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emp\ProgTemp\"/>
    </mc:Choice>
  </mc:AlternateContent>
  <xr:revisionPtr revIDLastSave="0" documentId="13_ncr:1_{539753F1-D31C-4DC9-894C-A3D4F2C35C96}" xr6:coauthVersionLast="47" xr6:coauthVersionMax="47" xr10:uidLastSave="{00000000-0000-0000-0000-000000000000}"/>
  <bookViews>
    <workbookView xWindow="-108" yWindow="-108" windowWidth="46296" windowHeight="25416" xr2:uid="{00000000-000D-0000-FFFF-FFFF00000000}"/>
  </bookViews>
  <sheets>
    <sheet name="Results" sheetId="2" r:id="rId1"/>
    <sheet name="TIP Data&amp;Calc" sheetId="3" r:id="rId2"/>
    <sheet name="TAAMeta Data&amp;Calc" sheetId="1" r:id="rId3"/>
  </sheets>
  <definedNames>
    <definedName name="_xlnm._FilterDatabase" localSheetId="1" hidden="1">'TIP Data&amp;Calc'!$A$2:$Y$238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H4" i="1" l="1"/>
  <c r="BH5" i="1"/>
  <c r="BH6" i="1"/>
  <c r="BH7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3" i="1"/>
  <c r="L69" i="2"/>
  <c r="Y4946" i="1"/>
  <c r="L97" i="2"/>
  <c r="J97" i="2"/>
  <c r="H97" i="2"/>
  <c r="G97" i="2"/>
  <c r="F97" i="2"/>
  <c r="D97" i="2"/>
  <c r="B97" i="2"/>
  <c r="L96" i="2"/>
  <c r="J96" i="2"/>
  <c r="H96" i="2"/>
  <c r="F96" i="2"/>
  <c r="D96" i="2"/>
  <c r="B96" i="2"/>
  <c r="L95" i="2"/>
  <c r="J95" i="2"/>
  <c r="H95" i="2"/>
  <c r="F95" i="2"/>
  <c r="D95" i="2"/>
  <c r="B95" i="2"/>
  <c r="L94" i="2"/>
  <c r="J94" i="2"/>
  <c r="H94" i="2"/>
  <c r="F94" i="2"/>
  <c r="D94" i="2"/>
  <c r="B94" i="2"/>
  <c r="L93" i="2"/>
  <c r="J93" i="2"/>
  <c r="H93" i="2"/>
  <c r="F93" i="2"/>
  <c r="D93" i="2"/>
  <c r="B93" i="2"/>
  <c r="L92" i="2"/>
  <c r="J92" i="2"/>
  <c r="H92" i="2"/>
  <c r="F92" i="2"/>
  <c r="D92" i="2"/>
  <c r="B92" i="2"/>
  <c r="L91" i="2"/>
  <c r="J91" i="2"/>
  <c r="H91" i="2"/>
  <c r="F91" i="2"/>
  <c r="D91" i="2"/>
  <c r="B91" i="2"/>
  <c r="L90" i="2"/>
  <c r="J90" i="2"/>
  <c r="H90" i="2"/>
  <c r="F90" i="2"/>
  <c r="D90" i="2"/>
  <c r="B90" i="2"/>
  <c r="L89" i="2"/>
  <c r="J89" i="2"/>
  <c r="H89" i="2"/>
  <c r="F89" i="2"/>
  <c r="D89" i="2"/>
  <c r="B89" i="2"/>
  <c r="L88" i="2"/>
  <c r="J88" i="2"/>
  <c r="H88" i="2"/>
  <c r="F88" i="2"/>
  <c r="D88" i="2"/>
  <c r="B88" i="2"/>
  <c r="L87" i="2"/>
  <c r="J87" i="2"/>
  <c r="H87" i="2"/>
  <c r="F87" i="2"/>
  <c r="D87" i="2"/>
  <c r="B87" i="2"/>
  <c r="L86" i="2"/>
  <c r="J86" i="2"/>
  <c r="H86" i="2"/>
  <c r="F86" i="2"/>
  <c r="D86" i="2"/>
  <c r="B86" i="2"/>
  <c r="L85" i="2"/>
  <c r="J85" i="2"/>
  <c r="H85" i="2"/>
  <c r="F85" i="2"/>
  <c r="D85" i="2"/>
  <c r="B85" i="2"/>
  <c r="L84" i="2"/>
  <c r="J84" i="2"/>
  <c r="H84" i="2"/>
  <c r="F84" i="2"/>
  <c r="D84" i="2"/>
  <c r="B84" i="2"/>
  <c r="L83" i="2"/>
  <c r="J83" i="2"/>
  <c r="H83" i="2"/>
  <c r="F83" i="2"/>
  <c r="D83" i="2"/>
  <c r="B83" i="2"/>
  <c r="L82" i="2"/>
  <c r="J82" i="2"/>
  <c r="H82" i="2"/>
  <c r="F82" i="2"/>
  <c r="D82" i="2"/>
  <c r="B82" i="2"/>
  <c r="L81" i="2"/>
  <c r="J81" i="2"/>
  <c r="H81" i="2"/>
  <c r="F81" i="2"/>
  <c r="D81" i="2"/>
  <c r="B81" i="2"/>
  <c r="L80" i="2"/>
  <c r="J80" i="2"/>
  <c r="H80" i="2"/>
  <c r="F80" i="2"/>
  <c r="D80" i="2"/>
  <c r="B80" i="2"/>
  <c r="L79" i="2"/>
  <c r="J79" i="2"/>
  <c r="H79" i="2"/>
  <c r="F79" i="2"/>
  <c r="D79" i="2"/>
  <c r="B79" i="2"/>
  <c r="L78" i="2"/>
  <c r="J78" i="2"/>
  <c r="H78" i="2"/>
  <c r="F78" i="2"/>
  <c r="D78" i="2"/>
  <c r="B78" i="2"/>
  <c r="L77" i="2"/>
  <c r="J77" i="2"/>
  <c r="H77" i="2"/>
  <c r="F77" i="2"/>
  <c r="D77" i="2"/>
  <c r="B77" i="2"/>
  <c r="L76" i="2"/>
  <c r="J76" i="2"/>
  <c r="H76" i="2"/>
  <c r="F76" i="2"/>
  <c r="D76" i="2"/>
  <c r="B76" i="2"/>
  <c r="BL11" i="1" a="1"/>
  <c r="BL11" i="1" s="1"/>
  <c r="CN37" i="3"/>
  <c r="CN141" i="3" s="1"/>
  <c r="P110" i="2" s="1"/>
  <c r="BM8" i="3"/>
  <c r="BM7" i="3"/>
  <c r="BM6" i="3"/>
  <c r="BM5" i="3"/>
  <c r="BM4" i="3"/>
  <c r="BR8" i="3"/>
  <c r="BQ8" i="3"/>
  <c r="BP8" i="3"/>
  <c r="BO8" i="3"/>
  <c r="BN8" i="3"/>
  <c r="BR7" i="3"/>
  <c r="BQ7" i="3"/>
  <c r="BP7" i="3"/>
  <c r="BO7" i="3"/>
  <c r="BN7" i="3"/>
  <c r="BR6" i="3"/>
  <c r="BQ6" i="3"/>
  <c r="BP6" i="3"/>
  <c r="BO6" i="3"/>
  <c r="BN6" i="3"/>
  <c r="BR5" i="3"/>
  <c r="BQ5" i="3"/>
  <c r="BP5" i="3"/>
  <c r="BO5" i="3"/>
  <c r="BN5" i="3"/>
  <c r="BR4" i="3"/>
  <c r="BQ4" i="3"/>
  <c r="BP4" i="3"/>
  <c r="BO4" i="3"/>
  <c r="BN4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R163" i="3"/>
  <c r="BQ163" i="3"/>
  <c r="BP163" i="3"/>
  <c r="BO163" i="3"/>
  <c r="BN163" i="3"/>
  <c r="B163" i="3"/>
  <c r="BR162" i="3"/>
  <c r="BQ162" i="3"/>
  <c r="BP162" i="3"/>
  <c r="BO162" i="3"/>
  <c r="BN162" i="3"/>
  <c r="B162" i="3"/>
  <c r="BR161" i="3"/>
  <c r="BQ161" i="3"/>
  <c r="BP161" i="3"/>
  <c r="BO161" i="3"/>
  <c r="BN161" i="3"/>
  <c r="B161" i="3"/>
  <c r="BR160" i="3"/>
  <c r="BQ160" i="3"/>
  <c r="BP160" i="3"/>
  <c r="BO160" i="3"/>
  <c r="BN160" i="3"/>
  <c r="B160" i="3"/>
  <c r="BR159" i="3"/>
  <c r="BQ159" i="3"/>
  <c r="BP159" i="3"/>
  <c r="BO159" i="3"/>
  <c r="BN159" i="3"/>
  <c r="B159" i="3"/>
  <c r="BR158" i="3"/>
  <c r="BQ158" i="3"/>
  <c r="BP158" i="3"/>
  <c r="BO158" i="3"/>
  <c r="BN158" i="3"/>
  <c r="B158" i="3"/>
  <c r="BR157" i="3"/>
  <c r="BQ157" i="3"/>
  <c r="BP157" i="3"/>
  <c r="BO157" i="3"/>
  <c r="BN157" i="3"/>
  <c r="B157" i="3"/>
  <c r="BR156" i="3"/>
  <c r="BQ156" i="3"/>
  <c r="BP156" i="3"/>
  <c r="BO156" i="3"/>
  <c r="BN156" i="3"/>
  <c r="B156" i="3"/>
  <c r="BR155" i="3"/>
  <c r="BQ155" i="3"/>
  <c r="BP155" i="3"/>
  <c r="BO155" i="3"/>
  <c r="BN155" i="3"/>
  <c r="B155" i="3"/>
  <c r="BR154" i="3"/>
  <c r="BQ154" i="3"/>
  <c r="BP154" i="3"/>
  <c r="BO154" i="3"/>
  <c r="BN154" i="3"/>
  <c r="B154" i="3"/>
  <c r="BR153" i="3"/>
  <c r="BQ153" i="3"/>
  <c r="BP153" i="3"/>
  <c r="BO153" i="3"/>
  <c r="BN153" i="3"/>
  <c r="B153" i="3"/>
  <c r="BR152" i="3"/>
  <c r="BQ152" i="3"/>
  <c r="BP152" i="3"/>
  <c r="BO152" i="3"/>
  <c r="BN152" i="3"/>
  <c r="B152" i="3"/>
  <c r="BR151" i="3"/>
  <c r="BQ151" i="3"/>
  <c r="BP151" i="3"/>
  <c r="BO151" i="3"/>
  <c r="BN151" i="3"/>
  <c r="B151" i="3"/>
  <c r="BR150" i="3"/>
  <c r="BQ150" i="3"/>
  <c r="BP150" i="3"/>
  <c r="BO150" i="3"/>
  <c r="BN150" i="3"/>
  <c r="B150" i="3"/>
  <c r="BR149" i="3"/>
  <c r="BQ149" i="3"/>
  <c r="BP149" i="3"/>
  <c r="BO149" i="3"/>
  <c r="BN149" i="3"/>
  <c r="B149" i="3"/>
  <c r="BR148" i="3"/>
  <c r="BQ148" i="3"/>
  <c r="BP148" i="3"/>
  <c r="BO148" i="3"/>
  <c r="BN148" i="3"/>
  <c r="B148" i="3"/>
  <c r="BR147" i="3"/>
  <c r="BQ147" i="3"/>
  <c r="BP147" i="3"/>
  <c r="BO147" i="3"/>
  <c r="BN147" i="3"/>
  <c r="B147" i="3"/>
  <c r="BR146" i="3"/>
  <c r="BQ146" i="3"/>
  <c r="BP146" i="3"/>
  <c r="BO146" i="3"/>
  <c r="BN146" i="3"/>
  <c r="B146" i="3"/>
  <c r="BR145" i="3"/>
  <c r="BQ145" i="3"/>
  <c r="BP145" i="3"/>
  <c r="BO145" i="3"/>
  <c r="BN145" i="3"/>
  <c r="B145" i="3"/>
  <c r="BR144" i="3"/>
  <c r="BQ144" i="3"/>
  <c r="BP144" i="3"/>
  <c r="BO144" i="3"/>
  <c r="BN144" i="3"/>
  <c r="B144" i="3"/>
  <c r="BR143" i="3"/>
  <c r="BQ143" i="3"/>
  <c r="BP143" i="3"/>
  <c r="BO143" i="3"/>
  <c r="BN143" i="3"/>
  <c r="B143" i="3"/>
  <c r="BR142" i="3"/>
  <c r="BQ142" i="3"/>
  <c r="BP142" i="3"/>
  <c r="BO142" i="3"/>
  <c r="BN142" i="3"/>
  <c r="B142" i="3"/>
  <c r="B141" i="3"/>
  <c r="B140" i="3"/>
  <c r="B139" i="3"/>
  <c r="B138" i="3"/>
  <c r="BR137" i="3"/>
  <c r="BQ137" i="3"/>
  <c r="BP137" i="3"/>
  <c r="BO137" i="3"/>
  <c r="BN137" i="3"/>
  <c r="B137" i="3"/>
  <c r="BR136" i="3"/>
  <c r="BQ136" i="3"/>
  <c r="BP136" i="3"/>
  <c r="BO136" i="3"/>
  <c r="BN136" i="3"/>
  <c r="B136" i="3"/>
  <c r="BR135" i="3"/>
  <c r="BQ135" i="3"/>
  <c r="BP135" i="3"/>
  <c r="BO135" i="3"/>
  <c r="BN135" i="3"/>
  <c r="B135" i="3"/>
  <c r="BR134" i="3"/>
  <c r="BQ134" i="3"/>
  <c r="BP134" i="3"/>
  <c r="BO134" i="3"/>
  <c r="BN134" i="3"/>
  <c r="B134" i="3"/>
  <c r="BR133" i="3"/>
  <c r="BQ133" i="3"/>
  <c r="BP133" i="3"/>
  <c r="BO133" i="3"/>
  <c r="BN133" i="3"/>
  <c r="B133" i="3"/>
  <c r="BR132" i="3"/>
  <c r="BQ132" i="3"/>
  <c r="BP132" i="3"/>
  <c r="BO132" i="3"/>
  <c r="BN132" i="3"/>
  <c r="B132" i="3"/>
  <c r="BR131" i="3"/>
  <c r="BQ131" i="3"/>
  <c r="BP131" i="3"/>
  <c r="BO131" i="3"/>
  <c r="BN131" i="3"/>
  <c r="B131" i="3"/>
  <c r="BR130" i="3"/>
  <c r="BQ130" i="3"/>
  <c r="BP130" i="3"/>
  <c r="BO130" i="3"/>
  <c r="BN130" i="3"/>
  <c r="B130" i="3"/>
  <c r="BR129" i="3"/>
  <c r="BQ129" i="3"/>
  <c r="BP129" i="3"/>
  <c r="BO129" i="3"/>
  <c r="BN129" i="3"/>
  <c r="B129" i="3"/>
  <c r="BR128" i="3"/>
  <c r="BQ128" i="3"/>
  <c r="BP128" i="3"/>
  <c r="BO128" i="3"/>
  <c r="BN128" i="3"/>
  <c r="B128" i="3"/>
  <c r="BR127" i="3"/>
  <c r="BQ127" i="3"/>
  <c r="BP127" i="3"/>
  <c r="BO127" i="3"/>
  <c r="BN127" i="3"/>
  <c r="B127" i="3"/>
  <c r="BR126" i="3"/>
  <c r="BQ126" i="3"/>
  <c r="BP126" i="3"/>
  <c r="BO126" i="3"/>
  <c r="BN126" i="3"/>
  <c r="B126" i="3"/>
  <c r="BR125" i="3"/>
  <c r="BQ125" i="3"/>
  <c r="BP125" i="3"/>
  <c r="BO125" i="3"/>
  <c r="BN125" i="3"/>
  <c r="B125" i="3"/>
  <c r="BR124" i="3"/>
  <c r="BQ124" i="3"/>
  <c r="BP124" i="3"/>
  <c r="BO124" i="3"/>
  <c r="BN124" i="3"/>
  <c r="B124" i="3"/>
  <c r="BR123" i="3"/>
  <c r="BQ123" i="3"/>
  <c r="BP123" i="3"/>
  <c r="BO123" i="3"/>
  <c r="BN123" i="3"/>
  <c r="B123" i="3"/>
  <c r="BR122" i="3"/>
  <c r="BQ122" i="3"/>
  <c r="BP122" i="3"/>
  <c r="BO122" i="3"/>
  <c r="BN122" i="3"/>
  <c r="B122" i="3"/>
  <c r="BR121" i="3"/>
  <c r="BQ121" i="3"/>
  <c r="BP121" i="3"/>
  <c r="BO121" i="3"/>
  <c r="BN121" i="3"/>
  <c r="B121" i="3"/>
  <c r="BR120" i="3"/>
  <c r="BQ120" i="3"/>
  <c r="BP120" i="3"/>
  <c r="BO120" i="3"/>
  <c r="BN120" i="3"/>
  <c r="B120" i="3"/>
  <c r="BR119" i="3"/>
  <c r="BQ119" i="3"/>
  <c r="BP119" i="3"/>
  <c r="BO119" i="3"/>
  <c r="BN119" i="3"/>
  <c r="B119" i="3"/>
  <c r="BR118" i="3"/>
  <c r="BQ118" i="3"/>
  <c r="BP118" i="3"/>
  <c r="BO118" i="3"/>
  <c r="BN118" i="3"/>
  <c r="B118" i="3"/>
  <c r="BR117" i="3"/>
  <c r="BQ117" i="3"/>
  <c r="BP117" i="3"/>
  <c r="BO117" i="3"/>
  <c r="BN117" i="3"/>
  <c r="B117" i="3"/>
  <c r="BR116" i="3"/>
  <c r="BQ116" i="3"/>
  <c r="BP116" i="3"/>
  <c r="BO116" i="3"/>
  <c r="BN116" i="3"/>
  <c r="B116" i="3"/>
  <c r="B115" i="3"/>
  <c r="B114" i="3"/>
  <c r="B113" i="3"/>
  <c r="B112" i="3"/>
  <c r="BR111" i="3"/>
  <c r="BQ111" i="3"/>
  <c r="BP111" i="3"/>
  <c r="BO111" i="3"/>
  <c r="BN111" i="3"/>
  <c r="B111" i="3"/>
  <c r="BR110" i="3"/>
  <c r="BQ110" i="3"/>
  <c r="BP110" i="3"/>
  <c r="BO110" i="3"/>
  <c r="BN110" i="3"/>
  <c r="B110" i="3"/>
  <c r="BR109" i="3"/>
  <c r="BQ109" i="3"/>
  <c r="BP109" i="3"/>
  <c r="BO109" i="3"/>
  <c r="BN109" i="3"/>
  <c r="B109" i="3"/>
  <c r="BR108" i="3"/>
  <c r="BQ108" i="3"/>
  <c r="BP108" i="3"/>
  <c r="BO108" i="3"/>
  <c r="BN108" i="3"/>
  <c r="B108" i="3"/>
  <c r="BR107" i="3"/>
  <c r="BQ107" i="3"/>
  <c r="BP107" i="3"/>
  <c r="BO107" i="3"/>
  <c r="BN107" i="3"/>
  <c r="B107" i="3"/>
  <c r="BR106" i="3"/>
  <c r="BQ106" i="3"/>
  <c r="BP106" i="3"/>
  <c r="BO106" i="3"/>
  <c r="BN106" i="3"/>
  <c r="B106" i="3"/>
  <c r="BR105" i="3"/>
  <c r="BQ105" i="3"/>
  <c r="BP105" i="3"/>
  <c r="BO105" i="3"/>
  <c r="BN105" i="3"/>
  <c r="B105" i="3"/>
  <c r="BR104" i="3"/>
  <c r="BQ104" i="3"/>
  <c r="BP104" i="3"/>
  <c r="BO104" i="3"/>
  <c r="BN104" i="3"/>
  <c r="B104" i="3"/>
  <c r="BR103" i="3"/>
  <c r="BQ103" i="3"/>
  <c r="BP103" i="3"/>
  <c r="BO103" i="3"/>
  <c r="BN103" i="3"/>
  <c r="B103" i="3"/>
  <c r="BR102" i="3"/>
  <c r="BQ102" i="3"/>
  <c r="BP102" i="3"/>
  <c r="BO102" i="3"/>
  <c r="BN102" i="3"/>
  <c r="B102" i="3"/>
  <c r="BR101" i="3"/>
  <c r="BQ101" i="3"/>
  <c r="BP101" i="3"/>
  <c r="BO101" i="3"/>
  <c r="BN101" i="3"/>
  <c r="B101" i="3"/>
  <c r="BR100" i="3"/>
  <c r="BQ100" i="3"/>
  <c r="BP100" i="3"/>
  <c r="BO100" i="3"/>
  <c r="BN100" i="3"/>
  <c r="B100" i="3"/>
  <c r="BR99" i="3"/>
  <c r="BQ99" i="3"/>
  <c r="BP99" i="3"/>
  <c r="BO99" i="3"/>
  <c r="BN99" i="3"/>
  <c r="B99" i="3"/>
  <c r="BR98" i="3"/>
  <c r="BQ98" i="3"/>
  <c r="BP98" i="3"/>
  <c r="BO98" i="3"/>
  <c r="BN98" i="3"/>
  <c r="B98" i="3"/>
  <c r="BR97" i="3"/>
  <c r="BQ97" i="3"/>
  <c r="BP97" i="3"/>
  <c r="BO97" i="3"/>
  <c r="BN97" i="3"/>
  <c r="B97" i="3"/>
  <c r="BR96" i="3"/>
  <c r="BQ96" i="3"/>
  <c r="BP96" i="3"/>
  <c r="BO96" i="3"/>
  <c r="BN96" i="3"/>
  <c r="B96" i="3"/>
  <c r="BR95" i="3"/>
  <c r="BQ95" i="3"/>
  <c r="BP95" i="3"/>
  <c r="BO95" i="3"/>
  <c r="BN95" i="3"/>
  <c r="B95" i="3"/>
  <c r="BR94" i="3"/>
  <c r="BQ94" i="3"/>
  <c r="BP94" i="3"/>
  <c r="BO94" i="3"/>
  <c r="BN94" i="3"/>
  <c r="B94" i="3"/>
  <c r="BR93" i="3"/>
  <c r="BQ93" i="3"/>
  <c r="BP93" i="3"/>
  <c r="BO93" i="3"/>
  <c r="BN93" i="3"/>
  <c r="B93" i="3"/>
  <c r="BR92" i="3"/>
  <c r="BQ92" i="3"/>
  <c r="BP92" i="3"/>
  <c r="BO92" i="3"/>
  <c r="BN92" i="3"/>
  <c r="B92" i="3"/>
  <c r="BR91" i="3"/>
  <c r="BQ91" i="3"/>
  <c r="BP91" i="3"/>
  <c r="BO91" i="3"/>
  <c r="BN91" i="3"/>
  <c r="B91" i="3"/>
  <c r="BR90" i="3"/>
  <c r="BQ90" i="3"/>
  <c r="BP90" i="3"/>
  <c r="BO90" i="3"/>
  <c r="BN90" i="3"/>
  <c r="B90" i="3"/>
  <c r="B89" i="3"/>
  <c r="CH88" i="3"/>
  <c r="CG88" i="3"/>
  <c r="CF88" i="3"/>
  <c r="CE88" i="3"/>
  <c r="CD88" i="3"/>
  <c r="B88" i="3"/>
  <c r="B87" i="3"/>
  <c r="B86" i="3"/>
  <c r="BR85" i="3"/>
  <c r="BQ85" i="3"/>
  <c r="BP85" i="3"/>
  <c r="BO85" i="3"/>
  <c r="BN85" i="3"/>
  <c r="B85" i="3"/>
  <c r="BR84" i="3"/>
  <c r="BQ84" i="3"/>
  <c r="BP84" i="3"/>
  <c r="BO84" i="3"/>
  <c r="BN84" i="3"/>
  <c r="B84" i="3"/>
  <c r="BR83" i="3"/>
  <c r="BQ83" i="3"/>
  <c r="BP83" i="3"/>
  <c r="BO83" i="3"/>
  <c r="BN83" i="3"/>
  <c r="B83" i="3"/>
  <c r="BR82" i="3"/>
  <c r="BQ82" i="3"/>
  <c r="BP82" i="3"/>
  <c r="BO82" i="3"/>
  <c r="BN82" i="3"/>
  <c r="B82" i="3"/>
  <c r="BR81" i="3"/>
  <c r="BQ81" i="3"/>
  <c r="BP81" i="3"/>
  <c r="BO81" i="3"/>
  <c r="BN81" i="3"/>
  <c r="B81" i="3"/>
  <c r="CH80" i="3"/>
  <c r="CG80" i="3"/>
  <c r="CF80" i="3"/>
  <c r="CE80" i="3"/>
  <c r="CD80" i="3"/>
  <c r="BR80" i="3"/>
  <c r="BQ80" i="3"/>
  <c r="BP80" i="3"/>
  <c r="BO80" i="3"/>
  <c r="BN80" i="3"/>
  <c r="B80" i="3"/>
  <c r="CH79" i="3"/>
  <c r="CG79" i="3"/>
  <c r="CF79" i="3"/>
  <c r="CE79" i="3"/>
  <c r="CD79" i="3"/>
  <c r="BR79" i="3"/>
  <c r="BQ79" i="3"/>
  <c r="BP79" i="3"/>
  <c r="BO79" i="3"/>
  <c r="BN79" i="3"/>
  <c r="B79" i="3"/>
  <c r="CH78" i="3"/>
  <c r="CG78" i="3"/>
  <c r="CF78" i="3"/>
  <c r="CE78" i="3"/>
  <c r="CD78" i="3"/>
  <c r="BR78" i="3"/>
  <c r="BQ78" i="3"/>
  <c r="BP78" i="3"/>
  <c r="BO78" i="3"/>
  <c r="BN78" i="3"/>
  <c r="B78" i="3"/>
  <c r="CH77" i="3"/>
  <c r="CG77" i="3"/>
  <c r="CF77" i="3"/>
  <c r="CE77" i="3"/>
  <c r="CD77" i="3"/>
  <c r="BR77" i="3"/>
  <c r="BQ77" i="3"/>
  <c r="BP77" i="3"/>
  <c r="BO77" i="3"/>
  <c r="BN77" i="3"/>
  <c r="B77" i="3"/>
  <c r="CH76" i="3"/>
  <c r="CG76" i="3"/>
  <c r="CF76" i="3"/>
  <c r="CE76" i="3"/>
  <c r="CD76" i="3"/>
  <c r="BR76" i="3"/>
  <c r="BQ76" i="3"/>
  <c r="BP76" i="3"/>
  <c r="BO76" i="3"/>
  <c r="BN76" i="3"/>
  <c r="B76" i="3"/>
  <c r="BR75" i="3"/>
  <c r="BQ75" i="3"/>
  <c r="BP75" i="3"/>
  <c r="BO75" i="3"/>
  <c r="BN75" i="3"/>
  <c r="B75" i="3"/>
  <c r="BR74" i="3"/>
  <c r="BQ74" i="3"/>
  <c r="BP74" i="3"/>
  <c r="BO74" i="3"/>
  <c r="BN74" i="3"/>
  <c r="B74" i="3"/>
  <c r="BR73" i="3"/>
  <c r="BQ73" i="3"/>
  <c r="BP73" i="3"/>
  <c r="BO73" i="3"/>
  <c r="BN73" i="3"/>
  <c r="B73" i="3"/>
  <c r="BR72" i="3"/>
  <c r="BQ72" i="3"/>
  <c r="BP72" i="3"/>
  <c r="BO72" i="3"/>
  <c r="BN72" i="3"/>
  <c r="B72" i="3"/>
  <c r="CH71" i="3"/>
  <c r="CG71" i="3"/>
  <c r="CF71" i="3"/>
  <c r="CE71" i="3"/>
  <c r="CD71" i="3"/>
  <c r="BR71" i="3"/>
  <c r="BQ71" i="3"/>
  <c r="BP71" i="3"/>
  <c r="BO71" i="3"/>
  <c r="BN71" i="3"/>
  <c r="B71" i="3"/>
  <c r="CH70" i="3"/>
  <c r="CG70" i="3"/>
  <c r="CF70" i="3"/>
  <c r="CE70" i="3"/>
  <c r="CD70" i="3"/>
  <c r="BR70" i="3"/>
  <c r="BQ70" i="3"/>
  <c r="BP70" i="3"/>
  <c r="BO70" i="3"/>
  <c r="BN70" i="3"/>
  <c r="B70" i="3"/>
  <c r="CH69" i="3"/>
  <c r="CG69" i="3"/>
  <c r="CF69" i="3"/>
  <c r="CE69" i="3"/>
  <c r="CD69" i="3"/>
  <c r="BR69" i="3"/>
  <c r="BQ69" i="3"/>
  <c r="BP69" i="3"/>
  <c r="BO69" i="3"/>
  <c r="BN69" i="3"/>
  <c r="B69" i="3"/>
  <c r="CH68" i="3"/>
  <c r="CG68" i="3"/>
  <c r="CF68" i="3"/>
  <c r="CE68" i="3"/>
  <c r="CD68" i="3"/>
  <c r="BR68" i="3"/>
  <c r="BQ68" i="3"/>
  <c r="BP68" i="3"/>
  <c r="BO68" i="3"/>
  <c r="BN68" i="3"/>
  <c r="B68" i="3"/>
  <c r="CH67" i="3"/>
  <c r="CG67" i="3"/>
  <c r="CF67" i="3"/>
  <c r="CE67" i="3"/>
  <c r="CD67" i="3"/>
  <c r="BR67" i="3"/>
  <c r="BQ67" i="3"/>
  <c r="BP67" i="3"/>
  <c r="BO67" i="3"/>
  <c r="BN67" i="3"/>
  <c r="B67" i="3"/>
  <c r="BR66" i="3"/>
  <c r="BQ66" i="3"/>
  <c r="BP66" i="3"/>
  <c r="BO66" i="3"/>
  <c r="BN66" i="3"/>
  <c r="B66" i="3"/>
  <c r="BR65" i="3"/>
  <c r="BQ65" i="3"/>
  <c r="BP65" i="3"/>
  <c r="BO65" i="3"/>
  <c r="BN65" i="3"/>
  <c r="B65" i="3"/>
  <c r="BR64" i="3"/>
  <c r="BQ64" i="3"/>
  <c r="BP64" i="3"/>
  <c r="BO64" i="3"/>
  <c r="BN64" i="3"/>
  <c r="B64" i="3"/>
  <c r="B63" i="3"/>
  <c r="B62" i="3"/>
  <c r="B61" i="3"/>
  <c r="B60" i="3"/>
  <c r="BR59" i="3"/>
  <c r="BQ59" i="3"/>
  <c r="BP59" i="3"/>
  <c r="BO59" i="3"/>
  <c r="BN59" i="3"/>
  <c r="B59" i="3"/>
  <c r="BR58" i="3"/>
  <c r="BQ58" i="3"/>
  <c r="BP58" i="3"/>
  <c r="BO58" i="3"/>
  <c r="BN58" i="3"/>
  <c r="B58" i="3"/>
  <c r="BR57" i="3"/>
  <c r="BQ57" i="3"/>
  <c r="BP57" i="3"/>
  <c r="BO57" i="3"/>
  <c r="BN57" i="3"/>
  <c r="B57" i="3"/>
  <c r="BR56" i="3"/>
  <c r="BQ56" i="3"/>
  <c r="BP56" i="3"/>
  <c r="BO56" i="3"/>
  <c r="BN56" i="3"/>
  <c r="B56" i="3"/>
  <c r="BR55" i="3"/>
  <c r="BQ55" i="3"/>
  <c r="BP55" i="3"/>
  <c r="BO55" i="3"/>
  <c r="BN55" i="3"/>
  <c r="B55" i="3"/>
  <c r="BR54" i="3"/>
  <c r="BQ54" i="3"/>
  <c r="BP54" i="3"/>
  <c r="BO54" i="3"/>
  <c r="BN54" i="3"/>
  <c r="B54" i="3"/>
  <c r="CW53" i="3" a="1"/>
  <c r="CW53" i="3" s="1"/>
  <c r="Y22" i="2" s="1"/>
  <c r="BR53" i="3"/>
  <c r="BQ53" i="3"/>
  <c r="BP53" i="3"/>
  <c r="BO53" i="3"/>
  <c r="BN53" i="3"/>
  <c r="B53" i="3"/>
  <c r="BR52" i="3"/>
  <c r="BQ52" i="3"/>
  <c r="BP52" i="3"/>
  <c r="BO52" i="3"/>
  <c r="BN52" i="3"/>
  <c r="B52" i="3"/>
  <c r="BR51" i="3"/>
  <c r="BQ51" i="3"/>
  <c r="BP51" i="3"/>
  <c r="BO51" i="3"/>
  <c r="BN51" i="3"/>
  <c r="B51" i="3"/>
  <c r="BR50" i="3"/>
  <c r="BQ50" i="3"/>
  <c r="BP50" i="3"/>
  <c r="BO50" i="3"/>
  <c r="BN50" i="3"/>
  <c r="B50" i="3"/>
  <c r="BY49" i="3"/>
  <c r="BY49" i="3" a="1"/>
  <c r="BX49" i="3"/>
  <c r="BX49" i="3" a="1"/>
  <c r="BW49" i="3"/>
  <c r="BW49" i="3" a="1"/>
  <c r="BV49" i="3"/>
  <c r="BV49" i="3" a="1"/>
  <c r="BU49" i="3"/>
  <c r="BU49" i="3" a="1"/>
  <c r="BR49" i="3"/>
  <c r="BQ49" i="3"/>
  <c r="BP49" i="3"/>
  <c r="BO49" i="3"/>
  <c r="BN49" i="3"/>
  <c r="B49" i="3"/>
  <c r="BY48" i="3"/>
  <c r="BY48" i="3" a="1"/>
  <c r="BX48" i="3"/>
  <c r="BX48" i="3" a="1"/>
  <c r="BW48" i="3"/>
  <c r="BW48" i="3" a="1"/>
  <c r="BV48" i="3"/>
  <c r="BV48" i="3" a="1"/>
  <c r="BU48" i="3"/>
  <c r="BU48" i="3" a="1"/>
  <c r="BR48" i="3"/>
  <c r="BQ48" i="3"/>
  <c r="BP48" i="3"/>
  <c r="BO48" i="3"/>
  <c r="BN48" i="3"/>
  <c r="B48" i="3"/>
  <c r="BY47" i="3"/>
  <c r="BY47" i="3" a="1"/>
  <c r="BX47" i="3"/>
  <c r="BX47" i="3" a="1"/>
  <c r="BW47" i="3"/>
  <c r="BW47" i="3" a="1"/>
  <c r="BV47" i="3"/>
  <c r="BV47" i="3" a="1"/>
  <c r="BU47" i="3"/>
  <c r="BU47" i="3" a="1"/>
  <c r="BR47" i="3"/>
  <c r="BQ47" i="3"/>
  <c r="BP47" i="3"/>
  <c r="BO47" i="3"/>
  <c r="BN47" i="3"/>
  <c r="B47" i="3"/>
  <c r="CY46" i="3" a="1"/>
  <c r="CY46" i="3" s="1"/>
  <c r="AA15" i="2" s="1"/>
  <c r="BY46" i="3"/>
  <c r="BY46" i="3" a="1"/>
  <c r="BX46" i="3"/>
  <c r="BX46" i="3" a="1"/>
  <c r="BW46" i="3"/>
  <c r="BW46" i="3" a="1"/>
  <c r="BV46" i="3"/>
  <c r="BV46" i="3" a="1"/>
  <c r="BU46" i="3"/>
  <c r="BU46" i="3" a="1"/>
  <c r="BR46" i="3"/>
  <c r="BQ46" i="3"/>
  <c r="BP46" i="3"/>
  <c r="BO46" i="3"/>
  <c r="BN46" i="3"/>
  <c r="B46" i="3"/>
  <c r="BY45" i="3"/>
  <c r="BY45" i="3" a="1"/>
  <c r="BX45" i="3"/>
  <c r="BX45" i="3" a="1"/>
  <c r="BW45" i="3"/>
  <c r="BW45" i="3" a="1"/>
  <c r="BV45" i="3"/>
  <c r="BV45" i="3" a="1"/>
  <c r="BU45" i="3"/>
  <c r="BU45" i="3" a="1"/>
  <c r="BR45" i="3"/>
  <c r="BQ45" i="3"/>
  <c r="BP45" i="3"/>
  <c r="BO45" i="3"/>
  <c r="BN45" i="3"/>
  <c r="B45" i="3"/>
  <c r="BY44" i="3"/>
  <c r="BY44" i="3" a="1"/>
  <c r="BX44" i="3"/>
  <c r="BX44" i="3" a="1"/>
  <c r="BW44" i="3"/>
  <c r="BW44" i="3" a="1"/>
  <c r="BV44" i="3"/>
  <c r="BV44" i="3" a="1"/>
  <c r="BU44" i="3"/>
  <c r="BU44" i="3" a="1"/>
  <c r="BR44" i="3"/>
  <c r="BQ44" i="3"/>
  <c r="BP44" i="3"/>
  <c r="BO44" i="3"/>
  <c r="BN44" i="3"/>
  <c r="B44" i="3"/>
  <c r="CW43" i="3" a="1"/>
  <c r="CW43" i="3" s="1"/>
  <c r="Y12" i="2" s="1"/>
  <c r="BY43" i="3"/>
  <c r="BY43" i="3" a="1"/>
  <c r="BX43" i="3"/>
  <c r="BX43" i="3" a="1"/>
  <c r="BW43" i="3"/>
  <c r="BW43" i="3" a="1"/>
  <c r="BV43" i="3"/>
  <c r="BV43" i="3" a="1"/>
  <c r="BU43" i="3"/>
  <c r="BU43" i="3" a="1"/>
  <c r="BR43" i="3"/>
  <c r="BQ43" i="3"/>
  <c r="BP43" i="3"/>
  <c r="BO43" i="3"/>
  <c r="BN43" i="3"/>
  <c r="B43" i="3"/>
  <c r="BY42" i="3"/>
  <c r="BY42" i="3" a="1"/>
  <c r="BX42" i="3"/>
  <c r="BX42" i="3" a="1"/>
  <c r="BW42" i="3"/>
  <c r="BW42" i="3" a="1"/>
  <c r="BV42" i="3"/>
  <c r="BV42" i="3" a="1"/>
  <c r="BU42" i="3"/>
  <c r="BU42" i="3" a="1"/>
  <c r="BR42" i="3"/>
  <c r="BQ42" i="3"/>
  <c r="BP42" i="3"/>
  <c r="BO42" i="3"/>
  <c r="BN42" i="3"/>
  <c r="B42" i="3"/>
  <c r="BY41" i="3"/>
  <c r="BY41" i="3" a="1"/>
  <c r="BX41" i="3"/>
  <c r="BX41" i="3" a="1"/>
  <c r="BW41" i="3"/>
  <c r="BW41" i="3" a="1"/>
  <c r="BV41" i="3"/>
  <c r="BV41" i="3" a="1"/>
  <c r="BU41" i="3"/>
  <c r="BU41" i="3" a="1"/>
  <c r="BR41" i="3"/>
  <c r="BQ41" i="3"/>
  <c r="BP41" i="3"/>
  <c r="BO41" i="3"/>
  <c r="BN41" i="3"/>
  <c r="B41" i="3"/>
  <c r="BY40" i="3"/>
  <c r="BY40" i="3" a="1"/>
  <c r="BX40" i="3"/>
  <c r="BX40" i="3" a="1"/>
  <c r="BW40" i="3"/>
  <c r="BW40" i="3" a="1"/>
  <c r="BV40" i="3"/>
  <c r="BV40" i="3" a="1"/>
  <c r="BU40" i="3"/>
  <c r="BU40" i="3" a="1"/>
  <c r="BR40" i="3"/>
  <c r="BQ40" i="3"/>
  <c r="BP40" i="3"/>
  <c r="BO40" i="3"/>
  <c r="BN40" i="3"/>
  <c r="B40" i="3"/>
  <c r="BY39" i="3"/>
  <c r="BY39" i="3" a="1"/>
  <c r="BX39" i="3"/>
  <c r="BX39" i="3" a="1"/>
  <c r="BW39" i="3"/>
  <c r="BW39" i="3" a="1"/>
  <c r="BV39" i="3"/>
  <c r="BV39" i="3" a="1"/>
  <c r="BU39" i="3"/>
  <c r="BU39" i="3" a="1"/>
  <c r="BR39" i="3"/>
  <c r="BQ39" i="3"/>
  <c r="BP39" i="3"/>
  <c r="BO39" i="3"/>
  <c r="BN39" i="3"/>
  <c r="B39" i="3"/>
  <c r="BY38" i="3"/>
  <c r="BY38" i="3" a="1"/>
  <c r="BX38" i="3"/>
  <c r="BX38" i="3" a="1"/>
  <c r="BW38" i="3"/>
  <c r="BW38" i="3" a="1"/>
  <c r="BV38" i="3"/>
  <c r="BV38" i="3" a="1"/>
  <c r="BU38" i="3"/>
  <c r="BU38" i="3" a="1"/>
  <c r="BR38" i="3"/>
  <c r="BQ38" i="3"/>
  <c r="BP38" i="3"/>
  <c r="BO38" i="3"/>
  <c r="BN38" i="3"/>
  <c r="B38" i="3"/>
  <c r="B37" i="3"/>
  <c r="B36" i="3"/>
  <c r="B35" i="3"/>
  <c r="B34" i="3"/>
  <c r="BR33" i="3"/>
  <c r="BQ33" i="3"/>
  <c r="BP33" i="3"/>
  <c r="BO33" i="3"/>
  <c r="BN33" i="3"/>
  <c r="B33" i="3"/>
  <c r="BR32" i="3"/>
  <c r="BQ32" i="3"/>
  <c r="BP32" i="3"/>
  <c r="BO32" i="3"/>
  <c r="BN32" i="3"/>
  <c r="B32" i="3"/>
  <c r="BR31" i="3"/>
  <c r="BQ31" i="3"/>
  <c r="BP31" i="3"/>
  <c r="BO31" i="3"/>
  <c r="BN31" i="3"/>
  <c r="B31" i="3"/>
  <c r="BR30" i="3"/>
  <c r="BQ30" i="3"/>
  <c r="BP30" i="3"/>
  <c r="BO30" i="3"/>
  <c r="BN30" i="3"/>
  <c r="B30" i="3"/>
  <c r="BR29" i="3"/>
  <c r="BQ29" i="3"/>
  <c r="BP29" i="3"/>
  <c r="BO29" i="3"/>
  <c r="BN29" i="3"/>
  <c r="B29" i="3"/>
  <c r="BR28" i="3"/>
  <c r="BQ28" i="3"/>
  <c r="BP28" i="3"/>
  <c r="BO28" i="3"/>
  <c r="BN28" i="3"/>
  <c r="B28" i="3"/>
  <c r="BR27" i="3"/>
  <c r="BQ27" i="3"/>
  <c r="BP27" i="3"/>
  <c r="BO27" i="3"/>
  <c r="BN27" i="3"/>
  <c r="B27" i="3"/>
  <c r="BR26" i="3"/>
  <c r="BQ26" i="3"/>
  <c r="BP26" i="3"/>
  <c r="BO26" i="3"/>
  <c r="BN26" i="3"/>
  <c r="B26" i="3"/>
  <c r="BR25" i="3"/>
  <c r="BQ25" i="3"/>
  <c r="BP25" i="3"/>
  <c r="BO25" i="3"/>
  <c r="BN25" i="3"/>
  <c r="B25" i="3"/>
  <c r="BR24" i="3"/>
  <c r="BQ24" i="3"/>
  <c r="BP24" i="3"/>
  <c r="BO24" i="3"/>
  <c r="BN24" i="3"/>
  <c r="B24" i="3"/>
  <c r="BR23" i="3"/>
  <c r="BQ23" i="3"/>
  <c r="BP23" i="3"/>
  <c r="BO23" i="3"/>
  <c r="BN23" i="3"/>
  <c r="B23" i="3"/>
  <c r="BR22" i="3"/>
  <c r="BQ22" i="3"/>
  <c r="BP22" i="3"/>
  <c r="BO22" i="3"/>
  <c r="BN22" i="3"/>
  <c r="B22" i="3"/>
  <c r="BR21" i="3"/>
  <c r="BQ21" i="3"/>
  <c r="BP21" i="3"/>
  <c r="BO21" i="3"/>
  <c r="BN21" i="3"/>
  <c r="B21" i="3"/>
  <c r="BR20" i="3"/>
  <c r="BQ20" i="3"/>
  <c r="BP20" i="3"/>
  <c r="BO20" i="3"/>
  <c r="BN20" i="3"/>
  <c r="B20" i="3"/>
  <c r="BR19" i="3"/>
  <c r="BQ19" i="3"/>
  <c r="BP19" i="3"/>
  <c r="BO19" i="3"/>
  <c r="BN19" i="3"/>
  <c r="B19" i="3"/>
  <c r="BR18" i="3"/>
  <c r="BQ18" i="3"/>
  <c r="BP18" i="3"/>
  <c r="BO18" i="3"/>
  <c r="BN18" i="3"/>
  <c r="B18" i="3"/>
  <c r="BR17" i="3"/>
  <c r="BQ17" i="3"/>
  <c r="BP17" i="3"/>
  <c r="BO17" i="3"/>
  <c r="BN17" i="3"/>
  <c r="B17" i="3"/>
  <c r="BR16" i="3"/>
  <c r="BQ16" i="3"/>
  <c r="BP16" i="3"/>
  <c r="BO16" i="3"/>
  <c r="BN16" i="3"/>
  <c r="B16" i="3"/>
  <c r="BR15" i="3"/>
  <c r="BQ15" i="3"/>
  <c r="BP15" i="3"/>
  <c r="BO15" i="3"/>
  <c r="BN15" i="3"/>
  <c r="B15" i="3"/>
  <c r="BR14" i="3"/>
  <c r="BQ14" i="3"/>
  <c r="BP14" i="3"/>
  <c r="BO14" i="3"/>
  <c r="BN14" i="3"/>
  <c r="B14" i="3"/>
  <c r="BR13" i="3"/>
  <c r="BQ13" i="3"/>
  <c r="BP13" i="3"/>
  <c r="BO13" i="3"/>
  <c r="BN13" i="3"/>
  <c r="B13" i="3"/>
  <c r="BR12" i="3"/>
  <c r="BQ12" i="3"/>
  <c r="BP12" i="3"/>
  <c r="BO12" i="3"/>
  <c r="BN12" i="3"/>
  <c r="B12" i="3"/>
  <c r="B11" i="3"/>
  <c r="B10" i="3"/>
  <c r="B9" i="3"/>
  <c r="B8" i="3"/>
  <c r="B7" i="3"/>
  <c r="B6" i="3"/>
  <c r="B5" i="3"/>
  <c r="B4" i="3"/>
  <c r="B3" i="3"/>
  <c r="BV45" i="1"/>
  <c r="BX45" i="1"/>
  <c r="BS45" i="1"/>
  <c r="BR45" i="1"/>
  <c r="BT45" i="1" s="1"/>
  <c r="BP45" i="1"/>
  <c r="BN45" i="1"/>
  <c r="BJ46" i="1"/>
  <c r="BX25" i="1"/>
  <c r="BX26" i="1"/>
  <c r="BX27" i="1"/>
  <c r="BX28" i="1"/>
  <c r="BX29" i="1"/>
  <c r="BX30" i="1"/>
  <c r="BX31" i="1"/>
  <c r="BX32" i="1"/>
  <c r="BX33" i="1"/>
  <c r="BX34" i="1"/>
  <c r="BX35" i="1"/>
  <c r="BX36" i="1"/>
  <c r="BX37" i="1"/>
  <c r="BX38" i="1"/>
  <c r="BX39" i="1"/>
  <c r="BX40" i="1"/>
  <c r="BX41" i="1"/>
  <c r="BX42" i="1"/>
  <c r="BX43" i="1"/>
  <c r="BX44" i="1"/>
  <c r="BX24" i="1"/>
  <c r="BV4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24" i="1"/>
  <c r="BT25" i="1"/>
  <c r="BT26" i="1"/>
  <c r="BT27" i="1"/>
  <c r="BT28" i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24" i="1"/>
  <c r="BR44" i="1"/>
  <c r="BR43" i="1" a="1"/>
  <c r="BR43" i="1" s="1"/>
  <c r="BR42" i="1" a="1"/>
  <c r="BR42" i="1" s="1"/>
  <c r="BR41" i="1" a="1"/>
  <c r="BR41" i="1" s="1"/>
  <c r="BR40" i="1" a="1"/>
  <c r="BR40" i="1" s="1"/>
  <c r="BR39" i="1" a="1"/>
  <c r="BR39" i="1" s="1"/>
  <c r="BR38" i="1" a="1"/>
  <c r="BR38" i="1" s="1"/>
  <c r="BR37" i="1" a="1"/>
  <c r="BR37" i="1" s="1"/>
  <c r="BR36" i="1" a="1"/>
  <c r="BR36" i="1" s="1"/>
  <c r="BR35" i="1" a="1"/>
  <c r="BR35" i="1" s="1"/>
  <c r="BR34" i="1" a="1"/>
  <c r="BR34" i="1" s="1"/>
  <c r="BR33" i="1" a="1"/>
  <c r="BR33" i="1" s="1"/>
  <c r="BR32" i="1" a="1"/>
  <c r="BR32" i="1" s="1"/>
  <c r="BR31" i="1" a="1"/>
  <c r="BR31" i="1" s="1"/>
  <c r="BR30" i="1" a="1"/>
  <c r="BR30" i="1" s="1"/>
  <c r="BR29" i="1" a="1"/>
  <c r="BR29" i="1" s="1"/>
  <c r="BR28" i="1" a="1"/>
  <c r="BR28" i="1" s="1"/>
  <c r="BR27" i="1" a="1"/>
  <c r="BR27" i="1" s="1"/>
  <c r="BR26" i="1" a="1"/>
  <c r="BR26" i="1" s="1"/>
  <c r="BR25" i="1" a="1"/>
  <c r="BR25" i="1" s="1"/>
  <c r="BR24" i="1" a="1"/>
  <c r="BR24" i="1" s="1"/>
  <c r="BP4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24" i="1"/>
  <c r="BN44" i="1"/>
  <c r="BN43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25" i="1"/>
  <c r="BN24" i="1"/>
  <c r="BJ45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24" i="1"/>
  <c r="BE4" i="1"/>
  <c r="BE5" i="1"/>
  <c r="BE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3" i="1"/>
  <c r="BF3" i="1" s="1"/>
  <c r="CP40" i="3" l="1"/>
  <c r="R9" i="2" s="1"/>
  <c r="CR50" i="3"/>
  <c r="T19" i="2" s="1"/>
  <c r="CY38" i="3" a="1"/>
  <c r="CY38" i="3" s="1"/>
  <c r="AA7" i="2" s="1"/>
  <c r="CW47" i="3" a="1"/>
  <c r="CW47" i="3" s="1"/>
  <c r="Y16" i="2" s="1"/>
  <c r="DD37" i="3"/>
  <c r="AF6" i="2" s="1"/>
  <c r="DG40" i="3"/>
  <c r="AI9" i="2" s="1"/>
  <c r="DG44" i="3"/>
  <c r="AI13" i="2" s="1"/>
  <c r="CP44" i="3"/>
  <c r="R13" i="2" s="1"/>
  <c r="DA49" i="3" a="1"/>
  <c r="DA49" i="3" s="1"/>
  <c r="AC18" i="2" s="1"/>
  <c r="DE59" i="3"/>
  <c r="AG28" i="2" s="1"/>
  <c r="DE52" i="3"/>
  <c r="AG21" i="2" s="1"/>
  <c r="CO57" i="3"/>
  <c r="Q26" i="2" s="1"/>
  <c r="CP48" i="3"/>
  <c r="R17" i="2" s="1"/>
  <c r="CZ54" i="3" a="1"/>
  <c r="CZ54" i="3" s="1"/>
  <c r="AB23" i="2" s="1"/>
  <c r="CV37" i="3"/>
  <c r="X6" i="2" s="1"/>
  <c r="DA41" i="3" a="1"/>
  <c r="DA41" i="3" s="1"/>
  <c r="AC10" i="2" s="1"/>
  <c r="CY42" i="3" a="1"/>
  <c r="CY42" i="3" s="1"/>
  <c r="AA11" i="2" s="1"/>
  <c r="DH55" i="3"/>
  <c r="AJ24" i="2" s="1"/>
  <c r="BQ15" i="1"/>
  <c r="CX58" i="3" a="1"/>
  <c r="CX58" i="3" s="1"/>
  <c r="Z27" i="2" s="1"/>
  <c r="BW14" i="1"/>
  <c r="BY14" i="1"/>
  <c r="DA45" i="3" a="1"/>
  <c r="DA45" i="3" s="1"/>
  <c r="AC14" i="2" s="1"/>
  <c r="CP55" i="3"/>
  <c r="R24" i="2" s="1"/>
  <c r="DG57" i="3"/>
  <c r="AI26" i="2" s="1"/>
  <c r="BX14" i="1"/>
  <c r="CE13" i="1"/>
  <c r="CD13" i="1"/>
  <c r="DG48" i="3"/>
  <c r="AI17" i="2" s="1"/>
  <c r="CY51" i="3" a="1"/>
  <c r="CY51" i="3" s="1"/>
  <c r="AA20" i="2" s="1"/>
  <c r="CC13" i="1"/>
  <c r="BO13" i="1"/>
  <c r="BN13" i="1"/>
  <c r="BM13" i="1"/>
  <c r="CW39" i="3" a="1"/>
  <c r="CW39" i="3" s="1"/>
  <c r="Y8" i="2" s="1"/>
  <c r="CY56" i="3" a="1"/>
  <c r="CY56" i="3" s="1"/>
  <c r="AA25" i="2" s="1"/>
  <c r="CN63" i="3"/>
  <c r="DF70" i="3" s="1"/>
  <c r="AH39" i="2" s="1"/>
  <c r="BU12" i="1"/>
  <c r="P6" i="2"/>
  <c r="BT12" i="1"/>
  <c r="BS12" i="1"/>
  <c r="CG15" i="1"/>
  <c r="CA11" i="1"/>
  <c r="BS15" i="1"/>
  <c r="BZ11" i="1"/>
  <c r="DI50" i="3"/>
  <c r="AK19" i="2" s="1"/>
  <c r="BR15" i="1"/>
  <c r="BY11" i="1"/>
  <c r="CF15" i="1"/>
  <c r="BP15" i="1"/>
  <c r="BV14" i="1"/>
  <c r="CB13" i="1"/>
  <c r="BL13" i="1"/>
  <c r="BR12" i="1"/>
  <c r="BX11" i="1"/>
  <c r="CE15" i="1"/>
  <c r="BO15" i="1"/>
  <c r="BU14" i="1"/>
  <c r="CA13" i="1"/>
  <c r="CG12" i="1"/>
  <c r="BQ12" i="1"/>
  <c r="BW11" i="1"/>
  <c r="CD15" i="1"/>
  <c r="BN15" i="1"/>
  <c r="BT14" i="1"/>
  <c r="BZ13" i="1"/>
  <c r="CF12" i="1"/>
  <c r="BP12" i="1"/>
  <c r="BV11" i="1"/>
  <c r="CC15" i="1"/>
  <c r="BM15" i="1"/>
  <c r="BS14" i="1"/>
  <c r="BY13" i="1"/>
  <c r="CE12" i="1"/>
  <c r="BO12" i="1"/>
  <c r="BU11" i="1"/>
  <c r="CB15" i="1"/>
  <c r="BL15" i="1"/>
  <c r="BR14" i="1"/>
  <c r="BX13" i="1"/>
  <c r="CD12" i="1"/>
  <c r="BN12" i="1"/>
  <c r="BT11" i="1"/>
  <c r="CA15" i="1"/>
  <c r="CG14" i="1"/>
  <c r="BQ14" i="1"/>
  <c r="BW13" i="1"/>
  <c r="CC12" i="1"/>
  <c r="BM12" i="1"/>
  <c r="BS11" i="1"/>
  <c r="BZ15" i="1"/>
  <c r="CF14" i="1"/>
  <c r="BP14" i="1"/>
  <c r="BV13" i="1"/>
  <c r="CB12" i="1"/>
  <c r="BL12" i="1"/>
  <c r="BR11" i="1"/>
  <c r="BY15" i="1"/>
  <c r="CE14" i="1"/>
  <c r="BO14" i="1"/>
  <c r="BU13" i="1"/>
  <c r="CA12" i="1"/>
  <c r="CG11" i="1"/>
  <c r="BQ11" i="1"/>
  <c r="BX15" i="1"/>
  <c r="CD14" i="1"/>
  <c r="BN14" i="1"/>
  <c r="BT13" i="1"/>
  <c r="BZ12" i="1"/>
  <c r="CF11" i="1"/>
  <c r="BP11" i="1"/>
  <c r="BW15" i="1"/>
  <c r="CC14" i="1"/>
  <c r="BM14" i="1"/>
  <c r="BS13" i="1"/>
  <c r="BY12" i="1"/>
  <c r="CE11" i="1"/>
  <c r="BO11" i="1"/>
  <c r="BV15" i="1"/>
  <c r="CB14" i="1"/>
  <c r="BL14" i="1"/>
  <c r="BR13" i="1"/>
  <c r="BX12" i="1"/>
  <c r="CD11" i="1"/>
  <c r="BN11" i="1"/>
  <c r="BU15" i="1"/>
  <c r="CA14" i="1"/>
  <c r="CG13" i="1"/>
  <c r="BQ13" i="1"/>
  <c r="BW12" i="1"/>
  <c r="CC11" i="1"/>
  <c r="BM11" i="1"/>
  <c r="BH4742" i="1" s="1"/>
  <c r="BT15" i="1"/>
  <c r="BZ14" i="1"/>
  <c r="CF13" i="1"/>
  <c r="BP13" i="1"/>
  <c r="BV12" i="1"/>
  <c r="CB11" i="1"/>
  <c r="DD141" i="3"/>
  <c r="AF110" i="2" s="1"/>
  <c r="CV141" i="3"/>
  <c r="X110" i="2" s="1"/>
  <c r="CW153" i="3" a="1"/>
  <c r="CW153" i="3" s="1"/>
  <c r="Y122" i="2" s="1"/>
  <c r="CN89" i="3"/>
  <c r="CS105" i="3" s="1"/>
  <c r="U74" i="2" s="1"/>
  <c r="CN115" i="3"/>
  <c r="CO136" i="3" s="1"/>
  <c r="Q105" i="2" s="1"/>
  <c r="CS163" i="3"/>
  <c r="U132" i="2" s="1"/>
  <c r="DH160" i="3"/>
  <c r="AJ129" i="2" s="1"/>
  <c r="CQ160" i="3"/>
  <c r="S129" i="2" s="1"/>
  <c r="DF157" i="3"/>
  <c r="AH126" i="2" s="1"/>
  <c r="CO157" i="3"/>
  <c r="Q126" i="2" s="1"/>
  <c r="CS155" i="3"/>
  <c r="U124" i="2" s="1"/>
  <c r="DH152" i="3"/>
  <c r="AJ121" i="2" s="1"/>
  <c r="CQ152" i="3"/>
  <c r="S121" i="2" s="1"/>
  <c r="DF149" i="3"/>
  <c r="AH118" i="2" s="1"/>
  <c r="CO149" i="3"/>
  <c r="Q118" i="2" s="1"/>
  <c r="CS147" i="3"/>
  <c r="U116" i="2" s="1"/>
  <c r="DH144" i="3"/>
  <c r="AJ113" i="2" s="1"/>
  <c r="CQ144" i="3"/>
  <c r="S113" i="2" s="1"/>
  <c r="DF136" i="3"/>
  <c r="AH105" i="2" s="1"/>
  <c r="DH110" i="3"/>
  <c r="AJ79" i="2" s="1"/>
  <c r="DI163" i="3"/>
  <c r="AK132" i="2" s="1"/>
  <c r="CR163" i="3"/>
  <c r="T132" i="2" s="1"/>
  <c r="DA162" i="3" a="1"/>
  <c r="DA162" i="3" s="1"/>
  <c r="AC131" i="2" s="1"/>
  <c r="CX161" i="3" a="1"/>
  <c r="CX161" i="3" s="1"/>
  <c r="Z130" i="2" s="1"/>
  <c r="DG160" i="3"/>
  <c r="AI129" i="2" s="1"/>
  <c r="CP160" i="3"/>
  <c r="R129" i="2" s="1"/>
  <c r="CZ159" i="3" a="1"/>
  <c r="CZ159" i="3" s="1"/>
  <c r="AB128" i="2" s="1"/>
  <c r="CW158" i="3" a="1"/>
  <c r="CW158" i="3" s="1"/>
  <c r="Y127" i="2" s="1"/>
  <c r="DH163" i="3"/>
  <c r="AJ132" i="2" s="1"/>
  <c r="CQ163" i="3"/>
  <c r="S132" i="2" s="1"/>
  <c r="DF160" i="3"/>
  <c r="AH129" i="2" s="1"/>
  <c r="CO160" i="3"/>
  <c r="Q129" i="2" s="1"/>
  <c r="CS158" i="3"/>
  <c r="U127" i="2" s="1"/>
  <c r="DH155" i="3"/>
  <c r="AJ124" i="2" s="1"/>
  <c r="CQ155" i="3"/>
  <c r="S124" i="2" s="1"/>
  <c r="DF152" i="3"/>
  <c r="AH121" i="2" s="1"/>
  <c r="CO152" i="3"/>
  <c r="Q121" i="2" s="1"/>
  <c r="CS150" i="3"/>
  <c r="U119" i="2" s="1"/>
  <c r="DH147" i="3"/>
  <c r="AJ116" i="2" s="1"/>
  <c r="CQ147" i="3"/>
  <c r="S116" i="2" s="1"/>
  <c r="DF144" i="3"/>
  <c r="AH113" i="2" s="1"/>
  <c r="CO144" i="3"/>
  <c r="Q113" i="2" s="1"/>
  <c r="CS142" i="3"/>
  <c r="U111" i="2" s="1"/>
  <c r="CS137" i="3"/>
  <c r="U106" i="2" s="1"/>
  <c r="CQ134" i="3"/>
  <c r="S103" i="2" s="1"/>
  <c r="CO131" i="3"/>
  <c r="Q100" i="2" s="1"/>
  <c r="CS129" i="3"/>
  <c r="U98" i="2" s="1"/>
  <c r="DH126" i="3"/>
  <c r="AJ95" i="2" s="1"/>
  <c r="CO123" i="3"/>
  <c r="Q92" i="2" s="1"/>
  <c r="CS121" i="3"/>
  <c r="U90" i="2" s="1"/>
  <c r="DH118" i="3"/>
  <c r="AJ87" i="2" s="1"/>
  <c r="DG163" i="3"/>
  <c r="AI132" i="2" s="1"/>
  <c r="CP163" i="3"/>
  <c r="R132" i="2" s="1"/>
  <c r="CZ162" i="3" a="1"/>
  <c r="CZ162" i="3" s="1"/>
  <c r="AB131" i="2" s="1"/>
  <c r="CW161" i="3" a="1"/>
  <c r="CW161" i="3" s="1"/>
  <c r="Y130" i="2" s="1"/>
  <c r="DE160" i="3"/>
  <c r="AG129" i="2" s="1"/>
  <c r="CY159" i="3" a="1"/>
  <c r="CY159" i="3" s="1"/>
  <c r="AA128" i="2" s="1"/>
  <c r="DI158" i="3"/>
  <c r="AK127" i="2" s="1"/>
  <c r="CR158" i="3"/>
  <c r="T127" i="2" s="1"/>
  <c r="DA157" i="3" a="1"/>
  <c r="DA157" i="3" s="1"/>
  <c r="AC126" i="2" s="1"/>
  <c r="CX156" i="3" a="1"/>
  <c r="CX156" i="3" s="1"/>
  <c r="Z125" i="2" s="1"/>
  <c r="DF163" i="3"/>
  <c r="AH132" i="2" s="1"/>
  <c r="CO163" i="3"/>
  <c r="Q132" i="2" s="1"/>
  <c r="CS161" i="3"/>
  <c r="U130" i="2" s="1"/>
  <c r="DH158" i="3"/>
  <c r="AJ127" i="2" s="1"/>
  <c r="CQ158" i="3"/>
  <c r="S127" i="2" s="1"/>
  <c r="DF155" i="3"/>
  <c r="AH124" i="2" s="1"/>
  <c r="CO155" i="3"/>
  <c r="Q124" i="2" s="1"/>
  <c r="CS153" i="3"/>
  <c r="U122" i="2" s="1"/>
  <c r="DH150" i="3"/>
  <c r="AJ119" i="2" s="1"/>
  <c r="CQ150" i="3"/>
  <c r="S119" i="2" s="1"/>
  <c r="DF147" i="3"/>
  <c r="AH116" i="2" s="1"/>
  <c r="CO147" i="3"/>
  <c r="Q116" i="2" s="1"/>
  <c r="CS145" i="3"/>
  <c r="U114" i="2" s="1"/>
  <c r="DH142" i="3"/>
  <c r="AJ111" i="2" s="1"/>
  <c r="CQ142" i="3"/>
  <c r="S111" i="2" s="1"/>
  <c r="DH137" i="3"/>
  <c r="AJ106" i="2" s="1"/>
  <c r="CQ137" i="3"/>
  <c r="S106" i="2" s="1"/>
  <c r="CO134" i="3"/>
  <c r="Q103" i="2" s="1"/>
  <c r="CS132" i="3"/>
  <c r="U101" i="2" s="1"/>
  <c r="DH129" i="3"/>
  <c r="AJ98" i="2" s="1"/>
  <c r="CQ129" i="3"/>
  <c r="S98" i="2" s="1"/>
  <c r="DF126" i="3"/>
  <c r="AH95" i="2" s="1"/>
  <c r="CO126" i="3"/>
  <c r="Q95" i="2" s="1"/>
  <c r="CS124" i="3"/>
  <c r="U93" i="2" s="1"/>
  <c r="DH121" i="3"/>
  <c r="AJ90" i="2" s="1"/>
  <c r="CQ121" i="3"/>
  <c r="S90" i="2" s="1"/>
  <c r="DF118" i="3"/>
  <c r="AH87" i="2" s="1"/>
  <c r="CO118" i="3"/>
  <c r="Q87" i="2" s="1"/>
  <c r="CS116" i="3"/>
  <c r="U85" i="2" s="1"/>
  <c r="DH92" i="3"/>
  <c r="AJ61" i="2" s="1"/>
  <c r="DE163" i="3"/>
  <c r="AG132" i="2" s="1"/>
  <c r="CY162" i="3" a="1"/>
  <c r="CY162" i="3" s="1"/>
  <c r="AA131" i="2" s="1"/>
  <c r="DI161" i="3"/>
  <c r="AK130" i="2" s="1"/>
  <c r="CR161" i="3"/>
  <c r="T130" i="2" s="1"/>
  <c r="DA160" i="3" a="1"/>
  <c r="DA160" i="3" s="1"/>
  <c r="AC129" i="2" s="1"/>
  <c r="CX159" i="3" a="1"/>
  <c r="CX159" i="3" s="1"/>
  <c r="Z128" i="2" s="1"/>
  <c r="DG158" i="3"/>
  <c r="AI127" i="2" s="1"/>
  <c r="CP158" i="3"/>
  <c r="R127" i="2" s="1"/>
  <c r="CZ157" i="3" a="1"/>
  <c r="CZ157" i="3" s="1"/>
  <c r="AB126" i="2" s="1"/>
  <c r="DH161" i="3"/>
  <c r="AJ130" i="2" s="1"/>
  <c r="CQ161" i="3"/>
  <c r="S130" i="2" s="1"/>
  <c r="DF158" i="3"/>
  <c r="AH127" i="2" s="1"/>
  <c r="CO158" i="3"/>
  <c r="Q127" i="2" s="1"/>
  <c r="CS156" i="3"/>
  <c r="U125" i="2" s="1"/>
  <c r="DH153" i="3"/>
  <c r="AJ122" i="2" s="1"/>
  <c r="CQ153" i="3"/>
  <c r="S122" i="2" s="1"/>
  <c r="DF150" i="3"/>
  <c r="AH119" i="2" s="1"/>
  <c r="CO150" i="3"/>
  <c r="Q119" i="2" s="1"/>
  <c r="CS148" i="3"/>
  <c r="U117" i="2" s="1"/>
  <c r="DH145" i="3"/>
  <c r="AJ114" i="2" s="1"/>
  <c r="CQ145" i="3"/>
  <c r="S114" i="2" s="1"/>
  <c r="DF142" i="3"/>
  <c r="AH111" i="2" s="1"/>
  <c r="CO142" i="3"/>
  <c r="Q111" i="2" s="1"/>
  <c r="DF137" i="3"/>
  <c r="AH106" i="2" s="1"/>
  <c r="CO137" i="3"/>
  <c r="Q106" i="2" s="1"/>
  <c r="CS135" i="3"/>
  <c r="U104" i="2" s="1"/>
  <c r="DH132" i="3"/>
  <c r="AJ101" i="2" s="1"/>
  <c r="CQ132" i="3"/>
  <c r="S101" i="2" s="1"/>
  <c r="DF129" i="3"/>
  <c r="AH98" i="2" s="1"/>
  <c r="CO129" i="3"/>
  <c r="Q98" i="2" s="1"/>
  <c r="CS127" i="3"/>
  <c r="U96" i="2" s="1"/>
  <c r="DH124" i="3"/>
  <c r="AJ93" i="2" s="1"/>
  <c r="CQ124" i="3"/>
  <c r="S93" i="2" s="1"/>
  <c r="DF121" i="3"/>
  <c r="AH90" i="2" s="1"/>
  <c r="CO121" i="3"/>
  <c r="Q90" i="2" s="1"/>
  <c r="CS119" i="3"/>
  <c r="U88" i="2" s="1"/>
  <c r="DH116" i="3"/>
  <c r="AJ85" i="2" s="1"/>
  <c r="CQ116" i="3"/>
  <c r="S85" i="2" s="1"/>
  <c r="DH111" i="3"/>
  <c r="AJ80" i="2" s="1"/>
  <c r="DF108" i="3"/>
  <c r="AH77" i="2" s="1"/>
  <c r="CO108" i="3"/>
  <c r="Q77" i="2" s="1"/>
  <c r="CS106" i="3"/>
  <c r="U75" i="2" s="1"/>
  <c r="CQ103" i="3"/>
  <c r="S72" i="2" s="1"/>
  <c r="CO100" i="3"/>
  <c r="Q69" i="2" s="1"/>
  <c r="DH95" i="3"/>
  <c r="AJ64" i="2" s="1"/>
  <c r="CQ95" i="3"/>
  <c r="S64" i="2" s="1"/>
  <c r="CO92" i="3"/>
  <c r="Q61" i="2" s="1"/>
  <c r="DA163" i="3" a="1"/>
  <c r="DA163" i="3" s="1"/>
  <c r="AC132" i="2" s="1"/>
  <c r="CX162" i="3" a="1"/>
  <c r="CX162" i="3" s="1"/>
  <c r="Z131" i="2" s="1"/>
  <c r="DG161" i="3"/>
  <c r="AI130" i="2" s="1"/>
  <c r="CP161" i="3"/>
  <c r="R130" i="2" s="1"/>
  <c r="CZ160" i="3" a="1"/>
  <c r="CZ160" i="3" s="1"/>
  <c r="AB129" i="2" s="1"/>
  <c r="CW159" i="3" a="1"/>
  <c r="CW159" i="3" s="1"/>
  <c r="Y128" i="2" s="1"/>
  <c r="DE158" i="3"/>
  <c r="AG127" i="2" s="1"/>
  <c r="CY157" i="3" a="1"/>
  <c r="CY157" i="3" s="1"/>
  <c r="AA126" i="2" s="1"/>
  <c r="DI156" i="3"/>
  <c r="AK125" i="2" s="1"/>
  <c r="CR156" i="3"/>
  <c r="T125" i="2" s="1"/>
  <c r="DA155" i="3" a="1"/>
  <c r="DA155" i="3" s="1"/>
  <c r="AC124" i="2" s="1"/>
  <c r="DF161" i="3"/>
  <c r="AH130" i="2" s="1"/>
  <c r="CO161" i="3"/>
  <c r="Q130" i="2" s="1"/>
  <c r="CS159" i="3"/>
  <c r="U128" i="2" s="1"/>
  <c r="CZ163" i="3" a="1"/>
  <c r="CZ163" i="3" s="1"/>
  <c r="AB132" i="2" s="1"/>
  <c r="CW162" i="3" a="1"/>
  <c r="CW162" i="3" s="1"/>
  <c r="Y131" i="2" s="1"/>
  <c r="DE161" i="3"/>
  <c r="AG130" i="2" s="1"/>
  <c r="CY160" i="3" a="1"/>
  <c r="CY160" i="3" s="1"/>
  <c r="AA129" i="2" s="1"/>
  <c r="DI159" i="3"/>
  <c r="AK128" i="2" s="1"/>
  <c r="CR159" i="3"/>
  <c r="T128" i="2" s="1"/>
  <c r="DA158" i="3" a="1"/>
  <c r="DA158" i="3" s="1"/>
  <c r="AC127" i="2" s="1"/>
  <c r="CX157" i="3" a="1"/>
  <c r="CX157" i="3" s="1"/>
  <c r="Z126" i="2" s="1"/>
  <c r="CS162" i="3"/>
  <c r="U131" i="2" s="1"/>
  <c r="CY163" i="3" a="1"/>
  <c r="CY163" i="3" s="1"/>
  <c r="AA132" i="2" s="1"/>
  <c r="DI162" i="3"/>
  <c r="AK131" i="2" s="1"/>
  <c r="CR162" i="3"/>
  <c r="T131" i="2" s="1"/>
  <c r="DA161" i="3" a="1"/>
  <c r="DA161" i="3" s="1"/>
  <c r="AC130" i="2" s="1"/>
  <c r="CX160" i="3" a="1"/>
  <c r="CX160" i="3" s="1"/>
  <c r="Z129" i="2" s="1"/>
  <c r="DG159" i="3"/>
  <c r="AI128" i="2" s="1"/>
  <c r="CP159" i="3"/>
  <c r="R128" i="2" s="1"/>
  <c r="CZ158" i="3" a="1"/>
  <c r="CZ158" i="3" s="1"/>
  <c r="AB127" i="2" s="1"/>
  <c r="CW157" i="3" a="1"/>
  <c r="CW157" i="3" s="1"/>
  <c r="Y126" i="2" s="1"/>
  <c r="DH162" i="3"/>
  <c r="AJ131" i="2" s="1"/>
  <c r="CQ162" i="3"/>
  <c r="S131" i="2" s="1"/>
  <c r="DF159" i="3"/>
  <c r="AH128" i="2" s="1"/>
  <c r="CO159" i="3"/>
  <c r="Q128" i="2" s="1"/>
  <c r="CS157" i="3"/>
  <c r="U126" i="2" s="1"/>
  <c r="DH154" i="3"/>
  <c r="AJ123" i="2" s="1"/>
  <c r="CQ154" i="3"/>
  <c r="S123" i="2" s="1"/>
  <c r="DF151" i="3"/>
  <c r="AH120" i="2" s="1"/>
  <c r="CO151" i="3"/>
  <c r="Q120" i="2" s="1"/>
  <c r="CS149" i="3"/>
  <c r="U118" i="2" s="1"/>
  <c r="DH146" i="3"/>
  <c r="AJ115" i="2" s="1"/>
  <c r="CQ146" i="3"/>
  <c r="S115" i="2" s="1"/>
  <c r="DF143" i="3"/>
  <c r="AH112" i="2" s="1"/>
  <c r="CO143" i="3"/>
  <c r="Q112" i="2" s="1"/>
  <c r="CS136" i="3"/>
  <c r="U105" i="2" s="1"/>
  <c r="DH133" i="3"/>
  <c r="AJ102" i="2" s="1"/>
  <c r="CQ133" i="3"/>
  <c r="S102" i="2" s="1"/>
  <c r="DF130" i="3"/>
  <c r="AH99" i="2" s="1"/>
  <c r="CO130" i="3"/>
  <c r="Q99" i="2" s="1"/>
  <c r="CS128" i="3"/>
  <c r="U97" i="2" s="1"/>
  <c r="DH125" i="3"/>
  <c r="AJ94" i="2" s="1"/>
  <c r="CQ125" i="3"/>
  <c r="S94" i="2" s="1"/>
  <c r="DF122" i="3"/>
  <c r="AH91" i="2" s="1"/>
  <c r="CO122" i="3"/>
  <c r="Q91" i="2" s="1"/>
  <c r="CS120" i="3"/>
  <c r="U89" i="2" s="1"/>
  <c r="DH117" i="3"/>
  <c r="AJ86" i="2" s="1"/>
  <c r="CQ117" i="3"/>
  <c r="S86" i="2" s="1"/>
  <c r="DF109" i="3"/>
  <c r="AH78" i="2" s="1"/>
  <c r="CO109" i="3"/>
  <c r="Q78" i="2" s="1"/>
  <c r="CS107" i="3"/>
  <c r="U76" i="2" s="1"/>
  <c r="DH104" i="3"/>
  <c r="AJ73" i="2" s="1"/>
  <c r="CQ104" i="3"/>
  <c r="S73" i="2" s="1"/>
  <c r="DF101" i="3"/>
  <c r="AH70" i="2" s="1"/>
  <c r="CO101" i="3"/>
  <c r="Q70" i="2" s="1"/>
  <c r="CS99" i="3"/>
  <c r="U68" i="2" s="1"/>
  <c r="DH96" i="3"/>
  <c r="AJ65" i="2" s="1"/>
  <c r="CQ96" i="3"/>
  <c r="S65" i="2" s="1"/>
  <c r="DF93" i="3"/>
  <c r="AH62" i="2" s="1"/>
  <c r="CO93" i="3"/>
  <c r="Q62" i="2" s="1"/>
  <c r="CS91" i="3"/>
  <c r="U60" i="2" s="1"/>
  <c r="CX163" i="3" a="1"/>
  <c r="CX163" i="3" s="1"/>
  <c r="Z132" i="2" s="1"/>
  <c r="DG162" i="3"/>
  <c r="AI131" i="2" s="1"/>
  <c r="CP162" i="3"/>
  <c r="R131" i="2" s="1"/>
  <c r="CZ161" i="3" a="1"/>
  <c r="CZ161" i="3" s="1"/>
  <c r="AB130" i="2" s="1"/>
  <c r="CW160" i="3" a="1"/>
  <c r="CW160" i="3" s="1"/>
  <c r="Y129" i="2" s="1"/>
  <c r="DE159" i="3"/>
  <c r="AG128" i="2" s="1"/>
  <c r="CY158" i="3" a="1"/>
  <c r="CY158" i="3" s="1"/>
  <c r="AA127" i="2" s="1"/>
  <c r="DI157" i="3"/>
  <c r="AK126" i="2" s="1"/>
  <c r="CR157" i="3"/>
  <c r="T126" i="2" s="1"/>
  <c r="DA156" i="3" a="1"/>
  <c r="DA156" i="3" s="1"/>
  <c r="AC125" i="2" s="1"/>
  <c r="DF162" i="3"/>
  <c r="AH131" i="2" s="1"/>
  <c r="CO162" i="3"/>
  <c r="Q131" i="2" s="1"/>
  <c r="CS160" i="3"/>
  <c r="U129" i="2" s="1"/>
  <c r="DH157" i="3"/>
  <c r="AJ126" i="2" s="1"/>
  <c r="CQ157" i="3"/>
  <c r="S126" i="2" s="1"/>
  <c r="DF154" i="3"/>
  <c r="AH123" i="2" s="1"/>
  <c r="CO154" i="3"/>
  <c r="Q123" i="2" s="1"/>
  <c r="CS152" i="3"/>
  <c r="U121" i="2" s="1"/>
  <c r="DH149" i="3"/>
  <c r="AJ118" i="2" s="1"/>
  <c r="CQ149" i="3"/>
  <c r="S118" i="2" s="1"/>
  <c r="DF146" i="3"/>
  <c r="AH115" i="2" s="1"/>
  <c r="CO146" i="3"/>
  <c r="Q115" i="2" s="1"/>
  <c r="CS144" i="3"/>
  <c r="U113" i="2" s="1"/>
  <c r="DH136" i="3"/>
  <c r="AJ105" i="2" s="1"/>
  <c r="CQ136" i="3"/>
  <c r="S105" i="2" s="1"/>
  <c r="DF133" i="3"/>
  <c r="AH102" i="2" s="1"/>
  <c r="CO133" i="3"/>
  <c r="Q102" i="2" s="1"/>
  <c r="CS131" i="3"/>
  <c r="U100" i="2" s="1"/>
  <c r="DH128" i="3"/>
  <c r="AJ97" i="2" s="1"/>
  <c r="CQ128" i="3"/>
  <c r="S97" i="2" s="1"/>
  <c r="DF125" i="3"/>
  <c r="AH94" i="2" s="1"/>
  <c r="CO125" i="3"/>
  <c r="Q94" i="2" s="1"/>
  <c r="CS123" i="3"/>
  <c r="U92" i="2" s="1"/>
  <c r="DH120" i="3"/>
  <c r="AJ89" i="2" s="1"/>
  <c r="CQ120" i="3"/>
  <c r="S89" i="2" s="1"/>
  <c r="DF117" i="3"/>
  <c r="AH86" i="2" s="1"/>
  <c r="CO117" i="3"/>
  <c r="Q86" i="2" s="1"/>
  <c r="CS110" i="3"/>
  <c r="U79" i="2" s="1"/>
  <c r="DH107" i="3"/>
  <c r="AJ76" i="2" s="1"/>
  <c r="CQ107" i="3"/>
  <c r="S76" i="2" s="1"/>
  <c r="DF104" i="3"/>
  <c r="AH73" i="2" s="1"/>
  <c r="CO104" i="3"/>
  <c r="Q73" i="2" s="1"/>
  <c r="CS102" i="3"/>
  <c r="U71" i="2" s="1"/>
  <c r="DH99" i="3"/>
  <c r="AJ68" i="2" s="1"/>
  <c r="CQ99" i="3"/>
  <c r="S68" i="2" s="1"/>
  <c r="DF96" i="3"/>
  <c r="AH65" i="2" s="1"/>
  <c r="CO96" i="3"/>
  <c r="Q65" i="2" s="1"/>
  <c r="CS94" i="3"/>
  <c r="U63" i="2" s="1"/>
  <c r="DH91" i="3"/>
  <c r="AJ60" i="2" s="1"/>
  <c r="CQ91" i="3"/>
  <c r="S60" i="2" s="1"/>
  <c r="DG85" i="3"/>
  <c r="AI54" i="2" s="1"/>
  <c r="CW163" i="3" a="1"/>
  <c r="CW163" i="3" s="1"/>
  <c r="Y132" i="2" s="1"/>
  <c r="DE162" i="3"/>
  <c r="AG131" i="2" s="1"/>
  <c r="CY161" i="3" a="1"/>
  <c r="CY161" i="3" s="1"/>
  <c r="AA130" i="2" s="1"/>
  <c r="DI160" i="3"/>
  <c r="AK129" i="2" s="1"/>
  <c r="CR160" i="3"/>
  <c r="T129" i="2" s="1"/>
  <c r="DA159" i="3" a="1"/>
  <c r="DA159" i="3" s="1"/>
  <c r="AC128" i="2" s="1"/>
  <c r="CX158" i="3" a="1"/>
  <c r="CX158" i="3" s="1"/>
  <c r="Z127" i="2" s="1"/>
  <c r="DG157" i="3"/>
  <c r="AI126" i="2" s="1"/>
  <c r="CP157" i="3"/>
  <c r="R126" i="2" s="1"/>
  <c r="CZ156" i="3" a="1"/>
  <c r="CZ156" i="3" s="1"/>
  <c r="AB125" i="2" s="1"/>
  <c r="CP153" i="3"/>
  <c r="R122" i="2" s="1"/>
  <c r="CX152" i="3" a="1"/>
  <c r="CX152" i="3" s="1"/>
  <c r="Z121" i="2" s="1"/>
  <c r="CY151" i="3" a="1"/>
  <c r="CY151" i="3" s="1"/>
  <c r="AA120" i="2" s="1"/>
  <c r="DG149" i="3"/>
  <c r="AI118" i="2" s="1"/>
  <c r="CP147" i="3"/>
  <c r="R116" i="2" s="1"/>
  <c r="CS146" i="3"/>
  <c r="U115" i="2" s="1"/>
  <c r="CY145" i="3" a="1"/>
  <c r="CY145" i="3" s="1"/>
  <c r="AA114" i="2" s="1"/>
  <c r="CZ144" i="3" a="1"/>
  <c r="CZ144" i="3" s="1"/>
  <c r="AB113" i="2" s="1"/>
  <c r="DG143" i="3"/>
  <c r="AI112" i="2" s="1"/>
  <c r="CY137" i="3" a="1"/>
  <c r="CY137" i="3" s="1"/>
  <c r="AA106" i="2" s="1"/>
  <c r="CY136" i="3" a="1"/>
  <c r="CY136" i="3" s="1"/>
  <c r="AA105" i="2" s="1"/>
  <c r="DF135" i="3"/>
  <c r="AH104" i="2" s="1"/>
  <c r="CP132" i="3"/>
  <c r="R101" i="2" s="1"/>
  <c r="CX131" i="3" a="1"/>
  <c r="CX131" i="3" s="1"/>
  <c r="Z100" i="2" s="1"/>
  <c r="CY130" i="3" a="1"/>
  <c r="CY130" i="3" s="1"/>
  <c r="AA99" i="2" s="1"/>
  <c r="DG128" i="3"/>
  <c r="AI97" i="2" s="1"/>
  <c r="CP126" i="3"/>
  <c r="R95" i="2" s="1"/>
  <c r="CS125" i="3"/>
  <c r="U94" i="2" s="1"/>
  <c r="CY124" i="3" a="1"/>
  <c r="CY124" i="3" s="1"/>
  <c r="AA93" i="2" s="1"/>
  <c r="CZ123" i="3" a="1"/>
  <c r="CZ123" i="3" s="1"/>
  <c r="AB92" i="2" s="1"/>
  <c r="DG122" i="3"/>
  <c r="AI91" i="2" s="1"/>
  <c r="CQ119" i="3"/>
  <c r="S88" i="2" s="1"/>
  <c r="CY118" i="3" a="1"/>
  <c r="CY118" i="3" s="1"/>
  <c r="AA87" i="2" s="1"/>
  <c r="CY117" i="3" a="1"/>
  <c r="CY117" i="3" s="1"/>
  <c r="AA86" i="2" s="1"/>
  <c r="DE116" i="3"/>
  <c r="AG85" i="2" s="1"/>
  <c r="CR111" i="3"/>
  <c r="T80" i="2" s="1"/>
  <c r="CZ109" i="3" a="1"/>
  <c r="CZ109" i="3" s="1"/>
  <c r="AB78" i="2" s="1"/>
  <c r="DE108" i="3"/>
  <c r="AG77" i="2" s="1"/>
  <c r="DI107" i="3"/>
  <c r="AK76" i="2" s="1"/>
  <c r="CR105" i="3"/>
  <c r="T74" i="2" s="1"/>
  <c r="CW104" i="3" a="1"/>
  <c r="CW104" i="3" s="1"/>
  <c r="Y73" i="2" s="1"/>
  <c r="CZ103" i="3" a="1"/>
  <c r="CZ103" i="3" s="1"/>
  <c r="AB72" i="2" s="1"/>
  <c r="DA102" i="3" a="1"/>
  <c r="DA102" i="3" s="1"/>
  <c r="AC71" i="2" s="1"/>
  <c r="DH101" i="3"/>
  <c r="AJ70" i="2" s="1"/>
  <c r="CR98" i="3"/>
  <c r="T67" i="2" s="1"/>
  <c r="CZ96" i="3" a="1"/>
  <c r="CZ96" i="3" s="1"/>
  <c r="AB65" i="2" s="1"/>
  <c r="DF95" i="3"/>
  <c r="AH64" i="2" s="1"/>
  <c r="CR92" i="3"/>
  <c r="T61" i="2" s="1"/>
  <c r="CZ90" i="3" a="1"/>
  <c r="CZ90" i="3" s="1"/>
  <c r="AB59" i="2" s="1"/>
  <c r="CO153" i="3"/>
  <c r="Q122" i="2" s="1"/>
  <c r="CW152" i="3" a="1"/>
  <c r="CW152" i="3" s="1"/>
  <c r="Y121" i="2" s="1"/>
  <c r="CX151" i="3" a="1"/>
  <c r="CX151" i="3" s="1"/>
  <c r="Z120" i="2" s="1"/>
  <c r="DA150" i="3" a="1"/>
  <c r="DA150" i="3" s="1"/>
  <c r="AC119" i="2" s="1"/>
  <c r="DE149" i="3"/>
  <c r="AG118" i="2" s="1"/>
  <c r="DI148" i="3"/>
  <c r="AK117" i="2" s="1"/>
  <c r="CR146" i="3"/>
  <c r="T115" i="2" s="1"/>
  <c r="CX145" i="3" a="1"/>
  <c r="CX145" i="3" s="1"/>
  <c r="Z114" i="2" s="1"/>
  <c r="DE143" i="3"/>
  <c r="AG112" i="2" s="1"/>
  <c r="DI142" i="3"/>
  <c r="AK111" i="2" s="1"/>
  <c r="CX137" i="3" a="1"/>
  <c r="CX137" i="3" s="1"/>
  <c r="Z106" i="2" s="1"/>
  <c r="DE135" i="3"/>
  <c r="AG104" i="2" s="1"/>
  <c r="DI134" i="3"/>
  <c r="AK103" i="2" s="1"/>
  <c r="CO132" i="3"/>
  <c r="Q101" i="2" s="1"/>
  <c r="CW131" i="3" a="1"/>
  <c r="CW131" i="3" s="1"/>
  <c r="Y100" i="2" s="1"/>
  <c r="CX130" i="3" a="1"/>
  <c r="CX130" i="3" s="1"/>
  <c r="Z99" i="2" s="1"/>
  <c r="DA129" i="3" a="1"/>
  <c r="DA129" i="3" s="1"/>
  <c r="AC98" i="2" s="1"/>
  <c r="DE128" i="3"/>
  <c r="AG97" i="2" s="1"/>
  <c r="DI127" i="3"/>
  <c r="AK96" i="2" s="1"/>
  <c r="CR125" i="3"/>
  <c r="T94" i="2" s="1"/>
  <c r="CX124" i="3" a="1"/>
  <c r="CX124" i="3" s="1"/>
  <c r="Z93" i="2" s="1"/>
  <c r="DE122" i="3"/>
  <c r="AG91" i="2" s="1"/>
  <c r="DI121" i="3"/>
  <c r="AK90" i="2" s="1"/>
  <c r="CP119" i="3"/>
  <c r="R88" i="2" s="1"/>
  <c r="CX118" i="3" a="1"/>
  <c r="CX118" i="3" s="1"/>
  <c r="Z87" i="2" s="1"/>
  <c r="CX117" i="3" a="1"/>
  <c r="CX117" i="3" s="1"/>
  <c r="Z86" i="2" s="1"/>
  <c r="CP111" i="3"/>
  <c r="R80" i="2" s="1"/>
  <c r="CX110" i="3" a="1"/>
  <c r="CX110" i="3" s="1"/>
  <c r="Z79" i="2" s="1"/>
  <c r="CY109" i="3" a="1"/>
  <c r="CY109" i="3" s="1"/>
  <c r="AA78" i="2" s="1"/>
  <c r="DG107" i="3"/>
  <c r="AI76" i="2" s="1"/>
  <c r="CP105" i="3"/>
  <c r="R74" i="2" s="1"/>
  <c r="CS104" i="3"/>
  <c r="U73" i="2" s="1"/>
  <c r="CY103" i="3" a="1"/>
  <c r="CY103" i="3" s="1"/>
  <c r="AA72" i="2" s="1"/>
  <c r="CZ102" i="3" a="1"/>
  <c r="CZ102" i="3" s="1"/>
  <c r="AB71" i="2" s="1"/>
  <c r="DG101" i="3"/>
  <c r="AI70" i="2" s="1"/>
  <c r="CQ98" i="3"/>
  <c r="S67" i="2" s="1"/>
  <c r="CY97" i="3" a="1"/>
  <c r="CY97" i="3" s="1"/>
  <c r="AA66" i="2" s="1"/>
  <c r="CY96" i="3" a="1"/>
  <c r="CY96" i="3" s="1"/>
  <c r="AA65" i="2" s="1"/>
  <c r="DE95" i="3"/>
  <c r="AG64" i="2" s="1"/>
  <c r="DI94" i="3"/>
  <c r="AK63" i="2" s="1"/>
  <c r="CP92" i="3"/>
  <c r="R61" i="2" s="1"/>
  <c r="CW91" i="3" a="1"/>
  <c r="CW91" i="3" s="1"/>
  <c r="Y60" i="2" s="1"/>
  <c r="CY90" i="3" a="1"/>
  <c r="CY90" i="3" s="1"/>
  <c r="AA59" i="2" s="1"/>
  <c r="DI73" i="3"/>
  <c r="AK42" i="2" s="1"/>
  <c r="DI155" i="3"/>
  <c r="AK124" i="2" s="1"/>
  <c r="CR152" i="3"/>
  <c r="T121" i="2" s="1"/>
  <c r="CW151" i="3" a="1"/>
  <c r="CW151" i="3" s="1"/>
  <c r="Y120" i="2" s="1"/>
  <c r="DA149" i="3" a="1"/>
  <c r="DA149" i="3" s="1"/>
  <c r="AC118" i="2" s="1"/>
  <c r="DH148" i="3"/>
  <c r="AJ117" i="2" s="1"/>
  <c r="CP146" i="3"/>
  <c r="R115" i="2" s="1"/>
  <c r="CW145" i="3" a="1"/>
  <c r="CW145" i="3" s="1"/>
  <c r="Y114" i="2" s="1"/>
  <c r="CY144" i="3" a="1"/>
  <c r="CY144" i="3" s="1"/>
  <c r="AA113" i="2" s="1"/>
  <c r="DA143" i="3" a="1"/>
  <c r="DA143" i="3" s="1"/>
  <c r="AC112" i="2" s="1"/>
  <c r="DG142" i="3"/>
  <c r="AI111" i="2" s="1"/>
  <c r="CW137" i="3" a="1"/>
  <c r="CW137" i="3" s="1"/>
  <c r="Y106" i="2" s="1"/>
  <c r="CX136" i="3" a="1"/>
  <c r="CX136" i="3" s="1"/>
  <c r="Z105" i="2" s="1"/>
  <c r="DA135" i="3" a="1"/>
  <c r="DA135" i="3" s="1"/>
  <c r="AC104" i="2" s="1"/>
  <c r="DG134" i="3"/>
  <c r="AI103" i="2" s="1"/>
  <c r="CR131" i="3"/>
  <c r="T100" i="2" s="1"/>
  <c r="CW130" i="3" a="1"/>
  <c r="CW130" i="3" s="1"/>
  <c r="Y99" i="2" s="1"/>
  <c r="DA128" i="3" a="1"/>
  <c r="DA128" i="3" s="1"/>
  <c r="AC97" i="2" s="1"/>
  <c r="DH127" i="3"/>
  <c r="AJ96" i="2" s="1"/>
  <c r="CP125" i="3"/>
  <c r="R94" i="2" s="1"/>
  <c r="CW124" i="3" a="1"/>
  <c r="CW124" i="3" s="1"/>
  <c r="Y93" i="2" s="1"/>
  <c r="CY123" i="3" a="1"/>
  <c r="CY123" i="3" s="1"/>
  <c r="AA92" i="2" s="1"/>
  <c r="DA122" i="3" a="1"/>
  <c r="DA122" i="3" s="1"/>
  <c r="AC91" i="2" s="1"/>
  <c r="DG121" i="3"/>
  <c r="AI90" i="2" s="1"/>
  <c r="CO119" i="3"/>
  <c r="Q88" i="2" s="1"/>
  <c r="CW118" i="3" a="1"/>
  <c r="CW118" i="3" s="1"/>
  <c r="Y87" i="2" s="1"/>
  <c r="DA116" i="3" a="1"/>
  <c r="DA116" i="3" s="1"/>
  <c r="AC85" i="2" s="1"/>
  <c r="CO111" i="3"/>
  <c r="Q80" i="2" s="1"/>
  <c r="CW110" i="3" a="1"/>
  <c r="CW110" i="3" s="1"/>
  <c r="Y79" i="2" s="1"/>
  <c r="CX109" i="3" a="1"/>
  <c r="CX109" i="3" s="1"/>
  <c r="Z78" i="2" s="1"/>
  <c r="DA108" i="3" a="1"/>
  <c r="DA108" i="3" s="1"/>
  <c r="AC77" i="2" s="1"/>
  <c r="DE107" i="3"/>
  <c r="AG76" i="2" s="1"/>
  <c r="DI106" i="3"/>
  <c r="AK75" i="2" s="1"/>
  <c r="CR104" i="3"/>
  <c r="T73" i="2" s="1"/>
  <c r="CX103" i="3" a="1"/>
  <c r="CX103" i="3" s="1"/>
  <c r="Z72" i="2" s="1"/>
  <c r="DE101" i="3"/>
  <c r="AG70" i="2" s="1"/>
  <c r="DI100" i="3"/>
  <c r="AK69" i="2" s="1"/>
  <c r="CP98" i="3"/>
  <c r="R67" i="2" s="1"/>
  <c r="CX97" i="3" a="1"/>
  <c r="CX97" i="3" s="1"/>
  <c r="Z66" i="2" s="1"/>
  <c r="CX96" i="3" a="1"/>
  <c r="CX96" i="3" s="1"/>
  <c r="Z65" i="2" s="1"/>
  <c r="DG94" i="3"/>
  <c r="AI63" i="2" s="1"/>
  <c r="CR91" i="3"/>
  <c r="T60" i="2" s="1"/>
  <c r="CX90" i="3" a="1"/>
  <c r="CX90" i="3" s="1"/>
  <c r="Z59" i="2" s="1"/>
  <c r="DH156" i="3"/>
  <c r="AJ125" i="2" s="1"/>
  <c r="DG155" i="3"/>
  <c r="AI124" i="2" s="1"/>
  <c r="DI154" i="3"/>
  <c r="AK123" i="2" s="1"/>
  <c r="CP152" i="3"/>
  <c r="R121" i="2" s="1"/>
  <c r="CS151" i="3"/>
  <c r="U120" i="2" s="1"/>
  <c r="CZ150" i="3" a="1"/>
  <c r="CZ150" i="3" s="1"/>
  <c r="AB119" i="2" s="1"/>
  <c r="CZ149" i="3" a="1"/>
  <c r="CZ149" i="3" s="1"/>
  <c r="AB118" i="2" s="1"/>
  <c r="DG148" i="3"/>
  <c r="AI117" i="2" s="1"/>
  <c r="CR145" i="3"/>
  <c r="T114" i="2" s="1"/>
  <c r="CZ143" i="3" a="1"/>
  <c r="CZ143" i="3" s="1"/>
  <c r="AB112" i="2" s="1"/>
  <c r="DE142" i="3"/>
  <c r="AG111" i="2" s="1"/>
  <c r="CR137" i="3"/>
  <c r="T106" i="2" s="1"/>
  <c r="CZ135" i="3" a="1"/>
  <c r="CZ135" i="3" s="1"/>
  <c r="AB104" i="2" s="1"/>
  <c r="DE134" i="3"/>
  <c r="AG103" i="2" s="1"/>
  <c r="DI133" i="3"/>
  <c r="AK102" i="2" s="1"/>
  <c r="CP131" i="3"/>
  <c r="R100" i="2" s="1"/>
  <c r="CS130" i="3"/>
  <c r="U99" i="2" s="1"/>
  <c r="CZ129" i="3" a="1"/>
  <c r="CZ129" i="3" s="1"/>
  <c r="AB98" i="2" s="1"/>
  <c r="CZ128" i="3" a="1"/>
  <c r="CZ128" i="3" s="1"/>
  <c r="AB97" i="2" s="1"/>
  <c r="DG127" i="3"/>
  <c r="AI96" i="2" s="1"/>
  <c r="CR124" i="3"/>
  <c r="T93" i="2" s="1"/>
  <c r="CZ122" i="3" a="1"/>
  <c r="CZ122" i="3" s="1"/>
  <c r="AB91" i="2" s="1"/>
  <c r="DE121" i="3"/>
  <c r="AG90" i="2" s="1"/>
  <c r="DI120" i="3"/>
  <c r="AK89" i="2" s="1"/>
  <c r="CR118" i="3"/>
  <c r="T87" i="2" s="1"/>
  <c r="CW117" i="3" a="1"/>
  <c r="CW117" i="3" s="1"/>
  <c r="Y86" i="2" s="1"/>
  <c r="CZ116" i="3" a="1"/>
  <c r="CZ116" i="3" s="1"/>
  <c r="AB85" i="2" s="1"/>
  <c r="CR110" i="3"/>
  <c r="T79" i="2" s="1"/>
  <c r="CW109" i="3" a="1"/>
  <c r="CW109" i="3" s="1"/>
  <c r="Y78" i="2" s="1"/>
  <c r="DA107" i="3" a="1"/>
  <c r="DA107" i="3" s="1"/>
  <c r="AC76" i="2" s="1"/>
  <c r="DH106" i="3"/>
  <c r="AJ75" i="2" s="1"/>
  <c r="CP104" i="3"/>
  <c r="R73" i="2" s="1"/>
  <c r="CW103" i="3" a="1"/>
  <c r="CW103" i="3" s="1"/>
  <c r="Y72" i="2" s="1"/>
  <c r="CY102" i="3" a="1"/>
  <c r="CY102" i="3" s="1"/>
  <c r="AA71" i="2" s="1"/>
  <c r="DA101" i="3" a="1"/>
  <c r="DA101" i="3" s="1"/>
  <c r="AC70" i="2" s="1"/>
  <c r="DG100" i="3"/>
  <c r="AI69" i="2" s="1"/>
  <c r="CO98" i="3"/>
  <c r="Q67" i="2" s="1"/>
  <c r="CW97" i="3" a="1"/>
  <c r="CW97" i="3" s="1"/>
  <c r="Y66" i="2" s="1"/>
  <c r="DA95" i="3" a="1"/>
  <c r="DA95" i="3" s="1"/>
  <c r="AC64" i="2" s="1"/>
  <c r="DE94" i="3"/>
  <c r="AG63" i="2" s="1"/>
  <c r="DI93" i="3"/>
  <c r="AK62" i="2" s="1"/>
  <c r="CP91" i="3"/>
  <c r="R60" i="2" s="1"/>
  <c r="DA75" i="3" a="1"/>
  <c r="DA75" i="3" s="1"/>
  <c r="AC44" i="2" s="1"/>
  <c r="CS59" i="3"/>
  <c r="U28" i="2" s="1"/>
  <c r="DH56" i="3"/>
  <c r="AJ25" i="2" s="1"/>
  <c r="CQ56" i="3"/>
  <c r="S25" i="2" s="1"/>
  <c r="DG156" i="3"/>
  <c r="AI125" i="2" s="1"/>
  <c r="DE155" i="3"/>
  <c r="AG124" i="2" s="1"/>
  <c r="DG154" i="3"/>
  <c r="AI123" i="2" s="1"/>
  <c r="CR151" i="3"/>
  <c r="T120" i="2" s="1"/>
  <c r="CY150" i="3" a="1"/>
  <c r="CY150" i="3" s="1"/>
  <c r="AA119" i="2" s="1"/>
  <c r="CY149" i="3" a="1"/>
  <c r="CY149" i="3" s="1"/>
  <c r="AA118" i="2" s="1"/>
  <c r="DF148" i="3"/>
  <c r="AH117" i="2" s="1"/>
  <c r="CP145" i="3"/>
  <c r="R114" i="2" s="1"/>
  <c r="CX144" i="3" a="1"/>
  <c r="CX144" i="3" s="1"/>
  <c r="Z113" i="2" s="1"/>
  <c r="CY143" i="3" a="1"/>
  <c r="CY143" i="3" s="1"/>
  <c r="AA112" i="2" s="1"/>
  <c r="CP137" i="3"/>
  <c r="R106" i="2" s="1"/>
  <c r="CW136" i="3" a="1"/>
  <c r="CW136" i="3" s="1"/>
  <c r="Y105" i="2" s="1"/>
  <c r="CY135" i="3" a="1"/>
  <c r="CY135" i="3" s="1"/>
  <c r="AA104" i="2" s="1"/>
  <c r="DA134" i="3" a="1"/>
  <c r="DA134" i="3" s="1"/>
  <c r="AC103" i="2" s="1"/>
  <c r="DG133" i="3"/>
  <c r="AI102" i="2" s="1"/>
  <c r="CR130" i="3"/>
  <c r="T99" i="2" s="1"/>
  <c r="CY129" i="3" a="1"/>
  <c r="CY129" i="3" s="1"/>
  <c r="AA98" i="2" s="1"/>
  <c r="CY128" i="3" a="1"/>
  <c r="CY128" i="3" s="1"/>
  <c r="AA97" i="2" s="1"/>
  <c r="DF127" i="3"/>
  <c r="AH96" i="2" s="1"/>
  <c r="CP124" i="3"/>
  <c r="R93" i="2" s="1"/>
  <c r="CX123" i="3" a="1"/>
  <c r="CX123" i="3" s="1"/>
  <c r="Z92" i="2" s="1"/>
  <c r="CY122" i="3" a="1"/>
  <c r="CY122" i="3" s="1"/>
  <c r="AA91" i="2" s="1"/>
  <c r="DG120" i="3"/>
  <c r="AI89" i="2" s="1"/>
  <c r="CP118" i="3"/>
  <c r="R87" i="2" s="1"/>
  <c r="CS117" i="3"/>
  <c r="U86" i="2" s="1"/>
  <c r="CY116" i="3" a="1"/>
  <c r="CY116" i="3" s="1"/>
  <c r="AA85" i="2" s="1"/>
  <c r="CP110" i="3"/>
  <c r="R79" i="2" s="1"/>
  <c r="CS109" i="3"/>
  <c r="U78" i="2" s="1"/>
  <c r="CZ108" i="3" a="1"/>
  <c r="CZ108" i="3" s="1"/>
  <c r="AB77" i="2" s="1"/>
  <c r="CZ107" i="3" a="1"/>
  <c r="CZ107" i="3" s="1"/>
  <c r="AB76" i="2" s="1"/>
  <c r="DG106" i="3"/>
  <c r="AI75" i="2" s="1"/>
  <c r="CR103" i="3"/>
  <c r="T72" i="2" s="1"/>
  <c r="CZ101" i="3" a="1"/>
  <c r="CZ101" i="3" s="1"/>
  <c r="AB70" i="2" s="1"/>
  <c r="DE100" i="3"/>
  <c r="AG69" i="2" s="1"/>
  <c r="DI99" i="3"/>
  <c r="AK68" i="2" s="1"/>
  <c r="CR97" i="3"/>
  <c r="T66" i="2" s="1"/>
  <c r="CW96" i="3" a="1"/>
  <c r="CW96" i="3" s="1"/>
  <c r="Y65" i="2" s="1"/>
  <c r="CZ95" i="3" a="1"/>
  <c r="CZ95" i="3" s="1"/>
  <c r="AB64" i="2" s="1"/>
  <c r="DA94" i="3" a="1"/>
  <c r="DA94" i="3" s="1"/>
  <c r="AC63" i="2" s="1"/>
  <c r="DH93" i="3"/>
  <c r="AJ62" i="2" s="1"/>
  <c r="CW90" i="3" a="1"/>
  <c r="CW90" i="3" s="1"/>
  <c r="Y59" i="2" s="1"/>
  <c r="DG80" i="3"/>
  <c r="AI49" i="2" s="1"/>
  <c r="DF156" i="3"/>
  <c r="AH125" i="2" s="1"/>
  <c r="DE154" i="3"/>
  <c r="AG123" i="2" s="1"/>
  <c r="DI153" i="3"/>
  <c r="AK122" i="2" s="1"/>
  <c r="CQ151" i="3"/>
  <c r="S120" i="2" s="1"/>
  <c r="CX150" i="3" a="1"/>
  <c r="CX150" i="3" s="1"/>
  <c r="Z119" i="2" s="1"/>
  <c r="DE148" i="3"/>
  <c r="AG117" i="2" s="1"/>
  <c r="DI147" i="3"/>
  <c r="AK116" i="2" s="1"/>
  <c r="CO145" i="3"/>
  <c r="Q114" i="2" s="1"/>
  <c r="CW144" i="3" a="1"/>
  <c r="CW144" i="3" s="1"/>
  <c r="Y113" i="2" s="1"/>
  <c r="CX143" i="3" a="1"/>
  <c r="CX143" i="3" s="1"/>
  <c r="Z112" i="2" s="1"/>
  <c r="DA142" i="3" a="1"/>
  <c r="DA142" i="3" s="1"/>
  <c r="AC111" i="2" s="1"/>
  <c r="CR136" i="3"/>
  <c r="T105" i="2" s="1"/>
  <c r="CX135" i="3" a="1"/>
  <c r="CX135" i="3" s="1"/>
  <c r="Z104" i="2" s="1"/>
  <c r="DE133" i="3"/>
  <c r="AG102" i="2" s="1"/>
  <c r="DI132" i="3"/>
  <c r="AK101" i="2" s="1"/>
  <c r="CQ130" i="3"/>
  <c r="S99" i="2" s="1"/>
  <c r="CX129" i="3" a="1"/>
  <c r="CX129" i="3" s="1"/>
  <c r="Z98" i="2" s="1"/>
  <c r="DE127" i="3"/>
  <c r="AG96" i="2" s="1"/>
  <c r="DI126" i="3"/>
  <c r="AK95" i="2" s="1"/>
  <c r="CO124" i="3"/>
  <c r="Q93" i="2" s="1"/>
  <c r="CW123" i="3" a="1"/>
  <c r="CW123" i="3" s="1"/>
  <c r="Y92" i="2" s="1"/>
  <c r="CX122" i="3" a="1"/>
  <c r="CX122" i="3" s="1"/>
  <c r="Z91" i="2" s="1"/>
  <c r="DA121" i="3" a="1"/>
  <c r="DA121" i="3" s="1"/>
  <c r="AC90" i="2" s="1"/>
  <c r="DE120" i="3"/>
  <c r="AG89" i="2" s="1"/>
  <c r="DI119" i="3"/>
  <c r="AK88" i="2" s="1"/>
  <c r="CR117" i="3"/>
  <c r="T86" i="2" s="1"/>
  <c r="CX116" i="3" a="1"/>
  <c r="CX116" i="3" s="1"/>
  <c r="Z85" i="2" s="1"/>
  <c r="CR109" i="3"/>
  <c r="T78" i="2" s="1"/>
  <c r="CY108" i="3" a="1"/>
  <c r="CY108" i="3" s="1"/>
  <c r="AA77" i="2" s="1"/>
  <c r="CY107" i="3" a="1"/>
  <c r="CY107" i="3" s="1"/>
  <c r="AA76" i="2" s="1"/>
  <c r="DF106" i="3"/>
  <c r="AH75" i="2" s="1"/>
  <c r="CP103" i="3"/>
  <c r="R72" i="2" s="1"/>
  <c r="CX102" i="3" a="1"/>
  <c r="CX102" i="3" s="1"/>
  <c r="Z71" i="2" s="1"/>
  <c r="CY101" i="3" a="1"/>
  <c r="CY101" i="3" s="1"/>
  <c r="AA70" i="2" s="1"/>
  <c r="DG99" i="3"/>
  <c r="AI68" i="2" s="1"/>
  <c r="CP97" i="3"/>
  <c r="R66" i="2" s="1"/>
  <c r="CS96" i="3"/>
  <c r="U65" i="2" s="1"/>
  <c r="CY95" i="3" a="1"/>
  <c r="CY95" i="3" s="1"/>
  <c r="AA64" i="2" s="1"/>
  <c r="CZ94" i="3" a="1"/>
  <c r="CZ94" i="3" s="1"/>
  <c r="AB63" i="2" s="1"/>
  <c r="DG93" i="3"/>
  <c r="AI62" i="2" s="1"/>
  <c r="CR90" i="3"/>
  <c r="T59" i="2" s="1"/>
  <c r="CS85" i="3"/>
  <c r="U54" i="2" s="1"/>
  <c r="CP69" i="3"/>
  <c r="R38" i="2" s="1"/>
  <c r="DE156" i="3"/>
  <c r="AG125" i="2" s="1"/>
  <c r="CZ155" i="3" a="1"/>
  <c r="CZ155" i="3" s="1"/>
  <c r="AB124" i="2" s="1"/>
  <c r="DA154" i="3" a="1"/>
  <c r="DA154" i="3" s="1"/>
  <c r="AC123" i="2" s="1"/>
  <c r="DG153" i="3"/>
  <c r="AI122" i="2" s="1"/>
  <c r="CP151" i="3"/>
  <c r="R120" i="2" s="1"/>
  <c r="CW150" i="3" a="1"/>
  <c r="CW150" i="3" s="1"/>
  <c r="Y119" i="2" s="1"/>
  <c r="CX149" i="3" a="1"/>
  <c r="CX149" i="3" s="1"/>
  <c r="Z118" i="2" s="1"/>
  <c r="DA148" i="3" a="1"/>
  <c r="DA148" i="3" s="1"/>
  <c r="AC117" i="2" s="1"/>
  <c r="DG147" i="3"/>
  <c r="AI116" i="2" s="1"/>
  <c r="CR144" i="3"/>
  <c r="T113" i="2" s="1"/>
  <c r="CW143" i="3" a="1"/>
  <c r="CW143" i="3" s="1"/>
  <c r="Y112" i="2" s="1"/>
  <c r="CP136" i="3"/>
  <c r="R105" i="2" s="1"/>
  <c r="CW135" i="3" a="1"/>
  <c r="CW135" i="3" s="1"/>
  <c r="Y104" i="2" s="1"/>
  <c r="CZ134" i="3" a="1"/>
  <c r="CZ134" i="3" s="1"/>
  <c r="AB103" i="2" s="1"/>
  <c r="DA133" i="3" a="1"/>
  <c r="DA133" i="3" s="1"/>
  <c r="AC102" i="2" s="1"/>
  <c r="DG132" i="3"/>
  <c r="AI101" i="2" s="1"/>
  <c r="CP130" i="3"/>
  <c r="R99" i="2" s="1"/>
  <c r="CW129" i="3" a="1"/>
  <c r="CW129" i="3" s="1"/>
  <c r="Y98" i="2" s="1"/>
  <c r="CX128" i="3" a="1"/>
  <c r="CX128" i="3" s="1"/>
  <c r="Z97" i="2" s="1"/>
  <c r="DA127" i="3" a="1"/>
  <c r="DA127" i="3" s="1"/>
  <c r="AC96" i="2" s="1"/>
  <c r="DG126" i="3"/>
  <c r="AI95" i="2" s="1"/>
  <c r="CR123" i="3"/>
  <c r="T92" i="2" s="1"/>
  <c r="CW122" i="3" a="1"/>
  <c r="CW122" i="3" s="1"/>
  <c r="Y91" i="2" s="1"/>
  <c r="DA120" i="3" a="1"/>
  <c r="DA120" i="3" s="1"/>
  <c r="AC89" i="2" s="1"/>
  <c r="DH119" i="3"/>
  <c r="AJ88" i="2" s="1"/>
  <c r="CP117" i="3"/>
  <c r="R86" i="2" s="1"/>
  <c r="CW116" i="3" a="1"/>
  <c r="CW116" i="3" s="1"/>
  <c r="Y85" i="2" s="1"/>
  <c r="DI111" i="3"/>
  <c r="AK80" i="2" s="1"/>
  <c r="CQ109" i="3"/>
  <c r="S78" i="2" s="1"/>
  <c r="CX108" i="3" a="1"/>
  <c r="CX108" i="3" s="1"/>
  <c r="Z77" i="2" s="1"/>
  <c r="DE106" i="3"/>
  <c r="AG75" i="2" s="1"/>
  <c r="DI105" i="3"/>
  <c r="AK74" i="2" s="1"/>
  <c r="CO103" i="3"/>
  <c r="Q72" i="2" s="1"/>
  <c r="CW102" i="3" a="1"/>
  <c r="CW102" i="3" s="1"/>
  <c r="Y71" i="2" s="1"/>
  <c r="CX101" i="3" a="1"/>
  <c r="CX101" i="3" s="1"/>
  <c r="Z70" i="2" s="1"/>
  <c r="DA100" i="3" a="1"/>
  <c r="DA100" i="3" s="1"/>
  <c r="AC69" i="2" s="1"/>
  <c r="DE99" i="3"/>
  <c r="AG68" i="2" s="1"/>
  <c r="DI98" i="3"/>
  <c r="AK67" i="2" s="1"/>
  <c r="CR96" i="3"/>
  <c r="T65" i="2" s="1"/>
  <c r="CX95" i="3" a="1"/>
  <c r="CX95" i="3" s="1"/>
  <c r="Z64" i="2" s="1"/>
  <c r="DE93" i="3"/>
  <c r="AG62" i="2" s="1"/>
  <c r="DI92" i="3"/>
  <c r="AK61" i="2" s="1"/>
  <c r="CQ90" i="3"/>
  <c r="S59" i="2" s="1"/>
  <c r="DG83" i="3"/>
  <c r="AI52" i="2" s="1"/>
  <c r="CY156" i="3" a="1"/>
  <c r="CY156" i="3" s="1"/>
  <c r="AA125" i="2" s="1"/>
  <c r="CZ154" i="3" a="1"/>
  <c r="CZ154" i="3" s="1"/>
  <c r="AB123" i="2" s="1"/>
  <c r="DF153" i="3"/>
  <c r="AH122" i="2" s="1"/>
  <c r="CR150" i="3"/>
  <c r="T119" i="2" s="1"/>
  <c r="CZ148" i="3" a="1"/>
  <c r="CZ148" i="3" s="1"/>
  <c r="AB117" i="2" s="1"/>
  <c r="DE147" i="3"/>
  <c r="AG116" i="2" s="1"/>
  <c r="DI146" i="3"/>
  <c r="AK115" i="2" s="1"/>
  <c r="CP144" i="3"/>
  <c r="R113" i="2" s="1"/>
  <c r="CS143" i="3"/>
  <c r="U112" i="2" s="1"/>
  <c r="CZ142" i="3" a="1"/>
  <c r="CZ142" i="3" s="1"/>
  <c r="AB111" i="2" s="1"/>
  <c r="CR135" i="3"/>
  <c r="T104" i="2" s="1"/>
  <c r="CZ133" i="3" a="1"/>
  <c r="CZ133" i="3" s="1"/>
  <c r="AB102" i="2" s="1"/>
  <c r="DF132" i="3"/>
  <c r="AH101" i="2" s="1"/>
  <c r="CR129" i="3"/>
  <c r="T98" i="2" s="1"/>
  <c r="CZ127" i="3" a="1"/>
  <c r="CZ127" i="3" s="1"/>
  <c r="AB96" i="2" s="1"/>
  <c r="DE126" i="3"/>
  <c r="AG95" i="2" s="1"/>
  <c r="DI125" i="3"/>
  <c r="AK94" i="2" s="1"/>
  <c r="CW156" i="3" a="1"/>
  <c r="CW156" i="3" s="1"/>
  <c r="Y125" i="2" s="1"/>
  <c r="CY155" i="3" a="1"/>
  <c r="CY155" i="3" s="1"/>
  <c r="AA124" i="2" s="1"/>
  <c r="CY154" i="3" a="1"/>
  <c r="CY154" i="3" s="1"/>
  <c r="AA123" i="2" s="1"/>
  <c r="DE153" i="3"/>
  <c r="AG122" i="2" s="1"/>
  <c r="DI152" i="3"/>
  <c r="AK121" i="2" s="1"/>
  <c r="CP150" i="3"/>
  <c r="R119" i="2" s="1"/>
  <c r="CW149" i="3" a="1"/>
  <c r="CW149" i="3" s="1"/>
  <c r="Y118" i="2" s="1"/>
  <c r="CY148" i="3" a="1"/>
  <c r="CY148" i="3" s="1"/>
  <c r="AA117" i="2" s="1"/>
  <c r="DA147" i="3" a="1"/>
  <c r="DA147" i="3" s="1"/>
  <c r="AC116" i="2" s="1"/>
  <c r="DG146" i="3"/>
  <c r="AI115" i="2" s="1"/>
  <c r="CR143" i="3"/>
  <c r="T112" i="2" s="1"/>
  <c r="CY142" i="3" a="1"/>
  <c r="CY142" i="3" s="1"/>
  <c r="AA111" i="2" s="1"/>
  <c r="CQ135" i="3"/>
  <c r="S104" i="2" s="1"/>
  <c r="CY134" i="3" a="1"/>
  <c r="CY134" i="3" s="1"/>
  <c r="AA103" i="2" s="1"/>
  <c r="CY133" i="3" a="1"/>
  <c r="CY133" i="3" s="1"/>
  <c r="AA102" i="2" s="1"/>
  <c r="DE132" i="3"/>
  <c r="AG101" i="2" s="1"/>
  <c r="DI131" i="3"/>
  <c r="AK100" i="2" s="1"/>
  <c r="CP129" i="3"/>
  <c r="R98" i="2" s="1"/>
  <c r="CW128" i="3" a="1"/>
  <c r="CW128" i="3" s="1"/>
  <c r="Y97" i="2" s="1"/>
  <c r="CY127" i="3" a="1"/>
  <c r="CY127" i="3" s="1"/>
  <c r="AA96" i="2" s="1"/>
  <c r="DA126" i="3" a="1"/>
  <c r="DA126" i="3" s="1"/>
  <c r="AC95" i="2" s="1"/>
  <c r="DG125" i="3"/>
  <c r="AI94" i="2" s="1"/>
  <c r="CR122" i="3"/>
  <c r="T91" i="2" s="1"/>
  <c r="CY121" i="3" a="1"/>
  <c r="CY121" i="3" s="1"/>
  <c r="AA90" i="2" s="1"/>
  <c r="CY120" i="3" a="1"/>
  <c r="CY120" i="3" s="1"/>
  <c r="AA89" i="2" s="1"/>
  <c r="DF119" i="3"/>
  <c r="AH88" i="2" s="1"/>
  <c r="CP116" i="3"/>
  <c r="R85" i="2" s="1"/>
  <c r="DF111" i="3"/>
  <c r="AH80" i="2" s="1"/>
  <c r="CR108" i="3"/>
  <c r="T77" i="2" s="1"/>
  <c r="CZ106" i="3" a="1"/>
  <c r="CZ106" i="3" s="1"/>
  <c r="AB75" i="2" s="1"/>
  <c r="DE105" i="3"/>
  <c r="AG74" i="2" s="1"/>
  <c r="DI104" i="3"/>
  <c r="AK73" i="2" s="1"/>
  <c r="CP102" i="3"/>
  <c r="R71" i="2" s="1"/>
  <c r="CS101" i="3"/>
  <c r="U70" i="2" s="1"/>
  <c r="CZ100" i="3" a="1"/>
  <c r="CZ100" i="3" s="1"/>
  <c r="AB69" i="2" s="1"/>
  <c r="CZ99" i="3" a="1"/>
  <c r="CZ99" i="3" s="1"/>
  <c r="AB68" i="2" s="1"/>
  <c r="DG98" i="3"/>
  <c r="AI67" i="2" s="1"/>
  <c r="CR95" i="3"/>
  <c r="T64" i="2" s="1"/>
  <c r="CZ93" i="3" a="1"/>
  <c r="CZ93" i="3" s="1"/>
  <c r="AB62" i="2" s="1"/>
  <c r="DE92" i="3"/>
  <c r="AG61" i="2" s="1"/>
  <c r="DI91" i="3"/>
  <c r="AK60" i="2" s="1"/>
  <c r="CO90" i="3"/>
  <c r="Q59" i="2" s="1"/>
  <c r="CY82" i="3" a="1"/>
  <c r="CY82" i="3" s="1"/>
  <c r="AA51" i="2" s="1"/>
  <c r="CQ156" i="3"/>
  <c r="S125" i="2" s="1"/>
  <c r="CX155" i="3" a="1"/>
  <c r="CX155" i="3" s="1"/>
  <c r="Z124" i="2" s="1"/>
  <c r="CX154" i="3" a="1"/>
  <c r="CX154" i="3" s="1"/>
  <c r="Z123" i="2" s="1"/>
  <c r="DG152" i="3"/>
  <c r="AI121" i="2" s="1"/>
  <c r="CR149" i="3"/>
  <c r="T118" i="2" s="1"/>
  <c r="CX148" i="3" a="1"/>
  <c r="CX148" i="3" s="1"/>
  <c r="Z117" i="2" s="1"/>
  <c r="DE146" i="3"/>
  <c r="AG115" i="2" s="1"/>
  <c r="DI145" i="3"/>
  <c r="AK114" i="2" s="1"/>
  <c r="CQ143" i="3"/>
  <c r="S112" i="2" s="1"/>
  <c r="CX142" i="3" a="1"/>
  <c r="CX142" i="3" s="1"/>
  <c r="Z111" i="2" s="1"/>
  <c r="DI137" i="3"/>
  <c r="AK106" i="2" s="1"/>
  <c r="CP135" i="3"/>
  <c r="R104" i="2" s="1"/>
  <c r="CX134" i="3" a="1"/>
  <c r="CX134" i="3" s="1"/>
  <c r="Z103" i="2" s="1"/>
  <c r="CX133" i="3" a="1"/>
  <c r="CX133" i="3" s="1"/>
  <c r="Z102" i="2" s="1"/>
  <c r="DG131" i="3"/>
  <c r="AI100" i="2" s="1"/>
  <c r="CR128" i="3"/>
  <c r="T97" i="2" s="1"/>
  <c r="CX127" i="3" a="1"/>
  <c r="CX127" i="3" s="1"/>
  <c r="Z96" i="2" s="1"/>
  <c r="DE125" i="3"/>
  <c r="AG94" i="2" s="1"/>
  <c r="DI124" i="3"/>
  <c r="AK93" i="2" s="1"/>
  <c r="CQ122" i="3"/>
  <c r="S91" i="2" s="1"/>
  <c r="CX121" i="3" a="1"/>
  <c r="CX121" i="3" s="1"/>
  <c r="Z90" i="2" s="1"/>
  <c r="DE119" i="3"/>
  <c r="AG88" i="2" s="1"/>
  <c r="DI118" i="3"/>
  <c r="AK87" i="2" s="1"/>
  <c r="CO116" i="3"/>
  <c r="Q85" i="2" s="1"/>
  <c r="DE111" i="3"/>
  <c r="AG80" i="2" s="1"/>
  <c r="DI110" i="3"/>
  <c r="AK79" i="2" s="1"/>
  <c r="CP108" i="3"/>
  <c r="R77" i="2" s="1"/>
  <c r="CW107" i="3" a="1"/>
  <c r="CW107" i="3" s="1"/>
  <c r="Y76" i="2" s="1"/>
  <c r="CY106" i="3" a="1"/>
  <c r="CY106" i="3" s="1"/>
  <c r="AA75" i="2" s="1"/>
  <c r="DA105" i="3" a="1"/>
  <c r="DA105" i="3" s="1"/>
  <c r="AC74" i="2" s="1"/>
  <c r="DG104" i="3"/>
  <c r="AI73" i="2" s="1"/>
  <c r="CR101" i="3"/>
  <c r="T70" i="2" s="1"/>
  <c r="CY100" i="3" a="1"/>
  <c r="CY100" i="3" s="1"/>
  <c r="AA69" i="2" s="1"/>
  <c r="CY99" i="3" a="1"/>
  <c r="CY99" i="3" s="1"/>
  <c r="AA68" i="2" s="1"/>
  <c r="DF98" i="3"/>
  <c r="AH67" i="2" s="1"/>
  <c r="CP95" i="3"/>
  <c r="R64" i="2" s="1"/>
  <c r="CX94" i="3" a="1"/>
  <c r="CX94" i="3" s="1"/>
  <c r="Z63" i="2" s="1"/>
  <c r="CY93" i="3" a="1"/>
  <c r="CY93" i="3" s="1"/>
  <c r="AA62" i="2" s="1"/>
  <c r="DG91" i="3"/>
  <c r="AI60" i="2" s="1"/>
  <c r="CY77" i="3" a="1"/>
  <c r="CY77" i="3" s="1"/>
  <c r="AA46" i="2" s="1"/>
  <c r="DE157" i="3"/>
  <c r="AG126" i="2" s="1"/>
  <c r="CP156" i="3"/>
  <c r="R125" i="2" s="1"/>
  <c r="CW155" i="3" a="1"/>
  <c r="CW155" i="3" s="1"/>
  <c r="Y124" i="2" s="1"/>
  <c r="DA153" i="3" a="1"/>
  <c r="DA153" i="3" s="1"/>
  <c r="AC122" i="2" s="1"/>
  <c r="DE152" i="3"/>
  <c r="AG121" i="2" s="1"/>
  <c r="DI151" i="3"/>
  <c r="AK120" i="2" s="1"/>
  <c r="CP149" i="3"/>
  <c r="R118" i="2" s="1"/>
  <c r="CW148" i="3" a="1"/>
  <c r="CW148" i="3" s="1"/>
  <c r="Y117" i="2" s="1"/>
  <c r="CZ147" i="3" a="1"/>
  <c r="CZ147" i="3" s="1"/>
  <c r="AB116" i="2" s="1"/>
  <c r="DA146" i="3" a="1"/>
  <c r="DA146" i="3" s="1"/>
  <c r="AC115" i="2" s="1"/>
  <c r="DG145" i="3"/>
  <c r="AI114" i="2" s="1"/>
  <c r="CP143" i="3"/>
  <c r="R112" i="2" s="1"/>
  <c r="CW142" i="3" a="1"/>
  <c r="CW142" i="3" s="1"/>
  <c r="Y111" i="2" s="1"/>
  <c r="DG137" i="3"/>
  <c r="AI106" i="2" s="1"/>
  <c r="CO135" i="3"/>
  <c r="Q104" i="2" s="1"/>
  <c r="CW134" i="3" a="1"/>
  <c r="CW134" i="3" s="1"/>
  <c r="Y103" i="2" s="1"/>
  <c r="DA132" i="3" a="1"/>
  <c r="DA132" i="3" s="1"/>
  <c r="AC101" i="2" s="1"/>
  <c r="DE131" i="3"/>
  <c r="AG100" i="2" s="1"/>
  <c r="DI130" i="3"/>
  <c r="AK99" i="2" s="1"/>
  <c r="CP128" i="3"/>
  <c r="R97" i="2" s="1"/>
  <c r="CW127" i="3" a="1"/>
  <c r="CW127" i="3" s="1"/>
  <c r="Y96" i="2" s="1"/>
  <c r="CZ126" i="3" a="1"/>
  <c r="CZ126" i="3" s="1"/>
  <c r="AB95" i="2" s="1"/>
  <c r="DA125" i="3" a="1"/>
  <c r="DA125" i="3" s="1"/>
  <c r="AC94" i="2" s="1"/>
  <c r="DG124" i="3"/>
  <c r="AI93" i="2" s="1"/>
  <c r="CP122" i="3"/>
  <c r="R91" i="2" s="1"/>
  <c r="CW121" i="3" a="1"/>
  <c r="CW121" i="3" s="1"/>
  <c r="Y90" i="2" s="1"/>
  <c r="CX120" i="3" a="1"/>
  <c r="CX120" i="3" s="1"/>
  <c r="Z89" i="2" s="1"/>
  <c r="DA119" i="3" a="1"/>
  <c r="DA119" i="3" s="1"/>
  <c r="AC88" i="2" s="1"/>
  <c r="DG118" i="3"/>
  <c r="AI87" i="2" s="1"/>
  <c r="DG110" i="3"/>
  <c r="AI79" i="2" s="1"/>
  <c r="CR107" i="3"/>
  <c r="T76" i="2" s="1"/>
  <c r="CX106" i="3" a="1"/>
  <c r="CX106" i="3" s="1"/>
  <c r="Z75" i="2" s="1"/>
  <c r="DE104" i="3"/>
  <c r="AG73" i="2" s="1"/>
  <c r="DI103" i="3"/>
  <c r="AK72" i="2" s="1"/>
  <c r="CQ101" i="3"/>
  <c r="S70" i="2" s="1"/>
  <c r="CX100" i="3" a="1"/>
  <c r="CX100" i="3" s="1"/>
  <c r="Z69" i="2" s="1"/>
  <c r="DE98" i="3"/>
  <c r="AG67" i="2" s="1"/>
  <c r="DI97" i="3"/>
  <c r="AK66" i="2" s="1"/>
  <c r="CO95" i="3"/>
  <c r="Q64" i="2" s="1"/>
  <c r="CW94" i="3" a="1"/>
  <c r="CW94" i="3" s="1"/>
  <c r="Y63" i="2" s="1"/>
  <c r="CX93" i="3" a="1"/>
  <c r="CX93" i="3" s="1"/>
  <c r="Z62" i="2" s="1"/>
  <c r="DA92" i="3" a="1"/>
  <c r="DA92" i="3" s="1"/>
  <c r="AC61" i="2" s="1"/>
  <c r="DE91" i="3"/>
  <c r="AG60" i="2" s="1"/>
  <c r="DI90" i="3"/>
  <c r="AK59" i="2" s="1"/>
  <c r="DA83" i="3" a="1"/>
  <c r="DA83" i="3" s="1"/>
  <c r="AC52" i="2" s="1"/>
  <c r="DH159" i="3"/>
  <c r="AJ128" i="2" s="1"/>
  <c r="CO156" i="3"/>
  <c r="Q125" i="2" s="1"/>
  <c r="CR155" i="3"/>
  <c r="T124" i="2" s="1"/>
  <c r="CW154" i="3" a="1"/>
  <c r="CW154" i="3" s="1"/>
  <c r="Y123" i="2" s="1"/>
  <c r="CZ153" i="3" a="1"/>
  <c r="CZ153" i="3" s="1"/>
  <c r="AB122" i="2" s="1"/>
  <c r="DA152" i="3" a="1"/>
  <c r="DA152" i="3" s="1"/>
  <c r="AC121" i="2" s="1"/>
  <c r="DH151" i="3"/>
  <c r="AJ120" i="2" s="1"/>
  <c r="CR148" i="3"/>
  <c r="T117" i="2" s="1"/>
  <c r="CZ146" i="3" a="1"/>
  <c r="CZ146" i="3" s="1"/>
  <c r="AB115" i="2" s="1"/>
  <c r="DF145" i="3"/>
  <c r="AH114" i="2" s="1"/>
  <c r="CR142" i="3"/>
  <c r="T111" i="2" s="1"/>
  <c r="DE137" i="3"/>
  <c r="AG106" i="2" s="1"/>
  <c r="DI136" i="3"/>
  <c r="AK105" i="2" s="1"/>
  <c r="CR134" i="3"/>
  <c r="T103" i="2" s="1"/>
  <c r="CW133" i="3" a="1"/>
  <c r="CW133" i="3" s="1"/>
  <c r="Y102" i="2" s="1"/>
  <c r="CZ132" i="3" a="1"/>
  <c r="CZ132" i="3" s="1"/>
  <c r="AB101" i="2" s="1"/>
  <c r="DA131" i="3" a="1"/>
  <c r="DA131" i="3" s="1"/>
  <c r="AC100" i="2" s="1"/>
  <c r="DH130" i="3"/>
  <c r="AJ99" i="2" s="1"/>
  <c r="CR127" i="3"/>
  <c r="T96" i="2" s="1"/>
  <c r="CZ125" i="3" a="1"/>
  <c r="CZ125" i="3" s="1"/>
  <c r="AB94" i="2" s="1"/>
  <c r="DF124" i="3"/>
  <c r="AH93" i="2" s="1"/>
  <c r="CR121" i="3"/>
  <c r="T90" i="2" s="1"/>
  <c r="CZ119" i="3" a="1"/>
  <c r="CZ119" i="3" s="1"/>
  <c r="AB88" i="2" s="1"/>
  <c r="DE118" i="3"/>
  <c r="AG87" i="2" s="1"/>
  <c r="DI117" i="3"/>
  <c r="AK86" i="2" s="1"/>
  <c r="DA111" i="3" a="1"/>
  <c r="DA111" i="3" s="1"/>
  <c r="AC80" i="2" s="1"/>
  <c r="DE110" i="3"/>
  <c r="AG79" i="2" s="1"/>
  <c r="DI109" i="3"/>
  <c r="AK78" i="2" s="1"/>
  <c r="CP107" i="3"/>
  <c r="R76" i="2" s="1"/>
  <c r="CW106" i="3" a="1"/>
  <c r="CW106" i="3" s="1"/>
  <c r="Y75" i="2" s="1"/>
  <c r="CZ105" i="3" a="1"/>
  <c r="CZ105" i="3" s="1"/>
  <c r="AB74" i="2" s="1"/>
  <c r="DA104" i="3" a="1"/>
  <c r="DA104" i="3" s="1"/>
  <c r="AC73" i="2" s="1"/>
  <c r="DG103" i="3"/>
  <c r="AI72" i="2" s="1"/>
  <c r="CP101" i="3"/>
  <c r="R70" i="2" s="1"/>
  <c r="CW100" i="3" a="1"/>
  <c r="CW100" i="3" s="1"/>
  <c r="Y69" i="2" s="1"/>
  <c r="CX99" i="3" a="1"/>
  <c r="CX99" i="3" s="1"/>
  <c r="Z68" i="2" s="1"/>
  <c r="DA98" i="3" a="1"/>
  <c r="DA98" i="3" s="1"/>
  <c r="AC67" i="2" s="1"/>
  <c r="DG97" i="3"/>
  <c r="AI66" i="2" s="1"/>
  <c r="CR94" i="3"/>
  <c r="T63" i="2" s="1"/>
  <c r="CW93" i="3" a="1"/>
  <c r="CW93" i="3" s="1"/>
  <c r="Y62" i="2" s="1"/>
  <c r="DA91" i="3" a="1"/>
  <c r="DA91" i="3" s="1"/>
  <c r="AC60" i="2" s="1"/>
  <c r="DH90" i="3"/>
  <c r="AJ59" i="2" s="1"/>
  <c r="CR84" i="3"/>
  <c r="T53" i="2" s="1"/>
  <c r="CQ159" i="3"/>
  <c r="S128" i="2" s="1"/>
  <c r="CP155" i="3"/>
  <c r="R124" i="2" s="1"/>
  <c r="CS154" i="3"/>
  <c r="U123" i="2" s="1"/>
  <c r="CY153" i="3" a="1"/>
  <c r="CY153" i="3" s="1"/>
  <c r="AA122" i="2" s="1"/>
  <c r="CZ152" i="3" a="1"/>
  <c r="CZ152" i="3" s="1"/>
  <c r="AB121" i="2" s="1"/>
  <c r="DG151" i="3"/>
  <c r="AI120" i="2" s="1"/>
  <c r="CQ148" i="3"/>
  <c r="S117" i="2" s="1"/>
  <c r="CY147" i="3" a="1"/>
  <c r="CY147" i="3" s="1"/>
  <c r="AA116" i="2" s="1"/>
  <c r="CY146" i="3" a="1"/>
  <c r="CY146" i="3" s="1"/>
  <c r="AA115" i="2" s="1"/>
  <c r="DE145" i="3"/>
  <c r="AG114" i="2" s="1"/>
  <c r="DI144" i="3"/>
  <c r="AK113" i="2" s="1"/>
  <c r="CP142" i="3"/>
  <c r="R111" i="2" s="1"/>
  <c r="DG136" i="3"/>
  <c r="AI105" i="2" s="1"/>
  <c r="CP134" i="3"/>
  <c r="R103" i="2" s="1"/>
  <c r="CS133" i="3"/>
  <c r="U102" i="2" s="1"/>
  <c r="CY132" i="3" a="1"/>
  <c r="CY132" i="3" s="1"/>
  <c r="AA101" i="2" s="1"/>
  <c r="CZ131" i="3" a="1"/>
  <c r="CZ131" i="3" s="1"/>
  <c r="AB100" i="2" s="1"/>
  <c r="DG130" i="3"/>
  <c r="AI99" i="2" s="1"/>
  <c r="CQ127" i="3"/>
  <c r="S96" i="2" s="1"/>
  <c r="CY126" i="3" a="1"/>
  <c r="CY126" i="3" s="1"/>
  <c r="AA95" i="2" s="1"/>
  <c r="CY125" i="3" a="1"/>
  <c r="CY125" i="3" s="1"/>
  <c r="AA94" i="2" s="1"/>
  <c r="DE124" i="3"/>
  <c r="AG93" i="2" s="1"/>
  <c r="DI123" i="3"/>
  <c r="AK92" i="2" s="1"/>
  <c r="CP121" i="3"/>
  <c r="R90" i="2" s="1"/>
  <c r="CW120" i="3" a="1"/>
  <c r="CW120" i="3" s="1"/>
  <c r="Y89" i="2" s="1"/>
  <c r="CY119" i="3" a="1"/>
  <c r="CY119" i="3" s="1"/>
  <c r="AA88" i="2" s="1"/>
  <c r="DA118" i="3" a="1"/>
  <c r="DA118" i="3" s="1"/>
  <c r="AC87" i="2" s="1"/>
  <c r="DG117" i="3"/>
  <c r="AI86" i="2" s="1"/>
  <c r="CZ111" i="3" a="1"/>
  <c r="CZ111" i="3" s="1"/>
  <c r="AB80" i="2" s="1"/>
  <c r="DA110" i="3" a="1"/>
  <c r="DA110" i="3" s="1"/>
  <c r="AC79" i="2" s="1"/>
  <c r="DH109" i="3"/>
  <c r="AJ78" i="2" s="1"/>
  <c r="CR106" i="3"/>
  <c r="T75" i="2" s="1"/>
  <c r="CZ104" i="3" a="1"/>
  <c r="CZ104" i="3" s="1"/>
  <c r="AB73" i="2" s="1"/>
  <c r="DF103" i="3"/>
  <c r="AH72" i="2" s="1"/>
  <c r="CR100" i="3"/>
  <c r="T69" i="2" s="1"/>
  <c r="CZ98" i="3" a="1"/>
  <c r="CZ98" i="3" s="1"/>
  <c r="AB67" i="2" s="1"/>
  <c r="DE97" i="3"/>
  <c r="AG66" i="2" s="1"/>
  <c r="DI96" i="3"/>
  <c r="AK65" i="2" s="1"/>
  <c r="CP94" i="3"/>
  <c r="R63" i="2" s="1"/>
  <c r="CS93" i="3"/>
  <c r="U62" i="2" s="1"/>
  <c r="CZ92" i="3" a="1"/>
  <c r="CZ92" i="3" s="1"/>
  <c r="AB61" i="2" s="1"/>
  <c r="CZ91" i="3" a="1"/>
  <c r="CZ91" i="3" s="1"/>
  <c r="AB60" i="2" s="1"/>
  <c r="DG90" i="3"/>
  <c r="AI59" i="2" s="1"/>
  <c r="CQ84" i="3"/>
  <c r="S53" i="2" s="1"/>
  <c r="CR154" i="3"/>
  <c r="T123" i="2" s="1"/>
  <c r="CX153" i="3" a="1"/>
  <c r="CX153" i="3" s="1"/>
  <c r="Z122" i="2" s="1"/>
  <c r="DE151" i="3"/>
  <c r="AG120" i="2" s="1"/>
  <c r="DI150" i="3"/>
  <c r="AK119" i="2" s="1"/>
  <c r="CP148" i="3"/>
  <c r="R117" i="2" s="1"/>
  <c r="CX147" i="3" a="1"/>
  <c r="CX147" i="3" s="1"/>
  <c r="Z116" i="2" s="1"/>
  <c r="CX146" i="3" a="1"/>
  <c r="CX146" i="3" s="1"/>
  <c r="Z115" i="2" s="1"/>
  <c r="DG144" i="3"/>
  <c r="AI113" i="2" s="1"/>
  <c r="DA137" i="3" a="1"/>
  <c r="DA137" i="3" s="1"/>
  <c r="AC106" i="2" s="1"/>
  <c r="DE136" i="3"/>
  <c r="AG105" i="2" s="1"/>
  <c r="DI135" i="3"/>
  <c r="AK104" i="2" s="1"/>
  <c r="CR133" i="3"/>
  <c r="T102" i="2" s="1"/>
  <c r="CX132" i="3" a="1"/>
  <c r="CX132" i="3" s="1"/>
  <c r="Z101" i="2" s="1"/>
  <c r="DE130" i="3"/>
  <c r="AG99" i="2" s="1"/>
  <c r="DI129" i="3"/>
  <c r="AK98" i="2" s="1"/>
  <c r="CP127" i="3"/>
  <c r="R96" i="2" s="1"/>
  <c r="CX126" i="3" a="1"/>
  <c r="CX126" i="3" s="1"/>
  <c r="Z95" i="2" s="1"/>
  <c r="CX125" i="3" a="1"/>
  <c r="CX125" i="3" s="1"/>
  <c r="Z94" i="2" s="1"/>
  <c r="DG123" i="3"/>
  <c r="AI92" i="2" s="1"/>
  <c r="CR120" i="3"/>
  <c r="T89" i="2" s="1"/>
  <c r="CX119" i="3" a="1"/>
  <c r="CX119" i="3" s="1"/>
  <c r="Z88" i="2" s="1"/>
  <c r="DE117" i="3"/>
  <c r="AG86" i="2" s="1"/>
  <c r="DI116" i="3"/>
  <c r="AK85" i="2" s="1"/>
  <c r="CY111" i="3" a="1"/>
  <c r="CY111" i="3" s="1"/>
  <c r="AA80" i="2" s="1"/>
  <c r="CZ110" i="3" a="1"/>
  <c r="CZ110" i="3" s="1"/>
  <c r="AB79" i="2" s="1"/>
  <c r="DG109" i="3"/>
  <c r="AI78" i="2" s="1"/>
  <c r="CQ106" i="3"/>
  <c r="S75" i="2" s="1"/>
  <c r="CY105" i="3" a="1"/>
  <c r="CY105" i="3" s="1"/>
  <c r="AA74" i="2" s="1"/>
  <c r="CY104" i="3" a="1"/>
  <c r="CY104" i="3" s="1"/>
  <c r="AA73" i="2" s="1"/>
  <c r="DE103" i="3"/>
  <c r="AG72" i="2" s="1"/>
  <c r="DI102" i="3"/>
  <c r="AK71" i="2" s="1"/>
  <c r="CP100" i="3"/>
  <c r="R69" i="2" s="1"/>
  <c r="CW99" i="3" a="1"/>
  <c r="CW99" i="3" s="1"/>
  <c r="Y68" i="2" s="1"/>
  <c r="CY98" i="3" a="1"/>
  <c r="CY98" i="3" s="1"/>
  <c r="AA67" i="2" s="1"/>
  <c r="DA97" i="3" a="1"/>
  <c r="DA97" i="3" s="1"/>
  <c r="AC66" i="2" s="1"/>
  <c r="DG96" i="3"/>
  <c r="AI65" i="2" s="1"/>
  <c r="CR93" i="3"/>
  <c r="T62" i="2" s="1"/>
  <c r="CY92" i="3" a="1"/>
  <c r="CY92" i="3" s="1"/>
  <c r="AA61" i="2" s="1"/>
  <c r="CY91" i="3" a="1"/>
  <c r="CY91" i="3" s="1"/>
  <c r="AA60" i="2" s="1"/>
  <c r="DF90" i="3"/>
  <c r="AH59" i="2" s="1"/>
  <c r="CX79" i="3" a="1"/>
  <c r="CX79" i="3" s="1"/>
  <c r="Z48" i="2" s="1"/>
  <c r="CR153" i="3"/>
  <c r="T122" i="2" s="1"/>
  <c r="CZ151" i="3" a="1"/>
  <c r="CZ151" i="3" s="1"/>
  <c r="AB120" i="2" s="1"/>
  <c r="DE150" i="3"/>
  <c r="AG119" i="2" s="1"/>
  <c r="DI149" i="3"/>
  <c r="AK118" i="2" s="1"/>
  <c r="CR147" i="3"/>
  <c r="T116" i="2" s="1"/>
  <c r="CW146" i="3" a="1"/>
  <c r="CW146" i="3" s="1"/>
  <c r="Y115" i="2" s="1"/>
  <c r="CZ145" i="3" a="1"/>
  <c r="CZ145" i="3" s="1"/>
  <c r="AB114" i="2" s="1"/>
  <c r="DA144" i="3" a="1"/>
  <c r="DA144" i="3" s="1"/>
  <c r="AC113" i="2" s="1"/>
  <c r="DH143" i="3"/>
  <c r="AJ112" i="2" s="1"/>
  <c r="CZ137" i="3" a="1"/>
  <c r="CZ137" i="3" s="1"/>
  <c r="AB106" i="2" s="1"/>
  <c r="CZ136" i="3" a="1"/>
  <c r="CZ136" i="3" s="1"/>
  <c r="AB105" i="2" s="1"/>
  <c r="DG135" i="3"/>
  <c r="AI104" i="2" s="1"/>
  <c r="CR132" i="3"/>
  <c r="T101" i="2" s="1"/>
  <c r="CZ130" i="3" a="1"/>
  <c r="CZ130" i="3" s="1"/>
  <c r="AB99" i="2" s="1"/>
  <c r="DE129" i="3"/>
  <c r="AG98" i="2" s="1"/>
  <c r="DI128" i="3"/>
  <c r="AK97" i="2" s="1"/>
  <c r="CR126" i="3"/>
  <c r="T95" i="2" s="1"/>
  <c r="CW125" i="3" a="1"/>
  <c r="CW125" i="3" s="1"/>
  <c r="Y94" i="2" s="1"/>
  <c r="CZ124" i="3" a="1"/>
  <c r="CZ124" i="3" s="1"/>
  <c r="AB93" i="2" s="1"/>
  <c r="DA123" i="3" a="1"/>
  <c r="DA123" i="3" s="1"/>
  <c r="AC92" i="2" s="1"/>
  <c r="DH122" i="3"/>
  <c r="AJ91" i="2" s="1"/>
  <c r="CR119" i="3"/>
  <c r="T88" i="2" s="1"/>
  <c r="CZ117" i="3" a="1"/>
  <c r="CZ117" i="3" s="1"/>
  <c r="AB86" i="2" s="1"/>
  <c r="DF116" i="3"/>
  <c r="AH85" i="2" s="1"/>
  <c r="CW111" i="3" a="1"/>
  <c r="CW111" i="3" s="1"/>
  <c r="Y80" i="2" s="1"/>
  <c r="CY110" i="3" a="1"/>
  <c r="CY110" i="3" s="1"/>
  <c r="AA79" i="2" s="1"/>
  <c r="DA109" i="3" a="1"/>
  <c r="DA109" i="3" s="1"/>
  <c r="AC78" i="2" s="1"/>
  <c r="DG108" i="3"/>
  <c r="AI77" i="2" s="1"/>
  <c r="CO106" i="3"/>
  <c r="Q75" i="2" s="1"/>
  <c r="CW105" i="3" a="1"/>
  <c r="CW105" i="3" s="1"/>
  <c r="Y74" i="2" s="1"/>
  <c r="DA103" i="3" a="1"/>
  <c r="DA103" i="3" s="1"/>
  <c r="AC72" i="2" s="1"/>
  <c r="DE102" i="3"/>
  <c r="AG71" i="2" s="1"/>
  <c r="DI101" i="3"/>
  <c r="AK70" i="2" s="1"/>
  <c r="CP99" i="3"/>
  <c r="R68" i="2" s="1"/>
  <c r="CW98" i="3" a="1"/>
  <c r="CW98" i="3" s="1"/>
  <c r="Y67" i="2" s="1"/>
  <c r="CZ97" i="3" a="1"/>
  <c r="CZ97" i="3" s="1"/>
  <c r="AB66" i="2" s="1"/>
  <c r="DA96" i="3" a="1"/>
  <c r="DA96" i="3" s="1"/>
  <c r="AC65" i="2" s="1"/>
  <c r="DG95" i="3"/>
  <c r="AI64" i="2" s="1"/>
  <c r="CP93" i="3"/>
  <c r="R62" i="2" s="1"/>
  <c r="CW92" i="3" a="1"/>
  <c r="CW92" i="3" s="1"/>
  <c r="Y61" i="2" s="1"/>
  <c r="CS39" i="3"/>
  <c r="U8" i="2" s="1"/>
  <c r="CO40" i="3"/>
  <c r="Q9" i="2" s="1"/>
  <c r="DF40" i="3"/>
  <c r="AH9" i="2" s="1"/>
  <c r="CS43" i="3"/>
  <c r="U12" i="2" s="1"/>
  <c r="CO44" i="3"/>
  <c r="Q13" i="2" s="1"/>
  <c r="DF44" i="3"/>
  <c r="AH13" i="2" s="1"/>
  <c r="CS47" i="3"/>
  <c r="U16" i="2" s="1"/>
  <c r="CO48" i="3"/>
  <c r="Q17" i="2" s="1"/>
  <c r="DF48" i="3"/>
  <c r="AH17" i="2" s="1"/>
  <c r="CQ50" i="3"/>
  <c r="S19" i="2" s="1"/>
  <c r="DH50" i="3"/>
  <c r="AJ19" i="2" s="1"/>
  <c r="CS53" i="3"/>
  <c r="U22" i="2" s="1"/>
  <c r="CO55" i="3"/>
  <c r="Q24" i="2" s="1"/>
  <c r="DG55" i="3"/>
  <c r="AI24" i="2" s="1"/>
  <c r="DF57" i="3"/>
  <c r="AH26" i="2" s="1"/>
  <c r="DH67" i="3"/>
  <c r="AJ36" i="2" s="1"/>
  <c r="CX104" i="3" a="1"/>
  <c r="CX104" i="3" s="1"/>
  <c r="Z73" i="2" s="1"/>
  <c r="DA106" i="3" a="1"/>
  <c r="DA106" i="3" s="1"/>
  <c r="AC75" i="2" s="1"/>
  <c r="CS122" i="3"/>
  <c r="U91" i="2" s="1"/>
  <c r="DA124" i="3" a="1"/>
  <c r="DA124" i="3" s="1"/>
  <c r="AC93" i="2" s="1"/>
  <c r="CY131" i="3" a="1"/>
  <c r="CY131" i="3" s="1"/>
  <c r="AA100" i="2" s="1"/>
  <c r="CP120" i="3"/>
  <c r="R89" i="2" s="1"/>
  <c r="DI122" i="3"/>
  <c r="AK91" i="2" s="1"/>
  <c r="CQ40" i="3"/>
  <c r="S9" i="2" s="1"/>
  <c r="DH40" i="3"/>
  <c r="AJ9" i="2" s="1"/>
  <c r="CQ44" i="3"/>
  <c r="S13" i="2" s="1"/>
  <c r="DH44" i="3"/>
  <c r="AJ13" i="2" s="1"/>
  <c r="CQ48" i="3"/>
  <c r="S17" i="2" s="1"/>
  <c r="DH48" i="3"/>
  <c r="AJ17" i="2" s="1"/>
  <c r="CS50" i="3"/>
  <c r="U19" i="2" s="1"/>
  <c r="CO52" i="3"/>
  <c r="Q21" i="2" s="1"/>
  <c r="DF52" i="3"/>
  <c r="AH21" i="2" s="1"/>
  <c r="CQ55" i="3"/>
  <c r="S24" i="2" s="1"/>
  <c r="DI55" i="3"/>
  <c r="AK24" i="2" s="1"/>
  <c r="CP57" i="3"/>
  <c r="R26" i="2" s="1"/>
  <c r="DH57" i="3"/>
  <c r="AJ26" i="2" s="1"/>
  <c r="DF59" i="3"/>
  <c r="AH28" i="2" s="1"/>
  <c r="CO64" i="3"/>
  <c r="Q33" i="2" s="1"/>
  <c r="DG102" i="3"/>
  <c r="AI71" i="2" s="1"/>
  <c r="CZ118" i="3" a="1"/>
  <c r="CZ118" i="3" s="1"/>
  <c r="AB87" i="2" s="1"/>
  <c r="CZ120" i="3" a="1"/>
  <c r="CZ120" i="3" s="1"/>
  <c r="AB89" i="2" s="1"/>
  <c r="DG129" i="3"/>
  <c r="AI98" i="2" s="1"/>
  <c r="DA136" i="3" a="1"/>
  <c r="DA136" i="3" s="1"/>
  <c r="AC105" i="2" s="1"/>
  <c r="CZ38" i="3" a="1"/>
  <c r="CZ38" i="3" s="1"/>
  <c r="AB7" i="2" s="1"/>
  <c r="CX39" i="3" a="1"/>
  <c r="CX39" i="3" s="1"/>
  <c r="Z8" i="2" s="1"/>
  <c r="CR40" i="3"/>
  <c r="T9" i="2" s="1"/>
  <c r="DI40" i="3"/>
  <c r="AK9" i="2" s="1"/>
  <c r="DE41" i="3"/>
  <c r="AG10" i="2" s="1"/>
  <c r="CZ42" i="3" a="1"/>
  <c r="CZ42" i="3" s="1"/>
  <c r="AB11" i="2" s="1"/>
  <c r="CX43" i="3" a="1"/>
  <c r="CX43" i="3" s="1"/>
  <c r="Z12" i="2" s="1"/>
  <c r="CR44" i="3"/>
  <c r="T13" i="2" s="1"/>
  <c r="DI44" i="3"/>
  <c r="AK13" i="2" s="1"/>
  <c r="DE45" i="3"/>
  <c r="AG14" i="2" s="1"/>
  <c r="CZ46" i="3" a="1"/>
  <c r="CZ46" i="3" s="1"/>
  <c r="AB15" i="2" s="1"/>
  <c r="CX47" i="3" a="1"/>
  <c r="CX47" i="3" s="1"/>
  <c r="Z16" i="2" s="1"/>
  <c r="CR48" i="3"/>
  <c r="T17" i="2" s="1"/>
  <c r="DI48" i="3"/>
  <c r="AK17" i="2" s="1"/>
  <c r="DE49" i="3"/>
  <c r="AG18" i="2" s="1"/>
  <c r="CW50" i="3" a="1"/>
  <c r="CW50" i="3" s="1"/>
  <c r="Y19" i="2" s="1"/>
  <c r="CZ51" i="3" a="1"/>
  <c r="CZ51" i="3" s="1"/>
  <c r="AB20" i="2" s="1"/>
  <c r="CP52" i="3"/>
  <c r="R21" i="2" s="1"/>
  <c r="DG52" i="3"/>
  <c r="AI21" i="2" s="1"/>
  <c r="CX53" i="3" a="1"/>
  <c r="CX53" i="3" s="1"/>
  <c r="Z22" i="2" s="1"/>
  <c r="DA54" i="3" a="1"/>
  <c r="DA54" i="3" s="1"/>
  <c r="AC23" i="2" s="1"/>
  <c r="CR55" i="3"/>
  <c r="T24" i="2" s="1"/>
  <c r="CZ56" i="3" a="1"/>
  <c r="CZ56" i="3" s="1"/>
  <c r="AB25" i="2" s="1"/>
  <c r="CQ57" i="3"/>
  <c r="S26" i="2" s="1"/>
  <c r="DI57" i="3"/>
  <c r="AK26" i="2" s="1"/>
  <c r="CY58" i="3" a="1"/>
  <c r="CY58" i="3" s="1"/>
  <c r="AA27" i="2" s="1"/>
  <c r="CO59" i="3"/>
  <c r="Q28" i="2" s="1"/>
  <c r="DG59" i="3"/>
  <c r="AI28" i="2" s="1"/>
  <c r="CX98" i="3" a="1"/>
  <c r="CX98" i="3" s="1"/>
  <c r="Z67" i="2" s="1"/>
  <c r="CR116" i="3"/>
  <c r="T85" i="2" s="1"/>
  <c r="DE144" i="3"/>
  <c r="AG113" i="2" s="1"/>
  <c r="DA151" i="3" a="1"/>
  <c r="DA151" i="3" s="1"/>
  <c r="AC120" i="2" s="1"/>
  <c r="CS40" i="3"/>
  <c r="U9" i="2" s="1"/>
  <c r="CO41" i="3"/>
  <c r="Q10" i="2" s="1"/>
  <c r="DF41" i="3"/>
  <c r="AH10" i="2" s="1"/>
  <c r="CS44" i="3"/>
  <c r="U13" i="2" s="1"/>
  <c r="CO45" i="3"/>
  <c r="Q14" i="2" s="1"/>
  <c r="DF45" i="3"/>
  <c r="AH14" i="2" s="1"/>
  <c r="CS48" i="3"/>
  <c r="U17" i="2" s="1"/>
  <c r="CO49" i="3"/>
  <c r="Q18" i="2" s="1"/>
  <c r="DF49" i="3"/>
  <c r="AH18" i="2" s="1"/>
  <c r="CQ52" i="3"/>
  <c r="S21" i="2" s="1"/>
  <c r="DH52" i="3"/>
  <c r="AJ21" i="2" s="1"/>
  <c r="CS55" i="3"/>
  <c r="U24" i="2" s="1"/>
  <c r="CR57" i="3"/>
  <c r="T26" i="2" s="1"/>
  <c r="CP59" i="3"/>
  <c r="R28" i="2" s="1"/>
  <c r="DH59" i="3"/>
  <c r="AJ28" i="2" s="1"/>
  <c r="CR80" i="3"/>
  <c r="T49" i="2" s="1"/>
  <c r="CP90" i="3"/>
  <c r="R59" i="2" s="1"/>
  <c r="CP96" i="3"/>
  <c r="R65" i="2" s="1"/>
  <c r="DH98" i="3"/>
  <c r="AJ67" i="2" s="1"/>
  <c r="DG116" i="3"/>
  <c r="AI85" i="2" s="1"/>
  <c r="DA38" i="3" a="1"/>
  <c r="DA38" i="3" s="1"/>
  <c r="AC7" i="2" s="1"/>
  <c r="CY39" i="3" a="1"/>
  <c r="CY39" i="3" s="1"/>
  <c r="AA8" i="2" s="1"/>
  <c r="CW40" i="3" a="1"/>
  <c r="CW40" i="3" s="1"/>
  <c r="Y9" i="2" s="1"/>
  <c r="CP41" i="3"/>
  <c r="R10" i="2" s="1"/>
  <c r="DG41" i="3"/>
  <c r="AI10" i="2" s="1"/>
  <c r="DA42" i="3" a="1"/>
  <c r="DA42" i="3" s="1"/>
  <c r="AC11" i="2" s="1"/>
  <c r="CY43" i="3" a="1"/>
  <c r="CY43" i="3" s="1"/>
  <c r="AA12" i="2" s="1"/>
  <c r="CW44" i="3" a="1"/>
  <c r="CW44" i="3" s="1"/>
  <c r="Y13" i="2" s="1"/>
  <c r="CP45" i="3"/>
  <c r="R14" i="2" s="1"/>
  <c r="DG45" i="3"/>
  <c r="AI14" i="2" s="1"/>
  <c r="DA46" i="3" a="1"/>
  <c r="DA46" i="3" s="1"/>
  <c r="AC15" i="2" s="1"/>
  <c r="CY47" i="3" a="1"/>
  <c r="CY47" i="3" s="1"/>
  <c r="AA16" i="2" s="1"/>
  <c r="CW48" i="3" a="1"/>
  <c r="CW48" i="3" s="1"/>
  <c r="Y17" i="2" s="1"/>
  <c r="CP49" i="3"/>
  <c r="R18" i="2" s="1"/>
  <c r="DG49" i="3"/>
  <c r="AI18" i="2" s="1"/>
  <c r="CX50" i="3" a="1"/>
  <c r="CX50" i="3" s="1"/>
  <c r="Z19" i="2" s="1"/>
  <c r="DA51" i="3" a="1"/>
  <c r="DA51" i="3" s="1"/>
  <c r="AC20" i="2" s="1"/>
  <c r="CR52" i="3"/>
  <c r="T21" i="2" s="1"/>
  <c r="DI52" i="3"/>
  <c r="AK21" i="2" s="1"/>
  <c r="CY53" i="3" a="1"/>
  <c r="CY53" i="3" s="1"/>
  <c r="AA22" i="2" s="1"/>
  <c r="DE54" i="3"/>
  <c r="AG23" i="2" s="1"/>
  <c r="CW55" i="3" a="1"/>
  <c r="CW55" i="3" s="1"/>
  <c r="Y24" i="2" s="1"/>
  <c r="DA56" i="3" a="1"/>
  <c r="DA56" i="3" s="1"/>
  <c r="AC25" i="2" s="1"/>
  <c r="CS57" i="3"/>
  <c r="U26" i="2" s="1"/>
  <c r="CZ58" i="3" a="1"/>
  <c r="CZ58" i="3" s="1"/>
  <c r="AB27" i="2" s="1"/>
  <c r="CQ59" i="3"/>
  <c r="S28" i="2" s="1"/>
  <c r="DI59" i="3"/>
  <c r="AK28" i="2" s="1"/>
  <c r="CR64" i="3"/>
  <c r="T33" i="2" s="1"/>
  <c r="DA90" i="3" a="1"/>
  <c r="DA90" i="3" s="1"/>
  <c r="AC59" i="2" s="1"/>
  <c r="CX92" i="3" a="1"/>
  <c r="CX92" i="3" s="1"/>
  <c r="Z61" i="2" s="1"/>
  <c r="CY94" i="3" a="1"/>
  <c r="CY94" i="3" s="1"/>
  <c r="AA63" i="2" s="1"/>
  <c r="DE96" i="3"/>
  <c r="AG65" i="2" s="1"/>
  <c r="CX111" i="3" a="1"/>
  <c r="CX111" i="3" s="1"/>
  <c r="Z80" i="2" s="1"/>
  <c r="CO127" i="3"/>
  <c r="Q96" i="2" s="1"/>
  <c r="CQ41" i="3"/>
  <c r="S10" i="2" s="1"/>
  <c r="DH41" i="3"/>
  <c r="AJ10" i="2" s="1"/>
  <c r="CQ45" i="3"/>
  <c r="S14" i="2" s="1"/>
  <c r="DH45" i="3"/>
  <c r="AJ14" i="2" s="1"/>
  <c r="CQ49" i="3"/>
  <c r="S18" i="2" s="1"/>
  <c r="DH49" i="3"/>
  <c r="AJ18" i="2" s="1"/>
  <c r="CS52" i="3"/>
  <c r="U21" i="2" s="1"/>
  <c r="CO54" i="3"/>
  <c r="Q23" i="2" s="1"/>
  <c r="DF54" i="3"/>
  <c r="AH23" i="2" s="1"/>
  <c r="CW57" i="3" a="1"/>
  <c r="CW57" i="3" s="1"/>
  <c r="Y26" i="2" s="1"/>
  <c r="CR59" i="3"/>
  <c r="T28" i="2" s="1"/>
  <c r="CZ68" i="3" a="1"/>
  <c r="CZ68" i="3" s="1"/>
  <c r="AB37" i="2" s="1"/>
  <c r="DE90" i="3"/>
  <c r="AG59" i="2" s="1"/>
  <c r="DG92" i="3"/>
  <c r="AI61" i="2" s="1"/>
  <c r="CP109" i="3"/>
  <c r="R78" i="2" s="1"/>
  <c r="DG111" i="3"/>
  <c r="AI80" i="2" s="1"/>
  <c r="DE38" i="3"/>
  <c r="AG7" i="2" s="1"/>
  <c r="CZ39" i="3" a="1"/>
  <c r="CZ39" i="3" s="1"/>
  <c r="AB8" i="2" s="1"/>
  <c r="CX40" i="3" a="1"/>
  <c r="CX40" i="3" s="1"/>
  <c r="Z9" i="2" s="1"/>
  <c r="CR41" i="3"/>
  <c r="T10" i="2" s="1"/>
  <c r="DI41" i="3"/>
  <c r="AK10" i="2" s="1"/>
  <c r="DE42" i="3"/>
  <c r="AG11" i="2" s="1"/>
  <c r="CZ43" i="3" a="1"/>
  <c r="CZ43" i="3" s="1"/>
  <c r="AB12" i="2" s="1"/>
  <c r="CX44" i="3" a="1"/>
  <c r="CX44" i="3" s="1"/>
  <c r="Z13" i="2" s="1"/>
  <c r="CR45" i="3"/>
  <c r="T14" i="2" s="1"/>
  <c r="DI45" i="3"/>
  <c r="AK14" i="2" s="1"/>
  <c r="DE46" i="3"/>
  <c r="AG15" i="2" s="1"/>
  <c r="CZ47" i="3" a="1"/>
  <c r="CZ47" i="3" s="1"/>
  <c r="AB16" i="2" s="1"/>
  <c r="CX48" i="3" a="1"/>
  <c r="CX48" i="3" s="1"/>
  <c r="Z17" i="2" s="1"/>
  <c r="CR49" i="3"/>
  <c r="T18" i="2" s="1"/>
  <c r="DI49" i="3"/>
  <c r="AK18" i="2" s="1"/>
  <c r="CY50" i="3" a="1"/>
  <c r="CY50" i="3" s="1"/>
  <c r="AA19" i="2" s="1"/>
  <c r="DE51" i="3"/>
  <c r="AG20" i="2" s="1"/>
  <c r="CW52" i="3" a="1"/>
  <c r="CW52" i="3" s="1"/>
  <c r="Y21" i="2" s="1"/>
  <c r="CZ53" i="3" a="1"/>
  <c r="CZ53" i="3" s="1"/>
  <c r="AB22" i="2" s="1"/>
  <c r="CP54" i="3"/>
  <c r="R23" i="2" s="1"/>
  <c r="DG54" i="3"/>
  <c r="AI23" i="2" s="1"/>
  <c r="CX55" i="3" a="1"/>
  <c r="CX55" i="3" s="1"/>
  <c r="Z24" i="2" s="1"/>
  <c r="DE56" i="3"/>
  <c r="AG25" i="2" s="1"/>
  <c r="DA58" i="3" a="1"/>
  <c r="DA58" i="3" s="1"/>
  <c r="AC27" i="2" s="1"/>
  <c r="CW59" i="3" a="1"/>
  <c r="CW59" i="3" s="1"/>
  <c r="Y28" i="2" s="1"/>
  <c r="CQ77" i="3"/>
  <c r="S46" i="2" s="1"/>
  <c r="CX105" i="3" a="1"/>
  <c r="CX105" i="3" s="1"/>
  <c r="Z74" i="2" s="1"/>
  <c r="CX107" i="3" a="1"/>
  <c r="CX107" i="3" s="1"/>
  <c r="Z76" i="2" s="1"/>
  <c r="DE109" i="3"/>
  <c r="AG78" i="2" s="1"/>
  <c r="CW132" i="3" a="1"/>
  <c r="CW132" i="3" s="1"/>
  <c r="Y101" i="2" s="1"/>
  <c r="CO38" i="3"/>
  <c r="Q7" i="2" s="1"/>
  <c r="DF38" i="3"/>
  <c r="AH7" i="2" s="1"/>
  <c r="CS41" i="3"/>
  <c r="U10" i="2" s="1"/>
  <c r="CO42" i="3"/>
  <c r="Q11" i="2" s="1"/>
  <c r="DF42" i="3"/>
  <c r="AH11" i="2" s="1"/>
  <c r="CS45" i="3"/>
  <c r="U14" i="2" s="1"/>
  <c r="CO46" i="3"/>
  <c r="Q15" i="2" s="1"/>
  <c r="DF46" i="3"/>
  <c r="AH15" i="2" s="1"/>
  <c r="CS49" i="3"/>
  <c r="U18" i="2" s="1"/>
  <c r="CO51" i="3"/>
  <c r="Q20" i="2" s="1"/>
  <c r="DF51" i="3"/>
  <c r="AH20" i="2" s="1"/>
  <c r="CQ54" i="3"/>
  <c r="S23" i="2" s="1"/>
  <c r="DH54" i="3"/>
  <c r="AJ23" i="2" s="1"/>
  <c r="DF56" i="3"/>
  <c r="AH25" i="2" s="1"/>
  <c r="CX57" i="3" a="1"/>
  <c r="CX57" i="3" s="1"/>
  <c r="Z26" i="2" s="1"/>
  <c r="DE58" i="3"/>
  <c r="AG27" i="2" s="1"/>
  <c r="CW66" i="3" a="1"/>
  <c r="CW66" i="3" s="1"/>
  <c r="Y35" i="2" s="1"/>
  <c r="CQ75" i="3"/>
  <c r="S44" i="2" s="1"/>
  <c r="DG105" i="3"/>
  <c r="AI74" i="2" s="1"/>
  <c r="CP123" i="3"/>
  <c r="R92" i="2" s="1"/>
  <c r="CW147" i="3" a="1"/>
  <c r="CW147" i="3" s="1"/>
  <c r="Y116" i="2" s="1"/>
  <c r="CP154" i="3"/>
  <c r="R123" i="2" s="1"/>
  <c r="CP38" i="3"/>
  <c r="R7" i="2" s="1"/>
  <c r="DG38" i="3"/>
  <c r="AI7" i="2" s="1"/>
  <c r="DA39" i="3" a="1"/>
  <c r="DA39" i="3" s="1"/>
  <c r="AC8" i="2" s="1"/>
  <c r="CY40" i="3" a="1"/>
  <c r="CY40" i="3" s="1"/>
  <c r="AA9" i="2" s="1"/>
  <c r="CW41" i="3" a="1"/>
  <c r="CW41" i="3" s="1"/>
  <c r="Y10" i="2" s="1"/>
  <c r="CP42" i="3"/>
  <c r="R11" i="2" s="1"/>
  <c r="DG42" i="3"/>
  <c r="AI11" i="2" s="1"/>
  <c r="DA43" i="3" a="1"/>
  <c r="DA43" i="3" s="1"/>
  <c r="AC12" i="2" s="1"/>
  <c r="CY44" i="3" a="1"/>
  <c r="CY44" i="3" s="1"/>
  <c r="AA13" i="2" s="1"/>
  <c r="CW45" i="3" a="1"/>
  <c r="CW45" i="3" s="1"/>
  <c r="Y14" i="2" s="1"/>
  <c r="CP46" i="3"/>
  <c r="R15" i="2" s="1"/>
  <c r="DG46" i="3"/>
  <c r="AI15" i="2" s="1"/>
  <c r="DA47" i="3" a="1"/>
  <c r="DA47" i="3" s="1"/>
  <c r="AC16" i="2" s="1"/>
  <c r="CY48" i="3" a="1"/>
  <c r="CY48" i="3" s="1"/>
  <c r="AA17" i="2" s="1"/>
  <c r="CW49" i="3" a="1"/>
  <c r="CW49" i="3" s="1"/>
  <c r="Y18" i="2" s="1"/>
  <c r="CZ50" i="3" a="1"/>
  <c r="CZ50" i="3" s="1"/>
  <c r="AB19" i="2" s="1"/>
  <c r="CP51" i="3"/>
  <c r="R20" i="2" s="1"/>
  <c r="DG51" i="3"/>
  <c r="AI20" i="2" s="1"/>
  <c r="CX52" i="3" a="1"/>
  <c r="CX52" i="3" s="1"/>
  <c r="Z21" i="2" s="1"/>
  <c r="DA53" i="3" a="1"/>
  <c r="DA53" i="3" s="1"/>
  <c r="AC22" i="2" s="1"/>
  <c r="CR54" i="3"/>
  <c r="T23" i="2" s="1"/>
  <c r="DI54" i="3"/>
  <c r="AK23" i="2" s="1"/>
  <c r="CY55" i="3" a="1"/>
  <c r="CY55" i="3" s="1"/>
  <c r="AA24" i="2" s="1"/>
  <c r="CO56" i="3"/>
  <c r="Q25" i="2" s="1"/>
  <c r="DG56" i="3"/>
  <c r="AI25" i="2" s="1"/>
  <c r="CY57" i="3" a="1"/>
  <c r="CY57" i="3" s="1"/>
  <c r="AA26" i="2" s="1"/>
  <c r="DF58" i="3"/>
  <c r="AH27" i="2" s="1"/>
  <c r="CX59" i="3" a="1"/>
  <c r="CX59" i="3" s="1"/>
  <c r="Z28" i="2" s="1"/>
  <c r="CY67" i="3" a="1"/>
  <c r="CY67" i="3" s="1"/>
  <c r="AA36" i="2" s="1"/>
  <c r="CQ69" i="3"/>
  <c r="S38" i="2" s="1"/>
  <c r="CR72" i="3"/>
  <c r="T41" i="2" s="1"/>
  <c r="CW119" i="3" a="1"/>
  <c r="CW119" i="3" s="1"/>
  <c r="Y88" i="2" s="1"/>
  <c r="CZ121" i="3" a="1"/>
  <c r="CZ121" i="3" s="1"/>
  <c r="AB90" i="2" s="1"/>
  <c r="DE123" i="3"/>
  <c r="AG92" i="2" s="1"/>
  <c r="DA130" i="3" a="1"/>
  <c r="DA130" i="3" s="1"/>
  <c r="AC99" i="2" s="1"/>
  <c r="CQ38" i="3"/>
  <c r="S7" i="2" s="1"/>
  <c r="DH38" i="3"/>
  <c r="AJ7" i="2" s="1"/>
  <c r="CQ42" i="3"/>
  <c r="S11" i="2" s="1"/>
  <c r="DH42" i="3"/>
  <c r="AJ11" i="2" s="1"/>
  <c r="CQ46" i="3"/>
  <c r="S15" i="2" s="1"/>
  <c r="DH46" i="3"/>
  <c r="AJ15" i="2" s="1"/>
  <c r="CQ51" i="3"/>
  <c r="S20" i="2" s="1"/>
  <c r="DH51" i="3"/>
  <c r="AJ20" i="2" s="1"/>
  <c r="CS54" i="3"/>
  <c r="U23" i="2" s="1"/>
  <c r="CP56" i="3"/>
  <c r="R25" i="2" s="1"/>
  <c r="DI56" i="3"/>
  <c r="AK25" i="2" s="1"/>
  <c r="CO58" i="3"/>
  <c r="Q27" i="2" s="1"/>
  <c r="DG58" i="3"/>
  <c r="AI27" i="2" s="1"/>
  <c r="DF65" i="3"/>
  <c r="AH34" i="2" s="1"/>
  <c r="CS72" i="3"/>
  <c r="U41" i="2" s="1"/>
  <c r="DH73" i="3"/>
  <c r="AJ42" i="2" s="1"/>
  <c r="CW75" i="3" a="1"/>
  <c r="CW75" i="3" s="1"/>
  <c r="Y44" i="2" s="1"/>
  <c r="CW101" i="3" a="1"/>
  <c r="CW101" i="3" s="1"/>
  <c r="Y70" i="2" s="1"/>
  <c r="DG119" i="3"/>
  <c r="AI88" i="2" s="1"/>
  <c r="DA145" i="3" a="1"/>
  <c r="DA145" i="3" s="1"/>
  <c r="AC114" i="2" s="1"/>
  <c r="CY152" i="3" a="1"/>
  <c r="CY152" i="3" s="1"/>
  <c r="AA121" i="2" s="1"/>
  <c r="CR38" i="3"/>
  <c r="T7" i="2" s="1"/>
  <c r="DI38" i="3"/>
  <c r="AK7" i="2" s="1"/>
  <c r="DE39" i="3"/>
  <c r="AG8" i="2" s="1"/>
  <c r="CZ40" i="3" a="1"/>
  <c r="CZ40" i="3" s="1"/>
  <c r="AB9" i="2" s="1"/>
  <c r="CX41" i="3" a="1"/>
  <c r="CX41" i="3" s="1"/>
  <c r="Z10" i="2" s="1"/>
  <c r="CR42" i="3"/>
  <c r="T11" i="2" s="1"/>
  <c r="DI42" i="3"/>
  <c r="AK11" i="2" s="1"/>
  <c r="DE43" i="3"/>
  <c r="AG12" i="2" s="1"/>
  <c r="CZ44" i="3" a="1"/>
  <c r="CZ44" i="3" s="1"/>
  <c r="AB13" i="2" s="1"/>
  <c r="CX45" i="3" a="1"/>
  <c r="CX45" i="3" s="1"/>
  <c r="Z14" i="2" s="1"/>
  <c r="CR46" i="3"/>
  <c r="T15" i="2" s="1"/>
  <c r="DI46" i="3"/>
  <c r="AK15" i="2" s="1"/>
  <c r="DE47" i="3"/>
  <c r="AG16" i="2" s="1"/>
  <c r="CZ48" i="3" a="1"/>
  <c r="CZ48" i="3" s="1"/>
  <c r="AB17" i="2" s="1"/>
  <c r="CX49" i="3" a="1"/>
  <c r="CX49" i="3" s="1"/>
  <c r="Z18" i="2" s="1"/>
  <c r="DA50" i="3" a="1"/>
  <c r="DA50" i="3" s="1"/>
  <c r="AC19" i="2" s="1"/>
  <c r="CR51" i="3"/>
  <c r="T20" i="2" s="1"/>
  <c r="DI51" i="3"/>
  <c r="AK20" i="2" s="1"/>
  <c r="CY52" i="3" a="1"/>
  <c r="CY52" i="3" s="1"/>
  <c r="AA21" i="2" s="1"/>
  <c r="DE53" i="3"/>
  <c r="AG22" i="2" s="1"/>
  <c r="CW54" i="3" a="1"/>
  <c r="CW54" i="3" s="1"/>
  <c r="Y23" i="2" s="1"/>
  <c r="CZ55" i="3" a="1"/>
  <c r="CZ55" i="3" s="1"/>
  <c r="AB24" i="2" s="1"/>
  <c r="CR56" i="3"/>
  <c r="T25" i="2" s="1"/>
  <c r="CZ57" i="3" a="1"/>
  <c r="CZ57" i="3" s="1"/>
  <c r="AB26" i="2" s="1"/>
  <c r="CP58" i="3"/>
  <c r="R27" i="2" s="1"/>
  <c r="DH58" i="3"/>
  <c r="AJ27" i="2" s="1"/>
  <c r="CY59" i="3" a="1"/>
  <c r="CY59" i="3" s="1"/>
  <c r="AA28" i="2" s="1"/>
  <c r="CW72" i="3" a="1"/>
  <c r="CW72" i="3" s="1"/>
  <c r="Y41" i="2" s="1"/>
  <c r="CR99" i="3"/>
  <c r="T68" i="2" s="1"/>
  <c r="DA117" i="3" a="1"/>
  <c r="DA117" i="3" s="1"/>
  <c r="AC86" i="2" s="1"/>
  <c r="DH135" i="3"/>
  <c r="AJ104" i="2" s="1"/>
  <c r="CS38" i="3"/>
  <c r="U7" i="2" s="1"/>
  <c r="CO39" i="3"/>
  <c r="Q8" i="2" s="1"/>
  <c r="DF39" i="3"/>
  <c r="AH8" i="2" s="1"/>
  <c r="CS42" i="3"/>
  <c r="U11" i="2" s="1"/>
  <c r="CO43" i="3"/>
  <c r="Q12" i="2" s="1"/>
  <c r="DF43" i="3"/>
  <c r="AH12" i="2" s="1"/>
  <c r="CS46" i="3"/>
  <c r="U15" i="2" s="1"/>
  <c r="CO47" i="3"/>
  <c r="Q16" i="2" s="1"/>
  <c r="DF47" i="3"/>
  <c r="AH16" i="2" s="1"/>
  <c r="CS51" i="3"/>
  <c r="U20" i="2" s="1"/>
  <c r="CO53" i="3"/>
  <c r="Q22" i="2" s="1"/>
  <c r="DF53" i="3"/>
  <c r="AH22" i="2" s="1"/>
  <c r="DA55" i="3" a="1"/>
  <c r="DA55" i="3" s="1"/>
  <c r="AC24" i="2" s="1"/>
  <c r="CS56" i="3"/>
  <c r="U25" i="2" s="1"/>
  <c r="CQ58" i="3"/>
  <c r="S27" i="2" s="1"/>
  <c r="DI58" i="3"/>
  <c r="AK27" i="2" s="1"/>
  <c r="CZ64" i="3" a="1"/>
  <c r="CZ64" i="3" s="1"/>
  <c r="AB33" i="2" s="1"/>
  <c r="CP65" i="3"/>
  <c r="R34" i="2" s="1"/>
  <c r="DH65" i="3"/>
  <c r="AJ34" i="2" s="1"/>
  <c r="CZ70" i="3" a="1"/>
  <c r="CZ70" i="3" s="1"/>
  <c r="AB39" i="2" s="1"/>
  <c r="CW95" i="3" a="1"/>
  <c r="CW95" i="3" s="1"/>
  <c r="Y64" i="2" s="1"/>
  <c r="DA99" i="3" a="1"/>
  <c r="DA99" i="3" s="1"/>
  <c r="AC68" i="2" s="1"/>
  <c r="DI143" i="3"/>
  <c r="AK112" i="2" s="1"/>
  <c r="DG150" i="3"/>
  <c r="AI119" i="2" s="1"/>
  <c r="CW38" i="3" a="1"/>
  <c r="CW38" i="3" s="1"/>
  <c r="Y7" i="2" s="1"/>
  <c r="CP39" i="3"/>
  <c r="R8" i="2" s="1"/>
  <c r="DG39" i="3"/>
  <c r="AI8" i="2" s="1"/>
  <c r="DA40" i="3" a="1"/>
  <c r="DA40" i="3" s="1"/>
  <c r="AC9" i="2" s="1"/>
  <c r="CY41" i="3" a="1"/>
  <c r="CY41" i="3" s="1"/>
  <c r="AA10" i="2" s="1"/>
  <c r="CW42" i="3" a="1"/>
  <c r="CW42" i="3" s="1"/>
  <c r="Y11" i="2" s="1"/>
  <c r="CP43" i="3"/>
  <c r="R12" i="2" s="1"/>
  <c r="DG43" i="3"/>
  <c r="AI12" i="2" s="1"/>
  <c r="DA44" i="3" a="1"/>
  <c r="DA44" i="3" s="1"/>
  <c r="AC13" i="2" s="1"/>
  <c r="CY45" i="3" a="1"/>
  <c r="CY45" i="3" s="1"/>
  <c r="AA14" i="2" s="1"/>
  <c r="CW46" i="3" a="1"/>
  <c r="CW46" i="3" s="1"/>
  <c r="Y15" i="2" s="1"/>
  <c r="CP47" i="3"/>
  <c r="R16" i="2" s="1"/>
  <c r="DG47" i="3"/>
  <c r="AI16" i="2" s="1"/>
  <c r="DA48" i="3" a="1"/>
  <c r="DA48" i="3" s="1"/>
  <c r="AC17" i="2" s="1"/>
  <c r="CY49" i="3" a="1"/>
  <c r="CY49" i="3" s="1"/>
  <c r="AA18" i="2" s="1"/>
  <c r="DE50" i="3"/>
  <c r="AG19" i="2" s="1"/>
  <c r="CW51" i="3" a="1"/>
  <c r="CW51" i="3" s="1"/>
  <c r="Y20" i="2" s="1"/>
  <c r="CZ52" i="3" a="1"/>
  <c r="CZ52" i="3" s="1"/>
  <c r="AB21" i="2" s="1"/>
  <c r="CP53" i="3"/>
  <c r="R22" i="2" s="1"/>
  <c r="DG53" i="3"/>
  <c r="AI22" i="2" s="1"/>
  <c r="CX54" i="3" a="1"/>
  <c r="CX54" i="3" s="1"/>
  <c r="Z23" i="2" s="1"/>
  <c r="CW56" i="3" a="1"/>
  <c r="CW56" i="3" s="1"/>
  <c r="Y25" i="2" s="1"/>
  <c r="DA57" i="3" a="1"/>
  <c r="DA57" i="3" s="1"/>
  <c r="AC26" i="2" s="1"/>
  <c r="CR58" i="3"/>
  <c r="T27" i="2" s="1"/>
  <c r="CZ59" i="3" a="1"/>
  <c r="CZ59" i="3" s="1"/>
  <c r="AB28" i="2" s="1"/>
  <c r="CX69" i="3" a="1"/>
  <c r="CX69" i="3" s="1"/>
  <c r="Z38" i="2" s="1"/>
  <c r="CZ77" i="3" a="1"/>
  <c r="CZ77" i="3" s="1"/>
  <c r="AB46" i="2" s="1"/>
  <c r="CP78" i="3"/>
  <c r="R47" i="2" s="1"/>
  <c r="CQ82" i="3"/>
  <c r="S51" i="2" s="1"/>
  <c r="CX91" i="3" a="1"/>
  <c r="CX91" i="3" s="1"/>
  <c r="Z60" i="2" s="1"/>
  <c r="CQ93" i="3"/>
  <c r="S62" i="2" s="1"/>
  <c r="DI95" i="3"/>
  <c r="AK64" i="2" s="1"/>
  <c r="CQ39" i="3"/>
  <c r="S8" i="2" s="1"/>
  <c r="DH39" i="3"/>
  <c r="AJ8" i="2" s="1"/>
  <c r="CQ43" i="3"/>
  <c r="S12" i="2" s="1"/>
  <c r="DH43" i="3"/>
  <c r="AJ12" i="2" s="1"/>
  <c r="CQ47" i="3"/>
  <c r="S16" i="2" s="1"/>
  <c r="DH47" i="3"/>
  <c r="AJ16" i="2" s="1"/>
  <c r="CO50" i="3"/>
  <c r="Q19" i="2" s="1"/>
  <c r="DF50" i="3"/>
  <c r="AH19" i="2" s="1"/>
  <c r="CQ53" i="3"/>
  <c r="S22" i="2" s="1"/>
  <c r="DH53" i="3"/>
  <c r="AJ22" i="2" s="1"/>
  <c r="DE55" i="3"/>
  <c r="AG24" i="2" s="1"/>
  <c r="CS58" i="3"/>
  <c r="U27" i="2" s="1"/>
  <c r="CZ66" i="3" a="1"/>
  <c r="CZ66" i="3" s="1"/>
  <c r="AB35" i="2" s="1"/>
  <c r="DA70" i="3" a="1"/>
  <c r="DA70" i="3" s="1"/>
  <c r="AC39" i="2" s="1"/>
  <c r="DH74" i="3"/>
  <c r="AJ43" i="2" s="1"/>
  <c r="DA93" i="3" a="1"/>
  <c r="DA93" i="3" s="1"/>
  <c r="AC62" i="2" s="1"/>
  <c r="CW108" i="3" a="1"/>
  <c r="CW108" i="3" s="1"/>
  <c r="Y77" i="2" s="1"/>
  <c r="CW126" i="3" a="1"/>
  <c r="CW126" i="3" s="1"/>
  <c r="Y95" i="2" s="1"/>
  <c r="CP133" i="3"/>
  <c r="R102" i="2" s="1"/>
  <c r="CX38" i="3" a="1"/>
  <c r="CX38" i="3" s="1"/>
  <c r="Z7" i="2" s="1"/>
  <c r="CR39" i="3"/>
  <c r="T8" i="2" s="1"/>
  <c r="DI39" i="3"/>
  <c r="AK8" i="2" s="1"/>
  <c r="DE40" i="3"/>
  <c r="AG9" i="2" s="1"/>
  <c r="CZ41" i="3" a="1"/>
  <c r="CZ41" i="3" s="1"/>
  <c r="AB10" i="2" s="1"/>
  <c r="CX42" i="3" a="1"/>
  <c r="CX42" i="3" s="1"/>
  <c r="Z11" i="2" s="1"/>
  <c r="CR43" i="3"/>
  <c r="T12" i="2" s="1"/>
  <c r="DI43" i="3"/>
  <c r="AK12" i="2" s="1"/>
  <c r="DE44" i="3"/>
  <c r="AG13" i="2" s="1"/>
  <c r="CZ45" i="3" a="1"/>
  <c r="CZ45" i="3" s="1"/>
  <c r="AB14" i="2" s="1"/>
  <c r="CX46" i="3" a="1"/>
  <c r="CX46" i="3" s="1"/>
  <c r="Z15" i="2" s="1"/>
  <c r="CR47" i="3"/>
  <c r="T16" i="2" s="1"/>
  <c r="DI47" i="3"/>
  <c r="AK16" i="2" s="1"/>
  <c r="DE48" i="3"/>
  <c r="AG17" i="2" s="1"/>
  <c r="CZ49" i="3" a="1"/>
  <c r="CZ49" i="3" s="1"/>
  <c r="AB18" i="2" s="1"/>
  <c r="CP50" i="3"/>
  <c r="R19" i="2" s="1"/>
  <c r="DG50" i="3"/>
  <c r="AI19" i="2" s="1"/>
  <c r="CX51" i="3" a="1"/>
  <c r="CX51" i="3" s="1"/>
  <c r="Z20" i="2" s="1"/>
  <c r="DA52" i="3" a="1"/>
  <c r="DA52" i="3" s="1"/>
  <c r="AC21" i="2" s="1"/>
  <c r="CR53" i="3"/>
  <c r="T22" i="2" s="1"/>
  <c r="DI53" i="3"/>
  <c r="AK22" i="2" s="1"/>
  <c r="CY54" i="3" a="1"/>
  <c r="CY54" i="3" s="1"/>
  <c r="AA23" i="2" s="1"/>
  <c r="DF55" i="3"/>
  <c r="AH24" i="2" s="1"/>
  <c r="CX56" i="3" a="1"/>
  <c r="CX56" i="3" s="1"/>
  <c r="Z25" i="2" s="1"/>
  <c r="DE57" i="3"/>
  <c r="AG26" i="2" s="1"/>
  <c r="CW58" i="3" a="1"/>
  <c r="CW58" i="3" s="1"/>
  <c r="Y27" i="2" s="1"/>
  <c r="DA59" i="3" a="1"/>
  <c r="DA59" i="3" s="1"/>
  <c r="AC28" i="2" s="1"/>
  <c r="CS68" i="3"/>
  <c r="U37" i="2" s="1"/>
  <c r="CY69" i="3" a="1"/>
  <c r="CY69" i="3" s="1"/>
  <c r="AA38" i="2" s="1"/>
  <c r="CO71" i="3"/>
  <c r="Q40" i="2" s="1"/>
  <c r="DI74" i="3"/>
  <c r="AK43" i="2" s="1"/>
  <c r="CQ76" i="3"/>
  <c r="S45" i="2" s="1"/>
  <c r="DF77" i="3"/>
  <c r="AH46" i="2" s="1"/>
  <c r="CS78" i="3"/>
  <c r="U47" i="2" s="1"/>
  <c r="CP106" i="3"/>
  <c r="R75" i="2" s="1"/>
  <c r="DI108" i="3"/>
  <c r="AK77" i="2" s="1"/>
  <c r="CO148" i="3"/>
  <c r="Q117" i="2" s="1"/>
  <c r="BF4" i="1"/>
  <c r="BG4" i="1" s="1"/>
  <c r="BQ24" i="1"/>
  <c r="E76" i="2" s="1"/>
  <c r="BG3" i="1"/>
  <c r="AW4" i="1"/>
  <c r="AW5" i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573" i="1"/>
  <c r="AW1574" i="1"/>
  <c r="AW1575" i="1"/>
  <c r="AW1576" i="1"/>
  <c r="AW1577" i="1"/>
  <c r="AW1578" i="1"/>
  <c r="AW1579" i="1"/>
  <c r="AW1580" i="1"/>
  <c r="AW1581" i="1"/>
  <c r="AW1582" i="1"/>
  <c r="AW1583" i="1"/>
  <c r="AW1584" i="1"/>
  <c r="AW1585" i="1"/>
  <c r="AW1586" i="1"/>
  <c r="AW1587" i="1"/>
  <c r="AW1588" i="1"/>
  <c r="AW1589" i="1"/>
  <c r="AW1590" i="1"/>
  <c r="AW1591" i="1"/>
  <c r="AW1592" i="1"/>
  <c r="AW1593" i="1"/>
  <c r="AW1594" i="1"/>
  <c r="AW1595" i="1"/>
  <c r="AW1596" i="1"/>
  <c r="AW1597" i="1"/>
  <c r="AW1598" i="1"/>
  <c r="AW1599" i="1"/>
  <c r="AW1600" i="1"/>
  <c r="AW1601" i="1"/>
  <c r="AW1602" i="1"/>
  <c r="AW1603" i="1"/>
  <c r="AW1604" i="1"/>
  <c r="AW1605" i="1"/>
  <c r="AW1606" i="1"/>
  <c r="AW1607" i="1"/>
  <c r="AW1608" i="1"/>
  <c r="AW1609" i="1"/>
  <c r="AW1610" i="1"/>
  <c r="AW1611" i="1"/>
  <c r="AW1612" i="1"/>
  <c r="AW1613" i="1"/>
  <c r="AW1614" i="1"/>
  <c r="AW1615" i="1"/>
  <c r="AW1616" i="1"/>
  <c r="AW1617" i="1"/>
  <c r="AW1618" i="1"/>
  <c r="AW1619" i="1"/>
  <c r="AW1620" i="1"/>
  <c r="AW1621" i="1"/>
  <c r="AW1622" i="1"/>
  <c r="AW1623" i="1"/>
  <c r="AW1624" i="1"/>
  <c r="AW1625" i="1"/>
  <c r="AW1626" i="1"/>
  <c r="AW1627" i="1"/>
  <c r="AW1628" i="1"/>
  <c r="AW1629" i="1"/>
  <c r="AW1630" i="1"/>
  <c r="AW1631" i="1"/>
  <c r="AW1632" i="1"/>
  <c r="AW1633" i="1"/>
  <c r="AW1634" i="1"/>
  <c r="AW1635" i="1"/>
  <c r="AW1636" i="1"/>
  <c r="AW1637" i="1"/>
  <c r="AW1638" i="1"/>
  <c r="AW1639" i="1"/>
  <c r="AW1640" i="1"/>
  <c r="AW1641" i="1"/>
  <c r="AW1642" i="1"/>
  <c r="AW1643" i="1"/>
  <c r="AW1644" i="1"/>
  <c r="AW1645" i="1"/>
  <c r="AW1646" i="1"/>
  <c r="AW1647" i="1"/>
  <c r="AW1648" i="1"/>
  <c r="AW1649" i="1"/>
  <c r="AW1650" i="1"/>
  <c r="AW1651" i="1"/>
  <c r="AW1652" i="1"/>
  <c r="AW1653" i="1"/>
  <c r="AW1654" i="1"/>
  <c r="AW1655" i="1"/>
  <c r="AW1656" i="1"/>
  <c r="AW1657" i="1"/>
  <c r="AW1658" i="1"/>
  <c r="AW1659" i="1"/>
  <c r="AW1660" i="1"/>
  <c r="AW1661" i="1"/>
  <c r="AW1662" i="1"/>
  <c r="AW1663" i="1"/>
  <c r="AW1664" i="1"/>
  <c r="AW1665" i="1"/>
  <c r="AW1666" i="1"/>
  <c r="AW1667" i="1"/>
  <c r="AW1668" i="1"/>
  <c r="AW1669" i="1"/>
  <c r="AW1670" i="1"/>
  <c r="AW1671" i="1"/>
  <c r="AW1672" i="1"/>
  <c r="AW1673" i="1"/>
  <c r="AW1674" i="1"/>
  <c r="AW1675" i="1"/>
  <c r="AW1676" i="1"/>
  <c r="AW1677" i="1"/>
  <c r="AW1678" i="1"/>
  <c r="AW1679" i="1"/>
  <c r="AW1680" i="1"/>
  <c r="AW1681" i="1"/>
  <c r="AW1682" i="1"/>
  <c r="AW1683" i="1"/>
  <c r="AW1684" i="1"/>
  <c r="AW1685" i="1"/>
  <c r="AW1686" i="1"/>
  <c r="AW1687" i="1"/>
  <c r="AW1688" i="1"/>
  <c r="AW1689" i="1"/>
  <c r="AW1690" i="1"/>
  <c r="AW1691" i="1"/>
  <c r="AW1692" i="1"/>
  <c r="AW1693" i="1"/>
  <c r="AW1694" i="1"/>
  <c r="AW1695" i="1"/>
  <c r="AW1696" i="1"/>
  <c r="AW1697" i="1"/>
  <c r="AW1698" i="1"/>
  <c r="AW1699" i="1"/>
  <c r="AW1700" i="1"/>
  <c r="AW1701" i="1"/>
  <c r="AW1702" i="1"/>
  <c r="AW1703" i="1"/>
  <c r="AW1704" i="1"/>
  <c r="AW1705" i="1"/>
  <c r="AW1706" i="1"/>
  <c r="AW1707" i="1"/>
  <c r="AW1708" i="1"/>
  <c r="AW1709" i="1"/>
  <c r="AW1710" i="1"/>
  <c r="AW1711" i="1"/>
  <c r="AW1712" i="1"/>
  <c r="AW1713" i="1"/>
  <c r="AW1714" i="1"/>
  <c r="AW1715" i="1"/>
  <c r="AW1716" i="1"/>
  <c r="AW1717" i="1"/>
  <c r="AW1718" i="1"/>
  <c r="AW1719" i="1"/>
  <c r="AW1720" i="1"/>
  <c r="AW1721" i="1"/>
  <c r="AW1722" i="1"/>
  <c r="AW1723" i="1"/>
  <c r="AW1724" i="1"/>
  <c r="AW1725" i="1"/>
  <c r="AW1726" i="1"/>
  <c r="AW1727" i="1"/>
  <c r="AW1728" i="1"/>
  <c r="AW1729" i="1"/>
  <c r="AW1730" i="1"/>
  <c r="AW1731" i="1"/>
  <c r="AW1732" i="1"/>
  <c r="AW1733" i="1"/>
  <c r="AW1734" i="1"/>
  <c r="AW1735" i="1"/>
  <c r="AW1736" i="1"/>
  <c r="AW1737" i="1"/>
  <c r="AW1738" i="1"/>
  <c r="AW1739" i="1"/>
  <c r="AW1740" i="1"/>
  <c r="AW1741" i="1"/>
  <c r="AW1742" i="1"/>
  <c r="AW1743" i="1"/>
  <c r="AW1744" i="1"/>
  <c r="AW1745" i="1"/>
  <c r="AW1746" i="1"/>
  <c r="AW1747" i="1"/>
  <c r="AW1748" i="1"/>
  <c r="AW1749" i="1"/>
  <c r="AW1750" i="1"/>
  <c r="AW1751" i="1"/>
  <c r="AW1752" i="1"/>
  <c r="AW1753" i="1"/>
  <c r="AW1754" i="1"/>
  <c r="AW1755" i="1"/>
  <c r="AW1756" i="1"/>
  <c r="AW1757" i="1"/>
  <c r="AW1758" i="1"/>
  <c r="AW1759" i="1"/>
  <c r="AW1760" i="1"/>
  <c r="AW1761" i="1"/>
  <c r="AW1762" i="1"/>
  <c r="AW1763" i="1"/>
  <c r="AW1764" i="1"/>
  <c r="AW1765" i="1"/>
  <c r="AW1766" i="1"/>
  <c r="AW1767" i="1"/>
  <c r="AW1768" i="1"/>
  <c r="AW1769" i="1"/>
  <c r="AW1770" i="1"/>
  <c r="AW1771" i="1"/>
  <c r="AW1772" i="1"/>
  <c r="AW1773" i="1"/>
  <c r="AW1774" i="1"/>
  <c r="AW1775" i="1"/>
  <c r="AW1776" i="1"/>
  <c r="AW1777" i="1"/>
  <c r="AW1778" i="1"/>
  <c r="AW1779" i="1"/>
  <c r="AW1780" i="1"/>
  <c r="AW1781" i="1"/>
  <c r="AW1782" i="1"/>
  <c r="AW1783" i="1"/>
  <c r="AW1784" i="1"/>
  <c r="AW1785" i="1"/>
  <c r="AW1786" i="1"/>
  <c r="AW1787" i="1"/>
  <c r="AW1788" i="1"/>
  <c r="AW1789" i="1"/>
  <c r="AW1790" i="1"/>
  <c r="AW1791" i="1"/>
  <c r="AW1792" i="1"/>
  <c r="AW1793" i="1"/>
  <c r="AW1794" i="1"/>
  <c r="AW1795" i="1"/>
  <c r="AW1796" i="1"/>
  <c r="AW1797" i="1"/>
  <c r="AW1798" i="1"/>
  <c r="AW1799" i="1"/>
  <c r="AW1800" i="1"/>
  <c r="AW1801" i="1"/>
  <c r="AW1802" i="1"/>
  <c r="AW1803" i="1"/>
  <c r="AW1804" i="1"/>
  <c r="AW1805" i="1"/>
  <c r="AW1806" i="1"/>
  <c r="AW1807" i="1"/>
  <c r="AW1808" i="1"/>
  <c r="AW1809" i="1"/>
  <c r="AW1810" i="1"/>
  <c r="AW1811" i="1"/>
  <c r="AW1812" i="1"/>
  <c r="AW1813" i="1"/>
  <c r="AW1814" i="1"/>
  <c r="AW1815" i="1"/>
  <c r="AW1816" i="1"/>
  <c r="AW1817" i="1"/>
  <c r="AW1818" i="1"/>
  <c r="AW1819" i="1"/>
  <c r="AW1820" i="1"/>
  <c r="AW1821" i="1"/>
  <c r="AW1822" i="1"/>
  <c r="AW1823" i="1"/>
  <c r="AW1824" i="1"/>
  <c r="AW1825" i="1"/>
  <c r="AW1826" i="1"/>
  <c r="AW1827" i="1"/>
  <c r="AW1828" i="1"/>
  <c r="AW1829" i="1"/>
  <c r="AW1830" i="1"/>
  <c r="AW1831" i="1"/>
  <c r="AW1832" i="1"/>
  <c r="AW1833" i="1"/>
  <c r="AW1834" i="1"/>
  <c r="AW1835" i="1"/>
  <c r="AW1836" i="1"/>
  <c r="AW1837" i="1"/>
  <c r="AW1838" i="1"/>
  <c r="AW1839" i="1"/>
  <c r="AW1840" i="1"/>
  <c r="AW1841" i="1"/>
  <c r="AW1842" i="1"/>
  <c r="AW1843" i="1"/>
  <c r="AW1844" i="1"/>
  <c r="AW1845" i="1"/>
  <c r="AW1846" i="1"/>
  <c r="AW1847" i="1"/>
  <c r="AW1848" i="1"/>
  <c r="AW1849" i="1"/>
  <c r="AW1850" i="1"/>
  <c r="AW1851" i="1"/>
  <c r="AW1852" i="1"/>
  <c r="AW1853" i="1"/>
  <c r="AW1854" i="1"/>
  <c r="AW1855" i="1"/>
  <c r="AW1856" i="1"/>
  <c r="AW1857" i="1"/>
  <c r="AW1858" i="1"/>
  <c r="AW1859" i="1"/>
  <c r="AW1860" i="1"/>
  <c r="AW1861" i="1"/>
  <c r="AW1862" i="1"/>
  <c r="AW1863" i="1"/>
  <c r="AW1864" i="1"/>
  <c r="AW1865" i="1"/>
  <c r="AW1866" i="1"/>
  <c r="AW186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W1973" i="1"/>
  <c r="AW1974" i="1"/>
  <c r="AW1975" i="1"/>
  <c r="AW1976" i="1"/>
  <c r="AW1977" i="1"/>
  <c r="AW1978" i="1"/>
  <c r="AW1979" i="1"/>
  <c r="AW1980" i="1"/>
  <c r="AW1981" i="1"/>
  <c r="AW1982" i="1"/>
  <c r="AW1983" i="1"/>
  <c r="AW1984" i="1"/>
  <c r="AW1985" i="1"/>
  <c r="AW1986" i="1"/>
  <c r="AW1987" i="1"/>
  <c r="AW1988" i="1"/>
  <c r="AW1989" i="1"/>
  <c r="AW1990" i="1"/>
  <c r="AW1991" i="1"/>
  <c r="AW1992" i="1"/>
  <c r="AW1993" i="1"/>
  <c r="AW1994" i="1"/>
  <c r="AW1995" i="1"/>
  <c r="AW1996" i="1"/>
  <c r="AW1997" i="1"/>
  <c r="AW1998" i="1"/>
  <c r="AW1999" i="1"/>
  <c r="AW2000" i="1"/>
  <c r="AW2001" i="1"/>
  <c r="AW2002" i="1"/>
  <c r="AW2003" i="1"/>
  <c r="AW2004" i="1"/>
  <c r="AW2005" i="1"/>
  <c r="AW2006" i="1"/>
  <c r="AW2007" i="1"/>
  <c r="AW2008" i="1"/>
  <c r="AW2009" i="1"/>
  <c r="AW2010" i="1"/>
  <c r="AW2011" i="1"/>
  <c r="AW2012" i="1"/>
  <c r="AW2013" i="1"/>
  <c r="AW2014" i="1"/>
  <c r="AW2015" i="1"/>
  <c r="AW2016" i="1"/>
  <c r="AW2017" i="1"/>
  <c r="AW2018" i="1"/>
  <c r="AW2019" i="1"/>
  <c r="AW2020" i="1"/>
  <c r="AW2021" i="1"/>
  <c r="AW2022" i="1"/>
  <c r="AW2023" i="1"/>
  <c r="AW2024" i="1"/>
  <c r="AW2025" i="1"/>
  <c r="AW2026" i="1"/>
  <c r="AW2027" i="1"/>
  <c r="AW2028" i="1"/>
  <c r="AW2029" i="1"/>
  <c r="AW2030" i="1"/>
  <c r="AW2031" i="1"/>
  <c r="AW2032" i="1"/>
  <c r="AW2033" i="1"/>
  <c r="AW2034" i="1"/>
  <c r="AW2035" i="1"/>
  <c r="AW2036" i="1"/>
  <c r="AW2037" i="1"/>
  <c r="AW2038" i="1"/>
  <c r="AW2039" i="1"/>
  <c r="AW2040" i="1"/>
  <c r="AW2041" i="1"/>
  <c r="AW2042" i="1"/>
  <c r="AW2043" i="1"/>
  <c r="AW2044" i="1"/>
  <c r="AW2045" i="1"/>
  <c r="AW2046" i="1"/>
  <c r="AW2047" i="1"/>
  <c r="AW2048" i="1"/>
  <c r="AW2049" i="1"/>
  <c r="AW2050" i="1"/>
  <c r="AW2051" i="1"/>
  <c r="AW2052" i="1"/>
  <c r="AW2053" i="1"/>
  <c r="AW2054" i="1"/>
  <c r="AW2055" i="1"/>
  <c r="AW2056" i="1"/>
  <c r="AW2057" i="1"/>
  <c r="AW2058" i="1"/>
  <c r="AW2059" i="1"/>
  <c r="AW2060" i="1"/>
  <c r="AW2061" i="1"/>
  <c r="AW2062" i="1"/>
  <c r="AW2063" i="1"/>
  <c r="AW2064" i="1"/>
  <c r="AW2065" i="1"/>
  <c r="AW2066" i="1"/>
  <c r="AW2067" i="1"/>
  <c r="AW2068" i="1"/>
  <c r="AW2069" i="1"/>
  <c r="AW2070" i="1"/>
  <c r="AW2071" i="1"/>
  <c r="AW2072" i="1"/>
  <c r="AW2073" i="1"/>
  <c r="AW2074" i="1"/>
  <c r="AW2075" i="1"/>
  <c r="AW2076" i="1"/>
  <c r="AW2077" i="1"/>
  <c r="AW2078" i="1"/>
  <c r="AW2079" i="1"/>
  <c r="AW2080" i="1"/>
  <c r="AW2081" i="1"/>
  <c r="AW2082" i="1"/>
  <c r="AW2083" i="1"/>
  <c r="AW2084" i="1"/>
  <c r="AW2085" i="1"/>
  <c r="AW2086" i="1"/>
  <c r="AW2087" i="1"/>
  <c r="AW2088" i="1"/>
  <c r="AW2089" i="1"/>
  <c r="AW2090" i="1"/>
  <c r="AW2091" i="1"/>
  <c r="AW2092" i="1"/>
  <c r="AW2093" i="1"/>
  <c r="AW2094" i="1"/>
  <c r="AW2095" i="1"/>
  <c r="AW2096" i="1"/>
  <c r="AW2097" i="1"/>
  <c r="AW2098" i="1"/>
  <c r="AW2099" i="1"/>
  <c r="AW2100" i="1"/>
  <c r="AW2101" i="1"/>
  <c r="AW2102" i="1"/>
  <c r="AW2103" i="1"/>
  <c r="AW2104" i="1"/>
  <c r="AW2105" i="1"/>
  <c r="AW2106" i="1"/>
  <c r="AW2107" i="1"/>
  <c r="AW2108" i="1"/>
  <c r="AW2109" i="1"/>
  <c r="AW2110" i="1"/>
  <c r="AW2111" i="1"/>
  <c r="AW2112" i="1"/>
  <c r="AW2113" i="1"/>
  <c r="AW2114" i="1"/>
  <c r="AW2115" i="1"/>
  <c r="AW2116" i="1"/>
  <c r="AW2117" i="1"/>
  <c r="AW2118" i="1"/>
  <c r="AW2119" i="1"/>
  <c r="AW2120" i="1"/>
  <c r="AW2121" i="1"/>
  <c r="AW2122" i="1"/>
  <c r="AW2123" i="1"/>
  <c r="AW2124" i="1"/>
  <c r="AW2125" i="1"/>
  <c r="AW2126" i="1"/>
  <c r="AW2127" i="1"/>
  <c r="AW2128" i="1"/>
  <c r="AW2129" i="1"/>
  <c r="AW2130" i="1"/>
  <c r="AW2131" i="1"/>
  <c r="AW2132" i="1"/>
  <c r="AW2133" i="1"/>
  <c r="AW2134" i="1"/>
  <c r="AW2135" i="1"/>
  <c r="AW2136" i="1"/>
  <c r="AW2137" i="1"/>
  <c r="AW2138" i="1"/>
  <c r="AW2139" i="1"/>
  <c r="AW2140" i="1"/>
  <c r="AW2141" i="1"/>
  <c r="AW2142" i="1"/>
  <c r="AW2143" i="1"/>
  <c r="AW2144" i="1"/>
  <c r="AW2145" i="1"/>
  <c r="AW2146" i="1"/>
  <c r="AW2147" i="1"/>
  <c r="AW2148" i="1"/>
  <c r="AW2149" i="1"/>
  <c r="AW2150" i="1"/>
  <c r="AW2151" i="1"/>
  <c r="AW2152" i="1"/>
  <c r="AW2153" i="1"/>
  <c r="AW2154" i="1"/>
  <c r="AW2155" i="1"/>
  <c r="AW2156" i="1"/>
  <c r="AW2157" i="1"/>
  <c r="AW2158" i="1"/>
  <c r="AW2159" i="1"/>
  <c r="AW2160" i="1"/>
  <c r="AW2161" i="1"/>
  <c r="AW2162" i="1"/>
  <c r="AW2163" i="1"/>
  <c r="AW2164" i="1"/>
  <c r="AW2165" i="1"/>
  <c r="AW2166" i="1"/>
  <c r="AW2167" i="1"/>
  <c r="AW2168" i="1"/>
  <c r="AW2169" i="1"/>
  <c r="AW2170" i="1"/>
  <c r="AW2171" i="1"/>
  <c r="AW2172" i="1"/>
  <c r="AW2173" i="1"/>
  <c r="AW2174" i="1"/>
  <c r="AW2175" i="1"/>
  <c r="AW2176" i="1"/>
  <c r="AW2177" i="1"/>
  <c r="AW2178" i="1"/>
  <c r="AW2179" i="1"/>
  <c r="AW2180" i="1"/>
  <c r="AW2181" i="1"/>
  <c r="AW2182" i="1"/>
  <c r="AW2183" i="1"/>
  <c r="AW2184" i="1"/>
  <c r="AW2185" i="1"/>
  <c r="AW2186" i="1"/>
  <c r="AW2187" i="1"/>
  <c r="AW2188" i="1"/>
  <c r="AW2189" i="1"/>
  <c r="AW2190" i="1"/>
  <c r="AW2191" i="1"/>
  <c r="AW2192" i="1"/>
  <c r="AW2193" i="1"/>
  <c r="AW2194" i="1"/>
  <c r="AW2195" i="1"/>
  <c r="AW2196" i="1"/>
  <c r="AW2197" i="1"/>
  <c r="AW2198" i="1"/>
  <c r="AW2199" i="1"/>
  <c r="AW2200" i="1"/>
  <c r="AW2201" i="1"/>
  <c r="AW2202" i="1"/>
  <c r="AW2203" i="1"/>
  <c r="AW2204" i="1"/>
  <c r="AW2205" i="1"/>
  <c r="AW2206" i="1"/>
  <c r="AW2207" i="1"/>
  <c r="AW2208" i="1"/>
  <c r="AW2209" i="1"/>
  <c r="AW2210" i="1"/>
  <c r="AW2211" i="1"/>
  <c r="AW2212" i="1"/>
  <c r="AW2213" i="1"/>
  <c r="AW2214" i="1"/>
  <c r="AW2215" i="1"/>
  <c r="AW2216" i="1"/>
  <c r="AW2217" i="1"/>
  <c r="AW2218" i="1"/>
  <c r="AW2219" i="1"/>
  <c r="AW2220" i="1"/>
  <c r="AW2221" i="1"/>
  <c r="AW2222" i="1"/>
  <c r="AW2223" i="1"/>
  <c r="AW2224" i="1"/>
  <c r="AW2225" i="1"/>
  <c r="AW2226" i="1"/>
  <c r="AW2227" i="1"/>
  <c r="AW2228" i="1"/>
  <c r="AW2229" i="1"/>
  <c r="AW2230" i="1"/>
  <c r="AW2231" i="1"/>
  <c r="AW2232" i="1"/>
  <c r="AW2233" i="1"/>
  <c r="AW2234" i="1"/>
  <c r="AW2235" i="1"/>
  <c r="AW2236" i="1"/>
  <c r="AW2237" i="1"/>
  <c r="AW2238" i="1"/>
  <c r="AW2239" i="1"/>
  <c r="AW2240" i="1"/>
  <c r="AW2241" i="1"/>
  <c r="AW2242" i="1"/>
  <c r="AW2243" i="1"/>
  <c r="AW2244" i="1"/>
  <c r="AW2245" i="1"/>
  <c r="AW2246" i="1"/>
  <c r="AW2247" i="1"/>
  <c r="AW2248" i="1"/>
  <c r="AW2249" i="1"/>
  <c r="AW2250" i="1"/>
  <c r="AW2251" i="1"/>
  <c r="AW2252" i="1"/>
  <c r="AW2253" i="1"/>
  <c r="AW2254" i="1"/>
  <c r="AW2255" i="1"/>
  <c r="AW2256" i="1"/>
  <c r="AW2257" i="1"/>
  <c r="AW2258" i="1"/>
  <c r="AW2259" i="1"/>
  <c r="AW2260" i="1"/>
  <c r="AW2261" i="1"/>
  <c r="AW2262" i="1"/>
  <c r="AW2263" i="1"/>
  <c r="AW2264" i="1"/>
  <c r="AW2265" i="1"/>
  <c r="AW2266" i="1"/>
  <c r="AW2267" i="1"/>
  <c r="AW2268" i="1"/>
  <c r="AW2269" i="1"/>
  <c r="AW2270" i="1"/>
  <c r="AW2271" i="1"/>
  <c r="AW2272" i="1"/>
  <c r="AW2273" i="1"/>
  <c r="AW2274" i="1"/>
  <c r="AW2275" i="1"/>
  <c r="AW2276" i="1"/>
  <c r="AW2277" i="1"/>
  <c r="AW2278" i="1"/>
  <c r="AW2279" i="1"/>
  <c r="AW2280" i="1"/>
  <c r="AW2281" i="1"/>
  <c r="AW2282" i="1"/>
  <c r="AW2283" i="1"/>
  <c r="AW2284" i="1"/>
  <c r="AW2285" i="1"/>
  <c r="AW2286" i="1"/>
  <c r="AW2287" i="1"/>
  <c r="AW2288" i="1"/>
  <c r="AW2289" i="1"/>
  <c r="AW2290" i="1"/>
  <c r="AW2291" i="1"/>
  <c r="AW2292" i="1"/>
  <c r="AW2293" i="1"/>
  <c r="AW2294" i="1"/>
  <c r="AW2295" i="1"/>
  <c r="AW2296" i="1"/>
  <c r="AW2297" i="1"/>
  <c r="AW2298" i="1"/>
  <c r="AW2299" i="1"/>
  <c r="AW2300" i="1"/>
  <c r="AW2301" i="1"/>
  <c r="AW2302" i="1"/>
  <c r="AW2303" i="1"/>
  <c r="AW2304" i="1"/>
  <c r="AW2305" i="1"/>
  <c r="AW2306" i="1"/>
  <c r="AW2307" i="1"/>
  <c r="AW2308" i="1"/>
  <c r="AW2309" i="1"/>
  <c r="AW2310" i="1"/>
  <c r="AW2311" i="1"/>
  <c r="AW2312" i="1"/>
  <c r="AW2313" i="1"/>
  <c r="AW2314" i="1"/>
  <c r="AW2315" i="1"/>
  <c r="AW2316" i="1"/>
  <c r="AW2317" i="1"/>
  <c r="AW2318" i="1"/>
  <c r="AW2319" i="1"/>
  <c r="AW2320" i="1"/>
  <c r="AW2321" i="1"/>
  <c r="AW2322" i="1"/>
  <c r="AW2323" i="1"/>
  <c r="AW2324" i="1"/>
  <c r="AW2325" i="1"/>
  <c r="AW2326" i="1"/>
  <c r="AW2327" i="1"/>
  <c r="AW2328" i="1"/>
  <c r="AW2329" i="1"/>
  <c r="AW2330" i="1"/>
  <c r="AW2331" i="1"/>
  <c r="AW2332" i="1"/>
  <c r="AW2333" i="1"/>
  <c r="AW2334" i="1"/>
  <c r="AW2335" i="1"/>
  <c r="AW2336" i="1"/>
  <c r="AW2337" i="1"/>
  <c r="AW2338" i="1"/>
  <c r="AW2339" i="1"/>
  <c r="AW2340" i="1"/>
  <c r="AW2341" i="1"/>
  <c r="AW2342" i="1"/>
  <c r="AW2343" i="1"/>
  <c r="AW2344" i="1"/>
  <c r="AW2345" i="1"/>
  <c r="AW2346" i="1"/>
  <c r="AW2347" i="1"/>
  <c r="AW2348" i="1"/>
  <c r="AW2349" i="1"/>
  <c r="AW2350" i="1"/>
  <c r="AW2351" i="1"/>
  <c r="AW2352" i="1"/>
  <c r="AW2353" i="1"/>
  <c r="AW2354" i="1"/>
  <c r="AW2355" i="1"/>
  <c r="AW2356" i="1"/>
  <c r="AW2357" i="1"/>
  <c r="AW2358" i="1"/>
  <c r="AW2359" i="1"/>
  <c r="AW2360" i="1"/>
  <c r="AW2361" i="1"/>
  <c r="AW2362" i="1"/>
  <c r="AW2363" i="1"/>
  <c r="AW2364" i="1"/>
  <c r="AW2365" i="1"/>
  <c r="AW2366" i="1"/>
  <c r="AW2367" i="1"/>
  <c r="AW2368" i="1"/>
  <c r="AW2369" i="1"/>
  <c r="AW2370" i="1"/>
  <c r="AW2371" i="1"/>
  <c r="AW2372" i="1"/>
  <c r="AW2373" i="1"/>
  <c r="AW2374" i="1"/>
  <c r="AW2375" i="1"/>
  <c r="AW2376" i="1"/>
  <c r="AW2377" i="1"/>
  <c r="AW2378" i="1"/>
  <c r="AW2379" i="1"/>
  <c r="AW2380" i="1"/>
  <c r="AW2381" i="1"/>
  <c r="AW2382" i="1"/>
  <c r="AW2383" i="1"/>
  <c r="AW2384" i="1"/>
  <c r="AW2385" i="1"/>
  <c r="AW2386" i="1"/>
  <c r="AW2387" i="1"/>
  <c r="AW2388" i="1"/>
  <c r="AW2389" i="1"/>
  <c r="AW2390" i="1"/>
  <c r="AW2391" i="1"/>
  <c r="AW2392" i="1"/>
  <c r="AW2393" i="1"/>
  <c r="AW2394" i="1"/>
  <c r="AW2395" i="1"/>
  <c r="AW2396" i="1"/>
  <c r="AW2397" i="1"/>
  <c r="AW2398" i="1"/>
  <c r="AW2399" i="1"/>
  <c r="AW2400" i="1"/>
  <c r="AW2401" i="1"/>
  <c r="AW2402" i="1"/>
  <c r="AW2403" i="1"/>
  <c r="AW2404" i="1"/>
  <c r="AW2405" i="1"/>
  <c r="AW2406" i="1"/>
  <c r="AW2407" i="1"/>
  <c r="AW2408" i="1"/>
  <c r="AW2409" i="1"/>
  <c r="AW2410" i="1"/>
  <c r="AW2411" i="1"/>
  <c r="AW2412" i="1"/>
  <c r="AW2413" i="1"/>
  <c r="AW2414" i="1"/>
  <c r="AW2415" i="1"/>
  <c r="AW2416" i="1"/>
  <c r="AW2417" i="1"/>
  <c r="AW2418" i="1"/>
  <c r="AW2419" i="1"/>
  <c r="AW2420" i="1"/>
  <c r="AW2421" i="1"/>
  <c r="AW2422" i="1"/>
  <c r="AW2423" i="1"/>
  <c r="AW2424" i="1"/>
  <c r="AW2425" i="1"/>
  <c r="AW2426" i="1"/>
  <c r="AW2427" i="1"/>
  <c r="AW2428" i="1"/>
  <c r="AW2429" i="1"/>
  <c r="AW2430" i="1"/>
  <c r="AW2431" i="1"/>
  <c r="AW2432" i="1"/>
  <c r="AW2433" i="1"/>
  <c r="AW2434" i="1"/>
  <c r="AW2435" i="1"/>
  <c r="AW2436" i="1"/>
  <c r="AW2437" i="1"/>
  <c r="AW2438" i="1"/>
  <c r="AW2439" i="1"/>
  <c r="AW2440" i="1"/>
  <c r="AW2441" i="1"/>
  <c r="AW2442" i="1"/>
  <c r="AW2443" i="1"/>
  <c r="AW2444" i="1"/>
  <c r="AW2445" i="1"/>
  <c r="AW2446" i="1"/>
  <c r="AW2447" i="1"/>
  <c r="AW2448" i="1"/>
  <c r="AW2449" i="1"/>
  <c r="AW2450" i="1"/>
  <c r="AW2451" i="1"/>
  <c r="AW2452" i="1"/>
  <c r="AW2453" i="1"/>
  <c r="AW2454" i="1"/>
  <c r="AW2455" i="1"/>
  <c r="AW2456" i="1"/>
  <c r="AW2457" i="1"/>
  <c r="AW2458" i="1"/>
  <c r="AW2459" i="1"/>
  <c r="AW2460" i="1"/>
  <c r="AW2461" i="1"/>
  <c r="AW2462" i="1"/>
  <c r="AW2463" i="1"/>
  <c r="AW2464" i="1"/>
  <c r="AW2465" i="1"/>
  <c r="AW2466" i="1"/>
  <c r="AW2467" i="1"/>
  <c r="AW2468" i="1"/>
  <c r="AW2469" i="1"/>
  <c r="AW2470" i="1"/>
  <c r="AW2471" i="1"/>
  <c r="AW2472" i="1"/>
  <c r="AW2473" i="1"/>
  <c r="AW2474" i="1"/>
  <c r="AW2475" i="1"/>
  <c r="AW2476" i="1"/>
  <c r="AW2477" i="1"/>
  <c r="AW2478" i="1"/>
  <c r="AW2479" i="1"/>
  <c r="AW2480" i="1"/>
  <c r="AW2481" i="1"/>
  <c r="AW2482" i="1"/>
  <c r="AW2483" i="1"/>
  <c r="AW2484" i="1"/>
  <c r="AW2485" i="1"/>
  <c r="AW2486" i="1"/>
  <c r="AW2487" i="1"/>
  <c r="AW2488" i="1"/>
  <c r="AW2489" i="1"/>
  <c r="AW2490" i="1"/>
  <c r="AW2491" i="1"/>
  <c r="AW2492" i="1"/>
  <c r="AW2493" i="1"/>
  <c r="AW2494" i="1"/>
  <c r="AW2495" i="1"/>
  <c r="AW2496" i="1"/>
  <c r="AW2497" i="1"/>
  <c r="AW2498" i="1"/>
  <c r="AW2499" i="1"/>
  <c r="AW2500" i="1"/>
  <c r="AW2501" i="1"/>
  <c r="AW2502" i="1"/>
  <c r="AW2503" i="1"/>
  <c r="AW2504" i="1"/>
  <c r="AW2505" i="1"/>
  <c r="AW2506" i="1"/>
  <c r="AW2507" i="1"/>
  <c r="AW2508" i="1"/>
  <c r="AW2509" i="1"/>
  <c r="AW2510" i="1"/>
  <c r="AW2511" i="1"/>
  <c r="AW2512" i="1"/>
  <c r="AW2513" i="1"/>
  <c r="AW2514" i="1"/>
  <c r="AW2515" i="1"/>
  <c r="AW2516" i="1"/>
  <c r="AW2517" i="1"/>
  <c r="AW2518" i="1"/>
  <c r="AW2519" i="1"/>
  <c r="AW2520" i="1"/>
  <c r="AW2521" i="1"/>
  <c r="AW2522" i="1"/>
  <c r="AW2523" i="1"/>
  <c r="AW2524" i="1"/>
  <c r="AW2525" i="1"/>
  <c r="AW2526" i="1"/>
  <c r="AW2527" i="1"/>
  <c r="AW2528" i="1"/>
  <c r="AW2529" i="1"/>
  <c r="AW2530" i="1"/>
  <c r="AW2531" i="1"/>
  <c r="AW2532" i="1"/>
  <c r="AW2533" i="1"/>
  <c r="AW2534" i="1"/>
  <c r="AW2535" i="1"/>
  <c r="AW2536" i="1"/>
  <c r="AW2537" i="1"/>
  <c r="AW2538" i="1"/>
  <c r="AW2539" i="1"/>
  <c r="AW2540" i="1"/>
  <c r="AW2541" i="1"/>
  <c r="AW2542" i="1"/>
  <c r="AW2543" i="1"/>
  <c r="AW2544" i="1"/>
  <c r="AW2545" i="1"/>
  <c r="AW2546" i="1"/>
  <c r="AW2547" i="1"/>
  <c r="AW2548" i="1"/>
  <c r="AW2549" i="1"/>
  <c r="AW2550" i="1"/>
  <c r="AW2551" i="1"/>
  <c r="AW2552" i="1"/>
  <c r="AW2553" i="1"/>
  <c r="AW2554" i="1"/>
  <c r="AW2555" i="1"/>
  <c r="AW2556" i="1"/>
  <c r="AW2557" i="1"/>
  <c r="AW2558" i="1"/>
  <c r="AW2559" i="1"/>
  <c r="AW2560" i="1"/>
  <c r="AW2561" i="1"/>
  <c r="AW2562" i="1"/>
  <c r="AW2563" i="1"/>
  <c r="AW2564" i="1"/>
  <c r="AW2565" i="1"/>
  <c r="AW2566" i="1"/>
  <c r="AW2567" i="1"/>
  <c r="AW2568" i="1"/>
  <c r="AW2569" i="1"/>
  <c r="AW2570" i="1"/>
  <c r="AW2571" i="1"/>
  <c r="AW2572" i="1"/>
  <c r="AW2573" i="1"/>
  <c r="AW2574" i="1"/>
  <c r="AW2575" i="1"/>
  <c r="AW2576" i="1"/>
  <c r="AW2577" i="1"/>
  <c r="AW2578" i="1"/>
  <c r="AW2579" i="1"/>
  <c r="AW2580" i="1"/>
  <c r="AW2581" i="1"/>
  <c r="AW2582" i="1"/>
  <c r="AW2583" i="1"/>
  <c r="AW2584" i="1"/>
  <c r="AW2585" i="1"/>
  <c r="AW2586" i="1"/>
  <c r="AW2587" i="1"/>
  <c r="AW2588" i="1"/>
  <c r="AW2589" i="1"/>
  <c r="AW2590" i="1"/>
  <c r="AW2591" i="1"/>
  <c r="AW2592" i="1"/>
  <c r="AW2593" i="1"/>
  <c r="AW2594" i="1"/>
  <c r="AW2595" i="1"/>
  <c r="AW2596" i="1"/>
  <c r="AW2597" i="1"/>
  <c r="AW2598" i="1"/>
  <c r="AW2599" i="1"/>
  <c r="AW2600" i="1"/>
  <c r="AW2601" i="1"/>
  <c r="AW2602" i="1"/>
  <c r="AW2603" i="1"/>
  <c r="AW2604" i="1"/>
  <c r="AW2605" i="1"/>
  <c r="AW2606" i="1"/>
  <c r="AW2607" i="1"/>
  <c r="AW2608" i="1"/>
  <c r="AW2609" i="1"/>
  <c r="AW2610" i="1"/>
  <c r="AW2611" i="1"/>
  <c r="AW2612" i="1"/>
  <c r="AW2613" i="1"/>
  <c r="AW2614" i="1"/>
  <c r="AW2615" i="1"/>
  <c r="AW2616" i="1"/>
  <c r="AW2617" i="1"/>
  <c r="AW2618" i="1"/>
  <c r="AW2619" i="1"/>
  <c r="AW2620" i="1"/>
  <c r="AW2621" i="1"/>
  <c r="AW2622" i="1"/>
  <c r="AW2623" i="1"/>
  <c r="AW2624" i="1"/>
  <c r="AW2625" i="1"/>
  <c r="AW2626" i="1"/>
  <c r="AW2627" i="1"/>
  <c r="AW2628" i="1"/>
  <c r="AW2629" i="1"/>
  <c r="AW2630" i="1"/>
  <c r="AW2631" i="1"/>
  <c r="AW2632" i="1"/>
  <c r="AW2633" i="1"/>
  <c r="AW2634" i="1"/>
  <c r="AW2635" i="1"/>
  <c r="AW2636" i="1"/>
  <c r="AW2637" i="1"/>
  <c r="AW2638" i="1"/>
  <c r="AW2639" i="1"/>
  <c r="AW2640" i="1"/>
  <c r="AW2641" i="1"/>
  <c r="AW2642" i="1"/>
  <c r="AW2643" i="1"/>
  <c r="AW2644" i="1"/>
  <c r="AW2645" i="1"/>
  <c r="AW2646" i="1"/>
  <c r="AW2647" i="1"/>
  <c r="AW2648" i="1"/>
  <c r="AW2649" i="1"/>
  <c r="AW2650" i="1"/>
  <c r="AW2651" i="1"/>
  <c r="AW2652" i="1"/>
  <c r="AW2653" i="1"/>
  <c r="AW2654" i="1"/>
  <c r="AW2655" i="1"/>
  <c r="AW2656" i="1"/>
  <c r="AW2657" i="1"/>
  <c r="AW2658" i="1"/>
  <c r="AW2659" i="1"/>
  <c r="AW2660" i="1"/>
  <c r="AW2661" i="1"/>
  <c r="AW2662" i="1"/>
  <c r="AW2663" i="1"/>
  <c r="AW2664" i="1"/>
  <c r="AW2665" i="1"/>
  <c r="AW2666" i="1"/>
  <c r="AW2667" i="1"/>
  <c r="AW2668" i="1"/>
  <c r="AW2669" i="1"/>
  <c r="AW2670" i="1"/>
  <c r="AW2671" i="1"/>
  <c r="AW2672" i="1"/>
  <c r="AW2673" i="1"/>
  <c r="AW2674" i="1"/>
  <c r="AW2675" i="1"/>
  <c r="AW2676" i="1"/>
  <c r="AW2677" i="1"/>
  <c r="AW2678" i="1"/>
  <c r="AW2679" i="1"/>
  <c r="AW2680" i="1"/>
  <c r="AW2681" i="1"/>
  <c r="AW2682" i="1"/>
  <c r="AW2683" i="1"/>
  <c r="AW2684" i="1"/>
  <c r="AW2685" i="1"/>
  <c r="AW2686" i="1"/>
  <c r="AW2687" i="1"/>
  <c r="AW2688" i="1"/>
  <c r="AW2689" i="1"/>
  <c r="AW2690" i="1"/>
  <c r="AW2691" i="1"/>
  <c r="AW2692" i="1"/>
  <c r="AW2693" i="1"/>
  <c r="AW2694" i="1"/>
  <c r="AW2695" i="1"/>
  <c r="AW2696" i="1"/>
  <c r="AW2697" i="1"/>
  <c r="AW2698" i="1"/>
  <c r="AW2699" i="1"/>
  <c r="AW2700" i="1"/>
  <c r="AW2701" i="1"/>
  <c r="AW2702" i="1"/>
  <c r="AW2703" i="1"/>
  <c r="AW2704" i="1"/>
  <c r="AW2705" i="1"/>
  <c r="AW2706" i="1"/>
  <c r="AW2707" i="1"/>
  <c r="AW2708" i="1"/>
  <c r="AW2709" i="1"/>
  <c r="AW2710" i="1"/>
  <c r="AW2711" i="1"/>
  <c r="AW2712" i="1"/>
  <c r="AW2713" i="1"/>
  <c r="AW2714" i="1"/>
  <c r="AW2715" i="1"/>
  <c r="AW2716" i="1"/>
  <c r="AW2717" i="1"/>
  <c r="AW2718" i="1"/>
  <c r="AW2719" i="1"/>
  <c r="AW2720" i="1"/>
  <c r="AW2721" i="1"/>
  <c r="AW2722" i="1"/>
  <c r="AW2723" i="1"/>
  <c r="AW2724" i="1"/>
  <c r="AW2725" i="1"/>
  <c r="AW2726" i="1"/>
  <c r="AW2727" i="1"/>
  <c r="AW2728" i="1"/>
  <c r="AW2729" i="1"/>
  <c r="AW2730" i="1"/>
  <c r="AW2731" i="1"/>
  <c r="AW2732" i="1"/>
  <c r="AW2733" i="1"/>
  <c r="AW2734" i="1"/>
  <c r="AW2735" i="1"/>
  <c r="AW2736" i="1"/>
  <c r="AW2737" i="1"/>
  <c r="AW2738" i="1"/>
  <c r="AW2739" i="1"/>
  <c r="AW2740" i="1"/>
  <c r="AW2741" i="1"/>
  <c r="AW2742" i="1"/>
  <c r="AW2743" i="1"/>
  <c r="AW2744" i="1"/>
  <c r="AW2745" i="1"/>
  <c r="AW2746" i="1"/>
  <c r="AW2747" i="1"/>
  <c r="AW2748" i="1"/>
  <c r="AW2749" i="1"/>
  <c r="AW2750" i="1"/>
  <c r="AW2751" i="1"/>
  <c r="AW2752" i="1"/>
  <c r="AW2753" i="1"/>
  <c r="AW2754" i="1"/>
  <c r="AW2755" i="1"/>
  <c r="AW2756" i="1"/>
  <c r="AW2757" i="1"/>
  <c r="AW2758" i="1"/>
  <c r="AW2759" i="1"/>
  <c r="AW2760" i="1"/>
  <c r="AW2761" i="1"/>
  <c r="AW2762" i="1"/>
  <c r="AW2763" i="1"/>
  <c r="AW2764" i="1"/>
  <c r="AW2765" i="1"/>
  <c r="AW2766" i="1"/>
  <c r="AW2767" i="1"/>
  <c r="AW2768" i="1"/>
  <c r="AW2769" i="1"/>
  <c r="AW2770" i="1"/>
  <c r="AW2771" i="1"/>
  <c r="AW2772" i="1"/>
  <c r="AW2773" i="1"/>
  <c r="AW2774" i="1"/>
  <c r="AW2775" i="1"/>
  <c r="AW2776" i="1"/>
  <c r="AW2777" i="1"/>
  <c r="AW2778" i="1"/>
  <c r="AW2779" i="1"/>
  <c r="AW2780" i="1"/>
  <c r="AW2781" i="1"/>
  <c r="AW2782" i="1"/>
  <c r="AW2783" i="1"/>
  <c r="AW2784" i="1"/>
  <c r="AW2785" i="1"/>
  <c r="AW2786" i="1"/>
  <c r="AW2787" i="1"/>
  <c r="AW2788" i="1"/>
  <c r="AW2789" i="1"/>
  <c r="AW2790" i="1"/>
  <c r="AW2791" i="1"/>
  <c r="AW2792" i="1"/>
  <c r="AW2793" i="1"/>
  <c r="AW2794" i="1"/>
  <c r="AW2795" i="1"/>
  <c r="AW2796" i="1"/>
  <c r="AW2797" i="1"/>
  <c r="AW2798" i="1"/>
  <c r="AW2799" i="1"/>
  <c r="AW2800" i="1"/>
  <c r="AW2801" i="1"/>
  <c r="AW2802" i="1"/>
  <c r="AW2803" i="1"/>
  <c r="AW2804" i="1"/>
  <c r="AW2805" i="1"/>
  <c r="AW2806" i="1"/>
  <c r="AW2807" i="1"/>
  <c r="AW2808" i="1"/>
  <c r="AW2809" i="1"/>
  <c r="AW2810" i="1"/>
  <c r="AW2811" i="1"/>
  <c r="AW2812" i="1"/>
  <c r="AW2813" i="1"/>
  <c r="AW2814" i="1"/>
  <c r="AW2815" i="1"/>
  <c r="AW2816" i="1"/>
  <c r="AW2817" i="1"/>
  <c r="AW2818" i="1"/>
  <c r="AW2819" i="1"/>
  <c r="AW2820" i="1"/>
  <c r="AW2821" i="1"/>
  <c r="AW2822" i="1"/>
  <c r="AW2823" i="1"/>
  <c r="AW2824" i="1"/>
  <c r="AW2825" i="1"/>
  <c r="AW2826" i="1"/>
  <c r="AW2827" i="1"/>
  <c r="AW2828" i="1"/>
  <c r="AW2829" i="1"/>
  <c r="AW2830" i="1"/>
  <c r="AW2831" i="1"/>
  <c r="AW2832" i="1"/>
  <c r="AW2833" i="1"/>
  <c r="AW2834" i="1"/>
  <c r="AW2835" i="1"/>
  <c r="AW2836" i="1"/>
  <c r="AW2837" i="1"/>
  <c r="AW2838" i="1"/>
  <c r="AW2839" i="1"/>
  <c r="AW2840" i="1"/>
  <c r="AW2841" i="1"/>
  <c r="AW2842" i="1"/>
  <c r="AW2843" i="1"/>
  <c r="AW2844" i="1"/>
  <c r="AW2845" i="1"/>
  <c r="AW2846" i="1"/>
  <c r="AW2847" i="1"/>
  <c r="AW2848" i="1"/>
  <c r="AW2849" i="1"/>
  <c r="AW2850" i="1"/>
  <c r="AW2851" i="1"/>
  <c r="AW2852" i="1"/>
  <c r="AW2853" i="1"/>
  <c r="AW2854" i="1"/>
  <c r="AW2855" i="1"/>
  <c r="AW2856" i="1"/>
  <c r="AW2857" i="1"/>
  <c r="AW2858" i="1"/>
  <c r="AW2859" i="1"/>
  <c r="AW2860" i="1"/>
  <c r="AW2861" i="1"/>
  <c r="AW2862" i="1"/>
  <c r="AW2863" i="1"/>
  <c r="AW2864" i="1"/>
  <c r="AW2865" i="1"/>
  <c r="AW2866" i="1"/>
  <c r="AW2867" i="1"/>
  <c r="AW2868" i="1"/>
  <c r="AW2869" i="1"/>
  <c r="AW2870" i="1"/>
  <c r="AW2871" i="1"/>
  <c r="AW2872" i="1"/>
  <c r="AW2873" i="1"/>
  <c r="AW2874" i="1"/>
  <c r="AW2875" i="1"/>
  <c r="AW2876" i="1"/>
  <c r="AW2877" i="1"/>
  <c r="AW2878" i="1"/>
  <c r="AW2879" i="1"/>
  <c r="AW2880" i="1"/>
  <c r="AW2881" i="1"/>
  <c r="AW2882" i="1"/>
  <c r="AW2883" i="1"/>
  <c r="AW2884" i="1"/>
  <c r="AW2885" i="1"/>
  <c r="AW2886" i="1"/>
  <c r="AW2887" i="1"/>
  <c r="AW2888" i="1"/>
  <c r="AW2889" i="1"/>
  <c r="AW2890" i="1"/>
  <c r="AW2891" i="1"/>
  <c r="AW2892" i="1"/>
  <c r="AW2893" i="1"/>
  <c r="AW2894" i="1"/>
  <c r="AW2895" i="1"/>
  <c r="AW2896" i="1"/>
  <c r="AW2897" i="1"/>
  <c r="AW2898" i="1"/>
  <c r="AW2899" i="1"/>
  <c r="AW2900" i="1"/>
  <c r="AW2901" i="1"/>
  <c r="AW2902" i="1"/>
  <c r="AW2903" i="1"/>
  <c r="AW2904" i="1"/>
  <c r="AW2905" i="1"/>
  <c r="AW2906" i="1"/>
  <c r="AW2907" i="1"/>
  <c r="AW2908" i="1"/>
  <c r="AW2909" i="1"/>
  <c r="AW2910" i="1"/>
  <c r="AW2911" i="1"/>
  <c r="AW2912" i="1"/>
  <c r="AW2913" i="1"/>
  <c r="AW2914" i="1"/>
  <c r="AW2915" i="1"/>
  <c r="AW2916" i="1"/>
  <c r="AW2917" i="1"/>
  <c r="AW2918" i="1"/>
  <c r="AW2919" i="1"/>
  <c r="AW2920" i="1"/>
  <c r="AW2921" i="1"/>
  <c r="AW2922" i="1"/>
  <c r="AW2923" i="1"/>
  <c r="AW2924" i="1"/>
  <c r="AW2925" i="1"/>
  <c r="AW2926" i="1"/>
  <c r="AW2927" i="1"/>
  <c r="AW2928" i="1"/>
  <c r="AW2929" i="1"/>
  <c r="AW2930" i="1"/>
  <c r="AW2931" i="1"/>
  <c r="AW2932" i="1"/>
  <c r="AW2933" i="1"/>
  <c r="AW2934" i="1"/>
  <c r="AW2935" i="1"/>
  <c r="AW2936" i="1"/>
  <c r="AW2937" i="1"/>
  <c r="AW2938" i="1"/>
  <c r="AW2939" i="1"/>
  <c r="AW2940" i="1"/>
  <c r="AW2941" i="1"/>
  <c r="AW2942" i="1"/>
  <c r="AW2943" i="1"/>
  <c r="AW2944" i="1"/>
  <c r="AW2945" i="1"/>
  <c r="AW2946" i="1"/>
  <c r="AW2947" i="1"/>
  <c r="AW2948" i="1"/>
  <c r="AW2949" i="1"/>
  <c r="AW2950" i="1"/>
  <c r="AW2951" i="1"/>
  <c r="AW2952" i="1"/>
  <c r="AW2953" i="1"/>
  <c r="AW2954" i="1"/>
  <c r="AW2955" i="1"/>
  <c r="AW2956" i="1"/>
  <c r="AW2957" i="1"/>
  <c r="AW2958" i="1"/>
  <c r="AW2959" i="1"/>
  <c r="AW2960" i="1"/>
  <c r="AW2961" i="1"/>
  <c r="AW2962" i="1"/>
  <c r="AW2963" i="1"/>
  <c r="AW2964" i="1"/>
  <c r="AW2965" i="1"/>
  <c r="AW2966" i="1"/>
  <c r="AW2967" i="1"/>
  <c r="AW2968" i="1"/>
  <c r="AW2969" i="1"/>
  <c r="AW2970" i="1"/>
  <c r="AW2971" i="1"/>
  <c r="AW2972" i="1"/>
  <c r="AW2973" i="1"/>
  <c r="AW2974" i="1"/>
  <c r="AW2975" i="1"/>
  <c r="AW2976" i="1"/>
  <c r="AW2977" i="1"/>
  <c r="AW2978" i="1"/>
  <c r="AW2979" i="1"/>
  <c r="AW2980" i="1"/>
  <c r="AW2981" i="1"/>
  <c r="AW2982" i="1"/>
  <c r="AW2983" i="1"/>
  <c r="AW2984" i="1"/>
  <c r="AW2985" i="1"/>
  <c r="AW2986" i="1"/>
  <c r="AW2987" i="1"/>
  <c r="AW2988" i="1"/>
  <c r="AW2989" i="1"/>
  <c r="AW2990" i="1"/>
  <c r="AW2991" i="1"/>
  <c r="AW2992" i="1"/>
  <c r="AW2993" i="1"/>
  <c r="AW2994" i="1"/>
  <c r="AW2995" i="1"/>
  <c r="AW2996" i="1"/>
  <c r="AW2997" i="1"/>
  <c r="AW2998" i="1"/>
  <c r="AW2999" i="1"/>
  <c r="AW3000" i="1"/>
  <c r="AW3001" i="1"/>
  <c r="AW3002" i="1"/>
  <c r="AW3003" i="1"/>
  <c r="AW3004" i="1"/>
  <c r="AW3005" i="1"/>
  <c r="AW3006" i="1"/>
  <c r="AW3007" i="1"/>
  <c r="AW3008" i="1"/>
  <c r="AW3009" i="1"/>
  <c r="AW3010" i="1"/>
  <c r="AW3011" i="1"/>
  <c r="AW3012" i="1"/>
  <c r="AW3013" i="1"/>
  <c r="AW3014" i="1"/>
  <c r="AW3015" i="1"/>
  <c r="AW3016" i="1"/>
  <c r="AW3017" i="1"/>
  <c r="AW3018" i="1"/>
  <c r="AW3019" i="1"/>
  <c r="AW3020" i="1"/>
  <c r="AW3021" i="1"/>
  <c r="AW3022" i="1"/>
  <c r="AW3023" i="1"/>
  <c r="AW3024" i="1"/>
  <c r="AW3025" i="1"/>
  <c r="AW3026" i="1"/>
  <c r="AW3027" i="1"/>
  <c r="AW3028" i="1"/>
  <c r="AW3029" i="1"/>
  <c r="AW3030" i="1"/>
  <c r="AW3031" i="1"/>
  <c r="AW3032" i="1"/>
  <c r="AW3033" i="1"/>
  <c r="AW3034" i="1"/>
  <c r="AW3035" i="1"/>
  <c r="AW3036" i="1"/>
  <c r="AW3037" i="1"/>
  <c r="AW3038" i="1"/>
  <c r="AW3039" i="1"/>
  <c r="AW3040" i="1"/>
  <c r="AW3041" i="1"/>
  <c r="AW3042" i="1"/>
  <c r="AW3043" i="1"/>
  <c r="AW3044" i="1"/>
  <c r="AW3045" i="1"/>
  <c r="AW3046" i="1"/>
  <c r="AW3047" i="1"/>
  <c r="AW3048" i="1"/>
  <c r="AW3049" i="1"/>
  <c r="AW3050" i="1"/>
  <c r="AW3051" i="1"/>
  <c r="AW3052" i="1"/>
  <c r="AW3053" i="1"/>
  <c r="AW3054" i="1"/>
  <c r="AW3055" i="1"/>
  <c r="AW3056" i="1"/>
  <c r="AW3057" i="1"/>
  <c r="AW3058" i="1"/>
  <c r="AW3059" i="1"/>
  <c r="AW3060" i="1"/>
  <c r="AW3061" i="1"/>
  <c r="AW3062" i="1"/>
  <c r="AW3063" i="1"/>
  <c r="AW3064" i="1"/>
  <c r="AW3065" i="1"/>
  <c r="AW3066" i="1"/>
  <c r="AW3067" i="1"/>
  <c r="AW3068" i="1"/>
  <c r="AW3069" i="1"/>
  <c r="AW3070" i="1"/>
  <c r="AW3071" i="1"/>
  <c r="AW3072" i="1"/>
  <c r="AW3073" i="1"/>
  <c r="AW3074" i="1"/>
  <c r="AW3075" i="1"/>
  <c r="AW3076" i="1"/>
  <c r="AW3077" i="1"/>
  <c r="AW3078" i="1"/>
  <c r="AW3079" i="1"/>
  <c r="AW3080" i="1"/>
  <c r="AW3081" i="1"/>
  <c r="AW3082" i="1"/>
  <c r="AW3083" i="1"/>
  <c r="AW3084" i="1"/>
  <c r="AW3085" i="1"/>
  <c r="AW3086" i="1"/>
  <c r="AW3087" i="1"/>
  <c r="AW3088" i="1"/>
  <c r="AW3089" i="1"/>
  <c r="AW3090" i="1"/>
  <c r="AW3091" i="1"/>
  <c r="AW3092" i="1"/>
  <c r="AW3093" i="1"/>
  <c r="AW3094" i="1"/>
  <c r="AW3095" i="1"/>
  <c r="AW3096" i="1"/>
  <c r="AW3097" i="1"/>
  <c r="AW3098" i="1"/>
  <c r="AW3099" i="1"/>
  <c r="AW3100" i="1"/>
  <c r="AW3101" i="1"/>
  <c r="AW3102" i="1"/>
  <c r="AW3103" i="1"/>
  <c r="AW3104" i="1"/>
  <c r="AW3105" i="1"/>
  <c r="AW3106" i="1"/>
  <c r="AW3107" i="1"/>
  <c r="AW3108" i="1"/>
  <c r="AW3109" i="1"/>
  <c r="AW3110" i="1"/>
  <c r="AW3111" i="1"/>
  <c r="AW3112" i="1"/>
  <c r="AW3113" i="1"/>
  <c r="AW3114" i="1"/>
  <c r="AW3115" i="1"/>
  <c r="AW3116" i="1"/>
  <c r="AW3117" i="1"/>
  <c r="AW3118" i="1"/>
  <c r="AW3119" i="1"/>
  <c r="AW3120" i="1"/>
  <c r="AW3121" i="1"/>
  <c r="AW3122" i="1"/>
  <c r="AW3123" i="1"/>
  <c r="AW3124" i="1"/>
  <c r="AW3125" i="1"/>
  <c r="AW3126" i="1"/>
  <c r="AW3127" i="1"/>
  <c r="AW3128" i="1"/>
  <c r="AW3129" i="1"/>
  <c r="AW3130" i="1"/>
  <c r="AW3131" i="1"/>
  <c r="AW3132" i="1"/>
  <c r="AW3133" i="1"/>
  <c r="AW3134" i="1"/>
  <c r="AW3135" i="1"/>
  <c r="AW3136" i="1"/>
  <c r="AW3137" i="1"/>
  <c r="AW3138" i="1"/>
  <c r="AW3139" i="1"/>
  <c r="AW3140" i="1"/>
  <c r="AW3141" i="1"/>
  <c r="AW3142" i="1"/>
  <c r="AW3143" i="1"/>
  <c r="AW3144" i="1"/>
  <c r="AW3145" i="1"/>
  <c r="AW3146" i="1"/>
  <c r="AW3147" i="1"/>
  <c r="AW3148" i="1"/>
  <c r="AW3149" i="1"/>
  <c r="AW3150" i="1"/>
  <c r="AW3151" i="1"/>
  <c r="AW3152" i="1"/>
  <c r="AW3153" i="1"/>
  <c r="AW3154" i="1"/>
  <c r="AW3155" i="1"/>
  <c r="AW3156" i="1"/>
  <c r="AW3157" i="1"/>
  <c r="AW3158" i="1"/>
  <c r="AW3159" i="1"/>
  <c r="AW3160" i="1"/>
  <c r="AW3161" i="1"/>
  <c r="AW3162" i="1"/>
  <c r="AW3163" i="1"/>
  <c r="AW3164" i="1"/>
  <c r="AW3165" i="1"/>
  <c r="AW3166" i="1"/>
  <c r="AW3167" i="1"/>
  <c r="AW3168" i="1"/>
  <c r="AW3169" i="1"/>
  <c r="AW3170" i="1"/>
  <c r="AW3171" i="1"/>
  <c r="AW3172" i="1"/>
  <c r="AW3173" i="1"/>
  <c r="AW3174" i="1"/>
  <c r="AW3175" i="1"/>
  <c r="AW3176" i="1"/>
  <c r="AW3177" i="1"/>
  <c r="AW3178" i="1"/>
  <c r="AW3179" i="1"/>
  <c r="AW3180" i="1"/>
  <c r="AW3181" i="1"/>
  <c r="AW3182" i="1"/>
  <c r="AW3183" i="1"/>
  <c r="AW3184" i="1"/>
  <c r="AW3185" i="1"/>
  <c r="AW3186" i="1"/>
  <c r="AW3187" i="1"/>
  <c r="AW3188" i="1"/>
  <c r="AW3189" i="1"/>
  <c r="AW3190" i="1"/>
  <c r="AW3191" i="1"/>
  <c r="AW3192" i="1"/>
  <c r="AW3193" i="1"/>
  <c r="AW3194" i="1"/>
  <c r="AW3195" i="1"/>
  <c r="AW3196" i="1"/>
  <c r="AW3197" i="1"/>
  <c r="AW3198" i="1"/>
  <c r="AW3199" i="1"/>
  <c r="AW3200" i="1"/>
  <c r="AW3201" i="1"/>
  <c r="AW3202" i="1"/>
  <c r="AW3203" i="1"/>
  <c r="AW3204" i="1"/>
  <c r="AW3205" i="1"/>
  <c r="AW3206" i="1"/>
  <c r="AW3207" i="1"/>
  <c r="AW3208" i="1"/>
  <c r="AW3209" i="1"/>
  <c r="AW3210" i="1"/>
  <c r="AW3211" i="1"/>
  <c r="AW3212" i="1"/>
  <c r="AW3213" i="1"/>
  <c r="AW3214" i="1"/>
  <c r="AW3215" i="1"/>
  <c r="AW3216" i="1"/>
  <c r="AW3217" i="1"/>
  <c r="AW3218" i="1"/>
  <c r="AW3219" i="1"/>
  <c r="AW3220" i="1"/>
  <c r="AW3221" i="1"/>
  <c r="AW3222" i="1"/>
  <c r="AW3223" i="1"/>
  <c r="AW3224" i="1"/>
  <c r="AW3225" i="1"/>
  <c r="AW3226" i="1"/>
  <c r="AW3227" i="1"/>
  <c r="AW3228" i="1"/>
  <c r="AW3229" i="1"/>
  <c r="AW3230" i="1"/>
  <c r="AW3231" i="1"/>
  <c r="AW3232" i="1"/>
  <c r="AW3233" i="1"/>
  <c r="AW3234" i="1"/>
  <c r="AW3235" i="1"/>
  <c r="AW3236" i="1"/>
  <c r="AW3237" i="1"/>
  <c r="AW3238" i="1"/>
  <c r="AW3239" i="1"/>
  <c r="AW3240" i="1"/>
  <c r="AW3241" i="1"/>
  <c r="AW3242" i="1"/>
  <c r="AW3243" i="1"/>
  <c r="AW3244" i="1"/>
  <c r="AW3245" i="1"/>
  <c r="AW3246" i="1"/>
  <c r="AW3247" i="1"/>
  <c r="AW3248" i="1"/>
  <c r="AW3249" i="1"/>
  <c r="AW3250" i="1"/>
  <c r="AW3251" i="1"/>
  <c r="AW3252" i="1"/>
  <c r="AW3253" i="1"/>
  <c r="AW3254" i="1"/>
  <c r="AW3255" i="1"/>
  <c r="AW3256" i="1"/>
  <c r="AW3257" i="1"/>
  <c r="AW3258" i="1"/>
  <c r="AW3259" i="1"/>
  <c r="AW3260" i="1"/>
  <c r="AW3261" i="1"/>
  <c r="AW3262" i="1"/>
  <c r="AW3263" i="1"/>
  <c r="AW3264" i="1"/>
  <c r="AW3265" i="1"/>
  <c r="AW3266" i="1"/>
  <c r="AW3267" i="1"/>
  <c r="AW3268" i="1"/>
  <c r="AW3269" i="1"/>
  <c r="AW3270" i="1"/>
  <c r="AW3271" i="1"/>
  <c r="AW3272" i="1"/>
  <c r="AW3273" i="1"/>
  <c r="AW3274" i="1"/>
  <c r="AW3275" i="1"/>
  <c r="AW3276" i="1"/>
  <c r="AW3277" i="1"/>
  <c r="AW3278" i="1"/>
  <c r="AW3279" i="1"/>
  <c r="AW3280" i="1"/>
  <c r="AW3281" i="1"/>
  <c r="AW3282" i="1"/>
  <c r="AW3283" i="1"/>
  <c r="AW3284" i="1"/>
  <c r="AW3285" i="1"/>
  <c r="AW3286" i="1"/>
  <c r="AW3287" i="1"/>
  <c r="AW3288" i="1"/>
  <c r="AW3289" i="1"/>
  <c r="AW3290" i="1"/>
  <c r="AW3291" i="1"/>
  <c r="AW3292" i="1"/>
  <c r="AW3293" i="1"/>
  <c r="AW3294" i="1"/>
  <c r="AW3295" i="1"/>
  <c r="AW3296" i="1"/>
  <c r="AW3297" i="1"/>
  <c r="AW3298" i="1"/>
  <c r="AW3299" i="1"/>
  <c r="AW3300" i="1"/>
  <c r="AW3301" i="1"/>
  <c r="AW3302" i="1"/>
  <c r="AW3303" i="1"/>
  <c r="AW3304" i="1"/>
  <c r="AW3305" i="1"/>
  <c r="AW3306" i="1"/>
  <c r="AW3307" i="1"/>
  <c r="AW3308" i="1"/>
  <c r="AW3309" i="1"/>
  <c r="AW3310" i="1"/>
  <c r="AW3311" i="1"/>
  <c r="AW3312" i="1"/>
  <c r="AW3313" i="1"/>
  <c r="AW3314" i="1"/>
  <c r="AW3315" i="1"/>
  <c r="AW3316" i="1"/>
  <c r="AW3317" i="1"/>
  <c r="AW3318" i="1"/>
  <c r="AW3319" i="1"/>
  <c r="AW3320" i="1"/>
  <c r="AW3321" i="1"/>
  <c r="AW3322" i="1"/>
  <c r="AW3323" i="1"/>
  <c r="AW3324" i="1"/>
  <c r="AW3325" i="1"/>
  <c r="AW3326" i="1"/>
  <c r="AW3327" i="1"/>
  <c r="AW3328" i="1"/>
  <c r="AW3329" i="1"/>
  <c r="AW3330" i="1"/>
  <c r="AW3331" i="1"/>
  <c r="AW3332" i="1"/>
  <c r="AW3333" i="1"/>
  <c r="AW3334" i="1"/>
  <c r="AW3335" i="1"/>
  <c r="AW3336" i="1"/>
  <c r="AW3337" i="1"/>
  <c r="AW3338" i="1"/>
  <c r="AW3339" i="1"/>
  <c r="AW3340" i="1"/>
  <c r="AW3341" i="1"/>
  <c r="AW3342" i="1"/>
  <c r="AW3343" i="1"/>
  <c r="AW3344" i="1"/>
  <c r="AW3345" i="1"/>
  <c r="AW3346" i="1"/>
  <c r="AW3347" i="1"/>
  <c r="AW3348" i="1"/>
  <c r="AW3349" i="1"/>
  <c r="AW3350" i="1"/>
  <c r="AW3351" i="1"/>
  <c r="AW3352" i="1"/>
  <c r="AW3353" i="1"/>
  <c r="AW3354" i="1"/>
  <c r="AW3355" i="1"/>
  <c r="AW3356" i="1"/>
  <c r="AW3357" i="1"/>
  <c r="AW3358" i="1"/>
  <c r="AW3359" i="1"/>
  <c r="AW3360" i="1"/>
  <c r="AW3361" i="1"/>
  <c r="AW3362" i="1"/>
  <c r="AW3363" i="1"/>
  <c r="AW3364" i="1"/>
  <c r="AW3365" i="1"/>
  <c r="AW3366" i="1"/>
  <c r="AW3367" i="1"/>
  <c r="AW3368" i="1"/>
  <c r="AW3369" i="1"/>
  <c r="AW3370" i="1"/>
  <c r="AW3371" i="1"/>
  <c r="AW3372" i="1"/>
  <c r="AW3373" i="1"/>
  <c r="AW3374" i="1"/>
  <c r="AW3375" i="1"/>
  <c r="AW3376" i="1"/>
  <c r="AW3377" i="1"/>
  <c r="AW3378" i="1"/>
  <c r="AW3379" i="1"/>
  <c r="AW3380" i="1"/>
  <c r="AW3381" i="1"/>
  <c r="AW3382" i="1"/>
  <c r="AW3383" i="1"/>
  <c r="AW3384" i="1"/>
  <c r="AW3385" i="1"/>
  <c r="AW3386" i="1"/>
  <c r="AW3387" i="1"/>
  <c r="AW3388" i="1"/>
  <c r="AW3389" i="1"/>
  <c r="AW3390" i="1"/>
  <c r="AW3391" i="1"/>
  <c r="AW3392" i="1"/>
  <c r="AW3393" i="1"/>
  <c r="AW3394" i="1"/>
  <c r="AW3395" i="1"/>
  <c r="AW3396" i="1"/>
  <c r="AW3397" i="1"/>
  <c r="AW3398" i="1"/>
  <c r="AW3399" i="1"/>
  <c r="AW3400" i="1"/>
  <c r="AW3401" i="1"/>
  <c r="AW3402" i="1"/>
  <c r="AW3403" i="1"/>
  <c r="AW3404" i="1"/>
  <c r="AW3405" i="1"/>
  <c r="AW3406" i="1"/>
  <c r="AW3407" i="1"/>
  <c r="AW3408" i="1"/>
  <c r="AW3409" i="1"/>
  <c r="AW3410" i="1"/>
  <c r="AW3411" i="1"/>
  <c r="AW3412" i="1"/>
  <c r="AW3413" i="1"/>
  <c r="AW3414" i="1"/>
  <c r="AW3415" i="1"/>
  <c r="AW3416" i="1"/>
  <c r="AW3417" i="1"/>
  <c r="AW3418" i="1"/>
  <c r="AW3419" i="1"/>
  <c r="AW3420" i="1"/>
  <c r="AW3421" i="1"/>
  <c r="AW3422" i="1"/>
  <c r="AW3423" i="1"/>
  <c r="AW3424" i="1"/>
  <c r="AW3425" i="1"/>
  <c r="AW3426" i="1"/>
  <c r="AW3427" i="1"/>
  <c r="AW3428" i="1"/>
  <c r="AW3429" i="1"/>
  <c r="AW3430" i="1"/>
  <c r="AW3431" i="1"/>
  <c r="AW3432" i="1"/>
  <c r="AW3433" i="1"/>
  <c r="AW3434" i="1"/>
  <c r="AW3435" i="1"/>
  <c r="AW3436" i="1"/>
  <c r="AW3437" i="1"/>
  <c r="AW3438" i="1"/>
  <c r="AW3439" i="1"/>
  <c r="AW3440" i="1"/>
  <c r="AW3441" i="1"/>
  <c r="AW3442" i="1"/>
  <c r="AW3443" i="1"/>
  <c r="AW3444" i="1"/>
  <c r="AW3445" i="1"/>
  <c r="AW3446" i="1"/>
  <c r="AW3447" i="1"/>
  <c r="AW3448" i="1"/>
  <c r="AW3449" i="1"/>
  <c r="AW3450" i="1"/>
  <c r="AW3451" i="1"/>
  <c r="AW3452" i="1"/>
  <c r="AW3453" i="1"/>
  <c r="AW3454" i="1"/>
  <c r="AW3455" i="1"/>
  <c r="AW3456" i="1"/>
  <c r="AW3457" i="1"/>
  <c r="AW3458" i="1"/>
  <c r="AW3459" i="1"/>
  <c r="AW3460" i="1"/>
  <c r="AW3461" i="1"/>
  <c r="AW3462" i="1"/>
  <c r="AW3463" i="1"/>
  <c r="AW3464" i="1"/>
  <c r="AW3465" i="1"/>
  <c r="AW3466" i="1"/>
  <c r="AW3467" i="1"/>
  <c r="AW3468" i="1"/>
  <c r="AW3469" i="1"/>
  <c r="AW3470" i="1"/>
  <c r="AW3471" i="1"/>
  <c r="AW3472" i="1"/>
  <c r="AW3473" i="1"/>
  <c r="AW3474" i="1"/>
  <c r="AW3475" i="1"/>
  <c r="AW3476" i="1"/>
  <c r="AW3477" i="1"/>
  <c r="AW3478" i="1"/>
  <c r="AW3479" i="1"/>
  <c r="AW3480" i="1"/>
  <c r="AW3481" i="1"/>
  <c r="AW3482" i="1"/>
  <c r="AW3483" i="1"/>
  <c r="AW3484" i="1"/>
  <c r="AW3485" i="1"/>
  <c r="AW3486" i="1"/>
  <c r="AW3487" i="1"/>
  <c r="AW3488" i="1"/>
  <c r="AW3489" i="1"/>
  <c r="AW3490" i="1"/>
  <c r="AW3491" i="1"/>
  <c r="AW3492" i="1"/>
  <c r="AW3493" i="1"/>
  <c r="AW3494" i="1"/>
  <c r="AW3495" i="1"/>
  <c r="AW3496" i="1"/>
  <c r="AW3497" i="1"/>
  <c r="AW3498" i="1"/>
  <c r="AW3499" i="1"/>
  <c r="AW3500" i="1"/>
  <c r="AW3501" i="1"/>
  <c r="AW3502" i="1"/>
  <c r="AW3503" i="1"/>
  <c r="AW3504" i="1"/>
  <c r="AW3505" i="1"/>
  <c r="AW3506" i="1"/>
  <c r="AW3507" i="1"/>
  <c r="AW3508" i="1"/>
  <c r="AW3509" i="1"/>
  <c r="AW3510" i="1"/>
  <c r="AW3511" i="1"/>
  <c r="AW3512" i="1"/>
  <c r="AW3513" i="1"/>
  <c r="AW3514" i="1"/>
  <c r="AW3515" i="1"/>
  <c r="AW3516" i="1"/>
  <c r="AW3517" i="1"/>
  <c r="AW3518" i="1"/>
  <c r="AW3519" i="1"/>
  <c r="AW3520" i="1"/>
  <c r="AW3521" i="1"/>
  <c r="AW3522" i="1"/>
  <c r="AW3523" i="1"/>
  <c r="AW3524" i="1"/>
  <c r="AW3525" i="1"/>
  <c r="AW3526" i="1"/>
  <c r="AW3527" i="1"/>
  <c r="AW3528" i="1"/>
  <c r="AW3529" i="1"/>
  <c r="AW3530" i="1"/>
  <c r="AW3531" i="1"/>
  <c r="AW3532" i="1"/>
  <c r="AW3533" i="1"/>
  <c r="AW3534" i="1"/>
  <c r="AW3535" i="1"/>
  <c r="AW3536" i="1"/>
  <c r="AW3537" i="1"/>
  <c r="AW3538" i="1"/>
  <c r="AW3539" i="1"/>
  <c r="AW3540" i="1"/>
  <c r="AW3541" i="1"/>
  <c r="AW3542" i="1"/>
  <c r="AW3543" i="1"/>
  <c r="AW3544" i="1"/>
  <c r="AW3545" i="1"/>
  <c r="AW3546" i="1"/>
  <c r="AW3547" i="1"/>
  <c r="AW3548" i="1"/>
  <c r="AW3549" i="1"/>
  <c r="AW3550" i="1"/>
  <c r="AW3551" i="1"/>
  <c r="AW3552" i="1"/>
  <c r="AW3553" i="1"/>
  <c r="AW3554" i="1"/>
  <c r="AW3555" i="1"/>
  <c r="AW3556" i="1"/>
  <c r="AW3557" i="1"/>
  <c r="AW3558" i="1"/>
  <c r="AW3559" i="1"/>
  <c r="AW3560" i="1"/>
  <c r="AW3561" i="1"/>
  <c r="AW3562" i="1"/>
  <c r="AW3563" i="1"/>
  <c r="AW3564" i="1"/>
  <c r="AW3565" i="1"/>
  <c r="AW3566" i="1"/>
  <c r="AW3567" i="1"/>
  <c r="AW3568" i="1"/>
  <c r="AW3569" i="1"/>
  <c r="AW3570" i="1"/>
  <c r="AW3571" i="1"/>
  <c r="AW3572" i="1"/>
  <c r="AW3573" i="1"/>
  <c r="AW3574" i="1"/>
  <c r="AW3575" i="1"/>
  <c r="AW3576" i="1"/>
  <c r="AW3577" i="1"/>
  <c r="AW3578" i="1"/>
  <c r="AW3579" i="1"/>
  <c r="AW3580" i="1"/>
  <c r="AW3581" i="1"/>
  <c r="AW3582" i="1"/>
  <c r="AW3583" i="1"/>
  <c r="AW3584" i="1"/>
  <c r="AW3585" i="1"/>
  <c r="AW3586" i="1"/>
  <c r="AW3587" i="1"/>
  <c r="AW3588" i="1"/>
  <c r="AW3589" i="1"/>
  <c r="AW3590" i="1"/>
  <c r="AW3591" i="1"/>
  <c r="AW3592" i="1"/>
  <c r="AW3593" i="1"/>
  <c r="AW3594" i="1"/>
  <c r="AW3595" i="1"/>
  <c r="AW3596" i="1"/>
  <c r="AW3597" i="1"/>
  <c r="AW3598" i="1"/>
  <c r="AW3599" i="1"/>
  <c r="AW3600" i="1"/>
  <c r="AW3601" i="1"/>
  <c r="AW3602" i="1"/>
  <c r="AW3603" i="1"/>
  <c r="AW3604" i="1"/>
  <c r="AW3605" i="1"/>
  <c r="AW3606" i="1"/>
  <c r="AW3607" i="1"/>
  <c r="AW3608" i="1"/>
  <c r="AW3609" i="1"/>
  <c r="AW3610" i="1"/>
  <c r="AW3611" i="1"/>
  <c r="AW3612" i="1"/>
  <c r="AW3613" i="1"/>
  <c r="AW3614" i="1"/>
  <c r="AW3615" i="1"/>
  <c r="AW3616" i="1"/>
  <c r="AW3617" i="1"/>
  <c r="AW3618" i="1"/>
  <c r="AW3619" i="1"/>
  <c r="AW3620" i="1"/>
  <c r="AW3621" i="1"/>
  <c r="AW3622" i="1"/>
  <c r="AW3623" i="1"/>
  <c r="AW3624" i="1"/>
  <c r="AW3625" i="1"/>
  <c r="AW3626" i="1"/>
  <c r="AW3627" i="1"/>
  <c r="AW3628" i="1"/>
  <c r="AW3629" i="1"/>
  <c r="AW3630" i="1"/>
  <c r="AW3631" i="1"/>
  <c r="AW3632" i="1"/>
  <c r="AW3633" i="1"/>
  <c r="AW3634" i="1"/>
  <c r="AW3635" i="1"/>
  <c r="AW3636" i="1"/>
  <c r="AW3637" i="1"/>
  <c r="AW3638" i="1"/>
  <c r="AW3639" i="1"/>
  <c r="AW3640" i="1"/>
  <c r="AW3641" i="1"/>
  <c r="AW3642" i="1"/>
  <c r="AW3643" i="1"/>
  <c r="AW3644" i="1"/>
  <c r="AW3645" i="1"/>
  <c r="AW3646" i="1"/>
  <c r="AW3647" i="1"/>
  <c r="AW3648" i="1"/>
  <c r="AW3649" i="1"/>
  <c r="AW3650" i="1"/>
  <c r="AW3651" i="1"/>
  <c r="AW3652" i="1"/>
  <c r="AW3653" i="1"/>
  <c r="AW3654" i="1"/>
  <c r="AW3655" i="1"/>
  <c r="AW3656" i="1"/>
  <c r="AW3657" i="1"/>
  <c r="AW3658" i="1"/>
  <c r="AW3659" i="1"/>
  <c r="AW3660" i="1"/>
  <c r="AW3661" i="1"/>
  <c r="AW3662" i="1"/>
  <c r="AW3663" i="1"/>
  <c r="AW3664" i="1"/>
  <c r="AW3665" i="1"/>
  <c r="AW3666" i="1"/>
  <c r="AW3667" i="1"/>
  <c r="AW3668" i="1"/>
  <c r="AW3669" i="1"/>
  <c r="AW3670" i="1"/>
  <c r="AW3671" i="1"/>
  <c r="AW3672" i="1"/>
  <c r="AW3673" i="1"/>
  <c r="AW3674" i="1"/>
  <c r="AW3675" i="1"/>
  <c r="AW3676" i="1"/>
  <c r="AW3677" i="1"/>
  <c r="AW3678" i="1"/>
  <c r="AW3679" i="1"/>
  <c r="AW3680" i="1"/>
  <c r="AW3681" i="1"/>
  <c r="AW3682" i="1"/>
  <c r="AW3683" i="1"/>
  <c r="AW3684" i="1"/>
  <c r="AW3685" i="1"/>
  <c r="AW3686" i="1"/>
  <c r="AW3687" i="1"/>
  <c r="AW3688" i="1"/>
  <c r="AW3689" i="1"/>
  <c r="AW3690" i="1"/>
  <c r="AW3691" i="1"/>
  <c r="AW3692" i="1"/>
  <c r="AW3693" i="1"/>
  <c r="AW3694" i="1"/>
  <c r="AW3695" i="1"/>
  <c r="AW3696" i="1"/>
  <c r="AW3697" i="1"/>
  <c r="AW3698" i="1"/>
  <c r="AW3699" i="1"/>
  <c r="AW3700" i="1"/>
  <c r="AW3701" i="1"/>
  <c r="AW3702" i="1"/>
  <c r="AW3703" i="1"/>
  <c r="AW3704" i="1"/>
  <c r="AW3705" i="1"/>
  <c r="AW3706" i="1"/>
  <c r="AW3707" i="1"/>
  <c r="AW3708" i="1"/>
  <c r="AW3709" i="1"/>
  <c r="AW3710" i="1"/>
  <c r="AW3711" i="1"/>
  <c r="AW3712" i="1"/>
  <c r="AW3713" i="1"/>
  <c r="AW3714" i="1"/>
  <c r="AW3715" i="1"/>
  <c r="AW3716" i="1"/>
  <c r="AW3717" i="1"/>
  <c r="AW3718" i="1"/>
  <c r="AW3719" i="1"/>
  <c r="AW3720" i="1"/>
  <c r="AW3721" i="1"/>
  <c r="AW3722" i="1"/>
  <c r="AW3723" i="1"/>
  <c r="AW3724" i="1"/>
  <c r="AW3725" i="1"/>
  <c r="AW3726" i="1"/>
  <c r="AW3727" i="1"/>
  <c r="AW3728" i="1"/>
  <c r="AW3729" i="1"/>
  <c r="AW3730" i="1"/>
  <c r="AW3731" i="1"/>
  <c r="AW3732" i="1"/>
  <c r="AW3733" i="1"/>
  <c r="AW3734" i="1"/>
  <c r="AW3735" i="1"/>
  <c r="AW3736" i="1"/>
  <c r="AW3737" i="1"/>
  <c r="AW3738" i="1"/>
  <c r="AW3739" i="1"/>
  <c r="AW3740" i="1"/>
  <c r="AW3741" i="1"/>
  <c r="AW3742" i="1"/>
  <c r="AW3743" i="1"/>
  <c r="AW3744" i="1"/>
  <c r="AW3745" i="1"/>
  <c r="AW3746" i="1"/>
  <c r="AW3747" i="1"/>
  <c r="AW3748" i="1"/>
  <c r="AW3749" i="1"/>
  <c r="AW3750" i="1"/>
  <c r="AW3751" i="1"/>
  <c r="AW3752" i="1"/>
  <c r="AW3753" i="1"/>
  <c r="AW3754" i="1"/>
  <c r="AW3755" i="1"/>
  <c r="AW3756" i="1"/>
  <c r="AW3757" i="1"/>
  <c r="AW3758" i="1"/>
  <c r="AW3759" i="1"/>
  <c r="AW3760" i="1"/>
  <c r="AW3761" i="1"/>
  <c r="AW3762" i="1"/>
  <c r="AW3763" i="1"/>
  <c r="AW3764" i="1"/>
  <c r="AW3765" i="1"/>
  <c r="AW3766" i="1"/>
  <c r="AW3767" i="1"/>
  <c r="AW3768" i="1"/>
  <c r="AW3769" i="1"/>
  <c r="AW3770" i="1"/>
  <c r="AW3771" i="1"/>
  <c r="AW3772" i="1"/>
  <c r="AW3773" i="1"/>
  <c r="AW3774" i="1"/>
  <c r="AW3775" i="1"/>
  <c r="AW3776" i="1"/>
  <c r="AW3777" i="1"/>
  <c r="AW3778" i="1"/>
  <c r="AW3779" i="1"/>
  <c r="AW3780" i="1"/>
  <c r="AW3781" i="1"/>
  <c r="AW3782" i="1"/>
  <c r="AW3783" i="1"/>
  <c r="AW3784" i="1"/>
  <c r="AW3785" i="1"/>
  <c r="AW3786" i="1"/>
  <c r="AW3787" i="1"/>
  <c r="AW3788" i="1"/>
  <c r="AW3789" i="1"/>
  <c r="AW3790" i="1"/>
  <c r="AW3791" i="1"/>
  <c r="AW3792" i="1"/>
  <c r="AW3793" i="1"/>
  <c r="AW3794" i="1"/>
  <c r="AW3795" i="1"/>
  <c r="AW3796" i="1"/>
  <c r="AW3797" i="1"/>
  <c r="AW3798" i="1"/>
  <c r="AW3799" i="1"/>
  <c r="AW3800" i="1"/>
  <c r="AW3801" i="1"/>
  <c r="AW3802" i="1"/>
  <c r="AW3803" i="1"/>
  <c r="AW3804" i="1"/>
  <c r="AW3805" i="1"/>
  <c r="AW3806" i="1"/>
  <c r="AW3807" i="1"/>
  <c r="AW3808" i="1"/>
  <c r="AW3809" i="1"/>
  <c r="AW3810" i="1"/>
  <c r="AW3811" i="1"/>
  <c r="AW3812" i="1"/>
  <c r="AW3813" i="1"/>
  <c r="AW3814" i="1"/>
  <c r="AW3815" i="1"/>
  <c r="AW3816" i="1"/>
  <c r="AW3817" i="1"/>
  <c r="AW3818" i="1"/>
  <c r="AW3819" i="1"/>
  <c r="AW3820" i="1"/>
  <c r="AW3821" i="1"/>
  <c r="AW3822" i="1"/>
  <c r="AW3823" i="1"/>
  <c r="AW3824" i="1"/>
  <c r="AW3825" i="1"/>
  <c r="AW3826" i="1"/>
  <c r="AW3827" i="1"/>
  <c r="AW3828" i="1"/>
  <c r="AW3829" i="1"/>
  <c r="AW3830" i="1"/>
  <c r="AW3831" i="1"/>
  <c r="AW3832" i="1"/>
  <c r="AW3833" i="1"/>
  <c r="AW3834" i="1"/>
  <c r="AW3835" i="1"/>
  <c r="AW3836" i="1"/>
  <c r="AW3837" i="1"/>
  <c r="AW3838" i="1"/>
  <c r="AW3839" i="1"/>
  <c r="AW3840" i="1"/>
  <c r="AW3841" i="1"/>
  <c r="AW3842" i="1"/>
  <c r="AW3843" i="1"/>
  <c r="AW3844" i="1"/>
  <c r="AW3845" i="1"/>
  <c r="AW3846" i="1"/>
  <c r="AW3847" i="1"/>
  <c r="AW3848" i="1"/>
  <c r="AW3849" i="1"/>
  <c r="AW3850" i="1"/>
  <c r="AW3851" i="1"/>
  <c r="AW3852" i="1"/>
  <c r="AW3853" i="1"/>
  <c r="AW3854" i="1"/>
  <c r="AW3855" i="1"/>
  <c r="AW3856" i="1"/>
  <c r="AW3857" i="1"/>
  <c r="AW3858" i="1"/>
  <c r="AW3859" i="1"/>
  <c r="AW3860" i="1"/>
  <c r="AW3861" i="1"/>
  <c r="AW3862" i="1"/>
  <c r="AW3863" i="1"/>
  <c r="AW3864" i="1"/>
  <c r="AW3865" i="1"/>
  <c r="AW3866" i="1"/>
  <c r="AW3867" i="1"/>
  <c r="AW3868" i="1"/>
  <c r="AW3869" i="1"/>
  <c r="AW3870" i="1"/>
  <c r="AW3871" i="1"/>
  <c r="AW3872" i="1"/>
  <c r="AW3873" i="1"/>
  <c r="AW3874" i="1"/>
  <c r="AW3875" i="1"/>
  <c r="AW3876" i="1"/>
  <c r="AW3877" i="1"/>
  <c r="AW3878" i="1"/>
  <c r="AW3879" i="1"/>
  <c r="AW3880" i="1"/>
  <c r="AW3881" i="1"/>
  <c r="AW3882" i="1"/>
  <c r="AW3883" i="1"/>
  <c r="AW3884" i="1"/>
  <c r="AW3885" i="1"/>
  <c r="AW3886" i="1"/>
  <c r="AW3887" i="1"/>
  <c r="AW3888" i="1"/>
  <c r="AW3889" i="1"/>
  <c r="AW3890" i="1"/>
  <c r="AW3891" i="1"/>
  <c r="AW3892" i="1"/>
  <c r="AW3893" i="1"/>
  <c r="AW3894" i="1"/>
  <c r="AW3895" i="1"/>
  <c r="AW3896" i="1"/>
  <c r="AW3897" i="1"/>
  <c r="AW3898" i="1"/>
  <c r="AW3899" i="1"/>
  <c r="AW3900" i="1"/>
  <c r="AW3901" i="1"/>
  <c r="AW3902" i="1"/>
  <c r="AW3903" i="1"/>
  <c r="AW3904" i="1"/>
  <c r="AW3905" i="1"/>
  <c r="AW3906" i="1"/>
  <c r="AW3907" i="1"/>
  <c r="AW3908" i="1"/>
  <c r="AW3909" i="1"/>
  <c r="AW3910" i="1"/>
  <c r="AW3911" i="1"/>
  <c r="AW3912" i="1"/>
  <c r="AW3913" i="1"/>
  <c r="AW3914" i="1"/>
  <c r="AW3915" i="1"/>
  <c r="AW3916" i="1"/>
  <c r="AW3917" i="1"/>
  <c r="AW3918" i="1"/>
  <c r="AW3919" i="1"/>
  <c r="AW3920" i="1"/>
  <c r="AW3921" i="1"/>
  <c r="AW3922" i="1"/>
  <c r="AW3923" i="1"/>
  <c r="AW3924" i="1"/>
  <c r="AW3925" i="1"/>
  <c r="AW3926" i="1"/>
  <c r="AW3927" i="1"/>
  <c r="AW3928" i="1"/>
  <c r="AW3929" i="1"/>
  <c r="AW3930" i="1"/>
  <c r="AW3931" i="1"/>
  <c r="AW3932" i="1"/>
  <c r="AW3933" i="1"/>
  <c r="AW3934" i="1"/>
  <c r="AW3935" i="1"/>
  <c r="AW3936" i="1"/>
  <c r="AW3937" i="1"/>
  <c r="AW3938" i="1"/>
  <c r="AW3939" i="1"/>
  <c r="AW3940" i="1"/>
  <c r="AW3941" i="1"/>
  <c r="AW3942" i="1"/>
  <c r="AW3943" i="1"/>
  <c r="AW3944" i="1"/>
  <c r="AW3945" i="1"/>
  <c r="AW3946" i="1"/>
  <c r="AW3947" i="1"/>
  <c r="AW3948" i="1"/>
  <c r="AW3949" i="1"/>
  <c r="AW3950" i="1"/>
  <c r="AW3951" i="1"/>
  <c r="AW3952" i="1"/>
  <c r="AW3953" i="1"/>
  <c r="AW3954" i="1"/>
  <c r="AW3955" i="1"/>
  <c r="AW3956" i="1"/>
  <c r="AW3957" i="1"/>
  <c r="AW3958" i="1"/>
  <c r="AW3959" i="1"/>
  <c r="AW3960" i="1"/>
  <c r="AW3961" i="1"/>
  <c r="AW3962" i="1"/>
  <c r="AW3963" i="1"/>
  <c r="AW3964" i="1"/>
  <c r="AW3965" i="1"/>
  <c r="AW3966" i="1"/>
  <c r="AW3967" i="1"/>
  <c r="AW3968" i="1"/>
  <c r="AW3969" i="1"/>
  <c r="AW3970" i="1"/>
  <c r="AW3971" i="1"/>
  <c r="AW3972" i="1"/>
  <c r="AW3973" i="1"/>
  <c r="AW3974" i="1"/>
  <c r="AW3975" i="1"/>
  <c r="AW3976" i="1"/>
  <c r="AW3977" i="1"/>
  <c r="AW3978" i="1"/>
  <c r="AW3979" i="1"/>
  <c r="AW3980" i="1"/>
  <c r="AW3981" i="1"/>
  <c r="AW3982" i="1"/>
  <c r="AW3983" i="1"/>
  <c r="AW3984" i="1"/>
  <c r="AW3985" i="1"/>
  <c r="AW3986" i="1"/>
  <c r="AW3987" i="1"/>
  <c r="AW3988" i="1"/>
  <c r="AW3989" i="1"/>
  <c r="AW3990" i="1"/>
  <c r="AW3991" i="1"/>
  <c r="AW3992" i="1"/>
  <c r="AW3993" i="1"/>
  <c r="AW3994" i="1"/>
  <c r="AW3995" i="1"/>
  <c r="AW3996" i="1"/>
  <c r="AW3997" i="1"/>
  <c r="AW3998" i="1"/>
  <c r="AW3999" i="1"/>
  <c r="AW4000" i="1"/>
  <c r="AW4001" i="1"/>
  <c r="AW4002" i="1"/>
  <c r="AW4003" i="1"/>
  <c r="AW4004" i="1"/>
  <c r="AW4005" i="1"/>
  <c r="AW4006" i="1"/>
  <c r="AW4007" i="1"/>
  <c r="AW4008" i="1"/>
  <c r="AW4009" i="1"/>
  <c r="AW4010" i="1"/>
  <c r="AW4011" i="1"/>
  <c r="AW4012" i="1"/>
  <c r="AW4013" i="1"/>
  <c r="AW4014" i="1"/>
  <c r="AW4015" i="1"/>
  <c r="AW4016" i="1"/>
  <c r="AW4017" i="1"/>
  <c r="AW4018" i="1"/>
  <c r="AW4019" i="1"/>
  <c r="AW4020" i="1"/>
  <c r="AW4021" i="1"/>
  <c r="AW4022" i="1"/>
  <c r="AW4023" i="1"/>
  <c r="AW4024" i="1"/>
  <c r="AW4025" i="1"/>
  <c r="AW4026" i="1"/>
  <c r="AW4027" i="1"/>
  <c r="AW4028" i="1"/>
  <c r="AW4029" i="1"/>
  <c r="AW4030" i="1"/>
  <c r="AW4031" i="1"/>
  <c r="AW4032" i="1"/>
  <c r="AW4033" i="1"/>
  <c r="AW4034" i="1"/>
  <c r="AW4035" i="1"/>
  <c r="AW4036" i="1"/>
  <c r="AW4037" i="1"/>
  <c r="AW4038" i="1"/>
  <c r="AW4039" i="1"/>
  <c r="AW4040" i="1"/>
  <c r="AW4041" i="1"/>
  <c r="AW4042" i="1"/>
  <c r="AW4043" i="1"/>
  <c r="AW4044" i="1"/>
  <c r="AW4045" i="1"/>
  <c r="AW4046" i="1"/>
  <c r="AW4047" i="1"/>
  <c r="AW4048" i="1"/>
  <c r="AW4049" i="1"/>
  <c r="AW4050" i="1"/>
  <c r="AW4051" i="1"/>
  <c r="AW4052" i="1"/>
  <c r="AW4053" i="1"/>
  <c r="AW4054" i="1"/>
  <c r="AW4055" i="1"/>
  <c r="AW4056" i="1"/>
  <c r="AW4057" i="1"/>
  <c r="AW4058" i="1"/>
  <c r="AW4059" i="1"/>
  <c r="AW4060" i="1"/>
  <c r="AW4061" i="1"/>
  <c r="AW4062" i="1"/>
  <c r="AW4063" i="1"/>
  <c r="AW4064" i="1"/>
  <c r="AW4065" i="1"/>
  <c r="AW4066" i="1"/>
  <c r="AW4067" i="1"/>
  <c r="AW4068" i="1"/>
  <c r="AW4069" i="1"/>
  <c r="AW4070" i="1"/>
  <c r="AW4071" i="1"/>
  <c r="AW4072" i="1"/>
  <c r="AW4073" i="1"/>
  <c r="AW4074" i="1"/>
  <c r="AW4075" i="1"/>
  <c r="AW4076" i="1"/>
  <c r="AW4077" i="1"/>
  <c r="AW4078" i="1"/>
  <c r="AW4079" i="1"/>
  <c r="AW4080" i="1"/>
  <c r="AW4081" i="1"/>
  <c r="AW4082" i="1"/>
  <c r="AW4083" i="1"/>
  <c r="AW4084" i="1"/>
  <c r="AW4085" i="1"/>
  <c r="AW4086" i="1"/>
  <c r="AW4087" i="1"/>
  <c r="AW4088" i="1"/>
  <c r="AW4089" i="1"/>
  <c r="AW4090" i="1"/>
  <c r="AW4091" i="1"/>
  <c r="AW4092" i="1"/>
  <c r="AW4093" i="1"/>
  <c r="AW4094" i="1"/>
  <c r="AW4095" i="1"/>
  <c r="AW4096" i="1"/>
  <c r="AW4097" i="1"/>
  <c r="AW4098" i="1"/>
  <c r="AW4099" i="1"/>
  <c r="AW4100" i="1"/>
  <c r="AW4101" i="1"/>
  <c r="AW4102" i="1"/>
  <c r="AW4103" i="1"/>
  <c r="AW4104" i="1"/>
  <c r="AW4105" i="1"/>
  <c r="AW4106" i="1"/>
  <c r="AW4107" i="1"/>
  <c r="AW4108" i="1"/>
  <c r="AW4109" i="1"/>
  <c r="AW4110" i="1"/>
  <c r="AW4111" i="1"/>
  <c r="AW4112" i="1"/>
  <c r="AW4113" i="1"/>
  <c r="AW4114" i="1"/>
  <c r="AW4115" i="1"/>
  <c r="AW4116" i="1"/>
  <c r="AW4117" i="1"/>
  <c r="AW4118" i="1"/>
  <c r="AW4119" i="1"/>
  <c r="AW4120" i="1"/>
  <c r="AW4121" i="1"/>
  <c r="AW4122" i="1"/>
  <c r="AW4123" i="1"/>
  <c r="AW4124" i="1"/>
  <c r="AW4125" i="1"/>
  <c r="AW4126" i="1"/>
  <c r="AW4127" i="1"/>
  <c r="AW4128" i="1"/>
  <c r="AW4129" i="1"/>
  <c r="AW4130" i="1"/>
  <c r="AW4131" i="1"/>
  <c r="AW4132" i="1"/>
  <c r="AW4133" i="1"/>
  <c r="AW4134" i="1"/>
  <c r="AW4135" i="1"/>
  <c r="AW4136" i="1"/>
  <c r="AW4137" i="1"/>
  <c r="AW4138" i="1"/>
  <c r="AW4139" i="1"/>
  <c r="AW4140" i="1"/>
  <c r="AW4141" i="1"/>
  <c r="AW4142" i="1"/>
  <c r="AW4143" i="1"/>
  <c r="AW4144" i="1"/>
  <c r="AW4145" i="1"/>
  <c r="AW4146" i="1"/>
  <c r="AW4147" i="1"/>
  <c r="AW4148" i="1"/>
  <c r="AW4149" i="1"/>
  <c r="AW4150" i="1"/>
  <c r="AW4151" i="1"/>
  <c r="AW4152" i="1"/>
  <c r="AW4153" i="1"/>
  <c r="AW4154" i="1"/>
  <c r="AW4155" i="1"/>
  <c r="AW4156" i="1"/>
  <c r="AW4157" i="1"/>
  <c r="AW4158" i="1"/>
  <c r="AW4159" i="1"/>
  <c r="AW4160" i="1"/>
  <c r="AW4161" i="1"/>
  <c r="AW4162" i="1"/>
  <c r="AW4163" i="1"/>
  <c r="AW4164" i="1"/>
  <c r="AW4165" i="1"/>
  <c r="AW4166" i="1"/>
  <c r="AW4167" i="1"/>
  <c r="AW4168" i="1"/>
  <c r="AW4169" i="1"/>
  <c r="AW4170" i="1"/>
  <c r="AW4171" i="1"/>
  <c r="AW4172" i="1"/>
  <c r="AW4173" i="1"/>
  <c r="AW4174" i="1"/>
  <c r="AW4175" i="1"/>
  <c r="AW4176" i="1"/>
  <c r="AW4177" i="1"/>
  <c r="AW4178" i="1"/>
  <c r="AW4179" i="1"/>
  <c r="AW4180" i="1"/>
  <c r="AW4181" i="1"/>
  <c r="AW4182" i="1"/>
  <c r="AW4183" i="1"/>
  <c r="AW4184" i="1"/>
  <c r="AW4185" i="1"/>
  <c r="AW4186" i="1"/>
  <c r="AW4187" i="1"/>
  <c r="AW4188" i="1"/>
  <c r="AW4189" i="1"/>
  <c r="AW4190" i="1"/>
  <c r="AW4191" i="1"/>
  <c r="AW4192" i="1"/>
  <c r="AW4193" i="1"/>
  <c r="AW4194" i="1"/>
  <c r="AW4195" i="1"/>
  <c r="AW4196" i="1"/>
  <c r="AW4197" i="1"/>
  <c r="AW4198" i="1"/>
  <c r="AW4199" i="1"/>
  <c r="AW4200" i="1"/>
  <c r="AW4201" i="1"/>
  <c r="AW4202" i="1"/>
  <c r="AW4203" i="1"/>
  <c r="AW4204" i="1"/>
  <c r="AW4205" i="1"/>
  <c r="AW4206" i="1"/>
  <c r="AW4207" i="1"/>
  <c r="AW4208" i="1"/>
  <c r="AW4209" i="1"/>
  <c r="AW4210" i="1"/>
  <c r="AW4211" i="1"/>
  <c r="AW4212" i="1"/>
  <c r="AW4213" i="1"/>
  <c r="AW4214" i="1"/>
  <c r="AW4215" i="1"/>
  <c r="AW4216" i="1"/>
  <c r="AW4217" i="1"/>
  <c r="AW4218" i="1"/>
  <c r="AW4219" i="1"/>
  <c r="AW4220" i="1"/>
  <c r="AW4221" i="1"/>
  <c r="AW4222" i="1"/>
  <c r="AW4223" i="1"/>
  <c r="AW4224" i="1"/>
  <c r="AW4225" i="1"/>
  <c r="AW4226" i="1"/>
  <c r="AW4227" i="1"/>
  <c r="AW4228" i="1"/>
  <c r="AW4229" i="1"/>
  <c r="AW4230" i="1"/>
  <c r="AW4231" i="1"/>
  <c r="AW4232" i="1"/>
  <c r="AW4233" i="1"/>
  <c r="AW4234" i="1"/>
  <c r="AW4235" i="1"/>
  <c r="AW4236" i="1"/>
  <c r="AW4237" i="1"/>
  <c r="AW4238" i="1"/>
  <c r="AW4239" i="1"/>
  <c r="AW4240" i="1"/>
  <c r="AW4241" i="1"/>
  <c r="AW4242" i="1"/>
  <c r="AW4243" i="1"/>
  <c r="AW4244" i="1"/>
  <c r="AW4245" i="1"/>
  <c r="AW4246" i="1"/>
  <c r="AW4247" i="1"/>
  <c r="AW4248" i="1"/>
  <c r="AW4249" i="1"/>
  <c r="AW4250" i="1"/>
  <c r="AW4251" i="1"/>
  <c r="AW4252" i="1"/>
  <c r="AW4253" i="1"/>
  <c r="AW4254" i="1"/>
  <c r="AW4255" i="1"/>
  <c r="AW4256" i="1"/>
  <c r="AW4257" i="1"/>
  <c r="AW4258" i="1"/>
  <c r="AW4259" i="1"/>
  <c r="AW4260" i="1"/>
  <c r="AW4261" i="1"/>
  <c r="AW4262" i="1"/>
  <c r="AW4263" i="1"/>
  <c r="AW4264" i="1"/>
  <c r="AW4265" i="1"/>
  <c r="AW4266" i="1"/>
  <c r="AW4267" i="1"/>
  <c r="AW4268" i="1"/>
  <c r="AW4269" i="1"/>
  <c r="AW4270" i="1"/>
  <c r="AW4271" i="1"/>
  <c r="AW4272" i="1"/>
  <c r="AW4273" i="1"/>
  <c r="AW4274" i="1"/>
  <c r="AW4275" i="1"/>
  <c r="AW4276" i="1"/>
  <c r="AW4277" i="1"/>
  <c r="AW4278" i="1"/>
  <c r="AW4279" i="1"/>
  <c r="AW4280" i="1"/>
  <c r="AW4281" i="1"/>
  <c r="AW4282" i="1"/>
  <c r="AW4283" i="1"/>
  <c r="AW4284" i="1"/>
  <c r="AW4285" i="1"/>
  <c r="AW4286" i="1"/>
  <c r="AW4287" i="1"/>
  <c r="AW4288" i="1"/>
  <c r="AW4289" i="1"/>
  <c r="AW4290" i="1"/>
  <c r="AW4291" i="1"/>
  <c r="AW4292" i="1"/>
  <c r="AW4293" i="1"/>
  <c r="AW4294" i="1"/>
  <c r="AW4295" i="1"/>
  <c r="AW4296" i="1"/>
  <c r="AW4297" i="1"/>
  <c r="AW4298" i="1"/>
  <c r="AW4299" i="1"/>
  <c r="AW4300" i="1"/>
  <c r="AW4301" i="1"/>
  <c r="AW4302" i="1"/>
  <c r="AW4303" i="1"/>
  <c r="AW4304" i="1"/>
  <c r="AW4305" i="1"/>
  <c r="AW4306" i="1"/>
  <c r="AW4307" i="1"/>
  <c r="AW4308" i="1"/>
  <c r="AW4309" i="1"/>
  <c r="AW4310" i="1"/>
  <c r="AW4311" i="1"/>
  <c r="AW4312" i="1"/>
  <c r="AW4313" i="1"/>
  <c r="AW4314" i="1"/>
  <c r="AW4315" i="1"/>
  <c r="AW4316" i="1"/>
  <c r="AW4317" i="1"/>
  <c r="AW4318" i="1"/>
  <c r="AW4319" i="1"/>
  <c r="AW4320" i="1"/>
  <c r="AW4321" i="1"/>
  <c r="AW4322" i="1"/>
  <c r="AW4323" i="1"/>
  <c r="AW4324" i="1"/>
  <c r="AW4325" i="1"/>
  <c r="AW4326" i="1"/>
  <c r="AW4327" i="1"/>
  <c r="AW4328" i="1"/>
  <c r="AW4329" i="1"/>
  <c r="AW4330" i="1"/>
  <c r="AW4331" i="1"/>
  <c r="AW4332" i="1"/>
  <c r="AW4333" i="1"/>
  <c r="AW4334" i="1"/>
  <c r="AW4335" i="1"/>
  <c r="AW4336" i="1"/>
  <c r="AW4337" i="1"/>
  <c r="AW4338" i="1"/>
  <c r="AW4339" i="1"/>
  <c r="AW4340" i="1"/>
  <c r="AW4341" i="1"/>
  <c r="AW4342" i="1"/>
  <c r="AW4343" i="1"/>
  <c r="AW4344" i="1"/>
  <c r="AW4345" i="1"/>
  <c r="AW4346" i="1"/>
  <c r="AW4347" i="1"/>
  <c r="AW4348" i="1"/>
  <c r="AW4349" i="1"/>
  <c r="AW4350" i="1"/>
  <c r="AW4351" i="1"/>
  <c r="AW4352" i="1"/>
  <c r="AW4353" i="1"/>
  <c r="AW4354" i="1"/>
  <c r="AW4355" i="1"/>
  <c r="AW4356" i="1"/>
  <c r="AW4357" i="1"/>
  <c r="AW4358" i="1"/>
  <c r="AW4359" i="1"/>
  <c r="AW4360" i="1"/>
  <c r="AW4361" i="1"/>
  <c r="AW4362" i="1"/>
  <c r="AW4363" i="1"/>
  <c r="AW4364" i="1"/>
  <c r="AW4365" i="1"/>
  <c r="AW4366" i="1"/>
  <c r="AW4367" i="1"/>
  <c r="AW4368" i="1"/>
  <c r="AW4369" i="1"/>
  <c r="AW4370" i="1"/>
  <c r="AW4371" i="1"/>
  <c r="AW4372" i="1"/>
  <c r="AW4373" i="1"/>
  <c r="AW4374" i="1"/>
  <c r="AW4375" i="1"/>
  <c r="AW4376" i="1"/>
  <c r="AW4377" i="1"/>
  <c r="AW4378" i="1"/>
  <c r="AW4379" i="1"/>
  <c r="AW4380" i="1"/>
  <c r="AW4381" i="1"/>
  <c r="AW4382" i="1"/>
  <c r="AW4383" i="1"/>
  <c r="AW4384" i="1"/>
  <c r="AW4385" i="1"/>
  <c r="AW4386" i="1"/>
  <c r="AW4387" i="1"/>
  <c r="AW4388" i="1"/>
  <c r="AW4389" i="1"/>
  <c r="AW4390" i="1"/>
  <c r="AW4391" i="1"/>
  <c r="AW4392" i="1"/>
  <c r="AW4393" i="1"/>
  <c r="AW4394" i="1"/>
  <c r="AW4395" i="1"/>
  <c r="AW4396" i="1"/>
  <c r="AW4397" i="1"/>
  <c r="AW4398" i="1"/>
  <c r="AW4399" i="1"/>
  <c r="AW4400" i="1"/>
  <c r="AW4401" i="1"/>
  <c r="AW4402" i="1"/>
  <c r="AW4403" i="1"/>
  <c r="AW4404" i="1"/>
  <c r="AW4405" i="1"/>
  <c r="AW4406" i="1"/>
  <c r="AW4407" i="1"/>
  <c r="AW4408" i="1"/>
  <c r="AW4409" i="1"/>
  <c r="AW4410" i="1"/>
  <c r="AW4411" i="1"/>
  <c r="AW4412" i="1"/>
  <c r="AW4413" i="1"/>
  <c r="AW4414" i="1"/>
  <c r="AW4415" i="1"/>
  <c r="AW4416" i="1"/>
  <c r="AW4417" i="1"/>
  <c r="AW4418" i="1"/>
  <c r="AW4419" i="1"/>
  <c r="AW4420" i="1"/>
  <c r="AW4421" i="1"/>
  <c r="AW4422" i="1"/>
  <c r="AW4423" i="1"/>
  <c r="AW4424" i="1"/>
  <c r="AW4425" i="1"/>
  <c r="AW4426" i="1"/>
  <c r="AW4427" i="1"/>
  <c r="AW4428" i="1"/>
  <c r="AW4429" i="1"/>
  <c r="AW4430" i="1"/>
  <c r="AW4431" i="1"/>
  <c r="AW4432" i="1"/>
  <c r="AW4433" i="1"/>
  <c r="AW4434" i="1"/>
  <c r="AW4435" i="1"/>
  <c r="AW4436" i="1"/>
  <c r="AW4437" i="1"/>
  <c r="AW4438" i="1"/>
  <c r="AW4439" i="1"/>
  <c r="AW4440" i="1"/>
  <c r="AW4441" i="1"/>
  <c r="AW4442" i="1"/>
  <c r="AW4443" i="1"/>
  <c r="AW4444" i="1"/>
  <c r="AW4445" i="1"/>
  <c r="AW4446" i="1"/>
  <c r="AW4447" i="1"/>
  <c r="AW4448" i="1"/>
  <c r="AW4449" i="1"/>
  <c r="AW4450" i="1"/>
  <c r="AW4451" i="1"/>
  <c r="AW4452" i="1"/>
  <c r="AW4453" i="1"/>
  <c r="AW4454" i="1"/>
  <c r="AW4455" i="1"/>
  <c r="AW4456" i="1"/>
  <c r="AW4457" i="1"/>
  <c r="AW4458" i="1"/>
  <c r="AW4459" i="1"/>
  <c r="AW4460" i="1"/>
  <c r="AW4461" i="1"/>
  <c r="AW4462" i="1"/>
  <c r="AW4463" i="1"/>
  <c r="AW4464" i="1"/>
  <c r="AW4465" i="1"/>
  <c r="AW4466" i="1"/>
  <c r="AW4467" i="1"/>
  <c r="AW4468" i="1"/>
  <c r="AW4469" i="1"/>
  <c r="AW4470" i="1"/>
  <c r="AW4471" i="1"/>
  <c r="AW4472" i="1"/>
  <c r="AW4473" i="1"/>
  <c r="AW4474" i="1"/>
  <c r="AW4475" i="1"/>
  <c r="AW4476" i="1"/>
  <c r="AW4477" i="1"/>
  <c r="AW4478" i="1"/>
  <c r="AW4479" i="1"/>
  <c r="AW4480" i="1"/>
  <c r="AW4481" i="1"/>
  <c r="AW4482" i="1"/>
  <c r="AW4483" i="1"/>
  <c r="AW4484" i="1"/>
  <c r="AW4485" i="1"/>
  <c r="AW4486" i="1"/>
  <c r="AW4487" i="1"/>
  <c r="AW4488" i="1"/>
  <c r="AW4489" i="1"/>
  <c r="AW4490" i="1"/>
  <c r="AW4491" i="1"/>
  <c r="AW4492" i="1"/>
  <c r="AW4493" i="1"/>
  <c r="AW4494" i="1"/>
  <c r="AW4495" i="1"/>
  <c r="AW4496" i="1"/>
  <c r="AW4497" i="1"/>
  <c r="AW4498" i="1"/>
  <c r="AW4499" i="1"/>
  <c r="AW4500" i="1"/>
  <c r="AW4501" i="1"/>
  <c r="AW4502" i="1"/>
  <c r="AW4503" i="1"/>
  <c r="AW4504" i="1"/>
  <c r="AW4505" i="1"/>
  <c r="AW4506" i="1"/>
  <c r="AW4507" i="1"/>
  <c r="AW4508" i="1"/>
  <c r="AW4509" i="1"/>
  <c r="AW4510" i="1"/>
  <c r="AW4511" i="1"/>
  <c r="AW4512" i="1"/>
  <c r="AW4513" i="1"/>
  <c r="AW4514" i="1"/>
  <c r="AW4515" i="1"/>
  <c r="AW4516" i="1"/>
  <c r="AW4517" i="1"/>
  <c r="AW4518" i="1"/>
  <c r="AW4519" i="1"/>
  <c r="AW4520" i="1"/>
  <c r="AW4521" i="1"/>
  <c r="AW4522" i="1"/>
  <c r="AW4523" i="1"/>
  <c r="AW4524" i="1"/>
  <c r="AW4525" i="1"/>
  <c r="AW4526" i="1"/>
  <c r="AW4527" i="1"/>
  <c r="AW4528" i="1"/>
  <c r="AW4529" i="1"/>
  <c r="AW4530" i="1"/>
  <c r="AW4531" i="1"/>
  <c r="AW4532" i="1"/>
  <c r="AW4533" i="1"/>
  <c r="AW4534" i="1"/>
  <c r="AW4535" i="1"/>
  <c r="AW4536" i="1"/>
  <c r="AW4537" i="1"/>
  <c r="AW4538" i="1"/>
  <c r="AW4539" i="1"/>
  <c r="AW4540" i="1"/>
  <c r="AW4541" i="1"/>
  <c r="AW4542" i="1"/>
  <c r="AW4543" i="1"/>
  <c r="AW4544" i="1"/>
  <c r="AW4545" i="1"/>
  <c r="AW4546" i="1"/>
  <c r="AW4547" i="1"/>
  <c r="AW4548" i="1"/>
  <c r="AW4549" i="1"/>
  <c r="AW4550" i="1"/>
  <c r="AW4551" i="1"/>
  <c r="AW4552" i="1"/>
  <c r="AW4553" i="1"/>
  <c r="AW4554" i="1"/>
  <c r="AW4555" i="1"/>
  <c r="AW4556" i="1"/>
  <c r="AW4557" i="1"/>
  <c r="AW4558" i="1"/>
  <c r="AW4559" i="1"/>
  <c r="AW4560" i="1"/>
  <c r="AW4561" i="1"/>
  <c r="AW4562" i="1"/>
  <c r="AW4563" i="1"/>
  <c r="AW4564" i="1"/>
  <c r="AW4565" i="1"/>
  <c r="AW4566" i="1"/>
  <c r="AW4567" i="1"/>
  <c r="AW4568" i="1"/>
  <c r="AW4569" i="1"/>
  <c r="AW4570" i="1"/>
  <c r="AW4571" i="1"/>
  <c r="AW4572" i="1"/>
  <c r="AW4573" i="1"/>
  <c r="AW4574" i="1"/>
  <c r="AW4575" i="1"/>
  <c r="AW4576" i="1"/>
  <c r="AW4577" i="1"/>
  <c r="AW4578" i="1"/>
  <c r="AW4579" i="1"/>
  <c r="AW4580" i="1"/>
  <c r="AW4581" i="1"/>
  <c r="AW4582" i="1"/>
  <c r="AW4583" i="1"/>
  <c r="AW4584" i="1"/>
  <c r="AW4585" i="1"/>
  <c r="AW4586" i="1"/>
  <c r="AW4587" i="1"/>
  <c r="AW4588" i="1"/>
  <c r="AW4589" i="1"/>
  <c r="AW4590" i="1"/>
  <c r="AW4591" i="1"/>
  <c r="AW4592" i="1"/>
  <c r="AW4593" i="1"/>
  <c r="AW4594" i="1"/>
  <c r="AW4595" i="1"/>
  <c r="AW4596" i="1"/>
  <c r="AW4597" i="1"/>
  <c r="AW4598" i="1"/>
  <c r="AW4599" i="1"/>
  <c r="AW4600" i="1"/>
  <c r="AW4601" i="1"/>
  <c r="AW4602" i="1"/>
  <c r="AW4603" i="1"/>
  <c r="AW4604" i="1"/>
  <c r="AW4605" i="1"/>
  <c r="AW4606" i="1"/>
  <c r="AW4607" i="1"/>
  <c r="AW4608" i="1"/>
  <c r="AW4609" i="1"/>
  <c r="AW4610" i="1"/>
  <c r="AW4611" i="1"/>
  <c r="AW4612" i="1"/>
  <c r="AW4613" i="1"/>
  <c r="AW4614" i="1"/>
  <c r="AW4615" i="1"/>
  <c r="AW4616" i="1"/>
  <c r="AW4617" i="1"/>
  <c r="AW4618" i="1"/>
  <c r="AW4619" i="1"/>
  <c r="AW4620" i="1"/>
  <c r="AW4621" i="1"/>
  <c r="AW4622" i="1"/>
  <c r="AW4623" i="1"/>
  <c r="AW4624" i="1"/>
  <c r="AW4625" i="1"/>
  <c r="AW4626" i="1"/>
  <c r="AW4627" i="1"/>
  <c r="AW4628" i="1"/>
  <c r="AW4629" i="1"/>
  <c r="AW4630" i="1"/>
  <c r="AW4631" i="1"/>
  <c r="AW4632" i="1"/>
  <c r="AW4633" i="1"/>
  <c r="AW4634" i="1"/>
  <c r="AW4635" i="1"/>
  <c r="AW4636" i="1"/>
  <c r="AW4637" i="1"/>
  <c r="AW4638" i="1"/>
  <c r="AW4639" i="1"/>
  <c r="AW4640" i="1"/>
  <c r="AW4641" i="1"/>
  <c r="AW4642" i="1"/>
  <c r="AW4643" i="1"/>
  <c r="AW4644" i="1"/>
  <c r="AW4645" i="1"/>
  <c r="AW4646" i="1"/>
  <c r="AW4647" i="1"/>
  <c r="AW4648" i="1"/>
  <c r="AW4649" i="1"/>
  <c r="AW4650" i="1"/>
  <c r="AW4651" i="1"/>
  <c r="AW4652" i="1"/>
  <c r="AW4653" i="1"/>
  <c r="AW4654" i="1"/>
  <c r="AW4655" i="1"/>
  <c r="AW4656" i="1"/>
  <c r="AW4657" i="1"/>
  <c r="AW4658" i="1"/>
  <c r="AW4659" i="1"/>
  <c r="AW4660" i="1"/>
  <c r="AW4661" i="1"/>
  <c r="AW4662" i="1"/>
  <c r="AW4663" i="1"/>
  <c r="AW4664" i="1"/>
  <c r="AW4665" i="1"/>
  <c r="AW4666" i="1"/>
  <c r="AW4667" i="1"/>
  <c r="AW4668" i="1"/>
  <c r="AW4669" i="1"/>
  <c r="AW4670" i="1"/>
  <c r="AW4671" i="1"/>
  <c r="AW4672" i="1"/>
  <c r="AW4673" i="1"/>
  <c r="AW4674" i="1"/>
  <c r="AW4675" i="1"/>
  <c r="AW4676" i="1"/>
  <c r="AW4677" i="1"/>
  <c r="AW4678" i="1"/>
  <c r="AW4679" i="1"/>
  <c r="AW4680" i="1"/>
  <c r="AW4681" i="1"/>
  <c r="AW4682" i="1"/>
  <c r="AW4683" i="1"/>
  <c r="AW4684" i="1"/>
  <c r="AW4685" i="1"/>
  <c r="AW4686" i="1"/>
  <c r="AW4687" i="1"/>
  <c r="AW4688" i="1"/>
  <c r="AW4689" i="1"/>
  <c r="AW4690" i="1"/>
  <c r="AW4691" i="1"/>
  <c r="AW4692" i="1"/>
  <c r="AW4693" i="1"/>
  <c r="AW4694" i="1"/>
  <c r="AW4695" i="1"/>
  <c r="AW4696" i="1"/>
  <c r="AW4697" i="1"/>
  <c r="AW4698" i="1"/>
  <c r="AW4699" i="1"/>
  <c r="AW4700" i="1"/>
  <c r="AW4701" i="1"/>
  <c r="AW4702" i="1"/>
  <c r="AW4703" i="1"/>
  <c r="AW4704" i="1"/>
  <c r="AW4705" i="1"/>
  <c r="AW4706" i="1"/>
  <c r="AW4707" i="1"/>
  <c r="AW4708" i="1"/>
  <c r="AW4709" i="1"/>
  <c r="AW4710" i="1"/>
  <c r="AW4711" i="1"/>
  <c r="AW4712" i="1"/>
  <c r="AW4713" i="1"/>
  <c r="AW4714" i="1"/>
  <c r="AW4715" i="1"/>
  <c r="AW4716" i="1"/>
  <c r="AW4717" i="1"/>
  <c r="AW4718" i="1"/>
  <c r="AW4719" i="1"/>
  <c r="AW4720" i="1"/>
  <c r="AW4721" i="1"/>
  <c r="AW4722" i="1"/>
  <c r="AW4723" i="1"/>
  <c r="AW4724" i="1"/>
  <c r="AW4725" i="1"/>
  <c r="AW4726" i="1"/>
  <c r="AW4727" i="1"/>
  <c r="AW4728" i="1"/>
  <c r="AW4729" i="1"/>
  <c r="AW4730" i="1"/>
  <c r="AW4731" i="1"/>
  <c r="AW4732" i="1"/>
  <c r="AW4733" i="1"/>
  <c r="AW4734" i="1"/>
  <c r="AW4735" i="1"/>
  <c r="AW4736" i="1"/>
  <c r="AW4737" i="1"/>
  <c r="AW4738" i="1"/>
  <c r="AW4739" i="1"/>
  <c r="AW4740" i="1"/>
  <c r="AW4741" i="1"/>
  <c r="AW4742" i="1"/>
  <c r="AW4743" i="1"/>
  <c r="AW4744" i="1"/>
  <c r="AW4745" i="1"/>
  <c r="AW4746" i="1"/>
  <c r="AW4747" i="1"/>
  <c r="AW4748" i="1"/>
  <c r="AW4749" i="1"/>
  <c r="AW4750" i="1"/>
  <c r="AW4751" i="1"/>
  <c r="AW4752" i="1"/>
  <c r="AW4753" i="1"/>
  <c r="AW4754" i="1"/>
  <c r="AW4755" i="1"/>
  <c r="AW4756" i="1"/>
  <c r="AW4757" i="1"/>
  <c r="AW4758" i="1"/>
  <c r="AW4759" i="1"/>
  <c r="AW4760" i="1"/>
  <c r="AW4761" i="1"/>
  <c r="AW4762" i="1"/>
  <c r="AW4763" i="1"/>
  <c r="AW4764" i="1"/>
  <c r="AW4765" i="1"/>
  <c r="AW4766" i="1"/>
  <c r="AW4767" i="1"/>
  <c r="AW4768" i="1"/>
  <c r="AW4769" i="1"/>
  <c r="AW4770" i="1"/>
  <c r="AW4771" i="1"/>
  <c r="AW4772" i="1"/>
  <c r="AW4773" i="1"/>
  <c r="AW4774" i="1"/>
  <c r="AW4775" i="1"/>
  <c r="AW4776" i="1"/>
  <c r="AW4777" i="1"/>
  <c r="AW4778" i="1"/>
  <c r="AW4779" i="1"/>
  <c r="AW4780" i="1"/>
  <c r="AW4781" i="1"/>
  <c r="AW4782" i="1"/>
  <c r="AW4783" i="1"/>
  <c r="AW4784" i="1"/>
  <c r="AW4785" i="1"/>
  <c r="AW4786" i="1"/>
  <c r="AW4787" i="1"/>
  <c r="AW4788" i="1"/>
  <c r="AW4789" i="1"/>
  <c r="AW4790" i="1"/>
  <c r="AW4791" i="1"/>
  <c r="AW4792" i="1"/>
  <c r="AW4793" i="1"/>
  <c r="AW4794" i="1"/>
  <c r="AW4795" i="1"/>
  <c r="AW4796" i="1"/>
  <c r="AW4797" i="1"/>
  <c r="AW4798" i="1"/>
  <c r="AW4799" i="1"/>
  <c r="AW4800" i="1"/>
  <c r="AW4801" i="1"/>
  <c r="AW4802" i="1"/>
  <c r="AW4803" i="1"/>
  <c r="AW4804" i="1"/>
  <c r="AW4805" i="1"/>
  <c r="AW4806" i="1"/>
  <c r="AW4807" i="1"/>
  <c r="AW4808" i="1"/>
  <c r="AW4809" i="1"/>
  <c r="AW4810" i="1"/>
  <c r="AW4811" i="1"/>
  <c r="AW4812" i="1"/>
  <c r="AW4813" i="1"/>
  <c r="AW4814" i="1"/>
  <c r="AW4815" i="1"/>
  <c r="AW4816" i="1"/>
  <c r="AW4817" i="1"/>
  <c r="AW4818" i="1"/>
  <c r="AW4819" i="1"/>
  <c r="AW4820" i="1"/>
  <c r="AW4821" i="1"/>
  <c r="AW4822" i="1"/>
  <c r="AW4823" i="1"/>
  <c r="AW4824" i="1"/>
  <c r="AW4825" i="1"/>
  <c r="AW4826" i="1"/>
  <c r="AW4827" i="1"/>
  <c r="AW4828" i="1"/>
  <c r="AW4829" i="1"/>
  <c r="AW4830" i="1"/>
  <c r="AW4831" i="1"/>
  <c r="AW4832" i="1"/>
  <c r="AW4833" i="1"/>
  <c r="AW4834" i="1"/>
  <c r="AW4835" i="1"/>
  <c r="AW4836" i="1"/>
  <c r="AW4837" i="1"/>
  <c r="AW4838" i="1"/>
  <c r="AW4839" i="1"/>
  <c r="AW4840" i="1"/>
  <c r="AW4841" i="1"/>
  <c r="AW4842" i="1"/>
  <c r="AW4843" i="1"/>
  <c r="AW4844" i="1"/>
  <c r="AW4845" i="1"/>
  <c r="AW4846" i="1"/>
  <c r="AW4847" i="1"/>
  <c r="AW4848" i="1"/>
  <c r="AW4849" i="1"/>
  <c r="AW4850" i="1"/>
  <c r="AW4851" i="1"/>
  <c r="AW4852" i="1"/>
  <c r="AW4853" i="1"/>
  <c r="AW4854" i="1"/>
  <c r="AW4855" i="1"/>
  <c r="AW4856" i="1"/>
  <c r="AW4857" i="1"/>
  <c r="AW4858" i="1"/>
  <c r="AW4859" i="1"/>
  <c r="AW4860" i="1"/>
  <c r="AW4861" i="1"/>
  <c r="AW4862" i="1"/>
  <c r="AW4863" i="1"/>
  <c r="AW4864" i="1"/>
  <c r="AW4865" i="1"/>
  <c r="AW4866" i="1"/>
  <c r="AW4867" i="1"/>
  <c r="AW4868" i="1"/>
  <c r="AW4869" i="1"/>
  <c r="AW4870" i="1"/>
  <c r="AW4871" i="1"/>
  <c r="AW4872" i="1"/>
  <c r="AW4873" i="1"/>
  <c r="AW4874" i="1"/>
  <c r="AW4875" i="1"/>
  <c r="AW4876" i="1"/>
  <c r="AW4877" i="1"/>
  <c r="AW4878" i="1"/>
  <c r="AW4879" i="1"/>
  <c r="AW4880" i="1"/>
  <c r="AW4881" i="1"/>
  <c r="AW4882" i="1"/>
  <c r="AW4883" i="1"/>
  <c r="AW4884" i="1"/>
  <c r="AW4885" i="1"/>
  <c r="AW4886" i="1"/>
  <c r="AW4887" i="1"/>
  <c r="AW4888" i="1"/>
  <c r="AW4889" i="1"/>
  <c r="AW4890" i="1"/>
  <c r="AW4891" i="1"/>
  <c r="AW4892" i="1"/>
  <c r="AW4893" i="1"/>
  <c r="AW4894" i="1"/>
  <c r="AW4895" i="1"/>
  <c r="AW4896" i="1"/>
  <c r="AW4897" i="1"/>
  <c r="AW4898" i="1"/>
  <c r="AW4899" i="1"/>
  <c r="AW4900" i="1"/>
  <c r="AW4901" i="1"/>
  <c r="AW4902" i="1"/>
  <c r="AW4903" i="1"/>
  <c r="AW4904" i="1"/>
  <c r="AW4905" i="1"/>
  <c r="AW4906" i="1"/>
  <c r="AW4907" i="1"/>
  <c r="AW4908" i="1"/>
  <c r="AW4909" i="1"/>
  <c r="AW4910" i="1"/>
  <c r="AW4911" i="1"/>
  <c r="AW4912" i="1"/>
  <c r="AW4913" i="1"/>
  <c r="AW4914" i="1"/>
  <c r="AW4915" i="1"/>
  <c r="AW4916" i="1"/>
  <c r="AW4917" i="1"/>
  <c r="AW4918" i="1"/>
  <c r="AW4919" i="1"/>
  <c r="AW4920" i="1"/>
  <c r="AW4921" i="1"/>
  <c r="AW4922" i="1"/>
  <c r="AW4923" i="1"/>
  <c r="AW4924" i="1"/>
  <c r="AW4925" i="1"/>
  <c r="AW4926" i="1"/>
  <c r="AW4927" i="1"/>
  <c r="AW4928" i="1"/>
  <c r="AW4929" i="1"/>
  <c r="AW4930" i="1"/>
  <c r="AW4931" i="1"/>
  <c r="AW4932" i="1"/>
  <c r="AW4933" i="1"/>
  <c r="AW4934" i="1"/>
  <c r="AW4935" i="1"/>
  <c r="AW4936" i="1"/>
  <c r="AW4937" i="1"/>
  <c r="AW4938" i="1"/>
  <c r="AW4939" i="1"/>
  <c r="AW4940" i="1"/>
  <c r="AW4941" i="1"/>
  <c r="AW4942" i="1"/>
  <c r="AW4943" i="1"/>
  <c r="AW4944" i="1"/>
  <c r="AW3" i="1"/>
  <c r="AX3" i="1" s="1"/>
  <c r="AY3" i="1" s="1"/>
  <c r="BH4646" i="1" l="1"/>
  <c r="BH4696" i="1"/>
  <c r="BH4633" i="1"/>
  <c r="BH4937" i="1"/>
  <c r="BH2613" i="1"/>
  <c r="BH2885" i="1"/>
  <c r="BH2964" i="1"/>
  <c r="BH3587" i="1"/>
  <c r="BH2460" i="1"/>
  <c r="BH2508" i="1"/>
  <c r="BH2913" i="1"/>
  <c r="BH3008" i="1"/>
  <c r="BH3567" i="1"/>
  <c r="BH2446" i="1"/>
  <c r="BH2894" i="1"/>
  <c r="BH2925" i="1"/>
  <c r="BH2956" i="1"/>
  <c r="BH3579" i="1"/>
  <c r="BH2484" i="1"/>
  <c r="BH2890" i="1"/>
  <c r="BH2969" i="1"/>
  <c r="BH3032" i="1"/>
  <c r="BH1213" i="1"/>
  <c r="BH2380" i="1"/>
  <c r="BH600" i="1"/>
  <c r="BH2553" i="1"/>
  <c r="BH2600" i="1"/>
  <c r="BH1251" i="1"/>
  <c r="BH1245" i="1"/>
  <c r="BH1304" i="1"/>
  <c r="BH2466" i="1"/>
  <c r="BH2465" i="1"/>
  <c r="BH2480" i="1"/>
  <c r="BH2495" i="1"/>
  <c r="BH1249" i="1"/>
  <c r="BH608" i="1"/>
  <c r="BH1214" i="1"/>
  <c r="BH1212" i="1"/>
  <c r="BH571" i="1"/>
  <c r="BH1241" i="1"/>
  <c r="BH631" i="1"/>
  <c r="BH1301" i="1"/>
  <c r="BH628" i="1"/>
  <c r="BH4778" i="1"/>
  <c r="BH4699" i="1"/>
  <c r="BH4620" i="1"/>
  <c r="BH4908" i="1"/>
  <c r="BH4750" i="1"/>
  <c r="BH4687" i="1"/>
  <c r="BH3794" i="1"/>
  <c r="BH4944" i="1"/>
  <c r="BH4801" i="1"/>
  <c r="BH4770" i="1"/>
  <c r="BH4739" i="1"/>
  <c r="BH4708" i="1"/>
  <c r="BH4677" i="1"/>
  <c r="BH4712" i="1"/>
  <c r="BH4649" i="1"/>
  <c r="BH3798" i="1"/>
  <c r="BH2587" i="1"/>
  <c r="BH2612" i="1"/>
  <c r="BH2948" i="1"/>
  <c r="BH3571" i="1"/>
  <c r="BH2390" i="1"/>
  <c r="BH2454" i="1"/>
  <c r="BH2897" i="1"/>
  <c r="BH2992" i="1"/>
  <c r="BH3039" i="1"/>
  <c r="BH2372" i="1"/>
  <c r="BH2878" i="1"/>
  <c r="BH2909" i="1"/>
  <c r="BH2940" i="1"/>
  <c r="BH3035" i="1"/>
  <c r="BH2435" i="1"/>
  <c r="BH2874" i="1"/>
  <c r="BH2953" i="1"/>
  <c r="BH3016" i="1"/>
  <c r="BH627" i="1"/>
  <c r="BH1203" i="1"/>
  <c r="BH2554" i="1"/>
  <c r="BH2537" i="1"/>
  <c r="BH2584" i="1"/>
  <c r="BH579" i="1"/>
  <c r="BH2597" i="1"/>
  <c r="BH1240" i="1"/>
  <c r="BH2450" i="1"/>
  <c r="BH2449" i="1"/>
  <c r="BH2464" i="1"/>
  <c r="BH2479" i="1"/>
  <c r="BH1233" i="1"/>
  <c r="BH592" i="1"/>
  <c r="BH1198" i="1"/>
  <c r="BH636" i="1"/>
  <c r="BH1322" i="1"/>
  <c r="BH1225" i="1"/>
  <c r="BH615" i="1"/>
  <c r="BH1253" i="1"/>
  <c r="BH612" i="1"/>
  <c r="BH4794" i="1"/>
  <c r="BH4715" i="1"/>
  <c r="BH4636" i="1"/>
  <c r="BH4940" i="1"/>
  <c r="BH4766" i="1"/>
  <c r="BH4703" i="1"/>
  <c r="BH4624" i="1"/>
  <c r="BH2999" i="1"/>
  <c r="BH4817" i="1"/>
  <c r="BH4786" i="1"/>
  <c r="BH4755" i="1"/>
  <c r="BH4724" i="1"/>
  <c r="BH4693" i="1"/>
  <c r="BH4662" i="1"/>
  <c r="BH276" i="1"/>
  <c r="BH292" i="1"/>
  <c r="BH388" i="1"/>
  <c r="BH436" i="1"/>
  <c r="BH852" i="1"/>
  <c r="BH916" i="1"/>
  <c r="BH948" i="1"/>
  <c r="BH964" i="1"/>
  <c r="BH980" i="1"/>
  <c r="BH1156" i="1"/>
  <c r="BH1172" i="1"/>
  <c r="BH1188" i="1"/>
  <c r="BH277" i="1"/>
  <c r="BH293" i="1"/>
  <c r="BH389" i="1"/>
  <c r="BH437" i="1"/>
  <c r="BH853" i="1"/>
  <c r="BH917" i="1"/>
  <c r="BH949" i="1"/>
  <c r="BH965" i="1"/>
  <c r="BH981" i="1"/>
  <c r="BH1157" i="1"/>
  <c r="BH1173" i="1"/>
  <c r="BH1189" i="1"/>
  <c r="BH278" i="1"/>
  <c r="BH390" i="1"/>
  <c r="BH438" i="1"/>
  <c r="BH854" i="1"/>
  <c r="BH918" i="1"/>
  <c r="BH950" i="1"/>
  <c r="BH966" i="1"/>
  <c r="BH982" i="1"/>
  <c r="BH1158" i="1"/>
  <c r="BH1174" i="1"/>
  <c r="BH1190" i="1"/>
  <c r="BH279" i="1"/>
  <c r="BH391" i="1"/>
  <c r="BH423" i="1"/>
  <c r="BH439" i="1"/>
  <c r="BH839" i="1"/>
  <c r="BH855" i="1"/>
  <c r="BH903" i="1"/>
  <c r="BH919" i="1"/>
  <c r="BH951" i="1"/>
  <c r="BH967" i="1"/>
  <c r="BH983" i="1"/>
  <c r="BH1159" i="1"/>
  <c r="BH1175" i="1"/>
  <c r="BH1191" i="1"/>
  <c r="BH280" i="1"/>
  <c r="BH392" i="1"/>
  <c r="BH281" i="1"/>
  <c r="BH393" i="1"/>
  <c r="BH425" i="1"/>
  <c r="BH441" i="1"/>
  <c r="BH841" i="1"/>
  <c r="BH857" i="1"/>
  <c r="BH905" i="1"/>
  <c r="BH921" i="1"/>
  <c r="BH953" i="1"/>
  <c r="BH969" i="1"/>
  <c r="BH985" i="1"/>
  <c r="BH1161" i="1"/>
  <c r="BH1177" i="1"/>
  <c r="BH1193" i="1"/>
  <c r="BH1465" i="1"/>
  <c r="BH1529" i="1"/>
  <c r="BH1561" i="1"/>
  <c r="BH282" i="1"/>
  <c r="BH394" i="1"/>
  <c r="BH426" i="1"/>
  <c r="BH442" i="1"/>
  <c r="BH842" i="1"/>
  <c r="BH858" i="1"/>
  <c r="BH906" i="1"/>
  <c r="BH922" i="1"/>
  <c r="BH954" i="1"/>
  <c r="BH970" i="1"/>
  <c r="BH986" i="1"/>
  <c r="BH1162" i="1"/>
  <c r="BH1178" i="1"/>
  <c r="BH1194" i="1"/>
  <c r="BH1450" i="1"/>
  <c r="BH1466" i="1"/>
  <c r="BH1514" i="1"/>
  <c r="BH1530" i="1"/>
  <c r="BH1562" i="1"/>
  <c r="BH283" i="1"/>
  <c r="BH395" i="1"/>
  <c r="BH427" i="1"/>
  <c r="BH443" i="1"/>
  <c r="BH843" i="1"/>
  <c r="BH859" i="1"/>
  <c r="BH907" i="1"/>
  <c r="BH923" i="1"/>
  <c r="BH955" i="1"/>
  <c r="BH971" i="1"/>
  <c r="BH987" i="1"/>
  <c r="BH1163" i="1"/>
  <c r="BH1179" i="1"/>
  <c r="BH1195" i="1"/>
  <c r="BH1451" i="1"/>
  <c r="BH1467" i="1"/>
  <c r="BH1515" i="1"/>
  <c r="BH1531" i="1"/>
  <c r="BH1563" i="1"/>
  <c r="BH284" i="1"/>
  <c r="BH380" i="1"/>
  <c r="BH396" i="1"/>
  <c r="BH428" i="1"/>
  <c r="BH844" i="1"/>
  <c r="BH860" i="1"/>
  <c r="BH908" i="1"/>
  <c r="BH924" i="1"/>
  <c r="BH956" i="1"/>
  <c r="BH972" i="1"/>
  <c r="BH988" i="1"/>
  <c r="BH1164" i="1"/>
  <c r="BH1180" i="1"/>
  <c r="BH1196" i="1"/>
  <c r="BH1452" i="1"/>
  <c r="BH285" i="1"/>
  <c r="BH381" i="1"/>
  <c r="BH397" i="1"/>
  <c r="BH429" i="1"/>
  <c r="BH845" i="1"/>
  <c r="BH909" i="1"/>
  <c r="BH925" i="1"/>
  <c r="BH957" i="1"/>
  <c r="BH973" i="1"/>
  <c r="BH286" i="1"/>
  <c r="BH382" i="1"/>
  <c r="BH398" i="1"/>
  <c r="BH430" i="1"/>
  <c r="BH846" i="1"/>
  <c r="BH910" i="1"/>
  <c r="BH958" i="1"/>
  <c r="BH974" i="1"/>
  <c r="BH1166" i="1"/>
  <c r="BH1182" i="1"/>
  <c r="BH287" i="1"/>
  <c r="BH383" i="1"/>
  <c r="BH399" i="1"/>
  <c r="BH431" i="1"/>
  <c r="BH847" i="1"/>
  <c r="BH911" i="1"/>
  <c r="BH959" i="1"/>
  <c r="BH975" i="1"/>
  <c r="BH1167" i="1"/>
  <c r="BH1183" i="1"/>
  <c r="BH288" i="1"/>
  <c r="BH384" i="1"/>
  <c r="BH432" i="1"/>
  <c r="BH848" i="1"/>
  <c r="BH912" i="1"/>
  <c r="BH960" i="1"/>
  <c r="BH976" i="1"/>
  <c r="BH1168" i="1"/>
  <c r="BH1184" i="1"/>
  <c r="BH289" i="1"/>
  <c r="BH385" i="1"/>
  <c r="BH433" i="1"/>
  <c r="BH849" i="1"/>
  <c r="BH913" i="1"/>
  <c r="BH945" i="1"/>
  <c r="BH961" i="1"/>
  <c r="BH977" i="1"/>
  <c r="BH1169" i="1"/>
  <c r="BH1185" i="1"/>
  <c r="BH1457" i="1"/>
  <c r="BH1521" i="1"/>
  <c r="BH1553" i="1"/>
  <c r="BH1569" i="1"/>
  <c r="BH290" i="1"/>
  <c r="BH386" i="1"/>
  <c r="BH434" i="1"/>
  <c r="BH979" i="1"/>
  <c r="BH1470" i="1"/>
  <c r="BH1555" i="1"/>
  <c r="BH1631" i="1"/>
  <c r="BH1663" i="1"/>
  <c r="BH1679" i="1"/>
  <c r="BH1839" i="1"/>
  <c r="BH1855" i="1"/>
  <c r="BH1871" i="1"/>
  <c r="BH1887" i="1"/>
  <c r="BH2095" i="1"/>
  <c r="BH2191" i="1"/>
  <c r="BH2239" i="1"/>
  <c r="BH2255" i="1"/>
  <c r="BH984" i="1"/>
  <c r="BH1471" i="1"/>
  <c r="BH1556" i="1"/>
  <c r="BH1616" i="1"/>
  <c r="BH1632" i="1"/>
  <c r="BH1664" i="1"/>
  <c r="BH1680" i="1"/>
  <c r="BH1840" i="1"/>
  <c r="BH1856" i="1"/>
  <c r="BH1872" i="1"/>
  <c r="BH1888" i="1"/>
  <c r="BH2080" i="1"/>
  <c r="BH2096" i="1"/>
  <c r="BH2192" i="1"/>
  <c r="BH2240" i="1"/>
  <c r="BH2256" i="1"/>
  <c r="BH904" i="1"/>
  <c r="BH1160" i="1"/>
  <c r="BH1516" i="1"/>
  <c r="BH1557" i="1"/>
  <c r="BH1617" i="1"/>
  <c r="BH1633" i="1"/>
  <c r="BH1665" i="1"/>
  <c r="BH1841" i="1"/>
  <c r="BH1857" i="1"/>
  <c r="BH1873" i="1"/>
  <c r="BH1889" i="1"/>
  <c r="BH2081" i="1"/>
  <c r="BH2097" i="1"/>
  <c r="BH2193" i="1"/>
  <c r="BH2241" i="1"/>
  <c r="BH2257" i="1"/>
  <c r="BH387" i="1"/>
  <c r="BH914" i="1"/>
  <c r="BH1165" i="1"/>
  <c r="BH1453" i="1"/>
  <c r="BH1517" i="1"/>
  <c r="BH1558" i="1"/>
  <c r="BH1618" i="1"/>
  <c r="BH1634" i="1"/>
  <c r="BH1666" i="1"/>
  <c r="BH1842" i="1"/>
  <c r="BH1858" i="1"/>
  <c r="BH1874" i="1"/>
  <c r="BH1890" i="1"/>
  <c r="BH2082" i="1"/>
  <c r="BH2098" i="1"/>
  <c r="BH2194" i="1"/>
  <c r="BH2242" i="1"/>
  <c r="BH2258" i="1"/>
  <c r="BH915" i="1"/>
  <c r="BH1170" i="1"/>
  <c r="BH1454" i="1"/>
  <c r="BH1518" i="1"/>
  <c r="BH1559" i="1"/>
  <c r="BH1619" i="1"/>
  <c r="BH1635" i="1"/>
  <c r="BH1667" i="1"/>
  <c r="BH1843" i="1"/>
  <c r="BH1859" i="1"/>
  <c r="BH1875" i="1"/>
  <c r="BH2083" i="1"/>
  <c r="BH2099" i="1"/>
  <c r="BH2195" i="1"/>
  <c r="BH2227" i="1"/>
  <c r="BH2243" i="1"/>
  <c r="BH2259" i="1"/>
  <c r="BH920" i="1"/>
  <c r="BH1171" i="1"/>
  <c r="BH1455" i="1"/>
  <c r="BH1519" i="1"/>
  <c r="BH1560" i="1"/>
  <c r="BH1620" i="1"/>
  <c r="BH1636" i="1"/>
  <c r="BH1668" i="1"/>
  <c r="BH1828" i="1"/>
  <c r="BH1844" i="1"/>
  <c r="BH1860" i="1"/>
  <c r="BH1876" i="1"/>
  <c r="BH2084" i="1"/>
  <c r="BH2196" i="1"/>
  <c r="BH2228" i="1"/>
  <c r="BH2244" i="1"/>
  <c r="BH2260" i="1"/>
  <c r="BH424" i="1"/>
  <c r="BH840" i="1"/>
  <c r="BH1176" i="1"/>
  <c r="BH1456" i="1"/>
  <c r="BH1520" i="1"/>
  <c r="BH1564" i="1"/>
  <c r="BH1621" i="1"/>
  <c r="BH1637" i="1"/>
  <c r="BH1669" i="1"/>
  <c r="BH1829" i="1"/>
  <c r="BH1845" i="1"/>
  <c r="BH1861" i="1"/>
  <c r="BH1877" i="1"/>
  <c r="BH2085" i="1"/>
  <c r="BH2197" i="1"/>
  <c r="BH2229" i="1"/>
  <c r="BH2245" i="1"/>
  <c r="BH2261" i="1"/>
  <c r="BH435" i="1"/>
  <c r="BH850" i="1"/>
  <c r="BH1181" i="1"/>
  <c r="BH1458" i="1"/>
  <c r="BH1522" i="1"/>
  <c r="BH1565" i="1"/>
  <c r="BH1622" i="1"/>
  <c r="BH1670" i="1"/>
  <c r="BH1830" i="1"/>
  <c r="BH1846" i="1"/>
  <c r="BH1862" i="1"/>
  <c r="BH1878" i="1"/>
  <c r="BH2086" i="1"/>
  <c r="BH2198" i="1"/>
  <c r="BH2230" i="1"/>
  <c r="BH2246" i="1"/>
  <c r="BH2262" i="1"/>
  <c r="BH440" i="1"/>
  <c r="BH851" i="1"/>
  <c r="BH1186" i="1"/>
  <c r="BH1459" i="1"/>
  <c r="BH1523" i="1"/>
  <c r="BH1566" i="1"/>
  <c r="BH1623" i="1"/>
  <c r="BH1671" i="1"/>
  <c r="BH1831" i="1"/>
  <c r="BH1847" i="1"/>
  <c r="BH1863" i="1"/>
  <c r="BH1879" i="1"/>
  <c r="BH2087" i="1"/>
  <c r="BH2199" i="1"/>
  <c r="BH2231" i="1"/>
  <c r="BH2247" i="1"/>
  <c r="BH2263" i="1"/>
  <c r="BH856" i="1"/>
  <c r="BH946" i="1"/>
  <c r="BH1187" i="1"/>
  <c r="BH1460" i="1"/>
  <c r="BH1524" i="1"/>
  <c r="BH1567" i="1"/>
  <c r="BH1624" i="1"/>
  <c r="BH1672" i="1"/>
  <c r="BH1832" i="1"/>
  <c r="BH1848" i="1"/>
  <c r="BH1864" i="1"/>
  <c r="BH1880" i="1"/>
  <c r="BH2088" i="1"/>
  <c r="BH2200" i="1"/>
  <c r="BH2232" i="1"/>
  <c r="BH2248" i="1"/>
  <c r="BH2264" i="1"/>
  <c r="BH947" i="1"/>
  <c r="BH1192" i="1"/>
  <c r="BH1461" i="1"/>
  <c r="BH1525" i="1"/>
  <c r="BH1568" i="1"/>
  <c r="BH1625" i="1"/>
  <c r="BH1673" i="1"/>
  <c r="BH1833" i="1"/>
  <c r="BH1849" i="1"/>
  <c r="BH1865" i="1"/>
  <c r="BH1881" i="1"/>
  <c r="BH2089" i="1"/>
  <c r="BH2201" i="1"/>
  <c r="BH2233" i="1"/>
  <c r="BH2249" i="1"/>
  <c r="BH2265" i="1"/>
  <c r="BH952" i="1"/>
  <c r="BH1197" i="1"/>
  <c r="BH1462" i="1"/>
  <c r="BH1526" i="1"/>
  <c r="BH1570" i="1"/>
  <c r="BH1626" i="1"/>
  <c r="BH1674" i="1"/>
  <c r="BH1834" i="1"/>
  <c r="BH1850" i="1"/>
  <c r="BH1866" i="1"/>
  <c r="BH1882" i="1"/>
  <c r="BH2090" i="1"/>
  <c r="BH2202" i="1"/>
  <c r="BH2234" i="1"/>
  <c r="BH2250" i="1"/>
  <c r="BH2266" i="1"/>
  <c r="BH275" i="1"/>
  <c r="BH962" i="1"/>
  <c r="BH1463" i="1"/>
  <c r="BH1527" i="1"/>
  <c r="BH1571" i="1"/>
  <c r="BH1627" i="1"/>
  <c r="BH1659" i="1"/>
  <c r="BH1675" i="1"/>
  <c r="BH1835" i="1"/>
  <c r="BH1851" i="1"/>
  <c r="BH1867" i="1"/>
  <c r="BH1883" i="1"/>
  <c r="BH2091" i="1"/>
  <c r="BH2187" i="1"/>
  <c r="BH2203" i="1"/>
  <c r="BH2235" i="1"/>
  <c r="BH2251" i="1"/>
  <c r="BH2267" i="1"/>
  <c r="BH291" i="1"/>
  <c r="BH963" i="1"/>
  <c r="BH1464" i="1"/>
  <c r="BH1528" i="1"/>
  <c r="BH1572" i="1"/>
  <c r="BH1628" i="1"/>
  <c r="BH1660" i="1"/>
  <c r="BH1676" i="1"/>
  <c r="BH1836" i="1"/>
  <c r="BH1852" i="1"/>
  <c r="BH1868" i="1"/>
  <c r="BH1884" i="1"/>
  <c r="BH2092" i="1"/>
  <c r="BH2188" i="1"/>
  <c r="BH2204" i="1"/>
  <c r="BH2236" i="1"/>
  <c r="BH2252" i="1"/>
  <c r="BH968" i="1"/>
  <c r="BH1468" i="1"/>
  <c r="BH1532" i="1"/>
  <c r="BH1552" i="1"/>
  <c r="BH1573" i="1"/>
  <c r="BH1629" i="1"/>
  <c r="BH1661" i="1"/>
  <c r="BH1677" i="1"/>
  <c r="BH1837" i="1"/>
  <c r="BH1853" i="1"/>
  <c r="BH1869" i="1"/>
  <c r="BH1885" i="1"/>
  <c r="BH2093" i="1"/>
  <c r="BH2189" i="1"/>
  <c r="BH2205" i="1"/>
  <c r="BH2237" i="1"/>
  <c r="BH2253" i="1"/>
  <c r="BH978" i="1"/>
  <c r="BH1469" i="1"/>
  <c r="BH1554" i="1"/>
  <c r="BH1574" i="1"/>
  <c r="BH1630" i="1"/>
  <c r="BH1662" i="1"/>
  <c r="BH1678" i="1"/>
  <c r="BH1838" i="1"/>
  <c r="BH1854" i="1"/>
  <c r="BH1870" i="1"/>
  <c r="BH1886" i="1"/>
  <c r="BH2094" i="1"/>
  <c r="BH2190" i="1"/>
  <c r="BH2238" i="1"/>
  <c r="BH2254" i="1"/>
  <c r="BH2648" i="1"/>
  <c r="BH2664" i="1"/>
  <c r="BH2696" i="1"/>
  <c r="BH2792" i="1"/>
  <c r="BH2808" i="1"/>
  <c r="BH3096" i="1"/>
  <c r="BH3160" i="1"/>
  <c r="BH3176" i="1"/>
  <c r="BH3192" i="1"/>
  <c r="BH3208" i="1"/>
  <c r="BH3224" i="1"/>
  <c r="BH2649" i="1"/>
  <c r="BH2665" i="1"/>
  <c r="BH2697" i="1"/>
  <c r="BH2793" i="1"/>
  <c r="BH2809" i="1"/>
  <c r="BH3097" i="1"/>
  <c r="BH3161" i="1"/>
  <c r="BH3177" i="1"/>
  <c r="BH3193" i="1"/>
  <c r="BH3209" i="1"/>
  <c r="BH3225" i="1"/>
  <c r="BH2650" i="1"/>
  <c r="BH2698" i="1"/>
  <c r="BH2794" i="1"/>
  <c r="BH2810" i="1"/>
  <c r="BH3098" i="1"/>
  <c r="BH3162" i="1"/>
  <c r="BH3178" i="1"/>
  <c r="BH3194" i="1"/>
  <c r="BH3210" i="1"/>
  <c r="BH3226" i="1"/>
  <c r="BH2651" i="1"/>
  <c r="BH2699" i="1"/>
  <c r="BH2795" i="1"/>
  <c r="BH3099" i="1"/>
  <c r="BH3163" i="1"/>
  <c r="BH3179" i="1"/>
  <c r="BH3195" i="1"/>
  <c r="BH3211" i="1"/>
  <c r="BH3227" i="1"/>
  <c r="BH2652" i="1"/>
  <c r="BH2700" i="1"/>
  <c r="BH2796" i="1"/>
  <c r="BH3100" i="1"/>
  <c r="BH3164" i="1"/>
  <c r="BH3180" i="1"/>
  <c r="BH3196" i="1"/>
  <c r="BH3212" i="1"/>
  <c r="BH3228" i="1"/>
  <c r="BH2653" i="1"/>
  <c r="BH2701" i="1"/>
  <c r="BH2797" i="1"/>
  <c r="BH3085" i="1"/>
  <c r="BH3101" i="1"/>
  <c r="BH3149" i="1"/>
  <c r="BH3165" i="1"/>
  <c r="BH3181" i="1"/>
  <c r="BH3197" i="1"/>
  <c r="BH3213" i="1"/>
  <c r="BH3229" i="1"/>
  <c r="BH2654" i="1"/>
  <c r="BH2702" i="1"/>
  <c r="BH2798" i="1"/>
  <c r="BH3086" i="1"/>
  <c r="BH3102" i="1"/>
  <c r="BH3150" i="1"/>
  <c r="BH3166" i="1"/>
  <c r="BH3182" i="1"/>
  <c r="BH3198" i="1"/>
  <c r="BH3214" i="1"/>
  <c r="BH3230" i="1"/>
  <c r="BH2655" i="1"/>
  <c r="BH2687" i="1"/>
  <c r="BH2703" i="1"/>
  <c r="BH2799" i="1"/>
  <c r="BH3087" i="1"/>
  <c r="BH3103" i="1"/>
  <c r="BH3151" i="1"/>
  <c r="BH3167" i="1"/>
  <c r="BH3183" i="1"/>
  <c r="BH3199" i="1"/>
  <c r="BH3215" i="1"/>
  <c r="BH3231" i="1"/>
  <c r="BH2656" i="1"/>
  <c r="BH2688" i="1"/>
  <c r="BH2704" i="1"/>
  <c r="BH2800" i="1"/>
  <c r="BH3088" i="1"/>
  <c r="BH3104" i="1"/>
  <c r="BH3152" i="1"/>
  <c r="BH3168" i="1"/>
  <c r="BH3184" i="1"/>
  <c r="BH3200" i="1"/>
  <c r="BH3216" i="1"/>
  <c r="BH3232" i="1"/>
  <c r="BH2657" i="1"/>
  <c r="BH2689" i="1"/>
  <c r="BH2705" i="1"/>
  <c r="BH2801" i="1"/>
  <c r="BH3089" i="1"/>
  <c r="BH3105" i="1"/>
  <c r="BH3153" i="1"/>
  <c r="BH3169" i="1"/>
  <c r="BH3185" i="1"/>
  <c r="BH3201" i="1"/>
  <c r="BH3217" i="1"/>
  <c r="BH3233" i="1"/>
  <c r="BH2658" i="1"/>
  <c r="BH2690" i="1"/>
  <c r="BH2706" i="1"/>
  <c r="BH2802" i="1"/>
  <c r="BH3090" i="1"/>
  <c r="BH3154" i="1"/>
  <c r="BH3170" i="1"/>
  <c r="BH3186" i="1"/>
  <c r="BH3202" i="1"/>
  <c r="BH3218" i="1"/>
  <c r="BH2659" i="1"/>
  <c r="BH2691" i="1"/>
  <c r="BH2707" i="1"/>
  <c r="BH2803" i="1"/>
  <c r="BH3091" i="1"/>
  <c r="BH3155" i="1"/>
  <c r="BH3171" i="1"/>
  <c r="BH3187" i="1"/>
  <c r="BH3203" i="1"/>
  <c r="BH3219" i="1"/>
  <c r="BH2644" i="1"/>
  <c r="BH2660" i="1"/>
  <c r="BH2692" i="1"/>
  <c r="BH2804" i="1"/>
  <c r="BH3092" i="1"/>
  <c r="BH3156" i="1"/>
  <c r="BH3172" i="1"/>
  <c r="BH3188" i="1"/>
  <c r="BH3204" i="1"/>
  <c r="BH3220" i="1"/>
  <c r="BH2645" i="1"/>
  <c r="BH2661" i="1"/>
  <c r="BH2693" i="1"/>
  <c r="BH2805" i="1"/>
  <c r="BH3093" i="1"/>
  <c r="BH3157" i="1"/>
  <c r="BH3173" i="1"/>
  <c r="BH3189" i="1"/>
  <c r="BH3205" i="1"/>
  <c r="BH3221" i="1"/>
  <c r="BH2646" i="1"/>
  <c r="BH2662" i="1"/>
  <c r="BH2694" i="1"/>
  <c r="BH2806" i="1"/>
  <c r="BH3094" i="1"/>
  <c r="BH3158" i="1"/>
  <c r="BH3174" i="1"/>
  <c r="BH3190" i="1"/>
  <c r="BH3206" i="1"/>
  <c r="BH3222" i="1"/>
  <c r="BH3912" i="1"/>
  <c r="BH3928" i="1"/>
  <c r="BH3944" i="1"/>
  <c r="BH3976" i="1"/>
  <c r="BH3992" i="1"/>
  <c r="BH4008" i="1"/>
  <c r="BH4040" i="1"/>
  <c r="BH4136" i="1"/>
  <c r="BH4152" i="1"/>
  <c r="BH4248" i="1"/>
  <c r="BH4264" i="1"/>
  <c r="BH4280" i="1"/>
  <c r="BH4312" i="1"/>
  <c r="BH4392" i="1"/>
  <c r="BH4408" i="1"/>
  <c r="BH4424" i="1"/>
  <c r="BH4456" i="1"/>
  <c r="BH4504" i="1"/>
  <c r="BH4520" i="1"/>
  <c r="BH4536" i="1"/>
  <c r="BH4552" i="1"/>
  <c r="BH3913" i="1"/>
  <c r="BH3929" i="1"/>
  <c r="BH3945" i="1"/>
  <c r="BH3977" i="1"/>
  <c r="BH3993" i="1"/>
  <c r="BH4041" i="1"/>
  <c r="BH4137" i="1"/>
  <c r="BH4153" i="1"/>
  <c r="BH4249" i="1"/>
  <c r="BH4265" i="1"/>
  <c r="BH4281" i="1"/>
  <c r="BH4313" i="1"/>
  <c r="BH4393" i="1"/>
  <c r="BH4409" i="1"/>
  <c r="BH4425" i="1"/>
  <c r="BH4457" i="1"/>
  <c r="BH4505" i="1"/>
  <c r="BH4521" i="1"/>
  <c r="BH4537" i="1"/>
  <c r="BH4553" i="1"/>
  <c r="BH3914" i="1"/>
  <c r="BH3930" i="1"/>
  <c r="BH3978" i="1"/>
  <c r="BH3994" i="1"/>
  <c r="BH4042" i="1"/>
  <c r="BH4138" i="1"/>
  <c r="BH4154" i="1"/>
  <c r="BH4250" i="1"/>
  <c r="BH4266" i="1"/>
  <c r="BH4282" i="1"/>
  <c r="BH4314" i="1"/>
  <c r="BH4394" i="1"/>
  <c r="BH4410" i="1"/>
  <c r="BH4426" i="1"/>
  <c r="BH4458" i="1"/>
  <c r="BH4506" i="1"/>
  <c r="BH4522" i="1"/>
  <c r="BH4538" i="1"/>
  <c r="BH4554" i="1"/>
  <c r="BH2647" i="1"/>
  <c r="BH3159" i="1"/>
  <c r="BH3915" i="1"/>
  <c r="BH3931" i="1"/>
  <c r="BH3979" i="1"/>
  <c r="BH3995" i="1"/>
  <c r="BH4043" i="1"/>
  <c r="BH4139" i="1"/>
  <c r="BH4251" i="1"/>
  <c r="BH4267" i="1"/>
  <c r="BH4315" i="1"/>
  <c r="BH4395" i="1"/>
  <c r="BH4411" i="1"/>
  <c r="BH4427" i="1"/>
  <c r="BH4459" i="1"/>
  <c r="BH4507" i="1"/>
  <c r="BH4523" i="1"/>
  <c r="BH4539" i="1"/>
  <c r="BH4311" i="1"/>
  <c r="BH2663" i="1"/>
  <c r="BH3175" i="1"/>
  <c r="BH3916" i="1"/>
  <c r="BH3932" i="1"/>
  <c r="BH3980" i="1"/>
  <c r="BH3996" i="1"/>
  <c r="BH4044" i="1"/>
  <c r="BH4140" i="1"/>
  <c r="BH4252" i="1"/>
  <c r="BH4268" i="1"/>
  <c r="BH4316" i="1"/>
  <c r="BH4396" i="1"/>
  <c r="BH4412" i="1"/>
  <c r="BH4460" i="1"/>
  <c r="BH4492" i="1"/>
  <c r="BH4508" i="1"/>
  <c r="BH4524" i="1"/>
  <c r="BH4540" i="1"/>
  <c r="BH4263" i="1"/>
  <c r="BH3191" i="1"/>
  <c r="BH3917" i="1"/>
  <c r="BH3933" i="1"/>
  <c r="BH3981" i="1"/>
  <c r="BH3997" i="1"/>
  <c r="BH4045" i="1"/>
  <c r="BH4141" i="1"/>
  <c r="BH4253" i="1"/>
  <c r="BH4269" i="1"/>
  <c r="BH4317" i="1"/>
  <c r="BH4397" i="1"/>
  <c r="BH4413" i="1"/>
  <c r="BH4461" i="1"/>
  <c r="BH4493" i="1"/>
  <c r="BH4509" i="1"/>
  <c r="BH4525" i="1"/>
  <c r="BH4541" i="1"/>
  <c r="BH2695" i="1"/>
  <c r="BH3207" i="1"/>
  <c r="BH3902" i="1"/>
  <c r="BH3918" i="1"/>
  <c r="BH3934" i="1"/>
  <c r="BH3966" i="1"/>
  <c r="BH3982" i="1"/>
  <c r="BH3998" i="1"/>
  <c r="BH4030" i="1"/>
  <c r="BH4046" i="1"/>
  <c r="BH4142" i="1"/>
  <c r="BH4254" i="1"/>
  <c r="BH4270" i="1"/>
  <c r="BH4302" i="1"/>
  <c r="BH4318" i="1"/>
  <c r="BH4398" i="1"/>
  <c r="BH4414" i="1"/>
  <c r="BH4462" i="1"/>
  <c r="BH4494" i="1"/>
  <c r="BH4510" i="1"/>
  <c r="BH4526" i="1"/>
  <c r="BH4542" i="1"/>
  <c r="BH3223" i="1"/>
  <c r="BH3903" i="1"/>
  <c r="BH3919" i="1"/>
  <c r="BH3935" i="1"/>
  <c r="BH3967" i="1"/>
  <c r="BH3983" i="1"/>
  <c r="BH3999" i="1"/>
  <c r="BH4031" i="1"/>
  <c r="BH4047" i="1"/>
  <c r="BH4143" i="1"/>
  <c r="BH4255" i="1"/>
  <c r="BH4271" i="1"/>
  <c r="BH4303" i="1"/>
  <c r="BH4319" i="1"/>
  <c r="BH4399" i="1"/>
  <c r="BH4415" i="1"/>
  <c r="BH4463" i="1"/>
  <c r="BH4495" i="1"/>
  <c r="BH4511" i="1"/>
  <c r="BH4527" i="1"/>
  <c r="BH4543" i="1"/>
  <c r="BH3904" i="1"/>
  <c r="BH3920" i="1"/>
  <c r="BH3936" i="1"/>
  <c r="BH3968" i="1"/>
  <c r="BH3984" i="1"/>
  <c r="BH4000" i="1"/>
  <c r="BH4032" i="1"/>
  <c r="BH4048" i="1"/>
  <c r="BH4144" i="1"/>
  <c r="BH4256" i="1"/>
  <c r="BH4272" i="1"/>
  <c r="BH4304" i="1"/>
  <c r="BH4320" i="1"/>
  <c r="BH4400" i="1"/>
  <c r="BH4416" i="1"/>
  <c r="BH4464" i="1"/>
  <c r="BH4496" i="1"/>
  <c r="BH4512" i="1"/>
  <c r="BH4528" i="1"/>
  <c r="BH4544" i="1"/>
  <c r="BH3905" i="1"/>
  <c r="BH3921" i="1"/>
  <c r="BH3937" i="1"/>
  <c r="BH3969" i="1"/>
  <c r="BH3985" i="1"/>
  <c r="BH4001" i="1"/>
  <c r="BH4033" i="1"/>
  <c r="BH4049" i="1"/>
  <c r="BH4145" i="1"/>
  <c r="BH4241" i="1"/>
  <c r="BH4257" i="1"/>
  <c r="BH4273" i="1"/>
  <c r="BH4305" i="1"/>
  <c r="BH4385" i="1"/>
  <c r="BH4401" i="1"/>
  <c r="BH4417" i="1"/>
  <c r="BH4465" i="1"/>
  <c r="BH4497" i="1"/>
  <c r="BH4513" i="1"/>
  <c r="BH4529" i="1"/>
  <c r="BH4545" i="1"/>
  <c r="BH3906" i="1"/>
  <c r="BH3922" i="1"/>
  <c r="BH3938" i="1"/>
  <c r="BH3970" i="1"/>
  <c r="BH3986" i="1"/>
  <c r="BH4002" i="1"/>
  <c r="BH4034" i="1"/>
  <c r="BH4050" i="1"/>
  <c r="BH4146" i="1"/>
  <c r="BH4242" i="1"/>
  <c r="BH4258" i="1"/>
  <c r="BH4274" i="1"/>
  <c r="BH4306" i="1"/>
  <c r="BH4386" i="1"/>
  <c r="BH4402" i="1"/>
  <c r="BH4418" i="1"/>
  <c r="BH4450" i="1"/>
  <c r="BH4466" i="1"/>
  <c r="BH4498" i="1"/>
  <c r="BH4514" i="1"/>
  <c r="BH4530" i="1"/>
  <c r="BH4546" i="1"/>
  <c r="BH3095" i="1"/>
  <c r="BH4007" i="1"/>
  <c r="BH4455" i="1"/>
  <c r="BH4519" i="1"/>
  <c r="BH3907" i="1"/>
  <c r="BH3923" i="1"/>
  <c r="BH3939" i="1"/>
  <c r="BH3971" i="1"/>
  <c r="BH3987" i="1"/>
  <c r="BH4003" i="1"/>
  <c r="BH4035" i="1"/>
  <c r="BH4147" i="1"/>
  <c r="BH4243" i="1"/>
  <c r="BH4259" i="1"/>
  <c r="BH4275" i="1"/>
  <c r="BH4307" i="1"/>
  <c r="BH4387" i="1"/>
  <c r="BH4403" i="1"/>
  <c r="BH4419" i="1"/>
  <c r="BH4451" i="1"/>
  <c r="BH4467" i="1"/>
  <c r="BH4499" i="1"/>
  <c r="BH4515" i="1"/>
  <c r="BH4531" i="1"/>
  <c r="BH4547" i="1"/>
  <c r="BH3927" i="1"/>
  <c r="BH3975" i="1"/>
  <c r="BH4039" i="1"/>
  <c r="BH4151" i="1"/>
  <c r="BH4279" i="1"/>
  <c r="BH4407" i="1"/>
  <c r="BH4535" i="1"/>
  <c r="BH3908" i="1"/>
  <c r="BH3924" i="1"/>
  <c r="BH3940" i="1"/>
  <c r="BH3972" i="1"/>
  <c r="BH3988" i="1"/>
  <c r="BH4004" i="1"/>
  <c r="BH4036" i="1"/>
  <c r="BH4148" i="1"/>
  <c r="BH4244" i="1"/>
  <c r="BH4260" i="1"/>
  <c r="BH4276" i="1"/>
  <c r="BH4308" i="1"/>
  <c r="BH4388" i="1"/>
  <c r="BH4404" i="1"/>
  <c r="BH4420" i="1"/>
  <c r="BH4452" i="1"/>
  <c r="BH4468" i="1"/>
  <c r="BH4500" i="1"/>
  <c r="BH4516" i="1"/>
  <c r="BH4532" i="1"/>
  <c r="BH4548" i="1"/>
  <c r="BH3911" i="1"/>
  <c r="BH4135" i="1"/>
  <c r="BH4247" i="1"/>
  <c r="BH4391" i="1"/>
  <c r="BH4503" i="1"/>
  <c r="BH2807" i="1"/>
  <c r="BH3909" i="1"/>
  <c r="BH3925" i="1"/>
  <c r="BH3941" i="1"/>
  <c r="BH3973" i="1"/>
  <c r="BH3989" i="1"/>
  <c r="BH4005" i="1"/>
  <c r="BH4037" i="1"/>
  <c r="BH4133" i="1"/>
  <c r="BH4149" i="1"/>
  <c r="BH4245" i="1"/>
  <c r="BH4261" i="1"/>
  <c r="BH4277" i="1"/>
  <c r="BH4309" i="1"/>
  <c r="BH4389" i="1"/>
  <c r="BH4405" i="1"/>
  <c r="BH4421" i="1"/>
  <c r="BH4453" i="1"/>
  <c r="BH4469" i="1"/>
  <c r="BH4501" i="1"/>
  <c r="BH4517" i="1"/>
  <c r="BH4533" i="1"/>
  <c r="BH4549" i="1"/>
  <c r="BH3910" i="1"/>
  <c r="BH3926" i="1"/>
  <c r="BH3942" i="1"/>
  <c r="BH3974" i="1"/>
  <c r="BH3990" i="1"/>
  <c r="BH4006" i="1"/>
  <c r="BH4038" i="1"/>
  <c r="BH4134" i="1"/>
  <c r="BH4150" i="1"/>
  <c r="BH4246" i="1"/>
  <c r="BH4262" i="1"/>
  <c r="BH4278" i="1"/>
  <c r="BH4310" i="1"/>
  <c r="BH4390" i="1"/>
  <c r="BH4406" i="1"/>
  <c r="BH4422" i="1"/>
  <c r="BH4454" i="1"/>
  <c r="BH4470" i="1"/>
  <c r="BH4502" i="1"/>
  <c r="BH4518" i="1"/>
  <c r="BH4534" i="1"/>
  <c r="BH4550" i="1"/>
  <c r="BH3943" i="1"/>
  <c r="BH3991" i="1"/>
  <c r="BH4423" i="1"/>
  <c r="BH4551" i="1"/>
  <c r="BH4728" i="1"/>
  <c r="BH4665" i="1"/>
  <c r="BH3782" i="1"/>
  <c r="BH2558" i="1"/>
  <c r="BH2586" i="1"/>
  <c r="BH2932" i="1"/>
  <c r="BH3027" i="1"/>
  <c r="BH3042" i="1"/>
  <c r="BH2388" i="1"/>
  <c r="BH2881" i="1"/>
  <c r="BH2976" i="1"/>
  <c r="BH3023" i="1"/>
  <c r="BH3790" i="1"/>
  <c r="BH2622" i="1"/>
  <c r="BH2893" i="1"/>
  <c r="BH2924" i="1"/>
  <c r="BH3019" i="1"/>
  <c r="BH3786" i="1"/>
  <c r="BH2618" i="1"/>
  <c r="BH2937" i="1"/>
  <c r="BH3000" i="1"/>
  <c r="BH2509" i="1"/>
  <c r="BH611" i="1"/>
  <c r="BH2538" i="1"/>
  <c r="BH2521" i="1"/>
  <c r="BH2568" i="1"/>
  <c r="BH2535" i="1"/>
  <c r="BH2581" i="1"/>
  <c r="BH1235" i="1"/>
  <c r="BH2434" i="1"/>
  <c r="BH2433" i="1"/>
  <c r="BH2448" i="1"/>
  <c r="BH2463" i="1"/>
  <c r="BH1217" i="1"/>
  <c r="BH576" i="1"/>
  <c r="BH638" i="1"/>
  <c r="BH620" i="1"/>
  <c r="BH1306" i="1"/>
  <c r="BH1209" i="1"/>
  <c r="BH599" i="1"/>
  <c r="BH1237" i="1"/>
  <c r="BH596" i="1"/>
  <c r="BH4810" i="1"/>
  <c r="BH4731" i="1"/>
  <c r="BH4652" i="1"/>
  <c r="BH2935" i="1"/>
  <c r="BH4782" i="1"/>
  <c r="BH4719" i="1"/>
  <c r="BH4640" i="1"/>
  <c r="BH3575" i="1"/>
  <c r="BH4833" i="1"/>
  <c r="BH4802" i="1"/>
  <c r="BH4771" i="1"/>
  <c r="BH4740" i="1"/>
  <c r="BH4709" i="1"/>
  <c r="BH4678" i="1"/>
  <c r="BH4744" i="1"/>
  <c r="BH4681" i="1"/>
  <c r="BH3766" i="1"/>
  <c r="BH2518" i="1"/>
  <c r="BH2557" i="1"/>
  <c r="BH2916" i="1"/>
  <c r="BH3011" i="1"/>
  <c r="BH3026" i="1"/>
  <c r="BH3777" i="1"/>
  <c r="BH2604" i="1"/>
  <c r="BH2960" i="1"/>
  <c r="BH3007" i="1"/>
  <c r="BH3774" i="1"/>
  <c r="BH2601" i="1"/>
  <c r="BH2877" i="1"/>
  <c r="BH2908" i="1"/>
  <c r="BH3003" i="1"/>
  <c r="BH3770" i="1"/>
  <c r="BH2595" i="1"/>
  <c r="BH2921" i="1"/>
  <c r="BH2984" i="1"/>
  <c r="BH2493" i="1"/>
  <c r="BH2555" i="1"/>
  <c r="BH2522" i="1"/>
  <c r="BH2505" i="1"/>
  <c r="BH2552" i="1"/>
  <c r="BH2519" i="1"/>
  <c r="BH2565" i="1"/>
  <c r="BH2419" i="1"/>
  <c r="BH2418" i="1"/>
  <c r="BH2417" i="1"/>
  <c r="BH2432" i="1"/>
  <c r="BH2447" i="1"/>
  <c r="BH1201" i="1"/>
  <c r="BH1311" i="1"/>
  <c r="BH622" i="1"/>
  <c r="BH604" i="1"/>
  <c r="BH1258" i="1"/>
  <c r="BH649" i="1"/>
  <c r="BH583" i="1"/>
  <c r="BH1221" i="1"/>
  <c r="BH580" i="1"/>
  <c r="BH4826" i="1"/>
  <c r="BH4747" i="1"/>
  <c r="BH4668" i="1"/>
  <c r="BH3749" i="1"/>
  <c r="BH4798" i="1"/>
  <c r="BH4735" i="1"/>
  <c r="BH4656" i="1"/>
  <c r="BH3759" i="1"/>
  <c r="BH4897" i="1"/>
  <c r="BH4818" i="1"/>
  <c r="BH4787" i="1"/>
  <c r="BH4756" i="1"/>
  <c r="BH4725" i="1"/>
  <c r="BH4694" i="1"/>
  <c r="BH4760" i="1"/>
  <c r="BH4697" i="1"/>
  <c r="BH3750" i="1"/>
  <c r="BH2468" i="1"/>
  <c r="BH2516" i="1"/>
  <c r="BH2900" i="1"/>
  <c r="BH2995" i="1"/>
  <c r="BH3010" i="1"/>
  <c r="BH3761" i="1"/>
  <c r="BH2580" i="1"/>
  <c r="BH2944" i="1"/>
  <c r="BH2991" i="1"/>
  <c r="BH3758" i="1"/>
  <c r="BH2573" i="1"/>
  <c r="BH2621" i="1"/>
  <c r="BH2892" i="1"/>
  <c r="BH2987" i="1"/>
  <c r="BH3754" i="1"/>
  <c r="BH2567" i="1"/>
  <c r="BH2905" i="1"/>
  <c r="BH2968" i="1"/>
  <c r="BH2477" i="1"/>
  <c r="BH2539" i="1"/>
  <c r="BH2506" i="1"/>
  <c r="BH2489" i="1"/>
  <c r="BH2536" i="1"/>
  <c r="BH2503" i="1"/>
  <c r="BH2549" i="1"/>
  <c r="BH2403" i="1"/>
  <c r="BH2402" i="1"/>
  <c r="BH2401" i="1"/>
  <c r="BH2416" i="1"/>
  <c r="BH2431" i="1"/>
  <c r="BH641" i="1"/>
  <c r="BH1247" i="1"/>
  <c r="BH606" i="1"/>
  <c r="BH588" i="1"/>
  <c r="BH1242" i="1"/>
  <c r="BH633" i="1"/>
  <c r="BH1318" i="1"/>
  <c r="BH1205" i="1"/>
  <c r="BH3741" i="1"/>
  <c r="BH4842" i="1"/>
  <c r="BH4763" i="1"/>
  <c r="BH4684" i="1"/>
  <c r="BH3791" i="1"/>
  <c r="BH4814" i="1"/>
  <c r="BH4751" i="1"/>
  <c r="BH4672" i="1"/>
  <c r="BH3797" i="1"/>
  <c r="BH3015" i="1"/>
  <c r="BH4834" i="1"/>
  <c r="BH4803" i="1"/>
  <c r="BH4772" i="1"/>
  <c r="BH4741" i="1"/>
  <c r="BH4710" i="1"/>
  <c r="BH4776" i="1"/>
  <c r="BH4713" i="1"/>
  <c r="BH3574" i="1"/>
  <c r="BH2406" i="1"/>
  <c r="BH2467" i="1"/>
  <c r="BH2884" i="1"/>
  <c r="BH2979" i="1"/>
  <c r="BH2994" i="1"/>
  <c r="BH3745" i="1"/>
  <c r="BH2548" i="1"/>
  <c r="BH2928" i="1"/>
  <c r="BH2975" i="1"/>
  <c r="BH3742" i="1"/>
  <c r="BH2541" i="1"/>
  <c r="BH2599" i="1"/>
  <c r="BH2876" i="1"/>
  <c r="BH2971" i="1"/>
  <c r="BH3738" i="1"/>
  <c r="BH2531" i="1"/>
  <c r="BH2889" i="1"/>
  <c r="BH2952" i="1"/>
  <c r="BH2461" i="1"/>
  <c r="BH2523" i="1"/>
  <c r="BH2490" i="1"/>
  <c r="BH2473" i="1"/>
  <c r="BH2520" i="1"/>
  <c r="BH2487" i="1"/>
  <c r="BH2533" i="1"/>
  <c r="BH2387" i="1"/>
  <c r="BH2386" i="1"/>
  <c r="BH2385" i="1"/>
  <c r="BH2400" i="1"/>
  <c r="BH2415" i="1"/>
  <c r="BH625" i="1"/>
  <c r="BH1231" i="1"/>
  <c r="BH590" i="1"/>
  <c r="BH572" i="1"/>
  <c r="BH1226" i="1"/>
  <c r="BH617" i="1"/>
  <c r="BH1302" i="1"/>
  <c r="BH645" i="1"/>
  <c r="BH3783" i="1"/>
  <c r="BH4890" i="1"/>
  <c r="BH4779" i="1"/>
  <c r="BH4700" i="1"/>
  <c r="BH2951" i="1"/>
  <c r="BH4830" i="1"/>
  <c r="BH4767" i="1"/>
  <c r="BH4688" i="1"/>
  <c r="BH4625" i="1"/>
  <c r="BH3586" i="1"/>
  <c r="BH4898" i="1"/>
  <c r="BH4819" i="1"/>
  <c r="BH4788" i="1"/>
  <c r="BH4757" i="1"/>
  <c r="BH4726" i="1"/>
  <c r="BH308" i="1"/>
  <c r="BH324" i="1"/>
  <c r="BH452" i="1"/>
  <c r="BH532" i="1"/>
  <c r="BH548" i="1"/>
  <c r="BH564" i="1"/>
  <c r="BH660" i="1"/>
  <c r="BH676" i="1"/>
  <c r="BH692" i="1"/>
  <c r="BH708" i="1"/>
  <c r="BH724" i="1"/>
  <c r="BH740" i="1"/>
  <c r="BH756" i="1"/>
  <c r="BH804" i="1"/>
  <c r="BH820" i="1"/>
  <c r="BH836" i="1"/>
  <c r="BH884" i="1"/>
  <c r="BH900" i="1"/>
  <c r="BH932" i="1"/>
  <c r="BH1332" i="1"/>
  <c r="BH1348" i="1"/>
  <c r="BH1412" i="1"/>
  <c r="BH1428" i="1"/>
  <c r="BH1444" i="1"/>
  <c r="BH309" i="1"/>
  <c r="BH325" i="1"/>
  <c r="BH453" i="1"/>
  <c r="BH533" i="1"/>
  <c r="BH549" i="1"/>
  <c r="BH565" i="1"/>
  <c r="BH661" i="1"/>
  <c r="BH677" i="1"/>
  <c r="BH693" i="1"/>
  <c r="BH709" i="1"/>
  <c r="BH725" i="1"/>
  <c r="BH741" i="1"/>
  <c r="BH757" i="1"/>
  <c r="BH805" i="1"/>
  <c r="BH821" i="1"/>
  <c r="BH837" i="1"/>
  <c r="BH885" i="1"/>
  <c r="BH901" i="1"/>
  <c r="BH933" i="1"/>
  <c r="BH1333" i="1"/>
  <c r="BH1349" i="1"/>
  <c r="BH294" i="1"/>
  <c r="BH310" i="1"/>
  <c r="BH326" i="1"/>
  <c r="BH454" i="1"/>
  <c r="BH534" i="1"/>
  <c r="BH550" i="1"/>
  <c r="BH566" i="1"/>
  <c r="BH662" i="1"/>
  <c r="BH678" i="1"/>
  <c r="BH694" i="1"/>
  <c r="BH710" i="1"/>
  <c r="BH726" i="1"/>
  <c r="BH742" i="1"/>
  <c r="BH806" i="1"/>
  <c r="BH822" i="1"/>
  <c r="BH838" i="1"/>
  <c r="BH886" i="1"/>
  <c r="BH902" i="1"/>
  <c r="BH934" i="1"/>
  <c r="BH1334" i="1"/>
  <c r="BH1350" i="1"/>
  <c r="BH295" i="1"/>
  <c r="BH311" i="1"/>
  <c r="BH327" i="1"/>
  <c r="BH455" i="1"/>
  <c r="BH535" i="1"/>
  <c r="BH551" i="1"/>
  <c r="BH567" i="1"/>
  <c r="BH663" i="1"/>
  <c r="BH679" i="1"/>
  <c r="BH695" i="1"/>
  <c r="BH711" i="1"/>
  <c r="BH727" i="1"/>
  <c r="BH743" i="1"/>
  <c r="BH807" i="1"/>
  <c r="BH823" i="1"/>
  <c r="BH887" i="1"/>
  <c r="BH935" i="1"/>
  <c r="BH1335" i="1"/>
  <c r="BH1351" i="1"/>
  <c r="BH296" i="1"/>
  <c r="BH312" i="1"/>
  <c r="BH328" i="1"/>
  <c r="BH297" i="1"/>
  <c r="BH313" i="1"/>
  <c r="BH329" i="1"/>
  <c r="BH457" i="1"/>
  <c r="BH537" i="1"/>
  <c r="BH553" i="1"/>
  <c r="BH665" i="1"/>
  <c r="BH681" i="1"/>
  <c r="BH697" i="1"/>
  <c r="BH713" i="1"/>
  <c r="BH729" i="1"/>
  <c r="BH745" i="1"/>
  <c r="BH809" i="1"/>
  <c r="BH825" i="1"/>
  <c r="BH889" i="1"/>
  <c r="BH937" i="1"/>
  <c r="BH1337" i="1"/>
  <c r="BH1353" i="1"/>
  <c r="BH1417" i="1"/>
  <c r="BH1433" i="1"/>
  <c r="BH1449" i="1"/>
  <c r="BH1577" i="1"/>
  <c r="BH1593" i="1"/>
  <c r="BH298" i="1"/>
  <c r="BH314" i="1"/>
  <c r="BH330" i="1"/>
  <c r="BH458" i="1"/>
  <c r="BH538" i="1"/>
  <c r="BH554" i="1"/>
  <c r="BH666" i="1"/>
  <c r="BH682" i="1"/>
  <c r="BH698" i="1"/>
  <c r="BH714" i="1"/>
  <c r="BH730" i="1"/>
  <c r="BH746" i="1"/>
  <c r="BH810" i="1"/>
  <c r="BH826" i="1"/>
  <c r="BH890" i="1"/>
  <c r="BH938" i="1"/>
  <c r="BH1338" i="1"/>
  <c r="BH1354" i="1"/>
  <c r="BH1418" i="1"/>
  <c r="BH1434" i="1"/>
  <c r="BH1578" i="1"/>
  <c r="BH1594" i="1"/>
  <c r="BH299" i="1"/>
  <c r="BH315" i="1"/>
  <c r="BH331" i="1"/>
  <c r="BH459" i="1"/>
  <c r="BH539" i="1"/>
  <c r="BH555" i="1"/>
  <c r="BH667" i="1"/>
  <c r="BH683" i="1"/>
  <c r="BH699" i="1"/>
  <c r="BH715" i="1"/>
  <c r="BH731" i="1"/>
  <c r="BH747" i="1"/>
  <c r="BH811" i="1"/>
  <c r="BH827" i="1"/>
  <c r="BH891" i="1"/>
  <c r="BH939" i="1"/>
  <c r="BH1323" i="1"/>
  <c r="BH1339" i="1"/>
  <c r="BH1355" i="1"/>
  <c r="BH1419" i="1"/>
  <c r="BH1435" i="1"/>
  <c r="BH300" i="1"/>
  <c r="BH316" i="1"/>
  <c r="BH332" i="1"/>
  <c r="BH444" i="1"/>
  <c r="BH460" i="1"/>
  <c r="BH540" i="1"/>
  <c r="BH556" i="1"/>
  <c r="BH652" i="1"/>
  <c r="BH668" i="1"/>
  <c r="BH684" i="1"/>
  <c r="BH700" i="1"/>
  <c r="BH716" i="1"/>
  <c r="BH732" i="1"/>
  <c r="BH748" i="1"/>
  <c r="BH812" i="1"/>
  <c r="BH828" i="1"/>
  <c r="BH892" i="1"/>
  <c r="BH940" i="1"/>
  <c r="BH1324" i="1"/>
  <c r="BH1340" i="1"/>
  <c r="BH1356" i="1"/>
  <c r="BH1420" i="1"/>
  <c r="BH1436" i="1"/>
  <c r="BH301" i="1"/>
  <c r="BH317" i="1"/>
  <c r="BH333" i="1"/>
  <c r="BH445" i="1"/>
  <c r="BH461" i="1"/>
  <c r="BH541" i="1"/>
  <c r="BH557" i="1"/>
  <c r="BH653" i="1"/>
  <c r="BH669" i="1"/>
  <c r="BH685" i="1"/>
  <c r="BH701" i="1"/>
  <c r="BH717" i="1"/>
  <c r="BH733" i="1"/>
  <c r="BH749" i="1"/>
  <c r="BH797" i="1"/>
  <c r="BH813" i="1"/>
  <c r="BH829" i="1"/>
  <c r="BH893" i="1"/>
  <c r="BH941" i="1"/>
  <c r="BH302" i="1"/>
  <c r="BH318" i="1"/>
  <c r="BH334" i="1"/>
  <c r="BH446" i="1"/>
  <c r="BH462" i="1"/>
  <c r="BH542" i="1"/>
  <c r="BH558" i="1"/>
  <c r="BH654" i="1"/>
  <c r="BH670" i="1"/>
  <c r="BH686" i="1"/>
  <c r="BH702" i="1"/>
  <c r="BH718" i="1"/>
  <c r="BH734" i="1"/>
  <c r="BH750" i="1"/>
  <c r="BH798" i="1"/>
  <c r="BH814" i="1"/>
  <c r="BH830" i="1"/>
  <c r="BH894" i="1"/>
  <c r="BH926" i="1"/>
  <c r="BH942" i="1"/>
  <c r="BH1326" i="1"/>
  <c r="BH1342" i="1"/>
  <c r="BH1358" i="1"/>
  <c r="BH303" i="1"/>
  <c r="BH319" i="1"/>
  <c r="BH335" i="1"/>
  <c r="BH447" i="1"/>
  <c r="BH463" i="1"/>
  <c r="BH527" i="1"/>
  <c r="BH543" i="1"/>
  <c r="BH559" i="1"/>
  <c r="BH655" i="1"/>
  <c r="BH671" i="1"/>
  <c r="BH687" i="1"/>
  <c r="BH703" i="1"/>
  <c r="BH719" i="1"/>
  <c r="BH735" i="1"/>
  <c r="BH751" i="1"/>
  <c r="BH799" i="1"/>
  <c r="BH815" i="1"/>
  <c r="BH831" i="1"/>
  <c r="BH895" i="1"/>
  <c r="BH927" i="1"/>
  <c r="BH943" i="1"/>
  <c r="BH1327" i="1"/>
  <c r="BH1343" i="1"/>
  <c r="BH1359" i="1"/>
  <c r="BH304" i="1"/>
  <c r="BH320" i="1"/>
  <c r="BH336" i="1"/>
  <c r="BH448" i="1"/>
  <c r="BH464" i="1"/>
  <c r="BH528" i="1"/>
  <c r="BH544" i="1"/>
  <c r="BH560" i="1"/>
  <c r="BH656" i="1"/>
  <c r="BH672" i="1"/>
  <c r="BH688" i="1"/>
  <c r="BH704" i="1"/>
  <c r="BH720" i="1"/>
  <c r="BH736" i="1"/>
  <c r="BH752" i="1"/>
  <c r="BH800" i="1"/>
  <c r="BH816" i="1"/>
  <c r="BH832" i="1"/>
  <c r="BH896" i="1"/>
  <c r="BH928" i="1"/>
  <c r="BH944" i="1"/>
  <c r="BH1328" i="1"/>
  <c r="BH1344" i="1"/>
  <c r="BH1360" i="1"/>
  <c r="BH305" i="1"/>
  <c r="BH321" i="1"/>
  <c r="BH449" i="1"/>
  <c r="BH529" i="1"/>
  <c r="BH545" i="1"/>
  <c r="BH561" i="1"/>
  <c r="BH657" i="1"/>
  <c r="BH673" i="1"/>
  <c r="BH689" i="1"/>
  <c r="BH705" i="1"/>
  <c r="BH721" i="1"/>
  <c r="BH737" i="1"/>
  <c r="BH753" i="1"/>
  <c r="BH801" i="1"/>
  <c r="BH817" i="1"/>
  <c r="BH833" i="1"/>
  <c r="BH897" i="1"/>
  <c r="BH929" i="1"/>
  <c r="BH1329" i="1"/>
  <c r="BH1345" i="1"/>
  <c r="BH1361" i="1"/>
  <c r="BH1409" i="1"/>
  <c r="BH1425" i="1"/>
  <c r="BH1441" i="1"/>
  <c r="BH1585" i="1"/>
  <c r="BH306" i="1"/>
  <c r="BH322" i="1"/>
  <c r="BH450" i="1"/>
  <c r="BH530" i="1"/>
  <c r="BH546" i="1"/>
  <c r="BH562" i="1"/>
  <c r="BH723" i="1"/>
  <c r="BH808" i="1"/>
  <c r="BH898" i="1"/>
  <c r="BH1346" i="1"/>
  <c r="BH1422" i="1"/>
  <c r="BH1446" i="1"/>
  <c r="BH1575" i="1"/>
  <c r="BH1759" i="1"/>
  <c r="BH1775" i="1"/>
  <c r="BH1807" i="1"/>
  <c r="BH1823" i="1"/>
  <c r="BH2271" i="1"/>
  <c r="BH2287" i="1"/>
  <c r="BH2335" i="1"/>
  <c r="BH2351" i="1"/>
  <c r="BH2367" i="1"/>
  <c r="BH728" i="1"/>
  <c r="BH818" i="1"/>
  <c r="BH899" i="1"/>
  <c r="BH1347" i="1"/>
  <c r="BH1423" i="1"/>
  <c r="BH1447" i="1"/>
  <c r="BH1576" i="1"/>
  <c r="BH1744" i="1"/>
  <c r="BH1760" i="1"/>
  <c r="BH1776" i="1"/>
  <c r="BH1808" i="1"/>
  <c r="BH1824" i="1"/>
  <c r="BH2272" i="1"/>
  <c r="BH2288" i="1"/>
  <c r="BH2336" i="1"/>
  <c r="BH2352" i="1"/>
  <c r="BH2368" i="1"/>
  <c r="BH738" i="1"/>
  <c r="BH819" i="1"/>
  <c r="BH1352" i="1"/>
  <c r="BH1424" i="1"/>
  <c r="BH1448" i="1"/>
  <c r="BH1579" i="1"/>
  <c r="BH1745" i="1"/>
  <c r="BH1761" i="1"/>
  <c r="BH1777" i="1"/>
  <c r="BH1809" i="1"/>
  <c r="BH1825" i="1"/>
  <c r="BH2273" i="1"/>
  <c r="BH2337" i="1"/>
  <c r="BH2353" i="1"/>
  <c r="BH2369" i="1"/>
  <c r="BH531" i="1"/>
  <c r="BH658" i="1"/>
  <c r="BH739" i="1"/>
  <c r="BH824" i="1"/>
  <c r="BH1357" i="1"/>
  <c r="BH1426" i="1"/>
  <c r="BH1580" i="1"/>
  <c r="BH1746" i="1"/>
  <c r="BH1762" i="1"/>
  <c r="BH1778" i="1"/>
  <c r="BH1810" i="1"/>
  <c r="BH1826" i="1"/>
  <c r="BH2274" i="1"/>
  <c r="BH2338" i="1"/>
  <c r="BH2354" i="1"/>
  <c r="BH2370" i="1"/>
  <c r="BH536" i="1"/>
  <c r="BH659" i="1"/>
  <c r="BH744" i="1"/>
  <c r="BH834" i="1"/>
  <c r="BH1362" i="1"/>
  <c r="BH1427" i="1"/>
  <c r="BH1581" i="1"/>
  <c r="BH1747" i="1"/>
  <c r="BH1763" i="1"/>
  <c r="BH1779" i="1"/>
  <c r="BH1811" i="1"/>
  <c r="BH1827" i="1"/>
  <c r="BH2275" i="1"/>
  <c r="BH2339" i="1"/>
  <c r="BH2355" i="1"/>
  <c r="BH2371" i="1"/>
  <c r="BH547" i="1"/>
  <c r="BH664" i="1"/>
  <c r="BH754" i="1"/>
  <c r="BH835" i="1"/>
  <c r="BH1363" i="1"/>
  <c r="BH1429" i="1"/>
  <c r="BH1582" i="1"/>
  <c r="BH1748" i="1"/>
  <c r="BH1764" i="1"/>
  <c r="BH1780" i="1"/>
  <c r="BH1812" i="1"/>
  <c r="BH2276" i="1"/>
  <c r="BH552" i="1"/>
  <c r="BH674" i="1"/>
  <c r="BH755" i="1"/>
  <c r="BH930" i="1"/>
  <c r="BH1430" i="1"/>
  <c r="BH1583" i="1"/>
  <c r="BH1749" i="1"/>
  <c r="BH1765" i="1"/>
  <c r="BH1781" i="1"/>
  <c r="BH1813" i="1"/>
  <c r="BH2277" i="1"/>
  <c r="BH2341" i="1"/>
  <c r="BH2357" i="1"/>
  <c r="BH563" i="1"/>
  <c r="BH675" i="1"/>
  <c r="BH931" i="1"/>
  <c r="BH1431" i="1"/>
  <c r="BH1584" i="1"/>
  <c r="BH1750" i="1"/>
  <c r="BH1766" i="1"/>
  <c r="BH1782" i="1"/>
  <c r="BH1814" i="1"/>
  <c r="BH2278" i="1"/>
  <c r="BH568" i="1"/>
  <c r="BH680" i="1"/>
  <c r="BH936" i="1"/>
  <c r="BH1408" i="1"/>
  <c r="BH1432" i="1"/>
  <c r="BH1586" i="1"/>
  <c r="BH1751" i="1"/>
  <c r="BH1767" i="1"/>
  <c r="BH1783" i="1"/>
  <c r="BH1815" i="1"/>
  <c r="BH2279" i="1"/>
  <c r="BH2343" i="1"/>
  <c r="BH2359" i="1"/>
  <c r="BH451" i="1"/>
  <c r="BH690" i="1"/>
  <c r="BH1410" i="1"/>
  <c r="BH1437" i="1"/>
  <c r="BH1587" i="1"/>
  <c r="BH1752" i="1"/>
  <c r="BH1768" i="1"/>
  <c r="BH1784" i="1"/>
  <c r="BH1816" i="1"/>
  <c r="BH2280" i="1"/>
  <c r="BH2328" i="1"/>
  <c r="BH2344" i="1"/>
  <c r="BH2360" i="1"/>
  <c r="BH456" i="1"/>
  <c r="BH691" i="1"/>
  <c r="BH1411" i="1"/>
  <c r="BH1438" i="1"/>
  <c r="BH1588" i="1"/>
  <c r="BH1753" i="1"/>
  <c r="BH1769" i="1"/>
  <c r="BH1785" i="1"/>
  <c r="BH1817" i="1"/>
  <c r="BH2281" i="1"/>
  <c r="BH2329" i="1"/>
  <c r="BH2345" i="1"/>
  <c r="BH2361" i="1"/>
  <c r="BH696" i="1"/>
  <c r="BH1325" i="1"/>
  <c r="BH1413" i="1"/>
  <c r="BH1439" i="1"/>
  <c r="BH1589" i="1"/>
  <c r="BH1754" i="1"/>
  <c r="BH1770" i="1"/>
  <c r="BH1818" i="1"/>
  <c r="BH2282" i="1"/>
  <c r="BH2330" i="1"/>
  <c r="BH2346" i="1"/>
  <c r="BH2362" i="1"/>
  <c r="BH706" i="1"/>
  <c r="BH1330" i="1"/>
  <c r="BH1414" i="1"/>
  <c r="BH1440" i="1"/>
  <c r="BH1590" i="1"/>
  <c r="BH1755" i="1"/>
  <c r="BH1771" i="1"/>
  <c r="BH1819" i="1"/>
  <c r="BH2283" i="1"/>
  <c r="BH2331" i="1"/>
  <c r="BH2347" i="1"/>
  <c r="BH2363" i="1"/>
  <c r="BH707" i="1"/>
  <c r="BH882" i="1"/>
  <c r="BH1331" i="1"/>
  <c r="BH1415" i="1"/>
  <c r="BH1442" i="1"/>
  <c r="BH1591" i="1"/>
  <c r="BH1756" i="1"/>
  <c r="BH1772" i="1"/>
  <c r="BH1820" i="1"/>
  <c r="BH2268" i="1"/>
  <c r="BH2284" i="1"/>
  <c r="BH2332" i="1"/>
  <c r="BH2348" i="1"/>
  <c r="BH2364" i="1"/>
  <c r="BH307" i="1"/>
  <c r="BH712" i="1"/>
  <c r="BH802" i="1"/>
  <c r="BH883" i="1"/>
  <c r="BH1336" i="1"/>
  <c r="BH1416" i="1"/>
  <c r="BH1443" i="1"/>
  <c r="BH1592" i="1"/>
  <c r="BH1757" i="1"/>
  <c r="BH1773" i="1"/>
  <c r="BH1805" i="1"/>
  <c r="BH1821" i="1"/>
  <c r="BH2269" i="1"/>
  <c r="BH2285" i="1"/>
  <c r="BH2333" i="1"/>
  <c r="BH2349" i="1"/>
  <c r="BH2365" i="1"/>
  <c r="BH323" i="1"/>
  <c r="BH722" i="1"/>
  <c r="BH803" i="1"/>
  <c r="BH888" i="1"/>
  <c r="BH1341" i="1"/>
  <c r="BH1421" i="1"/>
  <c r="BH1445" i="1"/>
  <c r="BH1595" i="1"/>
  <c r="BH1758" i="1"/>
  <c r="BH1774" i="1"/>
  <c r="BH1806" i="1"/>
  <c r="BH1822" i="1"/>
  <c r="BH2270" i="1"/>
  <c r="BH2286" i="1"/>
  <c r="BH2334" i="1"/>
  <c r="BH2632" i="1"/>
  <c r="BH2680" i="1"/>
  <c r="BH2840" i="1"/>
  <c r="BH3112" i="1"/>
  <c r="BH3128" i="1"/>
  <c r="BH3144" i="1"/>
  <c r="BH3240" i="1"/>
  <c r="BH3320" i="1"/>
  <c r="BH3336" i="1"/>
  <c r="BH3384" i="1"/>
  <c r="BH3400" i="1"/>
  <c r="BH3528" i="1"/>
  <c r="BH3544" i="1"/>
  <c r="BH3704" i="1"/>
  <c r="BH2340" i="1"/>
  <c r="BH2633" i="1"/>
  <c r="BH2681" i="1"/>
  <c r="BH2841" i="1"/>
  <c r="BH3113" i="1"/>
  <c r="BH3129" i="1"/>
  <c r="BH3145" i="1"/>
  <c r="BH3241" i="1"/>
  <c r="BH3321" i="1"/>
  <c r="BH3337" i="1"/>
  <c r="BH3385" i="1"/>
  <c r="BH3529" i="1"/>
  <c r="BH3545" i="1"/>
  <c r="BH3705" i="1"/>
  <c r="BH2342" i="1"/>
  <c r="BH2634" i="1"/>
  <c r="BH2666" i="1"/>
  <c r="BH2682" i="1"/>
  <c r="BH2842" i="1"/>
  <c r="BH3114" i="1"/>
  <c r="BH3130" i="1"/>
  <c r="BH3146" i="1"/>
  <c r="BH3242" i="1"/>
  <c r="BH3322" i="1"/>
  <c r="BH3386" i="1"/>
  <c r="BH3530" i="1"/>
  <c r="BH3546" i="1"/>
  <c r="BH3706" i="1"/>
  <c r="BH3802" i="1"/>
  <c r="BH3850" i="1"/>
  <c r="BH3866" i="1"/>
  <c r="BH2350" i="1"/>
  <c r="BH2635" i="1"/>
  <c r="BH2667" i="1"/>
  <c r="BH2683" i="1"/>
  <c r="BH2843" i="1"/>
  <c r="BH3115" i="1"/>
  <c r="BH3131" i="1"/>
  <c r="BH3147" i="1"/>
  <c r="BH3243" i="1"/>
  <c r="BH3323" i="1"/>
  <c r="BH3387" i="1"/>
  <c r="BH3531" i="1"/>
  <c r="BH3547" i="1"/>
  <c r="BH3707" i="1"/>
  <c r="BH3803" i="1"/>
  <c r="BH3851" i="1"/>
  <c r="BH3867" i="1"/>
  <c r="BH2356" i="1"/>
  <c r="BH2636" i="1"/>
  <c r="BH2668" i="1"/>
  <c r="BH2684" i="1"/>
  <c r="BH2844" i="1"/>
  <c r="BH3116" i="1"/>
  <c r="BH3132" i="1"/>
  <c r="BH3148" i="1"/>
  <c r="BH3244" i="1"/>
  <c r="BH3324" i="1"/>
  <c r="BH3388" i="1"/>
  <c r="BH3532" i="1"/>
  <c r="BH3708" i="1"/>
  <c r="BH2358" i="1"/>
  <c r="BH2637" i="1"/>
  <c r="BH2669" i="1"/>
  <c r="BH2685" i="1"/>
  <c r="BH2845" i="1"/>
  <c r="BH3117" i="1"/>
  <c r="BH3133" i="1"/>
  <c r="BH3245" i="1"/>
  <c r="BH3325" i="1"/>
  <c r="BH3389" i="1"/>
  <c r="BH3533" i="1"/>
  <c r="BH3709" i="1"/>
  <c r="BH2366" i="1"/>
  <c r="BH2638" i="1"/>
  <c r="BH2670" i="1"/>
  <c r="BH2686" i="1"/>
  <c r="BH2846" i="1"/>
  <c r="BH3118" i="1"/>
  <c r="BH3134" i="1"/>
  <c r="BH3246" i="1"/>
  <c r="BH3326" i="1"/>
  <c r="BH3390" i="1"/>
  <c r="BH3534" i="1"/>
  <c r="BH3710" i="1"/>
  <c r="BH3806" i="1"/>
  <c r="BH3854" i="1"/>
  <c r="BH3870" i="1"/>
  <c r="BH2623" i="1"/>
  <c r="BH2639" i="1"/>
  <c r="BH2671" i="1"/>
  <c r="BH2847" i="1"/>
  <c r="BH3119" i="1"/>
  <c r="BH3135" i="1"/>
  <c r="BH3247" i="1"/>
  <c r="BH3327" i="1"/>
  <c r="BH3391" i="1"/>
  <c r="BH3535" i="1"/>
  <c r="BH3711" i="1"/>
  <c r="BH2624" i="1"/>
  <c r="BH2640" i="1"/>
  <c r="BH2672" i="1"/>
  <c r="BH2848" i="1"/>
  <c r="BH3120" i="1"/>
  <c r="BH3136" i="1"/>
  <c r="BH3248" i="1"/>
  <c r="BH3328" i="1"/>
  <c r="BH3392" i="1"/>
  <c r="BH3536" i="1"/>
  <c r="BH3696" i="1"/>
  <c r="BH3712" i="1"/>
  <c r="BH2625" i="1"/>
  <c r="BH2641" i="1"/>
  <c r="BH2673" i="1"/>
  <c r="BH2833" i="1"/>
  <c r="BH2849" i="1"/>
  <c r="BH3121" i="1"/>
  <c r="BH3137" i="1"/>
  <c r="BH3249" i="1"/>
  <c r="BH3329" i="1"/>
  <c r="BH3393" i="1"/>
  <c r="BH3537" i="1"/>
  <c r="BH3697" i="1"/>
  <c r="BH3713" i="1"/>
  <c r="BH2626" i="1"/>
  <c r="BH2642" i="1"/>
  <c r="BH2674" i="1"/>
  <c r="BH2834" i="1"/>
  <c r="BH2850" i="1"/>
  <c r="BH3106" i="1"/>
  <c r="BH3122" i="1"/>
  <c r="BH3138" i="1"/>
  <c r="BH3234" i="1"/>
  <c r="BH3250" i="1"/>
  <c r="BH3330" i="1"/>
  <c r="BH2627" i="1"/>
  <c r="BH2643" i="1"/>
  <c r="BH2675" i="1"/>
  <c r="BH2835" i="1"/>
  <c r="BH2851" i="1"/>
  <c r="BH3107" i="1"/>
  <c r="BH3123" i="1"/>
  <c r="BH3139" i="1"/>
  <c r="BH3235" i="1"/>
  <c r="BH3251" i="1"/>
  <c r="BH3315" i="1"/>
  <c r="BH3331" i="1"/>
  <c r="BH3379" i="1"/>
  <c r="BH3395" i="1"/>
  <c r="BH3539" i="1"/>
  <c r="BH3699" i="1"/>
  <c r="BH3811" i="1"/>
  <c r="BH3843" i="1"/>
  <c r="BH3859" i="1"/>
  <c r="BH2628" i="1"/>
  <c r="BH2676" i="1"/>
  <c r="BH2836" i="1"/>
  <c r="BH2852" i="1"/>
  <c r="BH3108" i="1"/>
  <c r="BH3124" i="1"/>
  <c r="BH3140" i="1"/>
  <c r="BH3236" i="1"/>
  <c r="BH3252" i="1"/>
  <c r="BH3316" i="1"/>
  <c r="BH3332" i="1"/>
  <c r="BH3380" i="1"/>
  <c r="BH3396" i="1"/>
  <c r="BH3540" i="1"/>
  <c r="BH3700" i="1"/>
  <c r="BH3812" i="1"/>
  <c r="BH3844" i="1"/>
  <c r="BH3860" i="1"/>
  <c r="BH2629" i="1"/>
  <c r="BH2677" i="1"/>
  <c r="BH2837" i="1"/>
  <c r="BH2853" i="1"/>
  <c r="BH3109" i="1"/>
  <c r="BH3125" i="1"/>
  <c r="BH3141" i="1"/>
  <c r="BH3237" i="1"/>
  <c r="BH3253" i="1"/>
  <c r="BH3317" i="1"/>
  <c r="BH3333" i="1"/>
  <c r="BH3381" i="1"/>
  <c r="BH3397" i="1"/>
  <c r="BH3541" i="1"/>
  <c r="BH3701" i="1"/>
  <c r="BH2630" i="1"/>
  <c r="BH2678" i="1"/>
  <c r="BH2838" i="1"/>
  <c r="BH3110" i="1"/>
  <c r="BH3126" i="1"/>
  <c r="BH3142" i="1"/>
  <c r="BH3238" i="1"/>
  <c r="BH3254" i="1"/>
  <c r="BH3318" i="1"/>
  <c r="BH3334" i="1"/>
  <c r="BH3382" i="1"/>
  <c r="BH3398" i="1"/>
  <c r="BH3542" i="1"/>
  <c r="BH3702" i="1"/>
  <c r="BH3814" i="1"/>
  <c r="BH3846" i="1"/>
  <c r="BH3862" i="1"/>
  <c r="BH3111" i="1"/>
  <c r="BH3808" i="1"/>
  <c r="BH3858" i="1"/>
  <c r="BH3880" i="1"/>
  <c r="BH4024" i="1"/>
  <c r="BH4104" i="1"/>
  <c r="BH4344" i="1"/>
  <c r="BH4360" i="1"/>
  <c r="BH4376" i="1"/>
  <c r="BH4472" i="1"/>
  <c r="BH4488" i="1"/>
  <c r="BH4584" i="1"/>
  <c r="BH4856" i="1"/>
  <c r="BH3127" i="1"/>
  <c r="BH3383" i="1"/>
  <c r="BH3809" i="1"/>
  <c r="BH3861" i="1"/>
  <c r="BH3881" i="1"/>
  <c r="BH4009" i="1"/>
  <c r="BH4025" i="1"/>
  <c r="BH4105" i="1"/>
  <c r="BH4345" i="1"/>
  <c r="BH4361" i="1"/>
  <c r="BH4377" i="1"/>
  <c r="BH4473" i="1"/>
  <c r="BH4489" i="1"/>
  <c r="BH4585" i="1"/>
  <c r="BH4857" i="1"/>
  <c r="BH2631" i="1"/>
  <c r="BH3143" i="1"/>
  <c r="BH3394" i="1"/>
  <c r="BH3810" i="1"/>
  <c r="BH3863" i="1"/>
  <c r="BH4010" i="1"/>
  <c r="BH4026" i="1"/>
  <c r="BH4106" i="1"/>
  <c r="BH4346" i="1"/>
  <c r="BH4362" i="1"/>
  <c r="BH4378" i="1"/>
  <c r="BH4474" i="1"/>
  <c r="BH4490" i="1"/>
  <c r="BH4586" i="1"/>
  <c r="BH4858" i="1"/>
  <c r="BH4589" i="1"/>
  <c r="BH3399" i="1"/>
  <c r="BH3527" i="1"/>
  <c r="BH3813" i="1"/>
  <c r="BH3839" i="1"/>
  <c r="BH3864" i="1"/>
  <c r="BH4011" i="1"/>
  <c r="BH4027" i="1"/>
  <c r="BH4107" i="1"/>
  <c r="BH4347" i="1"/>
  <c r="BH4363" i="1"/>
  <c r="BH4379" i="1"/>
  <c r="BH4475" i="1"/>
  <c r="BH4491" i="1"/>
  <c r="BH4587" i="1"/>
  <c r="BH4859" i="1"/>
  <c r="BH4861" i="1"/>
  <c r="BH3538" i="1"/>
  <c r="BH3815" i="1"/>
  <c r="BH3840" i="1"/>
  <c r="BH3865" i="1"/>
  <c r="BH4012" i="1"/>
  <c r="BH4028" i="1"/>
  <c r="BH4092" i="1"/>
  <c r="BH4108" i="1"/>
  <c r="BH4348" i="1"/>
  <c r="BH4364" i="1"/>
  <c r="BH4380" i="1"/>
  <c r="BH4476" i="1"/>
  <c r="BH4588" i="1"/>
  <c r="BH4860" i="1"/>
  <c r="BH2679" i="1"/>
  <c r="BH3543" i="1"/>
  <c r="BH3816" i="1"/>
  <c r="BH3841" i="1"/>
  <c r="BH3868" i="1"/>
  <c r="BH4013" i="1"/>
  <c r="BH4029" i="1"/>
  <c r="BH4093" i="1"/>
  <c r="BH4109" i="1"/>
  <c r="BH4349" i="1"/>
  <c r="BH4365" i="1"/>
  <c r="BH4381" i="1"/>
  <c r="BH4477" i="1"/>
  <c r="BH4359" i="1"/>
  <c r="BH3817" i="1"/>
  <c r="BH3842" i="1"/>
  <c r="BH3869" i="1"/>
  <c r="BH4014" i="1"/>
  <c r="BH4094" i="1"/>
  <c r="BH4110" i="1"/>
  <c r="BH4350" i="1"/>
  <c r="BH4366" i="1"/>
  <c r="BH4382" i="1"/>
  <c r="BH4478" i="1"/>
  <c r="BH4574" i="1"/>
  <c r="BH4590" i="1"/>
  <c r="BH4862" i="1"/>
  <c r="BH3845" i="1"/>
  <c r="BH3871" i="1"/>
  <c r="BH4015" i="1"/>
  <c r="BH4095" i="1"/>
  <c r="BH4111" i="1"/>
  <c r="BH4351" i="1"/>
  <c r="BH4367" i="1"/>
  <c r="BH4383" i="1"/>
  <c r="BH4479" i="1"/>
  <c r="BH4575" i="1"/>
  <c r="BH4591" i="1"/>
  <c r="BH4863" i="1"/>
  <c r="BH3239" i="1"/>
  <c r="BH3698" i="1"/>
  <c r="BH3847" i="1"/>
  <c r="BH3872" i="1"/>
  <c r="BH4016" i="1"/>
  <c r="BH4096" i="1"/>
  <c r="BH4112" i="1"/>
  <c r="BH4352" i="1"/>
  <c r="BH4368" i="1"/>
  <c r="BH4384" i="1"/>
  <c r="BH4480" i="1"/>
  <c r="BH4576" i="1"/>
  <c r="BH4592" i="1"/>
  <c r="BH4848" i="1"/>
  <c r="BH4864" i="1"/>
  <c r="BH3703" i="1"/>
  <c r="BH3848" i="1"/>
  <c r="BH3873" i="1"/>
  <c r="BH4017" i="1"/>
  <c r="BH4097" i="1"/>
  <c r="BH4353" i="1"/>
  <c r="BH4369" i="1"/>
  <c r="BH4481" i="1"/>
  <c r="BH4577" i="1"/>
  <c r="BH4593" i="1"/>
  <c r="BH4849" i="1"/>
  <c r="BH4865" i="1"/>
  <c r="BH3714" i="1"/>
  <c r="BH3799" i="1"/>
  <c r="BH3849" i="1"/>
  <c r="BH3874" i="1"/>
  <c r="BH4018" i="1"/>
  <c r="BH4098" i="1"/>
  <c r="BH4354" i="1"/>
  <c r="BH4370" i="1"/>
  <c r="BH4482" i="1"/>
  <c r="BH4578" i="1"/>
  <c r="BH4594" i="1"/>
  <c r="BH4850" i="1"/>
  <c r="BH4866" i="1"/>
  <c r="BH4103" i="1"/>
  <c r="BH4375" i="1"/>
  <c r="BH3800" i="1"/>
  <c r="BH3852" i="1"/>
  <c r="BH3875" i="1"/>
  <c r="BH4019" i="1"/>
  <c r="BH4099" i="1"/>
  <c r="BH4355" i="1"/>
  <c r="BH4371" i="1"/>
  <c r="BH4483" i="1"/>
  <c r="BH4579" i="1"/>
  <c r="BH4595" i="1"/>
  <c r="BH4851" i="1"/>
  <c r="BH2839" i="1"/>
  <c r="BH3879" i="1"/>
  <c r="BH4471" i="1"/>
  <c r="BH4583" i="1"/>
  <c r="BH3801" i="1"/>
  <c r="BH3853" i="1"/>
  <c r="BH3876" i="1"/>
  <c r="BH4020" i="1"/>
  <c r="BH4100" i="1"/>
  <c r="BH4356" i="1"/>
  <c r="BH4372" i="1"/>
  <c r="BH4484" i="1"/>
  <c r="BH4580" i="1"/>
  <c r="BH4596" i="1"/>
  <c r="BH4852" i="1"/>
  <c r="BH4023" i="1"/>
  <c r="BH3319" i="1"/>
  <c r="BH3804" i="1"/>
  <c r="BH3855" i="1"/>
  <c r="BH3877" i="1"/>
  <c r="BH4021" i="1"/>
  <c r="BH4101" i="1"/>
  <c r="BH4357" i="1"/>
  <c r="BH4373" i="1"/>
  <c r="BH4485" i="1"/>
  <c r="BH4581" i="1"/>
  <c r="BH4853" i="1"/>
  <c r="BH3335" i="1"/>
  <c r="BH3805" i="1"/>
  <c r="BH3856" i="1"/>
  <c r="BH3878" i="1"/>
  <c r="BH4022" i="1"/>
  <c r="BH4102" i="1"/>
  <c r="BH4358" i="1"/>
  <c r="BH4374" i="1"/>
  <c r="BH4486" i="1"/>
  <c r="BH4582" i="1"/>
  <c r="BH4854" i="1"/>
  <c r="BH3807" i="1"/>
  <c r="BH3857" i="1"/>
  <c r="BH4487" i="1"/>
  <c r="BH4855" i="1"/>
  <c r="BH4792" i="1"/>
  <c r="BH4729" i="1"/>
  <c r="BH3030" i="1"/>
  <c r="BH3573" i="1"/>
  <c r="BH2404" i="1"/>
  <c r="BH2611" i="1"/>
  <c r="BH2963" i="1"/>
  <c r="BH2978" i="1"/>
  <c r="BH3585" i="1"/>
  <c r="BH2502" i="1"/>
  <c r="BH2912" i="1"/>
  <c r="BH2959" i="1"/>
  <c r="BH3582" i="1"/>
  <c r="BH2494" i="1"/>
  <c r="BH2572" i="1"/>
  <c r="BH2620" i="1"/>
  <c r="BH2955" i="1"/>
  <c r="BH3578" i="1"/>
  <c r="BH2483" i="1"/>
  <c r="BH2617" i="1"/>
  <c r="BH2936" i="1"/>
  <c r="BH2445" i="1"/>
  <c r="BH2507" i="1"/>
  <c r="BH2474" i="1"/>
  <c r="BH2457" i="1"/>
  <c r="BH2504" i="1"/>
  <c r="BH2471" i="1"/>
  <c r="BH2517" i="1"/>
  <c r="BH1234" i="1"/>
  <c r="BH1229" i="1"/>
  <c r="BH1224" i="1"/>
  <c r="BH2384" i="1"/>
  <c r="BH2399" i="1"/>
  <c r="BH609" i="1"/>
  <c r="BH1215" i="1"/>
  <c r="BH574" i="1"/>
  <c r="BH1307" i="1"/>
  <c r="BH1210" i="1"/>
  <c r="BH601" i="1"/>
  <c r="BH1254" i="1"/>
  <c r="BH629" i="1"/>
  <c r="BH4618" i="1"/>
  <c r="BH4906" i="1"/>
  <c r="BH4795" i="1"/>
  <c r="BH4716" i="1"/>
  <c r="BH3751" i="1"/>
  <c r="BH4846" i="1"/>
  <c r="BH4783" i="1"/>
  <c r="BH4704" i="1"/>
  <c r="BH4641" i="1"/>
  <c r="BH3762" i="1"/>
  <c r="BH4930" i="1"/>
  <c r="BH4835" i="1"/>
  <c r="BH4804" i="1"/>
  <c r="BH4773" i="1"/>
  <c r="BH4717" i="1"/>
  <c r="BH4807" i="1"/>
  <c r="BH4701" i="1"/>
  <c r="BH4781" i="1"/>
  <c r="BH4845" i="1"/>
  <c r="BH4909" i="1"/>
  <c r="BH4727" i="1"/>
  <c r="BH4733" i="1"/>
  <c r="BH4797" i="1"/>
  <c r="BH4679" i="1"/>
  <c r="BH4749" i="1"/>
  <c r="BH4813" i="1"/>
  <c r="BH4941" i="1"/>
  <c r="BH4711" i="1"/>
  <c r="BH4621" i="1"/>
  <c r="BH4637" i="1"/>
  <c r="BH4653" i="1"/>
  <c r="BH4669" i="1"/>
  <c r="BH4685" i="1"/>
  <c r="BH4765" i="1"/>
  <c r="BH4829" i="1"/>
  <c r="BH4893" i="1"/>
  <c r="BH4759" i="1"/>
  <c r="BH4695" i="1"/>
  <c r="BH4791" i="1"/>
  <c r="BH4647" i="1"/>
  <c r="BH4743" i="1"/>
  <c r="BH4663" i="1"/>
  <c r="BH4823" i="1"/>
  <c r="BH2563" i="1"/>
  <c r="BH3775" i="1"/>
  <c r="BH4631" i="1"/>
  <c r="BH4775" i="1"/>
  <c r="BH4935" i="1"/>
  <c r="BH4839" i="1"/>
  <c r="BH4903" i="1"/>
  <c r="BH4808" i="1"/>
  <c r="BH4745" i="1"/>
  <c r="BH3014" i="1"/>
  <c r="BH3029" i="1"/>
  <c r="BH3796" i="1"/>
  <c r="BH2585" i="1"/>
  <c r="BH2947" i="1"/>
  <c r="BH2962" i="1"/>
  <c r="BH3569" i="1"/>
  <c r="BH2452" i="1"/>
  <c r="BH2896" i="1"/>
  <c r="BH2943" i="1"/>
  <c r="BH3038" i="1"/>
  <c r="BH2444" i="1"/>
  <c r="BH2540" i="1"/>
  <c r="BH2598" i="1"/>
  <c r="BH2939" i="1"/>
  <c r="BH3034" i="1"/>
  <c r="BH2430" i="1"/>
  <c r="BH2590" i="1"/>
  <c r="BH2920" i="1"/>
  <c r="BH2429" i="1"/>
  <c r="BH2491" i="1"/>
  <c r="BH2458" i="1"/>
  <c r="BH2441" i="1"/>
  <c r="BH2488" i="1"/>
  <c r="BH2455" i="1"/>
  <c r="BH2501" i="1"/>
  <c r="BH2610" i="1"/>
  <c r="BH2609" i="1"/>
  <c r="BH648" i="1"/>
  <c r="BH1219" i="1"/>
  <c r="BH2383" i="1"/>
  <c r="BH593" i="1"/>
  <c r="BH1199" i="1"/>
  <c r="BH637" i="1"/>
  <c r="BH1259" i="1"/>
  <c r="BH650" i="1"/>
  <c r="BH585" i="1"/>
  <c r="BH1238" i="1"/>
  <c r="BH613" i="1"/>
  <c r="BH4634" i="1"/>
  <c r="BH4938" i="1"/>
  <c r="BH4811" i="1"/>
  <c r="BH4732" i="1"/>
  <c r="BH3792" i="1"/>
  <c r="BH4894" i="1"/>
  <c r="BH4799" i="1"/>
  <c r="BH4720" i="1"/>
  <c r="BH4657" i="1"/>
  <c r="BH4626" i="1"/>
  <c r="BH3031" i="1"/>
  <c r="BH4899" i="1"/>
  <c r="BH4820" i="1"/>
  <c r="BH4789" i="1"/>
  <c r="BH4758" i="1"/>
  <c r="BH4824" i="1"/>
  <c r="BH4761" i="1"/>
  <c r="BH2998" i="1"/>
  <c r="BH3013" i="1"/>
  <c r="BH3780" i="1"/>
  <c r="BH2556" i="1"/>
  <c r="BH2931" i="1"/>
  <c r="BH2946" i="1"/>
  <c r="BH3041" i="1"/>
  <c r="BH2382" i="1"/>
  <c r="BH2880" i="1"/>
  <c r="BH2927" i="1"/>
  <c r="BH3022" i="1"/>
  <c r="BH3581" i="1"/>
  <c r="BH2492" i="1"/>
  <c r="BH2571" i="1"/>
  <c r="BH2923" i="1"/>
  <c r="BH3018" i="1"/>
  <c r="BH3785" i="1"/>
  <c r="BH2566" i="1"/>
  <c r="BH2904" i="1"/>
  <c r="BH2413" i="1"/>
  <c r="BH2475" i="1"/>
  <c r="BH2442" i="1"/>
  <c r="BH2425" i="1"/>
  <c r="BH2472" i="1"/>
  <c r="BH2439" i="1"/>
  <c r="BH2485" i="1"/>
  <c r="BH2594" i="1"/>
  <c r="BH2593" i="1"/>
  <c r="BH2608" i="1"/>
  <c r="BH643" i="1"/>
  <c r="BH1218" i="1"/>
  <c r="BH577" i="1"/>
  <c r="BH639" i="1"/>
  <c r="BH621" i="1"/>
  <c r="BH1243" i="1"/>
  <c r="BH634" i="1"/>
  <c r="BH569" i="1"/>
  <c r="BH1222" i="1"/>
  <c r="BH597" i="1"/>
  <c r="BH4650" i="1"/>
  <c r="BH2903" i="1"/>
  <c r="BH4827" i="1"/>
  <c r="BH4748" i="1"/>
  <c r="BH4622" i="1"/>
  <c r="BH4942" i="1"/>
  <c r="BH4815" i="1"/>
  <c r="BH4736" i="1"/>
  <c r="BH4673" i="1"/>
  <c r="BH4642" i="1"/>
  <c r="BH3765" i="1"/>
  <c r="BH4931" i="1"/>
  <c r="BH4836" i="1"/>
  <c r="BH4805" i="1"/>
  <c r="BH4774" i="1"/>
  <c r="BH4840" i="1"/>
  <c r="BH4777" i="1"/>
  <c r="BH2982" i="1"/>
  <c r="BH2997" i="1"/>
  <c r="BH3764" i="1"/>
  <c r="BH2515" i="1"/>
  <c r="BH2915" i="1"/>
  <c r="BH2930" i="1"/>
  <c r="BH3025" i="1"/>
  <c r="BH3776" i="1"/>
  <c r="BH2603" i="1"/>
  <c r="BH2911" i="1"/>
  <c r="BH3006" i="1"/>
  <c r="BH3037" i="1"/>
  <c r="BH2438" i="1"/>
  <c r="BH2534" i="1"/>
  <c r="BH2907" i="1"/>
  <c r="BH3002" i="1"/>
  <c r="BH3769" i="1"/>
  <c r="BH2526" i="1"/>
  <c r="BH2888" i="1"/>
  <c r="BH2397" i="1"/>
  <c r="BH2459" i="1"/>
  <c r="BH2426" i="1"/>
  <c r="BH2409" i="1"/>
  <c r="BH2456" i="1"/>
  <c r="BH2423" i="1"/>
  <c r="BH2469" i="1"/>
  <c r="BH2578" i="1"/>
  <c r="BH2577" i="1"/>
  <c r="BH2592" i="1"/>
  <c r="BH2607" i="1"/>
  <c r="BH632" i="1"/>
  <c r="BH1312" i="1"/>
  <c r="BH623" i="1"/>
  <c r="BH605" i="1"/>
  <c r="BH1227" i="1"/>
  <c r="BH618" i="1"/>
  <c r="BH1319" i="1"/>
  <c r="BH1206" i="1"/>
  <c r="BH581" i="1"/>
  <c r="BH4666" i="1"/>
  <c r="BH3743" i="1"/>
  <c r="BH4843" i="1"/>
  <c r="BH4764" i="1"/>
  <c r="BH4638" i="1"/>
  <c r="BH2967" i="1"/>
  <c r="BH4831" i="1"/>
  <c r="BH4752" i="1"/>
  <c r="BH4689" i="1"/>
  <c r="BH4658" i="1"/>
  <c r="BH4627" i="1"/>
  <c r="BH2414" i="1"/>
  <c r="BH4900" i="1"/>
  <c r="BH4821" i="1"/>
  <c r="BH4790" i="1"/>
  <c r="BH2588" i="1"/>
  <c r="BH4904" i="1"/>
  <c r="BH4793" i="1"/>
  <c r="BH2966" i="1"/>
  <c r="BH2981" i="1"/>
  <c r="BH3748" i="1"/>
  <c r="BH2462" i="1"/>
  <c r="BH2899" i="1"/>
  <c r="BH2914" i="1"/>
  <c r="BH3009" i="1"/>
  <c r="BH3760" i="1"/>
  <c r="BH2579" i="1"/>
  <c r="BH2895" i="1"/>
  <c r="BH2990" i="1"/>
  <c r="BH3021" i="1"/>
  <c r="BH3580" i="1"/>
  <c r="BH2486" i="1"/>
  <c r="BH2891" i="1"/>
  <c r="BH2986" i="1"/>
  <c r="BH3753" i="1"/>
  <c r="BH2478" i="1"/>
  <c r="BH2615" i="1"/>
  <c r="BH2381" i="1"/>
  <c r="BH2443" i="1"/>
  <c r="BH2410" i="1"/>
  <c r="BH2393" i="1"/>
  <c r="BH2440" i="1"/>
  <c r="BH2407" i="1"/>
  <c r="BH2453" i="1"/>
  <c r="BH2562" i="1"/>
  <c r="BH2561" i="1"/>
  <c r="BH2576" i="1"/>
  <c r="BH2591" i="1"/>
  <c r="BH642" i="1"/>
  <c r="BH1248" i="1"/>
  <c r="BH607" i="1"/>
  <c r="BH589" i="1"/>
  <c r="BH1211" i="1"/>
  <c r="BH602" i="1"/>
  <c r="BH1303" i="1"/>
  <c r="BH646" i="1"/>
  <c r="BH1316" i="1"/>
  <c r="BH4682" i="1"/>
  <c r="BH3788" i="1"/>
  <c r="BH4891" i="1"/>
  <c r="BH4780" i="1"/>
  <c r="BH4654" i="1"/>
  <c r="BH3756" i="1"/>
  <c r="BH4847" i="1"/>
  <c r="BH4768" i="1"/>
  <c r="BH4705" i="1"/>
  <c r="BH4674" i="1"/>
  <c r="BH4643" i="1"/>
  <c r="BH3767" i="1"/>
  <c r="BH4932" i="1"/>
  <c r="BH4837" i="1"/>
  <c r="BH4806" i="1"/>
  <c r="BH404" i="1"/>
  <c r="BH420" i="1"/>
  <c r="BH468" i="1"/>
  <c r="BH484" i="1"/>
  <c r="BH500" i="1"/>
  <c r="BH516" i="1"/>
  <c r="BH772" i="1"/>
  <c r="BH788" i="1"/>
  <c r="BH868" i="1"/>
  <c r="BH1268" i="1"/>
  <c r="BH1284" i="1"/>
  <c r="BH1300" i="1"/>
  <c r="BH1396" i="1"/>
  <c r="BH405" i="1"/>
  <c r="BH421" i="1"/>
  <c r="BH469" i="1"/>
  <c r="BH485" i="1"/>
  <c r="BH501" i="1"/>
  <c r="BH517" i="1"/>
  <c r="BH773" i="1"/>
  <c r="BH789" i="1"/>
  <c r="BH869" i="1"/>
  <c r="BH1269" i="1"/>
  <c r="BH1285" i="1"/>
  <c r="BH406" i="1"/>
  <c r="BH422" i="1"/>
  <c r="BH470" i="1"/>
  <c r="BH486" i="1"/>
  <c r="BH502" i="1"/>
  <c r="BH518" i="1"/>
  <c r="BH758" i="1"/>
  <c r="BH774" i="1"/>
  <c r="BH790" i="1"/>
  <c r="BH870" i="1"/>
  <c r="BH1270" i="1"/>
  <c r="BH1286" i="1"/>
  <c r="BH407" i="1"/>
  <c r="BH471" i="1"/>
  <c r="BH487" i="1"/>
  <c r="BH503" i="1"/>
  <c r="BH519" i="1"/>
  <c r="BH759" i="1"/>
  <c r="BH775" i="1"/>
  <c r="BH791" i="1"/>
  <c r="BH871" i="1"/>
  <c r="BH1271" i="1"/>
  <c r="BH1287" i="1"/>
  <c r="BH408" i="1"/>
  <c r="BH409" i="1"/>
  <c r="BH473" i="1"/>
  <c r="BH489" i="1"/>
  <c r="BH505" i="1"/>
  <c r="BH521" i="1"/>
  <c r="BH761" i="1"/>
  <c r="BH777" i="1"/>
  <c r="BH793" i="1"/>
  <c r="BH873" i="1"/>
  <c r="BH1273" i="1"/>
  <c r="BH1289" i="1"/>
  <c r="BH1401" i="1"/>
  <c r="BH410" i="1"/>
  <c r="BH474" i="1"/>
  <c r="BH490" i="1"/>
  <c r="BH506" i="1"/>
  <c r="BH522" i="1"/>
  <c r="BH762" i="1"/>
  <c r="BH778" i="1"/>
  <c r="BH794" i="1"/>
  <c r="BH874" i="1"/>
  <c r="BH1274" i="1"/>
  <c r="BH1290" i="1"/>
  <c r="BH1386" i="1"/>
  <c r="BH1402" i="1"/>
  <c r="BH411" i="1"/>
  <c r="BH475" i="1"/>
  <c r="BH491" i="1"/>
  <c r="BH507" i="1"/>
  <c r="BH523" i="1"/>
  <c r="BH763" i="1"/>
  <c r="BH779" i="1"/>
  <c r="BH795" i="1"/>
  <c r="BH875" i="1"/>
  <c r="BH1275" i="1"/>
  <c r="BH1291" i="1"/>
  <c r="BH1387" i="1"/>
  <c r="BH1403" i="1"/>
  <c r="BH412" i="1"/>
  <c r="BH476" i="1"/>
  <c r="BH492" i="1"/>
  <c r="BH508" i="1"/>
  <c r="BH524" i="1"/>
  <c r="BH764" i="1"/>
  <c r="BH780" i="1"/>
  <c r="BH796" i="1"/>
  <c r="BH876" i="1"/>
  <c r="BH1276" i="1"/>
  <c r="BH1292" i="1"/>
  <c r="BH1388" i="1"/>
  <c r="BH1404" i="1"/>
  <c r="BH413" i="1"/>
  <c r="BH477" i="1"/>
  <c r="BH493" i="1"/>
  <c r="BH509" i="1"/>
  <c r="BH525" i="1"/>
  <c r="BH765" i="1"/>
  <c r="BH781" i="1"/>
  <c r="BH861" i="1"/>
  <c r="BH877" i="1"/>
  <c r="BH414" i="1"/>
  <c r="BH478" i="1"/>
  <c r="BH494" i="1"/>
  <c r="BH510" i="1"/>
  <c r="BH526" i="1"/>
  <c r="BH766" i="1"/>
  <c r="BH782" i="1"/>
  <c r="BH862" i="1"/>
  <c r="BH878" i="1"/>
  <c r="BH1262" i="1"/>
  <c r="BH1278" i="1"/>
  <c r="BH1294" i="1"/>
  <c r="BH415" i="1"/>
  <c r="BH479" i="1"/>
  <c r="BH495" i="1"/>
  <c r="BH511" i="1"/>
  <c r="BH767" i="1"/>
  <c r="BH783" i="1"/>
  <c r="BH863" i="1"/>
  <c r="BH879" i="1"/>
  <c r="BH1263" i="1"/>
  <c r="BH1279" i="1"/>
  <c r="BH1295" i="1"/>
  <c r="BH400" i="1"/>
  <c r="BH416" i="1"/>
  <c r="BH480" i="1"/>
  <c r="BH496" i="1"/>
  <c r="BH512" i="1"/>
  <c r="BH768" i="1"/>
  <c r="BH784" i="1"/>
  <c r="BH864" i="1"/>
  <c r="BH880" i="1"/>
  <c r="BH1264" i="1"/>
  <c r="BH1280" i="1"/>
  <c r="BH1296" i="1"/>
  <c r="BH1392" i="1"/>
  <c r="BH401" i="1"/>
  <c r="BH417" i="1"/>
  <c r="BH465" i="1"/>
  <c r="BH481" i="1"/>
  <c r="BH497" i="1"/>
  <c r="BH513" i="1"/>
  <c r="BH769" i="1"/>
  <c r="BH785" i="1"/>
  <c r="BH865" i="1"/>
  <c r="BH881" i="1"/>
  <c r="BH1265" i="1"/>
  <c r="BH1281" i="1"/>
  <c r="BH1297" i="1"/>
  <c r="BH1393" i="1"/>
  <c r="BH402" i="1"/>
  <c r="BH418" i="1"/>
  <c r="BH466" i="1"/>
  <c r="BH482" i="1"/>
  <c r="BH498" i="1"/>
  <c r="BH514" i="1"/>
  <c r="BH504" i="1"/>
  <c r="BH1282" i="1"/>
  <c r="BH1395" i="1"/>
  <c r="BH1791" i="1"/>
  <c r="BH2303" i="1"/>
  <c r="BH2319" i="1"/>
  <c r="BH515" i="1"/>
  <c r="BH1283" i="1"/>
  <c r="BH1397" i="1"/>
  <c r="BH1792" i="1"/>
  <c r="BH2304" i="1"/>
  <c r="BH2320" i="1"/>
  <c r="BH520" i="1"/>
  <c r="BH1288" i="1"/>
  <c r="BH1398" i="1"/>
  <c r="BH1793" i="1"/>
  <c r="BH2289" i="1"/>
  <c r="BH2305" i="1"/>
  <c r="BH2321" i="1"/>
  <c r="BH1293" i="1"/>
  <c r="BH1399" i="1"/>
  <c r="BH1794" i="1"/>
  <c r="BH2290" i="1"/>
  <c r="BH2306" i="1"/>
  <c r="BH2322" i="1"/>
  <c r="BH403" i="1"/>
  <c r="BH1298" i="1"/>
  <c r="BH1400" i="1"/>
  <c r="BH1795" i="1"/>
  <c r="BH2291" i="1"/>
  <c r="BH2307" i="1"/>
  <c r="BH2323" i="1"/>
  <c r="BH419" i="1"/>
  <c r="BH1299" i="1"/>
  <c r="BH1405" i="1"/>
  <c r="BH1796" i="1"/>
  <c r="BH2292" i="1"/>
  <c r="BH1406" i="1"/>
  <c r="BH1797" i="1"/>
  <c r="BH2293" i="1"/>
  <c r="BH2309" i="1"/>
  <c r="BH2325" i="1"/>
  <c r="BH760" i="1"/>
  <c r="BH1407" i="1"/>
  <c r="BH1798" i="1"/>
  <c r="BH2294" i="1"/>
  <c r="BH770" i="1"/>
  <c r="BH1799" i="1"/>
  <c r="BH2295" i="1"/>
  <c r="BH2311" i="1"/>
  <c r="BH2327" i="1"/>
  <c r="BH771" i="1"/>
  <c r="BH1800" i="1"/>
  <c r="BH2296" i="1"/>
  <c r="BH2312" i="1"/>
  <c r="BH776" i="1"/>
  <c r="BH866" i="1"/>
  <c r="BH1801" i="1"/>
  <c r="BH2297" i="1"/>
  <c r="BH2313" i="1"/>
  <c r="BH467" i="1"/>
  <c r="BH786" i="1"/>
  <c r="BH867" i="1"/>
  <c r="BH1786" i="1"/>
  <c r="BH1802" i="1"/>
  <c r="BH2298" i="1"/>
  <c r="BH2314" i="1"/>
  <c r="BH472" i="1"/>
  <c r="BH787" i="1"/>
  <c r="BH872" i="1"/>
  <c r="BH1266" i="1"/>
  <c r="BH1389" i="1"/>
  <c r="BH1787" i="1"/>
  <c r="BH1803" i="1"/>
  <c r="BH2299" i="1"/>
  <c r="BH2315" i="1"/>
  <c r="BH483" i="1"/>
  <c r="BH792" i="1"/>
  <c r="BH1267" i="1"/>
  <c r="BH1390" i="1"/>
  <c r="BH1788" i="1"/>
  <c r="BH1804" i="1"/>
  <c r="BH2300" i="1"/>
  <c r="BH2316" i="1"/>
  <c r="BH488" i="1"/>
  <c r="BH1272" i="1"/>
  <c r="BH1391" i="1"/>
  <c r="BH1789" i="1"/>
  <c r="BH2301" i="1"/>
  <c r="BH2317" i="1"/>
  <c r="BH499" i="1"/>
  <c r="BH1277" i="1"/>
  <c r="BH1394" i="1"/>
  <c r="BH1790" i="1"/>
  <c r="BH2302" i="1"/>
  <c r="BH2712" i="1"/>
  <c r="BH2728" i="1"/>
  <c r="BH2744" i="1"/>
  <c r="BH2760" i="1"/>
  <c r="BH2776" i="1"/>
  <c r="BH2824" i="1"/>
  <c r="BH2856" i="1"/>
  <c r="BH2872" i="1"/>
  <c r="BH3048" i="1"/>
  <c r="BH3064" i="1"/>
  <c r="BH3080" i="1"/>
  <c r="BH3256" i="1"/>
  <c r="BH3272" i="1"/>
  <c r="BH3288" i="1"/>
  <c r="BH3304" i="1"/>
  <c r="BH3352" i="1"/>
  <c r="BH3368" i="1"/>
  <c r="BH3416" i="1"/>
  <c r="BH3432" i="1"/>
  <c r="BH3448" i="1"/>
  <c r="BH3464" i="1"/>
  <c r="BH3480" i="1"/>
  <c r="BH3496" i="1"/>
  <c r="BH3512" i="1"/>
  <c r="BH3560" i="1"/>
  <c r="BH3592" i="1"/>
  <c r="BH3608" i="1"/>
  <c r="BH3624" i="1"/>
  <c r="BH3640" i="1"/>
  <c r="BH3656" i="1"/>
  <c r="BH3672" i="1"/>
  <c r="BH3688" i="1"/>
  <c r="BH3720" i="1"/>
  <c r="BH3736" i="1"/>
  <c r="BH2713" i="1"/>
  <c r="BH2729" i="1"/>
  <c r="BH2745" i="1"/>
  <c r="BH2761" i="1"/>
  <c r="BH2777" i="1"/>
  <c r="BH2825" i="1"/>
  <c r="BH2857" i="1"/>
  <c r="BH2873" i="1"/>
  <c r="BH3049" i="1"/>
  <c r="BH3065" i="1"/>
  <c r="BH3081" i="1"/>
  <c r="BH3257" i="1"/>
  <c r="BH3273" i="1"/>
  <c r="BH3289" i="1"/>
  <c r="BH3305" i="1"/>
  <c r="BH3353" i="1"/>
  <c r="BH3369" i="1"/>
  <c r="BH3401" i="1"/>
  <c r="BH3417" i="1"/>
  <c r="BH3433" i="1"/>
  <c r="BH3449" i="1"/>
  <c r="BH3465" i="1"/>
  <c r="BH3481" i="1"/>
  <c r="BH3497" i="1"/>
  <c r="BH3513" i="1"/>
  <c r="BH3561" i="1"/>
  <c r="BH3593" i="1"/>
  <c r="BH3609" i="1"/>
  <c r="BH3625" i="1"/>
  <c r="BH3641" i="1"/>
  <c r="BH3657" i="1"/>
  <c r="BH3673" i="1"/>
  <c r="BH3689" i="1"/>
  <c r="BH3721" i="1"/>
  <c r="BH3737" i="1"/>
  <c r="BH2714" i="1"/>
  <c r="BH2730" i="1"/>
  <c r="BH2746" i="1"/>
  <c r="BH2762" i="1"/>
  <c r="BH2778" i="1"/>
  <c r="BH2826" i="1"/>
  <c r="BH2858" i="1"/>
  <c r="BH3050" i="1"/>
  <c r="BH3066" i="1"/>
  <c r="BH3082" i="1"/>
  <c r="BH3258" i="1"/>
  <c r="BH3274" i="1"/>
  <c r="BH3290" i="1"/>
  <c r="BH3306" i="1"/>
  <c r="BH3338" i="1"/>
  <c r="BH3354" i="1"/>
  <c r="BH3370" i="1"/>
  <c r="BH3402" i="1"/>
  <c r="BH3418" i="1"/>
  <c r="BH3434" i="1"/>
  <c r="BH3450" i="1"/>
  <c r="BH3466" i="1"/>
  <c r="BH3482" i="1"/>
  <c r="BH3498" i="1"/>
  <c r="BH3514" i="1"/>
  <c r="BH3562" i="1"/>
  <c r="BH3594" i="1"/>
  <c r="BH3610" i="1"/>
  <c r="BH3626" i="1"/>
  <c r="BH3642" i="1"/>
  <c r="BH3658" i="1"/>
  <c r="BH3674" i="1"/>
  <c r="BH3690" i="1"/>
  <c r="BH3722" i="1"/>
  <c r="BH3818" i="1"/>
  <c r="BH3834" i="1"/>
  <c r="BH2715" i="1"/>
  <c r="BH2731" i="1"/>
  <c r="BH2747" i="1"/>
  <c r="BH2763" i="1"/>
  <c r="BH2779" i="1"/>
  <c r="BH2811" i="1"/>
  <c r="BH2827" i="1"/>
  <c r="BH2859" i="1"/>
  <c r="BH3051" i="1"/>
  <c r="BH3067" i="1"/>
  <c r="BH3083" i="1"/>
  <c r="BH3259" i="1"/>
  <c r="BH3275" i="1"/>
  <c r="BH3291" i="1"/>
  <c r="BH3307" i="1"/>
  <c r="BH3339" i="1"/>
  <c r="BH3355" i="1"/>
  <c r="BH3371" i="1"/>
  <c r="BH3403" i="1"/>
  <c r="BH3419" i="1"/>
  <c r="BH3435" i="1"/>
  <c r="BH3451" i="1"/>
  <c r="BH3467" i="1"/>
  <c r="BH3483" i="1"/>
  <c r="BH3499" i="1"/>
  <c r="BH3515" i="1"/>
  <c r="BH3563" i="1"/>
  <c r="BH3595" i="1"/>
  <c r="BH3611" i="1"/>
  <c r="BH3627" i="1"/>
  <c r="BH3643" i="1"/>
  <c r="BH3659" i="1"/>
  <c r="BH3675" i="1"/>
  <c r="BH3691" i="1"/>
  <c r="BH3723" i="1"/>
  <c r="BH3819" i="1"/>
  <c r="BH3835" i="1"/>
  <c r="BH2716" i="1"/>
  <c r="BH2732" i="1"/>
  <c r="BH2748" i="1"/>
  <c r="BH2764" i="1"/>
  <c r="BH2780" i="1"/>
  <c r="BH2812" i="1"/>
  <c r="BH2828" i="1"/>
  <c r="BH2860" i="1"/>
  <c r="BH3052" i="1"/>
  <c r="BH3068" i="1"/>
  <c r="BH3084" i="1"/>
  <c r="BH3260" i="1"/>
  <c r="BH3276" i="1"/>
  <c r="BH3292" i="1"/>
  <c r="BH3308" i="1"/>
  <c r="BH3340" i="1"/>
  <c r="BH3356" i="1"/>
  <c r="BH3372" i="1"/>
  <c r="BH3404" i="1"/>
  <c r="BH3420" i="1"/>
  <c r="BH3436" i="1"/>
  <c r="BH3452" i="1"/>
  <c r="BH3468" i="1"/>
  <c r="BH3484" i="1"/>
  <c r="BH3500" i="1"/>
  <c r="BH3516" i="1"/>
  <c r="BH3548" i="1"/>
  <c r="BH3564" i="1"/>
  <c r="BH3596" i="1"/>
  <c r="BH3612" i="1"/>
  <c r="BH3628" i="1"/>
  <c r="BH3644" i="1"/>
  <c r="BH3660" i="1"/>
  <c r="BH3676" i="1"/>
  <c r="BH3692" i="1"/>
  <c r="BH3724" i="1"/>
  <c r="BH2717" i="1"/>
  <c r="BH2733" i="1"/>
  <c r="BH2749" i="1"/>
  <c r="BH2765" i="1"/>
  <c r="BH2781" i="1"/>
  <c r="BH2813" i="1"/>
  <c r="BH2829" i="1"/>
  <c r="BH2861" i="1"/>
  <c r="BH3053" i="1"/>
  <c r="BH3069" i="1"/>
  <c r="BH3261" i="1"/>
  <c r="BH3277" i="1"/>
  <c r="BH3293" i="1"/>
  <c r="BH3309" i="1"/>
  <c r="BH3341" i="1"/>
  <c r="BH3357" i="1"/>
  <c r="BH3373" i="1"/>
  <c r="BH3405" i="1"/>
  <c r="BH3421" i="1"/>
  <c r="BH3437" i="1"/>
  <c r="BH3453" i="1"/>
  <c r="BH3469" i="1"/>
  <c r="BH3485" i="1"/>
  <c r="BH3501" i="1"/>
  <c r="BH3517" i="1"/>
  <c r="BH3549" i="1"/>
  <c r="BH3565" i="1"/>
  <c r="BH3597" i="1"/>
  <c r="BH3613" i="1"/>
  <c r="BH3629" i="1"/>
  <c r="BH3645" i="1"/>
  <c r="BH3661" i="1"/>
  <c r="BH3677" i="1"/>
  <c r="BH3693" i="1"/>
  <c r="BH2718" i="1"/>
  <c r="BH2734" i="1"/>
  <c r="BH2750" i="1"/>
  <c r="BH2766" i="1"/>
  <c r="BH2782" i="1"/>
  <c r="BH2814" i="1"/>
  <c r="BH2830" i="1"/>
  <c r="BH2862" i="1"/>
  <c r="BH3054" i="1"/>
  <c r="BH3070" i="1"/>
  <c r="BH3262" i="1"/>
  <c r="BH3278" i="1"/>
  <c r="BH3294" i="1"/>
  <c r="BH3310" i="1"/>
  <c r="BH3342" i="1"/>
  <c r="BH3358" i="1"/>
  <c r="BH3374" i="1"/>
  <c r="BH3406" i="1"/>
  <c r="BH3422" i="1"/>
  <c r="BH3438" i="1"/>
  <c r="BH3454" i="1"/>
  <c r="BH3470" i="1"/>
  <c r="BH3486" i="1"/>
  <c r="BH3502" i="1"/>
  <c r="BH3518" i="1"/>
  <c r="BH3550" i="1"/>
  <c r="BH3566" i="1"/>
  <c r="BH3598" i="1"/>
  <c r="BH3614" i="1"/>
  <c r="BH3630" i="1"/>
  <c r="BH3646" i="1"/>
  <c r="BH3662" i="1"/>
  <c r="BH3678" i="1"/>
  <c r="BH3694" i="1"/>
  <c r="BH3726" i="1"/>
  <c r="BH3822" i="1"/>
  <c r="BH3838" i="1"/>
  <c r="BH2719" i="1"/>
  <c r="BH2735" i="1"/>
  <c r="BH2751" i="1"/>
  <c r="BH2767" i="1"/>
  <c r="BH2783" i="1"/>
  <c r="BH2815" i="1"/>
  <c r="BH2831" i="1"/>
  <c r="BH2863" i="1"/>
  <c r="BH3055" i="1"/>
  <c r="BH3071" i="1"/>
  <c r="BH3263" i="1"/>
  <c r="BH3279" i="1"/>
  <c r="BH3295" i="1"/>
  <c r="BH3311" i="1"/>
  <c r="BH3343" i="1"/>
  <c r="BH3359" i="1"/>
  <c r="BH3375" i="1"/>
  <c r="BH3407" i="1"/>
  <c r="BH3423" i="1"/>
  <c r="BH3439" i="1"/>
  <c r="BH3455" i="1"/>
  <c r="BH3471" i="1"/>
  <c r="BH3487" i="1"/>
  <c r="BH3503" i="1"/>
  <c r="BH3519" i="1"/>
  <c r="BH3551" i="1"/>
  <c r="BH3599" i="1"/>
  <c r="BH3615" i="1"/>
  <c r="BH3631" i="1"/>
  <c r="BH3647" i="1"/>
  <c r="BH3663" i="1"/>
  <c r="BH3679" i="1"/>
  <c r="BH3695" i="1"/>
  <c r="BH2720" i="1"/>
  <c r="BH2736" i="1"/>
  <c r="BH2752" i="1"/>
  <c r="BH2768" i="1"/>
  <c r="BH2784" i="1"/>
  <c r="BH2816" i="1"/>
  <c r="BH2832" i="1"/>
  <c r="BH2864" i="1"/>
  <c r="BH3056" i="1"/>
  <c r="BH3072" i="1"/>
  <c r="BH3264" i="1"/>
  <c r="BH3280" i="1"/>
  <c r="BH3296" i="1"/>
  <c r="BH3312" i="1"/>
  <c r="BH3344" i="1"/>
  <c r="BH3360" i="1"/>
  <c r="BH3376" i="1"/>
  <c r="BH3408" i="1"/>
  <c r="BH3424" i="1"/>
  <c r="BH3440" i="1"/>
  <c r="BH3456" i="1"/>
  <c r="BH3472" i="1"/>
  <c r="BH3488" i="1"/>
  <c r="BH3504" i="1"/>
  <c r="BH3520" i="1"/>
  <c r="BH3552" i="1"/>
  <c r="BH3600" i="1"/>
  <c r="BH3616" i="1"/>
  <c r="BH3632" i="1"/>
  <c r="BH3648" i="1"/>
  <c r="BH3664" i="1"/>
  <c r="BH3680" i="1"/>
  <c r="BH3728" i="1"/>
  <c r="BH2721" i="1"/>
  <c r="BH2737" i="1"/>
  <c r="BH2753" i="1"/>
  <c r="BH2769" i="1"/>
  <c r="BH2785" i="1"/>
  <c r="BH2817" i="1"/>
  <c r="BH2865" i="1"/>
  <c r="BH3057" i="1"/>
  <c r="BH3073" i="1"/>
  <c r="BH3265" i="1"/>
  <c r="BH3281" i="1"/>
  <c r="BH3297" i="1"/>
  <c r="BH3313" i="1"/>
  <c r="BH3345" i="1"/>
  <c r="BH3361" i="1"/>
  <c r="BH3377" i="1"/>
  <c r="BH3409" i="1"/>
  <c r="BH3425" i="1"/>
  <c r="BH3441" i="1"/>
  <c r="BH3457" i="1"/>
  <c r="BH3473" i="1"/>
  <c r="BH3489" i="1"/>
  <c r="BH3505" i="1"/>
  <c r="BH3521" i="1"/>
  <c r="BH3553" i="1"/>
  <c r="BH3601" i="1"/>
  <c r="BH3617" i="1"/>
  <c r="BH3633" i="1"/>
  <c r="BH3649" i="1"/>
  <c r="BH3665" i="1"/>
  <c r="BH3681" i="1"/>
  <c r="BH3729" i="1"/>
  <c r="BH2722" i="1"/>
  <c r="BH2738" i="1"/>
  <c r="BH2754" i="1"/>
  <c r="BH2770" i="1"/>
  <c r="BH2786" i="1"/>
  <c r="BH2818" i="1"/>
  <c r="BH2866" i="1"/>
  <c r="BH3058" i="1"/>
  <c r="BH3074" i="1"/>
  <c r="BH3266" i="1"/>
  <c r="BH3282" i="1"/>
  <c r="BH3298" i="1"/>
  <c r="BH3314" i="1"/>
  <c r="BH3346" i="1"/>
  <c r="BH3362" i="1"/>
  <c r="BH3378" i="1"/>
  <c r="BH2308" i="1"/>
  <c r="BH2723" i="1"/>
  <c r="BH2739" i="1"/>
  <c r="BH2755" i="1"/>
  <c r="BH2771" i="1"/>
  <c r="BH2787" i="1"/>
  <c r="BH2819" i="1"/>
  <c r="BH2867" i="1"/>
  <c r="BH3043" i="1"/>
  <c r="BH3059" i="1"/>
  <c r="BH3075" i="1"/>
  <c r="BH3267" i="1"/>
  <c r="BH3283" i="1"/>
  <c r="BH3299" i="1"/>
  <c r="BH3347" i="1"/>
  <c r="BH3363" i="1"/>
  <c r="BH3411" i="1"/>
  <c r="BH3427" i="1"/>
  <c r="BH3443" i="1"/>
  <c r="BH3459" i="1"/>
  <c r="BH3475" i="1"/>
  <c r="BH3491" i="1"/>
  <c r="BH3507" i="1"/>
  <c r="BH3523" i="1"/>
  <c r="BH3555" i="1"/>
  <c r="BH3603" i="1"/>
  <c r="BH3619" i="1"/>
  <c r="BH3635" i="1"/>
  <c r="BH3651" i="1"/>
  <c r="BH3667" i="1"/>
  <c r="BH3683" i="1"/>
  <c r="BH3715" i="1"/>
  <c r="BH3731" i="1"/>
  <c r="BH3827" i="1"/>
  <c r="BH2310" i="1"/>
  <c r="BH2708" i="1"/>
  <c r="BH2724" i="1"/>
  <c r="BH2740" i="1"/>
  <c r="BH2756" i="1"/>
  <c r="BH2772" i="1"/>
  <c r="BH2788" i="1"/>
  <c r="BH2820" i="1"/>
  <c r="BH2868" i="1"/>
  <c r="BH3044" i="1"/>
  <c r="BH3060" i="1"/>
  <c r="BH3076" i="1"/>
  <c r="BH3268" i="1"/>
  <c r="BH3284" i="1"/>
  <c r="BH3300" i="1"/>
  <c r="BH3348" i="1"/>
  <c r="BH3364" i="1"/>
  <c r="BH3412" i="1"/>
  <c r="BH3428" i="1"/>
  <c r="BH3444" i="1"/>
  <c r="BH3460" i="1"/>
  <c r="BH3476" i="1"/>
  <c r="BH3492" i="1"/>
  <c r="BH3508" i="1"/>
  <c r="BH3524" i="1"/>
  <c r="BH3556" i="1"/>
  <c r="BH3588" i="1"/>
  <c r="BH3604" i="1"/>
  <c r="BH3620" i="1"/>
  <c r="BH3636" i="1"/>
  <c r="BH3652" i="1"/>
  <c r="BH3668" i="1"/>
  <c r="BH3684" i="1"/>
  <c r="BH3716" i="1"/>
  <c r="BH3732" i="1"/>
  <c r="BH3828" i="1"/>
  <c r="BH2318" i="1"/>
  <c r="BH2709" i="1"/>
  <c r="BH2725" i="1"/>
  <c r="BH2741" i="1"/>
  <c r="BH2757" i="1"/>
  <c r="BH2773" i="1"/>
  <c r="BH2789" i="1"/>
  <c r="BH2821" i="1"/>
  <c r="BH2869" i="1"/>
  <c r="BH3045" i="1"/>
  <c r="BH3061" i="1"/>
  <c r="BH3077" i="1"/>
  <c r="BH3269" i="1"/>
  <c r="BH3285" i="1"/>
  <c r="BH3301" i="1"/>
  <c r="BH3349" i="1"/>
  <c r="BH3365" i="1"/>
  <c r="BH3413" i="1"/>
  <c r="BH3429" i="1"/>
  <c r="BH3445" i="1"/>
  <c r="BH3461" i="1"/>
  <c r="BH3477" i="1"/>
  <c r="BH3493" i="1"/>
  <c r="BH3509" i="1"/>
  <c r="BH3525" i="1"/>
  <c r="BH3557" i="1"/>
  <c r="BH3589" i="1"/>
  <c r="BH3605" i="1"/>
  <c r="BH3621" i="1"/>
  <c r="BH3637" i="1"/>
  <c r="BH3653" i="1"/>
  <c r="BH3669" i="1"/>
  <c r="BH3685" i="1"/>
  <c r="BH3717" i="1"/>
  <c r="BH2324" i="1"/>
  <c r="BH2710" i="1"/>
  <c r="BH2726" i="1"/>
  <c r="BH2742" i="1"/>
  <c r="BH2758" i="1"/>
  <c r="BH2774" i="1"/>
  <c r="BH2790" i="1"/>
  <c r="BH2822" i="1"/>
  <c r="BH2854" i="1"/>
  <c r="BH2870" i="1"/>
  <c r="BH3046" i="1"/>
  <c r="BH3062" i="1"/>
  <c r="BH3078" i="1"/>
  <c r="BH3270" i="1"/>
  <c r="BH3286" i="1"/>
  <c r="BH3302" i="1"/>
  <c r="BH3350" i="1"/>
  <c r="BH3366" i="1"/>
  <c r="BH3414" i="1"/>
  <c r="BH3430" i="1"/>
  <c r="BH3446" i="1"/>
  <c r="BH3462" i="1"/>
  <c r="BH3478" i="1"/>
  <c r="BH3494" i="1"/>
  <c r="BH3510" i="1"/>
  <c r="BH3526" i="1"/>
  <c r="BH3558" i="1"/>
  <c r="BH3590" i="1"/>
  <c r="BH3606" i="1"/>
  <c r="BH3622" i="1"/>
  <c r="BH3638" i="1"/>
  <c r="BH3654" i="1"/>
  <c r="BH3670" i="1"/>
  <c r="BH3686" i="1"/>
  <c r="BH3718" i="1"/>
  <c r="BH3734" i="1"/>
  <c r="BH3830" i="1"/>
  <c r="BH2855" i="1"/>
  <c r="BH3367" i="1"/>
  <c r="BH3506" i="1"/>
  <c r="BH3634" i="1"/>
  <c r="BH3735" i="1"/>
  <c r="BH3833" i="1"/>
  <c r="BH4328" i="1"/>
  <c r="BH4568" i="1"/>
  <c r="BH4600" i="1"/>
  <c r="BH4616" i="1"/>
  <c r="BH4872" i="1"/>
  <c r="BH4888" i="1"/>
  <c r="BH4920" i="1"/>
  <c r="BH2871" i="1"/>
  <c r="BH3511" i="1"/>
  <c r="BH3639" i="1"/>
  <c r="BH3836" i="1"/>
  <c r="BH4329" i="1"/>
  <c r="BH4569" i="1"/>
  <c r="BH4601" i="1"/>
  <c r="BH4873" i="1"/>
  <c r="BH4921" i="1"/>
  <c r="BH4599" i="1"/>
  <c r="BH3522" i="1"/>
  <c r="BH3650" i="1"/>
  <c r="BH3837" i="1"/>
  <c r="BH4330" i="1"/>
  <c r="BH4570" i="1"/>
  <c r="BH4602" i="1"/>
  <c r="BH4874" i="1"/>
  <c r="BH4922" i="1"/>
  <c r="BH4343" i="1"/>
  <c r="BH3655" i="1"/>
  <c r="BH4331" i="1"/>
  <c r="BH4555" i="1"/>
  <c r="BH4571" i="1"/>
  <c r="BH4603" i="1"/>
  <c r="BH4875" i="1"/>
  <c r="BH4923" i="1"/>
  <c r="BH4573" i="1"/>
  <c r="BH4925" i="1"/>
  <c r="BH3410" i="1"/>
  <c r="BH3666" i="1"/>
  <c r="BH4332" i="1"/>
  <c r="BH4556" i="1"/>
  <c r="BH4572" i="1"/>
  <c r="BH4604" i="1"/>
  <c r="BH4876" i="1"/>
  <c r="BH4924" i="1"/>
  <c r="BH4557" i="1"/>
  <c r="BH4877" i="1"/>
  <c r="BH3415" i="1"/>
  <c r="BH3671" i="1"/>
  <c r="BH4333" i="1"/>
  <c r="BH4605" i="1"/>
  <c r="BH3426" i="1"/>
  <c r="BH3554" i="1"/>
  <c r="BH3682" i="1"/>
  <c r="BH4334" i="1"/>
  <c r="BH4558" i="1"/>
  <c r="BH4606" i="1"/>
  <c r="BH4878" i="1"/>
  <c r="BH4910" i="1"/>
  <c r="BH4926" i="1"/>
  <c r="BH2711" i="1"/>
  <c r="BH3431" i="1"/>
  <c r="BH3559" i="1"/>
  <c r="BH3687" i="1"/>
  <c r="BH3820" i="1"/>
  <c r="BH4335" i="1"/>
  <c r="BH4559" i="1"/>
  <c r="BH4607" i="1"/>
  <c r="BH4879" i="1"/>
  <c r="BH4911" i="1"/>
  <c r="BH4927" i="1"/>
  <c r="BH2727" i="1"/>
  <c r="BH3442" i="1"/>
  <c r="BH3821" i="1"/>
  <c r="BH4336" i="1"/>
  <c r="BH4560" i="1"/>
  <c r="BH4608" i="1"/>
  <c r="BH4880" i="1"/>
  <c r="BH4912" i="1"/>
  <c r="BH4928" i="1"/>
  <c r="BH2743" i="1"/>
  <c r="BH3255" i="1"/>
  <c r="BH3447" i="1"/>
  <c r="BH3823" i="1"/>
  <c r="BH4321" i="1"/>
  <c r="BH4337" i="1"/>
  <c r="BH4561" i="1"/>
  <c r="BH4609" i="1"/>
  <c r="BH4881" i="1"/>
  <c r="BH4913" i="1"/>
  <c r="BH4929" i="1"/>
  <c r="BH4615" i="1"/>
  <c r="BH2759" i="1"/>
  <c r="BH3271" i="1"/>
  <c r="BH3458" i="1"/>
  <c r="BH3824" i="1"/>
  <c r="BH4322" i="1"/>
  <c r="BH4338" i="1"/>
  <c r="BH4562" i="1"/>
  <c r="BH4610" i="1"/>
  <c r="BH4882" i="1"/>
  <c r="BH4914" i="1"/>
  <c r="BH2326" i="1"/>
  <c r="BH2775" i="1"/>
  <c r="BH3287" i="1"/>
  <c r="BH3463" i="1"/>
  <c r="BH3591" i="1"/>
  <c r="BH3719" i="1"/>
  <c r="BH3825" i="1"/>
  <c r="BH4323" i="1"/>
  <c r="BH4339" i="1"/>
  <c r="BH4563" i="1"/>
  <c r="BH4611" i="1"/>
  <c r="BH4867" i="1"/>
  <c r="BH4883" i="1"/>
  <c r="BH4915" i="1"/>
  <c r="BH2791" i="1"/>
  <c r="BH3047" i="1"/>
  <c r="BH3303" i="1"/>
  <c r="BH3474" i="1"/>
  <c r="BH3602" i="1"/>
  <c r="BH3725" i="1"/>
  <c r="BH3826" i="1"/>
  <c r="BH4324" i="1"/>
  <c r="BH4340" i="1"/>
  <c r="BH4564" i="1"/>
  <c r="BH4612" i="1"/>
  <c r="BH4868" i="1"/>
  <c r="BH4884" i="1"/>
  <c r="BH4916" i="1"/>
  <c r="BH3495" i="1"/>
  <c r="BH4567" i="1"/>
  <c r="BH3063" i="1"/>
  <c r="BH3479" i="1"/>
  <c r="BH3607" i="1"/>
  <c r="BH3727" i="1"/>
  <c r="BH3829" i="1"/>
  <c r="BH4325" i="1"/>
  <c r="BH4341" i="1"/>
  <c r="BH4565" i="1"/>
  <c r="BH4597" i="1"/>
  <c r="BH4613" i="1"/>
  <c r="BH4869" i="1"/>
  <c r="BH4885" i="1"/>
  <c r="BH4917" i="1"/>
  <c r="BH2823" i="1"/>
  <c r="BH3079" i="1"/>
  <c r="BH3490" i="1"/>
  <c r="BH3618" i="1"/>
  <c r="BH3730" i="1"/>
  <c r="BH3831" i="1"/>
  <c r="BH4326" i="1"/>
  <c r="BH4342" i="1"/>
  <c r="BH4566" i="1"/>
  <c r="BH4598" i="1"/>
  <c r="BH4614" i="1"/>
  <c r="BH4870" i="1"/>
  <c r="BH4886" i="1"/>
  <c r="BH4918" i="1"/>
  <c r="BH3351" i="1"/>
  <c r="BH3623" i="1"/>
  <c r="BH3733" i="1"/>
  <c r="BH3832" i="1"/>
  <c r="BH4327" i="1"/>
  <c r="BH4919" i="1"/>
  <c r="BH4871" i="1"/>
  <c r="BH4887" i="1"/>
  <c r="BH3778" i="1"/>
  <c r="BH4936" i="1"/>
  <c r="BH4809" i="1"/>
  <c r="BH2950" i="1"/>
  <c r="BH2965" i="1"/>
  <c r="BH3572" i="1"/>
  <c r="BH2398" i="1"/>
  <c r="BH2883" i="1"/>
  <c r="BH2898" i="1"/>
  <c r="BH2993" i="1"/>
  <c r="BH3744" i="1"/>
  <c r="BH2547" i="1"/>
  <c r="BH2879" i="1"/>
  <c r="BH2974" i="1"/>
  <c r="BH3005" i="1"/>
  <c r="BH3036" i="1"/>
  <c r="BH2436" i="1"/>
  <c r="BH2875" i="1"/>
  <c r="BH2970" i="1"/>
  <c r="BH3577" i="1"/>
  <c r="BH2422" i="1"/>
  <c r="BH2589" i="1"/>
  <c r="BH1208" i="1"/>
  <c r="BH2427" i="1"/>
  <c r="BH2394" i="1"/>
  <c r="BH2377" i="1"/>
  <c r="BH2424" i="1"/>
  <c r="BH2391" i="1"/>
  <c r="BH2437" i="1"/>
  <c r="BH2546" i="1"/>
  <c r="BH2545" i="1"/>
  <c r="BH2560" i="1"/>
  <c r="BH2575" i="1"/>
  <c r="BH626" i="1"/>
  <c r="BH1232" i="1"/>
  <c r="BH591" i="1"/>
  <c r="BH573" i="1"/>
  <c r="BH651" i="1"/>
  <c r="BH586" i="1"/>
  <c r="BH1255" i="1"/>
  <c r="BH630" i="1"/>
  <c r="BH1252" i="1"/>
  <c r="BH4698" i="1"/>
  <c r="BH4619" i="1"/>
  <c r="BH4907" i="1"/>
  <c r="BH4796" i="1"/>
  <c r="BH4670" i="1"/>
  <c r="BH3793" i="1"/>
  <c r="BH4895" i="1"/>
  <c r="BH4784" i="1"/>
  <c r="BH4721" i="1"/>
  <c r="BH4690" i="1"/>
  <c r="BH4659" i="1"/>
  <c r="BH4628" i="1"/>
  <c r="BH2470" i="1"/>
  <c r="BH4901" i="1"/>
  <c r="BH4822" i="1"/>
  <c r="BH4632" i="1"/>
  <c r="BH2614" i="1"/>
  <c r="BH4825" i="1"/>
  <c r="BH2934" i="1"/>
  <c r="BH2949" i="1"/>
  <c r="BH3028" i="1"/>
  <c r="BH3795" i="1"/>
  <c r="BH2606" i="1"/>
  <c r="BH2882" i="1"/>
  <c r="BH2977" i="1"/>
  <c r="BH3584" i="1"/>
  <c r="BH2500" i="1"/>
  <c r="BH2602" i="1"/>
  <c r="BH2958" i="1"/>
  <c r="BH2989" i="1"/>
  <c r="BH3020" i="1"/>
  <c r="BH3787" i="1"/>
  <c r="BH2619" i="1"/>
  <c r="BH2954" i="1"/>
  <c r="BH3033" i="1"/>
  <c r="BH3784" i="1"/>
  <c r="BH2564" i="1"/>
  <c r="BH616" i="1"/>
  <c r="BH2411" i="1"/>
  <c r="BH2378" i="1"/>
  <c r="BH1320" i="1"/>
  <c r="BH2408" i="1"/>
  <c r="BH2375" i="1"/>
  <c r="BH2421" i="1"/>
  <c r="BH2530" i="1"/>
  <c r="BH2529" i="1"/>
  <c r="BH2544" i="1"/>
  <c r="BH2559" i="1"/>
  <c r="BH610" i="1"/>
  <c r="BH1216" i="1"/>
  <c r="BH575" i="1"/>
  <c r="BH1308" i="1"/>
  <c r="BH635" i="1"/>
  <c r="BH570" i="1"/>
  <c r="BH1239" i="1"/>
  <c r="BH614" i="1"/>
  <c r="BH1236" i="1"/>
  <c r="BH4714" i="1"/>
  <c r="BH4635" i="1"/>
  <c r="BH4939" i="1"/>
  <c r="BH4812" i="1"/>
  <c r="BH4686" i="1"/>
  <c r="BH4623" i="1"/>
  <c r="BH4943" i="1"/>
  <c r="BH4800" i="1"/>
  <c r="BH4737" i="1"/>
  <c r="BH4706" i="1"/>
  <c r="BH4675" i="1"/>
  <c r="BH4644" i="1"/>
  <c r="BH3772" i="1"/>
  <c r="BH4933" i="1"/>
  <c r="BH4838" i="1"/>
  <c r="BH260" i="1"/>
  <c r="BH340" i="1"/>
  <c r="BH356" i="1"/>
  <c r="BH372" i="1"/>
  <c r="BH996" i="1"/>
  <c r="BH1012" i="1"/>
  <c r="BH1028" i="1"/>
  <c r="BH1044" i="1"/>
  <c r="BH1060" i="1"/>
  <c r="BH1076" i="1"/>
  <c r="BH1092" i="1"/>
  <c r="BH1108" i="1"/>
  <c r="BH1124" i="1"/>
  <c r="BH1140" i="1"/>
  <c r="BH1364" i="1"/>
  <c r="BH1380" i="1"/>
  <c r="BH261" i="1"/>
  <c r="BH341" i="1"/>
  <c r="BH357" i="1"/>
  <c r="BH373" i="1"/>
  <c r="BH997" i="1"/>
  <c r="BH1013" i="1"/>
  <c r="BH1029" i="1"/>
  <c r="BH1045" i="1"/>
  <c r="BH1061" i="1"/>
  <c r="BH1077" i="1"/>
  <c r="BH1093" i="1"/>
  <c r="BH1109" i="1"/>
  <c r="BH1125" i="1"/>
  <c r="BH1141" i="1"/>
  <c r="BH1365" i="1"/>
  <c r="BH262" i="1"/>
  <c r="BH342" i="1"/>
  <c r="BH358" i="1"/>
  <c r="BH374" i="1"/>
  <c r="BH998" i="1"/>
  <c r="BH1014" i="1"/>
  <c r="BH1030" i="1"/>
  <c r="BH1046" i="1"/>
  <c r="BH1062" i="1"/>
  <c r="BH1078" i="1"/>
  <c r="BH1094" i="1"/>
  <c r="BH1110" i="1"/>
  <c r="BH1126" i="1"/>
  <c r="BH1142" i="1"/>
  <c r="BH1366" i="1"/>
  <c r="BH1382" i="1"/>
  <c r="BH263" i="1"/>
  <c r="BH343" i="1"/>
  <c r="BH359" i="1"/>
  <c r="BH375" i="1"/>
  <c r="BH999" i="1"/>
  <c r="BH1015" i="1"/>
  <c r="BH1031" i="1"/>
  <c r="BH1047" i="1"/>
  <c r="BH1063" i="1"/>
  <c r="BH1079" i="1"/>
  <c r="BH1095" i="1"/>
  <c r="BH1111" i="1"/>
  <c r="BH1127" i="1"/>
  <c r="BH1143" i="1"/>
  <c r="BH1367" i="1"/>
  <c r="BH1383" i="1"/>
  <c r="BH264" i="1"/>
  <c r="BH344" i="1"/>
  <c r="BH360" i="1"/>
  <c r="BH376" i="1"/>
  <c r="BH265" i="1"/>
  <c r="BH345" i="1"/>
  <c r="BH361" i="1"/>
  <c r="BH377" i="1"/>
  <c r="BH1001" i="1"/>
  <c r="BH1017" i="1"/>
  <c r="BH1033" i="1"/>
  <c r="BH1049" i="1"/>
  <c r="BH1065" i="1"/>
  <c r="BH1081" i="1"/>
  <c r="BH1097" i="1"/>
  <c r="BH1113" i="1"/>
  <c r="BH1129" i="1"/>
  <c r="BH1145" i="1"/>
  <c r="BH1369" i="1"/>
  <c r="BH1385" i="1"/>
  <c r="BH1481" i="1"/>
  <c r="BH1497" i="1"/>
  <c r="BH1513" i="1"/>
  <c r="BH1545" i="1"/>
  <c r="BH1609" i="1"/>
  <c r="BH266" i="1"/>
  <c r="BH346" i="1"/>
  <c r="BH362" i="1"/>
  <c r="BH378" i="1"/>
  <c r="BH1002" i="1"/>
  <c r="BH1018" i="1"/>
  <c r="BH1034" i="1"/>
  <c r="BH1050" i="1"/>
  <c r="BH1066" i="1"/>
  <c r="BH1082" i="1"/>
  <c r="BH1098" i="1"/>
  <c r="BH1114" i="1"/>
  <c r="BH1130" i="1"/>
  <c r="BH1146" i="1"/>
  <c r="BH1370" i="1"/>
  <c r="BH1482" i="1"/>
  <c r="BH1498" i="1"/>
  <c r="BH1546" i="1"/>
  <c r="BH1610" i="1"/>
  <c r="BH267" i="1"/>
  <c r="BH347" i="1"/>
  <c r="BH363" i="1"/>
  <c r="BH379" i="1"/>
  <c r="BH1003" i="1"/>
  <c r="BH1019" i="1"/>
  <c r="BH1035" i="1"/>
  <c r="BH1051" i="1"/>
  <c r="BH1067" i="1"/>
  <c r="BH1083" i="1"/>
  <c r="BH1099" i="1"/>
  <c r="BH1115" i="1"/>
  <c r="BH1131" i="1"/>
  <c r="BH1147" i="1"/>
  <c r="BH1371" i="1"/>
  <c r="BH1483" i="1"/>
  <c r="BH1499" i="1"/>
  <c r="BH1547" i="1"/>
  <c r="BH268" i="1"/>
  <c r="BH348" i="1"/>
  <c r="BH364" i="1"/>
  <c r="BH1004" i="1"/>
  <c r="BH1020" i="1"/>
  <c r="BH1036" i="1"/>
  <c r="BH1052" i="1"/>
  <c r="BH1068" i="1"/>
  <c r="BH1084" i="1"/>
  <c r="BH1100" i="1"/>
  <c r="BH1116" i="1"/>
  <c r="BH1132" i="1"/>
  <c r="BH1148" i="1"/>
  <c r="BH1372" i="1"/>
  <c r="BH269" i="1"/>
  <c r="BH349" i="1"/>
  <c r="BH365" i="1"/>
  <c r="BH989" i="1"/>
  <c r="BH1005" i="1"/>
  <c r="BH1021" i="1"/>
  <c r="BH1037" i="1"/>
  <c r="BH1053" i="1"/>
  <c r="BH1069" i="1"/>
  <c r="BH1085" i="1"/>
  <c r="BH1101" i="1"/>
  <c r="BH1117" i="1"/>
  <c r="BH1133" i="1"/>
  <c r="BH1149" i="1"/>
  <c r="BH270" i="1"/>
  <c r="BH350" i="1"/>
  <c r="BH366" i="1"/>
  <c r="BH990" i="1"/>
  <c r="BH1006" i="1"/>
  <c r="BH1022" i="1"/>
  <c r="BH1038" i="1"/>
  <c r="BH1054" i="1"/>
  <c r="BH1070" i="1"/>
  <c r="BH1086" i="1"/>
  <c r="BH1102" i="1"/>
  <c r="BH1118" i="1"/>
  <c r="BH1134" i="1"/>
  <c r="BH1150" i="1"/>
  <c r="BH1374" i="1"/>
  <c r="BH255" i="1"/>
  <c r="BH271" i="1"/>
  <c r="BH351" i="1"/>
  <c r="BH367" i="1"/>
  <c r="BH991" i="1"/>
  <c r="BH1007" i="1"/>
  <c r="BH1023" i="1"/>
  <c r="BH1039" i="1"/>
  <c r="BH1055" i="1"/>
  <c r="BH1071" i="1"/>
  <c r="BH1087" i="1"/>
  <c r="BH1103" i="1"/>
  <c r="BH1119" i="1"/>
  <c r="BH1135" i="1"/>
  <c r="BH1151" i="1"/>
  <c r="BH1375" i="1"/>
  <c r="BH256" i="1"/>
  <c r="BH272" i="1"/>
  <c r="BH352" i="1"/>
  <c r="BH368" i="1"/>
  <c r="BH992" i="1"/>
  <c r="BH1008" i="1"/>
  <c r="BH1024" i="1"/>
  <c r="BH1040" i="1"/>
  <c r="BH1056" i="1"/>
  <c r="BH1072" i="1"/>
  <c r="BH1088" i="1"/>
  <c r="BH1104" i="1"/>
  <c r="BH1120" i="1"/>
  <c r="BH1136" i="1"/>
  <c r="BH1152" i="1"/>
  <c r="BH1376" i="1"/>
  <c r="BH257" i="1"/>
  <c r="BH273" i="1"/>
  <c r="BH337" i="1"/>
  <c r="BH353" i="1"/>
  <c r="BH369" i="1"/>
  <c r="BH993" i="1"/>
  <c r="BH1009" i="1"/>
  <c r="BH1025" i="1"/>
  <c r="BH1041" i="1"/>
  <c r="BH1057" i="1"/>
  <c r="BH1073" i="1"/>
  <c r="BH1089" i="1"/>
  <c r="BH1105" i="1"/>
  <c r="BH1121" i="1"/>
  <c r="BH1137" i="1"/>
  <c r="BH1153" i="1"/>
  <c r="BH1377" i="1"/>
  <c r="BH1473" i="1"/>
  <c r="BH1489" i="1"/>
  <c r="BH1505" i="1"/>
  <c r="BH1537" i="1"/>
  <c r="BH1601" i="1"/>
  <c r="BH258" i="1"/>
  <c r="BH274" i="1"/>
  <c r="BH338" i="1"/>
  <c r="BH354" i="1"/>
  <c r="BH370" i="1"/>
  <c r="BH339" i="1"/>
  <c r="BH1064" i="1"/>
  <c r="BH1154" i="1"/>
  <c r="BH1491" i="1"/>
  <c r="BH1511" i="1"/>
  <c r="BH1534" i="1"/>
  <c r="BH1596" i="1"/>
  <c r="BH1615" i="1"/>
  <c r="BH1647" i="1"/>
  <c r="BH1695" i="1"/>
  <c r="BH1711" i="1"/>
  <c r="BH1727" i="1"/>
  <c r="BH1743" i="1"/>
  <c r="BH1903" i="1"/>
  <c r="BH1919" i="1"/>
  <c r="BH1935" i="1"/>
  <c r="BH1951" i="1"/>
  <c r="BH1967" i="1"/>
  <c r="BH1983" i="1"/>
  <c r="BH1999" i="1"/>
  <c r="BH2015" i="1"/>
  <c r="BH2031" i="1"/>
  <c r="BH2047" i="1"/>
  <c r="BH2063" i="1"/>
  <c r="BH2079" i="1"/>
  <c r="BH2111" i="1"/>
  <c r="BH2127" i="1"/>
  <c r="BH2143" i="1"/>
  <c r="BH2159" i="1"/>
  <c r="BH2175" i="1"/>
  <c r="BH2207" i="1"/>
  <c r="BH2223" i="1"/>
  <c r="BH355" i="1"/>
  <c r="BH1074" i="1"/>
  <c r="BH1155" i="1"/>
  <c r="BH1492" i="1"/>
  <c r="BH1512" i="1"/>
  <c r="BH1535" i="1"/>
  <c r="BH1597" i="1"/>
  <c r="BH1648" i="1"/>
  <c r="BH1696" i="1"/>
  <c r="BH1712" i="1"/>
  <c r="BH1728" i="1"/>
  <c r="BH1904" i="1"/>
  <c r="BH1920" i="1"/>
  <c r="BH1936" i="1"/>
  <c r="BH1952" i="1"/>
  <c r="BH1968" i="1"/>
  <c r="BH1984" i="1"/>
  <c r="BH2000" i="1"/>
  <c r="BH2016" i="1"/>
  <c r="BH2032" i="1"/>
  <c r="BH2048" i="1"/>
  <c r="BH2064" i="1"/>
  <c r="BH2112" i="1"/>
  <c r="BH2128" i="1"/>
  <c r="BH2144" i="1"/>
  <c r="BH2160" i="1"/>
  <c r="BH2176" i="1"/>
  <c r="BH2208" i="1"/>
  <c r="BH2224" i="1"/>
  <c r="BH371" i="1"/>
  <c r="BH994" i="1"/>
  <c r="BH1075" i="1"/>
  <c r="BH1472" i="1"/>
  <c r="BH1493" i="1"/>
  <c r="BH1536" i="1"/>
  <c r="BH1598" i="1"/>
  <c r="BH1649" i="1"/>
  <c r="BH1681" i="1"/>
  <c r="BH1697" i="1"/>
  <c r="BH1713" i="1"/>
  <c r="BH1729" i="1"/>
  <c r="BH1905" i="1"/>
  <c r="BH1921" i="1"/>
  <c r="BH1937" i="1"/>
  <c r="BH1953" i="1"/>
  <c r="BH1969" i="1"/>
  <c r="BH1985" i="1"/>
  <c r="BH2001" i="1"/>
  <c r="BH2017" i="1"/>
  <c r="BH2033" i="1"/>
  <c r="BH2049" i="1"/>
  <c r="BH2065" i="1"/>
  <c r="BH2113" i="1"/>
  <c r="BH2129" i="1"/>
  <c r="BH2145" i="1"/>
  <c r="BH2161" i="1"/>
  <c r="BH2177" i="1"/>
  <c r="BH2209" i="1"/>
  <c r="BH2225" i="1"/>
  <c r="BH995" i="1"/>
  <c r="BH1080" i="1"/>
  <c r="BH1474" i="1"/>
  <c r="BH1494" i="1"/>
  <c r="BH1538" i="1"/>
  <c r="BH1599" i="1"/>
  <c r="BH1650" i="1"/>
  <c r="BH1682" i="1"/>
  <c r="BH1698" i="1"/>
  <c r="BH1714" i="1"/>
  <c r="BH1730" i="1"/>
  <c r="BH1906" i="1"/>
  <c r="BH1922" i="1"/>
  <c r="BH1938" i="1"/>
  <c r="BH1954" i="1"/>
  <c r="BH1970" i="1"/>
  <c r="BH1986" i="1"/>
  <c r="BH2002" i="1"/>
  <c r="BH2018" i="1"/>
  <c r="BH2034" i="1"/>
  <c r="BH2050" i="1"/>
  <c r="BH2066" i="1"/>
  <c r="BH2114" i="1"/>
  <c r="BH2130" i="1"/>
  <c r="BH2146" i="1"/>
  <c r="BH2162" i="1"/>
  <c r="BH2178" i="1"/>
  <c r="BH2210" i="1"/>
  <c r="BH2226" i="1"/>
  <c r="BH1000" i="1"/>
  <c r="BH1090" i="1"/>
  <c r="BH1475" i="1"/>
  <c r="BH1495" i="1"/>
  <c r="BH1539" i="1"/>
  <c r="BH1600" i="1"/>
  <c r="BH1651" i="1"/>
  <c r="BH1683" i="1"/>
  <c r="BH1699" i="1"/>
  <c r="BH1715" i="1"/>
  <c r="BH1731" i="1"/>
  <c r="BH1891" i="1"/>
  <c r="BH1907" i="1"/>
  <c r="BH1923" i="1"/>
  <c r="BH1939" i="1"/>
  <c r="BH1955" i="1"/>
  <c r="BH1971" i="1"/>
  <c r="BH1987" i="1"/>
  <c r="BH2003" i="1"/>
  <c r="BH2019" i="1"/>
  <c r="BH2035" i="1"/>
  <c r="BH2051" i="1"/>
  <c r="BH2067" i="1"/>
  <c r="BH2115" i="1"/>
  <c r="BH2131" i="1"/>
  <c r="BH2147" i="1"/>
  <c r="BH2163" i="1"/>
  <c r="BH2179" i="1"/>
  <c r="BH2211" i="1"/>
  <c r="BH1010" i="1"/>
  <c r="BH1091" i="1"/>
  <c r="BH1476" i="1"/>
  <c r="BH1496" i="1"/>
  <c r="BH1540" i="1"/>
  <c r="BH1602" i="1"/>
  <c r="BH1652" i="1"/>
  <c r="BH1684" i="1"/>
  <c r="BH1700" i="1"/>
  <c r="BH1716" i="1"/>
  <c r="BH1732" i="1"/>
  <c r="BH1892" i="1"/>
  <c r="BH1908" i="1"/>
  <c r="BH1924" i="1"/>
  <c r="BH1940" i="1"/>
  <c r="BH1956" i="1"/>
  <c r="BH1972" i="1"/>
  <c r="BH1988" i="1"/>
  <c r="BH2004" i="1"/>
  <c r="BH2020" i="1"/>
  <c r="BH2036" i="1"/>
  <c r="BH2052" i="1"/>
  <c r="BH2068" i="1"/>
  <c r="BH2100" i="1"/>
  <c r="BH2116" i="1"/>
  <c r="BH2132" i="1"/>
  <c r="BH2148" i="1"/>
  <c r="BH2164" i="1"/>
  <c r="BH2180" i="1"/>
  <c r="BH2212" i="1"/>
  <c r="BH1011" i="1"/>
  <c r="BH1096" i="1"/>
  <c r="BH1368" i="1"/>
  <c r="BH1477" i="1"/>
  <c r="BH1500" i="1"/>
  <c r="BH1541" i="1"/>
  <c r="BH1603" i="1"/>
  <c r="BH1653" i="1"/>
  <c r="BH1685" i="1"/>
  <c r="BH1701" i="1"/>
  <c r="BH1717" i="1"/>
  <c r="BH1733" i="1"/>
  <c r="BH1893" i="1"/>
  <c r="BH1909" i="1"/>
  <c r="BH1925" i="1"/>
  <c r="BH1941" i="1"/>
  <c r="BH1957" i="1"/>
  <c r="BH1973" i="1"/>
  <c r="BH1989" i="1"/>
  <c r="BH2005" i="1"/>
  <c r="BH2021" i="1"/>
  <c r="BH2037" i="1"/>
  <c r="BH2053" i="1"/>
  <c r="BH2069" i="1"/>
  <c r="BH2101" i="1"/>
  <c r="BH2117" i="1"/>
  <c r="BH2133" i="1"/>
  <c r="BH2149" i="1"/>
  <c r="BH2165" i="1"/>
  <c r="BH2181" i="1"/>
  <c r="BH2213" i="1"/>
  <c r="BH1016" i="1"/>
  <c r="BH1106" i="1"/>
  <c r="BH1373" i="1"/>
  <c r="BH1478" i="1"/>
  <c r="BH1501" i="1"/>
  <c r="BH1542" i="1"/>
  <c r="BH1604" i="1"/>
  <c r="BH1638" i="1"/>
  <c r="BH1654" i="1"/>
  <c r="BH1686" i="1"/>
  <c r="BH1702" i="1"/>
  <c r="BH1718" i="1"/>
  <c r="BH1734" i="1"/>
  <c r="BH1894" i="1"/>
  <c r="BH1910" i="1"/>
  <c r="BH1926" i="1"/>
  <c r="BH1942" i="1"/>
  <c r="BH1958" i="1"/>
  <c r="BH1974" i="1"/>
  <c r="BH1990" i="1"/>
  <c r="BH2006" i="1"/>
  <c r="BH2022" i="1"/>
  <c r="BH2038" i="1"/>
  <c r="BH2054" i="1"/>
  <c r="BH2070" i="1"/>
  <c r="BH2102" i="1"/>
  <c r="BH2118" i="1"/>
  <c r="BH2134" i="1"/>
  <c r="BH2150" i="1"/>
  <c r="BH2166" i="1"/>
  <c r="BH2182" i="1"/>
  <c r="BH2214" i="1"/>
  <c r="BH1026" i="1"/>
  <c r="BH1107" i="1"/>
  <c r="BH1378" i="1"/>
  <c r="BH1479" i="1"/>
  <c r="BH1502" i="1"/>
  <c r="BH1543" i="1"/>
  <c r="BH1605" i="1"/>
  <c r="BH1639" i="1"/>
  <c r="BH1655" i="1"/>
  <c r="BH1687" i="1"/>
  <c r="BH1703" i="1"/>
  <c r="BH1719" i="1"/>
  <c r="BH1735" i="1"/>
  <c r="BH1895" i="1"/>
  <c r="BH1911" i="1"/>
  <c r="BH1927" i="1"/>
  <c r="BH1943" i="1"/>
  <c r="BH1959" i="1"/>
  <c r="BH1975" i="1"/>
  <c r="BH1991" i="1"/>
  <c r="BH2007" i="1"/>
  <c r="BH2023" i="1"/>
  <c r="BH2039" i="1"/>
  <c r="BH2055" i="1"/>
  <c r="BH2071" i="1"/>
  <c r="BH2103" i="1"/>
  <c r="BH2119" i="1"/>
  <c r="BH2135" i="1"/>
  <c r="BH2151" i="1"/>
  <c r="BH2167" i="1"/>
  <c r="BH2183" i="1"/>
  <c r="BH2215" i="1"/>
  <c r="BH1027" i="1"/>
  <c r="BH1112" i="1"/>
  <c r="BH1379" i="1"/>
  <c r="BH1480" i="1"/>
  <c r="BH1503" i="1"/>
  <c r="BH1544" i="1"/>
  <c r="BH1606" i="1"/>
  <c r="BH1640" i="1"/>
  <c r="BH1656" i="1"/>
  <c r="BH1688" i="1"/>
  <c r="BH1704" i="1"/>
  <c r="BH1720" i="1"/>
  <c r="BH1736" i="1"/>
  <c r="BH1896" i="1"/>
  <c r="BH1912" i="1"/>
  <c r="BH1928" i="1"/>
  <c r="BH1944" i="1"/>
  <c r="BH1960" i="1"/>
  <c r="BH1976" i="1"/>
  <c r="BH1992" i="1"/>
  <c r="BH2008" i="1"/>
  <c r="BH2024" i="1"/>
  <c r="BH2040" i="1"/>
  <c r="BH2056" i="1"/>
  <c r="BH2072" i="1"/>
  <c r="BH2104" i="1"/>
  <c r="BH2120" i="1"/>
  <c r="BH2136" i="1"/>
  <c r="BH2152" i="1"/>
  <c r="BH2168" i="1"/>
  <c r="BH2184" i="1"/>
  <c r="BH2216" i="1"/>
  <c r="BH1032" i="1"/>
  <c r="BH1122" i="1"/>
  <c r="BH1381" i="1"/>
  <c r="BH1484" i="1"/>
  <c r="BH1504" i="1"/>
  <c r="BH1548" i="1"/>
  <c r="BH1607" i="1"/>
  <c r="BH1641" i="1"/>
  <c r="BH1657" i="1"/>
  <c r="BH1689" i="1"/>
  <c r="BH1705" i="1"/>
  <c r="BH1721" i="1"/>
  <c r="BH1737" i="1"/>
  <c r="BH1897" i="1"/>
  <c r="BH1913" i="1"/>
  <c r="BH1929" i="1"/>
  <c r="BH1945" i="1"/>
  <c r="BH1961" i="1"/>
  <c r="BH1977" i="1"/>
  <c r="BH1993" i="1"/>
  <c r="BH2009" i="1"/>
  <c r="BH2025" i="1"/>
  <c r="BH2041" i="1"/>
  <c r="BH2057" i="1"/>
  <c r="BH2073" i="1"/>
  <c r="BH2105" i="1"/>
  <c r="BH2121" i="1"/>
  <c r="BH2137" i="1"/>
  <c r="BH2153" i="1"/>
  <c r="BH2169" i="1"/>
  <c r="BH2185" i="1"/>
  <c r="BH2217" i="1"/>
  <c r="BH259" i="1"/>
  <c r="BH1042" i="1"/>
  <c r="BH1123" i="1"/>
  <c r="BH1384" i="1"/>
  <c r="BH1485" i="1"/>
  <c r="BH1506" i="1"/>
  <c r="BH1549" i="1"/>
  <c r="BH1608" i="1"/>
  <c r="BH1642" i="1"/>
  <c r="BH1658" i="1"/>
  <c r="BH1690" i="1"/>
  <c r="BH1706" i="1"/>
  <c r="BH1722" i="1"/>
  <c r="BH1738" i="1"/>
  <c r="BH1898" i="1"/>
  <c r="BH1914" i="1"/>
  <c r="BH1930" i="1"/>
  <c r="BH1946" i="1"/>
  <c r="BH1962" i="1"/>
  <c r="BH1978" i="1"/>
  <c r="BH1994" i="1"/>
  <c r="BH2010" i="1"/>
  <c r="BH2026" i="1"/>
  <c r="BH2042" i="1"/>
  <c r="BH2058" i="1"/>
  <c r="BH2074" i="1"/>
  <c r="BH2106" i="1"/>
  <c r="BH2122" i="1"/>
  <c r="BH2138" i="1"/>
  <c r="BH2154" i="1"/>
  <c r="BH2170" i="1"/>
  <c r="BH2186" i="1"/>
  <c r="BH2218" i="1"/>
  <c r="BH1043" i="1"/>
  <c r="BH1128" i="1"/>
  <c r="BH1486" i="1"/>
  <c r="BH1507" i="1"/>
  <c r="BH1550" i="1"/>
  <c r="BH1611" i="1"/>
  <c r="BH1643" i="1"/>
  <c r="BH1691" i="1"/>
  <c r="BH1707" i="1"/>
  <c r="BH1723" i="1"/>
  <c r="BH1739" i="1"/>
  <c r="BH1899" i="1"/>
  <c r="BH1915" i="1"/>
  <c r="BH1931" i="1"/>
  <c r="BH1947" i="1"/>
  <c r="BH1963" i="1"/>
  <c r="BH1979" i="1"/>
  <c r="BH1995" i="1"/>
  <c r="BH2011" i="1"/>
  <c r="BH2027" i="1"/>
  <c r="BH2043" i="1"/>
  <c r="BH2059" i="1"/>
  <c r="BH2075" i="1"/>
  <c r="BH2107" i="1"/>
  <c r="BH2123" i="1"/>
  <c r="BH2139" i="1"/>
  <c r="BH2155" i="1"/>
  <c r="BH2171" i="1"/>
  <c r="BH2219" i="1"/>
  <c r="BH1048" i="1"/>
  <c r="BH1138" i="1"/>
  <c r="BH1487" i="1"/>
  <c r="BH1508" i="1"/>
  <c r="BH1551" i="1"/>
  <c r="BH1612" i="1"/>
  <c r="BH1644" i="1"/>
  <c r="BH1692" i="1"/>
  <c r="BH1708" i="1"/>
  <c r="BH1724" i="1"/>
  <c r="BH1740" i="1"/>
  <c r="BH1900" i="1"/>
  <c r="BH1916" i="1"/>
  <c r="BH1932" i="1"/>
  <c r="BH1948" i="1"/>
  <c r="BH1964" i="1"/>
  <c r="BH1980" i="1"/>
  <c r="BH1996" i="1"/>
  <c r="BH2012" i="1"/>
  <c r="BH2028" i="1"/>
  <c r="BH2044" i="1"/>
  <c r="BH2060" i="1"/>
  <c r="BH2076" i="1"/>
  <c r="BH2108" i="1"/>
  <c r="BH2124" i="1"/>
  <c r="BH2140" i="1"/>
  <c r="BH2156" i="1"/>
  <c r="BH2172" i="1"/>
  <c r="BH2220" i="1"/>
  <c r="BH1058" i="1"/>
  <c r="BH1139" i="1"/>
  <c r="BH1488" i="1"/>
  <c r="BH1509" i="1"/>
  <c r="BH1613" i="1"/>
  <c r="BH1645" i="1"/>
  <c r="BH1693" i="1"/>
  <c r="BH1709" i="1"/>
  <c r="BH1725" i="1"/>
  <c r="BH1741" i="1"/>
  <c r="BH1901" i="1"/>
  <c r="BH1917" i="1"/>
  <c r="BH1933" i="1"/>
  <c r="BH1949" i="1"/>
  <c r="BH1965" i="1"/>
  <c r="BH1981" i="1"/>
  <c r="BH1997" i="1"/>
  <c r="BH2013" i="1"/>
  <c r="BH2029" i="1"/>
  <c r="BH2045" i="1"/>
  <c r="BH2061" i="1"/>
  <c r="BH2077" i="1"/>
  <c r="BH2109" i="1"/>
  <c r="BH2125" i="1"/>
  <c r="BH2141" i="1"/>
  <c r="BH2157" i="1"/>
  <c r="BH2173" i="1"/>
  <c r="BH2221" i="1"/>
  <c r="BH1059" i="1"/>
  <c r="BH1144" i="1"/>
  <c r="BH1490" i="1"/>
  <c r="BH1510" i="1"/>
  <c r="BH1533" i="1"/>
  <c r="BH1614" i="1"/>
  <c r="BH1646" i="1"/>
  <c r="BH1694" i="1"/>
  <c r="BH1710" i="1"/>
  <c r="BH1726" i="1"/>
  <c r="BH1742" i="1"/>
  <c r="BH1902" i="1"/>
  <c r="BH1918" i="1"/>
  <c r="BH1934" i="1"/>
  <c r="BH1950" i="1"/>
  <c r="BH1966" i="1"/>
  <c r="BH1982" i="1"/>
  <c r="BH1998" i="1"/>
  <c r="BH2014" i="1"/>
  <c r="BH2030" i="1"/>
  <c r="BH2046" i="1"/>
  <c r="BH2062" i="1"/>
  <c r="BH2078" i="1"/>
  <c r="BH2110" i="1"/>
  <c r="BH2126" i="1"/>
  <c r="BH2142" i="1"/>
  <c r="BH2158" i="1"/>
  <c r="BH2174" i="1"/>
  <c r="BH2206" i="1"/>
  <c r="BH2222" i="1"/>
  <c r="BH3896" i="1"/>
  <c r="BH3960" i="1"/>
  <c r="BH4056" i="1"/>
  <c r="BH4072" i="1"/>
  <c r="BH4088" i="1"/>
  <c r="BH4120" i="1"/>
  <c r="BH4168" i="1"/>
  <c r="BH4184" i="1"/>
  <c r="BH4200" i="1"/>
  <c r="BH4216" i="1"/>
  <c r="BH4232" i="1"/>
  <c r="BH4296" i="1"/>
  <c r="BH4440" i="1"/>
  <c r="BH4199" i="1"/>
  <c r="BH3897" i="1"/>
  <c r="BH3961" i="1"/>
  <c r="BH4057" i="1"/>
  <c r="BH4073" i="1"/>
  <c r="BH4089" i="1"/>
  <c r="BH4121" i="1"/>
  <c r="BH4169" i="1"/>
  <c r="BH4185" i="1"/>
  <c r="BH4201" i="1"/>
  <c r="BH4217" i="1"/>
  <c r="BH4233" i="1"/>
  <c r="BH4297" i="1"/>
  <c r="BH4441" i="1"/>
  <c r="BH4215" i="1"/>
  <c r="BH3882" i="1"/>
  <c r="BH3898" i="1"/>
  <c r="BH3946" i="1"/>
  <c r="BH3962" i="1"/>
  <c r="BH4058" i="1"/>
  <c r="BH4074" i="1"/>
  <c r="BH4090" i="1"/>
  <c r="BH4122" i="1"/>
  <c r="BH4170" i="1"/>
  <c r="BH4186" i="1"/>
  <c r="BH4202" i="1"/>
  <c r="BH4218" i="1"/>
  <c r="BH4234" i="1"/>
  <c r="BH4298" i="1"/>
  <c r="BH4442" i="1"/>
  <c r="BH3883" i="1"/>
  <c r="BH3899" i="1"/>
  <c r="BH3947" i="1"/>
  <c r="BH3963" i="1"/>
  <c r="BH4059" i="1"/>
  <c r="BH4075" i="1"/>
  <c r="BH4091" i="1"/>
  <c r="BH4123" i="1"/>
  <c r="BH4155" i="1"/>
  <c r="BH4171" i="1"/>
  <c r="BH4187" i="1"/>
  <c r="BH4203" i="1"/>
  <c r="BH4219" i="1"/>
  <c r="BH4235" i="1"/>
  <c r="BH4283" i="1"/>
  <c r="BH4299" i="1"/>
  <c r="BH4443" i="1"/>
  <c r="BH3884" i="1"/>
  <c r="BH3900" i="1"/>
  <c r="BH3948" i="1"/>
  <c r="BH3964" i="1"/>
  <c r="BH4060" i="1"/>
  <c r="BH4076" i="1"/>
  <c r="BH4124" i="1"/>
  <c r="BH4156" i="1"/>
  <c r="BH4172" i="1"/>
  <c r="BH4188" i="1"/>
  <c r="BH4204" i="1"/>
  <c r="BH4220" i="1"/>
  <c r="BH4236" i="1"/>
  <c r="BH4284" i="1"/>
  <c r="BH4300" i="1"/>
  <c r="BH4428" i="1"/>
  <c r="BH4444" i="1"/>
  <c r="BH3885" i="1"/>
  <c r="BH3901" i="1"/>
  <c r="BH3949" i="1"/>
  <c r="BH3965" i="1"/>
  <c r="BH4061" i="1"/>
  <c r="BH4077" i="1"/>
  <c r="BH4125" i="1"/>
  <c r="BH4157" i="1"/>
  <c r="BH4173" i="1"/>
  <c r="BH4189" i="1"/>
  <c r="BH4205" i="1"/>
  <c r="BH4221" i="1"/>
  <c r="BH4237" i="1"/>
  <c r="BH4285" i="1"/>
  <c r="BH4301" i="1"/>
  <c r="BH4429" i="1"/>
  <c r="BH4445" i="1"/>
  <c r="BH3886" i="1"/>
  <c r="BH3950" i="1"/>
  <c r="BH4062" i="1"/>
  <c r="BH4078" i="1"/>
  <c r="BH4126" i="1"/>
  <c r="BH4158" i="1"/>
  <c r="BH4174" i="1"/>
  <c r="BH4190" i="1"/>
  <c r="BH4206" i="1"/>
  <c r="BH4222" i="1"/>
  <c r="BH4238" i="1"/>
  <c r="BH4286" i="1"/>
  <c r="BH4430" i="1"/>
  <c r="BH4446" i="1"/>
  <c r="BH4295" i="1"/>
  <c r="BH3887" i="1"/>
  <c r="BH3951" i="1"/>
  <c r="BH4063" i="1"/>
  <c r="BH4079" i="1"/>
  <c r="BH4127" i="1"/>
  <c r="BH4159" i="1"/>
  <c r="BH4175" i="1"/>
  <c r="BH4191" i="1"/>
  <c r="BH4207" i="1"/>
  <c r="BH4223" i="1"/>
  <c r="BH4239" i="1"/>
  <c r="BH4287" i="1"/>
  <c r="BH4431" i="1"/>
  <c r="BH4447" i="1"/>
  <c r="BH3888" i="1"/>
  <c r="BH3952" i="1"/>
  <c r="BH4064" i="1"/>
  <c r="BH4080" i="1"/>
  <c r="BH4128" i="1"/>
  <c r="BH4160" i="1"/>
  <c r="BH4176" i="1"/>
  <c r="BH4192" i="1"/>
  <c r="BH4208" i="1"/>
  <c r="BH4224" i="1"/>
  <c r="BH4240" i="1"/>
  <c r="BH4288" i="1"/>
  <c r="BH4432" i="1"/>
  <c r="BH4448" i="1"/>
  <c r="BH3889" i="1"/>
  <c r="BH3953" i="1"/>
  <c r="BH4065" i="1"/>
  <c r="BH4081" i="1"/>
  <c r="BH4113" i="1"/>
  <c r="BH4129" i="1"/>
  <c r="BH4161" i="1"/>
  <c r="BH4177" i="1"/>
  <c r="BH4193" i="1"/>
  <c r="BH4209" i="1"/>
  <c r="BH4225" i="1"/>
  <c r="BH4289" i="1"/>
  <c r="BH4433" i="1"/>
  <c r="BH4449" i="1"/>
  <c r="BH4231" i="1"/>
  <c r="BH3890" i="1"/>
  <c r="BH3954" i="1"/>
  <c r="BH4066" i="1"/>
  <c r="BH4082" i="1"/>
  <c r="BH4114" i="1"/>
  <c r="BH4130" i="1"/>
  <c r="BH4162" i="1"/>
  <c r="BH4178" i="1"/>
  <c r="BH4194" i="1"/>
  <c r="BH4210" i="1"/>
  <c r="BH4226" i="1"/>
  <c r="BH4290" i="1"/>
  <c r="BH4434" i="1"/>
  <c r="BH4167" i="1"/>
  <c r="BH3891" i="1"/>
  <c r="BH3955" i="1"/>
  <c r="BH4051" i="1"/>
  <c r="BH4067" i="1"/>
  <c r="BH4083" i="1"/>
  <c r="BH4115" i="1"/>
  <c r="BH4131" i="1"/>
  <c r="BH4163" i="1"/>
  <c r="BH4179" i="1"/>
  <c r="BH4195" i="1"/>
  <c r="BH4211" i="1"/>
  <c r="BH4227" i="1"/>
  <c r="BH4291" i="1"/>
  <c r="BH4435" i="1"/>
  <c r="BH4087" i="1"/>
  <c r="BH3892" i="1"/>
  <c r="BH3956" i="1"/>
  <c r="BH4052" i="1"/>
  <c r="BH4068" i="1"/>
  <c r="BH4084" i="1"/>
  <c r="BH4116" i="1"/>
  <c r="BH4132" i="1"/>
  <c r="BH4164" i="1"/>
  <c r="BH4180" i="1"/>
  <c r="BH4196" i="1"/>
  <c r="BH4212" i="1"/>
  <c r="BH4228" i="1"/>
  <c r="BH4292" i="1"/>
  <c r="BH4436" i="1"/>
  <c r="BH3959" i="1"/>
  <c r="BH4071" i="1"/>
  <c r="BH4439" i="1"/>
  <c r="BH3893" i="1"/>
  <c r="BH3957" i="1"/>
  <c r="BH4053" i="1"/>
  <c r="BH4069" i="1"/>
  <c r="BH4085" i="1"/>
  <c r="BH4117" i="1"/>
  <c r="BH4165" i="1"/>
  <c r="BH4181" i="1"/>
  <c r="BH4197" i="1"/>
  <c r="BH4213" i="1"/>
  <c r="BH4229" i="1"/>
  <c r="BH4293" i="1"/>
  <c r="BH4437" i="1"/>
  <c r="BH3894" i="1"/>
  <c r="BH3958" i="1"/>
  <c r="BH4054" i="1"/>
  <c r="BH4070" i="1"/>
  <c r="BH4086" i="1"/>
  <c r="BH4118" i="1"/>
  <c r="BH4166" i="1"/>
  <c r="BH4182" i="1"/>
  <c r="BH4198" i="1"/>
  <c r="BH4214" i="1"/>
  <c r="BH4230" i="1"/>
  <c r="BH4294" i="1"/>
  <c r="BH4438" i="1"/>
  <c r="BH3895" i="1"/>
  <c r="BH4055" i="1"/>
  <c r="BH4119" i="1"/>
  <c r="BH4183" i="1"/>
  <c r="BH4648" i="1"/>
  <c r="BH3740" i="1"/>
  <c r="BH4841" i="1"/>
  <c r="BH2918" i="1"/>
  <c r="BH2933" i="1"/>
  <c r="BH3012" i="1"/>
  <c r="BH3779" i="1"/>
  <c r="BH2583" i="1"/>
  <c r="BH2605" i="1"/>
  <c r="BH2961" i="1"/>
  <c r="BH3568" i="1"/>
  <c r="BH2451" i="1"/>
  <c r="BH2574" i="1"/>
  <c r="BH2942" i="1"/>
  <c r="BH2973" i="1"/>
  <c r="BH3004" i="1"/>
  <c r="BH3771" i="1"/>
  <c r="BH2596" i="1"/>
  <c r="BH2938" i="1"/>
  <c r="BH3017" i="1"/>
  <c r="BH3768" i="1"/>
  <c r="BH2525" i="1"/>
  <c r="BH2428" i="1"/>
  <c r="BH2395" i="1"/>
  <c r="BH1261" i="1"/>
  <c r="BH1256" i="1"/>
  <c r="BH2392" i="1"/>
  <c r="BH1314" i="1"/>
  <c r="BH2405" i="1"/>
  <c r="BH2514" i="1"/>
  <c r="BH2513" i="1"/>
  <c r="BH2528" i="1"/>
  <c r="BH2543" i="1"/>
  <c r="BH594" i="1"/>
  <c r="BH1200" i="1"/>
  <c r="BH1310" i="1"/>
  <c r="BH1260" i="1"/>
  <c r="BH619" i="1"/>
  <c r="BH1321" i="1"/>
  <c r="BH1223" i="1"/>
  <c r="BH598" i="1"/>
  <c r="BH1220" i="1"/>
  <c r="BH4730" i="1"/>
  <c r="BH4651" i="1"/>
  <c r="BH2919" i="1"/>
  <c r="BH4828" i="1"/>
  <c r="BH4702" i="1"/>
  <c r="BH4639" i="1"/>
  <c r="BH2983" i="1"/>
  <c r="BH4816" i="1"/>
  <c r="BH4753" i="1"/>
  <c r="BH4722" i="1"/>
  <c r="BH4691" i="1"/>
  <c r="BH4660" i="1"/>
  <c r="BH4629" i="1"/>
  <c r="BH2524" i="1"/>
  <c r="BH4902" i="1"/>
  <c r="BH4664" i="1"/>
  <c r="BH3781" i="1"/>
  <c r="BH4889" i="1"/>
  <c r="BH2902" i="1"/>
  <c r="BH2917" i="1"/>
  <c r="BH2996" i="1"/>
  <c r="BH3763" i="1"/>
  <c r="BH2551" i="1"/>
  <c r="BH2582" i="1"/>
  <c r="BH2945" i="1"/>
  <c r="BH3040" i="1"/>
  <c r="BH2374" i="1"/>
  <c r="BH2542" i="1"/>
  <c r="BH2926" i="1"/>
  <c r="BH2957" i="1"/>
  <c r="BH2988" i="1"/>
  <c r="BH3755" i="1"/>
  <c r="BH2570" i="1"/>
  <c r="BH2922" i="1"/>
  <c r="BH3001" i="1"/>
  <c r="BH3752" i="1"/>
  <c r="BH2476" i="1"/>
  <c r="BH2412" i="1"/>
  <c r="BH2379" i="1"/>
  <c r="BH595" i="1"/>
  <c r="BH584" i="1"/>
  <c r="BH2376" i="1"/>
  <c r="BH1250" i="1"/>
  <c r="BH2389" i="1"/>
  <c r="BH2498" i="1"/>
  <c r="BH2497" i="1"/>
  <c r="BH2512" i="1"/>
  <c r="BH2527" i="1"/>
  <c r="BH578" i="1"/>
  <c r="BH640" i="1"/>
  <c r="BH1246" i="1"/>
  <c r="BH1244" i="1"/>
  <c r="BH603" i="1"/>
  <c r="BH1305" i="1"/>
  <c r="BH1207" i="1"/>
  <c r="BH582" i="1"/>
  <c r="BH1204" i="1"/>
  <c r="BH4746" i="1"/>
  <c r="BH4667" i="1"/>
  <c r="BH3746" i="1"/>
  <c r="BH4844" i="1"/>
  <c r="BH4718" i="1"/>
  <c r="BH4655" i="1"/>
  <c r="BH3570" i="1"/>
  <c r="BH4832" i="1"/>
  <c r="BH4769" i="1"/>
  <c r="BH4738" i="1"/>
  <c r="BH4707" i="1"/>
  <c r="BH4676" i="1"/>
  <c r="BH4645" i="1"/>
  <c r="BH3773" i="1"/>
  <c r="BH4934" i="1"/>
  <c r="BH4680" i="1"/>
  <c r="BH4617" i="1"/>
  <c r="BH4905" i="1"/>
  <c r="BH2886" i="1"/>
  <c r="BH2901" i="1"/>
  <c r="BH2980" i="1"/>
  <c r="BH3747" i="1"/>
  <c r="BH2510" i="1"/>
  <c r="BH2550" i="1"/>
  <c r="BH2929" i="1"/>
  <c r="BH3024" i="1"/>
  <c r="BH3583" i="1"/>
  <c r="BH2499" i="1"/>
  <c r="BH2910" i="1"/>
  <c r="BH2941" i="1"/>
  <c r="BH2972" i="1"/>
  <c r="BH3739" i="1"/>
  <c r="BH2532" i="1"/>
  <c r="BH2906" i="1"/>
  <c r="BH2985" i="1"/>
  <c r="BH3576" i="1"/>
  <c r="BH2420" i="1"/>
  <c r="BH2396" i="1"/>
  <c r="BH1202" i="1"/>
  <c r="BH2569" i="1"/>
  <c r="BH2616" i="1"/>
  <c r="BH1315" i="1"/>
  <c r="BH1309" i="1"/>
  <c r="BH2373" i="1"/>
  <c r="BH2482" i="1"/>
  <c r="BH2481" i="1"/>
  <c r="BH2496" i="1"/>
  <c r="BH2511" i="1"/>
  <c r="BH1313" i="1"/>
  <c r="BH624" i="1"/>
  <c r="BH1230" i="1"/>
  <c r="BH1228" i="1"/>
  <c r="BH587" i="1"/>
  <c r="BH1257" i="1"/>
  <c r="BH647" i="1"/>
  <c r="BH1317" i="1"/>
  <c r="BH644" i="1"/>
  <c r="BH4762" i="1"/>
  <c r="BH4683" i="1"/>
  <c r="BH3789" i="1"/>
  <c r="BH4892" i="1"/>
  <c r="BH4734" i="1"/>
  <c r="BH4671" i="1"/>
  <c r="BH3757" i="1"/>
  <c r="BH4896" i="1"/>
  <c r="BH4785" i="1"/>
  <c r="BH4754" i="1"/>
  <c r="BH4723" i="1"/>
  <c r="BH4692" i="1"/>
  <c r="BH4661" i="1"/>
  <c r="BH4630" i="1"/>
  <c r="BH2887" i="1"/>
  <c r="DH100" i="3"/>
  <c r="AJ69" i="2" s="1"/>
  <c r="CQ111" i="3"/>
  <c r="S80" i="2" s="1"/>
  <c r="DF92" i="3"/>
  <c r="AH61" i="2" s="1"/>
  <c r="CS98" i="3"/>
  <c r="U67" i="2" s="1"/>
  <c r="CS103" i="3"/>
  <c r="U72" i="2" s="1"/>
  <c r="CS90" i="3"/>
  <c r="U59" i="2" s="1"/>
  <c r="DH108" i="3"/>
  <c r="AJ77" i="2" s="1"/>
  <c r="CQ100" i="3"/>
  <c r="S69" i="2" s="1"/>
  <c r="CQ92" i="3"/>
  <c r="S61" i="2" s="1"/>
  <c r="CO94" i="3"/>
  <c r="Q63" i="2" s="1"/>
  <c r="CQ97" i="3"/>
  <c r="S66" i="2" s="1"/>
  <c r="CS95" i="3"/>
  <c r="U64" i="2" s="1"/>
  <c r="CQ105" i="3"/>
  <c r="S74" i="2" s="1"/>
  <c r="DF100" i="3"/>
  <c r="AH69" i="2" s="1"/>
  <c r="CO97" i="3"/>
  <c r="Q66" i="2" s="1"/>
  <c r="CO110" i="3"/>
  <c r="Q79" i="2" s="1"/>
  <c r="CQ102" i="3"/>
  <c r="S71" i="2" s="1"/>
  <c r="CS111" i="3"/>
  <c r="U80" i="2" s="1"/>
  <c r="CO105" i="3"/>
  <c r="Q74" i="2" s="1"/>
  <c r="DH97" i="3"/>
  <c r="AJ66" i="2" s="1"/>
  <c r="DF105" i="3"/>
  <c r="AH74" i="2" s="1"/>
  <c r="CS100" i="3"/>
  <c r="U69" i="2" s="1"/>
  <c r="CQ108" i="3"/>
  <c r="S77" i="2" s="1"/>
  <c r="CO102" i="3"/>
  <c r="Q71" i="2" s="1"/>
  <c r="DF102" i="3"/>
  <c r="AH71" i="2" s="1"/>
  <c r="DH105" i="3"/>
  <c r="AJ74" i="2" s="1"/>
  <c r="CS108" i="3"/>
  <c r="U77" i="2" s="1"/>
  <c r="DF110" i="3"/>
  <c r="AH79" i="2" s="1"/>
  <c r="CO91" i="3"/>
  <c r="Q60" i="2" s="1"/>
  <c r="DH102" i="3"/>
  <c r="AJ71" i="2" s="1"/>
  <c r="CO107" i="3"/>
  <c r="Q76" i="2" s="1"/>
  <c r="DH103" i="3"/>
  <c r="AJ72" i="2" s="1"/>
  <c r="DF97" i="3"/>
  <c r="AH66" i="2" s="1"/>
  <c r="CS92" i="3"/>
  <c r="U61" i="2" s="1"/>
  <c r="CQ110" i="3"/>
  <c r="S79" i="2" s="1"/>
  <c r="DF94" i="3"/>
  <c r="AH63" i="2" s="1"/>
  <c r="CQ118" i="3"/>
  <c r="S87" i="2" s="1"/>
  <c r="DF134" i="3"/>
  <c r="AH103" i="2" s="1"/>
  <c r="DF131" i="3"/>
  <c r="AH100" i="2" s="1"/>
  <c r="DH131" i="3"/>
  <c r="AJ100" i="2" s="1"/>
  <c r="DF123" i="3"/>
  <c r="AH92" i="2" s="1"/>
  <c r="CQ126" i="3"/>
  <c r="S95" i="2" s="1"/>
  <c r="DH134" i="3"/>
  <c r="AJ103" i="2" s="1"/>
  <c r="CS134" i="3"/>
  <c r="U103" i="2" s="1"/>
  <c r="CZ69" i="3" a="1"/>
  <c r="CZ69" i="3" s="1"/>
  <c r="AB38" i="2" s="1"/>
  <c r="CO74" i="3"/>
  <c r="Q43" i="2" s="1"/>
  <c r="DG82" i="3"/>
  <c r="AI51" i="2" s="1"/>
  <c r="CQ73" i="3"/>
  <c r="S42" i="2" s="1"/>
  <c r="CP68" i="3"/>
  <c r="R37" i="2" s="1"/>
  <c r="CW69" i="3" a="1"/>
  <c r="CW69" i="3" s="1"/>
  <c r="Y38" i="2" s="1"/>
  <c r="CY64" i="3" a="1"/>
  <c r="CY64" i="3" s="1"/>
  <c r="AA33" i="2" s="1"/>
  <c r="CZ74" i="3" a="1"/>
  <c r="CZ74" i="3" s="1"/>
  <c r="AB43" i="2" s="1"/>
  <c r="DE76" i="3"/>
  <c r="AG45" i="2" s="1"/>
  <c r="CR66" i="3"/>
  <c r="T35" i="2" s="1"/>
  <c r="DG78" i="3"/>
  <c r="AI47" i="2" s="1"/>
  <c r="CZ85" i="3" a="1"/>
  <c r="CZ85" i="3" s="1"/>
  <c r="AB54" i="2" s="1"/>
  <c r="DA66" i="3" a="1"/>
  <c r="DA66" i="3" s="1"/>
  <c r="AC35" i="2" s="1"/>
  <c r="CS82" i="3"/>
  <c r="U51" i="2" s="1"/>
  <c r="DF85" i="3"/>
  <c r="AH54" i="2" s="1"/>
  <c r="CS84" i="3"/>
  <c r="U53" i="2" s="1"/>
  <c r="CZ79" i="3" a="1"/>
  <c r="CZ79" i="3" s="1"/>
  <c r="AB48" i="2" s="1"/>
  <c r="DE83" i="3"/>
  <c r="AG52" i="2" s="1"/>
  <c r="CQ85" i="3"/>
  <c r="S54" i="2" s="1"/>
  <c r="DG69" i="3"/>
  <c r="AI38" i="2" s="1"/>
  <c r="CX81" i="3" a="1"/>
  <c r="CX81" i="3" s="1"/>
  <c r="Z50" i="2" s="1"/>
  <c r="CS64" i="3"/>
  <c r="U33" i="2" s="1"/>
  <c r="DE77" i="3"/>
  <c r="AG46" i="2" s="1"/>
  <c r="CY74" i="3" a="1"/>
  <c r="CY74" i="3" s="1"/>
  <c r="AA43" i="2" s="1"/>
  <c r="DI77" i="3"/>
  <c r="AK46" i="2" s="1"/>
  <c r="BE615" i="1"/>
  <c r="DG71" i="3"/>
  <c r="AI40" i="2" s="1"/>
  <c r="DA67" i="3" a="1"/>
  <c r="DA67" i="3" s="1"/>
  <c r="AC36" i="2" s="1"/>
  <c r="CP82" i="3"/>
  <c r="R51" i="2" s="1"/>
  <c r="DG68" i="3"/>
  <c r="AI37" i="2" s="1"/>
  <c r="DA73" i="3" a="1"/>
  <c r="DA73" i="3" s="1"/>
  <c r="AC42" i="2" s="1"/>
  <c r="CP75" i="3"/>
  <c r="R44" i="2" s="1"/>
  <c r="CW64" i="3" a="1"/>
  <c r="CW64" i="3" s="1"/>
  <c r="Y33" i="2" s="1"/>
  <c r="CY76" i="3" a="1"/>
  <c r="CY76" i="3" s="1"/>
  <c r="AA45" i="2" s="1"/>
  <c r="DI82" i="3"/>
  <c r="AK51" i="2" s="1"/>
  <c r="DH82" i="3"/>
  <c r="AJ51" i="2" s="1"/>
  <c r="CW65" i="3" a="1"/>
  <c r="CW65" i="3" s="1"/>
  <c r="Y34" i="2" s="1"/>
  <c r="CP84" i="3"/>
  <c r="R53" i="2" s="1"/>
  <c r="DH85" i="3"/>
  <c r="AJ54" i="2" s="1"/>
  <c r="CQ81" i="3"/>
  <c r="S50" i="2" s="1"/>
  <c r="CQ70" i="3"/>
  <c r="S39" i="2" s="1"/>
  <c r="DA82" i="3" a="1"/>
  <c r="DA82" i="3" s="1"/>
  <c r="AC51" i="2" s="1"/>
  <c r="CO66" i="3"/>
  <c r="Q35" i="2" s="1"/>
  <c r="CO78" i="3"/>
  <c r="Q47" i="2" s="1"/>
  <c r="DE75" i="3"/>
  <c r="AG44" i="2" s="1"/>
  <c r="DI67" i="3"/>
  <c r="AK36" i="2" s="1"/>
  <c r="DI65" i="3"/>
  <c r="AK34" i="2" s="1"/>
  <c r="DF74" i="3"/>
  <c r="AH43" i="2" s="1"/>
  <c r="CZ67" i="3" a="1"/>
  <c r="CZ67" i="3" s="1"/>
  <c r="AB36" i="2" s="1"/>
  <c r="DI84" i="3"/>
  <c r="AK53" i="2" s="1"/>
  <c r="CQ72" i="3"/>
  <c r="S41" i="2" s="1"/>
  <c r="CP72" i="3"/>
  <c r="R41" i="2" s="1"/>
  <c r="CR74" i="3"/>
  <c r="T43" i="2" s="1"/>
  <c r="CZ81" i="3" a="1"/>
  <c r="CZ81" i="3" s="1"/>
  <c r="AB50" i="2" s="1"/>
  <c r="CY81" i="3" a="1"/>
  <c r="CY81" i="3" s="1"/>
  <c r="AA50" i="2" s="1"/>
  <c r="DE64" i="3"/>
  <c r="AG33" i="2" s="1"/>
  <c r="DH81" i="3"/>
  <c r="AJ50" i="2" s="1"/>
  <c r="DH70" i="3"/>
  <c r="AJ39" i="2" s="1"/>
  <c r="CR83" i="3"/>
  <c r="T52" i="2" s="1"/>
  <c r="DF66" i="3"/>
  <c r="AH35" i="2" s="1"/>
  <c r="DF78" i="3"/>
  <c r="AH47" i="2" s="1"/>
  <c r="CX85" i="3" a="1"/>
  <c r="CX85" i="3" s="1"/>
  <c r="Z54" i="2" s="1"/>
  <c r="CO76" i="3"/>
  <c r="Q45" i="2" s="1"/>
  <c r="DA84" i="3" a="1"/>
  <c r="DA84" i="3" s="1"/>
  <c r="AC53" i="2" s="1"/>
  <c r="CO120" i="3"/>
  <c r="Q89" i="2" s="1"/>
  <c r="DD63" i="3"/>
  <c r="AF32" i="2" s="1"/>
  <c r="CR68" i="3"/>
  <c r="T37" i="2" s="1"/>
  <c r="CQ65" i="3"/>
  <c r="S34" i="2" s="1"/>
  <c r="DE71" i="3"/>
  <c r="AG40" i="2" s="1"/>
  <c r="DG65" i="3"/>
  <c r="AI34" i="2" s="1"/>
  <c r="DE80" i="3"/>
  <c r="AG49" i="2" s="1"/>
  <c r="CZ71" i="3" a="1"/>
  <c r="CZ71" i="3" s="1"/>
  <c r="AB40" i="2" s="1"/>
  <c r="DH69" i="3"/>
  <c r="AJ38" i="2" s="1"/>
  <c r="CO84" i="3"/>
  <c r="Q53" i="2" s="1"/>
  <c r="CY73" i="3" a="1"/>
  <c r="CY73" i="3" s="1"/>
  <c r="AA42" i="2" s="1"/>
  <c r="CW79" i="3" a="1"/>
  <c r="CW79" i="3" s="1"/>
  <c r="Y48" i="2" s="1"/>
  <c r="CS79" i="3"/>
  <c r="U48" i="2" s="1"/>
  <c r="CW84" i="3" a="1"/>
  <c r="CW84" i="3" s="1"/>
  <c r="Y53" i="2" s="1"/>
  <c r="CR71" i="3"/>
  <c r="T40" i="2" s="1"/>
  <c r="CW85" i="3" a="1"/>
  <c r="CW85" i="3" s="1"/>
  <c r="Y54" i="2" s="1"/>
  <c r="CP67" i="3"/>
  <c r="R36" i="2" s="1"/>
  <c r="CP79" i="3"/>
  <c r="R48" i="2" s="1"/>
  <c r="DF76" i="3"/>
  <c r="AH45" i="2" s="1"/>
  <c r="CR85" i="3"/>
  <c r="T54" i="2" s="1"/>
  <c r="DF120" i="3"/>
  <c r="AH89" i="2" s="1"/>
  <c r="CQ71" i="3"/>
  <c r="S40" i="2" s="1"/>
  <c r="CX70" i="3" a="1"/>
  <c r="CX70" i="3" s="1"/>
  <c r="Z39" i="2" s="1"/>
  <c r="CX84" i="3" a="1"/>
  <c r="CX84" i="3" s="1"/>
  <c r="Z53" i="2" s="1"/>
  <c r="DA81" i="3" a="1"/>
  <c r="DA81" i="3" s="1"/>
  <c r="AC50" i="2" s="1"/>
  <c r="DG72" i="3"/>
  <c r="AI41" i="2" s="1"/>
  <c r="DA78" i="3" a="1"/>
  <c r="DA78" i="3" s="1"/>
  <c r="AC47" i="2" s="1"/>
  <c r="DH75" i="3"/>
  <c r="AJ44" i="2" s="1"/>
  <c r="DI71" i="3"/>
  <c r="AK40" i="2" s="1"/>
  <c r="DG67" i="3"/>
  <c r="AI36" i="2" s="1"/>
  <c r="DG79" i="3"/>
  <c r="AI48" i="2" s="1"/>
  <c r="CP77" i="3"/>
  <c r="R46" i="2" s="1"/>
  <c r="DI85" i="3"/>
  <c r="AK54" i="2" s="1"/>
  <c r="CO128" i="3"/>
  <c r="Q97" i="2" s="1"/>
  <c r="CO67" i="3"/>
  <c r="Q36" i="2" s="1"/>
  <c r="CR65" i="3"/>
  <c r="T34" i="2" s="1"/>
  <c r="DI80" i="3"/>
  <c r="AK49" i="2" s="1"/>
  <c r="DH76" i="3"/>
  <c r="AJ45" i="2" s="1"/>
  <c r="CO69" i="3"/>
  <c r="Q38" i="2" s="1"/>
  <c r="CS66" i="3"/>
  <c r="U35" i="2" s="1"/>
  <c r="DA79" i="3" a="1"/>
  <c r="DA79" i="3" s="1"/>
  <c r="AC48" i="2" s="1"/>
  <c r="CW80" i="3" a="1"/>
  <c r="CW80" i="3" s="1"/>
  <c r="Y49" i="2" s="1"/>
  <c r="CX71" i="3" a="1"/>
  <c r="CX71" i="3" s="1"/>
  <c r="Z40" i="2" s="1"/>
  <c r="CX76" i="3" a="1"/>
  <c r="CX76" i="3" s="1"/>
  <c r="Z45" i="2" s="1"/>
  <c r="CP74" i="3"/>
  <c r="R43" i="2" s="1"/>
  <c r="CO85" i="3"/>
  <c r="Q54" i="2" s="1"/>
  <c r="CY72" i="3" a="1"/>
  <c r="CY72" i="3" s="1"/>
  <c r="AA41" i="2" s="1"/>
  <c r="CQ68" i="3"/>
  <c r="S37" i="2" s="1"/>
  <c r="CQ80" i="3"/>
  <c r="S49" i="2" s="1"/>
  <c r="DG77" i="3"/>
  <c r="AI46" i="2" s="1"/>
  <c r="DF128" i="3"/>
  <c r="AH97" i="2" s="1"/>
  <c r="CV63" i="3"/>
  <c r="X32" i="2" s="1"/>
  <c r="CO65" i="3"/>
  <c r="Q34" i="2" s="1"/>
  <c r="CO83" i="3"/>
  <c r="Q52" i="2" s="1"/>
  <c r="CS77" i="3"/>
  <c r="U46" i="2" s="1"/>
  <c r="CX67" i="3" a="1"/>
  <c r="CX67" i="3" s="1"/>
  <c r="Z36" i="2" s="1"/>
  <c r="CS73" i="3"/>
  <c r="U42" i="2" s="1"/>
  <c r="DI68" i="3"/>
  <c r="AK37" i="2" s="1"/>
  <c r="DH71" i="3"/>
  <c r="AJ40" i="2" s="1"/>
  <c r="DA64" i="3" a="1"/>
  <c r="DA64" i="3" s="1"/>
  <c r="AC33" i="2" s="1"/>
  <c r="CY83" i="3" a="1"/>
  <c r="CY83" i="3" s="1"/>
  <c r="AA52" i="2" s="1"/>
  <c r="CY66" i="3" a="1"/>
  <c r="CY66" i="3" s="1"/>
  <c r="AA35" i="2" s="1"/>
  <c r="DI76" i="3"/>
  <c r="AK45" i="2" s="1"/>
  <c r="CS75" i="3"/>
  <c r="U44" i="2" s="1"/>
  <c r="DA68" i="3" a="1"/>
  <c r="DA68" i="3" s="1"/>
  <c r="AC37" i="2" s="1"/>
  <c r="DA65" i="3" a="1"/>
  <c r="DA65" i="3" s="1"/>
  <c r="AC34" i="2" s="1"/>
  <c r="CO77" i="3"/>
  <c r="Q46" i="2" s="1"/>
  <c r="DI78" i="3"/>
  <c r="AK47" i="2" s="1"/>
  <c r="CP70" i="3"/>
  <c r="R39" i="2" s="1"/>
  <c r="CQ74" i="3"/>
  <c r="S43" i="2" s="1"/>
  <c r="CX73" i="3" a="1"/>
  <c r="CX73" i="3" s="1"/>
  <c r="Z42" i="2" s="1"/>
  <c r="DE82" i="3"/>
  <c r="AG51" i="2" s="1"/>
  <c r="DE73" i="3"/>
  <c r="AG42" i="2" s="1"/>
  <c r="DH68" i="3"/>
  <c r="AJ37" i="2" s="1"/>
  <c r="DH80" i="3"/>
  <c r="AJ49" i="2" s="1"/>
  <c r="CQ78" i="3"/>
  <c r="S47" i="2" s="1"/>
  <c r="CY78" i="3" a="1"/>
  <c r="CY78" i="3" s="1"/>
  <c r="AA47" i="2" s="1"/>
  <c r="CZ76" i="3" a="1"/>
  <c r="CZ76" i="3" s="1"/>
  <c r="AB45" i="2" s="1"/>
  <c r="CS74" i="3"/>
  <c r="U43" i="2" s="1"/>
  <c r="CY68" i="3" a="1"/>
  <c r="CY68" i="3" s="1"/>
  <c r="AA37" i="2" s="1"/>
  <c r="DF72" i="3"/>
  <c r="AH41" i="2" s="1"/>
  <c r="DE72" i="3"/>
  <c r="AG41" i="2" s="1"/>
  <c r="CW78" i="3" a="1"/>
  <c r="CW78" i="3" s="1"/>
  <c r="Y47" i="2" s="1"/>
  <c r="CW74" i="3" a="1"/>
  <c r="CW74" i="3" s="1"/>
  <c r="Y43" i="2" s="1"/>
  <c r="CR69" i="3"/>
  <c r="T38" i="2" s="1"/>
  <c r="CS83" i="3"/>
  <c r="U52" i="2" s="1"/>
  <c r="DH78" i="3"/>
  <c r="AJ47" i="2" s="1"/>
  <c r="DA85" i="3" a="1"/>
  <c r="DA85" i="3" s="1"/>
  <c r="AC54" i="2" s="1"/>
  <c r="CS81" i="3"/>
  <c r="U50" i="2" s="1"/>
  <c r="BE612" i="1"/>
  <c r="CX64" i="3" a="1"/>
  <c r="CX64" i="3" s="1"/>
  <c r="Z33" i="2" s="1"/>
  <c r="CO75" i="3"/>
  <c r="Q44" i="2" s="1"/>
  <c r="DH72" i="3"/>
  <c r="AJ41" i="2" s="1"/>
  <c r="CS67" i="3"/>
  <c r="U36" i="2" s="1"/>
  <c r="DI70" i="3"/>
  <c r="AK39" i="2" s="1"/>
  <c r="CS71" i="3"/>
  <c r="U40" i="2" s="1"/>
  <c r="DH77" i="3"/>
  <c r="AJ46" i="2" s="1"/>
  <c r="CZ75" i="3" a="1"/>
  <c r="CZ75" i="3" s="1"/>
  <c r="AB44" i="2" s="1"/>
  <c r="DI69" i="3"/>
  <c r="AK38" i="2" s="1"/>
  <c r="CR79" i="3"/>
  <c r="T48" i="2" s="1"/>
  <c r="CQ79" i="3"/>
  <c r="S48" i="2" s="1"/>
  <c r="CZ73" i="3" a="1"/>
  <c r="CZ73" i="3" s="1"/>
  <c r="AB42" i="2" s="1"/>
  <c r="CR70" i="3"/>
  <c r="T39" i="2" s="1"/>
  <c r="DG70" i="3"/>
  <c r="AI39" i="2" s="1"/>
  <c r="CR76" i="3"/>
  <c r="T45" i="2" s="1"/>
  <c r="DA77" i="3" a="1"/>
  <c r="DA77" i="3" s="1"/>
  <c r="AC46" i="2" s="1"/>
  <c r="DF73" i="3"/>
  <c r="AH42" i="2" s="1"/>
  <c r="CS70" i="3"/>
  <c r="U39" i="2" s="1"/>
  <c r="DI79" i="3"/>
  <c r="AK48" i="2" s="1"/>
  <c r="CX83" i="3" a="1"/>
  <c r="CX83" i="3" s="1"/>
  <c r="Z52" i="2" s="1"/>
  <c r="DI83" i="3"/>
  <c r="AK52" i="2" s="1"/>
  <c r="DG75" i="3"/>
  <c r="AI44" i="2" s="1"/>
  <c r="DH66" i="3"/>
  <c r="AJ35" i="2" s="1"/>
  <c r="CO70" i="3"/>
  <c r="Q39" i="2" s="1"/>
  <c r="DF67" i="3"/>
  <c r="AH36" i="2" s="1"/>
  <c r="CY75" i="3" a="1"/>
  <c r="CY75" i="3" s="1"/>
  <c r="AA44" i="2" s="1"/>
  <c r="DA71" i="3" a="1"/>
  <c r="DA71" i="3" s="1"/>
  <c r="AC40" i="2" s="1"/>
  <c r="DE65" i="3"/>
  <c r="AG34" i="2" s="1"/>
  <c r="DI72" i="3"/>
  <c r="AK41" i="2" s="1"/>
  <c r="DE69" i="3"/>
  <c r="AG38" i="2" s="1"/>
  <c r="CP66" i="3"/>
  <c r="R35" i="2" s="1"/>
  <c r="DA69" i="3" a="1"/>
  <c r="DA69" i="3" s="1"/>
  <c r="AC38" i="2" s="1"/>
  <c r="CX68" i="3" a="1"/>
  <c r="CX68" i="3" s="1"/>
  <c r="Z37" i="2" s="1"/>
  <c r="DF75" i="3"/>
  <c r="AH44" i="2" s="1"/>
  <c r="DA74" i="3" a="1"/>
  <c r="DA74" i="3" s="1"/>
  <c r="AC43" i="2" s="1"/>
  <c r="CX78" i="3" a="1"/>
  <c r="CX78" i="3" s="1"/>
  <c r="Z47" i="2" s="1"/>
  <c r="DE79" i="3"/>
  <c r="AG48" i="2" s="1"/>
  <c r="DA76" i="3" a="1"/>
  <c r="DA76" i="3" s="1"/>
  <c r="AC45" i="2" s="1"/>
  <c r="CW71" i="3" a="1"/>
  <c r="CW71" i="3" s="1"/>
  <c r="Y40" i="2" s="1"/>
  <c r="CS80" i="3"/>
  <c r="U49" i="2" s="1"/>
  <c r="DG84" i="3"/>
  <c r="AI53" i="2" s="1"/>
  <c r="CY84" i="3" a="1"/>
  <c r="CY84" i="3" s="1"/>
  <c r="AA53" i="2" s="1"/>
  <c r="CY70" i="3" a="1"/>
  <c r="CY70" i="3" s="1"/>
  <c r="AA39" i="2" s="1"/>
  <c r="DH84" i="3"/>
  <c r="AJ53" i="2" s="1"/>
  <c r="CO72" i="3"/>
  <c r="Q41" i="2" s="1"/>
  <c r="CW67" i="3" a="1"/>
  <c r="CW67" i="3" s="1"/>
  <c r="Y36" i="2" s="1"/>
  <c r="CY65" i="3" a="1"/>
  <c r="CY65" i="3" s="1"/>
  <c r="AA34" i="2" s="1"/>
  <c r="CR67" i="3"/>
  <c r="T36" i="2" s="1"/>
  <c r="CQ67" i="3"/>
  <c r="S36" i="2" s="1"/>
  <c r="CW73" i="3" a="1"/>
  <c r="CW73" i="3" s="1"/>
  <c r="Y42" i="2" s="1"/>
  <c r="CR75" i="3"/>
  <c r="T44" i="2" s="1"/>
  <c r="CY80" i="3" a="1"/>
  <c r="CY80" i="3" s="1"/>
  <c r="AA49" i="2" s="1"/>
  <c r="CX77" i="3" a="1"/>
  <c r="CX77" i="3" s="1"/>
  <c r="Z46" i="2" s="1"/>
  <c r="CZ80" i="3" a="1"/>
  <c r="CZ80" i="3" s="1"/>
  <c r="AB49" i="2" s="1"/>
  <c r="CZ78" i="3" a="1"/>
  <c r="CZ78" i="3" s="1"/>
  <c r="AB47" i="2" s="1"/>
  <c r="CO80" i="3"/>
  <c r="Q49" i="2" s="1"/>
  <c r="DE78" i="3"/>
  <c r="AG47" i="2" s="1"/>
  <c r="CZ72" i="3" a="1"/>
  <c r="CZ72" i="3" s="1"/>
  <c r="AB41" i="2" s="1"/>
  <c r="CO82" i="3"/>
  <c r="Q51" i="2" s="1"/>
  <c r="CY85" i="3" a="1"/>
  <c r="CY85" i="3" s="1"/>
  <c r="AA54" i="2" s="1"/>
  <c r="DE85" i="3"/>
  <c r="AG54" i="2" s="1"/>
  <c r="DF83" i="3"/>
  <c r="AH52" i="2" s="1"/>
  <c r="CR82" i="3"/>
  <c r="T51" i="2" s="1"/>
  <c r="CO73" i="3"/>
  <c r="Q42" i="2" s="1"/>
  <c r="CS69" i="3"/>
  <c r="U38" i="2" s="1"/>
  <c r="DH79" i="3"/>
  <c r="AJ48" i="2" s="1"/>
  <c r="CY71" i="3" a="1"/>
  <c r="CY71" i="3" s="1"/>
  <c r="AA40" i="2" s="1"/>
  <c r="DI66" i="3"/>
  <c r="AK35" i="2" s="1"/>
  <c r="DI64" i="3"/>
  <c r="AK33" i="2" s="1"/>
  <c r="DG66" i="3"/>
  <c r="AI35" i="2" s="1"/>
  <c r="DE66" i="3"/>
  <c r="AG35" i="2" s="1"/>
  <c r="CP71" i="3"/>
  <c r="R40" i="2" s="1"/>
  <c r="DI75" i="3"/>
  <c r="AK44" i="2" s="1"/>
  <c r="DE81" i="3"/>
  <c r="AG50" i="2" s="1"/>
  <c r="CY79" i="3" a="1"/>
  <c r="CY79" i="3" s="1"/>
  <c r="AA48" i="2" s="1"/>
  <c r="CP81" i="3"/>
  <c r="R50" i="2" s="1"/>
  <c r="DA80" i="3" a="1"/>
  <c r="DA80" i="3" s="1"/>
  <c r="AC49" i="2" s="1"/>
  <c r="CW81" i="3" a="1"/>
  <c r="CW81" i="3" s="1"/>
  <c r="Y50" i="2" s="1"/>
  <c r="DE67" i="3"/>
  <c r="AG36" i="2" s="1"/>
  <c r="DF80" i="3"/>
  <c r="AH49" i="2" s="1"/>
  <c r="CO79" i="3"/>
  <c r="Q48" i="2" s="1"/>
  <c r="CP73" i="3"/>
  <c r="R42" i="2" s="1"/>
  <c r="DF82" i="3"/>
  <c r="AH51" i="2" s="1"/>
  <c r="DF64" i="3"/>
  <c r="AH33" i="2" s="1"/>
  <c r="BE592" i="1"/>
  <c r="CS65" i="3"/>
  <c r="U34" i="2" s="1"/>
  <c r="DG74" i="3"/>
  <c r="AI43" i="2" s="1"/>
  <c r="CX72" i="3" a="1"/>
  <c r="CX72" i="3" s="1"/>
  <c r="Z41" i="2" s="1"/>
  <c r="CW83" i="3" a="1"/>
  <c r="CW83" i="3" s="1"/>
  <c r="Y52" i="2" s="1"/>
  <c r="DE68" i="3"/>
  <c r="AG37" i="2" s="1"/>
  <c r="CR77" i="3"/>
  <c r="T46" i="2" s="1"/>
  <c r="DE84" i="3"/>
  <c r="AG53" i="2" s="1"/>
  <c r="CW70" i="3" a="1"/>
  <c r="CW70" i="3" s="1"/>
  <c r="Y39" i="2" s="1"/>
  <c r="CQ66" i="3"/>
  <c r="S35" i="2" s="1"/>
  <c r="CQ64" i="3"/>
  <c r="S33" i="2" s="1"/>
  <c r="DH64" i="3"/>
  <c r="AJ33" i="2" s="1"/>
  <c r="CX65" i="3" a="1"/>
  <c r="CX65" i="3" s="1"/>
  <c r="Z34" i="2" s="1"/>
  <c r="DE70" i="3"/>
  <c r="AG39" i="2" s="1"/>
  <c r="CS76" i="3"/>
  <c r="U45" i="2" s="1"/>
  <c r="CW82" i="3" a="1"/>
  <c r="CW82" i="3" s="1"/>
  <c r="Y51" i="2" s="1"/>
  <c r="CO81" i="3"/>
  <c r="Q50" i="2" s="1"/>
  <c r="DG81" i="3"/>
  <c r="AI50" i="2" s="1"/>
  <c r="CR81" i="3"/>
  <c r="T50" i="2" s="1"/>
  <c r="CZ82" i="3" a="1"/>
  <c r="CZ82" i="3" s="1"/>
  <c r="AB51" i="2" s="1"/>
  <c r="CO68" i="3"/>
  <c r="Q37" i="2" s="1"/>
  <c r="CQ83" i="3"/>
  <c r="S52" i="2" s="1"/>
  <c r="DF79" i="3"/>
  <c r="AH48" i="2" s="1"/>
  <c r="DG73" i="3"/>
  <c r="AI42" i="2" s="1"/>
  <c r="DA72" i="3" a="1"/>
  <c r="DA72" i="3" s="1"/>
  <c r="AC41" i="2" s="1"/>
  <c r="DF84" i="3"/>
  <c r="AH53" i="2" s="1"/>
  <c r="CZ84" i="3" a="1"/>
  <c r="CZ84" i="3" s="1"/>
  <c r="AB53" i="2" s="1"/>
  <c r="CW76" i="3" a="1"/>
  <c r="CW76" i="3" s="1"/>
  <c r="Y45" i="2" s="1"/>
  <c r="CR78" i="3"/>
  <c r="T47" i="2" s="1"/>
  <c r="CP76" i="3"/>
  <c r="R45" i="2" s="1"/>
  <c r="DF71" i="3"/>
  <c r="AH40" i="2" s="1"/>
  <c r="DE74" i="3"/>
  <c r="AG43" i="2" s="1"/>
  <c r="CX66" i="3" a="1"/>
  <c r="CX66" i="3" s="1"/>
  <c r="Z35" i="2" s="1"/>
  <c r="DG76" i="3"/>
  <c r="AI45" i="2" s="1"/>
  <c r="CX80" i="3" a="1"/>
  <c r="CX80" i="3" s="1"/>
  <c r="Z49" i="2" s="1"/>
  <c r="DF69" i="3"/>
  <c r="AH38" i="2" s="1"/>
  <c r="CZ65" i="3" a="1"/>
  <c r="CZ65" i="3" s="1"/>
  <c r="AB34" i="2" s="1"/>
  <c r="CP64" i="3"/>
  <c r="R33" i="2" s="1"/>
  <c r="DG64" i="3"/>
  <c r="AI33" i="2" s="1"/>
  <c r="CW68" i="3" a="1"/>
  <c r="CW68" i="3" s="1"/>
  <c r="Y37" i="2" s="1"/>
  <c r="CW77" i="3" a="1"/>
  <c r="CW77" i="3" s="1"/>
  <c r="Y46" i="2" s="1"/>
  <c r="CZ83" i="3" a="1"/>
  <c r="CZ83" i="3" s="1"/>
  <c r="AB52" i="2" s="1"/>
  <c r="DF81" i="3"/>
  <c r="AH50" i="2" s="1"/>
  <c r="CX82" i="3" a="1"/>
  <c r="CX82" i="3" s="1"/>
  <c r="Z51" i="2" s="1"/>
  <c r="CX75" i="3" a="1"/>
  <c r="CX75" i="3" s="1"/>
  <c r="Z44" i="2" s="1"/>
  <c r="DI81" i="3"/>
  <c r="AK50" i="2" s="1"/>
  <c r="CP83" i="3"/>
  <c r="R52" i="2" s="1"/>
  <c r="DF68" i="3"/>
  <c r="AH37" i="2" s="1"/>
  <c r="DH83" i="3"/>
  <c r="AJ52" i="2" s="1"/>
  <c r="CP80" i="3"/>
  <c r="R49" i="2" s="1"/>
  <c r="CX74" i="3" a="1"/>
  <c r="CX74" i="3" s="1"/>
  <c r="Z43" i="2" s="1"/>
  <c r="CR73" i="3"/>
  <c r="T42" i="2" s="1"/>
  <c r="CP85" i="3"/>
  <c r="R54" i="2" s="1"/>
  <c r="P32" i="2"/>
  <c r="BE628" i="1"/>
  <c r="BE1199" i="1"/>
  <c r="BE621" i="1"/>
  <c r="BE634" i="1"/>
  <c r="BE1319" i="1"/>
  <c r="BE639" i="1"/>
  <c r="BE605" i="1"/>
  <c r="BE618" i="1"/>
  <c r="BE1303" i="1"/>
  <c r="BE404" i="1"/>
  <c r="BE420" i="1"/>
  <c r="BE468" i="1"/>
  <c r="BE484" i="1"/>
  <c r="BE500" i="1"/>
  <c r="BE516" i="1"/>
  <c r="BE772" i="1"/>
  <c r="BE788" i="1"/>
  <c r="BE868" i="1"/>
  <c r="BE406" i="1"/>
  <c r="BE422" i="1"/>
  <c r="BE407" i="1"/>
  <c r="BE471" i="1"/>
  <c r="BE487" i="1"/>
  <c r="BE503" i="1"/>
  <c r="BE519" i="1"/>
  <c r="BE759" i="1"/>
  <c r="BE775" i="1"/>
  <c r="BE791" i="1"/>
  <c r="BE871" i="1"/>
  <c r="BE1271" i="1"/>
  <c r="BE1287" i="1"/>
  <c r="BE1399" i="1"/>
  <c r="BE408" i="1"/>
  <c r="BE472" i="1"/>
  <c r="BE488" i="1"/>
  <c r="BE504" i="1"/>
  <c r="BE520" i="1"/>
  <c r="BE760" i="1"/>
  <c r="BE776" i="1"/>
  <c r="BE792" i="1"/>
  <c r="BE872" i="1"/>
  <c r="BE409" i="1"/>
  <c r="BE473" i="1"/>
  <c r="BE489" i="1"/>
  <c r="BE505" i="1"/>
  <c r="BE521" i="1"/>
  <c r="BE761" i="1"/>
  <c r="BE777" i="1"/>
  <c r="BE793" i="1"/>
  <c r="BE873" i="1"/>
  <c r="BE410" i="1"/>
  <c r="BE474" i="1"/>
  <c r="BE490" i="1"/>
  <c r="BE506" i="1"/>
  <c r="BE522" i="1"/>
  <c r="BE762" i="1"/>
  <c r="BE778" i="1"/>
  <c r="BE794" i="1"/>
  <c r="BE874" i="1"/>
  <c r="BE1274" i="1"/>
  <c r="BE1290" i="1"/>
  <c r="BE1386" i="1"/>
  <c r="BE1402" i="1"/>
  <c r="BE412" i="1"/>
  <c r="BE476" i="1"/>
  <c r="BE492" i="1"/>
  <c r="BE508" i="1"/>
  <c r="BE524" i="1"/>
  <c r="BE764" i="1"/>
  <c r="BE780" i="1"/>
  <c r="BE796" i="1"/>
  <c r="BE876" i="1"/>
  <c r="BE413" i="1"/>
  <c r="BE477" i="1"/>
  <c r="BE493" i="1"/>
  <c r="BE509" i="1"/>
  <c r="BE525" i="1"/>
  <c r="BE765" i="1"/>
  <c r="BE781" i="1"/>
  <c r="BE861" i="1"/>
  <c r="BE877" i="1"/>
  <c r="BE414" i="1"/>
  <c r="BE478" i="1"/>
  <c r="BE494" i="1"/>
  <c r="BE510" i="1"/>
  <c r="BE526" i="1"/>
  <c r="BE766" i="1"/>
  <c r="BE782" i="1"/>
  <c r="BE862" i="1"/>
  <c r="BE878" i="1"/>
  <c r="BE1262" i="1"/>
  <c r="BE1278" i="1"/>
  <c r="BE1294" i="1"/>
  <c r="BE415" i="1"/>
  <c r="BE479" i="1"/>
  <c r="BE495" i="1"/>
  <c r="BE511" i="1"/>
  <c r="BE767" i="1"/>
  <c r="BE783" i="1"/>
  <c r="BE863" i="1"/>
  <c r="BE879" i="1"/>
  <c r="BE1263" i="1"/>
  <c r="BE1279" i="1"/>
  <c r="BE1295" i="1"/>
  <c r="BE400" i="1"/>
  <c r="BE416" i="1"/>
  <c r="BE480" i="1"/>
  <c r="BE496" i="1"/>
  <c r="BE512" i="1"/>
  <c r="BE768" i="1"/>
  <c r="BE784" i="1"/>
  <c r="BE864" i="1"/>
  <c r="BE880" i="1"/>
  <c r="BE401" i="1"/>
  <c r="BE417" i="1"/>
  <c r="BE465" i="1"/>
  <c r="BE481" i="1"/>
  <c r="BE497" i="1"/>
  <c r="BE513" i="1"/>
  <c r="BE769" i="1"/>
  <c r="BE785" i="1"/>
  <c r="BE865" i="1"/>
  <c r="BE881" i="1"/>
  <c r="BE501" i="1"/>
  <c r="BE1267" i="1"/>
  <c r="BE1288" i="1"/>
  <c r="BE1387" i="1"/>
  <c r="BE1405" i="1"/>
  <c r="BE1801" i="1"/>
  <c r="BE502" i="1"/>
  <c r="BE758" i="1"/>
  <c r="BE866" i="1"/>
  <c r="BE1268" i="1"/>
  <c r="BE1289" i="1"/>
  <c r="BE1388" i="1"/>
  <c r="BE1406" i="1"/>
  <c r="BE1786" i="1"/>
  <c r="BE1802" i="1"/>
  <c r="BE507" i="1"/>
  <c r="BE763" i="1"/>
  <c r="BE867" i="1"/>
  <c r="BE1269" i="1"/>
  <c r="BE1291" i="1"/>
  <c r="BE1389" i="1"/>
  <c r="BE1407" i="1"/>
  <c r="BE1787" i="1"/>
  <c r="BE1803" i="1"/>
  <c r="BE403" i="1"/>
  <c r="BE466" i="1"/>
  <c r="BE515" i="1"/>
  <c r="BE771" i="1"/>
  <c r="BE870" i="1"/>
  <c r="BE1272" i="1"/>
  <c r="BE1293" i="1"/>
  <c r="BE1391" i="1"/>
  <c r="BE405" i="1"/>
  <c r="BE467" i="1"/>
  <c r="BE517" i="1"/>
  <c r="BE773" i="1"/>
  <c r="BE875" i="1"/>
  <c r="BE1273" i="1"/>
  <c r="BE1296" i="1"/>
  <c r="BE1392" i="1"/>
  <c r="BE1790" i="1"/>
  <c r="BE411" i="1"/>
  <c r="BE469" i="1"/>
  <c r="BE518" i="1"/>
  <c r="BE774" i="1"/>
  <c r="BE1275" i="1"/>
  <c r="BE1297" i="1"/>
  <c r="BE1393" i="1"/>
  <c r="BE418" i="1"/>
  <c r="BE470" i="1"/>
  <c r="BE523" i="1"/>
  <c r="BE779" i="1"/>
  <c r="BE1276" i="1"/>
  <c r="BE1298" i="1"/>
  <c r="BE1394" i="1"/>
  <c r="BE1792" i="1"/>
  <c r="BE419" i="1"/>
  <c r="BE475" i="1"/>
  <c r="BE786" i="1"/>
  <c r="BE1277" i="1"/>
  <c r="BE1299" i="1"/>
  <c r="BE1395" i="1"/>
  <c r="BE1793" i="1"/>
  <c r="BE421" i="1"/>
  <c r="BE482" i="1"/>
  <c r="BE787" i="1"/>
  <c r="BE1280" i="1"/>
  <c r="BE1300" i="1"/>
  <c r="BE1396" i="1"/>
  <c r="BE1794" i="1"/>
  <c r="BE483" i="1"/>
  <c r="BE789" i="1"/>
  <c r="BE1281" i="1"/>
  <c r="BE1397" i="1"/>
  <c r="BE485" i="1"/>
  <c r="BE790" i="1"/>
  <c r="BE1282" i="1"/>
  <c r="BE1398" i="1"/>
  <c r="BE1796" i="1"/>
  <c r="BE486" i="1"/>
  <c r="BE795" i="1"/>
  <c r="BE1283" i="1"/>
  <c r="BE1400" i="1"/>
  <c r="BE1797" i="1"/>
  <c r="BE491" i="1"/>
  <c r="BE1264" i="1"/>
  <c r="BE1284" i="1"/>
  <c r="BE1401" i="1"/>
  <c r="BE1798" i="1"/>
  <c r="BE498" i="1"/>
  <c r="BE1265" i="1"/>
  <c r="BE1285" i="1"/>
  <c r="BE1403" i="1"/>
  <c r="BE1799" i="1"/>
  <c r="BE499" i="1"/>
  <c r="BE1266" i="1"/>
  <c r="BE1286" i="1"/>
  <c r="BE1404" i="1"/>
  <c r="BE1800" i="1"/>
  <c r="BE402" i="1"/>
  <c r="BE1795" i="1"/>
  <c r="BE2293" i="1"/>
  <c r="BE2309" i="1"/>
  <c r="BE2325" i="1"/>
  <c r="BE2709" i="1"/>
  <c r="BE2725" i="1"/>
  <c r="BE2741" i="1"/>
  <c r="BE2757" i="1"/>
  <c r="BE2773" i="1"/>
  <c r="BE2789" i="1"/>
  <c r="BE2821" i="1"/>
  <c r="BE2869" i="1"/>
  <c r="BE3045" i="1"/>
  <c r="BE3061" i="1"/>
  <c r="BE3077" i="1"/>
  <c r="BE1804" i="1"/>
  <c r="BE2294" i="1"/>
  <c r="BE2310" i="1"/>
  <c r="BE2326" i="1"/>
  <c r="BE2710" i="1"/>
  <c r="BE2726" i="1"/>
  <c r="BE2742" i="1"/>
  <c r="BE2758" i="1"/>
  <c r="BE2774" i="1"/>
  <c r="BE2790" i="1"/>
  <c r="BE2822" i="1"/>
  <c r="BE2854" i="1"/>
  <c r="BE2870" i="1"/>
  <c r="BE514" i="1"/>
  <c r="BE2295" i="1"/>
  <c r="BE2311" i="1"/>
  <c r="BE2327" i="1"/>
  <c r="BE2711" i="1"/>
  <c r="BE2727" i="1"/>
  <c r="BE2743" i="1"/>
  <c r="BE2759" i="1"/>
  <c r="BE2775" i="1"/>
  <c r="BE2791" i="1"/>
  <c r="BE2823" i="1"/>
  <c r="BE2855" i="1"/>
  <c r="BE2871" i="1"/>
  <c r="BE2296" i="1"/>
  <c r="BE2312" i="1"/>
  <c r="BE2712" i="1"/>
  <c r="BE2728" i="1"/>
  <c r="BE2744" i="1"/>
  <c r="BE2760" i="1"/>
  <c r="BE2776" i="1"/>
  <c r="BE2824" i="1"/>
  <c r="BE2856" i="1"/>
  <c r="BE2872" i="1"/>
  <c r="BE2297" i="1"/>
  <c r="BE2313" i="1"/>
  <c r="BE2713" i="1"/>
  <c r="BE2729" i="1"/>
  <c r="BE2745" i="1"/>
  <c r="BE2761" i="1"/>
  <c r="BE2777" i="1"/>
  <c r="BE2825" i="1"/>
  <c r="BE2857" i="1"/>
  <c r="BE2873" i="1"/>
  <c r="BE2298" i="1"/>
  <c r="BE2314" i="1"/>
  <c r="BE2714" i="1"/>
  <c r="BE2730" i="1"/>
  <c r="BE2746" i="1"/>
  <c r="BE2762" i="1"/>
  <c r="BE2778" i="1"/>
  <c r="BE2826" i="1"/>
  <c r="BE2858" i="1"/>
  <c r="BE2299" i="1"/>
  <c r="BE2315" i="1"/>
  <c r="BE2715" i="1"/>
  <c r="BE2731" i="1"/>
  <c r="BE2747" i="1"/>
  <c r="BE2763" i="1"/>
  <c r="BE2779" i="1"/>
  <c r="BE2811" i="1"/>
  <c r="BE2827" i="1"/>
  <c r="BE2859" i="1"/>
  <c r="BE770" i="1"/>
  <c r="BE2300" i="1"/>
  <c r="BE2316" i="1"/>
  <c r="BE2716" i="1"/>
  <c r="BE2732" i="1"/>
  <c r="BE2748" i="1"/>
  <c r="BE2764" i="1"/>
  <c r="BE2780" i="1"/>
  <c r="BE2812" i="1"/>
  <c r="BE2828" i="1"/>
  <c r="BE1270" i="1"/>
  <c r="BE2301" i="1"/>
  <c r="BE2317" i="1"/>
  <c r="BE2717" i="1"/>
  <c r="BE2733" i="1"/>
  <c r="BE2749" i="1"/>
  <c r="BE2765" i="1"/>
  <c r="BE2781" i="1"/>
  <c r="BE2813" i="1"/>
  <c r="BE2829" i="1"/>
  <c r="BE2861" i="1"/>
  <c r="BE3053" i="1"/>
  <c r="BE3069" i="1"/>
  <c r="BE869" i="1"/>
  <c r="BE1292" i="1"/>
  <c r="BE2302" i="1"/>
  <c r="BE2318" i="1"/>
  <c r="BE2718" i="1"/>
  <c r="BE2734" i="1"/>
  <c r="BE2750" i="1"/>
  <c r="BE2766" i="1"/>
  <c r="BE2782" i="1"/>
  <c r="BE2814" i="1"/>
  <c r="BE2830" i="1"/>
  <c r="BE2862" i="1"/>
  <c r="BE3054" i="1"/>
  <c r="BE3070" i="1"/>
  <c r="BE3262" i="1"/>
  <c r="BE2303" i="1"/>
  <c r="BE2319" i="1"/>
  <c r="BE2719" i="1"/>
  <c r="BE2735" i="1"/>
  <c r="BE2751" i="1"/>
  <c r="BE2767" i="1"/>
  <c r="BE2783" i="1"/>
  <c r="BE2815" i="1"/>
  <c r="BE2831" i="1"/>
  <c r="BE2863" i="1"/>
  <c r="BE2304" i="1"/>
  <c r="BE2320" i="1"/>
  <c r="BE2720" i="1"/>
  <c r="BE2736" i="1"/>
  <c r="BE2752" i="1"/>
  <c r="BE2768" i="1"/>
  <c r="BE2784" i="1"/>
  <c r="BE2816" i="1"/>
  <c r="BE2832" i="1"/>
  <c r="BE2864" i="1"/>
  <c r="BE2289" i="1"/>
  <c r="BE2305" i="1"/>
  <c r="BE2321" i="1"/>
  <c r="BE2721" i="1"/>
  <c r="BE2737" i="1"/>
  <c r="BE2753" i="1"/>
  <c r="BE2769" i="1"/>
  <c r="BE2785" i="1"/>
  <c r="BE2817" i="1"/>
  <c r="BE2865" i="1"/>
  <c r="BE1788" i="1"/>
  <c r="BE2290" i="1"/>
  <c r="BE2306" i="1"/>
  <c r="BE2322" i="1"/>
  <c r="BE2722" i="1"/>
  <c r="BE2738" i="1"/>
  <c r="BE2754" i="1"/>
  <c r="BE2770" i="1"/>
  <c r="BE2786" i="1"/>
  <c r="BE2818" i="1"/>
  <c r="BE2866" i="1"/>
  <c r="BE1390" i="1"/>
  <c r="BE1789" i="1"/>
  <c r="BE2291" i="1"/>
  <c r="BE2307" i="1"/>
  <c r="BE2323" i="1"/>
  <c r="BE2723" i="1"/>
  <c r="BE2739" i="1"/>
  <c r="BE2755" i="1"/>
  <c r="BE2771" i="1"/>
  <c r="BE2787" i="1"/>
  <c r="BE2819" i="1"/>
  <c r="BE2867" i="1"/>
  <c r="BE1791" i="1"/>
  <c r="BE2292" i="1"/>
  <c r="BE2308" i="1"/>
  <c r="BE2324" i="1"/>
  <c r="BE2708" i="1"/>
  <c r="BE2724" i="1"/>
  <c r="BE2740" i="1"/>
  <c r="BE2756" i="1"/>
  <c r="BE2772" i="1"/>
  <c r="BE2788" i="1"/>
  <c r="BE2820" i="1"/>
  <c r="BE2868" i="1"/>
  <c r="BE3044" i="1"/>
  <c r="BE3060" i="1"/>
  <c r="BE3076" i="1"/>
  <c r="BE3268" i="1"/>
  <c r="BE2860" i="1"/>
  <c r="BE3058" i="1"/>
  <c r="BE3080" i="1"/>
  <c r="BE3272" i="1"/>
  <c r="BE3288" i="1"/>
  <c r="BE3304" i="1"/>
  <c r="BE3352" i="1"/>
  <c r="BE3368" i="1"/>
  <c r="BE3416" i="1"/>
  <c r="BE3432" i="1"/>
  <c r="BE3448" i="1"/>
  <c r="BE3464" i="1"/>
  <c r="BE3480" i="1"/>
  <c r="BE3496" i="1"/>
  <c r="BE3512" i="1"/>
  <c r="BE3560" i="1"/>
  <c r="BE3592" i="1"/>
  <c r="BE3608" i="1"/>
  <c r="BE3624" i="1"/>
  <c r="BE3640" i="1"/>
  <c r="BE3656" i="1"/>
  <c r="BE3672" i="1"/>
  <c r="BE3688" i="1"/>
  <c r="BE3720" i="1"/>
  <c r="BE3736" i="1"/>
  <c r="BE3832" i="1"/>
  <c r="BE3059" i="1"/>
  <c r="BE3081" i="1"/>
  <c r="BE3255" i="1"/>
  <c r="BE3273" i="1"/>
  <c r="BE3289" i="1"/>
  <c r="BE3305" i="1"/>
  <c r="BE3353" i="1"/>
  <c r="BE3369" i="1"/>
  <c r="BE3401" i="1"/>
  <c r="BE3417" i="1"/>
  <c r="BE3433" i="1"/>
  <c r="BE3449" i="1"/>
  <c r="BE3465" i="1"/>
  <c r="BE3481" i="1"/>
  <c r="BE3497" i="1"/>
  <c r="BE3513" i="1"/>
  <c r="BE3561" i="1"/>
  <c r="BE3593" i="1"/>
  <c r="BE3609" i="1"/>
  <c r="BE3625" i="1"/>
  <c r="BE3641" i="1"/>
  <c r="BE3657" i="1"/>
  <c r="BE3673" i="1"/>
  <c r="BE3689" i="1"/>
  <c r="BE3721" i="1"/>
  <c r="BE3737" i="1"/>
  <c r="BE3833" i="1"/>
  <c r="BE3062" i="1"/>
  <c r="BE3082" i="1"/>
  <c r="BE3256" i="1"/>
  <c r="BE3274" i="1"/>
  <c r="BE3290" i="1"/>
  <c r="BE3306" i="1"/>
  <c r="BE3338" i="1"/>
  <c r="BE3354" i="1"/>
  <c r="BE3370" i="1"/>
  <c r="BE3402" i="1"/>
  <c r="BE3418" i="1"/>
  <c r="BE3434" i="1"/>
  <c r="BE3450" i="1"/>
  <c r="BE3466" i="1"/>
  <c r="BE3482" i="1"/>
  <c r="BE3498" i="1"/>
  <c r="BE3514" i="1"/>
  <c r="BE3562" i="1"/>
  <c r="BE3594" i="1"/>
  <c r="BE3610" i="1"/>
  <c r="BE3626" i="1"/>
  <c r="BE3642" i="1"/>
  <c r="BE3658" i="1"/>
  <c r="BE3674" i="1"/>
  <c r="BE3690" i="1"/>
  <c r="BE3722" i="1"/>
  <c r="BE3818" i="1"/>
  <c r="BE3834" i="1"/>
  <c r="BE3063" i="1"/>
  <c r="BE3083" i="1"/>
  <c r="BE3257" i="1"/>
  <c r="BE3275" i="1"/>
  <c r="BE3291" i="1"/>
  <c r="BE3307" i="1"/>
  <c r="BE3339" i="1"/>
  <c r="BE3355" i="1"/>
  <c r="BE3371" i="1"/>
  <c r="BE3403" i="1"/>
  <c r="BE3419" i="1"/>
  <c r="BE3435" i="1"/>
  <c r="BE3451" i="1"/>
  <c r="BE3467" i="1"/>
  <c r="BE3483" i="1"/>
  <c r="BE3499" i="1"/>
  <c r="BE3515" i="1"/>
  <c r="BE3563" i="1"/>
  <c r="BE3595" i="1"/>
  <c r="BE3611" i="1"/>
  <c r="BE3627" i="1"/>
  <c r="BE3643" i="1"/>
  <c r="BE3659" i="1"/>
  <c r="BE3675" i="1"/>
  <c r="BE3691" i="1"/>
  <c r="BE3723" i="1"/>
  <c r="BE3819" i="1"/>
  <c r="BE3835" i="1"/>
  <c r="BE3064" i="1"/>
  <c r="BE3084" i="1"/>
  <c r="BE3258" i="1"/>
  <c r="BE3276" i="1"/>
  <c r="BE3292" i="1"/>
  <c r="BE3308" i="1"/>
  <c r="BE3340" i="1"/>
  <c r="BE3356" i="1"/>
  <c r="BE3372" i="1"/>
  <c r="BE3404" i="1"/>
  <c r="BE3420" i="1"/>
  <c r="BE3436" i="1"/>
  <c r="BE3452" i="1"/>
  <c r="BE3468" i="1"/>
  <c r="BE3484" i="1"/>
  <c r="BE3500" i="1"/>
  <c r="BE3516" i="1"/>
  <c r="BE3548" i="1"/>
  <c r="BE3564" i="1"/>
  <c r="BE3596" i="1"/>
  <c r="BE3612" i="1"/>
  <c r="BE3628" i="1"/>
  <c r="BE3644" i="1"/>
  <c r="BE3660" i="1"/>
  <c r="BE3676" i="1"/>
  <c r="BE3692" i="1"/>
  <c r="BE3724" i="1"/>
  <c r="BE3820" i="1"/>
  <c r="BE3836" i="1"/>
  <c r="BE3043" i="1"/>
  <c r="BE3065" i="1"/>
  <c r="BE3259" i="1"/>
  <c r="BE3277" i="1"/>
  <c r="BE3293" i="1"/>
  <c r="BE3309" i="1"/>
  <c r="BE3341" i="1"/>
  <c r="BE3357" i="1"/>
  <c r="BE3373" i="1"/>
  <c r="BE3405" i="1"/>
  <c r="BE3421" i="1"/>
  <c r="BE3437" i="1"/>
  <c r="BE3453" i="1"/>
  <c r="BE3469" i="1"/>
  <c r="BE3485" i="1"/>
  <c r="BE3501" i="1"/>
  <c r="BE3517" i="1"/>
  <c r="BE3549" i="1"/>
  <c r="BE3565" i="1"/>
  <c r="BE3597" i="1"/>
  <c r="BE3613" i="1"/>
  <c r="BE3629" i="1"/>
  <c r="BE3645" i="1"/>
  <c r="BE3661" i="1"/>
  <c r="BE3677" i="1"/>
  <c r="BE3693" i="1"/>
  <c r="BE3725" i="1"/>
  <c r="BE3821" i="1"/>
  <c r="BE3837" i="1"/>
  <c r="BE3046" i="1"/>
  <c r="BE3066" i="1"/>
  <c r="BE3260" i="1"/>
  <c r="BE3278" i="1"/>
  <c r="BE3294" i="1"/>
  <c r="BE3310" i="1"/>
  <c r="BE3342" i="1"/>
  <c r="BE3358" i="1"/>
  <c r="BE3374" i="1"/>
  <c r="BE3406" i="1"/>
  <c r="BE3422" i="1"/>
  <c r="BE3438" i="1"/>
  <c r="BE3454" i="1"/>
  <c r="BE3470" i="1"/>
  <c r="BE3486" i="1"/>
  <c r="BE3502" i="1"/>
  <c r="BE3518" i="1"/>
  <c r="BE3550" i="1"/>
  <c r="BE3566" i="1"/>
  <c r="BE3598" i="1"/>
  <c r="BE3614" i="1"/>
  <c r="BE3630" i="1"/>
  <c r="BE3646" i="1"/>
  <c r="BE3662" i="1"/>
  <c r="BE3678" i="1"/>
  <c r="BE3694" i="1"/>
  <c r="BE3726" i="1"/>
  <c r="BE3822" i="1"/>
  <c r="BE3838" i="1"/>
  <c r="BE3047" i="1"/>
  <c r="BE3067" i="1"/>
  <c r="BE3261" i="1"/>
  <c r="BE3279" i="1"/>
  <c r="BE3295" i="1"/>
  <c r="BE3311" i="1"/>
  <c r="BE3343" i="1"/>
  <c r="BE3359" i="1"/>
  <c r="BE3375" i="1"/>
  <c r="BE3407" i="1"/>
  <c r="BE3423" i="1"/>
  <c r="BE3439" i="1"/>
  <c r="BE3455" i="1"/>
  <c r="BE3471" i="1"/>
  <c r="BE3487" i="1"/>
  <c r="BE3503" i="1"/>
  <c r="BE3519" i="1"/>
  <c r="BE3551" i="1"/>
  <c r="BE3599" i="1"/>
  <c r="BE3615" i="1"/>
  <c r="BE3631" i="1"/>
  <c r="BE3647" i="1"/>
  <c r="BE3663" i="1"/>
  <c r="BE3679" i="1"/>
  <c r="BE3695" i="1"/>
  <c r="BE3727" i="1"/>
  <c r="BE3823" i="1"/>
  <c r="BE3048" i="1"/>
  <c r="BE3068" i="1"/>
  <c r="BE3263" i="1"/>
  <c r="BE3280" i="1"/>
  <c r="BE3296" i="1"/>
  <c r="BE3312" i="1"/>
  <c r="BE3344" i="1"/>
  <c r="BE3360" i="1"/>
  <c r="BE3376" i="1"/>
  <c r="BE3408" i="1"/>
  <c r="BE3424" i="1"/>
  <c r="BE3440" i="1"/>
  <c r="BE3456" i="1"/>
  <c r="BE3472" i="1"/>
  <c r="BE3488" i="1"/>
  <c r="BE3504" i="1"/>
  <c r="BE3520" i="1"/>
  <c r="BE3552" i="1"/>
  <c r="BE3600" i="1"/>
  <c r="BE3616" i="1"/>
  <c r="BE3632" i="1"/>
  <c r="BE3648" i="1"/>
  <c r="BE3664" i="1"/>
  <c r="BE3680" i="1"/>
  <c r="BE3728" i="1"/>
  <c r="BE3824" i="1"/>
  <c r="BE3049" i="1"/>
  <c r="BE3071" i="1"/>
  <c r="BE3264" i="1"/>
  <c r="BE3281" i="1"/>
  <c r="BE3297" i="1"/>
  <c r="BE3313" i="1"/>
  <c r="BE3345" i="1"/>
  <c r="BE3361" i="1"/>
  <c r="BE3377" i="1"/>
  <c r="BE3409" i="1"/>
  <c r="BE3425" i="1"/>
  <c r="BE3441" i="1"/>
  <c r="BE3457" i="1"/>
  <c r="BE3473" i="1"/>
  <c r="BE3489" i="1"/>
  <c r="BE3505" i="1"/>
  <c r="BE3521" i="1"/>
  <c r="BE3553" i="1"/>
  <c r="BE3601" i="1"/>
  <c r="BE3617" i="1"/>
  <c r="BE3633" i="1"/>
  <c r="BE3649" i="1"/>
  <c r="BE3665" i="1"/>
  <c r="BE3681" i="1"/>
  <c r="BE3729" i="1"/>
  <c r="BE3825" i="1"/>
  <c r="BE3050" i="1"/>
  <c r="BE3072" i="1"/>
  <c r="BE3265" i="1"/>
  <c r="BE3282" i="1"/>
  <c r="BE3298" i="1"/>
  <c r="BE3314" i="1"/>
  <c r="BE3346" i="1"/>
  <c r="BE3362" i="1"/>
  <c r="BE3378" i="1"/>
  <c r="BE3410" i="1"/>
  <c r="BE3426" i="1"/>
  <c r="BE3442" i="1"/>
  <c r="BE3458" i="1"/>
  <c r="BE3474" i="1"/>
  <c r="BE3490" i="1"/>
  <c r="BE3506" i="1"/>
  <c r="BE3522" i="1"/>
  <c r="BE3554" i="1"/>
  <c r="BE3602" i="1"/>
  <c r="BE3618" i="1"/>
  <c r="BE3634" i="1"/>
  <c r="BE3650" i="1"/>
  <c r="BE3666" i="1"/>
  <c r="BE3682" i="1"/>
  <c r="BE3730" i="1"/>
  <c r="BE3826" i="1"/>
  <c r="BE3051" i="1"/>
  <c r="BE3073" i="1"/>
  <c r="BE3266" i="1"/>
  <c r="BE3283" i="1"/>
  <c r="BE3299" i="1"/>
  <c r="BE3347" i="1"/>
  <c r="BE3363" i="1"/>
  <c r="BE3411" i="1"/>
  <c r="BE3427" i="1"/>
  <c r="BE3443" i="1"/>
  <c r="BE3459" i="1"/>
  <c r="BE3475" i="1"/>
  <c r="BE3491" i="1"/>
  <c r="BE3507" i="1"/>
  <c r="BE3523" i="1"/>
  <c r="BE3555" i="1"/>
  <c r="BE3603" i="1"/>
  <c r="BE3619" i="1"/>
  <c r="BE3635" i="1"/>
  <c r="BE3651" i="1"/>
  <c r="BE3667" i="1"/>
  <c r="BE3683" i="1"/>
  <c r="BE3715" i="1"/>
  <c r="BE3731" i="1"/>
  <c r="BE3827" i="1"/>
  <c r="BE3052" i="1"/>
  <c r="BE3074" i="1"/>
  <c r="BE3267" i="1"/>
  <c r="BE3284" i="1"/>
  <c r="BE3300" i="1"/>
  <c r="BE3348" i="1"/>
  <c r="BE3364" i="1"/>
  <c r="BE3412" i="1"/>
  <c r="BE3428" i="1"/>
  <c r="BE3444" i="1"/>
  <c r="BE3460" i="1"/>
  <c r="BE3476" i="1"/>
  <c r="BE3492" i="1"/>
  <c r="BE3508" i="1"/>
  <c r="BE3524" i="1"/>
  <c r="BE3556" i="1"/>
  <c r="BE3588" i="1"/>
  <c r="BE3604" i="1"/>
  <c r="BE3620" i="1"/>
  <c r="BE3636" i="1"/>
  <c r="BE3652" i="1"/>
  <c r="BE3668" i="1"/>
  <c r="BE3684" i="1"/>
  <c r="BE3716" i="1"/>
  <c r="BE3732" i="1"/>
  <c r="BE3828" i="1"/>
  <c r="BE3055" i="1"/>
  <c r="BE3075" i="1"/>
  <c r="BE3269" i="1"/>
  <c r="BE3285" i="1"/>
  <c r="BE3301" i="1"/>
  <c r="BE3349" i="1"/>
  <c r="BE3365" i="1"/>
  <c r="BE3413" i="1"/>
  <c r="BE3429" i="1"/>
  <c r="BE3445" i="1"/>
  <c r="BE3461" i="1"/>
  <c r="BE3477" i="1"/>
  <c r="BE3493" i="1"/>
  <c r="BE3509" i="1"/>
  <c r="BE3525" i="1"/>
  <c r="BE3557" i="1"/>
  <c r="BE3589" i="1"/>
  <c r="BE3605" i="1"/>
  <c r="BE3621" i="1"/>
  <c r="BE3637" i="1"/>
  <c r="BE3653" i="1"/>
  <c r="BE3669" i="1"/>
  <c r="BE3685" i="1"/>
  <c r="BE3717" i="1"/>
  <c r="BE3733" i="1"/>
  <c r="BE3829" i="1"/>
  <c r="BE3056" i="1"/>
  <c r="BE3078" i="1"/>
  <c r="BE3270" i="1"/>
  <c r="BE3286" i="1"/>
  <c r="BE3302" i="1"/>
  <c r="BE3350" i="1"/>
  <c r="BE3366" i="1"/>
  <c r="BE3414" i="1"/>
  <c r="BE3430" i="1"/>
  <c r="BE3446" i="1"/>
  <c r="BE3462" i="1"/>
  <c r="BE3478" i="1"/>
  <c r="BE3494" i="1"/>
  <c r="BE3510" i="1"/>
  <c r="BE3526" i="1"/>
  <c r="BE3558" i="1"/>
  <c r="BE3590" i="1"/>
  <c r="BE3606" i="1"/>
  <c r="BE3622" i="1"/>
  <c r="BE3638" i="1"/>
  <c r="BE3654" i="1"/>
  <c r="BE3670" i="1"/>
  <c r="BE3686" i="1"/>
  <c r="BE3718" i="1"/>
  <c r="BE3734" i="1"/>
  <c r="BE3830" i="1"/>
  <c r="BE3057" i="1"/>
  <c r="BE3079" i="1"/>
  <c r="BE3271" i="1"/>
  <c r="BE3287" i="1"/>
  <c r="BE3303" i="1"/>
  <c r="BE3351" i="1"/>
  <c r="BE3367" i="1"/>
  <c r="BE3415" i="1"/>
  <c r="BE3431" i="1"/>
  <c r="BE3447" i="1"/>
  <c r="BE3463" i="1"/>
  <c r="BE3479" i="1"/>
  <c r="BE3495" i="1"/>
  <c r="BE3511" i="1"/>
  <c r="BE3559" i="1"/>
  <c r="BE3591" i="1"/>
  <c r="BE3607" i="1"/>
  <c r="BE3623" i="1"/>
  <c r="BE3639" i="1"/>
  <c r="BE3655" i="1"/>
  <c r="BE3671" i="1"/>
  <c r="BE3687" i="1"/>
  <c r="BE3719" i="1"/>
  <c r="BE3735" i="1"/>
  <c r="BE3831" i="1"/>
  <c r="BE4327" i="1"/>
  <c r="BE4331" i="1"/>
  <c r="BE4555" i="1"/>
  <c r="BE4571" i="1"/>
  <c r="BE4603" i="1"/>
  <c r="BE4923" i="1"/>
  <c r="BE4876" i="1"/>
  <c r="BE4924" i="1"/>
  <c r="BE4877" i="1"/>
  <c r="BE4878" i="1"/>
  <c r="BE4880" i="1"/>
  <c r="BE4332" i="1"/>
  <c r="BE4556" i="1"/>
  <c r="BE4604" i="1"/>
  <c r="BE4910" i="1"/>
  <c r="BE4333" i="1"/>
  <c r="BE4557" i="1"/>
  <c r="BE4573" i="1"/>
  <c r="BE4605" i="1"/>
  <c r="BE4925" i="1"/>
  <c r="BE4926" i="1"/>
  <c r="BE4881" i="1"/>
  <c r="BE4334" i="1"/>
  <c r="BE4558" i="1"/>
  <c r="BE4606" i="1"/>
  <c r="BE4879" i="1"/>
  <c r="BE4929" i="1"/>
  <c r="BE4335" i="1"/>
  <c r="BE4559" i="1"/>
  <c r="BE4607" i="1"/>
  <c r="BE4927" i="1"/>
  <c r="BE4928" i="1"/>
  <c r="BE4336" i="1"/>
  <c r="BE4560" i="1"/>
  <c r="BE4608" i="1"/>
  <c r="BE4912" i="1"/>
  <c r="BE4337" i="1"/>
  <c r="BE4561" i="1"/>
  <c r="BE4609" i="1"/>
  <c r="BE4913" i="1"/>
  <c r="BE4321" i="1"/>
  <c r="BE4338" i="1"/>
  <c r="BE4562" i="1"/>
  <c r="BE4610" i="1"/>
  <c r="BE4882" i="1"/>
  <c r="BE4914" i="1"/>
  <c r="BE4867" i="1"/>
  <c r="BE4884" i="1"/>
  <c r="BE4885" i="1"/>
  <c r="BE4886" i="1"/>
  <c r="BE4921" i="1"/>
  <c r="BE4322" i="1"/>
  <c r="BE4339" i="1"/>
  <c r="BE4563" i="1"/>
  <c r="BE4611" i="1"/>
  <c r="BE4883" i="1"/>
  <c r="BE4915" i="1"/>
  <c r="BE4868" i="1"/>
  <c r="BE4916" i="1"/>
  <c r="BE4869" i="1"/>
  <c r="BE4872" i="1"/>
  <c r="BE4323" i="1"/>
  <c r="BE4340" i="1"/>
  <c r="BE4564" i="1"/>
  <c r="BE4612" i="1"/>
  <c r="BE4871" i="1"/>
  <c r="BE4324" i="1"/>
  <c r="BE4341" i="1"/>
  <c r="BE4565" i="1"/>
  <c r="BE4597" i="1"/>
  <c r="BE4613" i="1"/>
  <c r="BE4917" i="1"/>
  <c r="BE4918" i="1"/>
  <c r="BE4887" i="1"/>
  <c r="BE4325" i="1"/>
  <c r="BE4342" i="1"/>
  <c r="BE4566" i="1"/>
  <c r="BE4598" i="1"/>
  <c r="BE4614" i="1"/>
  <c r="BE4870" i="1"/>
  <c r="BE4888" i="1"/>
  <c r="BE4326" i="1"/>
  <c r="BE4343" i="1"/>
  <c r="BE4567" i="1"/>
  <c r="BE4599" i="1"/>
  <c r="BE4615" i="1"/>
  <c r="BE4919" i="1"/>
  <c r="BE4328" i="1"/>
  <c r="BE4568" i="1"/>
  <c r="BE4600" i="1"/>
  <c r="BE4616" i="1"/>
  <c r="BE4920" i="1"/>
  <c r="BE4329" i="1"/>
  <c r="BE4569" i="1"/>
  <c r="BE4601" i="1"/>
  <c r="BE4873" i="1"/>
  <c r="BE4330" i="1"/>
  <c r="BE4570" i="1"/>
  <c r="BE4602" i="1"/>
  <c r="BE4874" i="1"/>
  <c r="BE4922" i="1"/>
  <c r="BE4875" i="1"/>
  <c r="BE4572" i="1"/>
  <c r="BE4911" i="1"/>
  <c r="BE641" i="1"/>
  <c r="BE623" i="1"/>
  <c r="BE589" i="1"/>
  <c r="BE602" i="1"/>
  <c r="BE1255" i="1"/>
  <c r="BE625" i="1"/>
  <c r="BE607" i="1"/>
  <c r="BE573" i="1"/>
  <c r="BE586" i="1"/>
  <c r="BE1239" i="1"/>
  <c r="BE260" i="1"/>
  <c r="BE340" i="1"/>
  <c r="BE356" i="1"/>
  <c r="BE372" i="1"/>
  <c r="BE262" i="1"/>
  <c r="BE342" i="1"/>
  <c r="BE358" i="1"/>
  <c r="BE374" i="1"/>
  <c r="BE263" i="1"/>
  <c r="BE343" i="1"/>
  <c r="BE359" i="1"/>
  <c r="BE375" i="1"/>
  <c r="BE999" i="1"/>
  <c r="BE1015" i="1"/>
  <c r="BE1031" i="1"/>
  <c r="BE1047" i="1"/>
  <c r="BE1063" i="1"/>
  <c r="BE1079" i="1"/>
  <c r="BE1095" i="1"/>
  <c r="BE1111" i="1"/>
  <c r="BE1127" i="1"/>
  <c r="BE1143" i="1"/>
  <c r="BE1367" i="1"/>
  <c r="BE1383" i="1"/>
  <c r="BE1479" i="1"/>
  <c r="BE1495" i="1"/>
  <c r="BE264" i="1"/>
  <c r="BE344" i="1"/>
  <c r="BE360" i="1"/>
  <c r="BE376" i="1"/>
  <c r="BE265" i="1"/>
  <c r="BE345" i="1"/>
  <c r="BE361" i="1"/>
  <c r="BE377" i="1"/>
  <c r="BE1001" i="1"/>
  <c r="BE1017" i="1"/>
  <c r="BE1033" i="1"/>
  <c r="BE1049" i="1"/>
  <c r="BE1065" i="1"/>
  <c r="BE1081" i="1"/>
  <c r="BE1097" i="1"/>
  <c r="BE266" i="1"/>
  <c r="BE346" i="1"/>
  <c r="BE362" i="1"/>
  <c r="BE378" i="1"/>
  <c r="BE1002" i="1"/>
  <c r="BE1018" i="1"/>
  <c r="BE1034" i="1"/>
  <c r="BE1050" i="1"/>
  <c r="BE1066" i="1"/>
  <c r="BE1082" i="1"/>
  <c r="BE1098" i="1"/>
  <c r="BE1114" i="1"/>
  <c r="BE1130" i="1"/>
  <c r="BE1146" i="1"/>
  <c r="BE1370" i="1"/>
  <c r="BE1482" i="1"/>
  <c r="BE1498" i="1"/>
  <c r="BE267" i="1"/>
  <c r="BE268" i="1"/>
  <c r="BE348" i="1"/>
  <c r="BE364" i="1"/>
  <c r="BE1004" i="1"/>
  <c r="BE1020" i="1"/>
  <c r="BE1036" i="1"/>
  <c r="BE1052" i="1"/>
  <c r="BE1068" i="1"/>
  <c r="BE269" i="1"/>
  <c r="BE349" i="1"/>
  <c r="BE365" i="1"/>
  <c r="BE989" i="1"/>
  <c r="BE1005" i="1"/>
  <c r="BE1021" i="1"/>
  <c r="BE1037" i="1"/>
  <c r="BE1053" i="1"/>
  <c r="BE270" i="1"/>
  <c r="BE350" i="1"/>
  <c r="BE366" i="1"/>
  <c r="BE990" i="1"/>
  <c r="BE1006" i="1"/>
  <c r="BE1022" i="1"/>
  <c r="BE1038" i="1"/>
  <c r="BE1054" i="1"/>
  <c r="BE1070" i="1"/>
  <c r="BE1086" i="1"/>
  <c r="BE1102" i="1"/>
  <c r="BE1118" i="1"/>
  <c r="BE1134" i="1"/>
  <c r="BE1150" i="1"/>
  <c r="BE255" i="1"/>
  <c r="BE271" i="1"/>
  <c r="BE351" i="1"/>
  <c r="BE367" i="1"/>
  <c r="BE991" i="1"/>
  <c r="BE1007" i="1"/>
  <c r="BE1023" i="1"/>
  <c r="BE1039" i="1"/>
  <c r="BE1055" i="1"/>
  <c r="BE1071" i="1"/>
  <c r="BE1087" i="1"/>
  <c r="BE1103" i="1"/>
  <c r="BE1119" i="1"/>
  <c r="BE1135" i="1"/>
  <c r="BE1151" i="1"/>
  <c r="BE256" i="1"/>
  <c r="BE272" i="1"/>
  <c r="BE352" i="1"/>
  <c r="BE368" i="1"/>
  <c r="BE257" i="1"/>
  <c r="BE273" i="1"/>
  <c r="BE337" i="1"/>
  <c r="BE353" i="1"/>
  <c r="BE369" i="1"/>
  <c r="BE993" i="1"/>
  <c r="BE1009" i="1"/>
  <c r="BE1025" i="1"/>
  <c r="BE1041" i="1"/>
  <c r="BE1057" i="1"/>
  <c r="BE1073" i="1"/>
  <c r="BE1089" i="1"/>
  <c r="BE258" i="1"/>
  <c r="BE1008" i="1"/>
  <c r="BE1040" i="1"/>
  <c r="BE1069" i="1"/>
  <c r="BE1094" i="1"/>
  <c r="BE1117" i="1"/>
  <c r="BE1139" i="1"/>
  <c r="BE1368" i="1"/>
  <c r="BE1477" i="1"/>
  <c r="BE1496" i="1"/>
  <c r="BE1513" i="1"/>
  <c r="BE1545" i="1"/>
  <c r="BE1609" i="1"/>
  <c r="BE1641" i="1"/>
  <c r="BE1657" i="1"/>
  <c r="BE1689" i="1"/>
  <c r="BE1705" i="1"/>
  <c r="BE1721" i="1"/>
  <c r="BE1737" i="1"/>
  <c r="BE1897" i="1"/>
  <c r="BE1913" i="1"/>
  <c r="BE1929" i="1"/>
  <c r="BE1945" i="1"/>
  <c r="BE1961" i="1"/>
  <c r="BE1977" i="1"/>
  <c r="BE1993" i="1"/>
  <c r="BE2009" i="1"/>
  <c r="BE2025" i="1"/>
  <c r="BE2041" i="1"/>
  <c r="BE2057" i="1"/>
  <c r="BE2073" i="1"/>
  <c r="BE2105" i="1"/>
  <c r="BE2121" i="1"/>
  <c r="BE2137" i="1"/>
  <c r="BE2153" i="1"/>
  <c r="BE2169" i="1"/>
  <c r="BE2185" i="1"/>
  <c r="BE259" i="1"/>
  <c r="BE1010" i="1"/>
  <c r="BE1042" i="1"/>
  <c r="BE1072" i="1"/>
  <c r="BE1096" i="1"/>
  <c r="BE1120" i="1"/>
  <c r="BE1140" i="1"/>
  <c r="BE1369" i="1"/>
  <c r="BE1478" i="1"/>
  <c r="BE1497" i="1"/>
  <c r="BE1546" i="1"/>
  <c r="BE1610" i="1"/>
  <c r="BE1642" i="1"/>
  <c r="BE1658" i="1"/>
  <c r="BE1690" i="1"/>
  <c r="BE1706" i="1"/>
  <c r="BE1722" i="1"/>
  <c r="BE1738" i="1"/>
  <c r="BE1898" i="1"/>
  <c r="BE1914" i="1"/>
  <c r="BE1930" i="1"/>
  <c r="BE261" i="1"/>
  <c r="BE1011" i="1"/>
  <c r="BE1043" i="1"/>
  <c r="BE1074" i="1"/>
  <c r="BE1099" i="1"/>
  <c r="BE1121" i="1"/>
  <c r="BE1141" i="1"/>
  <c r="BE1371" i="1"/>
  <c r="BE1480" i="1"/>
  <c r="BE1499" i="1"/>
  <c r="BE1547" i="1"/>
  <c r="BE1611" i="1"/>
  <c r="BE1643" i="1"/>
  <c r="BE1691" i="1"/>
  <c r="BE1707" i="1"/>
  <c r="BE1723" i="1"/>
  <c r="BE1739" i="1"/>
  <c r="BE1899" i="1"/>
  <c r="BE1915" i="1"/>
  <c r="BE1931" i="1"/>
  <c r="BE1947" i="1"/>
  <c r="BE1963" i="1"/>
  <c r="BE1979" i="1"/>
  <c r="BE1995" i="1"/>
  <c r="BE2011" i="1"/>
  <c r="BE2027" i="1"/>
  <c r="BE2043" i="1"/>
  <c r="BE2059" i="1"/>
  <c r="BE2075" i="1"/>
  <c r="BE2107" i="1"/>
  <c r="BE2123" i="1"/>
  <c r="BE2139" i="1"/>
  <c r="BE2155" i="1"/>
  <c r="BE2171" i="1"/>
  <c r="BE2219" i="1"/>
  <c r="BE274" i="1"/>
  <c r="BE338" i="1"/>
  <c r="BE339" i="1"/>
  <c r="BE1013" i="1"/>
  <c r="BE1045" i="1"/>
  <c r="BE1076" i="1"/>
  <c r="BE1101" i="1"/>
  <c r="BE1123" i="1"/>
  <c r="BE1144" i="1"/>
  <c r="BE1373" i="1"/>
  <c r="BE1483" i="1"/>
  <c r="BE1501" i="1"/>
  <c r="BE1533" i="1"/>
  <c r="BE1549" i="1"/>
  <c r="BE341" i="1"/>
  <c r="BE1014" i="1"/>
  <c r="BE1046" i="1"/>
  <c r="BE1077" i="1"/>
  <c r="BE1104" i="1"/>
  <c r="BE1124" i="1"/>
  <c r="BE1145" i="1"/>
  <c r="BE1374" i="1"/>
  <c r="BE1484" i="1"/>
  <c r="BE1502" i="1"/>
  <c r="BE1534" i="1"/>
  <c r="BE1550" i="1"/>
  <c r="BE1598" i="1"/>
  <c r="BE1614" i="1"/>
  <c r="BE1646" i="1"/>
  <c r="BE1694" i="1"/>
  <c r="BE1710" i="1"/>
  <c r="BE1726" i="1"/>
  <c r="BE1742" i="1"/>
  <c r="BE347" i="1"/>
  <c r="BE1016" i="1"/>
  <c r="BE1048" i="1"/>
  <c r="BE1078" i="1"/>
  <c r="BE1105" i="1"/>
  <c r="BE1125" i="1"/>
  <c r="BE1147" i="1"/>
  <c r="BE1375" i="1"/>
  <c r="BE1485" i="1"/>
  <c r="BE1503" i="1"/>
  <c r="BE1535" i="1"/>
  <c r="BE1551" i="1"/>
  <c r="BE1599" i="1"/>
  <c r="BE1615" i="1"/>
  <c r="BE1647" i="1"/>
  <c r="BE354" i="1"/>
  <c r="BE1019" i="1"/>
  <c r="BE1051" i="1"/>
  <c r="BE1080" i="1"/>
  <c r="BE1106" i="1"/>
  <c r="BE1126" i="1"/>
  <c r="BE1148" i="1"/>
  <c r="BE1376" i="1"/>
  <c r="BE1486" i="1"/>
  <c r="BE1504" i="1"/>
  <c r="BE1536" i="1"/>
  <c r="BE1600" i="1"/>
  <c r="BE1648" i="1"/>
  <c r="BE1696" i="1"/>
  <c r="BE1712" i="1"/>
  <c r="BE1728" i="1"/>
  <c r="BE1904" i="1"/>
  <c r="BE1920" i="1"/>
  <c r="BE1936" i="1"/>
  <c r="BE1952" i="1"/>
  <c r="BE1968" i="1"/>
  <c r="BE1984" i="1"/>
  <c r="BE2000" i="1"/>
  <c r="BE2016" i="1"/>
  <c r="BE2032" i="1"/>
  <c r="BE2048" i="1"/>
  <c r="BE2064" i="1"/>
  <c r="BE2112" i="1"/>
  <c r="BE2128" i="1"/>
  <c r="BE2144" i="1"/>
  <c r="BE2160" i="1"/>
  <c r="BE2176" i="1"/>
  <c r="BE2208" i="1"/>
  <c r="BE355" i="1"/>
  <c r="BE992" i="1"/>
  <c r="BE1024" i="1"/>
  <c r="BE1056" i="1"/>
  <c r="BE1083" i="1"/>
  <c r="BE1107" i="1"/>
  <c r="BE1128" i="1"/>
  <c r="BE1149" i="1"/>
  <c r="BE1377" i="1"/>
  <c r="BE1487" i="1"/>
  <c r="BE1505" i="1"/>
  <c r="BE1537" i="1"/>
  <c r="BE1601" i="1"/>
  <c r="BE1649" i="1"/>
  <c r="BE1681" i="1"/>
  <c r="BE1697" i="1"/>
  <c r="BE1713" i="1"/>
  <c r="BE1729" i="1"/>
  <c r="BE1905" i="1"/>
  <c r="BE1921" i="1"/>
  <c r="BE1937" i="1"/>
  <c r="BE1953" i="1"/>
  <c r="BE1969" i="1"/>
  <c r="BE1985" i="1"/>
  <c r="BE2001" i="1"/>
  <c r="BE2017" i="1"/>
  <c r="BE2033" i="1"/>
  <c r="BE2049" i="1"/>
  <c r="BE2065" i="1"/>
  <c r="BE2113" i="1"/>
  <c r="BE2129" i="1"/>
  <c r="BE2145" i="1"/>
  <c r="BE2161" i="1"/>
  <c r="BE2177" i="1"/>
  <c r="BE357" i="1"/>
  <c r="BE994" i="1"/>
  <c r="BE1026" i="1"/>
  <c r="BE1058" i="1"/>
  <c r="BE1084" i="1"/>
  <c r="BE1108" i="1"/>
  <c r="BE1129" i="1"/>
  <c r="BE1152" i="1"/>
  <c r="BE1378" i="1"/>
  <c r="BE1488" i="1"/>
  <c r="BE1506" i="1"/>
  <c r="BE1538" i="1"/>
  <c r="BE1602" i="1"/>
  <c r="BE1650" i="1"/>
  <c r="BE1682" i="1"/>
  <c r="BE1698" i="1"/>
  <c r="BE1714" i="1"/>
  <c r="BE1730" i="1"/>
  <c r="BE1906" i="1"/>
  <c r="BE363" i="1"/>
  <c r="BE995" i="1"/>
  <c r="BE1027" i="1"/>
  <c r="BE1059" i="1"/>
  <c r="BE1085" i="1"/>
  <c r="BE1109" i="1"/>
  <c r="BE1131" i="1"/>
  <c r="BE1153" i="1"/>
  <c r="BE1379" i="1"/>
  <c r="BE1489" i="1"/>
  <c r="BE1507" i="1"/>
  <c r="BE1539" i="1"/>
  <c r="BE1603" i="1"/>
  <c r="BE1651" i="1"/>
  <c r="BE1683" i="1"/>
  <c r="BE1699" i="1"/>
  <c r="BE1715" i="1"/>
  <c r="BE1731" i="1"/>
  <c r="BE370" i="1"/>
  <c r="BE996" i="1"/>
  <c r="BE1028" i="1"/>
  <c r="BE1060" i="1"/>
  <c r="BE1088" i="1"/>
  <c r="BE1110" i="1"/>
  <c r="BE1132" i="1"/>
  <c r="BE1154" i="1"/>
  <c r="BE1380" i="1"/>
  <c r="BE1472" i="1"/>
  <c r="BE1490" i="1"/>
  <c r="BE1508" i="1"/>
  <c r="BE1540" i="1"/>
  <c r="BE1604" i="1"/>
  <c r="BE1652" i="1"/>
  <c r="BE1684" i="1"/>
  <c r="BE1700" i="1"/>
  <c r="BE1716" i="1"/>
  <c r="BE1732" i="1"/>
  <c r="BE371" i="1"/>
  <c r="BE997" i="1"/>
  <c r="BE1029" i="1"/>
  <c r="BE1061" i="1"/>
  <c r="BE1090" i="1"/>
  <c r="BE1112" i="1"/>
  <c r="BE1133" i="1"/>
  <c r="BE1155" i="1"/>
  <c r="BE1381" i="1"/>
  <c r="BE1473" i="1"/>
  <c r="BE1491" i="1"/>
  <c r="BE1509" i="1"/>
  <c r="BE1541" i="1"/>
  <c r="BE1605" i="1"/>
  <c r="BE1653" i="1"/>
  <c r="BE1685" i="1"/>
  <c r="BE1701" i="1"/>
  <c r="BE1717" i="1"/>
  <c r="BE1733" i="1"/>
  <c r="BE1893" i="1"/>
  <c r="BE373" i="1"/>
  <c r="BE998" i="1"/>
  <c r="BE1030" i="1"/>
  <c r="BE1062" i="1"/>
  <c r="BE1091" i="1"/>
  <c r="BE1113" i="1"/>
  <c r="BE1136" i="1"/>
  <c r="BE1364" i="1"/>
  <c r="BE1382" i="1"/>
  <c r="BE1474" i="1"/>
  <c r="BE1492" i="1"/>
  <c r="BE1510" i="1"/>
  <c r="BE1542" i="1"/>
  <c r="BE1606" i="1"/>
  <c r="BE1638" i="1"/>
  <c r="BE1654" i="1"/>
  <c r="BE1686" i="1"/>
  <c r="BE1702" i="1"/>
  <c r="BE1718" i="1"/>
  <c r="BE1734" i="1"/>
  <c r="BE1894" i="1"/>
  <c r="BE1910" i="1"/>
  <c r="BE1926" i="1"/>
  <c r="BE1942" i="1"/>
  <c r="BE1958" i="1"/>
  <c r="BE1974" i="1"/>
  <c r="BE1990" i="1"/>
  <c r="BE2006" i="1"/>
  <c r="BE2022" i="1"/>
  <c r="BE2038" i="1"/>
  <c r="BE2054" i="1"/>
  <c r="BE2070" i="1"/>
  <c r="BE2102" i="1"/>
  <c r="BE2118" i="1"/>
  <c r="BE2134" i="1"/>
  <c r="BE2150" i="1"/>
  <c r="BE2166" i="1"/>
  <c r="BE2182" i="1"/>
  <c r="BE2214" i="1"/>
  <c r="BE379" i="1"/>
  <c r="BE1000" i="1"/>
  <c r="BE1032" i="1"/>
  <c r="BE1064" i="1"/>
  <c r="BE1092" i="1"/>
  <c r="BE1115" i="1"/>
  <c r="BE1137" i="1"/>
  <c r="BE1365" i="1"/>
  <c r="BE1384" i="1"/>
  <c r="BE1475" i="1"/>
  <c r="BE1493" i="1"/>
  <c r="BE1511" i="1"/>
  <c r="BE1543" i="1"/>
  <c r="BE1607" i="1"/>
  <c r="BE1639" i="1"/>
  <c r="BE1655" i="1"/>
  <c r="BE1687" i="1"/>
  <c r="BE1703" i="1"/>
  <c r="BE1719" i="1"/>
  <c r="BE1735" i="1"/>
  <c r="BE1003" i="1"/>
  <c r="BE1035" i="1"/>
  <c r="BE1067" i="1"/>
  <c r="BE1093" i="1"/>
  <c r="BE1116" i="1"/>
  <c r="BE1138" i="1"/>
  <c r="BE1366" i="1"/>
  <c r="BE1385" i="1"/>
  <c r="BE1476" i="1"/>
  <c r="BE1494" i="1"/>
  <c r="BE1512" i="1"/>
  <c r="BE1544" i="1"/>
  <c r="BE1608" i="1"/>
  <c r="BE1640" i="1"/>
  <c r="BE1656" i="1"/>
  <c r="BE1688" i="1"/>
  <c r="BE1704" i="1"/>
  <c r="BE1720" i="1"/>
  <c r="BE1736" i="1"/>
  <c r="BE1896" i="1"/>
  <c r="BE1912" i="1"/>
  <c r="BE1928" i="1"/>
  <c r="BE1944" i="1"/>
  <c r="BE1960" i="1"/>
  <c r="BE1976" i="1"/>
  <c r="BE1992" i="1"/>
  <c r="BE2008" i="1"/>
  <c r="BE2024" i="1"/>
  <c r="BE2040" i="1"/>
  <c r="BE2056" i="1"/>
  <c r="BE2072" i="1"/>
  <c r="BE2104" i="1"/>
  <c r="BE2120" i="1"/>
  <c r="BE2136" i="1"/>
  <c r="BE2152" i="1"/>
  <c r="BE2168" i="1"/>
  <c r="BE2184" i="1"/>
  <c r="BE1100" i="1"/>
  <c r="BE1727" i="1"/>
  <c r="BE1900" i="1"/>
  <c r="BE1927" i="1"/>
  <c r="BE1955" i="1"/>
  <c r="BE1981" i="1"/>
  <c r="BE2005" i="1"/>
  <c r="BE2031" i="1"/>
  <c r="BE2058" i="1"/>
  <c r="BE2109" i="1"/>
  <c r="BE2133" i="1"/>
  <c r="BE2159" i="1"/>
  <c r="BE2186" i="1"/>
  <c r="BE2209" i="1"/>
  <c r="BE1122" i="1"/>
  <c r="BE1644" i="1"/>
  <c r="BE1740" i="1"/>
  <c r="BE1901" i="1"/>
  <c r="BE1932" i="1"/>
  <c r="BE1956" i="1"/>
  <c r="BE1982" i="1"/>
  <c r="BE2007" i="1"/>
  <c r="BE2034" i="1"/>
  <c r="BE2060" i="1"/>
  <c r="BE2110" i="1"/>
  <c r="BE2135" i="1"/>
  <c r="BE2162" i="1"/>
  <c r="BE2210" i="1"/>
  <c r="BE1142" i="1"/>
  <c r="BE1645" i="1"/>
  <c r="BE1741" i="1"/>
  <c r="BE1902" i="1"/>
  <c r="BE1933" i="1"/>
  <c r="BE1957" i="1"/>
  <c r="BE1983" i="1"/>
  <c r="BE2010" i="1"/>
  <c r="BE2035" i="1"/>
  <c r="BE2061" i="1"/>
  <c r="BE2111" i="1"/>
  <c r="BE2138" i="1"/>
  <c r="BE2163" i="1"/>
  <c r="BE2211" i="1"/>
  <c r="BE1481" i="1"/>
  <c r="BE1743" i="1"/>
  <c r="BE1903" i="1"/>
  <c r="BE1934" i="1"/>
  <c r="BE1959" i="1"/>
  <c r="BE1986" i="1"/>
  <c r="BE2012" i="1"/>
  <c r="BE2036" i="1"/>
  <c r="BE2062" i="1"/>
  <c r="BE2114" i="1"/>
  <c r="BE2140" i="1"/>
  <c r="BE2164" i="1"/>
  <c r="BE2212" i="1"/>
  <c r="BE1500" i="1"/>
  <c r="BE1907" i="1"/>
  <c r="BE1935" i="1"/>
  <c r="BE1962" i="1"/>
  <c r="BE1987" i="1"/>
  <c r="BE2013" i="1"/>
  <c r="BE2037" i="1"/>
  <c r="BE2063" i="1"/>
  <c r="BE2115" i="1"/>
  <c r="BE2141" i="1"/>
  <c r="BE2165" i="1"/>
  <c r="BE2213" i="1"/>
  <c r="BE1908" i="1"/>
  <c r="BE1938" i="1"/>
  <c r="BE1964" i="1"/>
  <c r="BE1988" i="1"/>
  <c r="BE2014" i="1"/>
  <c r="BE2039" i="1"/>
  <c r="BE2066" i="1"/>
  <c r="BE2116" i="1"/>
  <c r="BE2142" i="1"/>
  <c r="BE2167" i="1"/>
  <c r="BE2215" i="1"/>
  <c r="BE1909" i="1"/>
  <c r="BE1939" i="1"/>
  <c r="BE1965" i="1"/>
  <c r="BE1989" i="1"/>
  <c r="BE2015" i="1"/>
  <c r="BE2042" i="1"/>
  <c r="BE2067" i="1"/>
  <c r="BE2117" i="1"/>
  <c r="BE2143" i="1"/>
  <c r="BE2170" i="1"/>
  <c r="BE2216" i="1"/>
  <c r="BE1548" i="1"/>
  <c r="BE1911" i="1"/>
  <c r="BE1940" i="1"/>
  <c r="BE1966" i="1"/>
  <c r="BE1991" i="1"/>
  <c r="BE2018" i="1"/>
  <c r="BE2044" i="1"/>
  <c r="BE2068" i="1"/>
  <c r="BE2119" i="1"/>
  <c r="BE2146" i="1"/>
  <c r="BE2172" i="1"/>
  <c r="BE2217" i="1"/>
  <c r="BE1692" i="1"/>
  <c r="BE1916" i="1"/>
  <c r="BE1941" i="1"/>
  <c r="BE1967" i="1"/>
  <c r="BE1994" i="1"/>
  <c r="BE2019" i="1"/>
  <c r="BE2045" i="1"/>
  <c r="BE2069" i="1"/>
  <c r="BE2122" i="1"/>
  <c r="BE2147" i="1"/>
  <c r="BE2173" i="1"/>
  <c r="BE2218" i="1"/>
  <c r="BE1693" i="1"/>
  <c r="BE1917" i="1"/>
  <c r="BE1943" i="1"/>
  <c r="BE1970" i="1"/>
  <c r="BE1996" i="1"/>
  <c r="BE2020" i="1"/>
  <c r="BE2046" i="1"/>
  <c r="BE2071" i="1"/>
  <c r="BE2124" i="1"/>
  <c r="BE2148" i="1"/>
  <c r="BE2174" i="1"/>
  <c r="BE2220" i="1"/>
  <c r="BE1695" i="1"/>
  <c r="BE1918" i="1"/>
  <c r="BE1946" i="1"/>
  <c r="BE1971" i="1"/>
  <c r="BE1997" i="1"/>
  <c r="BE2021" i="1"/>
  <c r="BE2047" i="1"/>
  <c r="BE2074" i="1"/>
  <c r="BE2125" i="1"/>
  <c r="BE2149" i="1"/>
  <c r="BE2175" i="1"/>
  <c r="BE2221" i="1"/>
  <c r="BE1596" i="1"/>
  <c r="BE1708" i="1"/>
  <c r="BE1919" i="1"/>
  <c r="BE1948" i="1"/>
  <c r="BE1972" i="1"/>
  <c r="BE1998" i="1"/>
  <c r="BE2023" i="1"/>
  <c r="BE2050" i="1"/>
  <c r="BE2076" i="1"/>
  <c r="BE2100" i="1"/>
  <c r="BE2126" i="1"/>
  <c r="BE2151" i="1"/>
  <c r="BE2178" i="1"/>
  <c r="BE2222" i="1"/>
  <c r="BE1597" i="1"/>
  <c r="BE1709" i="1"/>
  <c r="BE1922" i="1"/>
  <c r="BE1949" i="1"/>
  <c r="BE1973" i="1"/>
  <c r="BE1999" i="1"/>
  <c r="BE2026" i="1"/>
  <c r="BE2051" i="1"/>
  <c r="BE2077" i="1"/>
  <c r="BE2101" i="1"/>
  <c r="BE2127" i="1"/>
  <c r="BE2154" i="1"/>
  <c r="BE2179" i="1"/>
  <c r="BE2223" i="1"/>
  <c r="BE1012" i="1"/>
  <c r="BE1372" i="1"/>
  <c r="BE1612" i="1"/>
  <c r="BE1711" i="1"/>
  <c r="BE1891" i="1"/>
  <c r="BE1923" i="1"/>
  <c r="BE1950" i="1"/>
  <c r="BE1975" i="1"/>
  <c r="BE2002" i="1"/>
  <c r="BE2028" i="1"/>
  <c r="BE2052" i="1"/>
  <c r="BE2078" i="1"/>
  <c r="BE2103" i="1"/>
  <c r="BE2130" i="1"/>
  <c r="BE2156" i="1"/>
  <c r="BE2180" i="1"/>
  <c r="BE2224" i="1"/>
  <c r="BE1044" i="1"/>
  <c r="BE1613" i="1"/>
  <c r="BE1724" i="1"/>
  <c r="BE1892" i="1"/>
  <c r="BE1924" i="1"/>
  <c r="BE1951" i="1"/>
  <c r="BE1978" i="1"/>
  <c r="BE2003" i="1"/>
  <c r="BE2029" i="1"/>
  <c r="BE2053" i="1"/>
  <c r="BE2079" i="1"/>
  <c r="BE2106" i="1"/>
  <c r="BE2131" i="1"/>
  <c r="BE2157" i="1"/>
  <c r="BE2181" i="1"/>
  <c r="BE2206" i="1"/>
  <c r="BE2225" i="1"/>
  <c r="BE1075" i="1"/>
  <c r="BE1725" i="1"/>
  <c r="BE1895" i="1"/>
  <c r="BE1925" i="1"/>
  <c r="BE1954" i="1"/>
  <c r="BE1980" i="1"/>
  <c r="BE2004" i="1"/>
  <c r="BE2030" i="1"/>
  <c r="BE2055" i="1"/>
  <c r="BE2108" i="1"/>
  <c r="BE2132" i="1"/>
  <c r="BE2158" i="1"/>
  <c r="BE2183" i="1"/>
  <c r="BE2207" i="1"/>
  <c r="BE2226" i="1"/>
  <c r="BE3896" i="1"/>
  <c r="BE3960" i="1"/>
  <c r="BE4056" i="1"/>
  <c r="BE4072" i="1"/>
  <c r="BE4088" i="1"/>
  <c r="BE4120" i="1"/>
  <c r="BE4168" i="1"/>
  <c r="BE3897" i="1"/>
  <c r="BE3961" i="1"/>
  <c r="BE4057" i="1"/>
  <c r="BE4073" i="1"/>
  <c r="BE4089" i="1"/>
  <c r="BE4121" i="1"/>
  <c r="BE4169" i="1"/>
  <c r="BE3882" i="1"/>
  <c r="BE3898" i="1"/>
  <c r="BE3946" i="1"/>
  <c r="BE3962" i="1"/>
  <c r="BE4058" i="1"/>
  <c r="BE4074" i="1"/>
  <c r="BE4090" i="1"/>
  <c r="BE4122" i="1"/>
  <c r="BE3883" i="1"/>
  <c r="BE3899" i="1"/>
  <c r="BE3947" i="1"/>
  <c r="BE3963" i="1"/>
  <c r="BE3884" i="1"/>
  <c r="BE3900" i="1"/>
  <c r="BE3948" i="1"/>
  <c r="BE3964" i="1"/>
  <c r="BE3885" i="1"/>
  <c r="BE3901" i="1"/>
  <c r="BE3949" i="1"/>
  <c r="BE3965" i="1"/>
  <c r="BE3886" i="1"/>
  <c r="BE3950" i="1"/>
  <c r="BE3887" i="1"/>
  <c r="BE3951" i="1"/>
  <c r="BE4063" i="1"/>
  <c r="BE4079" i="1"/>
  <c r="BE4127" i="1"/>
  <c r="BE4159" i="1"/>
  <c r="BE4175" i="1"/>
  <c r="BE4191" i="1"/>
  <c r="BE4207" i="1"/>
  <c r="BE4223" i="1"/>
  <c r="BE4239" i="1"/>
  <c r="BE4287" i="1"/>
  <c r="BE3888" i="1"/>
  <c r="BE3952" i="1"/>
  <c r="BE4064" i="1"/>
  <c r="BE4080" i="1"/>
  <c r="BE4128" i="1"/>
  <c r="BE4160" i="1"/>
  <c r="BE4176" i="1"/>
  <c r="BE3889" i="1"/>
  <c r="BE3953" i="1"/>
  <c r="BE4065" i="1"/>
  <c r="BE4081" i="1"/>
  <c r="BE4113" i="1"/>
  <c r="BE4129" i="1"/>
  <c r="BE3890" i="1"/>
  <c r="BE3954" i="1"/>
  <c r="BE4066" i="1"/>
  <c r="BE4082" i="1"/>
  <c r="BE4114" i="1"/>
  <c r="BE4130" i="1"/>
  <c r="BE3891" i="1"/>
  <c r="BE3955" i="1"/>
  <c r="BE3892" i="1"/>
  <c r="BE3956" i="1"/>
  <c r="BE3893" i="1"/>
  <c r="BE3957" i="1"/>
  <c r="BE3894" i="1"/>
  <c r="BE3958" i="1"/>
  <c r="BE3895" i="1"/>
  <c r="BE3959" i="1"/>
  <c r="BE4055" i="1"/>
  <c r="BE4071" i="1"/>
  <c r="BE4087" i="1"/>
  <c r="BE4119" i="1"/>
  <c r="BE4167" i="1"/>
  <c r="BE4183" i="1"/>
  <c r="BE4199" i="1"/>
  <c r="BE4215" i="1"/>
  <c r="BE4231" i="1"/>
  <c r="BE4295" i="1"/>
  <c r="BE4075" i="1"/>
  <c r="BE4163" i="1"/>
  <c r="BE4185" i="1"/>
  <c r="BE4203" i="1"/>
  <c r="BE4221" i="1"/>
  <c r="BE4240" i="1"/>
  <c r="BE4294" i="1"/>
  <c r="BE4443" i="1"/>
  <c r="BE4076" i="1"/>
  <c r="BE4164" i="1"/>
  <c r="BE4186" i="1"/>
  <c r="BE4204" i="1"/>
  <c r="BE4222" i="1"/>
  <c r="BE4296" i="1"/>
  <c r="BE4428" i="1"/>
  <c r="BE4444" i="1"/>
  <c r="BE4077" i="1"/>
  <c r="BE4165" i="1"/>
  <c r="BE4187" i="1"/>
  <c r="BE4205" i="1"/>
  <c r="BE4224" i="1"/>
  <c r="BE4297" i="1"/>
  <c r="BE4429" i="1"/>
  <c r="BE4445" i="1"/>
  <c r="BE4078" i="1"/>
  <c r="BE4166" i="1"/>
  <c r="BE4188" i="1"/>
  <c r="BE4206" i="1"/>
  <c r="BE4225" i="1"/>
  <c r="BE4298" i="1"/>
  <c r="BE4430" i="1"/>
  <c r="BE4446" i="1"/>
  <c r="BE4051" i="1"/>
  <c r="BE4083" i="1"/>
  <c r="BE4115" i="1"/>
  <c r="BE4170" i="1"/>
  <c r="BE4189" i="1"/>
  <c r="BE4208" i="1"/>
  <c r="BE4226" i="1"/>
  <c r="BE4299" i="1"/>
  <c r="BE4431" i="1"/>
  <c r="BE4447" i="1"/>
  <c r="BE4052" i="1"/>
  <c r="BE4084" i="1"/>
  <c r="BE4116" i="1"/>
  <c r="BE4171" i="1"/>
  <c r="BE4190" i="1"/>
  <c r="BE4209" i="1"/>
  <c r="BE4227" i="1"/>
  <c r="BE4300" i="1"/>
  <c r="BE4432" i="1"/>
  <c r="BE4448" i="1"/>
  <c r="BE4053" i="1"/>
  <c r="BE4085" i="1"/>
  <c r="BE4117" i="1"/>
  <c r="BE4172" i="1"/>
  <c r="BE4192" i="1"/>
  <c r="BE4210" i="1"/>
  <c r="BE4228" i="1"/>
  <c r="BE4283" i="1"/>
  <c r="BE4301" i="1"/>
  <c r="BE4433" i="1"/>
  <c r="BE4449" i="1"/>
  <c r="BE4054" i="1"/>
  <c r="BE4086" i="1"/>
  <c r="BE4118" i="1"/>
  <c r="BE4173" i="1"/>
  <c r="BE4193" i="1"/>
  <c r="BE4211" i="1"/>
  <c r="BE4229" i="1"/>
  <c r="BE4284" i="1"/>
  <c r="BE4434" i="1"/>
  <c r="BE4059" i="1"/>
  <c r="BE4091" i="1"/>
  <c r="BE4123" i="1"/>
  <c r="BE4174" i="1"/>
  <c r="BE4194" i="1"/>
  <c r="BE4212" i="1"/>
  <c r="BE4230" i="1"/>
  <c r="BE4285" i="1"/>
  <c r="BE4435" i="1"/>
  <c r="BE4060" i="1"/>
  <c r="BE4124" i="1"/>
  <c r="BE4177" i="1"/>
  <c r="BE4195" i="1"/>
  <c r="BE4213" i="1"/>
  <c r="BE4232" i="1"/>
  <c r="BE4286" i="1"/>
  <c r="BE4436" i="1"/>
  <c r="BE4061" i="1"/>
  <c r="BE4125" i="1"/>
  <c r="BE4155" i="1"/>
  <c r="BE4178" i="1"/>
  <c r="BE4196" i="1"/>
  <c r="BE4214" i="1"/>
  <c r="BE4233" i="1"/>
  <c r="BE4288" i="1"/>
  <c r="BE4437" i="1"/>
  <c r="BE4062" i="1"/>
  <c r="BE4126" i="1"/>
  <c r="BE4156" i="1"/>
  <c r="BE4179" i="1"/>
  <c r="BE4197" i="1"/>
  <c r="BE4216" i="1"/>
  <c r="BE4234" i="1"/>
  <c r="BE4289" i="1"/>
  <c r="BE4438" i="1"/>
  <c r="BE4067" i="1"/>
  <c r="BE4131" i="1"/>
  <c r="BE4157" i="1"/>
  <c r="BE4180" i="1"/>
  <c r="BE4198" i="1"/>
  <c r="BE4217" i="1"/>
  <c r="BE4235" i="1"/>
  <c r="BE4290" i="1"/>
  <c r="BE4439" i="1"/>
  <c r="BE4068" i="1"/>
  <c r="BE4132" i="1"/>
  <c r="BE4158" i="1"/>
  <c r="BE4181" i="1"/>
  <c r="BE4200" i="1"/>
  <c r="BE4218" i="1"/>
  <c r="BE4236" i="1"/>
  <c r="BE4291" i="1"/>
  <c r="BE4440" i="1"/>
  <c r="BE4069" i="1"/>
  <c r="BE4161" i="1"/>
  <c r="BE4182" i="1"/>
  <c r="BE4201" i="1"/>
  <c r="BE4219" i="1"/>
  <c r="BE4237" i="1"/>
  <c r="BE4292" i="1"/>
  <c r="BE4441" i="1"/>
  <c r="BE4070" i="1"/>
  <c r="BE4162" i="1"/>
  <c r="BE4184" i="1"/>
  <c r="BE4202" i="1"/>
  <c r="BE4220" i="1"/>
  <c r="BE4238" i="1"/>
  <c r="BE4293" i="1"/>
  <c r="BE4442" i="1"/>
  <c r="BE609" i="1"/>
  <c r="BE591" i="1"/>
  <c r="BE636" i="1"/>
  <c r="BE570" i="1"/>
  <c r="BE1223" i="1"/>
  <c r="BE593" i="1"/>
  <c r="BE575" i="1"/>
  <c r="BE620" i="1"/>
  <c r="BE649" i="1"/>
  <c r="BE1207" i="1"/>
  <c r="BE577" i="1"/>
  <c r="BE1246" i="1"/>
  <c r="BE604" i="1"/>
  <c r="BE633" i="1"/>
  <c r="BE647" i="1"/>
  <c r="BE640" i="1"/>
  <c r="BE1230" i="1"/>
  <c r="BE588" i="1"/>
  <c r="BE617" i="1"/>
  <c r="BE631" i="1"/>
  <c r="BE624" i="1"/>
  <c r="BE1214" i="1"/>
  <c r="BE572" i="1"/>
  <c r="BE601" i="1"/>
  <c r="BE276" i="1"/>
  <c r="BE292" i="1"/>
  <c r="BE388" i="1"/>
  <c r="BE436" i="1"/>
  <c r="BE852" i="1"/>
  <c r="BE278" i="1"/>
  <c r="BE390" i="1"/>
  <c r="BE438" i="1"/>
  <c r="BE279" i="1"/>
  <c r="BE391" i="1"/>
  <c r="BE423" i="1"/>
  <c r="BE439" i="1"/>
  <c r="BE839" i="1"/>
  <c r="BE855" i="1"/>
  <c r="BE903" i="1"/>
  <c r="BE919" i="1"/>
  <c r="BE951" i="1"/>
  <c r="BE967" i="1"/>
  <c r="BE983" i="1"/>
  <c r="BE1159" i="1"/>
  <c r="BE1175" i="1"/>
  <c r="BE1191" i="1"/>
  <c r="BE1463" i="1"/>
  <c r="BE280" i="1"/>
  <c r="BE392" i="1"/>
  <c r="BE424" i="1"/>
  <c r="BE440" i="1"/>
  <c r="BE840" i="1"/>
  <c r="BE856" i="1"/>
  <c r="BE904" i="1"/>
  <c r="BE281" i="1"/>
  <c r="BE393" i="1"/>
  <c r="BE425" i="1"/>
  <c r="BE441" i="1"/>
  <c r="BE841" i="1"/>
  <c r="BE857" i="1"/>
  <c r="BE905" i="1"/>
  <c r="BE921" i="1"/>
  <c r="BE953" i="1"/>
  <c r="BE969" i="1"/>
  <c r="BE985" i="1"/>
  <c r="BE282" i="1"/>
  <c r="BE394" i="1"/>
  <c r="BE426" i="1"/>
  <c r="BE442" i="1"/>
  <c r="BE842" i="1"/>
  <c r="BE858" i="1"/>
  <c r="BE906" i="1"/>
  <c r="BE922" i="1"/>
  <c r="BE954" i="1"/>
  <c r="BE970" i="1"/>
  <c r="BE986" i="1"/>
  <c r="BE1162" i="1"/>
  <c r="BE1178" i="1"/>
  <c r="BE1194" i="1"/>
  <c r="BE1450" i="1"/>
  <c r="BE1466" i="1"/>
  <c r="BE284" i="1"/>
  <c r="BE380" i="1"/>
  <c r="BE396" i="1"/>
  <c r="BE428" i="1"/>
  <c r="BE844" i="1"/>
  <c r="BE860" i="1"/>
  <c r="BE908" i="1"/>
  <c r="BE924" i="1"/>
  <c r="BE956" i="1"/>
  <c r="BE972" i="1"/>
  <c r="BE988" i="1"/>
  <c r="BE285" i="1"/>
  <c r="BE381" i="1"/>
  <c r="BE397" i="1"/>
  <c r="BE429" i="1"/>
  <c r="BE845" i="1"/>
  <c r="BE909" i="1"/>
  <c r="BE925" i="1"/>
  <c r="BE957" i="1"/>
  <c r="BE973" i="1"/>
  <c r="BE286" i="1"/>
  <c r="BE382" i="1"/>
  <c r="BE398" i="1"/>
  <c r="BE430" i="1"/>
  <c r="BE846" i="1"/>
  <c r="BE910" i="1"/>
  <c r="BE958" i="1"/>
  <c r="BE974" i="1"/>
  <c r="BE1166" i="1"/>
  <c r="BE1182" i="1"/>
  <c r="BE287" i="1"/>
  <c r="BE383" i="1"/>
  <c r="BE399" i="1"/>
  <c r="BE431" i="1"/>
  <c r="BE847" i="1"/>
  <c r="BE911" i="1"/>
  <c r="BE959" i="1"/>
  <c r="BE975" i="1"/>
  <c r="BE1167" i="1"/>
  <c r="BE1183" i="1"/>
  <c r="BE288" i="1"/>
  <c r="BE384" i="1"/>
  <c r="BE432" i="1"/>
  <c r="BE848" i="1"/>
  <c r="BE912" i="1"/>
  <c r="BE289" i="1"/>
  <c r="BE385" i="1"/>
  <c r="BE433" i="1"/>
  <c r="BE849" i="1"/>
  <c r="BE913" i="1"/>
  <c r="BE945" i="1"/>
  <c r="BE961" i="1"/>
  <c r="BE977" i="1"/>
  <c r="BE387" i="1"/>
  <c r="BE859" i="1"/>
  <c r="BE907" i="1"/>
  <c r="BE976" i="1"/>
  <c r="BE1160" i="1"/>
  <c r="BE1181" i="1"/>
  <c r="BE1459" i="1"/>
  <c r="BE1529" i="1"/>
  <c r="BE1561" i="1"/>
  <c r="BE1625" i="1"/>
  <c r="BE1673" i="1"/>
  <c r="BE1833" i="1"/>
  <c r="BE1849" i="1"/>
  <c r="BE1865" i="1"/>
  <c r="BE1881" i="1"/>
  <c r="BE2089" i="1"/>
  <c r="BE2201" i="1"/>
  <c r="BE389" i="1"/>
  <c r="BE914" i="1"/>
  <c r="BE946" i="1"/>
  <c r="BE978" i="1"/>
  <c r="BE1161" i="1"/>
  <c r="BE1184" i="1"/>
  <c r="BE1460" i="1"/>
  <c r="BE1514" i="1"/>
  <c r="BE1530" i="1"/>
  <c r="BE1562" i="1"/>
  <c r="BE1626" i="1"/>
  <c r="BE1674" i="1"/>
  <c r="BE1834" i="1"/>
  <c r="BE1850" i="1"/>
  <c r="BE1866" i="1"/>
  <c r="BE1882" i="1"/>
  <c r="BE395" i="1"/>
  <c r="BE915" i="1"/>
  <c r="BE947" i="1"/>
  <c r="BE979" i="1"/>
  <c r="BE1163" i="1"/>
  <c r="BE1185" i="1"/>
  <c r="BE1461" i="1"/>
  <c r="BE1515" i="1"/>
  <c r="BE1531" i="1"/>
  <c r="BE1563" i="1"/>
  <c r="BE1627" i="1"/>
  <c r="BE1659" i="1"/>
  <c r="BE1675" i="1"/>
  <c r="BE1835" i="1"/>
  <c r="BE1851" i="1"/>
  <c r="BE1867" i="1"/>
  <c r="BE1883" i="1"/>
  <c r="BE2091" i="1"/>
  <c r="BE2187" i="1"/>
  <c r="BE2203" i="1"/>
  <c r="BE2235" i="1"/>
  <c r="BE275" i="1"/>
  <c r="BE917" i="1"/>
  <c r="BE949" i="1"/>
  <c r="BE981" i="1"/>
  <c r="BE1165" i="1"/>
  <c r="BE1187" i="1"/>
  <c r="BE1464" i="1"/>
  <c r="BE1517" i="1"/>
  <c r="BE1565" i="1"/>
  <c r="BE277" i="1"/>
  <c r="BE918" i="1"/>
  <c r="BE950" i="1"/>
  <c r="BE982" i="1"/>
  <c r="BE1168" i="1"/>
  <c r="BE1188" i="1"/>
  <c r="BE1465" i="1"/>
  <c r="BE1518" i="1"/>
  <c r="BE1566" i="1"/>
  <c r="BE1630" i="1"/>
  <c r="BE1662" i="1"/>
  <c r="BE1678" i="1"/>
  <c r="BE1838" i="1"/>
  <c r="BE1854" i="1"/>
  <c r="BE1870" i="1"/>
  <c r="BE1886" i="1"/>
  <c r="BE283" i="1"/>
  <c r="BE920" i="1"/>
  <c r="BE952" i="1"/>
  <c r="BE984" i="1"/>
  <c r="BE1169" i="1"/>
  <c r="BE1189" i="1"/>
  <c r="BE1467" i="1"/>
  <c r="BE1519" i="1"/>
  <c r="BE1567" i="1"/>
  <c r="BE1631" i="1"/>
  <c r="BE1663" i="1"/>
  <c r="BE290" i="1"/>
  <c r="BE923" i="1"/>
  <c r="BE955" i="1"/>
  <c r="BE987" i="1"/>
  <c r="BE1170" i="1"/>
  <c r="BE1190" i="1"/>
  <c r="BE1468" i="1"/>
  <c r="BE1520" i="1"/>
  <c r="BE1552" i="1"/>
  <c r="BE1568" i="1"/>
  <c r="BE1616" i="1"/>
  <c r="BE1632" i="1"/>
  <c r="BE1664" i="1"/>
  <c r="BE1680" i="1"/>
  <c r="BE1840" i="1"/>
  <c r="BE1856" i="1"/>
  <c r="BE1872" i="1"/>
  <c r="BE1888" i="1"/>
  <c r="BE2080" i="1"/>
  <c r="BE2096" i="1"/>
  <c r="BE2192" i="1"/>
  <c r="BE291" i="1"/>
  <c r="BE960" i="1"/>
  <c r="BE1171" i="1"/>
  <c r="BE1192" i="1"/>
  <c r="BE1451" i="1"/>
  <c r="BE1469" i="1"/>
  <c r="BE1521" i="1"/>
  <c r="BE1553" i="1"/>
  <c r="BE1569" i="1"/>
  <c r="BE1617" i="1"/>
  <c r="BE1633" i="1"/>
  <c r="BE1665" i="1"/>
  <c r="BE1841" i="1"/>
  <c r="BE1857" i="1"/>
  <c r="BE1873" i="1"/>
  <c r="BE1889" i="1"/>
  <c r="BE2081" i="1"/>
  <c r="BE2097" i="1"/>
  <c r="BE293" i="1"/>
  <c r="BE962" i="1"/>
  <c r="BE1172" i="1"/>
  <c r="BE1193" i="1"/>
  <c r="BE1452" i="1"/>
  <c r="BE1470" i="1"/>
  <c r="BE1522" i="1"/>
  <c r="BE1554" i="1"/>
  <c r="BE1570" i="1"/>
  <c r="BE1618" i="1"/>
  <c r="BE1634" i="1"/>
  <c r="BE1666" i="1"/>
  <c r="BE1842" i="1"/>
  <c r="BE1858" i="1"/>
  <c r="BE1874" i="1"/>
  <c r="BE1890" i="1"/>
  <c r="BE427" i="1"/>
  <c r="BE963" i="1"/>
  <c r="BE1173" i="1"/>
  <c r="BE1195" i="1"/>
  <c r="BE1453" i="1"/>
  <c r="BE1471" i="1"/>
  <c r="BE1523" i="1"/>
  <c r="BE1555" i="1"/>
  <c r="BE1571" i="1"/>
  <c r="BE1619" i="1"/>
  <c r="BE1635" i="1"/>
  <c r="BE1667" i="1"/>
  <c r="BE434" i="1"/>
  <c r="BE843" i="1"/>
  <c r="BE964" i="1"/>
  <c r="BE1174" i="1"/>
  <c r="BE1196" i="1"/>
  <c r="BE1454" i="1"/>
  <c r="BE1524" i="1"/>
  <c r="BE1556" i="1"/>
  <c r="BE1572" i="1"/>
  <c r="BE1620" i="1"/>
  <c r="BE1636" i="1"/>
  <c r="BE1668" i="1"/>
  <c r="BE435" i="1"/>
  <c r="BE850" i="1"/>
  <c r="BE965" i="1"/>
  <c r="BE1176" i="1"/>
  <c r="BE1197" i="1"/>
  <c r="BE1455" i="1"/>
  <c r="BE1525" i="1"/>
  <c r="BE1557" i="1"/>
  <c r="BE1573" i="1"/>
  <c r="BE1621" i="1"/>
  <c r="BE1637" i="1"/>
  <c r="BE1669" i="1"/>
  <c r="BE1829" i="1"/>
  <c r="BE1845" i="1"/>
  <c r="BE1861" i="1"/>
  <c r="BE1877" i="1"/>
  <c r="BE437" i="1"/>
  <c r="BE851" i="1"/>
  <c r="BE966" i="1"/>
  <c r="BE1156" i="1"/>
  <c r="BE1177" i="1"/>
  <c r="BE1456" i="1"/>
  <c r="BE1526" i="1"/>
  <c r="BE1558" i="1"/>
  <c r="BE1574" i="1"/>
  <c r="BE1622" i="1"/>
  <c r="BE1670" i="1"/>
  <c r="BE1830" i="1"/>
  <c r="BE1846" i="1"/>
  <c r="BE1862" i="1"/>
  <c r="BE1878" i="1"/>
  <c r="BE2086" i="1"/>
  <c r="BE2198" i="1"/>
  <c r="BE2230" i="1"/>
  <c r="BE443" i="1"/>
  <c r="BE853" i="1"/>
  <c r="BE968" i="1"/>
  <c r="BE1157" i="1"/>
  <c r="BE1179" i="1"/>
  <c r="BE1457" i="1"/>
  <c r="BE1527" i="1"/>
  <c r="BE1559" i="1"/>
  <c r="BE1623" i="1"/>
  <c r="BE1671" i="1"/>
  <c r="BE1831" i="1"/>
  <c r="BE1847" i="1"/>
  <c r="BE1863" i="1"/>
  <c r="BE1879" i="1"/>
  <c r="BE386" i="1"/>
  <c r="BE854" i="1"/>
  <c r="BE971" i="1"/>
  <c r="BE1158" i="1"/>
  <c r="BE1180" i="1"/>
  <c r="BE1458" i="1"/>
  <c r="BE1528" i="1"/>
  <c r="BE1560" i="1"/>
  <c r="BE1624" i="1"/>
  <c r="BE1672" i="1"/>
  <c r="BE1832" i="1"/>
  <c r="BE1848" i="1"/>
  <c r="BE1864" i="1"/>
  <c r="BE1880" i="1"/>
  <c r="BE2088" i="1"/>
  <c r="BE2200" i="1"/>
  <c r="BE1629" i="1"/>
  <c r="BE1852" i="1"/>
  <c r="BE2083" i="1"/>
  <c r="BE2227" i="1"/>
  <c r="BE2245" i="1"/>
  <c r="BE2261" i="1"/>
  <c r="BE2645" i="1"/>
  <c r="BE2661" i="1"/>
  <c r="BE2693" i="1"/>
  <c r="BE2805" i="1"/>
  <c r="BE3093" i="1"/>
  <c r="BE1853" i="1"/>
  <c r="BE2084" i="1"/>
  <c r="BE2188" i="1"/>
  <c r="BE2228" i="1"/>
  <c r="BE2246" i="1"/>
  <c r="BE2262" i="1"/>
  <c r="BE2646" i="1"/>
  <c r="BE2662" i="1"/>
  <c r="BE2694" i="1"/>
  <c r="BE2806" i="1"/>
  <c r="BE1462" i="1"/>
  <c r="BE1855" i="1"/>
  <c r="BE2085" i="1"/>
  <c r="BE2189" i="1"/>
  <c r="BE2229" i="1"/>
  <c r="BE2247" i="1"/>
  <c r="BE2263" i="1"/>
  <c r="BE2647" i="1"/>
  <c r="BE2663" i="1"/>
  <c r="BE2695" i="1"/>
  <c r="BE2807" i="1"/>
  <c r="BE1164" i="1"/>
  <c r="BE1660" i="1"/>
  <c r="BE1859" i="1"/>
  <c r="BE2087" i="1"/>
  <c r="BE2190" i="1"/>
  <c r="BE2231" i="1"/>
  <c r="BE2248" i="1"/>
  <c r="BE2264" i="1"/>
  <c r="BE2648" i="1"/>
  <c r="BE2664" i="1"/>
  <c r="BE2696" i="1"/>
  <c r="BE2792" i="1"/>
  <c r="BE2808" i="1"/>
  <c r="BE1186" i="1"/>
  <c r="BE1661" i="1"/>
  <c r="BE1860" i="1"/>
  <c r="BE2090" i="1"/>
  <c r="BE2191" i="1"/>
  <c r="BE2232" i="1"/>
  <c r="BE2249" i="1"/>
  <c r="BE2265" i="1"/>
  <c r="BE2649" i="1"/>
  <c r="BE2665" i="1"/>
  <c r="BE2697" i="1"/>
  <c r="BE2793" i="1"/>
  <c r="BE2809" i="1"/>
  <c r="BE1516" i="1"/>
  <c r="BE1676" i="1"/>
  <c r="BE1868" i="1"/>
  <c r="BE2092" i="1"/>
  <c r="BE2193" i="1"/>
  <c r="BE2233" i="1"/>
  <c r="BE2250" i="1"/>
  <c r="BE2266" i="1"/>
  <c r="BE2650" i="1"/>
  <c r="BE2698" i="1"/>
  <c r="BE2794" i="1"/>
  <c r="BE2810" i="1"/>
  <c r="BE1532" i="1"/>
  <c r="BE1677" i="1"/>
  <c r="BE1869" i="1"/>
  <c r="BE2093" i="1"/>
  <c r="BE2194" i="1"/>
  <c r="BE2234" i="1"/>
  <c r="BE2251" i="1"/>
  <c r="BE2267" i="1"/>
  <c r="BE2651" i="1"/>
  <c r="BE2699" i="1"/>
  <c r="BE2795" i="1"/>
  <c r="BE1679" i="1"/>
  <c r="BE1871" i="1"/>
  <c r="BE2094" i="1"/>
  <c r="BE2195" i="1"/>
  <c r="BE2236" i="1"/>
  <c r="BE2252" i="1"/>
  <c r="BE2652" i="1"/>
  <c r="BE2700" i="1"/>
  <c r="BE2796" i="1"/>
  <c r="BE1564" i="1"/>
  <c r="BE1875" i="1"/>
  <c r="BE2095" i="1"/>
  <c r="BE2196" i="1"/>
  <c r="BE2237" i="1"/>
  <c r="BE2253" i="1"/>
  <c r="BE2653" i="1"/>
  <c r="BE2701" i="1"/>
  <c r="BE2797" i="1"/>
  <c r="BE3085" i="1"/>
  <c r="BE3101" i="1"/>
  <c r="BE1876" i="1"/>
  <c r="BE2098" i="1"/>
  <c r="BE2197" i="1"/>
  <c r="BE2238" i="1"/>
  <c r="BE2254" i="1"/>
  <c r="BE2654" i="1"/>
  <c r="BE2702" i="1"/>
  <c r="BE2798" i="1"/>
  <c r="BE3086" i="1"/>
  <c r="BE3102" i="1"/>
  <c r="BE3150" i="1"/>
  <c r="BE3166" i="1"/>
  <c r="BE3182" i="1"/>
  <c r="BE3198" i="1"/>
  <c r="BE3214" i="1"/>
  <c r="BE3230" i="1"/>
  <c r="BE916" i="1"/>
  <c r="BE1828" i="1"/>
  <c r="BE1884" i="1"/>
  <c r="BE2099" i="1"/>
  <c r="BE2199" i="1"/>
  <c r="BE2239" i="1"/>
  <c r="BE2255" i="1"/>
  <c r="BE2655" i="1"/>
  <c r="BE2687" i="1"/>
  <c r="BE2703" i="1"/>
  <c r="BE2799" i="1"/>
  <c r="BE948" i="1"/>
  <c r="BE1836" i="1"/>
  <c r="BE1885" i="1"/>
  <c r="BE2202" i="1"/>
  <c r="BE2240" i="1"/>
  <c r="BE2256" i="1"/>
  <c r="BE2656" i="1"/>
  <c r="BE2688" i="1"/>
  <c r="BE2704" i="1"/>
  <c r="BE2800" i="1"/>
  <c r="BE980" i="1"/>
  <c r="BE1837" i="1"/>
  <c r="BE1887" i="1"/>
  <c r="BE2204" i="1"/>
  <c r="BE2241" i="1"/>
  <c r="BE2257" i="1"/>
  <c r="BE2657" i="1"/>
  <c r="BE2689" i="1"/>
  <c r="BE2705" i="1"/>
  <c r="BE2801" i="1"/>
  <c r="BE1839" i="1"/>
  <c r="BE2205" i="1"/>
  <c r="BE2242" i="1"/>
  <c r="BE2258" i="1"/>
  <c r="BE2658" i="1"/>
  <c r="BE2690" i="1"/>
  <c r="BE2706" i="1"/>
  <c r="BE2802" i="1"/>
  <c r="BE1843" i="1"/>
  <c r="BE2243" i="1"/>
  <c r="BE2259" i="1"/>
  <c r="BE2659" i="1"/>
  <c r="BE2691" i="1"/>
  <c r="BE2707" i="1"/>
  <c r="BE2803" i="1"/>
  <c r="BE1628" i="1"/>
  <c r="BE1844" i="1"/>
  <c r="BE2082" i="1"/>
  <c r="BE2244" i="1"/>
  <c r="BE2260" i="1"/>
  <c r="BE2644" i="1"/>
  <c r="BE2660" i="1"/>
  <c r="BE2692" i="1"/>
  <c r="BE2804" i="1"/>
  <c r="BE3092" i="1"/>
  <c r="BE3156" i="1"/>
  <c r="BE3172" i="1"/>
  <c r="BE3188" i="1"/>
  <c r="BE3204" i="1"/>
  <c r="BE3220" i="1"/>
  <c r="BE3100" i="1"/>
  <c r="BE3162" i="1"/>
  <c r="BE3180" i="1"/>
  <c r="BE3199" i="1"/>
  <c r="BE3217" i="1"/>
  <c r="BE3912" i="1"/>
  <c r="BE3928" i="1"/>
  <c r="BE3944" i="1"/>
  <c r="BE3976" i="1"/>
  <c r="BE3992" i="1"/>
  <c r="BE4008" i="1"/>
  <c r="BE4040" i="1"/>
  <c r="BE4136" i="1"/>
  <c r="BE4152" i="1"/>
  <c r="BE3103" i="1"/>
  <c r="BE3163" i="1"/>
  <c r="BE3181" i="1"/>
  <c r="BE3200" i="1"/>
  <c r="BE3218" i="1"/>
  <c r="BE3913" i="1"/>
  <c r="BE3929" i="1"/>
  <c r="BE3945" i="1"/>
  <c r="BE3977" i="1"/>
  <c r="BE3993" i="1"/>
  <c r="BE4041" i="1"/>
  <c r="BE4137" i="1"/>
  <c r="BE4153" i="1"/>
  <c r="BE3104" i="1"/>
  <c r="BE3164" i="1"/>
  <c r="BE3183" i="1"/>
  <c r="BE3201" i="1"/>
  <c r="BE3219" i="1"/>
  <c r="BE3914" i="1"/>
  <c r="BE3930" i="1"/>
  <c r="BE3978" i="1"/>
  <c r="BE3994" i="1"/>
  <c r="BE4042" i="1"/>
  <c r="BE4138" i="1"/>
  <c r="BE4154" i="1"/>
  <c r="BE3105" i="1"/>
  <c r="BE3165" i="1"/>
  <c r="BE3184" i="1"/>
  <c r="BE3202" i="1"/>
  <c r="BE3221" i="1"/>
  <c r="BE3915" i="1"/>
  <c r="BE3931" i="1"/>
  <c r="BE3979" i="1"/>
  <c r="BE3995" i="1"/>
  <c r="BE3167" i="1"/>
  <c r="BE3185" i="1"/>
  <c r="BE3203" i="1"/>
  <c r="BE3222" i="1"/>
  <c r="BE3916" i="1"/>
  <c r="BE3932" i="1"/>
  <c r="BE3980" i="1"/>
  <c r="BE3996" i="1"/>
  <c r="BE3087" i="1"/>
  <c r="BE3149" i="1"/>
  <c r="BE3168" i="1"/>
  <c r="BE3186" i="1"/>
  <c r="BE3205" i="1"/>
  <c r="BE3223" i="1"/>
  <c r="BE3917" i="1"/>
  <c r="BE3933" i="1"/>
  <c r="BE3981" i="1"/>
  <c r="BE3088" i="1"/>
  <c r="BE3151" i="1"/>
  <c r="BE3169" i="1"/>
  <c r="BE3187" i="1"/>
  <c r="BE3206" i="1"/>
  <c r="BE3224" i="1"/>
  <c r="BE3902" i="1"/>
  <c r="BE3918" i="1"/>
  <c r="BE3934" i="1"/>
  <c r="BE3966" i="1"/>
  <c r="BE3982" i="1"/>
  <c r="BE3998" i="1"/>
  <c r="BE3089" i="1"/>
  <c r="BE3152" i="1"/>
  <c r="BE3170" i="1"/>
  <c r="BE3189" i="1"/>
  <c r="BE3207" i="1"/>
  <c r="BE3225" i="1"/>
  <c r="BE3903" i="1"/>
  <c r="BE3919" i="1"/>
  <c r="BE3935" i="1"/>
  <c r="BE3967" i="1"/>
  <c r="BE3983" i="1"/>
  <c r="BE3999" i="1"/>
  <c r="BE4031" i="1"/>
  <c r="BE4047" i="1"/>
  <c r="BE4143" i="1"/>
  <c r="BE4255" i="1"/>
  <c r="BE4271" i="1"/>
  <c r="BE4303" i="1"/>
  <c r="BE4319" i="1"/>
  <c r="BE3090" i="1"/>
  <c r="BE3153" i="1"/>
  <c r="BE3171" i="1"/>
  <c r="BE3190" i="1"/>
  <c r="BE3208" i="1"/>
  <c r="BE3226" i="1"/>
  <c r="BE3904" i="1"/>
  <c r="BE3920" i="1"/>
  <c r="BE3936" i="1"/>
  <c r="BE3968" i="1"/>
  <c r="BE3984" i="1"/>
  <c r="BE4000" i="1"/>
  <c r="BE4032" i="1"/>
  <c r="BE4048" i="1"/>
  <c r="BE4144" i="1"/>
  <c r="BE3091" i="1"/>
  <c r="BE3154" i="1"/>
  <c r="BE3173" i="1"/>
  <c r="BE3191" i="1"/>
  <c r="BE3209" i="1"/>
  <c r="BE3227" i="1"/>
  <c r="BE3905" i="1"/>
  <c r="BE3921" i="1"/>
  <c r="BE3937" i="1"/>
  <c r="BE3969" i="1"/>
  <c r="BE3985" i="1"/>
  <c r="BE4001" i="1"/>
  <c r="BE4033" i="1"/>
  <c r="BE4049" i="1"/>
  <c r="BE3094" i="1"/>
  <c r="BE3155" i="1"/>
  <c r="BE3174" i="1"/>
  <c r="BE3192" i="1"/>
  <c r="BE3210" i="1"/>
  <c r="BE3228" i="1"/>
  <c r="BE3906" i="1"/>
  <c r="BE3922" i="1"/>
  <c r="BE3938" i="1"/>
  <c r="BE3970" i="1"/>
  <c r="BE3986" i="1"/>
  <c r="BE4002" i="1"/>
  <c r="BE4034" i="1"/>
  <c r="BE4050" i="1"/>
  <c r="BE3095" i="1"/>
  <c r="BE3157" i="1"/>
  <c r="BE3175" i="1"/>
  <c r="BE3193" i="1"/>
  <c r="BE3211" i="1"/>
  <c r="BE3229" i="1"/>
  <c r="BE3907" i="1"/>
  <c r="BE3923" i="1"/>
  <c r="BE3939" i="1"/>
  <c r="BE3971" i="1"/>
  <c r="BE3096" i="1"/>
  <c r="BE3158" i="1"/>
  <c r="BE3176" i="1"/>
  <c r="BE3194" i="1"/>
  <c r="BE3212" i="1"/>
  <c r="BE3231" i="1"/>
  <c r="BE3908" i="1"/>
  <c r="BE3924" i="1"/>
  <c r="BE3940" i="1"/>
  <c r="BE3972" i="1"/>
  <c r="BE3988" i="1"/>
  <c r="BE4004" i="1"/>
  <c r="BE4036" i="1"/>
  <c r="BE3097" i="1"/>
  <c r="BE3159" i="1"/>
  <c r="BE3177" i="1"/>
  <c r="BE3195" i="1"/>
  <c r="BE3213" i="1"/>
  <c r="BE3232" i="1"/>
  <c r="BE3909" i="1"/>
  <c r="BE3925" i="1"/>
  <c r="BE3941" i="1"/>
  <c r="BE3973" i="1"/>
  <c r="BE3989" i="1"/>
  <c r="BE4005" i="1"/>
  <c r="BE3098" i="1"/>
  <c r="BE3160" i="1"/>
  <c r="BE3178" i="1"/>
  <c r="BE3196" i="1"/>
  <c r="BE3215" i="1"/>
  <c r="BE3233" i="1"/>
  <c r="BE3910" i="1"/>
  <c r="BE3926" i="1"/>
  <c r="BE3942" i="1"/>
  <c r="BE3974" i="1"/>
  <c r="BE3990" i="1"/>
  <c r="BE3099" i="1"/>
  <c r="BE3161" i="1"/>
  <c r="BE3179" i="1"/>
  <c r="BE3197" i="1"/>
  <c r="BE3216" i="1"/>
  <c r="BE3911" i="1"/>
  <c r="BE3927" i="1"/>
  <c r="BE3943" i="1"/>
  <c r="BE3975" i="1"/>
  <c r="BE3991" i="1"/>
  <c r="BE4007" i="1"/>
  <c r="BE4039" i="1"/>
  <c r="BE4135" i="1"/>
  <c r="BE4151" i="1"/>
  <c r="BE4247" i="1"/>
  <c r="BE4263" i="1"/>
  <c r="BE4279" i="1"/>
  <c r="BE4311" i="1"/>
  <c r="BE3987" i="1"/>
  <c r="BE4043" i="1"/>
  <c r="BE4139" i="1"/>
  <c r="BE4258" i="1"/>
  <c r="BE4276" i="1"/>
  <c r="BE4313" i="1"/>
  <c r="BE4395" i="1"/>
  <c r="BE4411" i="1"/>
  <c r="BE4427" i="1"/>
  <c r="BE4459" i="1"/>
  <c r="BE4507" i="1"/>
  <c r="BE4523" i="1"/>
  <c r="BE4539" i="1"/>
  <c r="BE3997" i="1"/>
  <c r="BE4044" i="1"/>
  <c r="BE4140" i="1"/>
  <c r="BE4241" i="1"/>
  <c r="BE4259" i="1"/>
  <c r="BE4277" i="1"/>
  <c r="BE4314" i="1"/>
  <c r="BE4396" i="1"/>
  <c r="BE4412" i="1"/>
  <c r="BE4460" i="1"/>
  <c r="BE4492" i="1"/>
  <c r="BE4508" i="1"/>
  <c r="BE4524" i="1"/>
  <c r="BE4540" i="1"/>
  <c r="BE4003" i="1"/>
  <c r="BE4045" i="1"/>
  <c r="BE4141" i="1"/>
  <c r="BE4242" i="1"/>
  <c r="BE4260" i="1"/>
  <c r="BE4278" i="1"/>
  <c r="BE4315" i="1"/>
  <c r="BE4397" i="1"/>
  <c r="BE4413" i="1"/>
  <c r="BE4461" i="1"/>
  <c r="BE4493" i="1"/>
  <c r="BE4509" i="1"/>
  <c r="BE4525" i="1"/>
  <c r="BE4541" i="1"/>
  <c r="BE4006" i="1"/>
  <c r="BE4046" i="1"/>
  <c r="BE4142" i="1"/>
  <c r="BE4243" i="1"/>
  <c r="BE4261" i="1"/>
  <c r="BE4280" i="1"/>
  <c r="BE4316" i="1"/>
  <c r="BE4398" i="1"/>
  <c r="BE4414" i="1"/>
  <c r="BE4462" i="1"/>
  <c r="BE4494" i="1"/>
  <c r="BE4510" i="1"/>
  <c r="BE4526" i="1"/>
  <c r="BE4542" i="1"/>
  <c r="BE4145" i="1"/>
  <c r="BE4244" i="1"/>
  <c r="BE4262" i="1"/>
  <c r="BE4281" i="1"/>
  <c r="BE4317" i="1"/>
  <c r="BE4399" i="1"/>
  <c r="BE4415" i="1"/>
  <c r="BE4463" i="1"/>
  <c r="BE4495" i="1"/>
  <c r="BE4511" i="1"/>
  <c r="BE4527" i="1"/>
  <c r="BE4543" i="1"/>
  <c r="BE4146" i="1"/>
  <c r="BE4245" i="1"/>
  <c r="BE4264" i="1"/>
  <c r="BE4282" i="1"/>
  <c r="BE4318" i="1"/>
  <c r="BE4400" i="1"/>
  <c r="BE4416" i="1"/>
  <c r="BE4464" i="1"/>
  <c r="BE4496" i="1"/>
  <c r="BE4512" i="1"/>
  <c r="BE4528" i="1"/>
  <c r="BE4544" i="1"/>
  <c r="BE4147" i="1"/>
  <c r="BE4246" i="1"/>
  <c r="BE4265" i="1"/>
  <c r="BE4320" i="1"/>
  <c r="BE4385" i="1"/>
  <c r="BE4401" i="1"/>
  <c r="BE4417" i="1"/>
  <c r="BE4465" i="1"/>
  <c r="BE4497" i="1"/>
  <c r="BE4513" i="1"/>
  <c r="BE4529" i="1"/>
  <c r="BE4545" i="1"/>
  <c r="BE4148" i="1"/>
  <c r="BE4248" i="1"/>
  <c r="BE4266" i="1"/>
  <c r="BE4302" i="1"/>
  <c r="BE4386" i="1"/>
  <c r="BE4402" i="1"/>
  <c r="BE4418" i="1"/>
  <c r="BE4450" i="1"/>
  <c r="BE4466" i="1"/>
  <c r="BE4498" i="1"/>
  <c r="BE4514" i="1"/>
  <c r="BE4530" i="1"/>
  <c r="BE4546" i="1"/>
  <c r="BE4149" i="1"/>
  <c r="BE4249" i="1"/>
  <c r="BE4267" i="1"/>
  <c r="BE4304" i="1"/>
  <c r="BE4387" i="1"/>
  <c r="BE4403" i="1"/>
  <c r="BE4419" i="1"/>
  <c r="BE4451" i="1"/>
  <c r="BE4467" i="1"/>
  <c r="BE4499" i="1"/>
  <c r="BE4515" i="1"/>
  <c r="BE4531" i="1"/>
  <c r="BE4547" i="1"/>
  <c r="BE4150" i="1"/>
  <c r="BE4250" i="1"/>
  <c r="BE4268" i="1"/>
  <c r="BE4305" i="1"/>
  <c r="BE4388" i="1"/>
  <c r="BE4404" i="1"/>
  <c r="BE4420" i="1"/>
  <c r="BE4452" i="1"/>
  <c r="BE4468" i="1"/>
  <c r="BE4500" i="1"/>
  <c r="BE4516" i="1"/>
  <c r="BE4532" i="1"/>
  <c r="BE4548" i="1"/>
  <c r="BE4251" i="1"/>
  <c r="BE4269" i="1"/>
  <c r="BE4306" i="1"/>
  <c r="BE4389" i="1"/>
  <c r="BE4405" i="1"/>
  <c r="BE4421" i="1"/>
  <c r="BE4453" i="1"/>
  <c r="BE4469" i="1"/>
  <c r="BE4501" i="1"/>
  <c r="BE4517" i="1"/>
  <c r="BE4533" i="1"/>
  <c r="BE4549" i="1"/>
  <c r="BE4252" i="1"/>
  <c r="BE4270" i="1"/>
  <c r="BE4307" i="1"/>
  <c r="BE4390" i="1"/>
  <c r="BE4406" i="1"/>
  <c r="BE4422" i="1"/>
  <c r="BE4454" i="1"/>
  <c r="BE4470" i="1"/>
  <c r="BE4502" i="1"/>
  <c r="BE4518" i="1"/>
  <c r="BE4534" i="1"/>
  <c r="BE4550" i="1"/>
  <c r="BE4030" i="1"/>
  <c r="BE4253" i="1"/>
  <c r="BE4272" i="1"/>
  <c r="BE4308" i="1"/>
  <c r="BE4391" i="1"/>
  <c r="BE4407" i="1"/>
  <c r="BE4423" i="1"/>
  <c r="BE4455" i="1"/>
  <c r="BE4503" i="1"/>
  <c r="BE4519" i="1"/>
  <c r="BE4535" i="1"/>
  <c r="BE4551" i="1"/>
  <c r="BE4035" i="1"/>
  <c r="BE4254" i="1"/>
  <c r="BE4273" i="1"/>
  <c r="BE4309" i="1"/>
  <c r="BE4392" i="1"/>
  <c r="BE4408" i="1"/>
  <c r="BE4424" i="1"/>
  <c r="BE4456" i="1"/>
  <c r="BE4504" i="1"/>
  <c r="BE4520" i="1"/>
  <c r="BE4536" i="1"/>
  <c r="BE4552" i="1"/>
  <c r="BE4037" i="1"/>
  <c r="BE4133" i="1"/>
  <c r="BE4256" i="1"/>
  <c r="BE4274" i="1"/>
  <c r="BE4310" i="1"/>
  <c r="BE4393" i="1"/>
  <c r="BE4409" i="1"/>
  <c r="BE4425" i="1"/>
  <c r="BE4457" i="1"/>
  <c r="BE4505" i="1"/>
  <c r="BE4521" i="1"/>
  <c r="BE4537" i="1"/>
  <c r="BE4553" i="1"/>
  <c r="BE4038" i="1"/>
  <c r="BE4134" i="1"/>
  <c r="BE4257" i="1"/>
  <c r="BE4275" i="1"/>
  <c r="BE4312" i="1"/>
  <c r="BE4394" i="1"/>
  <c r="BE4410" i="1"/>
  <c r="BE4426" i="1"/>
  <c r="BE4458" i="1"/>
  <c r="BE4506" i="1"/>
  <c r="BE4522" i="1"/>
  <c r="BE4538" i="1"/>
  <c r="BE4554" i="1"/>
  <c r="BE608" i="1"/>
  <c r="BE1198" i="1"/>
  <c r="BE1322" i="1"/>
  <c r="BE585" i="1"/>
  <c r="BE599" i="1"/>
  <c r="BE638" i="1"/>
  <c r="BE1306" i="1"/>
  <c r="BE569" i="1"/>
  <c r="BE583" i="1"/>
  <c r="BE576" i="1"/>
  <c r="BE622" i="1"/>
  <c r="BE1258" i="1"/>
  <c r="BE648" i="1"/>
  <c r="BE644" i="1"/>
  <c r="BE1311" i="1"/>
  <c r="BE606" i="1"/>
  <c r="BE1242" i="1"/>
  <c r="BE632" i="1"/>
  <c r="BE308" i="1"/>
  <c r="BE324" i="1"/>
  <c r="BE452" i="1"/>
  <c r="BE532" i="1"/>
  <c r="BE548" i="1"/>
  <c r="BE564" i="1"/>
  <c r="BE660" i="1"/>
  <c r="BE676" i="1"/>
  <c r="BE692" i="1"/>
  <c r="BE708" i="1"/>
  <c r="BE724" i="1"/>
  <c r="BE740" i="1"/>
  <c r="BE756" i="1"/>
  <c r="BE804" i="1"/>
  <c r="BE820" i="1"/>
  <c r="BE836" i="1"/>
  <c r="BE884" i="1"/>
  <c r="BE294" i="1"/>
  <c r="BE310" i="1"/>
  <c r="BE326" i="1"/>
  <c r="BE295" i="1"/>
  <c r="BE311" i="1"/>
  <c r="BE327" i="1"/>
  <c r="BE455" i="1"/>
  <c r="BE535" i="1"/>
  <c r="BE551" i="1"/>
  <c r="BE567" i="1"/>
  <c r="BE663" i="1"/>
  <c r="BE679" i="1"/>
  <c r="BE695" i="1"/>
  <c r="BE711" i="1"/>
  <c r="BE727" i="1"/>
  <c r="BE743" i="1"/>
  <c r="BE807" i="1"/>
  <c r="BE823" i="1"/>
  <c r="BE887" i="1"/>
  <c r="BE935" i="1"/>
  <c r="BE1335" i="1"/>
  <c r="BE1351" i="1"/>
  <c r="BE1415" i="1"/>
  <c r="BE1431" i="1"/>
  <c r="BE1447" i="1"/>
  <c r="BE296" i="1"/>
  <c r="BE312" i="1"/>
  <c r="BE328" i="1"/>
  <c r="BE456" i="1"/>
  <c r="BE536" i="1"/>
  <c r="BE552" i="1"/>
  <c r="BE568" i="1"/>
  <c r="BE664" i="1"/>
  <c r="BE680" i="1"/>
  <c r="BE696" i="1"/>
  <c r="BE712" i="1"/>
  <c r="BE728" i="1"/>
  <c r="BE744" i="1"/>
  <c r="BE808" i="1"/>
  <c r="BE824" i="1"/>
  <c r="BE888" i="1"/>
  <c r="BE297" i="1"/>
  <c r="BE313" i="1"/>
  <c r="BE329" i="1"/>
  <c r="BE457" i="1"/>
  <c r="BE537" i="1"/>
  <c r="BE553" i="1"/>
  <c r="BE665" i="1"/>
  <c r="BE681" i="1"/>
  <c r="BE697" i="1"/>
  <c r="BE713" i="1"/>
  <c r="BE729" i="1"/>
  <c r="BE745" i="1"/>
  <c r="BE809" i="1"/>
  <c r="BE825" i="1"/>
  <c r="BE889" i="1"/>
  <c r="BE937" i="1"/>
  <c r="BE298" i="1"/>
  <c r="BE314" i="1"/>
  <c r="BE330" i="1"/>
  <c r="BE458" i="1"/>
  <c r="BE538" i="1"/>
  <c r="BE554" i="1"/>
  <c r="BE666" i="1"/>
  <c r="BE682" i="1"/>
  <c r="BE698" i="1"/>
  <c r="BE714" i="1"/>
  <c r="BE730" i="1"/>
  <c r="BE746" i="1"/>
  <c r="BE810" i="1"/>
  <c r="BE826" i="1"/>
  <c r="BE890" i="1"/>
  <c r="BE938" i="1"/>
  <c r="BE1338" i="1"/>
  <c r="BE1354" i="1"/>
  <c r="BE1418" i="1"/>
  <c r="BE1434" i="1"/>
  <c r="BE300" i="1"/>
  <c r="BE316" i="1"/>
  <c r="BE332" i="1"/>
  <c r="BE444" i="1"/>
  <c r="BE460" i="1"/>
  <c r="BE540" i="1"/>
  <c r="BE556" i="1"/>
  <c r="BE652" i="1"/>
  <c r="BE668" i="1"/>
  <c r="BE684" i="1"/>
  <c r="BE700" i="1"/>
  <c r="BE716" i="1"/>
  <c r="BE732" i="1"/>
  <c r="BE748" i="1"/>
  <c r="BE812" i="1"/>
  <c r="BE828" i="1"/>
  <c r="BE892" i="1"/>
  <c r="BE940" i="1"/>
  <c r="BE301" i="1"/>
  <c r="BE317" i="1"/>
  <c r="BE333" i="1"/>
  <c r="BE445" i="1"/>
  <c r="BE461" i="1"/>
  <c r="BE541" i="1"/>
  <c r="BE557" i="1"/>
  <c r="BE653" i="1"/>
  <c r="BE669" i="1"/>
  <c r="BE685" i="1"/>
  <c r="BE701" i="1"/>
  <c r="BE717" i="1"/>
  <c r="BE733" i="1"/>
  <c r="BE749" i="1"/>
  <c r="BE797" i="1"/>
  <c r="BE813" i="1"/>
  <c r="BE829" i="1"/>
  <c r="BE893" i="1"/>
  <c r="BE941" i="1"/>
  <c r="BE302" i="1"/>
  <c r="BE318" i="1"/>
  <c r="BE334" i="1"/>
  <c r="BE446" i="1"/>
  <c r="BE462" i="1"/>
  <c r="BE542" i="1"/>
  <c r="BE558" i="1"/>
  <c r="BE654" i="1"/>
  <c r="BE670" i="1"/>
  <c r="BE686" i="1"/>
  <c r="BE702" i="1"/>
  <c r="BE718" i="1"/>
  <c r="BE734" i="1"/>
  <c r="BE750" i="1"/>
  <c r="BE798" i="1"/>
  <c r="BE814" i="1"/>
  <c r="BE830" i="1"/>
  <c r="BE894" i="1"/>
  <c r="BE926" i="1"/>
  <c r="BE942" i="1"/>
  <c r="BE303" i="1"/>
  <c r="BE319" i="1"/>
  <c r="BE335" i="1"/>
  <c r="BE447" i="1"/>
  <c r="BE463" i="1"/>
  <c r="BE527" i="1"/>
  <c r="BE543" i="1"/>
  <c r="BE559" i="1"/>
  <c r="BE655" i="1"/>
  <c r="BE671" i="1"/>
  <c r="BE687" i="1"/>
  <c r="BE703" i="1"/>
  <c r="BE719" i="1"/>
  <c r="BE735" i="1"/>
  <c r="BE751" i="1"/>
  <c r="BE799" i="1"/>
  <c r="BE815" i="1"/>
  <c r="BE831" i="1"/>
  <c r="BE895" i="1"/>
  <c r="BE927" i="1"/>
  <c r="BE943" i="1"/>
  <c r="BE1327" i="1"/>
  <c r="BE1343" i="1"/>
  <c r="BE1359" i="1"/>
  <c r="BE304" i="1"/>
  <c r="BE320" i="1"/>
  <c r="BE336" i="1"/>
  <c r="BE448" i="1"/>
  <c r="BE464" i="1"/>
  <c r="BE528" i="1"/>
  <c r="BE544" i="1"/>
  <c r="BE560" i="1"/>
  <c r="BE656" i="1"/>
  <c r="BE672" i="1"/>
  <c r="BE688" i="1"/>
  <c r="BE704" i="1"/>
  <c r="BE720" i="1"/>
  <c r="BE736" i="1"/>
  <c r="BE752" i="1"/>
  <c r="BE800" i="1"/>
  <c r="BE816" i="1"/>
  <c r="BE832" i="1"/>
  <c r="BE896" i="1"/>
  <c r="BE305" i="1"/>
  <c r="BE321" i="1"/>
  <c r="BE449" i="1"/>
  <c r="BE529" i="1"/>
  <c r="BE545" i="1"/>
  <c r="BE561" i="1"/>
  <c r="BE657" i="1"/>
  <c r="BE673" i="1"/>
  <c r="BE689" i="1"/>
  <c r="BE705" i="1"/>
  <c r="BE721" i="1"/>
  <c r="BE737" i="1"/>
  <c r="BE753" i="1"/>
  <c r="BE801" i="1"/>
  <c r="BE817" i="1"/>
  <c r="BE833" i="1"/>
  <c r="BE897" i="1"/>
  <c r="BE929" i="1"/>
  <c r="BE323" i="1"/>
  <c r="BE451" i="1"/>
  <c r="BE550" i="1"/>
  <c r="BE658" i="1"/>
  <c r="BE707" i="1"/>
  <c r="BE757" i="1"/>
  <c r="BE806" i="1"/>
  <c r="BE944" i="1"/>
  <c r="BE1329" i="1"/>
  <c r="BE1348" i="1"/>
  <c r="BE1423" i="1"/>
  <c r="BE1441" i="1"/>
  <c r="BE1577" i="1"/>
  <c r="BE1593" i="1"/>
  <c r="BE1753" i="1"/>
  <c r="BE1769" i="1"/>
  <c r="BE1785" i="1"/>
  <c r="BE1817" i="1"/>
  <c r="BE325" i="1"/>
  <c r="BE453" i="1"/>
  <c r="BE555" i="1"/>
  <c r="BE659" i="1"/>
  <c r="BE709" i="1"/>
  <c r="BE811" i="1"/>
  <c r="BE1330" i="1"/>
  <c r="BE1349" i="1"/>
  <c r="BE1424" i="1"/>
  <c r="BE1442" i="1"/>
  <c r="BE1578" i="1"/>
  <c r="BE1594" i="1"/>
  <c r="BE1754" i="1"/>
  <c r="BE1770" i="1"/>
  <c r="BE1818" i="1"/>
  <c r="BE331" i="1"/>
  <c r="BE454" i="1"/>
  <c r="BE562" i="1"/>
  <c r="BE661" i="1"/>
  <c r="BE710" i="1"/>
  <c r="BE818" i="1"/>
  <c r="BE1331" i="1"/>
  <c r="BE1350" i="1"/>
  <c r="BE1425" i="1"/>
  <c r="BE1443" i="1"/>
  <c r="BE1579" i="1"/>
  <c r="BE1595" i="1"/>
  <c r="BE1755" i="1"/>
  <c r="BE1771" i="1"/>
  <c r="BE1819" i="1"/>
  <c r="BE565" i="1"/>
  <c r="BE667" i="1"/>
  <c r="BE722" i="1"/>
  <c r="BE821" i="1"/>
  <c r="BE1333" i="1"/>
  <c r="BE1353" i="1"/>
  <c r="BE1409" i="1"/>
  <c r="BE1427" i="1"/>
  <c r="BE1445" i="1"/>
  <c r="BE566" i="1"/>
  <c r="BE674" i="1"/>
  <c r="BE723" i="1"/>
  <c r="BE822" i="1"/>
  <c r="BE1334" i="1"/>
  <c r="BE1355" i="1"/>
  <c r="BE1410" i="1"/>
  <c r="BE1428" i="1"/>
  <c r="BE1446" i="1"/>
  <c r="BE1582" i="1"/>
  <c r="BE1758" i="1"/>
  <c r="BE1774" i="1"/>
  <c r="BE1806" i="1"/>
  <c r="BE1822" i="1"/>
  <c r="BE675" i="1"/>
  <c r="BE725" i="1"/>
  <c r="BE827" i="1"/>
  <c r="BE882" i="1"/>
  <c r="BE1336" i="1"/>
  <c r="BE1356" i="1"/>
  <c r="BE1411" i="1"/>
  <c r="BE1429" i="1"/>
  <c r="BE1448" i="1"/>
  <c r="BE1583" i="1"/>
  <c r="BE677" i="1"/>
  <c r="BE726" i="1"/>
  <c r="BE834" i="1"/>
  <c r="BE883" i="1"/>
  <c r="BE1337" i="1"/>
  <c r="BE1357" i="1"/>
  <c r="BE1412" i="1"/>
  <c r="BE1430" i="1"/>
  <c r="BE1449" i="1"/>
  <c r="BE1584" i="1"/>
  <c r="BE1744" i="1"/>
  <c r="BE1760" i="1"/>
  <c r="BE1776" i="1"/>
  <c r="BE1808" i="1"/>
  <c r="BE1824" i="1"/>
  <c r="BE530" i="1"/>
  <c r="BE678" i="1"/>
  <c r="BE731" i="1"/>
  <c r="BE835" i="1"/>
  <c r="BE885" i="1"/>
  <c r="BE928" i="1"/>
  <c r="BE1339" i="1"/>
  <c r="BE1358" i="1"/>
  <c r="BE1413" i="1"/>
  <c r="BE1432" i="1"/>
  <c r="BE1585" i="1"/>
  <c r="BE1745" i="1"/>
  <c r="BE1761" i="1"/>
  <c r="BE1777" i="1"/>
  <c r="BE1809" i="1"/>
  <c r="BE1825" i="1"/>
  <c r="BE531" i="1"/>
  <c r="BE683" i="1"/>
  <c r="BE738" i="1"/>
  <c r="BE837" i="1"/>
  <c r="BE886" i="1"/>
  <c r="BE930" i="1"/>
  <c r="BE1340" i="1"/>
  <c r="BE1360" i="1"/>
  <c r="BE1414" i="1"/>
  <c r="BE1433" i="1"/>
  <c r="BE1586" i="1"/>
  <c r="BE1746" i="1"/>
  <c r="BE1762" i="1"/>
  <c r="BE1778" i="1"/>
  <c r="BE1810" i="1"/>
  <c r="BE1826" i="1"/>
  <c r="BE299" i="1"/>
  <c r="BE533" i="1"/>
  <c r="BE690" i="1"/>
  <c r="BE739" i="1"/>
  <c r="BE838" i="1"/>
  <c r="BE891" i="1"/>
  <c r="BE931" i="1"/>
  <c r="BE1341" i="1"/>
  <c r="BE1361" i="1"/>
  <c r="BE1416" i="1"/>
  <c r="BE1435" i="1"/>
  <c r="BE1587" i="1"/>
  <c r="BE306" i="1"/>
  <c r="BE534" i="1"/>
  <c r="BE691" i="1"/>
  <c r="BE741" i="1"/>
  <c r="BE898" i="1"/>
  <c r="BE932" i="1"/>
  <c r="BE1323" i="1"/>
  <c r="BE1342" i="1"/>
  <c r="BE1362" i="1"/>
  <c r="BE1417" i="1"/>
  <c r="BE1436" i="1"/>
  <c r="BE1588" i="1"/>
  <c r="BE1748" i="1"/>
  <c r="BE1764" i="1"/>
  <c r="BE1780" i="1"/>
  <c r="BE307" i="1"/>
  <c r="BE539" i="1"/>
  <c r="BE693" i="1"/>
  <c r="BE742" i="1"/>
  <c r="BE899" i="1"/>
  <c r="BE933" i="1"/>
  <c r="BE1324" i="1"/>
  <c r="BE1344" i="1"/>
  <c r="BE1363" i="1"/>
  <c r="BE1419" i="1"/>
  <c r="BE1437" i="1"/>
  <c r="BE1589" i="1"/>
  <c r="BE1749" i="1"/>
  <c r="BE1765" i="1"/>
  <c r="BE1781" i="1"/>
  <c r="BE1813" i="1"/>
  <c r="BE309" i="1"/>
  <c r="BE546" i="1"/>
  <c r="BE694" i="1"/>
  <c r="BE747" i="1"/>
  <c r="BE802" i="1"/>
  <c r="BE900" i="1"/>
  <c r="BE934" i="1"/>
  <c r="BE1325" i="1"/>
  <c r="BE1345" i="1"/>
  <c r="BE1420" i="1"/>
  <c r="BE1438" i="1"/>
  <c r="BE1590" i="1"/>
  <c r="BE1750" i="1"/>
  <c r="BE1766" i="1"/>
  <c r="BE1782" i="1"/>
  <c r="BE1814" i="1"/>
  <c r="BE315" i="1"/>
  <c r="BE547" i="1"/>
  <c r="BE699" i="1"/>
  <c r="BE754" i="1"/>
  <c r="BE803" i="1"/>
  <c r="BE901" i="1"/>
  <c r="BE936" i="1"/>
  <c r="BE1326" i="1"/>
  <c r="BE1346" i="1"/>
  <c r="BE1421" i="1"/>
  <c r="BE1439" i="1"/>
  <c r="BE1575" i="1"/>
  <c r="BE1591" i="1"/>
  <c r="BE1751" i="1"/>
  <c r="BE1767" i="1"/>
  <c r="BE1783" i="1"/>
  <c r="BE1815" i="1"/>
  <c r="BE322" i="1"/>
  <c r="BE450" i="1"/>
  <c r="BE549" i="1"/>
  <c r="BE706" i="1"/>
  <c r="BE755" i="1"/>
  <c r="BE805" i="1"/>
  <c r="BE902" i="1"/>
  <c r="BE939" i="1"/>
  <c r="BE1328" i="1"/>
  <c r="BE1347" i="1"/>
  <c r="BE1422" i="1"/>
  <c r="BE1440" i="1"/>
  <c r="BE1576" i="1"/>
  <c r="BE1592" i="1"/>
  <c r="BE1752" i="1"/>
  <c r="BE1768" i="1"/>
  <c r="BE1784" i="1"/>
  <c r="BE1816" i="1"/>
  <c r="BE1426" i="1"/>
  <c r="BE2277" i="1"/>
  <c r="BE2341" i="1"/>
  <c r="BE2357" i="1"/>
  <c r="BE2629" i="1"/>
  <c r="BE2677" i="1"/>
  <c r="BE2837" i="1"/>
  <c r="BE2853" i="1"/>
  <c r="BE3109" i="1"/>
  <c r="BE3125" i="1"/>
  <c r="BE3141" i="1"/>
  <c r="BE459" i="1"/>
  <c r="BE1444" i="1"/>
  <c r="BE2278" i="1"/>
  <c r="BE2342" i="1"/>
  <c r="BE2358" i="1"/>
  <c r="BE2630" i="1"/>
  <c r="BE2678" i="1"/>
  <c r="BE2838" i="1"/>
  <c r="BE1805" i="1"/>
  <c r="BE2279" i="1"/>
  <c r="BE2343" i="1"/>
  <c r="BE2359" i="1"/>
  <c r="BE2631" i="1"/>
  <c r="BE2679" i="1"/>
  <c r="BE2839" i="1"/>
  <c r="BE563" i="1"/>
  <c r="BE1807" i="1"/>
  <c r="BE2280" i="1"/>
  <c r="BE2328" i="1"/>
  <c r="BE2344" i="1"/>
  <c r="BE2360" i="1"/>
  <c r="BE2632" i="1"/>
  <c r="BE2680" i="1"/>
  <c r="BE2840" i="1"/>
  <c r="BE1747" i="1"/>
  <c r="BE1811" i="1"/>
  <c r="BE2281" i="1"/>
  <c r="BE2329" i="1"/>
  <c r="BE2345" i="1"/>
  <c r="BE2361" i="1"/>
  <c r="BE2633" i="1"/>
  <c r="BE2681" i="1"/>
  <c r="BE2841" i="1"/>
  <c r="BE662" i="1"/>
  <c r="BE1756" i="1"/>
  <c r="BE1812" i="1"/>
  <c r="BE2282" i="1"/>
  <c r="BE2330" i="1"/>
  <c r="BE2346" i="1"/>
  <c r="BE2362" i="1"/>
  <c r="BE2634" i="1"/>
  <c r="BE2666" i="1"/>
  <c r="BE2682" i="1"/>
  <c r="BE2842" i="1"/>
  <c r="BE715" i="1"/>
  <c r="BE1757" i="1"/>
  <c r="BE1820" i="1"/>
  <c r="BE2283" i="1"/>
  <c r="BE2331" i="1"/>
  <c r="BE2347" i="1"/>
  <c r="BE2363" i="1"/>
  <c r="BE2635" i="1"/>
  <c r="BE2667" i="1"/>
  <c r="BE2683" i="1"/>
  <c r="BE2843" i="1"/>
  <c r="BE1759" i="1"/>
  <c r="BE1821" i="1"/>
  <c r="BE2268" i="1"/>
  <c r="BE2284" i="1"/>
  <c r="BE2332" i="1"/>
  <c r="BE2348" i="1"/>
  <c r="BE2364" i="1"/>
  <c r="BE2636" i="1"/>
  <c r="BE2668" i="1"/>
  <c r="BE2684" i="1"/>
  <c r="BE2844" i="1"/>
  <c r="BE819" i="1"/>
  <c r="BE1763" i="1"/>
  <c r="BE1823" i="1"/>
  <c r="BE2269" i="1"/>
  <c r="BE2285" i="1"/>
  <c r="BE2333" i="1"/>
  <c r="BE2349" i="1"/>
  <c r="BE2365" i="1"/>
  <c r="BE2637" i="1"/>
  <c r="BE2669" i="1"/>
  <c r="BE2685" i="1"/>
  <c r="BE2845" i="1"/>
  <c r="BE3117" i="1"/>
  <c r="BE3133" i="1"/>
  <c r="BE1580" i="1"/>
  <c r="BE1772" i="1"/>
  <c r="BE1827" i="1"/>
  <c r="BE2270" i="1"/>
  <c r="BE2286" i="1"/>
  <c r="BE2334" i="1"/>
  <c r="BE2350" i="1"/>
  <c r="BE2366" i="1"/>
  <c r="BE2638" i="1"/>
  <c r="BE2670" i="1"/>
  <c r="BE2686" i="1"/>
  <c r="BE2846" i="1"/>
  <c r="BE3118" i="1"/>
  <c r="BE3134" i="1"/>
  <c r="BE3246" i="1"/>
  <c r="BE1581" i="1"/>
  <c r="BE1773" i="1"/>
  <c r="BE2271" i="1"/>
  <c r="BE2287" i="1"/>
  <c r="BE2335" i="1"/>
  <c r="BE2351" i="1"/>
  <c r="BE2367" i="1"/>
  <c r="BE2623" i="1"/>
  <c r="BE2639" i="1"/>
  <c r="BE2671" i="1"/>
  <c r="BE2847" i="1"/>
  <c r="BE1332" i="1"/>
  <c r="BE1775" i="1"/>
  <c r="BE2272" i="1"/>
  <c r="BE2288" i="1"/>
  <c r="BE2336" i="1"/>
  <c r="BE2352" i="1"/>
  <c r="BE2368" i="1"/>
  <c r="BE2624" i="1"/>
  <c r="BE2640" i="1"/>
  <c r="BE2672" i="1"/>
  <c r="BE2848" i="1"/>
  <c r="BE1352" i="1"/>
  <c r="BE1779" i="1"/>
  <c r="BE2273" i="1"/>
  <c r="BE2337" i="1"/>
  <c r="BE2353" i="1"/>
  <c r="BE2369" i="1"/>
  <c r="BE2625" i="1"/>
  <c r="BE2641" i="1"/>
  <c r="BE2673" i="1"/>
  <c r="BE2833" i="1"/>
  <c r="BE2849" i="1"/>
  <c r="BE2274" i="1"/>
  <c r="BE2338" i="1"/>
  <c r="BE2354" i="1"/>
  <c r="BE2370" i="1"/>
  <c r="BE2626" i="1"/>
  <c r="BE2642" i="1"/>
  <c r="BE2674" i="1"/>
  <c r="BE2834" i="1"/>
  <c r="BE2850" i="1"/>
  <c r="BE2275" i="1"/>
  <c r="BE2339" i="1"/>
  <c r="BE2355" i="1"/>
  <c r="BE2371" i="1"/>
  <c r="BE2627" i="1"/>
  <c r="BE2643" i="1"/>
  <c r="BE2675" i="1"/>
  <c r="BE2835" i="1"/>
  <c r="BE2851" i="1"/>
  <c r="BE1408" i="1"/>
  <c r="BE2276" i="1"/>
  <c r="BE2340" i="1"/>
  <c r="BE2356" i="1"/>
  <c r="BE2628" i="1"/>
  <c r="BE2676" i="1"/>
  <c r="BE2836" i="1"/>
  <c r="BE2852" i="1"/>
  <c r="BE3108" i="1"/>
  <c r="BE3124" i="1"/>
  <c r="BE3140" i="1"/>
  <c r="BE3236" i="1"/>
  <c r="BE3252" i="1"/>
  <c r="BE3122" i="1"/>
  <c r="BE3144" i="1"/>
  <c r="BE3235" i="1"/>
  <c r="BE3254" i="1"/>
  <c r="BE3320" i="1"/>
  <c r="BE3336" i="1"/>
  <c r="BE3384" i="1"/>
  <c r="BE3400" i="1"/>
  <c r="BE3528" i="1"/>
  <c r="BE3544" i="1"/>
  <c r="BE3704" i="1"/>
  <c r="BE3800" i="1"/>
  <c r="BE3816" i="1"/>
  <c r="BE3848" i="1"/>
  <c r="BE3864" i="1"/>
  <c r="BE3880" i="1"/>
  <c r="BE4024" i="1"/>
  <c r="BE4104" i="1"/>
  <c r="BE3123" i="1"/>
  <c r="BE3145" i="1"/>
  <c r="BE3237" i="1"/>
  <c r="BE3321" i="1"/>
  <c r="BE3337" i="1"/>
  <c r="BE3385" i="1"/>
  <c r="BE3529" i="1"/>
  <c r="BE3545" i="1"/>
  <c r="BE3705" i="1"/>
  <c r="BE3801" i="1"/>
  <c r="BE3817" i="1"/>
  <c r="BE3849" i="1"/>
  <c r="BE3865" i="1"/>
  <c r="BE3881" i="1"/>
  <c r="BE4009" i="1"/>
  <c r="BE4025" i="1"/>
  <c r="BE4105" i="1"/>
  <c r="BE3126" i="1"/>
  <c r="BE3146" i="1"/>
  <c r="BE3238" i="1"/>
  <c r="BE3322" i="1"/>
  <c r="BE3386" i="1"/>
  <c r="BE3530" i="1"/>
  <c r="BE3546" i="1"/>
  <c r="BE3706" i="1"/>
  <c r="BE3802" i="1"/>
  <c r="BE3850" i="1"/>
  <c r="BE3866" i="1"/>
  <c r="BE4010" i="1"/>
  <c r="BE4026" i="1"/>
  <c r="BE4106" i="1"/>
  <c r="BE3127" i="1"/>
  <c r="BE3147" i="1"/>
  <c r="BE3239" i="1"/>
  <c r="BE3323" i="1"/>
  <c r="BE3387" i="1"/>
  <c r="BE3531" i="1"/>
  <c r="BE3547" i="1"/>
  <c r="BE3707" i="1"/>
  <c r="BE3803" i="1"/>
  <c r="BE3851" i="1"/>
  <c r="BE3867" i="1"/>
  <c r="BE3106" i="1"/>
  <c r="BE3128" i="1"/>
  <c r="BE3148" i="1"/>
  <c r="BE3240" i="1"/>
  <c r="BE3324" i="1"/>
  <c r="BE3388" i="1"/>
  <c r="BE3532" i="1"/>
  <c r="BE3708" i="1"/>
  <c r="BE3804" i="1"/>
  <c r="BE3852" i="1"/>
  <c r="BE3868" i="1"/>
  <c r="BE4012" i="1"/>
  <c r="BE4028" i="1"/>
  <c r="BE3107" i="1"/>
  <c r="BE3129" i="1"/>
  <c r="BE3241" i="1"/>
  <c r="BE3325" i="1"/>
  <c r="BE3389" i="1"/>
  <c r="BE3533" i="1"/>
  <c r="BE3709" i="1"/>
  <c r="BE3805" i="1"/>
  <c r="BE3853" i="1"/>
  <c r="BE3869" i="1"/>
  <c r="BE3110" i="1"/>
  <c r="BE3130" i="1"/>
  <c r="BE3242" i="1"/>
  <c r="BE3326" i="1"/>
  <c r="BE3390" i="1"/>
  <c r="BE3534" i="1"/>
  <c r="BE3710" i="1"/>
  <c r="BE3806" i="1"/>
  <c r="BE3854" i="1"/>
  <c r="BE3870" i="1"/>
  <c r="BE3111" i="1"/>
  <c r="BE3131" i="1"/>
  <c r="BE3243" i="1"/>
  <c r="BE3327" i="1"/>
  <c r="BE3391" i="1"/>
  <c r="BE3535" i="1"/>
  <c r="BE3711" i="1"/>
  <c r="BE3807" i="1"/>
  <c r="BE3839" i="1"/>
  <c r="BE3855" i="1"/>
  <c r="BE3871" i="1"/>
  <c r="BE4015" i="1"/>
  <c r="BE4095" i="1"/>
  <c r="BE4111" i="1"/>
  <c r="BE3112" i="1"/>
  <c r="BE3132" i="1"/>
  <c r="BE3244" i="1"/>
  <c r="BE3328" i="1"/>
  <c r="BE3392" i="1"/>
  <c r="BE3536" i="1"/>
  <c r="BE3696" i="1"/>
  <c r="BE3712" i="1"/>
  <c r="BE3808" i="1"/>
  <c r="BE3840" i="1"/>
  <c r="BE3856" i="1"/>
  <c r="BE3872" i="1"/>
  <c r="BE4016" i="1"/>
  <c r="BE4096" i="1"/>
  <c r="BE4112" i="1"/>
  <c r="BE3113" i="1"/>
  <c r="BE3135" i="1"/>
  <c r="BE3245" i="1"/>
  <c r="BE3329" i="1"/>
  <c r="BE3393" i="1"/>
  <c r="BE3537" i="1"/>
  <c r="BE3697" i="1"/>
  <c r="BE3713" i="1"/>
  <c r="BE3809" i="1"/>
  <c r="BE3841" i="1"/>
  <c r="BE3857" i="1"/>
  <c r="BE3873" i="1"/>
  <c r="BE4017" i="1"/>
  <c r="BE4097" i="1"/>
  <c r="BE3114" i="1"/>
  <c r="BE3136" i="1"/>
  <c r="BE3247" i="1"/>
  <c r="BE3330" i="1"/>
  <c r="BE3394" i="1"/>
  <c r="BE3538" i="1"/>
  <c r="BE3698" i="1"/>
  <c r="BE3714" i="1"/>
  <c r="BE3810" i="1"/>
  <c r="BE3842" i="1"/>
  <c r="BE3858" i="1"/>
  <c r="BE3874" i="1"/>
  <c r="BE4018" i="1"/>
  <c r="BE4098" i="1"/>
  <c r="BE3115" i="1"/>
  <c r="BE3137" i="1"/>
  <c r="BE3248" i="1"/>
  <c r="BE3315" i="1"/>
  <c r="BE3331" i="1"/>
  <c r="BE3379" i="1"/>
  <c r="BE3395" i="1"/>
  <c r="BE3539" i="1"/>
  <c r="BE3699" i="1"/>
  <c r="BE3811" i="1"/>
  <c r="BE3843" i="1"/>
  <c r="BE3859" i="1"/>
  <c r="BE3875" i="1"/>
  <c r="BE3116" i="1"/>
  <c r="BE3138" i="1"/>
  <c r="BE3249" i="1"/>
  <c r="BE3316" i="1"/>
  <c r="BE3332" i="1"/>
  <c r="BE3380" i="1"/>
  <c r="BE3396" i="1"/>
  <c r="BE3540" i="1"/>
  <c r="BE3700" i="1"/>
  <c r="BE3812" i="1"/>
  <c r="BE3844" i="1"/>
  <c r="BE3860" i="1"/>
  <c r="BE3876" i="1"/>
  <c r="BE4020" i="1"/>
  <c r="BE3119" i="1"/>
  <c r="BE3139" i="1"/>
  <c r="BE3250" i="1"/>
  <c r="BE3317" i="1"/>
  <c r="BE3333" i="1"/>
  <c r="BE3381" i="1"/>
  <c r="BE3397" i="1"/>
  <c r="BE3541" i="1"/>
  <c r="BE3701" i="1"/>
  <c r="BE3813" i="1"/>
  <c r="BE3845" i="1"/>
  <c r="BE3861" i="1"/>
  <c r="BE3877" i="1"/>
  <c r="BE3120" i="1"/>
  <c r="BE3142" i="1"/>
  <c r="BE3251" i="1"/>
  <c r="BE3318" i="1"/>
  <c r="BE3334" i="1"/>
  <c r="BE3382" i="1"/>
  <c r="BE3398" i="1"/>
  <c r="BE3542" i="1"/>
  <c r="BE3702" i="1"/>
  <c r="BE3814" i="1"/>
  <c r="BE3846" i="1"/>
  <c r="BE3862" i="1"/>
  <c r="BE3878" i="1"/>
  <c r="BE3121" i="1"/>
  <c r="BE3143" i="1"/>
  <c r="BE3234" i="1"/>
  <c r="BE3253" i="1"/>
  <c r="BE3319" i="1"/>
  <c r="BE3335" i="1"/>
  <c r="BE3383" i="1"/>
  <c r="BE3399" i="1"/>
  <c r="BE3527" i="1"/>
  <c r="BE3543" i="1"/>
  <c r="BE3703" i="1"/>
  <c r="BE3799" i="1"/>
  <c r="BE3815" i="1"/>
  <c r="BE3847" i="1"/>
  <c r="BE3863" i="1"/>
  <c r="BE3879" i="1"/>
  <c r="BE4023" i="1"/>
  <c r="BE4103" i="1"/>
  <c r="BE4107" i="1"/>
  <c r="BE4347" i="1"/>
  <c r="BE4363" i="1"/>
  <c r="BE4379" i="1"/>
  <c r="BE4475" i="1"/>
  <c r="BE4491" i="1"/>
  <c r="BE4587" i="1"/>
  <c r="BE4859" i="1"/>
  <c r="BE4588" i="1"/>
  <c r="BE4108" i="1"/>
  <c r="BE4348" i="1"/>
  <c r="BE4364" i="1"/>
  <c r="BE4380" i="1"/>
  <c r="BE4476" i="1"/>
  <c r="BE4860" i="1"/>
  <c r="BE4109" i="1"/>
  <c r="BE4349" i="1"/>
  <c r="BE4365" i="1"/>
  <c r="BE4381" i="1"/>
  <c r="BE4477" i="1"/>
  <c r="BE4589" i="1"/>
  <c r="BE4861" i="1"/>
  <c r="BE4863" i="1"/>
  <c r="BE4848" i="1"/>
  <c r="BE4110" i="1"/>
  <c r="BE4350" i="1"/>
  <c r="BE4366" i="1"/>
  <c r="BE4382" i="1"/>
  <c r="BE4478" i="1"/>
  <c r="BE4574" i="1"/>
  <c r="BE4590" i="1"/>
  <c r="BE4862" i="1"/>
  <c r="BE4864" i="1"/>
  <c r="BE4011" i="1"/>
  <c r="BE4351" i="1"/>
  <c r="BE4367" i="1"/>
  <c r="BE4383" i="1"/>
  <c r="BE4479" i="1"/>
  <c r="BE4575" i="1"/>
  <c r="BE4591" i="1"/>
  <c r="BE4013" i="1"/>
  <c r="BE4352" i="1"/>
  <c r="BE4368" i="1"/>
  <c r="BE4384" i="1"/>
  <c r="BE4480" i="1"/>
  <c r="BE4576" i="1"/>
  <c r="BE4592" i="1"/>
  <c r="BE4014" i="1"/>
  <c r="BE4353" i="1"/>
  <c r="BE4369" i="1"/>
  <c r="BE4481" i="1"/>
  <c r="BE4577" i="1"/>
  <c r="BE4593" i="1"/>
  <c r="BE4849" i="1"/>
  <c r="BE4865" i="1"/>
  <c r="BE4019" i="1"/>
  <c r="BE4354" i="1"/>
  <c r="BE4370" i="1"/>
  <c r="BE4482" i="1"/>
  <c r="BE4578" i="1"/>
  <c r="BE4594" i="1"/>
  <c r="BE4850" i="1"/>
  <c r="BE4866" i="1"/>
  <c r="BE4596" i="1"/>
  <c r="BE4021" i="1"/>
  <c r="BE4355" i="1"/>
  <c r="BE4371" i="1"/>
  <c r="BE4483" i="1"/>
  <c r="BE4579" i="1"/>
  <c r="BE4595" i="1"/>
  <c r="BE4851" i="1"/>
  <c r="BE4580" i="1"/>
  <c r="BE4854" i="1"/>
  <c r="BE4022" i="1"/>
  <c r="BE4092" i="1"/>
  <c r="BE4356" i="1"/>
  <c r="BE4372" i="1"/>
  <c r="BE4484" i="1"/>
  <c r="BE4852" i="1"/>
  <c r="BE4857" i="1"/>
  <c r="BE4027" i="1"/>
  <c r="BE4093" i="1"/>
  <c r="BE4357" i="1"/>
  <c r="BE4373" i="1"/>
  <c r="BE4485" i="1"/>
  <c r="BE4581" i="1"/>
  <c r="BE4853" i="1"/>
  <c r="BE4856" i="1"/>
  <c r="BE4029" i="1"/>
  <c r="BE4094" i="1"/>
  <c r="BE4358" i="1"/>
  <c r="BE4374" i="1"/>
  <c r="BE4486" i="1"/>
  <c r="BE4582" i="1"/>
  <c r="BE4855" i="1"/>
  <c r="BE4099" i="1"/>
  <c r="BE4359" i="1"/>
  <c r="BE4375" i="1"/>
  <c r="BE4471" i="1"/>
  <c r="BE4487" i="1"/>
  <c r="BE4583" i="1"/>
  <c r="BE4100" i="1"/>
  <c r="BE4344" i="1"/>
  <c r="BE4360" i="1"/>
  <c r="BE4376" i="1"/>
  <c r="BE4472" i="1"/>
  <c r="BE4488" i="1"/>
  <c r="BE4584" i="1"/>
  <c r="BE4101" i="1"/>
  <c r="BE4345" i="1"/>
  <c r="BE4361" i="1"/>
  <c r="BE4377" i="1"/>
  <c r="BE4473" i="1"/>
  <c r="BE4489" i="1"/>
  <c r="BE4585" i="1"/>
  <c r="BE4102" i="1"/>
  <c r="BE4346" i="1"/>
  <c r="BE4362" i="1"/>
  <c r="BE4378" i="1"/>
  <c r="BE4474" i="1"/>
  <c r="BE4490" i="1"/>
  <c r="BE4586" i="1"/>
  <c r="BE4858" i="1"/>
  <c r="BE1247" i="1"/>
  <c r="BE590" i="1"/>
  <c r="BE1226" i="1"/>
  <c r="BE616" i="1"/>
  <c r="BE603" i="1"/>
  <c r="BE1203" i="1"/>
  <c r="BE1224" i="1"/>
  <c r="BE1245" i="1"/>
  <c r="BE1309" i="1"/>
  <c r="BE610" i="1"/>
  <c r="BE1204" i="1"/>
  <c r="BE1225" i="1"/>
  <c r="BE1248" i="1"/>
  <c r="BE1310" i="1"/>
  <c r="BE611" i="1"/>
  <c r="BE1205" i="1"/>
  <c r="BE1227" i="1"/>
  <c r="BE1249" i="1"/>
  <c r="BE1312" i="1"/>
  <c r="BE614" i="1"/>
  <c r="BE1208" i="1"/>
  <c r="BE1229" i="1"/>
  <c r="BE1251" i="1"/>
  <c r="BE1314" i="1"/>
  <c r="BE619" i="1"/>
  <c r="BE1209" i="1"/>
  <c r="BE1232" i="1"/>
  <c r="BE1252" i="1"/>
  <c r="BE1315" i="1"/>
  <c r="BE571" i="1"/>
  <c r="BE626" i="1"/>
  <c r="BE1211" i="1"/>
  <c r="BE1233" i="1"/>
  <c r="BE1253" i="1"/>
  <c r="BE1316" i="1"/>
  <c r="BE578" i="1"/>
  <c r="BE627" i="1"/>
  <c r="BE1212" i="1"/>
  <c r="BE1234" i="1"/>
  <c r="BE1254" i="1"/>
  <c r="BE1317" i="1"/>
  <c r="BE579" i="1"/>
  <c r="BE629" i="1"/>
  <c r="BE1213" i="1"/>
  <c r="BE1235" i="1"/>
  <c r="BE1256" i="1"/>
  <c r="BE1318" i="1"/>
  <c r="BE581" i="1"/>
  <c r="BE630" i="1"/>
  <c r="BE1216" i="1"/>
  <c r="BE1236" i="1"/>
  <c r="BE1257" i="1"/>
  <c r="BE1320" i="1"/>
  <c r="BE582" i="1"/>
  <c r="BE635" i="1"/>
  <c r="BE1217" i="1"/>
  <c r="BE1237" i="1"/>
  <c r="BE1259" i="1"/>
  <c r="BE1301" i="1"/>
  <c r="BE1321" i="1"/>
  <c r="BE587" i="1"/>
  <c r="BE642" i="1"/>
  <c r="BE1218" i="1"/>
  <c r="BE1238" i="1"/>
  <c r="BE1260" i="1"/>
  <c r="BE1302" i="1"/>
  <c r="BE594" i="1"/>
  <c r="BE643" i="1"/>
  <c r="BE1219" i="1"/>
  <c r="BE1240" i="1"/>
  <c r="BE1261" i="1"/>
  <c r="BE1304" i="1"/>
  <c r="BE595" i="1"/>
  <c r="BE645" i="1"/>
  <c r="BE1200" i="1"/>
  <c r="BE1220" i="1"/>
  <c r="BE1241" i="1"/>
  <c r="BE1305" i="1"/>
  <c r="BE597" i="1"/>
  <c r="BE646" i="1"/>
  <c r="BE1201" i="1"/>
  <c r="BE1221" i="1"/>
  <c r="BE1243" i="1"/>
  <c r="BE1307" i="1"/>
  <c r="BE598" i="1"/>
  <c r="BE651" i="1"/>
  <c r="BE1202" i="1"/>
  <c r="BE1222" i="1"/>
  <c r="BE1244" i="1"/>
  <c r="BE1308" i="1"/>
  <c r="BE2373" i="1"/>
  <c r="BE2389" i="1"/>
  <c r="BE2405" i="1"/>
  <c r="BE2421" i="1"/>
  <c r="BE2437" i="1"/>
  <c r="BE2453" i="1"/>
  <c r="BE2469" i="1"/>
  <c r="BE2485" i="1"/>
  <c r="BE2501" i="1"/>
  <c r="BE2517" i="1"/>
  <c r="BE2533" i="1"/>
  <c r="BE2549" i="1"/>
  <c r="BE2565" i="1"/>
  <c r="BE2581" i="1"/>
  <c r="BE2597" i="1"/>
  <c r="BE2613" i="1"/>
  <c r="BE2885" i="1"/>
  <c r="BE2901" i="1"/>
  <c r="BE2917" i="1"/>
  <c r="BE2933" i="1"/>
  <c r="BE2949" i="1"/>
  <c r="BE2965" i="1"/>
  <c r="BE2981" i="1"/>
  <c r="BE2997" i="1"/>
  <c r="BE3013" i="1"/>
  <c r="BE3029" i="1"/>
  <c r="BE2374" i="1"/>
  <c r="BE2390" i="1"/>
  <c r="BE2406" i="1"/>
  <c r="BE2422" i="1"/>
  <c r="BE2438" i="1"/>
  <c r="BE2454" i="1"/>
  <c r="BE2470" i="1"/>
  <c r="BE2486" i="1"/>
  <c r="BE2502" i="1"/>
  <c r="BE2518" i="1"/>
  <c r="BE2534" i="1"/>
  <c r="BE2550" i="1"/>
  <c r="BE2566" i="1"/>
  <c r="BE2582" i="1"/>
  <c r="BE2598" i="1"/>
  <c r="BE2614" i="1"/>
  <c r="BE2886" i="1"/>
  <c r="BE2375" i="1"/>
  <c r="BE2391" i="1"/>
  <c r="BE2407" i="1"/>
  <c r="BE2423" i="1"/>
  <c r="BE2439" i="1"/>
  <c r="BE2455" i="1"/>
  <c r="BE2471" i="1"/>
  <c r="BE2487" i="1"/>
  <c r="BE2503" i="1"/>
  <c r="BE2519" i="1"/>
  <c r="BE2535" i="1"/>
  <c r="BE2551" i="1"/>
  <c r="BE2567" i="1"/>
  <c r="BE2583" i="1"/>
  <c r="BE2599" i="1"/>
  <c r="BE2615" i="1"/>
  <c r="BE2887" i="1"/>
  <c r="BE2903" i="1"/>
  <c r="BE2376" i="1"/>
  <c r="BE2392" i="1"/>
  <c r="BE2408" i="1"/>
  <c r="BE2424" i="1"/>
  <c r="BE2440" i="1"/>
  <c r="BE2456" i="1"/>
  <c r="BE2472" i="1"/>
  <c r="BE2488" i="1"/>
  <c r="BE2504" i="1"/>
  <c r="BE2520" i="1"/>
  <c r="BE2536" i="1"/>
  <c r="BE2552" i="1"/>
  <c r="BE2568" i="1"/>
  <c r="BE2584" i="1"/>
  <c r="BE2600" i="1"/>
  <c r="BE2616" i="1"/>
  <c r="BE2888" i="1"/>
  <c r="BE613" i="1"/>
  <c r="BE2377" i="1"/>
  <c r="BE2393" i="1"/>
  <c r="BE2409" i="1"/>
  <c r="BE2425" i="1"/>
  <c r="BE2441" i="1"/>
  <c r="BE2457" i="1"/>
  <c r="BE2473" i="1"/>
  <c r="BE2489" i="1"/>
  <c r="BE2505" i="1"/>
  <c r="BE2521" i="1"/>
  <c r="BE2537" i="1"/>
  <c r="BE2553" i="1"/>
  <c r="BE2569" i="1"/>
  <c r="BE2585" i="1"/>
  <c r="BE2601" i="1"/>
  <c r="BE2617" i="1"/>
  <c r="BE1206" i="1"/>
  <c r="BE2378" i="1"/>
  <c r="BE2394" i="1"/>
  <c r="BE2410" i="1"/>
  <c r="BE2426" i="1"/>
  <c r="BE2442" i="1"/>
  <c r="BE2458" i="1"/>
  <c r="BE2474" i="1"/>
  <c r="BE2490" i="1"/>
  <c r="BE2506" i="1"/>
  <c r="BE2522" i="1"/>
  <c r="BE2538" i="1"/>
  <c r="BE2554" i="1"/>
  <c r="BE2570" i="1"/>
  <c r="BE2586" i="1"/>
  <c r="BE2602" i="1"/>
  <c r="BE2618" i="1"/>
  <c r="BE2874" i="1"/>
  <c r="BE1228" i="1"/>
  <c r="BE2379" i="1"/>
  <c r="BE2395" i="1"/>
  <c r="BE2411" i="1"/>
  <c r="BE2427" i="1"/>
  <c r="BE2443" i="1"/>
  <c r="BE2459" i="1"/>
  <c r="BE2475" i="1"/>
  <c r="BE2491" i="1"/>
  <c r="BE2507" i="1"/>
  <c r="BE2523" i="1"/>
  <c r="BE2539" i="1"/>
  <c r="BE2555" i="1"/>
  <c r="BE2571" i="1"/>
  <c r="BE2587" i="1"/>
  <c r="BE2603" i="1"/>
  <c r="BE2619" i="1"/>
  <c r="BE2875" i="1"/>
  <c r="BE1250" i="1"/>
  <c r="BE2380" i="1"/>
  <c r="BE2396" i="1"/>
  <c r="BE2412" i="1"/>
  <c r="BE2428" i="1"/>
  <c r="BE2444" i="1"/>
  <c r="BE2460" i="1"/>
  <c r="BE2476" i="1"/>
  <c r="BE2492" i="1"/>
  <c r="BE2508" i="1"/>
  <c r="BE2524" i="1"/>
  <c r="BE2540" i="1"/>
  <c r="BE2556" i="1"/>
  <c r="BE2572" i="1"/>
  <c r="BE2588" i="1"/>
  <c r="BE2604" i="1"/>
  <c r="BE2620" i="1"/>
  <c r="BE2381" i="1"/>
  <c r="BE2397" i="1"/>
  <c r="BE2413" i="1"/>
  <c r="BE2429" i="1"/>
  <c r="BE2445" i="1"/>
  <c r="BE2461" i="1"/>
  <c r="BE2477" i="1"/>
  <c r="BE2493" i="1"/>
  <c r="BE2509" i="1"/>
  <c r="BE2525" i="1"/>
  <c r="BE2541" i="1"/>
  <c r="BE2557" i="1"/>
  <c r="BE2573" i="1"/>
  <c r="BE2589" i="1"/>
  <c r="BE2605" i="1"/>
  <c r="BE2621" i="1"/>
  <c r="BE2877" i="1"/>
  <c r="BE2893" i="1"/>
  <c r="BE2909" i="1"/>
  <c r="BE2925" i="1"/>
  <c r="BE2941" i="1"/>
  <c r="BE2957" i="1"/>
  <c r="BE2973" i="1"/>
  <c r="BE2989" i="1"/>
  <c r="BE3005" i="1"/>
  <c r="BE3021" i="1"/>
  <c r="BE3037" i="1"/>
  <c r="BE2382" i="1"/>
  <c r="BE2398" i="1"/>
  <c r="BE2414" i="1"/>
  <c r="BE2430" i="1"/>
  <c r="BE2446" i="1"/>
  <c r="BE2462" i="1"/>
  <c r="BE2478" i="1"/>
  <c r="BE2494" i="1"/>
  <c r="BE2510" i="1"/>
  <c r="BE2526" i="1"/>
  <c r="BE2542" i="1"/>
  <c r="BE2558" i="1"/>
  <c r="BE2574" i="1"/>
  <c r="BE2590" i="1"/>
  <c r="BE2606" i="1"/>
  <c r="BE2622" i="1"/>
  <c r="BE2878" i="1"/>
  <c r="BE2894" i="1"/>
  <c r="BE2910" i="1"/>
  <c r="BE2926" i="1"/>
  <c r="BE2942" i="1"/>
  <c r="BE2958" i="1"/>
  <c r="BE2974" i="1"/>
  <c r="BE2990" i="1"/>
  <c r="BE3006" i="1"/>
  <c r="BE3022" i="1"/>
  <c r="BE3038" i="1"/>
  <c r="BE1313" i="1"/>
  <c r="BE2383" i="1"/>
  <c r="BE2399" i="1"/>
  <c r="BE2415" i="1"/>
  <c r="BE2431" i="1"/>
  <c r="BE2447" i="1"/>
  <c r="BE2463" i="1"/>
  <c r="BE2479" i="1"/>
  <c r="BE2495" i="1"/>
  <c r="BE2511" i="1"/>
  <c r="BE2527" i="1"/>
  <c r="BE2543" i="1"/>
  <c r="BE2559" i="1"/>
  <c r="BE2575" i="1"/>
  <c r="BE2591" i="1"/>
  <c r="BE2607" i="1"/>
  <c r="BE2879" i="1"/>
  <c r="BE2895" i="1"/>
  <c r="BE2384" i="1"/>
  <c r="BE2400" i="1"/>
  <c r="BE2416" i="1"/>
  <c r="BE2432" i="1"/>
  <c r="BE2448" i="1"/>
  <c r="BE2464" i="1"/>
  <c r="BE2480" i="1"/>
  <c r="BE2496" i="1"/>
  <c r="BE2512" i="1"/>
  <c r="BE2528" i="1"/>
  <c r="BE2544" i="1"/>
  <c r="BE2560" i="1"/>
  <c r="BE2576" i="1"/>
  <c r="BE2592" i="1"/>
  <c r="BE2608" i="1"/>
  <c r="BE2385" i="1"/>
  <c r="BE2401" i="1"/>
  <c r="BE2417" i="1"/>
  <c r="BE2433" i="1"/>
  <c r="BE2449" i="1"/>
  <c r="BE2465" i="1"/>
  <c r="BE2481" i="1"/>
  <c r="BE2497" i="1"/>
  <c r="BE2513" i="1"/>
  <c r="BE2529" i="1"/>
  <c r="BE2545" i="1"/>
  <c r="BE2561" i="1"/>
  <c r="BE2577" i="1"/>
  <c r="BE2593" i="1"/>
  <c r="BE2609" i="1"/>
  <c r="BE2881" i="1"/>
  <c r="BE2386" i="1"/>
  <c r="BE2402" i="1"/>
  <c r="BE2418" i="1"/>
  <c r="BE2434" i="1"/>
  <c r="BE2450" i="1"/>
  <c r="BE2466" i="1"/>
  <c r="BE2482" i="1"/>
  <c r="BE2498" i="1"/>
  <c r="BE2514" i="1"/>
  <c r="BE2530" i="1"/>
  <c r="BE2546" i="1"/>
  <c r="BE2562" i="1"/>
  <c r="BE2578" i="1"/>
  <c r="BE2594" i="1"/>
  <c r="BE2610" i="1"/>
  <c r="BE2882" i="1"/>
  <c r="BE2387" i="1"/>
  <c r="BE2403" i="1"/>
  <c r="BE2419" i="1"/>
  <c r="BE2435" i="1"/>
  <c r="BE2451" i="1"/>
  <c r="BE2467" i="1"/>
  <c r="BE2483" i="1"/>
  <c r="BE2499" i="1"/>
  <c r="BE2515" i="1"/>
  <c r="BE2531" i="1"/>
  <c r="BE2547" i="1"/>
  <c r="BE2563" i="1"/>
  <c r="BE2579" i="1"/>
  <c r="BE2595" i="1"/>
  <c r="BE2611" i="1"/>
  <c r="BE2883" i="1"/>
  <c r="BE2372" i="1"/>
  <c r="BE2388" i="1"/>
  <c r="BE2404" i="1"/>
  <c r="BE2420" i="1"/>
  <c r="BE2436" i="1"/>
  <c r="BE2452" i="1"/>
  <c r="BE2468" i="1"/>
  <c r="BE2484" i="1"/>
  <c r="BE2500" i="1"/>
  <c r="BE2516" i="1"/>
  <c r="BE2532" i="1"/>
  <c r="BE2548" i="1"/>
  <c r="BE2564" i="1"/>
  <c r="BE2580" i="1"/>
  <c r="BE2596" i="1"/>
  <c r="BE2612" i="1"/>
  <c r="BE2884" i="1"/>
  <c r="BE2900" i="1"/>
  <c r="BE2916" i="1"/>
  <c r="BE2932" i="1"/>
  <c r="BE2948" i="1"/>
  <c r="BE2964" i="1"/>
  <c r="BE2980" i="1"/>
  <c r="BE2996" i="1"/>
  <c r="BE3012" i="1"/>
  <c r="BE3028" i="1"/>
  <c r="BE2908" i="1"/>
  <c r="BE2930" i="1"/>
  <c r="BE2952" i="1"/>
  <c r="BE2972" i="1"/>
  <c r="BE2994" i="1"/>
  <c r="BE3016" i="1"/>
  <c r="BE3036" i="1"/>
  <c r="BE3576" i="1"/>
  <c r="BE3752" i="1"/>
  <c r="BE3768" i="1"/>
  <c r="BE3784" i="1"/>
  <c r="BE2876" i="1"/>
  <c r="BE2911" i="1"/>
  <c r="BE2931" i="1"/>
  <c r="BE2953" i="1"/>
  <c r="BE2975" i="1"/>
  <c r="BE2995" i="1"/>
  <c r="BE3017" i="1"/>
  <c r="BE3039" i="1"/>
  <c r="BE3577" i="1"/>
  <c r="BE3753" i="1"/>
  <c r="BE3769" i="1"/>
  <c r="BE3785" i="1"/>
  <c r="BE2880" i="1"/>
  <c r="BE2912" i="1"/>
  <c r="BE2934" i="1"/>
  <c r="BE2954" i="1"/>
  <c r="BE2976" i="1"/>
  <c r="BE2998" i="1"/>
  <c r="BE3018" i="1"/>
  <c r="BE3040" i="1"/>
  <c r="BE3578" i="1"/>
  <c r="BE3738" i="1"/>
  <c r="BE3754" i="1"/>
  <c r="BE3770" i="1"/>
  <c r="BE3786" i="1"/>
  <c r="BE2889" i="1"/>
  <c r="BE2913" i="1"/>
  <c r="BE2935" i="1"/>
  <c r="BE2955" i="1"/>
  <c r="BE2977" i="1"/>
  <c r="BE2999" i="1"/>
  <c r="BE3019" i="1"/>
  <c r="BE3041" i="1"/>
  <c r="BE3579" i="1"/>
  <c r="BE3739" i="1"/>
  <c r="BE3755" i="1"/>
  <c r="BE3771" i="1"/>
  <c r="BE3787" i="1"/>
  <c r="BE2890" i="1"/>
  <c r="BE2914" i="1"/>
  <c r="BE2936" i="1"/>
  <c r="BE2956" i="1"/>
  <c r="BE2978" i="1"/>
  <c r="BE3000" i="1"/>
  <c r="BE3020" i="1"/>
  <c r="BE3042" i="1"/>
  <c r="BE3580" i="1"/>
  <c r="BE3740" i="1"/>
  <c r="BE3756" i="1"/>
  <c r="BE3772" i="1"/>
  <c r="BE3788" i="1"/>
  <c r="BE2891" i="1"/>
  <c r="BE2915" i="1"/>
  <c r="BE2937" i="1"/>
  <c r="BE2959" i="1"/>
  <c r="BE2979" i="1"/>
  <c r="BE3001" i="1"/>
  <c r="BE3023" i="1"/>
  <c r="BE3581" i="1"/>
  <c r="BE3741" i="1"/>
  <c r="BE3757" i="1"/>
  <c r="BE3773" i="1"/>
  <c r="BE3789" i="1"/>
  <c r="BE2892" i="1"/>
  <c r="BE2918" i="1"/>
  <c r="BE2938" i="1"/>
  <c r="BE2960" i="1"/>
  <c r="BE2982" i="1"/>
  <c r="BE3002" i="1"/>
  <c r="BE3024" i="1"/>
  <c r="BE3582" i="1"/>
  <c r="BE3742" i="1"/>
  <c r="BE3758" i="1"/>
  <c r="BE3774" i="1"/>
  <c r="BE3790" i="1"/>
  <c r="BE2896" i="1"/>
  <c r="BE2919" i="1"/>
  <c r="BE2939" i="1"/>
  <c r="BE2961" i="1"/>
  <c r="BE2983" i="1"/>
  <c r="BE3003" i="1"/>
  <c r="BE3025" i="1"/>
  <c r="BE3567" i="1"/>
  <c r="BE3583" i="1"/>
  <c r="BE3743" i="1"/>
  <c r="BE3759" i="1"/>
  <c r="BE3775" i="1"/>
  <c r="BE3791" i="1"/>
  <c r="BE2897" i="1"/>
  <c r="BE2920" i="1"/>
  <c r="BE2940" i="1"/>
  <c r="BE2962" i="1"/>
  <c r="BE2984" i="1"/>
  <c r="BE3004" i="1"/>
  <c r="BE3026" i="1"/>
  <c r="BE3568" i="1"/>
  <c r="BE3584" i="1"/>
  <c r="BE3744" i="1"/>
  <c r="BE3760" i="1"/>
  <c r="BE3776" i="1"/>
  <c r="BE3792" i="1"/>
  <c r="BE2898" i="1"/>
  <c r="BE2921" i="1"/>
  <c r="BE2943" i="1"/>
  <c r="BE2963" i="1"/>
  <c r="BE2985" i="1"/>
  <c r="BE3007" i="1"/>
  <c r="BE3027" i="1"/>
  <c r="BE3569" i="1"/>
  <c r="BE3585" i="1"/>
  <c r="BE3745" i="1"/>
  <c r="BE3761" i="1"/>
  <c r="BE3777" i="1"/>
  <c r="BE3793" i="1"/>
  <c r="BE2899" i="1"/>
  <c r="BE2922" i="1"/>
  <c r="BE2944" i="1"/>
  <c r="BE2966" i="1"/>
  <c r="BE2986" i="1"/>
  <c r="BE3008" i="1"/>
  <c r="BE3030" i="1"/>
  <c r="BE3570" i="1"/>
  <c r="BE3586" i="1"/>
  <c r="BE3746" i="1"/>
  <c r="BE3762" i="1"/>
  <c r="BE3778" i="1"/>
  <c r="BE3794" i="1"/>
  <c r="BE2902" i="1"/>
  <c r="BE2923" i="1"/>
  <c r="BE2945" i="1"/>
  <c r="BE2967" i="1"/>
  <c r="BE2987" i="1"/>
  <c r="BE3009" i="1"/>
  <c r="BE3031" i="1"/>
  <c r="BE3571" i="1"/>
  <c r="BE3587" i="1"/>
  <c r="BE3747" i="1"/>
  <c r="BE3763" i="1"/>
  <c r="BE3779" i="1"/>
  <c r="BE3795" i="1"/>
  <c r="BE2904" i="1"/>
  <c r="BE2924" i="1"/>
  <c r="BE2946" i="1"/>
  <c r="BE2968" i="1"/>
  <c r="BE2988" i="1"/>
  <c r="BE3010" i="1"/>
  <c r="BE3032" i="1"/>
  <c r="BE3572" i="1"/>
  <c r="BE3748" i="1"/>
  <c r="BE3764" i="1"/>
  <c r="BE3780" i="1"/>
  <c r="BE3796" i="1"/>
  <c r="BE2905" i="1"/>
  <c r="BE2927" i="1"/>
  <c r="BE2947" i="1"/>
  <c r="BE2969" i="1"/>
  <c r="BE2991" i="1"/>
  <c r="BE3011" i="1"/>
  <c r="BE3033" i="1"/>
  <c r="BE3573" i="1"/>
  <c r="BE3749" i="1"/>
  <c r="BE3765" i="1"/>
  <c r="BE3781" i="1"/>
  <c r="BE3797" i="1"/>
  <c r="BE2906" i="1"/>
  <c r="BE2928" i="1"/>
  <c r="BE2950" i="1"/>
  <c r="BE2970" i="1"/>
  <c r="BE2992" i="1"/>
  <c r="BE3014" i="1"/>
  <c r="BE3034" i="1"/>
  <c r="BE3574" i="1"/>
  <c r="BE3750" i="1"/>
  <c r="BE3766" i="1"/>
  <c r="BE3782" i="1"/>
  <c r="BE3798" i="1"/>
  <c r="BE2907" i="1"/>
  <c r="BE2929" i="1"/>
  <c r="BE2951" i="1"/>
  <c r="BE2971" i="1"/>
  <c r="BE2993" i="1"/>
  <c r="BE3015" i="1"/>
  <c r="BE3035" i="1"/>
  <c r="BE3575" i="1"/>
  <c r="BE3751" i="1"/>
  <c r="BE3767" i="1"/>
  <c r="BE3783" i="1"/>
  <c r="BE4619" i="1"/>
  <c r="BE4635" i="1"/>
  <c r="BE4651" i="1"/>
  <c r="BE4667" i="1"/>
  <c r="BE4683" i="1"/>
  <c r="BE4699" i="1"/>
  <c r="BE4715" i="1"/>
  <c r="BE4747" i="1"/>
  <c r="BE4763" i="1"/>
  <c r="BE4795" i="1"/>
  <c r="BE4827" i="1"/>
  <c r="BE4891" i="1"/>
  <c r="BE4636" i="1"/>
  <c r="BE4684" i="1"/>
  <c r="BE4732" i="1"/>
  <c r="BE4780" i="1"/>
  <c r="BE4828" i="1"/>
  <c r="BE4733" i="1"/>
  <c r="BE4813" i="1"/>
  <c r="BE4941" i="1"/>
  <c r="BE4815" i="1"/>
  <c r="BE4895" i="1"/>
  <c r="BE4897" i="1"/>
  <c r="BE4620" i="1"/>
  <c r="BE4668" i="1"/>
  <c r="BE4700" i="1"/>
  <c r="BE4764" i="1"/>
  <c r="BE4812" i="1"/>
  <c r="BE4908" i="1"/>
  <c r="BE4717" i="1"/>
  <c r="BE4781" i="1"/>
  <c r="BE4845" i="1"/>
  <c r="BE4909" i="1"/>
  <c r="BE4830" i="1"/>
  <c r="BE4831" i="1"/>
  <c r="BE4943" i="1"/>
  <c r="BE4944" i="1"/>
  <c r="BE4621" i="1"/>
  <c r="BE4637" i="1"/>
  <c r="BE4653" i="1"/>
  <c r="BE4669" i="1"/>
  <c r="BE4685" i="1"/>
  <c r="BE4701" i="1"/>
  <c r="BE4765" i="1"/>
  <c r="BE4797" i="1"/>
  <c r="BE4846" i="1"/>
  <c r="BE4622" i="1"/>
  <c r="BE4638" i="1"/>
  <c r="BE4654" i="1"/>
  <c r="BE4670" i="1"/>
  <c r="BE4686" i="1"/>
  <c r="BE4702" i="1"/>
  <c r="BE4718" i="1"/>
  <c r="BE4734" i="1"/>
  <c r="BE4750" i="1"/>
  <c r="BE4766" i="1"/>
  <c r="BE4782" i="1"/>
  <c r="BE4798" i="1"/>
  <c r="BE4942" i="1"/>
  <c r="BE4623" i="1"/>
  <c r="BE4639" i="1"/>
  <c r="BE4655" i="1"/>
  <c r="BE4671" i="1"/>
  <c r="BE4687" i="1"/>
  <c r="BE4703" i="1"/>
  <c r="BE4719" i="1"/>
  <c r="BE4735" i="1"/>
  <c r="BE4751" i="1"/>
  <c r="BE4767" i="1"/>
  <c r="BE4783" i="1"/>
  <c r="BE4799" i="1"/>
  <c r="BE4847" i="1"/>
  <c r="BE4624" i="1"/>
  <c r="BE4640" i="1"/>
  <c r="BE4656" i="1"/>
  <c r="BE4672" i="1"/>
  <c r="BE4688" i="1"/>
  <c r="BE4704" i="1"/>
  <c r="BE4720" i="1"/>
  <c r="BE4736" i="1"/>
  <c r="BE4752" i="1"/>
  <c r="BE4768" i="1"/>
  <c r="BE4784" i="1"/>
  <c r="BE4800" i="1"/>
  <c r="BE4816" i="1"/>
  <c r="BE4832" i="1"/>
  <c r="BE4625" i="1"/>
  <c r="BE4641" i="1"/>
  <c r="BE4657" i="1"/>
  <c r="BE4673" i="1"/>
  <c r="BE4689" i="1"/>
  <c r="BE4705" i="1"/>
  <c r="BE4721" i="1"/>
  <c r="BE4737" i="1"/>
  <c r="BE4753" i="1"/>
  <c r="BE4769" i="1"/>
  <c r="BE4785" i="1"/>
  <c r="BE4801" i="1"/>
  <c r="BE4817" i="1"/>
  <c r="BE4833" i="1"/>
  <c r="BE4626" i="1"/>
  <c r="BE4642" i="1"/>
  <c r="BE4658" i="1"/>
  <c r="BE4674" i="1"/>
  <c r="BE4690" i="1"/>
  <c r="BE4706" i="1"/>
  <c r="BE4722" i="1"/>
  <c r="BE4738" i="1"/>
  <c r="BE4754" i="1"/>
  <c r="BE4770" i="1"/>
  <c r="BE4786" i="1"/>
  <c r="BE4802" i="1"/>
  <c r="BE4818" i="1"/>
  <c r="BE4834" i="1"/>
  <c r="BE4898" i="1"/>
  <c r="BE4930" i="1"/>
  <c r="BE4739" i="1"/>
  <c r="BE4771" i="1"/>
  <c r="BE4803" i="1"/>
  <c r="BE4835" i="1"/>
  <c r="BE4899" i="1"/>
  <c r="BE4931" i="1"/>
  <c r="BE4660" i="1"/>
  <c r="BE4708" i="1"/>
  <c r="BE4756" i="1"/>
  <c r="BE4788" i="1"/>
  <c r="BE4836" i="1"/>
  <c r="BE4932" i="1"/>
  <c r="BE4757" i="1"/>
  <c r="BE4821" i="1"/>
  <c r="BE4790" i="1"/>
  <c r="BE4823" i="1"/>
  <c r="BE4904" i="1"/>
  <c r="BE4627" i="1"/>
  <c r="BE4643" i="1"/>
  <c r="BE4659" i="1"/>
  <c r="BE4675" i="1"/>
  <c r="BE4691" i="1"/>
  <c r="BE4707" i="1"/>
  <c r="BE4723" i="1"/>
  <c r="BE4755" i="1"/>
  <c r="BE4787" i="1"/>
  <c r="BE4819" i="1"/>
  <c r="BE4628" i="1"/>
  <c r="BE4676" i="1"/>
  <c r="BE4724" i="1"/>
  <c r="BE4772" i="1"/>
  <c r="BE4820" i="1"/>
  <c r="BE4725" i="1"/>
  <c r="BE4805" i="1"/>
  <c r="BE4933" i="1"/>
  <c r="BE4934" i="1"/>
  <c r="BE4903" i="1"/>
  <c r="BE4905" i="1"/>
  <c r="BE4644" i="1"/>
  <c r="BE4692" i="1"/>
  <c r="BE4740" i="1"/>
  <c r="BE4804" i="1"/>
  <c r="BE4900" i="1"/>
  <c r="BE4709" i="1"/>
  <c r="BE4773" i="1"/>
  <c r="BE4837" i="1"/>
  <c r="BE4901" i="1"/>
  <c r="BE4806" i="1"/>
  <c r="BE4902" i="1"/>
  <c r="BE4935" i="1"/>
  <c r="BE4629" i="1"/>
  <c r="BE4645" i="1"/>
  <c r="BE4661" i="1"/>
  <c r="BE4677" i="1"/>
  <c r="BE4693" i="1"/>
  <c r="BE4741" i="1"/>
  <c r="BE4789" i="1"/>
  <c r="BE4838" i="1"/>
  <c r="BE4889" i="1"/>
  <c r="BE4630" i="1"/>
  <c r="BE4646" i="1"/>
  <c r="BE4662" i="1"/>
  <c r="BE4678" i="1"/>
  <c r="BE4694" i="1"/>
  <c r="BE4710" i="1"/>
  <c r="BE4726" i="1"/>
  <c r="BE4742" i="1"/>
  <c r="BE4758" i="1"/>
  <c r="BE4774" i="1"/>
  <c r="BE4822" i="1"/>
  <c r="BE4937" i="1"/>
  <c r="BE4631" i="1"/>
  <c r="BE4647" i="1"/>
  <c r="BE4663" i="1"/>
  <c r="BE4679" i="1"/>
  <c r="BE4695" i="1"/>
  <c r="BE4711" i="1"/>
  <c r="BE4727" i="1"/>
  <c r="BE4743" i="1"/>
  <c r="BE4759" i="1"/>
  <c r="BE4775" i="1"/>
  <c r="BE4791" i="1"/>
  <c r="BE4807" i="1"/>
  <c r="BE4839" i="1"/>
  <c r="BE4936" i="1"/>
  <c r="BE4632" i="1"/>
  <c r="BE4648" i="1"/>
  <c r="BE4664" i="1"/>
  <c r="BE4680" i="1"/>
  <c r="BE4696" i="1"/>
  <c r="BE4712" i="1"/>
  <c r="BE4728" i="1"/>
  <c r="BE4744" i="1"/>
  <c r="BE4760" i="1"/>
  <c r="BE4776" i="1"/>
  <c r="BE4792" i="1"/>
  <c r="BE4808" i="1"/>
  <c r="BE4824" i="1"/>
  <c r="BE4840" i="1"/>
  <c r="BE4617" i="1"/>
  <c r="BE4633" i="1"/>
  <c r="BE4649" i="1"/>
  <c r="BE4665" i="1"/>
  <c r="BE4681" i="1"/>
  <c r="BE4697" i="1"/>
  <c r="BE4713" i="1"/>
  <c r="BE4729" i="1"/>
  <c r="BE4745" i="1"/>
  <c r="BE4761" i="1"/>
  <c r="BE4777" i="1"/>
  <c r="BE4793" i="1"/>
  <c r="BE4809" i="1"/>
  <c r="BE4825" i="1"/>
  <c r="BE4841" i="1"/>
  <c r="BE4618" i="1"/>
  <c r="BE4634" i="1"/>
  <c r="BE4650" i="1"/>
  <c r="BE4666" i="1"/>
  <c r="BE4682" i="1"/>
  <c r="BE4698" i="1"/>
  <c r="BE4714" i="1"/>
  <c r="BE4730" i="1"/>
  <c r="BE4746" i="1"/>
  <c r="BE4762" i="1"/>
  <c r="BE4778" i="1"/>
  <c r="BE4794" i="1"/>
  <c r="BE4810" i="1"/>
  <c r="BE4826" i="1"/>
  <c r="BE4842" i="1"/>
  <c r="BE4890" i="1"/>
  <c r="BE4906" i="1"/>
  <c r="BE4938" i="1"/>
  <c r="BE4731" i="1"/>
  <c r="BE4779" i="1"/>
  <c r="BE4811" i="1"/>
  <c r="BE4843" i="1"/>
  <c r="BE4907" i="1"/>
  <c r="BE4939" i="1"/>
  <c r="BE4652" i="1"/>
  <c r="BE4716" i="1"/>
  <c r="BE4748" i="1"/>
  <c r="BE4796" i="1"/>
  <c r="BE4844" i="1"/>
  <c r="BE4892" i="1"/>
  <c r="BE4940" i="1"/>
  <c r="BE4749" i="1"/>
  <c r="BE4829" i="1"/>
  <c r="BE4893" i="1"/>
  <c r="BE4814" i="1"/>
  <c r="BE4894" i="1"/>
  <c r="BE4896" i="1"/>
  <c r="BE1231" i="1"/>
  <c r="BE574" i="1"/>
  <c r="BE1210" i="1"/>
  <c r="BE600" i="1"/>
  <c r="BE596" i="1"/>
  <c r="BE1215" i="1"/>
  <c r="BE637" i="1"/>
  <c r="BE650" i="1"/>
  <c r="BE584" i="1"/>
  <c r="BE580" i="1"/>
  <c r="CS97" i="3"/>
  <c r="U66" i="2" s="1"/>
  <c r="CO99" i="3"/>
  <c r="Q68" i="2" s="1"/>
  <c r="CQ131" i="3"/>
  <c r="S100" i="2" s="1"/>
  <c r="P84" i="2"/>
  <c r="DF99" i="3"/>
  <c r="AH68" i="2" s="1"/>
  <c r="P58" i="2"/>
  <c r="CS118" i="3"/>
  <c r="U87" i="2" s="1"/>
  <c r="DF91" i="3"/>
  <c r="AH60" i="2" s="1"/>
  <c r="CQ123" i="3"/>
  <c r="S92" i="2" s="1"/>
  <c r="CQ94" i="3"/>
  <c r="S63" i="2" s="1"/>
  <c r="DH123" i="3"/>
  <c r="AJ92" i="2" s="1"/>
  <c r="DH94" i="3"/>
  <c r="AJ63" i="2" s="1"/>
  <c r="CS126" i="3"/>
  <c r="U95" i="2" s="1"/>
  <c r="DD115" i="3"/>
  <c r="AF84" i="2" s="1"/>
  <c r="CV115" i="3"/>
  <c r="X84" i="2" s="1"/>
  <c r="DD89" i="3"/>
  <c r="AF58" i="2" s="1"/>
  <c r="CR102" i="3"/>
  <c r="T71" i="2" s="1"/>
  <c r="CV89" i="3"/>
  <c r="X58" i="2" s="1"/>
  <c r="DF107" i="3"/>
  <c r="AH76" i="2" s="1"/>
  <c r="BF5" i="1"/>
  <c r="BF6" i="1" s="1"/>
  <c r="AX4" i="1"/>
  <c r="BH4946" i="1" l="1"/>
  <c r="M69" i="2" s="1"/>
  <c r="BQ31" i="1"/>
  <c r="E83" i="2" s="1"/>
  <c r="BQ38" i="1"/>
  <c r="E90" i="2" s="1"/>
  <c r="BQ40" i="1"/>
  <c r="E92" i="2" s="1"/>
  <c r="BQ39" i="1"/>
  <c r="E91" i="2" s="1"/>
  <c r="BQ32" i="1"/>
  <c r="E84" i="2" s="1"/>
  <c r="BQ28" i="1"/>
  <c r="E80" i="2" s="1"/>
  <c r="BQ37" i="1"/>
  <c r="E89" i="2" s="1"/>
  <c r="BQ26" i="1"/>
  <c r="E78" i="2" s="1"/>
  <c r="BQ29" i="1"/>
  <c r="E81" i="2" s="1"/>
  <c r="BQ43" i="1"/>
  <c r="E95" i="2" s="1"/>
  <c r="BQ33" i="1"/>
  <c r="E85" i="2" s="1"/>
  <c r="BQ42" i="1"/>
  <c r="E94" i="2" s="1"/>
  <c r="BQ45" i="1"/>
  <c r="BQ34" i="1"/>
  <c r="E86" i="2" s="1"/>
  <c r="BQ30" i="1"/>
  <c r="E82" i="2" s="1"/>
  <c r="BQ41" i="1"/>
  <c r="E93" i="2" s="1"/>
  <c r="BQ36" i="1"/>
  <c r="E88" i="2" s="1"/>
  <c r="BS27" i="1" a="1"/>
  <c r="BS27" i="1" s="1"/>
  <c r="G79" i="2" s="1"/>
  <c r="BS35" i="1" a="1"/>
  <c r="BS35" i="1" s="1"/>
  <c r="G87" i="2" s="1"/>
  <c r="BQ44" i="1"/>
  <c r="E96" i="2" s="1"/>
  <c r="BS43" i="1" a="1"/>
  <c r="BS43" i="1" s="1"/>
  <c r="G95" i="2" s="1"/>
  <c r="BQ25" i="1"/>
  <c r="E77" i="2" s="1"/>
  <c r="BS31" i="1" a="1"/>
  <c r="BS31" i="1" s="1"/>
  <c r="BS24" i="1" a="1"/>
  <c r="BS24" i="1" s="1"/>
  <c r="BS39" i="1" a="1"/>
  <c r="BS39" i="1" s="1"/>
  <c r="G91" i="2" s="1"/>
  <c r="BS44" i="1"/>
  <c r="G96" i="2" s="1"/>
  <c r="BS28" i="1" a="1"/>
  <c r="BS28" i="1" s="1"/>
  <c r="G80" i="2" s="1"/>
  <c r="BS36" i="1" a="1"/>
  <c r="BS36" i="1" s="1"/>
  <c r="G88" i="2" s="1"/>
  <c r="BS25" i="1" a="1"/>
  <c r="BS25" i="1" s="1"/>
  <c r="G77" i="2" s="1"/>
  <c r="BS33" i="1" a="1"/>
  <c r="BS33" i="1" s="1"/>
  <c r="G85" i="2" s="1"/>
  <c r="BS32" i="1" a="1"/>
  <c r="BS32" i="1" s="1"/>
  <c r="G84" i="2" s="1"/>
  <c r="BS41" i="1" a="1"/>
  <c r="BS41" i="1" s="1"/>
  <c r="G93" i="2" s="1"/>
  <c r="BS40" i="1" a="1"/>
  <c r="BS40" i="1" s="1"/>
  <c r="G92" i="2" s="1"/>
  <c r="BS29" i="1" a="1"/>
  <c r="BS29" i="1" s="1"/>
  <c r="G81" i="2" s="1"/>
  <c r="BS37" i="1" a="1"/>
  <c r="BS37" i="1" s="1"/>
  <c r="G89" i="2" s="1"/>
  <c r="BS26" i="1" a="1"/>
  <c r="BS26" i="1" s="1"/>
  <c r="G78" i="2" s="1"/>
  <c r="BS34" i="1" a="1"/>
  <c r="BS34" i="1" s="1"/>
  <c r="G86" i="2" s="1"/>
  <c r="BS42" i="1" a="1"/>
  <c r="BS42" i="1" s="1"/>
  <c r="G94" i="2" s="1"/>
  <c r="BS30" i="1" a="1"/>
  <c r="BS30" i="1" s="1"/>
  <c r="G82" i="2" s="1"/>
  <c r="BS38" i="1" a="1"/>
  <c r="BS38" i="1" s="1"/>
  <c r="G90" i="2" s="1"/>
  <c r="BQ35" i="1"/>
  <c r="E87" i="2" s="1"/>
  <c r="BQ27" i="1"/>
  <c r="E79" i="2" s="1"/>
  <c r="BG5" i="1"/>
  <c r="AX5" i="1"/>
  <c r="AY4" i="1"/>
  <c r="BF7" i="1"/>
  <c r="BG6" i="1"/>
  <c r="BU45" i="1" l="1"/>
  <c r="I97" i="2" s="1"/>
  <c r="E97" i="2"/>
  <c r="BU24" i="1"/>
  <c r="I76" i="2" s="1"/>
  <c r="G76" i="2"/>
  <c r="BU31" i="1"/>
  <c r="I83" i="2" s="1"/>
  <c r="G83" i="2"/>
  <c r="BU35" i="1"/>
  <c r="I87" i="2" s="1"/>
  <c r="BU36" i="1"/>
  <c r="I88" i="2" s="1"/>
  <c r="BU41" i="1"/>
  <c r="I93" i="2" s="1"/>
  <c r="BU30" i="1"/>
  <c r="I82" i="2" s="1"/>
  <c r="BU34" i="1"/>
  <c r="I86" i="2" s="1"/>
  <c r="BU42" i="1"/>
  <c r="I94" i="2" s="1"/>
  <c r="BU33" i="1"/>
  <c r="I85" i="2" s="1"/>
  <c r="BU27" i="1"/>
  <c r="I79" i="2" s="1"/>
  <c r="BU43" i="1"/>
  <c r="I95" i="2" s="1"/>
  <c r="BU29" i="1"/>
  <c r="I81" i="2" s="1"/>
  <c r="BU26" i="1"/>
  <c r="I78" i="2" s="1"/>
  <c r="BU37" i="1"/>
  <c r="I89" i="2" s="1"/>
  <c r="BU25" i="1"/>
  <c r="I77" i="2" s="1"/>
  <c r="BU28" i="1"/>
  <c r="I80" i="2" s="1"/>
  <c r="BU32" i="1"/>
  <c r="I84" i="2" s="1"/>
  <c r="BU44" i="1"/>
  <c r="I96" i="2" s="1"/>
  <c r="BU39" i="1"/>
  <c r="I91" i="2" s="1"/>
  <c r="BU40" i="1"/>
  <c r="I92" i="2" s="1"/>
  <c r="BU38" i="1"/>
  <c r="I90" i="2" s="1"/>
  <c r="AX6" i="1"/>
  <c r="AY5" i="1"/>
  <c r="BF8" i="1"/>
  <c r="BG7" i="1"/>
  <c r="AX7" i="1" l="1"/>
  <c r="AY6" i="1"/>
  <c r="BF9" i="1"/>
  <c r="BG8" i="1"/>
  <c r="AX8" i="1" l="1"/>
  <c r="AY7" i="1"/>
  <c r="BF10" i="1"/>
  <c r="BG9" i="1"/>
  <c r="AX9" i="1" l="1"/>
  <c r="AY8" i="1"/>
  <c r="BG10" i="1"/>
  <c r="BF11" i="1"/>
  <c r="AX10" i="1" l="1"/>
  <c r="AY9" i="1"/>
  <c r="BF12" i="1"/>
  <c r="BG11" i="1"/>
  <c r="AX11" i="1" l="1"/>
  <c r="AY10" i="1"/>
  <c r="BF13" i="1"/>
  <c r="BG12" i="1"/>
  <c r="AX12" i="1" l="1"/>
  <c r="AY11" i="1"/>
  <c r="BF14" i="1"/>
  <c r="BG13" i="1"/>
  <c r="AX13" i="1" l="1"/>
  <c r="AY12" i="1"/>
  <c r="BF15" i="1"/>
  <c r="BG14" i="1"/>
  <c r="AX14" i="1" l="1"/>
  <c r="AY13" i="1"/>
  <c r="BF16" i="1"/>
  <c r="BG15" i="1"/>
  <c r="AX15" i="1" l="1"/>
  <c r="AY14" i="1"/>
  <c r="BF17" i="1"/>
  <c r="BG16" i="1"/>
  <c r="AX16" i="1" l="1"/>
  <c r="AY15" i="1"/>
  <c r="BF18" i="1"/>
  <c r="BG17" i="1"/>
  <c r="AX17" i="1" l="1"/>
  <c r="AY16" i="1"/>
  <c r="BF19" i="1"/>
  <c r="BG18" i="1"/>
  <c r="AX18" i="1" l="1"/>
  <c r="AY17" i="1"/>
  <c r="BF20" i="1"/>
  <c r="BG19" i="1"/>
  <c r="AX19" i="1" l="1"/>
  <c r="AY18" i="1"/>
  <c r="BF21" i="1"/>
  <c r="BG20" i="1"/>
  <c r="AX20" i="1" l="1"/>
  <c r="AY19" i="1"/>
  <c r="BF22" i="1"/>
  <c r="BG21" i="1"/>
  <c r="AX21" i="1" l="1"/>
  <c r="AY20" i="1"/>
  <c r="BF23" i="1"/>
  <c r="BG22" i="1"/>
  <c r="AX22" i="1" l="1"/>
  <c r="AY21" i="1"/>
  <c r="BF24" i="1"/>
  <c r="BG23" i="1"/>
  <c r="AX23" i="1" l="1"/>
  <c r="AY22" i="1"/>
  <c r="BF25" i="1"/>
  <c r="BG24" i="1"/>
  <c r="AX24" i="1" l="1"/>
  <c r="AY23" i="1"/>
  <c r="BF26" i="1"/>
  <c r="BG25" i="1"/>
  <c r="AX25" i="1" l="1"/>
  <c r="AY24" i="1"/>
  <c r="BF27" i="1"/>
  <c r="BG26" i="1"/>
  <c r="AX26" i="1" l="1"/>
  <c r="AY25" i="1"/>
  <c r="BF28" i="1"/>
  <c r="BG27" i="1"/>
  <c r="AX27" i="1" l="1"/>
  <c r="AY26" i="1"/>
  <c r="BF29" i="1"/>
  <c r="BG28" i="1"/>
  <c r="AX28" i="1" l="1"/>
  <c r="AY27" i="1"/>
  <c r="BF30" i="1"/>
  <c r="BG29" i="1"/>
  <c r="AX29" i="1" l="1"/>
  <c r="AY28" i="1"/>
  <c r="BF31" i="1"/>
  <c r="BG30" i="1"/>
  <c r="AX30" i="1" l="1"/>
  <c r="AY29" i="1"/>
  <c r="BF32" i="1"/>
  <c r="BG31" i="1"/>
  <c r="AX31" i="1" l="1"/>
  <c r="AY30" i="1"/>
  <c r="BF33" i="1"/>
  <c r="BG32" i="1"/>
  <c r="AX32" i="1" l="1"/>
  <c r="AY31" i="1"/>
  <c r="BF34" i="1"/>
  <c r="BG33" i="1"/>
  <c r="AX33" i="1" l="1"/>
  <c r="AY32" i="1"/>
  <c r="BF35" i="1"/>
  <c r="BG34" i="1"/>
  <c r="AX34" i="1" l="1"/>
  <c r="AY33" i="1"/>
  <c r="BF36" i="1"/>
  <c r="BG35" i="1"/>
  <c r="AX35" i="1" l="1"/>
  <c r="AY34" i="1"/>
  <c r="BF37" i="1"/>
  <c r="BG36" i="1"/>
  <c r="AX36" i="1" l="1"/>
  <c r="AY35" i="1"/>
  <c r="BF38" i="1"/>
  <c r="BG37" i="1"/>
  <c r="AX37" i="1" l="1"/>
  <c r="AY36" i="1"/>
  <c r="BF39" i="1"/>
  <c r="BG38" i="1"/>
  <c r="AX38" i="1" l="1"/>
  <c r="AY37" i="1"/>
  <c r="BF40" i="1"/>
  <c r="BG39" i="1"/>
  <c r="AX39" i="1" l="1"/>
  <c r="AY38" i="1"/>
  <c r="BF41" i="1"/>
  <c r="BG40" i="1"/>
  <c r="AX40" i="1" l="1"/>
  <c r="AY39" i="1"/>
  <c r="BF42" i="1"/>
  <c r="BG41" i="1"/>
  <c r="AX41" i="1" l="1"/>
  <c r="AY40" i="1"/>
  <c r="BF43" i="1"/>
  <c r="BG42" i="1"/>
  <c r="AX42" i="1" l="1"/>
  <c r="AY41" i="1"/>
  <c r="BF44" i="1"/>
  <c r="BG43" i="1"/>
  <c r="AX43" i="1" l="1"/>
  <c r="AY42" i="1"/>
  <c r="BF45" i="1"/>
  <c r="BG44" i="1"/>
  <c r="AX44" i="1" l="1"/>
  <c r="AY43" i="1"/>
  <c r="BF46" i="1"/>
  <c r="BG45" i="1"/>
  <c r="AX45" i="1" l="1"/>
  <c r="AY44" i="1"/>
  <c r="BF47" i="1"/>
  <c r="BG46" i="1"/>
  <c r="AX46" i="1" l="1"/>
  <c r="AY45" i="1"/>
  <c r="BF48" i="1"/>
  <c r="BG47" i="1"/>
  <c r="AX47" i="1" l="1"/>
  <c r="AY46" i="1"/>
  <c r="BF49" i="1"/>
  <c r="BG48" i="1"/>
  <c r="AX48" i="1" l="1"/>
  <c r="AY47" i="1"/>
  <c r="BF50" i="1"/>
  <c r="BG49" i="1"/>
  <c r="AX49" i="1" l="1"/>
  <c r="AY48" i="1"/>
  <c r="BF51" i="1"/>
  <c r="BG50" i="1"/>
  <c r="AX50" i="1" l="1"/>
  <c r="AY49" i="1"/>
  <c r="BF52" i="1"/>
  <c r="BG51" i="1"/>
  <c r="AX51" i="1" l="1"/>
  <c r="AY50" i="1"/>
  <c r="BF53" i="1"/>
  <c r="BG52" i="1"/>
  <c r="AX52" i="1" l="1"/>
  <c r="AY51" i="1"/>
  <c r="BF54" i="1"/>
  <c r="BG53" i="1"/>
  <c r="AX53" i="1" l="1"/>
  <c r="AY52" i="1"/>
  <c r="BF55" i="1"/>
  <c r="BG54" i="1"/>
  <c r="AX54" i="1" l="1"/>
  <c r="AY53" i="1"/>
  <c r="BF56" i="1"/>
  <c r="BG55" i="1"/>
  <c r="AX55" i="1" l="1"/>
  <c r="AY54" i="1"/>
  <c r="BF57" i="1"/>
  <c r="BG56" i="1"/>
  <c r="AX56" i="1" l="1"/>
  <c r="AY55" i="1"/>
  <c r="BF58" i="1"/>
  <c r="BG57" i="1"/>
  <c r="AX57" i="1" l="1"/>
  <c r="AY56" i="1"/>
  <c r="BF59" i="1"/>
  <c r="BG58" i="1"/>
  <c r="AX58" i="1" l="1"/>
  <c r="AY57" i="1"/>
  <c r="BF60" i="1"/>
  <c r="BG59" i="1"/>
  <c r="AX59" i="1" l="1"/>
  <c r="AY58" i="1"/>
  <c r="BF61" i="1"/>
  <c r="BG60" i="1"/>
  <c r="AX60" i="1" l="1"/>
  <c r="AY59" i="1"/>
  <c r="BF62" i="1"/>
  <c r="BG61" i="1"/>
  <c r="AX61" i="1" l="1"/>
  <c r="AY60" i="1"/>
  <c r="BF63" i="1"/>
  <c r="BG62" i="1"/>
  <c r="AX62" i="1" l="1"/>
  <c r="AY61" i="1"/>
  <c r="BF64" i="1"/>
  <c r="BG63" i="1"/>
  <c r="AX63" i="1" l="1"/>
  <c r="AY62" i="1"/>
  <c r="BF65" i="1"/>
  <c r="BG64" i="1"/>
  <c r="AX64" i="1" l="1"/>
  <c r="AY63" i="1"/>
  <c r="BF66" i="1"/>
  <c r="BG65" i="1"/>
  <c r="AX65" i="1" l="1"/>
  <c r="AY64" i="1"/>
  <c r="BF67" i="1"/>
  <c r="BG66" i="1"/>
  <c r="AX66" i="1" l="1"/>
  <c r="AY65" i="1"/>
  <c r="BF68" i="1"/>
  <c r="BG67" i="1"/>
  <c r="AX67" i="1" l="1"/>
  <c r="AY66" i="1"/>
  <c r="BF69" i="1"/>
  <c r="BG68" i="1"/>
  <c r="AX68" i="1" l="1"/>
  <c r="AY67" i="1"/>
  <c r="BF70" i="1"/>
  <c r="BG69" i="1"/>
  <c r="AX69" i="1" l="1"/>
  <c r="AY68" i="1"/>
  <c r="BF71" i="1"/>
  <c r="BG70" i="1"/>
  <c r="AX70" i="1" l="1"/>
  <c r="AY69" i="1"/>
  <c r="BF72" i="1"/>
  <c r="BG71" i="1"/>
  <c r="AX71" i="1" l="1"/>
  <c r="AY70" i="1"/>
  <c r="BF73" i="1"/>
  <c r="BG72" i="1"/>
  <c r="AX72" i="1" l="1"/>
  <c r="AY71" i="1"/>
  <c r="BF74" i="1"/>
  <c r="BG73" i="1"/>
  <c r="AX73" i="1" l="1"/>
  <c r="AY72" i="1"/>
  <c r="BF75" i="1"/>
  <c r="BG74" i="1"/>
  <c r="AX74" i="1" l="1"/>
  <c r="AY73" i="1"/>
  <c r="BF76" i="1"/>
  <c r="BG75" i="1"/>
  <c r="AX75" i="1" l="1"/>
  <c r="AY74" i="1"/>
  <c r="BF77" i="1"/>
  <c r="BG76" i="1"/>
  <c r="AX76" i="1" l="1"/>
  <c r="AY75" i="1"/>
  <c r="BF78" i="1"/>
  <c r="BG77" i="1"/>
  <c r="AX77" i="1" l="1"/>
  <c r="AY76" i="1"/>
  <c r="BF79" i="1"/>
  <c r="BG78" i="1"/>
  <c r="AX78" i="1" l="1"/>
  <c r="AY77" i="1"/>
  <c r="BF80" i="1"/>
  <c r="BG79" i="1"/>
  <c r="AX79" i="1" l="1"/>
  <c r="AY78" i="1"/>
  <c r="BF81" i="1"/>
  <c r="BG80" i="1"/>
  <c r="AX80" i="1" l="1"/>
  <c r="AY79" i="1"/>
  <c r="BF82" i="1"/>
  <c r="BG81" i="1"/>
  <c r="AX81" i="1" l="1"/>
  <c r="AY80" i="1"/>
  <c r="BF83" i="1"/>
  <c r="BG82" i="1"/>
  <c r="AX82" i="1" l="1"/>
  <c r="AY81" i="1"/>
  <c r="BF84" i="1"/>
  <c r="BG83" i="1"/>
  <c r="AX83" i="1" l="1"/>
  <c r="AY82" i="1"/>
  <c r="BF85" i="1"/>
  <c r="BG84" i="1"/>
  <c r="AX84" i="1" l="1"/>
  <c r="AY83" i="1"/>
  <c r="BF86" i="1"/>
  <c r="BG85" i="1"/>
  <c r="AX85" i="1" l="1"/>
  <c r="AY84" i="1"/>
  <c r="BF87" i="1"/>
  <c r="BG86" i="1"/>
  <c r="AX86" i="1" l="1"/>
  <c r="AY85" i="1"/>
  <c r="BF88" i="1"/>
  <c r="BG87" i="1"/>
  <c r="AX87" i="1" l="1"/>
  <c r="AY86" i="1"/>
  <c r="BF89" i="1"/>
  <c r="BG88" i="1"/>
  <c r="AX88" i="1" l="1"/>
  <c r="AY87" i="1"/>
  <c r="BF90" i="1"/>
  <c r="BG89" i="1"/>
  <c r="AX89" i="1" l="1"/>
  <c r="AY88" i="1"/>
  <c r="BF91" i="1"/>
  <c r="BG90" i="1"/>
  <c r="AX90" i="1" l="1"/>
  <c r="AY89" i="1"/>
  <c r="BF92" i="1"/>
  <c r="BG91" i="1"/>
  <c r="AX91" i="1" l="1"/>
  <c r="AY90" i="1"/>
  <c r="BF93" i="1"/>
  <c r="BG92" i="1"/>
  <c r="AX92" i="1" l="1"/>
  <c r="AY91" i="1"/>
  <c r="BF94" i="1"/>
  <c r="BG93" i="1"/>
  <c r="AX93" i="1" l="1"/>
  <c r="AY92" i="1"/>
  <c r="BF95" i="1"/>
  <c r="BG94" i="1"/>
  <c r="AX94" i="1" l="1"/>
  <c r="AY93" i="1"/>
  <c r="BF96" i="1"/>
  <c r="BG95" i="1"/>
  <c r="AX95" i="1" l="1"/>
  <c r="AY94" i="1"/>
  <c r="BF97" i="1"/>
  <c r="BG96" i="1"/>
  <c r="AX96" i="1" l="1"/>
  <c r="AY95" i="1"/>
  <c r="BF98" i="1"/>
  <c r="BG97" i="1"/>
  <c r="AX97" i="1" l="1"/>
  <c r="AY96" i="1"/>
  <c r="BF99" i="1"/>
  <c r="BG98" i="1"/>
  <c r="AX98" i="1" l="1"/>
  <c r="AY97" i="1"/>
  <c r="BF100" i="1"/>
  <c r="BG99" i="1"/>
  <c r="AX99" i="1" l="1"/>
  <c r="AY98" i="1"/>
  <c r="BF101" i="1"/>
  <c r="BG100" i="1"/>
  <c r="AX100" i="1" l="1"/>
  <c r="AY99" i="1"/>
  <c r="BF102" i="1"/>
  <c r="BG101" i="1"/>
  <c r="AX101" i="1" l="1"/>
  <c r="AY100" i="1"/>
  <c r="BF103" i="1"/>
  <c r="BG102" i="1"/>
  <c r="AX102" i="1" l="1"/>
  <c r="AY101" i="1"/>
  <c r="BF104" i="1"/>
  <c r="BG103" i="1"/>
  <c r="AX103" i="1" l="1"/>
  <c r="AY102" i="1"/>
  <c r="BF105" i="1"/>
  <c r="BG104" i="1"/>
  <c r="AX104" i="1" l="1"/>
  <c r="AY103" i="1"/>
  <c r="BF106" i="1"/>
  <c r="BG105" i="1"/>
  <c r="AX105" i="1" l="1"/>
  <c r="AY104" i="1"/>
  <c r="BF107" i="1"/>
  <c r="BG106" i="1"/>
  <c r="AX106" i="1" l="1"/>
  <c r="AY105" i="1"/>
  <c r="BF108" i="1"/>
  <c r="BG107" i="1"/>
  <c r="AX107" i="1" l="1"/>
  <c r="AY106" i="1"/>
  <c r="BF109" i="1"/>
  <c r="BG108" i="1"/>
  <c r="AX108" i="1" l="1"/>
  <c r="AY107" i="1"/>
  <c r="BF110" i="1"/>
  <c r="BG109" i="1"/>
  <c r="AX109" i="1" l="1"/>
  <c r="AY108" i="1"/>
  <c r="BF111" i="1"/>
  <c r="BG110" i="1"/>
  <c r="AX110" i="1" l="1"/>
  <c r="AY109" i="1"/>
  <c r="BF112" i="1"/>
  <c r="BG111" i="1"/>
  <c r="AX111" i="1" l="1"/>
  <c r="AY110" i="1"/>
  <c r="BF113" i="1"/>
  <c r="BG112" i="1"/>
  <c r="AX112" i="1" l="1"/>
  <c r="AY111" i="1"/>
  <c r="BF114" i="1"/>
  <c r="BG113" i="1"/>
  <c r="AX113" i="1" l="1"/>
  <c r="AY112" i="1"/>
  <c r="BF115" i="1"/>
  <c r="BG114" i="1"/>
  <c r="AX114" i="1" l="1"/>
  <c r="AY113" i="1"/>
  <c r="BF116" i="1"/>
  <c r="BG115" i="1"/>
  <c r="AX115" i="1" l="1"/>
  <c r="AY114" i="1"/>
  <c r="BF117" i="1"/>
  <c r="BG116" i="1"/>
  <c r="AX116" i="1" l="1"/>
  <c r="AY115" i="1"/>
  <c r="BF118" i="1"/>
  <c r="BG117" i="1"/>
  <c r="AX117" i="1" l="1"/>
  <c r="AY116" i="1"/>
  <c r="BF119" i="1"/>
  <c r="BG118" i="1"/>
  <c r="AX118" i="1" l="1"/>
  <c r="AY117" i="1"/>
  <c r="BF120" i="1"/>
  <c r="BG119" i="1"/>
  <c r="AX119" i="1" l="1"/>
  <c r="AY118" i="1"/>
  <c r="BF121" i="1"/>
  <c r="BG120" i="1"/>
  <c r="AX120" i="1" l="1"/>
  <c r="AY119" i="1"/>
  <c r="BF122" i="1"/>
  <c r="BG121" i="1"/>
  <c r="AX121" i="1" l="1"/>
  <c r="AY120" i="1"/>
  <c r="BF123" i="1"/>
  <c r="BG122" i="1"/>
  <c r="AX122" i="1" l="1"/>
  <c r="AY121" i="1"/>
  <c r="BF124" i="1"/>
  <c r="BG123" i="1"/>
  <c r="AX123" i="1" l="1"/>
  <c r="AY122" i="1"/>
  <c r="BF125" i="1"/>
  <c r="BG124" i="1"/>
  <c r="AX124" i="1" l="1"/>
  <c r="AY123" i="1"/>
  <c r="BF126" i="1"/>
  <c r="BG125" i="1"/>
  <c r="AX125" i="1" l="1"/>
  <c r="AY124" i="1"/>
  <c r="BF127" i="1"/>
  <c r="BG126" i="1"/>
  <c r="AX126" i="1" l="1"/>
  <c r="AY125" i="1"/>
  <c r="BF128" i="1"/>
  <c r="BG127" i="1"/>
  <c r="AX127" i="1" l="1"/>
  <c r="AY126" i="1"/>
  <c r="BF129" i="1"/>
  <c r="BG128" i="1"/>
  <c r="AX128" i="1" l="1"/>
  <c r="AY127" i="1"/>
  <c r="BF130" i="1"/>
  <c r="BG129" i="1"/>
  <c r="AX129" i="1" l="1"/>
  <c r="AY128" i="1"/>
  <c r="BF131" i="1"/>
  <c r="BG130" i="1"/>
  <c r="AX130" i="1" l="1"/>
  <c r="AY129" i="1"/>
  <c r="BF132" i="1"/>
  <c r="BG131" i="1"/>
  <c r="AX131" i="1" l="1"/>
  <c r="AY130" i="1"/>
  <c r="BF133" i="1"/>
  <c r="BG132" i="1"/>
  <c r="AX132" i="1" l="1"/>
  <c r="AY131" i="1"/>
  <c r="BF134" i="1"/>
  <c r="BG133" i="1"/>
  <c r="AX133" i="1" l="1"/>
  <c r="AY132" i="1"/>
  <c r="BF135" i="1"/>
  <c r="BG134" i="1"/>
  <c r="AX134" i="1" l="1"/>
  <c r="AY133" i="1"/>
  <c r="BF136" i="1"/>
  <c r="BG135" i="1"/>
  <c r="AX135" i="1" l="1"/>
  <c r="AY134" i="1"/>
  <c r="BF137" i="1"/>
  <c r="BG136" i="1"/>
  <c r="AX136" i="1" l="1"/>
  <c r="AY135" i="1"/>
  <c r="BF138" i="1"/>
  <c r="BG137" i="1"/>
  <c r="AX137" i="1" l="1"/>
  <c r="AY136" i="1"/>
  <c r="BF139" i="1"/>
  <c r="BG138" i="1"/>
  <c r="AX138" i="1" l="1"/>
  <c r="AY137" i="1"/>
  <c r="BF140" i="1"/>
  <c r="BG139" i="1"/>
  <c r="AX139" i="1" l="1"/>
  <c r="AY138" i="1"/>
  <c r="BF141" i="1"/>
  <c r="BG140" i="1"/>
  <c r="AX140" i="1" l="1"/>
  <c r="AY139" i="1"/>
  <c r="BF142" i="1"/>
  <c r="BG141" i="1"/>
  <c r="AX141" i="1" l="1"/>
  <c r="AY140" i="1"/>
  <c r="BF143" i="1"/>
  <c r="BG142" i="1"/>
  <c r="AX142" i="1" l="1"/>
  <c r="AY141" i="1"/>
  <c r="BF144" i="1"/>
  <c r="BG143" i="1"/>
  <c r="AX143" i="1" l="1"/>
  <c r="AY142" i="1"/>
  <c r="BF145" i="1"/>
  <c r="BG144" i="1"/>
  <c r="AX144" i="1" l="1"/>
  <c r="AY143" i="1"/>
  <c r="BF146" i="1"/>
  <c r="BG145" i="1"/>
  <c r="AX145" i="1" l="1"/>
  <c r="AY144" i="1"/>
  <c r="BF147" i="1"/>
  <c r="BG146" i="1"/>
  <c r="AX146" i="1" l="1"/>
  <c r="AY145" i="1"/>
  <c r="BF148" i="1"/>
  <c r="BG147" i="1"/>
  <c r="AX147" i="1" l="1"/>
  <c r="AY146" i="1"/>
  <c r="BF149" i="1"/>
  <c r="BG148" i="1"/>
  <c r="AX148" i="1" l="1"/>
  <c r="AY147" i="1"/>
  <c r="BF150" i="1"/>
  <c r="BG149" i="1"/>
  <c r="AX149" i="1" l="1"/>
  <c r="AY148" i="1"/>
  <c r="BF151" i="1"/>
  <c r="BG150" i="1"/>
  <c r="AX150" i="1" l="1"/>
  <c r="AY149" i="1"/>
  <c r="BF152" i="1"/>
  <c r="BG151" i="1"/>
  <c r="AX151" i="1" l="1"/>
  <c r="AY150" i="1"/>
  <c r="BF153" i="1"/>
  <c r="BG152" i="1"/>
  <c r="AX152" i="1" l="1"/>
  <c r="AY151" i="1"/>
  <c r="BF154" i="1"/>
  <c r="BG153" i="1"/>
  <c r="AX153" i="1" l="1"/>
  <c r="AY152" i="1"/>
  <c r="BF155" i="1"/>
  <c r="BG154" i="1"/>
  <c r="AX154" i="1" l="1"/>
  <c r="AY153" i="1"/>
  <c r="BF156" i="1"/>
  <c r="BG155" i="1"/>
  <c r="AX155" i="1" l="1"/>
  <c r="AY154" i="1"/>
  <c r="BF157" i="1"/>
  <c r="BG156" i="1"/>
  <c r="AX156" i="1" l="1"/>
  <c r="AY155" i="1"/>
  <c r="BF158" i="1"/>
  <c r="BG157" i="1"/>
  <c r="AX157" i="1" l="1"/>
  <c r="AY156" i="1"/>
  <c r="BF159" i="1"/>
  <c r="BG158" i="1"/>
  <c r="AX158" i="1" l="1"/>
  <c r="AY157" i="1"/>
  <c r="BF160" i="1"/>
  <c r="BG159" i="1"/>
  <c r="AX159" i="1" l="1"/>
  <c r="AY158" i="1"/>
  <c r="BF161" i="1"/>
  <c r="BG160" i="1"/>
  <c r="AX160" i="1" l="1"/>
  <c r="AY159" i="1"/>
  <c r="BF162" i="1"/>
  <c r="BG161" i="1"/>
  <c r="AX161" i="1" l="1"/>
  <c r="AY160" i="1"/>
  <c r="BF163" i="1"/>
  <c r="BG162" i="1"/>
  <c r="AX162" i="1" l="1"/>
  <c r="AY161" i="1"/>
  <c r="BF164" i="1"/>
  <c r="BG163" i="1"/>
  <c r="AX163" i="1" l="1"/>
  <c r="AY162" i="1"/>
  <c r="BF165" i="1"/>
  <c r="BG164" i="1"/>
  <c r="AX164" i="1" l="1"/>
  <c r="AY163" i="1"/>
  <c r="BF166" i="1"/>
  <c r="BG165" i="1"/>
  <c r="AX165" i="1" l="1"/>
  <c r="AY164" i="1"/>
  <c r="BF167" i="1"/>
  <c r="BG166" i="1"/>
  <c r="AX166" i="1" l="1"/>
  <c r="AY165" i="1"/>
  <c r="BF168" i="1"/>
  <c r="BG167" i="1"/>
  <c r="AX167" i="1" l="1"/>
  <c r="AY166" i="1"/>
  <c r="BF169" i="1"/>
  <c r="BG168" i="1"/>
  <c r="AX168" i="1" l="1"/>
  <c r="AY167" i="1"/>
  <c r="BF170" i="1"/>
  <c r="BG169" i="1"/>
  <c r="AX169" i="1" l="1"/>
  <c r="AY168" i="1"/>
  <c r="BF171" i="1"/>
  <c r="BG170" i="1"/>
  <c r="AX170" i="1" l="1"/>
  <c r="AY169" i="1"/>
  <c r="BF172" i="1"/>
  <c r="BG171" i="1"/>
  <c r="AX171" i="1" l="1"/>
  <c r="AY170" i="1"/>
  <c r="BF173" i="1"/>
  <c r="BG172" i="1"/>
  <c r="AX172" i="1" l="1"/>
  <c r="AY171" i="1"/>
  <c r="BF174" i="1"/>
  <c r="BG173" i="1"/>
  <c r="AX173" i="1" l="1"/>
  <c r="AY172" i="1"/>
  <c r="BF175" i="1"/>
  <c r="BG174" i="1"/>
  <c r="AX174" i="1" l="1"/>
  <c r="AY173" i="1"/>
  <c r="BF176" i="1"/>
  <c r="BG175" i="1"/>
  <c r="AX175" i="1" l="1"/>
  <c r="AY174" i="1"/>
  <c r="BF177" i="1"/>
  <c r="BG176" i="1"/>
  <c r="AX176" i="1" l="1"/>
  <c r="AY175" i="1"/>
  <c r="BF178" i="1"/>
  <c r="BG177" i="1"/>
  <c r="AX177" i="1" l="1"/>
  <c r="AY176" i="1"/>
  <c r="BF179" i="1"/>
  <c r="BG178" i="1"/>
  <c r="AX178" i="1" l="1"/>
  <c r="AY177" i="1"/>
  <c r="BF180" i="1"/>
  <c r="BG179" i="1"/>
  <c r="AX179" i="1" l="1"/>
  <c r="AY178" i="1"/>
  <c r="BF181" i="1"/>
  <c r="BG180" i="1"/>
  <c r="AX180" i="1" l="1"/>
  <c r="AY179" i="1"/>
  <c r="BF182" i="1"/>
  <c r="BG181" i="1"/>
  <c r="AX181" i="1" l="1"/>
  <c r="AY180" i="1"/>
  <c r="BF183" i="1"/>
  <c r="BG182" i="1"/>
  <c r="AX182" i="1" l="1"/>
  <c r="AY181" i="1"/>
  <c r="BF184" i="1"/>
  <c r="BG183" i="1"/>
  <c r="AX183" i="1" l="1"/>
  <c r="AY182" i="1"/>
  <c r="BF185" i="1"/>
  <c r="BG184" i="1"/>
  <c r="AX184" i="1" l="1"/>
  <c r="AY183" i="1"/>
  <c r="BF186" i="1"/>
  <c r="BG185" i="1"/>
  <c r="AX185" i="1" l="1"/>
  <c r="AY184" i="1"/>
  <c r="BF187" i="1"/>
  <c r="BG186" i="1"/>
  <c r="AX186" i="1" l="1"/>
  <c r="AY185" i="1"/>
  <c r="BF188" i="1"/>
  <c r="BG187" i="1"/>
  <c r="AX187" i="1" l="1"/>
  <c r="AY186" i="1"/>
  <c r="BF189" i="1"/>
  <c r="BG188" i="1"/>
  <c r="AX188" i="1" l="1"/>
  <c r="AY187" i="1"/>
  <c r="BF190" i="1"/>
  <c r="BG189" i="1"/>
  <c r="AX189" i="1" l="1"/>
  <c r="AY188" i="1"/>
  <c r="BF191" i="1"/>
  <c r="BG190" i="1"/>
  <c r="AX190" i="1" l="1"/>
  <c r="AY189" i="1"/>
  <c r="BF192" i="1"/>
  <c r="BG191" i="1"/>
  <c r="AX191" i="1" l="1"/>
  <c r="AY190" i="1"/>
  <c r="BF193" i="1"/>
  <c r="BG192" i="1"/>
  <c r="AX192" i="1" l="1"/>
  <c r="AY191" i="1"/>
  <c r="BF194" i="1"/>
  <c r="BG193" i="1"/>
  <c r="AX193" i="1" l="1"/>
  <c r="AY192" i="1"/>
  <c r="BF195" i="1"/>
  <c r="BG194" i="1"/>
  <c r="AX194" i="1" l="1"/>
  <c r="AY193" i="1"/>
  <c r="BF196" i="1"/>
  <c r="BG195" i="1"/>
  <c r="AX195" i="1" l="1"/>
  <c r="AY194" i="1"/>
  <c r="BF197" i="1"/>
  <c r="BG196" i="1"/>
  <c r="AX196" i="1" l="1"/>
  <c r="AY195" i="1"/>
  <c r="BF198" i="1"/>
  <c r="BG197" i="1"/>
  <c r="AX197" i="1" l="1"/>
  <c r="AY196" i="1"/>
  <c r="BF199" i="1"/>
  <c r="BG198" i="1"/>
  <c r="AX198" i="1" l="1"/>
  <c r="AY197" i="1"/>
  <c r="BF200" i="1"/>
  <c r="BG199" i="1"/>
  <c r="AX199" i="1" l="1"/>
  <c r="AY198" i="1"/>
  <c r="BF201" i="1"/>
  <c r="BG200" i="1"/>
  <c r="AX200" i="1" l="1"/>
  <c r="AY199" i="1"/>
  <c r="BF202" i="1"/>
  <c r="BG201" i="1"/>
  <c r="AX201" i="1" l="1"/>
  <c r="AY200" i="1"/>
  <c r="BF203" i="1"/>
  <c r="BG202" i="1"/>
  <c r="AX202" i="1" l="1"/>
  <c r="AY201" i="1"/>
  <c r="BF204" i="1"/>
  <c r="BG203" i="1"/>
  <c r="AX203" i="1" l="1"/>
  <c r="AY202" i="1"/>
  <c r="BF205" i="1"/>
  <c r="BG204" i="1"/>
  <c r="AX204" i="1" l="1"/>
  <c r="AY203" i="1"/>
  <c r="BF206" i="1"/>
  <c r="BG205" i="1"/>
  <c r="AX205" i="1" l="1"/>
  <c r="AY204" i="1"/>
  <c r="BF207" i="1"/>
  <c r="BG206" i="1"/>
  <c r="AX206" i="1" l="1"/>
  <c r="AY205" i="1"/>
  <c r="BF208" i="1"/>
  <c r="BG207" i="1"/>
  <c r="AX207" i="1" l="1"/>
  <c r="AY206" i="1"/>
  <c r="BF209" i="1"/>
  <c r="BG208" i="1"/>
  <c r="AX208" i="1" l="1"/>
  <c r="AY207" i="1"/>
  <c r="BF210" i="1"/>
  <c r="BG209" i="1"/>
  <c r="AX209" i="1" l="1"/>
  <c r="AY208" i="1"/>
  <c r="BF211" i="1"/>
  <c r="BG210" i="1"/>
  <c r="AX210" i="1" l="1"/>
  <c r="AY209" i="1"/>
  <c r="BF212" i="1"/>
  <c r="BG211" i="1"/>
  <c r="AX211" i="1" l="1"/>
  <c r="AY210" i="1"/>
  <c r="BF213" i="1"/>
  <c r="BG212" i="1"/>
  <c r="AX212" i="1" l="1"/>
  <c r="AY211" i="1"/>
  <c r="BF214" i="1"/>
  <c r="BG213" i="1"/>
  <c r="AX213" i="1" l="1"/>
  <c r="AY212" i="1"/>
  <c r="BF215" i="1"/>
  <c r="BG214" i="1"/>
  <c r="AX214" i="1" l="1"/>
  <c r="AY213" i="1"/>
  <c r="BF216" i="1"/>
  <c r="BG215" i="1"/>
  <c r="AX215" i="1" l="1"/>
  <c r="AY214" i="1"/>
  <c r="BF217" i="1"/>
  <c r="BG216" i="1"/>
  <c r="AX216" i="1" l="1"/>
  <c r="AY215" i="1"/>
  <c r="BF218" i="1"/>
  <c r="BG217" i="1"/>
  <c r="AX217" i="1" l="1"/>
  <c r="AY216" i="1"/>
  <c r="BF219" i="1"/>
  <c r="BG218" i="1"/>
  <c r="AX218" i="1" l="1"/>
  <c r="AY217" i="1"/>
  <c r="BF220" i="1"/>
  <c r="BG219" i="1"/>
  <c r="AX219" i="1" l="1"/>
  <c r="AY218" i="1"/>
  <c r="BF221" i="1"/>
  <c r="BG220" i="1"/>
  <c r="AX220" i="1" l="1"/>
  <c r="AY219" i="1"/>
  <c r="BF222" i="1"/>
  <c r="BG221" i="1"/>
  <c r="AX221" i="1" l="1"/>
  <c r="AY220" i="1"/>
  <c r="BF223" i="1"/>
  <c r="BG222" i="1"/>
  <c r="AX222" i="1" l="1"/>
  <c r="AY221" i="1"/>
  <c r="BF224" i="1"/>
  <c r="BG223" i="1"/>
  <c r="AX223" i="1" l="1"/>
  <c r="AY222" i="1"/>
  <c r="BF225" i="1"/>
  <c r="BG224" i="1"/>
  <c r="AX224" i="1" l="1"/>
  <c r="AY223" i="1"/>
  <c r="BF226" i="1"/>
  <c r="BG225" i="1"/>
  <c r="AX225" i="1" l="1"/>
  <c r="AY224" i="1"/>
  <c r="BF227" i="1"/>
  <c r="BG226" i="1"/>
  <c r="AX226" i="1" l="1"/>
  <c r="AY225" i="1"/>
  <c r="BF228" i="1"/>
  <c r="BG227" i="1"/>
  <c r="AX227" i="1" l="1"/>
  <c r="AY226" i="1"/>
  <c r="BF229" i="1"/>
  <c r="BG228" i="1"/>
  <c r="AX228" i="1" l="1"/>
  <c r="AY227" i="1"/>
  <c r="BF230" i="1"/>
  <c r="BG229" i="1"/>
  <c r="AX229" i="1" l="1"/>
  <c r="AY228" i="1"/>
  <c r="BF231" i="1"/>
  <c r="BG230" i="1"/>
  <c r="AX230" i="1" l="1"/>
  <c r="AY229" i="1"/>
  <c r="BF232" i="1"/>
  <c r="BG231" i="1"/>
  <c r="AX231" i="1" l="1"/>
  <c r="AY230" i="1"/>
  <c r="BF233" i="1"/>
  <c r="BG232" i="1"/>
  <c r="AX232" i="1" l="1"/>
  <c r="AY231" i="1"/>
  <c r="BF234" i="1"/>
  <c r="BG233" i="1"/>
  <c r="AX233" i="1" l="1"/>
  <c r="AY232" i="1"/>
  <c r="BF235" i="1"/>
  <c r="BG234" i="1"/>
  <c r="AX234" i="1" l="1"/>
  <c r="AY233" i="1"/>
  <c r="BF236" i="1"/>
  <c r="BG235" i="1"/>
  <c r="AX235" i="1" l="1"/>
  <c r="AY234" i="1"/>
  <c r="BF237" i="1"/>
  <c r="BG236" i="1"/>
  <c r="AX236" i="1" l="1"/>
  <c r="AY235" i="1"/>
  <c r="BF238" i="1"/>
  <c r="BG237" i="1"/>
  <c r="AX237" i="1" l="1"/>
  <c r="AY236" i="1"/>
  <c r="BF239" i="1"/>
  <c r="BG238" i="1"/>
  <c r="AX238" i="1" l="1"/>
  <c r="AY237" i="1"/>
  <c r="BF240" i="1"/>
  <c r="BG239" i="1"/>
  <c r="AX239" i="1" l="1"/>
  <c r="AY238" i="1"/>
  <c r="BF241" i="1"/>
  <c r="BG240" i="1"/>
  <c r="AX240" i="1" l="1"/>
  <c r="AY239" i="1"/>
  <c r="BF242" i="1"/>
  <c r="BG241" i="1"/>
  <c r="AX241" i="1" l="1"/>
  <c r="AY240" i="1"/>
  <c r="BF243" i="1"/>
  <c r="BG242" i="1"/>
  <c r="AX242" i="1" l="1"/>
  <c r="AY241" i="1"/>
  <c r="BF244" i="1"/>
  <c r="BG243" i="1"/>
  <c r="AX243" i="1" l="1"/>
  <c r="AY242" i="1"/>
  <c r="BF245" i="1"/>
  <c r="BG244" i="1"/>
  <c r="AX244" i="1" l="1"/>
  <c r="AY243" i="1"/>
  <c r="BF246" i="1"/>
  <c r="BG245" i="1"/>
  <c r="AX245" i="1" l="1"/>
  <c r="AY244" i="1"/>
  <c r="BF247" i="1"/>
  <c r="BG246" i="1"/>
  <c r="AX246" i="1" l="1"/>
  <c r="AY245" i="1"/>
  <c r="BF248" i="1"/>
  <c r="BG247" i="1"/>
  <c r="AX247" i="1" l="1"/>
  <c r="AY246" i="1"/>
  <c r="BF249" i="1"/>
  <c r="BG248" i="1"/>
  <c r="AX248" i="1" l="1"/>
  <c r="AY247" i="1"/>
  <c r="BF250" i="1"/>
  <c r="BG249" i="1"/>
  <c r="AX249" i="1" l="1"/>
  <c r="AY248" i="1"/>
  <c r="BF251" i="1"/>
  <c r="BG250" i="1"/>
  <c r="AX250" i="1" l="1"/>
  <c r="AY249" i="1"/>
  <c r="BF252" i="1"/>
  <c r="BG251" i="1"/>
  <c r="AX251" i="1" l="1"/>
  <c r="AY250" i="1"/>
  <c r="BF253" i="1"/>
  <c r="BG252" i="1"/>
  <c r="AX252" i="1" l="1"/>
  <c r="AY251" i="1"/>
  <c r="BF254" i="1"/>
  <c r="BK24" i="1" s="1"/>
  <c r="BO24" i="1" s="1"/>
  <c r="C76" i="2" s="1"/>
  <c r="BG253" i="1"/>
  <c r="AX253" i="1" l="1"/>
  <c r="AY252" i="1"/>
  <c r="BF255" i="1"/>
  <c r="BG254" i="1"/>
  <c r="AX254" i="1" l="1"/>
  <c r="AY253" i="1"/>
  <c r="BF256" i="1"/>
  <c r="BG255" i="1"/>
  <c r="AX255" i="1" l="1"/>
  <c r="AY254" i="1"/>
  <c r="BF257" i="1"/>
  <c r="BG256" i="1"/>
  <c r="AX256" i="1" l="1"/>
  <c r="AY255" i="1"/>
  <c r="BF258" i="1"/>
  <c r="BG257" i="1"/>
  <c r="AX257" i="1" l="1"/>
  <c r="AY256" i="1"/>
  <c r="BF259" i="1"/>
  <c r="BG258" i="1"/>
  <c r="AX258" i="1" l="1"/>
  <c r="AY257" i="1"/>
  <c r="BF260" i="1"/>
  <c r="BG259" i="1"/>
  <c r="AX259" i="1" l="1"/>
  <c r="AY258" i="1"/>
  <c r="BF261" i="1"/>
  <c r="BG260" i="1"/>
  <c r="AX260" i="1" l="1"/>
  <c r="AY259" i="1"/>
  <c r="BF262" i="1"/>
  <c r="BG261" i="1"/>
  <c r="AX261" i="1" l="1"/>
  <c r="AY260" i="1"/>
  <c r="BF263" i="1"/>
  <c r="BG262" i="1"/>
  <c r="AX262" i="1" l="1"/>
  <c r="AY261" i="1"/>
  <c r="BF264" i="1"/>
  <c r="BG263" i="1"/>
  <c r="AX263" i="1" l="1"/>
  <c r="AY262" i="1"/>
  <c r="BF265" i="1"/>
  <c r="BG264" i="1"/>
  <c r="AX264" i="1" l="1"/>
  <c r="AY263" i="1"/>
  <c r="BF266" i="1"/>
  <c r="BG265" i="1"/>
  <c r="AX265" i="1" l="1"/>
  <c r="AY264" i="1"/>
  <c r="BF267" i="1"/>
  <c r="BG266" i="1"/>
  <c r="AX266" i="1" l="1"/>
  <c r="AY265" i="1"/>
  <c r="BF268" i="1"/>
  <c r="BG267" i="1"/>
  <c r="AX267" i="1" l="1"/>
  <c r="AY266" i="1"/>
  <c r="BF269" i="1"/>
  <c r="BG268" i="1"/>
  <c r="AX268" i="1" l="1"/>
  <c r="AY267" i="1"/>
  <c r="BF270" i="1"/>
  <c r="BG269" i="1"/>
  <c r="AX269" i="1" l="1"/>
  <c r="AY268" i="1"/>
  <c r="BF271" i="1"/>
  <c r="BG270" i="1"/>
  <c r="AX270" i="1" l="1"/>
  <c r="AY269" i="1"/>
  <c r="BF272" i="1"/>
  <c r="BG271" i="1"/>
  <c r="AX271" i="1" l="1"/>
  <c r="AY270" i="1"/>
  <c r="BF273" i="1"/>
  <c r="BG272" i="1"/>
  <c r="AX272" i="1" l="1"/>
  <c r="AY271" i="1"/>
  <c r="BF274" i="1"/>
  <c r="BG273" i="1"/>
  <c r="AX273" i="1" l="1"/>
  <c r="AY272" i="1"/>
  <c r="BF275" i="1"/>
  <c r="BG274" i="1"/>
  <c r="AX274" i="1" l="1"/>
  <c r="AY273" i="1"/>
  <c r="BF276" i="1"/>
  <c r="BG275" i="1"/>
  <c r="AX275" i="1" l="1"/>
  <c r="AY274" i="1"/>
  <c r="BF277" i="1"/>
  <c r="BG276" i="1"/>
  <c r="AX276" i="1" l="1"/>
  <c r="AY275" i="1"/>
  <c r="BF278" i="1"/>
  <c r="BG277" i="1"/>
  <c r="AX277" i="1" l="1"/>
  <c r="AY276" i="1"/>
  <c r="BF279" i="1"/>
  <c r="BG278" i="1"/>
  <c r="AX278" i="1" l="1"/>
  <c r="AY277" i="1"/>
  <c r="BF280" i="1"/>
  <c r="BG279" i="1"/>
  <c r="AX279" i="1" l="1"/>
  <c r="AY278" i="1"/>
  <c r="BF281" i="1"/>
  <c r="BG280" i="1"/>
  <c r="AX280" i="1" l="1"/>
  <c r="AY279" i="1"/>
  <c r="BF282" i="1"/>
  <c r="BG281" i="1"/>
  <c r="AX281" i="1" l="1"/>
  <c r="AY280" i="1"/>
  <c r="BF283" i="1"/>
  <c r="BG282" i="1"/>
  <c r="AX282" i="1" l="1"/>
  <c r="AY281" i="1"/>
  <c r="BF284" i="1"/>
  <c r="BG283" i="1"/>
  <c r="AX283" i="1" l="1"/>
  <c r="AY282" i="1"/>
  <c r="BF285" i="1"/>
  <c r="BG284" i="1"/>
  <c r="AX284" i="1" l="1"/>
  <c r="AY283" i="1"/>
  <c r="BF286" i="1"/>
  <c r="BG285" i="1"/>
  <c r="AX285" i="1" l="1"/>
  <c r="AY284" i="1"/>
  <c r="BF287" i="1"/>
  <c r="BG286" i="1"/>
  <c r="AX286" i="1" l="1"/>
  <c r="AY285" i="1"/>
  <c r="BF288" i="1"/>
  <c r="BG287" i="1"/>
  <c r="AX287" i="1" l="1"/>
  <c r="AY286" i="1"/>
  <c r="BF289" i="1"/>
  <c r="BG288" i="1"/>
  <c r="AX288" i="1" l="1"/>
  <c r="AY287" i="1"/>
  <c r="BF290" i="1"/>
  <c r="BG289" i="1"/>
  <c r="AX289" i="1" l="1"/>
  <c r="AY288" i="1"/>
  <c r="BF291" i="1"/>
  <c r="BG290" i="1"/>
  <c r="AX290" i="1" l="1"/>
  <c r="AY289" i="1"/>
  <c r="BF292" i="1"/>
  <c r="BG291" i="1"/>
  <c r="AX291" i="1" l="1"/>
  <c r="AY290" i="1"/>
  <c r="BF293" i="1"/>
  <c r="BG292" i="1"/>
  <c r="AX292" i="1" l="1"/>
  <c r="AY291" i="1"/>
  <c r="BF294" i="1"/>
  <c r="BG293" i="1"/>
  <c r="AX293" i="1" l="1"/>
  <c r="AY292" i="1"/>
  <c r="BF295" i="1"/>
  <c r="BG294" i="1"/>
  <c r="AX294" i="1" l="1"/>
  <c r="AY293" i="1"/>
  <c r="BF296" i="1"/>
  <c r="BG295" i="1"/>
  <c r="AX295" i="1" l="1"/>
  <c r="AY294" i="1"/>
  <c r="BF297" i="1"/>
  <c r="BG296" i="1"/>
  <c r="AX296" i="1" l="1"/>
  <c r="AY295" i="1"/>
  <c r="BF298" i="1"/>
  <c r="BG297" i="1"/>
  <c r="AX297" i="1" l="1"/>
  <c r="AY296" i="1"/>
  <c r="BF299" i="1"/>
  <c r="BG298" i="1"/>
  <c r="AX298" i="1" l="1"/>
  <c r="AY297" i="1"/>
  <c r="BF300" i="1"/>
  <c r="BG299" i="1"/>
  <c r="AX299" i="1" l="1"/>
  <c r="AY298" i="1"/>
  <c r="BF301" i="1"/>
  <c r="BG300" i="1"/>
  <c r="AX300" i="1" l="1"/>
  <c r="AY299" i="1"/>
  <c r="BF302" i="1"/>
  <c r="BG301" i="1"/>
  <c r="AX301" i="1" l="1"/>
  <c r="AY300" i="1"/>
  <c r="BF303" i="1"/>
  <c r="BG302" i="1"/>
  <c r="AX302" i="1" l="1"/>
  <c r="AY301" i="1"/>
  <c r="BF304" i="1"/>
  <c r="BG303" i="1"/>
  <c r="AX303" i="1" l="1"/>
  <c r="AY302" i="1"/>
  <c r="BF305" i="1"/>
  <c r="BG304" i="1"/>
  <c r="AX304" i="1" l="1"/>
  <c r="AY303" i="1"/>
  <c r="BF306" i="1"/>
  <c r="BG305" i="1"/>
  <c r="AX305" i="1" l="1"/>
  <c r="AY304" i="1"/>
  <c r="BF307" i="1"/>
  <c r="BG306" i="1"/>
  <c r="AX306" i="1" l="1"/>
  <c r="AY305" i="1"/>
  <c r="BF308" i="1"/>
  <c r="BG307" i="1"/>
  <c r="AX307" i="1" l="1"/>
  <c r="AY306" i="1"/>
  <c r="BF309" i="1"/>
  <c r="BG308" i="1"/>
  <c r="AX308" i="1" l="1"/>
  <c r="AY307" i="1"/>
  <c r="BF310" i="1"/>
  <c r="BG309" i="1"/>
  <c r="AX309" i="1" l="1"/>
  <c r="AY308" i="1"/>
  <c r="BF311" i="1"/>
  <c r="BG310" i="1"/>
  <c r="AX310" i="1" l="1"/>
  <c r="AY309" i="1"/>
  <c r="BF312" i="1"/>
  <c r="BG311" i="1"/>
  <c r="AX311" i="1" l="1"/>
  <c r="AY310" i="1"/>
  <c r="BF313" i="1"/>
  <c r="BG312" i="1"/>
  <c r="AX312" i="1" l="1"/>
  <c r="AY311" i="1"/>
  <c r="BF314" i="1"/>
  <c r="BG313" i="1"/>
  <c r="AX313" i="1" l="1"/>
  <c r="AY312" i="1"/>
  <c r="BF315" i="1"/>
  <c r="BG314" i="1"/>
  <c r="AX314" i="1" l="1"/>
  <c r="AY313" i="1"/>
  <c r="BF316" i="1"/>
  <c r="BG315" i="1"/>
  <c r="AX315" i="1" l="1"/>
  <c r="AY314" i="1"/>
  <c r="BF317" i="1"/>
  <c r="BG316" i="1"/>
  <c r="AX316" i="1" l="1"/>
  <c r="AY315" i="1"/>
  <c r="BF318" i="1"/>
  <c r="BG317" i="1"/>
  <c r="AX317" i="1" l="1"/>
  <c r="AY316" i="1"/>
  <c r="BF319" i="1"/>
  <c r="BG318" i="1"/>
  <c r="AX318" i="1" l="1"/>
  <c r="AY317" i="1"/>
  <c r="BF320" i="1"/>
  <c r="BG319" i="1"/>
  <c r="AX319" i="1" l="1"/>
  <c r="AY318" i="1"/>
  <c r="BF321" i="1"/>
  <c r="BG320" i="1"/>
  <c r="AX320" i="1" l="1"/>
  <c r="AY319" i="1"/>
  <c r="BF322" i="1"/>
  <c r="BG321" i="1"/>
  <c r="AX321" i="1" l="1"/>
  <c r="AY320" i="1"/>
  <c r="BF323" i="1"/>
  <c r="BG322" i="1"/>
  <c r="AX322" i="1" l="1"/>
  <c r="AY321" i="1"/>
  <c r="BF324" i="1"/>
  <c r="BG323" i="1"/>
  <c r="AX323" i="1" l="1"/>
  <c r="AY322" i="1"/>
  <c r="BF325" i="1"/>
  <c r="BG324" i="1"/>
  <c r="AX324" i="1" l="1"/>
  <c r="AY323" i="1"/>
  <c r="BF326" i="1"/>
  <c r="BG325" i="1"/>
  <c r="AX325" i="1" l="1"/>
  <c r="AY324" i="1"/>
  <c r="BF327" i="1"/>
  <c r="BG326" i="1"/>
  <c r="AX326" i="1" l="1"/>
  <c r="AY325" i="1"/>
  <c r="BF328" i="1"/>
  <c r="BG327" i="1"/>
  <c r="AX327" i="1" l="1"/>
  <c r="AY326" i="1"/>
  <c r="BF329" i="1"/>
  <c r="BG328" i="1"/>
  <c r="AX328" i="1" l="1"/>
  <c r="AY327" i="1"/>
  <c r="BF330" i="1"/>
  <c r="BG329" i="1"/>
  <c r="AX329" i="1" l="1"/>
  <c r="AY328" i="1"/>
  <c r="BF331" i="1"/>
  <c r="BG330" i="1"/>
  <c r="AX330" i="1" l="1"/>
  <c r="AY329" i="1"/>
  <c r="BF332" i="1"/>
  <c r="BG331" i="1"/>
  <c r="AX331" i="1" l="1"/>
  <c r="AY330" i="1"/>
  <c r="BF333" i="1"/>
  <c r="BG332" i="1"/>
  <c r="AX332" i="1" l="1"/>
  <c r="AY331" i="1"/>
  <c r="BF334" i="1"/>
  <c r="BG333" i="1"/>
  <c r="AX333" i="1" l="1"/>
  <c r="AY332" i="1"/>
  <c r="BF335" i="1"/>
  <c r="BG334" i="1"/>
  <c r="AX334" i="1" l="1"/>
  <c r="AY333" i="1"/>
  <c r="BF336" i="1"/>
  <c r="BG335" i="1"/>
  <c r="AX335" i="1" l="1"/>
  <c r="AY334" i="1"/>
  <c r="BF337" i="1"/>
  <c r="BG336" i="1"/>
  <c r="AX336" i="1" l="1"/>
  <c r="AY335" i="1"/>
  <c r="BF338" i="1"/>
  <c r="BG337" i="1"/>
  <c r="AX337" i="1" l="1"/>
  <c r="AY336" i="1"/>
  <c r="BF339" i="1"/>
  <c r="BG338" i="1"/>
  <c r="AX338" i="1" l="1"/>
  <c r="AY337" i="1"/>
  <c r="BF340" i="1"/>
  <c r="BG339" i="1"/>
  <c r="AX339" i="1" l="1"/>
  <c r="AY338" i="1"/>
  <c r="BF341" i="1"/>
  <c r="BG340" i="1"/>
  <c r="AX340" i="1" l="1"/>
  <c r="AY339" i="1"/>
  <c r="BF342" i="1"/>
  <c r="BG341" i="1"/>
  <c r="AX341" i="1" l="1"/>
  <c r="AY340" i="1"/>
  <c r="BF343" i="1"/>
  <c r="BG342" i="1"/>
  <c r="AX342" i="1" l="1"/>
  <c r="AY341" i="1"/>
  <c r="BF344" i="1"/>
  <c r="BG343" i="1"/>
  <c r="AX343" i="1" l="1"/>
  <c r="AY342" i="1"/>
  <c r="BF345" i="1"/>
  <c r="BG344" i="1"/>
  <c r="AX344" i="1" l="1"/>
  <c r="AY343" i="1"/>
  <c r="BF346" i="1"/>
  <c r="BG345" i="1"/>
  <c r="AX345" i="1" l="1"/>
  <c r="AY344" i="1"/>
  <c r="BF347" i="1"/>
  <c r="BG346" i="1"/>
  <c r="AX346" i="1" l="1"/>
  <c r="AY345" i="1"/>
  <c r="BF348" i="1"/>
  <c r="BG347" i="1"/>
  <c r="AX347" i="1" l="1"/>
  <c r="AY346" i="1"/>
  <c r="BF349" i="1"/>
  <c r="BG348" i="1"/>
  <c r="AX348" i="1" l="1"/>
  <c r="AY347" i="1"/>
  <c r="BF350" i="1"/>
  <c r="BG349" i="1"/>
  <c r="AX349" i="1" l="1"/>
  <c r="AY348" i="1"/>
  <c r="BF351" i="1"/>
  <c r="BG350" i="1"/>
  <c r="AX350" i="1" l="1"/>
  <c r="AY349" i="1"/>
  <c r="BF352" i="1"/>
  <c r="BG351" i="1"/>
  <c r="AX351" i="1" l="1"/>
  <c r="AY350" i="1"/>
  <c r="BF353" i="1"/>
  <c r="BG352" i="1"/>
  <c r="AX352" i="1" l="1"/>
  <c r="AY351" i="1"/>
  <c r="BF354" i="1"/>
  <c r="BG353" i="1"/>
  <c r="AX353" i="1" l="1"/>
  <c r="AY352" i="1"/>
  <c r="BF355" i="1"/>
  <c r="BG354" i="1"/>
  <c r="AX354" i="1" l="1"/>
  <c r="AY353" i="1"/>
  <c r="BF356" i="1"/>
  <c r="BG355" i="1"/>
  <c r="AX355" i="1" l="1"/>
  <c r="AY354" i="1"/>
  <c r="BF357" i="1"/>
  <c r="BG356" i="1"/>
  <c r="AX356" i="1" l="1"/>
  <c r="AY355" i="1"/>
  <c r="BF358" i="1"/>
  <c r="BG357" i="1"/>
  <c r="AX357" i="1" l="1"/>
  <c r="AY356" i="1"/>
  <c r="BF359" i="1"/>
  <c r="BG358" i="1"/>
  <c r="AX358" i="1" l="1"/>
  <c r="AY357" i="1"/>
  <c r="BF360" i="1"/>
  <c r="BG359" i="1"/>
  <c r="AX359" i="1" l="1"/>
  <c r="AY358" i="1"/>
  <c r="BF361" i="1"/>
  <c r="BG360" i="1"/>
  <c r="AX360" i="1" l="1"/>
  <c r="AY359" i="1"/>
  <c r="BF362" i="1"/>
  <c r="BG361" i="1"/>
  <c r="AX361" i="1" l="1"/>
  <c r="AY360" i="1"/>
  <c r="BF363" i="1"/>
  <c r="BG362" i="1"/>
  <c r="AX362" i="1" l="1"/>
  <c r="AY361" i="1"/>
  <c r="BF364" i="1"/>
  <c r="BG363" i="1"/>
  <c r="AX363" i="1" l="1"/>
  <c r="AY362" i="1"/>
  <c r="BF365" i="1"/>
  <c r="BG364" i="1"/>
  <c r="AX364" i="1" l="1"/>
  <c r="AY363" i="1"/>
  <c r="BF366" i="1"/>
  <c r="BG365" i="1"/>
  <c r="AX365" i="1" l="1"/>
  <c r="AY364" i="1"/>
  <c r="BF367" i="1"/>
  <c r="BG366" i="1"/>
  <c r="AX366" i="1" l="1"/>
  <c r="AY365" i="1"/>
  <c r="BF368" i="1"/>
  <c r="BG367" i="1"/>
  <c r="AX367" i="1" l="1"/>
  <c r="AY366" i="1"/>
  <c r="BF369" i="1"/>
  <c r="BG368" i="1"/>
  <c r="AX368" i="1" l="1"/>
  <c r="AY367" i="1"/>
  <c r="BF370" i="1"/>
  <c r="BG369" i="1"/>
  <c r="AX369" i="1" l="1"/>
  <c r="AY368" i="1"/>
  <c r="BF371" i="1"/>
  <c r="BG370" i="1"/>
  <c r="AX370" i="1" l="1"/>
  <c r="AY369" i="1"/>
  <c r="BF372" i="1"/>
  <c r="BG371" i="1"/>
  <c r="AX371" i="1" l="1"/>
  <c r="AY370" i="1"/>
  <c r="BF373" i="1"/>
  <c r="BG372" i="1"/>
  <c r="AX372" i="1" l="1"/>
  <c r="AY371" i="1"/>
  <c r="BF374" i="1"/>
  <c r="BG373" i="1"/>
  <c r="AX373" i="1" l="1"/>
  <c r="AY372" i="1"/>
  <c r="BF375" i="1"/>
  <c r="BG374" i="1"/>
  <c r="AX374" i="1" l="1"/>
  <c r="AY373" i="1"/>
  <c r="BF376" i="1"/>
  <c r="BG375" i="1"/>
  <c r="AX375" i="1" l="1"/>
  <c r="AY374" i="1"/>
  <c r="BF377" i="1"/>
  <c r="BG376" i="1"/>
  <c r="AX376" i="1" l="1"/>
  <c r="AY375" i="1"/>
  <c r="BF378" i="1"/>
  <c r="BG377" i="1"/>
  <c r="AX377" i="1" l="1"/>
  <c r="AY376" i="1"/>
  <c r="BF379" i="1"/>
  <c r="BG378" i="1"/>
  <c r="AX378" i="1" l="1"/>
  <c r="AY377" i="1"/>
  <c r="BF380" i="1"/>
  <c r="BG379" i="1"/>
  <c r="AX379" i="1" l="1"/>
  <c r="AY378" i="1"/>
  <c r="BF381" i="1"/>
  <c r="BG380" i="1"/>
  <c r="AX380" i="1" l="1"/>
  <c r="AY379" i="1"/>
  <c r="BF382" i="1"/>
  <c r="BG381" i="1"/>
  <c r="AX381" i="1" l="1"/>
  <c r="AY380" i="1"/>
  <c r="BF383" i="1"/>
  <c r="BG382" i="1"/>
  <c r="AX382" i="1" l="1"/>
  <c r="AY381" i="1"/>
  <c r="BF384" i="1"/>
  <c r="BG383" i="1"/>
  <c r="AX383" i="1" l="1"/>
  <c r="AY382" i="1"/>
  <c r="BF385" i="1"/>
  <c r="BG384" i="1"/>
  <c r="AX384" i="1" l="1"/>
  <c r="AY383" i="1"/>
  <c r="BF386" i="1"/>
  <c r="BG385" i="1"/>
  <c r="AX385" i="1" l="1"/>
  <c r="AY384" i="1"/>
  <c r="BF387" i="1"/>
  <c r="BG386" i="1"/>
  <c r="AX386" i="1" l="1"/>
  <c r="AY385" i="1"/>
  <c r="BF388" i="1"/>
  <c r="BG387" i="1"/>
  <c r="AX387" i="1" l="1"/>
  <c r="AY386" i="1"/>
  <c r="BF389" i="1"/>
  <c r="BG388" i="1"/>
  <c r="AX388" i="1" l="1"/>
  <c r="AY387" i="1"/>
  <c r="BF390" i="1"/>
  <c r="BG389" i="1"/>
  <c r="AX389" i="1" l="1"/>
  <c r="AY388" i="1"/>
  <c r="BF391" i="1"/>
  <c r="BG390" i="1"/>
  <c r="AX390" i="1" l="1"/>
  <c r="AY389" i="1"/>
  <c r="BF392" i="1"/>
  <c r="BG391" i="1"/>
  <c r="AX391" i="1" l="1"/>
  <c r="AY390" i="1"/>
  <c r="BF393" i="1"/>
  <c r="BG392" i="1"/>
  <c r="AX392" i="1" l="1"/>
  <c r="AY391" i="1"/>
  <c r="BF394" i="1"/>
  <c r="BG393" i="1"/>
  <c r="AX393" i="1" l="1"/>
  <c r="AY392" i="1"/>
  <c r="BF395" i="1"/>
  <c r="BG394" i="1"/>
  <c r="AX394" i="1" l="1"/>
  <c r="AY393" i="1"/>
  <c r="BF396" i="1"/>
  <c r="BG395" i="1"/>
  <c r="AX395" i="1" l="1"/>
  <c r="AY394" i="1"/>
  <c r="BF397" i="1"/>
  <c r="BG396" i="1"/>
  <c r="AX396" i="1" l="1"/>
  <c r="AY395" i="1"/>
  <c r="BF398" i="1"/>
  <c r="BG397" i="1"/>
  <c r="AX397" i="1" l="1"/>
  <c r="AY396" i="1"/>
  <c r="BF399" i="1"/>
  <c r="BG398" i="1"/>
  <c r="AX398" i="1" l="1"/>
  <c r="AY397" i="1"/>
  <c r="BF400" i="1"/>
  <c r="BG399" i="1"/>
  <c r="AX399" i="1" l="1"/>
  <c r="AY398" i="1"/>
  <c r="BF401" i="1"/>
  <c r="BG400" i="1"/>
  <c r="AX400" i="1" l="1"/>
  <c r="AY399" i="1"/>
  <c r="BF402" i="1"/>
  <c r="BG401" i="1"/>
  <c r="AX401" i="1" l="1"/>
  <c r="AY400" i="1"/>
  <c r="BF403" i="1"/>
  <c r="BG402" i="1"/>
  <c r="AX402" i="1" l="1"/>
  <c r="AY401" i="1"/>
  <c r="BF404" i="1"/>
  <c r="BG403" i="1"/>
  <c r="AX403" i="1" l="1"/>
  <c r="AY402" i="1"/>
  <c r="BF405" i="1"/>
  <c r="BG404" i="1"/>
  <c r="AX404" i="1" l="1"/>
  <c r="AY403" i="1"/>
  <c r="BF406" i="1"/>
  <c r="BG405" i="1"/>
  <c r="AX405" i="1" l="1"/>
  <c r="AY404" i="1"/>
  <c r="BF407" i="1"/>
  <c r="BG406" i="1"/>
  <c r="AX406" i="1" l="1"/>
  <c r="AY405" i="1"/>
  <c r="BF408" i="1"/>
  <c r="BG407" i="1"/>
  <c r="AX407" i="1" l="1"/>
  <c r="AY406" i="1"/>
  <c r="BF409" i="1"/>
  <c r="BG408" i="1"/>
  <c r="AX408" i="1" l="1"/>
  <c r="AY407" i="1"/>
  <c r="BF410" i="1"/>
  <c r="BG409" i="1"/>
  <c r="AX409" i="1" l="1"/>
  <c r="AY408" i="1"/>
  <c r="BF411" i="1"/>
  <c r="BG410" i="1"/>
  <c r="AX410" i="1" l="1"/>
  <c r="AY409" i="1"/>
  <c r="BF412" i="1"/>
  <c r="BG411" i="1"/>
  <c r="AX411" i="1" l="1"/>
  <c r="AY410" i="1"/>
  <c r="BF413" i="1"/>
  <c r="BG412" i="1"/>
  <c r="AX412" i="1" l="1"/>
  <c r="AY411" i="1"/>
  <c r="BF414" i="1"/>
  <c r="BG413" i="1"/>
  <c r="AX413" i="1" l="1"/>
  <c r="AY412" i="1"/>
  <c r="BF415" i="1"/>
  <c r="BG414" i="1"/>
  <c r="AX414" i="1" l="1"/>
  <c r="AY413" i="1"/>
  <c r="BF416" i="1"/>
  <c r="BG415" i="1"/>
  <c r="AX415" i="1" l="1"/>
  <c r="AY414" i="1"/>
  <c r="BF417" i="1"/>
  <c r="BG416" i="1"/>
  <c r="AX416" i="1" l="1"/>
  <c r="AY415" i="1"/>
  <c r="BF418" i="1"/>
  <c r="BG417" i="1"/>
  <c r="AX417" i="1" l="1"/>
  <c r="AY416" i="1"/>
  <c r="BF419" i="1"/>
  <c r="BG418" i="1"/>
  <c r="AX418" i="1" l="1"/>
  <c r="AY417" i="1"/>
  <c r="BF420" i="1"/>
  <c r="BG419" i="1"/>
  <c r="AX419" i="1" l="1"/>
  <c r="AY418" i="1"/>
  <c r="BF421" i="1"/>
  <c r="BG420" i="1"/>
  <c r="AX420" i="1" l="1"/>
  <c r="AY419" i="1"/>
  <c r="BF422" i="1"/>
  <c r="BG421" i="1"/>
  <c r="AX421" i="1" l="1"/>
  <c r="AY420" i="1"/>
  <c r="BF423" i="1"/>
  <c r="BG422" i="1"/>
  <c r="AX422" i="1" l="1"/>
  <c r="AY421" i="1"/>
  <c r="BF424" i="1"/>
  <c r="BG423" i="1"/>
  <c r="AX423" i="1" l="1"/>
  <c r="AY422" i="1"/>
  <c r="BF425" i="1"/>
  <c r="BG424" i="1"/>
  <c r="AX424" i="1" l="1"/>
  <c r="AY423" i="1"/>
  <c r="BF426" i="1"/>
  <c r="BG425" i="1"/>
  <c r="AX425" i="1" l="1"/>
  <c r="AY424" i="1"/>
  <c r="BF427" i="1"/>
  <c r="BG426" i="1"/>
  <c r="AX426" i="1" l="1"/>
  <c r="AY425" i="1"/>
  <c r="BF428" i="1"/>
  <c r="BG427" i="1"/>
  <c r="AX427" i="1" l="1"/>
  <c r="AY426" i="1"/>
  <c r="BF429" i="1"/>
  <c r="BG428" i="1"/>
  <c r="AX428" i="1" l="1"/>
  <c r="AY427" i="1"/>
  <c r="BF430" i="1"/>
  <c r="BG429" i="1"/>
  <c r="AX429" i="1" l="1"/>
  <c r="AY428" i="1"/>
  <c r="BF431" i="1"/>
  <c r="BG430" i="1"/>
  <c r="AX430" i="1" l="1"/>
  <c r="AY429" i="1"/>
  <c r="BF432" i="1"/>
  <c r="BG431" i="1"/>
  <c r="AX431" i="1" l="1"/>
  <c r="AY430" i="1"/>
  <c r="BF433" i="1"/>
  <c r="BG432" i="1"/>
  <c r="AX432" i="1" l="1"/>
  <c r="AY431" i="1"/>
  <c r="BF434" i="1"/>
  <c r="BG433" i="1"/>
  <c r="AX433" i="1" l="1"/>
  <c r="AY432" i="1"/>
  <c r="BF435" i="1"/>
  <c r="BG434" i="1"/>
  <c r="AX434" i="1" l="1"/>
  <c r="AY433" i="1"/>
  <c r="BF436" i="1"/>
  <c r="BG435" i="1"/>
  <c r="AX435" i="1" l="1"/>
  <c r="AY434" i="1"/>
  <c r="BF437" i="1"/>
  <c r="BG436" i="1"/>
  <c r="AX436" i="1" l="1"/>
  <c r="AY435" i="1"/>
  <c r="BF438" i="1"/>
  <c r="BG437" i="1"/>
  <c r="AX437" i="1" l="1"/>
  <c r="AY436" i="1"/>
  <c r="BF439" i="1"/>
  <c r="BG438" i="1"/>
  <c r="AX438" i="1" l="1"/>
  <c r="AY437" i="1"/>
  <c r="BF440" i="1"/>
  <c r="BG439" i="1"/>
  <c r="AX439" i="1" l="1"/>
  <c r="AY438" i="1"/>
  <c r="BF441" i="1"/>
  <c r="BG440" i="1"/>
  <c r="AX440" i="1" l="1"/>
  <c r="AY439" i="1"/>
  <c r="BF442" i="1"/>
  <c r="BG441" i="1"/>
  <c r="AX441" i="1" l="1"/>
  <c r="AY440" i="1"/>
  <c r="BF443" i="1"/>
  <c r="BG442" i="1"/>
  <c r="AX442" i="1" l="1"/>
  <c r="AY441" i="1"/>
  <c r="BF444" i="1"/>
  <c r="BG443" i="1"/>
  <c r="AX443" i="1" l="1"/>
  <c r="AY442" i="1"/>
  <c r="BF445" i="1"/>
  <c r="BG444" i="1"/>
  <c r="AX444" i="1" l="1"/>
  <c r="AY443" i="1"/>
  <c r="BF446" i="1"/>
  <c r="BG445" i="1"/>
  <c r="AX445" i="1" l="1"/>
  <c r="AY444" i="1"/>
  <c r="BF447" i="1"/>
  <c r="BG446" i="1"/>
  <c r="AX446" i="1" l="1"/>
  <c r="AY445" i="1"/>
  <c r="BF448" i="1"/>
  <c r="BG447" i="1"/>
  <c r="AX447" i="1" l="1"/>
  <c r="AY446" i="1"/>
  <c r="BF449" i="1"/>
  <c r="BG448" i="1"/>
  <c r="AX448" i="1" l="1"/>
  <c r="AY447" i="1"/>
  <c r="BF450" i="1"/>
  <c r="BG449" i="1"/>
  <c r="AX449" i="1" l="1"/>
  <c r="AY448" i="1"/>
  <c r="BF451" i="1"/>
  <c r="BG450" i="1"/>
  <c r="AX450" i="1" l="1"/>
  <c r="AY449" i="1"/>
  <c r="BF452" i="1"/>
  <c r="BG451" i="1"/>
  <c r="AX451" i="1" l="1"/>
  <c r="AY450" i="1"/>
  <c r="BF453" i="1"/>
  <c r="BG452" i="1"/>
  <c r="AX452" i="1" l="1"/>
  <c r="AY451" i="1"/>
  <c r="BF454" i="1"/>
  <c r="BG453" i="1"/>
  <c r="AX453" i="1" l="1"/>
  <c r="AY452" i="1"/>
  <c r="BF455" i="1"/>
  <c r="BG454" i="1"/>
  <c r="AX454" i="1" l="1"/>
  <c r="AY453" i="1"/>
  <c r="BF456" i="1"/>
  <c r="BG455" i="1"/>
  <c r="AX455" i="1" l="1"/>
  <c r="AY454" i="1"/>
  <c r="BF457" i="1"/>
  <c r="BG456" i="1"/>
  <c r="AX456" i="1" l="1"/>
  <c r="AY455" i="1"/>
  <c r="BF458" i="1"/>
  <c r="BG457" i="1"/>
  <c r="AX457" i="1" l="1"/>
  <c r="AY456" i="1"/>
  <c r="BF459" i="1"/>
  <c r="BG458" i="1"/>
  <c r="AX458" i="1" l="1"/>
  <c r="AY457" i="1"/>
  <c r="BF460" i="1"/>
  <c r="BG459" i="1"/>
  <c r="AX459" i="1" l="1"/>
  <c r="AY458" i="1"/>
  <c r="BF461" i="1"/>
  <c r="BG460" i="1"/>
  <c r="AX460" i="1" l="1"/>
  <c r="AY459" i="1"/>
  <c r="BF462" i="1"/>
  <c r="BG461" i="1"/>
  <c r="AX461" i="1" l="1"/>
  <c r="AY460" i="1"/>
  <c r="BF463" i="1"/>
  <c r="BG462" i="1"/>
  <c r="AX462" i="1" l="1"/>
  <c r="AY461" i="1"/>
  <c r="BF464" i="1"/>
  <c r="BG463" i="1"/>
  <c r="AX463" i="1" l="1"/>
  <c r="AY462" i="1"/>
  <c r="BF465" i="1"/>
  <c r="BG464" i="1"/>
  <c r="AX464" i="1" l="1"/>
  <c r="AY463" i="1"/>
  <c r="BF466" i="1"/>
  <c r="BG465" i="1"/>
  <c r="AX465" i="1" l="1"/>
  <c r="AY464" i="1"/>
  <c r="BF467" i="1"/>
  <c r="BG466" i="1"/>
  <c r="AX466" i="1" l="1"/>
  <c r="AY465" i="1"/>
  <c r="BF468" i="1"/>
  <c r="BG467" i="1"/>
  <c r="AX467" i="1" l="1"/>
  <c r="AY466" i="1"/>
  <c r="BF469" i="1"/>
  <c r="BG468" i="1"/>
  <c r="AX468" i="1" l="1"/>
  <c r="AY467" i="1"/>
  <c r="BF470" i="1"/>
  <c r="BG469" i="1"/>
  <c r="AX469" i="1" l="1"/>
  <c r="AY468" i="1"/>
  <c r="BF471" i="1"/>
  <c r="BG470" i="1"/>
  <c r="AX470" i="1" l="1"/>
  <c r="AY469" i="1"/>
  <c r="BF472" i="1"/>
  <c r="BG471" i="1"/>
  <c r="AX471" i="1" l="1"/>
  <c r="AY470" i="1"/>
  <c r="BF473" i="1"/>
  <c r="BG472" i="1"/>
  <c r="AX472" i="1" l="1"/>
  <c r="AY471" i="1"/>
  <c r="BF474" i="1"/>
  <c r="BG473" i="1"/>
  <c r="AX473" i="1" l="1"/>
  <c r="AY472" i="1"/>
  <c r="BF475" i="1"/>
  <c r="BG474" i="1"/>
  <c r="AX474" i="1" l="1"/>
  <c r="AY473" i="1"/>
  <c r="BF476" i="1"/>
  <c r="BG475" i="1"/>
  <c r="AX475" i="1" l="1"/>
  <c r="AY474" i="1"/>
  <c r="BF477" i="1"/>
  <c r="BG476" i="1"/>
  <c r="AX476" i="1" l="1"/>
  <c r="AY475" i="1"/>
  <c r="BF478" i="1"/>
  <c r="BG477" i="1"/>
  <c r="AX477" i="1" l="1"/>
  <c r="AY476" i="1"/>
  <c r="BF479" i="1"/>
  <c r="BG478" i="1"/>
  <c r="AX478" i="1" l="1"/>
  <c r="AY477" i="1"/>
  <c r="BF480" i="1"/>
  <c r="BG479" i="1"/>
  <c r="AX479" i="1" l="1"/>
  <c r="AY478" i="1"/>
  <c r="BF481" i="1"/>
  <c r="BG480" i="1"/>
  <c r="AX480" i="1" l="1"/>
  <c r="AY479" i="1"/>
  <c r="BF482" i="1"/>
  <c r="BG481" i="1"/>
  <c r="AX481" i="1" l="1"/>
  <c r="AY480" i="1"/>
  <c r="BF483" i="1"/>
  <c r="BG482" i="1"/>
  <c r="AX482" i="1" l="1"/>
  <c r="AY481" i="1"/>
  <c r="BF484" i="1"/>
  <c r="BG483" i="1"/>
  <c r="AX483" i="1" l="1"/>
  <c r="AY482" i="1"/>
  <c r="BF485" i="1"/>
  <c r="BG484" i="1"/>
  <c r="AX484" i="1" l="1"/>
  <c r="AY483" i="1"/>
  <c r="BF486" i="1"/>
  <c r="BG485" i="1"/>
  <c r="AX485" i="1" l="1"/>
  <c r="AY484" i="1"/>
  <c r="BF487" i="1"/>
  <c r="BG486" i="1"/>
  <c r="AX486" i="1" l="1"/>
  <c r="AY485" i="1"/>
  <c r="BF488" i="1"/>
  <c r="BG487" i="1"/>
  <c r="AX487" i="1" l="1"/>
  <c r="AY486" i="1"/>
  <c r="BF489" i="1"/>
  <c r="BG488" i="1"/>
  <c r="AX488" i="1" l="1"/>
  <c r="AY487" i="1"/>
  <c r="BF490" i="1"/>
  <c r="BG489" i="1"/>
  <c r="AX489" i="1" l="1"/>
  <c r="AY488" i="1"/>
  <c r="BF491" i="1"/>
  <c r="BG490" i="1"/>
  <c r="AX490" i="1" l="1"/>
  <c r="AY489" i="1"/>
  <c r="BF492" i="1"/>
  <c r="BG491" i="1"/>
  <c r="AX491" i="1" l="1"/>
  <c r="AY490" i="1"/>
  <c r="BF493" i="1"/>
  <c r="BG492" i="1"/>
  <c r="AX492" i="1" l="1"/>
  <c r="AY491" i="1"/>
  <c r="BF494" i="1"/>
  <c r="BG493" i="1"/>
  <c r="AX493" i="1" l="1"/>
  <c r="AY492" i="1"/>
  <c r="BF495" i="1"/>
  <c r="BG494" i="1"/>
  <c r="AX494" i="1" l="1"/>
  <c r="AY493" i="1"/>
  <c r="BF496" i="1"/>
  <c r="BG495" i="1"/>
  <c r="AX495" i="1" l="1"/>
  <c r="AY494" i="1"/>
  <c r="BF497" i="1"/>
  <c r="BG496" i="1"/>
  <c r="AX496" i="1" l="1"/>
  <c r="AY495" i="1"/>
  <c r="BF498" i="1"/>
  <c r="BG497" i="1"/>
  <c r="AX497" i="1" l="1"/>
  <c r="AY496" i="1"/>
  <c r="BF499" i="1"/>
  <c r="BG498" i="1"/>
  <c r="AX498" i="1" l="1"/>
  <c r="AY497" i="1"/>
  <c r="BF500" i="1"/>
  <c r="BG499" i="1"/>
  <c r="AX499" i="1" l="1"/>
  <c r="AY498" i="1"/>
  <c r="BF501" i="1"/>
  <c r="BG500" i="1"/>
  <c r="AX500" i="1" l="1"/>
  <c r="AY499" i="1"/>
  <c r="BF502" i="1"/>
  <c r="BG501" i="1"/>
  <c r="AX501" i="1" l="1"/>
  <c r="AY500" i="1"/>
  <c r="BF503" i="1"/>
  <c r="BG502" i="1"/>
  <c r="AX502" i="1" l="1"/>
  <c r="AY501" i="1"/>
  <c r="BF504" i="1"/>
  <c r="BG503" i="1"/>
  <c r="AX503" i="1" l="1"/>
  <c r="AY502" i="1"/>
  <c r="BF505" i="1"/>
  <c r="BG504" i="1"/>
  <c r="AX504" i="1" l="1"/>
  <c r="AY503" i="1"/>
  <c r="BF506" i="1"/>
  <c r="BK25" i="1" s="1"/>
  <c r="BO25" i="1" s="1"/>
  <c r="C77" i="2" s="1"/>
  <c r="BG505" i="1"/>
  <c r="AX505" i="1" l="1"/>
  <c r="AY504" i="1"/>
  <c r="BF507" i="1"/>
  <c r="BG506" i="1"/>
  <c r="AX506" i="1" l="1"/>
  <c r="AY505" i="1"/>
  <c r="BF508" i="1"/>
  <c r="BG507" i="1"/>
  <c r="AX507" i="1" l="1"/>
  <c r="AY506" i="1"/>
  <c r="BF509" i="1"/>
  <c r="BG508" i="1"/>
  <c r="AX508" i="1" l="1"/>
  <c r="AY507" i="1"/>
  <c r="BF510" i="1"/>
  <c r="BG509" i="1"/>
  <c r="AX509" i="1" l="1"/>
  <c r="AY508" i="1"/>
  <c r="BF511" i="1"/>
  <c r="BG510" i="1"/>
  <c r="AX510" i="1" l="1"/>
  <c r="AY509" i="1"/>
  <c r="BF512" i="1"/>
  <c r="BG511" i="1"/>
  <c r="AX511" i="1" l="1"/>
  <c r="AY510" i="1"/>
  <c r="BF513" i="1"/>
  <c r="BG512" i="1"/>
  <c r="AX512" i="1" l="1"/>
  <c r="AY511" i="1"/>
  <c r="BF514" i="1"/>
  <c r="BG513" i="1"/>
  <c r="AX513" i="1" l="1"/>
  <c r="AY512" i="1"/>
  <c r="BF515" i="1"/>
  <c r="BG514" i="1"/>
  <c r="AX514" i="1" l="1"/>
  <c r="AY513" i="1"/>
  <c r="BF516" i="1"/>
  <c r="BG515" i="1"/>
  <c r="AX515" i="1" l="1"/>
  <c r="AY514" i="1"/>
  <c r="BF517" i="1"/>
  <c r="BG516" i="1"/>
  <c r="AX516" i="1" l="1"/>
  <c r="AY515" i="1"/>
  <c r="BF518" i="1"/>
  <c r="BG517" i="1"/>
  <c r="AX517" i="1" l="1"/>
  <c r="AY516" i="1"/>
  <c r="BF519" i="1"/>
  <c r="BG518" i="1"/>
  <c r="AX518" i="1" l="1"/>
  <c r="AY517" i="1"/>
  <c r="BF520" i="1"/>
  <c r="BG519" i="1"/>
  <c r="AX519" i="1" l="1"/>
  <c r="AY518" i="1"/>
  <c r="BF521" i="1"/>
  <c r="BG520" i="1"/>
  <c r="AX520" i="1" l="1"/>
  <c r="AY519" i="1"/>
  <c r="BF522" i="1"/>
  <c r="BG521" i="1"/>
  <c r="AX521" i="1" l="1"/>
  <c r="AY520" i="1"/>
  <c r="BF523" i="1"/>
  <c r="BG522" i="1"/>
  <c r="AX522" i="1" l="1"/>
  <c r="AY521" i="1"/>
  <c r="BF524" i="1"/>
  <c r="BG523" i="1"/>
  <c r="AX523" i="1" l="1"/>
  <c r="AY522" i="1"/>
  <c r="BF525" i="1"/>
  <c r="BG524" i="1"/>
  <c r="AX524" i="1" l="1"/>
  <c r="AY523" i="1"/>
  <c r="BF526" i="1"/>
  <c r="BG525" i="1"/>
  <c r="AX525" i="1" l="1"/>
  <c r="AY524" i="1"/>
  <c r="BF527" i="1"/>
  <c r="BG526" i="1"/>
  <c r="AX526" i="1" l="1"/>
  <c r="AY525" i="1"/>
  <c r="BF528" i="1"/>
  <c r="BG527" i="1"/>
  <c r="AX527" i="1" l="1"/>
  <c r="AY526" i="1"/>
  <c r="BF529" i="1"/>
  <c r="BG528" i="1"/>
  <c r="AX528" i="1" l="1"/>
  <c r="AY527" i="1"/>
  <c r="BF530" i="1"/>
  <c r="BG529" i="1"/>
  <c r="AX529" i="1" l="1"/>
  <c r="AY528" i="1"/>
  <c r="BF531" i="1"/>
  <c r="BG530" i="1"/>
  <c r="AX530" i="1" l="1"/>
  <c r="AY529" i="1"/>
  <c r="BF532" i="1"/>
  <c r="BG531" i="1"/>
  <c r="AX531" i="1" l="1"/>
  <c r="AY530" i="1"/>
  <c r="BF533" i="1"/>
  <c r="BG532" i="1"/>
  <c r="AX532" i="1" l="1"/>
  <c r="AY531" i="1"/>
  <c r="BF534" i="1"/>
  <c r="BG533" i="1"/>
  <c r="AX533" i="1" l="1"/>
  <c r="AY532" i="1"/>
  <c r="BF535" i="1"/>
  <c r="BG534" i="1"/>
  <c r="AX534" i="1" l="1"/>
  <c r="AY533" i="1"/>
  <c r="BF536" i="1"/>
  <c r="BG535" i="1"/>
  <c r="AX535" i="1" l="1"/>
  <c r="AY534" i="1"/>
  <c r="BF537" i="1"/>
  <c r="BG536" i="1"/>
  <c r="AX536" i="1" l="1"/>
  <c r="AY535" i="1"/>
  <c r="BF538" i="1"/>
  <c r="BG537" i="1"/>
  <c r="AX537" i="1" l="1"/>
  <c r="AY536" i="1"/>
  <c r="BF539" i="1"/>
  <c r="BG538" i="1"/>
  <c r="AX538" i="1" l="1"/>
  <c r="AY537" i="1"/>
  <c r="BF540" i="1"/>
  <c r="BG539" i="1"/>
  <c r="AX539" i="1" l="1"/>
  <c r="AY538" i="1"/>
  <c r="BF541" i="1"/>
  <c r="BG540" i="1"/>
  <c r="AX540" i="1" l="1"/>
  <c r="AY539" i="1"/>
  <c r="BF542" i="1"/>
  <c r="BG541" i="1"/>
  <c r="AX541" i="1" l="1"/>
  <c r="AY540" i="1"/>
  <c r="BF543" i="1"/>
  <c r="BG542" i="1"/>
  <c r="AX542" i="1" l="1"/>
  <c r="AY541" i="1"/>
  <c r="BF544" i="1"/>
  <c r="BG543" i="1"/>
  <c r="AX543" i="1" l="1"/>
  <c r="AY542" i="1"/>
  <c r="BF545" i="1"/>
  <c r="BG544" i="1"/>
  <c r="AX544" i="1" l="1"/>
  <c r="AY543" i="1"/>
  <c r="BF546" i="1"/>
  <c r="BG545" i="1"/>
  <c r="AX545" i="1" l="1"/>
  <c r="AY544" i="1"/>
  <c r="BF547" i="1"/>
  <c r="BG546" i="1"/>
  <c r="AX546" i="1" l="1"/>
  <c r="AY545" i="1"/>
  <c r="BF548" i="1"/>
  <c r="BG547" i="1"/>
  <c r="AX547" i="1" l="1"/>
  <c r="AY546" i="1"/>
  <c r="BF549" i="1"/>
  <c r="BG548" i="1"/>
  <c r="AX548" i="1" l="1"/>
  <c r="AY547" i="1"/>
  <c r="BF550" i="1"/>
  <c r="BG549" i="1"/>
  <c r="AX549" i="1" l="1"/>
  <c r="AY548" i="1"/>
  <c r="BF551" i="1"/>
  <c r="BG550" i="1"/>
  <c r="AX550" i="1" l="1"/>
  <c r="AY549" i="1"/>
  <c r="BF552" i="1"/>
  <c r="BG551" i="1"/>
  <c r="AX551" i="1" l="1"/>
  <c r="AY550" i="1"/>
  <c r="BF553" i="1"/>
  <c r="BG552" i="1"/>
  <c r="AX552" i="1" l="1"/>
  <c r="AY551" i="1"/>
  <c r="BF554" i="1"/>
  <c r="BG553" i="1"/>
  <c r="AX553" i="1" l="1"/>
  <c r="AY552" i="1"/>
  <c r="BF555" i="1"/>
  <c r="BG554" i="1"/>
  <c r="AX554" i="1" l="1"/>
  <c r="AY553" i="1"/>
  <c r="BF556" i="1"/>
  <c r="BG555" i="1"/>
  <c r="AX555" i="1" l="1"/>
  <c r="AY554" i="1"/>
  <c r="BF557" i="1"/>
  <c r="BG556" i="1"/>
  <c r="AX556" i="1" l="1"/>
  <c r="AY555" i="1"/>
  <c r="BF558" i="1"/>
  <c r="BG557" i="1"/>
  <c r="AX557" i="1" l="1"/>
  <c r="AY556" i="1"/>
  <c r="BF559" i="1"/>
  <c r="BG558" i="1"/>
  <c r="AX558" i="1" l="1"/>
  <c r="AY557" i="1"/>
  <c r="BF560" i="1"/>
  <c r="BG559" i="1"/>
  <c r="AX559" i="1" l="1"/>
  <c r="AY558" i="1"/>
  <c r="BF561" i="1"/>
  <c r="BG560" i="1"/>
  <c r="AX560" i="1" l="1"/>
  <c r="AY559" i="1"/>
  <c r="BF562" i="1"/>
  <c r="BG561" i="1"/>
  <c r="AX561" i="1" l="1"/>
  <c r="AY560" i="1"/>
  <c r="BF563" i="1"/>
  <c r="BG562" i="1"/>
  <c r="AX562" i="1" l="1"/>
  <c r="AY561" i="1"/>
  <c r="BF564" i="1"/>
  <c r="BG563" i="1"/>
  <c r="AX563" i="1" l="1"/>
  <c r="AY562" i="1"/>
  <c r="BF565" i="1"/>
  <c r="BG564" i="1"/>
  <c r="AX564" i="1" l="1"/>
  <c r="AY563" i="1"/>
  <c r="BF566" i="1"/>
  <c r="BG565" i="1"/>
  <c r="AX565" i="1" l="1"/>
  <c r="AY564" i="1"/>
  <c r="BF567" i="1"/>
  <c r="BG566" i="1"/>
  <c r="AX566" i="1" l="1"/>
  <c r="AY565" i="1"/>
  <c r="BF568" i="1"/>
  <c r="BG567" i="1"/>
  <c r="AX567" i="1" l="1"/>
  <c r="AY566" i="1"/>
  <c r="BF569" i="1"/>
  <c r="BG568" i="1"/>
  <c r="AX568" i="1" l="1"/>
  <c r="AY567" i="1"/>
  <c r="BF570" i="1"/>
  <c r="BG569" i="1"/>
  <c r="AX569" i="1" l="1"/>
  <c r="AY568" i="1"/>
  <c r="BF571" i="1"/>
  <c r="BG570" i="1"/>
  <c r="AX570" i="1" l="1"/>
  <c r="AY569" i="1"/>
  <c r="BF572" i="1"/>
  <c r="BG571" i="1"/>
  <c r="AX571" i="1" l="1"/>
  <c r="AY570" i="1"/>
  <c r="BF573" i="1"/>
  <c r="BG572" i="1"/>
  <c r="AX572" i="1" l="1"/>
  <c r="AY571" i="1"/>
  <c r="BF574" i="1"/>
  <c r="BG573" i="1"/>
  <c r="AX573" i="1" l="1"/>
  <c r="AY572" i="1"/>
  <c r="BF575" i="1"/>
  <c r="BG574" i="1"/>
  <c r="AX574" i="1" l="1"/>
  <c r="AY573" i="1"/>
  <c r="BF576" i="1"/>
  <c r="BG575" i="1"/>
  <c r="AX575" i="1" l="1"/>
  <c r="AY574" i="1"/>
  <c r="BF577" i="1"/>
  <c r="BG576" i="1"/>
  <c r="AX576" i="1" l="1"/>
  <c r="AY575" i="1"/>
  <c r="BF578" i="1"/>
  <c r="BG577" i="1"/>
  <c r="AX577" i="1" l="1"/>
  <c r="AY576" i="1"/>
  <c r="BF579" i="1"/>
  <c r="BG578" i="1"/>
  <c r="AX578" i="1" l="1"/>
  <c r="AY577" i="1"/>
  <c r="BF580" i="1"/>
  <c r="BG579" i="1"/>
  <c r="AX579" i="1" l="1"/>
  <c r="AY578" i="1"/>
  <c r="BF581" i="1"/>
  <c r="BG580" i="1"/>
  <c r="AX580" i="1" l="1"/>
  <c r="AY579" i="1"/>
  <c r="BF582" i="1"/>
  <c r="BG581" i="1"/>
  <c r="AX581" i="1" l="1"/>
  <c r="AY580" i="1"/>
  <c r="BF583" i="1"/>
  <c r="BG582" i="1"/>
  <c r="AX582" i="1" l="1"/>
  <c r="AY581" i="1"/>
  <c r="BF584" i="1"/>
  <c r="BG583" i="1"/>
  <c r="AX583" i="1" l="1"/>
  <c r="AY582" i="1"/>
  <c r="BF585" i="1"/>
  <c r="BG584" i="1"/>
  <c r="AX584" i="1" l="1"/>
  <c r="AY583" i="1"/>
  <c r="BF586" i="1"/>
  <c r="BG585" i="1"/>
  <c r="AX585" i="1" l="1"/>
  <c r="AY584" i="1"/>
  <c r="BF587" i="1"/>
  <c r="BG586" i="1"/>
  <c r="AX586" i="1" l="1"/>
  <c r="AY585" i="1"/>
  <c r="BF588" i="1"/>
  <c r="BG587" i="1"/>
  <c r="AX587" i="1" l="1"/>
  <c r="AY586" i="1"/>
  <c r="BF589" i="1"/>
  <c r="BG588" i="1"/>
  <c r="AX588" i="1" l="1"/>
  <c r="AY587" i="1"/>
  <c r="BF590" i="1"/>
  <c r="BG589" i="1"/>
  <c r="AX589" i="1" l="1"/>
  <c r="AY588" i="1"/>
  <c r="BF591" i="1"/>
  <c r="BG590" i="1"/>
  <c r="AX590" i="1" l="1"/>
  <c r="AY589" i="1"/>
  <c r="BF592" i="1"/>
  <c r="BG591" i="1"/>
  <c r="AX591" i="1" l="1"/>
  <c r="AY590" i="1"/>
  <c r="BF593" i="1"/>
  <c r="BG592" i="1"/>
  <c r="AX592" i="1" l="1"/>
  <c r="AY591" i="1"/>
  <c r="BF594" i="1"/>
  <c r="BG593" i="1"/>
  <c r="AX593" i="1" l="1"/>
  <c r="AY592" i="1"/>
  <c r="BF595" i="1"/>
  <c r="BG594" i="1"/>
  <c r="AX594" i="1" l="1"/>
  <c r="AY593" i="1"/>
  <c r="BF596" i="1"/>
  <c r="BG595" i="1"/>
  <c r="AX595" i="1" l="1"/>
  <c r="AY594" i="1"/>
  <c r="BF597" i="1"/>
  <c r="BG596" i="1"/>
  <c r="AX596" i="1" l="1"/>
  <c r="AY595" i="1"/>
  <c r="BF598" i="1"/>
  <c r="BG597" i="1"/>
  <c r="AX597" i="1" l="1"/>
  <c r="AY596" i="1"/>
  <c r="BF599" i="1"/>
  <c r="BG598" i="1"/>
  <c r="AX598" i="1" l="1"/>
  <c r="AY597" i="1"/>
  <c r="BF600" i="1"/>
  <c r="BG599" i="1"/>
  <c r="AX599" i="1" l="1"/>
  <c r="AY598" i="1"/>
  <c r="BF601" i="1"/>
  <c r="BG600" i="1"/>
  <c r="AX600" i="1" l="1"/>
  <c r="AY599" i="1"/>
  <c r="BF602" i="1"/>
  <c r="BG601" i="1"/>
  <c r="AX601" i="1" l="1"/>
  <c r="AY600" i="1"/>
  <c r="BF603" i="1"/>
  <c r="BG602" i="1"/>
  <c r="AX602" i="1" l="1"/>
  <c r="AY601" i="1"/>
  <c r="BF604" i="1"/>
  <c r="BG603" i="1"/>
  <c r="AX603" i="1" l="1"/>
  <c r="AY602" i="1"/>
  <c r="BF605" i="1"/>
  <c r="BG604" i="1"/>
  <c r="AX604" i="1" l="1"/>
  <c r="AY603" i="1"/>
  <c r="BF606" i="1"/>
  <c r="BG605" i="1"/>
  <c r="AX605" i="1" l="1"/>
  <c r="AY604" i="1"/>
  <c r="BF607" i="1"/>
  <c r="BG606" i="1"/>
  <c r="AX606" i="1" l="1"/>
  <c r="AY605" i="1"/>
  <c r="BF608" i="1"/>
  <c r="BG607" i="1"/>
  <c r="AX607" i="1" l="1"/>
  <c r="AY606" i="1"/>
  <c r="BF609" i="1"/>
  <c r="BG608" i="1"/>
  <c r="AX608" i="1" l="1"/>
  <c r="AY607" i="1"/>
  <c r="BF610" i="1"/>
  <c r="BG609" i="1"/>
  <c r="AX609" i="1" l="1"/>
  <c r="AY608" i="1"/>
  <c r="BF611" i="1"/>
  <c r="BG610" i="1"/>
  <c r="AX610" i="1" l="1"/>
  <c r="AY609" i="1"/>
  <c r="BF612" i="1"/>
  <c r="BG611" i="1"/>
  <c r="AX611" i="1" l="1"/>
  <c r="AY610" i="1"/>
  <c r="BF613" i="1"/>
  <c r="BG612" i="1"/>
  <c r="AX612" i="1" l="1"/>
  <c r="AY611" i="1"/>
  <c r="BF614" i="1"/>
  <c r="BG613" i="1"/>
  <c r="AX613" i="1" l="1"/>
  <c r="AY612" i="1"/>
  <c r="BF615" i="1"/>
  <c r="BG614" i="1"/>
  <c r="AX614" i="1" l="1"/>
  <c r="AY613" i="1"/>
  <c r="BF616" i="1"/>
  <c r="BG615" i="1"/>
  <c r="AX615" i="1" l="1"/>
  <c r="AY614" i="1"/>
  <c r="BF617" i="1"/>
  <c r="BG616" i="1"/>
  <c r="AX616" i="1" l="1"/>
  <c r="AY615" i="1"/>
  <c r="BF618" i="1"/>
  <c r="BG617" i="1"/>
  <c r="AX617" i="1" l="1"/>
  <c r="AY616" i="1"/>
  <c r="BF619" i="1"/>
  <c r="BG618" i="1"/>
  <c r="AX618" i="1" l="1"/>
  <c r="AY617" i="1"/>
  <c r="BF620" i="1"/>
  <c r="BG619" i="1"/>
  <c r="AX619" i="1" l="1"/>
  <c r="AY618" i="1"/>
  <c r="BF621" i="1"/>
  <c r="BG620" i="1"/>
  <c r="AX620" i="1" l="1"/>
  <c r="AY619" i="1"/>
  <c r="BF622" i="1"/>
  <c r="BG621" i="1"/>
  <c r="AX621" i="1" l="1"/>
  <c r="AY620" i="1"/>
  <c r="BF623" i="1"/>
  <c r="BG622" i="1"/>
  <c r="AX622" i="1" l="1"/>
  <c r="AY621" i="1"/>
  <c r="BF624" i="1"/>
  <c r="BG623" i="1"/>
  <c r="AX623" i="1" l="1"/>
  <c r="AY622" i="1"/>
  <c r="BF625" i="1"/>
  <c r="BG624" i="1"/>
  <c r="AX624" i="1" l="1"/>
  <c r="AY623" i="1"/>
  <c r="BF626" i="1"/>
  <c r="BG625" i="1"/>
  <c r="AX625" i="1" l="1"/>
  <c r="AY624" i="1"/>
  <c r="BF627" i="1"/>
  <c r="BG626" i="1"/>
  <c r="AX626" i="1" l="1"/>
  <c r="AY625" i="1"/>
  <c r="BF628" i="1"/>
  <c r="BG627" i="1"/>
  <c r="AX627" i="1" l="1"/>
  <c r="AY626" i="1"/>
  <c r="BF629" i="1"/>
  <c r="BG628" i="1"/>
  <c r="AX628" i="1" l="1"/>
  <c r="AY627" i="1"/>
  <c r="BF630" i="1"/>
  <c r="BG629" i="1"/>
  <c r="AX629" i="1" l="1"/>
  <c r="AY628" i="1"/>
  <c r="BF631" i="1"/>
  <c r="BG630" i="1"/>
  <c r="AX630" i="1" l="1"/>
  <c r="AY629" i="1"/>
  <c r="BF632" i="1"/>
  <c r="BG631" i="1"/>
  <c r="AX631" i="1" l="1"/>
  <c r="AY630" i="1"/>
  <c r="BF633" i="1"/>
  <c r="BG632" i="1"/>
  <c r="AX632" i="1" l="1"/>
  <c r="AY631" i="1"/>
  <c r="BF634" i="1"/>
  <c r="BG633" i="1"/>
  <c r="AX633" i="1" l="1"/>
  <c r="AY632" i="1"/>
  <c r="BF635" i="1"/>
  <c r="BG634" i="1"/>
  <c r="AX634" i="1" l="1"/>
  <c r="AY633" i="1"/>
  <c r="BF636" i="1"/>
  <c r="BG635" i="1"/>
  <c r="AX635" i="1" l="1"/>
  <c r="AY634" i="1"/>
  <c r="BF637" i="1"/>
  <c r="BG636" i="1"/>
  <c r="AX636" i="1" l="1"/>
  <c r="AY635" i="1"/>
  <c r="BF638" i="1"/>
  <c r="BG637" i="1"/>
  <c r="AX637" i="1" l="1"/>
  <c r="AY636" i="1"/>
  <c r="BF639" i="1"/>
  <c r="BG638" i="1"/>
  <c r="AX638" i="1" l="1"/>
  <c r="AY637" i="1"/>
  <c r="BF640" i="1"/>
  <c r="BG639" i="1"/>
  <c r="AX639" i="1" l="1"/>
  <c r="AY638" i="1"/>
  <c r="BF641" i="1"/>
  <c r="BG640" i="1"/>
  <c r="AX640" i="1" l="1"/>
  <c r="AY639" i="1"/>
  <c r="BF642" i="1"/>
  <c r="BG641" i="1"/>
  <c r="AX641" i="1" l="1"/>
  <c r="AY640" i="1"/>
  <c r="BF643" i="1"/>
  <c r="BG642" i="1"/>
  <c r="AX642" i="1" l="1"/>
  <c r="AY641" i="1"/>
  <c r="BF644" i="1"/>
  <c r="BG643" i="1"/>
  <c r="AX643" i="1" l="1"/>
  <c r="AY642" i="1"/>
  <c r="BF645" i="1"/>
  <c r="BG644" i="1"/>
  <c r="AX644" i="1" l="1"/>
  <c r="AY643" i="1"/>
  <c r="BF646" i="1"/>
  <c r="BG645" i="1"/>
  <c r="AX645" i="1" l="1"/>
  <c r="AY644" i="1"/>
  <c r="BF647" i="1"/>
  <c r="BG646" i="1"/>
  <c r="AX646" i="1" l="1"/>
  <c r="AY645" i="1"/>
  <c r="BF648" i="1"/>
  <c r="BG647" i="1"/>
  <c r="AX647" i="1" l="1"/>
  <c r="AY646" i="1"/>
  <c r="BF649" i="1"/>
  <c r="BG648" i="1"/>
  <c r="AX648" i="1" l="1"/>
  <c r="AY647" i="1"/>
  <c r="BF650" i="1"/>
  <c r="BG649" i="1"/>
  <c r="AX649" i="1" l="1"/>
  <c r="AY648" i="1"/>
  <c r="BF651" i="1"/>
  <c r="BG650" i="1"/>
  <c r="AX650" i="1" l="1"/>
  <c r="AY649" i="1"/>
  <c r="BF652" i="1"/>
  <c r="BG651" i="1"/>
  <c r="AX651" i="1" l="1"/>
  <c r="AY650" i="1"/>
  <c r="BF653" i="1"/>
  <c r="BG652" i="1"/>
  <c r="AX652" i="1" l="1"/>
  <c r="AY651" i="1"/>
  <c r="BF654" i="1"/>
  <c r="BG653" i="1"/>
  <c r="AX653" i="1" l="1"/>
  <c r="AY652" i="1"/>
  <c r="BF655" i="1"/>
  <c r="BG654" i="1"/>
  <c r="AX654" i="1" l="1"/>
  <c r="AY653" i="1"/>
  <c r="BF656" i="1"/>
  <c r="BG655" i="1"/>
  <c r="AX655" i="1" l="1"/>
  <c r="AY654" i="1"/>
  <c r="BF657" i="1"/>
  <c r="BG656" i="1"/>
  <c r="AX656" i="1" l="1"/>
  <c r="AY655" i="1"/>
  <c r="BF658" i="1"/>
  <c r="BG657" i="1"/>
  <c r="AX657" i="1" l="1"/>
  <c r="AY656" i="1"/>
  <c r="BF659" i="1"/>
  <c r="BG658" i="1"/>
  <c r="AX658" i="1" l="1"/>
  <c r="AY657" i="1"/>
  <c r="BF660" i="1"/>
  <c r="BG659" i="1"/>
  <c r="AX659" i="1" l="1"/>
  <c r="AY658" i="1"/>
  <c r="BF661" i="1"/>
  <c r="BG660" i="1"/>
  <c r="AX660" i="1" l="1"/>
  <c r="AY659" i="1"/>
  <c r="BF662" i="1"/>
  <c r="BG661" i="1"/>
  <c r="AX661" i="1" l="1"/>
  <c r="AY660" i="1"/>
  <c r="BF663" i="1"/>
  <c r="BG662" i="1"/>
  <c r="AX662" i="1" l="1"/>
  <c r="AY661" i="1"/>
  <c r="BF664" i="1"/>
  <c r="BG663" i="1"/>
  <c r="AX663" i="1" l="1"/>
  <c r="AY662" i="1"/>
  <c r="BF665" i="1"/>
  <c r="BG664" i="1"/>
  <c r="AX664" i="1" l="1"/>
  <c r="AY663" i="1"/>
  <c r="BF666" i="1"/>
  <c r="BG665" i="1"/>
  <c r="AX665" i="1" l="1"/>
  <c r="AY664" i="1"/>
  <c r="BF667" i="1"/>
  <c r="BG666" i="1"/>
  <c r="AX666" i="1" l="1"/>
  <c r="AY665" i="1"/>
  <c r="BF668" i="1"/>
  <c r="BG667" i="1"/>
  <c r="AX667" i="1" l="1"/>
  <c r="AY666" i="1"/>
  <c r="BF669" i="1"/>
  <c r="BG668" i="1"/>
  <c r="AX668" i="1" l="1"/>
  <c r="AY667" i="1"/>
  <c r="BF670" i="1"/>
  <c r="BG669" i="1"/>
  <c r="AX669" i="1" l="1"/>
  <c r="AY668" i="1"/>
  <c r="BF671" i="1"/>
  <c r="BG670" i="1"/>
  <c r="AX670" i="1" l="1"/>
  <c r="AY669" i="1"/>
  <c r="BF672" i="1"/>
  <c r="BG671" i="1"/>
  <c r="AX671" i="1" l="1"/>
  <c r="AY670" i="1"/>
  <c r="BF673" i="1"/>
  <c r="BG672" i="1"/>
  <c r="AX672" i="1" l="1"/>
  <c r="AY671" i="1"/>
  <c r="BF674" i="1"/>
  <c r="BG673" i="1"/>
  <c r="AX673" i="1" l="1"/>
  <c r="AY672" i="1"/>
  <c r="BF675" i="1"/>
  <c r="BG674" i="1"/>
  <c r="AX674" i="1" l="1"/>
  <c r="AY673" i="1"/>
  <c r="BF676" i="1"/>
  <c r="BG675" i="1"/>
  <c r="AX675" i="1" l="1"/>
  <c r="AY674" i="1"/>
  <c r="BF677" i="1"/>
  <c r="BG676" i="1"/>
  <c r="AX676" i="1" l="1"/>
  <c r="AY675" i="1"/>
  <c r="BF678" i="1"/>
  <c r="BG677" i="1"/>
  <c r="AX677" i="1" l="1"/>
  <c r="AY676" i="1"/>
  <c r="BF679" i="1"/>
  <c r="BG678" i="1"/>
  <c r="AX678" i="1" l="1"/>
  <c r="AY677" i="1"/>
  <c r="BF680" i="1"/>
  <c r="BG679" i="1"/>
  <c r="AX679" i="1" l="1"/>
  <c r="AY678" i="1"/>
  <c r="BF681" i="1"/>
  <c r="BG680" i="1"/>
  <c r="AX680" i="1" l="1"/>
  <c r="AY679" i="1"/>
  <c r="BF682" i="1"/>
  <c r="BG681" i="1"/>
  <c r="AX681" i="1" l="1"/>
  <c r="AY680" i="1"/>
  <c r="BF683" i="1"/>
  <c r="BG682" i="1"/>
  <c r="AX682" i="1" l="1"/>
  <c r="AY681" i="1"/>
  <c r="BF684" i="1"/>
  <c r="BG683" i="1"/>
  <c r="AX683" i="1" l="1"/>
  <c r="AY682" i="1"/>
  <c r="BF685" i="1"/>
  <c r="BG684" i="1"/>
  <c r="AX684" i="1" l="1"/>
  <c r="AY683" i="1"/>
  <c r="BF686" i="1"/>
  <c r="BG685" i="1"/>
  <c r="AX685" i="1" l="1"/>
  <c r="AY684" i="1"/>
  <c r="BF687" i="1"/>
  <c r="BG686" i="1"/>
  <c r="AX686" i="1" l="1"/>
  <c r="AY685" i="1"/>
  <c r="BF688" i="1"/>
  <c r="BG687" i="1"/>
  <c r="AX687" i="1" l="1"/>
  <c r="AY686" i="1"/>
  <c r="BF689" i="1"/>
  <c r="BG688" i="1"/>
  <c r="AX688" i="1" l="1"/>
  <c r="AY687" i="1"/>
  <c r="BF690" i="1"/>
  <c r="BG689" i="1"/>
  <c r="AX689" i="1" l="1"/>
  <c r="AY688" i="1"/>
  <c r="BF691" i="1"/>
  <c r="BG690" i="1"/>
  <c r="AX690" i="1" l="1"/>
  <c r="AY689" i="1"/>
  <c r="BF692" i="1"/>
  <c r="BG691" i="1"/>
  <c r="AX691" i="1" l="1"/>
  <c r="AY690" i="1"/>
  <c r="BF693" i="1"/>
  <c r="BG692" i="1"/>
  <c r="AX692" i="1" l="1"/>
  <c r="AY691" i="1"/>
  <c r="BF694" i="1"/>
  <c r="BG693" i="1"/>
  <c r="AX693" i="1" l="1"/>
  <c r="AY692" i="1"/>
  <c r="BF695" i="1"/>
  <c r="BG694" i="1"/>
  <c r="AX694" i="1" l="1"/>
  <c r="AY693" i="1"/>
  <c r="BF696" i="1"/>
  <c r="BG695" i="1"/>
  <c r="AX695" i="1" l="1"/>
  <c r="AY694" i="1"/>
  <c r="BF697" i="1"/>
  <c r="BG696" i="1"/>
  <c r="AX696" i="1" l="1"/>
  <c r="AY695" i="1"/>
  <c r="BF698" i="1"/>
  <c r="BG697" i="1"/>
  <c r="AX697" i="1" l="1"/>
  <c r="AY696" i="1"/>
  <c r="BF699" i="1"/>
  <c r="BG698" i="1"/>
  <c r="AX698" i="1" l="1"/>
  <c r="AY697" i="1"/>
  <c r="BF700" i="1"/>
  <c r="BG699" i="1"/>
  <c r="AX699" i="1" l="1"/>
  <c r="AY698" i="1"/>
  <c r="BF701" i="1"/>
  <c r="BG700" i="1"/>
  <c r="AX700" i="1" l="1"/>
  <c r="AY699" i="1"/>
  <c r="BF702" i="1"/>
  <c r="BG701" i="1"/>
  <c r="AX701" i="1" l="1"/>
  <c r="AY700" i="1"/>
  <c r="BF703" i="1"/>
  <c r="BG702" i="1"/>
  <c r="AX702" i="1" l="1"/>
  <c r="AY701" i="1"/>
  <c r="BF704" i="1"/>
  <c r="BG703" i="1"/>
  <c r="AX703" i="1" l="1"/>
  <c r="AY702" i="1"/>
  <c r="BF705" i="1"/>
  <c r="BG704" i="1"/>
  <c r="AX704" i="1" l="1"/>
  <c r="AY703" i="1"/>
  <c r="BF706" i="1"/>
  <c r="BG705" i="1"/>
  <c r="AX705" i="1" l="1"/>
  <c r="AY704" i="1"/>
  <c r="BF707" i="1"/>
  <c r="BG706" i="1"/>
  <c r="AX706" i="1" l="1"/>
  <c r="AY705" i="1"/>
  <c r="BF708" i="1"/>
  <c r="BG707" i="1"/>
  <c r="AX707" i="1" l="1"/>
  <c r="AY706" i="1"/>
  <c r="BF709" i="1"/>
  <c r="BG708" i="1"/>
  <c r="AX708" i="1" l="1"/>
  <c r="AY707" i="1"/>
  <c r="BF710" i="1"/>
  <c r="BG709" i="1"/>
  <c r="AX709" i="1" l="1"/>
  <c r="AY708" i="1"/>
  <c r="BF711" i="1"/>
  <c r="BG710" i="1"/>
  <c r="AX710" i="1" l="1"/>
  <c r="AY709" i="1"/>
  <c r="BF712" i="1"/>
  <c r="BG711" i="1"/>
  <c r="AX711" i="1" l="1"/>
  <c r="AY710" i="1"/>
  <c r="BF713" i="1"/>
  <c r="BG712" i="1"/>
  <c r="AX712" i="1" l="1"/>
  <c r="AY711" i="1"/>
  <c r="BF714" i="1"/>
  <c r="BG713" i="1"/>
  <c r="AX713" i="1" l="1"/>
  <c r="AY712" i="1"/>
  <c r="BF715" i="1"/>
  <c r="BG714" i="1"/>
  <c r="AX714" i="1" l="1"/>
  <c r="AY713" i="1"/>
  <c r="BF716" i="1"/>
  <c r="BG715" i="1"/>
  <c r="AX715" i="1" l="1"/>
  <c r="AY714" i="1"/>
  <c r="BF717" i="1"/>
  <c r="BG716" i="1"/>
  <c r="AX716" i="1" l="1"/>
  <c r="AY715" i="1"/>
  <c r="BF718" i="1"/>
  <c r="BG717" i="1"/>
  <c r="AX717" i="1" l="1"/>
  <c r="AY716" i="1"/>
  <c r="BF719" i="1"/>
  <c r="BG718" i="1"/>
  <c r="AX718" i="1" l="1"/>
  <c r="AY717" i="1"/>
  <c r="BF720" i="1"/>
  <c r="BG719" i="1"/>
  <c r="AX719" i="1" l="1"/>
  <c r="AY718" i="1"/>
  <c r="BF721" i="1"/>
  <c r="BG720" i="1"/>
  <c r="AX720" i="1" l="1"/>
  <c r="AY719" i="1"/>
  <c r="BF722" i="1"/>
  <c r="BG721" i="1"/>
  <c r="AX721" i="1" l="1"/>
  <c r="AY720" i="1"/>
  <c r="BF723" i="1"/>
  <c r="BG722" i="1"/>
  <c r="AX722" i="1" l="1"/>
  <c r="AY721" i="1"/>
  <c r="BF724" i="1"/>
  <c r="BG723" i="1"/>
  <c r="AX723" i="1" l="1"/>
  <c r="AY722" i="1"/>
  <c r="BF725" i="1"/>
  <c r="BG724" i="1"/>
  <c r="AX724" i="1" l="1"/>
  <c r="AY723" i="1"/>
  <c r="BF726" i="1"/>
  <c r="BG725" i="1"/>
  <c r="AX725" i="1" l="1"/>
  <c r="AY724" i="1"/>
  <c r="BF727" i="1"/>
  <c r="BG726" i="1"/>
  <c r="AX726" i="1" l="1"/>
  <c r="AY725" i="1"/>
  <c r="BF728" i="1"/>
  <c r="BG727" i="1"/>
  <c r="AX727" i="1" l="1"/>
  <c r="AY726" i="1"/>
  <c r="BF729" i="1"/>
  <c r="BG728" i="1"/>
  <c r="AX728" i="1" l="1"/>
  <c r="AY727" i="1"/>
  <c r="BF730" i="1"/>
  <c r="BG729" i="1"/>
  <c r="AX729" i="1" l="1"/>
  <c r="AY728" i="1"/>
  <c r="BF731" i="1"/>
  <c r="BG730" i="1"/>
  <c r="AX730" i="1" l="1"/>
  <c r="AY729" i="1"/>
  <c r="BF732" i="1"/>
  <c r="BG731" i="1"/>
  <c r="AX731" i="1" l="1"/>
  <c r="AY730" i="1"/>
  <c r="BF733" i="1"/>
  <c r="BG732" i="1"/>
  <c r="AX732" i="1" l="1"/>
  <c r="AY731" i="1"/>
  <c r="BF734" i="1"/>
  <c r="BG733" i="1"/>
  <c r="AX733" i="1" l="1"/>
  <c r="AY732" i="1"/>
  <c r="BF735" i="1"/>
  <c r="BG734" i="1"/>
  <c r="AX734" i="1" l="1"/>
  <c r="AY733" i="1"/>
  <c r="BF736" i="1"/>
  <c r="BG735" i="1"/>
  <c r="AX735" i="1" l="1"/>
  <c r="AY734" i="1"/>
  <c r="BF737" i="1"/>
  <c r="BG736" i="1"/>
  <c r="AX736" i="1" l="1"/>
  <c r="AY735" i="1"/>
  <c r="BF738" i="1"/>
  <c r="BG737" i="1"/>
  <c r="AX737" i="1" l="1"/>
  <c r="AY736" i="1"/>
  <c r="BF739" i="1"/>
  <c r="BG738" i="1"/>
  <c r="AX738" i="1" l="1"/>
  <c r="AY737" i="1"/>
  <c r="BF740" i="1"/>
  <c r="BG739" i="1"/>
  <c r="AX739" i="1" l="1"/>
  <c r="AY738" i="1"/>
  <c r="BF741" i="1"/>
  <c r="BG740" i="1"/>
  <c r="AX740" i="1" l="1"/>
  <c r="AY739" i="1"/>
  <c r="BF742" i="1"/>
  <c r="BG741" i="1"/>
  <c r="AX741" i="1" l="1"/>
  <c r="AY740" i="1"/>
  <c r="BF743" i="1"/>
  <c r="BG742" i="1"/>
  <c r="AX742" i="1" l="1"/>
  <c r="AY741" i="1"/>
  <c r="BF744" i="1"/>
  <c r="BG743" i="1"/>
  <c r="AX743" i="1" l="1"/>
  <c r="AY742" i="1"/>
  <c r="BF745" i="1"/>
  <c r="BG744" i="1"/>
  <c r="AX744" i="1" l="1"/>
  <c r="AY743" i="1"/>
  <c r="BF746" i="1"/>
  <c r="BG745" i="1"/>
  <c r="AX745" i="1" l="1"/>
  <c r="AY744" i="1"/>
  <c r="BF747" i="1"/>
  <c r="BG746" i="1"/>
  <c r="AX746" i="1" l="1"/>
  <c r="AY745" i="1"/>
  <c r="BF748" i="1"/>
  <c r="BG747" i="1"/>
  <c r="AX747" i="1" l="1"/>
  <c r="AY746" i="1"/>
  <c r="BF749" i="1"/>
  <c r="BG748" i="1"/>
  <c r="AX748" i="1" l="1"/>
  <c r="AY747" i="1"/>
  <c r="BF750" i="1"/>
  <c r="BG749" i="1"/>
  <c r="AX749" i="1" l="1"/>
  <c r="AY748" i="1"/>
  <c r="BF751" i="1"/>
  <c r="BG750" i="1"/>
  <c r="AX750" i="1" l="1"/>
  <c r="AY749" i="1"/>
  <c r="BF752" i="1"/>
  <c r="BG751" i="1"/>
  <c r="AX751" i="1" l="1"/>
  <c r="AY750" i="1"/>
  <c r="BF753" i="1"/>
  <c r="BG752" i="1"/>
  <c r="AX752" i="1" l="1"/>
  <c r="AY751" i="1"/>
  <c r="BF754" i="1"/>
  <c r="BG753" i="1"/>
  <c r="AX753" i="1" l="1"/>
  <c r="AY752" i="1"/>
  <c r="BF755" i="1"/>
  <c r="BG754" i="1"/>
  <c r="AX754" i="1" l="1"/>
  <c r="AY753" i="1"/>
  <c r="BF756" i="1"/>
  <c r="BG755" i="1"/>
  <c r="AX755" i="1" l="1"/>
  <c r="AY754" i="1"/>
  <c r="BF757" i="1"/>
  <c r="BK26" i="1" s="1"/>
  <c r="BO26" i="1" s="1"/>
  <c r="C78" i="2" s="1"/>
  <c r="BG756" i="1"/>
  <c r="AX756" i="1" l="1"/>
  <c r="AY755" i="1"/>
  <c r="BF758" i="1"/>
  <c r="BG757" i="1"/>
  <c r="AX757" i="1" l="1"/>
  <c r="AY756" i="1"/>
  <c r="BF759" i="1"/>
  <c r="BG758" i="1"/>
  <c r="AX758" i="1" l="1"/>
  <c r="AY757" i="1"/>
  <c r="BF760" i="1"/>
  <c r="BG759" i="1"/>
  <c r="AX759" i="1" l="1"/>
  <c r="AY758" i="1"/>
  <c r="BF761" i="1"/>
  <c r="BG760" i="1"/>
  <c r="AX760" i="1" l="1"/>
  <c r="AY759" i="1"/>
  <c r="BF762" i="1"/>
  <c r="BG761" i="1"/>
  <c r="AX761" i="1" l="1"/>
  <c r="AY760" i="1"/>
  <c r="BF763" i="1"/>
  <c r="BG762" i="1"/>
  <c r="AX762" i="1" l="1"/>
  <c r="AY761" i="1"/>
  <c r="BF764" i="1"/>
  <c r="BG763" i="1"/>
  <c r="AX763" i="1" l="1"/>
  <c r="AY762" i="1"/>
  <c r="BF765" i="1"/>
  <c r="BG764" i="1"/>
  <c r="AX764" i="1" l="1"/>
  <c r="AY763" i="1"/>
  <c r="BF766" i="1"/>
  <c r="BG765" i="1"/>
  <c r="AX765" i="1" l="1"/>
  <c r="AY764" i="1"/>
  <c r="BF767" i="1"/>
  <c r="BG766" i="1"/>
  <c r="AX766" i="1" l="1"/>
  <c r="AY765" i="1"/>
  <c r="BF768" i="1"/>
  <c r="BG767" i="1"/>
  <c r="AX767" i="1" l="1"/>
  <c r="AY766" i="1"/>
  <c r="BF769" i="1"/>
  <c r="BG768" i="1"/>
  <c r="AX768" i="1" l="1"/>
  <c r="AY767" i="1"/>
  <c r="BF770" i="1"/>
  <c r="BG769" i="1"/>
  <c r="AX769" i="1" l="1"/>
  <c r="AY768" i="1"/>
  <c r="BF771" i="1"/>
  <c r="BG770" i="1"/>
  <c r="AX770" i="1" l="1"/>
  <c r="AY769" i="1"/>
  <c r="BF772" i="1"/>
  <c r="BG771" i="1"/>
  <c r="AX771" i="1" l="1"/>
  <c r="AY770" i="1"/>
  <c r="BF773" i="1"/>
  <c r="BG772" i="1"/>
  <c r="AX772" i="1" l="1"/>
  <c r="AY771" i="1"/>
  <c r="BF774" i="1"/>
  <c r="BG773" i="1"/>
  <c r="AX773" i="1" l="1"/>
  <c r="AY772" i="1"/>
  <c r="BF775" i="1"/>
  <c r="BG774" i="1"/>
  <c r="AX774" i="1" l="1"/>
  <c r="AY773" i="1"/>
  <c r="BF776" i="1"/>
  <c r="BG775" i="1"/>
  <c r="AX775" i="1" l="1"/>
  <c r="AY774" i="1"/>
  <c r="BF777" i="1"/>
  <c r="BG776" i="1"/>
  <c r="AX776" i="1" l="1"/>
  <c r="AY775" i="1"/>
  <c r="BF778" i="1"/>
  <c r="BG777" i="1"/>
  <c r="AX777" i="1" l="1"/>
  <c r="AY776" i="1"/>
  <c r="BF779" i="1"/>
  <c r="BG778" i="1"/>
  <c r="AX778" i="1" l="1"/>
  <c r="AY777" i="1"/>
  <c r="BF780" i="1"/>
  <c r="BG779" i="1"/>
  <c r="AX779" i="1" l="1"/>
  <c r="AY778" i="1"/>
  <c r="BF781" i="1"/>
  <c r="BG780" i="1"/>
  <c r="AX780" i="1" l="1"/>
  <c r="AY779" i="1"/>
  <c r="BF782" i="1"/>
  <c r="BG781" i="1"/>
  <c r="AX781" i="1" l="1"/>
  <c r="AY780" i="1"/>
  <c r="BF783" i="1"/>
  <c r="BG782" i="1"/>
  <c r="AX782" i="1" l="1"/>
  <c r="AY781" i="1"/>
  <c r="BF784" i="1"/>
  <c r="BG783" i="1"/>
  <c r="AX783" i="1" l="1"/>
  <c r="AY782" i="1"/>
  <c r="BF785" i="1"/>
  <c r="BG784" i="1"/>
  <c r="AX784" i="1" l="1"/>
  <c r="AY783" i="1"/>
  <c r="BF786" i="1"/>
  <c r="BG785" i="1"/>
  <c r="AX785" i="1" l="1"/>
  <c r="AY784" i="1"/>
  <c r="BF787" i="1"/>
  <c r="BG786" i="1"/>
  <c r="AX786" i="1" l="1"/>
  <c r="AY785" i="1"/>
  <c r="BF788" i="1"/>
  <c r="BG787" i="1"/>
  <c r="AX787" i="1" l="1"/>
  <c r="AY786" i="1"/>
  <c r="BF789" i="1"/>
  <c r="BG788" i="1"/>
  <c r="AX788" i="1" l="1"/>
  <c r="AY787" i="1"/>
  <c r="BF790" i="1"/>
  <c r="BG789" i="1"/>
  <c r="AX789" i="1" l="1"/>
  <c r="AY788" i="1"/>
  <c r="BF791" i="1"/>
  <c r="BG790" i="1"/>
  <c r="AX790" i="1" l="1"/>
  <c r="AY789" i="1"/>
  <c r="BF792" i="1"/>
  <c r="BG791" i="1"/>
  <c r="AX791" i="1" l="1"/>
  <c r="AY790" i="1"/>
  <c r="BF793" i="1"/>
  <c r="BG792" i="1"/>
  <c r="AX792" i="1" l="1"/>
  <c r="AY791" i="1"/>
  <c r="BF794" i="1"/>
  <c r="BG793" i="1"/>
  <c r="AX793" i="1" l="1"/>
  <c r="AY792" i="1"/>
  <c r="BF795" i="1"/>
  <c r="BG794" i="1"/>
  <c r="AX794" i="1" l="1"/>
  <c r="AY793" i="1"/>
  <c r="BF796" i="1"/>
  <c r="BG795" i="1"/>
  <c r="AX795" i="1" l="1"/>
  <c r="AY794" i="1"/>
  <c r="BF797" i="1"/>
  <c r="BG796" i="1"/>
  <c r="AX796" i="1" l="1"/>
  <c r="AY795" i="1"/>
  <c r="BF798" i="1"/>
  <c r="BG797" i="1"/>
  <c r="AX797" i="1" l="1"/>
  <c r="AY796" i="1"/>
  <c r="BF799" i="1"/>
  <c r="BG798" i="1"/>
  <c r="AX798" i="1" l="1"/>
  <c r="AY797" i="1"/>
  <c r="BF800" i="1"/>
  <c r="BG799" i="1"/>
  <c r="AX799" i="1" l="1"/>
  <c r="AY798" i="1"/>
  <c r="BF801" i="1"/>
  <c r="BG800" i="1"/>
  <c r="AX800" i="1" l="1"/>
  <c r="AY799" i="1"/>
  <c r="BF802" i="1"/>
  <c r="BG801" i="1"/>
  <c r="AX801" i="1" l="1"/>
  <c r="AY800" i="1"/>
  <c r="BF803" i="1"/>
  <c r="BG802" i="1"/>
  <c r="AX802" i="1" l="1"/>
  <c r="AY801" i="1"/>
  <c r="BF804" i="1"/>
  <c r="BG803" i="1"/>
  <c r="AX803" i="1" l="1"/>
  <c r="AY802" i="1"/>
  <c r="BF805" i="1"/>
  <c r="BG804" i="1"/>
  <c r="AX804" i="1" l="1"/>
  <c r="AY803" i="1"/>
  <c r="BF806" i="1"/>
  <c r="BG805" i="1"/>
  <c r="AX805" i="1" l="1"/>
  <c r="AY804" i="1"/>
  <c r="BF807" i="1"/>
  <c r="BG806" i="1"/>
  <c r="AX806" i="1" l="1"/>
  <c r="AY805" i="1"/>
  <c r="BF808" i="1"/>
  <c r="BG807" i="1"/>
  <c r="AX807" i="1" l="1"/>
  <c r="AY806" i="1"/>
  <c r="BF809" i="1"/>
  <c r="BG808" i="1"/>
  <c r="AX808" i="1" l="1"/>
  <c r="AY807" i="1"/>
  <c r="BF810" i="1"/>
  <c r="BG809" i="1"/>
  <c r="AX809" i="1" l="1"/>
  <c r="AY808" i="1"/>
  <c r="BF811" i="1"/>
  <c r="BG810" i="1"/>
  <c r="AX810" i="1" l="1"/>
  <c r="AY809" i="1"/>
  <c r="BF812" i="1"/>
  <c r="BG811" i="1"/>
  <c r="AX811" i="1" l="1"/>
  <c r="AY810" i="1"/>
  <c r="BF813" i="1"/>
  <c r="BG812" i="1"/>
  <c r="AX812" i="1" l="1"/>
  <c r="AY811" i="1"/>
  <c r="BF814" i="1"/>
  <c r="BG813" i="1"/>
  <c r="AX813" i="1" l="1"/>
  <c r="AY812" i="1"/>
  <c r="BF815" i="1"/>
  <c r="BG814" i="1"/>
  <c r="AX814" i="1" l="1"/>
  <c r="AY813" i="1"/>
  <c r="BF816" i="1"/>
  <c r="BG815" i="1"/>
  <c r="AX815" i="1" l="1"/>
  <c r="AY814" i="1"/>
  <c r="BF817" i="1"/>
  <c r="BG816" i="1"/>
  <c r="AX816" i="1" l="1"/>
  <c r="AY815" i="1"/>
  <c r="BF818" i="1"/>
  <c r="BG817" i="1"/>
  <c r="AX817" i="1" l="1"/>
  <c r="AY816" i="1"/>
  <c r="BF819" i="1"/>
  <c r="BG818" i="1"/>
  <c r="AX818" i="1" l="1"/>
  <c r="AY817" i="1"/>
  <c r="BF820" i="1"/>
  <c r="BG819" i="1"/>
  <c r="AX819" i="1" l="1"/>
  <c r="AY818" i="1"/>
  <c r="BF821" i="1"/>
  <c r="BG820" i="1"/>
  <c r="AX820" i="1" l="1"/>
  <c r="AY819" i="1"/>
  <c r="BF822" i="1"/>
  <c r="BG821" i="1"/>
  <c r="AX821" i="1" l="1"/>
  <c r="AY820" i="1"/>
  <c r="BF823" i="1"/>
  <c r="BG822" i="1"/>
  <c r="AX822" i="1" l="1"/>
  <c r="AY821" i="1"/>
  <c r="BF824" i="1"/>
  <c r="BG823" i="1"/>
  <c r="AX823" i="1" l="1"/>
  <c r="AY822" i="1"/>
  <c r="BF825" i="1"/>
  <c r="BG824" i="1"/>
  <c r="AX824" i="1" l="1"/>
  <c r="AY823" i="1"/>
  <c r="BF826" i="1"/>
  <c r="BG825" i="1"/>
  <c r="AX825" i="1" l="1"/>
  <c r="AY824" i="1"/>
  <c r="BF827" i="1"/>
  <c r="BG826" i="1"/>
  <c r="AX826" i="1" l="1"/>
  <c r="AY825" i="1"/>
  <c r="BF828" i="1"/>
  <c r="BG827" i="1"/>
  <c r="AX827" i="1" l="1"/>
  <c r="AY826" i="1"/>
  <c r="BF829" i="1"/>
  <c r="BG828" i="1"/>
  <c r="AX828" i="1" l="1"/>
  <c r="AY827" i="1"/>
  <c r="BF830" i="1"/>
  <c r="BG829" i="1"/>
  <c r="AX829" i="1" l="1"/>
  <c r="AY828" i="1"/>
  <c r="BF831" i="1"/>
  <c r="BG830" i="1"/>
  <c r="AX830" i="1" l="1"/>
  <c r="AY829" i="1"/>
  <c r="BF832" i="1"/>
  <c r="BG831" i="1"/>
  <c r="AX831" i="1" l="1"/>
  <c r="AY830" i="1"/>
  <c r="BF833" i="1"/>
  <c r="BG832" i="1"/>
  <c r="AX832" i="1" l="1"/>
  <c r="AY831" i="1"/>
  <c r="BF834" i="1"/>
  <c r="BG833" i="1"/>
  <c r="AX833" i="1" l="1"/>
  <c r="AY832" i="1"/>
  <c r="BF835" i="1"/>
  <c r="BG834" i="1"/>
  <c r="AX834" i="1" l="1"/>
  <c r="AY833" i="1"/>
  <c r="BF836" i="1"/>
  <c r="BG835" i="1"/>
  <c r="AX835" i="1" l="1"/>
  <c r="AY834" i="1"/>
  <c r="BF837" i="1"/>
  <c r="BG836" i="1"/>
  <c r="AX836" i="1" l="1"/>
  <c r="AY835" i="1"/>
  <c r="BF838" i="1"/>
  <c r="BG837" i="1"/>
  <c r="AX837" i="1" l="1"/>
  <c r="AY836" i="1"/>
  <c r="BF839" i="1"/>
  <c r="BG838" i="1"/>
  <c r="AX838" i="1" l="1"/>
  <c r="AY837" i="1"/>
  <c r="BF840" i="1"/>
  <c r="BG839" i="1"/>
  <c r="AX839" i="1" l="1"/>
  <c r="AY838" i="1"/>
  <c r="BF841" i="1"/>
  <c r="BG840" i="1"/>
  <c r="AX840" i="1" l="1"/>
  <c r="AY839" i="1"/>
  <c r="BF842" i="1"/>
  <c r="BG841" i="1"/>
  <c r="AX841" i="1" l="1"/>
  <c r="AY840" i="1"/>
  <c r="BF843" i="1"/>
  <c r="BG842" i="1"/>
  <c r="AX842" i="1" l="1"/>
  <c r="AY841" i="1"/>
  <c r="BF844" i="1"/>
  <c r="BG843" i="1"/>
  <c r="AX843" i="1" l="1"/>
  <c r="AY842" i="1"/>
  <c r="BF845" i="1"/>
  <c r="BG844" i="1"/>
  <c r="AX844" i="1" l="1"/>
  <c r="AY843" i="1"/>
  <c r="BF846" i="1"/>
  <c r="BG845" i="1"/>
  <c r="AX845" i="1" l="1"/>
  <c r="AY844" i="1"/>
  <c r="BF847" i="1"/>
  <c r="BG846" i="1"/>
  <c r="AX846" i="1" l="1"/>
  <c r="AY845" i="1"/>
  <c r="BF848" i="1"/>
  <c r="BG847" i="1"/>
  <c r="AX847" i="1" l="1"/>
  <c r="AY846" i="1"/>
  <c r="BF849" i="1"/>
  <c r="BG848" i="1"/>
  <c r="AX848" i="1" l="1"/>
  <c r="AY847" i="1"/>
  <c r="BF850" i="1"/>
  <c r="BG849" i="1"/>
  <c r="AX849" i="1" l="1"/>
  <c r="AY848" i="1"/>
  <c r="BF851" i="1"/>
  <c r="BG850" i="1"/>
  <c r="AX850" i="1" l="1"/>
  <c r="AY849" i="1"/>
  <c r="BF852" i="1"/>
  <c r="BG851" i="1"/>
  <c r="AX851" i="1" l="1"/>
  <c r="AY850" i="1"/>
  <c r="BF853" i="1"/>
  <c r="BG852" i="1"/>
  <c r="AX852" i="1" l="1"/>
  <c r="AY851" i="1"/>
  <c r="BF854" i="1"/>
  <c r="BG853" i="1"/>
  <c r="AX853" i="1" l="1"/>
  <c r="AY852" i="1"/>
  <c r="BF855" i="1"/>
  <c r="BG854" i="1"/>
  <c r="AX854" i="1" l="1"/>
  <c r="AY853" i="1"/>
  <c r="BF856" i="1"/>
  <c r="BG855" i="1"/>
  <c r="AX855" i="1" l="1"/>
  <c r="AY854" i="1"/>
  <c r="BF857" i="1"/>
  <c r="BG856" i="1"/>
  <c r="AX856" i="1" l="1"/>
  <c r="AY855" i="1"/>
  <c r="BF858" i="1"/>
  <c r="BG857" i="1"/>
  <c r="AX857" i="1" l="1"/>
  <c r="AY856" i="1"/>
  <c r="BF859" i="1"/>
  <c r="BG858" i="1"/>
  <c r="AX858" i="1" l="1"/>
  <c r="AY857" i="1"/>
  <c r="BF860" i="1"/>
  <c r="BG859" i="1"/>
  <c r="AX859" i="1" l="1"/>
  <c r="AY858" i="1"/>
  <c r="BF861" i="1"/>
  <c r="BG860" i="1"/>
  <c r="AX860" i="1" l="1"/>
  <c r="AY859" i="1"/>
  <c r="BF862" i="1"/>
  <c r="BG861" i="1"/>
  <c r="AX861" i="1" l="1"/>
  <c r="AY860" i="1"/>
  <c r="BF863" i="1"/>
  <c r="BG862" i="1"/>
  <c r="AX862" i="1" l="1"/>
  <c r="AY861" i="1"/>
  <c r="BF864" i="1"/>
  <c r="BG863" i="1"/>
  <c r="AX863" i="1" l="1"/>
  <c r="AY862" i="1"/>
  <c r="BF865" i="1"/>
  <c r="BG864" i="1"/>
  <c r="AX864" i="1" l="1"/>
  <c r="AY863" i="1"/>
  <c r="BF866" i="1"/>
  <c r="BG865" i="1"/>
  <c r="AX865" i="1" l="1"/>
  <c r="AY864" i="1"/>
  <c r="BF867" i="1"/>
  <c r="BG866" i="1"/>
  <c r="AX866" i="1" l="1"/>
  <c r="AY865" i="1"/>
  <c r="BF868" i="1"/>
  <c r="BG867" i="1"/>
  <c r="AX867" i="1" l="1"/>
  <c r="AY866" i="1"/>
  <c r="BF869" i="1"/>
  <c r="BG868" i="1"/>
  <c r="AX868" i="1" l="1"/>
  <c r="AY867" i="1"/>
  <c r="BF870" i="1"/>
  <c r="BG869" i="1"/>
  <c r="AX869" i="1" l="1"/>
  <c r="AY868" i="1"/>
  <c r="BF871" i="1"/>
  <c r="BG870" i="1"/>
  <c r="AX870" i="1" l="1"/>
  <c r="AY869" i="1"/>
  <c r="BF872" i="1"/>
  <c r="BG871" i="1"/>
  <c r="AX871" i="1" l="1"/>
  <c r="AY870" i="1"/>
  <c r="BF873" i="1"/>
  <c r="BG872" i="1"/>
  <c r="AX872" i="1" l="1"/>
  <c r="AY871" i="1"/>
  <c r="BF874" i="1"/>
  <c r="BG873" i="1"/>
  <c r="AX873" i="1" l="1"/>
  <c r="AY872" i="1"/>
  <c r="BF875" i="1"/>
  <c r="BG874" i="1"/>
  <c r="AX874" i="1" l="1"/>
  <c r="AY873" i="1"/>
  <c r="BF876" i="1"/>
  <c r="BG875" i="1"/>
  <c r="AX875" i="1" l="1"/>
  <c r="AY874" i="1"/>
  <c r="BF877" i="1"/>
  <c r="BG876" i="1"/>
  <c r="AX876" i="1" l="1"/>
  <c r="AY875" i="1"/>
  <c r="BF878" i="1"/>
  <c r="BG877" i="1"/>
  <c r="AX877" i="1" l="1"/>
  <c r="AY876" i="1"/>
  <c r="BF879" i="1"/>
  <c r="BG878" i="1"/>
  <c r="AX878" i="1" l="1"/>
  <c r="AY877" i="1"/>
  <c r="BF880" i="1"/>
  <c r="BG879" i="1"/>
  <c r="AX879" i="1" l="1"/>
  <c r="AY878" i="1"/>
  <c r="BF881" i="1"/>
  <c r="BG880" i="1"/>
  <c r="AX880" i="1" l="1"/>
  <c r="AY879" i="1"/>
  <c r="BF882" i="1"/>
  <c r="BG881" i="1"/>
  <c r="AX881" i="1" l="1"/>
  <c r="AY880" i="1"/>
  <c r="BF883" i="1"/>
  <c r="BG882" i="1"/>
  <c r="AX882" i="1" l="1"/>
  <c r="AY881" i="1"/>
  <c r="BF884" i="1"/>
  <c r="BG883" i="1"/>
  <c r="AX883" i="1" l="1"/>
  <c r="AY882" i="1"/>
  <c r="BF885" i="1"/>
  <c r="BG884" i="1"/>
  <c r="AX884" i="1" l="1"/>
  <c r="AY883" i="1"/>
  <c r="BF886" i="1"/>
  <c r="BG885" i="1"/>
  <c r="AX885" i="1" l="1"/>
  <c r="AY884" i="1"/>
  <c r="BF887" i="1"/>
  <c r="BG886" i="1"/>
  <c r="AX886" i="1" l="1"/>
  <c r="AY885" i="1"/>
  <c r="BF888" i="1"/>
  <c r="BG887" i="1"/>
  <c r="AX887" i="1" l="1"/>
  <c r="AY886" i="1"/>
  <c r="BF889" i="1"/>
  <c r="BG888" i="1"/>
  <c r="AX888" i="1" l="1"/>
  <c r="AY887" i="1"/>
  <c r="BF890" i="1"/>
  <c r="BG889" i="1"/>
  <c r="AX889" i="1" l="1"/>
  <c r="AY888" i="1"/>
  <c r="BF891" i="1"/>
  <c r="BG890" i="1"/>
  <c r="AX890" i="1" l="1"/>
  <c r="AY889" i="1"/>
  <c r="BF892" i="1"/>
  <c r="BG891" i="1"/>
  <c r="AX891" i="1" l="1"/>
  <c r="AY890" i="1"/>
  <c r="BF893" i="1"/>
  <c r="BG892" i="1"/>
  <c r="AX892" i="1" l="1"/>
  <c r="AY891" i="1"/>
  <c r="BF894" i="1"/>
  <c r="BG893" i="1"/>
  <c r="AX893" i="1" l="1"/>
  <c r="AY892" i="1"/>
  <c r="BF895" i="1"/>
  <c r="BG894" i="1"/>
  <c r="AX894" i="1" l="1"/>
  <c r="AY893" i="1"/>
  <c r="BF896" i="1"/>
  <c r="BG895" i="1"/>
  <c r="AX895" i="1" l="1"/>
  <c r="AY894" i="1"/>
  <c r="BF897" i="1"/>
  <c r="BG896" i="1"/>
  <c r="AX896" i="1" l="1"/>
  <c r="AY895" i="1"/>
  <c r="BF898" i="1"/>
  <c r="BG897" i="1"/>
  <c r="AX897" i="1" l="1"/>
  <c r="AY896" i="1"/>
  <c r="BF899" i="1"/>
  <c r="BG898" i="1"/>
  <c r="AX898" i="1" l="1"/>
  <c r="AY897" i="1"/>
  <c r="BF900" i="1"/>
  <c r="BG899" i="1"/>
  <c r="AX899" i="1" l="1"/>
  <c r="AY898" i="1"/>
  <c r="BF901" i="1"/>
  <c r="BG900" i="1"/>
  <c r="AX900" i="1" l="1"/>
  <c r="AY899" i="1"/>
  <c r="BF902" i="1"/>
  <c r="BG901" i="1"/>
  <c r="AX901" i="1" l="1"/>
  <c r="AY900" i="1"/>
  <c r="BF903" i="1"/>
  <c r="BG902" i="1"/>
  <c r="AX902" i="1" l="1"/>
  <c r="AY901" i="1"/>
  <c r="BF904" i="1"/>
  <c r="BG903" i="1"/>
  <c r="AX903" i="1" l="1"/>
  <c r="AY902" i="1"/>
  <c r="BF905" i="1"/>
  <c r="BG904" i="1"/>
  <c r="AX904" i="1" l="1"/>
  <c r="AY903" i="1"/>
  <c r="BF906" i="1"/>
  <c r="BG905" i="1"/>
  <c r="AX905" i="1" l="1"/>
  <c r="AY904" i="1"/>
  <c r="BF907" i="1"/>
  <c r="BG906" i="1"/>
  <c r="AX906" i="1" l="1"/>
  <c r="AY905" i="1"/>
  <c r="BF908" i="1"/>
  <c r="BG907" i="1"/>
  <c r="AX907" i="1" l="1"/>
  <c r="AY906" i="1"/>
  <c r="BF909" i="1"/>
  <c r="BG908" i="1"/>
  <c r="AX908" i="1" l="1"/>
  <c r="AY907" i="1"/>
  <c r="BF910" i="1"/>
  <c r="BG909" i="1"/>
  <c r="AX909" i="1" l="1"/>
  <c r="AY908" i="1"/>
  <c r="BF911" i="1"/>
  <c r="BG910" i="1"/>
  <c r="AX910" i="1" l="1"/>
  <c r="AY909" i="1"/>
  <c r="BF912" i="1"/>
  <c r="BG911" i="1"/>
  <c r="AX911" i="1" l="1"/>
  <c r="AY910" i="1"/>
  <c r="BF913" i="1"/>
  <c r="BG912" i="1"/>
  <c r="AX912" i="1" l="1"/>
  <c r="AY911" i="1"/>
  <c r="BF914" i="1"/>
  <c r="BG913" i="1"/>
  <c r="AX913" i="1" l="1"/>
  <c r="AY912" i="1"/>
  <c r="BF915" i="1"/>
  <c r="BG914" i="1"/>
  <c r="AX914" i="1" l="1"/>
  <c r="AY913" i="1"/>
  <c r="BF916" i="1"/>
  <c r="BG915" i="1"/>
  <c r="AX915" i="1" l="1"/>
  <c r="AY914" i="1"/>
  <c r="BF917" i="1"/>
  <c r="BG916" i="1"/>
  <c r="AX916" i="1" l="1"/>
  <c r="AY915" i="1"/>
  <c r="BF918" i="1"/>
  <c r="BG917" i="1"/>
  <c r="AX917" i="1" l="1"/>
  <c r="AY916" i="1"/>
  <c r="BF919" i="1"/>
  <c r="BG918" i="1"/>
  <c r="AX918" i="1" l="1"/>
  <c r="AY917" i="1"/>
  <c r="BF920" i="1"/>
  <c r="BG919" i="1"/>
  <c r="AX919" i="1" l="1"/>
  <c r="AY918" i="1"/>
  <c r="BF921" i="1"/>
  <c r="BG920" i="1"/>
  <c r="AX920" i="1" l="1"/>
  <c r="AY919" i="1"/>
  <c r="BF922" i="1"/>
  <c r="BG921" i="1"/>
  <c r="AX921" i="1" l="1"/>
  <c r="AY920" i="1"/>
  <c r="BF923" i="1"/>
  <c r="BG922" i="1"/>
  <c r="AX922" i="1" l="1"/>
  <c r="AY921" i="1"/>
  <c r="BF924" i="1"/>
  <c r="BG923" i="1"/>
  <c r="AX923" i="1" l="1"/>
  <c r="AY922" i="1"/>
  <c r="BF925" i="1"/>
  <c r="BG924" i="1"/>
  <c r="AX924" i="1" l="1"/>
  <c r="AY923" i="1"/>
  <c r="BF926" i="1"/>
  <c r="BG925" i="1"/>
  <c r="AX925" i="1" l="1"/>
  <c r="AY924" i="1"/>
  <c r="BF927" i="1"/>
  <c r="BG926" i="1"/>
  <c r="AX926" i="1" l="1"/>
  <c r="AY925" i="1"/>
  <c r="BF928" i="1"/>
  <c r="BG927" i="1"/>
  <c r="AX927" i="1" l="1"/>
  <c r="AY926" i="1"/>
  <c r="BF929" i="1"/>
  <c r="BG928" i="1"/>
  <c r="AX928" i="1" l="1"/>
  <c r="AY927" i="1"/>
  <c r="BF930" i="1"/>
  <c r="BG929" i="1"/>
  <c r="AX929" i="1" l="1"/>
  <c r="AY928" i="1"/>
  <c r="BF931" i="1"/>
  <c r="BG930" i="1"/>
  <c r="AX930" i="1" l="1"/>
  <c r="AY929" i="1"/>
  <c r="BF932" i="1"/>
  <c r="BG931" i="1"/>
  <c r="AX931" i="1" l="1"/>
  <c r="AY930" i="1"/>
  <c r="BF933" i="1"/>
  <c r="BG932" i="1"/>
  <c r="AX932" i="1" l="1"/>
  <c r="AY931" i="1"/>
  <c r="BF934" i="1"/>
  <c r="BG933" i="1"/>
  <c r="AX933" i="1" l="1"/>
  <c r="AY932" i="1"/>
  <c r="BF935" i="1"/>
  <c r="BG934" i="1"/>
  <c r="AX934" i="1" l="1"/>
  <c r="AY933" i="1"/>
  <c r="BF936" i="1"/>
  <c r="BG935" i="1"/>
  <c r="AX935" i="1" l="1"/>
  <c r="AY934" i="1"/>
  <c r="BF937" i="1"/>
  <c r="BG936" i="1"/>
  <c r="AX936" i="1" l="1"/>
  <c r="AY935" i="1"/>
  <c r="BF938" i="1"/>
  <c r="BG937" i="1"/>
  <c r="AX937" i="1" l="1"/>
  <c r="AY936" i="1"/>
  <c r="BF939" i="1"/>
  <c r="BG938" i="1"/>
  <c r="AX938" i="1" l="1"/>
  <c r="AY937" i="1"/>
  <c r="BF940" i="1"/>
  <c r="BG939" i="1"/>
  <c r="AX939" i="1" l="1"/>
  <c r="AY938" i="1"/>
  <c r="BF941" i="1"/>
  <c r="BG940" i="1"/>
  <c r="AX940" i="1" l="1"/>
  <c r="AY939" i="1"/>
  <c r="BF942" i="1"/>
  <c r="BG941" i="1"/>
  <c r="AX941" i="1" l="1"/>
  <c r="AY940" i="1"/>
  <c r="BF943" i="1"/>
  <c r="BG942" i="1"/>
  <c r="AX942" i="1" l="1"/>
  <c r="AY941" i="1"/>
  <c r="BF944" i="1"/>
  <c r="BG943" i="1"/>
  <c r="AX943" i="1" l="1"/>
  <c r="AY942" i="1"/>
  <c r="BF945" i="1"/>
  <c r="BG944" i="1"/>
  <c r="AX944" i="1" l="1"/>
  <c r="AY943" i="1"/>
  <c r="BF946" i="1"/>
  <c r="BG945" i="1"/>
  <c r="AX945" i="1" l="1"/>
  <c r="AY944" i="1"/>
  <c r="BF947" i="1"/>
  <c r="BG946" i="1"/>
  <c r="AX946" i="1" l="1"/>
  <c r="AY945" i="1"/>
  <c r="BF948" i="1"/>
  <c r="BG947" i="1"/>
  <c r="AX947" i="1" l="1"/>
  <c r="AY946" i="1"/>
  <c r="BF949" i="1"/>
  <c r="BG948" i="1"/>
  <c r="AX948" i="1" l="1"/>
  <c r="AY947" i="1"/>
  <c r="BF950" i="1"/>
  <c r="BG949" i="1"/>
  <c r="AX949" i="1" l="1"/>
  <c r="AY948" i="1"/>
  <c r="BF951" i="1"/>
  <c r="BG950" i="1"/>
  <c r="AX950" i="1" l="1"/>
  <c r="AY949" i="1"/>
  <c r="BF952" i="1"/>
  <c r="BG951" i="1"/>
  <c r="AX951" i="1" l="1"/>
  <c r="AY950" i="1"/>
  <c r="BF953" i="1"/>
  <c r="BG952" i="1"/>
  <c r="AX952" i="1" l="1"/>
  <c r="AY951" i="1"/>
  <c r="BF954" i="1"/>
  <c r="BG953" i="1"/>
  <c r="AX953" i="1" l="1"/>
  <c r="AY952" i="1"/>
  <c r="BF955" i="1"/>
  <c r="BG954" i="1"/>
  <c r="AX954" i="1" l="1"/>
  <c r="AY953" i="1"/>
  <c r="BF956" i="1"/>
  <c r="BG955" i="1"/>
  <c r="AX955" i="1" l="1"/>
  <c r="AY954" i="1"/>
  <c r="BF957" i="1"/>
  <c r="BG956" i="1"/>
  <c r="AX956" i="1" l="1"/>
  <c r="AY955" i="1"/>
  <c r="BF958" i="1"/>
  <c r="BG957" i="1"/>
  <c r="AX957" i="1" l="1"/>
  <c r="AY956" i="1"/>
  <c r="BF959" i="1"/>
  <c r="BG958" i="1"/>
  <c r="AX958" i="1" l="1"/>
  <c r="AY957" i="1"/>
  <c r="BF960" i="1"/>
  <c r="BG959" i="1"/>
  <c r="AX959" i="1" l="1"/>
  <c r="AY958" i="1"/>
  <c r="BF961" i="1"/>
  <c r="BG960" i="1"/>
  <c r="AX960" i="1" l="1"/>
  <c r="AY959" i="1"/>
  <c r="BF962" i="1"/>
  <c r="BG961" i="1"/>
  <c r="AX961" i="1" l="1"/>
  <c r="AY960" i="1"/>
  <c r="BF963" i="1"/>
  <c r="BG962" i="1"/>
  <c r="AX962" i="1" l="1"/>
  <c r="AY961" i="1"/>
  <c r="BF964" i="1"/>
  <c r="BG963" i="1"/>
  <c r="AX963" i="1" l="1"/>
  <c r="AY962" i="1"/>
  <c r="BF965" i="1"/>
  <c r="BG964" i="1"/>
  <c r="AX964" i="1" l="1"/>
  <c r="AY963" i="1"/>
  <c r="BF966" i="1"/>
  <c r="BG965" i="1"/>
  <c r="AX965" i="1" l="1"/>
  <c r="AY964" i="1"/>
  <c r="BF967" i="1"/>
  <c r="BG966" i="1"/>
  <c r="AX966" i="1" l="1"/>
  <c r="AY965" i="1"/>
  <c r="BF968" i="1"/>
  <c r="BG967" i="1"/>
  <c r="AX967" i="1" l="1"/>
  <c r="AY966" i="1"/>
  <c r="BF969" i="1"/>
  <c r="BG968" i="1"/>
  <c r="AX968" i="1" l="1"/>
  <c r="AY967" i="1"/>
  <c r="BF970" i="1"/>
  <c r="BG969" i="1"/>
  <c r="AX969" i="1" l="1"/>
  <c r="AY968" i="1"/>
  <c r="BF971" i="1"/>
  <c r="BG970" i="1"/>
  <c r="AX970" i="1" l="1"/>
  <c r="AY969" i="1"/>
  <c r="BF972" i="1"/>
  <c r="BG971" i="1"/>
  <c r="AX971" i="1" l="1"/>
  <c r="AY970" i="1"/>
  <c r="BF973" i="1"/>
  <c r="BG972" i="1"/>
  <c r="AX972" i="1" l="1"/>
  <c r="AY971" i="1"/>
  <c r="BF974" i="1"/>
  <c r="BG973" i="1"/>
  <c r="AX973" i="1" l="1"/>
  <c r="AY972" i="1"/>
  <c r="BF975" i="1"/>
  <c r="BG974" i="1"/>
  <c r="AX974" i="1" l="1"/>
  <c r="AY973" i="1"/>
  <c r="BF976" i="1"/>
  <c r="BG975" i="1"/>
  <c r="AX975" i="1" l="1"/>
  <c r="AY974" i="1"/>
  <c r="BF977" i="1"/>
  <c r="BG976" i="1"/>
  <c r="AX976" i="1" l="1"/>
  <c r="AY975" i="1"/>
  <c r="BF978" i="1"/>
  <c r="BG977" i="1"/>
  <c r="AX977" i="1" l="1"/>
  <c r="AY976" i="1"/>
  <c r="BF979" i="1"/>
  <c r="BG978" i="1"/>
  <c r="AX978" i="1" l="1"/>
  <c r="AY977" i="1"/>
  <c r="BF980" i="1"/>
  <c r="BG979" i="1"/>
  <c r="AX979" i="1" l="1"/>
  <c r="AY978" i="1"/>
  <c r="BF981" i="1"/>
  <c r="BG980" i="1"/>
  <c r="AX980" i="1" l="1"/>
  <c r="AY979" i="1"/>
  <c r="BF982" i="1"/>
  <c r="BG981" i="1"/>
  <c r="AX981" i="1" l="1"/>
  <c r="AY980" i="1"/>
  <c r="BF983" i="1"/>
  <c r="BG982" i="1"/>
  <c r="AX982" i="1" l="1"/>
  <c r="AY981" i="1"/>
  <c r="BF984" i="1"/>
  <c r="BG983" i="1"/>
  <c r="AX983" i="1" l="1"/>
  <c r="AY982" i="1"/>
  <c r="BF985" i="1"/>
  <c r="BG984" i="1"/>
  <c r="AX984" i="1" l="1"/>
  <c r="AY983" i="1"/>
  <c r="BF986" i="1"/>
  <c r="BG985" i="1"/>
  <c r="AX985" i="1" l="1"/>
  <c r="AY984" i="1"/>
  <c r="BF987" i="1"/>
  <c r="BG986" i="1"/>
  <c r="AX986" i="1" l="1"/>
  <c r="AY985" i="1"/>
  <c r="BF988" i="1"/>
  <c r="BG987" i="1"/>
  <c r="AX987" i="1" l="1"/>
  <c r="AY986" i="1"/>
  <c r="BF989" i="1"/>
  <c r="BG988" i="1"/>
  <c r="AX988" i="1" l="1"/>
  <c r="AY987" i="1"/>
  <c r="BF990" i="1"/>
  <c r="BG989" i="1"/>
  <c r="AX989" i="1" l="1"/>
  <c r="AY988" i="1"/>
  <c r="BF991" i="1"/>
  <c r="BG990" i="1"/>
  <c r="AX990" i="1" l="1"/>
  <c r="AY989" i="1"/>
  <c r="BF992" i="1"/>
  <c r="BG991" i="1"/>
  <c r="AX991" i="1" l="1"/>
  <c r="AY990" i="1"/>
  <c r="BF993" i="1"/>
  <c r="BG992" i="1"/>
  <c r="AX992" i="1" l="1"/>
  <c r="AY991" i="1"/>
  <c r="BF994" i="1"/>
  <c r="BG993" i="1"/>
  <c r="AX993" i="1" l="1"/>
  <c r="AY992" i="1"/>
  <c r="BF995" i="1"/>
  <c r="BG994" i="1"/>
  <c r="AX994" i="1" l="1"/>
  <c r="AY993" i="1"/>
  <c r="BF996" i="1"/>
  <c r="BG995" i="1"/>
  <c r="AX995" i="1" l="1"/>
  <c r="AY994" i="1"/>
  <c r="BF997" i="1"/>
  <c r="BG996" i="1"/>
  <c r="AX996" i="1" l="1"/>
  <c r="AY995" i="1"/>
  <c r="BF998" i="1"/>
  <c r="BG997" i="1"/>
  <c r="AX997" i="1" l="1"/>
  <c r="AY996" i="1"/>
  <c r="BF999" i="1"/>
  <c r="BG998" i="1"/>
  <c r="AX998" i="1" l="1"/>
  <c r="AY997" i="1"/>
  <c r="BF1000" i="1"/>
  <c r="BG999" i="1"/>
  <c r="AX999" i="1" l="1"/>
  <c r="AY998" i="1"/>
  <c r="BF1001" i="1"/>
  <c r="BG1000" i="1"/>
  <c r="AX1000" i="1" l="1"/>
  <c r="AY999" i="1"/>
  <c r="BF1002" i="1"/>
  <c r="BG1001" i="1"/>
  <c r="AX1001" i="1" l="1"/>
  <c r="AY1000" i="1"/>
  <c r="BF1003" i="1"/>
  <c r="BG1002" i="1"/>
  <c r="AX1002" i="1" l="1"/>
  <c r="AY1001" i="1"/>
  <c r="BF1004" i="1"/>
  <c r="BG1003" i="1"/>
  <c r="AX1003" i="1" l="1"/>
  <c r="AY1002" i="1"/>
  <c r="BF1005" i="1"/>
  <c r="BG1004" i="1"/>
  <c r="AX1004" i="1" l="1"/>
  <c r="AY1003" i="1"/>
  <c r="BF1006" i="1"/>
  <c r="BG1005" i="1"/>
  <c r="AX1005" i="1" l="1"/>
  <c r="AY1004" i="1"/>
  <c r="BF1007" i="1"/>
  <c r="BG1006" i="1"/>
  <c r="AX1006" i="1" l="1"/>
  <c r="AY1005" i="1"/>
  <c r="BF1008" i="1"/>
  <c r="BK27" i="1" s="1"/>
  <c r="BO27" i="1" s="1"/>
  <c r="C79" i="2" s="1"/>
  <c r="BG1007" i="1"/>
  <c r="AX1007" i="1" l="1"/>
  <c r="AY1006" i="1"/>
  <c r="BF1009" i="1"/>
  <c r="BG1008" i="1"/>
  <c r="AX1008" i="1" l="1"/>
  <c r="AY1007" i="1"/>
  <c r="BF1010" i="1"/>
  <c r="BG1009" i="1"/>
  <c r="AX1009" i="1" l="1"/>
  <c r="AY1008" i="1"/>
  <c r="BF1011" i="1"/>
  <c r="BG1010" i="1"/>
  <c r="AX1010" i="1" l="1"/>
  <c r="AY1009" i="1"/>
  <c r="BF1012" i="1"/>
  <c r="BG1011" i="1"/>
  <c r="AX1011" i="1" l="1"/>
  <c r="AY1010" i="1"/>
  <c r="BF1013" i="1"/>
  <c r="BG1012" i="1"/>
  <c r="AX1012" i="1" l="1"/>
  <c r="AY1011" i="1"/>
  <c r="BF1014" i="1"/>
  <c r="BG1013" i="1"/>
  <c r="AX1013" i="1" l="1"/>
  <c r="AY1012" i="1"/>
  <c r="BF1015" i="1"/>
  <c r="BG1014" i="1"/>
  <c r="AX1014" i="1" l="1"/>
  <c r="AY1013" i="1"/>
  <c r="BF1016" i="1"/>
  <c r="BG1015" i="1"/>
  <c r="AX1015" i="1" l="1"/>
  <c r="AY1014" i="1"/>
  <c r="BF1017" i="1"/>
  <c r="BG1016" i="1"/>
  <c r="AX1016" i="1" l="1"/>
  <c r="AY1015" i="1"/>
  <c r="BF1018" i="1"/>
  <c r="BG1017" i="1"/>
  <c r="AX1017" i="1" l="1"/>
  <c r="AY1016" i="1"/>
  <c r="BF1019" i="1"/>
  <c r="BG1018" i="1"/>
  <c r="AX1018" i="1" l="1"/>
  <c r="AY1017" i="1"/>
  <c r="BF1020" i="1"/>
  <c r="BG1019" i="1"/>
  <c r="AX1019" i="1" l="1"/>
  <c r="AY1018" i="1"/>
  <c r="BF1021" i="1"/>
  <c r="BG1020" i="1"/>
  <c r="AX1020" i="1" l="1"/>
  <c r="AY1019" i="1"/>
  <c r="BF1022" i="1"/>
  <c r="BG1021" i="1"/>
  <c r="AX1021" i="1" l="1"/>
  <c r="AY1020" i="1"/>
  <c r="BF1023" i="1"/>
  <c r="BG1022" i="1"/>
  <c r="AX1022" i="1" l="1"/>
  <c r="AY1021" i="1"/>
  <c r="BF1024" i="1"/>
  <c r="BG1023" i="1"/>
  <c r="AX1023" i="1" l="1"/>
  <c r="AY1022" i="1"/>
  <c r="BF1025" i="1"/>
  <c r="BG1024" i="1"/>
  <c r="AX1024" i="1" l="1"/>
  <c r="AY1023" i="1"/>
  <c r="BF1026" i="1"/>
  <c r="BG1025" i="1"/>
  <c r="AX1025" i="1" l="1"/>
  <c r="AY1024" i="1"/>
  <c r="BF1027" i="1"/>
  <c r="BG1026" i="1"/>
  <c r="AX1026" i="1" l="1"/>
  <c r="AY1025" i="1"/>
  <c r="BF1028" i="1"/>
  <c r="BG1027" i="1"/>
  <c r="AX1027" i="1" l="1"/>
  <c r="AY1026" i="1"/>
  <c r="BF1029" i="1"/>
  <c r="BG1028" i="1"/>
  <c r="AX1028" i="1" l="1"/>
  <c r="AY1027" i="1"/>
  <c r="BF1030" i="1"/>
  <c r="BG1029" i="1"/>
  <c r="AX1029" i="1" l="1"/>
  <c r="AY1028" i="1"/>
  <c r="BF1031" i="1"/>
  <c r="BG1030" i="1"/>
  <c r="AX1030" i="1" l="1"/>
  <c r="AY1029" i="1"/>
  <c r="BF1032" i="1"/>
  <c r="BG1031" i="1"/>
  <c r="AX1031" i="1" l="1"/>
  <c r="AY1030" i="1"/>
  <c r="BF1033" i="1"/>
  <c r="BG1032" i="1"/>
  <c r="AX1032" i="1" l="1"/>
  <c r="AY1031" i="1"/>
  <c r="BF1034" i="1"/>
  <c r="BG1033" i="1"/>
  <c r="AX1033" i="1" l="1"/>
  <c r="AY1032" i="1"/>
  <c r="BF1035" i="1"/>
  <c r="BG1034" i="1"/>
  <c r="AX1034" i="1" l="1"/>
  <c r="AY1033" i="1"/>
  <c r="BF1036" i="1"/>
  <c r="BG1035" i="1"/>
  <c r="AX1035" i="1" l="1"/>
  <c r="AY1034" i="1"/>
  <c r="BF1037" i="1"/>
  <c r="BG1036" i="1"/>
  <c r="AX1036" i="1" l="1"/>
  <c r="AY1035" i="1"/>
  <c r="BF1038" i="1"/>
  <c r="BG1037" i="1"/>
  <c r="AX1037" i="1" l="1"/>
  <c r="AY1036" i="1"/>
  <c r="BF1039" i="1"/>
  <c r="BG1038" i="1"/>
  <c r="AX1038" i="1" l="1"/>
  <c r="AY1037" i="1"/>
  <c r="BF1040" i="1"/>
  <c r="BG1039" i="1"/>
  <c r="AX1039" i="1" l="1"/>
  <c r="AY1038" i="1"/>
  <c r="BF1041" i="1"/>
  <c r="BG1040" i="1"/>
  <c r="AX1040" i="1" l="1"/>
  <c r="AY1039" i="1"/>
  <c r="BF1042" i="1"/>
  <c r="BG1041" i="1"/>
  <c r="AX1041" i="1" l="1"/>
  <c r="AY1040" i="1"/>
  <c r="BF1043" i="1"/>
  <c r="BG1042" i="1"/>
  <c r="AX1042" i="1" l="1"/>
  <c r="AY1041" i="1"/>
  <c r="BF1044" i="1"/>
  <c r="BG1043" i="1"/>
  <c r="AX1043" i="1" l="1"/>
  <c r="AY1042" i="1"/>
  <c r="BF1045" i="1"/>
  <c r="BG1044" i="1"/>
  <c r="AX1044" i="1" l="1"/>
  <c r="AY1043" i="1"/>
  <c r="BF1046" i="1"/>
  <c r="BG1045" i="1"/>
  <c r="AX1045" i="1" l="1"/>
  <c r="AY1044" i="1"/>
  <c r="BF1047" i="1"/>
  <c r="BG1046" i="1"/>
  <c r="AX1046" i="1" l="1"/>
  <c r="AY1045" i="1"/>
  <c r="BF1048" i="1"/>
  <c r="BG1047" i="1"/>
  <c r="AX1047" i="1" l="1"/>
  <c r="AY1046" i="1"/>
  <c r="BF1049" i="1"/>
  <c r="BG1048" i="1"/>
  <c r="AX1048" i="1" l="1"/>
  <c r="AY1047" i="1"/>
  <c r="BF1050" i="1"/>
  <c r="BG1049" i="1"/>
  <c r="AX1049" i="1" l="1"/>
  <c r="AY1048" i="1"/>
  <c r="BF1051" i="1"/>
  <c r="BG1050" i="1"/>
  <c r="AX1050" i="1" l="1"/>
  <c r="AY1049" i="1"/>
  <c r="BF1052" i="1"/>
  <c r="BG1051" i="1"/>
  <c r="AX1051" i="1" l="1"/>
  <c r="AY1050" i="1"/>
  <c r="BF1053" i="1"/>
  <c r="BG1052" i="1"/>
  <c r="AX1052" i="1" l="1"/>
  <c r="AY1051" i="1"/>
  <c r="BF1054" i="1"/>
  <c r="BG1053" i="1"/>
  <c r="AX1053" i="1" l="1"/>
  <c r="AY1052" i="1"/>
  <c r="BF1055" i="1"/>
  <c r="BG1054" i="1"/>
  <c r="AX1054" i="1" l="1"/>
  <c r="AY1053" i="1"/>
  <c r="BF1056" i="1"/>
  <c r="BG1055" i="1"/>
  <c r="AX1055" i="1" l="1"/>
  <c r="AY1054" i="1"/>
  <c r="BF1057" i="1"/>
  <c r="BG1056" i="1"/>
  <c r="AX1056" i="1" l="1"/>
  <c r="AY1055" i="1"/>
  <c r="BF1058" i="1"/>
  <c r="BG1057" i="1"/>
  <c r="AX1057" i="1" l="1"/>
  <c r="AY1056" i="1"/>
  <c r="BF1059" i="1"/>
  <c r="BG1058" i="1"/>
  <c r="AX1058" i="1" l="1"/>
  <c r="AY1057" i="1"/>
  <c r="BF1060" i="1"/>
  <c r="BG1059" i="1"/>
  <c r="AX1059" i="1" l="1"/>
  <c r="AY1058" i="1"/>
  <c r="BF1061" i="1"/>
  <c r="BG1060" i="1"/>
  <c r="AX1060" i="1" l="1"/>
  <c r="AY1059" i="1"/>
  <c r="BF1062" i="1"/>
  <c r="BG1061" i="1"/>
  <c r="AX1061" i="1" l="1"/>
  <c r="AY1060" i="1"/>
  <c r="BF1063" i="1"/>
  <c r="BG1062" i="1"/>
  <c r="AX1062" i="1" l="1"/>
  <c r="AY1061" i="1"/>
  <c r="BF1064" i="1"/>
  <c r="BG1063" i="1"/>
  <c r="AX1063" i="1" l="1"/>
  <c r="AY1062" i="1"/>
  <c r="BF1065" i="1"/>
  <c r="BG1064" i="1"/>
  <c r="AX1064" i="1" l="1"/>
  <c r="AY1063" i="1"/>
  <c r="BF1066" i="1"/>
  <c r="BG1065" i="1"/>
  <c r="AX1065" i="1" l="1"/>
  <c r="AY1064" i="1"/>
  <c r="BF1067" i="1"/>
  <c r="BG1066" i="1"/>
  <c r="AX1066" i="1" l="1"/>
  <c r="AY1065" i="1"/>
  <c r="BF1068" i="1"/>
  <c r="BG1067" i="1"/>
  <c r="AX1067" i="1" l="1"/>
  <c r="AY1066" i="1"/>
  <c r="BF1069" i="1"/>
  <c r="BG1068" i="1"/>
  <c r="AX1068" i="1" l="1"/>
  <c r="AY1067" i="1"/>
  <c r="BF1070" i="1"/>
  <c r="BG1069" i="1"/>
  <c r="AX1069" i="1" l="1"/>
  <c r="AY1068" i="1"/>
  <c r="BF1071" i="1"/>
  <c r="BG1070" i="1"/>
  <c r="AX1070" i="1" l="1"/>
  <c r="AY1069" i="1"/>
  <c r="BF1072" i="1"/>
  <c r="BG1071" i="1"/>
  <c r="AX1071" i="1" l="1"/>
  <c r="AY1070" i="1"/>
  <c r="BF1073" i="1"/>
  <c r="BG1072" i="1"/>
  <c r="AX1072" i="1" l="1"/>
  <c r="AY1071" i="1"/>
  <c r="BF1074" i="1"/>
  <c r="BG1073" i="1"/>
  <c r="AX1073" i="1" l="1"/>
  <c r="AY1072" i="1"/>
  <c r="BF1075" i="1"/>
  <c r="BG1074" i="1"/>
  <c r="AX1074" i="1" l="1"/>
  <c r="AY1073" i="1"/>
  <c r="BF1076" i="1"/>
  <c r="BG1075" i="1"/>
  <c r="AX1075" i="1" l="1"/>
  <c r="AY1074" i="1"/>
  <c r="BF1077" i="1"/>
  <c r="BG1076" i="1"/>
  <c r="AX1076" i="1" l="1"/>
  <c r="AY1075" i="1"/>
  <c r="BF1078" i="1"/>
  <c r="BG1077" i="1"/>
  <c r="AX1077" i="1" l="1"/>
  <c r="AY1076" i="1"/>
  <c r="BF1079" i="1"/>
  <c r="BG1078" i="1"/>
  <c r="AX1078" i="1" l="1"/>
  <c r="AY1077" i="1"/>
  <c r="BF1080" i="1"/>
  <c r="BG1079" i="1"/>
  <c r="AX1079" i="1" l="1"/>
  <c r="AY1078" i="1"/>
  <c r="BF1081" i="1"/>
  <c r="BG1080" i="1"/>
  <c r="AX1080" i="1" l="1"/>
  <c r="AY1079" i="1"/>
  <c r="BF1082" i="1"/>
  <c r="BG1081" i="1"/>
  <c r="AX1081" i="1" l="1"/>
  <c r="AY1080" i="1"/>
  <c r="BF1083" i="1"/>
  <c r="BG1082" i="1"/>
  <c r="AX1082" i="1" l="1"/>
  <c r="AY1081" i="1"/>
  <c r="BF1084" i="1"/>
  <c r="BG1083" i="1"/>
  <c r="AX1083" i="1" l="1"/>
  <c r="AY1082" i="1"/>
  <c r="BF1085" i="1"/>
  <c r="BG1084" i="1"/>
  <c r="AX1084" i="1" l="1"/>
  <c r="AY1083" i="1"/>
  <c r="BF1086" i="1"/>
  <c r="BG1085" i="1"/>
  <c r="AX1085" i="1" l="1"/>
  <c r="AY1084" i="1"/>
  <c r="BF1087" i="1"/>
  <c r="BG1086" i="1"/>
  <c r="AX1086" i="1" l="1"/>
  <c r="AY1085" i="1"/>
  <c r="BF1088" i="1"/>
  <c r="BG1087" i="1"/>
  <c r="AX1087" i="1" l="1"/>
  <c r="AY1086" i="1"/>
  <c r="BF1089" i="1"/>
  <c r="BG1088" i="1"/>
  <c r="AX1088" i="1" l="1"/>
  <c r="AY1087" i="1"/>
  <c r="BF1090" i="1"/>
  <c r="BG1089" i="1"/>
  <c r="AX1089" i="1" l="1"/>
  <c r="AY1088" i="1"/>
  <c r="BF1091" i="1"/>
  <c r="BG1090" i="1"/>
  <c r="AX1090" i="1" l="1"/>
  <c r="AY1089" i="1"/>
  <c r="BF1092" i="1"/>
  <c r="BG1091" i="1"/>
  <c r="AX1091" i="1" l="1"/>
  <c r="AY1090" i="1"/>
  <c r="BF1093" i="1"/>
  <c r="BG1092" i="1"/>
  <c r="AX1092" i="1" l="1"/>
  <c r="AY1091" i="1"/>
  <c r="BF1094" i="1"/>
  <c r="BG1093" i="1"/>
  <c r="AX1093" i="1" l="1"/>
  <c r="AY1092" i="1"/>
  <c r="BF1095" i="1"/>
  <c r="BG1094" i="1"/>
  <c r="AX1094" i="1" l="1"/>
  <c r="AY1093" i="1"/>
  <c r="BF1096" i="1"/>
  <c r="BG1095" i="1"/>
  <c r="AX1095" i="1" l="1"/>
  <c r="AY1094" i="1"/>
  <c r="BF1097" i="1"/>
  <c r="BG1096" i="1"/>
  <c r="AX1096" i="1" l="1"/>
  <c r="AY1095" i="1"/>
  <c r="BF1098" i="1"/>
  <c r="BG1097" i="1"/>
  <c r="AX1097" i="1" l="1"/>
  <c r="AY1096" i="1"/>
  <c r="BF1099" i="1"/>
  <c r="BG1098" i="1"/>
  <c r="AX1098" i="1" l="1"/>
  <c r="AY1097" i="1"/>
  <c r="BF1100" i="1"/>
  <c r="BG1099" i="1"/>
  <c r="AX1099" i="1" l="1"/>
  <c r="AY1098" i="1"/>
  <c r="BF1101" i="1"/>
  <c r="BG1100" i="1"/>
  <c r="AX1100" i="1" l="1"/>
  <c r="AY1099" i="1"/>
  <c r="BF1102" i="1"/>
  <c r="BG1101" i="1"/>
  <c r="AX1101" i="1" l="1"/>
  <c r="AY1100" i="1"/>
  <c r="BF1103" i="1"/>
  <c r="BG1102" i="1"/>
  <c r="AX1102" i="1" l="1"/>
  <c r="AY1101" i="1"/>
  <c r="BF1104" i="1"/>
  <c r="BG1103" i="1"/>
  <c r="AX1103" i="1" l="1"/>
  <c r="AY1102" i="1"/>
  <c r="BF1105" i="1"/>
  <c r="BG1104" i="1"/>
  <c r="AX1104" i="1" l="1"/>
  <c r="AY1103" i="1"/>
  <c r="BF1106" i="1"/>
  <c r="BG1105" i="1"/>
  <c r="AX1105" i="1" l="1"/>
  <c r="AY1104" i="1"/>
  <c r="BF1107" i="1"/>
  <c r="BG1106" i="1"/>
  <c r="AX1106" i="1" l="1"/>
  <c r="AY1105" i="1"/>
  <c r="BF1108" i="1"/>
  <c r="BG1107" i="1"/>
  <c r="AX1107" i="1" l="1"/>
  <c r="AY1106" i="1"/>
  <c r="BF1109" i="1"/>
  <c r="BG1108" i="1"/>
  <c r="AX1108" i="1" l="1"/>
  <c r="AY1107" i="1"/>
  <c r="BF1110" i="1"/>
  <c r="BG1109" i="1"/>
  <c r="AX1109" i="1" l="1"/>
  <c r="AY1108" i="1"/>
  <c r="BF1111" i="1"/>
  <c r="BG1110" i="1"/>
  <c r="AX1110" i="1" l="1"/>
  <c r="AY1109" i="1"/>
  <c r="BF1112" i="1"/>
  <c r="BG1111" i="1"/>
  <c r="AX1111" i="1" l="1"/>
  <c r="AY1110" i="1"/>
  <c r="BF1113" i="1"/>
  <c r="BG1112" i="1"/>
  <c r="AX1112" i="1" l="1"/>
  <c r="AY1111" i="1"/>
  <c r="BF1114" i="1"/>
  <c r="BG1113" i="1"/>
  <c r="AX1113" i="1" l="1"/>
  <c r="AY1112" i="1"/>
  <c r="BF1115" i="1"/>
  <c r="BG1114" i="1"/>
  <c r="AX1114" i="1" l="1"/>
  <c r="AY1113" i="1"/>
  <c r="BF1116" i="1"/>
  <c r="BG1115" i="1"/>
  <c r="AX1115" i="1" l="1"/>
  <c r="AY1114" i="1"/>
  <c r="BF1117" i="1"/>
  <c r="BG1116" i="1"/>
  <c r="AX1116" i="1" l="1"/>
  <c r="AY1115" i="1"/>
  <c r="BF1118" i="1"/>
  <c r="BG1117" i="1"/>
  <c r="AX1117" i="1" l="1"/>
  <c r="AY1116" i="1"/>
  <c r="BF1119" i="1"/>
  <c r="BG1118" i="1"/>
  <c r="AX1118" i="1" l="1"/>
  <c r="AY1117" i="1"/>
  <c r="BF1120" i="1"/>
  <c r="BG1119" i="1"/>
  <c r="AX1119" i="1" l="1"/>
  <c r="AY1118" i="1"/>
  <c r="BF1121" i="1"/>
  <c r="BG1120" i="1"/>
  <c r="AX1120" i="1" l="1"/>
  <c r="AY1119" i="1"/>
  <c r="BF1122" i="1"/>
  <c r="BG1121" i="1"/>
  <c r="AX1121" i="1" l="1"/>
  <c r="AY1120" i="1"/>
  <c r="BF1123" i="1"/>
  <c r="BG1122" i="1"/>
  <c r="AX1122" i="1" l="1"/>
  <c r="AY1121" i="1"/>
  <c r="BF1124" i="1"/>
  <c r="BG1123" i="1"/>
  <c r="AX1123" i="1" l="1"/>
  <c r="AY1122" i="1"/>
  <c r="BF1125" i="1"/>
  <c r="BG1124" i="1"/>
  <c r="AX1124" i="1" l="1"/>
  <c r="AY1123" i="1"/>
  <c r="BF1126" i="1"/>
  <c r="BG1125" i="1"/>
  <c r="AX1125" i="1" l="1"/>
  <c r="AY1124" i="1"/>
  <c r="BF1127" i="1"/>
  <c r="BG1126" i="1"/>
  <c r="AX1126" i="1" l="1"/>
  <c r="AY1125" i="1"/>
  <c r="BF1128" i="1"/>
  <c r="BG1127" i="1"/>
  <c r="AX1127" i="1" l="1"/>
  <c r="AY1126" i="1"/>
  <c r="BF1129" i="1"/>
  <c r="BG1128" i="1"/>
  <c r="AX1128" i="1" l="1"/>
  <c r="AY1127" i="1"/>
  <c r="BF1130" i="1"/>
  <c r="BG1129" i="1"/>
  <c r="AX1129" i="1" l="1"/>
  <c r="AY1128" i="1"/>
  <c r="BF1131" i="1"/>
  <c r="BG1130" i="1"/>
  <c r="AX1130" i="1" l="1"/>
  <c r="AY1129" i="1"/>
  <c r="BF1132" i="1"/>
  <c r="BG1131" i="1"/>
  <c r="AX1131" i="1" l="1"/>
  <c r="AY1130" i="1"/>
  <c r="BF1133" i="1"/>
  <c r="BG1132" i="1"/>
  <c r="AX1132" i="1" l="1"/>
  <c r="AY1131" i="1"/>
  <c r="BF1134" i="1"/>
  <c r="BG1133" i="1"/>
  <c r="AX1133" i="1" l="1"/>
  <c r="AY1132" i="1"/>
  <c r="BF1135" i="1"/>
  <c r="BG1134" i="1"/>
  <c r="AX1134" i="1" l="1"/>
  <c r="AY1133" i="1"/>
  <c r="BF1136" i="1"/>
  <c r="BG1135" i="1"/>
  <c r="AX1135" i="1" l="1"/>
  <c r="AY1134" i="1"/>
  <c r="BF1137" i="1"/>
  <c r="BG1136" i="1"/>
  <c r="AX1136" i="1" l="1"/>
  <c r="AY1135" i="1"/>
  <c r="BF1138" i="1"/>
  <c r="BG1137" i="1"/>
  <c r="AX1137" i="1" l="1"/>
  <c r="AY1136" i="1"/>
  <c r="BF1139" i="1"/>
  <c r="BG1138" i="1"/>
  <c r="AX1138" i="1" l="1"/>
  <c r="AY1137" i="1"/>
  <c r="BF1140" i="1"/>
  <c r="BG1139" i="1"/>
  <c r="AX1139" i="1" l="1"/>
  <c r="AY1138" i="1"/>
  <c r="BF1141" i="1"/>
  <c r="BG1140" i="1"/>
  <c r="AX1140" i="1" l="1"/>
  <c r="AY1139" i="1"/>
  <c r="BF1142" i="1"/>
  <c r="BG1141" i="1"/>
  <c r="AX1141" i="1" l="1"/>
  <c r="AY1140" i="1"/>
  <c r="BF1143" i="1"/>
  <c r="BG1142" i="1"/>
  <c r="AX1142" i="1" l="1"/>
  <c r="AY1141" i="1"/>
  <c r="BF1144" i="1"/>
  <c r="BG1143" i="1"/>
  <c r="AX1143" i="1" l="1"/>
  <c r="AY1142" i="1"/>
  <c r="BF1145" i="1"/>
  <c r="BG1144" i="1"/>
  <c r="AX1144" i="1" l="1"/>
  <c r="AY1143" i="1"/>
  <c r="BF1146" i="1"/>
  <c r="BG1145" i="1"/>
  <c r="AX1145" i="1" l="1"/>
  <c r="AY1144" i="1"/>
  <c r="BF1147" i="1"/>
  <c r="BG1146" i="1"/>
  <c r="AX1146" i="1" l="1"/>
  <c r="AY1145" i="1"/>
  <c r="BF1148" i="1"/>
  <c r="BG1147" i="1"/>
  <c r="AX1147" i="1" l="1"/>
  <c r="AY1146" i="1"/>
  <c r="BF1149" i="1"/>
  <c r="BG1148" i="1"/>
  <c r="AX1148" i="1" l="1"/>
  <c r="AY1147" i="1"/>
  <c r="BF1150" i="1"/>
  <c r="BG1149" i="1"/>
  <c r="AX1149" i="1" l="1"/>
  <c r="AY1148" i="1"/>
  <c r="BF1151" i="1"/>
  <c r="BG1150" i="1"/>
  <c r="AX1150" i="1" l="1"/>
  <c r="AY1149" i="1"/>
  <c r="BF1152" i="1"/>
  <c r="BG1151" i="1"/>
  <c r="AX1151" i="1" l="1"/>
  <c r="AY1150" i="1"/>
  <c r="BF1153" i="1"/>
  <c r="BG1152" i="1"/>
  <c r="AX1152" i="1" l="1"/>
  <c r="AY1151" i="1"/>
  <c r="BF1154" i="1"/>
  <c r="BG1153" i="1"/>
  <c r="AX1153" i="1" l="1"/>
  <c r="AY1152" i="1"/>
  <c r="BF1155" i="1"/>
  <c r="BG1154" i="1"/>
  <c r="AX1154" i="1" l="1"/>
  <c r="AY1153" i="1"/>
  <c r="BF1156" i="1"/>
  <c r="BG1155" i="1"/>
  <c r="AX1155" i="1" l="1"/>
  <c r="AY1154" i="1"/>
  <c r="BF1157" i="1"/>
  <c r="BG1156" i="1"/>
  <c r="AX1156" i="1" l="1"/>
  <c r="AY1155" i="1"/>
  <c r="BF1158" i="1"/>
  <c r="BG1157" i="1"/>
  <c r="AX1157" i="1" l="1"/>
  <c r="AY1156" i="1"/>
  <c r="BF1159" i="1"/>
  <c r="BG1158" i="1"/>
  <c r="AX1158" i="1" l="1"/>
  <c r="AY1157" i="1"/>
  <c r="BF1160" i="1"/>
  <c r="BG1159" i="1"/>
  <c r="AX1159" i="1" l="1"/>
  <c r="AY1158" i="1"/>
  <c r="BF1161" i="1"/>
  <c r="BG1160" i="1"/>
  <c r="AX1160" i="1" l="1"/>
  <c r="AY1159" i="1"/>
  <c r="BF1162" i="1"/>
  <c r="BG1161" i="1"/>
  <c r="AX1161" i="1" l="1"/>
  <c r="AY1160" i="1"/>
  <c r="BF1163" i="1"/>
  <c r="BG1162" i="1"/>
  <c r="AX1162" i="1" l="1"/>
  <c r="AY1161" i="1"/>
  <c r="BF1164" i="1"/>
  <c r="BG1163" i="1"/>
  <c r="AX1163" i="1" l="1"/>
  <c r="AY1162" i="1"/>
  <c r="BF1165" i="1"/>
  <c r="BG1164" i="1"/>
  <c r="AX1164" i="1" l="1"/>
  <c r="AY1163" i="1"/>
  <c r="BF1166" i="1"/>
  <c r="BG1165" i="1"/>
  <c r="AX1165" i="1" l="1"/>
  <c r="AY1164" i="1"/>
  <c r="BF1167" i="1"/>
  <c r="BG1166" i="1"/>
  <c r="AX1166" i="1" l="1"/>
  <c r="AY1165" i="1"/>
  <c r="BF1168" i="1"/>
  <c r="BG1167" i="1"/>
  <c r="AX1167" i="1" l="1"/>
  <c r="AY1166" i="1"/>
  <c r="BF1169" i="1"/>
  <c r="BG1168" i="1"/>
  <c r="AX1168" i="1" l="1"/>
  <c r="AY1167" i="1"/>
  <c r="BF1170" i="1"/>
  <c r="BG1169" i="1"/>
  <c r="AX1169" i="1" l="1"/>
  <c r="AY1168" i="1"/>
  <c r="BF1171" i="1"/>
  <c r="BG1170" i="1"/>
  <c r="AX1170" i="1" l="1"/>
  <c r="AY1169" i="1"/>
  <c r="BF1172" i="1"/>
  <c r="BG1171" i="1"/>
  <c r="AX1171" i="1" l="1"/>
  <c r="AY1170" i="1"/>
  <c r="BF1173" i="1"/>
  <c r="BG1172" i="1"/>
  <c r="AX1172" i="1" l="1"/>
  <c r="AY1171" i="1"/>
  <c r="BF1174" i="1"/>
  <c r="BG1173" i="1"/>
  <c r="AX1173" i="1" l="1"/>
  <c r="AY1172" i="1"/>
  <c r="BF1175" i="1"/>
  <c r="BG1174" i="1"/>
  <c r="AX1174" i="1" l="1"/>
  <c r="AY1173" i="1"/>
  <c r="BF1176" i="1"/>
  <c r="BG1175" i="1"/>
  <c r="AX1175" i="1" l="1"/>
  <c r="AY1174" i="1"/>
  <c r="BF1177" i="1"/>
  <c r="BG1176" i="1"/>
  <c r="AX1176" i="1" l="1"/>
  <c r="AY1175" i="1"/>
  <c r="BF1178" i="1"/>
  <c r="BG1177" i="1"/>
  <c r="AX1177" i="1" l="1"/>
  <c r="AY1176" i="1"/>
  <c r="BF1179" i="1"/>
  <c r="BG1178" i="1"/>
  <c r="AX1178" i="1" l="1"/>
  <c r="AY1177" i="1"/>
  <c r="BF1180" i="1"/>
  <c r="BG1179" i="1"/>
  <c r="AX1179" i="1" l="1"/>
  <c r="AY1178" i="1"/>
  <c r="BF1181" i="1"/>
  <c r="BG1180" i="1"/>
  <c r="AX1180" i="1" l="1"/>
  <c r="AY1179" i="1"/>
  <c r="BF1182" i="1"/>
  <c r="BG1181" i="1"/>
  <c r="AX1181" i="1" l="1"/>
  <c r="AY1180" i="1"/>
  <c r="BF1183" i="1"/>
  <c r="BG1182" i="1"/>
  <c r="AX1182" i="1" l="1"/>
  <c r="AY1181" i="1"/>
  <c r="BF1184" i="1"/>
  <c r="BG1183" i="1"/>
  <c r="AX1183" i="1" l="1"/>
  <c r="AY1182" i="1"/>
  <c r="BF1185" i="1"/>
  <c r="BG1184" i="1"/>
  <c r="AX1184" i="1" l="1"/>
  <c r="AY1183" i="1"/>
  <c r="BF1186" i="1"/>
  <c r="BG1185" i="1"/>
  <c r="AX1185" i="1" l="1"/>
  <c r="AY1184" i="1"/>
  <c r="BF1187" i="1"/>
  <c r="BG1186" i="1"/>
  <c r="AX1186" i="1" l="1"/>
  <c r="AY1185" i="1"/>
  <c r="BF1188" i="1"/>
  <c r="BG1187" i="1"/>
  <c r="AX1187" i="1" l="1"/>
  <c r="AY1186" i="1"/>
  <c r="BF1189" i="1"/>
  <c r="BG1188" i="1"/>
  <c r="AX1188" i="1" l="1"/>
  <c r="AY1187" i="1"/>
  <c r="BF1190" i="1"/>
  <c r="BG1189" i="1"/>
  <c r="AX1189" i="1" l="1"/>
  <c r="AY1188" i="1"/>
  <c r="BF1191" i="1"/>
  <c r="BG1190" i="1"/>
  <c r="AX1190" i="1" l="1"/>
  <c r="AY1189" i="1"/>
  <c r="BF1192" i="1"/>
  <c r="BG1191" i="1"/>
  <c r="AX1191" i="1" l="1"/>
  <c r="AY1190" i="1"/>
  <c r="BF1193" i="1"/>
  <c r="BG1192" i="1"/>
  <c r="AX1192" i="1" l="1"/>
  <c r="AY1191" i="1"/>
  <c r="BF1194" i="1"/>
  <c r="BG1193" i="1"/>
  <c r="AX1193" i="1" l="1"/>
  <c r="AY1192" i="1"/>
  <c r="BF1195" i="1"/>
  <c r="BG1194" i="1"/>
  <c r="AX1194" i="1" l="1"/>
  <c r="AY1193" i="1"/>
  <c r="BF1196" i="1"/>
  <c r="BG1195" i="1"/>
  <c r="AX1195" i="1" l="1"/>
  <c r="AY1194" i="1"/>
  <c r="BF1197" i="1"/>
  <c r="BG1196" i="1"/>
  <c r="AX1196" i="1" l="1"/>
  <c r="AY1195" i="1"/>
  <c r="BF1198" i="1"/>
  <c r="BG1197" i="1"/>
  <c r="AX1197" i="1" l="1"/>
  <c r="AY1196" i="1"/>
  <c r="BF1199" i="1"/>
  <c r="BG1198" i="1"/>
  <c r="AX1198" i="1" l="1"/>
  <c r="AY1197" i="1"/>
  <c r="BF1200" i="1"/>
  <c r="BG1199" i="1"/>
  <c r="AX1199" i="1" l="1"/>
  <c r="AY1198" i="1"/>
  <c r="BF1201" i="1"/>
  <c r="BG1200" i="1"/>
  <c r="AX1200" i="1" l="1"/>
  <c r="AY1199" i="1"/>
  <c r="BF1202" i="1"/>
  <c r="BG1201" i="1"/>
  <c r="AX1201" i="1" l="1"/>
  <c r="AY1200" i="1"/>
  <c r="BF1203" i="1"/>
  <c r="BG1202" i="1"/>
  <c r="AX1202" i="1" l="1"/>
  <c r="AY1201" i="1"/>
  <c r="BF1204" i="1"/>
  <c r="BG1203" i="1"/>
  <c r="AX1203" i="1" l="1"/>
  <c r="AY1202" i="1"/>
  <c r="BF1205" i="1"/>
  <c r="BG1204" i="1"/>
  <c r="AX1204" i="1" l="1"/>
  <c r="AY1203" i="1"/>
  <c r="BF1206" i="1"/>
  <c r="BG1205" i="1"/>
  <c r="AX1205" i="1" l="1"/>
  <c r="AY1204" i="1"/>
  <c r="BF1207" i="1"/>
  <c r="BG1206" i="1"/>
  <c r="AX1206" i="1" l="1"/>
  <c r="AY1205" i="1"/>
  <c r="BF1208" i="1"/>
  <c r="BG1207" i="1"/>
  <c r="AX1207" i="1" l="1"/>
  <c r="AY1206" i="1"/>
  <c r="BF1209" i="1"/>
  <c r="BG1208" i="1"/>
  <c r="AX1208" i="1" l="1"/>
  <c r="AY1207" i="1"/>
  <c r="BF1210" i="1"/>
  <c r="BG1209" i="1"/>
  <c r="AX1209" i="1" l="1"/>
  <c r="AY1208" i="1"/>
  <c r="BF1211" i="1"/>
  <c r="BG1210" i="1"/>
  <c r="AX1210" i="1" l="1"/>
  <c r="AY1209" i="1"/>
  <c r="BF1212" i="1"/>
  <c r="BG1211" i="1"/>
  <c r="AX1211" i="1" l="1"/>
  <c r="AY1210" i="1"/>
  <c r="BF1213" i="1"/>
  <c r="BG1212" i="1"/>
  <c r="AX1212" i="1" l="1"/>
  <c r="AY1211" i="1"/>
  <c r="BF1214" i="1"/>
  <c r="BG1213" i="1"/>
  <c r="AX1213" i="1" l="1"/>
  <c r="AY1212" i="1"/>
  <c r="BF1215" i="1"/>
  <c r="BG1214" i="1"/>
  <c r="AX1214" i="1" l="1"/>
  <c r="AY1213" i="1"/>
  <c r="BF1216" i="1"/>
  <c r="BG1215" i="1"/>
  <c r="AX1215" i="1" l="1"/>
  <c r="AY1214" i="1"/>
  <c r="BF1217" i="1"/>
  <c r="BG1216" i="1"/>
  <c r="AX1216" i="1" l="1"/>
  <c r="AY1215" i="1"/>
  <c r="BF1218" i="1"/>
  <c r="BG1217" i="1"/>
  <c r="AX1217" i="1" l="1"/>
  <c r="AY1216" i="1"/>
  <c r="BF1219" i="1"/>
  <c r="BG1218" i="1"/>
  <c r="AX1218" i="1" l="1"/>
  <c r="AY1217" i="1"/>
  <c r="BF1220" i="1"/>
  <c r="BG1219" i="1"/>
  <c r="AX1219" i="1" l="1"/>
  <c r="AY1218" i="1"/>
  <c r="BF1221" i="1"/>
  <c r="BG1220" i="1"/>
  <c r="AX1220" i="1" l="1"/>
  <c r="AY1219" i="1"/>
  <c r="BF1222" i="1"/>
  <c r="BG1221" i="1"/>
  <c r="AX1221" i="1" l="1"/>
  <c r="AY1220" i="1"/>
  <c r="BF1223" i="1"/>
  <c r="BG1222" i="1"/>
  <c r="AX1222" i="1" l="1"/>
  <c r="AY1221" i="1"/>
  <c r="BF1224" i="1"/>
  <c r="BG1223" i="1"/>
  <c r="AX1223" i="1" l="1"/>
  <c r="AY1222" i="1"/>
  <c r="BF1225" i="1"/>
  <c r="BG1224" i="1"/>
  <c r="AX1224" i="1" l="1"/>
  <c r="AY1223" i="1"/>
  <c r="BF1226" i="1"/>
  <c r="BG1225" i="1"/>
  <c r="AX1225" i="1" l="1"/>
  <c r="AY1224" i="1"/>
  <c r="BF1227" i="1"/>
  <c r="BG1226" i="1"/>
  <c r="AX1226" i="1" l="1"/>
  <c r="AY1225" i="1"/>
  <c r="BF1228" i="1"/>
  <c r="BG1227" i="1"/>
  <c r="AX1227" i="1" l="1"/>
  <c r="AY1226" i="1"/>
  <c r="BF1229" i="1"/>
  <c r="BG1228" i="1"/>
  <c r="AX1228" i="1" l="1"/>
  <c r="AY1227" i="1"/>
  <c r="BF1230" i="1"/>
  <c r="BG1229" i="1"/>
  <c r="AX1229" i="1" l="1"/>
  <c r="AY1228" i="1"/>
  <c r="BF1231" i="1"/>
  <c r="BG1230" i="1"/>
  <c r="AX1230" i="1" l="1"/>
  <c r="AY1229" i="1"/>
  <c r="BF1232" i="1"/>
  <c r="BG1231" i="1"/>
  <c r="AX1231" i="1" l="1"/>
  <c r="AY1230" i="1"/>
  <c r="BF1233" i="1"/>
  <c r="BG1232" i="1"/>
  <c r="AX1232" i="1" l="1"/>
  <c r="AY1231" i="1"/>
  <c r="BF1234" i="1"/>
  <c r="BG1233" i="1"/>
  <c r="AX1233" i="1" l="1"/>
  <c r="AY1232" i="1"/>
  <c r="BF1235" i="1"/>
  <c r="BG1234" i="1"/>
  <c r="AX1234" i="1" l="1"/>
  <c r="AY1233" i="1"/>
  <c r="BF1236" i="1"/>
  <c r="BG1235" i="1"/>
  <c r="AX1235" i="1" l="1"/>
  <c r="AY1234" i="1"/>
  <c r="BF1237" i="1"/>
  <c r="BG1236" i="1"/>
  <c r="AX1236" i="1" l="1"/>
  <c r="AY1235" i="1"/>
  <c r="BF1238" i="1"/>
  <c r="BG1237" i="1"/>
  <c r="AX1237" i="1" l="1"/>
  <c r="AY1236" i="1"/>
  <c r="BF1239" i="1"/>
  <c r="BG1238" i="1"/>
  <c r="AX1238" i="1" l="1"/>
  <c r="AY1237" i="1"/>
  <c r="BF1240" i="1"/>
  <c r="BG1239" i="1"/>
  <c r="AX1239" i="1" l="1"/>
  <c r="AY1238" i="1"/>
  <c r="BF1241" i="1"/>
  <c r="BG1240" i="1"/>
  <c r="AX1240" i="1" l="1"/>
  <c r="AY1239" i="1"/>
  <c r="BF1242" i="1"/>
  <c r="BG1241" i="1"/>
  <c r="AX1241" i="1" l="1"/>
  <c r="AY1240" i="1"/>
  <c r="BF1243" i="1"/>
  <c r="BG1242" i="1"/>
  <c r="AX1242" i="1" l="1"/>
  <c r="AY1241" i="1"/>
  <c r="BF1244" i="1"/>
  <c r="BG1243" i="1"/>
  <c r="AX1243" i="1" l="1"/>
  <c r="AY1242" i="1"/>
  <c r="BF1245" i="1"/>
  <c r="BG1244" i="1"/>
  <c r="AX1244" i="1" l="1"/>
  <c r="AY1243" i="1"/>
  <c r="BF1246" i="1"/>
  <c r="BG1245" i="1"/>
  <c r="AX1245" i="1" l="1"/>
  <c r="AY1244" i="1"/>
  <c r="BF1247" i="1"/>
  <c r="BG1246" i="1"/>
  <c r="AX1246" i="1" l="1"/>
  <c r="AY1245" i="1"/>
  <c r="BF1248" i="1"/>
  <c r="BG1247" i="1"/>
  <c r="AX1247" i="1" l="1"/>
  <c r="AY1246" i="1"/>
  <c r="BF1249" i="1"/>
  <c r="BG1248" i="1"/>
  <c r="AX1248" i="1" l="1"/>
  <c r="AY1247" i="1"/>
  <c r="BF1250" i="1"/>
  <c r="BG1249" i="1"/>
  <c r="AX1249" i="1" l="1"/>
  <c r="AY1248" i="1"/>
  <c r="BF1251" i="1"/>
  <c r="BG1250" i="1"/>
  <c r="AX1250" i="1" l="1"/>
  <c r="AY1249" i="1"/>
  <c r="BF1252" i="1"/>
  <c r="BG1251" i="1"/>
  <c r="AX1251" i="1" l="1"/>
  <c r="AY1250" i="1"/>
  <c r="BF1253" i="1"/>
  <c r="BG1252" i="1"/>
  <c r="AX1252" i="1" l="1"/>
  <c r="AY1251" i="1"/>
  <c r="BF1254" i="1"/>
  <c r="BG1253" i="1"/>
  <c r="AX1253" i="1" l="1"/>
  <c r="AY1252" i="1"/>
  <c r="BF1255" i="1"/>
  <c r="BG1254" i="1"/>
  <c r="AX1254" i="1" l="1"/>
  <c r="AY1253" i="1"/>
  <c r="BF1256" i="1"/>
  <c r="BG1255" i="1"/>
  <c r="AX1255" i="1" l="1"/>
  <c r="AY1254" i="1"/>
  <c r="BF1257" i="1"/>
  <c r="BG1256" i="1"/>
  <c r="AX1256" i="1" l="1"/>
  <c r="AY1255" i="1"/>
  <c r="BF1258" i="1"/>
  <c r="BG1257" i="1"/>
  <c r="AX1257" i="1" l="1"/>
  <c r="AY1256" i="1"/>
  <c r="BF1259" i="1"/>
  <c r="BG1258" i="1"/>
  <c r="AX1258" i="1" l="1"/>
  <c r="AY1257" i="1"/>
  <c r="BF1260" i="1"/>
  <c r="BG1259" i="1"/>
  <c r="AX1259" i="1" l="1"/>
  <c r="AY1258" i="1"/>
  <c r="BF1261" i="1"/>
  <c r="BK28" i="1" s="1"/>
  <c r="BO28" i="1" s="1"/>
  <c r="C80" i="2" s="1"/>
  <c r="BG1260" i="1"/>
  <c r="AX1260" i="1" l="1"/>
  <c r="AY1259" i="1"/>
  <c r="BF1262" i="1"/>
  <c r="BG1261" i="1"/>
  <c r="AX1261" i="1" l="1"/>
  <c r="AY1260" i="1"/>
  <c r="BF1263" i="1"/>
  <c r="BG1262" i="1"/>
  <c r="AX1262" i="1" l="1"/>
  <c r="AY1261" i="1"/>
  <c r="BF1264" i="1"/>
  <c r="BG1263" i="1"/>
  <c r="AX1263" i="1" l="1"/>
  <c r="AY1262" i="1"/>
  <c r="BF1265" i="1"/>
  <c r="BG1264" i="1"/>
  <c r="AX1264" i="1" l="1"/>
  <c r="AY1263" i="1"/>
  <c r="BF1266" i="1"/>
  <c r="BG1265" i="1"/>
  <c r="AX1265" i="1" l="1"/>
  <c r="AY1264" i="1"/>
  <c r="BF1267" i="1"/>
  <c r="BG1266" i="1"/>
  <c r="AX1266" i="1" l="1"/>
  <c r="AY1265" i="1"/>
  <c r="BF1268" i="1"/>
  <c r="BG1267" i="1"/>
  <c r="AX1267" i="1" l="1"/>
  <c r="AY1266" i="1"/>
  <c r="BF1269" i="1"/>
  <c r="BG1268" i="1"/>
  <c r="AX1268" i="1" l="1"/>
  <c r="AY1267" i="1"/>
  <c r="BF1270" i="1"/>
  <c r="BG1269" i="1"/>
  <c r="AX1269" i="1" l="1"/>
  <c r="AY1268" i="1"/>
  <c r="BF1271" i="1"/>
  <c r="BG1270" i="1"/>
  <c r="AX1270" i="1" l="1"/>
  <c r="AY1269" i="1"/>
  <c r="BF1272" i="1"/>
  <c r="BG1271" i="1"/>
  <c r="AX1271" i="1" l="1"/>
  <c r="AY1270" i="1"/>
  <c r="BF1273" i="1"/>
  <c r="BG1272" i="1"/>
  <c r="AX1272" i="1" l="1"/>
  <c r="AY1271" i="1"/>
  <c r="BF1274" i="1"/>
  <c r="BG1273" i="1"/>
  <c r="AX1273" i="1" l="1"/>
  <c r="AY1272" i="1"/>
  <c r="BF1275" i="1"/>
  <c r="BG1274" i="1"/>
  <c r="AX1274" i="1" l="1"/>
  <c r="AY1273" i="1"/>
  <c r="BF1276" i="1"/>
  <c r="BG1275" i="1"/>
  <c r="AX1275" i="1" l="1"/>
  <c r="AY1274" i="1"/>
  <c r="BF1277" i="1"/>
  <c r="BG1276" i="1"/>
  <c r="AX1276" i="1" l="1"/>
  <c r="AY1275" i="1"/>
  <c r="BF1278" i="1"/>
  <c r="BG1277" i="1"/>
  <c r="AX1277" i="1" l="1"/>
  <c r="AY1276" i="1"/>
  <c r="BF1279" i="1"/>
  <c r="BG1278" i="1"/>
  <c r="AX1278" i="1" l="1"/>
  <c r="AY1277" i="1"/>
  <c r="BF1280" i="1"/>
  <c r="BG1279" i="1"/>
  <c r="AX1279" i="1" l="1"/>
  <c r="AY1278" i="1"/>
  <c r="BF1281" i="1"/>
  <c r="BG1280" i="1"/>
  <c r="AX1280" i="1" l="1"/>
  <c r="AY1279" i="1"/>
  <c r="BF1282" i="1"/>
  <c r="BG1281" i="1"/>
  <c r="AX1281" i="1" l="1"/>
  <c r="AY1280" i="1"/>
  <c r="BF1283" i="1"/>
  <c r="BG1282" i="1"/>
  <c r="AX1282" i="1" l="1"/>
  <c r="AY1281" i="1"/>
  <c r="BF1284" i="1"/>
  <c r="BG1283" i="1"/>
  <c r="AX1283" i="1" l="1"/>
  <c r="AY1282" i="1"/>
  <c r="BF1285" i="1"/>
  <c r="BG1284" i="1"/>
  <c r="AX1284" i="1" l="1"/>
  <c r="AY1283" i="1"/>
  <c r="BF1286" i="1"/>
  <c r="BG1285" i="1"/>
  <c r="AX1285" i="1" l="1"/>
  <c r="AY1284" i="1"/>
  <c r="BF1287" i="1"/>
  <c r="BG1286" i="1"/>
  <c r="AX1286" i="1" l="1"/>
  <c r="AY1285" i="1"/>
  <c r="BF1288" i="1"/>
  <c r="BG1287" i="1"/>
  <c r="AX1287" i="1" l="1"/>
  <c r="AY1286" i="1"/>
  <c r="BF1289" i="1"/>
  <c r="BG1288" i="1"/>
  <c r="AX1288" i="1" l="1"/>
  <c r="AY1287" i="1"/>
  <c r="BF1290" i="1"/>
  <c r="BG1289" i="1"/>
  <c r="AX1289" i="1" l="1"/>
  <c r="AY1288" i="1"/>
  <c r="BF1291" i="1"/>
  <c r="BG1290" i="1"/>
  <c r="AX1290" i="1" l="1"/>
  <c r="AY1289" i="1"/>
  <c r="BF1292" i="1"/>
  <c r="BG1291" i="1"/>
  <c r="AX1291" i="1" l="1"/>
  <c r="AY1290" i="1"/>
  <c r="BF1293" i="1"/>
  <c r="BG1292" i="1"/>
  <c r="AX1292" i="1" l="1"/>
  <c r="AY1291" i="1"/>
  <c r="BF1294" i="1"/>
  <c r="BG1293" i="1"/>
  <c r="AX1293" i="1" l="1"/>
  <c r="AY1292" i="1"/>
  <c r="BF1295" i="1"/>
  <c r="BG1294" i="1"/>
  <c r="AX1294" i="1" l="1"/>
  <c r="AY1293" i="1"/>
  <c r="BF1296" i="1"/>
  <c r="BG1295" i="1"/>
  <c r="AX1295" i="1" l="1"/>
  <c r="AY1294" i="1"/>
  <c r="BF1297" i="1"/>
  <c r="BG1296" i="1"/>
  <c r="AX1296" i="1" l="1"/>
  <c r="AY1295" i="1"/>
  <c r="BF1298" i="1"/>
  <c r="BG1297" i="1"/>
  <c r="AX1297" i="1" l="1"/>
  <c r="AY1296" i="1"/>
  <c r="BF1299" i="1"/>
  <c r="BG1298" i="1"/>
  <c r="AX1298" i="1" l="1"/>
  <c r="AY1297" i="1"/>
  <c r="BF1300" i="1"/>
  <c r="BG1299" i="1"/>
  <c r="AX1299" i="1" l="1"/>
  <c r="AY1298" i="1"/>
  <c r="BF1301" i="1"/>
  <c r="BG1300" i="1"/>
  <c r="AX1300" i="1" l="1"/>
  <c r="AY1299" i="1"/>
  <c r="BF1302" i="1"/>
  <c r="BG1301" i="1"/>
  <c r="AX1301" i="1" l="1"/>
  <c r="AY1300" i="1"/>
  <c r="BF1303" i="1"/>
  <c r="BG1302" i="1"/>
  <c r="AX1302" i="1" l="1"/>
  <c r="AY1301" i="1"/>
  <c r="BF1304" i="1"/>
  <c r="BG1303" i="1"/>
  <c r="AX1303" i="1" l="1"/>
  <c r="AY1302" i="1"/>
  <c r="BF1305" i="1"/>
  <c r="BG1304" i="1"/>
  <c r="AX1304" i="1" l="1"/>
  <c r="AY1303" i="1"/>
  <c r="BF1306" i="1"/>
  <c r="BG1305" i="1"/>
  <c r="AX1305" i="1" l="1"/>
  <c r="AY1304" i="1"/>
  <c r="BF1307" i="1"/>
  <c r="BG1306" i="1"/>
  <c r="AX1306" i="1" l="1"/>
  <c r="AY1305" i="1"/>
  <c r="BF1308" i="1"/>
  <c r="BG1307" i="1"/>
  <c r="AX1307" i="1" l="1"/>
  <c r="AY1306" i="1"/>
  <c r="BF1309" i="1"/>
  <c r="BG1308" i="1"/>
  <c r="AX1308" i="1" l="1"/>
  <c r="AY1307" i="1"/>
  <c r="BF1310" i="1"/>
  <c r="BG1309" i="1"/>
  <c r="AX1309" i="1" l="1"/>
  <c r="AY1308" i="1"/>
  <c r="BF1311" i="1"/>
  <c r="BG1310" i="1"/>
  <c r="AX1310" i="1" l="1"/>
  <c r="AY1309" i="1"/>
  <c r="BF1312" i="1"/>
  <c r="BG1311" i="1"/>
  <c r="AX1311" i="1" l="1"/>
  <c r="AY1310" i="1"/>
  <c r="BF1313" i="1"/>
  <c r="BG1312" i="1"/>
  <c r="AX1312" i="1" l="1"/>
  <c r="AY1311" i="1"/>
  <c r="BF1314" i="1"/>
  <c r="BG1313" i="1"/>
  <c r="AX1313" i="1" l="1"/>
  <c r="AY1312" i="1"/>
  <c r="BF1315" i="1"/>
  <c r="BG1314" i="1"/>
  <c r="AX1314" i="1" l="1"/>
  <c r="AY1313" i="1"/>
  <c r="BF1316" i="1"/>
  <c r="BG1315" i="1"/>
  <c r="AX1315" i="1" l="1"/>
  <c r="AY1314" i="1"/>
  <c r="BF1317" i="1"/>
  <c r="BG1316" i="1"/>
  <c r="AX1316" i="1" l="1"/>
  <c r="AY1315" i="1"/>
  <c r="BF1318" i="1"/>
  <c r="BG1317" i="1"/>
  <c r="AX1317" i="1" l="1"/>
  <c r="AY1316" i="1"/>
  <c r="BF1319" i="1"/>
  <c r="BG1318" i="1"/>
  <c r="AX1318" i="1" l="1"/>
  <c r="AY1317" i="1"/>
  <c r="BF1320" i="1"/>
  <c r="BG1319" i="1"/>
  <c r="AX1319" i="1" l="1"/>
  <c r="AY1318" i="1"/>
  <c r="BF1321" i="1"/>
  <c r="BG1320" i="1"/>
  <c r="AX1320" i="1" l="1"/>
  <c r="AY1319" i="1"/>
  <c r="BF1322" i="1"/>
  <c r="BG1321" i="1"/>
  <c r="AX1321" i="1" l="1"/>
  <c r="AY1320" i="1"/>
  <c r="BF1323" i="1"/>
  <c r="BG1322" i="1"/>
  <c r="AX1322" i="1" l="1"/>
  <c r="AY1321" i="1"/>
  <c r="BF1324" i="1"/>
  <c r="BG1323" i="1"/>
  <c r="AX1323" i="1" l="1"/>
  <c r="AY1322" i="1"/>
  <c r="BF1325" i="1"/>
  <c r="BG1324" i="1"/>
  <c r="AX1324" i="1" l="1"/>
  <c r="AY1323" i="1"/>
  <c r="BF1326" i="1"/>
  <c r="BG1325" i="1"/>
  <c r="AX1325" i="1" l="1"/>
  <c r="AY1324" i="1"/>
  <c r="BF1327" i="1"/>
  <c r="BG1326" i="1"/>
  <c r="AX1326" i="1" l="1"/>
  <c r="AY1325" i="1"/>
  <c r="BF1328" i="1"/>
  <c r="BG1327" i="1"/>
  <c r="AX1327" i="1" l="1"/>
  <c r="AY1326" i="1"/>
  <c r="BF1329" i="1"/>
  <c r="BG1328" i="1"/>
  <c r="AX1328" i="1" l="1"/>
  <c r="AY1327" i="1"/>
  <c r="BF1330" i="1"/>
  <c r="BG1329" i="1"/>
  <c r="AX1329" i="1" l="1"/>
  <c r="AY1328" i="1"/>
  <c r="BF1331" i="1"/>
  <c r="BG1330" i="1"/>
  <c r="AX1330" i="1" l="1"/>
  <c r="AY1329" i="1"/>
  <c r="BF1332" i="1"/>
  <c r="BG1331" i="1"/>
  <c r="AX1331" i="1" l="1"/>
  <c r="AY1330" i="1"/>
  <c r="BF1333" i="1"/>
  <c r="BG1332" i="1"/>
  <c r="AX1332" i="1" l="1"/>
  <c r="AY1331" i="1"/>
  <c r="BF1334" i="1"/>
  <c r="BG1333" i="1"/>
  <c r="AX1333" i="1" l="1"/>
  <c r="AY1332" i="1"/>
  <c r="BF1335" i="1"/>
  <c r="BG1334" i="1"/>
  <c r="AX1334" i="1" l="1"/>
  <c r="AY1333" i="1"/>
  <c r="BF1336" i="1"/>
  <c r="BG1335" i="1"/>
  <c r="AX1335" i="1" l="1"/>
  <c r="AY1334" i="1"/>
  <c r="BF1337" i="1"/>
  <c r="BG1336" i="1"/>
  <c r="AX1336" i="1" l="1"/>
  <c r="AY1335" i="1"/>
  <c r="BF1338" i="1"/>
  <c r="BG1337" i="1"/>
  <c r="AX1337" i="1" l="1"/>
  <c r="AY1336" i="1"/>
  <c r="BF1339" i="1"/>
  <c r="BG1338" i="1"/>
  <c r="AX1338" i="1" l="1"/>
  <c r="AY1337" i="1"/>
  <c r="BF1340" i="1"/>
  <c r="BG1339" i="1"/>
  <c r="AX1339" i="1" l="1"/>
  <c r="AY1338" i="1"/>
  <c r="BF1341" i="1"/>
  <c r="BG1340" i="1"/>
  <c r="AX1340" i="1" l="1"/>
  <c r="AY1339" i="1"/>
  <c r="BF1342" i="1"/>
  <c r="BG1341" i="1"/>
  <c r="AX1341" i="1" l="1"/>
  <c r="AY1340" i="1"/>
  <c r="BF1343" i="1"/>
  <c r="BG1342" i="1"/>
  <c r="AX1342" i="1" l="1"/>
  <c r="AY1341" i="1"/>
  <c r="BF1344" i="1"/>
  <c r="BG1343" i="1"/>
  <c r="AX1343" i="1" l="1"/>
  <c r="AY1342" i="1"/>
  <c r="BF1345" i="1"/>
  <c r="BG1344" i="1"/>
  <c r="AX1344" i="1" l="1"/>
  <c r="AY1343" i="1"/>
  <c r="BF1346" i="1"/>
  <c r="BG1345" i="1"/>
  <c r="AX1345" i="1" l="1"/>
  <c r="AY1344" i="1"/>
  <c r="BF1347" i="1"/>
  <c r="BG1346" i="1"/>
  <c r="AX1346" i="1" l="1"/>
  <c r="AY1345" i="1"/>
  <c r="BF1348" i="1"/>
  <c r="BG1347" i="1"/>
  <c r="AX1347" i="1" l="1"/>
  <c r="AY1346" i="1"/>
  <c r="BF1349" i="1"/>
  <c r="BG1348" i="1"/>
  <c r="AX1348" i="1" l="1"/>
  <c r="AY1347" i="1"/>
  <c r="BF1350" i="1"/>
  <c r="BG1349" i="1"/>
  <c r="AX1349" i="1" l="1"/>
  <c r="AY1348" i="1"/>
  <c r="BF1351" i="1"/>
  <c r="BG1350" i="1"/>
  <c r="AX1350" i="1" l="1"/>
  <c r="AY1349" i="1"/>
  <c r="BF1352" i="1"/>
  <c r="BG1351" i="1"/>
  <c r="AX1351" i="1" l="1"/>
  <c r="AY1350" i="1"/>
  <c r="BF1353" i="1"/>
  <c r="BG1352" i="1"/>
  <c r="AX1352" i="1" l="1"/>
  <c r="AY1351" i="1"/>
  <c r="BF1354" i="1"/>
  <c r="BG1353" i="1"/>
  <c r="AX1353" i="1" l="1"/>
  <c r="AY1352" i="1"/>
  <c r="BF1355" i="1"/>
  <c r="BG1354" i="1"/>
  <c r="AX1354" i="1" l="1"/>
  <c r="AY1353" i="1"/>
  <c r="BF1356" i="1"/>
  <c r="BG1355" i="1"/>
  <c r="AX1355" i="1" l="1"/>
  <c r="AY1354" i="1"/>
  <c r="BF1357" i="1"/>
  <c r="BG1356" i="1"/>
  <c r="AX1356" i="1" l="1"/>
  <c r="AY1355" i="1"/>
  <c r="BF1358" i="1"/>
  <c r="BG1357" i="1"/>
  <c r="AX1357" i="1" l="1"/>
  <c r="AY1356" i="1"/>
  <c r="BF1359" i="1"/>
  <c r="BG1358" i="1"/>
  <c r="AX1358" i="1" l="1"/>
  <c r="AY1357" i="1"/>
  <c r="BF1360" i="1"/>
  <c r="BG1359" i="1"/>
  <c r="AX1359" i="1" l="1"/>
  <c r="AY1358" i="1"/>
  <c r="BF1361" i="1"/>
  <c r="BG1360" i="1"/>
  <c r="AX1360" i="1" l="1"/>
  <c r="AY1359" i="1"/>
  <c r="BF1362" i="1"/>
  <c r="BG1361" i="1"/>
  <c r="AX1361" i="1" l="1"/>
  <c r="AY1360" i="1"/>
  <c r="BF1363" i="1"/>
  <c r="BG1362" i="1"/>
  <c r="AX1362" i="1" l="1"/>
  <c r="AY1361" i="1"/>
  <c r="BF1364" i="1"/>
  <c r="BG1363" i="1"/>
  <c r="AX1363" i="1" l="1"/>
  <c r="AY1362" i="1"/>
  <c r="BF1365" i="1"/>
  <c r="BG1364" i="1"/>
  <c r="AX1364" i="1" l="1"/>
  <c r="AY1363" i="1"/>
  <c r="BF1366" i="1"/>
  <c r="BG1365" i="1"/>
  <c r="AX1365" i="1" l="1"/>
  <c r="AY1364" i="1"/>
  <c r="BF1367" i="1"/>
  <c r="BG1366" i="1"/>
  <c r="AX1366" i="1" l="1"/>
  <c r="AY1365" i="1"/>
  <c r="BF1368" i="1"/>
  <c r="BG1367" i="1"/>
  <c r="AX1367" i="1" l="1"/>
  <c r="AY1366" i="1"/>
  <c r="BF1369" i="1"/>
  <c r="BG1368" i="1"/>
  <c r="AX1368" i="1" l="1"/>
  <c r="AY1367" i="1"/>
  <c r="BF1370" i="1"/>
  <c r="BG1369" i="1"/>
  <c r="AX1369" i="1" l="1"/>
  <c r="AY1368" i="1"/>
  <c r="BF1371" i="1"/>
  <c r="BG1370" i="1"/>
  <c r="AX1370" i="1" l="1"/>
  <c r="AY1369" i="1"/>
  <c r="BF1372" i="1"/>
  <c r="BG1371" i="1"/>
  <c r="AX1371" i="1" l="1"/>
  <c r="AY1370" i="1"/>
  <c r="BF1373" i="1"/>
  <c r="BG1372" i="1"/>
  <c r="AX1372" i="1" l="1"/>
  <c r="AY1371" i="1"/>
  <c r="BF1374" i="1"/>
  <c r="BG1373" i="1"/>
  <c r="AX1373" i="1" l="1"/>
  <c r="AY1372" i="1"/>
  <c r="BF1375" i="1"/>
  <c r="BG1374" i="1"/>
  <c r="AX1374" i="1" l="1"/>
  <c r="AY1373" i="1"/>
  <c r="BF1376" i="1"/>
  <c r="BG1375" i="1"/>
  <c r="AX1375" i="1" l="1"/>
  <c r="AY1374" i="1"/>
  <c r="BF1377" i="1"/>
  <c r="BG1376" i="1"/>
  <c r="AX1376" i="1" l="1"/>
  <c r="AY1375" i="1"/>
  <c r="BF1378" i="1"/>
  <c r="BG1377" i="1"/>
  <c r="AX1377" i="1" l="1"/>
  <c r="AY1376" i="1"/>
  <c r="BF1379" i="1"/>
  <c r="BG1378" i="1"/>
  <c r="AX1378" i="1" l="1"/>
  <c r="AY1377" i="1"/>
  <c r="BF1380" i="1"/>
  <c r="BG1379" i="1"/>
  <c r="AX1379" i="1" l="1"/>
  <c r="AY1378" i="1"/>
  <c r="BF1381" i="1"/>
  <c r="BG1380" i="1"/>
  <c r="AX1380" i="1" l="1"/>
  <c r="AY1379" i="1"/>
  <c r="BF1382" i="1"/>
  <c r="BG1381" i="1"/>
  <c r="AX1381" i="1" l="1"/>
  <c r="AY1380" i="1"/>
  <c r="BF1383" i="1"/>
  <c r="BG1382" i="1"/>
  <c r="AX1382" i="1" l="1"/>
  <c r="AY1381" i="1"/>
  <c r="BF1384" i="1"/>
  <c r="BG1383" i="1"/>
  <c r="AX1383" i="1" l="1"/>
  <c r="AY1382" i="1"/>
  <c r="BF1385" i="1"/>
  <c r="BG1384" i="1"/>
  <c r="AX1384" i="1" l="1"/>
  <c r="AY1383" i="1"/>
  <c r="BF1386" i="1"/>
  <c r="BG1385" i="1"/>
  <c r="AX1385" i="1" l="1"/>
  <c r="AY1384" i="1"/>
  <c r="BF1387" i="1"/>
  <c r="BG1386" i="1"/>
  <c r="AX1386" i="1" l="1"/>
  <c r="AY1385" i="1"/>
  <c r="BF1388" i="1"/>
  <c r="BG1387" i="1"/>
  <c r="AX1387" i="1" l="1"/>
  <c r="AY1386" i="1"/>
  <c r="BF1389" i="1"/>
  <c r="BG1388" i="1"/>
  <c r="AX1388" i="1" l="1"/>
  <c r="AY1387" i="1"/>
  <c r="BF1390" i="1"/>
  <c r="BG1389" i="1"/>
  <c r="AX1389" i="1" l="1"/>
  <c r="AY1388" i="1"/>
  <c r="BF1391" i="1"/>
  <c r="BG1390" i="1"/>
  <c r="AX1390" i="1" l="1"/>
  <c r="AY1389" i="1"/>
  <c r="BF1392" i="1"/>
  <c r="BG1391" i="1"/>
  <c r="AX1391" i="1" l="1"/>
  <c r="AY1390" i="1"/>
  <c r="BF1393" i="1"/>
  <c r="BG1392" i="1"/>
  <c r="AX1392" i="1" l="1"/>
  <c r="AY1391" i="1"/>
  <c r="BF1394" i="1"/>
  <c r="BG1393" i="1"/>
  <c r="AX1393" i="1" l="1"/>
  <c r="AY1392" i="1"/>
  <c r="BF1395" i="1"/>
  <c r="BG1394" i="1"/>
  <c r="AX1394" i="1" l="1"/>
  <c r="AY1393" i="1"/>
  <c r="BF1396" i="1"/>
  <c r="BG1395" i="1"/>
  <c r="AX1395" i="1" l="1"/>
  <c r="AY1394" i="1"/>
  <c r="BF1397" i="1"/>
  <c r="BG1396" i="1"/>
  <c r="AX1396" i="1" l="1"/>
  <c r="AY1395" i="1"/>
  <c r="BF1398" i="1"/>
  <c r="BG1397" i="1"/>
  <c r="AX1397" i="1" l="1"/>
  <c r="AY1396" i="1"/>
  <c r="BF1399" i="1"/>
  <c r="BG1398" i="1"/>
  <c r="AX1398" i="1" l="1"/>
  <c r="AY1397" i="1"/>
  <c r="BF1400" i="1"/>
  <c r="BG1399" i="1"/>
  <c r="AX1399" i="1" l="1"/>
  <c r="AY1398" i="1"/>
  <c r="BF1401" i="1"/>
  <c r="BG1400" i="1"/>
  <c r="AX1400" i="1" l="1"/>
  <c r="AY1399" i="1"/>
  <c r="BF1402" i="1"/>
  <c r="BG1401" i="1"/>
  <c r="AX1401" i="1" l="1"/>
  <c r="AY1400" i="1"/>
  <c r="BF1403" i="1"/>
  <c r="BG1402" i="1"/>
  <c r="AX1402" i="1" l="1"/>
  <c r="AY1401" i="1"/>
  <c r="BF1404" i="1"/>
  <c r="BG1403" i="1"/>
  <c r="AX1403" i="1" l="1"/>
  <c r="AY1402" i="1"/>
  <c r="BF1405" i="1"/>
  <c r="BG1404" i="1"/>
  <c r="AX1404" i="1" l="1"/>
  <c r="AY1403" i="1"/>
  <c r="BF1406" i="1"/>
  <c r="BG1405" i="1"/>
  <c r="AX1405" i="1" l="1"/>
  <c r="AY1404" i="1"/>
  <c r="BF1407" i="1"/>
  <c r="BG1406" i="1"/>
  <c r="AX1406" i="1" l="1"/>
  <c r="AY1405" i="1"/>
  <c r="BF1408" i="1"/>
  <c r="BG1407" i="1"/>
  <c r="AX1407" i="1" l="1"/>
  <c r="AY1406" i="1"/>
  <c r="BF1409" i="1"/>
  <c r="BG1408" i="1"/>
  <c r="AX1408" i="1" l="1"/>
  <c r="AY1407" i="1"/>
  <c r="BF1410" i="1"/>
  <c r="BG1409" i="1"/>
  <c r="AX1409" i="1" l="1"/>
  <c r="AY1408" i="1"/>
  <c r="BF1411" i="1"/>
  <c r="BG1410" i="1"/>
  <c r="AX1410" i="1" l="1"/>
  <c r="AY1409" i="1"/>
  <c r="BF1412" i="1"/>
  <c r="BG1411" i="1"/>
  <c r="AX1411" i="1" l="1"/>
  <c r="AY1410" i="1"/>
  <c r="BF1413" i="1"/>
  <c r="BG1412" i="1"/>
  <c r="AX1412" i="1" l="1"/>
  <c r="AY1411" i="1"/>
  <c r="BF1414" i="1"/>
  <c r="BG1413" i="1"/>
  <c r="AX1413" i="1" l="1"/>
  <c r="AY1412" i="1"/>
  <c r="BF1415" i="1"/>
  <c r="BG1414" i="1"/>
  <c r="AX1414" i="1" l="1"/>
  <c r="AY1413" i="1"/>
  <c r="BF1416" i="1"/>
  <c r="BG1415" i="1"/>
  <c r="AX1415" i="1" l="1"/>
  <c r="AY1414" i="1"/>
  <c r="BF1417" i="1"/>
  <c r="BG1416" i="1"/>
  <c r="AX1416" i="1" l="1"/>
  <c r="AY1415" i="1"/>
  <c r="BF1418" i="1"/>
  <c r="BG1417" i="1"/>
  <c r="AX1417" i="1" l="1"/>
  <c r="AY1416" i="1"/>
  <c r="BF1419" i="1"/>
  <c r="BG1418" i="1"/>
  <c r="AX1418" i="1" l="1"/>
  <c r="AY1417" i="1"/>
  <c r="BF1420" i="1"/>
  <c r="BG1419" i="1"/>
  <c r="AX1419" i="1" l="1"/>
  <c r="AY1418" i="1"/>
  <c r="BF1421" i="1"/>
  <c r="BG1420" i="1"/>
  <c r="AX1420" i="1" l="1"/>
  <c r="AY1419" i="1"/>
  <c r="BF1422" i="1"/>
  <c r="BG1421" i="1"/>
  <c r="AX1421" i="1" l="1"/>
  <c r="AY1420" i="1"/>
  <c r="BF1423" i="1"/>
  <c r="BG1422" i="1"/>
  <c r="AX1422" i="1" l="1"/>
  <c r="AY1421" i="1"/>
  <c r="BF1424" i="1"/>
  <c r="BG1423" i="1"/>
  <c r="AX1423" i="1" l="1"/>
  <c r="AY1422" i="1"/>
  <c r="BF1425" i="1"/>
  <c r="BG1424" i="1"/>
  <c r="AX1424" i="1" l="1"/>
  <c r="AY1423" i="1"/>
  <c r="BF1426" i="1"/>
  <c r="BG1425" i="1"/>
  <c r="AX1425" i="1" l="1"/>
  <c r="AY1424" i="1"/>
  <c r="BF1427" i="1"/>
  <c r="BG1426" i="1"/>
  <c r="AX1426" i="1" l="1"/>
  <c r="AY1425" i="1"/>
  <c r="BF1428" i="1"/>
  <c r="BG1427" i="1"/>
  <c r="AX1427" i="1" l="1"/>
  <c r="AY1426" i="1"/>
  <c r="BF1429" i="1"/>
  <c r="BG1428" i="1"/>
  <c r="AX1428" i="1" l="1"/>
  <c r="AY1427" i="1"/>
  <c r="BF1430" i="1"/>
  <c r="BG1429" i="1"/>
  <c r="AX1429" i="1" l="1"/>
  <c r="AY1428" i="1"/>
  <c r="BF1431" i="1"/>
  <c r="BG1430" i="1"/>
  <c r="AX1430" i="1" l="1"/>
  <c r="AY1429" i="1"/>
  <c r="BF1432" i="1"/>
  <c r="BG1431" i="1"/>
  <c r="AX1431" i="1" l="1"/>
  <c r="AY1430" i="1"/>
  <c r="BF1433" i="1"/>
  <c r="BG1432" i="1"/>
  <c r="AX1432" i="1" l="1"/>
  <c r="AY1431" i="1"/>
  <c r="BF1434" i="1"/>
  <c r="BG1433" i="1"/>
  <c r="AX1433" i="1" l="1"/>
  <c r="AY1432" i="1"/>
  <c r="BF1435" i="1"/>
  <c r="BG1434" i="1"/>
  <c r="AX1434" i="1" l="1"/>
  <c r="AY1433" i="1"/>
  <c r="BF1436" i="1"/>
  <c r="BG1435" i="1"/>
  <c r="AX1435" i="1" l="1"/>
  <c r="AY1434" i="1"/>
  <c r="BF1437" i="1"/>
  <c r="BG1436" i="1"/>
  <c r="AX1436" i="1" l="1"/>
  <c r="AY1435" i="1"/>
  <c r="BF1438" i="1"/>
  <c r="BG1437" i="1"/>
  <c r="AX1437" i="1" l="1"/>
  <c r="AY1436" i="1"/>
  <c r="BF1439" i="1"/>
  <c r="BG1438" i="1"/>
  <c r="AX1438" i="1" l="1"/>
  <c r="AY1437" i="1"/>
  <c r="BF1440" i="1"/>
  <c r="BG1439" i="1"/>
  <c r="AX1439" i="1" l="1"/>
  <c r="AY1438" i="1"/>
  <c r="BF1441" i="1"/>
  <c r="BG1440" i="1"/>
  <c r="AX1440" i="1" l="1"/>
  <c r="AY1439" i="1"/>
  <c r="BF1442" i="1"/>
  <c r="BG1441" i="1"/>
  <c r="AX1441" i="1" l="1"/>
  <c r="AY1440" i="1"/>
  <c r="BF1443" i="1"/>
  <c r="BG1442" i="1"/>
  <c r="AX1442" i="1" l="1"/>
  <c r="AY1441" i="1"/>
  <c r="BF1444" i="1"/>
  <c r="BG1443" i="1"/>
  <c r="AX1443" i="1" l="1"/>
  <c r="AY1442" i="1"/>
  <c r="BF1445" i="1"/>
  <c r="BG1444" i="1"/>
  <c r="AX1444" i="1" l="1"/>
  <c r="AY1443" i="1"/>
  <c r="BF1446" i="1"/>
  <c r="BG1445" i="1"/>
  <c r="AX1445" i="1" l="1"/>
  <c r="AY1444" i="1"/>
  <c r="BF1447" i="1"/>
  <c r="BG1446" i="1"/>
  <c r="AX1446" i="1" l="1"/>
  <c r="AY1445" i="1"/>
  <c r="BF1448" i="1"/>
  <c r="BG1447" i="1"/>
  <c r="AX1447" i="1" l="1"/>
  <c r="AY1446" i="1"/>
  <c r="BF1449" i="1"/>
  <c r="BG1448" i="1"/>
  <c r="AX1448" i="1" l="1"/>
  <c r="AY1447" i="1"/>
  <c r="BF1450" i="1"/>
  <c r="BG1449" i="1"/>
  <c r="AX1449" i="1" l="1"/>
  <c r="AY1448" i="1"/>
  <c r="BF1451" i="1"/>
  <c r="BG1450" i="1"/>
  <c r="AX1450" i="1" l="1"/>
  <c r="AY1449" i="1"/>
  <c r="BF1452" i="1"/>
  <c r="BG1451" i="1"/>
  <c r="AX1451" i="1" l="1"/>
  <c r="AY1450" i="1"/>
  <c r="BF1453" i="1"/>
  <c r="BG1452" i="1"/>
  <c r="AX1452" i="1" l="1"/>
  <c r="AY1451" i="1"/>
  <c r="BF1454" i="1"/>
  <c r="BG1453" i="1"/>
  <c r="AX1453" i="1" l="1"/>
  <c r="AY1452" i="1"/>
  <c r="BF1455" i="1"/>
  <c r="BG1454" i="1"/>
  <c r="AX1454" i="1" l="1"/>
  <c r="AY1453" i="1"/>
  <c r="BF1456" i="1"/>
  <c r="BG1455" i="1"/>
  <c r="AX1455" i="1" l="1"/>
  <c r="AY1454" i="1"/>
  <c r="BF1457" i="1"/>
  <c r="BG1456" i="1"/>
  <c r="AX1456" i="1" l="1"/>
  <c r="AY1455" i="1"/>
  <c r="BF1458" i="1"/>
  <c r="BG1457" i="1"/>
  <c r="AX1457" i="1" l="1"/>
  <c r="AY1456" i="1"/>
  <c r="BF1459" i="1"/>
  <c r="BG1458" i="1"/>
  <c r="AX1458" i="1" l="1"/>
  <c r="AY1457" i="1"/>
  <c r="BF1460" i="1"/>
  <c r="BG1459" i="1"/>
  <c r="AX1459" i="1" l="1"/>
  <c r="AY1458" i="1"/>
  <c r="BF1461" i="1"/>
  <c r="BG1460" i="1"/>
  <c r="AX1460" i="1" l="1"/>
  <c r="AY1459" i="1"/>
  <c r="BF1462" i="1"/>
  <c r="BG1461" i="1"/>
  <c r="AX1461" i="1" l="1"/>
  <c r="AY1460" i="1"/>
  <c r="BF1463" i="1"/>
  <c r="BG1462" i="1"/>
  <c r="AX1462" i="1" l="1"/>
  <c r="AY1461" i="1"/>
  <c r="BF1464" i="1"/>
  <c r="BG1463" i="1"/>
  <c r="AX1463" i="1" l="1"/>
  <c r="AY1462" i="1"/>
  <c r="BF1465" i="1"/>
  <c r="BG1464" i="1"/>
  <c r="AX1464" i="1" l="1"/>
  <c r="AY1463" i="1"/>
  <c r="BF1466" i="1"/>
  <c r="BG1465" i="1"/>
  <c r="AX1465" i="1" l="1"/>
  <c r="AY1464" i="1"/>
  <c r="BF1467" i="1"/>
  <c r="BG1466" i="1"/>
  <c r="AX1466" i="1" l="1"/>
  <c r="AY1465" i="1"/>
  <c r="BF1468" i="1"/>
  <c r="BG1467" i="1"/>
  <c r="AX1467" i="1" l="1"/>
  <c r="AY1466" i="1"/>
  <c r="BF1469" i="1"/>
  <c r="BG1468" i="1"/>
  <c r="AX1468" i="1" l="1"/>
  <c r="AY1467" i="1"/>
  <c r="BF1470" i="1"/>
  <c r="BG1469" i="1"/>
  <c r="AX1469" i="1" l="1"/>
  <c r="AY1468" i="1"/>
  <c r="BF1471" i="1"/>
  <c r="BG1470" i="1"/>
  <c r="AX1470" i="1" l="1"/>
  <c r="AY1469" i="1"/>
  <c r="BF1472" i="1"/>
  <c r="BG1471" i="1"/>
  <c r="AX1471" i="1" l="1"/>
  <c r="AY1470" i="1"/>
  <c r="BF1473" i="1"/>
  <c r="BG1472" i="1"/>
  <c r="AX1472" i="1" l="1"/>
  <c r="AY1471" i="1"/>
  <c r="BF1474" i="1"/>
  <c r="BG1473" i="1"/>
  <c r="AX1473" i="1" l="1"/>
  <c r="AY1472" i="1"/>
  <c r="BF1475" i="1"/>
  <c r="BG1474" i="1"/>
  <c r="AX1474" i="1" l="1"/>
  <c r="AY1473" i="1"/>
  <c r="BF1476" i="1"/>
  <c r="BG1475" i="1"/>
  <c r="AX1475" i="1" l="1"/>
  <c r="AY1474" i="1"/>
  <c r="BF1477" i="1"/>
  <c r="BG1476" i="1"/>
  <c r="AX1476" i="1" l="1"/>
  <c r="AY1475" i="1"/>
  <c r="BF1478" i="1"/>
  <c r="BG1477" i="1"/>
  <c r="AX1477" i="1" l="1"/>
  <c r="AY1476" i="1"/>
  <c r="BF1479" i="1"/>
  <c r="BG1478" i="1"/>
  <c r="AX1478" i="1" l="1"/>
  <c r="AY1477" i="1"/>
  <c r="BF1480" i="1"/>
  <c r="BG1479" i="1"/>
  <c r="AX1479" i="1" l="1"/>
  <c r="AY1478" i="1"/>
  <c r="BF1481" i="1"/>
  <c r="BG1480" i="1"/>
  <c r="AX1480" i="1" l="1"/>
  <c r="AY1479" i="1"/>
  <c r="BF1482" i="1"/>
  <c r="BG1481" i="1"/>
  <c r="AX1481" i="1" l="1"/>
  <c r="AY1480" i="1"/>
  <c r="BF1483" i="1"/>
  <c r="BG1482" i="1"/>
  <c r="AX1482" i="1" l="1"/>
  <c r="AY1481" i="1"/>
  <c r="BF1484" i="1"/>
  <c r="BG1483" i="1"/>
  <c r="AX1483" i="1" l="1"/>
  <c r="AY1482" i="1"/>
  <c r="BF1485" i="1"/>
  <c r="BG1484" i="1"/>
  <c r="AX1484" i="1" l="1"/>
  <c r="AY1483" i="1"/>
  <c r="BF1486" i="1"/>
  <c r="BG1485" i="1"/>
  <c r="AX1485" i="1" l="1"/>
  <c r="AY1484" i="1"/>
  <c r="BF1487" i="1"/>
  <c r="BG1486" i="1"/>
  <c r="AX1486" i="1" l="1"/>
  <c r="AY1485" i="1"/>
  <c r="BF1488" i="1"/>
  <c r="BG1487" i="1"/>
  <c r="AX1487" i="1" l="1"/>
  <c r="AY1486" i="1"/>
  <c r="BF1489" i="1"/>
  <c r="BG1488" i="1"/>
  <c r="AX1488" i="1" l="1"/>
  <c r="AY1487" i="1"/>
  <c r="BF1490" i="1"/>
  <c r="BG1489" i="1"/>
  <c r="AX1489" i="1" l="1"/>
  <c r="AY1488" i="1"/>
  <c r="BF1491" i="1"/>
  <c r="BG1490" i="1"/>
  <c r="AX1490" i="1" l="1"/>
  <c r="AY1489" i="1"/>
  <c r="BF1492" i="1"/>
  <c r="BG1491" i="1"/>
  <c r="AX1491" i="1" l="1"/>
  <c r="AY1490" i="1"/>
  <c r="BF1493" i="1"/>
  <c r="BG1492" i="1"/>
  <c r="AX1492" i="1" l="1"/>
  <c r="AY1491" i="1"/>
  <c r="BF1494" i="1"/>
  <c r="BG1493" i="1"/>
  <c r="AX1493" i="1" l="1"/>
  <c r="AY1492" i="1"/>
  <c r="BF1495" i="1"/>
  <c r="BG1494" i="1"/>
  <c r="AX1494" i="1" l="1"/>
  <c r="AY1493" i="1"/>
  <c r="BF1496" i="1"/>
  <c r="BG1495" i="1"/>
  <c r="AX1495" i="1" l="1"/>
  <c r="AY1494" i="1"/>
  <c r="BF1497" i="1"/>
  <c r="BG1496" i="1"/>
  <c r="AX1496" i="1" l="1"/>
  <c r="AY1495" i="1"/>
  <c r="BF1498" i="1"/>
  <c r="BG1497" i="1"/>
  <c r="AX1497" i="1" l="1"/>
  <c r="AY1496" i="1"/>
  <c r="BF1499" i="1"/>
  <c r="BG1498" i="1"/>
  <c r="AX1498" i="1" l="1"/>
  <c r="AY1497" i="1"/>
  <c r="BF1500" i="1"/>
  <c r="BG1499" i="1"/>
  <c r="AX1499" i="1" l="1"/>
  <c r="AY1498" i="1"/>
  <c r="BF1501" i="1"/>
  <c r="BG1500" i="1"/>
  <c r="AX1500" i="1" l="1"/>
  <c r="AY1499" i="1"/>
  <c r="BF1502" i="1"/>
  <c r="BG1501" i="1"/>
  <c r="AX1501" i="1" l="1"/>
  <c r="AY1500" i="1"/>
  <c r="BF1503" i="1"/>
  <c r="BG1502" i="1"/>
  <c r="AX1502" i="1" l="1"/>
  <c r="AY1501" i="1"/>
  <c r="BF1504" i="1"/>
  <c r="BG1503" i="1"/>
  <c r="AX1503" i="1" l="1"/>
  <c r="AY1502" i="1"/>
  <c r="BF1505" i="1"/>
  <c r="BG1504" i="1"/>
  <c r="AX1504" i="1" l="1"/>
  <c r="AY1503" i="1"/>
  <c r="BF1506" i="1"/>
  <c r="BG1505" i="1"/>
  <c r="AX1505" i="1" l="1"/>
  <c r="AY1504" i="1"/>
  <c r="BF1507" i="1"/>
  <c r="BG1506" i="1"/>
  <c r="AX1506" i="1" l="1"/>
  <c r="AY1505" i="1"/>
  <c r="BF1508" i="1"/>
  <c r="BG1507" i="1"/>
  <c r="AX1507" i="1" l="1"/>
  <c r="AY1506" i="1"/>
  <c r="BF1509" i="1"/>
  <c r="BG1508" i="1"/>
  <c r="AX1508" i="1" l="1"/>
  <c r="AY1507" i="1"/>
  <c r="BF1510" i="1"/>
  <c r="BG1509" i="1"/>
  <c r="AX1509" i="1" l="1"/>
  <c r="AY1508" i="1"/>
  <c r="BF1511" i="1"/>
  <c r="BG1510" i="1"/>
  <c r="AX1510" i="1" l="1"/>
  <c r="AY1509" i="1"/>
  <c r="BF1512" i="1"/>
  <c r="BG1511" i="1"/>
  <c r="AX1511" i="1" l="1"/>
  <c r="AY1510" i="1"/>
  <c r="BF1513" i="1"/>
  <c r="BK29" i="1" s="1"/>
  <c r="BO29" i="1" s="1"/>
  <c r="C81" i="2" s="1"/>
  <c r="BG1512" i="1"/>
  <c r="AX1512" i="1" l="1"/>
  <c r="AY1511" i="1"/>
  <c r="BF1514" i="1"/>
  <c r="BG1513" i="1"/>
  <c r="AX1513" i="1" l="1"/>
  <c r="AY1512" i="1"/>
  <c r="BF1515" i="1"/>
  <c r="BG1514" i="1"/>
  <c r="AX1514" i="1" l="1"/>
  <c r="AY1513" i="1"/>
  <c r="BF1516" i="1"/>
  <c r="BG1515" i="1"/>
  <c r="AX1515" i="1" l="1"/>
  <c r="AY1514" i="1"/>
  <c r="BF1517" i="1"/>
  <c r="BG1516" i="1"/>
  <c r="AX1516" i="1" l="1"/>
  <c r="AY1515" i="1"/>
  <c r="BF1518" i="1"/>
  <c r="BG1517" i="1"/>
  <c r="AX1517" i="1" l="1"/>
  <c r="AY1516" i="1"/>
  <c r="BF1519" i="1"/>
  <c r="BG1518" i="1"/>
  <c r="AX1518" i="1" l="1"/>
  <c r="AY1517" i="1"/>
  <c r="BF1520" i="1"/>
  <c r="BG1519" i="1"/>
  <c r="AX1519" i="1" l="1"/>
  <c r="AY1518" i="1"/>
  <c r="BF1521" i="1"/>
  <c r="BG1520" i="1"/>
  <c r="AX1520" i="1" l="1"/>
  <c r="AY1519" i="1"/>
  <c r="BF1522" i="1"/>
  <c r="BG1521" i="1"/>
  <c r="AX1521" i="1" l="1"/>
  <c r="AY1520" i="1"/>
  <c r="BF1523" i="1"/>
  <c r="BG1522" i="1"/>
  <c r="AX1522" i="1" l="1"/>
  <c r="AY1521" i="1"/>
  <c r="BF1524" i="1"/>
  <c r="BG1523" i="1"/>
  <c r="AX1523" i="1" l="1"/>
  <c r="AY1522" i="1"/>
  <c r="BF1525" i="1"/>
  <c r="BG1524" i="1"/>
  <c r="AX1524" i="1" l="1"/>
  <c r="AY1523" i="1"/>
  <c r="BF1526" i="1"/>
  <c r="BG1525" i="1"/>
  <c r="AX1525" i="1" l="1"/>
  <c r="AY1524" i="1"/>
  <c r="BF1527" i="1"/>
  <c r="BG1526" i="1"/>
  <c r="AX1526" i="1" l="1"/>
  <c r="AY1525" i="1"/>
  <c r="BF1528" i="1"/>
  <c r="BG1527" i="1"/>
  <c r="AX1527" i="1" l="1"/>
  <c r="AY1526" i="1"/>
  <c r="BF1529" i="1"/>
  <c r="BG1528" i="1"/>
  <c r="AX1528" i="1" l="1"/>
  <c r="AY1527" i="1"/>
  <c r="BF1530" i="1"/>
  <c r="BG1529" i="1"/>
  <c r="AX1529" i="1" l="1"/>
  <c r="AY1528" i="1"/>
  <c r="BF1531" i="1"/>
  <c r="BG1530" i="1"/>
  <c r="AX1530" i="1" l="1"/>
  <c r="AY1529" i="1"/>
  <c r="BF1532" i="1"/>
  <c r="BG1531" i="1"/>
  <c r="AX1531" i="1" l="1"/>
  <c r="AY1530" i="1"/>
  <c r="BF1533" i="1"/>
  <c r="BG1532" i="1"/>
  <c r="AX1532" i="1" l="1"/>
  <c r="AY1531" i="1"/>
  <c r="BF1534" i="1"/>
  <c r="BG1533" i="1"/>
  <c r="AX1533" i="1" l="1"/>
  <c r="AY1532" i="1"/>
  <c r="BF1535" i="1"/>
  <c r="BG1534" i="1"/>
  <c r="AX1534" i="1" l="1"/>
  <c r="AY1533" i="1"/>
  <c r="BF1536" i="1"/>
  <c r="BG1535" i="1"/>
  <c r="AX1535" i="1" l="1"/>
  <c r="AY1534" i="1"/>
  <c r="BF1537" i="1"/>
  <c r="BG1536" i="1"/>
  <c r="AX1536" i="1" l="1"/>
  <c r="AY1535" i="1"/>
  <c r="BF1538" i="1"/>
  <c r="BG1537" i="1"/>
  <c r="AX1537" i="1" l="1"/>
  <c r="AY1536" i="1"/>
  <c r="BF1539" i="1"/>
  <c r="BG1538" i="1"/>
  <c r="AX1538" i="1" l="1"/>
  <c r="AY1537" i="1"/>
  <c r="BF1540" i="1"/>
  <c r="BG1539" i="1"/>
  <c r="AX1539" i="1" l="1"/>
  <c r="AY1538" i="1"/>
  <c r="BF1541" i="1"/>
  <c r="BG1540" i="1"/>
  <c r="AX1540" i="1" l="1"/>
  <c r="AY1539" i="1"/>
  <c r="BF1542" i="1"/>
  <c r="BG1541" i="1"/>
  <c r="AX1541" i="1" l="1"/>
  <c r="AY1540" i="1"/>
  <c r="BF1543" i="1"/>
  <c r="BG1542" i="1"/>
  <c r="AX1542" i="1" l="1"/>
  <c r="AY1541" i="1"/>
  <c r="BF1544" i="1"/>
  <c r="BG1543" i="1"/>
  <c r="AX1543" i="1" l="1"/>
  <c r="AY1542" i="1"/>
  <c r="BF1545" i="1"/>
  <c r="BG1544" i="1"/>
  <c r="AX1544" i="1" l="1"/>
  <c r="AY1543" i="1"/>
  <c r="BF1546" i="1"/>
  <c r="BG1545" i="1"/>
  <c r="AX1545" i="1" l="1"/>
  <c r="AY1544" i="1"/>
  <c r="BF1547" i="1"/>
  <c r="BG1546" i="1"/>
  <c r="AX1546" i="1" l="1"/>
  <c r="AY1545" i="1"/>
  <c r="BF1548" i="1"/>
  <c r="BG1547" i="1"/>
  <c r="AX1547" i="1" l="1"/>
  <c r="AY1546" i="1"/>
  <c r="BF1549" i="1"/>
  <c r="BG1548" i="1"/>
  <c r="AX1548" i="1" l="1"/>
  <c r="AY1547" i="1"/>
  <c r="BF1550" i="1"/>
  <c r="BG1549" i="1"/>
  <c r="AX1549" i="1" l="1"/>
  <c r="AY1548" i="1"/>
  <c r="BF1551" i="1"/>
  <c r="BG1550" i="1"/>
  <c r="AX1550" i="1" l="1"/>
  <c r="AY1549" i="1"/>
  <c r="BF1552" i="1"/>
  <c r="BG1551" i="1"/>
  <c r="AX1551" i="1" l="1"/>
  <c r="AY1550" i="1"/>
  <c r="BF1553" i="1"/>
  <c r="BG1552" i="1"/>
  <c r="AX1552" i="1" l="1"/>
  <c r="AY1551" i="1"/>
  <c r="BF1554" i="1"/>
  <c r="BG1553" i="1"/>
  <c r="AX1553" i="1" l="1"/>
  <c r="AY1552" i="1"/>
  <c r="BF1555" i="1"/>
  <c r="BG1554" i="1"/>
  <c r="AX1554" i="1" l="1"/>
  <c r="AY1553" i="1"/>
  <c r="BF1556" i="1"/>
  <c r="BG1555" i="1"/>
  <c r="AX1555" i="1" l="1"/>
  <c r="AY1554" i="1"/>
  <c r="BF1557" i="1"/>
  <c r="BG1556" i="1"/>
  <c r="AX1556" i="1" l="1"/>
  <c r="AY1555" i="1"/>
  <c r="BF1558" i="1"/>
  <c r="BG1557" i="1"/>
  <c r="AX1557" i="1" l="1"/>
  <c r="AY1556" i="1"/>
  <c r="BF1559" i="1"/>
  <c r="BG1558" i="1"/>
  <c r="AX1558" i="1" l="1"/>
  <c r="AY1557" i="1"/>
  <c r="BF1560" i="1"/>
  <c r="BG1559" i="1"/>
  <c r="AX1559" i="1" l="1"/>
  <c r="AY1558" i="1"/>
  <c r="BF1561" i="1"/>
  <c r="BG1560" i="1"/>
  <c r="AX1560" i="1" l="1"/>
  <c r="AY1559" i="1"/>
  <c r="BF1562" i="1"/>
  <c r="BG1561" i="1"/>
  <c r="AX1561" i="1" l="1"/>
  <c r="AY1560" i="1"/>
  <c r="BF1563" i="1"/>
  <c r="BG1562" i="1"/>
  <c r="AX1562" i="1" l="1"/>
  <c r="AY1561" i="1"/>
  <c r="BF1564" i="1"/>
  <c r="BG1563" i="1"/>
  <c r="AX1563" i="1" l="1"/>
  <c r="AY1562" i="1"/>
  <c r="BF1565" i="1"/>
  <c r="BG1564" i="1"/>
  <c r="AX1564" i="1" l="1"/>
  <c r="AY1563" i="1"/>
  <c r="BF1566" i="1"/>
  <c r="BG1565" i="1"/>
  <c r="AX1565" i="1" l="1"/>
  <c r="AY1564" i="1"/>
  <c r="BF1567" i="1"/>
  <c r="BG1566" i="1"/>
  <c r="AX1566" i="1" l="1"/>
  <c r="AY1565" i="1"/>
  <c r="BF1568" i="1"/>
  <c r="BG1567" i="1"/>
  <c r="AX1567" i="1" l="1"/>
  <c r="AY1566" i="1"/>
  <c r="BF1569" i="1"/>
  <c r="BG1568" i="1"/>
  <c r="AX1568" i="1" l="1"/>
  <c r="AY1567" i="1"/>
  <c r="BF1570" i="1"/>
  <c r="BG1569" i="1"/>
  <c r="AX1569" i="1" l="1"/>
  <c r="AY1568" i="1"/>
  <c r="BF1571" i="1"/>
  <c r="BG1570" i="1"/>
  <c r="AX1570" i="1" l="1"/>
  <c r="AY1569" i="1"/>
  <c r="BF1572" i="1"/>
  <c r="BG1571" i="1"/>
  <c r="AX1571" i="1" l="1"/>
  <c r="AY1570" i="1"/>
  <c r="BF1573" i="1"/>
  <c r="BG1572" i="1"/>
  <c r="AX1572" i="1" l="1"/>
  <c r="AY1571" i="1"/>
  <c r="BF1574" i="1"/>
  <c r="BG1573" i="1"/>
  <c r="AX1573" i="1" l="1"/>
  <c r="AY1572" i="1"/>
  <c r="BF1575" i="1"/>
  <c r="BG1574" i="1"/>
  <c r="AX1574" i="1" l="1"/>
  <c r="AY1573" i="1"/>
  <c r="BF1576" i="1"/>
  <c r="BG1575" i="1"/>
  <c r="AX1575" i="1" l="1"/>
  <c r="AY1574" i="1"/>
  <c r="BF1577" i="1"/>
  <c r="BG1576" i="1"/>
  <c r="AX1576" i="1" l="1"/>
  <c r="AY1575" i="1"/>
  <c r="BF1578" i="1"/>
  <c r="BG1577" i="1"/>
  <c r="AX1577" i="1" l="1"/>
  <c r="AY1576" i="1"/>
  <c r="BF1579" i="1"/>
  <c r="BG1578" i="1"/>
  <c r="AX1578" i="1" l="1"/>
  <c r="AY1577" i="1"/>
  <c r="BF1580" i="1"/>
  <c r="BG1579" i="1"/>
  <c r="AX1579" i="1" l="1"/>
  <c r="AY1578" i="1"/>
  <c r="BF1581" i="1"/>
  <c r="BG1580" i="1"/>
  <c r="AX1580" i="1" l="1"/>
  <c r="AY1579" i="1"/>
  <c r="BF1582" i="1"/>
  <c r="BG1581" i="1"/>
  <c r="AX1581" i="1" l="1"/>
  <c r="AY1580" i="1"/>
  <c r="BF1583" i="1"/>
  <c r="BG1582" i="1"/>
  <c r="AX1582" i="1" l="1"/>
  <c r="AY1581" i="1"/>
  <c r="BF1584" i="1"/>
  <c r="BG1583" i="1"/>
  <c r="AX1583" i="1" l="1"/>
  <c r="AY1582" i="1"/>
  <c r="BF1585" i="1"/>
  <c r="BG1584" i="1"/>
  <c r="AX1584" i="1" l="1"/>
  <c r="AY1583" i="1"/>
  <c r="BF1586" i="1"/>
  <c r="BG1585" i="1"/>
  <c r="AX1585" i="1" l="1"/>
  <c r="AY1584" i="1"/>
  <c r="BF1587" i="1"/>
  <c r="BG1586" i="1"/>
  <c r="AX1586" i="1" l="1"/>
  <c r="AY1585" i="1"/>
  <c r="BF1588" i="1"/>
  <c r="BG1587" i="1"/>
  <c r="AX1587" i="1" l="1"/>
  <c r="AY1586" i="1"/>
  <c r="BF1589" i="1"/>
  <c r="BG1588" i="1"/>
  <c r="AX1588" i="1" l="1"/>
  <c r="AY1587" i="1"/>
  <c r="BF1590" i="1"/>
  <c r="BG1589" i="1"/>
  <c r="AX1589" i="1" l="1"/>
  <c r="AY1588" i="1"/>
  <c r="BF1591" i="1"/>
  <c r="BG1590" i="1"/>
  <c r="AX1590" i="1" l="1"/>
  <c r="AY1589" i="1"/>
  <c r="BF1592" i="1"/>
  <c r="BG1591" i="1"/>
  <c r="AX1591" i="1" l="1"/>
  <c r="AY1590" i="1"/>
  <c r="BF1593" i="1"/>
  <c r="BG1592" i="1"/>
  <c r="AX1592" i="1" l="1"/>
  <c r="AY1591" i="1"/>
  <c r="BF1594" i="1"/>
  <c r="BG1593" i="1"/>
  <c r="AX1593" i="1" l="1"/>
  <c r="AY1592" i="1"/>
  <c r="BF1595" i="1"/>
  <c r="BG1594" i="1"/>
  <c r="AX1594" i="1" l="1"/>
  <c r="AY1593" i="1"/>
  <c r="BF1596" i="1"/>
  <c r="BG1595" i="1"/>
  <c r="AX1595" i="1" l="1"/>
  <c r="AY1594" i="1"/>
  <c r="BF1597" i="1"/>
  <c r="BG1596" i="1"/>
  <c r="AX1596" i="1" l="1"/>
  <c r="AY1595" i="1"/>
  <c r="BF1598" i="1"/>
  <c r="BG1597" i="1"/>
  <c r="AX1597" i="1" l="1"/>
  <c r="AY1596" i="1"/>
  <c r="BF1599" i="1"/>
  <c r="BG1598" i="1"/>
  <c r="AX1598" i="1" l="1"/>
  <c r="AY1597" i="1"/>
  <c r="BF1600" i="1"/>
  <c r="BG1599" i="1"/>
  <c r="AX1599" i="1" l="1"/>
  <c r="AY1598" i="1"/>
  <c r="BF1601" i="1"/>
  <c r="BG1600" i="1"/>
  <c r="AX1600" i="1" l="1"/>
  <c r="AY1599" i="1"/>
  <c r="BF1602" i="1"/>
  <c r="BG1601" i="1"/>
  <c r="AX1601" i="1" l="1"/>
  <c r="AY1600" i="1"/>
  <c r="BF1603" i="1"/>
  <c r="BG1602" i="1"/>
  <c r="AX1602" i="1" l="1"/>
  <c r="AY1601" i="1"/>
  <c r="BF1604" i="1"/>
  <c r="BG1603" i="1"/>
  <c r="AX1603" i="1" l="1"/>
  <c r="AY1602" i="1"/>
  <c r="BF1605" i="1"/>
  <c r="BG1604" i="1"/>
  <c r="AX1604" i="1" l="1"/>
  <c r="AY1603" i="1"/>
  <c r="BF1606" i="1"/>
  <c r="BG1605" i="1"/>
  <c r="AX1605" i="1" l="1"/>
  <c r="AY1604" i="1"/>
  <c r="BF1607" i="1"/>
  <c r="BG1606" i="1"/>
  <c r="AX1606" i="1" l="1"/>
  <c r="AY1605" i="1"/>
  <c r="BF1608" i="1"/>
  <c r="BG1607" i="1"/>
  <c r="AX1607" i="1" l="1"/>
  <c r="AY1606" i="1"/>
  <c r="BF1609" i="1"/>
  <c r="BG1608" i="1"/>
  <c r="AX1608" i="1" l="1"/>
  <c r="AY1607" i="1"/>
  <c r="BF1610" i="1"/>
  <c r="BG1609" i="1"/>
  <c r="AX1609" i="1" l="1"/>
  <c r="AY1608" i="1"/>
  <c r="BF1611" i="1"/>
  <c r="BG1610" i="1"/>
  <c r="AX1610" i="1" l="1"/>
  <c r="AY1609" i="1"/>
  <c r="BF1612" i="1"/>
  <c r="BG1611" i="1"/>
  <c r="AX1611" i="1" l="1"/>
  <c r="AY1610" i="1"/>
  <c r="BF1613" i="1"/>
  <c r="BG1612" i="1"/>
  <c r="AX1612" i="1" l="1"/>
  <c r="AY1611" i="1"/>
  <c r="BF1614" i="1"/>
  <c r="BG1613" i="1"/>
  <c r="AX1613" i="1" l="1"/>
  <c r="AY1612" i="1"/>
  <c r="BF1615" i="1"/>
  <c r="BG1614" i="1"/>
  <c r="AX1614" i="1" l="1"/>
  <c r="AY1613" i="1"/>
  <c r="BF1616" i="1"/>
  <c r="BG1615" i="1"/>
  <c r="AX1615" i="1" l="1"/>
  <c r="AY1614" i="1"/>
  <c r="BF1617" i="1"/>
  <c r="BG1616" i="1"/>
  <c r="AX1616" i="1" l="1"/>
  <c r="AY1615" i="1"/>
  <c r="BF1618" i="1"/>
  <c r="BG1617" i="1"/>
  <c r="AX1617" i="1" l="1"/>
  <c r="AY1616" i="1"/>
  <c r="BF1619" i="1"/>
  <c r="BG1618" i="1"/>
  <c r="AX1618" i="1" l="1"/>
  <c r="AY1617" i="1"/>
  <c r="BF1620" i="1"/>
  <c r="BG1619" i="1"/>
  <c r="AX1619" i="1" l="1"/>
  <c r="AY1618" i="1"/>
  <c r="BF1621" i="1"/>
  <c r="BG1620" i="1"/>
  <c r="AX1620" i="1" l="1"/>
  <c r="AY1619" i="1"/>
  <c r="BF1622" i="1"/>
  <c r="BG1621" i="1"/>
  <c r="AX1621" i="1" l="1"/>
  <c r="AY1620" i="1"/>
  <c r="BF1623" i="1"/>
  <c r="BG1622" i="1"/>
  <c r="AX1622" i="1" l="1"/>
  <c r="AY1621" i="1"/>
  <c r="BF1624" i="1"/>
  <c r="BG1623" i="1"/>
  <c r="AX1623" i="1" l="1"/>
  <c r="AY1622" i="1"/>
  <c r="BF1625" i="1"/>
  <c r="BG1624" i="1"/>
  <c r="AX1624" i="1" l="1"/>
  <c r="AY1623" i="1"/>
  <c r="BF1626" i="1"/>
  <c r="BG1625" i="1"/>
  <c r="AX1625" i="1" l="1"/>
  <c r="AY1624" i="1"/>
  <c r="BF1627" i="1"/>
  <c r="BG1626" i="1"/>
  <c r="AX1626" i="1" l="1"/>
  <c r="AY1625" i="1"/>
  <c r="BF1628" i="1"/>
  <c r="BG1627" i="1"/>
  <c r="AX1627" i="1" l="1"/>
  <c r="AY1626" i="1"/>
  <c r="BF1629" i="1"/>
  <c r="BG1628" i="1"/>
  <c r="AX1628" i="1" l="1"/>
  <c r="AY1627" i="1"/>
  <c r="BF1630" i="1"/>
  <c r="BG1629" i="1"/>
  <c r="AX1629" i="1" l="1"/>
  <c r="AY1628" i="1"/>
  <c r="BF1631" i="1"/>
  <c r="BG1630" i="1"/>
  <c r="AX1630" i="1" l="1"/>
  <c r="AY1629" i="1"/>
  <c r="BF1632" i="1"/>
  <c r="BG1631" i="1"/>
  <c r="AX1631" i="1" l="1"/>
  <c r="AY1630" i="1"/>
  <c r="BF1633" i="1"/>
  <c r="BG1632" i="1"/>
  <c r="AX1632" i="1" l="1"/>
  <c r="AY1631" i="1"/>
  <c r="BF1634" i="1"/>
  <c r="BG1633" i="1"/>
  <c r="AX1633" i="1" l="1"/>
  <c r="AY1632" i="1"/>
  <c r="BF1635" i="1"/>
  <c r="BG1634" i="1"/>
  <c r="AX1634" i="1" l="1"/>
  <c r="AY1633" i="1"/>
  <c r="BF1636" i="1"/>
  <c r="BG1635" i="1"/>
  <c r="AX1635" i="1" l="1"/>
  <c r="AY1634" i="1"/>
  <c r="BF1637" i="1"/>
  <c r="BG1636" i="1"/>
  <c r="AX1636" i="1" l="1"/>
  <c r="AY1635" i="1"/>
  <c r="BF1638" i="1"/>
  <c r="BG1637" i="1"/>
  <c r="AX1637" i="1" l="1"/>
  <c r="AY1636" i="1"/>
  <c r="BF1639" i="1"/>
  <c r="BG1638" i="1"/>
  <c r="AX1638" i="1" l="1"/>
  <c r="AY1637" i="1"/>
  <c r="BF1640" i="1"/>
  <c r="BG1639" i="1"/>
  <c r="AX1639" i="1" l="1"/>
  <c r="AY1638" i="1"/>
  <c r="BF1641" i="1"/>
  <c r="BG1640" i="1"/>
  <c r="AX1640" i="1" l="1"/>
  <c r="AY1639" i="1"/>
  <c r="BF1642" i="1"/>
  <c r="BG1641" i="1"/>
  <c r="AX1641" i="1" l="1"/>
  <c r="AY1640" i="1"/>
  <c r="BF1643" i="1"/>
  <c r="BG1642" i="1"/>
  <c r="AX1642" i="1" l="1"/>
  <c r="AY1641" i="1"/>
  <c r="BF1644" i="1"/>
  <c r="BG1643" i="1"/>
  <c r="AX1643" i="1" l="1"/>
  <c r="AY1642" i="1"/>
  <c r="BF1645" i="1"/>
  <c r="BG1644" i="1"/>
  <c r="AX1644" i="1" l="1"/>
  <c r="AY1643" i="1"/>
  <c r="BF1646" i="1"/>
  <c r="BG1645" i="1"/>
  <c r="AX1645" i="1" l="1"/>
  <c r="AY1644" i="1"/>
  <c r="BF1647" i="1"/>
  <c r="BG1646" i="1"/>
  <c r="AX1646" i="1" l="1"/>
  <c r="AY1645" i="1"/>
  <c r="BF1648" i="1"/>
  <c r="BG1647" i="1"/>
  <c r="AX1647" i="1" l="1"/>
  <c r="AY1646" i="1"/>
  <c r="BF1649" i="1"/>
  <c r="BG1648" i="1"/>
  <c r="AX1648" i="1" l="1"/>
  <c r="AY1647" i="1"/>
  <c r="BF1650" i="1"/>
  <c r="BG1649" i="1"/>
  <c r="AX1649" i="1" l="1"/>
  <c r="AY1648" i="1"/>
  <c r="BF1651" i="1"/>
  <c r="BG1650" i="1"/>
  <c r="AX1650" i="1" l="1"/>
  <c r="AY1649" i="1"/>
  <c r="BF1652" i="1"/>
  <c r="BG1651" i="1"/>
  <c r="AX1651" i="1" l="1"/>
  <c r="AY1650" i="1"/>
  <c r="BF1653" i="1"/>
  <c r="BG1652" i="1"/>
  <c r="AX1652" i="1" l="1"/>
  <c r="AY1651" i="1"/>
  <c r="BF1654" i="1"/>
  <c r="BG1653" i="1"/>
  <c r="AX1653" i="1" l="1"/>
  <c r="AY1652" i="1"/>
  <c r="BF1655" i="1"/>
  <c r="BG1654" i="1"/>
  <c r="AX1654" i="1" l="1"/>
  <c r="AY1653" i="1"/>
  <c r="BF1656" i="1"/>
  <c r="BG1655" i="1"/>
  <c r="AX1655" i="1" l="1"/>
  <c r="AY1654" i="1"/>
  <c r="BF1657" i="1"/>
  <c r="BG1656" i="1"/>
  <c r="AX1656" i="1" l="1"/>
  <c r="AY1655" i="1"/>
  <c r="BF1658" i="1"/>
  <c r="BG1657" i="1"/>
  <c r="AX1657" i="1" l="1"/>
  <c r="AY1656" i="1"/>
  <c r="BF1659" i="1"/>
  <c r="BG1658" i="1"/>
  <c r="AX1658" i="1" l="1"/>
  <c r="AY1657" i="1"/>
  <c r="BF1660" i="1"/>
  <c r="BG1659" i="1"/>
  <c r="AX1659" i="1" l="1"/>
  <c r="AY1658" i="1"/>
  <c r="BF1661" i="1"/>
  <c r="BG1660" i="1"/>
  <c r="AX1660" i="1" l="1"/>
  <c r="AY1659" i="1"/>
  <c r="BF1662" i="1"/>
  <c r="BG1661" i="1"/>
  <c r="AX1661" i="1" l="1"/>
  <c r="AY1660" i="1"/>
  <c r="BF1663" i="1"/>
  <c r="BG1662" i="1"/>
  <c r="AX1662" i="1" l="1"/>
  <c r="AY1661" i="1"/>
  <c r="BF1664" i="1"/>
  <c r="BG1663" i="1"/>
  <c r="AX1663" i="1" l="1"/>
  <c r="AY1662" i="1"/>
  <c r="BF1665" i="1"/>
  <c r="BG1664" i="1"/>
  <c r="AX1664" i="1" l="1"/>
  <c r="AY1663" i="1"/>
  <c r="BF1666" i="1"/>
  <c r="BG1665" i="1"/>
  <c r="AX1665" i="1" l="1"/>
  <c r="AY1664" i="1"/>
  <c r="BF1667" i="1"/>
  <c r="BG1666" i="1"/>
  <c r="AX1666" i="1" l="1"/>
  <c r="AY1665" i="1"/>
  <c r="BF1668" i="1"/>
  <c r="BG1667" i="1"/>
  <c r="AX1667" i="1" l="1"/>
  <c r="AY1666" i="1"/>
  <c r="BF1669" i="1"/>
  <c r="BG1668" i="1"/>
  <c r="AX1668" i="1" l="1"/>
  <c r="AY1667" i="1"/>
  <c r="BF1670" i="1"/>
  <c r="BG1669" i="1"/>
  <c r="AX1669" i="1" l="1"/>
  <c r="AY1668" i="1"/>
  <c r="BF1671" i="1"/>
  <c r="BG1670" i="1"/>
  <c r="AX1670" i="1" l="1"/>
  <c r="AY1669" i="1"/>
  <c r="BF1672" i="1"/>
  <c r="BG1671" i="1"/>
  <c r="AX1671" i="1" l="1"/>
  <c r="AY1670" i="1"/>
  <c r="BF1673" i="1"/>
  <c r="BG1672" i="1"/>
  <c r="AX1672" i="1" l="1"/>
  <c r="AY1671" i="1"/>
  <c r="BF1674" i="1"/>
  <c r="BG1673" i="1"/>
  <c r="AX1673" i="1" l="1"/>
  <c r="AY1672" i="1"/>
  <c r="BF1675" i="1"/>
  <c r="BG1674" i="1"/>
  <c r="AX1674" i="1" l="1"/>
  <c r="AY1673" i="1"/>
  <c r="BF1676" i="1"/>
  <c r="BG1675" i="1"/>
  <c r="AX1675" i="1" l="1"/>
  <c r="AY1674" i="1"/>
  <c r="BF1677" i="1"/>
  <c r="BG1676" i="1"/>
  <c r="AX1676" i="1" l="1"/>
  <c r="AY1675" i="1"/>
  <c r="BF1678" i="1"/>
  <c r="BG1677" i="1"/>
  <c r="AX1677" i="1" l="1"/>
  <c r="AY1676" i="1"/>
  <c r="BF1679" i="1"/>
  <c r="BG1678" i="1"/>
  <c r="AX1678" i="1" l="1"/>
  <c r="AY1677" i="1"/>
  <c r="BF1680" i="1"/>
  <c r="BG1679" i="1"/>
  <c r="AX1679" i="1" l="1"/>
  <c r="AY1678" i="1"/>
  <c r="BF1681" i="1"/>
  <c r="BG1680" i="1"/>
  <c r="AX1680" i="1" l="1"/>
  <c r="AY1679" i="1"/>
  <c r="BF1682" i="1"/>
  <c r="BG1681" i="1"/>
  <c r="AX1681" i="1" l="1"/>
  <c r="AY1680" i="1"/>
  <c r="BF1683" i="1"/>
  <c r="BG1682" i="1"/>
  <c r="AX1682" i="1" l="1"/>
  <c r="AY1681" i="1"/>
  <c r="BF1684" i="1"/>
  <c r="BG1683" i="1"/>
  <c r="AX1683" i="1" l="1"/>
  <c r="AY1682" i="1"/>
  <c r="BF1685" i="1"/>
  <c r="BG1684" i="1"/>
  <c r="AX1684" i="1" l="1"/>
  <c r="AY1683" i="1"/>
  <c r="BF1686" i="1"/>
  <c r="BG1685" i="1"/>
  <c r="AX1685" i="1" l="1"/>
  <c r="AY1684" i="1"/>
  <c r="BF1687" i="1"/>
  <c r="BG1686" i="1"/>
  <c r="AX1686" i="1" l="1"/>
  <c r="AY1685" i="1"/>
  <c r="BF1688" i="1"/>
  <c r="BG1687" i="1"/>
  <c r="AX1687" i="1" l="1"/>
  <c r="AY1686" i="1"/>
  <c r="BF1689" i="1"/>
  <c r="BG1688" i="1"/>
  <c r="AX1688" i="1" l="1"/>
  <c r="AY1687" i="1"/>
  <c r="BF1690" i="1"/>
  <c r="BG1689" i="1"/>
  <c r="AX1689" i="1" l="1"/>
  <c r="AY1688" i="1"/>
  <c r="BF1691" i="1"/>
  <c r="BG1690" i="1"/>
  <c r="AX1690" i="1" l="1"/>
  <c r="AY1689" i="1"/>
  <c r="BF1692" i="1"/>
  <c r="BG1691" i="1"/>
  <c r="AX1691" i="1" l="1"/>
  <c r="AY1690" i="1"/>
  <c r="BF1693" i="1"/>
  <c r="BG1692" i="1"/>
  <c r="AX1692" i="1" l="1"/>
  <c r="AY1691" i="1"/>
  <c r="BF1694" i="1"/>
  <c r="BG1693" i="1"/>
  <c r="AX1693" i="1" l="1"/>
  <c r="AY1692" i="1"/>
  <c r="BF1695" i="1"/>
  <c r="BG1694" i="1"/>
  <c r="AX1694" i="1" l="1"/>
  <c r="AY1693" i="1"/>
  <c r="BF1696" i="1"/>
  <c r="BG1695" i="1"/>
  <c r="AX1695" i="1" l="1"/>
  <c r="AY1694" i="1"/>
  <c r="BF1697" i="1"/>
  <c r="BG1696" i="1"/>
  <c r="AX1696" i="1" l="1"/>
  <c r="AY1695" i="1"/>
  <c r="BF1698" i="1"/>
  <c r="BG1697" i="1"/>
  <c r="AX1697" i="1" l="1"/>
  <c r="AY1696" i="1"/>
  <c r="BF1699" i="1"/>
  <c r="BG1698" i="1"/>
  <c r="AX1698" i="1" l="1"/>
  <c r="AY1697" i="1"/>
  <c r="BF1700" i="1"/>
  <c r="BG1699" i="1"/>
  <c r="AX1699" i="1" l="1"/>
  <c r="AY1698" i="1"/>
  <c r="BF1701" i="1"/>
  <c r="BG1700" i="1"/>
  <c r="AX1700" i="1" l="1"/>
  <c r="AY1699" i="1"/>
  <c r="BF1702" i="1"/>
  <c r="BG1701" i="1"/>
  <c r="AX1701" i="1" l="1"/>
  <c r="AY1700" i="1"/>
  <c r="BF1703" i="1"/>
  <c r="BG1702" i="1"/>
  <c r="AX1702" i="1" l="1"/>
  <c r="AY1701" i="1"/>
  <c r="BF1704" i="1"/>
  <c r="BG1703" i="1"/>
  <c r="AX1703" i="1" l="1"/>
  <c r="AY1702" i="1"/>
  <c r="BF1705" i="1"/>
  <c r="BG1704" i="1"/>
  <c r="AX1704" i="1" l="1"/>
  <c r="AY1703" i="1"/>
  <c r="BF1706" i="1"/>
  <c r="BG1705" i="1"/>
  <c r="AX1705" i="1" l="1"/>
  <c r="AY1704" i="1"/>
  <c r="BF1707" i="1"/>
  <c r="BG1706" i="1"/>
  <c r="AX1706" i="1" l="1"/>
  <c r="AY1705" i="1"/>
  <c r="BF1708" i="1"/>
  <c r="BG1707" i="1"/>
  <c r="AX1707" i="1" l="1"/>
  <c r="AY1706" i="1"/>
  <c r="BF1709" i="1"/>
  <c r="BG1708" i="1"/>
  <c r="AX1708" i="1" l="1"/>
  <c r="AY1707" i="1"/>
  <c r="BF1710" i="1"/>
  <c r="BG1709" i="1"/>
  <c r="AX1709" i="1" l="1"/>
  <c r="AY1708" i="1"/>
  <c r="BF1711" i="1"/>
  <c r="BG1710" i="1"/>
  <c r="AX1710" i="1" l="1"/>
  <c r="AY1709" i="1"/>
  <c r="BF1712" i="1"/>
  <c r="BG1711" i="1"/>
  <c r="AX1711" i="1" l="1"/>
  <c r="AY1710" i="1"/>
  <c r="BF1713" i="1"/>
  <c r="BG1712" i="1"/>
  <c r="AX1712" i="1" l="1"/>
  <c r="AY1711" i="1"/>
  <c r="BF1714" i="1"/>
  <c r="BG1713" i="1"/>
  <c r="AX1713" i="1" l="1"/>
  <c r="AY1712" i="1"/>
  <c r="BF1715" i="1"/>
  <c r="BG1714" i="1"/>
  <c r="AX1714" i="1" l="1"/>
  <c r="AY1713" i="1"/>
  <c r="BF1716" i="1"/>
  <c r="BG1715" i="1"/>
  <c r="AX1715" i="1" l="1"/>
  <c r="AY1714" i="1"/>
  <c r="BF1717" i="1"/>
  <c r="BG1716" i="1"/>
  <c r="AX1716" i="1" l="1"/>
  <c r="AY1715" i="1"/>
  <c r="BF1718" i="1"/>
  <c r="BG1717" i="1"/>
  <c r="AX1717" i="1" l="1"/>
  <c r="AY1716" i="1"/>
  <c r="BF1719" i="1"/>
  <c r="BG1718" i="1"/>
  <c r="AX1718" i="1" l="1"/>
  <c r="AY1717" i="1"/>
  <c r="BF1720" i="1"/>
  <c r="BG1719" i="1"/>
  <c r="AX1719" i="1" l="1"/>
  <c r="AY1718" i="1"/>
  <c r="BF1721" i="1"/>
  <c r="BG1720" i="1"/>
  <c r="AX1720" i="1" l="1"/>
  <c r="AY1719" i="1"/>
  <c r="BF1722" i="1"/>
  <c r="BG1721" i="1"/>
  <c r="AX1721" i="1" l="1"/>
  <c r="AY1720" i="1"/>
  <c r="BF1723" i="1"/>
  <c r="BG1722" i="1"/>
  <c r="AX1722" i="1" l="1"/>
  <c r="AY1721" i="1"/>
  <c r="BF1724" i="1"/>
  <c r="BG1723" i="1"/>
  <c r="AX1723" i="1" l="1"/>
  <c r="AY1722" i="1"/>
  <c r="BF1725" i="1"/>
  <c r="BG1724" i="1"/>
  <c r="AX1724" i="1" l="1"/>
  <c r="AY1723" i="1"/>
  <c r="BF1726" i="1"/>
  <c r="BG1725" i="1"/>
  <c r="AX1725" i="1" l="1"/>
  <c r="AY1724" i="1"/>
  <c r="BF1727" i="1"/>
  <c r="BG1726" i="1"/>
  <c r="AX1726" i="1" l="1"/>
  <c r="AY1725" i="1"/>
  <c r="BF1728" i="1"/>
  <c r="BG1727" i="1"/>
  <c r="AX1727" i="1" l="1"/>
  <c r="AY1726" i="1"/>
  <c r="BF1729" i="1"/>
  <c r="BG1728" i="1"/>
  <c r="AX1728" i="1" l="1"/>
  <c r="AY1727" i="1"/>
  <c r="BF1730" i="1"/>
  <c r="BG1729" i="1"/>
  <c r="AX1729" i="1" l="1"/>
  <c r="AY1728" i="1"/>
  <c r="BF1731" i="1"/>
  <c r="BG1730" i="1"/>
  <c r="AX1730" i="1" l="1"/>
  <c r="AY1729" i="1"/>
  <c r="BF1732" i="1"/>
  <c r="BG1731" i="1"/>
  <c r="AX1731" i="1" l="1"/>
  <c r="AY1730" i="1"/>
  <c r="BF1733" i="1"/>
  <c r="BG1732" i="1"/>
  <c r="AX1732" i="1" l="1"/>
  <c r="AY1731" i="1"/>
  <c r="BF1734" i="1"/>
  <c r="BG1733" i="1"/>
  <c r="AX1733" i="1" l="1"/>
  <c r="AY1732" i="1"/>
  <c r="BF1735" i="1"/>
  <c r="BG1734" i="1"/>
  <c r="AX1734" i="1" l="1"/>
  <c r="AY1733" i="1"/>
  <c r="BF1736" i="1"/>
  <c r="BG1735" i="1"/>
  <c r="AX1735" i="1" l="1"/>
  <c r="AY1734" i="1"/>
  <c r="BF1737" i="1"/>
  <c r="BG1736" i="1"/>
  <c r="AX1736" i="1" l="1"/>
  <c r="AY1735" i="1"/>
  <c r="BF1738" i="1"/>
  <c r="BG1737" i="1"/>
  <c r="AX1737" i="1" l="1"/>
  <c r="AY1736" i="1"/>
  <c r="BF1739" i="1"/>
  <c r="BG1738" i="1"/>
  <c r="AX1738" i="1" l="1"/>
  <c r="AY1737" i="1"/>
  <c r="BF1740" i="1"/>
  <c r="BG1739" i="1"/>
  <c r="AX1739" i="1" l="1"/>
  <c r="AY1738" i="1"/>
  <c r="BF1741" i="1"/>
  <c r="BG1740" i="1"/>
  <c r="AX1740" i="1" l="1"/>
  <c r="AY1739" i="1"/>
  <c r="BF1742" i="1"/>
  <c r="BG1741" i="1"/>
  <c r="AX1741" i="1" l="1"/>
  <c r="AY1740" i="1"/>
  <c r="BF1743" i="1"/>
  <c r="BG1742" i="1"/>
  <c r="AX1742" i="1" l="1"/>
  <c r="AY1741" i="1"/>
  <c r="BF1744" i="1"/>
  <c r="BG1743" i="1"/>
  <c r="AX1743" i="1" l="1"/>
  <c r="AY1742" i="1"/>
  <c r="BF1745" i="1"/>
  <c r="BG1744" i="1"/>
  <c r="AX1744" i="1" l="1"/>
  <c r="AY1743" i="1"/>
  <c r="BF1746" i="1"/>
  <c r="BG1745" i="1"/>
  <c r="AX1745" i="1" l="1"/>
  <c r="AY1744" i="1"/>
  <c r="BF1747" i="1"/>
  <c r="BG1746" i="1"/>
  <c r="AX1746" i="1" l="1"/>
  <c r="AY1745" i="1"/>
  <c r="BF1748" i="1"/>
  <c r="BG1747" i="1"/>
  <c r="AX1747" i="1" l="1"/>
  <c r="AY1746" i="1"/>
  <c r="BF1749" i="1"/>
  <c r="BG1748" i="1"/>
  <c r="AX1748" i="1" l="1"/>
  <c r="AY1747" i="1"/>
  <c r="BF1750" i="1"/>
  <c r="BG1749" i="1"/>
  <c r="AX1749" i="1" l="1"/>
  <c r="AY1748" i="1"/>
  <c r="BF1751" i="1"/>
  <c r="BG1750" i="1"/>
  <c r="AX1750" i="1" l="1"/>
  <c r="AY1749" i="1"/>
  <c r="BF1752" i="1"/>
  <c r="BG1751" i="1"/>
  <c r="AX1751" i="1" l="1"/>
  <c r="AY1750" i="1"/>
  <c r="BF1753" i="1"/>
  <c r="BG1752" i="1"/>
  <c r="AX1752" i="1" l="1"/>
  <c r="AY1751" i="1"/>
  <c r="BF1754" i="1"/>
  <c r="BG1753" i="1"/>
  <c r="AX1753" i="1" l="1"/>
  <c r="AY1752" i="1"/>
  <c r="BF1755" i="1"/>
  <c r="BG1754" i="1"/>
  <c r="AX1754" i="1" l="1"/>
  <c r="AY1753" i="1"/>
  <c r="BF1756" i="1"/>
  <c r="BG1755" i="1"/>
  <c r="AX1755" i="1" l="1"/>
  <c r="AY1754" i="1"/>
  <c r="BF1757" i="1"/>
  <c r="BG1756" i="1"/>
  <c r="AX1756" i="1" l="1"/>
  <c r="AY1755" i="1"/>
  <c r="BF1758" i="1"/>
  <c r="BG1757" i="1"/>
  <c r="AX1757" i="1" l="1"/>
  <c r="AY1756" i="1"/>
  <c r="BF1759" i="1"/>
  <c r="BG1758" i="1"/>
  <c r="AX1758" i="1" l="1"/>
  <c r="AY1757" i="1"/>
  <c r="BF1760" i="1"/>
  <c r="BG1759" i="1"/>
  <c r="AX1759" i="1" l="1"/>
  <c r="AY1758" i="1"/>
  <c r="BF1761" i="1"/>
  <c r="BG1760" i="1"/>
  <c r="AX1760" i="1" l="1"/>
  <c r="AY1759" i="1"/>
  <c r="BF1762" i="1"/>
  <c r="BG1761" i="1"/>
  <c r="AX1761" i="1" l="1"/>
  <c r="AY1760" i="1"/>
  <c r="BF1763" i="1"/>
  <c r="BG1762" i="1"/>
  <c r="AX1762" i="1" l="1"/>
  <c r="AY1761" i="1"/>
  <c r="BF1764" i="1"/>
  <c r="BG1763" i="1"/>
  <c r="AX1763" i="1" l="1"/>
  <c r="AY1762" i="1"/>
  <c r="BF1765" i="1"/>
  <c r="BK30" i="1" s="1"/>
  <c r="BO30" i="1" s="1"/>
  <c r="C82" i="2" s="1"/>
  <c r="BG1764" i="1"/>
  <c r="AX1764" i="1" l="1"/>
  <c r="AY1763" i="1"/>
  <c r="BF1766" i="1"/>
  <c r="BG1765" i="1"/>
  <c r="AX1765" i="1" l="1"/>
  <c r="AY1764" i="1"/>
  <c r="BF1767" i="1"/>
  <c r="BG1766" i="1"/>
  <c r="AX1766" i="1" l="1"/>
  <c r="AY1765" i="1"/>
  <c r="BF1768" i="1"/>
  <c r="BG1767" i="1"/>
  <c r="AX1767" i="1" l="1"/>
  <c r="AY1766" i="1"/>
  <c r="BF1769" i="1"/>
  <c r="BG1768" i="1"/>
  <c r="AX1768" i="1" l="1"/>
  <c r="AY1767" i="1"/>
  <c r="BF1770" i="1"/>
  <c r="BG1769" i="1"/>
  <c r="AX1769" i="1" l="1"/>
  <c r="AY1768" i="1"/>
  <c r="BF1771" i="1"/>
  <c r="BG1770" i="1"/>
  <c r="AX1770" i="1" l="1"/>
  <c r="AY1769" i="1"/>
  <c r="BF1772" i="1"/>
  <c r="BG1771" i="1"/>
  <c r="AX1771" i="1" l="1"/>
  <c r="AY1770" i="1"/>
  <c r="BF1773" i="1"/>
  <c r="BG1772" i="1"/>
  <c r="AX1772" i="1" l="1"/>
  <c r="AY1771" i="1"/>
  <c r="BF1774" i="1"/>
  <c r="BG1773" i="1"/>
  <c r="AX1773" i="1" l="1"/>
  <c r="AY1772" i="1"/>
  <c r="BF1775" i="1"/>
  <c r="BG1774" i="1"/>
  <c r="AX1774" i="1" l="1"/>
  <c r="AY1773" i="1"/>
  <c r="BF1776" i="1"/>
  <c r="BG1775" i="1"/>
  <c r="AX1775" i="1" l="1"/>
  <c r="AY1774" i="1"/>
  <c r="BF1777" i="1"/>
  <c r="BG1776" i="1"/>
  <c r="AX1776" i="1" l="1"/>
  <c r="AY1775" i="1"/>
  <c r="BF1778" i="1"/>
  <c r="BG1777" i="1"/>
  <c r="AX1777" i="1" l="1"/>
  <c r="AY1776" i="1"/>
  <c r="BF1779" i="1"/>
  <c r="BG1778" i="1"/>
  <c r="AX1778" i="1" l="1"/>
  <c r="AY1777" i="1"/>
  <c r="BF1780" i="1"/>
  <c r="BG1779" i="1"/>
  <c r="AX1779" i="1" l="1"/>
  <c r="AY1778" i="1"/>
  <c r="BF1781" i="1"/>
  <c r="BG1780" i="1"/>
  <c r="AX1780" i="1" l="1"/>
  <c r="AY1779" i="1"/>
  <c r="BF1782" i="1"/>
  <c r="BG1781" i="1"/>
  <c r="AX1781" i="1" l="1"/>
  <c r="AY1780" i="1"/>
  <c r="BF1783" i="1"/>
  <c r="BG1782" i="1"/>
  <c r="AX1782" i="1" l="1"/>
  <c r="AY1781" i="1"/>
  <c r="BF1784" i="1"/>
  <c r="BG1783" i="1"/>
  <c r="AX1783" i="1" l="1"/>
  <c r="AY1782" i="1"/>
  <c r="BF1785" i="1"/>
  <c r="BG1784" i="1"/>
  <c r="AX1784" i="1" l="1"/>
  <c r="AY1783" i="1"/>
  <c r="BF1786" i="1"/>
  <c r="BG1785" i="1"/>
  <c r="AX1785" i="1" l="1"/>
  <c r="AY1784" i="1"/>
  <c r="BF1787" i="1"/>
  <c r="BG1786" i="1"/>
  <c r="AX1786" i="1" l="1"/>
  <c r="AY1785" i="1"/>
  <c r="BF1788" i="1"/>
  <c r="BG1787" i="1"/>
  <c r="AX1787" i="1" l="1"/>
  <c r="AY1786" i="1"/>
  <c r="BF1789" i="1"/>
  <c r="BG1788" i="1"/>
  <c r="AX1788" i="1" l="1"/>
  <c r="AY1787" i="1"/>
  <c r="BF1790" i="1"/>
  <c r="BG1789" i="1"/>
  <c r="AX1789" i="1" l="1"/>
  <c r="AY1788" i="1"/>
  <c r="BF1791" i="1"/>
  <c r="BG1790" i="1"/>
  <c r="AX1790" i="1" l="1"/>
  <c r="AY1789" i="1"/>
  <c r="BF1792" i="1"/>
  <c r="BG1791" i="1"/>
  <c r="AX1791" i="1" l="1"/>
  <c r="AY1790" i="1"/>
  <c r="BF1793" i="1"/>
  <c r="BG1792" i="1"/>
  <c r="AX1792" i="1" l="1"/>
  <c r="AY1791" i="1"/>
  <c r="BF1794" i="1"/>
  <c r="BG1793" i="1"/>
  <c r="AX1793" i="1" l="1"/>
  <c r="AY1792" i="1"/>
  <c r="BF1795" i="1"/>
  <c r="BG1794" i="1"/>
  <c r="AX1794" i="1" l="1"/>
  <c r="AY1793" i="1"/>
  <c r="BF1796" i="1"/>
  <c r="BG1795" i="1"/>
  <c r="AX1795" i="1" l="1"/>
  <c r="AY1794" i="1"/>
  <c r="BF1797" i="1"/>
  <c r="BG1796" i="1"/>
  <c r="AX1796" i="1" l="1"/>
  <c r="AY1795" i="1"/>
  <c r="BF1798" i="1"/>
  <c r="BG1797" i="1"/>
  <c r="AX1797" i="1" l="1"/>
  <c r="AY1796" i="1"/>
  <c r="BF1799" i="1"/>
  <c r="BG1798" i="1"/>
  <c r="AX1798" i="1" l="1"/>
  <c r="AY1797" i="1"/>
  <c r="BF1800" i="1"/>
  <c r="BG1799" i="1"/>
  <c r="AX1799" i="1" l="1"/>
  <c r="AY1798" i="1"/>
  <c r="BF1801" i="1"/>
  <c r="BG1800" i="1"/>
  <c r="AX1800" i="1" l="1"/>
  <c r="AY1799" i="1"/>
  <c r="BF1802" i="1"/>
  <c r="BG1801" i="1"/>
  <c r="AX1801" i="1" l="1"/>
  <c r="AY1800" i="1"/>
  <c r="BF1803" i="1"/>
  <c r="BG1802" i="1"/>
  <c r="AX1802" i="1" l="1"/>
  <c r="AY1801" i="1"/>
  <c r="BF1804" i="1"/>
  <c r="BG1803" i="1"/>
  <c r="AX1803" i="1" l="1"/>
  <c r="AY1802" i="1"/>
  <c r="BF1805" i="1"/>
  <c r="BG1804" i="1"/>
  <c r="AX1804" i="1" l="1"/>
  <c r="AY1803" i="1"/>
  <c r="BF1806" i="1"/>
  <c r="BG1805" i="1"/>
  <c r="AX1805" i="1" l="1"/>
  <c r="AY1804" i="1"/>
  <c r="BF1807" i="1"/>
  <c r="BG1806" i="1"/>
  <c r="AX1806" i="1" l="1"/>
  <c r="AY1805" i="1"/>
  <c r="BF1808" i="1"/>
  <c r="BG1807" i="1"/>
  <c r="AX1807" i="1" l="1"/>
  <c r="AY1806" i="1"/>
  <c r="BF1809" i="1"/>
  <c r="BG1808" i="1"/>
  <c r="AX1808" i="1" l="1"/>
  <c r="AY1807" i="1"/>
  <c r="BF1810" i="1"/>
  <c r="BG1809" i="1"/>
  <c r="AX1809" i="1" l="1"/>
  <c r="AY1808" i="1"/>
  <c r="BF1811" i="1"/>
  <c r="BG1810" i="1"/>
  <c r="AX1810" i="1" l="1"/>
  <c r="AY1809" i="1"/>
  <c r="BF1812" i="1"/>
  <c r="BG1811" i="1"/>
  <c r="AX1811" i="1" l="1"/>
  <c r="AY1810" i="1"/>
  <c r="BF1813" i="1"/>
  <c r="BG1812" i="1"/>
  <c r="AX1812" i="1" l="1"/>
  <c r="AY1811" i="1"/>
  <c r="BF1814" i="1"/>
  <c r="BG1813" i="1"/>
  <c r="AX1813" i="1" l="1"/>
  <c r="AY1812" i="1"/>
  <c r="BF1815" i="1"/>
  <c r="BG1814" i="1"/>
  <c r="AX1814" i="1" l="1"/>
  <c r="AY1813" i="1"/>
  <c r="BF1816" i="1"/>
  <c r="BG1815" i="1"/>
  <c r="AX1815" i="1" l="1"/>
  <c r="AY1814" i="1"/>
  <c r="BF1817" i="1"/>
  <c r="BG1816" i="1"/>
  <c r="AX1816" i="1" l="1"/>
  <c r="AY1815" i="1"/>
  <c r="BF1818" i="1"/>
  <c r="BG1817" i="1"/>
  <c r="AX1817" i="1" l="1"/>
  <c r="AY1816" i="1"/>
  <c r="BF1819" i="1"/>
  <c r="BG1818" i="1"/>
  <c r="AX1818" i="1" l="1"/>
  <c r="AY1817" i="1"/>
  <c r="BF1820" i="1"/>
  <c r="BG1819" i="1"/>
  <c r="AX1819" i="1" l="1"/>
  <c r="AY1818" i="1"/>
  <c r="BF1821" i="1"/>
  <c r="BG1820" i="1"/>
  <c r="AX1820" i="1" l="1"/>
  <c r="AY1819" i="1"/>
  <c r="BF1822" i="1"/>
  <c r="BG1821" i="1"/>
  <c r="AX1821" i="1" l="1"/>
  <c r="AY1820" i="1"/>
  <c r="BF1823" i="1"/>
  <c r="BG1822" i="1"/>
  <c r="AX1822" i="1" l="1"/>
  <c r="AY1821" i="1"/>
  <c r="BF1824" i="1"/>
  <c r="BG1823" i="1"/>
  <c r="AX1823" i="1" l="1"/>
  <c r="AY1822" i="1"/>
  <c r="BF1825" i="1"/>
  <c r="BG1824" i="1"/>
  <c r="AX1824" i="1" l="1"/>
  <c r="AY1823" i="1"/>
  <c r="BF1826" i="1"/>
  <c r="BG1825" i="1"/>
  <c r="AX1825" i="1" l="1"/>
  <c r="AY1824" i="1"/>
  <c r="BF1827" i="1"/>
  <c r="BG1826" i="1"/>
  <c r="AX1826" i="1" l="1"/>
  <c r="AY1825" i="1"/>
  <c r="BF1828" i="1"/>
  <c r="BG1827" i="1"/>
  <c r="AX1827" i="1" l="1"/>
  <c r="AY1826" i="1"/>
  <c r="BF1829" i="1"/>
  <c r="BG1828" i="1"/>
  <c r="AX1828" i="1" l="1"/>
  <c r="AY1827" i="1"/>
  <c r="BF1830" i="1"/>
  <c r="BG1829" i="1"/>
  <c r="AX1829" i="1" l="1"/>
  <c r="AY1828" i="1"/>
  <c r="BF1831" i="1"/>
  <c r="BG1830" i="1"/>
  <c r="AX1830" i="1" l="1"/>
  <c r="AY1829" i="1"/>
  <c r="BF1832" i="1"/>
  <c r="BG1831" i="1"/>
  <c r="AX1831" i="1" l="1"/>
  <c r="AY1830" i="1"/>
  <c r="BF1833" i="1"/>
  <c r="BG1832" i="1"/>
  <c r="AX1832" i="1" l="1"/>
  <c r="AY1831" i="1"/>
  <c r="BF1834" i="1"/>
  <c r="BG1833" i="1"/>
  <c r="AX1833" i="1" l="1"/>
  <c r="AY1832" i="1"/>
  <c r="BF1835" i="1"/>
  <c r="BG1834" i="1"/>
  <c r="AX1834" i="1" l="1"/>
  <c r="AY1833" i="1"/>
  <c r="BF1836" i="1"/>
  <c r="BG1835" i="1"/>
  <c r="AX1835" i="1" l="1"/>
  <c r="AY1834" i="1"/>
  <c r="BF1837" i="1"/>
  <c r="BG1836" i="1"/>
  <c r="AX1836" i="1" l="1"/>
  <c r="AY1835" i="1"/>
  <c r="BF1838" i="1"/>
  <c r="BG1837" i="1"/>
  <c r="AX1837" i="1" l="1"/>
  <c r="AY1836" i="1"/>
  <c r="BF1839" i="1"/>
  <c r="BG1838" i="1"/>
  <c r="AX1838" i="1" l="1"/>
  <c r="AY1837" i="1"/>
  <c r="BF1840" i="1"/>
  <c r="BG1839" i="1"/>
  <c r="AX1839" i="1" l="1"/>
  <c r="AY1838" i="1"/>
  <c r="BF1841" i="1"/>
  <c r="BG1840" i="1"/>
  <c r="AX1840" i="1" l="1"/>
  <c r="AY1839" i="1"/>
  <c r="BF1842" i="1"/>
  <c r="BG1841" i="1"/>
  <c r="AX1841" i="1" l="1"/>
  <c r="AY1840" i="1"/>
  <c r="BF1843" i="1"/>
  <c r="BG1842" i="1"/>
  <c r="AX1842" i="1" l="1"/>
  <c r="AY1841" i="1"/>
  <c r="BF1844" i="1"/>
  <c r="BG1843" i="1"/>
  <c r="AX1843" i="1" l="1"/>
  <c r="AY1842" i="1"/>
  <c r="BF1845" i="1"/>
  <c r="BG1844" i="1"/>
  <c r="AX1844" i="1" l="1"/>
  <c r="AY1843" i="1"/>
  <c r="BF1846" i="1"/>
  <c r="BG1845" i="1"/>
  <c r="AX1845" i="1" l="1"/>
  <c r="AY1844" i="1"/>
  <c r="BF1847" i="1"/>
  <c r="BG1846" i="1"/>
  <c r="AX1846" i="1" l="1"/>
  <c r="AY1845" i="1"/>
  <c r="BF1848" i="1"/>
  <c r="BG1847" i="1"/>
  <c r="AX1847" i="1" l="1"/>
  <c r="AY1846" i="1"/>
  <c r="BF1849" i="1"/>
  <c r="BG1848" i="1"/>
  <c r="AX1848" i="1" l="1"/>
  <c r="AY1847" i="1"/>
  <c r="BF1850" i="1"/>
  <c r="BG1849" i="1"/>
  <c r="AX1849" i="1" l="1"/>
  <c r="AY1848" i="1"/>
  <c r="BF1851" i="1"/>
  <c r="BG1850" i="1"/>
  <c r="AX1850" i="1" l="1"/>
  <c r="AY1849" i="1"/>
  <c r="BF1852" i="1"/>
  <c r="BG1851" i="1"/>
  <c r="AX1851" i="1" l="1"/>
  <c r="AY1850" i="1"/>
  <c r="BF1853" i="1"/>
  <c r="BG1852" i="1"/>
  <c r="AX1852" i="1" l="1"/>
  <c r="AY1851" i="1"/>
  <c r="BF1854" i="1"/>
  <c r="BG1853" i="1"/>
  <c r="AX1853" i="1" l="1"/>
  <c r="AY1852" i="1"/>
  <c r="BF1855" i="1"/>
  <c r="BG1854" i="1"/>
  <c r="AX1854" i="1" l="1"/>
  <c r="AY1853" i="1"/>
  <c r="BF1856" i="1"/>
  <c r="BG1855" i="1"/>
  <c r="AX1855" i="1" l="1"/>
  <c r="AY1854" i="1"/>
  <c r="BF1857" i="1"/>
  <c r="BG1856" i="1"/>
  <c r="AX1856" i="1" l="1"/>
  <c r="AY1855" i="1"/>
  <c r="BF1858" i="1"/>
  <c r="BG1857" i="1"/>
  <c r="AX1857" i="1" l="1"/>
  <c r="AY1856" i="1"/>
  <c r="BF1859" i="1"/>
  <c r="BG1858" i="1"/>
  <c r="AX1858" i="1" l="1"/>
  <c r="AY1857" i="1"/>
  <c r="BF1860" i="1"/>
  <c r="BG1859" i="1"/>
  <c r="AX1859" i="1" l="1"/>
  <c r="AY1858" i="1"/>
  <c r="BF1861" i="1"/>
  <c r="BG1860" i="1"/>
  <c r="AX1860" i="1" l="1"/>
  <c r="AY1859" i="1"/>
  <c r="BF1862" i="1"/>
  <c r="BG1861" i="1"/>
  <c r="AX1861" i="1" l="1"/>
  <c r="AY1860" i="1"/>
  <c r="BF1863" i="1"/>
  <c r="BG1862" i="1"/>
  <c r="AX1862" i="1" l="1"/>
  <c r="AY1861" i="1"/>
  <c r="BF1864" i="1"/>
  <c r="BG1863" i="1"/>
  <c r="AX1863" i="1" l="1"/>
  <c r="AY1862" i="1"/>
  <c r="BF1865" i="1"/>
  <c r="BG1864" i="1"/>
  <c r="AX1864" i="1" l="1"/>
  <c r="AY1863" i="1"/>
  <c r="BF1866" i="1"/>
  <c r="BG1865" i="1"/>
  <c r="AX1865" i="1" l="1"/>
  <c r="AY1864" i="1"/>
  <c r="BF1867" i="1"/>
  <c r="BG1866" i="1"/>
  <c r="AX1866" i="1" l="1"/>
  <c r="AY1865" i="1"/>
  <c r="BF1868" i="1"/>
  <c r="BG1867" i="1"/>
  <c r="AX1867" i="1" l="1"/>
  <c r="AY1866" i="1"/>
  <c r="BF1869" i="1"/>
  <c r="BG1868" i="1"/>
  <c r="AX1868" i="1" l="1"/>
  <c r="AY1867" i="1"/>
  <c r="BF1870" i="1"/>
  <c r="BG1869" i="1"/>
  <c r="AX1869" i="1" l="1"/>
  <c r="AY1868" i="1"/>
  <c r="BF1871" i="1"/>
  <c r="BG1870" i="1"/>
  <c r="AX1870" i="1" l="1"/>
  <c r="AY1869" i="1"/>
  <c r="BF1872" i="1"/>
  <c r="BG1871" i="1"/>
  <c r="AX1871" i="1" l="1"/>
  <c r="AY1870" i="1"/>
  <c r="BF1873" i="1"/>
  <c r="BG1872" i="1"/>
  <c r="AX1872" i="1" l="1"/>
  <c r="AY1871" i="1"/>
  <c r="BF1874" i="1"/>
  <c r="BG1873" i="1"/>
  <c r="AX1873" i="1" l="1"/>
  <c r="AY1872" i="1"/>
  <c r="BF1875" i="1"/>
  <c r="BG1874" i="1"/>
  <c r="AX1874" i="1" l="1"/>
  <c r="AY1873" i="1"/>
  <c r="BF1876" i="1"/>
  <c r="BG1875" i="1"/>
  <c r="AX1875" i="1" l="1"/>
  <c r="AY1874" i="1"/>
  <c r="BF1877" i="1"/>
  <c r="BG1876" i="1"/>
  <c r="AX1876" i="1" l="1"/>
  <c r="AY1875" i="1"/>
  <c r="BF1878" i="1"/>
  <c r="BG1877" i="1"/>
  <c r="AX1877" i="1" l="1"/>
  <c r="AY1876" i="1"/>
  <c r="BF1879" i="1"/>
  <c r="BG1878" i="1"/>
  <c r="AX1878" i="1" l="1"/>
  <c r="AY1877" i="1"/>
  <c r="BF1880" i="1"/>
  <c r="BG1879" i="1"/>
  <c r="AX1879" i="1" l="1"/>
  <c r="AY1878" i="1"/>
  <c r="BF1881" i="1"/>
  <c r="BG1880" i="1"/>
  <c r="AX1880" i="1" l="1"/>
  <c r="AY1879" i="1"/>
  <c r="BF1882" i="1"/>
  <c r="BG1881" i="1"/>
  <c r="AX1881" i="1" l="1"/>
  <c r="AY1880" i="1"/>
  <c r="BF1883" i="1"/>
  <c r="BG1882" i="1"/>
  <c r="AX1882" i="1" l="1"/>
  <c r="AY1881" i="1"/>
  <c r="BF1884" i="1"/>
  <c r="BG1883" i="1"/>
  <c r="AX1883" i="1" l="1"/>
  <c r="AY1882" i="1"/>
  <c r="BF1885" i="1"/>
  <c r="BG1884" i="1"/>
  <c r="AX1884" i="1" l="1"/>
  <c r="AY1883" i="1"/>
  <c r="BF1886" i="1"/>
  <c r="BG1885" i="1"/>
  <c r="AX1885" i="1" l="1"/>
  <c r="AY1884" i="1"/>
  <c r="BF1887" i="1"/>
  <c r="BG1886" i="1"/>
  <c r="AX1886" i="1" l="1"/>
  <c r="AY1885" i="1"/>
  <c r="BF1888" i="1"/>
  <c r="BG1887" i="1"/>
  <c r="AX1887" i="1" l="1"/>
  <c r="AY1886" i="1"/>
  <c r="BF1889" i="1"/>
  <c r="BG1888" i="1"/>
  <c r="AX1888" i="1" l="1"/>
  <c r="AY1887" i="1"/>
  <c r="BF1890" i="1"/>
  <c r="BG1889" i="1"/>
  <c r="AX1889" i="1" l="1"/>
  <c r="AY1888" i="1"/>
  <c r="BF1891" i="1"/>
  <c r="BG1890" i="1"/>
  <c r="AX1890" i="1" l="1"/>
  <c r="AY1889" i="1"/>
  <c r="BF1892" i="1"/>
  <c r="BG1891" i="1"/>
  <c r="AX1891" i="1" l="1"/>
  <c r="AY1890" i="1"/>
  <c r="BF1893" i="1"/>
  <c r="BG1892" i="1"/>
  <c r="AX1892" i="1" l="1"/>
  <c r="AY1891" i="1"/>
  <c r="BF1894" i="1"/>
  <c r="BG1893" i="1"/>
  <c r="AX1893" i="1" l="1"/>
  <c r="AY1892" i="1"/>
  <c r="BF1895" i="1"/>
  <c r="BG1894" i="1"/>
  <c r="AX1894" i="1" l="1"/>
  <c r="AY1893" i="1"/>
  <c r="BF1896" i="1"/>
  <c r="BG1895" i="1"/>
  <c r="AX1895" i="1" l="1"/>
  <c r="AY1894" i="1"/>
  <c r="BF1897" i="1"/>
  <c r="BG1896" i="1"/>
  <c r="AX1896" i="1" l="1"/>
  <c r="AY1895" i="1"/>
  <c r="BF1898" i="1"/>
  <c r="BG1897" i="1"/>
  <c r="AX1897" i="1" l="1"/>
  <c r="AY1896" i="1"/>
  <c r="BF1899" i="1"/>
  <c r="BG1898" i="1"/>
  <c r="AX1898" i="1" l="1"/>
  <c r="AY1897" i="1"/>
  <c r="BF1900" i="1"/>
  <c r="BG1899" i="1"/>
  <c r="AX1899" i="1" l="1"/>
  <c r="AY1898" i="1"/>
  <c r="BF1901" i="1"/>
  <c r="BG1900" i="1"/>
  <c r="AX1900" i="1" l="1"/>
  <c r="AY1899" i="1"/>
  <c r="BF1902" i="1"/>
  <c r="BG1901" i="1"/>
  <c r="AX1901" i="1" l="1"/>
  <c r="AY1900" i="1"/>
  <c r="BF1903" i="1"/>
  <c r="BG1902" i="1"/>
  <c r="AX1902" i="1" l="1"/>
  <c r="AY1901" i="1"/>
  <c r="BF1904" i="1"/>
  <c r="BG1903" i="1"/>
  <c r="AX1903" i="1" l="1"/>
  <c r="AY1902" i="1"/>
  <c r="BF1905" i="1"/>
  <c r="BG1904" i="1"/>
  <c r="AX1904" i="1" l="1"/>
  <c r="AY1903" i="1"/>
  <c r="BF1906" i="1"/>
  <c r="BG1905" i="1"/>
  <c r="AX1905" i="1" l="1"/>
  <c r="AY1904" i="1"/>
  <c r="BF1907" i="1"/>
  <c r="BG1906" i="1"/>
  <c r="AX1906" i="1" l="1"/>
  <c r="AY1905" i="1"/>
  <c r="BF1908" i="1"/>
  <c r="BG1907" i="1"/>
  <c r="AX1907" i="1" l="1"/>
  <c r="AY1906" i="1"/>
  <c r="BF1909" i="1"/>
  <c r="BG1908" i="1"/>
  <c r="AX1908" i="1" l="1"/>
  <c r="AY1907" i="1"/>
  <c r="BF1910" i="1"/>
  <c r="BG1909" i="1"/>
  <c r="AX1909" i="1" l="1"/>
  <c r="AY1908" i="1"/>
  <c r="BF1911" i="1"/>
  <c r="BG1910" i="1"/>
  <c r="AX1910" i="1" l="1"/>
  <c r="AY1909" i="1"/>
  <c r="BF1912" i="1"/>
  <c r="BG1911" i="1"/>
  <c r="AX1911" i="1" l="1"/>
  <c r="AY1910" i="1"/>
  <c r="BF1913" i="1"/>
  <c r="BG1912" i="1"/>
  <c r="AX1912" i="1" l="1"/>
  <c r="AY1911" i="1"/>
  <c r="BF1914" i="1"/>
  <c r="BG1913" i="1"/>
  <c r="AX1913" i="1" l="1"/>
  <c r="AY1912" i="1"/>
  <c r="BF1915" i="1"/>
  <c r="BG1914" i="1"/>
  <c r="AX1914" i="1" l="1"/>
  <c r="AY1913" i="1"/>
  <c r="BF1916" i="1"/>
  <c r="BG1915" i="1"/>
  <c r="AX1915" i="1" l="1"/>
  <c r="AY1914" i="1"/>
  <c r="BF1917" i="1"/>
  <c r="BG1916" i="1"/>
  <c r="AX1916" i="1" l="1"/>
  <c r="AY1915" i="1"/>
  <c r="BF1918" i="1"/>
  <c r="BG1917" i="1"/>
  <c r="AX1917" i="1" l="1"/>
  <c r="AY1916" i="1"/>
  <c r="BF1919" i="1"/>
  <c r="BG1918" i="1"/>
  <c r="AX1918" i="1" l="1"/>
  <c r="AY1917" i="1"/>
  <c r="BF1920" i="1"/>
  <c r="BG1919" i="1"/>
  <c r="AX1919" i="1" l="1"/>
  <c r="AY1918" i="1"/>
  <c r="BF1921" i="1"/>
  <c r="BG1920" i="1"/>
  <c r="AX1920" i="1" l="1"/>
  <c r="AY1919" i="1"/>
  <c r="BF1922" i="1"/>
  <c r="BG1921" i="1"/>
  <c r="AX1921" i="1" l="1"/>
  <c r="AY1920" i="1"/>
  <c r="BF1923" i="1"/>
  <c r="BG1922" i="1"/>
  <c r="AX1922" i="1" l="1"/>
  <c r="AY1921" i="1"/>
  <c r="BF1924" i="1"/>
  <c r="BG1923" i="1"/>
  <c r="AX1923" i="1" l="1"/>
  <c r="AY1922" i="1"/>
  <c r="BF1925" i="1"/>
  <c r="BG1924" i="1"/>
  <c r="AX1924" i="1" l="1"/>
  <c r="AY1923" i="1"/>
  <c r="BF1926" i="1"/>
  <c r="BG1925" i="1"/>
  <c r="AX1925" i="1" l="1"/>
  <c r="AY1924" i="1"/>
  <c r="BF1927" i="1"/>
  <c r="BG1926" i="1"/>
  <c r="AX1926" i="1" l="1"/>
  <c r="AY1925" i="1"/>
  <c r="BF1928" i="1"/>
  <c r="BG1927" i="1"/>
  <c r="AX1927" i="1" l="1"/>
  <c r="AY1926" i="1"/>
  <c r="BF1929" i="1"/>
  <c r="BG1928" i="1"/>
  <c r="AX1928" i="1" l="1"/>
  <c r="AY1927" i="1"/>
  <c r="BF1930" i="1"/>
  <c r="BG1929" i="1"/>
  <c r="AX1929" i="1" l="1"/>
  <c r="AY1928" i="1"/>
  <c r="BF1931" i="1"/>
  <c r="BG1930" i="1"/>
  <c r="AX1930" i="1" l="1"/>
  <c r="AY1929" i="1"/>
  <c r="BF1932" i="1"/>
  <c r="BG1931" i="1"/>
  <c r="AX1931" i="1" l="1"/>
  <c r="AY1930" i="1"/>
  <c r="BF1933" i="1"/>
  <c r="BG1932" i="1"/>
  <c r="AX1932" i="1" l="1"/>
  <c r="AY1931" i="1"/>
  <c r="BF1934" i="1"/>
  <c r="BG1933" i="1"/>
  <c r="AX1933" i="1" l="1"/>
  <c r="AY1932" i="1"/>
  <c r="BF1935" i="1"/>
  <c r="BG1934" i="1"/>
  <c r="AX1934" i="1" l="1"/>
  <c r="AY1933" i="1"/>
  <c r="BF1936" i="1"/>
  <c r="BG1935" i="1"/>
  <c r="AX1935" i="1" l="1"/>
  <c r="AY1934" i="1"/>
  <c r="BF1937" i="1"/>
  <c r="BG1936" i="1"/>
  <c r="AX1936" i="1" l="1"/>
  <c r="AY1935" i="1"/>
  <c r="BF1938" i="1"/>
  <c r="BG1937" i="1"/>
  <c r="AX1937" i="1" l="1"/>
  <c r="AY1936" i="1"/>
  <c r="BF1939" i="1"/>
  <c r="BG1938" i="1"/>
  <c r="AX1938" i="1" l="1"/>
  <c r="AY1937" i="1"/>
  <c r="BF1940" i="1"/>
  <c r="BG1939" i="1"/>
  <c r="AX1939" i="1" l="1"/>
  <c r="AY1938" i="1"/>
  <c r="BF1941" i="1"/>
  <c r="BG1940" i="1"/>
  <c r="AX1940" i="1" l="1"/>
  <c r="AY1939" i="1"/>
  <c r="BF1942" i="1"/>
  <c r="BG1941" i="1"/>
  <c r="AX1941" i="1" l="1"/>
  <c r="AY1940" i="1"/>
  <c r="BF1943" i="1"/>
  <c r="BG1942" i="1"/>
  <c r="AX1942" i="1" l="1"/>
  <c r="AY1941" i="1"/>
  <c r="BF1944" i="1"/>
  <c r="BG1943" i="1"/>
  <c r="AX1943" i="1" l="1"/>
  <c r="AY1942" i="1"/>
  <c r="BF1945" i="1"/>
  <c r="BG1944" i="1"/>
  <c r="AX1944" i="1" l="1"/>
  <c r="AY1943" i="1"/>
  <c r="BF1946" i="1"/>
  <c r="BG1945" i="1"/>
  <c r="AX1945" i="1" l="1"/>
  <c r="AY1944" i="1"/>
  <c r="BF1947" i="1"/>
  <c r="BG1946" i="1"/>
  <c r="AX1946" i="1" l="1"/>
  <c r="AY1945" i="1"/>
  <c r="BF1948" i="1"/>
  <c r="BG1947" i="1"/>
  <c r="AX1947" i="1" l="1"/>
  <c r="AY1946" i="1"/>
  <c r="BF1949" i="1"/>
  <c r="BG1948" i="1"/>
  <c r="AX1948" i="1" l="1"/>
  <c r="AY1947" i="1"/>
  <c r="BF1950" i="1"/>
  <c r="BG1949" i="1"/>
  <c r="AX1949" i="1" l="1"/>
  <c r="AY1948" i="1"/>
  <c r="BF1951" i="1"/>
  <c r="BG1950" i="1"/>
  <c r="AX1950" i="1" l="1"/>
  <c r="AY1949" i="1"/>
  <c r="BF1952" i="1"/>
  <c r="BG1951" i="1"/>
  <c r="AX1951" i="1" l="1"/>
  <c r="AY1950" i="1"/>
  <c r="BF1953" i="1"/>
  <c r="BG1952" i="1"/>
  <c r="AX1952" i="1" l="1"/>
  <c r="AY1951" i="1"/>
  <c r="BF1954" i="1"/>
  <c r="BG1953" i="1"/>
  <c r="AX1953" i="1" l="1"/>
  <c r="AY1952" i="1"/>
  <c r="BF1955" i="1"/>
  <c r="BG1954" i="1"/>
  <c r="AX1954" i="1" l="1"/>
  <c r="AY1953" i="1"/>
  <c r="BF1956" i="1"/>
  <c r="BG1955" i="1"/>
  <c r="AX1955" i="1" l="1"/>
  <c r="AY1954" i="1"/>
  <c r="BF1957" i="1"/>
  <c r="BG1956" i="1"/>
  <c r="AX1956" i="1" l="1"/>
  <c r="AY1955" i="1"/>
  <c r="BF1958" i="1"/>
  <c r="BG1957" i="1"/>
  <c r="AX1957" i="1" l="1"/>
  <c r="AY1956" i="1"/>
  <c r="BF1959" i="1"/>
  <c r="BG1958" i="1"/>
  <c r="AX1958" i="1" l="1"/>
  <c r="AY1957" i="1"/>
  <c r="BF1960" i="1"/>
  <c r="BG1959" i="1"/>
  <c r="AX1959" i="1" l="1"/>
  <c r="AY1958" i="1"/>
  <c r="BF1961" i="1"/>
  <c r="BG1960" i="1"/>
  <c r="AX1960" i="1" l="1"/>
  <c r="AY1959" i="1"/>
  <c r="BF1962" i="1"/>
  <c r="BG1961" i="1"/>
  <c r="AX1961" i="1" l="1"/>
  <c r="AY1960" i="1"/>
  <c r="BF1963" i="1"/>
  <c r="BG1962" i="1"/>
  <c r="AX1962" i="1" l="1"/>
  <c r="AY1961" i="1"/>
  <c r="BF1964" i="1"/>
  <c r="BG1963" i="1"/>
  <c r="AX1963" i="1" l="1"/>
  <c r="AY1962" i="1"/>
  <c r="BF1965" i="1"/>
  <c r="BG1964" i="1"/>
  <c r="AX1964" i="1" l="1"/>
  <c r="AY1963" i="1"/>
  <c r="BF1966" i="1"/>
  <c r="BG1965" i="1"/>
  <c r="AX1965" i="1" l="1"/>
  <c r="AY1964" i="1"/>
  <c r="BF1967" i="1"/>
  <c r="BG1966" i="1"/>
  <c r="AX1966" i="1" l="1"/>
  <c r="AY1965" i="1"/>
  <c r="BF1968" i="1"/>
  <c r="BG1967" i="1"/>
  <c r="AX1967" i="1" l="1"/>
  <c r="AY1966" i="1"/>
  <c r="BF1969" i="1"/>
  <c r="BG1968" i="1"/>
  <c r="AX1968" i="1" l="1"/>
  <c r="AY1967" i="1"/>
  <c r="BF1970" i="1"/>
  <c r="BG1969" i="1"/>
  <c r="AX1969" i="1" l="1"/>
  <c r="AY1968" i="1"/>
  <c r="BF1971" i="1"/>
  <c r="BG1970" i="1"/>
  <c r="AX1970" i="1" l="1"/>
  <c r="AY1969" i="1"/>
  <c r="BF1972" i="1"/>
  <c r="BG1971" i="1"/>
  <c r="AX1971" i="1" l="1"/>
  <c r="AY1970" i="1"/>
  <c r="BF1973" i="1"/>
  <c r="BG1972" i="1"/>
  <c r="AX1972" i="1" l="1"/>
  <c r="AY1971" i="1"/>
  <c r="BF1974" i="1"/>
  <c r="BG1973" i="1"/>
  <c r="AX1973" i="1" l="1"/>
  <c r="AY1972" i="1"/>
  <c r="BF1975" i="1"/>
  <c r="BG1974" i="1"/>
  <c r="AX1974" i="1" l="1"/>
  <c r="AY1973" i="1"/>
  <c r="BF1976" i="1"/>
  <c r="BG1975" i="1"/>
  <c r="AX1975" i="1" l="1"/>
  <c r="AY1974" i="1"/>
  <c r="BF1977" i="1"/>
  <c r="BG1976" i="1"/>
  <c r="AX1976" i="1" l="1"/>
  <c r="AY1975" i="1"/>
  <c r="BF1978" i="1"/>
  <c r="BG1977" i="1"/>
  <c r="AX1977" i="1" l="1"/>
  <c r="AY1976" i="1"/>
  <c r="BF1979" i="1"/>
  <c r="BG1978" i="1"/>
  <c r="AX1978" i="1" l="1"/>
  <c r="AY1977" i="1"/>
  <c r="BF1980" i="1"/>
  <c r="BG1979" i="1"/>
  <c r="AX1979" i="1" l="1"/>
  <c r="AY1978" i="1"/>
  <c r="BF1981" i="1"/>
  <c r="BG1980" i="1"/>
  <c r="AX1980" i="1" l="1"/>
  <c r="AY1979" i="1"/>
  <c r="BF1982" i="1"/>
  <c r="BG1981" i="1"/>
  <c r="AX1981" i="1" l="1"/>
  <c r="AY1980" i="1"/>
  <c r="BF1983" i="1"/>
  <c r="BG1982" i="1"/>
  <c r="AX1982" i="1" l="1"/>
  <c r="AY1981" i="1"/>
  <c r="BF1984" i="1"/>
  <c r="BG1983" i="1"/>
  <c r="AX1983" i="1" l="1"/>
  <c r="AY1982" i="1"/>
  <c r="BF1985" i="1"/>
  <c r="BG1984" i="1"/>
  <c r="AX1984" i="1" l="1"/>
  <c r="AY1983" i="1"/>
  <c r="BF1986" i="1"/>
  <c r="BG1985" i="1"/>
  <c r="AX1985" i="1" l="1"/>
  <c r="AY1984" i="1"/>
  <c r="BF1987" i="1"/>
  <c r="BG1986" i="1"/>
  <c r="AX1986" i="1" l="1"/>
  <c r="AY1985" i="1"/>
  <c r="BF1988" i="1"/>
  <c r="BG1987" i="1"/>
  <c r="AX1987" i="1" l="1"/>
  <c r="AY1986" i="1"/>
  <c r="BF1989" i="1"/>
  <c r="BG1988" i="1"/>
  <c r="AX1988" i="1" l="1"/>
  <c r="AY1987" i="1"/>
  <c r="BF1990" i="1"/>
  <c r="BG1989" i="1"/>
  <c r="AX1989" i="1" l="1"/>
  <c r="AY1988" i="1"/>
  <c r="BF1991" i="1"/>
  <c r="BG1990" i="1"/>
  <c r="AX1990" i="1" l="1"/>
  <c r="AY1989" i="1"/>
  <c r="BF1992" i="1"/>
  <c r="BG1991" i="1"/>
  <c r="AX1991" i="1" l="1"/>
  <c r="AY1990" i="1"/>
  <c r="BF1993" i="1"/>
  <c r="BG1992" i="1"/>
  <c r="AX1992" i="1" l="1"/>
  <c r="AY1991" i="1"/>
  <c r="BF1994" i="1"/>
  <c r="BG1993" i="1"/>
  <c r="AX1993" i="1" l="1"/>
  <c r="AY1992" i="1"/>
  <c r="BF1995" i="1"/>
  <c r="BG1994" i="1"/>
  <c r="AX1994" i="1" l="1"/>
  <c r="AY1993" i="1"/>
  <c r="BF1996" i="1"/>
  <c r="BG1995" i="1"/>
  <c r="AX1995" i="1" l="1"/>
  <c r="AY1994" i="1"/>
  <c r="BF1997" i="1"/>
  <c r="BG1996" i="1"/>
  <c r="AX1996" i="1" l="1"/>
  <c r="AY1995" i="1"/>
  <c r="BF1998" i="1"/>
  <c r="BG1997" i="1"/>
  <c r="AX1997" i="1" l="1"/>
  <c r="AY1996" i="1"/>
  <c r="BF1999" i="1"/>
  <c r="BG1998" i="1"/>
  <c r="AX1998" i="1" l="1"/>
  <c r="AY1997" i="1"/>
  <c r="BF2000" i="1"/>
  <c r="BG1999" i="1"/>
  <c r="AX1999" i="1" l="1"/>
  <c r="AY1998" i="1"/>
  <c r="BF2001" i="1"/>
  <c r="BG2000" i="1"/>
  <c r="AX2000" i="1" l="1"/>
  <c r="AY1999" i="1"/>
  <c r="BF2002" i="1"/>
  <c r="BG2001" i="1"/>
  <c r="AX2001" i="1" l="1"/>
  <c r="AY2000" i="1"/>
  <c r="BF2003" i="1"/>
  <c r="BG2002" i="1"/>
  <c r="AX2002" i="1" l="1"/>
  <c r="AY2001" i="1"/>
  <c r="BF2004" i="1"/>
  <c r="BG2003" i="1"/>
  <c r="AX2003" i="1" l="1"/>
  <c r="AY2002" i="1"/>
  <c r="BF2005" i="1"/>
  <c r="BG2004" i="1"/>
  <c r="AX2004" i="1" l="1"/>
  <c r="AY2003" i="1"/>
  <c r="BF2006" i="1"/>
  <c r="BG2005" i="1"/>
  <c r="AX2005" i="1" l="1"/>
  <c r="AY2004" i="1"/>
  <c r="BF2007" i="1"/>
  <c r="BG2006" i="1"/>
  <c r="AX2006" i="1" l="1"/>
  <c r="AY2005" i="1"/>
  <c r="BF2008" i="1"/>
  <c r="BG2007" i="1"/>
  <c r="AX2007" i="1" l="1"/>
  <c r="AY2006" i="1"/>
  <c r="BF2009" i="1"/>
  <c r="BG2008" i="1"/>
  <c r="AX2008" i="1" l="1"/>
  <c r="AY2007" i="1"/>
  <c r="BF2010" i="1"/>
  <c r="BG2009" i="1"/>
  <c r="AX2009" i="1" l="1"/>
  <c r="AY2008" i="1"/>
  <c r="BF2011" i="1"/>
  <c r="BG2010" i="1"/>
  <c r="AX2010" i="1" l="1"/>
  <c r="AY2009" i="1"/>
  <c r="BF2012" i="1"/>
  <c r="BG2011" i="1"/>
  <c r="AX2011" i="1" l="1"/>
  <c r="AY2010" i="1"/>
  <c r="BF2013" i="1"/>
  <c r="BG2012" i="1"/>
  <c r="AX2012" i="1" l="1"/>
  <c r="AY2011" i="1"/>
  <c r="BF2014" i="1"/>
  <c r="BG2013" i="1"/>
  <c r="AX2013" i="1" l="1"/>
  <c r="AY2012" i="1"/>
  <c r="BF2015" i="1"/>
  <c r="BG2014" i="1"/>
  <c r="AX2014" i="1" l="1"/>
  <c r="AY2013" i="1"/>
  <c r="BF2016" i="1"/>
  <c r="BG2015" i="1"/>
  <c r="AX2015" i="1" l="1"/>
  <c r="AY2014" i="1"/>
  <c r="BF2017" i="1"/>
  <c r="BK31" i="1" s="1"/>
  <c r="BO31" i="1" s="1"/>
  <c r="C83" i="2" s="1"/>
  <c r="BG2016" i="1"/>
  <c r="AX2016" i="1" l="1"/>
  <c r="AY2015" i="1"/>
  <c r="BF2018" i="1"/>
  <c r="BG2017" i="1"/>
  <c r="AX2017" i="1" l="1"/>
  <c r="AY2016" i="1"/>
  <c r="BF2019" i="1"/>
  <c r="BG2018" i="1"/>
  <c r="AX2018" i="1" l="1"/>
  <c r="AY2017" i="1"/>
  <c r="BF2020" i="1"/>
  <c r="BG2019" i="1"/>
  <c r="AX2019" i="1" l="1"/>
  <c r="AY2018" i="1"/>
  <c r="BF2021" i="1"/>
  <c r="BG2020" i="1"/>
  <c r="AX2020" i="1" l="1"/>
  <c r="AY2019" i="1"/>
  <c r="BF2022" i="1"/>
  <c r="BG2021" i="1"/>
  <c r="AX2021" i="1" l="1"/>
  <c r="AY2020" i="1"/>
  <c r="BF2023" i="1"/>
  <c r="BG2022" i="1"/>
  <c r="AX2022" i="1" l="1"/>
  <c r="AY2021" i="1"/>
  <c r="BF2024" i="1"/>
  <c r="BG2023" i="1"/>
  <c r="AX2023" i="1" l="1"/>
  <c r="AY2022" i="1"/>
  <c r="BF2025" i="1"/>
  <c r="BG2024" i="1"/>
  <c r="AX2024" i="1" l="1"/>
  <c r="AY2023" i="1"/>
  <c r="BF2026" i="1"/>
  <c r="BG2025" i="1"/>
  <c r="AX2025" i="1" l="1"/>
  <c r="AY2024" i="1"/>
  <c r="BF2027" i="1"/>
  <c r="BG2026" i="1"/>
  <c r="AX2026" i="1" l="1"/>
  <c r="AY2025" i="1"/>
  <c r="BF2028" i="1"/>
  <c r="BG2027" i="1"/>
  <c r="AX2027" i="1" l="1"/>
  <c r="AY2026" i="1"/>
  <c r="BF2029" i="1"/>
  <c r="BG2028" i="1"/>
  <c r="AX2028" i="1" l="1"/>
  <c r="AY2027" i="1"/>
  <c r="BF2030" i="1"/>
  <c r="BG2029" i="1"/>
  <c r="AX2029" i="1" l="1"/>
  <c r="AY2028" i="1"/>
  <c r="BF2031" i="1"/>
  <c r="BG2030" i="1"/>
  <c r="AX2030" i="1" l="1"/>
  <c r="AY2029" i="1"/>
  <c r="BF2032" i="1"/>
  <c r="BG2031" i="1"/>
  <c r="AX2031" i="1" l="1"/>
  <c r="AY2030" i="1"/>
  <c r="BF2033" i="1"/>
  <c r="BG2032" i="1"/>
  <c r="AX2032" i="1" l="1"/>
  <c r="AY2031" i="1"/>
  <c r="BF2034" i="1"/>
  <c r="BG2033" i="1"/>
  <c r="AX2033" i="1" l="1"/>
  <c r="AY2032" i="1"/>
  <c r="BF2035" i="1"/>
  <c r="BG2034" i="1"/>
  <c r="AX2034" i="1" l="1"/>
  <c r="AY2033" i="1"/>
  <c r="BF2036" i="1"/>
  <c r="BG2035" i="1"/>
  <c r="AX2035" i="1" l="1"/>
  <c r="AY2034" i="1"/>
  <c r="BF2037" i="1"/>
  <c r="BG2036" i="1"/>
  <c r="AX2036" i="1" l="1"/>
  <c r="AY2035" i="1"/>
  <c r="BF2038" i="1"/>
  <c r="BG2037" i="1"/>
  <c r="AX2037" i="1" l="1"/>
  <c r="AY2036" i="1"/>
  <c r="BF2039" i="1"/>
  <c r="BG2038" i="1"/>
  <c r="AX2038" i="1" l="1"/>
  <c r="AY2037" i="1"/>
  <c r="BF2040" i="1"/>
  <c r="BG2039" i="1"/>
  <c r="AX2039" i="1" l="1"/>
  <c r="AY2038" i="1"/>
  <c r="BF2041" i="1"/>
  <c r="BG2040" i="1"/>
  <c r="AX2040" i="1" l="1"/>
  <c r="AY2039" i="1"/>
  <c r="BF2042" i="1"/>
  <c r="BG2041" i="1"/>
  <c r="AX2041" i="1" l="1"/>
  <c r="AY2040" i="1"/>
  <c r="BF2043" i="1"/>
  <c r="BG2042" i="1"/>
  <c r="AX2042" i="1" l="1"/>
  <c r="AY2041" i="1"/>
  <c r="BF2044" i="1"/>
  <c r="BG2043" i="1"/>
  <c r="AX2043" i="1" l="1"/>
  <c r="AY2042" i="1"/>
  <c r="BF2045" i="1"/>
  <c r="BG2044" i="1"/>
  <c r="AX2044" i="1" l="1"/>
  <c r="AY2043" i="1"/>
  <c r="BF2046" i="1"/>
  <c r="BG2045" i="1"/>
  <c r="AX2045" i="1" l="1"/>
  <c r="AY2044" i="1"/>
  <c r="BF2047" i="1"/>
  <c r="BG2046" i="1"/>
  <c r="AX2046" i="1" l="1"/>
  <c r="AY2045" i="1"/>
  <c r="BF2048" i="1"/>
  <c r="BG2047" i="1"/>
  <c r="AX2047" i="1" l="1"/>
  <c r="AY2046" i="1"/>
  <c r="BF2049" i="1"/>
  <c r="BG2048" i="1"/>
  <c r="AX2048" i="1" l="1"/>
  <c r="AY2047" i="1"/>
  <c r="BF2050" i="1"/>
  <c r="BG2049" i="1"/>
  <c r="AX2049" i="1" l="1"/>
  <c r="AY2048" i="1"/>
  <c r="BF2051" i="1"/>
  <c r="BG2050" i="1"/>
  <c r="AX2050" i="1" l="1"/>
  <c r="AY2049" i="1"/>
  <c r="BF2052" i="1"/>
  <c r="BG2051" i="1"/>
  <c r="AX2051" i="1" l="1"/>
  <c r="AY2050" i="1"/>
  <c r="BF2053" i="1"/>
  <c r="BG2052" i="1"/>
  <c r="AX2052" i="1" l="1"/>
  <c r="AY2051" i="1"/>
  <c r="BF2054" i="1"/>
  <c r="BG2053" i="1"/>
  <c r="AX2053" i="1" l="1"/>
  <c r="AY2052" i="1"/>
  <c r="BF2055" i="1"/>
  <c r="BG2054" i="1"/>
  <c r="AX2054" i="1" l="1"/>
  <c r="AY2053" i="1"/>
  <c r="BF2056" i="1"/>
  <c r="BG2055" i="1"/>
  <c r="AX2055" i="1" l="1"/>
  <c r="AY2054" i="1"/>
  <c r="BF2057" i="1"/>
  <c r="BG2056" i="1"/>
  <c r="AX2056" i="1" l="1"/>
  <c r="AY2055" i="1"/>
  <c r="BF2058" i="1"/>
  <c r="BG2057" i="1"/>
  <c r="AX2057" i="1" l="1"/>
  <c r="AY2056" i="1"/>
  <c r="BF2059" i="1"/>
  <c r="BG2058" i="1"/>
  <c r="AX2058" i="1" l="1"/>
  <c r="AY2057" i="1"/>
  <c r="BF2060" i="1"/>
  <c r="BG2059" i="1"/>
  <c r="AX2059" i="1" l="1"/>
  <c r="AY2058" i="1"/>
  <c r="BF2061" i="1"/>
  <c r="BG2060" i="1"/>
  <c r="AX2060" i="1" l="1"/>
  <c r="AY2059" i="1"/>
  <c r="BF2062" i="1"/>
  <c r="BG2061" i="1"/>
  <c r="AX2061" i="1" l="1"/>
  <c r="AY2060" i="1"/>
  <c r="BF2063" i="1"/>
  <c r="BG2062" i="1"/>
  <c r="AX2062" i="1" l="1"/>
  <c r="AY2061" i="1"/>
  <c r="BF2064" i="1"/>
  <c r="BG2063" i="1"/>
  <c r="AX2063" i="1" l="1"/>
  <c r="AY2062" i="1"/>
  <c r="BF2065" i="1"/>
  <c r="BG2064" i="1"/>
  <c r="AX2064" i="1" l="1"/>
  <c r="AY2063" i="1"/>
  <c r="BF2066" i="1"/>
  <c r="BG2065" i="1"/>
  <c r="AX2065" i="1" l="1"/>
  <c r="AY2064" i="1"/>
  <c r="BF2067" i="1"/>
  <c r="BG2066" i="1"/>
  <c r="AX2066" i="1" l="1"/>
  <c r="AY2065" i="1"/>
  <c r="BF2068" i="1"/>
  <c r="BG2067" i="1"/>
  <c r="AX2067" i="1" l="1"/>
  <c r="AY2066" i="1"/>
  <c r="BF2069" i="1"/>
  <c r="BG2068" i="1"/>
  <c r="AX2068" i="1" l="1"/>
  <c r="AY2067" i="1"/>
  <c r="BF2070" i="1"/>
  <c r="BG2069" i="1"/>
  <c r="AX2069" i="1" l="1"/>
  <c r="AY2068" i="1"/>
  <c r="BF2071" i="1"/>
  <c r="BG2070" i="1"/>
  <c r="AX2070" i="1" l="1"/>
  <c r="AY2069" i="1"/>
  <c r="BF2072" i="1"/>
  <c r="BG2071" i="1"/>
  <c r="AX2071" i="1" l="1"/>
  <c r="AY2070" i="1"/>
  <c r="BF2073" i="1"/>
  <c r="BG2072" i="1"/>
  <c r="AX2072" i="1" l="1"/>
  <c r="AY2071" i="1"/>
  <c r="BF2074" i="1"/>
  <c r="BG2073" i="1"/>
  <c r="AX2073" i="1" l="1"/>
  <c r="AY2072" i="1"/>
  <c r="BF2075" i="1"/>
  <c r="BG2074" i="1"/>
  <c r="AX2074" i="1" l="1"/>
  <c r="AY2073" i="1"/>
  <c r="BF2076" i="1"/>
  <c r="BG2075" i="1"/>
  <c r="AX2075" i="1" l="1"/>
  <c r="AY2074" i="1"/>
  <c r="BF2077" i="1"/>
  <c r="BG2076" i="1"/>
  <c r="AX2076" i="1" l="1"/>
  <c r="AY2075" i="1"/>
  <c r="BF2078" i="1"/>
  <c r="BG2077" i="1"/>
  <c r="AX2077" i="1" l="1"/>
  <c r="AY2076" i="1"/>
  <c r="BF2079" i="1"/>
  <c r="BG2078" i="1"/>
  <c r="AX2078" i="1" l="1"/>
  <c r="AY2077" i="1"/>
  <c r="BF2080" i="1"/>
  <c r="BG2079" i="1"/>
  <c r="AX2079" i="1" l="1"/>
  <c r="AY2078" i="1"/>
  <c r="BF2081" i="1"/>
  <c r="BG2080" i="1"/>
  <c r="AX2080" i="1" l="1"/>
  <c r="AY2079" i="1"/>
  <c r="BF2082" i="1"/>
  <c r="BG2081" i="1"/>
  <c r="AX2081" i="1" l="1"/>
  <c r="AY2080" i="1"/>
  <c r="BF2083" i="1"/>
  <c r="BG2082" i="1"/>
  <c r="AX2082" i="1" l="1"/>
  <c r="AY2081" i="1"/>
  <c r="BF2084" i="1"/>
  <c r="BG2083" i="1"/>
  <c r="AX2083" i="1" l="1"/>
  <c r="AY2082" i="1"/>
  <c r="BF2085" i="1"/>
  <c r="BG2084" i="1"/>
  <c r="AX2084" i="1" l="1"/>
  <c r="AY2083" i="1"/>
  <c r="BF2086" i="1"/>
  <c r="BG2085" i="1"/>
  <c r="AX2085" i="1" l="1"/>
  <c r="AY2084" i="1"/>
  <c r="BF2087" i="1"/>
  <c r="BG2086" i="1"/>
  <c r="AX2086" i="1" l="1"/>
  <c r="AY2085" i="1"/>
  <c r="BF2088" i="1"/>
  <c r="BG2087" i="1"/>
  <c r="AX2087" i="1" l="1"/>
  <c r="AY2086" i="1"/>
  <c r="BF2089" i="1"/>
  <c r="BG2088" i="1"/>
  <c r="AX2088" i="1" l="1"/>
  <c r="AY2087" i="1"/>
  <c r="BF2090" i="1"/>
  <c r="BG2089" i="1"/>
  <c r="AX2089" i="1" l="1"/>
  <c r="AY2088" i="1"/>
  <c r="BF2091" i="1"/>
  <c r="BG2090" i="1"/>
  <c r="AX2090" i="1" l="1"/>
  <c r="AY2089" i="1"/>
  <c r="BF2092" i="1"/>
  <c r="BG2091" i="1"/>
  <c r="AX2091" i="1" l="1"/>
  <c r="AY2090" i="1"/>
  <c r="BF2093" i="1"/>
  <c r="BG2092" i="1"/>
  <c r="AX2092" i="1" l="1"/>
  <c r="AY2091" i="1"/>
  <c r="BF2094" i="1"/>
  <c r="BG2093" i="1"/>
  <c r="AX2093" i="1" l="1"/>
  <c r="AY2092" i="1"/>
  <c r="BF2095" i="1"/>
  <c r="BG2094" i="1"/>
  <c r="AX2094" i="1" l="1"/>
  <c r="AY2093" i="1"/>
  <c r="BF2096" i="1"/>
  <c r="BG2095" i="1"/>
  <c r="AX2095" i="1" l="1"/>
  <c r="AY2094" i="1"/>
  <c r="BF2097" i="1"/>
  <c r="BG2096" i="1"/>
  <c r="AX2096" i="1" l="1"/>
  <c r="AY2095" i="1"/>
  <c r="BF2098" i="1"/>
  <c r="BG2097" i="1"/>
  <c r="AX2097" i="1" l="1"/>
  <c r="AY2096" i="1"/>
  <c r="BF2099" i="1"/>
  <c r="BG2098" i="1"/>
  <c r="AX2098" i="1" l="1"/>
  <c r="AY2097" i="1"/>
  <c r="BF2100" i="1"/>
  <c r="BG2099" i="1"/>
  <c r="AX2099" i="1" l="1"/>
  <c r="AY2098" i="1"/>
  <c r="BF2101" i="1"/>
  <c r="BG2100" i="1"/>
  <c r="AX2100" i="1" l="1"/>
  <c r="AY2099" i="1"/>
  <c r="BF2102" i="1"/>
  <c r="BG2101" i="1"/>
  <c r="AX2101" i="1" l="1"/>
  <c r="AY2100" i="1"/>
  <c r="BF2103" i="1"/>
  <c r="BG2102" i="1"/>
  <c r="AX2102" i="1" l="1"/>
  <c r="AY2101" i="1"/>
  <c r="BF2104" i="1"/>
  <c r="BG2103" i="1"/>
  <c r="AX2103" i="1" l="1"/>
  <c r="AY2102" i="1"/>
  <c r="BF2105" i="1"/>
  <c r="BG2104" i="1"/>
  <c r="AX2104" i="1" l="1"/>
  <c r="AY2103" i="1"/>
  <c r="BF2106" i="1"/>
  <c r="BG2105" i="1"/>
  <c r="AX2105" i="1" l="1"/>
  <c r="AY2104" i="1"/>
  <c r="BF2107" i="1"/>
  <c r="BG2106" i="1"/>
  <c r="AX2106" i="1" l="1"/>
  <c r="AY2105" i="1"/>
  <c r="BF2108" i="1"/>
  <c r="BG2107" i="1"/>
  <c r="AX2107" i="1" l="1"/>
  <c r="AY2106" i="1"/>
  <c r="BF2109" i="1"/>
  <c r="BG2108" i="1"/>
  <c r="AX2108" i="1" l="1"/>
  <c r="AY2107" i="1"/>
  <c r="BF2110" i="1"/>
  <c r="BG2109" i="1"/>
  <c r="AX2109" i="1" l="1"/>
  <c r="AY2108" i="1"/>
  <c r="BF2111" i="1"/>
  <c r="BG2110" i="1"/>
  <c r="AX2110" i="1" l="1"/>
  <c r="AY2109" i="1"/>
  <c r="BF2112" i="1"/>
  <c r="BG2111" i="1"/>
  <c r="AX2111" i="1" l="1"/>
  <c r="AY2110" i="1"/>
  <c r="BF2113" i="1"/>
  <c r="BG2112" i="1"/>
  <c r="AX2112" i="1" l="1"/>
  <c r="AY2111" i="1"/>
  <c r="BF2114" i="1"/>
  <c r="BG2113" i="1"/>
  <c r="AX2113" i="1" l="1"/>
  <c r="AY2112" i="1"/>
  <c r="BF2115" i="1"/>
  <c r="BG2114" i="1"/>
  <c r="AX2114" i="1" l="1"/>
  <c r="AY2113" i="1"/>
  <c r="BF2116" i="1"/>
  <c r="BG2115" i="1"/>
  <c r="AX2115" i="1" l="1"/>
  <c r="AY2114" i="1"/>
  <c r="BF2117" i="1"/>
  <c r="BG2116" i="1"/>
  <c r="AX2116" i="1" l="1"/>
  <c r="AY2115" i="1"/>
  <c r="BF2118" i="1"/>
  <c r="BG2117" i="1"/>
  <c r="AX2117" i="1" l="1"/>
  <c r="AY2116" i="1"/>
  <c r="BF2119" i="1"/>
  <c r="BG2118" i="1"/>
  <c r="AX2118" i="1" l="1"/>
  <c r="AY2117" i="1"/>
  <c r="BF2120" i="1"/>
  <c r="BG2119" i="1"/>
  <c r="AX2119" i="1" l="1"/>
  <c r="AY2118" i="1"/>
  <c r="BF2121" i="1"/>
  <c r="BG2120" i="1"/>
  <c r="AX2120" i="1" l="1"/>
  <c r="AY2119" i="1"/>
  <c r="BF2122" i="1"/>
  <c r="BG2121" i="1"/>
  <c r="AX2121" i="1" l="1"/>
  <c r="AY2120" i="1"/>
  <c r="BF2123" i="1"/>
  <c r="BG2122" i="1"/>
  <c r="AX2122" i="1" l="1"/>
  <c r="AY2121" i="1"/>
  <c r="BF2124" i="1"/>
  <c r="BG2123" i="1"/>
  <c r="AX2123" i="1" l="1"/>
  <c r="AY2122" i="1"/>
  <c r="BF2125" i="1"/>
  <c r="BG2124" i="1"/>
  <c r="AX2124" i="1" l="1"/>
  <c r="AY2123" i="1"/>
  <c r="BF2126" i="1"/>
  <c r="BG2125" i="1"/>
  <c r="AX2125" i="1" l="1"/>
  <c r="AY2124" i="1"/>
  <c r="BF2127" i="1"/>
  <c r="BG2126" i="1"/>
  <c r="AX2126" i="1" l="1"/>
  <c r="AY2125" i="1"/>
  <c r="BF2128" i="1"/>
  <c r="BG2127" i="1"/>
  <c r="AX2127" i="1" l="1"/>
  <c r="AY2126" i="1"/>
  <c r="BF2129" i="1"/>
  <c r="BG2128" i="1"/>
  <c r="AX2128" i="1" l="1"/>
  <c r="AY2127" i="1"/>
  <c r="BF2130" i="1"/>
  <c r="BG2129" i="1"/>
  <c r="AX2129" i="1" l="1"/>
  <c r="AY2128" i="1"/>
  <c r="BF2131" i="1"/>
  <c r="BG2130" i="1"/>
  <c r="AX2130" i="1" l="1"/>
  <c r="AY2129" i="1"/>
  <c r="BF2132" i="1"/>
  <c r="BG2131" i="1"/>
  <c r="AX2131" i="1" l="1"/>
  <c r="AY2130" i="1"/>
  <c r="BF2133" i="1"/>
  <c r="BG2132" i="1"/>
  <c r="AX2132" i="1" l="1"/>
  <c r="AY2131" i="1"/>
  <c r="BF2134" i="1"/>
  <c r="BG2133" i="1"/>
  <c r="AX2133" i="1" l="1"/>
  <c r="AY2132" i="1"/>
  <c r="BF2135" i="1"/>
  <c r="BG2134" i="1"/>
  <c r="AX2134" i="1" l="1"/>
  <c r="AY2133" i="1"/>
  <c r="BF2136" i="1"/>
  <c r="BG2135" i="1"/>
  <c r="AX2135" i="1" l="1"/>
  <c r="AY2134" i="1"/>
  <c r="BF2137" i="1"/>
  <c r="BG2136" i="1"/>
  <c r="AX2136" i="1" l="1"/>
  <c r="AY2135" i="1"/>
  <c r="BF2138" i="1"/>
  <c r="BG2137" i="1"/>
  <c r="AX2137" i="1" l="1"/>
  <c r="AY2136" i="1"/>
  <c r="BF2139" i="1"/>
  <c r="BG2138" i="1"/>
  <c r="AX2138" i="1" l="1"/>
  <c r="AY2137" i="1"/>
  <c r="BF2140" i="1"/>
  <c r="BG2139" i="1"/>
  <c r="AX2139" i="1" l="1"/>
  <c r="AY2138" i="1"/>
  <c r="BF2141" i="1"/>
  <c r="BG2140" i="1"/>
  <c r="AX2140" i="1" l="1"/>
  <c r="AY2139" i="1"/>
  <c r="BF2142" i="1"/>
  <c r="BG2141" i="1"/>
  <c r="AX2141" i="1" l="1"/>
  <c r="AY2140" i="1"/>
  <c r="BF2143" i="1"/>
  <c r="BG2142" i="1"/>
  <c r="AX2142" i="1" l="1"/>
  <c r="AY2141" i="1"/>
  <c r="BF2144" i="1"/>
  <c r="BG2143" i="1"/>
  <c r="AX2143" i="1" l="1"/>
  <c r="AY2142" i="1"/>
  <c r="BF2145" i="1"/>
  <c r="BG2144" i="1"/>
  <c r="AX2144" i="1" l="1"/>
  <c r="AY2143" i="1"/>
  <c r="BF2146" i="1"/>
  <c r="BG2145" i="1"/>
  <c r="AX2145" i="1" l="1"/>
  <c r="AY2144" i="1"/>
  <c r="BF2147" i="1"/>
  <c r="BG2146" i="1"/>
  <c r="AX2146" i="1" l="1"/>
  <c r="AY2145" i="1"/>
  <c r="BF2148" i="1"/>
  <c r="BG2147" i="1"/>
  <c r="AX2147" i="1" l="1"/>
  <c r="AY2146" i="1"/>
  <c r="BF2149" i="1"/>
  <c r="BG2148" i="1"/>
  <c r="AX2148" i="1" l="1"/>
  <c r="AY2147" i="1"/>
  <c r="BF2150" i="1"/>
  <c r="BG2149" i="1"/>
  <c r="AX2149" i="1" l="1"/>
  <c r="AY2148" i="1"/>
  <c r="BF2151" i="1"/>
  <c r="BG2150" i="1"/>
  <c r="AX2150" i="1" l="1"/>
  <c r="AY2149" i="1"/>
  <c r="BF2152" i="1"/>
  <c r="BG2151" i="1"/>
  <c r="AX2151" i="1" l="1"/>
  <c r="AY2150" i="1"/>
  <c r="BF2153" i="1"/>
  <c r="BG2152" i="1"/>
  <c r="AX2152" i="1" l="1"/>
  <c r="AY2151" i="1"/>
  <c r="BF2154" i="1"/>
  <c r="BG2153" i="1"/>
  <c r="AX2153" i="1" l="1"/>
  <c r="AY2152" i="1"/>
  <c r="BF2155" i="1"/>
  <c r="BG2154" i="1"/>
  <c r="AX2154" i="1" l="1"/>
  <c r="AY2153" i="1"/>
  <c r="BF2156" i="1"/>
  <c r="BG2155" i="1"/>
  <c r="AX2155" i="1" l="1"/>
  <c r="AY2154" i="1"/>
  <c r="BF2157" i="1"/>
  <c r="BG2156" i="1"/>
  <c r="AX2156" i="1" l="1"/>
  <c r="AY2155" i="1"/>
  <c r="BF2158" i="1"/>
  <c r="BG2157" i="1"/>
  <c r="AX2157" i="1" l="1"/>
  <c r="AY2156" i="1"/>
  <c r="BF2159" i="1"/>
  <c r="BG2158" i="1"/>
  <c r="AX2158" i="1" l="1"/>
  <c r="AY2157" i="1"/>
  <c r="BF2160" i="1"/>
  <c r="BG2159" i="1"/>
  <c r="AX2159" i="1" l="1"/>
  <c r="AY2158" i="1"/>
  <c r="BF2161" i="1"/>
  <c r="BG2160" i="1"/>
  <c r="AX2160" i="1" l="1"/>
  <c r="AY2159" i="1"/>
  <c r="BF2162" i="1"/>
  <c r="BG2161" i="1"/>
  <c r="AX2161" i="1" l="1"/>
  <c r="AY2160" i="1"/>
  <c r="BF2163" i="1"/>
  <c r="BG2162" i="1"/>
  <c r="AX2162" i="1" l="1"/>
  <c r="AY2161" i="1"/>
  <c r="BF2164" i="1"/>
  <c r="BG2163" i="1"/>
  <c r="AX2163" i="1" l="1"/>
  <c r="AY2162" i="1"/>
  <c r="BF2165" i="1"/>
  <c r="BG2164" i="1"/>
  <c r="AX2164" i="1" l="1"/>
  <c r="AY2163" i="1"/>
  <c r="BF2166" i="1"/>
  <c r="BG2165" i="1"/>
  <c r="AX2165" i="1" l="1"/>
  <c r="AY2164" i="1"/>
  <c r="BF2167" i="1"/>
  <c r="BG2166" i="1"/>
  <c r="AX2166" i="1" l="1"/>
  <c r="AY2165" i="1"/>
  <c r="BF2168" i="1"/>
  <c r="BG2167" i="1"/>
  <c r="AX2167" i="1" l="1"/>
  <c r="AY2166" i="1"/>
  <c r="BF2169" i="1"/>
  <c r="BG2168" i="1"/>
  <c r="AX2168" i="1" l="1"/>
  <c r="AY2167" i="1"/>
  <c r="BF2170" i="1"/>
  <c r="BG2169" i="1"/>
  <c r="AX2169" i="1" l="1"/>
  <c r="AY2168" i="1"/>
  <c r="BF2171" i="1"/>
  <c r="BG2170" i="1"/>
  <c r="AX2170" i="1" l="1"/>
  <c r="AY2169" i="1"/>
  <c r="BF2172" i="1"/>
  <c r="BG2171" i="1"/>
  <c r="AX2171" i="1" l="1"/>
  <c r="AY2170" i="1"/>
  <c r="BF2173" i="1"/>
  <c r="BG2172" i="1"/>
  <c r="AX2172" i="1" l="1"/>
  <c r="AY2171" i="1"/>
  <c r="BF2174" i="1"/>
  <c r="BG2173" i="1"/>
  <c r="AX2173" i="1" l="1"/>
  <c r="AY2172" i="1"/>
  <c r="BF2175" i="1"/>
  <c r="BG2174" i="1"/>
  <c r="AX2174" i="1" l="1"/>
  <c r="AY2173" i="1"/>
  <c r="BF2176" i="1"/>
  <c r="BG2175" i="1"/>
  <c r="AX2175" i="1" l="1"/>
  <c r="AY2174" i="1"/>
  <c r="BF2177" i="1"/>
  <c r="BG2176" i="1"/>
  <c r="AX2176" i="1" l="1"/>
  <c r="AY2175" i="1"/>
  <c r="BF2178" i="1"/>
  <c r="BG2177" i="1"/>
  <c r="AX2177" i="1" l="1"/>
  <c r="AY2176" i="1"/>
  <c r="BF2179" i="1"/>
  <c r="BG2178" i="1"/>
  <c r="AX2178" i="1" l="1"/>
  <c r="AY2177" i="1"/>
  <c r="BF2180" i="1"/>
  <c r="BG2179" i="1"/>
  <c r="AX2179" i="1" l="1"/>
  <c r="AY2178" i="1"/>
  <c r="BF2181" i="1"/>
  <c r="BG2180" i="1"/>
  <c r="AX2180" i="1" l="1"/>
  <c r="AY2179" i="1"/>
  <c r="BF2182" i="1"/>
  <c r="BG2181" i="1"/>
  <c r="AX2181" i="1" l="1"/>
  <c r="AY2180" i="1"/>
  <c r="BF2183" i="1"/>
  <c r="BG2182" i="1"/>
  <c r="AX2182" i="1" l="1"/>
  <c r="AY2181" i="1"/>
  <c r="BF2184" i="1"/>
  <c r="BG2183" i="1"/>
  <c r="AX2183" i="1" l="1"/>
  <c r="AY2182" i="1"/>
  <c r="BF2185" i="1"/>
  <c r="BG2184" i="1"/>
  <c r="AX2184" i="1" l="1"/>
  <c r="AY2183" i="1"/>
  <c r="BF2186" i="1"/>
  <c r="BG2185" i="1"/>
  <c r="AX2185" i="1" l="1"/>
  <c r="AY2184" i="1"/>
  <c r="BF2187" i="1"/>
  <c r="BG2186" i="1"/>
  <c r="AX2186" i="1" l="1"/>
  <c r="AY2185" i="1"/>
  <c r="BF2188" i="1"/>
  <c r="BG2187" i="1"/>
  <c r="AX2187" i="1" l="1"/>
  <c r="AY2186" i="1"/>
  <c r="BF2189" i="1"/>
  <c r="BG2188" i="1"/>
  <c r="AX2188" i="1" l="1"/>
  <c r="AY2187" i="1"/>
  <c r="BF2190" i="1"/>
  <c r="BG2189" i="1"/>
  <c r="AX2189" i="1" l="1"/>
  <c r="AY2188" i="1"/>
  <c r="BF2191" i="1"/>
  <c r="BG2190" i="1"/>
  <c r="AX2190" i="1" l="1"/>
  <c r="AY2189" i="1"/>
  <c r="BF2192" i="1"/>
  <c r="BG2191" i="1"/>
  <c r="AX2191" i="1" l="1"/>
  <c r="AY2190" i="1"/>
  <c r="BF2193" i="1"/>
  <c r="BG2192" i="1"/>
  <c r="AX2192" i="1" l="1"/>
  <c r="AY2191" i="1"/>
  <c r="BF2194" i="1"/>
  <c r="BG2193" i="1"/>
  <c r="AX2193" i="1" l="1"/>
  <c r="AY2192" i="1"/>
  <c r="BF2195" i="1"/>
  <c r="BG2194" i="1"/>
  <c r="AX2194" i="1" l="1"/>
  <c r="AY2193" i="1"/>
  <c r="BF2196" i="1"/>
  <c r="BG2195" i="1"/>
  <c r="AX2195" i="1" l="1"/>
  <c r="AY2194" i="1"/>
  <c r="BF2197" i="1"/>
  <c r="BG2196" i="1"/>
  <c r="AX2196" i="1" l="1"/>
  <c r="AY2195" i="1"/>
  <c r="BF2198" i="1"/>
  <c r="BG2197" i="1"/>
  <c r="AX2197" i="1" l="1"/>
  <c r="AY2196" i="1"/>
  <c r="BF2199" i="1"/>
  <c r="BG2198" i="1"/>
  <c r="AX2198" i="1" l="1"/>
  <c r="AY2197" i="1"/>
  <c r="BF2200" i="1"/>
  <c r="BG2199" i="1"/>
  <c r="AX2199" i="1" l="1"/>
  <c r="AY2198" i="1"/>
  <c r="BF2201" i="1"/>
  <c r="BG2200" i="1"/>
  <c r="AX2200" i="1" l="1"/>
  <c r="AY2199" i="1"/>
  <c r="BF2202" i="1"/>
  <c r="BG2201" i="1"/>
  <c r="AX2201" i="1" l="1"/>
  <c r="AY2200" i="1"/>
  <c r="BF2203" i="1"/>
  <c r="BG2202" i="1"/>
  <c r="AX2202" i="1" l="1"/>
  <c r="AY2201" i="1"/>
  <c r="BF2204" i="1"/>
  <c r="BG2203" i="1"/>
  <c r="AX2203" i="1" l="1"/>
  <c r="AY2202" i="1"/>
  <c r="BF2205" i="1"/>
  <c r="BG2204" i="1"/>
  <c r="AX2204" i="1" l="1"/>
  <c r="AY2203" i="1"/>
  <c r="BF2206" i="1"/>
  <c r="BG2205" i="1"/>
  <c r="AX2205" i="1" l="1"/>
  <c r="AY2204" i="1"/>
  <c r="BF2207" i="1"/>
  <c r="BG2206" i="1"/>
  <c r="AX2206" i="1" l="1"/>
  <c r="AY2205" i="1"/>
  <c r="BF2208" i="1"/>
  <c r="BG2207" i="1"/>
  <c r="AX2207" i="1" l="1"/>
  <c r="AY2206" i="1"/>
  <c r="BF2209" i="1"/>
  <c r="BG2208" i="1"/>
  <c r="AX2208" i="1" l="1"/>
  <c r="AY2207" i="1"/>
  <c r="BF2210" i="1"/>
  <c r="BG2209" i="1"/>
  <c r="AX2209" i="1" l="1"/>
  <c r="AY2208" i="1"/>
  <c r="BF2211" i="1"/>
  <c r="BG2210" i="1"/>
  <c r="AX2210" i="1" l="1"/>
  <c r="AY2209" i="1"/>
  <c r="BF2212" i="1"/>
  <c r="BG2211" i="1"/>
  <c r="AX2211" i="1" l="1"/>
  <c r="AY2210" i="1"/>
  <c r="BF2213" i="1"/>
  <c r="BG2212" i="1"/>
  <c r="AX2212" i="1" l="1"/>
  <c r="AY2211" i="1"/>
  <c r="BF2214" i="1"/>
  <c r="BG2213" i="1"/>
  <c r="AX2213" i="1" l="1"/>
  <c r="AY2212" i="1"/>
  <c r="BF2215" i="1"/>
  <c r="BG2214" i="1"/>
  <c r="AX2214" i="1" l="1"/>
  <c r="AY2213" i="1"/>
  <c r="BF2216" i="1"/>
  <c r="BG2215" i="1"/>
  <c r="AX2215" i="1" l="1"/>
  <c r="AY2214" i="1"/>
  <c r="BF2217" i="1"/>
  <c r="BG2216" i="1"/>
  <c r="AX2216" i="1" l="1"/>
  <c r="AY2215" i="1"/>
  <c r="BF2218" i="1"/>
  <c r="BG2217" i="1"/>
  <c r="AX2217" i="1" l="1"/>
  <c r="AY2216" i="1"/>
  <c r="BF2219" i="1"/>
  <c r="BG2218" i="1"/>
  <c r="AX2218" i="1" l="1"/>
  <c r="AY2217" i="1"/>
  <c r="BF2220" i="1"/>
  <c r="BG2219" i="1"/>
  <c r="AX2219" i="1" l="1"/>
  <c r="AY2218" i="1"/>
  <c r="BF2221" i="1"/>
  <c r="BG2220" i="1"/>
  <c r="AX2220" i="1" l="1"/>
  <c r="AY2219" i="1"/>
  <c r="BF2222" i="1"/>
  <c r="BG2221" i="1"/>
  <c r="AX2221" i="1" l="1"/>
  <c r="AY2220" i="1"/>
  <c r="BF2223" i="1"/>
  <c r="BG2222" i="1"/>
  <c r="AX2222" i="1" l="1"/>
  <c r="AY2221" i="1"/>
  <c r="BF2224" i="1"/>
  <c r="BG2223" i="1"/>
  <c r="AX2223" i="1" l="1"/>
  <c r="AY2222" i="1"/>
  <c r="BF2225" i="1"/>
  <c r="BG2224" i="1"/>
  <c r="AX2224" i="1" l="1"/>
  <c r="AY2223" i="1"/>
  <c r="BF2226" i="1"/>
  <c r="BG2225" i="1"/>
  <c r="AX2225" i="1" l="1"/>
  <c r="AY2224" i="1"/>
  <c r="BF2227" i="1"/>
  <c r="BG2226" i="1"/>
  <c r="AX2226" i="1" l="1"/>
  <c r="AY2225" i="1"/>
  <c r="BF2228" i="1"/>
  <c r="BG2227" i="1"/>
  <c r="AX2227" i="1" l="1"/>
  <c r="AY2226" i="1"/>
  <c r="BF2229" i="1"/>
  <c r="BG2228" i="1"/>
  <c r="AX2228" i="1" l="1"/>
  <c r="AY2227" i="1"/>
  <c r="BF2230" i="1"/>
  <c r="BG2229" i="1"/>
  <c r="AX2229" i="1" l="1"/>
  <c r="AY2228" i="1"/>
  <c r="BF2231" i="1"/>
  <c r="BG2230" i="1"/>
  <c r="AX2230" i="1" l="1"/>
  <c r="AY2229" i="1"/>
  <c r="BF2232" i="1"/>
  <c r="BG2231" i="1"/>
  <c r="AX2231" i="1" l="1"/>
  <c r="AY2230" i="1"/>
  <c r="BF2233" i="1"/>
  <c r="BG2232" i="1"/>
  <c r="AX2232" i="1" l="1"/>
  <c r="AY2231" i="1"/>
  <c r="BF2234" i="1"/>
  <c r="BG2233" i="1"/>
  <c r="AX2233" i="1" l="1"/>
  <c r="AY2232" i="1"/>
  <c r="BF2235" i="1"/>
  <c r="BG2234" i="1"/>
  <c r="AX2234" i="1" l="1"/>
  <c r="AY2233" i="1"/>
  <c r="BF2236" i="1"/>
  <c r="BG2235" i="1"/>
  <c r="AX2235" i="1" l="1"/>
  <c r="AY2234" i="1"/>
  <c r="BF2237" i="1"/>
  <c r="BG2236" i="1"/>
  <c r="AX2236" i="1" l="1"/>
  <c r="AY2235" i="1"/>
  <c r="BF2238" i="1"/>
  <c r="BG2237" i="1"/>
  <c r="AX2237" i="1" l="1"/>
  <c r="AY2236" i="1"/>
  <c r="BF2239" i="1"/>
  <c r="BG2238" i="1"/>
  <c r="AX2238" i="1" l="1"/>
  <c r="AY2237" i="1"/>
  <c r="BF2240" i="1"/>
  <c r="BG2239" i="1"/>
  <c r="AX2239" i="1" l="1"/>
  <c r="AY2238" i="1"/>
  <c r="BF2241" i="1"/>
  <c r="BG2240" i="1"/>
  <c r="AX2240" i="1" l="1"/>
  <c r="AY2239" i="1"/>
  <c r="BF2242" i="1"/>
  <c r="BG2241" i="1"/>
  <c r="AX2241" i="1" l="1"/>
  <c r="AY2240" i="1"/>
  <c r="BF2243" i="1"/>
  <c r="BG2242" i="1"/>
  <c r="AX2242" i="1" l="1"/>
  <c r="AY2241" i="1"/>
  <c r="BF2244" i="1"/>
  <c r="BG2243" i="1"/>
  <c r="AX2243" i="1" l="1"/>
  <c r="AY2242" i="1"/>
  <c r="BF2245" i="1"/>
  <c r="BG2244" i="1"/>
  <c r="AX2244" i="1" l="1"/>
  <c r="AY2243" i="1"/>
  <c r="BF2246" i="1"/>
  <c r="BG2245" i="1"/>
  <c r="AX2245" i="1" l="1"/>
  <c r="AY2244" i="1"/>
  <c r="BF2247" i="1"/>
  <c r="BG2246" i="1"/>
  <c r="AX2246" i="1" l="1"/>
  <c r="AY2245" i="1"/>
  <c r="BF2248" i="1"/>
  <c r="BG2247" i="1"/>
  <c r="AX2247" i="1" l="1"/>
  <c r="AY2246" i="1"/>
  <c r="BF2249" i="1"/>
  <c r="BG2248" i="1"/>
  <c r="AX2248" i="1" l="1"/>
  <c r="AY2247" i="1"/>
  <c r="BF2250" i="1"/>
  <c r="BG2249" i="1"/>
  <c r="AX2249" i="1" l="1"/>
  <c r="AY2248" i="1"/>
  <c r="BF2251" i="1"/>
  <c r="BG2250" i="1"/>
  <c r="AX2250" i="1" l="1"/>
  <c r="AY2249" i="1"/>
  <c r="BF2252" i="1"/>
  <c r="BG2251" i="1"/>
  <c r="AX2251" i="1" l="1"/>
  <c r="AY2250" i="1"/>
  <c r="BF2253" i="1"/>
  <c r="BG2252" i="1"/>
  <c r="AX2252" i="1" l="1"/>
  <c r="AY2251" i="1"/>
  <c r="BF2254" i="1"/>
  <c r="BG2253" i="1"/>
  <c r="AX2253" i="1" l="1"/>
  <c r="AY2252" i="1"/>
  <c r="BF2255" i="1"/>
  <c r="BG2254" i="1"/>
  <c r="AX2254" i="1" l="1"/>
  <c r="AY2253" i="1"/>
  <c r="BF2256" i="1"/>
  <c r="BG2255" i="1"/>
  <c r="AX2255" i="1" l="1"/>
  <c r="AY2254" i="1"/>
  <c r="BF2257" i="1"/>
  <c r="BG2256" i="1"/>
  <c r="AX2256" i="1" l="1"/>
  <c r="AY2255" i="1"/>
  <c r="BF2258" i="1"/>
  <c r="BG2257" i="1"/>
  <c r="AX2257" i="1" l="1"/>
  <c r="AY2256" i="1"/>
  <c r="BF2259" i="1"/>
  <c r="BG2258" i="1"/>
  <c r="AX2258" i="1" l="1"/>
  <c r="AY2257" i="1"/>
  <c r="BF2260" i="1"/>
  <c r="BG2259" i="1"/>
  <c r="AX2259" i="1" l="1"/>
  <c r="AY2258" i="1"/>
  <c r="BF2261" i="1"/>
  <c r="BG2260" i="1"/>
  <c r="AX2260" i="1" l="1"/>
  <c r="AY2259" i="1"/>
  <c r="BF2262" i="1"/>
  <c r="BG2261" i="1"/>
  <c r="AX2261" i="1" l="1"/>
  <c r="AY2260" i="1"/>
  <c r="BF2263" i="1"/>
  <c r="BG2262" i="1"/>
  <c r="AX2262" i="1" l="1"/>
  <c r="AY2261" i="1"/>
  <c r="BF2264" i="1"/>
  <c r="BG2263" i="1"/>
  <c r="AX2263" i="1" l="1"/>
  <c r="AY2262" i="1"/>
  <c r="BF2265" i="1"/>
  <c r="BG2264" i="1"/>
  <c r="AX2264" i="1" l="1"/>
  <c r="AY2263" i="1"/>
  <c r="BF2266" i="1"/>
  <c r="BG2265" i="1"/>
  <c r="AX2265" i="1" l="1"/>
  <c r="AY2264" i="1"/>
  <c r="BF2267" i="1"/>
  <c r="BK32" i="1" s="1"/>
  <c r="BO32" i="1" s="1"/>
  <c r="C84" i="2" s="1"/>
  <c r="BG2266" i="1"/>
  <c r="AX2266" i="1" l="1"/>
  <c r="AY2265" i="1"/>
  <c r="BF2268" i="1"/>
  <c r="BG2267" i="1"/>
  <c r="AX2267" i="1" l="1"/>
  <c r="AY2266" i="1"/>
  <c r="BF2269" i="1"/>
  <c r="BG2268" i="1"/>
  <c r="AX2268" i="1" l="1"/>
  <c r="AY2267" i="1"/>
  <c r="BF2270" i="1"/>
  <c r="BG2269" i="1"/>
  <c r="AX2269" i="1" l="1"/>
  <c r="AY2268" i="1"/>
  <c r="BF2271" i="1"/>
  <c r="BG2270" i="1"/>
  <c r="AX2270" i="1" l="1"/>
  <c r="AY2269" i="1"/>
  <c r="BF2272" i="1"/>
  <c r="BG2271" i="1"/>
  <c r="AX2271" i="1" l="1"/>
  <c r="AY2270" i="1"/>
  <c r="BF2273" i="1"/>
  <c r="BG2272" i="1"/>
  <c r="AX2272" i="1" l="1"/>
  <c r="AY2271" i="1"/>
  <c r="BF2274" i="1"/>
  <c r="BG2273" i="1"/>
  <c r="AX2273" i="1" l="1"/>
  <c r="AY2272" i="1"/>
  <c r="BF2275" i="1"/>
  <c r="BG2274" i="1"/>
  <c r="AX2274" i="1" l="1"/>
  <c r="AY2273" i="1"/>
  <c r="BF2276" i="1"/>
  <c r="BG2275" i="1"/>
  <c r="AX2275" i="1" l="1"/>
  <c r="AY2274" i="1"/>
  <c r="BF2277" i="1"/>
  <c r="BG2276" i="1"/>
  <c r="AX2276" i="1" l="1"/>
  <c r="AY2275" i="1"/>
  <c r="BF2278" i="1"/>
  <c r="BG2277" i="1"/>
  <c r="AX2277" i="1" l="1"/>
  <c r="AY2276" i="1"/>
  <c r="BF2279" i="1"/>
  <c r="BG2278" i="1"/>
  <c r="AX2278" i="1" l="1"/>
  <c r="AY2277" i="1"/>
  <c r="BF2280" i="1"/>
  <c r="BG2279" i="1"/>
  <c r="AX2279" i="1" l="1"/>
  <c r="AY2278" i="1"/>
  <c r="BF2281" i="1"/>
  <c r="BG2280" i="1"/>
  <c r="AX2280" i="1" l="1"/>
  <c r="AY2279" i="1"/>
  <c r="BF2282" i="1"/>
  <c r="BG2281" i="1"/>
  <c r="AX2281" i="1" l="1"/>
  <c r="AY2280" i="1"/>
  <c r="BF2283" i="1"/>
  <c r="BG2282" i="1"/>
  <c r="AX2282" i="1" l="1"/>
  <c r="AY2281" i="1"/>
  <c r="BF2284" i="1"/>
  <c r="BG2283" i="1"/>
  <c r="AX2283" i="1" l="1"/>
  <c r="AY2282" i="1"/>
  <c r="BF2285" i="1"/>
  <c r="BG2284" i="1"/>
  <c r="AX2284" i="1" l="1"/>
  <c r="AY2283" i="1"/>
  <c r="BF2286" i="1"/>
  <c r="BG2285" i="1"/>
  <c r="AX2285" i="1" l="1"/>
  <c r="AY2284" i="1"/>
  <c r="BF2287" i="1"/>
  <c r="BG2286" i="1"/>
  <c r="AX2286" i="1" l="1"/>
  <c r="AY2285" i="1"/>
  <c r="BF2288" i="1"/>
  <c r="BG2287" i="1"/>
  <c r="AX2287" i="1" l="1"/>
  <c r="AY2286" i="1"/>
  <c r="BF2289" i="1"/>
  <c r="BG2288" i="1"/>
  <c r="AX2288" i="1" l="1"/>
  <c r="AY2287" i="1"/>
  <c r="BF2290" i="1"/>
  <c r="BG2289" i="1"/>
  <c r="AX2289" i="1" l="1"/>
  <c r="AY2288" i="1"/>
  <c r="BF2291" i="1"/>
  <c r="BG2290" i="1"/>
  <c r="AX2290" i="1" l="1"/>
  <c r="AY2289" i="1"/>
  <c r="BF2292" i="1"/>
  <c r="BG2291" i="1"/>
  <c r="AX2291" i="1" l="1"/>
  <c r="AY2290" i="1"/>
  <c r="BF2293" i="1"/>
  <c r="BG2292" i="1"/>
  <c r="AX2292" i="1" l="1"/>
  <c r="AY2291" i="1"/>
  <c r="BF2294" i="1"/>
  <c r="BG2293" i="1"/>
  <c r="AX2293" i="1" l="1"/>
  <c r="AY2292" i="1"/>
  <c r="BF2295" i="1"/>
  <c r="BG2294" i="1"/>
  <c r="AX2294" i="1" l="1"/>
  <c r="AY2293" i="1"/>
  <c r="BF2296" i="1"/>
  <c r="BG2295" i="1"/>
  <c r="AX2295" i="1" l="1"/>
  <c r="AY2294" i="1"/>
  <c r="BF2297" i="1"/>
  <c r="BG2296" i="1"/>
  <c r="AX2296" i="1" l="1"/>
  <c r="AY2295" i="1"/>
  <c r="BF2298" i="1"/>
  <c r="BG2297" i="1"/>
  <c r="AX2297" i="1" l="1"/>
  <c r="AY2296" i="1"/>
  <c r="BF2299" i="1"/>
  <c r="BG2298" i="1"/>
  <c r="AX2298" i="1" l="1"/>
  <c r="AY2297" i="1"/>
  <c r="BF2300" i="1"/>
  <c r="BG2299" i="1"/>
  <c r="AX2299" i="1" l="1"/>
  <c r="AY2298" i="1"/>
  <c r="BF2301" i="1"/>
  <c r="BG2300" i="1"/>
  <c r="AX2300" i="1" l="1"/>
  <c r="AY2299" i="1"/>
  <c r="BF2302" i="1"/>
  <c r="BG2301" i="1"/>
  <c r="AX2301" i="1" l="1"/>
  <c r="AY2300" i="1"/>
  <c r="BF2303" i="1"/>
  <c r="BG2302" i="1"/>
  <c r="AX2302" i="1" l="1"/>
  <c r="AY2301" i="1"/>
  <c r="BF2304" i="1"/>
  <c r="BG2303" i="1"/>
  <c r="AX2303" i="1" l="1"/>
  <c r="AY2302" i="1"/>
  <c r="BF2305" i="1"/>
  <c r="BG2304" i="1"/>
  <c r="AX2304" i="1" l="1"/>
  <c r="AY2303" i="1"/>
  <c r="BF2306" i="1"/>
  <c r="BG2305" i="1"/>
  <c r="AX2305" i="1" l="1"/>
  <c r="AY2304" i="1"/>
  <c r="BF2307" i="1"/>
  <c r="BG2306" i="1"/>
  <c r="AX2306" i="1" l="1"/>
  <c r="AY2305" i="1"/>
  <c r="BF2308" i="1"/>
  <c r="BG2307" i="1"/>
  <c r="AX2307" i="1" l="1"/>
  <c r="AY2306" i="1"/>
  <c r="BF2309" i="1"/>
  <c r="BG2308" i="1"/>
  <c r="AX2308" i="1" l="1"/>
  <c r="AY2307" i="1"/>
  <c r="BF2310" i="1"/>
  <c r="BG2309" i="1"/>
  <c r="AX2309" i="1" l="1"/>
  <c r="AY2308" i="1"/>
  <c r="BF2311" i="1"/>
  <c r="BG2310" i="1"/>
  <c r="AX2310" i="1" l="1"/>
  <c r="AY2309" i="1"/>
  <c r="BF2312" i="1"/>
  <c r="BG2311" i="1"/>
  <c r="AX2311" i="1" l="1"/>
  <c r="AY2310" i="1"/>
  <c r="BF2313" i="1"/>
  <c r="BG2312" i="1"/>
  <c r="AX2312" i="1" l="1"/>
  <c r="AY2311" i="1"/>
  <c r="BF2314" i="1"/>
  <c r="BG2313" i="1"/>
  <c r="AX2313" i="1" l="1"/>
  <c r="AY2312" i="1"/>
  <c r="BF2315" i="1"/>
  <c r="BG2314" i="1"/>
  <c r="AX2314" i="1" l="1"/>
  <c r="AY2313" i="1"/>
  <c r="BF2316" i="1"/>
  <c r="BG2315" i="1"/>
  <c r="AX2315" i="1" l="1"/>
  <c r="AY2314" i="1"/>
  <c r="BF2317" i="1"/>
  <c r="BG2316" i="1"/>
  <c r="AX2316" i="1" l="1"/>
  <c r="AY2315" i="1"/>
  <c r="BF2318" i="1"/>
  <c r="BG2317" i="1"/>
  <c r="AX2317" i="1" l="1"/>
  <c r="AY2316" i="1"/>
  <c r="BF2319" i="1"/>
  <c r="BG2318" i="1"/>
  <c r="AX2318" i="1" l="1"/>
  <c r="AY2317" i="1"/>
  <c r="BF2320" i="1"/>
  <c r="BG2319" i="1"/>
  <c r="AX2319" i="1" l="1"/>
  <c r="AY2318" i="1"/>
  <c r="BF2321" i="1"/>
  <c r="BG2320" i="1"/>
  <c r="AX2320" i="1" l="1"/>
  <c r="AY2319" i="1"/>
  <c r="BF2322" i="1"/>
  <c r="BG2321" i="1"/>
  <c r="AX2321" i="1" l="1"/>
  <c r="AY2320" i="1"/>
  <c r="BF2323" i="1"/>
  <c r="BG2322" i="1"/>
  <c r="AX2322" i="1" l="1"/>
  <c r="AY2321" i="1"/>
  <c r="BF2324" i="1"/>
  <c r="BG2323" i="1"/>
  <c r="AX2323" i="1" l="1"/>
  <c r="AY2322" i="1"/>
  <c r="BF2325" i="1"/>
  <c r="BG2324" i="1"/>
  <c r="AX2324" i="1" l="1"/>
  <c r="AY2323" i="1"/>
  <c r="BF2326" i="1"/>
  <c r="BG2325" i="1"/>
  <c r="AX2325" i="1" l="1"/>
  <c r="AY2324" i="1"/>
  <c r="BF2327" i="1"/>
  <c r="BG2326" i="1"/>
  <c r="AX2326" i="1" l="1"/>
  <c r="AY2325" i="1"/>
  <c r="BF2328" i="1"/>
  <c r="BG2327" i="1"/>
  <c r="AX2327" i="1" l="1"/>
  <c r="AY2326" i="1"/>
  <c r="BF2329" i="1"/>
  <c r="BG2328" i="1"/>
  <c r="AX2328" i="1" l="1"/>
  <c r="AY2327" i="1"/>
  <c r="BF2330" i="1"/>
  <c r="BG2329" i="1"/>
  <c r="AX2329" i="1" l="1"/>
  <c r="AY2328" i="1"/>
  <c r="BF2331" i="1"/>
  <c r="BG2330" i="1"/>
  <c r="AX2330" i="1" l="1"/>
  <c r="AY2329" i="1"/>
  <c r="BF2332" i="1"/>
  <c r="BG2331" i="1"/>
  <c r="AX2331" i="1" l="1"/>
  <c r="AY2330" i="1"/>
  <c r="BF2333" i="1"/>
  <c r="BG2332" i="1"/>
  <c r="AX2332" i="1" l="1"/>
  <c r="AY2331" i="1"/>
  <c r="BF2334" i="1"/>
  <c r="BG2333" i="1"/>
  <c r="AX2333" i="1" l="1"/>
  <c r="AY2332" i="1"/>
  <c r="BF2335" i="1"/>
  <c r="BG2334" i="1"/>
  <c r="AX2334" i="1" l="1"/>
  <c r="AY2333" i="1"/>
  <c r="BF2336" i="1"/>
  <c r="BG2335" i="1"/>
  <c r="AX2335" i="1" l="1"/>
  <c r="AY2334" i="1"/>
  <c r="BF2337" i="1"/>
  <c r="BG2336" i="1"/>
  <c r="AX2336" i="1" l="1"/>
  <c r="AY2335" i="1"/>
  <c r="BF2338" i="1"/>
  <c r="BG2337" i="1"/>
  <c r="AX2337" i="1" l="1"/>
  <c r="AY2336" i="1"/>
  <c r="BF2339" i="1"/>
  <c r="BG2338" i="1"/>
  <c r="AX2338" i="1" l="1"/>
  <c r="AY2337" i="1"/>
  <c r="BF2340" i="1"/>
  <c r="BG2339" i="1"/>
  <c r="AX2339" i="1" l="1"/>
  <c r="AY2338" i="1"/>
  <c r="BF2341" i="1"/>
  <c r="BG2340" i="1"/>
  <c r="AX2340" i="1" l="1"/>
  <c r="AY2339" i="1"/>
  <c r="BF2342" i="1"/>
  <c r="BG2341" i="1"/>
  <c r="AX2341" i="1" l="1"/>
  <c r="AY2340" i="1"/>
  <c r="BF2343" i="1"/>
  <c r="BG2342" i="1"/>
  <c r="AX2342" i="1" l="1"/>
  <c r="AY2341" i="1"/>
  <c r="BF2344" i="1"/>
  <c r="BG2343" i="1"/>
  <c r="AX2343" i="1" l="1"/>
  <c r="AY2342" i="1"/>
  <c r="BF2345" i="1"/>
  <c r="BG2344" i="1"/>
  <c r="AX2344" i="1" l="1"/>
  <c r="AY2343" i="1"/>
  <c r="BF2346" i="1"/>
  <c r="BG2345" i="1"/>
  <c r="AX2345" i="1" l="1"/>
  <c r="AY2344" i="1"/>
  <c r="BF2347" i="1"/>
  <c r="BG2346" i="1"/>
  <c r="AX2346" i="1" l="1"/>
  <c r="AY2345" i="1"/>
  <c r="BF2348" i="1"/>
  <c r="BG2347" i="1"/>
  <c r="AX2347" i="1" l="1"/>
  <c r="AY2346" i="1"/>
  <c r="BF2349" i="1"/>
  <c r="BG2348" i="1"/>
  <c r="AX2348" i="1" l="1"/>
  <c r="AY2347" i="1"/>
  <c r="BF2350" i="1"/>
  <c r="BG2349" i="1"/>
  <c r="AX2349" i="1" l="1"/>
  <c r="AY2348" i="1"/>
  <c r="BF2351" i="1"/>
  <c r="BG2350" i="1"/>
  <c r="AX2350" i="1" l="1"/>
  <c r="AY2349" i="1"/>
  <c r="BF2352" i="1"/>
  <c r="BG2351" i="1"/>
  <c r="AX2351" i="1" l="1"/>
  <c r="AY2350" i="1"/>
  <c r="BF2353" i="1"/>
  <c r="BG2352" i="1"/>
  <c r="AX2352" i="1" l="1"/>
  <c r="AY2351" i="1"/>
  <c r="BF2354" i="1"/>
  <c r="BG2353" i="1"/>
  <c r="AX2353" i="1" l="1"/>
  <c r="AY2352" i="1"/>
  <c r="BF2355" i="1"/>
  <c r="BG2354" i="1"/>
  <c r="AX2354" i="1" l="1"/>
  <c r="AY2353" i="1"/>
  <c r="BF2356" i="1"/>
  <c r="BG2355" i="1"/>
  <c r="AX2355" i="1" l="1"/>
  <c r="AY2354" i="1"/>
  <c r="BF2357" i="1"/>
  <c r="BG2356" i="1"/>
  <c r="AX2356" i="1" l="1"/>
  <c r="AY2355" i="1"/>
  <c r="BF2358" i="1"/>
  <c r="BG2357" i="1"/>
  <c r="AX2357" i="1" l="1"/>
  <c r="AY2356" i="1"/>
  <c r="BF2359" i="1"/>
  <c r="BG2358" i="1"/>
  <c r="AX2358" i="1" l="1"/>
  <c r="AY2357" i="1"/>
  <c r="BF2360" i="1"/>
  <c r="BG2359" i="1"/>
  <c r="AX2359" i="1" l="1"/>
  <c r="AY2358" i="1"/>
  <c r="BF2361" i="1"/>
  <c r="BG2360" i="1"/>
  <c r="AX2360" i="1" l="1"/>
  <c r="AY2359" i="1"/>
  <c r="BF2362" i="1"/>
  <c r="BG2361" i="1"/>
  <c r="AX2361" i="1" l="1"/>
  <c r="AY2360" i="1"/>
  <c r="BF2363" i="1"/>
  <c r="BG2362" i="1"/>
  <c r="AX2362" i="1" l="1"/>
  <c r="AY2361" i="1"/>
  <c r="BF2364" i="1"/>
  <c r="BG2363" i="1"/>
  <c r="AX2363" i="1" l="1"/>
  <c r="AY2362" i="1"/>
  <c r="BF2365" i="1"/>
  <c r="BG2364" i="1"/>
  <c r="AX2364" i="1" l="1"/>
  <c r="AY2363" i="1"/>
  <c r="BF2366" i="1"/>
  <c r="BG2365" i="1"/>
  <c r="AX2365" i="1" l="1"/>
  <c r="AY2364" i="1"/>
  <c r="BF2367" i="1"/>
  <c r="BG2366" i="1"/>
  <c r="AX2366" i="1" l="1"/>
  <c r="AY2365" i="1"/>
  <c r="BF2368" i="1"/>
  <c r="BG2367" i="1"/>
  <c r="AX2367" i="1" l="1"/>
  <c r="AY2366" i="1"/>
  <c r="BF2369" i="1"/>
  <c r="BG2368" i="1"/>
  <c r="AX2368" i="1" l="1"/>
  <c r="AY2367" i="1"/>
  <c r="BF2370" i="1"/>
  <c r="BG2369" i="1"/>
  <c r="AX2369" i="1" l="1"/>
  <c r="AY2368" i="1"/>
  <c r="BF2371" i="1"/>
  <c r="BG2370" i="1"/>
  <c r="AX2370" i="1" l="1"/>
  <c r="AY2369" i="1"/>
  <c r="BF2372" i="1"/>
  <c r="BG2371" i="1"/>
  <c r="AX2371" i="1" l="1"/>
  <c r="AY2370" i="1"/>
  <c r="BF2373" i="1"/>
  <c r="BG2372" i="1"/>
  <c r="AX2372" i="1" l="1"/>
  <c r="AY2371" i="1"/>
  <c r="BF2374" i="1"/>
  <c r="BG2373" i="1"/>
  <c r="AX2373" i="1" l="1"/>
  <c r="AY2372" i="1"/>
  <c r="BF2375" i="1"/>
  <c r="BG2374" i="1"/>
  <c r="AX2374" i="1" l="1"/>
  <c r="AY2373" i="1"/>
  <c r="BF2376" i="1"/>
  <c r="BG2375" i="1"/>
  <c r="AX2375" i="1" l="1"/>
  <c r="AY2374" i="1"/>
  <c r="BF2377" i="1"/>
  <c r="BG2376" i="1"/>
  <c r="AX2376" i="1" l="1"/>
  <c r="AY2375" i="1"/>
  <c r="BF2378" i="1"/>
  <c r="BG2377" i="1"/>
  <c r="AX2377" i="1" l="1"/>
  <c r="AY2376" i="1"/>
  <c r="BF2379" i="1"/>
  <c r="BG2378" i="1"/>
  <c r="AX2378" i="1" l="1"/>
  <c r="AY2377" i="1"/>
  <c r="BF2380" i="1"/>
  <c r="BG2379" i="1"/>
  <c r="AX2379" i="1" l="1"/>
  <c r="AY2378" i="1"/>
  <c r="BF2381" i="1"/>
  <c r="BG2380" i="1"/>
  <c r="AX2380" i="1" l="1"/>
  <c r="AY2379" i="1"/>
  <c r="BF2382" i="1"/>
  <c r="BG2381" i="1"/>
  <c r="AX2381" i="1" l="1"/>
  <c r="AY2380" i="1"/>
  <c r="BF2383" i="1"/>
  <c r="BG2382" i="1"/>
  <c r="AX2382" i="1" l="1"/>
  <c r="AY2381" i="1"/>
  <c r="BF2384" i="1"/>
  <c r="BG2383" i="1"/>
  <c r="AX2383" i="1" l="1"/>
  <c r="AY2382" i="1"/>
  <c r="BF2385" i="1"/>
  <c r="BG2384" i="1"/>
  <c r="AX2384" i="1" l="1"/>
  <c r="AY2383" i="1"/>
  <c r="BF2386" i="1"/>
  <c r="BG2385" i="1"/>
  <c r="AX2385" i="1" l="1"/>
  <c r="AY2384" i="1"/>
  <c r="BF2387" i="1"/>
  <c r="BG2386" i="1"/>
  <c r="AX2386" i="1" l="1"/>
  <c r="AY2385" i="1"/>
  <c r="BF2388" i="1"/>
  <c r="BG2387" i="1"/>
  <c r="AX2387" i="1" l="1"/>
  <c r="AY2386" i="1"/>
  <c r="BF2389" i="1"/>
  <c r="BG2388" i="1"/>
  <c r="AX2388" i="1" l="1"/>
  <c r="AY2387" i="1"/>
  <c r="BF2390" i="1"/>
  <c r="BG2389" i="1"/>
  <c r="AX2389" i="1" l="1"/>
  <c r="AY2388" i="1"/>
  <c r="BF2391" i="1"/>
  <c r="BG2390" i="1"/>
  <c r="AX2390" i="1" l="1"/>
  <c r="AY2389" i="1"/>
  <c r="BF2392" i="1"/>
  <c r="BG2391" i="1"/>
  <c r="AX2391" i="1" l="1"/>
  <c r="AY2390" i="1"/>
  <c r="BF2393" i="1"/>
  <c r="BG2392" i="1"/>
  <c r="AX2392" i="1" l="1"/>
  <c r="AY2391" i="1"/>
  <c r="BF2394" i="1"/>
  <c r="BG2393" i="1"/>
  <c r="AX2393" i="1" l="1"/>
  <c r="AY2392" i="1"/>
  <c r="BF2395" i="1"/>
  <c r="BG2394" i="1"/>
  <c r="AX2394" i="1" l="1"/>
  <c r="AY2393" i="1"/>
  <c r="BF2396" i="1"/>
  <c r="BG2395" i="1"/>
  <c r="AX2395" i="1" l="1"/>
  <c r="AY2394" i="1"/>
  <c r="BF2397" i="1"/>
  <c r="BG2396" i="1"/>
  <c r="AX2396" i="1" l="1"/>
  <c r="AY2395" i="1"/>
  <c r="BF2398" i="1"/>
  <c r="BG2397" i="1"/>
  <c r="AX2397" i="1" l="1"/>
  <c r="AY2396" i="1"/>
  <c r="BF2399" i="1"/>
  <c r="BG2398" i="1"/>
  <c r="AX2398" i="1" l="1"/>
  <c r="AY2397" i="1"/>
  <c r="BF2400" i="1"/>
  <c r="BG2399" i="1"/>
  <c r="AX2399" i="1" l="1"/>
  <c r="AY2398" i="1"/>
  <c r="BF2401" i="1"/>
  <c r="BG2400" i="1"/>
  <c r="AX2400" i="1" l="1"/>
  <c r="AY2399" i="1"/>
  <c r="BF2402" i="1"/>
  <c r="BG2401" i="1"/>
  <c r="AX2401" i="1" l="1"/>
  <c r="AY2400" i="1"/>
  <c r="BF2403" i="1"/>
  <c r="BG2402" i="1"/>
  <c r="AX2402" i="1" l="1"/>
  <c r="AY2401" i="1"/>
  <c r="BF2404" i="1"/>
  <c r="BG2403" i="1"/>
  <c r="AX2403" i="1" l="1"/>
  <c r="AY2402" i="1"/>
  <c r="BF2405" i="1"/>
  <c r="BG2404" i="1"/>
  <c r="AX2404" i="1" l="1"/>
  <c r="AY2403" i="1"/>
  <c r="BF2406" i="1"/>
  <c r="BG2405" i="1"/>
  <c r="AX2405" i="1" l="1"/>
  <c r="AY2404" i="1"/>
  <c r="BF2407" i="1"/>
  <c r="BG2406" i="1"/>
  <c r="AX2406" i="1" l="1"/>
  <c r="AY2405" i="1"/>
  <c r="BF2408" i="1"/>
  <c r="BG2407" i="1"/>
  <c r="AX2407" i="1" l="1"/>
  <c r="AY2406" i="1"/>
  <c r="BF2409" i="1"/>
  <c r="BG2408" i="1"/>
  <c r="AX2408" i="1" l="1"/>
  <c r="AY2407" i="1"/>
  <c r="BF2410" i="1"/>
  <c r="BG2409" i="1"/>
  <c r="AX2409" i="1" l="1"/>
  <c r="AY2408" i="1"/>
  <c r="BF2411" i="1"/>
  <c r="BG2410" i="1"/>
  <c r="AX2410" i="1" l="1"/>
  <c r="AY2409" i="1"/>
  <c r="BF2412" i="1"/>
  <c r="BG2411" i="1"/>
  <c r="AX2411" i="1" l="1"/>
  <c r="AY2410" i="1"/>
  <c r="BF2413" i="1"/>
  <c r="BG2412" i="1"/>
  <c r="AX2412" i="1" l="1"/>
  <c r="AY2411" i="1"/>
  <c r="BF2414" i="1"/>
  <c r="BG2413" i="1"/>
  <c r="AX2413" i="1" l="1"/>
  <c r="AY2412" i="1"/>
  <c r="BF2415" i="1"/>
  <c r="BG2414" i="1"/>
  <c r="AX2414" i="1" l="1"/>
  <c r="AY2413" i="1"/>
  <c r="BF2416" i="1"/>
  <c r="BG2415" i="1"/>
  <c r="AX2415" i="1" l="1"/>
  <c r="AY2414" i="1"/>
  <c r="BF2417" i="1"/>
  <c r="BG2416" i="1"/>
  <c r="AX2416" i="1" l="1"/>
  <c r="AY2415" i="1"/>
  <c r="BF2418" i="1"/>
  <c r="BG2417" i="1"/>
  <c r="AX2417" i="1" l="1"/>
  <c r="AY2416" i="1"/>
  <c r="BF2419" i="1"/>
  <c r="BG2418" i="1"/>
  <c r="AX2418" i="1" l="1"/>
  <c r="AY2417" i="1"/>
  <c r="BF2420" i="1"/>
  <c r="BG2419" i="1"/>
  <c r="AX2419" i="1" l="1"/>
  <c r="AY2418" i="1"/>
  <c r="BF2421" i="1"/>
  <c r="BG2420" i="1"/>
  <c r="AX2420" i="1" l="1"/>
  <c r="AY2419" i="1"/>
  <c r="BF2422" i="1"/>
  <c r="BG2421" i="1"/>
  <c r="AX2421" i="1" l="1"/>
  <c r="AY2420" i="1"/>
  <c r="BF2423" i="1"/>
  <c r="BG2422" i="1"/>
  <c r="AX2422" i="1" l="1"/>
  <c r="AY2421" i="1"/>
  <c r="BF2424" i="1"/>
  <c r="BG2423" i="1"/>
  <c r="AX2423" i="1" l="1"/>
  <c r="AY2422" i="1"/>
  <c r="BF2425" i="1"/>
  <c r="BG2424" i="1"/>
  <c r="AX2424" i="1" l="1"/>
  <c r="AY2423" i="1"/>
  <c r="BF2426" i="1"/>
  <c r="BG2425" i="1"/>
  <c r="AX2425" i="1" l="1"/>
  <c r="AY2424" i="1"/>
  <c r="BF2427" i="1"/>
  <c r="BG2426" i="1"/>
  <c r="AX2426" i="1" l="1"/>
  <c r="AY2425" i="1"/>
  <c r="BF2428" i="1"/>
  <c r="BG2427" i="1"/>
  <c r="AX2427" i="1" l="1"/>
  <c r="AY2426" i="1"/>
  <c r="BF2429" i="1"/>
  <c r="BG2428" i="1"/>
  <c r="AX2428" i="1" l="1"/>
  <c r="AY2427" i="1"/>
  <c r="BF2430" i="1"/>
  <c r="BG2429" i="1"/>
  <c r="AX2429" i="1" l="1"/>
  <c r="AY2428" i="1"/>
  <c r="BF2431" i="1"/>
  <c r="BG2430" i="1"/>
  <c r="AX2430" i="1" l="1"/>
  <c r="AY2429" i="1"/>
  <c r="BF2432" i="1"/>
  <c r="BG2431" i="1"/>
  <c r="AX2431" i="1" l="1"/>
  <c r="AY2430" i="1"/>
  <c r="BF2433" i="1"/>
  <c r="BG2432" i="1"/>
  <c r="AX2432" i="1" l="1"/>
  <c r="AY2431" i="1"/>
  <c r="BF2434" i="1"/>
  <c r="BG2433" i="1"/>
  <c r="AX2433" i="1" l="1"/>
  <c r="AY2432" i="1"/>
  <c r="BF2435" i="1"/>
  <c r="BG2434" i="1"/>
  <c r="AX2434" i="1" l="1"/>
  <c r="AY2433" i="1"/>
  <c r="BF2436" i="1"/>
  <c r="BG2435" i="1"/>
  <c r="AX2435" i="1" l="1"/>
  <c r="AY2434" i="1"/>
  <c r="BF2437" i="1"/>
  <c r="BG2436" i="1"/>
  <c r="AX2436" i="1" l="1"/>
  <c r="AY2435" i="1"/>
  <c r="BF2438" i="1"/>
  <c r="BG2437" i="1"/>
  <c r="AX2437" i="1" l="1"/>
  <c r="AY2436" i="1"/>
  <c r="BF2439" i="1"/>
  <c r="BG2438" i="1"/>
  <c r="AX2438" i="1" l="1"/>
  <c r="AY2437" i="1"/>
  <c r="BF2440" i="1"/>
  <c r="BG2439" i="1"/>
  <c r="AX2439" i="1" l="1"/>
  <c r="AY2438" i="1"/>
  <c r="BF2441" i="1"/>
  <c r="BG2440" i="1"/>
  <c r="AX2440" i="1" l="1"/>
  <c r="AY2439" i="1"/>
  <c r="BF2442" i="1"/>
  <c r="BG2441" i="1"/>
  <c r="AX2441" i="1" l="1"/>
  <c r="AY2440" i="1"/>
  <c r="BF2443" i="1"/>
  <c r="BG2442" i="1"/>
  <c r="AX2442" i="1" l="1"/>
  <c r="AY2441" i="1"/>
  <c r="BF2444" i="1"/>
  <c r="BG2443" i="1"/>
  <c r="AX2443" i="1" l="1"/>
  <c r="AY2442" i="1"/>
  <c r="BF2445" i="1"/>
  <c r="BG2444" i="1"/>
  <c r="AX2444" i="1" l="1"/>
  <c r="AY2443" i="1"/>
  <c r="BF2446" i="1"/>
  <c r="BG2445" i="1"/>
  <c r="AX2445" i="1" l="1"/>
  <c r="AY2444" i="1"/>
  <c r="BF2447" i="1"/>
  <c r="BG2446" i="1"/>
  <c r="AX2446" i="1" l="1"/>
  <c r="AY2445" i="1"/>
  <c r="BF2448" i="1"/>
  <c r="BG2447" i="1"/>
  <c r="AX2447" i="1" l="1"/>
  <c r="AY2446" i="1"/>
  <c r="BF2449" i="1"/>
  <c r="BG2448" i="1"/>
  <c r="AX2448" i="1" l="1"/>
  <c r="AY2447" i="1"/>
  <c r="BF2450" i="1"/>
  <c r="BG2449" i="1"/>
  <c r="AX2449" i="1" l="1"/>
  <c r="AY2448" i="1"/>
  <c r="BF2451" i="1"/>
  <c r="BG2450" i="1"/>
  <c r="AX2450" i="1" l="1"/>
  <c r="AY2449" i="1"/>
  <c r="BF2452" i="1"/>
  <c r="BG2451" i="1"/>
  <c r="AX2451" i="1" l="1"/>
  <c r="AY2450" i="1"/>
  <c r="BF2453" i="1"/>
  <c r="BG2452" i="1"/>
  <c r="AX2452" i="1" l="1"/>
  <c r="AY2451" i="1"/>
  <c r="BF2454" i="1"/>
  <c r="BG2453" i="1"/>
  <c r="AX2453" i="1" l="1"/>
  <c r="AY2452" i="1"/>
  <c r="BF2455" i="1"/>
  <c r="BG2454" i="1"/>
  <c r="AX2454" i="1" l="1"/>
  <c r="AY2453" i="1"/>
  <c r="BF2456" i="1"/>
  <c r="BG2455" i="1"/>
  <c r="AX2455" i="1" l="1"/>
  <c r="AY2454" i="1"/>
  <c r="BF2457" i="1"/>
  <c r="BG2456" i="1"/>
  <c r="AX2456" i="1" l="1"/>
  <c r="AY2455" i="1"/>
  <c r="BF2458" i="1"/>
  <c r="BG2457" i="1"/>
  <c r="AX2457" i="1" l="1"/>
  <c r="AY2456" i="1"/>
  <c r="BF2459" i="1"/>
  <c r="BG2458" i="1"/>
  <c r="AX2458" i="1" l="1"/>
  <c r="AY2457" i="1"/>
  <c r="BF2460" i="1"/>
  <c r="BG2459" i="1"/>
  <c r="AX2459" i="1" l="1"/>
  <c r="AY2458" i="1"/>
  <c r="BF2461" i="1"/>
  <c r="BG2460" i="1"/>
  <c r="AX2460" i="1" l="1"/>
  <c r="AY2459" i="1"/>
  <c r="BF2462" i="1"/>
  <c r="BG2461" i="1"/>
  <c r="AX2461" i="1" l="1"/>
  <c r="AY2460" i="1"/>
  <c r="BF2463" i="1"/>
  <c r="BG2462" i="1"/>
  <c r="AX2462" i="1" l="1"/>
  <c r="AY2461" i="1"/>
  <c r="BF2464" i="1"/>
  <c r="BG2463" i="1"/>
  <c r="AX2463" i="1" l="1"/>
  <c r="AY2462" i="1"/>
  <c r="BF2465" i="1"/>
  <c r="BG2464" i="1"/>
  <c r="AX2464" i="1" l="1"/>
  <c r="AY2463" i="1"/>
  <c r="BF2466" i="1"/>
  <c r="BG2465" i="1"/>
  <c r="AX2465" i="1" l="1"/>
  <c r="AY2464" i="1"/>
  <c r="BF2467" i="1"/>
  <c r="BG2466" i="1"/>
  <c r="AX2466" i="1" l="1"/>
  <c r="AY2465" i="1"/>
  <c r="BF2468" i="1"/>
  <c r="BG2467" i="1"/>
  <c r="AX2467" i="1" l="1"/>
  <c r="AY2466" i="1"/>
  <c r="BF2469" i="1"/>
  <c r="BG2468" i="1"/>
  <c r="AX2468" i="1" l="1"/>
  <c r="AY2467" i="1"/>
  <c r="BF2470" i="1"/>
  <c r="BG2469" i="1"/>
  <c r="AX2469" i="1" l="1"/>
  <c r="AY2468" i="1"/>
  <c r="BF2471" i="1"/>
  <c r="BG2470" i="1"/>
  <c r="AX2470" i="1" l="1"/>
  <c r="AY2469" i="1"/>
  <c r="BF2472" i="1"/>
  <c r="BG2471" i="1"/>
  <c r="AX2471" i="1" l="1"/>
  <c r="AY2470" i="1"/>
  <c r="BF2473" i="1"/>
  <c r="BG2472" i="1"/>
  <c r="AX2472" i="1" l="1"/>
  <c r="AY2471" i="1"/>
  <c r="BF2474" i="1"/>
  <c r="BG2473" i="1"/>
  <c r="AX2473" i="1" l="1"/>
  <c r="AY2472" i="1"/>
  <c r="BF2475" i="1"/>
  <c r="BG2474" i="1"/>
  <c r="AX2474" i="1" l="1"/>
  <c r="AY2473" i="1"/>
  <c r="BF2476" i="1"/>
  <c r="BG2475" i="1"/>
  <c r="AX2475" i="1" l="1"/>
  <c r="AY2474" i="1"/>
  <c r="BF2477" i="1"/>
  <c r="BG2476" i="1"/>
  <c r="AX2476" i="1" l="1"/>
  <c r="AY2475" i="1"/>
  <c r="BF2478" i="1"/>
  <c r="BG2477" i="1"/>
  <c r="AX2477" i="1" l="1"/>
  <c r="AY2476" i="1"/>
  <c r="BF2479" i="1"/>
  <c r="BG2478" i="1"/>
  <c r="AX2478" i="1" l="1"/>
  <c r="AY2477" i="1"/>
  <c r="BF2480" i="1"/>
  <c r="BG2479" i="1"/>
  <c r="AX2479" i="1" l="1"/>
  <c r="AY2478" i="1"/>
  <c r="BF2481" i="1"/>
  <c r="BG2480" i="1"/>
  <c r="AX2480" i="1" l="1"/>
  <c r="AY2479" i="1"/>
  <c r="BF2482" i="1"/>
  <c r="BG2481" i="1"/>
  <c r="AX2481" i="1" l="1"/>
  <c r="AY2480" i="1"/>
  <c r="BF2483" i="1"/>
  <c r="BG2482" i="1"/>
  <c r="AX2482" i="1" l="1"/>
  <c r="AY2481" i="1"/>
  <c r="BF2484" i="1"/>
  <c r="BG2483" i="1"/>
  <c r="AX2483" i="1" l="1"/>
  <c r="AY2482" i="1"/>
  <c r="BF2485" i="1"/>
  <c r="BG2484" i="1"/>
  <c r="AX2484" i="1" l="1"/>
  <c r="AY2483" i="1"/>
  <c r="BF2486" i="1"/>
  <c r="BG2485" i="1"/>
  <c r="AX2485" i="1" l="1"/>
  <c r="AY2484" i="1"/>
  <c r="BF2487" i="1"/>
  <c r="BG2486" i="1"/>
  <c r="AX2486" i="1" l="1"/>
  <c r="AY2485" i="1"/>
  <c r="BF2488" i="1"/>
  <c r="BG2487" i="1"/>
  <c r="AX2487" i="1" l="1"/>
  <c r="AY2486" i="1"/>
  <c r="BF2489" i="1"/>
  <c r="BG2488" i="1"/>
  <c r="AX2488" i="1" l="1"/>
  <c r="AY2487" i="1"/>
  <c r="BF2490" i="1"/>
  <c r="BG2489" i="1"/>
  <c r="AX2489" i="1" l="1"/>
  <c r="AY2488" i="1"/>
  <c r="BF2491" i="1"/>
  <c r="BG2490" i="1"/>
  <c r="AX2490" i="1" l="1"/>
  <c r="AY2489" i="1"/>
  <c r="BF2492" i="1"/>
  <c r="BG2491" i="1"/>
  <c r="AX2491" i="1" l="1"/>
  <c r="AY2490" i="1"/>
  <c r="BF2493" i="1"/>
  <c r="BG2492" i="1"/>
  <c r="AX2492" i="1" l="1"/>
  <c r="AY2491" i="1"/>
  <c r="BF2494" i="1"/>
  <c r="BG2493" i="1"/>
  <c r="AX2493" i="1" l="1"/>
  <c r="AY2492" i="1"/>
  <c r="BF2495" i="1"/>
  <c r="BG2494" i="1"/>
  <c r="AX2494" i="1" l="1"/>
  <c r="AY2493" i="1"/>
  <c r="BF2496" i="1"/>
  <c r="BG2495" i="1"/>
  <c r="AX2495" i="1" l="1"/>
  <c r="AY2494" i="1"/>
  <c r="BF2497" i="1"/>
  <c r="BG2496" i="1"/>
  <c r="AX2496" i="1" l="1"/>
  <c r="AY2495" i="1"/>
  <c r="BF2498" i="1"/>
  <c r="BG2497" i="1"/>
  <c r="AX2497" i="1" l="1"/>
  <c r="AY2496" i="1"/>
  <c r="BF2499" i="1"/>
  <c r="BG2498" i="1"/>
  <c r="AX2498" i="1" l="1"/>
  <c r="AY2497" i="1"/>
  <c r="BF2500" i="1"/>
  <c r="BG2499" i="1"/>
  <c r="AX2499" i="1" l="1"/>
  <c r="AY2498" i="1"/>
  <c r="BF2501" i="1"/>
  <c r="BG2500" i="1"/>
  <c r="AX2500" i="1" l="1"/>
  <c r="AY2499" i="1"/>
  <c r="BF2502" i="1"/>
  <c r="BG2501" i="1"/>
  <c r="AX2501" i="1" l="1"/>
  <c r="AY2500" i="1"/>
  <c r="BF2503" i="1"/>
  <c r="BG2502" i="1"/>
  <c r="AX2502" i="1" l="1"/>
  <c r="AY2501" i="1"/>
  <c r="BF2504" i="1"/>
  <c r="BG2503" i="1"/>
  <c r="AX2503" i="1" l="1"/>
  <c r="AY2502" i="1"/>
  <c r="BF2505" i="1"/>
  <c r="BG2504" i="1"/>
  <c r="AX2504" i="1" l="1"/>
  <c r="AY2503" i="1"/>
  <c r="BF2506" i="1"/>
  <c r="BG2505" i="1"/>
  <c r="AX2505" i="1" l="1"/>
  <c r="AY2504" i="1"/>
  <c r="BF2507" i="1"/>
  <c r="BG2506" i="1"/>
  <c r="AX2506" i="1" l="1"/>
  <c r="AY2505" i="1"/>
  <c r="BF2508" i="1"/>
  <c r="BG2507" i="1"/>
  <c r="AX2507" i="1" l="1"/>
  <c r="AY2506" i="1"/>
  <c r="BF2509" i="1"/>
  <c r="BG2508" i="1"/>
  <c r="AX2508" i="1" l="1"/>
  <c r="AY2507" i="1"/>
  <c r="BF2510" i="1"/>
  <c r="BG2509" i="1"/>
  <c r="AX2509" i="1" l="1"/>
  <c r="AY2508" i="1"/>
  <c r="BF2511" i="1"/>
  <c r="BG2510" i="1"/>
  <c r="AX2510" i="1" l="1"/>
  <c r="AY2509" i="1"/>
  <c r="BF2512" i="1"/>
  <c r="BG2511" i="1"/>
  <c r="AX2511" i="1" l="1"/>
  <c r="AY2510" i="1"/>
  <c r="BF2513" i="1"/>
  <c r="BG2512" i="1"/>
  <c r="AX2512" i="1" l="1"/>
  <c r="AY2511" i="1"/>
  <c r="BF2514" i="1"/>
  <c r="BG2513" i="1"/>
  <c r="AX2513" i="1" l="1"/>
  <c r="AY2512" i="1"/>
  <c r="BF2515" i="1"/>
  <c r="BG2514" i="1"/>
  <c r="AX2514" i="1" l="1"/>
  <c r="AY2513" i="1"/>
  <c r="BF2516" i="1"/>
  <c r="BG2515" i="1"/>
  <c r="AX2515" i="1" l="1"/>
  <c r="AY2514" i="1"/>
  <c r="BF2517" i="1"/>
  <c r="BG2516" i="1"/>
  <c r="AX2516" i="1" l="1"/>
  <c r="AY2515" i="1"/>
  <c r="BF2518" i="1"/>
  <c r="BG2517" i="1"/>
  <c r="AX2517" i="1" l="1"/>
  <c r="AY2516" i="1"/>
  <c r="BF2519" i="1"/>
  <c r="BK33" i="1" s="1"/>
  <c r="BO33" i="1" s="1"/>
  <c r="C85" i="2" s="1"/>
  <c r="BG2518" i="1"/>
  <c r="AX2518" i="1" l="1"/>
  <c r="AY2517" i="1"/>
  <c r="BF2520" i="1"/>
  <c r="BG2519" i="1"/>
  <c r="AX2519" i="1" l="1"/>
  <c r="AY2518" i="1"/>
  <c r="BF2521" i="1"/>
  <c r="BG2520" i="1"/>
  <c r="AX2520" i="1" l="1"/>
  <c r="AY2519" i="1"/>
  <c r="BF2522" i="1"/>
  <c r="BG2521" i="1"/>
  <c r="AX2521" i="1" l="1"/>
  <c r="AY2520" i="1"/>
  <c r="BF2523" i="1"/>
  <c r="BG2522" i="1"/>
  <c r="AX2522" i="1" l="1"/>
  <c r="AY2521" i="1"/>
  <c r="BF2524" i="1"/>
  <c r="BG2523" i="1"/>
  <c r="AX2523" i="1" l="1"/>
  <c r="AY2522" i="1"/>
  <c r="BF2525" i="1"/>
  <c r="BG2524" i="1"/>
  <c r="AX2524" i="1" l="1"/>
  <c r="AY2523" i="1"/>
  <c r="BF2526" i="1"/>
  <c r="BG2525" i="1"/>
  <c r="AX2525" i="1" l="1"/>
  <c r="AY2524" i="1"/>
  <c r="BF2527" i="1"/>
  <c r="BG2526" i="1"/>
  <c r="AX2526" i="1" l="1"/>
  <c r="AY2525" i="1"/>
  <c r="BF2528" i="1"/>
  <c r="BG2527" i="1"/>
  <c r="AX2527" i="1" l="1"/>
  <c r="AY2526" i="1"/>
  <c r="BF2529" i="1"/>
  <c r="BG2528" i="1"/>
  <c r="AX2528" i="1" l="1"/>
  <c r="AY2527" i="1"/>
  <c r="BF2530" i="1"/>
  <c r="BG2529" i="1"/>
  <c r="AX2529" i="1" l="1"/>
  <c r="AY2528" i="1"/>
  <c r="BF2531" i="1"/>
  <c r="BG2530" i="1"/>
  <c r="AX2530" i="1" l="1"/>
  <c r="AY2529" i="1"/>
  <c r="BF2532" i="1"/>
  <c r="BG2531" i="1"/>
  <c r="AX2531" i="1" l="1"/>
  <c r="AY2530" i="1"/>
  <c r="BF2533" i="1"/>
  <c r="BG2532" i="1"/>
  <c r="AX2532" i="1" l="1"/>
  <c r="AY2531" i="1"/>
  <c r="BF2534" i="1"/>
  <c r="BG2533" i="1"/>
  <c r="AX2533" i="1" l="1"/>
  <c r="AY2532" i="1"/>
  <c r="BF2535" i="1"/>
  <c r="BG2534" i="1"/>
  <c r="AX2534" i="1" l="1"/>
  <c r="AY2533" i="1"/>
  <c r="BF2536" i="1"/>
  <c r="BG2535" i="1"/>
  <c r="AX2535" i="1" l="1"/>
  <c r="AY2534" i="1"/>
  <c r="BF2537" i="1"/>
  <c r="BG2536" i="1"/>
  <c r="AX2536" i="1" l="1"/>
  <c r="AY2535" i="1"/>
  <c r="BF2538" i="1"/>
  <c r="BG2537" i="1"/>
  <c r="AX2537" i="1" l="1"/>
  <c r="AY2536" i="1"/>
  <c r="BF2539" i="1"/>
  <c r="BG2538" i="1"/>
  <c r="AX2538" i="1" l="1"/>
  <c r="AY2537" i="1"/>
  <c r="BF2540" i="1"/>
  <c r="BG2539" i="1"/>
  <c r="AX2539" i="1" l="1"/>
  <c r="AY2538" i="1"/>
  <c r="BF2541" i="1"/>
  <c r="BG2540" i="1"/>
  <c r="AX2540" i="1" l="1"/>
  <c r="AY2539" i="1"/>
  <c r="BF2542" i="1"/>
  <c r="BG2541" i="1"/>
  <c r="AX2541" i="1" l="1"/>
  <c r="AY2540" i="1"/>
  <c r="BF2543" i="1"/>
  <c r="BG2542" i="1"/>
  <c r="AX2542" i="1" l="1"/>
  <c r="AY2541" i="1"/>
  <c r="BF2544" i="1"/>
  <c r="BG2543" i="1"/>
  <c r="AX2543" i="1" l="1"/>
  <c r="AY2542" i="1"/>
  <c r="BF2545" i="1"/>
  <c r="BG2544" i="1"/>
  <c r="AX2544" i="1" l="1"/>
  <c r="AY2543" i="1"/>
  <c r="BF2546" i="1"/>
  <c r="BG2545" i="1"/>
  <c r="AX2545" i="1" l="1"/>
  <c r="AY2544" i="1"/>
  <c r="BF2547" i="1"/>
  <c r="BG2546" i="1"/>
  <c r="AX2546" i="1" l="1"/>
  <c r="AY2545" i="1"/>
  <c r="BF2548" i="1"/>
  <c r="BG2547" i="1"/>
  <c r="AX2547" i="1" l="1"/>
  <c r="AY2546" i="1"/>
  <c r="BF2549" i="1"/>
  <c r="BG2548" i="1"/>
  <c r="AX2548" i="1" l="1"/>
  <c r="AY2547" i="1"/>
  <c r="BF2550" i="1"/>
  <c r="BG2549" i="1"/>
  <c r="AX2549" i="1" l="1"/>
  <c r="AY2548" i="1"/>
  <c r="BF2551" i="1"/>
  <c r="BG2550" i="1"/>
  <c r="AX2550" i="1" l="1"/>
  <c r="AY2549" i="1"/>
  <c r="BF2552" i="1"/>
  <c r="BG2551" i="1"/>
  <c r="AX2551" i="1" l="1"/>
  <c r="AY2550" i="1"/>
  <c r="BF2553" i="1"/>
  <c r="BG2552" i="1"/>
  <c r="AX2552" i="1" l="1"/>
  <c r="AY2551" i="1"/>
  <c r="BF2554" i="1"/>
  <c r="BG2553" i="1"/>
  <c r="AX2553" i="1" l="1"/>
  <c r="AY2552" i="1"/>
  <c r="BF2555" i="1"/>
  <c r="BG2554" i="1"/>
  <c r="AX2554" i="1" l="1"/>
  <c r="AY2553" i="1"/>
  <c r="BF2556" i="1"/>
  <c r="BG2555" i="1"/>
  <c r="AX2555" i="1" l="1"/>
  <c r="AY2554" i="1"/>
  <c r="BF2557" i="1"/>
  <c r="BG2556" i="1"/>
  <c r="AX2556" i="1" l="1"/>
  <c r="AY2555" i="1"/>
  <c r="BF2558" i="1"/>
  <c r="BG2557" i="1"/>
  <c r="AX2557" i="1" l="1"/>
  <c r="AY2556" i="1"/>
  <c r="BF2559" i="1"/>
  <c r="BG2558" i="1"/>
  <c r="AX2558" i="1" l="1"/>
  <c r="AY2557" i="1"/>
  <c r="BF2560" i="1"/>
  <c r="BG2559" i="1"/>
  <c r="AX2559" i="1" l="1"/>
  <c r="AY2558" i="1"/>
  <c r="BF2561" i="1"/>
  <c r="BG2560" i="1"/>
  <c r="AX2560" i="1" l="1"/>
  <c r="AY2559" i="1"/>
  <c r="BF2562" i="1"/>
  <c r="BG2561" i="1"/>
  <c r="AX2561" i="1" l="1"/>
  <c r="AY2560" i="1"/>
  <c r="BF2563" i="1"/>
  <c r="BG2562" i="1"/>
  <c r="AX2562" i="1" l="1"/>
  <c r="AY2561" i="1"/>
  <c r="BF2564" i="1"/>
  <c r="BG2563" i="1"/>
  <c r="AX2563" i="1" l="1"/>
  <c r="AY2562" i="1"/>
  <c r="BF2565" i="1"/>
  <c r="BG2564" i="1"/>
  <c r="AX2564" i="1" l="1"/>
  <c r="AY2563" i="1"/>
  <c r="BF2566" i="1"/>
  <c r="BG2565" i="1"/>
  <c r="AX2565" i="1" l="1"/>
  <c r="AY2564" i="1"/>
  <c r="BF2567" i="1"/>
  <c r="BG2566" i="1"/>
  <c r="AX2566" i="1" l="1"/>
  <c r="AY2565" i="1"/>
  <c r="BF2568" i="1"/>
  <c r="BG2567" i="1"/>
  <c r="AX2567" i="1" l="1"/>
  <c r="AY2566" i="1"/>
  <c r="BF2569" i="1"/>
  <c r="BG2568" i="1"/>
  <c r="AX2568" i="1" l="1"/>
  <c r="AY2567" i="1"/>
  <c r="BF2570" i="1"/>
  <c r="BG2569" i="1"/>
  <c r="AX2569" i="1" l="1"/>
  <c r="AY2568" i="1"/>
  <c r="BF2571" i="1"/>
  <c r="BG2570" i="1"/>
  <c r="AX2570" i="1" l="1"/>
  <c r="AY2569" i="1"/>
  <c r="BF2572" i="1"/>
  <c r="BG2571" i="1"/>
  <c r="AX2571" i="1" l="1"/>
  <c r="AY2570" i="1"/>
  <c r="BF2573" i="1"/>
  <c r="BG2572" i="1"/>
  <c r="AX2572" i="1" l="1"/>
  <c r="AY2571" i="1"/>
  <c r="BF2574" i="1"/>
  <c r="BG2573" i="1"/>
  <c r="AX2573" i="1" l="1"/>
  <c r="AY2572" i="1"/>
  <c r="BF2575" i="1"/>
  <c r="BG2574" i="1"/>
  <c r="AX2574" i="1" l="1"/>
  <c r="AY2573" i="1"/>
  <c r="BF2576" i="1"/>
  <c r="BG2575" i="1"/>
  <c r="AX2575" i="1" l="1"/>
  <c r="AY2574" i="1"/>
  <c r="BF2577" i="1"/>
  <c r="BG2576" i="1"/>
  <c r="AX2576" i="1" l="1"/>
  <c r="AY2575" i="1"/>
  <c r="BF2578" i="1"/>
  <c r="BG2577" i="1"/>
  <c r="AX2577" i="1" l="1"/>
  <c r="AY2576" i="1"/>
  <c r="BF2579" i="1"/>
  <c r="BG2578" i="1"/>
  <c r="AX2578" i="1" l="1"/>
  <c r="AY2577" i="1"/>
  <c r="BF2580" i="1"/>
  <c r="BG2579" i="1"/>
  <c r="AX2579" i="1" l="1"/>
  <c r="AY2578" i="1"/>
  <c r="BF2581" i="1"/>
  <c r="BG2580" i="1"/>
  <c r="AX2580" i="1" l="1"/>
  <c r="AY2579" i="1"/>
  <c r="BF2582" i="1"/>
  <c r="BG2581" i="1"/>
  <c r="AX2581" i="1" l="1"/>
  <c r="AY2580" i="1"/>
  <c r="BF2583" i="1"/>
  <c r="BG2582" i="1"/>
  <c r="AX2582" i="1" l="1"/>
  <c r="AY2581" i="1"/>
  <c r="BF2584" i="1"/>
  <c r="BG2583" i="1"/>
  <c r="AX2583" i="1" l="1"/>
  <c r="AY2582" i="1"/>
  <c r="BF2585" i="1"/>
  <c r="BG2584" i="1"/>
  <c r="AX2584" i="1" l="1"/>
  <c r="AY2583" i="1"/>
  <c r="BF2586" i="1"/>
  <c r="BG2585" i="1"/>
  <c r="AX2585" i="1" l="1"/>
  <c r="AY2584" i="1"/>
  <c r="BF2587" i="1"/>
  <c r="BG2586" i="1"/>
  <c r="AX2586" i="1" l="1"/>
  <c r="AY2585" i="1"/>
  <c r="BF2588" i="1"/>
  <c r="BG2587" i="1"/>
  <c r="AX2587" i="1" l="1"/>
  <c r="AY2586" i="1"/>
  <c r="BF2589" i="1"/>
  <c r="BG2588" i="1"/>
  <c r="AX2588" i="1" l="1"/>
  <c r="AY2587" i="1"/>
  <c r="BF2590" i="1"/>
  <c r="BG2589" i="1"/>
  <c r="AX2589" i="1" l="1"/>
  <c r="AY2588" i="1"/>
  <c r="BF2591" i="1"/>
  <c r="BG2590" i="1"/>
  <c r="AX2590" i="1" l="1"/>
  <c r="AY2589" i="1"/>
  <c r="BF2592" i="1"/>
  <c r="BG2591" i="1"/>
  <c r="AX2591" i="1" l="1"/>
  <c r="AY2590" i="1"/>
  <c r="BF2593" i="1"/>
  <c r="BG2592" i="1"/>
  <c r="AX2592" i="1" l="1"/>
  <c r="AY2591" i="1"/>
  <c r="BF2594" i="1"/>
  <c r="BG2593" i="1"/>
  <c r="AX2593" i="1" l="1"/>
  <c r="AY2592" i="1"/>
  <c r="BF2595" i="1"/>
  <c r="BG2594" i="1"/>
  <c r="AX2594" i="1" l="1"/>
  <c r="AY2593" i="1"/>
  <c r="BF2596" i="1"/>
  <c r="BG2595" i="1"/>
  <c r="AX2595" i="1" l="1"/>
  <c r="AY2594" i="1"/>
  <c r="BF2597" i="1"/>
  <c r="BG2596" i="1"/>
  <c r="AX2596" i="1" l="1"/>
  <c r="AY2595" i="1"/>
  <c r="BF2598" i="1"/>
  <c r="BG2597" i="1"/>
  <c r="AX2597" i="1" l="1"/>
  <c r="AY2596" i="1"/>
  <c r="BF2599" i="1"/>
  <c r="BG2598" i="1"/>
  <c r="AX2598" i="1" l="1"/>
  <c r="AY2597" i="1"/>
  <c r="BF2600" i="1"/>
  <c r="BG2599" i="1"/>
  <c r="AX2599" i="1" l="1"/>
  <c r="AY2598" i="1"/>
  <c r="BF2601" i="1"/>
  <c r="BG2600" i="1"/>
  <c r="AX2600" i="1" l="1"/>
  <c r="AY2599" i="1"/>
  <c r="BF2602" i="1"/>
  <c r="BG2601" i="1"/>
  <c r="AX2601" i="1" l="1"/>
  <c r="AY2600" i="1"/>
  <c r="BF2603" i="1"/>
  <c r="BG2602" i="1"/>
  <c r="AX2602" i="1" l="1"/>
  <c r="AY2601" i="1"/>
  <c r="BF2604" i="1"/>
  <c r="BG2603" i="1"/>
  <c r="AX2603" i="1" l="1"/>
  <c r="AY2602" i="1"/>
  <c r="BF2605" i="1"/>
  <c r="BG2604" i="1"/>
  <c r="AX2604" i="1" l="1"/>
  <c r="AY2603" i="1"/>
  <c r="BF2606" i="1"/>
  <c r="BG2605" i="1"/>
  <c r="AX2605" i="1" l="1"/>
  <c r="AY2604" i="1"/>
  <c r="BF2607" i="1"/>
  <c r="BG2606" i="1"/>
  <c r="AX2606" i="1" l="1"/>
  <c r="AY2605" i="1"/>
  <c r="BF2608" i="1"/>
  <c r="BG2607" i="1"/>
  <c r="AX2607" i="1" l="1"/>
  <c r="AY2606" i="1"/>
  <c r="BF2609" i="1"/>
  <c r="BG2608" i="1"/>
  <c r="AX2608" i="1" l="1"/>
  <c r="AY2607" i="1"/>
  <c r="BF2610" i="1"/>
  <c r="BG2609" i="1"/>
  <c r="AX2609" i="1" l="1"/>
  <c r="AY2608" i="1"/>
  <c r="BF2611" i="1"/>
  <c r="BG2610" i="1"/>
  <c r="AX2610" i="1" l="1"/>
  <c r="AY2609" i="1"/>
  <c r="BF2612" i="1"/>
  <c r="BG2611" i="1"/>
  <c r="AX2611" i="1" l="1"/>
  <c r="AY2610" i="1"/>
  <c r="BF2613" i="1"/>
  <c r="BG2612" i="1"/>
  <c r="AX2612" i="1" l="1"/>
  <c r="AY2611" i="1"/>
  <c r="BF2614" i="1"/>
  <c r="BG2613" i="1"/>
  <c r="AX2613" i="1" l="1"/>
  <c r="AY2612" i="1"/>
  <c r="BF2615" i="1"/>
  <c r="BG2614" i="1"/>
  <c r="AX2614" i="1" l="1"/>
  <c r="AY2613" i="1"/>
  <c r="BF2616" i="1"/>
  <c r="BG2615" i="1"/>
  <c r="AX2615" i="1" l="1"/>
  <c r="AY2614" i="1"/>
  <c r="BF2617" i="1"/>
  <c r="BG2616" i="1"/>
  <c r="AX2616" i="1" l="1"/>
  <c r="AY2615" i="1"/>
  <c r="BF2618" i="1"/>
  <c r="BG2617" i="1"/>
  <c r="AX2617" i="1" l="1"/>
  <c r="AY2616" i="1"/>
  <c r="BF2619" i="1"/>
  <c r="BG2618" i="1"/>
  <c r="AX2618" i="1" l="1"/>
  <c r="AY2617" i="1"/>
  <c r="BF2620" i="1"/>
  <c r="BG2619" i="1"/>
  <c r="AX2619" i="1" l="1"/>
  <c r="AY2618" i="1"/>
  <c r="BF2621" i="1"/>
  <c r="BG2620" i="1"/>
  <c r="AX2620" i="1" l="1"/>
  <c r="AY2619" i="1"/>
  <c r="BF2622" i="1"/>
  <c r="BG2621" i="1"/>
  <c r="AX2621" i="1" l="1"/>
  <c r="AY2620" i="1"/>
  <c r="BF2623" i="1"/>
  <c r="BG2622" i="1"/>
  <c r="AX2622" i="1" l="1"/>
  <c r="AY2621" i="1"/>
  <c r="BF2624" i="1"/>
  <c r="BG2623" i="1"/>
  <c r="AX2623" i="1" l="1"/>
  <c r="AY2622" i="1"/>
  <c r="BF2625" i="1"/>
  <c r="BG2624" i="1"/>
  <c r="AX2624" i="1" l="1"/>
  <c r="AY2623" i="1"/>
  <c r="BF2626" i="1"/>
  <c r="BG2625" i="1"/>
  <c r="AX2625" i="1" l="1"/>
  <c r="AY2624" i="1"/>
  <c r="BF2627" i="1"/>
  <c r="BG2626" i="1"/>
  <c r="AX2626" i="1" l="1"/>
  <c r="AY2625" i="1"/>
  <c r="BF2628" i="1"/>
  <c r="BG2627" i="1"/>
  <c r="AX2627" i="1" l="1"/>
  <c r="AY2626" i="1"/>
  <c r="BF2629" i="1"/>
  <c r="BG2628" i="1"/>
  <c r="AX2628" i="1" l="1"/>
  <c r="AY2627" i="1"/>
  <c r="BF2630" i="1"/>
  <c r="BG2629" i="1"/>
  <c r="AX2629" i="1" l="1"/>
  <c r="AY2628" i="1"/>
  <c r="BF2631" i="1"/>
  <c r="BG2630" i="1"/>
  <c r="AX2630" i="1" l="1"/>
  <c r="AY2629" i="1"/>
  <c r="BF2632" i="1"/>
  <c r="BG2631" i="1"/>
  <c r="AX2631" i="1" l="1"/>
  <c r="AY2630" i="1"/>
  <c r="BF2633" i="1"/>
  <c r="BG2632" i="1"/>
  <c r="AX2632" i="1" l="1"/>
  <c r="AY2631" i="1"/>
  <c r="BF2634" i="1"/>
  <c r="BG2633" i="1"/>
  <c r="AX2633" i="1" l="1"/>
  <c r="AY2632" i="1"/>
  <c r="BF2635" i="1"/>
  <c r="BG2634" i="1"/>
  <c r="AX2634" i="1" l="1"/>
  <c r="AY2633" i="1"/>
  <c r="BF2636" i="1"/>
  <c r="BG2635" i="1"/>
  <c r="AX2635" i="1" l="1"/>
  <c r="AY2634" i="1"/>
  <c r="BF2637" i="1"/>
  <c r="BG2636" i="1"/>
  <c r="AX2636" i="1" l="1"/>
  <c r="AY2635" i="1"/>
  <c r="BF2638" i="1"/>
  <c r="BG2637" i="1"/>
  <c r="AX2637" i="1" l="1"/>
  <c r="AY2636" i="1"/>
  <c r="BF2639" i="1"/>
  <c r="BG2638" i="1"/>
  <c r="AX2638" i="1" l="1"/>
  <c r="AY2637" i="1"/>
  <c r="BF2640" i="1"/>
  <c r="BG2639" i="1"/>
  <c r="AX2639" i="1" l="1"/>
  <c r="AY2638" i="1"/>
  <c r="BF2641" i="1"/>
  <c r="BG2640" i="1"/>
  <c r="AX2640" i="1" l="1"/>
  <c r="AY2639" i="1"/>
  <c r="BF2642" i="1"/>
  <c r="BG2641" i="1"/>
  <c r="AX2641" i="1" l="1"/>
  <c r="AY2640" i="1"/>
  <c r="BF2643" i="1"/>
  <c r="BG2642" i="1"/>
  <c r="AX2642" i="1" l="1"/>
  <c r="AY2641" i="1"/>
  <c r="BF2644" i="1"/>
  <c r="BG2643" i="1"/>
  <c r="AX2643" i="1" l="1"/>
  <c r="AY2642" i="1"/>
  <c r="BF2645" i="1"/>
  <c r="BG2644" i="1"/>
  <c r="AX2644" i="1" l="1"/>
  <c r="AY2643" i="1"/>
  <c r="BF2646" i="1"/>
  <c r="BG2645" i="1"/>
  <c r="AX2645" i="1" l="1"/>
  <c r="AY2644" i="1"/>
  <c r="BF2647" i="1"/>
  <c r="BG2646" i="1"/>
  <c r="AX2646" i="1" l="1"/>
  <c r="AY2645" i="1"/>
  <c r="BF2648" i="1"/>
  <c r="BG2647" i="1"/>
  <c r="AX2647" i="1" l="1"/>
  <c r="AY2646" i="1"/>
  <c r="BF2649" i="1"/>
  <c r="BG2648" i="1"/>
  <c r="AX2648" i="1" l="1"/>
  <c r="AY2647" i="1"/>
  <c r="BF2650" i="1"/>
  <c r="BG2649" i="1"/>
  <c r="AX2649" i="1" l="1"/>
  <c r="AY2648" i="1"/>
  <c r="BF2651" i="1"/>
  <c r="BG2650" i="1"/>
  <c r="AX2650" i="1" l="1"/>
  <c r="AY2649" i="1"/>
  <c r="BF2652" i="1"/>
  <c r="BG2651" i="1"/>
  <c r="AX2651" i="1" l="1"/>
  <c r="AY2650" i="1"/>
  <c r="BF2653" i="1"/>
  <c r="BG2652" i="1"/>
  <c r="AX2652" i="1" l="1"/>
  <c r="AY2651" i="1"/>
  <c r="BF2654" i="1"/>
  <c r="BG2653" i="1"/>
  <c r="AX2653" i="1" l="1"/>
  <c r="AY2652" i="1"/>
  <c r="BF2655" i="1"/>
  <c r="BG2654" i="1"/>
  <c r="AX2654" i="1" l="1"/>
  <c r="AY2653" i="1"/>
  <c r="BF2656" i="1"/>
  <c r="BG2655" i="1"/>
  <c r="AX2655" i="1" l="1"/>
  <c r="AY2654" i="1"/>
  <c r="BF2657" i="1"/>
  <c r="BG2656" i="1"/>
  <c r="AX2656" i="1" l="1"/>
  <c r="AY2655" i="1"/>
  <c r="BF2658" i="1"/>
  <c r="BG2657" i="1"/>
  <c r="AX2657" i="1" l="1"/>
  <c r="AY2656" i="1"/>
  <c r="BF2659" i="1"/>
  <c r="BG2658" i="1"/>
  <c r="AX2658" i="1" l="1"/>
  <c r="AY2657" i="1"/>
  <c r="BF2660" i="1"/>
  <c r="BG2659" i="1"/>
  <c r="AX2659" i="1" l="1"/>
  <c r="AY2658" i="1"/>
  <c r="BF2661" i="1"/>
  <c r="BG2660" i="1"/>
  <c r="AX2660" i="1" l="1"/>
  <c r="AY2659" i="1"/>
  <c r="BF2662" i="1"/>
  <c r="BG2661" i="1"/>
  <c r="AX2661" i="1" l="1"/>
  <c r="AY2660" i="1"/>
  <c r="BF2663" i="1"/>
  <c r="BG2662" i="1"/>
  <c r="AX2662" i="1" l="1"/>
  <c r="AY2661" i="1"/>
  <c r="BF2664" i="1"/>
  <c r="BG2663" i="1"/>
  <c r="AX2663" i="1" l="1"/>
  <c r="AY2662" i="1"/>
  <c r="BF2665" i="1"/>
  <c r="BG2664" i="1"/>
  <c r="AX2664" i="1" l="1"/>
  <c r="AY2663" i="1"/>
  <c r="BF2666" i="1"/>
  <c r="BG2665" i="1"/>
  <c r="AX2665" i="1" l="1"/>
  <c r="AY2664" i="1"/>
  <c r="BF2667" i="1"/>
  <c r="BG2666" i="1"/>
  <c r="AX2666" i="1" l="1"/>
  <c r="AY2665" i="1"/>
  <c r="BF2668" i="1"/>
  <c r="BG2667" i="1"/>
  <c r="AX2667" i="1" l="1"/>
  <c r="AY2666" i="1"/>
  <c r="BF2669" i="1"/>
  <c r="BG2668" i="1"/>
  <c r="AX2668" i="1" l="1"/>
  <c r="AY2667" i="1"/>
  <c r="BF2670" i="1"/>
  <c r="BG2669" i="1"/>
  <c r="AX2669" i="1" l="1"/>
  <c r="AY2668" i="1"/>
  <c r="BF2671" i="1"/>
  <c r="BG2670" i="1"/>
  <c r="AX2670" i="1" l="1"/>
  <c r="AY2669" i="1"/>
  <c r="BF2672" i="1"/>
  <c r="BG2671" i="1"/>
  <c r="AX2671" i="1" l="1"/>
  <c r="AY2670" i="1"/>
  <c r="BF2673" i="1"/>
  <c r="BG2672" i="1"/>
  <c r="AX2672" i="1" l="1"/>
  <c r="AY2671" i="1"/>
  <c r="BF2674" i="1"/>
  <c r="BG2673" i="1"/>
  <c r="AX2673" i="1" l="1"/>
  <c r="AY2672" i="1"/>
  <c r="BF2675" i="1"/>
  <c r="BG2674" i="1"/>
  <c r="AX2674" i="1" l="1"/>
  <c r="AY2673" i="1"/>
  <c r="BF2676" i="1"/>
  <c r="BG2675" i="1"/>
  <c r="AX2675" i="1" l="1"/>
  <c r="AY2674" i="1"/>
  <c r="BF2677" i="1"/>
  <c r="BG2676" i="1"/>
  <c r="AX2676" i="1" l="1"/>
  <c r="AY2675" i="1"/>
  <c r="BF2678" i="1"/>
  <c r="BG2677" i="1"/>
  <c r="AX2677" i="1" l="1"/>
  <c r="AY2676" i="1"/>
  <c r="BF2679" i="1"/>
  <c r="BG2678" i="1"/>
  <c r="AX2678" i="1" l="1"/>
  <c r="AY2677" i="1"/>
  <c r="BF2680" i="1"/>
  <c r="BG2679" i="1"/>
  <c r="AX2679" i="1" l="1"/>
  <c r="AY2678" i="1"/>
  <c r="BF2681" i="1"/>
  <c r="BG2680" i="1"/>
  <c r="AX2680" i="1" l="1"/>
  <c r="AY2679" i="1"/>
  <c r="BF2682" i="1"/>
  <c r="BG2681" i="1"/>
  <c r="AX2681" i="1" l="1"/>
  <c r="AY2680" i="1"/>
  <c r="BF2683" i="1"/>
  <c r="BG2682" i="1"/>
  <c r="AX2682" i="1" l="1"/>
  <c r="AY2681" i="1"/>
  <c r="BF2684" i="1"/>
  <c r="BG2683" i="1"/>
  <c r="AX2683" i="1" l="1"/>
  <c r="AY2682" i="1"/>
  <c r="BF2685" i="1"/>
  <c r="BG2684" i="1"/>
  <c r="AX2684" i="1" l="1"/>
  <c r="AY2683" i="1"/>
  <c r="BF2686" i="1"/>
  <c r="BG2685" i="1"/>
  <c r="AX2685" i="1" l="1"/>
  <c r="AY2684" i="1"/>
  <c r="BF2687" i="1"/>
  <c r="BG2686" i="1"/>
  <c r="AX2686" i="1" l="1"/>
  <c r="AY2685" i="1"/>
  <c r="BF2688" i="1"/>
  <c r="BG2687" i="1"/>
  <c r="AX2687" i="1" l="1"/>
  <c r="AY2686" i="1"/>
  <c r="BF2689" i="1"/>
  <c r="BG2688" i="1"/>
  <c r="AX2688" i="1" l="1"/>
  <c r="AY2687" i="1"/>
  <c r="BF2690" i="1"/>
  <c r="BG2689" i="1"/>
  <c r="AX2689" i="1" l="1"/>
  <c r="AY2688" i="1"/>
  <c r="BF2691" i="1"/>
  <c r="BG2690" i="1"/>
  <c r="AX2690" i="1" l="1"/>
  <c r="AY2689" i="1"/>
  <c r="BF2692" i="1"/>
  <c r="BG2691" i="1"/>
  <c r="AX2691" i="1" l="1"/>
  <c r="AY2690" i="1"/>
  <c r="BF2693" i="1"/>
  <c r="BG2692" i="1"/>
  <c r="AX2692" i="1" l="1"/>
  <c r="AY2691" i="1"/>
  <c r="BF2694" i="1"/>
  <c r="BG2693" i="1"/>
  <c r="AX2693" i="1" l="1"/>
  <c r="AY2692" i="1"/>
  <c r="BF2695" i="1"/>
  <c r="BG2694" i="1"/>
  <c r="AX2694" i="1" l="1"/>
  <c r="AY2693" i="1"/>
  <c r="BF2696" i="1"/>
  <c r="BG2695" i="1"/>
  <c r="AX2695" i="1" l="1"/>
  <c r="AY2694" i="1"/>
  <c r="BF2697" i="1"/>
  <c r="BG2696" i="1"/>
  <c r="AX2696" i="1" l="1"/>
  <c r="AY2695" i="1"/>
  <c r="BF2698" i="1"/>
  <c r="BG2697" i="1"/>
  <c r="AX2697" i="1" l="1"/>
  <c r="AY2696" i="1"/>
  <c r="BF2699" i="1"/>
  <c r="BG2698" i="1"/>
  <c r="AX2698" i="1" l="1"/>
  <c r="AY2697" i="1"/>
  <c r="BF2700" i="1"/>
  <c r="BG2699" i="1"/>
  <c r="AX2699" i="1" l="1"/>
  <c r="AY2698" i="1"/>
  <c r="BF2701" i="1"/>
  <c r="BG2700" i="1"/>
  <c r="AX2700" i="1" l="1"/>
  <c r="AY2699" i="1"/>
  <c r="BF2702" i="1"/>
  <c r="BG2701" i="1"/>
  <c r="AX2701" i="1" l="1"/>
  <c r="AY2700" i="1"/>
  <c r="BF2703" i="1"/>
  <c r="BG2702" i="1"/>
  <c r="AX2702" i="1" l="1"/>
  <c r="AY2701" i="1"/>
  <c r="BF2704" i="1"/>
  <c r="BG2703" i="1"/>
  <c r="AX2703" i="1" l="1"/>
  <c r="AY2702" i="1"/>
  <c r="BF2705" i="1"/>
  <c r="BG2704" i="1"/>
  <c r="AX2704" i="1" l="1"/>
  <c r="AY2703" i="1"/>
  <c r="BF2706" i="1"/>
  <c r="BG2705" i="1"/>
  <c r="AX2705" i="1" l="1"/>
  <c r="AY2704" i="1"/>
  <c r="BF2707" i="1"/>
  <c r="BG2706" i="1"/>
  <c r="AX2706" i="1" l="1"/>
  <c r="AY2705" i="1"/>
  <c r="BF2708" i="1"/>
  <c r="BG2707" i="1"/>
  <c r="AX2707" i="1" l="1"/>
  <c r="AY2706" i="1"/>
  <c r="BF2709" i="1"/>
  <c r="BG2708" i="1"/>
  <c r="AX2708" i="1" l="1"/>
  <c r="AY2707" i="1"/>
  <c r="BF2710" i="1"/>
  <c r="BG2709" i="1"/>
  <c r="AX2709" i="1" l="1"/>
  <c r="AY2708" i="1"/>
  <c r="BF2711" i="1"/>
  <c r="BG2710" i="1"/>
  <c r="AX2710" i="1" l="1"/>
  <c r="AY2709" i="1"/>
  <c r="BF2712" i="1"/>
  <c r="BG2711" i="1"/>
  <c r="AX2711" i="1" l="1"/>
  <c r="AY2710" i="1"/>
  <c r="BF2713" i="1"/>
  <c r="BG2712" i="1"/>
  <c r="AX2712" i="1" l="1"/>
  <c r="AY2711" i="1"/>
  <c r="BF2714" i="1"/>
  <c r="BG2713" i="1"/>
  <c r="AX2713" i="1" l="1"/>
  <c r="AY2712" i="1"/>
  <c r="BF2715" i="1"/>
  <c r="BG2714" i="1"/>
  <c r="AX2714" i="1" l="1"/>
  <c r="AY2713" i="1"/>
  <c r="BF2716" i="1"/>
  <c r="BG2715" i="1"/>
  <c r="AX2715" i="1" l="1"/>
  <c r="AY2714" i="1"/>
  <c r="BF2717" i="1"/>
  <c r="BG2716" i="1"/>
  <c r="AX2716" i="1" l="1"/>
  <c r="AY2715" i="1"/>
  <c r="BF2718" i="1"/>
  <c r="BG2717" i="1"/>
  <c r="AX2717" i="1" l="1"/>
  <c r="AY2716" i="1"/>
  <c r="BF2719" i="1"/>
  <c r="BG2718" i="1"/>
  <c r="AX2718" i="1" l="1"/>
  <c r="AY2717" i="1"/>
  <c r="BF2720" i="1"/>
  <c r="BG2719" i="1"/>
  <c r="AX2719" i="1" l="1"/>
  <c r="AY2718" i="1"/>
  <c r="BF2721" i="1"/>
  <c r="BG2720" i="1"/>
  <c r="AX2720" i="1" l="1"/>
  <c r="AY2719" i="1"/>
  <c r="BF2722" i="1"/>
  <c r="BG2721" i="1"/>
  <c r="AX2721" i="1" l="1"/>
  <c r="AY2720" i="1"/>
  <c r="BF2723" i="1"/>
  <c r="BG2722" i="1"/>
  <c r="AX2722" i="1" l="1"/>
  <c r="AY2721" i="1"/>
  <c r="BF2724" i="1"/>
  <c r="BG2723" i="1"/>
  <c r="AX2723" i="1" l="1"/>
  <c r="AY2722" i="1"/>
  <c r="BF2725" i="1"/>
  <c r="BG2724" i="1"/>
  <c r="AX2724" i="1" l="1"/>
  <c r="AY2723" i="1"/>
  <c r="BF2726" i="1"/>
  <c r="BG2725" i="1"/>
  <c r="AX2725" i="1" l="1"/>
  <c r="AY2724" i="1"/>
  <c r="BF2727" i="1"/>
  <c r="BG2726" i="1"/>
  <c r="AX2726" i="1" l="1"/>
  <c r="AY2725" i="1"/>
  <c r="BF2728" i="1"/>
  <c r="BG2727" i="1"/>
  <c r="AX2727" i="1" l="1"/>
  <c r="AY2726" i="1"/>
  <c r="BF2729" i="1"/>
  <c r="BG2728" i="1"/>
  <c r="AX2728" i="1" l="1"/>
  <c r="AY2727" i="1"/>
  <c r="BF2730" i="1"/>
  <c r="BG2729" i="1"/>
  <c r="AX2729" i="1" l="1"/>
  <c r="AY2728" i="1"/>
  <c r="BF2731" i="1"/>
  <c r="BG2730" i="1"/>
  <c r="AX2730" i="1" l="1"/>
  <c r="AY2729" i="1"/>
  <c r="BF2732" i="1"/>
  <c r="BG2731" i="1"/>
  <c r="AX2731" i="1" l="1"/>
  <c r="AY2730" i="1"/>
  <c r="BF2733" i="1"/>
  <c r="BG2732" i="1"/>
  <c r="AX2732" i="1" l="1"/>
  <c r="AY2731" i="1"/>
  <c r="BF2734" i="1"/>
  <c r="BG2733" i="1"/>
  <c r="AX2733" i="1" l="1"/>
  <c r="AY2732" i="1"/>
  <c r="BF2735" i="1"/>
  <c r="BG2734" i="1"/>
  <c r="AX2734" i="1" l="1"/>
  <c r="AY2733" i="1"/>
  <c r="BF2736" i="1"/>
  <c r="BG2735" i="1"/>
  <c r="AX2735" i="1" l="1"/>
  <c r="AY2734" i="1"/>
  <c r="BF2737" i="1"/>
  <c r="BG2736" i="1"/>
  <c r="AX2736" i="1" l="1"/>
  <c r="AY2735" i="1"/>
  <c r="BF2738" i="1"/>
  <c r="BG2737" i="1"/>
  <c r="AX2737" i="1" l="1"/>
  <c r="AY2736" i="1"/>
  <c r="BF2739" i="1"/>
  <c r="BG2738" i="1"/>
  <c r="AX2738" i="1" l="1"/>
  <c r="AY2737" i="1"/>
  <c r="BF2740" i="1"/>
  <c r="BG2739" i="1"/>
  <c r="AX2739" i="1" l="1"/>
  <c r="AY2738" i="1"/>
  <c r="BF2741" i="1"/>
  <c r="BG2740" i="1"/>
  <c r="AX2740" i="1" l="1"/>
  <c r="AY2739" i="1"/>
  <c r="BF2742" i="1"/>
  <c r="BG2741" i="1"/>
  <c r="AX2741" i="1" l="1"/>
  <c r="AY2740" i="1"/>
  <c r="BF2743" i="1"/>
  <c r="BG2742" i="1"/>
  <c r="AX2742" i="1" l="1"/>
  <c r="AY2741" i="1"/>
  <c r="BF2744" i="1"/>
  <c r="BG2743" i="1"/>
  <c r="AX2743" i="1" l="1"/>
  <c r="AY2742" i="1"/>
  <c r="BF2745" i="1"/>
  <c r="BG2744" i="1"/>
  <c r="AX2744" i="1" l="1"/>
  <c r="AY2743" i="1"/>
  <c r="BF2746" i="1"/>
  <c r="BG2745" i="1"/>
  <c r="AX2745" i="1" l="1"/>
  <c r="AY2744" i="1"/>
  <c r="BF2747" i="1"/>
  <c r="BG2746" i="1"/>
  <c r="AX2746" i="1" l="1"/>
  <c r="AY2745" i="1"/>
  <c r="BF2748" i="1"/>
  <c r="BG2747" i="1"/>
  <c r="AX2747" i="1" l="1"/>
  <c r="AY2746" i="1"/>
  <c r="BF2749" i="1"/>
  <c r="BG2748" i="1"/>
  <c r="AX2748" i="1" l="1"/>
  <c r="AY2747" i="1"/>
  <c r="BF2750" i="1"/>
  <c r="BG2749" i="1"/>
  <c r="AX2749" i="1" l="1"/>
  <c r="AY2748" i="1"/>
  <c r="BF2751" i="1"/>
  <c r="BG2750" i="1"/>
  <c r="AX2750" i="1" l="1"/>
  <c r="AY2749" i="1"/>
  <c r="BF2752" i="1"/>
  <c r="BG2751" i="1"/>
  <c r="AX2751" i="1" l="1"/>
  <c r="AY2750" i="1"/>
  <c r="BF2753" i="1"/>
  <c r="BG2752" i="1"/>
  <c r="AX2752" i="1" l="1"/>
  <c r="AY2751" i="1"/>
  <c r="BF2754" i="1"/>
  <c r="BG2753" i="1"/>
  <c r="AX2753" i="1" l="1"/>
  <c r="AY2752" i="1"/>
  <c r="BF2755" i="1"/>
  <c r="BG2754" i="1"/>
  <c r="AX2754" i="1" l="1"/>
  <c r="AY2753" i="1"/>
  <c r="BF2756" i="1"/>
  <c r="BG2755" i="1"/>
  <c r="AX2755" i="1" l="1"/>
  <c r="AY2754" i="1"/>
  <c r="BF2757" i="1"/>
  <c r="BG2756" i="1"/>
  <c r="AX2756" i="1" l="1"/>
  <c r="AY2755" i="1"/>
  <c r="BF2758" i="1"/>
  <c r="BG2757" i="1"/>
  <c r="AX2757" i="1" l="1"/>
  <c r="AY2756" i="1"/>
  <c r="BF2759" i="1"/>
  <c r="BG2758" i="1"/>
  <c r="AX2758" i="1" l="1"/>
  <c r="AY2757" i="1"/>
  <c r="BF2760" i="1"/>
  <c r="BG2759" i="1"/>
  <c r="AX2759" i="1" l="1"/>
  <c r="AY2758" i="1"/>
  <c r="BF2761" i="1"/>
  <c r="BG2760" i="1"/>
  <c r="AX2760" i="1" l="1"/>
  <c r="AY2759" i="1"/>
  <c r="BF2762" i="1"/>
  <c r="BG2761" i="1"/>
  <c r="AX2761" i="1" l="1"/>
  <c r="AY2760" i="1"/>
  <c r="BF2763" i="1"/>
  <c r="BG2762" i="1"/>
  <c r="AX2762" i="1" l="1"/>
  <c r="AY2761" i="1"/>
  <c r="BF2764" i="1"/>
  <c r="BG2763" i="1"/>
  <c r="AX2763" i="1" l="1"/>
  <c r="AY2762" i="1"/>
  <c r="BF2765" i="1"/>
  <c r="BG2764" i="1"/>
  <c r="AX2764" i="1" l="1"/>
  <c r="AY2763" i="1"/>
  <c r="BF2766" i="1"/>
  <c r="BG2765" i="1"/>
  <c r="AX2765" i="1" l="1"/>
  <c r="AY2764" i="1"/>
  <c r="BF2767" i="1"/>
  <c r="BG2766" i="1"/>
  <c r="AX2766" i="1" l="1"/>
  <c r="AY2765" i="1"/>
  <c r="BF2768" i="1"/>
  <c r="BG2767" i="1"/>
  <c r="AX2767" i="1" l="1"/>
  <c r="AY2766" i="1"/>
  <c r="BF2769" i="1"/>
  <c r="BG2768" i="1"/>
  <c r="AX2768" i="1" l="1"/>
  <c r="AY2767" i="1"/>
  <c r="BF2770" i="1"/>
  <c r="BG2769" i="1"/>
  <c r="AX2769" i="1" l="1"/>
  <c r="AY2768" i="1"/>
  <c r="BF2771" i="1"/>
  <c r="BK34" i="1" s="1"/>
  <c r="BO34" i="1" s="1"/>
  <c r="C86" i="2" s="1"/>
  <c r="BG2770" i="1"/>
  <c r="AX2770" i="1" l="1"/>
  <c r="AY2769" i="1"/>
  <c r="BF2772" i="1"/>
  <c r="BG2771" i="1"/>
  <c r="AX2771" i="1" l="1"/>
  <c r="AY2770" i="1"/>
  <c r="BF2773" i="1"/>
  <c r="BG2772" i="1"/>
  <c r="AX2772" i="1" l="1"/>
  <c r="AY2771" i="1"/>
  <c r="BF2774" i="1"/>
  <c r="BG2773" i="1"/>
  <c r="AX2773" i="1" l="1"/>
  <c r="AY2772" i="1"/>
  <c r="BF2775" i="1"/>
  <c r="BG2774" i="1"/>
  <c r="AX2774" i="1" l="1"/>
  <c r="AY2773" i="1"/>
  <c r="BF2776" i="1"/>
  <c r="BG2775" i="1"/>
  <c r="AX2775" i="1" l="1"/>
  <c r="AY2774" i="1"/>
  <c r="BF2777" i="1"/>
  <c r="BG2776" i="1"/>
  <c r="AX2776" i="1" l="1"/>
  <c r="AY2775" i="1"/>
  <c r="BF2778" i="1"/>
  <c r="BG2777" i="1"/>
  <c r="AX2777" i="1" l="1"/>
  <c r="AY2776" i="1"/>
  <c r="BF2779" i="1"/>
  <c r="BG2778" i="1"/>
  <c r="AX2778" i="1" l="1"/>
  <c r="AY2777" i="1"/>
  <c r="BF2780" i="1"/>
  <c r="BG2779" i="1"/>
  <c r="AX2779" i="1" l="1"/>
  <c r="AY2778" i="1"/>
  <c r="BF2781" i="1"/>
  <c r="BG2780" i="1"/>
  <c r="AX2780" i="1" l="1"/>
  <c r="AY2779" i="1"/>
  <c r="BF2782" i="1"/>
  <c r="BG2781" i="1"/>
  <c r="AX2781" i="1" l="1"/>
  <c r="AY2780" i="1"/>
  <c r="BF2783" i="1"/>
  <c r="BG2782" i="1"/>
  <c r="AX2782" i="1" l="1"/>
  <c r="AY2781" i="1"/>
  <c r="BF2784" i="1"/>
  <c r="BG2783" i="1"/>
  <c r="AX2783" i="1" l="1"/>
  <c r="AY2782" i="1"/>
  <c r="BF2785" i="1"/>
  <c r="BG2784" i="1"/>
  <c r="AX2784" i="1" l="1"/>
  <c r="AY2783" i="1"/>
  <c r="BF2786" i="1"/>
  <c r="BG2785" i="1"/>
  <c r="AX2785" i="1" l="1"/>
  <c r="AY2784" i="1"/>
  <c r="BF2787" i="1"/>
  <c r="BG2786" i="1"/>
  <c r="AX2786" i="1" l="1"/>
  <c r="AY2785" i="1"/>
  <c r="BF2788" i="1"/>
  <c r="BG2787" i="1"/>
  <c r="AX2787" i="1" l="1"/>
  <c r="AY2786" i="1"/>
  <c r="BF2789" i="1"/>
  <c r="BG2788" i="1"/>
  <c r="AX2788" i="1" l="1"/>
  <c r="AY2787" i="1"/>
  <c r="BF2790" i="1"/>
  <c r="BG2789" i="1"/>
  <c r="AX2789" i="1" l="1"/>
  <c r="AY2788" i="1"/>
  <c r="BF2791" i="1"/>
  <c r="BG2790" i="1"/>
  <c r="AX2790" i="1" l="1"/>
  <c r="AY2789" i="1"/>
  <c r="BF2792" i="1"/>
  <c r="BG2791" i="1"/>
  <c r="AX2791" i="1" l="1"/>
  <c r="AY2790" i="1"/>
  <c r="BF2793" i="1"/>
  <c r="BG2792" i="1"/>
  <c r="AX2792" i="1" l="1"/>
  <c r="AY2791" i="1"/>
  <c r="BF2794" i="1"/>
  <c r="BG2793" i="1"/>
  <c r="AX2793" i="1" l="1"/>
  <c r="AY2792" i="1"/>
  <c r="BF2795" i="1"/>
  <c r="BG2794" i="1"/>
  <c r="AX2794" i="1" l="1"/>
  <c r="AY2793" i="1"/>
  <c r="BF2796" i="1"/>
  <c r="BG2795" i="1"/>
  <c r="AX2795" i="1" l="1"/>
  <c r="AY2794" i="1"/>
  <c r="BF2797" i="1"/>
  <c r="BG2796" i="1"/>
  <c r="AX2796" i="1" l="1"/>
  <c r="AY2795" i="1"/>
  <c r="BF2798" i="1"/>
  <c r="BG2797" i="1"/>
  <c r="AX2797" i="1" l="1"/>
  <c r="AY2796" i="1"/>
  <c r="BF2799" i="1"/>
  <c r="BG2798" i="1"/>
  <c r="AX2798" i="1" l="1"/>
  <c r="AY2797" i="1"/>
  <c r="BF2800" i="1"/>
  <c r="BG2799" i="1"/>
  <c r="AX2799" i="1" l="1"/>
  <c r="AY2798" i="1"/>
  <c r="BF2801" i="1"/>
  <c r="BG2800" i="1"/>
  <c r="AX2800" i="1" l="1"/>
  <c r="AY2799" i="1"/>
  <c r="BF2802" i="1"/>
  <c r="BG2801" i="1"/>
  <c r="AX2801" i="1" l="1"/>
  <c r="AY2800" i="1"/>
  <c r="BF2803" i="1"/>
  <c r="BG2802" i="1"/>
  <c r="AX2802" i="1" l="1"/>
  <c r="AY2801" i="1"/>
  <c r="BF2804" i="1"/>
  <c r="BG2803" i="1"/>
  <c r="AX2803" i="1" l="1"/>
  <c r="AY2802" i="1"/>
  <c r="BF2805" i="1"/>
  <c r="BG2804" i="1"/>
  <c r="AX2804" i="1" l="1"/>
  <c r="AY2803" i="1"/>
  <c r="BF2806" i="1"/>
  <c r="BG2805" i="1"/>
  <c r="AX2805" i="1" l="1"/>
  <c r="AY2804" i="1"/>
  <c r="BF2807" i="1"/>
  <c r="BG2806" i="1"/>
  <c r="AX2806" i="1" l="1"/>
  <c r="AY2805" i="1"/>
  <c r="BF2808" i="1"/>
  <c r="BG2807" i="1"/>
  <c r="AX2807" i="1" l="1"/>
  <c r="AY2806" i="1"/>
  <c r="BF2809" i="1"/>
  <c r="BG2808" i="1"/>
  <c r="AX2808" i="1" l="1"/>
  <c r="AY2807" i="1"/>
  <c r="BF2810" i="1"/>
  <c r="BG2809" i="1"/>
  <c r="AX2809" i="1" l="1"/>
  <c r="AY2808" i="1"/>
  <c r="BF2811" i="1"/>
  <c r="BG2810" i="1"/>
  <c r="AX2810" i="1" l="1"/>
  <c r="AY2809" i="1"/>
  <c r="BF2812" i="1"/>
  <c r="BG2811" i="1"/>
  <c r="AX2811" i="1" l="1"/>
  <c r="AY2810" i="1"/>
  <c r="BF2813" i="1"/>
  <c r="BG2812" i="1"/>
  <c r="AX2812" i="1" l="1"/>
  <c r="AY2811" i="1"/>
  <c r="BF2814" i="1"/>
  <c r="BG2813" i="1"/>
  <c r="AX2813" i="1" l="1"/>
  <c r="AY2812" i="1"/>
  <c r="BF2815" i="1"/>
  <c r="BG2814" i="1"/>
  <c r="AX2814" i="1" l="1"/>
  <c r="AY2813" i="1"/>
  <c r="BF2816" i="1"/>
  <c r="BG2815" i="1"/>
  <c r="AX2815" i="1" l="1"/>
  <c r="AY2814" i="1"/>
  <c r="BF2817" i="1"/>
  <c r="BG2816" i="1"/>
  <c r="AX2816" i="1" l="1"/>
  <c r="AY2815" i="1"/>
  <c r="BF2818" i="1"/>
  <c r="BG2817" i="1"/>
  <c r="AX2817" i="1" l="1"/>
  <c r="AY2816" i="1"/>
  <c r="BF2819" i="1"/>
  <c r="BG2818" i="1"/>
  <c r="AX2818" i="1" l="1"/>
  <c r="AY2817" i="1"/>
  <c r="BF2820" i="1"/>
  <c r="BG2819" i="1"/>
  <c r="AX2819" i="1" l="1"/>
  <c r="AY2818" i="1"/>
  <c r="BF2821" i="1"/>
  <c r="BG2820" i="1"/>
  <c r="AX2820" i="1" l="1"/>
  <c r="AY2819" i="1"/>
  <c r="BF2822" i="1"/>
  <c r="BG2821" i="1"/>
  <c r="AX2821" i="1" l="1"/>
  <c r="AY2820" i="1"/>
  <c r="BF2823" i="1"/>
  <c r="BG2822" i="1"/>
  <c r="AX2822" i="1" l="1"/>
  <c r="AY2821" i="1"/>
  <c r="BF2824" i="1"/>
  <c r="BG2823" i="1"/>
  <c r="AX2823" i="1" l="1"/>
  <c r="AY2822" i="1"/>
  <c r="BF2825" i="1"/>
  <c r="BG2824" i="1"/>
  <c r="AX2824" i="1" l="1"/>
  <c r="AY2823" i="1"/>
  <c r="BF2826" i="1"/>
  <c r="BG2825" i="1"/>
  <c r="AX2825" i="1" l="1"/>
  <c r="AY2824" i="1"/>
  <c r="BF2827" i="1"/>
  <c r="BG2826" i="1"/>
  <c r="AX2826" i="1" l="1"/>
  <c r="AY2825" i="1"/>
  <c r="BF2828" i="1"/>
  <c r="BG2827" i="1"/>
  <c r="AX2827" i="1" l="1"/>
  <c r="AY2826" i="1"/>
  <c r="BF2829" i="1"/>
  <c r="BG2828" i="1"/>
  <c r="AX2828" i="1" l="1"/>
  <c r="AY2827" i="1"/>
  <c r="BF2830" i="1"/>
  <c r="BG2829" i="1"/>
  <c r="AX2829" i="1" l="1"/>
  <c r="AY2828" i="1"/>
  <c r="BF2831" i="1"/>
  <c r="BG2830" i="1"/>
  <c r="AX2830" i="1" l="1"/>
  <c r="AY2829" i="1"/>
  <c r="BF2832" i="1"/>
  <c r="BG2831" i="1"/>
  <c r="AX2831" i="1" l="1"/>
  <c r="AY2830" i="1"/>
  <c r="BF2833" i="1"/>
  <c r="BG2832" i="1"/>
  <c r="AX2832" i="1" l="1"/>
  <c r="AY2831" i="1"/>
  <c r="BF2834" i="1"/>
  <c r="BG2833" i="1"/>
  <c r="AX2833" i="1" l="1"/>
  <c r="AY2832" i="1"/>
  <c r="BF2835" i="1"/>
  <c r="BG2834" i="1"/>
  <c r="AX2834" i="1" l="1"/>
  <c r="AY2833" i="1"/>
  <c r="BF2836" i="1"/>
  <c r="BG2835" i="1"/>
  <c r="AX2835" i="1" l="1"/>
  <c r="AY2834" i="1"/>
  <c r="BF2837" i="1"/>
  <c r="BG2836" i="1"/>
  <c r="AX2836" i="1" l="1"/>
  <c r="AY2835" i="1"/>
  <c r="BF2838" i="1"/>
  <c r="BG2837" i="1"/>
  <c r="AX2837" i="1" l="1"/>
  <c r="AY2836" i="1"/>
  <c r="BF2839" i="1"/>
  <c r="BG2838" i="1"/>
  <c r="AX2838" i="1" l="1"/>
  <c r="AY2837" i="1"/>
  <c r="BF2840" i="1"/>
  <c r="BG2839" i="1"/>
  <c r="AX2839" i="1" l="1"/>
  <c r="AY2838" i="1"/>
  <c r="BF2841" i="1"/>
  <c r="BG2840" i="1"/>
  <c r="AX2840" i="1" l="1"/>
  <c r="AY2839" i="1"/>
  <c r="BF2842" i="1"/>
  <c r="BG2841" i="1"/>
  <c r="AX2841" i="1" l="1"/>
  <c r="AY2840" i="1"/>
  <c r="BF2843" i="1"/>
  <c r="BG2842" i="1"/>
  <c r="AX2842" i="1" l="1"/>
  <c r="AY2841" i="1"/>
  <c r="BF2844" i="1"/>
  <c r="BG2843" i="1"/>
  <c r="AX2843" i="1" l="1"/>
  <c r="AY2842" i="1"/>
  <c r="BF2845" i="1"/>
  <c r="BG2844" i="1"/>
  <c r="AX2844" i="1" l="1"/>
  <c r="AY2843" i="1"/>
  <c r="BF2846" i="1"/>
  <c r="BG2845" i="1"/>
  <c r="AX2845" i="1" l="1"/>
  <c r="AY2844" i="1"/>
  <c r="BF2847" i="1"/>
  <c r="BG2846" i="1"/>
  <c r="AX2846" i="1" l="1"/>
  <c r="AY2845" i="1"/>
  <c r="BF2848" i="1"/>
  <c r="BG2847" i="1"/>
  <c r="AX2847" i="1" l="1"/>
  <c r="AY2846" i="1"/>
  <c r="BF2849" i="1"/>
  <c r="BG2848" i="1"/>
  <c r="AX2848" i="1" l="1"/>
  <c r="AY2847" i="1"/>
  <c r="BF2850" i="1"/>
  <c r="BG2849" i="1"/>
  <c r="AX2849" i="1" l="1"/>
  <c r="AY2848" i="1"/>
  <c r="BF2851" i="1"/>
  <c r="BG2850" i="1"/>
  <c r="AX2850" i="1" l="1"/>
  <c r="AY2849" i="1"/>
  <c r="BF2852" i="1"/>
  <c r="BG2851" i="1"/>
  <c r="AX2851" i="1" l="1"/>
  <c r="AY2850" i="1"/>
  <c r="BF2853" i="1"/>
  <c r="BG2852" i="1"/>
  <c r="AX2852" i="1" l="1"/>
  <c r="AY2851" i="1"/>
  <c r="BF2854" i="1"/>
  <c r="BG2853" i="1"/>
  <c r="AX2853" i="1" l="1"/>
  <c r="AY2852" i="1"/>
  <c r="BF2855" i="1"/>
  <c r="BG2854" i="1"/>
  <c r="AX2854" i="1" l="1"/>
  <c r="AY2853" i="1"/>
  <c r="BF2856" i="1"/>
  <c r="BG2855" i="1"/>
  <c r="AX2855" i="1" l="1"/>
  <c r="AY2854" i="1"/>
  <c r="BF2857" i="1"/>
  <c r="BG2856" i="1"/>
  <c r="AX2856" i="1" l="1"/>
  <c r="AY2855" i="1"/>
  <c r="BF2858" i="1"/>
  <c r="BG2857" i="1"/>
  <c r="AX2857" i="1" l="1"/>
  <c r="AY2856" i="1"/>
  <c r="BF2859" i="1"/>
  <c r="BG2858" i="1"/>
  <c r="AX2858" i="1" l="1"/>
  <c r="AY2857" i="1"/>
  <c r="BF2860" i="1"/>
  <c r="BG2859" i="1"/>
  <c r="AX2859" i="1" l="1"/>
  <c r="AY2858" i="1"/>
  <c r="BF2861" i="1"/>
  <c r="BG2860" i="1"/>
  <c r="AX2860" i="1" l="1"/>
  <c r="AY2859" i="1"/>
  <c r="BF2862" i="1"/>
  <c r="BG2861" i="1"/>
  <c r="AX2861" i="1" l="1"/>
  <c r="AY2860" i="1"/>
  <c r="BF2863" i="1"/>
  <c r="BG2862" i="1"/>
  <c r="AX2862" i="1" l="1"/>
  <c r="AY2861" i="1"/>
  <c r="BF2864" i="1"/>
  <c r="BG2863" i="1"/>
  <c r="AX2863" i="1" l="1"/>
  <c r="AY2862" i="1"/>
  <c r="BF2865" i="1"/>
  <c r="BG2864" i="1"/>
  <c r="AX2864" i="1" l="1"/>
  <c r="AY2863" i="1"/>
  <c r="BF2866" i="1"/>
  <c r="BG2865" i="1"/>
  <c r="AX2865" i="1" l="1"/>
  <c r="AY2864" i="1"/>
  <c r="BF2867" i="1"/>
  <c r="BG2866" i="1"/>
  <c r="AX2866" i="1" l="1"/>
  <c r="AY2865" i="1"/>
  <c r="BF2868" i="1"/>
  <c r="BG2867" i="1"/>
  <c r="AX2867" i="1" l="1"/>
  <c r="AY2866" i="1"/>
  <c r="BF2869" i="1"/>
  <c r="BG2868" i="1"/>
  <c r="AX2868" i="1" l="1"/>
  <c r="AY2867" i="1"/>
  <c r="BF2870" i="1"/>
  <c r="BG2869" i="1"/>
  <c r="AX2869" i="1" l="1"/>
  <c r="AY2868" i="1"/>
  <c r="BF2871" i="1"/>
  <c r="BG2870" i="1"/>
  <c r="AX2870" i="1" l="1"/>
  <c r="AY2869" i="1"/>
  <c r="BF2872" i="1"/>
  <c r="BG2871" i="1"/>
  <c r="AX2871" i="1" l="1"/>
  <c r="AY2870" i="1"/>
  <c r="BF2873" i="1"/>
  <c r="BG2872" i="1"/>
  <c r="AX2872" i="1" l="1"/>
  <c r="AY2871" i="1"/>
  <c r="BF2874" i="1"/>
  <c r="BG2873" i="1"/>
  <c r="AX2873" i="1" l="1"/>
  <c r="AY2872" i="1"/>
  <c r="BF2875" i="1"/>
  <c r="BG2874" i="1"/>
  <c r="AX2874" i="1" l="1"/>
  <c r="AY2873" i="1"/>
  <c r="BF2876" i="1"/>
  <c r="BG2875" i="1"/>
  <c r="AX2875" i="1" l="1"/>
  <c r="AY2874" i="1"/>
  <c r="BF2877" i="1"/>
  <c r="BG2876" i="1"/>
  <c r="AX2876" i="1" l="1"/>
  <c r="AY2875" i="1"/>
  <c r="BF2878" i="1"/>
  <c r="BG2877" i="1"/>
  <c r="AX2877" i="1" l="1"/>
  <c r="AY2876" i="1"/>
  <c r="BF2879" i="1"/>
  <c r="BG2878" i="1"/>
  <c r="AX2878" i="1" l="1"/>
  <c r="AY2877" i="1"/>
  <c r="BF2880" i="1"/>
  <c r="BG2879" i="1"/>
  <c r="AX2879" i="1" l="1"/>
  <c r="AY2878" i="1"/>
  <c r="BF2881" i="1"/>
  <c r="BG2880" i="1"/>
  <c r="AX2880" i="1" l="1"/>
  <c r="AY2879" i="1"/>
  <c r="BF2882" i="1"/>
  <c r="BG2881" i="1"/>
  <c r="AX2881" i="1" l="1"/>
  <c r="AY2880" i="1"/>
  <c r="BF2883" i="1"/>
  <c r="BG2882" i="1"/>
  <c r="AX2882" i="1" l="1"/>
  <c r="AY2881" i="1"/>
  <c r="BF2884" i="1"/>
  <c r="BG2883" i="1"/>
  <c r="AX2883" i="1" l="1"/>
  <c r="AY2882" i="1"/>
  <c r="BF2885" i="1"/>
  <c r="BG2884" i="1"/>
  <c r="AX2884" i="1" l="1"/>
  <c r="AY2883" i="1"/>
  <c r="BF2886" i="1"/>
  <c r="BG2885" i="1"/>
  <c r="AX2885" i="1" l="1"/>
  <c r="AY2884" i="1"/>
  <c r="BF2887" i="1"/>
  <c r="BG2886" i="1"/>
  <c r="AX2886" i="1" l="1"/>
  <c r="AY2885" i="1"/>
  <c r="BF2888" i="1"/>
  <c r="BG2887" i="1"/>
  <c r="AX2887" i="1" l="1"/>
  <c r="AY2886" i="1"/>
  <c r="BF2889" i="1"/>
  <c r="BG2888" i="1"/>
  <c r="AX2888" i="1" l="1"/>
  <c r="AY2887" i="1"/>
  <c r="BF2890" i="1"/>
  <c r="BG2889" i="1"/>
  <c r="AX2889" i="1" l="1"/>
  <c r="AY2888" i="1"/>
  <c r="BF2891" i="1"/>
  <c r="BG2890" i="1"/>
  <c r="AX2890" i="1" l="1"/>
  <c r="AY2889" i="1"/>
  <c r="BF2892" i="1"/>
  <c r="BG2891" i="1"/>
  <c r="AX2891" i="1" l="1"/>
  <c r="AY2890" i="1"/>
  <c r="BF2893" i="1"/>
  <c r="BG2892" i="1"/>
  <c r="AX2892" i="1" l="1"/>
  <c r="AY2891" i="1"/>
  <c r="BF2894" i="1"/>
  <c r="BG2893" i="1"/>
  <c r="AX2893" i="1" l="1"/>
  <c r="AY2892" i="1"/>
  <c r="BF2895" i="1"/>
  <c r="BG2894" i="1"/>
  <c r="AX2894" i="1" l="1"/>
  <c r="AY2893" i="1"/>
  <c r="BF2896" i="1"/>
  <c r="BG2895" i="1"/>
  <c r="AX2895" i="1" l="1"/>
  <c r="AY2894" i="1"/>
  <c r="BF2897" i="1"/>
  <c r="BG2896" i="1"/>
  <c r="AX2896" i="1" l="1"/>
  <c r="AY2895" i="1"/>
  <c r="BF2898" i="1"/>
  <c r="BG2897" i="1"/>
  <c r="AX2897" i="1" l="1"/>
  <c r="AY2896" i="1"/>
  <c r="BF2899" i="1"/>
  <c r="BG2898" i="1"/>
  <c r="AX2898" i="1" l="1"/>
  <c r="AY2897" i="1"/>
  <c r="BF2900" i="1"/>
  <c r="BG2899" i="1"/>
  <c r="AX2899" i="1" l="1"/>
  <c r="AY2898" i="1"/>
  <c r="BF2901" i="1"/>
  <c r="BG2900" i="1"/>
  <c r="AX2900" i="1" l="1"/>
  <c r="AY2899" i="1"/>
  <c r="BF2902" i="1"/>
  <c r="BG2901" i="1"/>
  <c r="AX2901" i="1" l="1"/>
  <c r="AY2900" i="1"/>
  <c r="BF2903" i="1"/>
  <c r="BG2902" i="1"/>
  <c r="AX2902" i="1" l="1"/>
  <c r="AY2901" i="1"/>
  <c r="BF2904" i="1"/>
  <c r="BG2903" i="1"/>
  <c r="AX2903" i="1" l="1"/>
  <c r="AY2902" i="1"/>
  <c r="BF2905" i="1"/>
  <c r="BG2904" i="1"/>
  <c r="AX2904" i="1" l="1"/>
  <c r="AY2903" i="1"/>
  <c r="BF2906" i="1"/>
  <c r="BG2905" i="1"/>
  <c r="AX2905" i="1" l="1"/>
  <c r="AY2904" i="1"/>
  <c r="BF2907" i="1"/>
  <c r="BG2906" i="1"/>
  <c r="AX2906" i="1" l="1"/>
  <c r="AY2905" i="1"/>
  <c r="BF2908" i="1"/>
  <c r="BG2907" i="1"/>
  <c r="AX2907" i="1" l="1"/>
  <c r="AY2906" i="1"/>
  <c r="BF2909" i="1"/>
  <c r="BG2908" i="1"/>
  <c r="AX2908" i="1" l="1"/>
  <c r="AY2907" i="1"/>
  <c r="BF2910" i="1"/>
  <c r="BG2909" i="1"/>
  <c r="AX2909" i="1" l="1"/>
  <c r="AY2908" i="1"/>
  <c r="BF2911" i="1"/>
  <c r="BG2910" i="1"/>
  <c r="AX2910" i="1" l="1"/>
  <c r="AY2909" i="1"/>
  <c r="BF2912" i="1"/>
  <c r="BG2911" i="1"/>
  <c r="AX2911" i="1" l="1"/>
  <c r="AY2910" i="1"/>
  <c r="BF2913" i="1"/>
  <c r="BG2912" i="1"/>
  <c r="AX2912" i="1" l="1"/>
  <c r="AY2911" i="1"/>
  <c r="BF2914" i="1"/>
  <c r="BG2913" i="1"/>
  <c r="AX2913" i="1" l="1"/>
  <c r="AY2912" i="1"/>
  <c r="BF2915" i="1"/>
  <c r="BG2914" i="1"/>
  <c r="AX2914" i="1" l="1"/>
  <c r="AY2913" i="1"/>
  <c r="BF2916" i="1"/>
  <c r="BG2915" i="1"/>
  <c r="AX2915" i="1" l="1"/>
  <c r="AY2914" i="1"/>
  <c r="BF2917" i="1"/>
  <c r="BG2916" i="1"/>
  <c r="AX2916" i="1" l="1"/>
  <c r="AY2915" i="1"/>
  <c r="BF2918" i="1"/>
  <c r="BG2917" i="1"/>
  <c r="AX2917" i="1" l="1"/>
  <c r="AY2916" i="1"/>
  <c r="BF2919" i="1"/>
  <c r="BG2918" i="1"/>
  <c r="AX2918" i="1" l="1"/>
  <c r="AY2917" i="1"/>
  <c r="BF2920" i="1"/>
  <c r="BG2919" i="1"/>
  <c r="AX2919" i="1" l="1"/>
  <c r="AY2918" i="1"/>
  <c r="BF2921" i="1"/>
  <c r="BG2920" i="1"/>
  <c r="AX2920" i="1" l="1"/>
  <c r="AY2919" i="1"/>
  <c r="BF2922" i="1"/>
  <c r="BG2921" i="1"/>
  <c r="AX2921" i="1" l="1"/>
  <c r="AY2920" i="1"/>
  <c r="BF2923" i="1"/>
  <c r="BG2922" i="1"/>
  <c r="AX2922" i="1" l="1"/>
  <c r="AY2921" i="1"/>
  <c r="BF2924" i="1"/>
  <c r="BG2923" i="1"/>
  <c r="AX2923" i="1" l="1"/>
  <c r="AY2922" i="1"/>
  <c r="BF2925" i="1"/>
  <c r="BG2924" i="1"/>
  <c r="AX2924" i="1" l="1"/>
  <c r="AY2923" i="1"/>
  <c r="BF2926" i="1"/>
  <c r="BG2925" i="1"/>
  <c r="AX2925" i="1" l="1"/>
  <c r="AY2924" i="1"/>
  <c r="BF2927" i="1"/>
  <c r="BG2926" i="1"/>
  <c r="AX2926" i="1" l="1"/>
  <c r="AY2925" i="1"/>
  <c r="BF2928" i="1"/>
  <c r="BG2927" i="1"/>
  <c r="AX2927" i="1" l="1"/>
  <c r="AY2926" i="1"/>
  <c r="BF2929" i="1"/>
  <c r="BG2928" i="1"/>
  <c r="AX2928" i="1" l="1"/>
  <c r="AY2927" i="1"/>
  <c r="BF2930" i="1"/>
  <c r="BG2929" i="1"/>
  <c r="AX2929" i="1" l="1"/>
  <c r="AY2928" i="1"/>
  <c r="BF2931" i="1"/>
  <c r="BG2930" i="1"/>
  <c r="AX2930" i="1" l="1"/>
  <c r="AY2929" i="1"/>
  <c r="BF2932" i="1"/>
  <c r="BG2931" i="1"/>
  <c r="AX2931" i="1" l="1"/>
  <c r="AY2930" i="1"/>
  <c r="BF2933" i="1"/>
  <c r="BG2932" i="1"/>
  <c r="AX2932" i="1" l="1"/>
  <c r="AY2931" i="1"/>
  <c r="BF2934" i="1"/>
  <c r="BG2933" i="1"/>
  <c r="AX2933" i="1" l="1"/>
  <c r="AY2932" i="1"/>
  <c r="BF2935" i="1"/>
  <c r="BG2934" i="1"/>
  <c r="AX2934" i="1" l="1"/>
  <c r="AY2933" i="1"/>
  <c r="BF2936" i="1"/>
  <c r="BG2935" i="1"/>
  <c r="AX2935" i="1" l="1"/>
  <c r="AY2934" i="1"/>
  <c r="BF2937" i="1"/>
  <c r="BG2936" i="1"/>
  <c r="AX2936" i="1" l="1"/>
  <c r="AY2935" i="1"/>
  <c r="BF2938" i="1"/>
  <c r="BG2937" i="1"/>
  <c r="AX2937" i="1" l="1"/>
  <c r="AY2936" i="1"/>
  <c r="BF2939" i="1"/>
  <c r="BG2938" i="1"/>
  <c r="AX2938" i="1" l="1"/>
  <c r="AY2937" i="1"/>
  <c r="BF2940" i="1"/>
  <c r="BG2939" i="1"/>
  <c r="AX2939" i="1" l="1"/>
  <c r="AY2938" i="1"/>
  <c r="BF2941" i="1"/>
  <c r="BG2940" i="1"/>
  <c r="AX2940" i="1" l="1"/>
  <c r="AY2939" i="1"/>
  <c r="BF2942" i="1"/>
  <c r="BG2941" i="1"/>
  <c r="AX2941" i="1" l="1"/>
  <c r="AY2940" i="1"/>
  <c r="BF2943" i="1"/>
  <c r="BG2942" i="1"/>
  <c r="AX2942" i="1" l="1"/>
  <c r="AY2941" i="1"/>
  <c r="BF2944" i="1"/>
  <c r="BG2943" i="1"/>
  <c r="AX2943" i="1" l="1"/>
  <c r="AY2942" i="1"/>
  <c r="BF2945" i="1"/>
  <c r="BG2944" i="1"/>
  <c r="AX2944" i="1" l="1"/>
  <c r="AY2943" i="1"/>
  <c r="BF2946" i="1"/>
  <c r="BG2945" i="1"/>
  <c r="AX2945" i="1" l="1"/>
  <c r="AY2944" i="1"/>
  <c r="BF2947" i="1"/>
  <c r="BG2946" i="1"/>
  <c r="AX2946" i="1" l="1"/>
  <c r="AY2945" i="1"/>
  <c r="BF2948" i="1"/>
  <c r="BG2947" i="1"/>
  <c r="AX2947" i="1" l="1"/>
  <c r="AY2946" i="1"/>
  <c r="BF2949" i="1"/>
  <c r="BG2948" i="1"/>
  <c r="AX2948" i="1" l="1"/>
  <c r="AY2947" i="1"/>
  <c r="BF2950" i="1"/>
  <c r="BG2949" i="1"/>
  <c r="AX2949" i="1" l="1"/>
  <c r="AY2948" i="1"/>
  <c r="BF2951" i="1"/>
  <c r="BG2950" i="1"/>
  <c r="AX2950" i="1" l="1"/>
  <c r="AY2949" i="1"/>
  <c r="BF2952" i="1"/>
  <c r="BG2951" i="1"/>
  <c r="AX2951" i="1" l="1"/>
  <c r="AY2950" i="1"/>
  <c r="BF2953" i="1"/>
  <c r="BG2952" i="1"/>
  <c r="AX2952" i="1" l="1"/>
  <c r="AY2951" i="1"/>
  <c r="BF2954" i="1"/>
  <c r="BG2953" i="1"/>
  <c r="AX2953" i="1" l="1"/>
  <c r="AY2952" i="1"/>
  <c r="BF2955" i="1"/>
  <c r="BG2954" i="1"/>
  <c r="AX2954" i="1" l="1"/>
  <c r="AY2953" i="1"/>
  <c r="BF2956" i="1"/>
  <c r="BG2955" i="1"/>
  <c r="AX2955" i="1" l="1"/>
  <c r="AY2954" i="1"/>
  <c r="BF2957" i="1"/>
  <c r="BG2956" i="1"/>
  <c r="AX2956" i="1" l="1"/>
  <c r="AY2955" i="1"/>
  <c r="BF2958" i="1"/>
  <c r="BG2957" i="1"/>
  <c r="AX2957" i="1" l="1"/>
  <c r="AY2956" i="1"/>
  <c r="BF2959" i="1"/>
  <c r="BG2958" i="1"/>
  <c r="AX2958" i="1" l="1"/>
  <c r="AY2957" i="1"/>
  <c r="BF2960" i="1"/>
  <c r="BG2959" i="1"/>
  <c r="AX2959" i="1" l="1"/>
  <c r="AY2958" i="1"/>
  <c r="BF2961" i="1"/>
  <c r="BG2960" i="1"/>
  <c r="AX2960" i="1" l="1"/>
  <c r="AY2959" i="1"/>
  <c r="BF2962" i="1"/>
  <c r="BG2961" i="1"/>
  <c r="AX2961" i="1" l="1"/>
  <c r="AY2960" i="1"/>
  <c r="BF2963" i="1"/>
  <c r="BG2962" i="1"/>
  <c r="AX2962" i="1" l="1"/>
  <c r="AY2961" i="1"/>
  <c r="BF2964" i="1"/>
  <c r="BG2963" i="1"/>
  <c r="AX2963" i="1" l="1"/>
  <c r="AY2962" i="1"/>
  <c r="BF2965" i="1"/>
  <c r="BG2964" i="1"/>
  <c r="AX2964" i="1" l="1"/>
  <c r="AY2963" i="1"/>
  <c r="BF2966" i="1"/>
  <c r="BG2965" i="1"/>
  <c r="AX2965" i="1" l="1"/>
  <c r="AY2964" i="1"/>
  <c r="BF2967" i="1"/>
  <c r="BG2966" i="1"/>
  <c r="AX2966" i="1" l="1"/>
  <c r="AY2965" i="1"/>
  <c r="BF2968" i="1"/>
  <c r="BG2967" i="1"/>
  <c r="AX2967" i="1" l="1"/>
  <c r="AY2966" i="1"/>
  <c r="BF2969" i="1"/>
  <c r="BG2968" i="1"/>
  <c r="AX2968" i="1" l="1"/>
  <c r="AY2967" i="1"/>
  <c r="BF2970" i="1"/>
  <c r="BG2969" i="1"/>
  <c r="AX2969" i="1" l="1"/>
  <c r="AY2968" i="1"/>
  <c r="BF2971" i="1"/>
  <c r="BG2970" i="1"/>
  <c r="AX2970" i="1" l="1"/>
  <c r="AY2969" i="1"/>
  <c r="BF2972" i="1"/>
  <c r="BG2971" i="1"/>
  <c r="AX2971" i="1" l="1"/>
  <c r="AY2970" i="1"/>
  <c r="BF2973" i="1"/>
  <c r="BG2972" i="1"/>
  <c r="AX2972" i="1" l="1"/>
  <c r="AY2971" i="1"/>
  <c r="BF2974" i="1"/>
  <c r="BG2973" i="1"/>
  <c r="AX2973" i="1" l="1"/>
  <c r="AY2972" i="1"/>
  <c r="BF2975" i="1"/>
  <c r="BG2974" i="1"/>
  <c r="AX2974" i="1" l="1"/>
  <c r="AY2973" i="1"/>
  <c r="BF2976" i="1"/>
  <c r="BG2975" i="1"/>
  <c r="AX2975" i="1" l="1"/>
  <c r="AY2974" i="1"/>
  <c r="BF2977" i="1"/>
  <c r="BG2976" i="1"/>
  <c r="AX2976" i="1" l="1"/>
  <c r="AY2975" i="1"/>
  <c r="BF2978" i="1"/>
  <c r="BG2977" i="1"/>
  <c r="AX2977" i="1" l="1"/>
  <c r="AY2976" i="1"/>
  <c r="BF2979" i="1"/>
  <c r="BG2978" i="1"/>
  <c r="AX2978" i="1" l="1"/>
  <c r="AY2977" i="1"/>
  <c r="BF2980" i="1"/>
  <c r="BG2979" i="1"/>
  <c r="AX2979" i="1" l="1"/>
  <c r="AY2978" i="1"/>
  <c r="BF2981" i="1"/>
  <c r="BG2980" i="1"/>
  <c r="AX2980" i="1" l="1"/>
  <c r="AY2979" i="1"/>
  <c r="BF2982" i="1"/>
  <c r="BG2981" i="1"/>
  <c r="AX2981" i="1" l="1"/>
  <c r="AY2980" i="1"/>
  <c r="BF2983" i="1"/>
  <c r="BG2982" i="1"/>
  <c r="AX2982" i="1" l="1"/>
  <c r="AY2981" i="1"/>
  <c r="BF2984" i="1"/>
  <c r="BG2983" i="1"/>
  <c r="AX2983" i="1" l="1"/>
  <c r="AY2982" i="1"/>
  <c r="BF2985" i="1"/>
  <c r="BG2984" i="1"/>
  <c r="AX2984" i="1" l="1"/>
  <c r="AY2983" i="1"/>
  <c r="BF2986" i="1"/>
  <c r="BG2985" i="1"/>
  <c r="AX2985" i="1" l="1"/>
  <c r="AY2984" i="1"/>
  <c r="BF2987" i="1"/>
  <c r="BG2986" i="1"/>
  <c r="AX2986" i="1" l="1"/>
  <c r="AY2985" i="1"/>
  <c r="BF2988" i="1"/>
  <c r="BG2987" i="1"/>
  <c r="AX2987" i="1" l="1"/>
  <c r="AY2986" i="1"/>
  <c r="BF2989" i="1"/>
  <c r="BG2988" i="1"/>
  <c r="AX2988" i="1" l="1"/>
  <c r="AY2987" i="1"/>
  <c r="BF2990" i="1"/>
  <c r="BG2989" i="1"/>
  <c r="AX2989" i="1" l="1"/>
  <c r="AY2988" i="1"/>
  <c r="BF2991" i="1"/>
  <c r="BG2990" i="1"/>
  <c r="AX2990" i="1" l="1"/>
  <c r="AY2989" i="1"/>
  <c r="BF2992" i="1"/>
  <c r="BG2991" i="1"/>
  <c r="AX2991" i="1" l="1"/>
  <c r="AY2990" i="1"/>
  <c r="BF2993" i="1"/>
  <c r="BG2992" i="1"/>
  <c r="AX2992" i="1" l="1"/>
  <c r="AY2991" i="1"/>
  <c r="BF2994" i="1"/>
  <c r="BG2993" i="1"/>
  <c r="AX2993" i="1" l="1"/>
  <c r="AY2992" i="1"/>
  <c r="BF2995" i="1"/>
  <c r="BG2994" i="1"/>
  <c r="AX2994" i="1" l="1"/>
  <c r="AY2993" i="1"/>
  <c r="BF2996" i="1"/>
  <c r="BG2995" i="1"/>
  <c r="AX2995" i="1" l="1"/>
  <c r="AY2994" i="1"/>
  <c r="BF2997" i="1"/>
  <c r="BG2996" i="1"/>
  <c r="AX2996" i="1" l="1"/>
  <c r="AY2995" i="1"/>
  <c r="BF2998" i="1"/>
  <c r="BG2997" i="1"/>
  <c r="AX2997" i="1" l="1"/>
  <c r="AY2996" i="1"/>
  <c r="BF2999" i="1"/>
  <c r="BG2998" i="1"/>
  <c r="AX2998" i="1" l="1"/>
  <c r="AY2997" i="1"/>
  <c r="BF3000" i="1"/>
  <c r="BG2999" i="1"/>
  <c r="AX2999" i="1" l="1"/>
  <c r="AY2998" i="1"/>
  <c r="BF3001" i="1"/>
  <c r="BG3000" i="1"/>
  <c r="AX3000" i="1" l="1"/>
  <c r="AY2999" i="1"/>
  <c r="BF3002" i="1"/>
  <c r="BG3001" i="1"/>
  <c r="AX3001" i="1" l="1"/>
  <c r="AY3000" i="1"/>
  <c r="BF3003" i="1"/>
  <c r="BG3002" i="1"/>
  <c r="AX3002" i="1" l="1"/>
  <c r="AY3001" i="1"/>
  <c r="BF3004" i="1"/>
  <c r="BG3003" i="1"/>
  <c r="AX3003" i="1" l="1"/>
  <c r="AY3002" i="1"/>
  <c r="BF3005" i="1"/>
  <c r="BG3004" i="1"/>
  <c r="AX3004" i="1" l="1"/>
  <c r="AY3003" i="1"/>
  <c r="BF3006" i="1"/>
  <c r="BG3005" i="1"/>
  <c r="AX3005" i="1" l="1"/>
  <c r="AY3004" i="1"/>
  <c r="BF3007" i="1"/>
  <c r="BG3006" i="1"/>
  <c r="AX3006" i="1" l="1"/>
  <c r="AY3005" i="1"/>
  <c r="BF3008" i="1"/>
  <c r="BG3007" i="1"/>
  <c r="AX3007" i="1" l="1"/>
  <c r="AY3006" i="1"/>
  <c r="BF3009" i="1"/>
  <c r="BG3008" i="1"/>
  <c r="AX3008" i="1" l="1"/>
  <c r="AY3007" i="1"/>
  <c r="BF3010" i="1"/>
  <c r="BG3009" i="1"/>
  <c r="AX3009" i="1" l="1"/>
  <c r="AY3008" i="1"/>
  <c r="BF3011" i="1"/>
  <c r="BG3010" i="1"/>
  <c r="AX3010" i="1" l="1"/>
  <c r="AY3009" i="1"/>
  <c r="BF3012" i="1"/>
  <c r="BG3011" i="1"/>
  <c r="AX3011" i="1" l="1"/>
  <c r="AY3010" i="1"/>
  <c r="BF3013" i="1"/>
  <c r="BG3012" i="1"/>
  <c r="AX3012" i="1" l="1"/>
  <c r="AY3011" i="1"/>
  <c r="BF3014" i="1"/>
  <c r="BG3013" i="1"/>
  <c r="AX3013" i="1" l="1"/>
  <c r="AY3012" i="1"/>
  <c r="BF3015" i="1"/>
  <c r="BG3014" i="1"/>
  <c r="AX3014" i="1" l="1"/>
  <c r="AY3013" i="1"/>
  <c r="BF3016" i="1"/>
  <c r="BG3015" i="1"/>
  <c r="AX3015" i="1" l="1"/>
  <c r="AY3014" i="1"/>
  <c r="BF3017" i="1"/>
  <c r="BG3016" i="1"/>
  <c r="AX3016" i="1" l="1"/>
  <c r="AY3015" i="1"/>
  <c r="BF3018" i="1"/>
  <c r="BG3017" i="1"/>
  <c r="AX3017" i="1" l="1"/>
  <c r="AY3016" i="1"/>
  <c r="BF3019" i="1"/>
  <c r="BG3018" i="1"/>
  <c r="AX3018" i="1" l="1"/>
  <c r="AY3017" i="1"/>
  <c r="BF3020" i="1"/>
  <c r="BG3019" i="1"/>
  <c r="AX3019" i="1" l="1"/>
  <c r="AY3018" i="1"/>
  <c r="BF3021" i="1"/>
  <c r="BG3020" i="1"/>
  <c r="AX3020" i="1" l="1"/>
  <c r="AY3019" i="1"/>
  <c r="BF3022" i="1"/>
  <c r="BG3021" i="1"/>
  <c r="AX3021" i="1" l="1"/>
  <c r="AY3020" i="1"/>
  <c r="BF3023" i="1"/>
  <c r="BK35" i="1" s="1"/>
  <c r="BO35" i="1" s="1"/>
  <c r="C87" i="2" s="1"/>
  <c r="BG3022" i="1"/>
  <c r="AX3022" i="1" l="1"/>
  <c r="AY3021" i="1"/>
  <c r="BF3024" i="1"/>
  <c r="BG3023" i="1"/>
  <c r="AX3023" i="1" l="1"/>
  <c r="AY3022" i="1"/>
  <c r="BF3025" i="1"/>
  <c r="BG3024" i="1"/>
  <c r="AX3024" i="1" l="1"/>
  <c r="AY3023" i="1"/>
  <c r="BF3026" i="1"/>
  <c r="BG3025" i="1"/>
  <c r="AX3025" i="1" l="1"/>
  <c r="AY3024" i="1"/>
  <c r="BF3027" i="1"/>
  <c r="BG3026" i="1"/>
  <c r="AX3026" i="1" l="1"/>
  <c r="AY3025" i="1"/>
  <c r="BF3028" i="1"/>
  <c r="BG3027" i="1"/>
  <c r="AX3027" i="1" l="1"/>
  <c r="AY3026" i="1"/>
  <c r="BF3029" i="1"/>
  <c r="BG3028" i="1"/>
  <c r="AX3028" i="1" l="1"/>
  <c r="AY3027" i="1"/>
  <c r="BF3030" i="1"/>
  <c r="BG3029" i="1"/>
  <c r="AX3029" i="1" l="1"/>
  <c r="AY3028" i="1"/>
  <c r="BF3031" i="1"/>
  <c r="BG3030" i="1"/>
  <c r="AX3030" i="1" l="1"/>
  <c r="AY3029" i="1"/>
  <c r="BF3032" i="1"/>
  <c r="BG3031" i="1"/>
  <c r="AX3031" i="1" l="1"/>
  <c r="AY3030" i="1"/>
  <c r="BF3033" i="1"/>
  <c r="BG3032" i="1"/>
  <c r="AX3032" i="1" l="1"/>
  <c r="AY3031" i="1"/>
  <c r="BF3034" i="1"/>
  <c r="BG3033" i="1"/>
  <c r="AX3033" i="1" l="1"/>
  <c r="AY3032" i="1"/>
  <c r="BF3035" i="1"/>
  <c r="BG3034" i="1"/>
  <c r="AX3034" i="1" l="1"/>
  <c r="AY3033" i="1"/>
  <c r="BF3036" i="1"/>
  <c r="BG3035" i="1"/>
  <c r="AX3035" i="1" l="1"/>
  <c r="AY3034" i="1"/>
  <c r="BF3037" i="1"/>
  <c r="BG3036" i="1"/>
  <c r="AX3036" i="1" l="1"/>
  <c r="AY3035" i="1"/>
  <c r="BF3038" i="1"/>
  <c r="BG3037" i="1"/>
  <c r="AX3037" i="1" l="1"/>
  <c r="AY3036" i="1"/>
  <c r="BF3039" i="1"/>
  <c r="BG3038" i="1"/>
  <c r="AX3038" i="1" l="1"/>
  <c r="AY3037" i="1"/>
  <c r="BF3040" i="1"/>
  <c r="BG3039" i="1"/>
  <c r="AX3039" i="1" l="1"/>
  <c r="AY3038" i="1"/>
  <c r="BF3041" i="1"/>
  <c r="BG3040" i="1"/>
  <c r="AX3040" i="1" l="1"/>
  <c r="AY3039" i="1"/>
  <c r="BF3042" i="1"/>
  <c r="BG3041" i="1"/>
  <c r="AX3041" i="1" l="1"/>
  <c r="AY3040" i="1"/>
  <c r="BF3043" i="1"/>
  <c r="BG3042" i="1"/>
  <c r="AX3042" i="1" l="1"/>
  <c r="AY3041" i="1"/>
  <c r="BF3044" i="1"/>
  <c r="BG3043" i="1"/>
  <c r="AX3043" i="1" l="1"/>
  <c r="AY3042" i="1"/>
  <c r="BF3045" i="1"/>
  <c r="BG3044" i="1"/>
  <c r="AX3044" i="1" l="1"/>
  <c r="AY3043" i="1"/>
  <c r="BF3046" i="1"/>
  <c r="BG3045" i="1"/>
  <c r="AX3045" i="1" l="1"/>
  <c r="AY3044" i="1"/>
  <c r="BF3047" i="1"/>
  <c r="BG3046" i="1"/>
  <c r="AX3046" i="1" l="1"/>
  <c r="AY3045" i="1"/>
  <c r="BF3048" i="1"/>
  <c r="BG3047" i="1"/>
  <c r="AX3047" i="1" l="1"/>
  <c r="AY3046" i="1"/>
  <c r="BF3049" i="1"/>
  <c r="BG3048" i="1"/>
  <c r="AX3048" i="1" l="1"/>
  <c r="AY3047" i="1"/>
  <c r="BF3050" i="1"/>
  <c r="BG3049" i="1"/>
  <c r="AX3049" i="1" l="1"/>
  <c r="AY3048" i="1"/>
  <c r="BF3051" i="1"/>
  <c r="BG3050" i="1"/>
  <c r="AX3050" i="1" l="1"/>
  <c r="AY3049" i="1"/>
  <c r="BF3052" i="1"/>
  <c r="BG3051" i="1"/>
  <c r="AX3051" i="1" l="1"/>
  <c r="AY3050" i="1"/>
  <c r="BF3053" i="1"/>
  <c r="BG3052" i="1"/>
  <c r="AX3052" i="1" l="1"/>
  <c r="AY3051" i="1"/>
  <c r="BF3054" i="1"/>
  <c r="BG3053" i="1"/>
  <c r="AX3053" i="1" l="1"/>
  <c r="AY3052" i="1"/>
  <c r="BF3055" i="1"/>
  <c r="BG3054" i="1"/>
  <c r="AX3054" i="1" l="1"/>
  <c r="AY3053" i="1"/>
  <c r="BF3056" i="1"/>
  <c r="BG3055" i="1"/>
  <c r="AX3055" i="1" l="1"/>
  <c r="AY3054" i="1"/>
  <c r="BF3057" i="1"/>
  <c r="BG3056" i="1"/>
  <c r="AX3056" i="1" l="1"/>
  <c r="AY3055" i="1"/>
  <c r="BF3058" i="1"/>
  <c r="BG3057" i="1"/>
  <c r="AX3057" i="1" l="1"/>
  <c r="AY3056" i="1"/>
  <c r="BF3059" i="1"/>
  <c r="BG3058" i="1"/>
  <c r="AX3058" i="1" l="1"/>
  <c r="AY3057" i="1"/>
  <c r="BF3060" i="1"/>
  <c r="BG3059" i="1"/>
  <c r="AX3059" i="1" l="1"/>
  <c r="AY3058" i="1"/>
  <c r="BF3061" i="1"/>
  <c r="BG3060" i="1"/>
  <c r="AX3060" i="1" l="1"/>
  <c r="AY3059" i="1"/>
  <c r="BF3062" i="1"/>
  <c r="BG3061" i="1"/>
  <c r="AX3061" i="1" l="1"/>
  <c r="AY3060" i="1"/>
  <c r="BF3063" i="1"/>
  <c r="BG3062" i="1"/>
  <c r="AX3062" i="1" l="1"/>
  <c r="AY3061" i="1"/>
  <c r="BF3064" i="1"/>
  <c r="BG3063" i="1"/>
  <c r="AX3063" i="1" l="1"/>
  <c r="AY3062" i="1"/>
  <c r="BF3065" i="1"/>
  <c r="BG3064" i="1"/>
  <c r="AX3064" i="1" l="1"/>
  <c r="AY3063" i="1"/>
  <c r="BF3066" i="1"/>
  <c r="BG3065" i="1"/>
  <c r="AX3065" i="1" l="1"/>
  <c r="AY3064" i="1"/>
  <c r="BF3067" i="1"/>
  <c r="BG3066" i="1"/>
  <c r="AX3066" i="1" l="1"/>
  <c r="AY3065" i="1"/>
  <c r="BF3068" i="1"/>
  <c r="BG3067" i="1"/>
  <c r="AX3067" i="1" l="1"/>
  <c r="AY3066" i="1"/>
  <c r="BF3069" i="1"/>
  <c r="BG3068" i="1"/>
  <c r="AX3068" i="1" l="1"/>
  <c r="AY3067" i="1"/>
  <c r="BF3070" i="1"/>
  <c r="BG3069" i="1"/>
  <c r="AX3069" i="1" l="1"/>
  <c r="AY3068" i="1"/>
  <c r="BF3071" i="1"/>
  <c r="BG3070" i="1"/>
  <c r="AX3070" i="1" l="1"/>
  <c r="AY3069" i="1"/>
  <c r="BF3072" i="1"/>
  <c r="BG3071" i="1"/>
  <c r="AX3071" i="1" l="1"/>
  <c r="AY3070" i="1"/>
  <c r="BF3073" i="1"/>
  <c r="BG3072" i="1"/>
  <c r="AX3072" i="1" l="1"/>
  <c r="AY3071" i="1"/>
  <c r="BF3074" i="1"/>
  <c r="BG3073" i="1"/>
  <c r="AX3073" i="1" l="1"/>
  <c r="AY3072" i="1"/>
  <c r="BF3075" i="1"/>
  <c r="BG3074" i="1"/>
  <c r="AX3074" i="1" l="1"/>
  <c r="AY3073" i="1"/>
  <c r="BF3076" i="1"/>
  <c r="BG3075" i="1"/>
  <c r="AX3075" i="1" l="1"/>
  <c r="AY3074" i="1"/>
  <c r="BF3077" i="1"/>
  <c r="BG3076" i="1"/>
  <c r="AX3076" i="1" l="1"/>
  <c r="AY3075" i="1"/>
  <c r="BF3078" i="1"/>
  <c r="BG3077" i="1"/>
  <c r="AX3077" i="1" l="1"/>
  <c r="AY3076" i="1"/>
  <c r="BF3079" i="1"/>
  <c r="BG3078" i="1"/>
  <c r="AX3078" i="1" l="1"/>
  <c r="AY3077" i="1"/>
  <c r="BF3080" i="1"/>
  <c r="BG3079" i="1"/>
  <c r="AX3079" i="1" l="1"/>
  <c r="AY3078" i="1"/>
  <c r="BF3081" i="1"/>
  <c r="BG3080" i="1"/>
  <c r="AX3080" i="1" l="1"/>
  <c r="AY3079" i="1"/>
  <c r="BF3082" i="1"/>
  <c r="BG3081" i="1"/>
  <c r="AX3081" i="1" l="1"/>
  <c r="AY3080" i="1"/>
  <c r="BF3083" i="1"/>
  <c r="BG3082" i="1"/>
  <c r="AX3082" i="1" l="1"/>
  <c r="AY3081" i="1"/>
  <c r="BF3084" i="1"/>
  <c r="BG3083" i="1"/>
  <c r="AX3083" i="1" l="1"/>
  <c r="AY3082" i="1"/>
  <c r="BF3085" i="1"/>
  <c r="BG3084" i="1"/>
  <c r="AX3084" i="1" l="1"/>
  <c r="AY3083" i="1"/>
  <c r="BF3086" i="1"/>
  <c r="BG3085" i="1"/>
  <c r="AX3085" i="1" l="1"/>
  <c r="AY3084" i="1"/>
  <c r="BF3087" i="1"/>
  <c r="BG3086" i="1"/>
  <c r="AX3086" i="1" l="1"/>
  <c r="AY3085" i="1"/>
  <c r="BF3088" i="1"/>
  <c r="BG3087" i="1"/>
  <c r="AX3087" i="1" l="1"/>
  <c r="AY3086" i="1"/>
  <c r="BF3089" i="1"/>
  <c r="BG3088" i="1"/>
  <c r="AX3088" i="1" l="1"/>
  <c r="AY3087" i="1"/>
  <c r="BF3090" i="1"/>
  <c r="BG3089" i="1"/>
  <c r="AX3089" i="1" l="1"/>
  <c r="AY3088" i="1"/>
  <c r="BF3091" i="1"/>
  <c r="BG3090" i="1"/>
  <c r="AX3090" i="1" l="1"/>
  <c r="AY3089" i="1"/>
  <c r="BF3092" i="1"/>
  <c r="BG3091" i="1"/>
  <c r="AX3091" i="1" l="1"/>
  <c r="AY3090" i="1"/>
  <c r="BF3093" i="1"/>
  <c r="BG3092" i="1"/>
  <c r="AX3092" i="1" l="1"/>
  <c r="AY3091" i="1"/>
  <c r="BF3094" i="1"/>
  <c r="BG3093" i="1"/>
  <c r="AX3093" i="1" l="1"/>
  <c r="AY3092" i="1"/>
  <c r="BF3095" i="1"/>
  <c r="BG3094" i="1"/>
  <c r="AX3094" i="1" l="1"/>
  <c r="AY3093" i="1"/>
  <c r="BF3096" i="1"/>
  <c r="BG3095" i="1"/>
  <c r="AX3095" i="1" l="1"/>
  <c r="AY3094" i="1"/>
  <c r="BF3097" i="1"/>
  <c r="BG3096" i="1"/>
  <c r="AX3096" i="1" l="1"/>
  <c r="AY3095" i="1"/>
  <c r="BF3098" i="1"/>
  <c r="BG3097" i="1"/>
  <c r="AX3097" i="1" l="1"/>
  <c r="AY3096" i="1"/>
  <c r="BF3099" i="1"/>
  <c r="BG3098" i="1"/>
  <c r="AX3098" i="1" l="1"/>
  <c r="AY3097" i="1"/>
  <c r="BF3100" i="1"/>
  <c r="BG3099" i="1"/>
  <c r="AX3099" i="1" l="1"/>
  <c r="AY3098" i="1"/>
  <c r="BF3101" i="1"/>
  <c r="BG3100" i="1"/>
  <c r="AX3100" i="1" l="1"/>
  <c r="AY3099" i="1"/>
  <c r="BF3102" i="1"/>
  <c r="BG3101" i="1"/>
  <c r="AX3101" i="1" l="1"/>
  <c r="AY3100" i="1"/>
  <c r="BF3103" i="1"/>
  <c r="BG3102" i="1"/>
  <c r="AX3102" i="1" l="1"/>
  <c r="AY3101" i="1"/>
  <c r="BF3104" i="1"/>
  <c r="BG3103" i="1"/>
  <c r="AX3103" i="1" l="1"/>
  <c r="AY3102" i="1"/>
  <c r="BF3105" i="1"/>
  <c r="BG3104" i="1"/>
  <c r="AX3104" i="1" l="1"/>
  <c r="AY3103" i="1"/>
  <c r="BF3106" i="1"/>
  <c r="BG3105" i="1"/>
  <c r="AX3105" i="1" l="1"/>
  <c r="AY3104" i="1"/>
  <c r="BF3107" i="1"/>
  <c r="BG3106" i="1"/>
  <c r="AX3106" i="1" l="1"/>
  <c r="AY3105" i="1"/>
  <c r="BF3108" i="1"/>
  <c r="BG3107" i="1"/>
  <c r="AX3107" i="1" l="1"/>
  <c r="AY3106" i="1"/>
  <c r="BF3109" i="1"/>
  <c r="BG3108" i="1"/>
  <c r="AX3108" i="1" l="1"/>
  <c r="AY3107" i="1"/>
  <c r="BF3110" i="1"/>
  <c r="BG3109" i="1"/>
  <c r="AX3109" i="1" l="1"/>
  <c r="AY3108" i="1"/>
  <c r="BF3111" i="1"/>
  <c r="BG3110" i="1"/>
  <c r="AX3110" i="1" l="1"/>
  <c r="AY3109" i="1"/>
  <c r="BF3112" i="1"/>
  <c r="BG3111" i="1"/>
  <c r="AX3111" i="1" l="1"/>
  <c r="AY3110" i="1"/>
  <c r="BF3113" i="1"/>
  <c r="BG3112" i="1"/>
  <c r="AX3112" i="1" l="1"/>
  <c r="AY3111" i="1"/>
  <c r="BF3114" i="1"/>
  <c r="BG3113" i="1"/>
  <c r="AX3113" i="1" l="1"/>
  <c r="AY3112" i="1"/>
  <c r="BF3115" i="1"/>
  <c r="BG3114" i="1"/>
  <c r="AX3114" i="1" l="1"/>
  <c r="AY3113" i="1"/>
  <c r="BF3116" i="1"/>
  <c r="BG3115" i="1"/>
  <c r="AX3115" i="1" l="1"/>
  <c r="AY3114" i="1"/>
  <c r="BF3117" i="1"/>
  <c r="BG3116" i="1"/>
  <c r="AX3116" i="1" l="1"/>
  <c r="AY3115" i="1"/>
  <c r="BF3118" i="1"/>
  <c r="BG3117" i="1"/>
  <c r="AX3117" i="1" l="1"/>
  <c r="AY3116" i="1"/>
  <c r="BF3119" i="1"/>
  <c r="BG3118" i="1"/>
  <c r="AX3118" i="1" l="1"/>
  <c r="AY3117" i="1"/>
  <c r="BF3120" i="1"/>
  <c r="BG3119" i="1"/>
  <c r="AX3119" i="1" l="1"/>
  <c r="AY3118" i="1"/>
  <c r="BF3121" i="1"/>
  <c r="BG3120" i="1"/>
  <c r="AX3120" i="1" l="1"/>
  <c r="AY3119" i="1"/>
  <c r="BF3122" i="1"/>
  <c r="BG3121" i="1"/>
  <c r="AX3121" i="1" l="1"/>
  <c r="AY3120" i="1"/>
  <c r="BF3123" i="1"/>
  <c r="BG3122" i="1"/>
  <c r="AX3122" i="1" l="1"/>
  <c r="AY3121" i="1"/>
  <c r="BF3124" i="1"/>
  <c r="BG3123" i="1"/>
  <c r="AX3123" i="1" l="1"/>
  <c r="AY3122" i="1"/>
  <c r="BF3125" i="1"/>
  <c r="BG3124" i="1"/>
  <c r="AX3124" i="1" l="1"/>
  <c r="AY3123" i="1"/>
  <c r="BF3126" i="1"/>
  <c r="BG3125" i="1"/>
  <c r="AX3125" i="1" l="1"/>
  <c r="AY3124" i="1"/>
  <c r="BF3127" i="1"/>
  <c r="BG3126" i="1"/>
  <c r="AX3126" i="1" l="1"/>
  <c r="AY3125" i="1"/>
  <c r="BF3128" i="1"/>
  <c r="BG3127" i="1"/>
  <c r="AX3127" i="1" l="1"/>
  <c r="AY3126" i="1"/>
  <c r="BF3129" i="1"/>
  <c r="BG3128" i="1"/>
  <c r="AX3128" i="1" l="1"/>
  <c r="AY3127" i="1"/>
  <c r="BF3130" i="1"/>
  <c r="BG3129" i="1"/>
  <c r="AX3129" i="1" l="1"/>
  <c r="AY3128" i="1"/>
  <c r="BF3131" i="1"/>
  <c r="BG3130" i="1"/>
  <c r="AX3130" i="1" l="1"/>
  <c r="AY3129" i="1"/>
  <c r="BF3132" i="1"/>
  <c r="BG3131" i="1"/>
  <c r="AX3131" i="1" l="1"/>
  <c r="AY3130" i="1"/>
  <c r="BF3133" i="1"/>
  <c r="BG3132" i="1"/>
  <c r="AX3132" i="1" l="1"/>
  <c r="AY3131" i="1"/>
  <c r="BF3134" i="1"/>
  <c r="BG3133" i="1"/>
  <c r="AX3133" i="1" l="1"/>
  <c r="AY3132" i="1"/>
  <c r="BF3135" i="1"/>
  <c r="BG3134" i="1"/>
  <c r="AX3134" i="1" l="1"/>
  <c r="AY3133" i="1"/>
  <c r="BF3136" i="1"/>
  <c r="BG3135" i="1"/>
  <c r="AX3135" i="1" l="1"/>
  <c r="AY3134" i="1"/>
  <c r="BF3137" i="1"/>
  <c r="BG3136" i="1"/>
  <c r="AX3136" i="1" l="1"/>
  <c r="AY3135" i="1"/>
  <c r="BF3138" i="1"/>
  <c r="BG3137" i="1"/>
  <c r="AX3137" i="1" l="1"/>
  <c r="AY3136" i="1"/>
  <c r="BF3139" i="1"/>
  <c r="BG3138" i="1"/>
  <c r="AX3138" i="1" l="1"/>
  <c r="AY3137" i="1"/>
  <c r="BF3140" i="1"/>
  <c r="BG3139" i="1"/>
  <c r="AX3139" i="1" l="1"/>
  <c r="AY3138" i="1"/>
  <c r="BF3141" i="1"/>
  <c r="BG3140" i="1"/>
  <c r="AX3140" i="1" l="1"/>
  <c r="AY3139" i="1"/>
  <c r="BF3142" i="1"/>
  <c r="BG3141" i="1"/>
  <c r="AX3141" i="1" l="1"/>
  <c r="AY3140" i="1"/>
  <c r="BF3143" i="1"/>
  <c r="BG3142" i="1"/>
  <c r="AX3142" i="1" l="1"/>
  <c r="AY3141" i="1"/>
  <c r="BF3144" i="1"/>
  <c r="BG3143" i="1"/>
  <c r="AX3143" i="1" l="1"/>
  <c r="AY3142" i="1"/>
  <c r="BF3145" i="1"/>
  <c r="BG3144" i="1"/>
  <c r="AX3144" i="1" l="1"/>
  <c r="AY3143" i="1"/>
  <c r="BF3146" i="1"/>
  <c r="BG3145" i="1"/>
  <c r="AX3145" i="1" l="1"/>
  <c r="AY3144" i="1"/>
  <c r="BF3147" i="1"/>
  <c r="BG3146" i="1"/>
  <c r="AX3146" i="1" l="1"/>
  <c r="AY3145" i="1"/>
  <c r="BF3148" i="1"/>
  <c r="BG3147" i="1"/>
  <c r="AX3147" i="1" l="1"/>
  <c r="AY3146" i="1"/>
  <c r="BF3149" i="1"/>
  <c r="BG3148" i="1"/>
  <c r="AX3148" i="1" l="1"/>
  <c r="AY3147" i="1"/>
  <c r="BF3150" i="1"/>
  <c r="BG3149" i="1"/>
  <c r="AX3149" i="1" l="1"/>
  <c r="AY3148" i="1"/>
  <c r="BF3151" i="1"/>
  <c r="BG3150" i="1"/>
  <c r="AX3150" i="1" l="1"/>
  <c r="AY3149" i="1"/>
  <c r="BF3152" i="1"/>
  <c r="BG3151" i="1"/>
  <c r="AX3151" i="1" l="1"/>
  <c r="AY3150" i="1"/>
  <c r="BF3153" i="1"/>
  <c r="BG3152" i="1"/>
  <c r="AX3152" i="1" l="1"/>
  <c r="AY3151" i="1"/>
  <c r="BF3154" i="1"/>
  <c r="BG3153" i="1"/>
  <c r="AX3153" i="1" l="1"/>
  <c r="AY3152" i="1"/>
  <c r="BF3155" i="1"/>
  <c r="BG3154" i="1"/>
  <c r="AX3154" i="1" l="1"/>
  <c r="AY3153" i="1"/>
  <c r="BF3156" i="1"/>
  <c r="BG3155" i="1"/>
  <c r="AX3155" i="1" l="1"/>
  <c r="AY3154" i="1"/>
  <c r="BF3157" i="1"/>
  <c r="BG3156" i="1"/>
  <c r="AX3156" i="1" l="1"/>
  <c r="AY3155" i="1"/>
  <c r="BF3158" i="1"/>
  <c r="BG3157" i="1"/>
  <c r="AX3157" i="1" l="1"/>
  <c r="AY3156" i="1"/>
  <c r="BF3159" i="1"/>
  <c r="BG3158" i="1"/>
  <c r="AX3158" i="1" l="1"/>
  <c r="AY3157" i="1"/>
  <c r="BF3160" i="1"/>
  <c r="BG3159" i="1"/>
  <c r="AX3159" i="1" l="1"/>
  <c r="AY3158" i="1"/>
  <c r="BF3161" i="1"/>
  <c r="BG3160" i="1"/>
  <c r="AX3160" i="1" l="1"/>
  <c r="AY3159" i="1"/>
  <c r="BF3162" i="1"/>
  <c r="BG3161" i="1"/>
  <c r="AX3161" i="1" l="1"/>
  <c r="AY3160" i="1"/>
  <c r="BF3163" i="1"/>
  <c r="BG3162" i="1"/>
  <c r="AX3162" i="1" l="1"/>
  <c r="AY3161" i="1"/>
  <c r="BF3164" i="1"/>
  <c r="BG3163" i="1"/>
  <c r="AX3163" i="1" l="1"/>
  <c r="AY3162" i="1"/>
  <c r="BF3165" i="1"/>
  <c r="BG3164" i="1"/>
  <c r="AX3164" i="1" l="1"/>
  <c r="AY3163" i="1"/>
  <c r="BF3166" i="1"/>
  <c r="BG3165" i="1"/>
  <c r="AX3165" i="1" l="1"/>
  <c r="AY3164" i="1"/>
  <c r="BF3167" i="1"/>
  <c r="BG3166" i="1"/>
  <c r="AX3166" i="1" l="1"/>
  <c r="AY3165" i="1"/>
  <c r="BF3168" i="1"/>
  <c r="BG3167" i="1"/>
  <c r="AX3167" i="1" l="1"/>
  <c r="AY3166" i="1"/>
  <c r="BF3169" i="1"/>
  <c r="BG3168" i="1"/>
  <c r="AX3168" i="1" l="1"/>
  <c r="AY3167" i="1"/>
  <c r="BF3170" i="1"/>
  <c r="BG3169" i="1"/>
  <c r="AX3169" i="1" l="1"/>
  <c r="AY3168" i="1"/>
  <c r="BF3171" i="1"/>
  <c r="BG3170" i="1"/>
  <c r="AX3170" i="1" l="1"/>
  <c r="AY3169" i="1"/>
  <c r="BF3172" i="1"/>
  <c r="BG3171" i="1"/>
  <c r="AX3171" i="1" l="1"/>
  <c r="AY3170" i="1"/>
  <c r="BF3173" i="1"/>
  <c r="BG3172" i="1"/>
  <c r="AX3172" i="1" l="1"/>
  <c r="AY3171" i="1"/>
  <c r="BF3174" i="1"/>
  <c r="BG3173" i="1"/>
  <c r="AX3173" i="1" l="1"/>
  <c r="AY3172" i="1"/>
  <c r="BF3175" i="1"/>
  <c r="BG3174" i="1"/>
  <c r="AX3174" i="1" l="1"/>
  <c r="AY3173" i="1"/>
  <c r="BF3176" i="1"/>
  <c r="BG3175" i="1"/>
  <c r="AX3175" i="1" l="1"/>
  <c r="AY3174" i="1"/>
  <c r="BF3177" i="1"/>
  <c r="BG3176" i="1"/>
  <c r="AX3176" i="1" l="1"/>
  <c r="AY3175" i="1"/>
  <c r="BF3178" i="1"/>
  <c r="BG3177" i="1"/>
  <c r="AX3177" i="1" l="1"/>
  <c r="AY3176" i="1"/>
  <c r="BF3179" i="1"/>
  <c r="BG3178" i="1"/>
  <c r="AX3178" i="1" l="1"/>
  <c r="AY3177" i="1"/>
  <c r="BF3180" i="1"/>
  <c r="BG3179" i="1"/>
  <c r="AX3179" i="1" l="1"/>
  <c r="AY3178" i="1"/>
  <c r="BF3181" i="1"/>
  <c r="BG3180" i="1"/>
  <c r="AX3180" i="1" l="1"/>
  <c r="AY3179" i="1"/>
  <c r="BF3182" i="1"/>
  <c r="BG3181" i="1"/>
  <c r="AX3181" i="1" l="1"/>
  <c r="AY3180" i="1"/>
  <c r="BF3183" i="1"/>
  <c r="BG3182" i="1"/>
  <c r="AX3182" i="1" l="1"/>
  <c r="AY3181" i="1"/>
  <c r="BF3184" i="1"/>
  <c r="BG3183" i="1"/>
  <c r="AX3183" i="1" l="1"/>
  <c r="AY3182" i="1"/>
  <c r="BF3185" i="1"/>
  <c r="BG3184" i="1"/>
  <c r="AX3184" i="1" l="1"/>
  <c r="AY3183" i="1"/>
  <c r="BF3186" i="1"/>
  <c r="BG3185" i="1"/>
  <c r="AX3185" i="1" l="1"/>
  <c r="AY3184" i="1"/>
  <c r="BF3187" i="1"/>
  <c r="BG3186" i="1"/>
  <c r="AX3186" i="1" l="1"/>
  <c r="AY3185" i="1"/>
  <c r="BF3188" i="1"/>
  <c r="BG3187" i="1"/>
  <c r="AX3187" i="1" l="1"/>
  <c r="AY3186" i="1"/>
  <c r="BF3189" i="1"/>
  <c r="BG3188" i="1"/>
  <c r="AX3188" i="1" l="1"/>
  <c r="AY3187" i="1"/>
  <c r="BF3190" i="1"/>
  <c r="BG3189" i="1"/>
  <c r="AX3189" i="1" l="1"/>
  <c r="AY3188" i="1"/>
  <c r="BF3191" i="1"/>
  <c r="BG3190" i="1"/>
  <c r="AX3190" i="1" l="1"/>
  <c r="AY3189" i="1"/>
  <c r="BF3192" i="1"/>
  <c r="BG3191" i="1"/>
  <c r="AX3191" i="1" l="1"/>
  <c r="AY3190" i="1"/>
  <c r="BF3193" i="1"/>
  <c r="BG3192" i="1"/>
  <c r="AX3192" i="1" l="1"/>
  <c r="AY3191" i="1"/>
  <c r="BF3194" i="1"/>
  <c r="BG3193" i="1"/>
  <c r="AX3193" i="1" l="1"/>
  <c r="AY3192" i="1"/>
  <c r="BF3195" i="1"/>
  <c r="BG3194" i="1"/>
  <c r="AX3194" i="1" l="1"/>
  <c r="AY3193" i="1"/>
  <c r="BF3196" i="1"/>
  <c r="BG3195" i="1"/>
  <c r="AX3195" i="1" l="1"/>
  <c r="AY3194" i="1"/>
  <c r="BF3197" i="1"/>
  <c r="BG3196" i="1"/>
  <c r="AX3196" i="1" l="1"/>
  <c r="AY3195" i="1"/>
  <c r="BF3198" i="1"/>
  <c r="BG3197" i="1"/>
  <c r="AX3197" i="1" l="1"/>
  <c r="AY3196" i="1"/>
  <c r="BF3199" i="1"/>
  <c r="BG3198" i="1"/>
  <c r="AX3198" i="1" l="1"/>
  <c r="AY3197" i="1"/>
  <c r="BF3200" i="1"/>
  <c r="BG3199" i="1"/>
  <c r="AX3199" i="1" l="1"/>
  <c r="AY3198" i="1"/>
  <c r="BF3201" i="1"/>
  <c r="BG3200" i="1"/>
  <c r="AX3200" i="1" l="1"/>
  <c r="AY3199" i="1"/>
  <c r="BF3202" i="1"/>
  <c r="BG3201" i="1"/>
  <c r="AX3201" i="1" l="1"/>
  <c r="AY3200" i="1"/>
  <c r="BF3203" i="1"/>
  <c r="BG3202" i="1"/>
  <c r="AX3202" i="1" l="1"/>
  <c r="AY3201" i="1"/>
  <c r="BF3204" i="1"/>
  <c r="BG3203" i="1"/>
  <c r="AX3203" i="1" l="1"/>
  <c r="AY3202" i="1"/>
  <c r="BF3205" i="1"/>
  <c r="BG3204" i="1"/>
  <c r="AX3204" i="1" l="1"/>
  <c r="AY3203" i="1"/>
  <c r="BF3206" i="1"/>
  <c r="BG3205" i="1"/>
  <c r="AX3205" i="1" l="1"/>
  <c r="AY3204" i="1"/>
  <c r="BF3207" i="1"/>
  <c r="BG3206" i="1"/>
  <c r="AX3206" i="1" l="1"/>
  <c r="AY3205" i="1"/>
  <c r="BF3208" i="1"/>
  <c r="BG3207" i="1"/>
  <c r="AX3207" i="1" l="1"/>
  <c r="AY3206" i="1"/>
  <c r="BF3209" i="1"/>
  <c r="BG3208" i="1"/>
  <c r="AX3208" i="1" l="1"/>
  <c r="AY3207" i="1"/>
  <c r="BF3210" i="1"/>
  <c r="BG3209" i="1"/>
  <c r="AX3209" i="1" l="1"/>
  <c r="AY3208" i="1"/>
  <c r="BF3211" i="1"/>
  <c r="BG3210" i="1"/>
  <c r="AX3210" i="1" l="1"/>
  <c r="AY3209" i="1"/>
  <c r="BF3212" i="1"/>
  <c r="BG3211" i="1"/>
  <c r="AX3211" i="1" l="1"/>
  <c r="AY3210" i="1"/>
  <c r="BF3213" i="1"/>
  <c r="BG3212" i="1"/>
  <c r="AX3212" i="1" l="1"/>
  <c r="AY3211" i="1"/>
  <c r="BF3214" i="1"/>
  <c r="BG3213" i="1"/>
  <c r="AX3213" i="1" l="1"/>
  <c r="AY3212" i="1"/>
  <c r="BF3215" i="1"/>
  <c r="BG3214" i="1"/>
  <c r="AX3214" i="1" l="1"/>
  <c r="AY3213" i="1"/>
  <c r="BF3216" i="1"/>
  <c r="BG3215" i="1"/>
  <c r="AX3215" i="1" l="1"/>
  <c r="AY3214" i="1"/>
  <c r="BF3217" i="1"/>
  <c r="BG3216" i="1"/>
  <c r="AX3216" i="1" l="1"/>
  <c r="AY3215" i="1"/>
  <c r="BF3218" i="1"/>
  <c r="BG3217" i="1"/>
  <c r="AX3217" i="1" l="1"/>
  <c r="AY3216" i="1"/>
  <c r="BF3219" i="1"/>
  <c r="BG3218" i="1"/>
  <c r="AX3218" i="1" l="1"/>
  <c r="AY3217" i="1"/>
  <c r="BF3220" i="1"/>
  <c r="BG3219" i="1"/>
  <c r="AX3219" i="1" l="1"/>
  <c r="AY3218" i="1"/>
  <c r="BF3221" i="1"/>
  <c r="BG3220" i="1"/>
  <c r="AX3220" i="1" l="1"/>
  <c r="AY3219" i="1"/>
  <c r="BF3222" i="1"/>
  <c r="BG3221" i="1"/>
  <c r="AX3221" i="1" l="1"/>
  <c r="AY3220" i="1"/>
  <c r="BF3223" i="1"/>
  <c r="BG3222" i="1"/>
  <c r="AX3222" i="1" l="1"/>
  <c r="AY3221" i="1"/>
  <c r="BF3224" i="1"/>
  <c r="BG3223" i="1"/>
  <c r="AX3223" i="1" l="1"/>
  <c r="AY3222" i="1"/>
  <c r="BF3225" i="1"/>
  <c r="BG3224" i="1"/>
  <c r="AX3224" i="1" l="1"/>
  <c r="AY3223" i="1"/>
  <c r="BF3226" i="1"/>
  <c r="BG3225" i="1"/>
  <c r="AX3225" i="1" l="1"/>
  <c r="AY3224" i="1"/>
  <c r="BF3227" i="1"/>
  <c r="BG3226" i="1"/>
  <c r="AX3226" i="1" l="1"/>
  <c r="AY3225" i="1"/>
  <c r="BF3228" i="1"/>
  <c r="BG3227" i="1"/>
  <c r="AX3227" i="1" l="1"/>
  <c r="AY3226" i="1"/>
  <c r="BF3229" i="1"/>
  <c r="BG3228" i="1"/>
  <c r="AX3228" i="1" l="1"/>
  <c r="AY3227" i="1"/>
  <c r="BF3230" i="1"/>
  <c r="BG3229" i="1"/>
  <c r="AX3229" i="1" l="1"/>
  <c r="AY3228" i="1"/>
  <c r="BF3231" i="1"/>
  <c r="BG3230" i="1"/>
  <c r="AX3230" i="1" l="1"/>
  <c r="AY3229" i="1"/>
  <c r="BF3232" i="1"/>
  <c r="BG3231" i="1"/>
  <c r="AX3231" i="1" l="1"/>
  <c r="AY3230" i="1"/>
  <c r="BF3233" i="1"/>
  <c r="BG3232" i="1"/>
  <c r="AX3232" i="1" l="1"/>
  <c r="AY3231" i="1"/>
  <c r="BF3234" i="1"/>
  <c r="BG3233" i="1"/>
  <c r="AX3233" i="1" l="1"/>
  <c r="AY3232" i="1"/>
  <c r="BF3235" i="1"/>
  <c r="BG3234" i="1"/>
  <c r="AX3234" i="1" l="1"/>
  <c r="AY3233" i="1"/>
  <c r="BF3236" i="1"/>
  <c r="BG3235" i="1"/>
  <c r="AX3235" i="1" l="1"/>
  <c r="AY3234" i="1"/>
  <c r="BF3237" i="1"/>
  <c r="BG3236" i="1"/>
  <c r="AX3236" i="1" l="1"/>
  <c r="AY3235" i="1"/>
  <c r="BF3238" i="1"/>
  <c r="BG3237" i="1"/>
  <c r="AX3237" i="1" l="1"/>
  <c r="AY3236" i="1"/>
  <c r="BF3239" i="1"/>
  <c r="BG3238" i="1"/>
  <c r="AX3238" i="1" l="1"/>
  <c r="AY3237" i="1"/>
  <c r="BF3240" i="1"/>
  <c r="BG3239" i="1"/>
  <c r="AX3239" i="1" l="1"/>
  <c r="AY3238" i="1"/>
  <c r="BF3241" i="1"/>
  <c r="BG3240" i="1"/>
  <c r="AX3240" i="1" l="1"/>
  <c r="AY3239" i="1"/>
  <c r="BF3242" i="1"/>
  <c r="BG3241" i="1"/>
  <c r="AX3241" i="1" l="1"/>
  <c r="AY3240" i="1"/>
  <c r="BF3243" i="1"/>
  <c r="BG3242" i="1"/>
  <c r="AX3242" i="1" l="1"/>
  <c r="AY3241" i="1"/>
  <c r="BF3244" i="1"/>
  <c r="BG3243" i="1"/>
  <c r="AX3243" i="1" l="1"/>
  <c r="AY3242" i="1"/>
  <c r="BF3245" i="1"/>
  <c r="BG3244" i="1"/>
  <c r="AX3244" i="1" l="1"/>
  <c r="AY3243" i="1"/>
  <c r="BF3246" i="1"/>
  <c r="BG3245" i="1"/>
  <c r="AX3245" i="1" l="1"/>
  <c r="AY3244" i="1"/>
  <c r="BF3247" i="1"/>
  <c r="BG3246" i="1"/>
  <c r="AX3246" i="1" l="1"/>
  <c r="AY3245" i="1"/>
  <c r="BF3248" i="1"/>
  <c r="BG3247" i="1"/>
  <c r="AX3247" i="1" l="1"/>
  <c r="AY3246" i="1"/>
  <c r="BF3249" i="1"/>
  <c r="BG3248" i="1"/>
  <c r="AX3248" i="1" l="1"/>
  <c r="AY3247" i="1"/>
  <c r="BF3250" i="1"/>
  <c r="BG3249" i="1"/>
  <c r="AX3249" i="1" l="1"/>
  <c r="AY3248" i="1"/>
  <c r="BF3251" i="1"/>
  <c r="BG3250" i="1"/>
  <c r="AX3250" i="1" l="1"/>
  <c r="AY3249" i="1"/>
  <c r="BF3252" i="1"/>
  <c r="BG3251" i="1"/>
  <c r="AX3251" i="1" l="1"/>
  <c r="AY3250" i="1"/>
  <c r="BF3253" i="1"/>
  <c r="BG3252" i="1"/>
  <c r="AX3252" i="1" l="1"/>
  <c r="AY3251" i="1"/>
  <c r="BF3254" i="1"/>
  <c r="BG3253" i="1"/>
  <c r="AX3253" i="1" l="1"/>
  <c r="AY3252" i="1"/>
  <c r="BF3255" i="1"/>
  <c r="BG3254" i="1"/>
  <c r="AX3254" i="1" l="1"/>
  <c r="AY3253" i="1"/>
  <c r="BF3256" i="1"/>
  <c r="BG3255" i="1"/>
  <c r="AX3255" i="1" l="1"/>
  <c r="AY3254" i="1"/>
  <c r="BF3257" i="1"/>
  <c r="BG3256" i="1"/>
  <c r="AX3256" i="1" l="1"/>
  <c r="AY3255" i="1"/>
  <c r="BF3258" i="1"/>
  <c r="BG3257" i="1"/>
  <c r="AX3257" i="1" l="1"/>
  <c r="AY3256" i="1"/>
  <c r="BF3259" i="1"/>
  <c r="BG3258" i="1"/>
  <c r="AX3258" i="1" l="1"/>
  <c r="AY3257" i="1"/>
  <c r="BF3260" i="1"/>
  <c r="BG3259" i="1"/>
  <c r="AX3259" i="1" l="1"/>
  <c r="AY3258" i="1"/>
  <c r="BF3261" i="1"/>
  <c r="BG3260" i="1"/>
  <c r="AX3260" i="1" l="1"/>
  <c r="AY3259" i="1"/>
  <c r="BF3262" i="1"/>
  <c r="BG3261" i="1"/>
  <c r="AX3261" i="1" l="1"/>
  <c r="AY3260" i="1"/>
  <c r="BF3263" i="1"/>
  <c r="BG3262" i="1"/>
  <c r="AX3262" i="1" l="1"/>
  <c r="AY3261" i="1"/>
  <c r="BF3264" i="1"/>
  <c r="BG3263" i="1"/>
  <c r="AX3263" i="1" l="1"/>
  <c r="AY3262" i="1"/>
  <c r="BF3265" i="1"/>
  <c r="BG3264" i="1"/>
  <c r="AX3264" i="1" l="1"/>
  <c r="AY3263" i="1"/>
  <c r="BF3266" i="1"/>
  <c r="BG3265" i="1"/>
  <c r="AX3265" i="1" l="1"/>
  <c r="AY3264" i="1"/>
  <c r="BF3267" i="1"/>
  <c r="BG3266" i="1"/>
  <c r="AX3266" i="1" l="1"/>
  <c r="AY3265" i="1"/>
  <c r="BF3268" i="1"/>
  <c r="BG3267" i="1"/>
  <c r="AX3267" i="1" l="1"/>
  <c r="AY3266" i="1"/>
  <c r="BF3269" i="1"/>
  <c r="BG3268" i="1"/>
  <c r="AX3268" i="1" l="1"/>
  <c r="AY3267" i="1"/>
  <c r="BF3270" i="1"/>
  <c r="BG3269" i="1"/>
  <c r="AX3269" i="1" l="1"/>
  <c r="AY3268" i="1"/>
  <c r="BF3271" i="1"/>
  <c r="BG3270" i="1"/>
  <c r="AX3270" i="1" l="1"/>
  <c r="AY3269" i="1"/>
  <c r="BF3272" i="1"/>
  <c r="BG3271" i="1"/>
  <c r="AX3271" i="1" l="1"/>
  <c r="AY3270" i="1"/>
  <c r="BF3273" i="1"/>
  <c r="BG3272" i="1"/>
  <c r="AX3272" i="1" l="1"/>
  <c r="AY3271" i="1"/>
  <c r="BF3274" i="1"/>
  <c r="BG3273" i="1"/>
  <c r="AX3273" i="1" l="1"/>
  <c r="AY3272" i="1"/>
  <c r="BF3275" i="1"/>
  <c r="BK36" i="1" s="1"/>
  <c r="BO36" i="1" s="1"/>
  <c r="C88" i="2" s="1"/>
  <c r="BG3274" i="1"/>
  <c r="AX3274" i="1" l="1"/>
  <c r="AY3273" i="1"/>
  <c r="BF3276" i="1"/>
  <c r="BG3275" i="1"/>
  <c r="AX3275" i="1" l="1"/>
  <c r="AY3274" i="1"/>
  <c r="BF3277" i="1"/>
  <c r="BG3276" i="1"/>
  <c r="AX3276" i="1" l="1"/>
  <c r="AY3275" i="1"/>
  <c r="BF3278" i="1"/>
  <c r="BG3277" i="1"/>
  <c r="AX3277" i="1" l="1"/>
  <c r="AY3276" i="1"/>
  <c r="BF3279" i="1"/>
  <c r="BG3278" i="1"/>
  <c r="AX3278" i="1" l="1"/>
  <c r="AY3277" i="1"/>
  <c r="BF3280" i="1"/>
  <c r="BG3279" i="1"/>
  <c r="AX3279" i="1" l="1"/>
  <c r="AY3278" i="1"/>
  <c r="BF3281" i="1"/>
  <c r="BG3280" i="1"/>
  <c r="AX3280" i="1" l="1"/>
  <c r="AY3279" i="1"/>
  <c r="BF3282" i="1"/>
  <c r="BG3281" i="1"/>
  <c r="AX3281" i="1" l="1"/>
  <c r="AY3280" i="1"/>
  <c r="BF3283" i="1"/>
  <c r="BG3282" i="1"/>
  <c r="AX3282" i="1" l="1"/>
  <c r="AY3281" i="1"/>
  <c r="BF3284" i="1"/>
  <c r="BG3283" i="1"/>
  <c r="AX3283" i="1" l="1"/>
  <c r="AY3282" i="1"/>
  <c r="BF3285" i="1"/>
  <c r="BG3284" i="1"/>
  <c r="AX3284" i="1" l="1"/>
  <c r="AY3283" i="1"/>
  <c r="BF3286" i="1"/>
  <c r="BG3285" i="1"/>
  <c r="AX3285" i="1" l="1"/>
  <c r="AY3284" i="1"/>
  <c r="BF3287" i="1"/>
  <c r="BG3286" i="1"/>
  <c r="AX3286" i="1" l="1"/>
  <c r="AY3285" i="1"/>
  <c r="BF3288" i="1"/>
  <c r="BG3287" i="1"/>
  <c r="AX3287" i="1" l="1"/>
  <c r="AY3286" i="1"/>
  <c r="BF3289" i="1"/>
  <c r="BG3288" i="1"/>
  <c r="AX3288" i="1" l="1"/>
  <c r="AY3287" i="1"/>
  <c r="BF3290" i="1"/>
  <c r="BG3289" i="1"/>
  <c r="AX3289" i="1" l="1"/>
  <c r="AY3288" i="1"/>
  <c r="BF3291" i="1"/>
  <c r="BG3290" i="1"/>
  <c r="AX3290" i="1" l="1"/>
  <c r="AY3289" i="1"/>
  <c r="BF3292" i="1"/>
  <c r="BG3291" i="1"/>
  <c r="AX3291" i="1" l="1"/>
  <c r="AY3290" i="1"/>
  <c r="BF3293" i="1"/>
  <c r="BG3292" i="1"/>
  <c r="AX3292" i="1" l="1"/>
  <c r="AY3291" i="1"/>
  <c r="BF3294" i="1"/>
  <c r="BG3293" i="1"/>
  <c r="AX3293" i="1" l="1"/>
  <c r="AY3292" i="1"/>
  <c r="BF3295" i="1"/>
  <c r="BG3294" i="1"/>
  <c r="AX3294" i="1" l="1"/>
  <c r="AY3293" i="1"/>
  <c r="BF3296" i="1"/>
  <c r="BG3295" i="1"/>
  <c r="AX3295" i="1" l="1"/>
  <c r="AY3294" i="1"/>
  <c r="BF3297" i="1"/>
  <c r="BG3296" i="1"/>
  <c r="AX3296" i="1" l="1"/>
  <c r="AY3295" i="1"/>
  <c r="BF3298" i="1"/>
  <c r="BG3297" i="1"/>
  <c r="AX3297" i="1" l="1"/>
  <c r="AY3296" i="1"/>
  <c r="BF3299" i="1"/>
  <c r="BG3298" i="1"/>
  <c r="AX3298" i="1" l="1"/>
  <c r="AY3297" i="1"/>
  <c r="BF3300" i="1"/>
  <c r="BG3299" i="1"/>
  <c r="AX3299" i="1" l="1"/>
  <c r="AY3298" i="1"/>
  <c r="BF3301" i="1"/>
  <c r="BG3300" i="1"/>
  <c r="AX3300" i="1" l="1"/>
  <c r="AY3299" i="1"/>
  <c r="BF3302" i="1"/>
  <c r="BG3301" i="1"/>
  <c r="AX3301" i="1" l="1"/>
  <c r="AY3300" i="1"/>
  <c r="BF3303" i="1"/>
  <c r="BG3302" i="1"/>
  <c r="AX3302" i="1" l="1"/>
  <c r="AY3301" i="1"/>
  <c r="BF3304" i="1"/>
  <c r="BG3303" i="1"/>
  <c r="AX3303" i="1" l="1"/>
  <c r="AY3302" i="1"/>
  <c r="BF3305" i="1"/>
  <c r="BG3304" i="1"/>
  <c r="AX3304" i="1" l="1"/>
  <c r="AY3303" i="1"/>
  <c r="BF3306" i="1"/>
  <c r="BG3305" i="1"/>
  <c r="AX3305" i="1" l="1"/>
  <c r="AY3304" i="1"/>
  <c r="BF3307" i="1"/>
  <c r="BG3306" i="1"/>
  <c r="AX3306" i="1" l="1"/>
  <c r="AY3305" i="1"/>
  <c r="BF3308" i="1"/>
  <c r="BG3307" i="1"/>
  <c r="AX3307" i="1" l="1"/>
  <c r="AY3306" i="1"/>
  <c r="BF3309" i="1"/>
  <c r="BG3308" i="1"/>
  <c r="AX3308" i="1" l="1"/>
  <c r="AY3307" i="1"/>
  <c r="BF3310" i="1"/>
  <c r="BG3309" i="1"/>
  <c r="AX3309" i="1" l="1"/>
  <c r="AY3308" i="1"/>
  <c r="BF3311" i="1"/>
  <c r="BG3310" i="1"/>
  <c r="AX3310" i="1" l="1"/>
  <c r="AY3309" i="1"/>
  <c r="BF3312" i="1"/>
  <c r="BG3311" i="1"/>
  <c r="AX3311" i="1" l="1"/>
  <c r="AY3310" i="1"/>
  <c r="BF3313" i="1"/>
  <c r="BG3312" i="1"/>
  <c r="AX3312" i="1" l="1"/>
  <c r="AY3311" i="1"/>
  <c r="BF3314" i="1"/>
  <c r="BG3313" i="1"/>
  <c r="AX3313" i="1" l="1"/>
  <c r="AY3312" i="1"/>
  <c r="BF3315" i="1"/>
  <c r="BG3314" i="1"/>
  <c r="AX3314" i="1" l="1"/>
  <c r="AY3313" i="1"/>
  <c r="BF3316" i="1"/>
  <c r="BG3315" i="1"/>
  <c r="AX3315" i="1" l="1"/>
  <c r="AY3314" i="1"/>
  <c r="BF3317" i="1"/>
  <c r="BG3316" i="1"/>
  <c r="AX3316" i="1" l="1"/>
  <c r="AY3315" i="1"/>
  <c r="BF3318" i="1"/>
  <c r="BG3317" i="1"/>
  <c r="AX3317" i="1" l="1"/>
  <c r="AY3316" i="1"/>
  <c r="BF3319" i="1"/>
  <c r="BG3318" i="1"/>
  <c r="AX3318" i="1" l="1"/>
  <c r="AY3317" i="1"/>
  <c r="BF3320" i="1"/>
  <c r="BG3319" i="1"/>
  <c r="AX3319" i="1" l="1"/>
  <c r="AY3318" i="1"/>
  <c r="BF3321" i="1"/>
  <c r="BG3320" i="1"/>
  <c r="AX3320" i="1" l="1"/>
  <c r="AY3319" i="1"/>
  <c r="BF3322" i="1"/>
  <c r="BG3321" i="1"/>
  <c r="AX3321" i="1" l="1"/>
  <c r="AY3320" i="1"/>
  <c r="BF3323" i="1"/>
  <c r="BG3322" i="1"/>
  <c r="AX3322" i="1" l="1"/>
  <c r="AY3321" i="1"/>
  <c r="BF3324" i="1"/>
  <c r="BG3323" i="1"/>
  <c r="AX3323" i="1" l="1"/>
  <c r="AY3322" i="1"/>
  <c r="BF3325" i="1"/>
  <c r="BG3324" i="1"/>
  <c r="AX3324" i="1" l="1"/>
  <c r="AY3323" i="1"/>
  <c r="BF3326" i="1"/>
  <c r="BG3325" i="1"/>
  <c r="AX3325" i="1" l="1"/>
  <c r="AY3324" i="1"/>
  <c r="BF3327" i="1"/>
  <c r="BG3326" i="1"/>
  <c r="AX3326" i="1" l="1"/>
  <c r="AY3325" i="1"/>
  <c r="BF3328" i="1"/>
  <c r="BG3327" i="1"/>
  <c r="AX3327" i="1" l="1"/>
  <c r="AY3326" i="1"/>
  <c r="BF3329" i="1"/>
  <c r="BG3328" i="1"/>
  <c r="AX3328" i="1" l="1"/>
  <c r="AY3327" i="1"/>
  <c r="BF3330" i="1"/>
  <c r="BG3329" i="1"/>
  <c r="AX3329" i="1" l="1"/>
  <c r="AY3328" i="1"/>
  <c r="BF3331" i="1"/>
  <c r="BG3330" i="1"/>
  <c r="AX3330" i="1" l="1"/>
  <c r="AY3329" i="1"/>
  <c r="BF3332" i="1"/>
  <c r="BG3331" i="1"/>
  <c r="AX3331" i="1" l="1"/>
  <c r="AY3330" i="1"/>
  <c r="BF3333" i="1"/>
  <c r="BG3332" i="1"/>
  <c r="AX3332" i="1" l="1"/>
  <c r="AY3331" i="1"/>
  <c r="BF3334" i="1"/>
  <c r="BG3333" i="1"/>
  <c r="AX3333" i="1" l="1"/>
  <c r="AY3332" i="1"/>
  <c r="BF3335" i="1"/>
  <c r="BG3334" i="1"/>
  <c r="AX3334" i="1" l="1"/>
  <c r="AY3333" i="1"/>
  <c r="BF3336" i="1"/>
  <c r="BG3335" i="1"/>
  <c r="AX3335" i="1" l="1"/>
  <c r="AY3334" i="1"/>
  <c r="BF3337" i="1"/>
  <c r="BG3336" i="1"/>
  <c r="AX3336" i="1" l="1"/>
  <c r="AY3335" i="1"/>
  <c r="BF3338" i="1"/>
  <c r="BG3337" i="1"/>
  <c r="AX3337" i="1" l="1"/>
  <c r="AY3336" i="1"/>
  <c r="BF3339" i="1"/>
  <c r="BG3338" i="1"/>
  <c r="AX3338" i="1" l="1"/>
  <c r="AY3337" i="1"/>
  <c r="BF3340" i="1"/>
  <c r="BG3339" i="1"/>
  <c r="AX3339" i="1" l="1"/>
  <c r="AY3338" i="1"/>
  <c r="BF3341" i="1"/>
  <c r="BG3340" i="1"/>
  <c r="AX3340" i="1" l="1"/>
  <c r="AY3339" i="1"/>
  <c r="BF3342" i="1"/>
  <c r="BG3341" i="1"/>
  <c r="AX3341" i="1" l="1"/>
  <c r="AY3340" i="1"/>
  <c r="BF3343" i="1"/>
  <c r="BG3342" i="1"/>
  <c r="AX3342" i="1" l="1"/>
  <c r="AY3341" i="1"/>
  <c r="BF3344" i="1"/>
  <c r="BG3343" i="1"/>
  <c r="AX3343" i="1" l="1"/>
  <c r="AY3342" i="1"/>
  <c r="BF3345" i="1"/>
  <c r="BG3344" i="1"/>
  <c r="AX3344" i="1" l="1"/>
  <c r="AY3343" i="1"/>
  <c r="BF3346" i="1"/>
  <c r="BG3345" i="1"/>
  <c r="AX3345" i="1" l="1"/>
  <c r="AY3344" i="1"/>
  <c r="BF3347" i="1"/>
  <c r="BG3346" i="1"/>
  <c r="AX3346" i="1" l="1"/>
  <c r="AY3345" i="1"/>
  <c r="BF3348" i="1"/>
  <c r="BG3347" i="1"/>
  <c r="AX3347" i="1" l="1"/>
  <c r="AY3346" i="1"/>
  <c r="BF3349" i="1"/>
  <c r="BG3348" i="1"/>
  <c r="AX3348" i="1" l="1"/>
  <c r="AY3347" i="1"/>
  <c r="BF3350" i="1"/>
  <c r="BG3349" i="1"/>
  <c r="AX3349" i="1" l="1"/>
  <c r="AY3348" i="1"/>
  <c r="BF3351" i="1"/>
  <c r="BG3350" i="1"/>
  <c r="AX3350" i="1" l="1"/>
  <c r="AY3349" i="1"/>
  <c r="BF3352" i="1"/>
  <c r="BG3351" i="1"/>
  <c r="AX3351" i="1" l="1"/>
  <c r="AY3350" i="1"/>
  <c r="BF3353" i="1"/>
  <c r="BG3352" i="1"/>
  <c r="AX3352" i="1" l="1"/>
  <c r="AY3351" i="1"/>
  <c r="BF3354" i="1"/>
  <c r="BG3353" i="1"/>
  <c r="AX3353" i="1" l="1"/>
  <c r="AY3352" i="1"/>
  <c r="BF3355" i="1"/>
  <c r="BG3354" i="1"/>
  <c r="AX3354" i="1" l="1"/>
  <c r="AY3353" i="1"/>
  <c r="BF3356" i="1"/>
  <c r="BG3355" i="1"/>
  <c r="AX3355" i="1" l="1"/>
  <c r="AY3354" i="1"/>
  <c r="BF3357" i="1"/>
  <c r="BG3356" i="1"/>
  <c r="AX3356" i="1" l="1"/>
  <c r="AY3355" i="1"/>
  <c r="BF3358" i="1"/>
  <c r="BG3357" i="1"/>
  <c r="AX3357" i="1" l="1"/>
  <c r="AY3356" i="1"/>
  <c r="BF3359" i="1"/>
  <c r="BG3358" i="1"/>
  <c r="AX3358" i="1" l="1"/>
  <c r="AY3357" i="1"/>
  <c r="BF3360" i="1"/>
  <c r="BG3359" i="1"/>
  <c r="AX3359" i="1" l="1"/>
  <c r="AY3358" i="1"/>
  <c r="BF3361" i="1"/>
  <c r="BG3360" i="1"/>
  <c r="AX3360" i="1" l="1"/>
  <c r="AY3359" i="1"/>
  <c r="BF3362" i="1"/>
  <c r="BG3361" i="1"/>
  <c r="AX3361" i="1" l="1"/>
  <c r="AY3360" i="1"/>
  <c r="BF3363" i="1"/>
  <c r="BG3362" i="1"/>
  <c r="AX3362" i="1" l="1"/>
  <c r="AY3361" i="1"/>
  <c r="BF3364" i="1"/>
  <c r="BG3363" i="1"/>
  <c r="AX3363" i="1" l="1"/>
  <c r="AY3362" i="1"/>
  <c r="BF3365" i="1"/>
  <c r="BG3364" i="1"/>
  <c r="AX3364" i="1" l="1"/>
  <c r="AY3363" i="1"/>
  <c r="BF3366" i="1"/>
  <c r="BG3365" i="1"/>
  <c r="AX3365" i="1" l="1"/>
  <c r="AY3364" i="1"/>
  <c r="BF3367" i="1"/>
  <c r="BG3366" i="1"/>
  <c r="AX3366" i="1" l="1"/>
  <c r="AY3365" i="1"/>
  <c r="BF3368" i="1"/>
  <c r="BG3367" i="1"/>
  <c r="AX3367" i="1" l="1"/>
  <c r="AY3366" i="1"/>
  <c r="BF3369" i="1"/>
  <c r="BG3368" i="1"/>
  <c r="AX3368" i="1" l="1"/>
  <c r="AY3367" i="1"/>
  <c r="BF3370" i="1"/>
  <c r="BG3369" i="1"/>
  <c r="AX3369" i="1" l="1"/>
  <c r="AY3368" i="1"/>
  <c r="BF3371" i="1"/>
  <c r="BG3370" i="1"/>
  <c r="AX3370" i="1" l="1"/>
  <c r="AY3369" i="1"/>
  <c r="BF3372" i="1"/>
  <c r="BG3371" i="1"/>
  <c r="AX3371" i="1" l="1"/>
  <c r="AY3370" i="1"/>
  <c r="BF3373" i="1"/>
  <c r="BG3372" i="1"/>
  <c r="AX3372" i="1" l="1"/>
  <c r="AY3371" i="1"/>
  <c r="BF3374" i="1"/>
  <c r="BG3373" i="1"/>
  <c r="AX3373" i="1" l="1"/>
  <c r="AY3372" i="1"/>
  <c r="BF3375" i="1"/>
  <c r="BG3374" i="1"/>
  <c r="AX3374" i="1" l="1"/>
  <c r="AY3373" i="1"/>
  <c r="BF3376" i="1"/>
  <c r="BG3375" i="1"/>
  <c r="AX3375" i="1" l="1"/>
  <c r="AY3374" i="1"/>
  <c r="BF3377" i="1"/>
  <c r="BG3376" i="1"/>
  <c r="AX3376" i="1" l="1"/>
  <c r="AY3375" i="1"/>
  <c r="BF3378" i="1"/>
  <c r="BG3377" i="1"/>
  <c r="AX3377" i="1" l="1"/>
  <c r="AY3376" i="1"/>
  <c r="BF3379" i="1"/>
  <c r="BG3378" i="1"/>
  <c r="AX3378" i="1" l="1"/>
  <c r="AY3377" i="1"/>
  <c r="BF3380" i="1"/>
  <c r="BG3379" i="1"/>
  <c r="AX3379" i="1" l="1"/>
  <c r="AY3378" i="1"/>
  <c r="BF3381" i="1"/>
  <c r="BG3380" i="1"/>
  <c r="AX3380" i="1" l="1"/>
  <c r="AY3379" i="1"/>
  <c r="BF3382" i="1"/>
  <c r="BG3381" i="1"/>
  <c r="AX3381" i="1" l="1"/>
  <c r="AY3380" i="1"/>
  <c r="BF3383" i="1"/>
  <c r="BG3382" i="1"/>
  <c r="AX3382" i="1" l="1"/>
  <c r="AY3381" i="1"/>
  <c r="BF3384" i="1"/>
  <c r="BG3383" i="1"/>
  <c r="AX3383" i="1" l="1"/>
  <c r="AY3382" i="1"/>
  <c r="BF3385" i="1"/>
  <c r="BG3384" i="1"/>
  <c r="AX3384" i="1" l="1"/>
  <c r="AY3383" i="1"/>
  <c r="BF3386" i="1"/>
  <c r="BG3385" i="1"/>
  <c r="AX3385" i="1" l="1"/>
  <c r="AY3384" i="1"/>
  <c r="BF3387" i="1"/>
  <c r="BG3386" i="1"/>
  <c r="AX3386" i="1" l="1"/>
  <c r="AY3385" i="1"/>
  <c r="BF3388" i="1"/>
  <c r="BG3387" i="1"/>
  <c r="AX3387" i="1" l="1"/>
  <c r="AY3386" i="1"/>
  <c r="BF3389" i="1"/>
  <c r="BG3388" i="1"/>
  <c r="AX3388" i="1" l="1"/>
  <c r="AY3387" i="1"/>
  <c r="BF3390" i="1"/>
  <c r="BG3389" i="1"/>
  <c r="AX3389" i="1" l="1"/>
  <c r="AY3388" i="1"/>
  <c r="BF3391" i="1"/>
  <c r="BG3390" i="1"/>
  <c r="AX3390" i="1" l="1"/>
  <c r="AY3389" i="1"/>
  <c r="BF3392" i="1"/>
  <c r="BG3391" i="1"/>
  <c r="AX3391" i="1" l="1"/>
  <c r="AY3390" i="1"/>
  <c r="BF3393" i="1"/>
  <c r="BG3392" i="1"/>
  <c r="AX3392" i="1" l="1"/>
  <c r="AY3391" i="1"/>
  <c r="BF3394" i="1"/>
  <c r="BG3393" i="1"/>
  <c r="AX3393" i="1" l="1"/>
  <c r="AY3392" i="1"/>
  <c r="BF3395" i="1"/>
  <c r="BG3394" i="1"/>
  <c r="AX3394" i="1" l="1"/>
  <c r="AY3393" i="1"/>
  <c r="BF3396" i="1"/>
  <c r="BG3395" i="1"/>
  <c r="AX3395" i="1" l="1"/>
  <c r="AY3394" i="1"/>
  <c r="BF3397" i="1"/>
  <c r="BG3396" i="1"/>
  <c r="AX3396" i="1" l="1"/>
  <c r="AY3395" i="1"/>
  <c r="BF3398" i="1"/>
  <c r="BG3397" i="1"/>
  <c r="AX3397" i="1" l="1"/>
  <c r="AY3396" i="1"/>
  <c r="BF3399" i="1"/>
  <c r="BG3398" i="1"/>
  <c r="AX3398" i="1" l="1"/>
  <c r="AY3397" i="1"/>
  <c r="BF3400" i="1"/>
  <c r="BG3399" i="1"/>
  <c r="AX3399" i="1" l="1"/>
  <c r="AY3398" i="1"/>
  <c r="BF3401" i="1"/>
  <c r="BG3400" i="1"/>
  <c r="AX3400" i="1" l="1"/>
  <c r="AY3399" i="1"/>
  <c r="BF3402" i="1"/>
  <c r="BG3401" i="1"/>
  <c r="AX3401" i="1" l="1"/>
  <c r="AY3400" i="1"/>
  <c r="BF3403" i="1"/>
  <c r="BG3402" i="1"/>
  <c r="AX3402" i="1" l="1"/>
  <c r="AY3401" i="1"/>
  <c r="BF3404" i="1"/>
  <c r="BG3403" i="1"/>
  <c r="AX3403" i="1" l="1"/>
  <c r="AY3402" i="1"/>
  <c r="BF3405" i="1"/>
  <c r="BG3404" i="1"/>
  <c r="AX3404" i="1" l="1"/>
  <c r="AY3403" i="1"/>
  <c r="BF3406" i="1"/>
  <c r="BG3405" i="1"/>
  <c r="AX3405" i="1" l="1"/>
  <c r="AY3404" i="1"/>
  <c r="BF3407" i="1"/>
  <c r="BG3406" i="1"/>
  <c r="AX3406" i="1" l="1"/>
  <c r="AY3405" i="1"/>
  <c r="BF3408" i="1"/>
  <c r="BG3407" i="1"/>
  <c r="AX3407" i="1" l="1"/>
  <c r="AY3406" i="1"/>
  <c r="BF3409" i="1"/>
  <c r="BG3408" i="1"/>
  <c r="AX3408" i="1" l="1"/>
  <c r="AY3407" i="1"/>
  <c r="BF3410" i="1"/>
  <c r="BG3409" i="1"/>
  <c r="AX3409" i="1" l="1"/>
  <c r="AY3408" i="1"/>
  <c r="BF3411" i="1"/>
  <c r="BG3410" i="1"/>
  <c r="AX3410" i="1" l="1"/>
  <c r="AY3409" i="1"/>
  <c r="BF3412" i="1"/>
  <c r="BG3411" i="1"/>
  <c r="AX3411" i="1" l="1"/>
  <c r="AY3410" i="1"/>
  <c r="BF3413" i="1"/>
  <c r="BG3412" i="1"/>
  <c r="AX3412" i="1" l="1"/>
  <c r="AY3411" i="1"/>
  <c r="BF3414" i="1"/>
  <c r="BG3413" i="1"/>
  <c r="AX3413" i="1" l="1"/>
  <c r="AY3412" i="1"/>
  <c r="BF3415" i="1"/>
  <c r="BG3414" i="1"/>
  <c r="AX3414" i="1" l="1"/>
  <c r="AY3413" i="1"/>
  <c r="BF3416" i="1"/>
  <c r="BG3415" i="1"/>
  <c r="AX3415" i="1" l="1"/>
  <c r="AY3414" i="1"/>
  <c r="BF3417" i="1"/>
  <c r="BG3416" i="1"/>
  <c r="AX3416" i="1" l="1"/>
  <c r="AY3415" i="1"/>
  <c r="BF3418" i="1"/>
  <c r="BG3417" i="1"/>
  <c r="AX3417" i="1" l="1"/>
  <c r="AY3416" i="1"/>
  <c r="BF3419" i="1"/>
  <c r="BG3418" i="1"/>
  <c r="AX3418" i="1" l="1"/>
  <c r="AY3417" i="1"/>
  <c r="BF3420" i="1"/>
  <c r="BG3419" i="1"/>
  <c r="AX3419" i="1" l="1"/>
  <c r="AY3418" i="1"/>
  <c r="BF3421" i="1"/>
  <c r="BG3420" i="1"/>
  <c r="AX3420" i="1" l="1"/>
  <c r="AY3419" i="1"/>
  <c r="BF3422" i="1"/>
  <c r="BG3421" i="1"/>
  <c r="AX3421" i="1" l="1"/>
  <c r="AY3420" i="1"/>
  <c r="BF3423" i="1"/>
  <c r="BG3422" i="1"/>
  <c r="AX3422" i="1" l="1"/>
  <c r="AY3421" i="1"/>
  <c r="BF3424" i="1"/>
  <c r="BG3423" i="1"/>
  <c r="AX3423" i="1" l="1"/>
  <c r="AY3422" i="1"/>
  <c r="BF3425" i="1"/>
  <c r="BG3424" i="1"/>
  <c r="AX3424" i="1" l="1"/>
  <c r="AY3423" i="1"/>
  <c r="BF3426" i="1"/>
  <c r="BG3425" i="1"/>
  <c r="AX3425" i="1" l="1"/>
  <c r="AY3424" i="1"/>
  <c r="BF3427" i="1"/>
  <c r="BG3426" i="1"/>
  <c r="AX3426" i="1" l="1"/>
  <c r="AY3425" i="1"/>
  <c r="BF3428" i="1"/>
  <c r="BG3427" i="1"/>
  <c r="AX3427" i="1" l="1"/>
  <c r="AY3426" i="1"/>
  <c r="BF3429" i="1"/>
  <c r="BG3428" i="1"/>
  <c r="AX3428" i="1" l="1"/>
  <c r="AY3427" i="1"/>
  <c r="BF3430" i="1"/>
  <c r="BG3429" i="1"/>
  <c r="AX3429" i="1" l="1"/>
  <c r="AY3428" i="1"/>
  <c r="BF3431" i="1"/>
  <c r="BG3430" i="1"/>
  <c r="AX3430" i="1" l="1"/>
  <c r="AY3429" i="1"/>
  <c r="BF3432" i="1"/>
  <c r="BG3431" i="1"/>
  <c r="AX3431" i="1" l="1"/>
  <c r="AY3430" i="1"/>
  <c r="BF3433" i="1"/>
  <c r="BG3432" i="1"/>
  <c r="AX3432" i="1" l="1"/>
  <c r="AY3431" i="1"/>
  <c r="BF3434" i="1"/>
  <c r="BG3433" i="1"/>
  <c r="AX3433" i="1" l="1"/>
  <c r="AY3432" i="1"/>
  <c r="BF3435" i="1"/>
  <c r="BG3434" i="1"/>
  <c r="AX3434" i="1" l="1"/>
  <c r="AY3433" i="1"/>
  <c r="BF3436" i="1"/>
  <c r="BG3435" i="1"/>
  <c r="AX3435" i="1" l="1"/>
  <c r="AY3434" i="1"/>
  <c r="BF3437" i="1"/>
  <c r="BG3436" i="1"/>
  <c r="AX3436" i="1" l="1"/>
  <c r="AY3435" i="1"/>
  <c r="BF3438" i="1"/>
  <c r="BG3437" i="1"/>
  <c r="AX3437" i="1" l="1"/>
  <c r="AY3436" i="1"/>
  <c r="BF3439" i="1"/>
  <c r="BG3438" i="1"/>
  <c r="AX3438" i="1" l="1"/>
  <c r="AY3437" i="1"/>
  <c r="BF3440" i="1"/>
  <c r="BG3439" i="1"/>
  <c r="AX3439" i="1" l="1"/>
  <c r="AY3438" i="1"/>
  <c r="BF3441" i="1"/>
  <c r="BG3440" i="1"/>
  <c r="AX3440" i="1" l="1"/>
  <c r="AY3439" i="1"/>
  <c r="BF3442" i="1"/>
  <c r="BG3441" i="1"/>
  <c r="AX3441" i="1" l="1"/>
  <c r="AY3440" i="1"/>
  <c r="BF3443" i="1"/>
  <c r="BG3442" i="1"/>
  <c r="AX3442" i="1" l="1"/>
  <c r="AY3441" i="1"/>
  <c r="BF3444" i="1"/>
  <c r="BG3443" i="1"/>
  <c r="AX3443" i="1" l="1"/>
  <c r="AY3442" i="1"/>
  <c r="BF3445" i="1"/>
  <c r="BG3444" i="1"/>
  <c r="AX3444" i="1" l="1"/>
  <c r="AY3443" i="1"/>
  <c r="BF3446" i="1"/>
  <c r="BG3445" i="1"/>
  <c r="AX3445" i="1" l="1"/>
  <c r="AY3444" i="1"/>
  <c r="BF3447" i="1"/>
  <c r="BG3446" i="1"/>
  <c r="AX3446" i="1" l="1"/>
  <c r="AY3445" i="1"/>
  <c r="BF3448" i="1"/>
  <c r="BG3447" i="1"/>
  <c r="AX3447" i="1" l="1"/>
  <c r="AY3446" i="1"/>
  <c r="BF3449" i="1"/>
  <c r="BG3448" i="1"/>
  <c r="AX3448" i="1" l="1"/>
  <c r="AY3447" i="1"/>
  <c r="BF3450" i="1"/>
  <c r="BG3449" i="1"/>
  <c r="AX3449" i="1" l="1"/>
  <c r="AY3448" i="1"/>
  <c r="BF3451" i="1"/>
  <c r="BG3450" i="1"/>
  <c r="AX3450" i="1" l="1"/>
  <c r="AY3449" i="1"/>
  <c r="BF3452" i="1"/>
  <c r="BG3451" i="1"/>
  <c r="AX3451" i="1" l="1"/>
  <c r="AY3450" i="1"/>
  <c r="BF3453" i="1"/>
  <c r="BG3452" i="1"/>
  <c r="AX3452" i="1" l="1"/>
  <c r="AY3451" i="1"/>
  <c r="BF3454" i="1"/>
  <c r="BG3453" i="1"/>
  <c r="AX3453" i="1" l="1"/>
  <c r="AY3452" i="1"/>
  <c r="BF3455" i="1"/>
  <c r="BG3454" i="1"/>
  <c r="AX3454" i="1" l="1"/>
  <c r="AY3453" i="1"/>
  <c r="BF3456" i="1"/>
  <c r="BG3455" i="1"/>
  <c r="AX3455" i="1" l="1"/>
  <c r="AY3454" i="1"/>
  <c r="BF3457" i="1"/>
  <c r="BG3456" i="1"/>
  <c r="AX3456" i="1" l="1"/>
  <c r="AY3455" i="1"/>
  <c r="BF3458" i="1"/>
  <c r="BG3457" i="1"/>
  <c r="AX3457" i="1" l="1"/>
  <c r="AY3456" i="1"/>
  <c r="BF3459" i="1"/>
  <c r="BG3458" i="1"/>
  <c r="AX3458" i="1" l="1"/>
  <c r="AY3457" i="1"/>
  <c r="BF3460" i="1"/>
  <c r="BG3459" i="1"/>
  <c r="AX3459" i="1" l="1"/>
  <c r="AY3458" i="1"/>
  <c r="BF3461" i="1"/>
  <c r="BG3460" i="1"/>
  <c r="AX3460" i="1" l="1"/>
  <c r="AY3459" i="1"/>
  <c r="BF3462" i="1"/>
  <c r="BG3461" i="1"/>
  <c r="AX3461" i="1" l="1"/>
  <c r="AY3460" i="1"/>
  <c r="BF3463" i="1"/>
  <c r="BG3462" i="1"/>
  <c r="AX3462" i="1" l="1"/>
  <c r="AY3461" i="1"/>
  <c r="BF3464" i="1"/>
  <c r="BG3463" i="1"/>
  <c r="AX3463" i="1" l="1"/>
  <c r="AY3462" i="1"/>
  <c r="BF3465" i="1"/>
  <c r="BG3464" i="1"/>
  <c r="AX3464" i="1" l="1"/>
  <c r="AY3463" i="1"/>
  <c r="BF3466" i="1"/>
  <c r="BG3465" i="1"/>
  <c r="AX3465" i="1" l="1"/>
  <c r="AY3464" i="1"/>
  <c r="BF3467" i="1"/>
  <c r="BG3466" i="1"/>
  <c r="AX3466" i="1" l="1"/>
  <c r="AY3465" i="1"/>
  <c r="BF3468" i="1"/>
  <c r="BG3467" i="1"/>
  <c r="AX3467" i="1" l="1"/>
  <c r="AY3466" i="1"/>
  <c r="BF3469" i="1"/>
  <c r="BG3468" i="1"/>
  <c r="AX3468" i="1" l="1"/>
  <c r="AY3467" i="1"/>
  <c r="BF3470" i="1"/>
  <c r="BG3469" i="1"/>
  <c r="AX3469" i="1" l="1"/>
  <c r="AY3468" i="1"/>
  <c r="BF3471" i="1"/>
  <c r="BG3470" i="1"/>
  <c r="AX3470" i="1" l="1"/>
  <c r="AY3469" i="1"/>
  <c r="BF3472" i="1"/>
  <c r="BG3471" i="1"/>
  <c r="AX3471" i="1" l="1"/>
  <c r="AY3470" i="1"/>
  <c r="BF3473" i="1"/>
  <c r="BG3472" i="1"/>
  <c r="AX3472" i="1" l="1"/>
  <c r="AY3471" i="1"/>
  <c r="BF3474" i="1"/>
  <c r="BG3473" i="1"/>
  <c r="AX3473" i="1" l="1"/>
  <c r="AY3472" i="1"/>
  <c r="BF3475" i="1"/>
  <c r="BG3474" i="1"/>
  <c r="AX3474" i="1" l="1"/>
  <c r="AY3473" i="1"/>
  <c r="BF3476" i="1"/>
  <c r="BG3475" i="1"/>
  <c r="AX3475" i="1" l="1"/>
  <c r="AY3474" i="1"/>
  <c r="BF3477" i="1"/>
  <c r="BG3476" i="1"/>
  <c r="AX3476" i="1" l="1"/>
  <c r="AY3475" i="1"/>
  <c r="BF3478" i="1"/>
  <c r="BG3477" i="1"/>
  <c r="AX3477" i="1" l="1"/>
  <c r="AY3476" i="1"/>
  <c r="BF3479" i="1"/>
  <c r="BG3478" i="1"/>
  <c r="AX3478" i="1" l="1"/>
  <c r="AY3477" i="1"/>
  <c r="BF3480" i="1"/>
  <c r="BG3479" i="1"/>
  <c r="AX3479" i="1" l="1"/>
  <c r="AY3478" i="1"/>
  <c r="BF3481" i="1"/>
  <c r="BG3480" i="1"/>
  <c r="AX3480" i="1" l="1"/>
  <c r="AY3479" i="1"/>
  <c r="BF3482" i="1"/>
  <c r="BG3481" i="1"/>
  <c r="AX3481" i="1" l="1"/>
  <c r="AY3480" i="1"/>
  <c r="BF3483" i="1"/>
  <c r="BG3482" i="1"/>
  <c r="AX3482" i="1" l="1"/>
  <c r="AY3481" i="1"/>
  <c r="BF3484" i="1"/>
  <c r="BG3483" i="1"/>
  <c r="AX3483" i="1" l="1"/>
  <c r="AY3482" i="1"/>
  <c r="BF3485" i="1"/>
  <c r="BG3484" i="1"/>
  <c r="AX3484" i="1" l="1"/>
  <c r="AY3483" i="1"/>
  <c r="BF3486" i="1"/>
  <c r="BG3485" i="1"/>
  <c r="AX3485" i="1" l="1"/>
  <c r="AY3484" i="1"/>
  <c r="BF3487" i="1"/>
  <c r="BG3486" i="1"/>
  <c r="AX3486" i="1" l="1"/>
  <c r="AY3485" i="1"/>
  <c r="BF3488" i="1"/>
  <c r="BG3487" i="1"/>
  <c r="AX3487" i="1" l="1"/>
  <c r="AY3486" i="1"/>
  <c r="BF3489" i="1"/>
  <c r="BG3488" i="1"/>
  <c r="AX3488" i="1" l="1"/>
  <c r="AY3487" i="1"/>
  <c r="BF3490" i="1"/>
  <c r="BG3489" i="1"/>
  <c r="AX3489" i="1" l="1"/>
  <c r="AY3488" i="1"/>
  <c r="BF3491" i="1"/>
  <c r="BG3490" i="1"/>
  <c r="AX3490" i="1" l="1"/>
  <c r="AY3489" i="1"/>
  <c r="BF3492" i="1"/>
  <c r="BG3491" i="1"/>
  <c r="AX3491" i="1" l="1"/>
  <c r="AY3490" i="1"/>
  <c r="BF3493" i="1"/>
  <c r="BG3492" i="1"/>
  <c r="AX3492" i="1" l="1"/>
  <c r="AY3491" i="1"/>
  <c r="BF3494" i="1"/>
  <c r="BG3493" i="1"/>
  <c r="AX3493" i="1" l="1"/>
  <c r="AY3492" i="1"/>
  <c r="BF3495" i="1"/>
  <c r="BG3494" i="1"/>
  <c r="AX3494" i="1" l="1"/>
  <c r="AY3493" i="1"/>
  <c r="BF3496" i="1"/>
  <c r="BG3495" i="1"/>
  <c r="AX3495" i="1" l="1"/>
  <c r="AY3494" i="1"/>
  <c r="BF3497" i="1"/>
  <c r="BG3496" i="1"/>
  <c r="AX3496" i="1" l="1"/>
  <c r="AY3495" i="1"/>
  <c r="BF3498" i="1"/>
  <c r="BG3497" i="1"/>
  <c r="AX3497" i="1" l="1"/>
  <c r="AY3496" i="1"/>
  <c r="BF3499" i="1"/>
  <c r="BG3498" i="1"/>
  <c r="AX3498" i="1" l="1"/>
  <c r="AY3497" i="1"/>
  <c r="BF3500" i="1"/>
  <c r="BG3499" i="1"/>
  <c r="AX3499" i="1" l="1"/>
  <c r="AY3498" i="1"/>
  <c r="BF3501" i="1"/>
  <c r="BG3500" i="1"/>
  <c r="AX3500" i="1" l="1"/>
  <c r="AY3499" i="1"/>
  <c r="BF3502" i="1"/>
  <c r="BG3501" i="1"/>
  <c r="AX3501" i="1" l="1"/>
  <c r="AY3500" i="1"/>
  <c r="BF3503" i="1"/>
  <c r="BG3502" i="1"/>
  <c r="AX3502" i="1" l="1"/>
  <c r="AY3501" i="1"/>
  <c r="BF3504" i="1"/>
  <c r="BG3503" i="1"/>
  <c r="AX3503" i="1" l="1"/>
  <c r="AY3502" i="1"/>
  <c r="BF3505" i="1"/>
  <c r="BG3504" i="1"/>
  <c r="AX3504" i="1" l="1"/>
  <c r="AY3503" i="1"/>
  <c r="BF3506" i="1"/>
  <c r="BG3505" i="1"/>
  <c r="AX3505" i="1" l="1"/>
  <c r="AY3504" i="1"/>
  <c r="BF3507" i="1"/>
  <c r="BG3506" i="1"/>
  <c r="AX3506" i="1" l="1"/>
  <c r="AY3505" i="1"/>
  <c r="BF3508" i="1"/>
  <c r="BG3507" i="1"/>
  <c r="AX3507" i="1" l="1"/>
  <c r="AY3506" i="1"/>
  <c r="BF3509" i="1"/>
  <c r="BG3508" i="1"/>
  <c r="AX3508" i="1" l="1"/>
  <c r="AY3507" i="1"/>
  <c r="BF3510" i="1"/>
  <c r="BG3509" i="1"/>
  <c r="AX3509" i="1" l="1"/>
  <c r="AY3508" i="1"/>
  <c r="BF3511" i="1"/>
  <c r="BG3510" i="1"/>
  <c r="AX3510" i="1" l="1"/>
  <c r="AY3509" i="1"/>
  <c r="BF3512" i="1"/>
  <c r="BG3511" i="1"/>
  <c r="AX3511" i="1" l="1"/>
  <c r="AY3510" i="1"/>
  <c r="BF3513" i="1"/>
  <c r="BG3512" i="1"/>
  <c r="AX3512" i="1" l="1"/>
  <c r="AY3511" i="1"/>
  <c r="BF3514" i="1"/>
  <c r="BG3513" i="1"/>
  <c r="AX3513" i="1" l="1"/>
  <c r="AY3512" i="1"/>
  <c r="BF3515" i="1"/>
  <c r="BG3514" i="1"/>
  <c r="AX3514" i="1" l="1"/>
  <c r="AY3513" i="1"/>
  <c r="BF3516" i="1"/>
  <c r="BG3515" i="1"/>
  <c r="AX3515" i="1" l="1"/>
  <c r="AY3514" i="1"/>
  <c r="BF3517" i="1"/>
  <c r="BG3516" i="1"/>
  <c r="AX3516" i="1" l="1"/>
  <c r="AY3515" i="1"/>
  <c r="BF3518" i="1"/>
  <c r="BG3517" i="1"/>
  <c r="AX3517" i="1" l="1"/>
  <c r="AY3516" i="1"/>
  <c r="BF3519" i="1"/>
  <c r="BG3518" i="1"/>
  <c r="AX3518" i="1" l="1"/>
  <c r="AY3517" i="1"/>
  <c r="BF3520" i="1"/>
  <c r="BG3519" i="1"/>
  <c r="AX3519" i="1" l="1"/>
  <c r="AY3518" i="1"/>
  <c r="BF3521" i="1"/>
  <c r="BG3520" i="1"/>
  <c r="AX3520" i="1" l="1"/>
  <c r="AY3519" i="1"/>
  <c r="BF3522" i="1"/>
  <c r="BG3521" i="1"/>
  <c r="AX3521" i="1" l="1"/>
  <c r="AY3520" i="1"/>
  <c r="BF3523" i="1"/>
  <c r="BG3522" i="1"/>
  <c r="AX3522" i="1" l="1"/>
  <c r="AY3521" i="1"/>
  <c r="BF3524" i="1"/>
  <c r="BG3523" i="1"/>
  <c r="AX3523" i="1" l="1"/>
  <c r="AY3522" i="1"/>
  <c r="BF3525" i="1"/>
  <c r="BG3524" i="1"/>
  <c r="AX3524" i="1" l="1"/>
  <c r="AY3523" i="1"/>
  <c r="BF3526" i="1"/>
  <c r="BK37" i="1" s="1"/>
  <c r="BO37" i="1" s="1"/>
  <c r="C89" i="2" s="1"/>
  <c r="BG3525" i="1"/>
  <c r="AX3525" i="1" l="1"/>
  <c r="AY3524" i="1"/>
  <c r="BF3527" i="1"/>
  <c r="BG3526" i="1"/>
  <c r="AX3526" i="1" l="1"/>
  <c r="AY3525" i="1"/>
  <c r="BF3528" i="1"/>
  <c r="BG3527" i="1"/>
  <c r="AX3527" i="1" l="1"/>
  <c r="AY3526" i="1"/>
  <c r="BF3529" i="1"/>
  <c r="BG3528" i="1"/>
  <c r="AX3528" i="1" l="1"/>
  <c r="AY3527" i="1"/>
  <c r="BF3530" i="1"/>
  <c r="BG3529" i="1"/>
  <c r="AX3529" i="1" l="1"/>
  <c r="AY3528" i="1"/>
  <c r="BF3531" i="1"/>
  <c r="BG3530" i="1"/>
  <c r="AX3530" i="1" l="1"/>
  <c r="AY3529" i="1"/>
  <c r="BF3532" i="1"/>
  <c r="BG3531" i="1"/>
  <c r="AX3531" i="1" l="1"/>
  <c r="AY3530" i="1"/>
  <c r="BF3533" i="1"/>
  <c r="BG3532" i="1"/>
  <c r="AX3532" i="1" l="1"/>
  <c r="AY3531" i="1"/>
  <c r="BF3534" i="1"/>
  <c r="BG3533" i="1"/>
  <c r="AX3533" i="1" l="1"/>
  <c r="AY3532" i="1"/>
  <c r="BF3535" i="1"/>
  <c r="BG3534" i="1"/>
  <c r="AX3534" i="1" l="1"/>
  <c r="AY3533" i="1"/>
  <c r="BF3536" i="1"/>
  <c r="BG3535" i="1"/>
  <c r="AX3535" i="1" l="1"/>
  <c r="AY3534" i="1"/>
  <c r="BF3537" i="1"/>
  <c r="BG3536" i="1"/>
  <c r="AX3536" i="1" l="1"/>
  <c r="AY3535" i="1"/>
  <c r="BF3538" i="1"/>
  <c r="BG3537" i="1"/>
  <c r="AX3537" i="1" l="1"/>
  <c r="AY3536" i="1"/>
  <c r="BF3539" i="1"/>
  <c r="BG3538" i="1"/>
  <c r="AX3538" i="1" l="1"/>
  <c r="AY3537" i="1"/>
  <c r="BF3540" i="1"/>
  <c r="BG3539" i="1"/>
  <c r="AX3539" i="1" l="1"/>
  <c r="AY3538" i="1"/>
  <c r="BF3541" i="1"/>
  <c r="BG3540" i="1"/>
  <c r="AX3540" i="1" l="1"/>
  <c r="AY3539" i="1"/>
  <c r="BF3542" i="1"/>
  <c r="BG3541" i="1"/>
  <c r="AX3541" i="1" l="1"/>
  <c r="AY3540" i="1"/>
  <c r="BF3543" i="1"/>
  <c r="BG3542" i="1"/>
  <c r="AX3542" i="1" l="1"/>
  <c r="AY3541" i="1"/>
  <c r="BF3544" i="1"/>
  <c r="BG3543" i="1"/>
  <c r="AX3543" i="1" l="1"/>
  <c r="AY3542" i="1"/>
  <c r="BF3545" i="1"/>
  <c r="BG3544" i="1"/>
  <c r="AX3544" i="1" l="1"/>
  <c r="AY3543" i="1"/>
  <c r="BF3546" i="1"/>
  <c r="BG3545" i="1"/>
  <c r="AX3545" i="1" l="1"/>
  <c r="AY3544" i="1"/>
  <c r="BF3547" i="1"/>
  <c r="BG3546" i="1"/>
  <c r="AX3546" i="1" l="1"/>
  <c r="AY3545" i="1"/>
  <c r="BF3548" i="1"/>
  <c r="BG3547" i="1"/>
  <c r="AX3547" i="1" l="1"/>
  <c r="AY3546" i="1"/>
  <c r="BF3549" i="1"/>
  <c r="BG3548" i="1"/>
  <c r="AX3548" i="1" l="1"/>
  <c r="AY3547" i="1"/>
  <c r="BF3550" i="1"/>
  <c r="BG3549" i="1"/>
  <c r="AX3549" i="1" l="1"/>
  <c r="AY3548" i="1"/>
  <c r="BF3551" i="1"/>
  <c r="BG3550" i="1"/>
  <c r="AX3550" i="1" l="1"/>
  <c r="AY3549" i="1"/>
  <c r="BF3552" i="1"/>
  <c r="BG3551" i="1"/>
  <c r="AX3551" i="1" l="1"/>
  <c r="AY3550" i="1"/>
  <c r="BF3553" i="1"/>
  <c r="BG3552" i="1"/>
  <c r="AX3552" i="1" l="1"/>
  <c r="AY3551" i="1"/>
  <c r="BF3554" i="1"/>
  <c r="BG3553" i="1"/>
  <c r="AX3553" i="1" l="1"/>
  <c r="AY3552" i="1"/>
  <c r="BF3555" i="1"/>
  <c r="BG3554" i="1"/>
  <c r="AX3554" i="1" l="1"/>
  <c r="AY3553" i="1"/>
  <c r="BF3556" i="1"/>
  <c r="BG3555" i="1"/>
  <c r="AX3555" i="1" l="1"/>
  <c r="AY3554" i="1"/>
  <c r="BF3557" i="1"/>
  <c r="BG3556" i="1"/>
  <c r="AX3556" i="1" l="1"/>
  <c r="AY3555" i="1"/>
  <c r="BF3558" i="1"/>
  <c r="BG3557" i="1"/>
  <c r="AX3557" i="1" l="1"/>
  <c r="AY3556" i="1"/>
  <c r="BF3559" i="1"/>
  <c r="BG3558" i="1"/>
  <c r="AX3558" i="1" l="1"/>
  <c r="AY3557" i="1"/>
  <c r="BF3560" i="1"/>
  <c r="BG3559" i="1"/>
  <c r="AX3559" i="1" l="1"/>
  <c r="AY3558" i="1"/>
  <c r="BF3561" i="1"/>
  <c r="BG3560" i="1"/>
  <c r="AX3560" i="1" l="1"/>
  <c r="AY3559" i="1"/>
  <c r="BF3562" i="1"/>
  <c r="BG3561" i="1"/>
  <c r="AX3561" i="1" l="1"/>
  <c r="AY3560" i="1"/>
  <c r="BF3563" i="1"/>
  <c r="BG3562" i="1"/>
  <c r="AX3562" i="1" l="1"/>
  <c r="AY3561" i="1"/>
  <c r="BF3564" i="1"/>
  <c r="BG3563" i="1"/>
  <c r="AX3563" i="1" l="1"/>
  <c r="AY3562" i="1"/>
  <c r="BF3565" i="1"/>
  <c r="BG3564" i="1"/>
  <c r="AX3564" i="1" l="1"/>
  <c r="AY3563" i="1"/>
  <c r="BF3566" i="1"/>
  <c r="BG3565" i="1"/>
  <c r="AX3565" i="1" l="1"/>
  <c r="AY3564" i="1"/>
  <c r="BF3567" i="1"/>
  <c r="BG3566" i="1"/>
  <c r="AX3566" i="1" l="1"/>
  <c r="AY3565" i="1"/>
  <c r="BF3568" i="1"/>
  <c r="BG3567" i="1"/>
  <c r="AX3567" i="1" l="1"/>
  <c r="AY3566" i="1"/>
  <c r="BF3569" i="1"/>
  <c r="BG3568" i="1"/>
  <c r="AX3568" i="1" l="1"/>
  <c r="AY3567" i="1"/>
  <c r="BF3570" i="1"/>
  <c r="BG3569" i="1"/>
  <c r="AX3569" i="1" l="1"/>
  <c r="AY3568" i="1"/>
  <c r="BF3571" i="1"/>
  <c r="BG3570" i="1"/>
  <c r="AX3570" i="1" l="1"/>
  <c r="AY3569" i="1"/>
  <c r="BF3572" i="1"/>
  <c r="BG3571" i="1"/>
  <c r="AX3571" i="1" l="1"/>
  <c r="AY3570" i="1"/>
  <c r="BF3573" i="1"/>
  <c r="BG3572" i="1"/>
  <c r="AX3572" i="1" l="1"/>
  <c r="AY3571" i="1"/>
  <c r="BF3574" i="1"/>
  <c r="BG3573" i="1"/>
  <c r="AX3573" i="1" l="1"/>
  <c r="AY3572" i="1"/>
  <c r="BF3575" i="1"/>
  <c r="BG3574" i="1"/>
  <c r="AX3574" i="1" l="1"/>
  <c r="AY3573" i="1"/>
  <c r="BF3576" i="1"/>
  <c r="BG3575" i="1"/>
  <c r="AX3575" i="1" l="1"/>
  <c r="AY3574" i="1"/>
  <c r="BF3577" i="1"/>
  <c r="BG3576" i="1"/>
  <c r="AX3576" i="1" l="1"/>
  <c r="AY3575" i="1"/>
  <c r="BF3578" i="1"/>
  <c r="BG3577" i="1"/>
  <c r="AX3577" i="1" l="1"/>
  <c r="AY3576" i="1"/>
  <c r="BF3579" i="1"/>
  <c r="BG3578" i="1"/>
  <c r="AX3578" i="1" l="1"/>
  <c r="AY3577" i="1"/>
  <c r="BF3580" i="1"/>
  <c r="BG3579" i="1"/>
  <c r="AX3579" i="1" l="1"/>
  <c r="AY3578" i="1"/>
  <c r="BF3581" i="1"/>
  <c r="BG3580" i="1"/>
  <c r="AX3580" i="1" l="1"/>
  <c r="AY3579" i="1"/>
  <c r="BF3582" i="1"/>
  <c r="BG3581" i="1"/>
  <c r="AX3581" i="1" l="1"/>
  <c r="AY3580" i="1"/>
  <c r="BF3583" i="1"/>
  <c r="BG3582" i="1"/>
  <c r="AX3582" i="1" l="1"/>
  <c r="AY3581" i="1"/>
  <c r="BF3584" i="1"/>
  <c r="BG3583" i="1"/>
  <c r="AX3583" i="1" l="1"/>
  <c r="AY3582" i="1"/>
  <c r="BF3585" i="1"/>
  <c r="BG3584" i="1"/>
  <c r="AX3584" i="1" l="1"/>
  <c r="AY3583" i="1"/>
  <c r="BF3586" i="1"/>
  <c r="BG3585" i="1"/>
  <c r="AX3585" i="1" l="1"/>
  <c r="AY3584" i="1"/>
  <c r="BF3587" i="1"/>
  <c r="BG3586" i="1"/>
  <c r="AX3586" i="1" l="1"/>
  <c r="AY3585" i="1"/>
  <c r="BF3588" i="1"/>
  <c r="BG3587" i="1"/>
  <c r="AX3587" i="1" l="1"/>
  <c r="AY3586" i="1"/>
  <c r="BF3589" i="1"/>
  <c r="BG3588" i="1"/>
  <c r="AX3588" i="1" l="1"/>
  <c r="AY3587" i="1"/>
  <c r="BF3590" i="1"/>
  <c r="BG3589" i="1"/>
  <c r="AX3589" i="1" l="1"/>
  <c r="AY3588" i="1"/>
  <c r="BF3591" i="1"/>
  <c r="BG3590" i="1"/>
  <c r="AX3590" i="1" l="1"/>
  <c r="AY3589" i="1"/>
  <c r="BF3592" i="1"/>
  <c r="BG3591" i="1"/>
  <c r="AX3591" i="1" l="1"/>
  <c r="AY3590" i="1"/>
  <c r="BF3593" i="1"/>
  <c r="BG3592" i="1"/>
  <c r="AX3592" i="1" l="1"/>
  <c r="AY3591" i="1"/>
  <c r="BF3594" i="1"/>
  <c r="BG3593" i="1"/>
  <c r="AX3593" i="1" l="1"/>
  <c r="AY3592" i="1"/>
  <c r="BF3595" i="1"/>
  <c r="BG3594" i="1"/>
  <c r="AX3594" i="1" l="1"/>
  <c r="AY3593" i="1"/>
  <c r="BF3596" i="1"/>
  <c r="BG3595" i="1"/>
  <c r="AX3595" i="1" l="1"/>
  <c r="AY3594" i="1"/>
  <c r="BF3597" i="1"/>
  <c r="BG3596" i="1"/>
  <c r="AX3596" i="1" l="1"/>
  <c r="AY3595" i="1"/>
  <c r="BF3598" i="1"/>
  <c r="BG3597" i="1"/>
  <c r="AX3597" i="1" l="1"/>
  <c r="AY3596" i="1"/>
  <c r="BF3599" i="1"/>
  <c r="BG3598" i="1"/>
  <c r="AX3598" i="1" l="1"/>
  <c r="AY3597" i="1"/>
  <c r="BF3600" i="1"/>
  <c r="BG3599" i="1"/>
  <c r="AX3599" i="1" l="1"/>
  <c r="AY3598" i="1"/>
  <c r="BF3601" i="1"/>
  <c r="BG3600" i="1"/>
  <c r="AX3600" i="1" l="1"/>
  <c r="AY3599" i="1"/>
  <c r="BF3602" i="1"/>
  <c r="BG3601" i="1"/>
  <c r="AX3601" i="1" l="1"/>
  <c r="AY3600" i="1"/>
  <c r="BF3603" i="1"/>
  <c r="BG3602" i="1"/>
  <c r="AX3602" i="1" l="1"/>
  <c r="AY3601" i="1"/>
  <c r="BF3604" i="1"/>
  <c r="BG3603" i="1"/>
  <c r="AX3603" i="1" l="1"/>
  <c r="AY3602" i="1"/>
  <c r="BF3605" i="1"/>
  <c r="BG3604" i="1"/>
  <c r="AX3604" i="1" l="1"/>
  <c r="AY3603" i="1"/>
  <c r="BF3606" i="1"/>
  <c r="BG3605" i="1"/>
  <c r="AX3605" i="1" l="1"/>
  <c r="AY3604" i="1"/>
  <c r="BF3607" i="1"/>
  <c r="BG3606" i="1"/>
  <c r="AX3606" i="1" l="1"/>
  <c r="AY3605" i="1"/>
  <c r="BF3608" i="1"/>
  <c r="BG3607" i="1"/>
  <c r="AX3607" i="1" l="1"/>
  <c r="AY3606" i="1"/>
  <c r="BF3609" i="1"/>
  <c r="BG3608" i="1"/>
  <c r="AX3608" i="1" l="1"/>
  <c r="AY3607" i="1"/>
  <c r="BF3610" i="1"/>
  <c r="BG3609" i="1"/>
  <c r="AX3609" i="1" l="1"/>
  <c r="AY3608" i="1"/>
  <c r="BF3611" i="1"/>
  <c r="BG3610" i="1"/>
  <c r="AX3610" i="1" l="1"/>
  <c r="AY3609" i="1"/>
  <c r="BF3612" i="1"/>
  <c r="BG3611" i="1"/>
  <c r="AX3611" i="1" l="1"/>
  <c r="AY3610" i="1"/>
  <c r="BF3613" i="1"/>
  <c r="BG3612" i="1"/>
  <c r="AX3612" i="1" l="1"/>
  <c r="AY3611" i="1"/>
  <c r="BF3614" i="1"/>
  <c r="BG3613" i="1"/>
  <c r="AX3613" i="1" l="1"/>
  <c r="AY3612" i="1"/>
  <c r="BF3615" i="1"/>
  <c r="BG3614" i="1"/>
  <c r="AX3614" i="1" l="1"/>
  <c r="AY3613" i="1"/>
  <c r="BF3616" i="1"/>
  <c r="BG3615" i="1"/>
  <c r="AX3615" i="1" l="1"/>
  <c r="AY3614" i="1"/>
  <c r="BF3617" i="1"/>
  <c r="BG3616" i="1"/>
  <c r="AX3616" i="1" l="1"/>
  <c r="AY3615" i="1"/>
  <c r="BF3618" i="1"/>
  <c r="BG3617" i="1"/>
  <c r="AX3617" i="1" l="1"/>
  <c r="AY3616" i="1"/>
  <c r="BF3619" i="1"/>
  <c r="BG3618" i="1"/>
  <c r="AX3618" i="1" l="1"/>
  <c r="AY3617" i="1"/>
  <c r="BF3620" i="1"/>
  <c r="BG3619" i="1"/>
  <c r="AX3619" i="1" l="1"/>
  <c r="AY3618" i="1"/>
  <c r="BF3621" i="1"/>
  <c r="BG3620" i="1"/>
  <c r="AX3620" i="1" l="1"/>
  <c r="AY3619" i="1"/>
  <c r="BF3622" i="1"/>
  <c r="BG3621" i="1"/>
  <c r="AX3621" i="1" l="1"/>
  <c r="AY3620" i="1"/>
  <c r="BF3623" i="1"/>
  <c r="BG3622" i="1"/>
  <c r="AX3622" i="1" l="1"/>
  <c r="AY3621" i="1"/>
  <c r="BF3624" i="1"/>
  <c r="BG3623" i="1"/>
  <c r="AX3623" i="1" l="1"/>
  <c r="AY3622" i="1"/>
  <c r="BF3625" i="1"/>
  <c r="BG3624" i="1"/>
  <c r="AX3624" i="1" l="1"/>
  <c r="AY3623" i="1"/>
  <c r="BF3626" i="1"/>
  <c r="BG3625" i="1"/>
  <c r="AX3625" i="1" l="1"/>
  <c r="AY3624" i="1"/>
  <c r="BF3627" i="1"/>
  <c r="BG3626" i="1"/>
  <c r="AX3626" i="1" l="1"/>
  <c r="AY3625" i="1"/>
  <c r="BF3628" i="1"/>
  <c r="BG3627" i="1"/>
  <c r="AX3627" i="1" l="1"/>
  <c r="AY3626" i="1"/>
  <c r="BF3629" i="1"/>
  <c r="BG3628" i="1"/>
  <c r="AX3628" i="1" l="1"/>
  <c r="AY3627" i="1"/>
  <c r="BF3630" i="1"/>
  <c r="BG3629" i="1"/>
  <c r="AX3629" i="1" l="1"/>
  <c r="AY3628" i="1"/>
  <c r="BF3631" i="1"/>
  <c r="BG3630" i="1"/>
  <c r="AX3630" i="1" l="1"/>
  <c r="AY3629" i="1"/>
  <c r="BF3632" i="1"/>
  <c r="BG3631" i="1"/>
  <c r="AX3631" i="1" l="1"/>
  <c r="AY3630" i="1"/>
  <c r="BF3633" i="1"/>
  <c r="BG3632" i="1"/>
  <c r="AX3632" i="1" l="1"/>
  <c r="AY3631" i="1"/>
  <c r="BF3634" i="1"/>
  <c r="BG3633" i="1"/>
  <c r="AX3633" i="1" l="1"/>
  <c r="AY3632" i="1"/>
  <c r="BF3635" i="1"/>
  <c r="BG3634" i="1"/>
  <c r="AX3634" i="1" l="1"/>
  <c r="AY3633" i="1"/>
  <c r="BF3636" i="1"/>
  <c r="BG3635" i="1"/>
  <c r="AX3635" i="1" l="1"/>
  <c r="AY3634" i="1"/>
  <c r="BF3637" i="1"/>
  <c r="BG3636" i="1"/>
  <c r="AX3636" i="1" l="1"/>
  <c r="AY3635" i="1"/>
  <c r="BF3638" i="1"/>
  <c r="BG3637" i="1"/>
  <c r="AX3637" i="1" l="1"/>
  <c r="AY3636" i="1"/>
  <c r="BF3639" i="1"/>
  <c r="BG3638" i="1"/>
  <c r="AX3638" i="1" l="1"/>
  <c r="AY3637" i="1"/>
  <c r="BF3640" i="1"/>
  <c r="BG3639" i="1"/>
  <c r="AX3639" i="1" l="1"/>
  <c r="AY3638" i="1"/>
  <c r="BF3641" i="1"/>
  <c r="BG3640" i="1"/>
  <c r="AX3640" i="1" l="1"/>
  <c r="AY3639" i="1"/>
  <c r="BF3642" i="1"/>
  <c r="BG3641" i="1"/>
  <c r="AX3641" i="1" l="1"/>
  <c r="AY3640" i="1"/>
  <c r="BF3643" i="1"/>
  <c r="BG3642" i="1"/>
  <c r="AX3642" i="1" l="1"/>
  <c r="AY3641" i="1"/>
  <c r="BF3644" i="1"/>
  <c r="BG3643" i="1"/>
  <c r="AX3643" i="1" l="1"/>
  <c r="AY3642" i="1"/>
  <c r="BF3645" i="1"/>
  <c r="BG3644" i="1"/>
  <c r="AX3644" i="1" l="1"/>
  <c r="AY3643" i="1"/>
  <c r="BF3646" i="1"/>
  <c r="BG3645" i="1"/>
  <c r="AX3645" i="1" l="1"/>
  <c r="AY3644" i="1"/>
  <c r="BF3647" i="1"/>
  <c r="BG3646" i="1"/>
  <c r="AX3646" i="1" l="1"/>
  <c r="AY3645" i="1"/>
  <c r="BF3648" i="1"/>
  <c r="BG3647" i="1"/>
  <c r="AX3647" i="1" l="1"/>
  <c r="AY3646" i="1"/>
  <c r="BF3649" i="1"/>
  <c r="BG3648" i="1"/>
  <c r="AX3648" i="1" l="1"/>
  <c r="AY3647" i="1"/>
  <c r="BF3650" i="1"/>
  <c r="BG3649" i="1"/>
  <c r="AX3649" i="1" l="1"/>
  <c r="AY3648" i="1"/>
  <c r="BF3651" i="1"/>
  <c r="BG3650" i="1"/>
  <c r="AX3650" i="1" l="1"/>
  <c r="AY3649" i="1"/>
  <c r="BF3652" i="1"/>
  <c r="BG3651" i="1"/>
  <c r="AX3651" i="1" l="1"/>
  <c r="AY3650" i="1"/>
  <c r="BF3653" i="1"/>
  <c r="BG3652" i="1"/>
  <c r="AX3652" i="1" l="1"/>
  <c r="AY3651" i="1"/>
  <c r="BF3654" i="1"/>
  <c r="BG3653" i="1"/>
  <c r="AX3653" i="1" l="1"/>
  <c r="AY3652" i="1"/>
  <c r="BF3655" i="1"/>
  <c r="BG3654" i="1"/>
  <c r="AX3654" i="1" l="1"/>
  <c r="AY3653" i="1"/>
  <c r="BF3656" i="1"/>
  <c r="BG3655" i="1"/>
  <c r="AX3655" i="1" l="1"/>
  <c r="AY3654" i="1"/>
  <c r="BF3657" i="1"/>
  <c r="BG3656" i="1"/>
  <c r="AX3656" i="1" l="1"/>
  <c r="AY3655" i="1"/>
  <c r="BF3658" i="1"/>
  <c r="BG3657" i="1"/>
  <c r="AX3657" i="1" l="1"/>
  <c r="AY3656" i="1"/>
  <c r="BF3659" i="1"/>
  <c r="BG3658" i="1"/>
  <c r="AX3658" i="1" l="1"/>
  <c r="AY3657" i="1"/>
  <c r="BF3660" i="1"/>
  <c r="BG3659" i="1"/>
  <c r="AX3659" i="1" l="1"/>
  <c r="AY3658" i="1"/>
  <c r="BF3661" i="1"/>
  <c r="BG3660" i="1"/>
  <c r="AX3660" i="1" l="1"/>
  <c r="AY3659" i="1"/>
  <c r="BF3662" i="1"/>
  <c r="BG3661" i="1"/>
  <c r="AX3661" i="1" l="1"/>
  <c r="AY3660" i="1"/>
  <c r="BF3663" i="1"/>
  <c r="BG3662" i="1"/>
  <c r="AX3662" i="1" l="1"/>
  <c r="AY3661" i="1"/>
  <c r="BF3664" i="1"/>
  <c r="BG3663" i="1"/>
  <c r="AX3663" i="1" l="1"/>
  <c r="AY3662" i="1"/>
  <c r="BF3665" i="1"/>
  <c r="BG3664" i="1"/>
  <c r="AX3664" i="1" l="1"/>
  <c r="AY3663" i="1"/>
  <c r="BF3666" i="1"/>
  <c r="BG3665" i="1"/>
  <c r="AX3665" i="1" l="1"/>
  <c r="AY3664" i="1"/>
  <c r="BF3667" i="1"/>
  <c r="BG3666" i="1"/>
  <c r="AX3666" i="1" l="1"/>
  <c r="AY3665" i="1"/>
  <c r="BF3668" i="1"/>
  <c r="BG3667" i="1"/>
  <c r="AX3667" i="1" l="1"/>
  <c r="AY3666" i="1"/>
  <c r="BF3669" i="1"/>
  <c r="BG3668" i="1"/>
  <c r="AX3668" i="1" l="1"/>
  <c r="AY3667" i="1"/>
  <c r="BF3670" i="1"/>
  <c r="BG3669" i="1"/>
  <c r="AX3669" i="1" l="1"/>
  <c r="AY3668" i="1"/>
  <c r="BF3671" i="1"/>
  <c r="BG3670" i="1"/>
  <c r="AX3670" i="1" l="1"/>
  <c r="AY3669" i="1"/>
  <c r="BF3672" i="1"/>
  <c r="BG3671" i="1"/>
  <c r="AX3671" i="1" l="1"/>
  <c r="AY3670" i="1"/>
  <c r="BF3673" i="1"/>
  <c r="BG3672" i="1"/>
  <c r="AX3672" i="1" l="1"/>
  <c r="AY3671" i="1"/>
  <c r="BF3674" i="1"/>
  <c r="BG3673" i="1"/>
  <c r="AX3673" i="1" l="1"/>
  <c r="AY3672" i="1"/>
  <c r="BF3675" i="1"/>
  <c r="BG3674" i="1"/>
  <c r="AX3674" i="1" l="1"/>
  <c r="AY3673" i="1"/>
  <c r="BF3676" i="1"/>
  <c r="BG3675" i="1"/>
  <c r="AX3675" i="1" l="1"/>
  <c r="AY3674" i="1"/>
  <c r="BF3677" i="1"/>
  <c r="BG3676" i="1"/>
  <c r="AX3676" i="1" l="1"/>
  <c r="AY3675" i="1"/>
  <c r="BF3678" i="1"/>
  <c r="BG3677" i="1"/>
  <c r="AX3677" i="1" l="1"/>
  <c r="AY3676" i="1"/>
  <c r="BF3679" i="1"/>
  <c r="BG3678" i="1"/>
  <c r="AX3678" i="1" l="1"/>
  <c r="AY3677" i="1"/>
  <c r="BF3680" i="1"/>
  <c r="BG3679" i="1"/>
  <c r="AX3679" i="1" l="1"/>
  <c r="AY3678" i="1"/>
  <c r="BF3681" i="1"/>
  <c r="BG3680" i="1"/>
  <c r="AX3680" i="1" l="1"/>
  <c r="AY3679" i="1"/>
  <c r="BF3682" i="1"/>
  <c r="BG3681" i="1"/>
  <c r="AX3681" i="1" l="1"/>
  <c r="AY3680" i="1"/>
  <c r="BF3683" i="1"/>
  <c r="BG3682" i="1"/>
  <c r="AX3682" i="1" l="1"/>
  <c r="AY3681" i="1"/>
  <c r="BF3684" i="1"/>
  <c r="BG3683" i="1"/>
  <c r="AX3683" i="1" l="1"/>
  <c r="AY3682" i="1"/>
  <c r="BF3685" i="1"/>
  <c r="BG3684" i="1"/>
  <c r="AX3684" i="1" l="1"/>
  <c r="AY3683" i="1"/>
  <c r="BF3686" i="1"/>
  <c r="BG3685" i="1"/>
  <c r="AX3685" i="1" l="1"/>
  <c r="AY3684" i="1"/>
  <c r="BF3687" i="1"/>
  <c r="BG3686" i="1"/>
  <c r="AX3686" i="1" l="1"/>
  <c r="AY3685" i="1"/>
  <c r="BF3688" i="1"/>
  <c r="BG3687" i="1"/>
  <c r="AX3687" i="1" l="1"/>
  <c r="AY3686" i="1"/>
  <c r="BF3689" i="1"/>
  <c r="BG3688" i="1"/>
  <c r="AX3688" i="1" l="1"/>
  <c r="AY3687" i="1"/>
  <c r="BF3690" i="1"/>
  <c r="BG3689" i="1"/>
  <c r="AX3689" i="1" l="1"/>
  <c r="AY3688" i="1"/>
  <c r="BF3691" i="1"/>
  <c r="BG3690" i="1"/>
  <c r="AX3690" i="1" l="1"/>
  <c r="AY3689" i="1"/>
  <c r="BF3692" i="1"/>
  <c r="BG3691" i="1"/>
  <c r="AX3691" i="1" l="1"/>
  <c r="AY3690" i="1"/>
  <c r="BF3693" i="1"/>
  <c r="BG3692" i="1"/>
  <c r="AX3692" i="1" l="1"/>
  <c r="AY3691" i="1"/>
  <c r="BF3694" i="1"/>
  <c r="BG3693" i="1"/>
  <c r="AX3693" i="1" l="1"/>
  <c r="AY3692" i="1"/>
  <c r="BF3695" i="1"/>
  <c r="BG3694" i="1"/>
  <c r="AX3694" i="1" l="1"/>
  <c r="AY3693" i="1"/>
  <c r="BF3696" i="1"/>
  <c r="BG3695" i="1"/>
  <c r="AX3695" i="1" l="1"/>
  <c r="AY3694" i="1"/>
  <c r="BF3697" i="1"/>
  <c r="BG3696" i="1"/>
  <c r="AX3696" i="1" l="1"/>
  <c r="AY3695" i="1"/>
  <c r="BF3698" i="1"/>
  <c r="BG3697" i="1"/>
  <c r="AX3697" i="1" l="1"/>
  <c r="AY3696" i="1"/>
  <c r="BF3699" i="1"/>
  <c r="BG3698" i="1"/>
  <c r="AX3698" i="1" l="1"/>
  <c r="AY3697" i="1"/>
  <c r="BF3700" i="1"/>
  <c r="BG3699" i="1"/>
  <c r="AX3699" i="1" l="1"/>
  <c r="AY3698" i="1"/>
  <c r="BF3701" i="1"/>
  <c r="BG3700" i="1"/>
  <c r="AX3700" i="1" l="1"/>
  <c r="AY3699" i="1"/>
  <c r="BF3702" i="1"/>
  <c r="BG3701" i="1"/>
  <c r="AX3701" i="1" l="1"/>
  <c r="AY3700" i="1"/>
  <c r="BF3703" i="1"/>
  <c r="BG3702" i="1"/>
  <c r="AX3702" i="1" l="1"/>
  <c r="AY3701" i="1"/>
  <c r="BF3704" i="1"/>
  <c r="BG3703" i="1"/>
  <c r="AX3703" i="1" l="1"/>
  <c r="AY3702" i="1"/>
  <c r="BF3705" i="1"/>
  <c r="BG3704" i="1"/>
  <c r="AX3704" i="1" l="1"/>
  <c r="AY3703" i="1"/>
  <c r="BF3706" i="1"/>
  <c r="BG3705" i="1"/>
  <c r="AX3705" i="1" l="1"/>
  <c r="AY3704" i="1"/>
  <c r="BF3707" i="1"/>
  <c r="BG3706" i="1"/>
  <c r="AX3706" i="1" l="1"/>
  <c r="AY3705" i="1"/>
  <c r="BF3708" i="1"/>
  <c r="BG3707" i="1"/>
  <c r="AX3707" i="1" l="1"/>
  <c r="AY3706" i="1"/>
  <c r="BF3709" i="1"/>
  <c r="BG3708" i="1"/>
  <c r="AX3708" i="1" l="1"/>
  <c r="AY3707" i="1"/>
  <c r="BF3710" i="1"/>
  <c r="BG3709" i="1"/>
  <c r="AX3709" i="1" l="1"/>
  <c r="AY3708" i="1"/>
  <c r="BF3711" i="1"/>
  <c r="BG3710" i="1"/>
  <c r="AX3710" i="1" l="1"/>
  <c r="AY3709" i="1"/>
  <c r="BF3712" i="1"/>
  <c r="BG3711" i="1"/>
  <c r="AX3711" i="1" l="1"/>
  <c r="AY3710" i="1"/>
  <c r="BF3713" i="1"/>
  <c r="BG3712" i="1"/>
  <c r="AX3712" i="1" l="1"/>
  <c r="AY3711" i="1"/>
  <c r="BF3714" i="1"/>
  <c r="BG3713" i="1"/>
  <c r="AX3713" i="1" l="1"/>
  <c r="AY3712" i="1"/>
  <c r="BF3715" i="1"/>
  <c r="BG3714" i="1"/>
  <c r="AX3714" i="1" l="1"/>
  <c r="AY3713" i="1"/>
  <c r="BF3716" i="1"/>
  <c r="BG3715" i="1"/>
  <c r="AX3715" i="1" l="1"/>
  <c r="AY3714" i="1"/>
  <c r="BF3717" i="1"/>
  <c r="BG3716" i="1"/>
  <c r="AX3716" i="1" l="1"/>
  <c r="AY3715" i="1"/>
  <c r="BF3718" i="1"/>
  <c r="BG3717" i="1"/>
  <c r="AX3717" i="1" l="1"/>
  <c r="AY3716" i="1"/>
  <c r="BF3719" i="1"/>
  <c r="BG3718" i="1"/>
  <c r="AX3718" i="1" l="1"/>
  <c r="AY3717" i="1"/>
  <c r="BF3720" i="1"/>
  <c r="BG3719" i="1"/>
  <c r="AX3719" i="1" l="1"/>
  <c r="AY3718" i="1"/>
  <c r="BF3721" i="1"/>
  <c r="BG3720" i="1"/>
  <c r="AX3720" i="1" l="1"/>
  <c r="AY3719" i="1"/>
  <c r="BF3722" i="1"/>
  <c r="BG3721" i="1"/>
  <c r="AX3721" i="1" l="1"/>
  <c r="AY3720" i="1"/>
  <c r="BF3723" i="1"/>
  <c r="BG3722" i="1"/>
  <c r="AX3722" i="1" l="1"/>
  <c r="AY3721" i="1"/>
  <c r="BF3724" i="1"/>
  <c r="BG3723" i="1"/>
  <c r="AX3723" i="1" l="1"/>
  <c r="AY3722" i="1"/>
  <c r="BF3725" i="1"/>
  <c r="BG3724" i="1"/>
  <c r="AX3724" i="1" l="1"/>
  <c r="AY3723" i="1"/>
  <c r="BF3726" i="1"/>
  <c r="BG3725" i="1"/>
  <c r="AX3725" i="1" l="1"/>
  <c r="AY3724" i="1"/>
  <c r="BF3727" i="1"/>
  <c r="BG3726" i="1"/>
  <c r="AX3726" i="1" l="1"/>
  <c r="AY3725" i="1"/>
  <c r="BF3728" i="1"/>
  <c r="BG3727" i="1"/>
  <c r="AX3727" i="1" l="1"/>
  <c r="AY3726" i="1"/>
  <c r="BF3729" i="1"/>
  <c r="BG3728" i="1"/>
  <c r="AX3728" i="1" l="1"/>
  <c r="AY3727" i="1"/>
  <c r="BF3730" i="1"/>
  <c r="BG3729" i="1"/>
  <c r="AX3729" i="1" l="1"/>
  <c r="AY3728" i="1"/>
  <c r="BF3731" i="1"/>
  <c r="BG3730" i="1"/>
  <c r="AX3730" i="1" l="1"/>
  <c r="AY3729" i="1"/>
  <c r="BF3732" i="1"/>
  <c r="BG3731" i="1"/>
  <c r="AX3731" i="1" l="1"/>
  <c r="AY3730" i="1"/>
  <c r="BF3733" i="1"/>
  <c r="BG3732" i="1"/>
  <c r="AX3732" i="1" l="1"/>
  <c r="AY3731" i="1"/>
  <c r="BF3734" i="1"/>
  <c r="BG3733" i="1"/>
  <c r="AX3733" i="1" l="1"/>
  <c r="AY3732" i="1"/>
  <c r="BF3735" i="1"/>
  <c r="BG3734" i="1"/>
  <c r="AX3734" i="1" l="1"/>
  <c r="AY3733" i="1"/>
  <c r="BF3736" i="1"/>
  <c r="BG3735" i="1"/>
  <c r="AX3735" i="1" l="1"/>
  <c r="AY3734" i="1"/>
  <c r="BF3737" i="1"/>
  <c r="BG3736" i="1"/>
  <c r="AX3736" i="1" l="1"/>
  <c r="AY3735" i="1"/>
  <c r="BF3738" i="1"/>
  <c r="BG3737" i="1"/>
  <c r="AX3737" i="1" l="1"/>
  <c r="AY3736" i="1"/>
  <c r="BF3739" i="1"/>
  <c r="BG3738" i="1"/>
  <c r="AX3738" i="1" l="1"/>
  <c r="AY3737" i="1"/>
  <c r="BF3740" i="1"/>
  <c r="BG3739" i="1"/>
  <c r="AX3739" i="1" l="1"/>
  <c r="AY3738" i="1"/>
  <c r="BF3741" i="1"/>
  <c r="BG3740" i="1"/>
  <c r="AX3740" i="1" l="1"/>
  <c r="AY3739" i="1"/>
  <c r="BF3742" i="1"/>
  <c r="BG3741" i="1"/>
  <c r="AX3741" i="1" l="1"/>
  <c r="AY3740" i="1"/>
  <c r="BF3743" i="1"/>
  <c r="BG3742" i="1"/>
  <c r="AX3742" i="1" l="1"/>
  <c r="AY3741" i="1"/>
  <c r="BF3744" i="1"/>
  <c r="BG3743" i="1"/>
  <c r="AX3743" i="1" l="1"/>
  <c r="AY3742" i="1"/>
  <c r="BF3745" i="1"/>
  <c r="BG3744" i="1"/>
  <c r="AX3744" i="1" l="1"/>
  <c r="AY3743" i="1"/>
  <c r="BF3746" i="1"/>
  <c r="BG3745" i="1"/>
  <c r="AX3745" i="1" l="1"/>
  <c r="AY3744" i="1"/>
  <c r="BF3747" i="1"/>
  <c r="BG3746" i="1"/>
  <c r="AX3746" i="1" l="1"/>
  <c r="AY3745" i="1"/>
  <c r="BF3748" i="1"/>
  <c r="BG3747" i="1"/>
  <c r="AX3747" i="1" l="1"/>
  <c r="AY3746" i="1"/>
  <c r="BF3749" i="1"/>
  <c r="BG3748" i="1"/>
  <c r="AX3748" i="1" l="1"/>
  <c r="AY3747" i="1"/>
  <c r="BF3750" i="1"/>
  <c r="BG3749" i="1"/>
  <c r="AX3749" i="1" l="1"/>
  <c r="AY3748" i="1"/>
  <c r="BF3751" i="1"/>
  <c r="BG3750" i="1"/>
  <c r="AX3750" i="1" l="1"/>
  <c r="AY3749" i="1"/>
  <c r="BF3752" i="1"/>
  <c r="BG3751" i="1"/>
  <c r="AX3751" i="1" l="1"/>
  <c r="AY3750" i="1"/>
  <c r="BF3753" i="1"/>
  <c r="BG3752" i="1"/>
  <c r="AX3752" i="1" l="1"/>
  <c r="AY3751" i="1"/>
  <c r="BF3754" i="1"/>
  <c r="BG3753" i="1"/>
  <c r="AX3753" i="1" l="1"/>
  <c r="AY3752" i="1"/>
  <c r="BF3755" i="1"/>
  <c r="BG3754" i="1"/>
  <c r="AX3754" i="1" l="1"/>
  <c r="AY3753" i="1"/>
  <c r="BF3756" i="1"/>
  <c r="BG3755" i="1"/>
  <c r="AX3755" i="1" l="1"/>
  <c r="AY3754" i="1"/>
  <c r="BF3757" i="1"/>
  <c r="BG3756" i="1"/>
  <c r="AX3756" i="1" l="1"/>
  <c r="AY3755" i="1"/>
  <c r="BF3758" i="1"/>
  <c r="BG3757" i="1"/>
  <c r="AX3757" i="1" l="1"/>
  <c r="AY3756" i="1"/>
  <c r="BF3759" i="1"/>
  <c r="BG3758" i="1"/>
  <c r="AX3758" i="1" l="1"/>
  <c r="AY3757" i="1"/>
  <c r="BF3760" i="1"/>
  <c r="BG3759" i="1"/>
  <c r="AX3759" i="1" l="1"/>
  <c r="AY3758" i="1"/>
  <c r="BF3761" i="1"/>
  <c r="BG3760" i="1"/>
  <c r="AX3760" i="1" l="1"/>
  <c r="AY3759" i="1"/>
  <c r="BF3762" i="1"/>
  <c r="BG3761" i="1"/>
  <c r="AX3761" i="1" l="1"/>
  <c r="AY3760" i="1"/>
  <c r="BF3763" i="1"/>
  <c r="BG3762" i="1"/>
  <c r="AX3762" i="1" l="1"/>
  <c r="AY3761" i="1"/>
  <c r="BF3764" i="1"/>
  <c r="BG3763" i="1"/>
  <c r="AX3763" i="1" l="1"/>
  <c r="AY3762" i="1"/>
  <c r="BF3765" i="1"/>
  <c r="BG3764" i="1"/>
  <c r="AX3764" i="1" l="1"/>
  <c r="AY3763" i="1"/>
  <c r="BF3766" i="1"/>
  <c r="BG3765" i="1"/>
  <c r="AX3765" i="1" l="1"/>
  <c r="AY3764" i="1"/>
  <c r="BF3767" i="1"/>
  <c r="BG3766" i="1"/>
  <c r="AX3766" i="1" l="1"/>
  <c r="AY3765" i="1"/>
  <c r="BF3768" i="1"/>
  <c r="BG3767" i="1"/>
  <c r="AX3767" i="1" l="1"/>
  <c r="AY3766" i="1"/>
  <c r="BF3769" i="1"/>
  <c r="BG3768" i="1"/>
  <c r="AX3768" i="1" l="1"/>
  <c r="AY3767" i="1"/>
  <c r="BF3770" i="1"/>
  <c r="BG3769" i="1"/>
  <c r="AX3769" i="1" l="1"/>
  <c r="AY3768" i="1"/>
  <c r="BF3771" i="1"/>
  <c r="BG3770" i="1"/>
  <c r="AX3770" i="1" l="1"/>
  <c r="AY3769" i="1"/>
  <c r="BF3772" i="1"/>
  <c r="BG3771" i="1"/>
  <c r="AX3771" i="1" l="1"/>
  <c r="AY3770" i="1"/>
  <c r="BF3773" i="1"/>
  <c r="BG3772" i="1"/>
  <c r="AX3772" i="1" l="1"/>
  <c r="AY3771" i="1"/>
  <c r="BF3774" i="1"/>
  <c r="BG3773" i="1"/>
  <c r="AX3773" i="1" l="1"/>
  <c r="AY3772" i="1"/>
  <c r="BF3775" i="1"/>
  <c r="BG3774" i="1"/>
  <c r="AX3774" i="1" l="1"/>
  <c r="AY3773" i="1"/>
  <c r="BF3776" i="1"/>
  <c r="BG3775" i="1"/>
  <c r="AX3775" i="1" l="1"/>
  <c r="AY3774" i="1"/>
  <c r="BF3777" i="1"/>
  <c r="BK38" i="1" s="1"/>
  <c r="BO38" i="1" s="1"/>
  <c r="C90" i="2" s="1"/>
  <c r="BG3776" i="1"/>
  <c r="AX3776" i="1" l="1"/>
  <c r="AY3775" i="1"/>
  <c r="BF3778" i="1"/>
  <c r="BG3777" i="1"/>
  <c r="AX3777" i="1" l="1"/>
  <c r="AY3776" i="1"/>
  <c r="BF3779" i="1"/>
  <c r="BG3778" i="1"/>
  <c r="AX3778" i="1" l="1"/>
  <c r="AY3777" i="1"/>
  <c r="BF3780" i="1"/>
  <c r="BG3779" i="1"/>
  <c r="AX3779" i="1" l="1"/>
  <c r="AY3778" i="1"/>
  <c r="BF3781" i="1"/>
  <c r="BG3780" i="1"/>
  <c r="AX3780" i="1" l="1"/>
  <c r="AY3779" i="1"/>
  <c r="BF3782" i="1"/>
  <c r="BG3781" i="1"/>
  <c r="AX3781" i="1" l="1"/>
  <c r="AY3780" i="1"/>
  <c r="BF3783" i="1"/>
  <c r="BG3782" i="1"/>
  <c r="AX3782" i="1" l="1"/>
  <c r="AY3781" i="1"/>
  <c r="BF3784" i="1"/>
  <c r="BG3783" i="1"/>
  <c r="AX3783" i="1" l="1"/>
  <c r="AY3782" i="1"/>
  <c r="BF3785" i="1"/>
  <c r="BG3784" i="1"/>
  <c r="AX3784" i="1" l="1"/>
  <c r="AY3783" i="1"/>
  <c r="BF3786" i="1"/>
  <c r="BG3785" i="1"/>
  <c r="AX3785" i="1" l="1"/>
  <c r="AY3784" i="1"/>
  <c r="BF3787" i="1"/>
  <c r="BG3786" i="1"/>
  <c r="AX3786" i="1" l="1"/>
  <c r="AY3785" i="1"/>
  <c r="BF3788" i="1"/>
  <c r="BG3787" i="1"/>
  <c r="AX3787" i="1" l="1"/>
  <c r="AY3786" i="1"/>
  <c r="BF3789" i="1"/>
  <c r="BG3788" i="1"/>
  <c r="AX3788" i="1" l="1"/>
  <c r="AY3787" i="1"/>
  <c r="BF3790" i="1"/>
  <c r="BG3789" i="1"/>
  <c r="AX3789" i="1" l="1"/>
  <c r="AY3788" i="1"/>
  <c r="BF3791" i="1"/>
  <c r="BG3790" i="1"/>
  <c r="AX3790" i="1" l="1"/>
  <c r="AY3789" i="1"/>
  <c r="BF3792" i="1"/>
  <c r="BG3791" i="1"/>
  <c r="AX3791" i="1" l="1"/>
  <c r="AY3790" i="1"/>
  <c r="BF3793" i="1"/>
  <c r="BG3792" i="1"/>
  <c r="AX3792" i="1" l="1"/>
  <c r="AY3791" i="1"/>
  <c r="BF3794" i="1"/>
  <c r="BG3793" i="1"/>
  <c r="AX3793" i="1" l="1"/>
  <c r="AY3792" i="1"/>
  <c r="BF3795" i="1"/>
  <c r="BG3794" i="1"/>
  <c r="AX3794" i="1" l="1"/>
  <c r="AY3793" i="1"/>
  <c r="BF3796" i="1"/>
  <c r="BG3795" i="1"/>
  <c r="AX3795" i="1" l="1"/>
  <c r="AY3794" i="1"/>
  <c r="BF3797" i="1"/>
  <c r="BG3796" i="1"/>
  <c r="AX3796" i="1" l="1"/>
  <c r="AY3795" i="1"/>
  <c r="BF3798" i="1"/>
  <c r="BG3797" i="1"/>
  <c r="AX3797" i="1" l="1"/>
  <c r="AY3796" i="1"/>
  <c r="BF3799" i="1"/>
  <c r="BG3798" i="1"/>
  <c r="AX3798" i="1" l="1"/>
  <c r="AY3797" i="1"/>
  <c r="BF3800" i="1"/>
  <c r="BG3799" i="1"/>
  <c r="AX3799" i="1" l="1"/>
  <c r="AY3798" i="1"/>
  <c r="BF3801" i="1"/>
  <c r="BG3800" i="1"/>
  <c r="AX3800" i="1" l="1"/>
  <c r="AY3799" i="1"/>
  <c r="BF3802" i="1"/>
  <c r="BG3801" i="1"/>
  <c r="AX3801" i="1" l="1"/>
  <c r="AY3800" i="1"/>
  <c r="BF3803" i="1"/>
  <c r="BG3802" i="1"/>
  <c r="AX3802" i="1" l="1"/>
  <c r="AY3801" i="1"/>
  <c r="BF3804" i="1"/>
  <c r="BG3803" i="1"/>
  <c r="AX3803" i="1" l="1"/>
  <c r="AY3802" i="1"/>
  <c r="BF3805" i="1"/>
  <c r="BG3804" i="1"/>
  <c r="AX3804" i="1" l="1"/>
  <c r="AY3803" i="1"/>
  <c r="BF3806" i="1"/>
  <c r="BG3805" i="1"/>
  <c r="AX3805" i="1" l="1"/>
  <c r="AY3804" i="1"/>
  <c r="BF3807" i="1"/>
  <c r="BG3806" i="1"/>
  <c r="AX3806" i="1" l="1"/>
  <c r="AY3805" i="1"/>
  <c r="BF3808" i="1"/>
  <c r="BG3807" i="1"/>
  <c r="AX3807" i="1" l="1"/>
  <c r="AY3806" i="1"/>
  <c r="BF3809" i="1"/>
  <c r="BG3808" i="1"/>
  <c r="AX3808" i="1" l="1"/>
  <c r="AY3807" i="1"/>
  <c r="BF3810" i="1"/>
  <c r="BG3809" i="1"/>
  <c r="AX3809" i="1" l="1"/>
  <c r="AY3808" i="1"/>
  <c r="BF3811" i="1"/>
  <c r="BG3810" i="1"/>
  <c r="AX3810" i="1" l="1"/>
  <c r="AY3809" i="1"/>
  <c r="BF3812" i="1"/>
  <c r="BG3811" i="1"/>
  <c r="AX3811" i="1" l="1"/>
  <c r="AY3810" i="1"/>
  <c r="BF3813" i="1"/>
  <c r="BG3812" i="1"/>
  <c r="AX3812" i="1" l="1"/>
  <c r="AY3811" i="1"/>
  <c r="BF3814" i="1"/>
  <c r="BG3813" i="1"/>
  <c r="AX3813" i="1" l="1"/>
  <c r="AY3812" i="1"/>
  <c r="BF3815" i="1"/>
  <c r="BG3814" i="1"/>
  <c r="AX3814" i="1" l="1"/>
  <c r="AY3813" i="1"/>
  <c r="BF3816" i="1"/>
  <c r="BG3815" i="1"/>
  <c r="AX3815" i="1" l="1"/>
  <c r="AY3814" i="1"/>
  <c r="BF3817" i="1"/>
  <c r="BG3816" i="1"/>
  <c r="AX3816" i="1" l="1"/>
  <c r="AY3815" i="1"/>
  <c r="BF3818" i="1"/>
  <c r="BG3817" i="1"/>
  <c r="AX3817" i="1" l="1"/>
  <c r="AY3816" i="1"/>
  <c r="BF3819" i="1"/>
  <c r="BG3818" i="1"/>
  <c r="AX3818" i="1" l="1"/>
  <c r="AY3817" i="1"/>
  <c r="BF3820" i="1"/>
  <c r="BG3819" i="1"/>
  <c r="AX3819" i="1" l="1"/>
  <c r="AY3818" i="1"/>
  <c r="BF3821" i="1"/>
  <c r="BG3820" i="1"/>
  <c r="AX3820" i="1" l="1"/>
  <c r="AY3819" i="1"/>
  <c r="BF3822" i="1"/>
  <c r="BG3821" i="1"/>
  <c r="AX3821" i="1" l="1"/>
  <c r="AY3820" i="1"/>
  <c r="BF3823" i="1"/>
  <c r="BG3822" i="1"/>
  <c r="AX3822" i="1" l="1"/>
  <c r="AY3821" i="1"/>
  <c r="BF3824" i="1"/>
  <c r="BG3823" i="1"/>
  <c r="AX3823" i="1" l="1"/>
  <c r="AY3822" i="1"/>
  <c r="BF3825" i="1"/>
  <c r="BG3824" i="1"/>
  <c r="AX3824" i="1" l="1"/>
  <c r="AY3823" i="1"/>
  <c r="BF3826" i="1"/>
  <c r="BG3825" i="1"/>
  <c r="AX3825" i="1" l="1"/>
  <c r="AY3824" i="1"/>
  <c r="BF3827" i="1"/>
  <c r="BG3826" i="1"/>
  <c r="AX3826" i="1" l="1"/>
  <c r="AY3825" i="1"/>
  <c r="BF3828" i="1"/>
  <c r="BG3827" i="1"/>
  <c r="AX3827" i="1" l="1"/>
  <c r="AY3826" i="1"/>
  <c r="BF3829" i="1"/>
  <c r="BG3828" i="1"/>
  <c r="AX3828" i="1" l="1"/>
  <c r="AY3827" i="1"/>
  <c r="BF3830" i="1"/>
  <c r="BG3829" i="1"/>
  <c r="AX3829" i="1" l="1"/>
  <c r="AY3828" i="1"/>
  <c r="BF3831" i="1"/>
  <c r="BG3830" i="1"/>
  <c r="AX3830" i="1" l="1"/>
  <c r="AY3829" i="1"/>
  <c r="BF3832" i="1"/>
  <c r="BG3831" i="1"/>
  <c r="AX3831" i="1" l="1"/>
  <c r="AY3830" i="1"/>
  <c r="BF3833" i="1"/>
  <c r="BG3832" i="1"/>
  <c r="AX3832" i="1" l="1"/>
  <c r="AY3831" i="1"/>
  <c r="BF3834" i="1"/>
  <c r="BG3833" i="1"/>
  <c r="AX3833" i="1" l="1"/>
  <c r="AY3832" i="1"/>
  <c r="BF3835" i="1"/>
  <c r="BG3834" i="1"/>
  <c r="AX3834" i="1" l="1"/>
  <c r="AY3833" i="1"/>
  <c r="BF3836" i="1"/>
  <c r="BG3835" i="1"/>
  <c r="AX3835" i="1" l="1"/>
  <c r="AY3834" i="1"/>
  <c r="BF3837" i="1"/>
  <c r="BG3836" i="1"/>
  <c r="AX3836" i="1" l="1"/>
  <c r="AY3835" i="1"/>
  <c r="BF3838" i="1"/>
  <c r="BG3837" i="1"/>
  <c r="AX3837" i="1" l="1"/>
  <c r="AY3836" i="1"/>
  <c r="BF3839" i="1"/>
  <c r="BG3838" i="1"/>
  <c r="AX3838" i="1" l="1"/>
  <c r="AY3837" i="1"/>
  <c r="BF3840" i="1"/>
  <c r="BG3839" i="1"/>
  <c r="AX3839" i="1" l="1"/>
  <c r="AY3838" i="1"/>
  <c r="BF3841" i="1"/>
  <c r="BG3840" i="1"/>
  <c r="AX3840" i="1" l="1"/>
  <c r="AY3839" i="1"/>
  <c r="BF3842" i="1"/>
  <c r="BG3841" i="1"/>
  <c r="AX3841" i="1" l="1"/>
  <c r="AY3840" i="1"/>
  <c r="BF3843" i="1"/>
  <c r="BG3842" i="1"/>
  <c r="AX3842" i="1" l="1"/>
  <c r="AY3841" i="1"/>
  <c r="BF3844" i="1"/>
  <c r="BG3843" i="1"/>
  <c r="AX3843" i="1" l="1"/>
  <c r="AY3842" i="1"/>
  <c r="BF3845" i="1"/>
  <c r="BG3844" i="1"/>
  <c r="AX3844" i="1" l="1"/>
  <c r="AY3843" i="1"/>
  <c r="BF3846" i="1"/>
  <c r="BG3845" i="1"/>
  <c r="AX3845" i="1" l="1"/>
  <c r="AY3844" i="1"/>
  <c r="BF3847" i="1"/>
  <c r="BG3846" i="1"/>
  <c r="AX3846" i="1" l="1"/>
  <c r="AY3845" i="1"/>
  <c r="BF3848" i="1"/>
  <c r="BG3847" i="1"/>
  <c r="AX3847" i="1" l="1"/>
  <c r="AY3846" i="1"/>
  <c r="BF3849" i="1"/>
  <c r="BG3848" i="1"/>
  <c r="AX3848" i="1" l="1"/>
  <c r="AY3847" i="1"/>
  <c r="BF3850" i="1"/>
  <c r="BG3849" i="1"/>
  <c r="AX3849" i="1" l="1"/>
  <c r="AY3848" i="1"/>
  <c r="BF3851" i="1"/>
  <c r="BG3850" i="1"/>
  <c r="AX3850" i="1" l="1"/>
  <c r="AY3849" i="1"/>
  <c r="BF3852" i="1"/>
  <c r="BG3851" i="1"/>
  <c r="AX3851" i="1" l="1"/>
  <c r="AY3850" i="1"/>
  <c r="BF3853" i="1"/>
  <c r="BG3852" i="1"/>
  <c r="AX3852" i="1" l="1"/>
  <c r="AY3851" i="1"/>
  <c r="BF3854" i="1"/>
  <c r="BG3853" i="1"/>
  <c r="AX3853" i="1" l="1"/>
  <c r="AY3852" i="1"/>
  <c r="BF3855" i="1"/>
  <c r="BG3854" i="1"/>
  <c r="AX3854" i="1" l="1"/>
  <c r="AY3853" i="1"/>
  <c r="BF3856" i="1"/>
  <c r="BG3855" i="1"/>
  <c r="AX3855" i="1" l="1"/>
  <c r="AY3854" i="1"/>
  <c r="BF3857" i="1"/>
  <c r="BG3856" i="1"/>
  <c r="AX3856" i="1" l="1"/>
  <c r="AY3855" i="1"/>
  <c r="BF3858" i="1"/>
  <c r="BG3857" i="1"/>
  <c r="AX3857" i="1" l="1"/>
  <c r="AY3856" i="1"/>
  <c r="BF3859" i="1"/>
  <c r="BG3858" i="1"/>
  <c r="AX3858" i="1" l="1"/>
  <c r="AY3857" i="1"/>
  <c r="BF3860" i="1"/>
  <c r="BG3859" i="1"/>
  <c r="AX3859" i="1" l="1"/>
  <c r="AY3858" i="1"/>
  <c r="BF3861" i="1"/>
  <c r="BG3860" i="1"/>
  <c r="AX3860" i="1" l="1"/>
  <c r="AY3859" i="1"/>
  <c r="BF3862" i="1"/>
  <c r="BG3861" i="1"/>
  <c r="AX3861" i="1" l="1"/>
  <c r="AY3860" i="1"/>
  <c r="BF3863" i="1"/>
  <c r="BG3862" i="1"/>
  <c r="AX3862" i="1" l="1"/>
  <c r="AY3861" i="1"/>
  <c r="BF3864" i="1"/>
  <c r="BG3863" i="1"/>
  <c r="AX3863" i="1" l="1"/>
  <c r="AY3862" i="1"/>
  <c r="BF3865" i="1"/>
  <c r="BG3864" i="1"/>
  <c r="AX3864" i="1" l="1"/>
  <c r="AY3863" i="1"/>
  <c r="BF3866" i="1"/>
  <c r="BG3865" i="1"/>
  <c r="AX3865" i="1" l="1"/>
  <c r="AY3864" i="1"/>
  <c r="BF3867" i="1"/>
  <c r="BG3866" i="1"/>
  <c r="AX3866" i="1" l="1"/>
  <c r="AY3865" i="1"/>
  <c r="BF3868" i="1"/>
  <c r="BG3867" i="1"/>
  <c r="AX3867" i="1" l="1"/>
  <c r="AY3866" i="1"/>
  <c r="BF3869" i="1"/>
  <c r="BG3868" i="1"/>
  <c r="AX3868" i="1" l="1"/>
  <c r="AY3867" i="1"/>
  <c r="BF3870" i="1"/>
  <c r="BG3869" i="1"/>
  <c r="AX3869" i="1" l="1"/>
  <c r="AY3868" i="1"/>
  <c r="BF3871" i="1"/>
  <c r="BG3870" i="1"/>
  <c r="AX3870" i="1" l="1"/>
  <c r="AY3869" i="1"/>
  <c r="BF3872" i="1"/>
  <c r="BG3871" i="1"/>
  <c r="AX3871" i="1" l="1"/>
  <c r="AY3870" i="1"/>
  <c r="BF3873" i="1"/>
  <c r="BG3872" i="1"/>
  <c r="AX3872" i="1" l="1"/>
  <c r="AY3871" i="1"/>
  <c r="BF3874" i="1"/>
  <c r="BG3873" i="1"/>
  <c r="AX3873" i="1" l="1"/>
  <c r="AY3872" i="1"/>
  <c r="BF3875" i="1"/>
  <c r="BG3874" i="1"/>
  <c r="AX3874" i="1" l="1"/>
  <c r="AY3873" i="1"/>
  <c r="BF3876" i="1"/>
  <c r="BG3875" i="1"/>
  <c r="AX3875" i="1" l="1"/>
  <c r="AY3874" i="1"/>
  <c r="BF3877" i="1"/>
  <c r="BG3876" i="1"/>
  <c r="AX3876" i="1" l="1"/>
  <c r="AY3875" i="1"/>
  <c r="BF3878" i="1"/>
  <c r="BG3877" i="1"/>
  <c r="AX3877" i="1" l="1"/>
  <c r="AY3876" i="1"/>
  <c r="BF3879" i="1"/>
  <c r="BG3878" i="1"/>
  <c r="AX3878" i="1" l="1"/>
  <c r="AY3877" i="1"/>
  <c r="BF3880" i="1"/>
  <c r="BG3879" i="1"/>
  <c r="AX3879" i="1" l="1"/>
  <c r="AY3878" i="1"/>
  <c r="BF3881" i="1"/>
  <c r="BG3880" i="1"/>
  <c r="AX3880" i="1" l="1"/>
  <c r="AY3879" i="1"/>
  <c r="BF3882" i="1"/>
  <c r="BG3881" i="1"/>
  <c r="AX3881" i="1" l="1"/>
  <c r="AY3880" i="1"/>
  <c r="BF3883" i="1"/>
  <c r="BG3882" i="1"/>
  <c r="AX3882" i="1" l="1"/>
  <c r="AY3881" i="1"/>
  <c r="BF3884" i="1"/>
  <c r="BG3883" i="1"/>
  <c r="AX3883" i="1" l="1"/>
  <c r="AY3882" i="1"/>
  <c r="BF3885" i="1"/>
  <c r="BG3884" i="1"/>
  <c r="AX3884" i="1" l="1"/>
  <c r="AY3883" i="1"/>
  <c r="BF3886" i="1"/>
  <c r="BG3885" i="1"/>
  <c r="AX3885" i="1" l="1"/>
  <c r="AY3884" i="1"/>
  <c r="BF3887" i="1"/>
  <c r="BG3886" i="1"/>
  <c r="AX3886" i="1" l="1"/>
  <c r="AY3885" i="1"/>
  <c r="BF3888" i="1"/>
  <c r="BG3887" i="1"/>
  <c r="AX3887" i="1" l="1"/>
  <c r="AY3886" i="1"/>
  <c r="BF3889" i="1"/>
  <c r="BG3888" i="1"/>
  <c r="AX3888" i="1" l="1"/>
  <c r="AY3887" i="1"/>
  <c r="BF3890" i="1"/>
  <c r="BG3889" i="1"/>
  <c r="AX3889" i="1" l="1"/>
  <c r="AY3888" i="1"/>
  <c r="BF3891" i="1"/>
  <c r="BG3890" i="1"/>
  <c r="AX3890" i="1" l="1"/>
  <c r="AY3889" i="1"/>
  <c r="BF3892" i="1"/>
  <c r="BG3891" i="1"/>
  <c r="AX3891" i="1" l="1"/>
  <c r="AY3890" i="1"/>
  <c r="BF3893" i="1"/>
  <c r="BG3892" i="1"/>
  <c r="AX3892" i="1" l="1"/>
  <c r="AY3891" i="1"/>
  <c r="BF3894" i="1"/>
  <c r="BG3893" i="1"/>
  <c r="AX3893" i="1" l="1"/>
  <c r="AY3892" i="1"/>
  <c r="BF3895" i="1"/>
  <c r="BG3894" i="1"/>
  <c r="AX3894" i="1" l="1"/>
  <c r="AY3893" i="1"/>
  <c r="BF3896" i="1"/>
  <c r="BG3895" i="1"/>
  <c r="AX3895" i="1" l="1"/>
  <c r="AY3894" i="1"/>
  <c r="BF3897" i="1"/>
  <c r="BG3896" i="1"/>
  <c r="AX3896" i="1" l="1"/>
  <c r="AY3895" i="1"/>
  <c r="BF3898" i="1"/>
  <c r="BG3897" i="1"/>
  <c r="AX3897" i="1" l="1"/>
  <c r="AY3896" i="1"/>
  <c r="BF3899" i="1"/>
  <c r="BG3898" i="1"/>
  <c r="AX3898" i="1" l="1"/>
  <c r="AY3897" i="1"/>
  <c r="BF3900" i="1"/>
  <c r="BG3899" i="1"/>
  <c r="AX3899" i="1" l="1"/>
  <c r="AY3898" i="1"/>
  <c r="BF3901" i="1"/>
  <c r="BG3900" i="1"/>
  <c r="AX3900" i="1" l="1"/>
  <c r="AY3899" i="1"/>
  <c r="BF3902" i="1"/>
  <c r="BG3901" i="1"/>
  <c r="AX3901" i="1" l="1"/>
  <c r="AY3900" i="1"/>
  <c r="BF3903" i="1"/>
  <c r="BG3902" i="1"/>
  <c r="AX3902" i="1" l="1"/>
  <c r="AY3901" i="1"/>
  <c r="BF3904" i="1"/>
  <c r="BG3903" i="1"/>
  <c r="AX3903" i="1" l="1"/>
  <c r="AY3902" i="1"/>
  <c r="BF3905" i="1"/>
  <c r="BG3904" i="1"/>
  <c r="AX3904" i="1" l="1"/>
  <c r="AY3903" i="1"/>
  <c r="BF3906" i="1"/>
  <c r="BG3905" i="1"/>
  <c r="AX3905" i="1" l="1"/>
  <c r="AY3904" i="1"/>
  <c r="BF3907" i="1"/>
  <c r="BG3906" i="1"/>
  <c r="AX3906" i="1" l="1"/>
  <c r="AY3905" i="1"/>
  <c r="BF3908" i="1"/>
  <c r="BG3907" i="1"/>
  <c r="AX3907" i="1" l="1"/>
  <c r="AY3906" i="1"/>
  <c r="BF3909" i="1"/>
  <c r="BG3908" i="1"/>
  <c r="AX3908" i="1" l="1"/>
  <c r="AY3907" i="1"/>
  <c r="BF3910" i="1"/>
  <c r="BG3909" i="1"/>
  <c r="AX3909" i="1" l="1"/>
  <c r="AY3908" i="1"/>
  <c r="BF3911" i="1"/>
  <c r="BG3910" i="1"/>
  <c r="AX3910" i="1" l="1"/>
  <c r="AY3909" i="1"/>
  <c r="BF3912" i="1"/>
  <c r="BG3911" i="1"/>
  <c r="AX3911" i="1" l="1"/>
  <c r="AY3910" i="1"/>
  <c r="BF3913" i="1"/>
  <c r="BG3912" i="1"/>
  <c r="AX3912" i="1" l="1"/>
  <c r="AY3911" i="1"/>
  <c r="BF3914" i="1"/>
  <c r="BG3913" i="1"/>
  <c r="AX3913" i="1" l="1"/>
  <c r="AY3912" i="1"/>
  <c r="BF3915" i="1"/>
  <c r="BG3914" i="1"/>
  <c r="AX3914" i="1" l="1"/>
  <c r="AY3913" i="1"/>
  <c r="BF3916" i="1"/>
  <c r="BG3915" i="1"/>
  <c r="AX3915" i="1" l="1"/>
  <c r="AY3914" i="1"/>
  <c r="BF3917" i="1"/>
  <c r="BG3916" i="1"/>
  <c r="AX3916" i="1" l="1"/>
  <c r="AY3915" i="1"/>
  <c r="BF3918" i="1"/>
  <c r="BG3917" i="1"/>
  <c r="AX3917" i="1" l="1"/>
  <c r="AY3916" i="1"/>
  <c r="BF3919" i="1"/>
  <c r="BG3918" i="1"/>
  <c r="AX3918" i="1" l="1"/>
  <c r="AY3917" i="1"/>
  <c r="BF3920" i="1"/>
  <c r="BG3919" i="1"/>
  <c r="AX3919" i="1" l="1"/>
  <c r="AY3918" i="1"/>
  <c r="BF3921" i="1"/>
  <c r="BG3920" i="1"/>
  <c r="AX3920" i="1" l="1"/>
  <c r="AY3919" i="1"/>
  <c r="BF3922" i="1"/>
  <c r="BG3921" i="1"/>
  <c r="AX3921" i="1" l="1"/>
  <c r="AY3920" i="1"/>
  <c r="BF3923" i="1"/>
  <c r="BG3922" i="1"/>
  <c r="AX3922" i="1" l="1"/>
  <c r="AY3921" i="1"/>
  <c r="BF3924" i="1"/>
  <c r="BG3923" i="1"/>
  <c r="AX3923" i="1" l="1"/>
  <c r="AY3922" i="1"/>
  <c r="BF3925" i="1"/>
  <c r="BG3924" i="1"/>
  <c r="AX3924" i="1" l="1"/>
  <c r="AY3923" i="1"/>
  <c r="BF3926" i="1"/>
  <c r="BG3925" i="1"/>
  <c r="AX3925" i="1" l="1"/>
  <c r="AY3924" i="1"/>
  <c r="BF3927" i="1"/>
  <c r="BG3926" i="1"/>
  <c r="AX3926" i="1" l="1"/>
  <c r="AY3925" i="1"/>
  <c r="BF3928" i="1"/>
  <c r="BG3927" i="1"/>
  <c r="AX3927" i="1" l="1"/>
  <c r="AY3926" i="1"/>
  <c r="BF3929" i="1"/>
  <c r="BG3928" i="1"/>
  <c r="AX3928" i="1" l="1"/>
  <c r="AY3927" i="1"/>
  <c r="BF3930" i="1"/>
  <c r="BG3929" i="1"/>
  <c r="AX3929" i="1" l="1"/>
  <c r="AY3928" i="1"/>
  <c r="BF3931" i="1"/>
  <c r="BG3930" i="1"/>
  <c r="AX3930" i="1" l="1"/>
  <c r="AY3929" i="1"/>
  <c r="BF3932" i="1"/>
  <c r="BG3931" i="1"/>
  <c r="AX3931" i="1" l="1"/>
  <c r="AY3930" i="1"/>
  <c r="BF3933" i="1"/>
  <c r="BG3932" i="1"/>
  <c r="AX3932" i="1" l="1"/>
  <c r="AY3931" i="1"/>
  <c r="BF3934" i="1"/>
  <c r="BG3933" i="1"/>
  <c r="AX3933" i="1" l="1"/>
  <c r="AY3932" i="1"/>
  <c r="BF3935" i="1"/>
  <c r="BG3934" i="1"/>
  <c r="AX3934" i="1" l="1"/>
  <c r="AY3933" i="1"/>
  <c r="BF3936" i="1"/>
  <c r="BG3935" i="1"/>
  <c r="AX3935" i="1" l="1"/>
  <c r="AY3934" i="1"/>
  <c r="BF3937" i="1"/>
  <c r="BG3936" i="1"/>
  <c r="AX3936" i="1" l="1"/>
  <c r="AY3935" i="1"/>
  <c r="BF3938" i="1"/>
  <c r="BG3937" i="1"/>
  <c r="AX3937" i="1" l="1"/>
  <c r="AY3936" i="1"/>
  <c r="BF3939" i="1"/>
  <c r="BG3938" i="1"/>
  <c r="AX3938" i="1" l="1"/>
  <c r="AY3937" i="1"/>
  <c r="BF3940" i="1"/>
  <c r="BG3939" i="1"/>
  <c r="AX3939" i="1" l="1"/>
  <c r="AY3938" i="1"/>
  <c r="BF3941" i="1"/>
  <c r="BG3940" i="1"/>
  <c r="AX3940" i="1" l="1"/>
  <c r="AY3939" i="1"/>
  <c r="BF3942" i="1"/>
  <c r="BG3941" i="1"/>
  <c r="AX3941" i="1" l="1"/>
  <c r="AY3940" i="1"/>
  <c r="BF3943" i="1"/>
  <c r="BG3942" i="1"/>
  <c r="AX3942" i="1" l="1"/>
  <c r="AY3941" i="1"/>
  <c r="BF3944" i="1"/>
  <c r="BG3943" i="1"/>
  <c r="AX3943" i="1" l="1"/>
  <c r="AY3942" i="1"/>
  <c r="BF3945" i="1"/>
  <c r="BG3944" i="1"/>
  <c r="AX3944" i="1" l="1"/>
  <c r="AY3943" i="1"/>
  <c r="BF3946" i="1"/>
  <c r="BG3945" i="1"/>
  <c r="AX3945" i="1" l="1"/>
  <c r="AY3944" i="1"/>
  <c r="BF3947" i="1"/>
  <c r="BG3946" i="1"/>
  <c r="AX3946" i="1" l="1"/>
  <c r="AY3945" i="1"/>
  <c r="BF3948" i="1"/>
  <c r="BG3947" i="1"/>
  <c r="AX3947" i="1" l="1"/>
  <c r="AY3946" i="1"/>
  <c r="BF3949" i="1"/>
  <c r="BG3948" i="1"/>
  <c r="AX3948" i="1" l="1"/>
  <c r="AY3947" i="1"/>
  <c r="BF3950" i="1"/>
  <c r="BG3949" i="1"/>
  <c r="AX3949" i="1" l="1"/>
  <c r="AY3948" i="1"/>
  <c r="BF3951" i="1"/>
  <c r="BG3950" i="1"/>
  <c r="AX3950" i="1" l="1"/>
  <c r="AY3949" i="1"/>
  <c r="BF3952" i="1"/>
  <c r="BG3951" i="1"/>
  <c r="AX3951" i="1" l="1"/>
  <c r="AY3950" i="1"/>
  <c r="BF3953" i="1"/>
  <c r="BG3952" i="1"/>
  <c r="AX3952" i="1" l="1"/>
  <c r="AY3951" i="1"/>
  <c r="BF3954" i="1"/>
  <c r="BG3953" i="1"/>
  <c r="AX3953" i="1" l="1"/>
  <c r="AY3952" i="1"/>
  <c r="BF3955" i="1"/>
  <c r="BG3954" i="1"/>
  <c r="AX3954" i="1" l="1"/>
  <c r="AY3953" i="1"/>
  <c r="BF3956" i="1"/>
  <c r="BG3955" i="1"/>
  <c r="AX3955" i="1" l="1"/>
  <c r="AY3954" i="1"/>
  <c r="BF3957" i="1"/>
  <c r="BG3956" i="1"/>
  <c r="AX3956" i="1" l="1"/>
  <c r="AY3955" i="1"/>
  <c r="BF3958" i="1"/>
  <c r="BG3957" i="1"/>
  <c r="AX3957" i="1" l="1"/>
  <c r="AY3956" i="1"/>
  <c r="BF3959" i="1"/>
  <c r="BG3958" i="1"/>
  <c r="AX3958" i="1" l="1"/>
  <c r="AY3957" i="1"/>
  <c r="BF3960" i="1"/>
  <c r="BG3959" i="1"/>
  <c r="AX3959" i="1" l="1"/>
  <c r="AY3958" i="1"/>
  <c r="BF3961" i="1"/>
  <c r="BG3960" i="1"/>
  <c r="AX3960" i="1" l="1"/>
  <c r="AY3959" i="1"/>
  <c r="BF3962" i="1"/>
  <c r="BG3961" i="1"/>
  <c r="AX3961" i="1" l="1"/>
  <c r="AY3960" i="1"/>
  <c r="BF3963" i="1"/>
  <c r="BG3962" i="1"/>
  <c r="AX3962" i="1" l="1"/>
  <c r="AY3961" i="1"/>
  <c r="BF3964" i="1"/>
  <c r="BG3963" i="1"/>
  <c r="AX3963" i="1" l="1"/>
  <c r="AY3962" i="1"/>
  <c r="BF3965" i="1"/>
  <c r="BG3964" i="1"/>
  <c r="AX3964" i="1" l="1"/>
  <c r="AY3963" i="1"/>
  <c r="BF3966" i="1"/>
  <c r="BG3965" i="1"/>
  <c r="AX3965" i="1" l="1"/>
  <c r="AY3964" i="1"/>
  <c r="BF3967" i="1"/>
  <c r="BG3966" i="1"/>
  <c r="AX3966" i="1" l="1"/>
  <c r="AY3965" i="1"/>
  <c r="BF3968" i="1"/>
  <c r="BG3967" i="1"/>
  <c r="AX3967" i="1" l="1"/>
  <c r="AY3966" i="1"/>
  <c r="BF3969" i="1"/>
  <c r="BG3968" i="1"/>
  <c r="AX3968" i="1" l="1"/>
  <c r="AY3967" i="1"/>
  <c r="BF3970" i="1"/>
  <c r="BG3969" i="1"/>
  <c r="AX3969" i="1" l="1"/>
  <c r="AY3968" i="1"/>
  <c r="BF3971" i="1"/>
  <c r="BG3970" i="1"/>
  <c r="AX3970" i="1" l="1"/>
  <c r="AY3969" i="1"/>
  <c r="BF3972" i="1"/>
  <c r="BG3971" i="1"/>
  <c r="AX3971" i="1" l="1"/>
  <c r="AY3970" i="1"/>
  <c r="BF3973" i="1"/>
  <c r="BG3972" i="1"/>
  <c r="AX3972" i="1" l="1"/>
  <c r="AY3971" i="1"/>
  <c r="BF3974" i="1"/>
  <c r="BG3973" i="1"/>
  <c r="AX3973" i="1" l="1"/>
  <c r="AY3972" i="1"/>
  <c r="BF3975" i="1"/>
  <c r="BG3974" i="1"/>
  <c r="AX3974" i="1" l="1"/>
  <c r="AY3973" i="1"/>
  <c r="BF3976" i="1"/>
  <c r="BG3975" i="1"/>
  <c r="AX3975" i="1" l="1"/>
  <c r="AY3974" i="1"/>
  <c r="BF3977" i="1"/>
  <c r="BG3976" i="1"/>
  <c r="AX3976" i="1" l="1"/>
  <c r="AY3975" i="1"/>
  <c r="BF3978" i="1"/>
  <c r="BG3977" i="1"/>
  <c r="AX3977" i="1" l="1"/>
  <c r="AY3976" i="1"/>
  <c r="BF3979" i="1"/>
  <c r="BG3978" i="1"/>
  <c r="AX3978" i="1" l="1"/>
  <c r="AY3977" i="1"/>
  <c r="BF3980" i="1"/>
  <c r="BG3979" i="1"/>
  <c r="AX3979" i="1" l="1"/>
  <c r="AY3978" i="1"/>
  <c r="BF3981" i="1"/>
  <c r="BG3980" i="1"/>
  <c r="AX3980" i="1" l="1"/>
  <c r="AY3979" i="1"/>
  <c r="BF3982" i="1"/>
  <c r="BG3981" i="1"/>
  <c r="AX3981" i="1" l="1"/>
  <c r="AY3980" i="1"/>
  <c r="BF3983" i="1"/>
  <c r="BG3982" i="1"/>
  <c r="AX3982" i="1" l="1"/>
  <c r="AY3981" i="1"/>
  <c r="BF3984" i="1"/>
  <c r="BG3983" i="1"/>
  <c r="AX3983" i="1" l="1"/>
  <c r="AY3982" i="1"/>
  <c r="BF3985" i="1"/>
  <c r="BG3984" i="1"/>
  <c r="AX3984" i="1" l="1"/>
  <c r="AY3983" i="1"/>
  <c r="BF3986" i="1"/>
  <c r="BG3985" i="1"/>
  <c r="AX3985" i="1" l="1"/>
  <c r="AY3984" i="1"/>
  <c r="BF3987" i="1"/>
  <c r="BG3986" i="1"/>
  <c r="AX3986" i="1" l="1"/>
  <c r="AY3985" i="1"/>
  <c r="BF3988" i="1"/>
  <c r="BG3987" i="1"/>
  <c r="AX3987" i="1" l="1"/>
  <c r="AY3986" i="1"/>
  <c r="BF3989" i="1"/>
  <c r="BG3988" i="1"/>
  <c r="AX3988" i="1" l="1"/>
  <c r="AY3987" i="1"/>
  <c r="BF3990" i="1"/>
  <c r="BG3989" i="1"/>
  <c r="AX3989" i="1" l="1"/>
  <c r="AY3988" i="1"/>
  <c r="BF3991" i="1"/>
  <c r="BG3990" i="1"/>
  <c r="AX3990" i="1" l="1"/>
  <c r="AY3989" i="1"/>
  <c r="BF3992" i="1"/>
  <c r="BG3991" i="1"/>
  <c r="AX3991" i="1" l="1"/>
  <c r="AY3990" i="1"/>
  <c r="BF3993" i="1"/>
  <c r="BG3992" i="1"/>
  <c r="AX3992" i="1" l="1"/>
  <c r="AY3991" i="1"/>
  <c r="BF3994" i="1"/>
  <c r="BG3993" i="1"/>
  <c r="AX3993" i="1" l="1"/>
  <c r="AY3992" i="1"/>
  <c r="BF3995" i="1"/>
  <c r="BG3994" i="1"/>
  <c r="AX3994" i="1" l="1"/>
  <c r="AY3993" i="1"/>
  <c r="BF3996" i="1"/>
  <c r="BG3995" i="1"/>
  <c r="AX3995" i="1" l="1"/>
  <c r="AY3994" i="1"/>
  <c r="BF3997" i="1"/>
  <c r="BG3996" i="1"/>
  <c r="AX3996" i="1" l="1"/>
  <c r="AY3995" i="1"/>
  <c r="BF3998" i="1"/>
  <c r="BG3997" i="1"/>
  <c r="AX3997" i="1" l="1"/>
  <c r="AY3996" i="1"/>
  <c r="BF3999" i="1"/>
  <c r="BG3998" i="1"/>
  <c r="AX3998" i="1" l="1"/>
  <c r="AY3997" i="1"/>
  <c r="BF4000" i="1"/>
  <c r="BG3999" i="1"/>
  <c r="AX3999" i="1" l="1"/>
  <c r="AY3998" i="1"/>
  <c r="BF4001" i="1"/>
  <c r="BG4000" i="1"/>
  <c r="AX4000" i="1" l="1"/>
  <c r="AY3999" i="1"/>
  <c r="BF4002" i="1"/>
  <c r="BG4001" i="1"/>
  <c r="AX4001" i="1" l="1"/>
  <c r="AY4000" i="1"/>
  <c r="BF4003" i="1"/>
  <c r="BG4002" i="1"/>
  <c r="AX4002" i="1" l="1"/>
  <c r="AY4001" i="1"/>
  <c r="BF4004" i="1"/>
  <c r="BG4003" i="1"/>
  <c r="AX4003" i="1" l="1"/>
  <c r="AY4002" i="1"/>
  <c r="BF4005" i="1"/>
  <c r="BG4004" i="1"/>
  <c r="AX4004" i="1" l="1"/>
  <c r="AY4003" i="1"/>
  <c r="BF4006" i="1"/>
  <c r="BG4005" i="1"/>
  <c r="AX4005" i="1" l="1"/>
  <c r="AY4004" i="1"/>
  <c r="BF4007" i="1"/>
  <c r="BG4006" i="1"/>
  <c r="AX4006" i="1" l="1"/>
  <c r="AY4005" i="1"/>
  <c r="BF4008" i="1"/>
  <c r="BG4007" i="1"/>
  <c r="AX4007" i="1" l="1"/>
  <c r="AY4006" i="1"/>
  <c r="BF4009" i="1"/>
  <c r="BG4008" i="1"/>
  <c r="AX4008" i="1" l="1"/>
  <c r="AY4007" i="1"/>
  <c r="BF4010" i="1"/>
  <c r="BG4009" i="1"/>
  <c r="AX4009" i="1" l="1"/>
  <c r="AY4008" i="1"/>
  <c r="BF4011" i="1"/>
  <c r="BG4010" i="1"/>
  <c r="AX4010" i="1" l="1"/>
  <c r="AY4009" i="1"/>
  <c r="BF4012" i="1"/>
  <c r="BG4011" i="1"/>
  <c r="AX4011" i="1" l="1"/>
  <c r="AY4010" i="1"/>
  <c r="BF4013" i="1"/>
  <c r="BG4012" i="1"/>
  <c r="AX4012" i="1" l="1"/>
  <c r="AY4011" i="1"/>
  <c r="BF4014" i="1"/>
  <c r="BG4013" i="1"/>
  <c r="AX4013" i="1" l="1"/>
  <c r="AY4012" i="1"/>
  <c r="BF4015" i="1"/>
  <c r="BG4014" i="1"/>
  <c r="AX4014" i="1" l="1"/>
  <c r="AY4013" i="1"/>
  <c r="BF4016" i="1"/>
  <c r="BG4015" i="1"/>
  <c r="AX4015" i="1" l="1"/>
  <c r="AY4014" i="1"/>
  <c r="BF4017" i="1"/>
  <c r="BG4016" i="1"/>
  <c r="AX4016" i="1" l="1"/>
  <c r="AY4015" i="1"/>
  <c r="BF4018" i="1"/>
  <c r="BG4017" i="1"/>
  <c r="AX4017" i="1" l="1"/>
  <c r="AY4016" i="1"/>
  <c r="BF4019" i="1"/>
  <c r="BG4018" i="1"/>
  <c r="AX4018" i="1" l="1"/>
  <c r="AY4017" i="1"/>
  <c r="BF4020" i="1"/>
  <c r="BG4019" i="1"/>
  <c r="AX4019" i="1" l="1"/>
  <c r="AY4018" i="1"/>
  <c r="BF4021" i="1"/>
  <c r="BG4020" i="1"/>
  <c r="AX4020" i="1" l="1"/>
  <c r="AY4019" i="1"/>
  <c r="BF4022" i="1"/>
  <c r="BG4021" i="1"/>
  <c r="AX4021" i="1" l="1"/>
  <c r="AY4020" i="1"/>
  <c r="BF4023" i="1"/>
  <c r="BG4022" i="1"/>
  <c r="AX4022" i="1" l="1"/>
  <c r="AY4021" i="1"/>
  <c r="BF4024" i="1"/>
  <c r="BG4023" i="1"/>
  <c r="AX4023" i="1" l="1"/>
  <c r="AY4022" i="1"/>
  <c r="BF4025" i="1"/>
  <c r="BG4024" i="1"/>
  <c r="AX4024" i="1" l="1"/>
  <c r="AY4023" i="1"/>
  <c r="BF4026" i="1"/>
  <c r="BG4025" i="1"/>
  <c r="AX4025" i="1" l="1"/>
  <c r="AY4024" i="1"/>
  <c r="BF4027" i="1"/>
  <c r="BG4026" i="1"/>
  <c r="AX4026" i="1" l="1"/>
  <c r="AY4025" i="1"/>
  <c r="BF4028" i="1"/>
  <c r="BG4027" i="1"/>
  <c r="AX4027" i="1" l="1"/>
  <c r="AY4026" i="1"/>
  <c r="BF4029" i="1"/>
  <c r="BK39" i="1" s="1"/>
  <c r="BO39" i="1" s="1"/>
  <c r="C91" i="2" s="1"/>
  <c r="BG4028" i="1"/>
  <c r="AX4028" i="1" l="1"/>
  <c r="AY4027" i="1"/>
  <c r="BF4030" i="1"/>
  <c r="BG4029" i="1"/>
  <c r="AX4029" i="1" l="1"/>
  <c r="AY4028" i="1"/>
  <c r="BF4031" i="1"/>
  <c r="BG4030" i="1"/>
  <c r="AX4030" i="1" l="1"/>
  <c r="AY4029" i="1"/>
  <c r="BF4032" i="1"/>
  <c r="BG4031" i="1"/>
  <c r="AX4031" i="1" l="1"/>
  <c r="AY4030" i="1"/>
  <c r="BF4033" i="1"/>
  <c r="BG4032" i="1"/>
  <c r="AX4032" i="1" l="1"/>
  <c r="AY4031" i="1"/>
  <c r="BF4034" i="1"/>
  <c r="BG4033" i="1"/>
  <c r="AX4033" i="1" l="1"/>
  <c r="AY4032" i="1"/>
  <c r="BF4035" i="1"/>
  <c r="BG4034" i="1"/>
  <c r="AX4034" i="1" l="1"/>
  <c r="AY4033" i="1"/>
  <c r="BF4036" i="1"/>
  <c r="BG4035" i="1"/>
  <c r="AX4035" i="1" l="1"/>
  <c r="AY4034" i="1"/>
  <c r="BF4037" i="1"/>
  <c r="BG4036" i="1"/>
  <c r="AX4036" i="1" l="1"/>
  <c r="AY4035" i="1"/>
  <c r="BF4038" i="1"/>
  <c r="BG4037" i="1"/>
  <c r="AX4037" i="1" l="1"/>
  <c r="AY4036" i="1"/>
  <c r="BF4039" i="1"/>
  <c r="BG4038" i="1"/>
  <c r="AX4038" i="1" l="1"/>
  <c r="AY4037" i="1"/>
  <c r="BF4040" i="1"/>
  <c r="BG4039" i="1"/>
  <c r="AX4039" i="1" l="1"/>
  <c r="AY4038" i="1"/>
  <c r="BF4041" i="1"/>
  <c r="BG4040" i="1"/>
  <c r="AX4040" i="1" l="1"/>
  <c r="AY4039" i="1"/>
  <c r="BF4042" i="1"/>
  <c r="BG4041" i="1"/>
  <c r="AX4041" i="1" l="1"/>
  <c r="AY4040" i="1"/>
  <c r="BF4043" i="1"/>
  <c r="BG4042" i="1"/>
  <c r="AX4042" i="1" l="1"/>
  <c r="AY4041" i="1"/>
  <c r="BF4044" i="1"/>
  <c r="BG4043" i="1"/>
  <c r="AX4043" i="1" l="1"/>
  <c r="AY4042" i="1"/>
  <c r="BF4045" i="1"/>
  <c r="BG4044" i="1"/>
  <c r="AX4044" i="1" l="1"/>
  <c r="AY4043" i="1"/>
  <c r="BF4046" i="1"/>
  <c r="BG4045" i="1"/>
  <c r="AX4045" i="1" l="1"/>
  <c r="AY4044" i="1"/>
  <c r="BF4047" i="1"/>
  <c r="BG4046" i="1"/>
  <c r="AX4046" i="1" l="1"/>
  <c r="AY4045" i="1"/>
  <c r="BF4048" i="1"/>
  <c r="BG4047" i="1"/>
  <c r="AX4047" i="1" l="1"/>
  <c r="AY4046" i="1"/>
  <c r="BF4049" i="1"/>
  <c r="BG4048" i="1"/>
  <c r="AX4048" i="1" l="1"/>
  <c r="AY4047" i="1"/>
  <c r="BF4050" i="1"/>
  <c r="BG4049" i="1"/>
  <c r="AX4049" i="1" l="1"/>
  <c r="AY4048" i="1"/>
  <c r="BF4051" i="1"/>
  <c r="BG4050" i="1"/>
  <c r="AX4050" i="1" l="1"/>
  <c r="AY4049" i="1"/>
  <c r="BF4052" i="1"/>
  <c r="BG4051" i="1"/>
  <c r="AX4051" i="1" l="1"/>
  <c r="AY4050" i="1"/>
  <c r="BF4053" i="1"/>
  <c r="BG4052" i="1"/>
  <c r="AX4052" i="1" l="1"/>
  <c r="AY4051" i="1"/>
  <c r="BF4054" i="1"/>
  <c r="BG4053" i="1"/>
  <c r="AX4053" i="1" l="1"/>
  <c r="AY4052" i="1"/>
  <c r="BF4055" i="1"/>
  <c r="BG4054" i="1"/>
  <c r="AX4054" i="1" l="1"/>
  <c r="AY4053" i="1"/>
  <c r="BF4056" i="1"/>
  <c r="BG4055" i="1"/>
  <c r="AX4055" i="1" l="1"/>
  <c r="AY4054" i="1"/>
  <c r="BF4057" i="1"/>
  <c r="BG4056" i="1"/>
  <c r="AX4056" i="1" l="1"/>
  <c r="AY4055" i="1"/>
  <c r="BF4058" i="1"/>
  <c r="BG4057" i="1"/>
  <c r="AX4057" i="1" l="1"/>
  <c r="AY4056" i="1"/>
  <c r="BF4059" i="1"/>
  <c r="BG4058" i="1"/>
  <c r="AX4058" i="1" l="1"/>
  <c r="AY4057" i="1"/>
  <c r="BF4060" i="1"/>
  <c r="BG4059" i="1"/>
  <c r="AX4059" i="1" l="1"/>
  <c r="AY4058" i="1"/>
  <c r="BF4061" i="1"/>
  <c r="BG4060" i="1"/>
  <c r="AX4060" i="1" l="1"/>
  <c r="AY4059" i="1"/>
  <c r="BF4062" i="1"/>
  <c r="BG4061" i="1"/>
  <c r="AX4061" i="1" l="1"/>
  <c r="AY4060" i="1"/>
  <c r="BF4063" i="1"/>
  <c r="BG4062" i="1"/>
  <c r="AX4062" i="1" l="1"/>
  <c r="AY4061" i="1"/>
  <c r="BF4064" i="1"/>
  <c r="BG4063" i="1"/>
  <c r="AX4063" i="1" l="1"/>
  <c r="AY4062" i="1"/>
  <c r="BF4065" i="1"/>
  <c r="BG4064" i="1"/>
  <c r="AX4064" i="1" l="1"/>
  <c r="AY4063" i="1"/>
  <c r="BF4066" i="1"/>
  <c r="BG4065" i="1"/>
  <c r="AX4065" i="1" l="1"/>
  <c r="AY4064" i="1"/>
  <c r="BF4067" i="1"/>
  <c r="BG4066" i="1"/>
  <c r="AX4066" i="1" l="1"/>
  <c r="AY4065" i="1"/>
  <c r="BF4068" i="1"/>
  <c r="BG4067" i="1"/>
  <c r="AX4067" i="1" l="1"/>
  <c r="AY4066" i="1"/>
  <c r="BF4069" i="1"/>
  <c r="BG4068" i="1"/>
  <c r="AX4068" i="1" l="1"/>
  <c r="AY4067" i="1"/>
  <c r="BF4070" i="1"/>
  <c r="BG4069" i="1"/>
  <c r="AX4069" i="1" l="1"/>
  <c r="AY4068" i="1"/>
  <c r="BF4071" i="1"/>
  <c r="BG4070" i="1"/>
  <c r="AX4070" i="1" l="1"/>
  <c r="AY4069" i="1"/>
  <c r="BF4072" i="1"/>
  <c r="BG4071" i="1"/>
  <c r="AX4071" i="1" l="1"/>
  <c r="AY4070" i="1"/>
  <c r="BF4073" i="1"/>
  <c r="BG4072" i="1"/>
  <c r="AX4072" i="1" l="1"/>
  <c r="AY4071" i="1"/>
  <c r="BF4074" i="1"/>
  <c r="BG4073" i="1"/>
  <c r="AX4073" i="1" l="1"/>
  <c r="AY4072" i="1"/>
  <c r="BF4075" i="1"/>
  <c r="BG4074" i="1"/>
  <c r="AX4074" i="1" l="1"/>
  <c r="AY4073" i="1"/>
  <c r="BF4076" i="1"/>
  <c r="BG4075" i="1"/>
  <c r="AX4075" i="1" l="1"/>
  <c r="AY4074" i="1"/>
  <c r="BF4077" i="1"/>
  <c r="BG4076" i="1"/>
  <c r="AX4076" i="1" l="1"/>
  <c r="AY4075" i="1"/>
  <c r="BF4078" i="1"/>
  <c r="BG4077" i="1"/>
  <c r="AX4077" i="1" l="1"/>
  <c r="AY4076" i="1"/>
  <c r="BF4079" i="1"/>
  <c r="BG4078" i="1"/>
  <c r="AX4078" i="1" l="1"/>
  <c r="AY4077" i="1"/>
  <c r="BF4080" i="1"/>
  <c r="BG4079" i="1"/>
  <c r="AX4079" i="1" l="1"/>
  <c r="AY4078" i="1"/>
  <c r="BF4081" i="1"/>
  <c r="BG4080" i="1"/>
  <c r="AX4080" i="1" l="1"/>
  <c r="AY4079" i="1"/>
  <c r="BF4082" i="1"/>
  <c r="BG4081" i="1"/>
  <c r="AX4081" i="1" l="1"/>
  <c r="AY4080" i="1"/>
  <c r="BF4083" i="1"/>
  <c r="BG4082" i="1"/>
  <c r="AX4082" i="1" l="1"/>
  <c r="AY4081" i="1"/>
  <c r="BF4084" i="1"/>
  <c r="BG4083" i="1"/>
  <c r="AX4083" i="1" l="1"/>
  <c r="AY4082" i="1"/>
  <c r="BF4085" i="1"/>
  <c r="BG4084" i="1"/>
  <c r="AX4084" i="1" l="1"/>
  <c r="AY4083" i="1"/>
  <c r="BF4086" i="1"/>
  <c r="BG4085" i="1"/>
  <c r="AX4085" i="1" l="1"/>
  <c r="AY4084" i="1"/>
  <c r="BF4087" i="1"/>
  <c r="BG4086" i="1"/>
  <c r="AX4086" i="1" l="1"/>
  <c r="AY4085" i="1"/>
  <c r="BF4088" i="1"/>
  <c r="BG4087" i="1"/>
  <c r="AX4087" i="1" l="1"/>
  <c r="AY4086" i="1"/>
  <c r="BF4089" i="1"/>
  <c r="BG4088" i="1"/>
  <c r="AX4088" i="1" l="1"/>
  <c r="AY4087" i="1"/>
  <c r="BF4090" i="1"/>
  <c r="BG4089" i="1"/>
  <c r="AX4089" i="1" l="1"/>
  <c r="AY4088" i="1"/>
  <c r="BF4091" i="1"/>
  <c r="BG4090" i="1"/>
  <c r="AX4090" i="1" l="1"/>
  <c r="AY4089" i="1"/>
  <c r="BF4092" i="1"/>
  <c r="BG4091" i="1"/>
  <c r="AX4091" i="1" l="1"/>
  <c r="AY4090" i="1"/>
  <c r="BF4093" i="1"/>
  <c r="BG4092" i="1"/>
  <c r="AX4092" i="1" l="1"/>
  <c r="AY4091" i="1"/>
  <c r="BF4094" i="1"/>
  <c r="BG4093" i="1"/>
  <c r="AX4093" i="1" l="1"/>
  <c r="AY4092" i="1"/>
  <c r="BF4095" i="1"/>
  <c r="BG4094" i="1"/>
  <c r="AX4094" i="1" l="1"/>
  <c r="AY4093" i="1"/>
  <c r="BF4096" i="1"/>
  <c r="BG4095" i="1"/>
  <c r="AX4095" i="1" l="1"/>
  <c r="AY4094" i="1"/>
  <c r="BF4097" i="1"/>
  <c r="BG4096" i="1"/>
  <c r="AX4096" i="1" l="1"/>
  <c r="AY4095" i="1"/>
  <c r="BF4098" i="1"/>
  <c r="BG4097" i="1"/>
  <c r="AX4097" i="1" l="1"/>
  <c r="AY4096" i="1"/>
  <c r="BF4099" i="1"/>
  <c r="BG4098" i="1"/>
  <c r="AX4098" i="1" l="1"/>
  <c r="AY4097" i="1"/>
  <c r="BF4100" i="1"/>
  <c r="BG4099" i="1"/>
  <c r="AX4099" i="1" l="1"/>
  <c r="AY4098" i="1"/>
  <c r="BF4101" i="1"/>
  <c r="BG4100" i="1"/>
  <c r="AX4100" i="1" l="1"/>
  <c r="AY4099" i="1"/>
  <c r="BF4102" i="1"/>
  <c r="BG4101" i="1"/>
  <c r="AX4101" i="1" l="1"/>
  <c r="AY4100" i="1"/>
  <c r="BF4103" i="1"/>
  <c r="BG4102" i="1"/>
  <c r="AX4102" i="1" l="1"/>
  <c r="AY4101" i="1"/>
  <c r="BF4104" i="1"/>
  <c r="BG4103" i="1"/>
  <c r="AX4103" i="1" l="1"/>
  <c r="AY4102" i="1"/>
  <c r="BF4105" i="1"/>
  <c r="BG4104" i="1"/>
  <c r="AX4104" i="1" l="1"/>
  <c r="AY4103" i="1"/>
  <c r="BF4106" i="1"/>
  <c r="BG4105" i="1"/>
  <c r="AX4105" i="1" l="1"/>
  <c r="AY4104" i="1"/>
  <c r="BF4107" i="1"/>
  <c r="BG4106" i="1"/>
  <c r="AX4106" i="1" l="1"/>
  <c r="AY4105" i="1"/>
  <c r="BF4108" i="1"/>
  <c r="BG4107" i="1"/>
  <c r="AX4107" i="1" l="1"/>
  <c r="AY4106" i="1"/>
  <c r="BF4109" i="1"/>
  <c r="BG4108" i="1"/>
  <c r="AX4108" i="1" l="1"/>
  <c r="AY4107" i="1"/>
  <c r="BF4110" i="1"/>
  <c r="BG4109" i="1"/>
  <c r="AX4109" i="1" l="1"/>
  <c r="AY4108" i="1"/>
  <c r="BF4111" i="1"/>
  <c r="BG4110" i="1"/>
  <c r="AX4110" i="1" l="1"/>
  <c r="AY4109" i="1"/>
  <c r="BF4112" i="1"/>
  <c r="BG4111" i="1"/>
  <c r="AX4111" i="1" l="1"/>
  <c r="AY4110" i="1"/>
  <c r="BF4113" i="1"/>
  <c r="BG4112" i="1"/>
  <c r="AX4112" i="1" l="1"/>
  <c r="AY4111" i="1"/>
  <c r="BF4114" i="1"/>
  <c r="BG4113" i="1"/>
  <c r="AX4113" i="1" l="1"/>
  <c r="AY4112" i="1"/>
  <c r="BF4115" i="1"/>
  <c r="BG4114" i="1"/>
  <c r="AX4114" i="1" l="1"/>
  <c r="AY4113" i="1"/>
  <c r="BF4116" i="1"/>
  <c r="BG4115" i="1"/>
  <c r="AX4115" i="1" l="1"/>
  <c r="AY4114" i="1"/>
  <c r="BF4117" i="1"/>
  <c r="BG4116" i="1"/>
  <c r="AX4116" i="1" l="1"/>
  <c r="AY4115" i="1"/>
  <c r="BF4118" i="1"/>
  <c r="BG4117" i="1"/>
  <c r="AX4117" i="1" l="1"/>
  <c r="AY4116" i="1"/>
  <c r="BF4119" i="1"/>
  <c r="BG4118" i="1"/>
  <c r="AX4118" i="1" l="1"/>
  <c r="AY4117" i="1"/>
  <c r="BF4120" i="1"/>
  <c r="BG4119" i="1"/>
  <c r="AX4119" i="1" l="1"/>
  <c r="AY4118" i="1"/>
  <c r="BF4121" i="1"/>
  <c r="BG4120" i="1"/>
  <c r="AX4120" i="1" l="1"/>
  <c r="AY4119" i="1"/>
  <c r="BF4122" i="1"/>
  <c r="BG4121" i="1"/>
  <c r="AX4121" i="1" l="1"/>
  <c r="AY4120" i="1"/>
  <c r="BF4123" i="1"/>
  <c r="BG4122" i="1"/>
  <c r="AX4122" i="1" l="1"/>
  <c r="AY4121" i="1"/>
  <c r="BF4124" i="1"/>
  <c r="BG4123" i="1"/>
  <c r="AX4123" i="1" l="1"/>
  <c r="AY4122" i="1"/>
  <c r="BF4125" i="1"/>
  <c r="BG4124" i="1"/>
  <c r="AX4124" i="1" l="1"/>
  <c r="AY4123" i="1"/>
  <c r="BF4126" i="1"/>
  <c r="BG4125" i="1"/>
  <c r="AX4125" i="1" l="1"/>
  <c r="AY4124" i="1"/>
  <c r="BF4127" i="1"/>
  <c r="BG4126" i="1"/>
  <c r="AX4126" i="1" l="1"/>
  <c r="AY4125" i="1"/>
  <c r="BF4128" i="1"/>
  <c r="BG4127" i="1"/>
  <c r="AX4127" i="1" l="1"/>
  <c r="AY4126" i="1"/>
  <c r="BF4129" i="1"/>
  <c r="BG4128" i="1"/>
  <c r="AX4128" i="1" l="1"/>
  <c r="AY4127" i="1"/>
  <c r="BF4130" i="1"/>
  <c r="BG4129" i="1"/>
  <c r="AX4129" i="1" l="1"/>
  <c r="AY4128" i="1"/>
  <c r="BF4131" i="1"/>
  <c r="BG4130" i="1"/>
  <c r="AX4130" i="1" l="1"/>
  <c r="AY4129" i="1"/>
  <c r="BF4132" i="1"/>
  <c r="BG4131" i="1"/>
  <c r="AX4131" i="1" l="1"/>
  <c r="AY4130" i="1"/>
  <c r="BF4133" i="1"/>
  <c r="BG4132" i="1"/>
  <c r="AX4132" i="1" l="1"/>
  <c r="AY4131" i="1"/>
  <c r="BF4134" i="1"/>
  <c r="BG4133" i="1"/>
  <c r="AX4133" i="1" l="1"/>
  <c r="AY4132" i="1"/>
  <c r="BF4135" i="1"/>
  <c r="BG4134" i="1"/>
  <c r="AX4134" i="1" l="1"/>
  <c r="AY4133" i="1"/>
  <c r="BF4136" i="1"/>
  <c r="BG4135" i="1"/>
  <c r="AX4135" i="1" l="1"/>
  <c r="AY4134" i="1"/>
  <c r="BF4137" i="1"/>
  <c r="BG4136" i="1"/>
  <c r="AX4136" i="1" l="1"/>
  <c r="AY4135" i="1"/>
  <c r="BF4138" i="1"/>
  <c r="BG4137" i="1"/>
  <c r="AX4137" i="1" l="1"/>
  <c r="AY4136" i="1"/>
  <c r="BF4139" i="1"/>
  <c r="BG4138" i="1"/>
  <c r="AX4138" i="1" l="1"/>
  <c r="AY4137" i="1"/>
  <c r="BF4140" i="1"/>
  <c r="BG4139" i="1"/>
  <c r="AX4139" i="1" l="1"/>
  <c r="AY4138" i="1"/>
  <c r="BF4141" i="1"/>
  <c r="BG4140" i="1"/>
  <c r="AX4140" i="1" l="1"/>
  <c r="AY4139" i="1"/>
  <c r="BF4142" i="1"/>
  <c r="BG4141" i="1"/>
  <c r="AX4141" i="1" l="1"/>
  <c r="AY4140" i="1"/>
  <c r="BF4143" i="1"/>
  <c r="BG4142" i="1"/>
  <c r="AX4142" i="1" l="1"/>
  <c r="AY4141" i="1"/>
  <c r="BF4144" i="1"/>
  <c r="BG4143" i="1"/>
  <c r="AX4143" i="1" l="1"/>
  <c r="AY4142" i="1"/>
  <c r="BF4145" i="1"/>
  <c r="BG4144" i="1"/>
  <c r="AX4144" i="1" l="1"/>
  <c r="AY4143" i="1"/>
  <c r="BF4146" i="1"/>
  <c r="BG4145" i="1"/>
  <c r="AX4145" i="1" l="1"/>
  <c r="AY4144" i="1"/>
  <c r="BF4147" i="1"/>
  <c r="BG4146" i="1"/>
  <c r="AX4146" i="1" l="1"/>
  <c r="AY4145" i="1"/>
  <c r="BF4148" i="1"/>
  <c r="BG4147" i="1"/>
  <c r="AX4147" i="1" l="1"/>
  <c r="AY4146" i="1"/>
  <c r="BF4149" i="1"/>
  <c r="BG4148" i="1"/>
  <c r="AX4148" i="1" l="1"/>
  <c r="AY4147" i="1"/>
  <c r="BF4150" i="1"/>
  <c r="BG4149" i="1"/>
  <c r="AX4149" i="1" l="1"/>
  <c r="AY4148" i="1"/>
  <c r="BF4151" i="1"/>
  <c r="BG4150" i="1"/>
  <c r="AX4150" i="1" l="1"/>
  <c r="AY4149" i="1"/>
  <c r="BF4152" i="1"/>
  <c r="BG4151" i="1"/>
  <c r="AX4151" i="1" l="1"/>
  <c r="AY4150" i="1"/>
  <c r="BF4153" i="1"/>
  <c r="BG4152" i="1"/>
  <c r="AX4152" i="1" l="1"/>
  <c r="AY4151" i="1"/>
  <c r="BF4154" i="1"/>
  <c r="BG4153" i="1"/>
  <c r="AX4153" i="1" l="1"/>
  <c r="AY4152" i="1"/>
  <c r="BF4155" i="1"/>
  <c r="BG4154" i="1"/>
  <c r="AX4154" i="1" l="1"/>
  <c r="AY4153" i="1"/>
  <c r="BF4156" i="1"/>
  <c r="BG4155" i="1"/>
  <c r="AX4155" i="1" l="1"/>
  <c r="AY4154" i="1"/>
  <c r="BF4157" i="1"/>
  <c r="BG4156" i="1"/>
  <c r="AX4156" i="1" l="1"/>
  <c r="AY4155" i="1"/>
  <c r="BF4158" i="1"/>
  <c r="BG4157" i="1"/>
  <c r="AX4157" i="1" l="1"/>
  <c r="AY4156" i="1"/>
  <c r="BF4159" i="1"/>
  <c r="BG4158" i="1"/>
  <c r="AX4158" i="1" l="1"/>
  <c r="AY4157" i="1"/>
  <c r="BF4160" i="1"/>
  <c r="BG4159" i="1"/>
  <c r="AX4159" i="1" l="1"/>
  <c r="AY4158" i="1"/>
  <c r="BF4161" i="1"/>
  <c r="BG4160" i="1"/>
  <c r="AX4160" i="1" l="1"/>
  <c r="AY4159" i="1"/>
  <c r="BF4162" i="1"/>
  <c r="BG4161" i="1"/>
  <c r="AX4161" i="1" l="1"/>
  <c r="AY4160" i="1"/>
  <c r="BF4163" i="1"/>
  <c r="BG4162" i="1"/>
  <c r="AX4162" i="1" l="1"/>
  <c r="AY4161" i="1"/>
  <c r="BF4164" i="1"/>
  <c r="BG4163" i="1"/>
  <c r="AX4163" i="1" l="1"/>
  <c r="AY4162" i="1"/>
  <c r="BF4165" i="1"/>
  <c r="BG4164" i="1"/>
  <c r="AX4164" i="1" l="1"/>
  <c r="AY4163" i="1"/>
  <c r="BF4166" i="1"/>
  <c r="BG4165" i="1"/>
  <c r="AX4165" i="1" l="1"/>
  <c r="AY4164" i="1"/>
  <c r="BF4167" i="1"/>
  <c r="BG4166" i="1"/>
  <c r="AX4166" i="1" l="1"/>
  <c r="AY4165" i="1"/>
  <c r="BF4168" i="1"/>
  <c r="BG4167" i="1"/>
  <c r="AX4167" i="1" l="1"/>
  <c r="AY4166" i="1"/>
  <c r="BF4169" i="1"/>
  <c r="BG4168" i="1"/>
  <c r="AX4168" i="1" l="1"/>
  <c r="AY4167" i="1"/>
  <c r="BF4170" i="1"/>
  <c r="BG4169" i="1"/>
  <c r="AX4169" i="1" l="1"/>
  <c r="AY4168" i="1"/>
  <c r="BF4171" i="1"/>
  <c r="BG4170" i="1"/>
  <c r="AX4170" i="1" l="1"/>
  <c r="AY4169" i="1"/>
  <c r="BF4172" i="1"/>
  <c r="BG4171" i="1"/>
  <c r="AX4171" i="1" l="1"/>
  <c r="AY4170" i="1"/>
  <c r="BF4173" i="1"/>
  <c r="BG4172" i="1"/>
  <c r="AX4172" i="1" l="1"/>
  <c r="AY4171" i="1"/>
  <c r="BF4174" i="1"/>
  <c r="BG4173" i="1"/>
  <c r="AX4173" i="1" l="1"/>
  <c r="AY4172" i="1"/>
  <c r="BF4175" i="1"/>
  <c r="BG4174" i="1"/>
  <c r="AX4174" i="1" l="1"/>
  <c r="AY4173" i="1"/>
  <c r="BF4176" i="1"/>
  <c r="BG4175" i="1"/>
  <c r="AX4175" i="1" l="1"/>
  <c r="AY4174" i="1"/>
  <c r="BF4177" i="1"/>
  <c r="BG4176" i="1"/>
  <c r="AX4176" i="1" l="1"/>
  <c r="AY4175" i="1"/>
  <c r="BF4178" i="1"/>
  <c r="BG4177" i="1"/>
  <c r="AX4177" i="1" l="1"/>
  <c r="AY4176" i="1"/>
  <c r="BF4179" i="1"/>
  <c r="BG4178" i="1"/>
  <c r="AX4178" i="1" l="1"/>
  <c r="AY4177" i="1"/>
  <c r="BF4180" i="1"/>
  <c r="BG4179" i="1"/>
  <c r="AX4179" i="1" l="1"/>
  <c r="AY4178" i="1"/>
  <c r="BF4181" i="1"/>
  <c r="BG4180" i="1"/>
  <c r="AX4180" i="1" l="1"/>
  <c r="AY4179" i="1"/>
  <c r="BF4182" i="1"/>
  <c r="BG4181" i="1"/>
  <c r="AX4181" i="1" l="1"/>
  <c r="AY4180" i="1"/>
  <c r="BF4183" i="1"/>
  <c r="BG4182" i="1"/>
  <c r="AX4182" i="1" l="1"/>
  <c r="AY4181" i="1"/>
  <c r="BF4184" i="1"/>
  <c r="BG4183" i="1"/>
  <c r="AX4183" i="1" l="1"/>
  <c r="AY4182" i="1"/>
  <c r="BF4185" i="1"/>
  <c r="BG4184" i="1"/>
  <c r="AX4184" i="1" l="1"/>
  <c r="AY4183" i="1"/>
  <c r="BF4186" i="1"/>
  <c r="BG4185" i="1"/>
  <c r="AX4185" i="1" l="1"/>
  <c r="AY4184" i="1"/>
  <c r="BF4187" i="1"/>
  <c r="BG4186" i="1"/>
  <c r="AX4186" i="1" l="1"/>
  <c r="AY4185" i="1"/>
  <c r="BF4188" i="1"/>
  <c r="BG4187" i="1"/>
  <c r="AX4187" i="1" l="1"/>
  <c r="AY4186" i="1"/>
  <c r="BF4189" i="1"/>
  <c r="BG4188" i="1"/>
  <c r="AX4188" i="1" l="1"/>
  <c r="AY4187" i="1"/>
  <c r="BF4190" i="1"/>
  <c r="BG4189" i="1"/>
  <c r="AX4189" i="1" l="1"/>
  <c r="AY4188" i="1"/>
  <c r="BF4191" i="1"/>
  <c r="BG4190" i="1"/>
  <c r="AX4190" i="1" l="1"/>
  <c r="AY4189" i="1"/>
  <c r="BF4192" i="1"/>
  <c r="BG4191" i="1"/>
  <c r="AX4191" i="1" l="1"/>
  <c r="AY4190" i="1"/>
  <c r="BF4193" i="1"/>
  <c r="BG4192" i="1"/>
  <c r="AX4192" i="1" l="1"/>
  <c r="AY4191" i="1"/>
  <c r="BF4194" i="1"/>
  <c r="BG4193" i="1"/>
  <c r="AX4193" i="1" l="1"/>
  <c r="AY4192" i="1"/>
  <c r="BF4195" i="1"/>
  <c r="BG4194" i="1"/>
  <c r="AX4194" i="1" l="1"/>
  <c r="AY4193" i="1"/>
  <c r="BF4196" i="1"/>
  <c r="BG4195" i="1"/>
  <c r="AX4195" i="1" l="1"/>
  <c r="AY4194" i="1"/>
  <c r="BF4197" i="1"/>
  <c r="BG4196" i="1"/>
  <c r="AX4196" i="1" l="1"/>
  <c r="AY4195" i="1"/>
  <c r="BF4198" i="1"/>
  <c r="BG4197" i="1"/>
  <c r="AX4197" i="1" l="1"/>
  <c r="AY4196" i="1"/>
  <c r="BF4199" i="1"/>
  <c r="BG4198" i="1"/>
  <c r="AX4198" i="1" l="1"/>
  <c r="AY4197" i="1"/>
  <c r="BF4200" i="1"/>
  <c r="BG4199" i="1"/>
  <c r="AX4199" i="1" l="1"/>
  <c r="AY4198" i="1"/>
  <c r="BF4201" i="1"/>
  <c r="BG4200" i="1"/>
  <c r="AX4200" i="1" l="1"/>
  <c r="AY4199" i="1"/>
  <c r="BF4202" i="1"/>
  <c r="BG4201" i="1"/>
  <c r="AX4201" i="1" l="1"/>
  <c r="AY4200" i="1"/>
  <c r="BF4203" i="1"/>
  <c r="BG4202" i="1"/>
  <c r="AX4202" i="1" l="1"/>
  <c r="AY4201" i="1"/>
  <c r="BF4204" i="1"/>
  <c r="BG4203" i="1"/>
  <c r="AX4203" i="1" l="1"/>
  <c r="AY4202" i="1"/>
  <c r="BF4205" i="1"/>
  <c r="BG4204" i="1"/>
  <c r="AX4204" i="1" l="1"/>
  <c r="AY4203" i="1"/>
  <c r="BF4206" i="1"/>
  <c r="BG4205" i="1"/>
  <c r="AX4205" i="1" l="1"/>
  <c r="AY4204" i="1"/>
  <c r="BF4207" i="1"/>
  <c r="BG4206" i="1"/>
  <c r="AX4206" i="1" l="1"/>
  <c r="AY4205" i="1"/>
  <c r="BF4208" i="1"/>
  <c r="BG4207" i="1"/>
  <c r="AX4207" i="1" l="1"/>
  <c r="AY4206" i="1"/>
  <c r="BF4209" i="1"/>
  <c r="BG4208" i="1"/>
  <c r="AX4208" i="1" l="1"/>
  <c r="AY4207" i="1"/>
  <c r="BF4210" i="1"/>
  <c r="BG4209" i="1"/>
  <c r="AX4209" i="1" l="1"/>
  <c r="AY4208" i="1"/>
  <c r="BF4211" i="1"/>
  <c r="BG4210" i="1"/>
  <c r="AX4210" i="1" l="1"/>
  <c r="AY4209" i="1"/>
  <c r="BF4212" i="1"/>
  <c r="BG4211" i="1"/>
  <c r="AX4211" i="1" l="1"/>
  <c r="AY4210" i="1"/>
  <c r="BF4213" i="1"/>
  <c r="BG4212" i="1"/>
  <c r="AX4212" i="1" l="1"/>
  <c r="AY4211" i="1"/>
  <c r="BF4214" i="1"/>
  <c r="BG4213" i="1"/>
  <c r="AX4213" i="1" l="1"/>
  <c r="AY4212" i="1"/>
  <c r="BF4215" i="1"/>
  <c r="BG4214" i="1"/>
  <c r="AX4214" i="1" l="1"/>
  <c r="AY4213" i="1"/>
  <c r="BF4216" i="1"/>
  <c r="BG4215" i="1"/>
  <c r="AX4215" i="1" l="1"/>
  <c r="AY4214" i="1"/>
  <c r="BF4217" i="1"/>
  <c r="BG4216" i="1"/>
  <c r="AX4216" i="1" l="1"/>
  <c r="AY4215" i="1"/>
  <c r="BF4218" i="1"/>
  <c r="BG4217" i="1"/>
  <c r="AX4217" i="1" l="1"/>
  <c r="AY4216" i="1"/>
  <c r="BF4219" i="1"/>
  <c r="BG4218" i="1"/>
  <c r="AX4218" i="1" l="1"/>
  <c r="AY4217" i="1"/>
  <c r="BF4220" i="1"/>
  <c r="BG4219" i="1"/>
  <c r="AX4219" i="1" l="1"/>
  <c r="AY4218" i="1"/>
  <c r="BF4221" i="1"/>
  <c r="BG4220" i="1"/>
  <c r="AX4220" i="1" l="1"/>
  <c r="AY4219" i="1"/>
  <c r="BF4222" i="1"/>
  <c r="BG4221" i="1"/>
  <c r="AX4221" i="1" l="1"/>
  <c r="AY4220" i="1"/>
  <c r="BF4223" i="1"/>
  <c r="BG4222" i="1"/>
  <c r="AX4222" i="1" l="1"/>
  <c r="AY4221" i="1"/>
  <c r="BF4224" i="1"/>
  <c r="BG4223" i="1"/>
  <c r="AX4223" i="1" l="1"/>
  <c r="AY4222" i="1"/>
  <c r="BF4225" i="1"/>
  <c r="BG4224" i="1"/>
  <c r="AX4224" i="1" l="1"/>
  <c r="AY4223" i="1"/>
  <c r="BF4226" i="1"/>
  <c r="BG4225" i="1"/>
  <c r="AX4225" i="1" l="1"/>
  <c r="AY4224" i="1"/>
  <c r="BF4227" i="1"/>
  <c r="BG4226" i="1"/>
  <c r="AX4226" i="1" l="1"/>
  <c r="AY4225" i="1"/>
  <c r="BF4228" i="1"/>
  <c r="BG4227" i="1"/>
  <c r="AX4227" i="1" l="1"/>
  <c r="AY4226" i="1"/>
  <c r="BF4229" i="1"/>
  <c r="BG4228" i="1"/>
  <c r="AX4228" i="1" l="1"/>
  <c r="AY4227" i="1"/>
  <c r="BF4230" i="1"/>
  <c r="BG4229" i="1"/>
  <c r="AX4229" i="1" l="1"/>
  <c r="AY4228" i="1"/>
  <c r="BF4231" i="1"/>
  <c r="BG4230" i="1"/>
  <c r="AX4230" i="1" l="1"/>
  <c r="AY4229" i="1"/>
  <c r="BF4232" i="1"/>
  <c r="BG4231" i="1"/>
  <c r="AX4231" i="1" l="1"/>
  <c r="AY4230" i="1"/>
  <c r="BF4233" i="1"/>
  <c r="BG4232" i="1"/>
  <c r="AX4232" i="1" l="1"/>
  <c r="AY4231" i="1"/>
  <c r="BF4234" i="1"/>
  <c r="BG4233" i="1"/>
  <c r="AX4233" i="1" l="1"/>
  <c r="AY4232" i="1"/>
  <c r="BF4235" i="1"/>
  <c r="BG4234" i="1"/>
  <c r="AX4234" i="1" l="1"/>
  <c r="AY4233" i="1"/>
  <c r="BF4236" i="1"/>
  <c r="BG4235" i="1"/>
  <c r="AX4235" i="1" l="1"/>
  <c r="AY4234" i="1"/>
  <c r="BF4237" i="1"/>
  <c r="BG4236" i="1"/>
  <c r="AX4236" i="1" l="1"/>
  <c r="AY4235" i="1"/>
  <c r="BF4238" i="1"/>
  <c r="BG4237" i="1"/>
  <c r="AX4237" i="1" l="1"/>
  <c r="AY4236" i="1"/>
  <c r="BF4239" i="1"/>
  <c r="BG4238" i="1"/>
  <c r="AX4238" i="1" l="1"/>
  <c r="AY4237" i="1"/>
  <c r="BF4240" i="1"/>
  <c r="BG4239" i="1"/>
  <c r="AX4239" i="1" l="1"/>
  <c r="AY4238" i="1"/>
  <c r="BF4241" i="1"/>
  <c r="BG4240" i="1"/>
  <c r="AX4240" i="1" l="1"/>
  <c r="AY4239" i="1"/>
  <c r="BF4242" i="1"/>
  <c r="BG4241" i="1"/>
  <c r="AX4241" i="1" l="1"/>
  <c r="AY4240" i="1"/>
  <c r="BF4243" i="1"/>
  <c r="BG4242" i="1"/>
  <c r="AX4242" i="1" l="1"/>
  <c r="AY4241" i="1"/>
  <c r="BF4244" i="1"/>
  <c r="BG4243" i="1"/>
  <c r="AX4243" i="1" l="1"/>
  <c r="AY4242" i="1"/>
  <c r="BF4245" i="1"/>
  <c r="BG4244" i="1"/>
  <c r="AX4244" i="1" l="1"/>
  <c r="AY4243" i="1"/>
  <c r="BF4246" i="1"/>
  <c r="BG4245" i="1"/>
  <c r="AX4245" i="1" l="1"/>
  <c r="AY4244" i="1"/>
  <c r="BF4247" i="1"/>
  <c r="BG4246" i="1"/>
  <c r="AX4246" i="1" l="1"/>
  <c r="AY4245" i="1"/>
  <c r="BF4248" i="1"/>
  <c r="BG4247" i="1"/>
  <c r="AX4247" i="1" l="1"/>
  <c r="AY4246" i="1"/>
  <c r="BF4249" i="1"/>
  <c r="BG4248" i="1"/>
  <c r="AX4248" i="1" l="1"/>
  <c r="AY4247" i="1"/>
  <c r="BF4250" i="1"/>
  <c r="BG4249" i="1"/>
  <c r="AX4249" i="1" l="1"/>
  <c r="AY4248" i="1"/>
  <c r="BF4251" i="1"/>
  <c r="BG4250" i="1"/>
  <c r="AX4250" i="1" l="1"/>
  <c r="AY4249" i="1"/>
  <c r="BF4252" i="1"/>
  <c r="BG4251" i="1"/>
  <c r="AX4251" i="1" l="1"/>
  <c r="AY4250" i="1"/>
  <c r="BF4253" i="1"/>
  <c r="BG4252" i="1"/>
  <c r="AX4252" i="1" l="1"/>
  <c r="AY4251" i="1"/>
  <c r="BF4254" i="1"/>
  <c r="BG4253" i="1"/>
  <c r="AX4253" i="1" l="1"/>
  <c r="AY4252" i="1"/>
  <c r="BF4255" i="1"/>
  <c r="BG4254" i="1"/>
  <c r="AX4254" i="1" l="1"/>
  <c r="AY4253" i="1"/>
  <c r="BF4256" i="1"/>
  <c r="BG4255" i="1"/>
  <c r="AX4255" i="1" l="1"/>
  <c r="AY4254" i="1"/>
  <c r="BF4257" i="1"/>
  <c r="BG4256" i="1"/>
  <c r="AX4256" i="1" l="1"/>
  <c r="AY4255" i="1"/>
  <c r="BF4258" i="1"/>
  <c r="BG4257" i="1"/>
  <c r="AX4257" i="1" l="1"/>
  <c r="AY4256" i="1"/>
  <c r="BF4259" i="1"/>
  <c r="BG4258" i="1"/>
  <c r="AX4258" i="1" l="1"/>
  <c r="AY4257" i="1"/>
  <c r="BF4260" i="1"/>
  <c r="BG4259" i="1"/>
  <c r="AX4259" i="1" l="1"/>
  <c r="AY4258" i="1"/>
  <c r="BF4261" i="1"/>
  <c r="BG4260" i="1"/>
  <c r="AX4260" i="1" l="1"/>
  <c r="AY4259" i="1"/>
  <c r="BF4262" i="1"/>
  <c r="BG4261" i="1"/>
  <c r="AX4261" i="1" l="1"/>
  <c r="AY4260" i="1"/>
  <c r="BF4263" i="1"/>
  <c r="BG4262" i="1"/>
  <c r="AX4262" i="1" l="1"/>
  <c r="AY4261" i="1"/>
  <c r="BF4264" i="1"/>
  <c r="BG4263" i="1"/>
  <c r="AX4263" i="1" l="1"/>
  <c r="AY4262" i="1"/>
  <c r="BF4265" i="1"/>
  <c r="BG4264" i="1"/>
  <c r="AX4264" i="1" l="1"/>
  <c r="AY4263" i="1"/>
  <c r="BF4266" i="1"/>
  <c r="BG4265" i="1"/>
  <c r="AX4265" i="1" l="1"/>
  <c r="AY4264" i="1"/>
  <c r="BF4267" i="1"/>
  <c r="BG4266" i="1"/>
  <c r="AX4266" i="1" l="1"/>
  <c r="AY4265" i="1"/>
  <c r="BF4268" i="1"/>
  <c r="BG4267" i="1"/>
  <c r="AX4267" i="1" l="1"/>
  <c r="AY4266" i="1"/>
  <c r="BF4269" i="1"/>
  <c r="BG4268" i="1"/>
  <c r="AX4268" i="1" l="1"/>
  <c r="AY4267" i="1"/>
  <c r="BF4270" i="1"/>
  <c r="BG4269" i="1"/>
  <c r="AX4269" i="1" l="1"/>
  <c r="AY4268" i="1"/>
  <c r="BF4271" i="1"/>
  <c r="BG4270" i="1"/>
  <c r="AX4270" i="1" l="1"/>
  <c r="AY4269" i="1"/>
  <c r="BF4272" i="1"/>
  <c r="BG4271" i="1"/>
  <c r="AX4271" i="1" l="1"/>
  <c r="AY4270" i="1"/>
  <c r="BF4273" i="1"/>
  <c r="BG4272" i="1"/>
  <c r="AX4272" i="1" l="1"/>
  <c r="AY4271" i="1"/>
  <c r="BF4274" i="1"/>
  <c r="BG4273" i="1"/>
  <c r="AX4273" i="1" l="1"/>
  <c r="AY4272" i="1"/>
  <c r="BF4275" i="1"/>
  <c r="BG4274" i="1"/>
  <c r="AX4274" i="1" l="1"/>
  <c r="AY4273" i="1"/>
  <c r="BF4276" i="1"/>
  <c r="BG4275" i="1"/>
  <c r="AX4275" i="1" l="1"/>
  <c r="AY4274" i="1"/>
  <c r="BF4277" i="1"/>
  <c r="BG4276" i="1"/>
  <c r="AX4276" i="1" l="1"/>
  <c r="AY4275" i="1"/>
  <c r="BF4278" i="1"/>
  <c r="BG4277" i="1"/>
  <c r="AX4277" i="1" l="1"/>
  <c r="AY4276" i="1"/>
  <c r="BF4279" i="1"/>
  <c r="BG4278" i="1"/>
  <c r="AX4278" i="1" l="1"/>
  <c r="AY4277" i="1"/>
  <c r="BF4280" i="1"/>
  <c r="BG4279" i="1"/>
  <c r="AX4279" i="1" l="1"/>
  <c r="AY4278" i="1"/>
  <c r="BF4281" i="1"/>
  <c r="BG4280" i="1"/>
  <c r="AX4280" i="1" l="1"/>
  <c r="AY4279" i="1"/>
  <c r="BF4282" i="1"/>
  <c r="BK40" i="1" s="1"/>
  <c r="BO40" i="1" s="1"/>
  <c r="C92" i="2" s="1"/>
  <c r="BG4281" i="1"/>
  <c r="AX4281" i="1" l="1"/>
  <c r="AY4280" i="1"/>
  <c r="BF4283" i="1"/>
  <c r="BG4282" i="1"/>
  <c r="AX4282" i="1" l="1"/>
  <c r="AY4281" i="1"/>
  <c r="BF4284" i="1"/>
  <c r="BG4283" i="1"/>
  <c r="AX4283" i="1" l="1"/>
  <c r="AY4282" i="1"/>
  <c r="BF4285" i="1"/>
  <c r="BG4284" i="1"/>
  <c r="AX4284" i="1" l="1"/>
  <c r="AY4283" i="1"/>
  <c r="BF4286" i="1"/>
  <c r="BG4285" i="1"/>
  <c r="AX4285" i="1" l="1"/>
  <c r="AY4284" i="1"/>
  <c r="BF4287" i="1"/>
  <c r="BG4286" i="1"/>
  <c r="AX4286" i="1" l="1"/>
  <c r="AY4285" i="1"/>
  <c r="BF4288" i="1"/>
  <c r="BG4287" i="1"/>
  <c r="AX4287" i="1" l="1"/>
  <c r="AY4286" i="1"/>
  <c r="BF4289" i="1"/>
  <c r="BG4288" i="1"/>
  <c r="AX4288" i="1" l="1"/>
  <c r="AY4287" i="1"/>
  <c r="BF4290" i="1"/>
  <c r="BG4289" i="1"/>
  <c r="AX4289" i="1" l="1"/>
  <c r="AY4288" i="1"/>
  <c r="BF4291" i="1"/>
  <c r="BG4290" i="1"/>
  <c r="AX4290" i="1" l="1"/>
  <c r="AY4289" i="1"/>
  <c r="BF4292" i="1"/>
  <c r="BG4291" i="1"/>
  <c r="AX4291" i="1" l="1"/>
  <c r="AY4290" i="1"/>
  <c r="BF4293" i="1"/>
  <c r="BG4292" i="1"/>
  <c r="AX4292" i="1" l="1"/>
  <c r="AY4291" i="1"/>
  <c r="BF4294" i="1"/>
  <c r="BG4293" i="1"/>
  <c r="AX4293" i="1" l="1"/>
  <c r="AY4292" i="1"/>
  <c r="BF4295" i="1"/>
  <c r="BG4294" i="1"/>
  <c r="AX4294" i="1" l="1"/>
  <c r="AY4293" i="1"/>
  <c r="BF4296" i="1"/>
  <c r="BG4295" i="1"/>
  <c r="AX4295" i="1" l="1"/>
  <c r="AY4294" i="1"/>
  <c r="BF4297" i="1"/>
  <c r="BG4296" i="1"/>
  <c r="AX4296" i="1" l="1"/>
  <c r="AY4295" i="1"/>
  <c r="BF4298" i="1"/>
  <c r="BG4297" i="1"/>
  <c r="AX4297" i="1" l="1"/>
  <c r="AY4296" i="1"/>
  <c r="BF4299" i="1"/>
  <c r="BG4298" i="1"/>
  <c r="AX4298" i="1" l="1"/>
  <c r="AY4297" i="1"/>
  <c r="BF4300" i="1"/>
  <c r="BG4299" i="1"/>
  <c r="AX4299" i="1" l="1"/>
  <c r="AY4298" i="1"/>
  <c r="BF4301" i="1"/>
  <c r="BG4300" i="1"/>
  <c r="AX4300" i="1" l="1"/>
  <c r="AY4299" i="1"/>
  <c r="BF4302" i="1"/>
  <c r="BG4301" i="1"/>
  <c r="AX4301" i="1" l="1"/>
  <c r="AY4300" i="1"/>
  <c r="BF4303" i="1"/>
  <c r="BG4302" i="1"/>
  <c r="AX4302" i="1" l="1"/>
  <c r="AY4301" i="1"/>
  <c r="BF4304" i="1"/>
  <c r="BG4303" i="1"/>
  <c r="AX4303" i="1" l="1"/>
  <c r="AY4302" i="1"/>
  <c r="BF4305" i="1"/>
  <c r="BG4304" i="1"/>
  <c r="AX4304" i="1" l="1"/>
  <c r="AY4303" i="1"/>
  <c r="BF4306" i="1"/>
  <c r="BG4305" i="1"/>
  <c r="AX4305" i="1" l="1"/>
  <c r="AY4304" i="1"/>
  <c r="BF4307" i="1"/>
  <c r="BG4306" i="1"/>
  <c r="AX4306" i="1" l="1"/>
  <c r="AY4305" i="1"/>
  <c r="BF4308" i="1"/>
  <c r="BG4307" i="1"/>
  <c r="AX4307" i="1" l="1"/>
  <c r="AY4306" i="1"/>
  <c r="BF4309" i="1"/>
  <c r="BG4308" i="1"/>
  <c r="AX4308" i="1" l="1"/>
  <c r="AY4307" i="1"/>
  <c r="BF4310" i="1"/>
  <c r="BG4309" i="1"/>
  <c r="AX4309" i="1" l="1"/>
  <c r="AY4308" i="1"/>
  <c r="BF4311" i="1"/>
  <c r="BG4310" i="1"/>
  <c r="AX4310" i="1" l="1"/>
  <c r="AY4309" i="1"/>
  <c r="BF4312" i="1"/>
  <c r="BG4311" i="1"/>
  <c r="AX4311" i="1" l="1"/>
  <c r="AY4310" i="1"/>
  <c r="BF4313" i="1"/>
  <c r="BG4312" i="1"/>
  <c r="AX4312" i="1" l="1"/>
  <c r="AY4311" i="1"/>
  <c r="BF4314" i="1"/>
  <c r="BG4313" i="1"/>
  <c r="AX4313" i="1" l="1"/>
  <c r="AY4312" i="1"/>
  <c r="BF4315" i="1"/>
  <c r="BG4314" i="1"/>
  <c r="AX4314" i="1" l="1"/>
  <c r="AY4313" i="1"/>
  <c r="BF4316" i="1"/>
  <c r="BG4315" i="1"/>
  <c r="AX4315" i="1" l="1"/>
  <c r="AY4314" i="1"/>
  <c r="BF4317" i="1"/>
  <c r="BG4316" i="1"/>
  <c r="AX4316" i="1" l="1"/>
  <c r="AY4315" i="1"/>
  <c r="BF4318" i="1"/>
  <c r="BG4317" i="1"/>
  <c r="AX4317" i="1" l="1"/>
  <c r="AY4316" i="1"/>
  <c r="BF4319" i="1"/>
  <c r="BG4318" i="1"/>
  <c r="AX4318" i="1" l="1"/>
  <c r="AY4317" i="1"/>
  <c r="BF4320" i="1"/>
  <c r="BG4319" i="1"/>
  <c r="AX4319" i="1" l="1"/>
  <c r="AY4318" i="1"/>
  <c r="BF4321" i="1"/>
  <c r="BG4320" i="1"/>
  <c r="AX4320" i="1" l="1"/>
  <c r="AY4319" i="1"/>
  <c r="BF4322" i="1"/>
  <c r="BG4321" i="1"/>
  <c r="AX4321" i="1" l="1"/>
  <c r="AY4320" i="1"/>
  <c r="BF4323" i="1"/>
  <c r="BG4322" i="1"/>
  <c r="AX4322" i="1" l="1"/>
  <c r="AY4321" i="1"/>
  <c r="BF4324" i="1"/>
  <c r="BG4323" i="1"/>
  <c r="AX4323" i="1" l="1"/>
  <c r="AY4322" i="1"/>
  <c r="BF4325" i="1"/>
  <c r="BG4324" i="1"/>
  <c r="AX4324" i="1" l="1"/>
  <c r="AY4323" i="1"/>
  <c r="BF4326" i="1"/>
  <c r="BG4325" i="1"/>
  <c r="AX4325" i="1" l="1"/>
  <c r="AY4324" i="1"/>
  <c r="BF4327" i="1"/>
  <c r="BG4326" i="1"/>
  <c r="AX4326" i="1" l="1"/>
  <c r="AY4325" i="1"/>
  <c r="BF4328" i="1"/>
  <c r="BG4327" i="1"/>
  <c r="AX4327" i="1" l="1"/>
  <c r="AY4326" i="1"/>
  <c r="BF4329" i="1"/>
  <c r="BG4328" i="1"/>
  <c r="AX4328" i="1" l="1"/>
  <c r="AY4327" i="1"/>
  <c r="BF4330" i="1"/>
  <c r="BG4329" i="1"/>
  <c r="AX4329" i="1" l="1"/>
  <c r="AY4328" i="1"/>
  <c r="BF4331" i="1"/>
  <c r="BG4330" i="1"/>
  <c r="AX4330" i="1" l="1"/>
  <c r="AY4329" i="1"/>
  <c r="BF4332" i="1"/>
  <c r="BG4331" i="1"/>
  <c r="AX4331" i="1" l="1"/>
  <c r="AY4330" i="1"/>
  <c r="BF4333" i="1"/>
  <c r="BG4332" i="1"/>
  <c r="AX4332" i="1" l="1"/>
  <c r="AY4331" i="1"/>
  <c r="BF4334" i="1"/>
  <c r="BG4333" i="1"/>
  <c r="AX4333" i="1" l="1"/>
  <c r="AY4332" i="1"/>
  <c r="BF4335" i="1"/>
  <c r="BG4334" i="1"/>
  <c r="AX4334" i="1" l="1"/>
  <c r="AY4333" i="1"/>
  <c r="BF4336" i="1"/>
  <c r="BG4335" i="1"/>
  <c r="AX4335" i="1" l="1"/>
  <c r="AY4334" i="1"/>
  <c r="BF4337" i="1"/>
  <c r="BG4336" i="1"/>
  <c r="AX4336" i="1" l="1"/>
  <c r="AY4335" i="1"/>
  <c r="BF4338" i="1"/>
  <c r="BG4337" i="1"/>
  <c r="AX4337" i="1" l="1"/>
  <c r="AY4336" i="1"/>
  <c r="BF4339" i="1"/>
  <c r="BG4338" i="1"/>
  <c r="AX4338" i="1" l="1"/>
  <c r="AY4337" i="1"/>
  <c r="BF4340" i="1"/>
  <c r="BG4339" i="1"/>
  <c r="AX4339" i="1" l="1"/>
  <c r="AY4338" i="1"/>
  <c r="BF4341" i="1"/>
  <c r="BG4340" i="1"/>
  <c r="AX4340" i="1" l="1"/>
  <c r="AY4339" i="1"/>
  <c r="BF4342" i="1"/>
  <c r="BG4341" i="1"/>
  <c r="AX4341" i="1" l="1"/>
  <c r="AY4340" i="1"/>
  <c r="BF4343" i="1"/>
  <c r="BG4342" i="1"/>
  <c r="AX4342" i="1" l="1"/>
  <c r="AY4341" i="1"/>
  <c r="BF4344" i="1"/>
  <c r="BG4343" i="1"/>
  <c r="AX4343" i="1" l="1"/>
  <c r="AY4342" i="1"/>
  <c r="BF4345" i="1"/>
  <c r="BG4344" i="1"/>
  <c r="AX4344" i="1" l="1"/>
  <c r="AY4343" i="1"/>
  <c r="BF4346" i="1"/>
  <c r="BG4345" i="1"/>
  <c r="AX4345" i="1" l="1"/>
  <c r="AY4344" i="1"/>
  <c r="BF4347" i="1"/>
  <c r="BG4346" i="1"/>
  <c r="AX4346" i="1" l="1"/>
  <c r="AY4345" i="1"/>
  <c r="BF4348" i="1"/>
  <c r="BG4347" i="1"/>
  <c r="AX4347" i="1" l="1"/>
  <c r="AY4346" i="1"/>
  <c r="BF4349" i="1"/>
  <c r="BG4348" i="1"/>
  <c r="AX4348" i="1" l="1"/>
  <c r="AY4347" i="1"/>
  <c r="BF4350" i="1"/>
  <c r="BG4349" i="1"/>
  <c r="AX4349" i="1" l="1"/>
  <c r="AY4348" i="1"/>
  <c r="BF4351" i="1"/>
  <c r="BG4350" i="1"/>
  <c r="AX4350" i="1" l="1"/>
  <c r="AY4349" i="1"/>
  <c r="BF4352" i="1"/>
  <c r="BG4351" i="1"/>
  <c r="AX4351" i="1" l="1"/>
  <c r="AY4350" i="1"/>
  <c r="BF4353" i="1"/>
  <c r="BG4352" i="1"/>
  <c r="AX4352" i="1" l="1"/>
  <c r="AY4351" i="1"/>
  <c r="BF4354" i="1"/>
  <c r="BG4353" i="1"/>
  <c r="AX4353" i="1" l="1"/>
  <c r="AY4352" i="1"/>
  <c r="BF4355" i="1"/>
  <c r="BG4354" i="1"/>
  <c r="AX4354" i="1" l="1"/>
  <c r="AY4353" i="1"/>
  <c r="BF4356" i="1"/>
  <c r="BG4355" i="1"/>
  <c r="AX4355" i="1" l="1"/>
  <c r="AY4354" i="1"/>
  <c r="BF4357" i="1"/>
  <c r="BG4356" i="1"/>
  <c r="AX4356" i="1" l="1"/>
  <c r="AY4355" i="1"/>
  <c r="BF4358" i="1"/>
  <c r="BG4357" i="1"/>
  <c r="AX4357" i="1" l="1"/>
  <c r="AY4356" i="1"/>
  <c r="BF4359" i="1"/>
  <c r="BG4358" i="1"/>
  <c r="AX4358" i="1" l="1"/>
  <c r="AY4357" i="1"/>
  <c r="BF4360" i="1"/>
  <c r="BG4359" i="1"/>
  <c r="AX4359" i="1" l="1"/>
  <c r="AY4358" i="1"/>
  <c r="BF4361" i="1"/>
  <c r="BG4360" i="1"/>
  <c r="AX4360" i="1" l="1"/>
  <c r="AY4359" i="1"/>
  <c r="BF4362" i="1"/>
  <c r="BG4361" i="1"/>
  <c r="AX4361" i="1" l="1"/>
  <c r="AY4360" i="1"/>
  <c r="BF4363" i="1"/>
  <c r="BG4362" i="1"/>
  <c r="AX4362" i="1" l="1"/>
  <c r="AY4361" i="1"/>
  <c r="BF4364" i="1"/>
  <c r="BG4363" i="1"/>
  <c r="AX4363" i="1" l="1"/>
  <c r="AY4362" i="1"/>
  <c r="BF4365" i="1"/>
  <c r="BG4364" i="1"/>
  <c r="AX4364" i="1" l="1"/>
  <c r="AY4363" i="1"/>
  <c r="BF4366" i="1"/>
  <c r="BG4365" i="1"/>
  <c r="AX4365" i="1" l="1"/>
  <c r="AY4364" i="1"/>
  <c r="BF4367" i="1"/>
  <c r="BG4366" i="1"/>
  <c r="AX4366" i="1" l="1"/>
  <c r="AY4365" i="1"/>
  <c r="BF4368" i="1"/>
  <c r="BG4367" i="1"/>
  <c r="AX4367" i="1" l="1"/>
  <c r="AY4366" i="1"/>
  <c r="BF4369" i="1"/>
  <c r="BG4368" i="1"/>
  <c r="AX4368" i="1" l="1"/>
  <c r="AY4367" i="1"/>
  <c r="BF4370" i="1"/>
  <c r="BG4369" i="1"/>
  <c r="AX4369" i="1" l="1"/>
  <c r="AY4368" i="1"/>
  <c r="BF4371" i="1"/>
  <c r="BG4370" i="1"/>
  <c r="AX4370" i="1" l="1"/>
  <c r="AY4369" i="1"/>
  <c r="BF4372" i="1"/>
  <c r="BG4371" i="1"/>
  <c r="AX4371" i="1" l="1"/>
  <c r="AY4370" i="1"/>
  <c r="BF4373" i="1"/>
  <c r="BG4372" i="1"/>
  <c r="AX4372" i="1" l="1"/>
  <c r="AY4371" i="1"/>
  <c r="BF4374" i="1"/>
  <c r="BG4373" i="1"/>
  <c r="AX4373" i="1" l="1"/>
  <c r="AY4372" i="1"/>
  <c r="BF4375" i="1"/>
  <c r="BG4374" i="1"/>
  <c r="AX4374" i="1" l="1"/>
  <c r="AY4373" i="1"/>
  <c r="BF4376" i="1"/>
  <c r="BG4375" i="1"/>
  <c r="AX4375" i="1" l="1"/>
  <c r="AY4374" i="1"/>
  <c r="BF4377" i="1"/>
  <c r="BG4376" i="1"/>
  <c r="AX4376" i="1" l="1"/>
  <c r="AY4375" i="1"/>
  <c r="BF4378" i="1"/>
  <c r="BG4377" i="1"/>
  <c r="AX4377" i="1" l="1"/>
  <c r="AY4376" i="1"/>
  <c r="BF4379" i="1"/>
  <c r="BG4378" i="1"/>
  <c r="AX4378" i="1" l="1"/>
  <c r="AY4377" i="1"/>
  <c r="BF4380" i="1"/>
  <c r="BG4379" i="1"/>
  <c r="AX4379" i="1" l="1"/>
  <c r="AY4378" i="1"/>
  <c r="BF4381" i="1"/>
  <c r="BG4380" i="1"/>
  <c r="AX4380" i="1" l="1"/>
  <c r="AY4379" i="1"/>
  <c r="BF4382" i="1"/>
  <c r="BG4381" i="1"/>
  <c r="AX4381" i="1" l="1"/>
  <c r="AY4380" i="1"/>
  <c r="BF4383" i="1"/>
  <c r="BG4382" i="1"/>
  <c r="AX4382" i="1" l="1"/>
  <c r="AY4381" i="1"/>
  <c r="BF4384" i="1"/>
  <c r="BG4383" i="1"/>
  <c r="AX4383" i="1" l="1"/>
  <c r="AY4382" i="1"/>
  <c r="BF4385" i="1"/>
  <c r="BG4384" i="1"/>
  <c r="AX4384" i="1" l="1"/>
  <c r="AY4383" i="1"/>
  <c r="BF4386" i="1"/>
  <c r="BG4385" i="1"/>
  <c r="AX4385" i="1" l="1"/>
  <c r="AY4384" i="1"/>
  <c r="BF4387" i="1"/>
  <c r="BG4386" i="1"/>
  <c r="AX4386" i="1" l="1"/>
  <c r="AY4385" i="1"/>
  <c r="BF4388" i="1"/>
  <c r="BG4387" i="1"/>
  <c r="AX4387" i="1" l="1"/>
  <c r="AY4386" i="1"/>
  <c r="BF4389" i="1"/>
  <c r="BG4388" i="1"/>
  <c r="AX4388" i="1" l="1"/>
  <c r="AY4387" i="1"/>
  <c r="BF4390" i="1"/>
  <c r="BG4389" i="1"/>
  <c r="AX4389" i="1" l="1"/>
  <c r="AY4388" i="1"/>
  <c r="BF4391" i="1"/>
  <c r="BG4390" i="1"/>
  <c r="AX4390" i="1" l="1"/>
  <c r="AY4389" i="1"/>
  <c r="BF4392" i="1"/>
  <c r="BG4391" i="1"/>
  <c r="AX4391" i="1" l="1"/>
  <c r="AY4390" i="1"/>
  <c r="BF4393" i="1"/>
  <c r="BG4392" i="1"/>
  <c r="AX4392" i="1" l="1"/>
  <c r="AY4391" i="1"/>
  <c r="BF4394" i="1"/>
  <c r="BG4393" i="1"/>
  <c r="AX4393" i="1" l="1"/>
  <c r="AY4392" i="1"/>
  <c r="BF4395" i="1"/>
  <c r="BG4394" i="1"/>
  <c r="AX4394" i="1" l="1"/>
  <c r="AY4393" i="1"/>
  <c r="BF4396" i="1"/>
  <c r="BG4395" i="1"/>
  <c r="AX4395" i="1" l="1"/>
  <c r="AY4394" i="1"/>
  <c r="BF4397" i="1"/>
  <c r="BG4396" i="1"/>
  <c r="AX4396" i="1" l="1"/>
  <c r="AY4395" i="1"/>
  <c r="BF4398" i="1"/>
  <c r="BG4397" i="1"/>
  <c r="AX4397" i="1" l="1"/>
  <c r="AY4396" i="1"/>
  <c r="BF4399" i="1"/>
  <c r="BG4398" i="1"/>
  <c r="AX4398" i="1" l="1"/>
  <c r="AY4397" i="1"/>
  <c r="BF4400" i="1"/>
  <c r="BG4399" i="1"/>
  <c r="AX4399" i="1" l="1"/>
  <c r="AY4398" i="1"/>
  <c r="BF4401" i="1"/>
  <c r="BG4400" i="1"/>
  <c r="AX4400" i="1" l="1"/>
  <c r="AY4399" i="1"/>
  <c r="BF4402" i="1"/>
  <c r="BG4401" i="1"/>
  <c r="AX4401" i="1" l="1"/>
  <c r="AY4400" i="1"/>
  <c r="BF4403" i="1"/>
  <c r="BG4402" i="1"/>
  <c r="AX4402" i="1" l="1"/>
  <c r="AY4401" i="1"/>
  <c r="BF4404" i="1"/>
  <c r="BG4403" i="1"/>
  <c r="AX4403" i="1" l="1"/>
  <c r="AY4402" i="1"/>
  <c r="BF4405" i="1"/>
  <c r="BG4404" i="1"/>
  <c r="AX4404" i="1" l="1"/>
  <c r="AY4403" i="1"/>
  <c r="BF4406" i="1"/>
  <c r="BG4405" i="1"/>
  <c r="AX4405" i="1" l="1"/>
  <c r="AY4404" i="1"/>
  <c r="BF4407" i="1"/>
  <c r="BG4406" i="1"/>
  <c r="AX4406" i="1" l="1"/>
  <c r="AY4405" i="1"/>
  <c r="BF4408" i="1"/>
  <c r="BG4407" i="1"/>
  <c r="AX4407" i="1" l="1"/>
  <c r="AY4406" i="1"/>
  <c r="BF4409" i="1"/>
  <c r="BG4408" i="1"/>
  <c r="AX4408" i="1" l="1"/>
  <c r="AY4407" i="1"/>
  <c r="BF4410" i="1"/>
  <c r="BG4409" i="1"/>
  <c r="AX4409" i="1" l="1"/>
  <c r="AY4408" i="1"/>
  <c r="BF4411" i="1"/>
  <c r="BG4410" i="1"/>
  <c r="AX4410" i="1" l="1"/>
  <c r="AY4409" i="1"/>
  <c r="BF4412" i="1"/>
  <c r="BG4411" i="1"/>
  <c r="AX4411" i="1" l="1"/>
  <c r="AY4410" i="1"/>
  <c r="BF4413" i="1"/>
  <c r="BG4412" i="1"/>
  <c r="AX4412" i="1" l="1"/>
  <c r="AY4411" i="1"/>
  <c r="BF4414" i="1"/>
  <c r="BG4413" i="1"/>
  <c r="AX4413" i="1" l="1"/>
  <c r="AY4412" i="1"/>
  <c r="BF4415" i="1"/>
  <c r="BG4414" i="1"/>
  <c r="AX4414" i="1" l="1"/>
  <c r="AY4413" i="1"/>
  <c r="BF4416" i="1"/>
  <c r="BG4415" i="1"/>
  <c r="AX4415" i="1" l="1"/>
  <c r="AY4414" i="1"/>
  <c r="BF4417" i="1"/>
  <c r="BG4416" i="1"/>
  <c r="AX4416" i="1" l="1"/>
  <c r="AY4415" i="1"/>
  <c r="BF4418" i="1"/>
  <c r="BG4417" i="1"/>
  <c r="AX4417" i="1" l="1"/>
  <c r="AY4416" i="1"/>
  <c r="BF4419" i="1"/>
  <c r="BG4418" i="1"/>
  <c r="AX4418" i="1" l="1"/>
  <c r="AY4417" i="1"/>
  <c r="BF4420" i="1"/>
  <c r="BG4419" i="1"/>
  <c r="AX4419" i="1" l="1"/>
  <c r="AY4418" i="1"/>
  <c r="BF4421" i="1"/>
  <c r="BG4420" i="1"/>
  <c r="AX4420" i="1" l="1"/>
  <c r="AY4419" i="1"/>
  <c r="BF4422" i="1"/>
  <c r="BG4421" i="1"/>
  <c r="AX4421" i="1" l="1"/>
  <c r="AY4420" i="1"/>
  <c r="BF4423" i="1"/>
  <c r="BG4422" i="1"/>
  <c r="AX4422" i="1" l="1"/>
  <c r="AY4421" i="1"/>
  <c r="BF4424" i="1"/>
  <c r="BG4423" i="1"/>
  <c r="AX4423" i="1" l="1"/>
  <c r="AY4422" i="1"/>
  <c r="BF4425" i="1"/>
  <c r="BG4424" i="1"/>
  <c r="AX4424" i="1" l="1"/>
  <c r="AY4423" i="1"/>
  <c r="BF4426" i="1"/>
  <c r="BG4425" i="1"/>
  <c r="AX4425" i="1" l="1"/>
  <c r="AY4424" i="1"/>
  <c r="BF4427" i="1"/>
  <c r="BG4426" i="1"/>
  <c r="AX4426" i="1" l="1"/>
  <c r="AY4425" i="1"/>
  <c r="BF4428" i="1"/>
  <c r="BG4427" i="1"/>
  <c r="AX4427" i="1" l="1"/>
  <c r="AY4426" i="1"/>
  <c r="BF4429" i="1"/>
  <c r="BG4428" i="1"/>
  <c r="AX4428" i="1" l="1"/>
  <c r="AY4427" i="1"/>
  <c r="BF4430" i="1"/>
  <c r="BG4429" i="1"/>
  <c r="AX4429" i="1" l="1"/>
  <c r="AY4428" i="1"/>
  <c r="BF4431" i="1"/>
  <c r="BG4430" i="1"/>
  <c r="AX4430" i="1" l="1"/>
  <c r="AY4429" i="1"/>
  <c r="BF4432" i="1"/>
  <c r="BG4431" i="1"/>
  <c r="AX4431" i="1" l="1"/>
  <c r="AY4430" i="1"/>
  <c r="BF4433" i="1"/>
  <c r="BG4432" i="1"/>
  <c r="AX4432" i="1" l="1"/>
  <c r="AY4431" i="1"/>
  <c r="BF4434" i="1"/>
  <c r="BG4433" i="1"/>
  <c r="AX4433" i="1" l="1"/>
  <c r="AY4432" i="1"/>
  <c r="BF4435" i="1"/>
  <c r="BG4434" i="1"/>
  <c r="AX4434" i="1" l="1"/>
  <c r="AY4433" i="1"/>
  <c r="BF4436" i="1"/>
  <c r="BG4435" i="1"/>
  <c r="AX4435" i="1" l="1"/>
  <c r="AY4434" i="1"/>
  <c r="BF4437" i="1"/>
  <c r="BG4436" i="1"/>
  <c r="AX4436" i="1" l="1"/>
  <c r="AY4435" i="1"/>
  <c r="BF4438" i="1"/>
  <c r="BG4437" i="1"/>
  <c r="AX4437" i="1" l="1"/>
  <c r="AY4436" i="1"/>
  <c r="BF4439" i="1"/>
  <c r="BG4438" i="1"/>
  <c r="AX4438" i="1" l="1"/>
  <c r="AY4437" i="1"/>
  <c r="BF4440" i="1"/>
  <c r="BG4439" i="1"/>
  <c r="AX4439" i="1" l="1"/>
  <c r="AY4438" i="1"/>
  <c r="BF4441" i="1"/>
  <c r="BG4440" i="1"/>
  <c r="AX4440" i="1" l="1"/>
  <c r="AY4439" i="1"/>
  <c r="BF4442" i="1"/>
  <c r="BG4441" i="1"/>
  <c r="AX4441" i="1" l="1"/>
  <c r="AY4440" i="1"/>
  <c r="BF4443" i="1"/>
  <c r="BG4442" i="1"/>
  <c r="AX4442" i="1" l="1"/>
  <c r="AY4441" i="1"/>
  <c r="BF4444" i="1"/>
  <c r="BG4443" i="1"/>
  <c r="AX4443" i="1" l="1"/>
  <c r="AY4442" i="1"/>
  <c r="BF4445" i="1"/>
  <c r="BG4444" i="1"/>
  <c r="AX4444" i="1" l="1"/>
  <c r="AY4443" i="1"/>
  <c r="BF4446" i="1"/>
  <c r="BG4445" i="1"/>
  <c r="AX4445" i="1" l="1"/>
  <c r="AY4444" i="1"/>
  <c r="BF4447" i="1"/>
  <c r="BG4446" i="1"/>
  <c r="AX4446" i="1" l="1"/>
  <c r="AY4445" i="1"/>
  <c r="BF4448" i="1"/>
  <c r="BG4447" i="1"/>
  <c r="AX4447" i="1" l="1"/>
  <c r="AY4446" i="1"/>
  <c r="BF4449" i="1"/>
  <c r="BG4448" i="1"/>
  <c r="AX4448" i="1" l="1"/>
  <c r="AY4447" i="1"/>
  <c r="BF4450" i="1"/>
  <c r="BG4449" i="1"/>
  <c r="AX4449" i="1" l="1"/>
  <c r="AY4448" i="1"/>
  <c r="BF4451" i="1"/>
  <c r="BG4450" i="1"/>
  <c r="AX4450" i="1" l="1"/>
  <c r="AY4449" i="1"/>
  <c r="BF4452" i="1"/>
  <c r="BG4451" i="1"/>
  <c r="AX4451" i="1" l="1"/>
  <c r="AY4450" i="1"/>
  <c r="BF4453" i="1"/>
  <c r="BG4452" i="1"/>
  <c r="AX4452" i="1" l="1"/>
  <c r="AY4451" i="1"/>
  <c r="BF4454" i="1"/>
  <c r="BG4453" i="1"/>
  <c r="AX4453" i="1" l="1"/>
  <c r="AY4452" i="1"/>
  <c r="BF4455" i="1"/>
  <c r="BG4454" i="1"/>
  <c r="AX4454" i="1" l="1"/>
  <c r="AY4453" i="1"/>
  <c r="BF4456" i="1"/>
  <c r="BG4455" i="1"/>
  <c r="AX4455" i="1" l="1"/>
  <c r="AY4454" i="1"/>
  <c r="BF4457" i="1"/>
  <c r="BG4456" i="1"/>
  <c r="AX4456" i="1" l="1"/>
  <c r="AY4455" i="1"/>
  <c r="BF4458" i="1"/>
  <c r="BG4457" i="1"/>
  <c r="AX4457" i="1" l="1"/>
  <c r="AY4456" i="1"/>
  <c r="BF4459" i="1"/>
  <c r="BG4458" i="1"/>
  <c r="AX4458" i="1" l="1"/>
  <c r="AY4457" i="1"/>
  <c r="BF4460" i="1"/>
  <c r="BG4459" i="1"/>
  <c r="AX4459" i="1" l="1"/>
  <c r="AY4458" i="1"/>
  <c r="BF4461" i="1"/>
  <c r="BG4460" i="1"/>
  <c r="AX4460" i="1" l="1"/>
  <c r="AY4459" i="1"/>
  <c r="BF4462" i="1"/>
  <c r="BG4461" i="1"/>
  <c r="AX4461" i="1" l="1"/>
  <c r="AY4460" i="1"/>
  <c r="BF4463" i="1"/>
  <c r="BG4462" i="1"/>
  <c r="AX4462" i="1" l="1"/>
  <c r="AY4461" i="1"/>
  <c r="BF4464" i="1"/>
  <c r="BG4463" i="1"/>
  <c r="AX4463" i="1" l="1"/>
  <c r="AY4462" i="1"/>
  <c r="BF4465" i="1"/>
  <c r="BG4464" i="1"/>
  <c r="AX4464" i="1" l="1"/>
  <c r="AY4463" i="1"/>
  <c r="BF4466" i="1"/>
  <c r="BG4465" i="1"/>
  <c r="AX4465" i="1" l="1"/>
  <c r="AY4464" i="1"/>
  <c r="BF4467" i="1"/>
  <c r="BG4466" i="1"/>
  <c r="AX4466" i="1" l="1"/>
  <c r="AY4465" i="1"/>
  <c r="BF4468" i="1"/>
  <c r="BG4467" i="1"/>
  <c r="AX4467" i="1" l="1"/>
  <c r="AY4466" i="1"/>
  <c r="BF4469" i="1"/>
  <c r="BG4468" i="1"/>
  <c r="AX4468" i="1" l="1"/>
  <c r="AY4467" i="1"/>
  <c r="BF4470" i="1"/>
  <c r="BG4469" i="1"/>
  <c r="AX4469" i="1" l="1"/>
  <c r="AY4468" i="1"/>
  <c r="BF4471" i="1"/>
  <c r="BG4470" i="1"/>
  <c r="AX4470" i="1" l="1"/>
  <c r="AY4469" i="1"/>
  <c r="BF4472" i="1"/>
  <c r="BG4471" i="1"/>
  <c r="AX4471" i="1" l="1"/>
  <c r="AY4470" i="1"/>
  <c r="BF4473" i="1"/>
  <c r="BG4472" i="1"/>
  <c r="AX4472" i="1" l="1"/>
  <c r="AY4471" i="1"/>
  <c r="BF4474" i="1"/>
  <c r="BG4473" i="1"/>
  <c r="AX4473" i="1" l="1"/>
  <c r="AY4472" i="1"/>
  <c r="BF4475" i="1"/>
  <c r="BG4474" i="1"/>
  <c r="AX4474" i="1" l="1"/>
  <c r="AY4473" i="1"/>
  <c r="BF4476" i="1"/>
  <c r="BG4475" i="1"/>
  <c r="AX4475" i="1" l="1"/>
  <c r="AY4474" i="1"/>
  <c r="BF4477" i="1"/>
  <c r="BG4476" i="1"/>
  <c r="AX4476" i="1" l="1"/>
  <c r="AY4475" i="1"/>
  <c r="BF4478" i="1"/>
  <c r="BG4477" i="1"/>
  <c r="AX4477" i="1" l="1"/>
  <c r="AY4476" i="1"/>
  <c r="BF4479" i="1"/>
  <c r="BG4478" i="1"/>
  <c r="AX4478" i="1" l="1"/>
  <c r="AY4477" i="1"/>
  <c r="BF4480" i="1"/>
  <c r="BG4479" i="1"/>
  <c r="AX4479" i="1" l="1"/>
  <c r="AY4478" i="1"/>
  <c r="BF4481" i="1"/>
  <c r="BG4480" i="1"/>
  <c r="AX4480" i="1" l="1"/>
  <c r="AY4479" i="1"/>
  <c r="BF4482" i="1"/>
  <c r="BG4481" i="1"/>
  <c r="AX4481" i="1" l="1"/>
  <c r="AY4480" i="1"/>
  <c r="BF4483" i="1"/>
  <c r="BG4482" i="1"/>
  <c r="AX4482" i="1" l="1"/>
  <c r="AY4481" i="1"/>
  <c r="BF4484" i="1"/>
  <c r="BG4483" i="1"/>
  <c r="AX4483" i="1" l="1"/>
  <c r="AY4482" i="1"/>
  <c r="BF4485" i="1"/>
  <c r="BG4484" i="1"/>
  <c r="AX4484" i="1" l="1"/>
  <c r="AY4483" i="1"/>
  <c r="BF4486" i="1"/>
  <c r="BG4485" i="1"/>
  <c r="AX4485" i="1" l="1"/>
  <c r="AY4484" i="1"/>
  <c r="BF4487" i="1"/>
  <c r="BG4486" i="1"/>
  <c r="AX4486" i="1" l="1"/>
  <c r="AY4485" i="1"/>
  <c r="BF4488" i="1"/>
  <c r="BG4487" i="1"/>
  <c r="AX4487" i="1" l="1"/>
  <c r="AY4486" i="1"/>
  <c r="BF4489" i="1"/>
  <c r="BG4488" i="1"/>
  <c r="AX4488" i="1" l="1"/>
  <c r="AY4487" i="1"/>
  <c r="BF4490" i="1"/>
  <c r="BG4489" i="1"/>
  <c r="AX4489" i="1" l="1"/>
  <c r="AY4488" i="1"/>
  <c r="BF4491" i="1"/>
  <c r="BG4490" i="1"/>
  <c r="AX4490" i="1" l="1"/>
  <c r="AY4489" i="1"/>
  <c r="BF4492" i="1"/>
  <c r="BG4491" i="1"/>
  <c r="AX4491" i="1" l="1"/>
  <c r="AY4490" i="1"/>
  <c r="BF4493" i="1"/>
  <c r="BG4492" i="1"/>
  <c r="AX4492" i="1" l="1"/>
  <c r="AY4491" i="1"/>
  <c r="BF4494" i="1"/>
  <c r="BG4493" i="1"/>
  <c r="AX4493" i="1" l="1"/>
  <c r="AY4492" i="1"/>
  <c r="BF4495" i="1"/>
  <c r="BG4494" i="1"/>
  <c r="AX4494" i="1" l="1"/>
  <c r="AY4493" i="1"/>
  <c r="BF4496" i="1"/>
  <c r="BG4495" i="1"/>
  <c r="AX4495" i="1" l="1"/>
  <c r="AY4494" i="1"/>
  <c r="BF4497" i="1"/>
  <c r="BG4496" i="1"/>
  <c r="AX4496" i="1" l="1"/>
  <c r="AY4495" i="1"/>
  <c r="BF4498" i="1"/>
  <c r="BG4497" i="1"/>
  <c r="AX4497" i="1" l="1"/>
  <c r="AY4496" i="1"/>
  <c r="BF4499" i="1"/>
  <c r="BG4498" i="1"/>
  <c r="AX4498" i="1" l="1"/>
  <c r="AY4497" i="1"/>
  <c r="BF4500" i="1"/>
  <c r="BG4499" i="1"/>
  <c r="AX4499" i="1" l="1"/>
  <c r="AY4498" i="1"/>
  <c r="BF4501" i="1"/>
  <c r="BG4500" i="1"/>
  <c r="AX4500" i="1" l="1"/>
  <c r="AY4499" i="1"/>
  <c r="BF4502" i="1"/>
  <c r="BG4501" i="1"/>
  <c r="AX4501" i="1" l="1"/>
  <c r="AY4500" i="1"/>
  <c r="BF4503" i="1"/>
  <c r="BG4502" i="1"/>
  <c r="AX4502" i="1" l="1"/>
  <c r="AY4501" i="1"/>
  <c r="BF4504" i="1"/>
  <c r="BG4503" i="1"/>
  <c r="AX4503" i="1" l="1"/>
  <c r="AY4502" i="1"/>
  <c r="BF4505" i="1"/>
  <c r="BG4504" i="1"/>
  <c r="AX4504" i="1" l="1"/>
  <c r="AY4503" i="1"/>
  <c r="BF4506" i="1"/>
  <c r="BG4505" i="1"/>
  <c r="AX4505" i="1" l="1"/>
  <c r="AY4504" i="1"/>
  <c r="BF4507" i="1"/>
  <c r="BG4506" i="1"/>
  <c r="AX4506" i="1" l="1"/>
  <c r="AY4505" i="1"/>
  <c r="BF4508" i="1"/>
  <c r="BG4507" i="1"/>
  <c r="AX4507" i="1" l="1"/>
  <c r="AY4506" i="1"/>
  <c r="BF4509" i="1"/>
  <c r="BG4508" i="1"/>
  <c r="AX4508" i="1" l="1"/>
  <c r="AY4507" i="1"/>
  <c r="BF4510" i="1"/>
  <c r="BG4509" i="1"/>
  <c r="AX4509" i="1" l="1"/>
  <c r="AY4508" i="1"/>
  <c r="BF4511" i="1"/>
  <c r="BG4510" i="1"/>
  <c r="AX4510" i="1" l="1"/>
  <c r="AY4509" i="1"/>
  <c r="BF4512" i="1"/>
  <c r="BG4511" i="1"/>
  <c r="AX4511" i="1" l="1"/>
  <c r="AY4510" i="1"/>
  <c r="BF4513" i="1"/>
  <c r="BG4512" i="1"/>
  <c r="AX4512" i="1" l="1"/>
  <c r="AY4511" i="1"/>
  <c r="BF4514" i="1"/>
  <c r="BG4513" i="1"/>
  <c r="AX4513" i="1" l="1"/>
  <c r="AY4512" i="1"/>
  <c r="BF4515" i="1"/>
  <c r="BG4514" i="1"/>
  <c r="AX4514" i="1" l="1"/>
  <c r="AY4513" i="1"/>
  <c r="BF4516" i="1"/>
  <c r="BG4515" i="1"/>
  <c r="AX4515" i="1" l="1"/>
  <c r="AY4514" i="1"/>
  <c r="BF4517" i="1"/>
  <c r="BG4516" i="1"/>
  <c r="AX4516" i="1" l="1"/>
  <c r="AY4515" i="1"/>
  <c r="BF4518" i="1"/>
  <c r="BG4517" i="1"/>
  <c r="AX4517" i="1" l="1"/>
  <c r="AY4516" i="1"/>
  <c r="BF4519" i="1"/>
  <c r="BG4518" i="1"/>
  <c r="AX4518" i="1" l="1"/>
  <c r="AY4517" i="1"/>
  <c r="BF4520" i="1"/>
  <c r="BG4519" i="1"/>
  <c r="AX4519" i="1" l="1"/>
  <c r="AY4518" i="1"/>
  <c r="BF4521" i="1"/>
  <c r="BG4520" i="1"/>
  <c r="AX4520" i="1" l="1"/>
  <c r="AY4519" i="1"/>
  <c r="BF4522" i="1"/>
  <c r="BG4521" i="1"/>
  <c r="AX4521" i="1" l="1"/>
  <c r="AY4520" i="1"/>
  <c r="BF4523" i="1"/>
  <c r="BG4522" i="1"/>
  <c r="AX4522" i="1" l="1"/>
  <c r="AY4521" i="1"/>
  <c r="BF4524" i="1"/>
  <c r="BG4523" i="1"/>
  <c r="AX4523" i="1" l="1"/>
  <c r="AY4522" i="1"/>
  <c r="BF4525" i="1"/>
  <c r="BG4524" i="1"/>
  <c r="AX4524" i="1" l="1"/>
  <c r="AY4523" i="1"/>
  <c r="BF4526" i="1"/>
  <c r="BG4525" i="1"/>
  <c r="AX4525" i="1" l="1"/>
  <c r="AY4524" i="1"/>
  <c r="BF4527" i="1"/>
  <c r="BG4526" i="1"/>
  <c r="AX4526" i="1" l="1"/>
  <c r="AY4525" i="1"/>
  <c r="BF4528" i="1"/>
  <c r="BG4527" i="1"/>
  <c r="AX4527" i="1" l="1"/>
  <c r="AY4526" i="1"/>
  <c r="BF4529" i="1"/>
  <c r="BG4528" i="1"/>
  <c r="AX4528" i="1" l="1"/>
  <c r="AY4527" i="1"/>
  <c r="BF4530" i="1"/>
  <c r="BG4529" i="1"/>
  <c r="AX4529" i="1" l="1"/>
  <c r="AY4528" i="1"/>
  <c r="BF4531" i="1"/>
  <c r="BG4530" i="1"/>
  <c r="AX4530" i="1" l="1"/>
  <c r="AY4529" i="1"/>
  <c r="BF4532" i="1"/>
  <c r="BG4531" i="1"/>
  <c r="AX4531" i="1" l="1"/>
  <c r="AY4530" i="1"/>
  <c r="BF4533" i="1"/>
  <c r="BG4532" i="1"/>
  <c r="AX4532" i="1" l="1"/>
  <c r="AY4531" i="1"/>
  <c r="BF4534" i="1"/>
  <c r="BK41" i="1" s="1"/>
  <c r="BO41" i="1" s="1"/>
  <c r="C93" i="2" s="1"/>
  <c r="BG4533" i="1"/>
  <c r="AX4533" i="1" l="1"/>
  <c r="AY4532" i="1"/>
  <c r="BF4535" i="1"/>
  <c r="BG4534" i="1"/>
  <c r="AX4534" i="1" l="1"/>
  <c r="AY4533" i="1"/>
  <c r="BF4536" i="1"/>
  <c r="BG4535" i="1"/>
  <c r="AX4535" i="1" l="1"/>
  <c r="AY4534" i="1"/>
  <c r="BF4537" i="1"/>
  <c r="BG4536" i="1"/>
  <c r="AX4536" i="1" l="1"/>
  <c r="AY4535" i="1"/>
  <c r="BF4538" i="1"/>
  <c r="BG4537" i="1"/>
  <c r="AX4537" i="1" l="1"/>
  <c r="AY4536" i="1"/>
  <c r="BF4539" i="1"/>
  <c r="BG4538" i="1"/>
  <c r="AX4538" i="1" l="1"/>
  <c r="AY4537" i="1"/>
  <c r="BF4540" i="1"/>
  <c r="BG4539" i="1"/>
  <c r="AX4539" i="1" l="1"/>
  <c r="AY4538" i="1"/>
  <c r="BF4541" i="1"/>
  <c r="BG4540" i="1"/>
  <c r="AX4540" i="1" l="1"/>
  <c r="AY4539" i="1"/>
  <c r="BF4542" i="1"/>
  <c r="BG4541" i="1"/>
  <c r="AX4541" i="1" l="1"/>
  <c r="AY4540" i="1"/>
  <c r="BF4543" i="1"/>
  <c r="BG4542" i="1"/>
  <c r="AX4542" i="1" l="1"/>
  <c r="AY4541" i="1"/>
  <c r="BF4544" i="1"/>
  <c r="BG4543" i="1"/>
  <c r="AX4543" i="1" l="1"/>
  <c r="AY4542" i="1"/>
  <c r="BF4545" i="1"/>
  <c r="BG4544" i="1"/>
  <c r="AX4544" i="1" l="1"/>
  <c r="AY4543" i="1"/>
  <c r="BF4546" i="1"/>
  <c r="BG4545" i="1"/>
  <c r="AX4545" i="1" l="1"/>
  <c r="AY4544" i="1"/>
  <c r="BF4547" i="1"/>
  <c r="BG4546" i="1"/>
  <c r="AX4546" i="1" l="1"/>
  <c r="AY4545" i="1"/>
  <c r="BF4548" i="1"/>
  <c r="BG4547" i="1"/>
  <c r="AX4547" i="1" l="1"/>
  <c r="AY4546" i="1"/>
  <c r="BF4549" i="1"/>
  <c r="BG4548" i="1"/>
  <c r="AX4548" i="1" l="1"/>
  <c r="AY4547" i="1"/>
  <c r="BF4550" i="1"/>
  <c r="BG4549" i="1"/>
  <c r="AX4549" i="1" l="1"/>
  <c r="AY4548" i="1"/>
  <c r="BF4551" i="1"/>
  <c r="BG4550" i="1"/>
  <c r="AX4550" i="1" l="1"/>
  <c r="AY4549" i="1"/>
  <c r="BF4552" i="1"/>
  <c r="BG4551" i="1"/>
  <c r="AX4551" i="1" l="1"/>
  <c r="AY4550" i="1"/>
  <c r="BF4553" i="1"/>
  <c r="BG4552" i="1"/>
  <c r="AX4552" i="1" l="1"/>
  <c r="AY4551" i="1"/>
  <c r="BF4554" i="1"/>
  <c r="BG4553" i="1"/>
  <c r="AX4553" i="1" l="1"/>
  <c r="AY4552" i="1"/>
  <c r="BF4555" i="1"/>
  <c r="BG4554" i="1"/>
  <c r="AX4554" i="1" l="1"/>
  <c r="AY4553" i="1"/>
  <c r="BF4556" i="1"/>
  <c r="BG4555" i="1"/>
  <c r="AX4555" i="1" l="1"/>
  <c r="AY4554" i="1"/>
  <c r="BF4557" i="1"/>
  <c r="BG4556" i="1"/>
  <c r="AX4556" i="1" l="1"/>
  <c r="AY4555" i="1"/>
  <c r="BF4558" i="1"/>
  <c r="BG4557" i="1"/>
  <c r="AX4557" i="1" l="1"/>
  <c r="AY4556" i="1"/>
  <c r="BF4559" i="1"/>
  <c r="BG4558" i="1"/>
  <c r="AX4558" i="1" l="1"/>
  <c r="AY4557" i="1"/>
  <c r="BF4560" i="1"/>
  <c r="BG4559" i="1"/>
  <c r="AX4559" i="1" l="1"/>
  <c r="AY4558" i="1"/>
  <c r="BF4561" i="1"/>
  <c r="BG4560" i="1"/>
  <c r="AX4560" i="1" l="1"/>
  <c r="AY4559" i="1"/>
  <c r="BF4562" i="1"/>
  <c r="BG4561" i="1"/>
  <c r="AX4561" i="1" l="1"/>
  <c r="AY4560" i="1"/>
  <c r="BF4563" i="1"/>
  <c r="BG4562" i="1"/>
  <c r="AX4562" i="1" l="1"/>
  <c r="AY4561" i="1"/>
  <c r="BF4564" i="1"/>
  <c r="BG4563" i="1"/>
  <c r="AX4563" i="1" l="1"/>
  <c r="AY4562" i="1"/>
  <c r="BF4565" i="1"/>
  <c r="BG4564" i="1"/>
  <c r="AX4564" i="1" l="1"/>
  <c r="AY4563" i="1"/>
  <c r="BF4566" i="1"/>
  <c r="BG4565" i="1"/>
  <c r="AX4565" i="1" l="1"/>
  <c r="AY4564" i="1"/>
  <c r="BF4567" i="1"/>
  <c r="BG4566" i="1"/>
  <c r="AX4566" i="1" l="1"/>
  <c r="AY4565" i="1"/>
  <c r="BF4568" i="1"/>
  <c r="BG4567" i="1"/>
  <c r="AX4567" i="1" l="1"/>
  <c r="AY4566" i="1"/>
  <c r="BF4569" i="1"/>
  <c r="BG4568" i="1"/>
  <c r="AX4568" i="1" l="1"/>
  <c r="AY4567" i="1"/>
  <c r="BF4570" i="1"/>
  <c r="BG4569" i="1"/>
  <c r="AX4569" i="1" l="1"/>
  <c r="AY4568" i="1"/>
  <c r="BF4571" i="1"/>
  <c r="BG4570" i="1"/>
  <c r="AX4570" i="1" l="1"/>
  <c r="AY4569" i="1"/>
  <c r="BF4572" i="1"/>
  <c r="BG4571" i="1"/>
  <c r="AX4571" i="1" l="1"/>
  <c r="AY4570" i="1"/>
  <c r="BF4573" i="1"/>
  <c r="BG4572" i="1"/>
  <c r="AX4572" i="1" l="1"/>
  <c r="AY4571" i="1"/>
  <c r="BF4574" i="1"/>
  <c r="BG4573" i="1"/>
  <c r="AX4573" i="1" l="1"/>
  <c r="AY4572" i="1"/>
  <c r="BF4575" i="1"/>
  <c r="BG4574" i="1"/>
  <c r="AX4574" i="1" l="1"/>
  <c r="AY4573" i="1"/>
  <c r="BF4576" i="1"/>
  <c r="BG4575" i="1"/>
  <c r="AX4575" i="1" l="1"/>
  <c r="AY4574" i="1"/>
  <c r="BF4577" i="1"/>
  <c r="BG4576" i="1"/>
  <c r="AX4576" i="1" l="1"/>
  <c r="AY4575" i="1"/>
  <c r="BF4578" i="1"/>
  <c r="BG4577" i="1"/>
  <c r="AX4577" i="1" l="1"/>
  <c r="AY4576" i="1"/>
  <c r="BF4579" i="1"/>
  <c r="BG4578" i="1"/>
  <c r="AX4578" i="1" l="1"/>
  <c r="AY4577" i="1"/>
  <c r="BF4580" i="1"/>
  <c r="BG4579" i="1"/>
  <c r="AX4579" i="1" l="1"/>
  <c r="AY4578" i="1"/>
  <c r="BF4581" i="1"/>
  <c r="BG4580" i="1"/>
  <c r="AX4580" i="1" l="1"/>
  <c r="AY4579" i="1"/>
  <c r="BF4582" i="1"/>
  <c r="BG4581" i="1"/>
  <c r="AX4581" i="1" l="1"/>
  <c r="AY4580" i="1"/>
  <c r="BF4583" i="1"/>
  <c r="BG4582" i="1"/>
  <c r="AX4582" i="1" l="1"/>
  <c r="AY4581" i="1"/>
  <c r="BF4584" i="1"/>
  <c r="BG4583" i="1"/>
  <c r="AX4583" i="1" l="1"/>
  <c r="AY4582" i="1"/>
  <c r="BF4585" i="1"/>
  <c r="BG4584" i="1"/>
  <c r="AX4584" i="1" l="1"/>
  <c r="AY4583" i="1"/>
  <c r="BF4586" i="1"/>
  <c r="BG4585" i="1"/>
  <c r="AX4585" i="1" l="1"/>
  <c r="AY4584" i="1"/>
  <c r="BF4587" i="1"/>
  <c r="BG4586" i="1"/>
  <c r="AX4586" i="1" l="1"/>
  <c r="AY4585" i="1"/>
  <c r="BF4588" i="1"/>
  <c r="BG4587" i="1"/>
  <c r="AX4587" i="1" l="1"/>
  <c r="AY4586" i="1"/>
  <c r="BF4589" i="1"/>
  <c r="BG4588" i="1"/>
  <c r="AX4588" i="1" l="1"/>
  <c r="AY4587" i="1"/>
  <c r="BF4590" i="1"/>
  <c r="BG4589" i="1"/>
  <c r="AX4589" i="1" l="1"/>
  <c r="AY4588" i="1"/>
  <c r="BF4591" i="1"/>
  <c r="BG4590" i="1"/>
  <c r="AX4590" i="1" l="1"/>
  <c r="AY4589" i="1"/>
  <c r="BF4592" i="1"/>
  <c r="BG4591" i="1"/>
  <c r="AX4591" i="1" l="1"/>
  <c r="AY4590" i="1"/>
  <c r="BF4593" i="1"/>
  <c r="BG4592" i="1"/>
  <c r="AX4592" i="1" l="1"/>
  <c r="AY4591" i="1"/>
  <c r="BF4594" i="1"/>
  <c r="BG4593" i="1"/>
  <c r="AX4593" i="1" l="1"/>
  <c r="AY4592" i="1"/>
  <c r="BF4595" i="1"/>
  <c r="BG4594" i="1"/>
  <c r="AX4594" i="1" l="1"/>
  <c r="AY4593" i="1"/>
  <c r="BF4596" i="1"/>
  <c r="BG4595" i="1"/>
  <c r="AX4595" i="1" l="1"/>
  <c r="AY4594" i="1"/>
  <c r="BF4597" i="1"/>
  <c r="BG4596" i="1"/>
  <c r="AX4596" i="1" l="1"/>
  <c r="AY4595" i="1"/>
  <c r="BF4598" i="1"/>
  <c r="BG4597" i="1"/>
  <c r="AX4597" i="1" l="1"/>
  <c r="AY4596" i="1"/>
  <c r="BF4599" i="1"/>
  <c r="BG4598" i="1"/>
  <c r="AX4598" i="1" l="1"/>
  <c r="AY4597" i="1"/>
  <c r="BF4600" i="1"/>
  <c r="BG4599" i="1"/>
  <c r="AX4599" i="1" l="1"/>
  <c r="AY4598" i="1"/>
  <c r="BF4601" i="1"/>
  <c r="BG4600" i="1"/>
  <c r="AX4600" i="1" l="1"/>
  <c r="AY4599" i="1"/>
  <c r="BF4602" i="1"/>
  <c r="BG4601" i="1"/>
  <c r="AX4601" i="1" l="1"/>
  <c r="AY4600" i="1"/>
  <c r="BF4603" i="1"/>
  <c r="BG4602" i="1"/>
  <c r="AX4602" i="1" l="1"/>
  <c r="AY4601" i="1"/>
  <c r="BF4604" i="1"/>
  <c r="BG4603" i="1"/>
  <c r="AX4603" i="1" l="1"/>
  <c r="AY4602" i="1"/>
  <c r="BF4605" i="1"/>
  <c r="BG4604" i="1"/>
  <c r="AX4604" i="1" l="1"/>
  <c r="AY4603" i="1"/>
  <c r="BF4606" i="1"/>
  <c r="BG4605" i="1"/>
  <c r="AX4605" i="1" l="1"/>
  <c r="AY4604" i="1"/>
  <c r="BF4607" i="1"/>
  <c r="BG4606" i="1"/>
  <c r="AX4606" i="1" l="1"/>
  <c r="AY4605" i="1"/>
  <c r="BF4608" i="1"/>
  <c r="BG4607" i="1"/>
  <c r="AX4607" i="1" l="1"/>
  <c r="AY4606" i="1"/>
  <c r="BF4609" i="1"/>
  <c r="BG4608" i="1"/>
  <c r="AX4608" i="1" l="1"/>
  <c r="AY4607" i="1"/>
  <c r="BF4610" i="1"/>
  <c r="BG4609" i="1"/>
  <c r="AX4609" i="1" l="1"/>
  <c r="AY4608" i="1"/>
  <c r="BF4611" i="1"/>
  <c r="BG4610" i="1"/>
  <c r="AX4610" i="1" l="1"/>
  <c r="AY4609" i="1"/>
  <c r="BF4612" i="1"/>
  <c r="BG4611" i="1"/>
  <c r="AX4611" i="1" l="1"/>
  <c r="AY4610" i="1"/>
  <c r="BF4613" i="1"/>
  <c r="BG4612" i="1"/>
  <c r="AX4612" i="1" l="1"/>
  <c r="AY4611" i="1"/>
  <c r="BF4614" i="1"/>
  <c r="BG4613" i="1"/>
  <c r="AX4613" i="1" l="1"/>
  <c r="AY4612" i="1"/>
  <c r="BF4615" i="1"/>
  <c r="BG4614" i="1"/>
  <c r="AX4614" i="1" l="1"/>
  <c r="AY4613" i="1"/>
  <c r="BF4616" i="1"/>
  <c r="BG4615" i="1"/>
  <c r="AX4615" i="1" l="1"/>
  <c r="AY4614" i="1"/>
  <c r="BF4617" i="1"/>
  <c r="BG4616" i="1"/>
  <c r="AX4616" i="1" l="1"/>
  <c r="AY4615" i="1"/>
  <c r="BF4618" i="1"/>
  <c r="BG4617" i="1"/>
  <c r="AX4617" i="1" l="1"/>
  <c r="AY4616" i="1"/>
  <c r="BF4619" i="1"/>
  <c r="BG4618" i="1"/>
  <c r="AX4618" i="1" l="1"/>
  <c r="AY4617" i="1"/>
  <c r="BF4620" i="1"/>
  <c r="BG4619" i="1"/>
  <c r="AX4619" i="1" l="1"/>
  <c r="AY4618" i="1"/>
  <c r="BF4621" i="1"/>
  <c r="BG4620" i="1"/>
  <c r="AX4620" i="1" l="1"/>
  <c r="AY4619" i="1"/>
  <c r="BF4622" i="1"/>
  <c r="BG4621" i="1"/>
  <c r="AX4621" i="1" l="1"/>
  <c r="AY4620" i="1"/>
  <c r="BF4623" i="1"/>
  <c r="BG4622" i="1"/>
  <c r="AX4622" i="1" l="1"/>
  <c r="AY4621" i="1"/>
  <c r="BF4624" i="1"/>
  <c r="BG4623" i="1"/>
  <c r="AX4623" i="1" l="1"/>
  <c r="AY4622" i="1"/>
  <c r="BF4625" i="1"/>
  <c r="BG4624" i="1"/>
  <c r="AX4624" i="1" l="1"/>
  <c r="AY4623" i="1"/>
  <c r="BF4626" i="1"/>
  <c r="BG4625" i="1"/>
  <c r="AX4625" i="1" l="1"/>
  <c r="AY4624" i="1"/>
  <c r="BF4627" i="1"/>
  <c r="BG4626" i="1"/>
  <c r="AX4626" i="1" l="1"/>
  <c r="AY4625" i="1"/>
  <c r="BF4628" i="1"/>
  <c r="BG4627" i="1"/>
  <c r="AX4627" i="1" l="1"/>
  <c r="AY4626" i="1"/>
  <c r="BF4629" i="1"/>
  <c r="BG4628" i="1"/>
  <c r="AX4628" i="1" l="1"/>
  <c r="AY4627" i="1"/>
  <c r="BF4630" i="1"/>
  <c r="BG4629" i="1"/>
  <c r="AX4629" i="1" l="1"/>
  <c r="AY4628" i="1"/>
  <c r="BF4631" i="1"/>
  <c r="BG4630" i="1"/>
  <c r="AX4630" i="1" l="1"/>
  <c r="AY4629" i="1"/>
  <c r="BF4632" i="1"/>
  <c r="BG4631" i="1"/>
  <c r="AX4631" i="1" l="1"/>
  <c r="AY4630" i="1"/>
  <c r="BF4633" i="1"/>
  <c r="BG4632" i="1"/>
  <c r="AX4632" i="1" l="1"/>
  <c r="AY4631" i="1"/>
  <c r="BF4634" i="1"/>
  <c r="BG4633" i="1"/>
  <c r="AX4633" i="1" l="1"/>
  <c r="AY4632" i="1"/>
  <c r="BF4635" i="1"/>
  <c r="BG4634" i="1"/>
  <c r="AX4634" i="1" l="1"/>
  <c r="AY4633" i="1"/>
  <c r="BF4636" i="1"/>
  <c r="BG4635" i="1"/>
  <c r="AX4635" i="1" l="1"/>
  <c r="AY4634" i="1"/>
  <c r="BF4637" i="1"/>
  <c r="BG4636" i="1"/>
  <c r="AX4636" i="1" l="1"/>
  <c r="AY4635" i="1"/>
  <c r="BF4638" i="1"/>
  <c r="BG4637" i="1"/>
  <c r="AX4637" i="1" l="1"/>
  <c r="AY4636" i="1"/>
  <c r="BF4639" i="1"/>
  <c r="BG4638" i="1"/>
  <c r="AX4638" i="1" l="1"/>
  <c r="AY4637" i="1"/>
  <c r="BF4640" i="1"/>
  <c r="BG4639" i="1"/>
  <c r="AX4639" i="1" l="1"/>
  <c r="AY4638" i="1"/>
  <c r="BF4641" i="1"/>
  <c r="BG4640" i="1"/>
  <c r="AX4640" i="1" l="1"/>
  <c r="AY4639" i="1"/>
  <c r="BF4642" i="1"/>
  <c r="BG4641" i="1"/>
  <c r="AX4641" i="1" l="1"/>
  <c r="AY4640" i="1"/>
  <c r="BF4643" i="1"/>
  <c r="BG4642" i="1"/>
  <c r="AX4642" i="1" l="1"/>
  <c r="AY4641" i="1"/>
  <c r="BF4644" i="1"/>
  <c r="BG4643" i="1"/>
  <c r="AX4643" i="1" l="1"/>
  <c r="AY4642" i="1"/>
  <c r="BF4645" i="1"/>
  <c r="BG4644" i="1"/>
  <c r="AX4644" i="1" l="1"/>
  <c r="AY4643" i="1"/>
  <c r="BF4646" i="1"/>
  <c r="BG4645" i="1"/>
  <c r="AX4645" i="1" l="1"/>
  <c r="AY4644" i="1"/>
  <c r="BF4647" i="1"/>
  <c r="BG4646" i="1"/>
  <c r="AX4646" i="1" l="1"/>
  <c r="AY4645" i="1"/>
  <c r="BF4648" i="1"/>
  <c r="BG4647" i="1"/>
  <c r="AX4647" i="1" l="1"/>
  <c r="AY4646" i="1"/>
  <c r="BF4649" i="1"/>
  <c r="BG4648" i="1"/>
  <c r="AX4648" i="1" l="1"/>
  <c r="AY4647" i="1"/>
  <c r="BF4650" i="1"/>
  <c r="BG4649" i="1"/>
  <c r="AX4649" i="1" l="1"/>
  <c r="AY4648" i="1"/>
  <c r="BF4651" i="1"/>
  <c r="BG4650" i="1"/>
  <c r="AX4650" i="1" l="1"/>
  <c r="AY4649" i="1"/>
  <c r="BF4652" i="1"/>
  <c r="BG4651" i="1"/>
  <c r="AX4651" i="1" l="1"/>
  <c r="AY4650" i="1"/>
  <c r="BF4653" i="1"/>
  <c r="BG4652" i="1"/>
  <c r="AX4652" i="1" l="1"/>
  <c r="AY4651" i="1"/>
  <c r="BF4654" i="1"/>
  <c r="BG4653" i="1"/>
  <c r="AX4653" i="1" l="1"/>
  <c r="AY4652" i="1"/>
  <c r="BF4655" i="1"/>
  <c r="BG4654" i="1"/>
  <c r="AX4654" i="1" l="1"/>
  <c r="AY4653" i="1"/>
  <c r="BF4656" i="1"/>
  <c r="BG4655" i="1"/>
  <c r="AX4655" i="1" l="1"/>
  <c r="AY4654" i="1"/>
  <c r="BF4657" i="1"/>
  <c r="BG4656" i="1"/>
  <c r="AX4656" i="1" l="1"/>
  <c r="AY4655" i="1"/>
  <c r="BF4658" i="1"/>
  <c r="BG4657" i="1"/>
  <c r="AX4657" i="1" l="1"/>
  <c r="AY4656" i="1"/>
  <c r="BF4659" i="1"/>
  <c r="BG4658" i="1"/>
  <c r="AX4658" i="1" l="1"/>
  <c r="AY4657" i="1"/>
  <c r="BF4660" i="1"/>
  <c r="BG4659" i="1"/>
  <c r="AX4659" i="1" l="1"/>
  <c r="AY4658" i="1"/>
  <c r="BF4661" i="1"/>
  <c r="BG4660" i="1"/>
  <c r="AX4660" i="1" l="1"/>
  <c r="AY4659" i="1"/>
  <c r="BF4662" i="1"/>
  <c r="BG4661" i="1"/>
  <c r="AX4661" i="1" l="1"/>
  <c r="AY4660" i="1"/>
  <c r="BF4663" i="1"/>
  <c r="BG4662" i="1"/>
  <c r="AX4662" i="1" l="1"/>
  <c r="AY4661" i="1"/>
  <c r="BF4664" i="1"/>
  <c r="BG4663" i="1"/>
  <c r="AX4663" i="1" l="1"/>
  <c r="AY4662" i="1"/>
  <c r="BF4665" i="1"/>
  <c r="BG4664" i="1"/>
  <c r="AX4664" i="1" l="1"/>
  <c r="AY4663" i="1"/>
  <c r="BF4666" i="1"/>
  <c r="BG4665" i="1"/>
  <c r="AX4665" i="1" l="1"/>
  <c r="AY4664" i="1"/>
  <c r="BF4667" i="1"/>
  <c r="BG4666" i="1"/>
  <c r="AX4666" i="1" l="1"/>
  <c r="AY4665" i="1"/>
  <c r="BF4668" i="1"/>
  <c r="BG4667" i="1"/>
  <c r="AX4667" i="1" l="1"/>
  <c r="AY4666" i="1"/>
  <c r="BF4669" i="1"/>
  <c r="BG4668" i="1"/>
  <c r="AX4668" i="1" l="1"/>
  <c r="AY4667" i="1"/>
  <c r="BF4670" i="1"/>
  <c r="BG4669" i="1"/>
  <c r="AX4669" i="1" l="1"/>
  <c r="AY4668" i="1"/>
  <c r="BF4671" i="1"/>
  <c r="BG4670" i="1"/>
  <c r="AX4670" i="1" l="1"/>
  <c r="AY4669" i="1"/>
  <c r="BF4672" i="1"/>
  <c r="BG4671" i="1"/>
  <c r="AX4671" i="1" l="1"/>
  <c r="AY4670" i="1"/>
  <c r="BF4673" i="1"/>
  <c r="BG4672" i="1"/>
  <c r="AX4672" i="1" l="1"/>
  <c r="AY4671" i="1"/>
  <c r="BF4674" i="1"/>
  <c r="BG4673" i="1"/>
  <c r="AX4673" i="1" l="1"/>
  <c r="AY4672" i="1"/>
  <c r="BF4675" i="1"/>
  <c r="BG4674" i="1"/>
  <c r="AX4674" i="1" l="1"/>
  <c r="AY4673" i="1"/>
  <c r="BF4676" i="1"/>
  <c r="BG4675" i="1"/>
  <c r="AX4675" i="1" l="1"/>
  <c r="AY4674" i="1"/>
  <c r="BF4677" i="1"/>
  <c r="BG4676" i="1"/>
  <c r="AX4676" i="1" l="1"/>
  <c r="AY4675" i="1"/>
  <c r="BF4678" i="1"/>
  <c r="BG4677" i="1"/>
  <c r="AX4677" i="1" l="1"/>
  <c r="AY4676" i="1"/>
  <c r="BF4679" i="1"/>
  <c r="BG4678" i="1"/>
  <c r="AX4678" i="1" l="1"/>
  <c r="AY4677" i="1"/>
  <c r="BF4680" i="1"/>
  <c r="BG4679" i="1"/>
  <c r="AX4679" i="1" l="1"/>
  <c r="AY4678" i="1"/>
  <c r="BF4681" i="1"/>
  <c r="BG4680" i="1"/>
  <c r="AX4680" i="1" l="1"/>
  <c r="AY4679" i="1"/>
  <c r="BF4682" i="1"/>
  <c r="BG4681" i="1"/>
  <c r="AX4681" i="1" l="1"/>
  <c r="AY4680" i="1"/>
  <c r="BF4683" i="1"/>
  <c r="BG4682" i="1"/>
  <c r="AX4682" i="1" l="1"/>
  <c r="AY4681" i="1"/>
  <c r="BF4684" i="1"/>
  <c r="BG4683" i="1"/>
  <c r="AX4683" i="1" l="1"/>
  <c r="AY4682" i="1"/>
  <c r="BF4685" i="1"/>
  <c r="BG4684" i="1"/>
  <c r="AX4684" i="1" l="1"/>
  <c r="AY4683" i="1"/>
  <c r="BF4686" i="1"/>
  <c r="BG4685" i="1"/>
  <c r="AX4685" i="1" l="1"/>
  <c r="AY4684" i="1"/>
  <c r="BF4687" i="1"/>
  <c r="BG4686" i="1"/>
  <c r="AX4686" i="1" l="1"/>
  <c r="AY4685" i="1"/>
  <c r="BF4688" i="1"/>
  <c r="BG4687" i="1"/>
  <c r="AX4687" i="1" l="1"/>
  <c r="AY4686" i="1"/>
  <c r="BF4689" i="1"/>
  <c r="BG4688" i="1"/>
  <c r="AX4688" i="1" l="1"/>
  <c r="AY4687" i="1"/>
  <c r="BF4690" i="1"/>
  <c r="BG4689" i="1"/>
  <c r="AX4689" i="1" l="1"/>
  <c r="AY4688" i="1"/>
  <c r="BF4691" i="1"/>
  <c r="BG4690" i="1"/>
  <c r="AX4690" i="1" l="1"/>
  <c r="AY4689" i="1"/>
  <c r="BF4692" i="1"/>
  <c r="BG4691" i="1"/>
  <c r="AX4691" i="1" l="1"/>
  <c r="AY4690" i="1"/>
  <c r="BF4693" i="1"/>
  <c r="BG4692" i="1"/>
  <c r="AX4692" i="1" l="1"/>
  <c r="AY4691" i="1"/>
  <c r="BF4694" i="1"/>
  <c r="BG4693" i="1"/>
  <c r="AX4693" i="1" l="1"/>
  <c r="AY4692" i="1"/>
  <c r="BF4695" i="1"/>
  <c r="BG4694" i="1"/>
  <c r="AX4694" i="1" l="1"/>
  <c r="AY4693" i="1"/>
  <c r="BF4696" i="1"/>
  <c r="BG4695" i="1"/>
  <c r="AX4695" i="1" l="1"/>
  <c r="AY4694" i="1"/>
  <c r="BF4697" i="1"/>
  <c r="BG4696" i="1"/>
  <c r="AX4696" i="1" l="1"/>
  <c r="AY4695" i="1"/>
  <c r="BF4698" i="1"/>
  <c r="BG4697" i="1"/>
  <c r="AX4697" i="1" l="1"/>
  <c r="AY4696" i="1"/>
  <c r="BF4699" i="1"/>
  <c r="BG4698" i="1"/>
  <c r="AX4698" i="1" l="1"/>
  <c r="AY4697" i="1"/>
  <c r="BF4700" i="1"/>
  <c r="BG4699" i="1"/>
  <c r="AX4699" i="1" l="1"/>
  <c r="AY4698" i="1"/>
  <c r="BF4701" i="1"/>
  <c r="BG4700" i="1"/>
  <c r="AX4700" i="1" l="1"/>
  <c r="AY4699" i="1"/>
  <c r="BF4702" i="1"/>
  <c r="BG4701" i="1"/>
  <c r="AX4701" i="1" l="1"/>
  <c r="AY4700" i="1"/>
  <c r="BF4703" i="1"/>
  <c r="BG4702" i="1"/>
  <c r="AX4702" i="1" l="1"/>
  <c r="AY4701" i="1"/>
  <c r="BF4704" i="1"/>
  <c r="BG4703" i="1"/>
  <c r="AX4703" i="1" l="1"/>
  <c r="AY4702" i="1"/>
  <c r="BF4705" i="1"/>
  <c r="BG4704" i="1"/>
  <c r="AX4704" i="1" l="1"/>
  <c r="AY4703" i="1"/>
  <c r="BF4706" i="1"/>
  <c r="BG4705" i="1"/>
  <c r="AX4705" i="1" l="1"/>
  <c r="AY4704" i="1"/>
  <c r="BF4707" i="1"/>
  <c r="BG4706" i="1"/>
  <c r="AX4706" i="1" l="1"/>
  <c r="AY4705" i="1"/>
  <c r="BF4708" i="1"/>
  <c r="BG4707" i="1"/>
  <c r="AX4707" i="1" l="1"/>
  <c r="AY4706" i="1"/>
  <c r="BF4709" i="1"/>
  <c r="BG4708" i="1"/>
  <c r="AX4708" i="1" l="1"/>
  <c r="AY4707" i="1"/>
  <c r="BF4710" i="1"/>
  <c r="BG4709" i="1"/>
  <c r="AX4709" i="1" l="1"/>
  <c r="AY4708" i="1"/>
  <c r="BF4711" i="1"/>
  <c r="BG4710" i="1"/>
  <c r="AX4710" i="1" l="1"/>
  <c r="AY4709" i="1"/>
  <c r="BF4712" i="1"/>
  <c r="BG4711" i="1"/>
  <c r="AX4711" i="1" l="1"/>
  <c r="AY4710" i="1"/>
  <c r="BF4713" i="1"/>
  <c r="BG4712" i="1"/>
  <c r="AX4712" i="1" l="1"/>
  <c r="AY4711" i="1"/>
  <c r="BF4714" i="1"/>
  <c r="BG4713" i="1"/>
  <c r="AX4713" i="1" l="1"/>
  <c r="AY4712" i="1"/>
  <c r="BF4715" i="1"/>
  <c r="BG4714" i="1"/>
  <c r="AX4714" i="1" l="1"/>
  <c r="AY4713" i="1"/>
  <c r="BF4716" i="1"/>
  <c r="BG4715" i="1"/>
  <c r="AX4715" i="1" l="1"/>
  <c r="AY4714" i="1"/>
  <c r="BF4717" i="1"/>
  <c r="BG4716" i="1"/>
  <c r="AX4716" i="1" l="1"/>
  <c r="AY4715" i="1"/>
  <c r="BF4718" i="1"/>
  <c r="BG4717" i="1"/>
  <c r="AX4717" i="1" l="1"/>
  <c r="AY4716" i="1"/>
  <c r="BF4719" i="1"/>
  <c r="BG4718" i="1"/>
  <c r="AX4718" i="1" l="1"/>
  <c r="AY4717" i="1"/>
  <c r="BF4720" i="1"/>
  <c r="BG4719" i="1"/>
  <c r="AX4719" i="1" l="1"/>
  <c r="AY4718" i="1"/>
  <c r="BF4721" i="1"/>
  <c r="BG4720" i="1"/>
  <c r="AX4720" i="1" l="1"/>
  <c r="AY4719" i="1"/>
  <c r="BF4722" i="1"/>
  <c r="BG4721" i="1"/>
  <c r="AX4721" i="1" l="1"/>
  <c r="AY4720" i="1"/>
  <c r="BF4723" i="1"/>
  <c r="BG4722" i="1"/>
  <c r="AX4722" i="1" l="1"/>
  <c r="AY4721" i="1"/>
  <c r="BF4724" i="1"/>
  <c r="BG4723" i="1"/>
  <c r="AX4723" i="1" l="1"/>
  <c r="AY4722" i="1"/>
  <c r="BF4725" i="1"/>
  <c r="BG4724" i="1"/>
  <c r="AX4724" i="1" l="1"/>
  <c r="AY4723" i="1"/>
  <c r="BF4726" i="1"/>
  <c r="BG4725" i="1"/>
  <c r="AX4725" i="1" l="1"/>
  <c r="AY4724" i="1"/>
  <c r="BF4727" i="1"/>
  <c r="BG4726" i="1"/>
  <c r="AX4726" i="1" l="1"/>
  <c r="AY4725" i="1"/>
  <c r="BF4728" i="1"/>
  <c r="BG4727" i="1"/>
  <c r="AX4727" i="1" l="1"/>
  <c r="AY4726" i="1"/>
  <c r="BF4729" i="1"/>
  <c r="BG4728" i="1"/>
  <c r="AX4728" i="1" l="1"/>
  <c r="AY4727" i="1"/>
  <c r="BF4730" i="1"/>
  <c r="BG4729" i="1"/>
  <c r="AX4729" i="1" l="1"/>
  <c r="AY4728" i="1"/>
  <c r="BF4731" i="1"/>
  <c r="BG4730" i="1"/>
  <c r="AX4730" i="1" l="1"/>
  <c r="AY4729" i="1"/>
  <c r="BF4732" i="1"/>
  <c r="BG4731" i="1"/>
  <c r="AX4731" i="1" l="1"/>
  <c r="AY4730" i="1"/>
  <c r="BF4733" i="1"/>
  <c r="BG4732" i="1"/>
  <c r="AX4732" i="1" l="1"/>
  <c r="AY4731" i="1"/>
  <c r="BF4734" i="1"/>
  <c r="BG4733" i="1"/>
  <c r="AX4733" i="1" l="1"/>
  <c r="AY4732" i="1"/>
  <c r="BF4735" i="1"/>
  <c r="BG4734" i="1"/>
  <c r="AX4734" i="1" l="1"/>
  <c r="AY4733" i="1"/>
  <c r="BF4736" i="1"/>
  <c r="BG4735" i="1"/>
  <c r="AX4735" i="1" l="1"/>
  <c r="AY4734" i="1"/>
  <c r="BF4737" i="1"/>
  <c r="BG4736" i="1"/>
  <c r="AX4736" i="1" l="1"/>
  <c r="AY4735" i="1"/>
  <c r="BF4738" i="1"/>
  <c r="BG4737" i="1"/>
  <c r="AX4737" i="1" l="1"/>
  <c r="AY4736" i="1"/>
  <c r="BF4739" i="1"/>
  <c r="BG4738" i="1"/>
  <c r="AX4738" i="1" l="1"/>
  <c r="AY4737" i="1"/>
  <c r="BF4740" i="1"/>
  <c r="BG4739" i="1"/>
  <c r="AX4739" i="1" l="1"/>
  <c r="AY4738" i="1"/>
  <c r="BF4741" i="1"/>
  <c r="BG4740" i="1"/>
  <c r="AX4740" i="1" l="1"/>
  <c r="AY4739" i="1"/>
  <c r="BF4742" i="1"/>
  <c r="BG4741" i="1"/>
  <c r="AX4741" i="1" l="1"/>
  <c r="AY4740" i="1"/>
  <c r="BF4743" i="1"/>
  <c r="BG4742" i="1"/>
  <c r="AX4742" i="1" l="1"/>
  <c r="AY4741" i="1"/>
  <c r="BF4744" i="1"/>
  <c r="BG4743" i="1"/>
  <c r="AX4743" i="1" l="1"/>
  <c r="AY4742" i="1"/>
  <c r="BF4745" i="1"/>
  <c r="BG4744" i="1"/>
  <c r="AX4744" i="1" l="1"/>
  <c r="AY4743" i="1"/>
  <c r="BF4746" i="1"/>
  <c r="BG4745" i="1"/>
  <c r="AX4745" i="1" l="1"/>
  <c r="AY4744" i="1"/>
  <c r="BF4747" i="1"/>
  <c r="BG4746" i="1"/>
  <c r="AX4746" i="1" l="1"/>
  <c r="AY4745" i="1"/>
  <c r="BF4748" i="1"/>
  <c r="BG4747" i="1"/>
  <c r="AX4747" i="1" l="1"/>
  <c r="AY4746" i="1"/>
  <c r="BF4749" i="1"/>
  <c r="BG4748" i="1"/>
  <c r="AX4748" i="1" l="1"/>
  <c r="AY4747" i="1"/>
  <c r="BF4750" i="1"/>
  <c r="BG4749" i="1"/>
  <c r="AX4749" i="1" l="1"/>
  <c r="AY4748" i="1"/>
  <c r="BF4751" i="1"/>
  <c r="BG4750" i="1"/>
  <c r="AX4750" i="1" l="1"/>
  <c r="AY4749" i="1"/>
  <c r="BF4752" i="1"/>
  <c r="BG4751" i="1"/>
  <c r="AX4751" i="1" l="1"/>
  <c r="AY4750" i="1"/>
  <c r="BF4753" i="1"/>
  <c r="BG4752" i="1"/>
  <c r="AX4752" i="1" l="1"/>
  <c r="AY4751" i="1"/>
  <c r="BF4754" i="1"/>
  <c r="BG4753" i="1"/>
  <c r="AX4753" i="1" l="1"/>
  <c r="AY4752" i="1"/>
  <c r="BF4755" i="1"/>
  <c r="BG4754" i="1"/>
  <c r="AX4754" i="1" l="1"/>
  <c r="AY4753" i="1"/>
  <c r="BF4756" i="1"/>
  <c r="BG4755" i="1"/>
  <c r="AX4755" i="1" l="1"/>
  <c r="AY4754" i="1"/>
  <c r="BF4757" i="1"/>
  <c r="BG4756" i="1"/>
  <c r="AX4756" i="1" l="1"/>
  <c r="AY4755" i="1"/>
  <c r="BF4758" i="1"/>
  <c r="BG4757" i="1"/>
  <c r="AX4757" i="1" l="1"/>
  <c r="AY4756" i="1"/>
  <c r="BF4759" i="1"/>
  <c r="BG4758" i="1"/>
  <c r="AX4758" i="1" l="1"/>
  <c r="AY4757" i="1"/>
  <c r="BF4760" i="1"/>
  <c r="BG4759" i="1"/>
  <c r="AX4759" i="1" l="1"/>
  <c r="AY4758" i="1"/>
  <c r="BF4761" i="1"/>
  <c r="BG4760" i="1"/>
  <c r="AX4760" i="1" l="1"/>
  <c r="AY4759" i="1"/>
  <c r="BF4762" i="1"/>
  <c r="BG4761" i="1"/>
  <c r="AX4761" i="1" l="1"/>
  <c r="AY4760" i="1"/>
  <c r="BF4763" i="1"/>
  <c r="BG4762" i="1"/>
  <c r="AX4762" i="1" l="1"/>
  <c r="AY4761" i="1"/>
  <c r="BF4764" i="1"/>
  <c r="BG4763" i="1"/>
  <c r="AX4763" i="1" l="1"/>
  <c r="AY4762" i="1"/>
  <c r="BF4765" i="1"/>
  <c r="BG4764" i="1"/>
  <c r="AX4764" i="1" l="1"/>
  <c r="AY4763" i="1"/>
  <c r="BF4766" i="1"/>
  <c r="BG4765" i="1"/>
  <c r="AX4765" i="1" l="1"/>
  <c r="AY4764" i="1"/>
  <c r="BF4767" i="1"/>
  <c r="BG4766" i="1"/>
  <c r="AX4766" i="1" l="1"/>
  <c r="AY4765" i="1"/>
  <c r="BF4768" i="1"/>
  <c r="BG4767" i="1"/>
  <c r="AX4767" i="1" l="1"/>
  <c r="AY4766" i="1"/>
  <c r="BF4769" i="1"/>
  <c r="BG4768" i="1"/>
  <c r="AX4768" i="1" l="1"/>
  <c r="AY4767" i="1"/>
  <c r="BF4770" i="1"/>
  <c r="BG4769" i="1"/>
  <c r="AX4769" i="1" l="1"/>
  <c r="AY4768" i="1"/>
  <c r="BF4771" i="1"/>
  <c r="BG4770" i="1"/>
  <c r="AX4770" i="1" l="1"/>
  <c r="AY4769" i="1"/>
  <c r="BF4772" i="1"/>
  <c r="BG4771" i="1"/>
  <c r="AX4771" i="1" l="1"/>
  <c r="AY4770" i="1"/>
  <c r="BF4773" i="1"/>
  <c r="BG4772" i="1"/>
  <c r="AX4772" i="1" l="1"/>
  <c r="AY4771" i="1"/>
  <c r="BF4774" i="1"/>
  <c r="BG4773" i="1"/>
  <c r="AX4773" i="1" l="1"/>
  <c r="AY4772" i="1"/>
  <c r="BF4775" i="1"/>
  <c r="BG4774" i="1"/>
  <c r="AX4774" i="1" l="1"/>
  <c r="AY4773" i="1"/>
  <c r="BF4776" i="1"/>
  <c r="BG4775" i="1"/>
  <c r="AX4775" i="1" l="1"/>
  <c r="AY4774" i="1"/>
  <c r="BF4777" i="1"/>
  <c r="BG4776" i="1"/>
  <c r="AX4776" i="1" l="1"/>
  <c r="AY4775" i="1"/>
  <c r="BF4778" i="1"/>
  <c r="BG4777" i="1"/>
  <c r="AX4777" i="1" l="1"/>
  <c r="AY4776" i="1"/>
  <c r="BF4779" i="1"/>
  <c r="BG4778" i="1"/>
  <c r="AX4778" i="1" l="1"/>
  <c r="AY4777" i="1"/>
  <c r="BF4780" i="1"/>
  <c r="BG4779" i="1"/>
  <c r="AX4779" i="1" l="1"/>
  <c r="AY4778" i="1"/>
  <c r="BF4781" i="1"/>
  <c r="BG4780" i="1"/>
  <c r="AX4780" i="1" l="1"/>
  <c r="AY4779" i="1"/>
  <c r="BF4782" i="1"/>
  <c r="BG4781" i="1"/>
  <c r="AX4781" i="1" l="1"/>
  <c r="AY4780" i="1"/>
  <c r="BF4783" i="1"/>
  <c r="BG4782" i="1"/>
  <c r="AX4782" i="1" l="1"/>
  <c r="AY4781" i="1"/>
  <c r="BF4784" i="1"/>
  <c r="BG4783" i="1"/>
  <c r="AX4783" i="1" l="1"/>
  <c r="AY4782" i="1"/>
  <c r="BF4785" i="1"/>
  <c r="BK42" i="1" s="1"/>
  <c r="BO42" i="1" s="1"/>
  <c r="C94" i="2" s="1"/>
  <c r="BG4784" i="1"/>
  <c r="AX4784" i="1" l="1"/>
  <c r="AY4783" i="1"/>
  <c r="BF4786" i="1"/>
  <c r="BG4785" i="1"/>
  <c r="AX4785" i="1" l="1"/>
  <c r="AY4784" i="1"/>
  <c r="BF4787" i="1"/>
  <c r="BG4786" i="1"/>
  <c r="AX4786" i="1" l="1"/>
  <c r="AY4785" i="1"/>
  <c r="BF4788" i="1"/>
  <c r="BG4787" i="1"/>
  <c r="AX4787" i="1" l="1"/>
  <c r="AY4786" i="1"/>
  <c r="BF4789" i="1"/>
  <c r="BG4788" i="1"/>
  <c r="AX4788" i="1" l="1"/>
  <c r="AY4787" i="1"/>
  <c r="BF4790" i="1"/>
  <c r="BG4789" i="1"/>
  <c r="AX4789" i="1" l="1"/>
  <c r="AY4788" i="1"/>
  <c r="BF4791" i="1"/>
  <c r="BG4790" i="1"/>
  <c r="AX4790" i="1" l="1"/>
  <c r="AY4789" i="1"/>
  <c r="BF4792" i="1"/>
  <c r="BG4791" i="1"/>
  <c r="AX4791" i="1" l="1"/>
  <c r="AY4790" i="1"/>
  <c r="BF4793" i="1"/>
  <c r="BG4792" i="1"/>
  <c r="AX4792" i="1" l="1"/>
  <c r="AY4791" i="1"/>
  <c r="BF4794" i="1"/>
  <c r="BG4793" i="1"/>
  <c r="AX4793" i="1" l="1"/>
  <c r="AY4792" i="1"/>
  <c r="BF4795" i="1"/>
  <c r="BG4794" i="1"/>
  <c r="AX4794" i="1" l="1"/>
  <c r="AY4793" i="1"/>
  <c r="BF4796" i="1"/>
  <c r="BG4795" i="1"/>
  <c r="AX4795" i="1" l="1"/>
  <c r="AY4794" i="1"/>
  <c r="BF4797" i="1"/>
  <c r="BG4796" i="1"/>
  <c r="AX4796" i="1" l="1"/>
  <c r="AY4795" i="1"/>
  <c r="BF4798" i="1"/>
  <c r="BG4797" i="1"/>
  <c r="AX4797" i="1" l="1"/>
  <c r="AY4796" i="1"/>
  <c r="BF4799" i="1"/>
  <c r="BG4798" i="1"/>
  <c r="AX4798" i="1" l="1"/>
  <c r="AY4797" i="1"/>
  <c r="BF4800" i="1"/>
  <c r="BG4799" i="1"/>
  <c r="AX4799" i="1" l="1"/>
  <c r="AY4798" i="1"/>
  <c r="BF4801" i="1"/>
  <c r="BG4800" i="1"/>
  <c r="AX4800" i="1" l="1"/>
  <c r="AY4799" i="1"/>
  <c r="BF4802" i="1"/>
  <c r="BG4801" i="1"/>
  <c r="AX4801" i="1" l="1"/>
  <c r="AY4800" i="1"/>
  <c r="BF4803" i="1"/>
  <c r="BG4802" i="1"/>
  <c r="AX4802" i="1" l="1"/>
  <c r="AY4801" i="1"/>
  <c r="BF4804" i="1"/>
  <c r="BG4803" i="1"/>
  <c r="AX4803" i="1" l="1"/>
  <c r="AY4802" i="1"/>
  <c r="BF4805" i="1"/>
  <c r="BG4804" i="1"/>
  <c r="AX4804" i="1" l="1"/>
  <c r="AY4803" i="1"/>
  <c r="BF4806" i="1"/>
  <c r="BG4805" i="1"/>
  <c r="AX4805" i="1" l="1"/>
  <c r="AY4804" i="1"/>
  <c r="BF4807" i="1"/>
  <c r="BG4806" i="1"/>
  <c r="AX4806" i="1" l="1"/>
  <c r="AY4805" i="1"/>
  <c r="BF4808" i="1"/>
  <c r="BG4807" i="1"/>
  <c r="AX4807" i="1" l="1"/>
  <c r="AY4806" i="1"/>
  <c r="BF4809" i="1"/>
  <c r="BG4808" i="1"/>
  <c r="AX4808" i="1" l="1"/>
  <c r="AY4807" i="1"/>
  <c r="BF4810" i="1"/>
  <c r="BG4809" i="1"/>
  <c r="AX4809" i="1" l="1"/>
  <c r="AY4808" i="1"/>
  <c r="BF4811" i="1"/>
  <c r="BG4810" i="1"/>
  <c r="AX4810" i="1" l="1"/>
  <c r="AY4809" i="1"/>
  <c r="BF4812" i="1"/>
  <c r="BG4811" i="1"/>
  <c r="AX4811" i="1" l="1"/>
  <c r="AY4810" i="1"/>
  <c r="BF4813" i="1"/>
  <c r="BG4812" i="1"/>
  <c r="AX4812" i="1" l="1"/>
  <c r="AY4811" i="1"/>
  <c r="BF4814" i="1"/>
  <c r="BG4813" i="1"/>
  <c r="AX4813" i="1" l="1"/>
  <c r="AY4812" i="1"/>
  <c r="BF4815" i="1"/>
  <c r="BG4814" i="1"/>
  <c r="AX4814" i="1" l="1"/>
  <c r="AY4813" i="1"/>
  <c r="BF4816" i="1"/>
  <c r="BG4815" i="1"/>
  <c r="AX4815" i="1" l="1"/>
  <c r="AY4814" i="1"/>
  <c r="BF4817" i="1"/>
  <c r="BG4816" i="1"/>
  <c r="AX4816" i="1" l="1"/>
  <c r="AY4815" i="1"/>
  <c r="BF4818" i="1"/>
  <c r="BG4817" i="1"/>
  <c r="AX4817" i="1" l="1"/>
  <c r="AY4816" i="1"/>
  <c r="BF4819" i="1"/>
  <c r="BG4818" i="1"/>
  <c r="AX4818" i="1" l="1"/>
  <c r="AY4817" i="1"/>
  <c r="BF4820" i="1"/>
  <c r="BG4819" i="1"/>
  <c r="AX4819" i="1" l="1"/>
  <c r="AY4818" i="1"/>
  <c r="BF4821" i="1"/>
  <c r="BG4820" i="1"/>
  <c r="AX4820" i="1" l="1"/>
  <c r="AY4819" i="1"/>
  <c r="BF4822" i="1"/>
  <c r="BG4821" i="1"/>
  <c r="AX4821" i="1" l="1"/>
  <c r="AY4820" i="1"/>
  <c r="BF4823" i="1"/>
  <c r="BG4822" i="1"/>
  <c r="AX4822" i="1" l="1"/>
  <c r="AY4821" i="1"/>
  <c r="BF4824" i="1"/>
  <c r="BG4823" i="1"/>
  <c r="AX4823" i="1" l="1"/>
  <c r="AY4822" i="1"/>
  <c r="BF4825" i="1"/>
  <c r="BG4824" i="1"/>
  <c r="AX4824" i="1" l="1"/>
  <c r="AY4823" i="1"/>
  <c r="BF4826" i="1"/>
  <c r="BG4825" i="1"/>
  <c r="AX4825" i="1" l="1"/>
  <c r="AY4824" i="1"/>
  <c r="BF4827" i="1"/>
  <c r="BG4826" i="1"/>
  <c r="AX4826" i="1" l="1"/>
  <c r="AY4825" i="1"/>
  <c r="BF4828" i="1"/>
  <c r="BG4827" i="1"/>
  <c r="AX4827" i="1" l="1"/>
  <c r="AY4826" i="1"/>
  <c r="BF4829" i="1"/>
  <c r="BG4828" i="1"/>
  <c r="AX4828" i="1" l="1"/>
  <c r="AY4827" i="1"/>
  <c r="BF4830" i="1"/>
  <c r="BG4829" i="1"/>
  <c r="AX4829" i="1" l="1"/>
  <c r="AY4828" i="1"/>
  <c r="BF4831" i="1"/>
  <c r="BG4830" i="1"/>
  <c r="AX4830" i="1" l="1"/>
  <c r="AY4829" i="1"/>
  <c r="BF4832" i="1"/>
  <c r="BG4831" i="1"/>
  <c r="AX4831" i="1" l="1"/>
  <c r="AY4830" i="1"/>
  <c r="BF4833" i="1"/>
  <c r="BG4832" i="1"/>
  <c r="AX4832" i="1" l="1"/>
  <c r="AY4831" i="1"/>
  <c r="BF4834" i="1"/>
  <c r="BG4833" i="1"/>
  <c r="AX4833" i="1" l="1"/>
  <c r="AY4832" i="1"/>
  <c r="BF4835" i="1"/>
  <c r="BG4834" i="1"/>
  <c r="AX4834" i="1" l="1"/>
  <c r="AY4833" i="1"/>
  <c r="BF4836" i="1"/>
  <c r="BG4835" i="1"/>
  <c r="AX4835" i="1" l="1"/>
  <c r="AY4834" i="1"/>
  <c r="BF4837" i="1"/>
  <c r="BG4836" i="1"/>
  <c r="AX4836" i="1" l="1"/>
  <c r="AY4835" i="1"/>
  <c r="BF4838" i="1"/>
  <c r="BG4837" i="1"/>
  <c r="AX4837" i="1" l="1"/>
  <c r="AY4836" i="1"/>
  <c r="BF4839" i="1"/>
  <c r="BG4838" i="1"/>
  <c r="AX4838" i="1" l="1"/>
  <c r="AY4837" i="1"/>
  <c r="BF4840" i="1"/>
  <c r="BG4839" i="1"/>
  <c r="AX4839" i="1" l="1"/>
  <c r="AY4838" i="1"/>
  <c r="BF4841" i="1"/>
  <c r="BG4840" i="1"/>
  <c r="AX4840" i="1" l="1"/>
  <c r="AY4839" i="1"/>
  <c r="BF4842" i="1"/>
  <c r="BG4841" i="1"/>
  <c r="AX4841" i="1" l="1"/>
  <c r="AY4840" i="1"/>
  <c r="BF4843" i="1"/>
  <c r="BG4842" i="1"/>
  <c r="AX4842" i="1" l="1"/>
  <c r="AY4841" i="1"/>
  <c r="BF4844" i="1"/>
  <c r="BG4843" i="1"/>
  <c r="AX4843" i="1" l="1"/>
  <c r="AY4842" i="1"/>
  <c r="BF4845" i="1"/>
  <c r="BG4844" i="1"/>
  <c r="AX4844" i="1" l="1"/>
  <c r="AY4843" i="1"/>
  <c r="BF4846" i="1"/>
  <c r="BG4845" i="1"/>
  <c r="AX4845" i="1" l="1"/>
  <c r="AY4844" i="1"/>
  <c r="BF4847" i="1"/>
  <c r="BG4846" i="1"/>
  <c r="AX4846" i="1" l="1"/>
  <c r="AY4845" i="1"/>
  <c r="BF4848" i="1"/>
  <c r="BG4847" i="1"/>
  <c r="AX4847" i="1" l="1"/>
  <c r="AY4846" i="1"/>
  <c r="BF4849" i="1"/>
  <c r="BG4848" i="1"/>
  <c r="AX4848" i="1" l="1"/>
  <c r="AY4847" i="1"/>
  <c r="BF4850" i="1"/>
  <c r="BG4849" i="1"/>
  <c r="AX4849" i="1" l="1"/>
  <c r="AY4848" i="1"/>
  <c r="BF4851" i="1"/>
  <c r="BG4850" i="1"/>
  <c r="AX4850" i="1" l="1"/>
  <c r="AY4849" i="1"/>
  <c r="BF4852" i="1"/>
  <c r="BG4851" i="1"/>
  <c r="AX4851" i="1" l="1"/>
  <c r="AY4850" i="1"/>
  <c r="BF4853" i="1"/>
  <c r="BG4852" i="1"/>
  <c r="AX4852" i="1" l="1"/>
  <c r="AY4851" i="1"/>
  <c r="BF4854" i="1"/>
  <c r="BG4853" i="1"/>
  <c r="AX4853" i="1" l="1"/>
  <c r="AY4852" i="1"/>
  <c r="BF4855" i="1"/>
  <c r="BG4854" i="1"/>
  <c r="AX4854" i="1" l="1"/>
  <c r="AY4853" i="1"/>
  <c r="BF4856" i="1"/>
  <c r="BG4855" i="1"/>
  <c r="AX4855" i="1" l="1"/>
  <c r="AY4854" i="1"/>
  <c r="BF4857" i="1"/>
  <c r="BG4856" i="1"/>
  <c r="AX4856" i="1" l="1"/>
  <c r="AY4855" i="1"/>
  <c r="BF4858" i="1"/>
  <c r="BG4857" i="1"/>
  <c r="AX4857" i="1" l="1"/>
  <c r="AY4856" i="1"/>
  <c r="BF4859" i="1"/>
  <c r="BG4858" i="1"/>
  <c r="AX4858" i="1" l="1"/>
  <c r="AY4857" i="1"/>
  <c r="BF4860" i="1"/>
  <c r="BG4859" i="1"/>
  <c r="AX4859" i="1" l="1"/>
  <c r="AY4858" i="1"/>
  <c r="BF4861" i="1"/>
  <c r="BG4860" i="1"/>
  <c r="AX4860" i="1" l="1"/>
  <c r="AY4859" i="1"/>
  <c r="BF4862" i="1"/>
  <c r="BG4861" i="1"/>
  <c r="AX4861" i="1" l="1"/>
  <c r="AY4860" i="1"/>
  <c r="BF4863" i="1"/>
  <c r="BG4862" i="1"/>
  <c r="AX4862" i="1" l="1"/>
  <c r="AY4861" i="1"/>
  <c r="BF4864" i="1"/>
  <c r="BG4863" i="1"/>
  <c r="AX4863" i="1" l="1"/>
  <c r="AY4862" i="1"/>
  <c r="BF4865" i="1"/>
  <c r="BG4864" i="1"/>
  <c r="AX4864" i="1" l="1"/>
  <c r="AY4863" i="1"/>
  <c r="BF4866" i="1"/>
  <c r="BG4865" i="1"/>
  <c r="AX4865" i="1" l="1"/>
  <c r="AY4864" i="1"/>
  <c r="BF4867" i="1"/>
  <c r="BG4866" i="1"/>
  <c r="AX4866" i="1" l="1"/>
  <c r="AY4865" i="1"/>
  <c r="BF4868" i="1"/>
  <c r="BG4867" i="1"/>
  <c r="AX4867" i="1" l="1"/>
  <c r="AY4866" i="1"/>
  <c r="BF4869" i="1"/>
  <c r="BG4868" i="1"/>
  <c r="AX4868" i="1" l="1"/>
  <c r="AY4867" i="1"/>
  <c r="BF4870" i="1"/>
  <c r="BG4869" i="1"/>
  <c r="AX4869" i="1" l="1"/>
  <c r="AY4868" i="1"/>
  <c r="BF4871" i="1"/>
  <c r="BG4870" i="1"/>
  <c r="AX4870" i="1" l="1"/>
  <c r="AY4869" i="1"/>
  <c r="BF4872" i="1"/>
  <c r="BG4871" i="1"/>
  <c r="AX4871" i="1" l="1"/>
  <c r="AY4870" i="1"/>
  <c r="BF4873" i="1"/>
  <c r="BG4872" i="1"/>
  <c r="AX4872" i="1" l="1"/>
  <c r="AY4871" i="1"/>
  <c r="BF4874" i="1"/>
  <c r="BG4873" i="1"/>
  <c r="AX4873" i="1" l="1"/>
  <c r="AY4872" i="1"/>
  <c r="BF4875" i="1"/>
  <c r="BG4874" i="1"/>
  <c r="AX4874" i="1" l="1"/>
  <c r="AY4873" i="1"/>
  <c r="BF4876" i="1"/>
  <c r="BG4875" i="1"/>
  <c r="AX4875" i="1" l="1"/>
  <c r="AY4874" i="1"/>
  <c r="BF4877" i="1"/>
  <c r="BG4876" i="1"/>
  <c r="AX4876" i="1" l="1"/>
  <c r="AY4875" i="1"/>
  <c r="BF4878" i="1"/>
  <c r="BG4877" i="1"/>
  <c r="AX4877" i="1" l="1"/>
  <c r="AY4876" i="1"/>
  <c r="BF4879" i="1"/>
  <c r="BG4878" i="1"/>
  <c r="AX4878" i="1" l="1"/>
  <c r="AY4877" i="1"/>
  <c r="BF4880" i="1"/>
  <c r="BG4879" i="1"/>
  <c r="AX4879" i="1" l="1"/>
  <c r="AY4878" i="1"/>
  <c r="BF4881" i="1"/>
  <c r="BG4880" i="1"/>
  <c r="AX4880" i="1" l="1"/>
  <c r="AY4879" i="1"/>
  <c r="BF4882" i="1"/>
  <c r="BG4881" i="1"/>
  <c r="AX4881" i="1" l="1"/>
  <c r="AY4880" i="1"/>
  <c r="BF4883" i="1"/>
  <c r="BG4882" i="1"/>
  <c r="AX4882" i="1" l="1"/>
  <c r="AY4881" i="1"/>
  <c r="BF4884" i="1"/>
  <c r="BG4883" i="1"/>
  <c r="AX4883" i="1" l="1"/>
  <c r="AY4882" i="1"/>
  <c r="BF4885" i="1"/>
  <c r="BG4884" i="1"/>
  <c r="AX4884" i="1" l="1"/>
  <c r="AY4883" i="1"/>
  <c r="BF4886" i="1"/>
  <c r="BG4885" i="1"/>
  <c r="AX4885" i="1" l="1"/>
  <c r="AY4884" i="1"/>
  <c r="BF4887" i="1"/>
  <c r="BG4886" i="1"/>
  <c r="AX4886" i="1" l="1"/>
  <c r="AY4885" i="1"/>
  <c r="BF4888" i="1"/>
  <c r="BG4887" i="1"/>
  <c r="AX4887" i="1" l="1"/>
  <c r="AY4886" i="1"/>
  <c r="BF4889" i="1"/>
  <c r="BG4888" i="1"/>
  <c r="AX4888" i="1" l="1"/>
  <c r="AY4887" i="1"/>
  <c r="BF4890" i="1"/>
  <c r="BG4889" i="1"/>
  <c r="AX4889" i="1" l="1"/>
  <c r="AY4888" i="1"/>
  <c r="BF4891" i="1"/>
  <c r="BG4890" i="1"/>
  <c r="AX4890" i="1" l="1"/>
  <c r="AY4889" i="1"/>
  <c r="BF4892" i="1"/>
  <c r="BG4891" i="1"/>
  <c r="AX4891" i="1" l="1"/>
  <c r="AY4890" i="1"/>
  <c r="BF4893" i="1"/>
  <c r="BG4892" i="1"/>
  <c r="AX4892" i="1" l="1"/>
  <c r="AY4891" i="1"/>
  <c r="BF4894" i="1"/>
  <c r="BG4893" i="1"/>
  <c r="AX4893" i="1" l="1"/>
  <c r="AY4892" i="1"/>
  <c r="BF4895" i="1"/>
  <c r="BG4894" i="1"/>
  <c r="AX4894" i="1" l="1"/>
  <c r="AY4893" i="1"/>
  <c r="BF4896" i="1"/>
  <c r="BG4895" i="1"/>
  <c r="AX4895" i="1" l="1"/>
  <c r="AY4894" i="1"/>
  <c r="BF4897" i="1"/>
  <c r="BG4896" i="1"/>
  <c r="AX4896" i="1" l="1"/>
  <c r="AY4895" i="1"/>
  <c r="BF4898" i="1"/>
  <c r="BG4897" i="1"/>
  <c r="AX4897" i="1" l="1"/>
  <c r="AY4896" i="1"/>
  <c r="BF4899" i="1"/>
  <c r="BG4898" i="1"/>
  <c r="AX4898" i="1" l="1"/>
  <c r="AY4897" i="1"/>
  <c r="BF4900" i="1"/>
  <c r="BG4899" i="1"/>
  <c r="AX4899" i="1" l="1"/>
  <c r="AY4898" i="1"/>
  <c r="BF4901" i="1"/>
  <c r="BG4900" i="1"/>
  <c r="AX4900" i="1" l="1"/>
  <c r="AY4899" i="1"/>
  <c r="BF4902" i="1"/>
  <c r="BG4901" i="1"/>
  <c r="AX4901" i="1" l="1"/>
  <c r="AY4900" i="1"/>
  <c r="BF4903" i="1"/>
  <c r="BG4902" i="1"/>
  <c r="AX4902" i="1" l="1"/>
  <c r="AY4901" i="1"/>
  <c r="BF4904" i="1"/>
  <c r="BG4903" i="1"/>
  <c r="AX4903" i="1" l="1"/>
  <c r="AY4902" i="1"/>
  <c r="BF4905" i="1"/>
  <c r="BG4904" i="1"/>
  <c r="AX4904" i="1" l="1"/>
  <c r="AY4903" i="1"/>
  <c r="BF4906" i="1"/>
  <c r="BG4905" i="1"/>
  <c r="AX4905" i="1" l="1"/>
  <c r="AY4904" i="1"/>
  <c r="BF4907" i="1"/>
  <c r="BG4906" i="1"/>
  <c r="AX4906" i="1" l="1"/>
  <c r="AY4905" i="1"/>
  <c r="BF4908" i="1"/>
  <c r="BG4907" i="1"/>
  <c r="AX4907" i="1" l="1"/>
  <c r="AY4906" i="1"/>
  <c r="BF4909" i="1"/>
  <c r="BG4908" i="1"/>
  <c r="AX4908" i="1" l="1"/>
  <c r="AY4907" i="1"/>
  <c r="BF4910" i="1"/>
  <c r="BG4909" i="1"/>
  <c r="AX4909" i="1" l="1"/>
  <c r="AY4908" i="1"/>
  <c r="BF4911" i="1"/>
  <c r="BG4910" i="1"/>
  <c r="AX4910" i="1" l="1"/>
  <c r="AY4909" i="1"/>
  <c r="BF4912" i="1"/>
  <c r="BG4911" i="1"/>
  <c r="AX4911" i="1" l="1"/>
  <c r="AY4910" i="1"/>
  <c r="BF4913" i="1"/>
  <c r="BG4912" i="1"/>
  <c r="AX4912" i="1" l="1"/>
  <c r="AY4911" i="1"/>
  <c r="BF4914" i="1"/>
  <c r="BG4913" i="1"/>
  <c r="AX4913" i="1" l="1"/>
  <c r="AY4912" i="1"/>
  <c r="BF4915" i="1"/>
  <c r="BG4914" i="1"/>
  <c r="AX4914" i="1" l="1"/>
  <c r="AY4913" i="1"/>
  <c r="BF4916" i="1"/>
  <c r="BG4915" i="1"/>
  <c r="AX4915" i="1" l="1"/>
  <c r="AY4914" i="1"/>
  <c r="BF4917" i="1"/>
  <c r="BG4916" i="1"/>
  <c r="AX4916" i="1" l="1"/>
  <c r="AY4915" i="1"/>
  <c r="BF4918" i="1"/>
  <c r="BG4917" i="1"/>
  <c r="AX4917" i="1" l="1"/>
  <c r="AY4916" i="1"/>
  <c r="BF4919" i="1"/>
  <c r="BG4918" i="1"/>
  <c r="AX4918" i="1" l="1"/>
  <c r="AY4917" i="1"/>
  <c r="BF4920" i="1"/>
  <c r="BG4919" i="1"/>
  <c r="AX4919" i="1" l="1"/>
  <c r="AY4918" i="1"/>
  <c r="BF4921" i="1"/>
  <c r="BG4920" i="1"/>
  <c r="AX4920" i="1" l="1"/>
  <c r="AY4919" i="1"/>
  <c r="BF4922" i="1"/>
  <c r="BG4921" i="1"/>
  <c r="AX4921" i="1" l="1"/>
  <c r="AY4920" i="1"/>
  <c r="BF4923" i="1"/>
  <c r="BG4922" i="1"/>
  <c r="AX4922" i="1" l="1"/>
  <c r="AY4921" i="1"/>
  <c r="BF4924" i="1"/>
  <c r="BG4923" i="1"/>
  <c r="AX4923" i="1" l="1"/>
  <c r="AY4922" i="1"/>
  <c r="BF4925" i="1"/>
  <c r="BG4924" i="1"/>
  <c r="AX4924" i="1" l="1"/>
  <c r="AY4923" i="1"/>
  <c r="BF4926" i="1"/>
  <c r="BG4925" i="1"/>
  <c r="AX4925" i="1" l="1"/>
  <c r="AY4924" i="1"/>
  <c r="BF4927" i="1"/>
  <c r="BG4926" i="1"/>
  <c r="AX4926" i="1" l="1"/>
  <c r="AY4925" i="1"/>
  <c r="BF4928" i="1"/>
  <c r="BG4927" i="1"/>
  <c r="AX4927" i="1" l="1"/>
  <c r="AY4926" i="1"/>
  <c r="BF4929" i="1"/>
  <c r="BG4928" i="1"/>
  <c r="AX4928" i="1" l="1"/>
  <c r="AY4927" i="1"/>
  <c r="BF4930" i="1"/>
  <c r="BG4929" i="1"/>
  <c r="AX4929" i="1" l="1"/>
  <c r="AY4928" i="1"/>
  <c r="BF4931" i="1"/>
  <c r="BG4930" i="1"/>
  <c r="AX4930" i="1" l="1"/>
  <c r="AY4929" i="1"/>
  <c r="BF4932" i="1"/>
  <c r="BG4931" i="1"/>
  <c r="AX4931" i="1" l="1"/>
  <c r="AY4930" i="1"/>
  <c r="BF4933" i="1"/>
  <c r="BG4932" i="1"/>
  <c r="AX4932" i="1" l="1"/>
  <c r="AY4931" i="1"/>
  <c r="BF4934" i="1"/>
  <c r="BG4933" i="1"/>
  <c r="AX4933" i="1" l="1"/>
  <c r="AY4932" i="1"/>
  <c r="BF4935" i="1"/>
  <c r="BG4934" i="1"/>
  <c r="AX4934" i="1" l="1"/>
  <c r="AY4933" i="1"/>
  <c r="BF4936" i="1"/>
  <c r="BG4935" i="1"/>
  <c r="AX4935" i="1" l="1"/>
  <c r="AY4934" i="1"/>
  <c r="BF4937" i="1"/>
  <c r="BG4936" i="1"/>
  <c r="AX4936" i="1" l="1"/>
  <c r="AY4935" i="1"/>
  <c r="BF4938" i="1"/>
  <c r="BG4937" i="1"/>
  <c r="AX4937" i="1" l="1"/>
  <c r="AY4936" i="1"/>
  <c r="BF4939" i="1"/>
  <c r="BG4938" i="1"/>
  <c r="AX4938" i="1" l="1"/>
  <c r="AY4937" i="1"/>
  <c r="BF4940" i="1"/>
  <c r="BG4939" i="1"/>
  <c r="AX4939" i="1" l="1"/>
  <c r="AY4938" i="1"/>
  <c r="BF4941" i="1"/>
  <c r="BG4940" i="1"/>
  <c r="AX4940" i="1" l="1"/>
  <c r="AY4939" i="1"/>
  <c r="BF4942" i="1"/>
  <c r="BG4941" i="1"/>
  <c r="AX4941" i="1" l="1"/>
  <c r="AY4940" i="1"/>
  <c r="BF4943" i="1"/>
  <c r="BG4942" i="1"/>
  <c r="AX4942" i="1" l="1"/>
  <c r="AY4941" i="1"/>
  <c r="BF4944" i="1"/>
  <c r="BG4943" i="1"/>
  <c r="BG4944" i="1" l="1"/>
  <c r="BK43" i="1"/>
  <c r="BO45" i="1" s="1"/>
  <c r="C97" i="2" s="1"/>
  <c r="AX4943" i="1"/>
  <c r="AY4942" i="1"/>
  <c r="BW24" i="1" l="1"/>
  <c r="BW25" i="1"/>
  <c r="BW26" i="1"/>
  <c r="BW27" i="1"/>
  <c r="BW28" i="1"/>
  <c r="BW29" i="1"/>
  <c r="BW30" i="1"/>
  <c r="BW31" i="1"/>
  <c r="BW32" i="1"/>
  <c r="BW33" i="1"/>
  <c r="BW34" i="1"/>
  <c r="K86" i="2" s="1"/>
  <c r="BW35" i="1"/>
  <c r="BW36" i="1"/>
  <c r="BW37" i="1"/>
  <c r="BW38" i="1"/>
  <c r="BW39" i="1"/>
  <c r="BW40" i="1"/>
  <c r="BW41" i="1"/>
  <c r="BW42" i="1"/>
  <c r="BW43" i="1"/>
  <c r="K95" i="2" s="1"/>
  <c r="BO43" i="1"/>
  <c r="C95" i="2" s="1"/>
  <c r="BO44" i="1"/>
  <c r="C96" i="2" s="1"/>
  <c r="AX4944" i="1"/>
  <c r="AY4944" i="1" s="1"/>
  <c r="AY4943" i="1"/>
  <c r="BY39" i="1" l="1"/>
  <c r="M91" i="2" s="1"/>
  <c r="K91" i="2"/>
  <c r="BY38" i="1"/>
  <c r="M90" i="2" s="1"/>
  <c r="K90" i="2"/>
  <c r="BY37" i="1"/>
  <c r="M89" i="2" s="1"/>
  <c r="K89" i="2"/>
  <c r="BY36" i="1"/>
  <c r="M88" i="2" s="1"/>
  <c r="K88" i="2"/>
  <c r="BY35" i="1"/>
  <c r="M87" i="2" s="1"/>
  <c r="K87" i="2"/>
  <c r="BY33" i="1"/>
  <c r="M85" i="2" s="1"/>
  <c r="K85" i="2"/>
  <c r="BY32" i="1"/>
  <c r="M84" i="2" s="1"/>
  <c r="K84" i="2"/>
  <c r="BY31" i="1"/>
  <c r="M83" i="2" s="1"/>
  <c r="K83" i="2"/>
  <c r="BY30" i="1"/>
  <c r="M82" i="2" s="1"/>
  <c r="K82" i="2"/>
  <c r="BY29" i="1"/>
  <c r="M81" i="2" s="1"/>
  <c r="K81" i="2"/>
  <c r="BY28" i="1"/>
  <c r="M80" i="2" s="1"/>
  <c r="K80" i="2"/>
  <c r="BY27" i="1"/>
  <c r="M79" i="2" s="1"/>
  <c r="K79" i="2"/>
  <c r="BY42" i="1"/>
  <c r="M94" i="2" s="1"/>
  <c r="K94" i="2"/>
  <c r="BY26" i="1"/>
  <c r="M78" i="2" s="1"/>
  <c r="K78" i="2"/>
  <c r="BY41" i="1"/>
  <c r="M93" i="2" s="1"/>
  <c r="K93" i="2"/>
  <c r="BY25" i="1"/>
  <c r="M77" i="2" s="1"/>
  <c r="K77" i="2"/>
  <c r="BY40" i="1"/>
  <c r="M92" i="2" s="1"/>
  <c r="K92" i="2"/>
  <c r="BY24" i="1"/>
  <c r="M76" i="2" s="1"/>
  <c r="K76" i="2"/>
  <c r="BY34" i="1"/>
  <c r="M86" i="2" s="1"/>
  <c r="BW45" i="1"/>
  <c r="BY43" i="1"/>
  <c r="M95" i="2" s="1"/>
  <c r="BW44" i="1"/>
  <c r="BY44" i="1" l="1"/>
  <c r="M96" i="2" s="1"/>
  <c r="K96" i="2"/>
  <c r="BY45" i="1"/>
  <c r="M97" i="2" s="1"/>
  <c r="K9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Balazs</author>
  </authors>
  <commentList>
    <comment ref="O4" authorId="0" shapeId="0" xr:uid="{8A5CD46B-5A5F-4399-9736-89F5CB943BB7}">
      <text>
        <r>
          <rPr>
            <b/>
            <sz val="9"/>
            <color indexed="81"/>
            <rFont val="Tahoma"/>
            <family val="2"/>
            <charset val="238"/>
          </rPr>
          <t>Balazs:</t>
        </r>
        <r>
          <rPr>
            <sz val="9"/>
            <color indexed="81"/>
            <rFont val="Tahoma"/>
            <family val="2"/>
            <charset val="238"/>
          </rPr>
          <t xml:space="preserve">
Parameter</t>
        </r>
      </text>
    </comment>
    <comment ref="D47" authorId="0" shapeId="0" xr:uid="{1BD57E13-6679-4FD8-9263-D7D7FF2CB801}">
      <text>
        <r>
          <rPr>
            <b/>
            <sz val="9"/>
            <color indexed="81"/>
            <rFont val="Tahoma"/>
            <family val="2"/>
            <charset val="238"/>
          </rPr>
          <t>Balazs:</t>
        </r>
        <r>
          <rPr>
            <sz val="9"/>
            <color indexed="81"/>
            <rFont val="Tahoma"/>
            <family val="2"/>
            <charset val="238"/>
          </rPr>
          <t xml:space="preserve">
Parameters</t>
        </r>
      </text>
    </comment>
  </commentList>
</comments>
</file>

<file path=xl/sharedStrings.xml><?xml version="1.0" encoding="utf-8"?>
<sst xmlns="http://schemas.openxmlformats.org/spreadsheetml/2006/main" count="9240" uniqueCount="83">
  <si>
    <t>Date</t>
  </si>
  <si>
    <t>AGG</t>
  </si>
  <si>
    <t>BIL</t>
  </si>
  <si>
    <t>BNDX</t>
  </si>
  <si>
    <t>DBC</t>
  </si>
  <si>
    <t>EEM</t>
  </si>
  <si>
    <t>EFA</t>
  </si>
  <si>
    <t>EMB</t>
  </si>
  <si>
    <t>EWJ</t>
  </si>
  <si>
    <t>GLD</t>
  </si>
  <si>
    <t>HYG</t>
  </si>
  <si>
    <t>IEF</t>
  </si>
  <si>
    <t>IWM</t>
  </si>
  <si>
    <t>LQD</t>
  </si>
  <si>
    <t>QQQ</t>
  </si>
  <si>
    <t>SHY</t>
  </si>
  <si>
    <t>SPY</t>
  </si>
  <si>
    <t>TIP</t>
  </si>
  <si>
    <t>TLT</t>
  </si>
  <si>
    <t>VEA</t>
  </si>
  <si>
    <t>VGK</t>
  </si>
  <si>
    <t>VNQ</t>
  </si>
  <si>
    <t>VWO</t>
  </si>
  <si>
    <t>cash</t>
  </si>
  <si>
    <t/>
  </si>
  <si>
    <t>DailyRet</t>
  </si>
  <si>
    <t>1M</t>
  </si>
  <si>
    <t>3M</t>
  </si>
  <si>
    <t>6M</t>
  </si>
  <si>
    <t>12M</t>
  </si>
  <si>
    <t>AVG</t>
  </si>
  <si>
    <t>DailyRetTIP</t>
  </si>
  <si>
    <t>MDD</t>
  </si>
  <si>
    <t>DD</t>
  </si>
  <si>
    <t>DD_TIP</t>
  </si>
  <si>
    <t>CAGR</t>
  </si>
  <si>
    <t>Year</t>
  </si>
  <si>
    <t>Total</t>
  </si>
  <si>
    <t>AMean</t>
  </si>
  <si>
    <t>SD</t>
  </si>
  <si>
    <t>Sharpe</t>
  </si>
  <si>
    <t>MAR</t>
  </si>
  <si>
    <t>Base</t>
  </si>
  <si>
    <t>TIPLev</t>
  </si>
  <si>
    <t>Total from 2014</t>
  </si>
  <si>
    <t>Price</t>
  </si>
  <si>
    <t>1-Month Ret</t>
  </si>
  <si>
    <t>TIP Percentile</t>
  </si>
  <si>
    <t>TIP Quintile</t>
  </si>
  <si>
    <t>EoM</t>
  </si>
  <si>
    <t>Correlation</t>
  </si>
  <si>
    <t>TIP Return</t>
  </si>
  <si>
    <t>Next Month Return</t>
  </si>
  <si>
    <t>Average Return</t>
  </si>
  <si>
    <t>1-Month TIP Return Quintile</t>
  </si>
  <si>
    <t>Median Return</t>
  </si>
  <si>
    <t>Number of Months</t>
  </si>
  <si>
    <t>Lowest</t>
  </si>
  <si>
    <t>2nd</t>
  </si>
  <si>
    <t>3rd</t>
  </si>
  <si>
    <t>4th</t>
  </si>
  <si>
    <t>Highest</t>
  </si>
  <si>
    <t>Start:</t>
  </si>
  <si>
    <t>3-Month TIP Return Quintile</t>
  </si>
  <si>
    <t>6-Month TIP Return Quintile</t>
  </si>
  <si>
    <t>12-Month TIP Return Quintile</t>
  </si>
  <si>
    <t>Average TIP Return Quintile</t>
  </si>
  <si>
    <t>TIP Percentiles</t>
  </si>
  <si>
    <r>
      <t>0</t>
    </r>
    <r>
      <rPr>
        <vertAlign val="superscript"/>
        <sz val="11"/>
        <color theme="0"/>
        <rFont val="Calibri"/>
        <family val="2"/>
        <scheme val="minor"/>
      </rPr>
      <t>th</t>
    </r>
    <r>
      <rPr>
        <sz val="11"/>
        <color theme="0"/>
        <rFont val="Calibri"/>
        <family val="2"/>
        <scheme val="minor"/>
      </rPr>
      <t xml:space="preserve"> (Min)</t>
    </r>
  </si>
  <si>
    <r>
      <t>20</t>
    </r>
    <r>
      <rPr>
        <vertAlign val="superscript"/>
        <sz val="11"/>
        <color theme="0"/>
        <rFont val="Calibri"/>
        <family val="2"/>
        <scheme val="minor"/>
      </rPr>
      <t>th</t>
    </r>
  </si>
  <si>
    <r>
      <t>40</t>
    </r>
    <r>
      <rPr>
        <vertAlign val="superscript"/>
        <sz val="11"/>
        <color theme="0"/>
        <rFont val="Calibri"/>
        <family val="2"/>
        <scheme val="minor"/>
      </rPr>
      <t>th</t>
    </r>
  </si>
  <si>
    <r>
      <t>60</t>
    </r>
    <r>
      <rPr>
        <vertAlign val="superscript"/>
        <sz val="11"/>
        <color theme="0"/>
        <rFont val="Calibri"/>
        <family val="2"/>
        <scheme val="minor"/>
      </rPr>
      <t>th</t>
    </r>
  </si>
  <si>
    <r>
      <t>80</t>
    </r>
    <r>
      <rPr>
        <vertAlign val="superscript"/>
        <sz val="11"/>
        <color theme="0"/>
        <rFont val="Calibri"/>
        <family val="2"/>
        <scheme val="minor"/>
      </rPr>
      <t>th</t>
    </r>
  </si>
  <si>
    <r>
      <t>100</t>
    </r>
    <r>
      <rPr>
        <vertAlign val="superscript"/>
        <sz val="11"/>
        <color theme="0"/>
        <rFont val="Calibri"/>
        <family val="2"/>
        <scheme val="minor"/>
      </rPr>
      <t>th</t>
    </r>
    <r>
      <rPr>
        <sz val="11"/>
        <color theme="0"/>
        <rFont val="Calibri"/>
        <family val="2"/>
        <scheme val="minor"/>
      </rPr>
      <t xml:space="preserve"> (Max)</t>
    </r>
  </si>
  <si>
    <t>Correlation (2004-2023)</t>
  </si>
  <si>
    <t>Start Year</t>
  </si>
  <si>
    <t>Leverage</t>
  </si>
  <si>
    <t>TIP as TAA Meta Leverage Indicator</t>
  </si>
  <si>
    <t xml:space="preserve">CXO article: </t>
  </si>
  <si>
    <t>https://www.cxoadvisory.com/bonds/tip-as-return-predictor-across-asset-classes/</t>
  </si>
  <si>
    <t>Avg. Inv. %</t>
  </si>
  <si>
    <t>Past TIP Return</t>
  </si>
  <si>
    <t>Total from 2004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</si>
</sst>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vertAlign val="superscript"/>
      <sz val="11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double">
        <color theme="0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double">
        <color theme="0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theme="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theme="0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double">
        <color theme="0"/>
      </right>
      <top style="thick">
        <color auto="1"/>
      </top>
      <bottom style="thin">
        <color auto="1"/>
      </bottom>
      <diagonal/>
    </border>
    <border>
      <left style="double">
        <color theme="0"/>
      </left>
      <right style="thin">
        <color auto="1"/>
      </right>
      <top style="thin">
        <color auto="1"/>
      </top>
      <bottom style="double">
        <color theme="0"/>
      </bottom>
      <diagonal/>
    </border>
    <border>
      <left style="thin">
        <color auto="1"/>
      </left>
      <right style="double">
        <color theme="0"/>
      </right>
      <top style="thin">
        <color auto="1"/>
      </top>
      <bottom style="double">
        <color theme="0"/>
      </bottom>
      <diagonal/>
    </border>
    <border>
      <left style="double">
        <color theme="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theme="0"/>
      </right>
      <top/>
      <bottom style="thin">
        <color auto="1"/>
      </bottom>
      <diagonal/>
    </border>
    <border>
      <left style="double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theme="0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 style="double">
        <color theme="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theme="0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/>
      <top style="double">
        <color theme="0"/>
      </top>
      <bottom style="mediumDashed">
        <color theme="0"/>
      </bottom>
      <diagonal/>
    </border>
    <border>
      <left style="double">
        <color theme="0"/>
      </left>
      <right style="thin">
        <color auto="1"/>
      </right>
      <top style="double">
        <color theme="0"/>
      </top>
      <bottom style="mediumDashed">
        <color theme="0"/>
      </bottom>
      <diagonal/>
    </border>
    <border>
      <left style="thin">
        <color auto="1"/>
      </left>
      <right style="double">
        <color theme="0"/>
      </right>
      <top style="double">
        <color theme="0"/>
      </top>
      <bottom style="mediumDashed">
        <color theme="0"/>
      </bottom>
      <diagonal/>
    </border>
    <border>
      <left/>
      <right style="thin">
        <color auto="1"/>
      </right>
      <top style="double">
        <color theme="0"/>
      </top>
      <bottom style="mediumDashed">
        <color theme="0"/>
      </bottom>
      <diagonal/>
    </border>
    <border>
      <left style="thin">
        <color auto="1"/>
      </left>
      <right style="thick">
        <color auto="1"/>
      </right>
      <top style="double">
        <color theme="0"/>
      </top>
      <bottom style="mediumDashed">
        <color theme="0"/>
      </bottom>
      <diagonal/>
    </border>
    <border>
      <left style="thick">
        <color auto="1"/>
      </left>
      <right/>
      <top style="mediumDashed">
        <color theme="0"/>
      </top>
      <bottom style="thick">
        <color auto="1"/>
      </bottom>
      <diagonal/>
    </border>
    <border>
      <left style="double">
        <color theme="0"/>
      </left>
      <right style="thin">
        <color auto="1"/>
      </right>
      <top style="mediumDashed">
        <color theme="0"/>
      </top>
      <bottom style="thick">
        <color auto="1"/>
      </bottom>
      <diagonal/>
    </border>
    <border>
      <left style="thin">
        <color auto="1"/>
      </left>
      <right style="double">
        <color theme="0"/>
      </right>
      <top style="mediumDashed">
        <color theme="0"/>
      </top>
      <bottom style="thick">
        <color auto="1"/>
      </bottom>
      <diagonal/>
    </border>
    <border>
      <left/>
      <right style="thin">
        <color auto="1"/>
      </right>
      <top style="mediumDashed">
        <color theme="0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mediumDashed">
        <color theme="0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theme="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double">
        <color theme="0"/>
      </top>
      <bottom style="mediumDashed">
        <color theme="0"/>
      </bottom>
      <diagonal/>
    </border>
    <border>
      <left style="thin">
        <color auto="1"/>
      </left>
      <right/>
      <top style="mediumDashed">
        <color theme="0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/>
      <diagonal/>
    </border>
    <border>
      <left style="double">
        <color auto="1"/>
      </left>
      <right style="thick">
        <color auto="1"/>
      </right>
      <top style="thick">
        <color auto="1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122">
    <xf numFmtId="0" fontId="0" fillId="0" borderId="0" xfId="0"/>
    <xf numFmtId="14" fontId="0" fillId="0" borderId="0" xfId="0" applyNumberFormat="1"/>
    <xf numFmtId="11" fontId="0" fillId="0" borderId="0" xfId="0" applyNumberFormat="1"/>
    <xf numFmtId="1" fontId="0" fillId="0" borderId="0" xfId="0" applyNumberFormat="1"/>
    <xf numFmtId="10" fontId="0" fillId="0" borderId="0" xfId="42" applyNumberFormat="1" applyFont="1"/>
    <xf numFmtId="164" fontId="0" fillId="0" borderId="0" xfId="0" applyNumberFormat="1"/>
    <xf numFmtId="0" fontId="0" fillId="33" borderId="0" xfId="0" applyFill="1"/>
    <xf numFmtId="10" fontId="18" fillId="0" borderId="0" xfId="42" applyNumberFormat="1" applyFont="1"/>
    <xf numFmtId="0" fontId="17" fillId="34" borderId="0" xfId="0" applyFont="1" applyFill="1" applyAlignment="1">
      <alignment horizontal="center" vertical="center"/>
    </xf>
    <xf numFmtId="0" fontId="17" fillId="35" borderId="0" xfId="0" applyFont="1" applyFill="1" applyAlignment="1">
      <alignment horizontal="center" vertical="center"/>
    </xf>
    <xf numFmtId="0" fontId="17" fillId="36" borderId="0" xfId="0" applyFont="1" applyFill="1" applyAlignment="1">
      <alignment horizontal="center" vertical="center"/>
    </xf>
    <xf numFmtId="1" fontId="0" fillId="0" borderId="0" xfId="42" applyNumberFormat="1" applyFont="1"/>
    <xf numFmtId="0" fontId="0" fillId="39" borderId="0" xfId="0" applyFill="1"/>
    <xf numFmtId="0" fontId="17" fillId="34" borderId="13" xfId="0" applyFont="1" applyFill="1" applyBorder="1" applyAlignment="1">
      <alignment horizontal="center" vertical="center"/>
    </xf>
    <xf numFmtId="0" fontId="17" fillId="36" borderId="13" xfId="0" applyFont="1" applyFill="1" applyBorder="1" applyAlignment="1">
      <alignment horizontal="center" vertical="center"/>
    </xf>
    <xf numFmtId="10" fontId="0" fillId="0" borderId="14" xfId="42" applyNumberFormat="1" applyFont="1" applyBorder="1"/>
    <xf numFmtId="164" fontId="0" fillId="0" borderId="14" xfId="0" applyNumberFormat="1" applyBorder="1"/>
    <xf numFmtId="164" fontId="0" fillId="0" borderId="15" xfId="0" applyNumberFormat="1" applyBorder="1"/>
    <xf numFmtId="10" fontId="0" fillId="0" borderId="17" xfId="42" applyNumberFormat="1" applyFont="1" applyBorder="1"/>
    <xf numFmtId="164" fontId="0" fillId="0" borderId="17" xfId="0" applyNumberFormat="1" applyBorder="1"/>
    <xf numFmtId="164" fontId="0" fillId="0" borderId="18" xfId="0" applyNumberFormat="1" applyBorder="1"/>
    <xf numFmtId="164" fontId="0" fillId="0" borderId="19" xfId="0" applyNumberFormat="1" applyBorder="1"/>
    <xf numFmtId="0" fontId="17" fillId="42" borderId="20" xfId="0" applyFont="1" applyFill="1" applyBorder="1" applyAlignment="1">
      <alignment horizontal="center" vertical="center"/>
    </xf>
    <xf numFmtId="0" fontId="17" fillId="36" borderId="23" xfId="0" applyFont="1" applyFill="1" applyBorder="1" applyAlignment="1">
      <alignment horizontal="center" vertical="center"/>
    </xf>
    <xf numFmtId="0" fontId="17" fillId="36" borderId="24" xfId="0" applyFont="1" applyFill="1" applyBorder="1" applyAlignment="1">
      <alignment horizontal="center" vertical="center"/>
    </xf>
    <xf numFmtId="0" fontId="17" fillId="41" borderId="26" xfId="0" applyFont="1" applyFill="1" applyBorder="1" applyAlignment="1">
      <alignment horizontal="center" vertical="center"/>
    </xf>
    <xf numFmtId="10" fontId="0" fillId="0" borderId="27" xfId="42" applyNumberFormat="1" applyFont="1" applyBorder="1"/>
    <xf numFmtId="10" fontId="0" fillId="0" borderId="28" xfId="42" applyNumberFormat="1" applyFont="1" applyBorder="1"/>
    <xf numFmtId="0" fontId="17" fillId="41" borderId="31" xfId="0" applyFont="1" applyFill="1" applyBorder="1" applyAlignment="1">
      <alignment horizontal="center" vertical="center"/>
    </xf>
    <xf numFmtId="0" fontId="17" fillId="42" borderId="32" xfId="0" applyFont="1" applyFill="1" applyBorder="1" applyAlignment="1">
      <alignment horizontal="center" vertical="center"/>
    </xf>
    <xf numFmtId="10" fontId="0" fillId="0" borderId="33" xfId="42" applyNumberFormat="1" applyFont="1" applyBorder="1"/>
    <xf numFmtId="10" fontId="0" fillId="0" borderId="34" xfId="42" applyNumberFormat="1" applyFont="1" applyBorder="1"/>
    <xf numFmtId="10" fontId="0" fillId="0" borderId="35" xfId="42" applyNumberFormat="1" applyFont="1" applyBorder="1"/>
    <xf numFmtId="10" fontId="0" fillId="0" borderId="36" xfId="42" applyNumberFormat="1" applyFont="1" applyBorder="1"/>
    <xf numFmtId="0" fontId="17" fillId="36" borderId="37" xfId="0" applyFont="1" applyFill="1" applyBorder="1" applyAlignment="1">
      <alignment horizontal="center" vertical="center"/>
    </xf>
    <xf numFmtId="10" fontId="0" fillId="0" borderId="38" xfId="42" applyNumberFormat="1" applyFont="1" applyBorder="1"/>
    <xf numFmtId="10" fontId="0" fillId="0" borderId="39" xfId="42" applyNumberFormat="1" applyFont="1" applyBorder="1"/>
    <xf numFmtId="10" fontId="0" fillId="0" borderId="40" xfId="42" applyNumberFormat="1" applyFont="1" applyBorder="1"/>
    <xf numFmtId="164" fontId="0" fillId="0" borderId="41" xfId="0" applyNumberFormat="1" applyBorder="1"/>
    <xf numFmtId="0" fontId="17" fillId="40" borderId="42" xfId="0" applyFont="1" applyFill="1" applyBorder="1" applyAlignment="1">
      <alignment horizontal="center" vertical="center"/>
    </xf>
    <xf numFmtId="10" fontId="18" fillId="0" borderId="44" xfId="42" applyNumberFormat="1" applyFont="1" applyBorder="1"/>
    <xf numFmtId="10" fontId="0" fillId="0" borderId="45" xfId="42" applyNumberFormat="1" applyFont="1" applyBorder="1"/>
    <xf numFmtId="164" fontId="0" fillId="0" borderId="46" xfId="0" applyNumberFormat="1" applyBorder="1"/>
    <xf numFmtId="0" fontId="17" fillId="40" borderId="47" xfId="0" applyFont="1" applyFill="1" applyBorder="1" applyAlignment="1">
      <alignment horizontal="center" vertical="center"/>
    </xf>
    <xf numFmtId="10" fontId="18" fillId="0" borderId="49" xfId="42" applyNumberFormat="1" applyFont="1" applyBorder="1"/>
    <xf numFmtId="10" fontId="0" fillId="0" borderId="50" xfId="42" applyNumberFormat="1" applyFont="1" applyBorder="1"/>
    <xf numFmtId="164" fontId="0" fillId="0" borderId="51" xfId="0" applyNumberFormat="1" applyBorder="1"/>
    <xf numFmtId="0" fontId="17" fillId="42" borderId="53" xfId="0" applyFont="1" applyFill="1" applyBorder="1" applyAlignment="1">
      <alignment horizontal="center" vertical="center"/>
    </xf>
    <xf numFmtId="10" fontId="0" fillId="0" borderId="54" xfId="42" applyNumberFormat="1" applyFont="1" applyBorder="1"/>
    <xf numFmtId="10" fontId="0" fillId="0" borderId="55" xfId="42" applyNumberFormat="1" applyFont="1" applyBorder="1"/>
    <xf numFmtId="10" fontId="0" fillId="0" borderId="56" xfId="42" applyNumberFormat="1" applyFont="1" applyBorder="1"/>
    <xf numFmtId="10" fontId="0" fillId="0" borderId="57" xfId="42" applyNumberFormat="1" applyFont="1" applyBorder="1"/>
    <xf numFmtId="10" fontId="0" fillId="0" borderId="58" xfId="42" applyNumberFormat="1" applyFont="1" applyBorder="1"/>
    <xf numFmtId="164" fontId="0" fillId="0" borderId="54" xfId="0" applyNumberFormat="1" applyBorder="1"/>
    <xf numFmtId="164" fontId="0" fillId="0" borderId="55" xfId="0" applyNumberFormat="1" applyBorder="1"/>
    <xf numFmtId="164" fontId="0" fillId="0" borderId="56" xfId="0" applyNumberFormat="1" applyBorder="1"/>
    <xf numFmtId="164" fontId="18" fillId="0" borderId="57" xfId="0" applyNumberFormat="1" applyFont="1" applyBorder="1"/>
    <xf numFmtId="164" fontId="18" fillId="0" borderId="58" xfId="0" applyNumberFormat="1" applyFont="1" applyBorder="1"/>
    <xf numFmtId="164" fontId="0" fillId="0" borderId="27" xfId="0" applyNumberFormat="1" applyBorder="1"/>
    <xf numFmtId="164" fontId="0" fillId="0" borderId="28" xfId="0" applyNumberFormat="1" applyBorder="1"/>
    <xf numFmtId="164" fontId="0" fillId="0" borderId="40" xfId="0" applyNumberFormat="1" applyBorder="1"/>
    <xf numFmtId="164" fontId="0" fillId="0" borderId="45" xfId="0" applyNumberFormat="1" applyBorder="1"/>
    <xf numFmtId="164" fontId="0" fillId="0" borderId="50" xfId="0" applyNumberFormat="1" applyBorder="1"/>
    <xf numFmtId="10" fontId="0" fillId="0" borderId="43" xfId="42" applyNumberFormat="1" applyFont="1" applyBorder="1"/>
    <xf numFmtId="10" fontId="0" fillId="0" borderId="44" xfId="42" applyNumberFormat="1" applyFont="1" applyBorder="1"/>
    <xf numFmtId="10" fontId="0" fillId="0" borderId="48" xfId="42" applyNumberFormat="1" applyFont="1" applyBorder="1"/>
    <xf numFmtId="10" fontId="0" fillId="0" borderId="49" xfId="42" applyNumberFormat="1" applyFont="1" applyBorder="1"/>
    <xf numFmtId="10" fontId="18" fillId="0" borderId="43" xfId="42" applyNumberFormat="1" applyFont="1" applyBorder="1"/>
    <xf numFmtId="10" fontId="18" fillId="0" borderId="48" xfId="42" applyNumberFormat="1" applyFont="1" applyBorder="1"/>
    <xf numFmtId="164" fontId="18" fillId="0" borderId="45" xfId="0" applyNumberFormat="1" applyFont="1" applyBorder="1"/>
    <xf numFmtId="164" fontId="18" fillId="0" borderId="50" xfId="0" applyNumberFormat="1" applyFont="1" applyBorder="1"/>
    <xf numFmtId="0" fontId="17" fillId="35" borderId="14" xfId="0" applyFont="1" applyFill="1" applyBorder="1" applyAlignment="1">
      <alignment horizontal="center" vertical="center"/>
    </xf>
    <xf numFmtId="0" fontId="17" fillId="35" borderId="15" xfId="0" applyFont="1" applyFill="1" applyBorder="1" applyAlignment="1">
      <alignment horizontal="center" vertical="center"/>
    </xf>
    <xf numFmtId="0" fontId="17" fillId="35" borderId="13" xfId="0" applyFont="1" applyFill="1" applyBorder="1" applyAlignment="1">
      <alignment horizontal="center" vertical="center"/>
    </xf>
    <xf numFmtId="10" fontId="0" fillId="0" borderId="15" xfId="42" applyNumberFormat="1" applyFont="1" applyBorder="1"/>
    <xf numFmtId="0" fontId="17" fillId="35" borderId="16" xfId="0" applyFont="1" applyFill="1" applyBorder="1" applyAlignment="1">
      <alignment horizontal="center" vertical="center"/>
    </xf>
    <xf numFmtId="10" fontId="0" fillId="0" borderId="18" xfId="42" applyNumberFormat="1" applyFont="1" applyBorder="1"/>
    <xf numFmtId="0" fontId="17" fillId="34" borderId="14" xfId="0" applyFont="1" applyFill="1" applyBorder="1" applyAlignment="1">
      <alignment horizontal="center" vertical="center"/>
    </xf>
    <xf numFmtId="0" fontId="17" fillId="36" borderId="14" xfId="0" applyFont="1" applyFill="1" applyBorder="1" applyAlignment="1">
      <alignment horizontal="center" vertical="center"/>
    </xf>
    <xf numFmtId="0" fontId="17" fillId="36" borderId="17" xfId="0" applyFont="1" applyFill="1" applyBorder="1" applyAlignment="1">
      <alignment horizontal="center" vertical="center"/>
    </xf>
    <xf numFmtId="9" fontId="0" fillId="0" borderId="14" xfId="42" applyFont="1" applyBorder="1"/>
    <xf numFmtId="9" fontId="0" fillId="0" borderId="15" xfId="42" applyFont="1" applyBorder="1"/>
    <xf numFmtId="0" fontId="17" fillId="36" borderId="16" xfId="0" applyFont="1" applyFill="1" applyBorder="1" applyAlignment="1">
      <alignment horizontal="center" vertical="center"/>
    </xf>
    <xf numFmtId="9" fontId="0" fillId="0" borderId="17" xfId="42" applyFont="1" applyBorder="1"/>
    <xf numFmtId="9" fontId="0" fillId="0" borderId="18" xfId="42" applyFont="1" applyBorder="1"/>
    <xf numFmtId="0" fontId="21" fillId="39" borderId="0" xfId="43" applyFill="1"/>
    <xf numFmtId="0" fontId="0" fillId="38" borderId="59" xfId="0" applyFill="1" applyBorder="1"/>
    <xf numFmtId="0" fontId="0" fillId="37" borderId="60" xfId="0" applyFill="1" applyBorder="1" applyAlignment="1">
      <alignment horizontal="center" vertical="center"/>
    </xf>
    <xf numFmtId="1" fontId="0" fillId="0" borderId="14" xfId="42" applyNumberFormat="1" applyFont="1" applyBorder="1"/>
    <xf numFmtId="1" fontId="0" fillId="0" borderId="15" xfId="42" applyNumberFormat="1" applyFont="1" applyBorder="1"/>
    <xf numFmtId="1" fontId="0" fillId="0" borderId="17" xfId="42" applyNumberFormat="1" applyFont="1" applyBorder="1"/>
    <xf numFmtId="1" fontId="0" fillId="0" borderId="18" xfId="42" applyNumberFormat="1" applyFont="1" applyBorder="1"/>
    <xf numFmtId="0" fontId="17" fillId="41" borderId="11" xfId="0" applyFont="1" applyFill="1" applyBorder="1" applyAlignment="1">
      <alignment horizontal="center" vertical="center"/>
    </xf>
    <xf numFmtId="0" fontId="17" fillId="42" borderId="12" xfId="0" applyFont="1" applyFill="1" applyBorder="1" applyAlignment="1">
      <alignment horizontal="center" vertical="center"/>
    </xf>
    <xf numFmtId="0" fontId="17" fillId="36" borderId="16" xfId="0" applyFont="1" applyFill="1" applyBorder="1"/>
    <xf numFmtId="0" fontId="0" fillId="43" borderId="10" xfId="0" applyFill="1" applyBorder="1"/>
    <xf numFmtId="10" fontId="0" fillId="44" borderId="17" xfId="42" applyNumberFormat="1" applyFont="1" applyFill="1" applyBorder="1"/>
    <xf numFmtId="10" fontId="0" fillId="44" borderId="18" xfId="42" applyNumberFormat="1" applyFont="1" applyFill="1" applyBorder="1"/>
    <xf numFmtId="0" fontId="0" fillId="45" borderId="0" xfId="0" applyFill="1"/>
    <xf numFmtId="0" fontId="0" fillId="34" borderId="10" xfId="0" applyFill="1" applyBorder="1" applyAlignment="1">
      <alignment horizontal="center"/>
    </xf>
    <xf numFmtId="0" fontId="0" fillId="34" borderId="13" xfId="0" applyFill="1" applyBorder="1" applyAlignment="1">
      <alignment horizontal="center"/>
    </xf>
    <xf numFmtId="0" fontId="17" fillId="34" borderId="11" xfId="0" applyFont="1" applyFill="1" applyBorder="1" applyAlignment="1">
      <alignment horizontal="center"/>
    </xf>
    <xf numFmtId="0" fontId="17" fillId="34" borderId="12" xfId="0" applyFont="1" applyFill="1" applyBorder="1" applyAlignment="1">
      <alignment horizontal="center"/>
    </xf>
    <xf numFmtId="0" fontId="17" fillId="34" borderId="10" xfId="0" applyFont="1" applyFill="1" applyBorder="1" applyAlignment="1">
      <alignment horizontal="center" vertical="center"/>
    </xf>
    <xf numFmtId="0" fontId="17" fillId="34" borderId="11" xfId="0" applyFont="1" applyFill="1" applyBorder="1" applyAlignment="1">
      <alignment horizontal="center" vertical="center"/>
    </xf>
    <xf numFmtId="0" fontId="17" fillId="34" borderId="13" xfId="0" applyFont="1" applyFill="1" applyBorder="1" applyAlignment="1">
      <alignment horizontal="center" vertical="center"/>
    </xf>
    <xf numFmtId="0" fontId="17" fillId="34" borderId="14" xfId="0" applyFont="1" applyFill="1" applyBorder="1" applyAlignment="1">
      <alignment horizontal="center" vertical="center"/>
    </xf>
    <xf numFmtId="0" fontId="17" fillId="34" borderId="13" xfId="0" applyFont="1" applyFill="1" applyBorder="1" applyAlignment="1">
      <alignment horizontal="center" vertical="center" textRotation="255"/>
    </xf>
    <xf numFmtId="0" fontId="17" fillId="34" borderId="16" xfId="0" applyFont="1" applyFill="1" applyBorder="1" applyAlignment="1">
      <alignment horizontal="center" vertical="center" textRotation="255"/>
    </xf>
    <xf numFmtId="0" fontId="17" fillId="34" borderId="25" xfId="0" applyFont="1" applyFill="1" applyBorder="1" applyAlignment="1">
      <alignment horizontal="center" vertical="center"/>
    </xf>
    <xf numFmtId="0" fontId="17" fillId="34" borderId="12" xfId="0" applyFont="1" applyFill="1" applyBorder="1" applyAlignment="1">
      <alignment horizontal="center" vertical="center"/>
    </xf>
    <xf numFmtId="0" fontId="17" fillId="34" borderId="29" xfId="0" applyFont="1" applyFill="1" applyBorder="1" applyAlignment="1">
      <alignment horizontal="center" vertical="center"/>
    </xf>
    <xf numFmtId="0" fontId="17" fillId="34" borderId="30" xfId="0" applyFont="1" applyFill="1" applyBorder="1" applyAlignment="1">
      <alignment horizontal="center" vertical="center"/>
    </xf>
    <xf numFmtId="0" fontId="20" fillId="34" borderId="0" xfId="0" applyFont="1" applyFill="1" applyAlignment="1">
      <alignment horizontal="center" vertical="center"/>
    </xf>
    <xf numFmtId="0" fontId="17" fillId="34" borderId="21" xfId="0" applyFont="1" applyFill="1" applyBorder="1" applyAlignment="1">
      <alignment horizontal="center" vertical="center"/>
    </xf>
    <xf numFmtId="0" fontId="17" fillId="34" borderId="22" xfId="0" applyFont="1" applyFill="1" applyBorder="1" applyAlignment="1">
      <alignment horizontal="center" vertical="center"/>
    </xf>
    <xf numFmtId="0" fontId="17" fillId="34" borderId="5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7" fillId="34" borderId="0" xfId="0" applyFont="1" applyFill="1" applyAlignment="1">
      <alignment horizontal="center"/>
    </xf>
    <xf numFmtId="0" fontId="17" fillId="34" borderId="0" xfId="0" applyFont="1" applyFill="1" applyAlignment="1">
      <alignment horizontal="center" vertical="center" textRotation="255"/>
    </xf>
    <xf numFmtId="0" fontId="17" fillId="34" borderId="0" xfId="0" applyFont="1" applyFill="1" applyAlignment="1">
      <alignment horizontal="center" vertical="center"/>
    </xf>
    <xf numFmtId="0" fontId="0" fillId="34" borderId="0" xfId="0" applyFill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 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2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sz="3200"/>
              <a:t>Portfolio Value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2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3.3124839494565669E-2"/>
          <c:y val="8.4796524919981714E-2"/>
          <c:w val="0.95092701409836233"/>
          <c:h val="0.80042682421898914"/>
        </c:manualLayout>
      </c:layout>
      <c:lineChart>
        <c:grouping val="standard"/>
        <c:varyColors val="0"/>
        <c:ser>
          <c:idx val="0"/>
          <c:order val="0"/>
          <c:tx>
            <c:strRef>
              <c:f>'TAAMeta Data&amp;Calc'!$AX$1</c:f>
              <c:strCache>
                <c:ptCount val="1"/>
                <c:pt idx="0">
                  <c:v>Base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'TAAMeta Data&amp;Calc'!$A$2:$A$4944</c:f>
              <c:numCache>
                <c:formatCode>m/d/yyyy</c:formatCode>
                <c:ptCount val="4943"/>
                <c:pt idx="0">
                  <c:v>37986</c:v>
                </c:pt>
                <c:pt idx="1">
                  <c:v>37988</c:v>
                </c:pt>
                <c:pt idx="2">
                  <c:v>37991</c:v>
                </c:pt>
                <c:pt idx="3">
                  <c:v>37992</c:v>
                </c:pt>
                <c:pt idx="4">
                  <c:v>37993</c:v>
                </c:pt>
                <c:pt idx="5">
                  <c:v>37994</c:v>
                </c:pt>
                <c:pt idx="6">
                  <c:v>37995</c:v>
                </c:pt>
                <c:pt idx="7">
                  <c:v>37998</c:v>
                </c:pt>
                <c:pt idx="8">
                  <c:v>37999</c:v>
                </c:pt>
                <c:pt idx="9">
                  <c:v>38000</c:v>
                </c:pt>
                <c:pt idx="10">
                  <c:v>38001</c:v>
                </c:pt>
                <c:pt idx="11">
                  <c:v>38002</c:v>
                </c:pt>
                <c:pt idx="12">
                  <c:v>38006</c:v>
                </c:pt>
                <c:pt idx="13">
                  <c:v>38007</c:v>
                </c:pt>
                <c:pt idx="14">
                  <c:v>38008</c:v>
                </c:pt>
                <c:pt idx="15">
                  <c:v>38009</c:v>
                </c:pt>
                <c:pt idx="16">
                  <c:v>38012</c:v>
                </c:pt>
                <c:pt idx="17">
                  <c:v>38013</c:v>
                </c:pt>
                <c:pt idx="18">
                  <c:v>38014</c:v>
                </c:pt>
                <c:pt idx="19">
                  <c:v>38015</c:v>
                </c:pt>
                <c:pt idx="20">
                  <c:v>38016</c:v>
                </c:pt>
                <c:pt idx="21">
                  <c:v>38019</c:v>
                </c:pt>
                <c:pt idx="22">
                  <c:v>38020</c:v>
                </c:pt>
                <c:pt idx="23">
                  <c:v>38021</c:v>
                </c:pt>
                <c:pt idx="24">
                  <c:v>38022</c:v>
                </c:pt>
                <c:pt idx="25">
                  <c:v>38023</c:v>
                </c:pt>
                <c:pt idx="26">
                  <c:v>38026</c:v>
                </c:pt>
                <c:pt idx="27">
                  <c:v>38027</c:v>
                </c:pt>
                <c:pt idx="28">
                  <c:v>38028</c:v>
                </c:pt>
                <c:pt idx="29">
                  <c:v>38029</c:v>
                </c:pt>
                <c:pt idx="30">
                  <c:v>38030</c:v>
                </c:pt>
                <c:pt idx="31">
                  <c:v>38034</c:v>
                </c:pt>
                <c:pt idx="32">
                  <c:v>38035</c:v>
                </c:pt>
                <c:pt idx="33">
                  <c:v>38036</c:v>
                </c:pt>
                <c:pt idx="34">
                  <c:v>38037</c:v>
                </c:pt>
                <c:pt idx="35">
                  <c:v>38040</c:v>
                </c:pt>
                <c:pt idx="36">
                  <c:v>38041</c:v>
                </c:pt>
                <c:pt idx="37">
                  <c:v>38042</c:v>
                </c:pt>
                <c:pt idx="38">
                  <c:v>38043</c:v>
                </c:pt>
                <c:pt idx="39">
                  <c:v>38044</c:v>
                </c:pt>
                <c:pt idx="40">
                  <c:v>38047</c:v>
                </c:pt>
                <c:pt idx="41">
                  <c:v>38048</c:v>
                </c:pt>
                <c:pt idx="42">
                  <c:v>38049</c:v>
                </c:pt>
                <c:pt idx="43">
                  <c:v>38050</c:v>
                </c:pt>
                <c:pt idx="44">
                  <c:v>38051</c:v>
                </c:pt>
                <c:pt idx="45">
                  <c:v>38054</c:v>
                </c:pt>
                <c:pt idx="46">
                  <c:v>38055</c:v>
                </c:pt>
                <c:pt idx="47">
                  <c:v>38056</c:v>
                </c:pt>
                <c:pt idx="48">
                  <c:v>38057</c:v>
                </c:pt>
                <c:pt idx="49">
                  <c:v>38058</c:v>
                </c:pt>
                <c:pt idx="50">
                  <c:v>38061</c:v>
                </c:pt>
                <c:pt idx="51">
                  <c:v>38062</c:v>
                </c:pt>
                <c:pt idx="52">
                  <c:v>38063</c:v>
                </c:pt>
                <c:pt idx="53">
                  <c:v>38064</c:v>
                </c:pt>
                <c:pt idx="54">
                  <c:v>38065</c:v>
                </c:pt>
                <c:pt idx="55">
                  <c:v>38068</c:v>
                </c:pt>
                <c:pt idx="56">
                  <c:v>38069</c:v>
                </c:pt>
                <c:pt idx="57">
                  <c:v>38070</c:v>
                </c:pt>
                <c:pt idx="58">
                  <c:v>38071</c:v>
                </c:pt>
                <c:pt idx="59">
                  <c:v>38072</c:v>
                </c:pt>
                <c:pt idx="60">
                  <c:v>38075</c:v>
                </c:pt>
                <c:pt idx="61">
                  <c:v>38076</c:v>
                </c:pt>
                <c:pt idx="62">
                  <c:v>38077</c:v>
                </c:pt>
                <c:pt idx="63">
                  <c:v>38078</c:v>
                </c:pt>
                <c:pt idx="64">
                  <c:v>38079</c:v>
                </c:pt>
                <c:pt idx="65">
                  <c:v>38082</c:v>
                </c:pt>
                <c:pt idx="66">
                  <c:v>38083</c:v>
                </c:pt>
                <c:pt idx="67">
                  <c:v>38084</c:v>
                </c:pt>
                <c:pt idx="68">
                  <c:v>38085</c:v>
                </c:pt>
                <c:pt idx="69">
                  <c:v>38089</c:v>
                </c:pt>
                <c:pt idx="70">
                  <c:v>38090</c:v>
                </c:pt>
                <c:pt idx="71">
                  <c:v>38091</c:v>
                </c:pt>
                <c:pt idx="72">
                  <c:v>38092</c:v>
                </c:pt>
                <c:pt idx="73">
                  <c:v>38093</c:v>
                </c:pt>
                <c:pt idx="74">
                  <c:v>38096</c:v>
                </c:pt>
                <c:pt idx="75">
                  <c:v>38097</c:v>
                </c:pt>
                <c:pt idx="76">
                  <c:v>38098</c:v>
                </c:pt>
                <c:pt idx="77">
                  <c:v>38099</c:v>
                </c:pt>
                <c:pt idx="78">
                  <c:v>38100</c:v>
                </c:pt>
                <c:pt idx="79">
                  <c:v>38103</c:v>
                </c:pt>
                <c:pt idx="80">
                  <c:v>38104</c:v>
                </c:pt>
                <c:pt idx="81">
                  <c:v>38105</c:v>
                </c:pt>
                <c:pt idx="82">
                  <c:v>38106</c:v>
                </c:pt>
                <c:pt idx="83">
                  <c:v>38107</c:v>
                </c:pt>
                <c:pt idx="84">
                  <c:v>38110</c:v>
                </c:pt>
                <c:pt idx="85">
                  <c:v>38111</c:v>
                </c:pt>
                <c:pt idx="86">
                  <c:v>38112</c:v>
                </c:pt>
                <c:pt idx="87">
                  <c:v>38113</c:v>
                </c:pt>
                <c:pt idx="88">
                  <c:v>38114</c:v>
                </c:pt>
                <c:pt idx="89">
                  <c:v>38117</c:v>
                </c:pt>
                <c:pt idx="90">
                  <c:v>38118</c:v>
                </c:pt>
                <c:pt idx="91">
                  <c:v>38119</c:v>
                </c:pt>
                <c:pt idx="92">
                  <c:v>38120</c:v>
                </c:pt>
                <c:pt idx="93">
                  <c:v>38121</c:v>
                </c:pt>
                <c:pt idx="94">
                  <c:v>38124</c:v>
                </c:pt>
                <c:pt idx="95">
                  <c:v>38125</c:v>
                </c:pt>
                <c:pt idx="96">
                  <c:v>38126</c:v>
                </c:pt>
                <c:pt idx="97">
                  <c:v>38127</c:v>
                </c:pt>
                <c:pt idx="98">
                  <c:v>38128</c:v>
                </c:pt>
                <c:pt idx="99">
                  <c:v>38131</c:v>
                </c:pt>
                <c:pt idx="100">
                  <c:v>38132</c:v>
                </c:pt>
                <c:pt idx="101">
                  <c:v>38133</c:v>
                </c:pt>
                <c:pt idx="102">
                  <c:v>38134</c:v>
                </c:pt>
                <c:pt idx="103">
                  <c:v>38135</c:v>
                </c:pt>
                <c:pt idx="104">
                  <c:v>38139</c:v>
                </c:pt>
                <c:pt idx="105">
                  <c:v>38140</c:v>
                </c:pt>
                <c:pt idx="106">
                  <c:v>38141</c:v>
                </c:pt>
                <c:pt idx="107">
                  <c:v>38142</c:v>
                </c:pt>
                <c:pt idx="108">
                  <c:v>38145</c:v>
                </c:pt>
                <c:pt idx="109">
                  <c:v>38146</c:v>
                </c:pt>
                <c:pt idx="110">
                  <c:v>38147</c:v>
                </c:pt>
                <c:pt idx="111">
                  <c:v>38148</c:v>
                </c:pt>
                <c:pt idx="112">
                  <c:v>38152</c:v>
                </c:pt>
                <c:pt idx="113">
                  <c:v>38153</c:v>
                </c:pt>
                <c:pt idx="114">
                  <c:v>38154</c:v>
                </c:pt>
                <c:pt idx="115">
                  <c:v>38155</c:v>
                </c:pt>
                <c:pt idx="116">
                  <c:v>38156</c:v>
                </c:pt>
                <c:pt idx="117">
                  <c:v>38159</c:v>
                </c:pt>
                <c:pt idx="118">
                  <c:v>38160</c:v>
                </c:pt>
                <c:pt idx="119">
                  <c:v>38161</c:v>
                </c:pt>
                <c:pt idx="120">
                  <c:v>38162</c:v>
                </c:pt>
                <c:pt idx="121">
                  <c:v>38163</c:v>
                </c:pt>
                <c:pt idx="122">
                  <c:v>38166</c:v>
                </c:pt>
                <c:pt idx="123">
                  <c:v>38167</c:v>
                </c:pt>
                <c:pt idx="124">
                  <c:v>38168</c:v>
                </c:pt>
                <c:pt idx="125">
                  <c:v>38169</c:v>
                </c:pt>
                <c:pt idx="126">
                  <c:v>38170</c:v>
                </c:pt>
                <c:pt idx="127">
                  <c:v>38174</c:v>
                </c:pt>
                <c:pt idx="128">
                  <c:v>38175</c:v>
                </c:pt>
                <c:pt idx="129">
                  <c:v>38176</c:v>
                </c:pt>
                <c:pt idx="130">
                  <c:v>38177</c:v>
                </c:pt>
                <c:pt idx="131">
                  <c:v>38180</c:v>
                </c:pt>
                <c:pt idx="132">
                  <c:v>38181</c:v>
                </c:pt>
                <c:pt idx="133">
                  <c:v>38182</c:v>
                </c:pt>
                <c:pt idx="134">
                  <c:v>38183</c:v>
                </c:pt>
                <c:pt idx="135">
                  <c:v>38184</c:v>
                </c:pt>
                <c:pt idx="136">
                  <c:v>38187</c:v>
                </c:pt>
                <c:pt idx="137">
                  <c:v>38188</c:v>
                </c:pt>
                <c:pt idx="138">
                  <c:v>38189</c:v>
                </c:pt>
                <c:pt idx="139">
                  <c:v>38190</c:v>
                </c:pt>
                <c:pt idx="140">
                  <c:v>38191</c:v>
                </c:pt>
                <c:pt idx="141">
                  <c:v>38194</c:v>
                </c:pt>
                <c:pt idx="142">
                  <c:v>38195</c:v>
                </c:pt>
                <c:pt idx="143">
                  <c:v>38196</c:v>
                </c:pt>
                <c:pt idx="144">
                  <c:v>38197</c:v>
                </c:pt>
                <c:pt idx="145">
                  <c:v>38198</c:v>
                </c:pt>
                <c:pt idx="146">
                  <c:v>38201</c:v>
                </c:pt>
                <c:pt idx="147">
                  <c:v>38202</c:v>
                </c:pt>
                <c:pt idx="148">
                  <c:v>38203</c:v>
                </c:pt>
                <c:pt idx="149">
                  <c:v>38204</c:v>
                </c:pt>
                <c:pt idx="150">
                  <c:v>38205</c:v>
                </c:pt>
                <c:pt idx="151">
                  <c:v>38208</c:v>
                </c:pt>
                <c:pt idx="152">
                  <c:v>38209</c:v>
                </c:pt>
                <c:pt idx="153">
                  <c:v>38210</c:v>
                </c:pt>
                <c:pt idx="154">
                  <c:v>38211</c:v>
                </c:pt>
                <c:pt idx="155">
                  <c:v>38212</c:v>
                </c:pt>
                <c:pt idx="156">
                  <c:v>38215</c:v>
                </c:pt>
                <c:pt idx="157">
                  <c:v>38216</c:v>
                </c:pt>
                <c:pt idx="158">
                  <c:v>38217</c:v>
                </c:pt>
                <c:pt idx="159">
                  <c:v>38218</c:v>
                </c:pt>
                <c:pt idx="160">
                  <c:v>38219</c:v>
                </c:pt>
                <c:pt idx="161">
                  <c:v>38222</c:v>
                </c:pt>
                <c:pt idx="162">
                  <c:v>38223</c:v>
                </c:pt>
                <c:pt idx="163">
                  <c:v>38224</c:v>
                </c:pt>
                <c:pt idx="164">
                  <c:v>38225</c:v>
                </c:pt>
                <c:pt idx="165">
                  <c:v>38226</c:v>
                </c:pt>
                <c:pt idx="166">
                  <c:v>38229</c:v>
                </c:pt>
                <c:pt idx="167">
                  <c:v>38230</c:v>
                </c:pt>
                <c:pt idx="168">
                  <c:v>38231</c:v>
                </c:pt>
                <c:pt idx="169">
                  <c:v>38232</c:v>
                </c:pt>
                <c:pt idx="170">
                  <c:v>38233</c:v>
                </c:pt>
                <c:pt idx="171">
                  <c:v>38237</c:v>
                </c:pt>
                <c:pt idx="172">
                  <c:v>38238</c:v>
                </c:pt>
                <c:pt idx="173">
                  <c:v>38239</c:v>
                </c:pt>
                <c:pt idx="174">
                  <c:v>38240</c:v>
                </c:pt>
                <c:pt idx="175">
                  <c:v>38243</c:v>
                </c:pt>
                <c:pt idx="176">
                  <c:v>38244</c:v>
                </c:pt>
                <c:pt idx="177">
                  <c:v>38245</c:v>
                </c:pt>
                <c:pt idx="178">
                  <c:v>38246</c:v>
                </c:pt>
                <c:pt idx="179">
                  <c:v>38247</c:v>
                </c:pt>
                <c:pt idx="180">
                  <c:v>38250</c:v>
                </c:pt>
                <c:pt idx="181">
                  <c:v>38251</c:v>
                </c:pt>
                <c:pt idx="182">
                  <c:v>38252</c:v>
                </c:pt>
                <c:pt idx="183">
                  <c:v>38253</c:v>
                </c:pt>
                <c:pt idx="184">
                  <c:v>38254</c:v>
                </c:pt>
                <c:pt idx="185">
                  <c:v>38257</c:v>
                </c:pt>
                <c:pt idx="186">
                  <c:v>38258</c:v>
                </c:pt>
                <c:pt idx="187">
                  <c:v>38259</c:v>
                </c:pt>
                <c:pt idx="188">
                  <c:v>38260</c:v>
                </c:pt>
                <c:pt idx="189">
                  <c:v>38261</c:v>
                </c:pt>
                <c:pt idx="190">
                  <c:v>38264</c:v>
                </c:pt>
                <c:pt idx="191">
                  <c:v>38265</c:v>
                </c:pt>
                <c:pt idx="192">
                  <c:v>38266</c:v>
                </c:pt>
                <c:pt idx="193">
                  <c:v>38267</c:v>
                </c:pt>
                <c:pt idx="194">
                  <c:v>38268</c:v>
                </c:pt>
                <c:pt idx="195">
                  <c:v>38271</c:v>
                </c:pt>
                <c:pt idx="196">
                  <c:v>38272</c:v>
                </c:pt>
                <c:pt idx="197">
                  <c:v>38273</c:v>
                </c:pt>
                <c:pt idx="198">
                  <c:v>38274</c:v>
                </c:pt>
                <c:pt idx="199">
                  <c:v>38275</c:v>
                </c:pt>
                <c:pt idx="200">
                  <c:v>38278</c:v>
                </c:pt>
                <c:pt idx="201">
                  <c:v>38279</c:v>
                </c:pt>
                <c:pt idx="202">
                  <c:v>38280</c:v>
                </c:pt>
                <c:pt idx="203">
                  <c:v>38281</c:v>
                </c:pt>
                <c:pt idx="204">
                  <c:v>38282</c:v>
                </c:pt>
                <c:pt idx="205">
                  <c:v>38285</c:v>
                </c:pt>
                <c:pt idx="206">
                  <c:v>38286</c:v>
                </c:pt>
                <c:pt idx="207">
                  <c:v>38287</c:v>
                </c:pt>
                <c:pt idx="208">
                  <c:v>38288</c:v>
                </c:pt>
                <c:pt idx="209">
                  <c:v>38289</c:v>
                </c:pt>
                <c:pt idx="210">
                  <c:v>38292</c:v>
                </c:pt>
                <c:pt idx="211">
                  <c:v>38293</c:v>
                </c:pt>
                <c:pt idx="212">
                  <c:v>38294</c:v>
                </c:pt>
                <c:pt idx="213">
                  <c:v>38295</c:v>
                </c:pt>
                <c:pt idx="214">
                  <c:v>38296</c:v>
                </c:pt>
                <c:pt idx="215">
                  <c:v>38299</c:v>
                </c:pt>
                <c:pt idx="216">
                  <c:v>38300</c:v>
                </c:pt>
                <c:pt idx="217">
                  <c:v>38301</c:v>
                </c:pt>
                <c:pt idx="218">
                  <c:v>38302</c:v>
                </c:pt>
                <c:pt idx="219">
                  <c:v>38303</c:v>
                </c:pt>
                <c:pt idx="220">
                  <c:v>38306</c:v>
                </c:pt>
                <c:pt idx="221">
                  <c:v>38307</c:v>
                </c:pt>
                <c:pt idx="222">
                  <c:v>38308</c:v>
                </c:pt>
                <c:pt idx="223">
                  <c:v>38309</c:v>
                </c:pt>
                <c:pt idx="224">
                  <c:v>38310</c:v>
                </c:pt>
                <c:pt idx="225">
                  <c:v>38313</c:v>
                </c:pt>
                <c:pt idx="226">
                  <c:v>38314</c:v>
                </c:pt>
                <c:pt idx="227">
                  <c:v>38315</c:v>
                </c:pt>
                <c:pt idx="228">
                  <c:v>38317</c:v>
                </c:pt>
                <c:pt idx="229">
                  <c:v>38320</c:v>
                </c:pt>
                <c:pt idx="230">
                  <c:v>38321</c:v>
                </c:pt>
                <c:pt idx="231">
                  <c:v>38322</c:v>
                </c:pt>
                <c:pt idx="232">
                  <c:v>38323</c:v>
                </c:pt>
                <c:pt idx="233">
                  <c:v>38324</c:v>
                </c:pt>
                <c:pt idx="234">
                  <c:v>38327</c:v>
                </c:pt>
                <c:pt idx="235">
                  <c:v>38328</c:v>
                </c:pt>
                <c:pt idx="236">
                  <c:v>38329</c:v>
                </c:pt>
                <c:pt idx="237">
                  <c:v>38330</c:v>
                </c:pt>
                <c:pt idx="238">
                  <c:v>38331</c:v>
                </c:pt>
                <c:pt idx="239">
                  <c:v>38334</c:v>
                </c:pt>
                <c:pt idx="240">
                  <c:v>38335</c:v>
                </c:pt>
                <c:pt idx="241">
                  <c:v>38336</c:v>
                </c:pt>
                <c:pt idx="242">
                  <c:v>38337</c:v>
                </c:pt>
                <c:pt idx="243">
                  <c:v>38338</c:v>
                </c:pt>
                <c:pt idx="244">
                  <c:v>38341</c:v>
                </c:pt>
                <c:pt idx="245">
                  <c:v>38342</c:v>
                </c:pt>
                <c:pt idx="246">
                  <c:v>38343</c:v>
                </c:pt>
                <c:pt idx="247">
                  <c:v>38344</c:v>
                </c:pt>
                <c:pt idx="248">
                  <c:v>38348</c:v>
                </c:pt>
                <c:pt idx="249">
                  <c:v>38349</c:v>
                </c:pt>
                <c:pt idx="250">
                  <c:v>38350</c:v>
                </c:pt>
                <c:pt idx="251">
                  <c:v>38351</c:v>
                </c:pt>
                <c:pt idx="252">
                  <c:v>38352</c:v>
                </c:pt>
                <c:pt idx="253">
                  <c:v>38355</c:v>
                </c:pt>
                <c:pt idx="254">
                  <c:v>38356</c:v>
                </c:pt>
                <c:pt idx="255">
                  <c:v>38357</c:v>
                </c:pt>
                <c:pt idx="256">
                  <c:v>38358</c:v>
                </c:pt>
                <c:pt idx="257">
                  <c:v>38359</c:v>
                </c:pt>
                <c:pt idx="258">
                  <c:v>38362</c:v>
                </c:pt>
                <c:pt idx="259">
                  <c:v>38363</c:v>
                </c:pt>
                <c:pt idx="260">
                  <c:v>38364</c:v>
                </c:pt>
                <c:pt idx="261">
                  <c:v>38365</c:v>
                </c:pt>
                <c:pt idx="262">
                  <c:v>38366</c:v>
                </c:pt>
                <c:pt idx="263">
                  <c:v>38370</c:v>
                </c:pt>
                <c:pt idx="264">
                  <c:v>38371</c:v>
                </c:pt>
                <c:pt idx="265">
                  <c:v>38372</c:v>
                </c:pt>
                <c:pt idx="266">
                  <c:v>38373</c:v>
                </c:pt>
                <c:pt idx="267">
                  <c:v>38376</c:v>
                </c:pt>
                <c:pt idx="268">
                  <c:v>38377</c:v>
                </c:pt>
                <c:pt idx="269">
                  <c:v>38378</c:v>
                </c:pt>
                <c:pt idx="270">
                  <c:v>38379</c:v>
                </c:pt>
                <c:pt idx="271">
                  <c:v>38380</c:v>
                </c:pt>
                <c:pt idx="272">
                  <c:v>38383</c:v>
                </c:pt>
                <c:pt idx="273">
                  <c:v>38384</c:v>
                </c:pt>
                <c:pt idx="274">
                  <c:v>38385</c:v>
                </c:pt>
                <c:pt idx="275">
                  <c:v>38386</c:v>
                </c:pt>
                <c:pt idx="276">
                  <c:v>38387</c:v>
                </c:pt>
                <c:pt idx="277">
                  <c:v>38390</c:v>
                </c:pt>
                <c:pt idx="278">
                  <c:v>38391</c:v>
                </c:pt>
                <c:pt idx="279">
                  <c:v>38392</c:v>
                </c:pt>
                <c:pt idx="280">
                  <c:v>38393</c:v>
                </c:pt>
                <c:pt idx="281">
                  <c:v>38394</c:v>
                </c:pt>
                <c:pt idx="282">
                  <c:v>38397</c:v>
                </c:pt>
                <c:pt idx="283">
                  <c:v>38398</c:v>
                </c:pt>
                <c:pt idx="284">
                  <c:v>38399</c:v>
                </c:pt>
                <c:pt idx="285">
                  <c:v>38400</c:v>
                </c:pt>
                <c:pt idx="286">
                  <c:v>38401</c:v>
                </c:pt>
                <c:pt idx="287">
                  <c:v>38405</c:v>
                </c:pt>
                <c:pt idx="288">
                  <c:v>38406</c:v>
                </c:pt>
                <c:pt idx="289">
                  <c:v>38407</c:v>
                </c:pt>
                <c:pt idx="290">
                  <c:v>38408</c:v>
                </c:pt>
                <c:pt idx="291">
                  <c:v>38411</c:v>
                </c:pt>
                <c:pt idx="292">
                  <c:v>38412</c:v>
                </c:pt>
                <c:pt idx="293">
                  <c:v>38413</c:v>
                </c:pt>
                <c:pt idx="294">
                  <c:v>38414</c:v>
                </c:pt>
                <c:pt idx="295">
                  <c:v>38415</c:v>
                </c:pt>
                <c:pt idx="296">
                  <c:v>38418</c:v>
                </c:pt>
                <c:pt idx="297">
                  <c:v>38419</c:v>
                </c:pt>
                <c:pt idx="298">
                  <c:v>38420</c:v>
                </c:pt>
                <c:pt idx="299">
                  <c:v>38421</c:v>
                </c:pt>
                <c:pt idx="300">
                  <c:v>38422</c:v>
                </c:pt>
                <c:pt idx="301">
                  <c:v>38425</c:v>
                </c:pt>
                <c:pt idx="302">
                  <c:v>38426</c:v>
                </c:pt>
                <c:pt idx="303">
                  <c:v>38427</c:v>
                </c:pt>
                <c:pt idx="304">
                  <c:v>38428</c:v>
                </c:pt>
                <c:pt idx="305">
                  <c:v>38429</c:v>
                </c:pt>
                <c:pt idx="306">
                  <c:v>38432</c:v>
                </c:pt>
                <c:pt idx="307">
                  <c:v>38433</c:v>
                </c:pt>
                <c:pt idx="308">
                  <c:v>38434</c:v>
                </c:pt>
                <c:pt idx="309">
                  <c:v>38435</c:v>
                </c:pt>
                <c:pt idx="310">
                  <c:v>38439</c:v>
                </c:pt>
                <c:pt idx="311">
                  <c:v>38440</c:v>
                </c:pt>
                <c:pt idx="312">
                  <c:v>38441</c:v>
                </c:pt>
                <c:pt idx="313">
                  <c:v>38442</c:v>
                </c:pt>
                <c:pt idx="314">
                  <c:v>38443</c:v>
                </c:pt>
                <c:pt idx="315">
                  <c:v>38446</c:v>
                </c:pt>
                <c:pt idx="316">
                  <c:v>38447</c:v>
                </c:pt>
                <c:pt idx="317">
                  <c:v>38448</c:v>
                </c:pt>
                <c:pt idx="318">
                  <c:v>38449</c:v>
                </c:pt>
                <c:pt idx="319">
                  <c:v>38450</c:v>
                </c:pt>
                <c:pt idx="320">
                  <c:v>38453</c:v>
                </c:pt>
                <c:pt idx="321">
                  <c:v>38454</c:v>
                </c:pt>
                <c:pt idx="322">
                  <c:v>38455</c:v>
                </c:pt>
                <c:pt idx="323">
                  <c:v>38456</c:v>
                </c:pt>
                <c:pt idx="324">
                  <c:v>38457</c:v>
                </c:pt>
                <c:pt idx="325">
                  <c:v>38460</c:v>
                </c:pt>
                <c:pt idx="326">
                  <c:v>38461</c:v>
                </c:pt>
                <c:pt idx="327">
                  <c:v>38462</c:v>
                </c:pt>
                <c:pt idx="328">
                  <c:v>38463</c:v>
                </c:pt>
                <c:pt idx="329">
                  <c:v>38464</c:v>
                </c:pt>
                <c:pt idx="330">
                  <c:v>38467</c:v>
                </c:pt>
                <c:pt idx="331">
                  <c:v>38468</c:v>
                </c:pt>
                <c:pt idx="332">
                  <c:v>38469</c:v>
                </c:pt>
                <c:pt idx="333">
                  <c:v>38470</c:v>
                </c:pt>
                <c:pt idx="334">
                  <c:v>38471</c:v>
                </c:pt>
                <c:pt idx="335">
                  <c:v>38474</c:v>
                </c:pt>
                <c:pt idx="336">
                  <c:v>38475</c:v>
                </c:pt>
                <c:pt idx="337">
                  <c:v>38476</c:v>
                </c:pt>
                <c:pt idx="338">
                  <c:v>38477</c:v>
                </c:pt>
                <c:pt idx="339">
                  <c:v>38478</c:v>
                </c:pt>
                <c:pt idx="340">
                  <c:v>38481</c:v>
                </c:pt>
                <c:pt idx="341">
                  <c:v>38482</c:v>
                </c:pt>
                <c:pt idx="342">
                  <c:v>38483</c:v>
                </c:pt>
                <c:pt idx="343">
                  <c:v>38484</c:v>
                </c:pt>
                <c:pt idx="344">
                  <c:v>38485</c:v>
                </c:pt>
                <c:pt idx="345">
                  <c:v>38488</c:v>
                </c:pt>
                <c:pt idx="346">
                  <c:v>38489</c:v>
                </c:pt>
                <c:pt idx="347">
                  <c:v>38490</c:v>
                </c:pt>
                <c:pt idx="348">
                  <c:v>38491</c:v>
                </c:pt>
                <c:pt idx="349">
                  <c:v>38492</c:v>
                </c:pt>
                <c:pt idx="350">
                  <c:v>38495</c:v>
                </c:pt>
                <c:pt idx="351">
                  <c:v>38496</c:v>
                </c:pt>
                <c:pt idx="352">
                  <c:v>38497</c:v>
                </c:pt>
                <c:pt idx="353">
                  <c:v>38498</c:v>
                </c:pt>
                <c:pt idx="354">
                  <c:v>38499</c:v>
                </c:pt>
                <c:pt idx="355">
                  <c:v>38503</c:v>
                </c:pt>
                <c:pt idx="356">
                  <c:v>38504</c:v>
                </c:pt>
                <c:pt idx="357">
                  <c:v>38505</c:v>
                </c:pt>
                <c:pt idx="358">
                  <c:v>38506</c:v>
                </c:pt>
                <c:pt idx="359">
                  <c:v>38509</c:v>
                </c:pt>
                <c:pt idx="360">
                  <c:v>38510</c:v>
                </c:pt>
                <c:pt idx="361">
                  <c:v>38511</c:v>
                </c:pt>
                <c:pt idx="362">
                  <c:v>38512</c:v>
                </c:pt>
                <c:pt idx="363">
                  <c:v>38513</c:v>
                </c:pt>
                <c:pt idx="364">
                  <c:v>38516</c:v>
                </c:pt>
                <c:pt idx="365">
                  <c:v>38517</c:v>
                </c:pt>
                <c:pt idx="366">
                  <c:v>38518</c:v>
                </c:pt>
                <c:pt idx="367">
                  <c:v>38519</c:v>
                </c:pt>
                <c:pt idx="368">
                  <c:v>38520</c:v>
                </c:pt>
                <c:pt idx="369">
                  <c:v>38523</c:v>
                </c:pt>
                <c:pt idx="370">
                  <c:v>38524</c:v>
                </c:pt>
                <c:pt idx="371">
                  <c:v>38525</c:v>
                </c:pt>
                <c:pt idx="372">
                  <c:v>38526</c:v>
                </c:pt>
                <c:pt idx="373">
                  <c:v>38527</c:v>
                </c:pt>
                <c:pt idx="374">
                  <c:v>38530</c:v>
                </c:pt>
                <c:pt idx="375">
                  <c:v>38531</c:v>
                </c:pt>
                <c:pt idx="376">
                  <c:v>38532</c:v>
                </c:pt>
                <c:pt idx="377">
                  <c:v>38533</c:v>
                </c:pt>
                <c:pt idx="378">
                  <c:v>38534</c:v>
                </c:pt>
                <c:pt idx="379">
                  <c:v>38538</c:v>
                </c:pt>
                <c:pt idx="380">
                  <c:v>38539</c:v>
                </c:pt>
                <c:pt idx="381">
                  <c:v>38540</c:v>
                </c:pt>
                <c:pt idx="382">
                  <c:v>38541</c:v>
                </c:pt>
                <c:pt idx="383">
                  <c:v>38544</c:v>
                </c:pt>
                <c:pt idx="384">
                  <c:v>38545</c:v>
                </c:pt>
                <c:pt idx="385">
                  <c:v>38546</c:v>
                </c:pt>
                <c:pt idx="386">
                  <c:v>38547</c:v>
                </c:pt>
                <c:pt idx="387">
                  <c:v>38548</c:v>
                </c:pt>
                <c:pt idx="388">
                  <c:v>38551</c:v>
                </c:pt>
                <c:pt idx="389">
                  <c:v>38552</c:v>
                </c:pt>
                <c:pt idx="390">
                  <c:v>38553</c:v>
                </c:pt>
                <c:pt idx="391">
                  <c:v>38554</c:v>
                </c:pt>
                <c:pt idx="392">
                  <c:v>38555</c:v>
                </c:pt>
                <c:pt idx="393">
                  <c:v>38558</c:v>
                </c:pt>
                <c:pt idx="394">
                  <c:v>38559</c:v>
                </c:pt>
                <c:pt idx="395">
                  <c:v>38560</c:v>
                </c:pt>
                <c:pt idx="396">
                  <c:v>38561</c:v>
                </c:pt>
                <c:pt idx="397">
                  <c:v>38562</c:v>
                </c:pt>
                <c:pt idx="398">
                  <c:v>38565</c:v>
                </c:pt>
                <c:pt idx="399">
                  <c:v>38566</c:v>
                </c:pt>
                <c:pt idx="400">
                  <c:v>38567</c:v>
                </c:pt>
                <c:pt idx="401">
                  <c:v>38568</c:v>
                </c:pt>
                <c:pt idx="402">
                  <c:v>38569</c:v>
                </c:pt>
                <c:pt idx="403">
                  <c:v>38572</c:v>
                </c:pt>
                <c:pt idx="404">
                  <c:v>38573</c:v>
                </c:pt>
                <c:pt idx="405">
                  <c:v>38574</c:v>
                </c:pt>
                <c:pt idx="406">
                  <c:v>38575</c:v>
                </c:pt>
                <c:pt idx="407">
                  <c:v>38576</c:v>
                </c:pt>
                <c:pt idx="408">
                  <c:v>38579</c:v>
                </c:pt>
                <c:pt idx="409">
                  <c:v>38580</c:v>
                </c:pt>
                <c:pt idx="410">
                  <c:v>38581</c:v>
                </c:pt>
                <c:pt idx="411">
                  <c:v>38582</c:v>
                </c:pt>
                <c:pt idx="412">
                  <c:v>38583</c:v>
                </c:pt>
                <c:pt idx="413">
                  <c:v>38586</c:v>
                </c:pt>
                <c:pt idx="414">
                  <c:v>38587</c:v>
                </c:pt>
                <c:pt idx="415">
                  <c:v>38588</c:v>
                </c:pt>
                <c:pt idx="416">
                  <c:v>38589</c:v>
                </c:pt>
                <c:pt idx="417">
                  <c:v>38590</c:v>
                </c:pt>
                <c:pt idx="418">
                  <c:v>38593</c:v>
                </c:pt>
                <c:pt idx="419">
                  <c:v>38594</c:v>
                </c:pt>
                <c:pt idx="420">
                  <c:v>38595</c:v>
                </c:pt>
                <c:pt idx="421">
                  <c:v>38596</c:v>
                </c:pt>
                <c:pt idx="422">
                  <c:v>38597</c:v>
                </c:pt>
                <c:pt idx="423">
                  <c:v>38601</c:v>
                </c:pt>
                <c:pt idx="424">
                  <c:v>38602</c:v>
                </c:pt>
                <c:pt idx="425">
                  <c:v>38603</c:v>
                </c:pt>
                <c:pt idx="426">
                  <c:v>38604</c:v>
                </c:pt>
                <c:pt idx="427">
                  <c:v>38607</c:v>
                </c:pt>
                <c:pt idx="428">
                  <c:v>38608</c:v>
                </c:pt>
                <c:pt idx="429">
                  <c:v>38609</c:v>
                </c:pt>
                <c:pt idx="430">
                  <c:v>38610</c:v>
                </c:pt>
                <c:pt idx="431">
                  <c:v>38611</c:v>
                </c:pt>
                <c:pt idx="432">
                  <c:v>38614</c:v>
                </c:pt>
                <c:pt idx="433">
                  <c:v>38615</c:v>
                </c:pt>
                <c:pt idx="434">
                  <c:v>38616</c:v>
                </c:pt>
                <c:pt idx="435">
                  <c:v>38617</c:v>
                </c:pt>
                <c:pt idx="436">
                  <c:v>38618</c:v>
                </c:pt>
                <c:pt idx="437">
                  <c:v>38621</c:v>
                </c:pt>
                <c:pt idx="438">
                  <c:v>38622</c:v>
                </c:pt>
                <c:pt idx="439">
                  <c:v>38623</c:v>
                </c:pt>
                <c:pt idx="440">
                  <c:v>38624</c:v>
                </c:pt>
                <c:pt idx="441">
                  <c:v>38625</c:v>
                </c:pt>
                <c:pt idx="442">
                  <c:v>38628</c:v>
                </c:pt>
                <c:pt idx="443">
                  <c:v>38629</c:v>
                </c:pt>
                <c:pt idx="444">
                  <c:v>38630</c:v>
                </c:pt>
                <c:pt idx="445">
                  <c:v>38631</c:v>
                </c:pt>
                <c:pt idx="446">
                  <c:v>38632</c:v>
                </c:pt>
                <c:pt idx="447">
                  <c:v>38635</c:v>
                </c:pt>
                <c:pt idx="448">
                  <c:v>38636</c:v>
                </c:pt>
                <c:pt idx="449">
                  <c:v>38637</c:v>
                </c:pt>
                <c:pt idx="450">
                  <c:v>38638</c:v>
                </c:pt>
                <c:pt idx="451">
                  <c:v>38639</c:v>
                </c:pt>
                <c:pt idx="452">
                  <c:v>38642</c:v>
                </c:pt>
                <c:pt idx="453">
                  <c:v>38643</c:v>
                </c:pt>
                <c:pt idx="454">
                  <c:v>38644</c:v>
                </c:pt>
                <c:pt idx="455">
                  <c:v>38645</c:v>
                </c:pt>
                <c:pt idx="456">
                  <c:v>38646</c:v>
                </c:pt>
                <c:pt idx="457">
                  <c:v>38649</c:v>
                </c:pt>
                <c:pt idx="458">
                  <c:v>38650</c:v>
                </c:pt>
                <c:pt idx="459">
                  <c:v>38651</c:v>
                </c:pt>
                <c:pt idx="460">
                  <c:v>38652</c:v>
                </c:pt>
                <c:pt idx="461">
                  <c:v>38653</c:v>
                </c:pt>
                <c:pt idx="462">
                  <c:v>38656</c:v>
                </c:pt>
                <c:pt idx="463">
                  <c:v>38657</c:v>
                </c:pt>
                <c:pt idx="464">
                  <c:v>38658</c:v>
                </c:pt>
                <c:pt idx="465">
                  <c:v>38659</c:v>
                </c:pt>
                <c:pt idx="466">
                  <c:v>38660</c:v>
                </c:pt>
                <c:pt idx="467">
                  <c:v>38663</c:v>
                </c:pt>
                <c:pt idx="468">
                  <c:v>38664</c:v>
                </c:pt>
                <c:pt idx="469">
                  <c:v>38665</c:v>
                </c:pt>
                <c:pt idx="470">
                  <c:v>38666</c:v>
                </c:pt>
                <c:pt idx="471">
                  <c:v>38667</c:v>
                </c:pt>
                <c:pt idx="472">
                  <c:v>38670</c:v>
                </c:pt>
                <c:pt idx="473">
                  <c:v>38671</c:v>
                </c:pt>
                <c:pt idx="474">
                  <c:v>38672</c:v>
                </c:pt>
                <c:pt idx="475">
                  <c:v>38673</c:v>
                </c:pt>
                <c:pt idx="476">
                  <c:v>38674</c:v>
                </c:pt>
                <c:pt idx="477">
                  <c:v>38677</c:v>
                </c:pt>
                <c:pt idx="478">
                  <c:v>38678</c:v>
                </c:pt>
                <c:pt idx="479">
                  <c:v>38679</c:v>
                </c:pt>
                <c:pt idx="480">
                  <c:v>38681</c:v>
                </c:pt>
                <c:pt idx="481">
                  <c:v>38684</c:v>
                </c:pt>
                <c:pt idx="482">
                  <c:v>38685</c:v>
                </c:pt>
                <c:pt idx="483">
                  <c:v>38686</c:v>
                </c:pt>
                <c:pt idx="484">
                  <c:v>38687</c:v>
                </c:pt>
                <c:pt idx="485">
                  <c:v>38688</c:v>
                </c:pt>
                <c:pt idx="486">
                  <c:v>38691</c:v>
                </c:pt>
                <c:pt idx="487">
                  <c:v>38692</c:v>
                </c:pt>
                <c:pt idx="488">
                  <c:v>38693</c:v>
                </c:pt>
                <c:pt idx="489">
                  <c:v>38694</c:v>
                </c:pt>
                <c:pt idx="490">
                  <c:v>38695</c:v>
                </c:pt>
                <c:pt idx="491">
                  <c:v>38698</c:v>
                </c:pt>
                <c:pt idx="492">
                  <c:v>38699</c:v>
                </c:pt>
                <c:pt idx="493">
                  <c:v>38700</c:v>
                </c:pt>
                <c:pt idx="494">
                  <c:v>38701</c:v>
                </c:pt>
                <c:pt idx="495">
                  <c:v>38702</c:v>
                </c:pt>
                <c:pt idx="496">
                  <c:v>38705</c:v>
                </c:pt>
                <c:pt idx="497">
                  <c:v>38706</c:v>
                </c:pt>
                <c:pt idx="498">
                  <c:v>38707</c:v>
                </c:pt>
                <c:pt idx="499">
                  <c:v>38708</c:v>
                </c:pt>
                <c:pt idx="500">
                  <c:v>38709</c:v>
                </c:pt>
                <c:pt idx="501">
                  <c:v>38713</c:v>
                </c:pt>
                <c:pt idx="502">
                  <c:v>38714</c:v>
                </c:pt>
                <c:pt idx="503">
                  <c:v>38715</c:v>
                </c:pt>
                <c:pt idx="504">
                  <c:v>38716</c:v>
                </c:pt>
                <c:pt idx="505">
                  <c:v>38720</c:v>
                </c:pt>
                <c:pt idx="506">
                  <c:v>38721</c:v>
                </c:pt>
                <c:pt idx="507">
                  <c:v>38722</c:v>
                </c:pt>
                <c:pt idx="508">
                  <c:v>38723</c:v>
                </c:pt>
                <c:pt idx="509">
                  <c:v>38726</c:v>
                </c:pt>
                <c:pt idx="510">
                  <c:v>38727</c:v>
                </c:pt>
                <c:pt idx="511">
                  <c:v>38728</c:v>
                </c:pt>
                <c:pt idx="512">
                  <c:v>38729</c:v>
                </c:pt>
                <c:pt idx="513">
                  <c:v>38730</c:v>
                </c:pt>
                <c:pt idx="514">
                  <c:v>38734</c:v>
                </c:pt>
                <c:pt idx="515">
                  <c:v>38735</c:v>
                </c:pt>
                <c:pt idx="516">
                  <c:v>38736</c:v>
                </c:pt>
                <c:pt idx="517">
                  <c:v>38737</c:v>
                </c:pt>
                <c:pt idx="518">
                  <c:v>38740</c:v>
                </c:pt>
                <c:pt idx="519">
                  <c:v>38741</c:v>
                </c:pt>
                <c:pt idx="520">
                  <c:v>38742</c:v>
                </c:pt>
                <c:pt idx="521">
                  <c:v>38743</c:v>
                </c:pt>
                <c:pt idx="522">
                  <c:v>38744</c:v>
                </c:pt>
                <c:pt idx="523">
                  <c:v>38747</c:v>
                </c:pt>
                <c:pt idx="524">
                  <c:v>38748</c:v>
                </c:pt>
                <c:pt idx="525">
                  <c:v>38749</c:v>
                </c:pt>
                <c:pt idx="526">
                  <c:v>38750</c:v>
                </c:pt>
                <c:pt idx="527">
                  <c:v>38751</c:v>
                </c:pt>
                <c:pt idx="528">
                  <c:v>38754</c:v>
                </c:pt>
                <c:pt idx="529">
                  <c:v>38755</c:v>
                </c:pt>
                <c:pt idx="530">
                  <c:v>38756</c:v>
                </c:pt>
                <c:pt idx="531">
                  <c:v>38757</c:v>
                </c:pt>
                <c:pt idx="532">
                  <c:v>38758</c:v>
                </c:pt>
                <c:pt idx="533">
                  <c:v>38761</c:v>
                </c:pt>
                <c:pt idx="534">
                  <c:v>38762</c:v>
                </c:pt>
                <c:pt idx="535">
                  <c:v>38763</c:v>
                </c:pt>
                <c:pt idx="536">
                  <c:v>38764</c:v>
                </c:pt>
                <c:pt idx="537">
                  <c:v>38765</c:v>
                </c:pt>
                <c:pt idx="538">
                  <c:v>38769</c:v>
                </c:pt>
                <c:pt idx="539">
                  <c:v>38770</c:v>
                </c:pt>
                <c:pt idx="540">
                  <c:v>38771</c:v>
                </c:pt>
                <c:pt idx="541">
                  <c:v>38772</c:v>
                </c:pt>
                <c:pt idx="542">
                  <c:v>38775</c:v>
                </c:pt>
                <c:pt idx="543">
                  <c:v>38776</c:v>
                </c:pt>
                <c:pt idx="544">
                  <c:v>38777</c:v>
                </c:pt>
                <c:pt idx="545">
                  <c:v>38778</c:v>
                </c:pt>
                <c:pt idx="546">
                  <c:v>38779</c:v>
                </c:pt>
                <c:pt idx="547">
                  <c:v>38782</c:v>
                </c:pt>
                <c:pt idx="548">
                  <c:v>38783</c:v>
                </c:pt>
                <c:pt idx="549">
                  <c:v>38784</c:v>
                </c:pt>
                <c:pt idx="550">
                  <c:v>38785</c:v>
                </c:pt>
                <c:pt idx="551">
                  <c:v>38786</c:v>
                </c:pt>
                <c:pt idx="552">
                  <c:v>38789</c:v>
                </c:pt>
                <c:pt idx="553">
                  <c:v>38790</c:v>
                </c:pt>
                <c:pt idx="554">
                  <c:v>38791</c:v>
                </c:pt>
                <c:pt idx="555">
                  <c:v>38792</c:v>
                </c:pt>
                <c:pt idx="556">
                  <c:v>38793</c:v>
                </c:pt>
                <c:pt idx="557">
                  <c:v>38796</c:v>
                </c:pt>
                <c:pt idx="558">
                  <c:v>38797</c:v>
                </c:pt>
                <c:pt idx="559">
                  <c:v>38798</c:v>
                </c:pt>
                <c:pt idx="560">
                  <c:v>38799</c:v>
                </c:pt>
                <c:pt idx="561">
                  <c:v>38800</c:v>
                </c:pt>
                <c:pt idx="562">
                  <c:v>38803</c:v>
                </c:pt>
                <c:pt idx="563">
                  <c:v>38804</c:v>
                </c:pt>
                <c:pt idx="564">
                  <c:v>38805</c:v>
                </c:pt>
                <c:pt idx="565">
                  <c:v>38806</c:v>
                </c:pt>
                <c:pt idx="566">
                  <c:v>38807</c:v>
                </c:pt>
                <c:pt idx="567">
                  <c:v>38810</c:v>
                </c:pt>
                <c:pt idx="568">
                  <c:v>38811</c:v>
                </c:pt>
                <c:pt idx="569">
                  <c:v>38812</c:v>
                </c:pt>
                <c:pt idx="570">
                  <c:v>38813</c:v>
                </c:pt>
                <c:pt idx="571">
                  <c:v>38814</c:v>
                </c:pt>
                <c:pt idx="572">
                  <c:v>38817</c:v>
                </c:pt>
                <c:pt idx="573">
                  <c:v>38818</c:v>
                </c:pt>
                <c:pt idx="574">
                  <c:v>38819</c:v>
                </c:pt>
                <c:pt idx="575">
                  <c:v>38820</c:v>
                </c:pt>
                <c:pt idx="576">
                  <c:v>38824</c:v>
                </c:pt>
                <c:pt idx="577">
                  <c:v>38825</c:v>
                </c:pt>
                <c:pt idx="578">
                  <c:v>38826</c:v>
                </c:pt>
                <c:pt idx="579">
                  <c:v>38827</c:v>
                </c:pt>
                <c:pt idx="580">
                  <c:v>38828</c:v>
                </c:pt>
                <c:pt idx="581">
                  <c:v>38831</c:v>
                </c:pt>
                <c:pt idx="582">
                  <c:v>38832</c:v>
                </c:pt>
                <c:pt idx="583">
                  <c:v>38833</c:v>
                </c:pt>
                <c:pt idx="584">
                  <c:v>38834</c:v>
                </c:pt>
                <c:pt idx="585">
                  <c:v>38835</c:v>
                </c:pt>
                <c:pt idx="586">
                  <c:v>38838</c:v>
                </c:pt>
                <c:pt idx="587">
                  <c:v>38839</c:v>
                </c:pt>
                <c:pt idx="588">
                  <c:v>38840</c:v>
                </c:pt>
                <c:pt idx="589">
                  <c:v>38841</c:v>
                </c:pt>
                <c:pt idx="590">
                  <c:v>38842</c:v>
                </c:pt>
                <c:pt idx="591">
                  <c:v>38845</c:v>
                </c:pt>
                <c:pt idx="592">
                  <c:v>38846</c:v>
                </c:pt>
                <c:pt idx="593">
                  <c:v>38847</c:v>
                </c:pt>
                <c:pt idx="594">
                  <c:v>38848</c:v>
                </c:pt>
                <c:pt idx="595">
                  <c:v>38849</c:v>
                </c:pt>
                <c:pt idx="596">
                  <c:v>38852</c:v>
                </c:pt>
                <c:pt idx="597">
                  <c:v>38853</c:v>
                </c:pt>
                <c:pt idx="598">
                  <c:v>38854</c:v>
                </c:pt>
                <c:pt idx="599">
                  <c:v>38855</c:v>
                </c:pt>
                <c:pt idx="600">
                  <c:v>38856</c:v>
                </c:pt>
                <c:pt idx="601">
                  <c:v>38859</c:v>
                </c:pt>
                <c:pt idx="602">
                  <c:v>38860</c:v>
                </c:pt>
                <c:pt idx="603">
                  <c:v>38861</c:v>
                </c:pt>
                <c:pt idx="604">
                  <c:v>38862</c:v>
                </c:pt>
                <c:pt idx="605">
                  <c:v>38863</c:v>
                </c:pt>
                <c:pt idx="606">
                  <c:v>38867</c:v>
                </c:pt>
                <c:pt idx="607">
                  <c:v>38868</c:v>
                </c:pt>
                <c:pt idx="608">
                  <c:v>38869</c:v>
                </c:pt>
                <c:pt idx="609">
                  <c:v>38870</c:v>
                </c:pt>
                <c:pt idx="610">
                  <c:v>38873</c:v>
                </c:pt>
                <c:pt idx="611">
                  <c:v>38874</c:v>
                </c:pt>
                <c:pt idx="612">
                  <c:v>38875</c:v>
                </c:pt>
                <c:pt idx="613">
                  <c:v>38876</c:v>
                </c:pt>
                <c:pt idx="614">
                  <c:v>38877</c:v>
                </c:pt>
                <c:pt idx="615">
                  <c:v>38880</c:v>
                </c:pt>
                <c:pt idx="616">
                  <c:v>38881</c:v>
                </c:pt>
                <c:pt idx="617">
                  <c:v>38882</c:v>
                </c:pt>
                <c:pt idx="618">
                  <c:v>38883</c:v>
                </c:pt>
                <c:pt idx="619">
                  <c:v>38884</c:v>
                </c:pt>
                <c:pt idx="620">
                  <c:v>38887</c:v>
                </c:pt>
                <c:pt idx="621">
                  <c:v>38888</c:v>
                </c:pt>
                <c:pt idx="622">
                  <c:v>38889</c:v>
                </c:pt>
                <c:pt idx="623">
                  <c:v>38890</c:v>
                </c:pt>
                <c:pt idx="624">
                  <c:v>38891</c:v>
                </c:pt>
                <c:pt idx="625">
                  <c:v>38894</c:v>
                </c:pt>
                <c:pt idx="626">
                  <c:v>38895</c:v>
                </c:pt>
                <c:pt idx="627">
                  <c:v>38896</c:v>
                </c:pt>
                <c:pt idx="628">
                  <c:v>38897</c:v>
                </c:pt>
                <c:pt idx="629">
                  <c:v>38898</c:v>
                </c:pt>
                <c:pt idx="630">
                  <c:v>38901</c:v>
                </c:pt>
                <c:pt idx="631">
                  <c:v>38903</c:v>
                </c:pt>
                <c:pt idx="632">
                  <c:v>38904</c:v>
                </c:pt>
                <c:pt idx="633">
                  <c:v>38905</c:v>
                </c:pt>
                <c:pt idx="634">
                  <c:v>38908</c:v>
                </c:pt>
                <c:pt idx="635">
                  <c:v>38909</c:v>
                </c:pt>
                <c:pt idx="636">
                  <c:v>38910</c:v>
                </c:pt>
                <c:pt idx="637">
                  <c:v>38911</c:v>
                </c:pt>
                <c:pt idx="638">
                  <c:v>38912</c:v>
                </c:pt>
                <c:pt idx="639">
                  <c:v>38915</c:v>
                </c:pt>
                <c:pt idx="640">
                  <c:v>38916</c:v>
                </c:pt>
                <c:pt idx="641">
                  <c:v>38917</c:v>
                </c:pt>
                <c:pt idx="642">
                  <c:v>38918</c:v>
                </c:pt>
                <c:pt idx="643">
                  <c:v>38919</c:v>
                </c:pt>
                <c:pt idx="644">
                  <c:v>38922</c:v>
                </c:pt>
                <c:pt idx="645">
                  <c:v>38923</c:v>
                </c:pt>
                <c:pt idx="646">
                  <c:v>38924</c:v>
                </c:pt>
                <c:pt idx="647">
                  <c:v>38925</c:v>
                </c:pt>
                <c:pt idx="648">
                  <c:v>38926</c:v>
                </c:pt>
                <c:pt idx="649">
                  <c:v>38929</c:v>
                </c:pt>
                <c:pt idx="650">
                  <c:v>38930</c:v>
                </c:pt>
                <c:pt idx="651">
                  <c:v>38931</c:v>
                </c:pt>
                <c:pt idx="652">
                  <c:v>38932</c:v>
                </c:pt>
                <c:pt idx="653">
                  <c:v>38933</c:v>
                </c:pt>
                <c:pt idx="654">
                  <c:v>38936</c:v>
                </c:pt>
                <c:pt idx="655">
                  <c:v>38937</c:v>
                </c:pt>
                <c:pt idx="656">
                  <c:v>38938</c:v>
                </c:pt>
                <c:pt idx="657">
                  <c:v>38939</c:v>
                </c:pt>
                <c:pt idx="658">
                  <c:v>38940</c:v>
                </c:pt>
                <c:pt idx="659">
                  <c:v>38943</c:v>
                </c:pt>
                <c:pt idx="660">
                  <c:v>38944</c:v>
                </c:pt>
                <c:pt idx="661">
                  <c:v>38945</c:v>
                </c:pt>
                <c:pt idx="662">
                  <c:v>38946</c:v>
                </c:pt>
                <c:pt idx="663">
                  <c:v>38947</c:v>
                </c:pt>
                <c:pt idx="664">
                  <c:v>38950</c:v>
                </c:pt>
                <c:pt idx="665">
                  <c:v>38951</c:v>
                </c:pt>
                <c:pt idx="666">
                  <c:v>38952</c:v>
                </c:pt>
                <c:pt idx="667">
                  <c:v>38953</c:v>
                </c:pt>
                <c:pt idx="668">
                  <c:v>38954</c:v>
                </c:pt>
                <c:pt idx="669">
                  <c:v>38957</c:v>
                </c:pt>
                <c:pt idx="670">
                  <c:v>38958</c:v>
                </c:pt>
                <c:pt idx="671">
                  <c:v>38959</c:v>
                </c:pt>
                <c:pt idx="672">
                  <c:v>38960</c:v>
                </c:pt>
                <c:pt idx="673">
                  <c:v>38961</c:v>
                </c:pt>
                <c:pt idx="674">
                  <c:v>38965</c:v>
                </c:pt>
                <c:pt idx="675">
                  <c:v>38966</c:v>
                </c:pt>
                <c:pt idx="676">
                  <c:v>38967</c:v>
                </c:pt>
                <c:pt idx="677">
                  <c:v>38968</c:v>
                </c:pt>
                <c:pt idx="678">
                  <c:v>38971</c:v>
                </c:pt>
                <c:pt idx="679">
                  <c:v>38972</c:v>
                </c:pt>
                <c:pt idx="680">
                  <c:v>38973</c:v>
                </c:pt>
                <c:pt idx="681">
                  <c:v>38974</c:v>
                </c:pt>
                <c:pt idx="682">
                  <c:v>38975</c:v>
                </c:pt>
                <c:pt idx="683">
                  <c:v>38978</c:v>
                </c:pt>
                <c:pt idx="684">
                  <c:v>38979</c:v>
                </c:pt>
                <c:pt idx="685">
                  <c:v>38980</c:v>
                </c:pt>
                <c:pt idx="686">
                  <c:v>38981</c:v>
                </c:pt>
                <c:pt idx="687">
                  <c:v>38982</c:v>
                </c:pt>
                <c:pt idx="688">
                  <c:v>38985</c:v>
                </c:pt>
                <c:pt idx="689">
                  <c:v>38986</c:v>
                </c:pt>
                <c:pt idx="690">
                  <c:v>38987</c:v>
                </c:pt>
                <c:pt idx="691">
                  <c:v>38988</c:v>
                </c:pt>
                <c:pt idx="692">
                  <c:v>38989</c:v>
                </c:pt>
                <c:pt idx="693">
                  <c:v>38992</c:v>
                </c:pt>
                <c:pt idx="694">
                  <c:v>38993</c:v>
                </c:pt>
                <c:pt idx="695">
                  <c:v>38994</c:v>
                </c:pt>
                <c:pt idx="696">
                  <c:v>38995</c:v>
                </c:pt>
                <c:pt idx="697">
                  <c:v>38996</c:v>
                </c:pt>
                <c:pt idx="698">
                  <c:v>38999</c:v>
                </c:pt>
                <c:pt idx="699">
                  <c:v>39000</c:v>
                </c:pt>
                <c:pt idx="700">
                  <c:v>39001</c:v>
                </c:pt>
                <c:pt idx="701">
                  <c:v>39002</c:v>
                </c:pt>
                <c:pt idx="702">
                  <c:v>39003</c:v>
                </c:pt>
                <c:pt idx="703">
                  <c:v>39006</c:v>
                </c:pt>
                <c:pt idx="704">
                  <c:v>39007</c:v>
                </c:pt>
                <c:pt idx="705">
                  <c:v>39008</c:v>
                </c:pt>
                <c:pt idx="706">
                  <c:v>39009</c:v>
                </c:pt>
                <c:pt idx="707">
                  <c:v>39010</c:v>
                </c:pt>
                <c:pt idx="708">
                  <c:v>39013</c:v>
                </c:pt>
                <c:pt idx="709">
                  <c:v>39014</c:v>
                </c:pt>
                <c:pt idx="710">
                  <c:v>39015</c:v>
                </c:pt>
                <c:pt idx="711">
                  <c:v>39016</c:v>
                </c:pt>
                <c:pt idx="712">
                  <c:v>39017</c:v>
                </c:pt>
                <c:pt idx="713">
                  <c:v>39020</c:v>
                </c:pt>
                <c:pt idx="714">
                  <c:v>39021</c:v>
                </c:pt>
                <c:pt idx="715">
                  <c:v>39022</c:v>
                </c:pt>
                <c:pt idx="716">
                  <c:v>39023</c:v>
                </c:pt>
                <c:pt idx="717">
                  <c:v>39024</c:v>
                </c:pt>
                <c:pt idx="718">
                  <c:v>39027</c:v>
                </c:pt>
                <c:pt idx="719">
                  <c:v>39028</c:v>
                </c:pt>
                <c:pt idx="720">
                  <c:v>39029</c:v>
                </c:pt>
                <c:pt idx="721">
                  <c:v>39030</c:v>
                </c:pt>
                <c:pt idx="722">
                  <c:v>39031</c:v>
                </c:pt>
                <c:pt idx="723">
                  <c:v>39034</c:v>
                </c:pt>
                <c:pt idx="724">
                  <c:v>39035</c:v>
                </c:pt>
                <c:pt idx="725">
                  <c:v>39036</c:v>
                </c:pt>
                <c:pt idx="726">
                  <c:v>39037</c:v>
                </c:pt>
                <c:pt idx="727">
                  <c:v>39038</c:v>
                </c:pt>
                <c:pt idx="728">
                  <c:v>39041</c:v>
                </c:pt>
                <c:pt idx="729">
                  <c:v>39042</c:v>
                </c:pt>
                <c:pt idx="730">
                  <c:v>39043</c:v>
                </c:pt>
                <c:pt idx="731">
                  <c:v>39045</c:v>
                </c:pt>
                <c:pt idx="732">
                  <c:v>39048</c:v>
                </c:pt>
                <c:pt idx="733">
                  <c:v>39049</c:v>
                </c:pt>
                <c:pt idx="734">
                  <c:v>39050</c:v>
                </c:pt>
                <c:pt idx="735">
                  <c:v>39051</c:v>
                </c:pt>
                <c:pt idx="736">
                  <c:v>39052</c:v>
                </c:pt>
                <c:pt idx="737">
                  <c:v>39055</c:v>
                </c:pt>
                <c:pt idx="738">
                  <c:v>39056</c:v>
                </c:pt>
                <c:pt idx="739">
                  <c:v>39057</c:v>
                </c:pt>
                <c:pt idx="740">
                  <c:v>39058</c:v>
                </c:pt>
                <c:pt idx="741">
                  <c:v>39059</c:v>
                </c:pt>
                <c:pt idx="742">
                  <c:v>39062</c:v>
                </c:pt>
                <c:pt idx="743">
                  <c:v>39063</c:v>
                </c:pt>
                <c:pt idx="744">
                  <c:v>39064</c:v>
                </c:pt>
                <c:pt idx="745">
                  <c:v>39065</c:v>
                </c:pt>
                <c:pt idx="746">
                  <c:v>39066</c:v>
                </c:pt>
                <c:pt idx="747">
                  <c:v>39069</c:v>
                </c:pt>
                <c:pt idx="748">
                  <c:v>39070</c:v>
                </c:pt>
                <c:pt idx="749">
                  <c:v>39071</c:v>
                </c:pt>
                <c:pt idx="750">
                  <c:v>39072</c:v>
                </c:pt>
                <c:pt idx="751">
                  <c:v>39073</c:v>
                </c:pt>
                <c:pt idx="752">
                  <c:v>39077</c:v>
                </c:pt>
                <c:pt idx="753">
                  <c:v>39078</c:v>
                </c:pt>
                <c:pt idx="754">
                  <c:v>39079</c:v>
                </c:pt>
                <c:pt idx="755">
                  <c:v>39080</c:v>
                </c:pt>
                <c:pt idx="756">
                  <c:v>39085</c:v>
                </c:pt>
                <c:pt idx="757">
                  <c:v>39086</c:v>
                </c:pt>
                <c:pt idx="758">
                  <c:v>39087</c:v>
                </c:pt>
                <c:pt idx="759">
                  <c:v>39090</c:v>
                </c:pt>
                <c:pt idx="760">
                  <c:v>39091</c:v>
                </c:pt>
                <c:pt idx="761">
                  <c:v>39092</c:v>
                </c:pt>
                <c:pt idx="762">
                  <c:v>39093</c:v>
                </c:pt>
                <c:pt idx="763">
                  <c:v>39094</c:v>
                </c:pt>
                <c:pt idx="764">
                  <c:v>39098</c:v>
                </c:pt>
                <c:pt idx="765">
                  <c:v>39099</c:v>
                </c:pt>
                <c:pt idx="766">
                  <c:v>39100</c:v>
                </c:pt>
                <c:pt idx="767">
                  <c:v>39101</c:v>
                </c:pt>
                <c:pt idx="768">
                  <c:v>39104</c:v>
                </c:pt>
                <c:pt idx="769">
                  <c:v>39105</c:v>
                </c:pt>
                <c:pt idx="770">
                  <c:v>39106</c:v>
                </c:pt>
                <c:pt idx="771">
                  <c:v>39107</c:v>
                </c:pt>
                <c:pt idx="772">
                  <c:v>39108</c:v>
                </c:pt>
                <c:pt idx="773">
                  <c:v>39111</c:v>
                </c:pt>
                <c:pt idx="774">
                  <c:v>39112</c:v>
                </c:pt>
                <c:pt idx="775">
                  <c:v>39113</c:v>
                </c:pt>
                <c:pt idx="776">
                  <c:v>39114</c:v>
                </c:pt>
                <c:pt idx="777">
                  <c:v>39115</c:v>
                </c:pt>
                <c:pt idx="778">
                  <c:v>39118</c:v>
                </c:pt>
                <c:pt idx="779">
                  <c:v>39119</c:v>
                </c:pt>
                <c:pt idx="780">
                  <c:v>39120</c:v>
                </c:pt>
                <c:pt idx="781">
                  <c:v>39121</c:v>
                </c:pt>
                <c:pt idx="782">
                  <c:v>39122</c:v>
                </c:pt>
                <c:pt idx="783">
                  <c:v>39125</c:v>
                </c:pt>
                <c:pt idx="784">
                  <c:v>39126</c:v>
                </c:pt>
                <c:pt idx="785">
                  <c:v>39127</c:v>
                </c:pt>
                <c:pt idx="786">
                  <c:v>39128</c:v>
                </c:pt>
                <c:pt idx="787">
                  <c:v>39129</c:v>
                </c:pt>
                <c:pt idx="788">
                  <c:v>39133</c:v>
                </c:pt>
                <c:pt idx="789">
                  <c:v>39134</c:v>
                </c:pt>
                <c:pt idx="790">
                  <c:v>39135</c:v>
                </c:pt>
                <c:pt idx="791">
                  <c:v>39136</c:v>
                </c:pt>
                <c:pt idx="792">
                  <c:v>39139</c:v>
                </c:pt>
                <c:pt idx="793">
                  <c:v>39140</c:v>
                </c:pt>
                <c:pt idx="794">
                  <c:v>39141</c:v>
                </c:pt>
                <c:pt idx="795">
                  <c:v>39142</c:v>
                </c:pt>
                <c:pt idx="796">
                  <c:v>39143</c:v>
                </c:pt>
                <c:pt idx="797">
                  <c:v>39146</c:v>
                </c:pt>
                <c:pt idx="798">
                  <c:v>39147</c:v>
                </c:pt>
                <c:pt idx="799">
                  <c:v>39148</c:v>
                </c:pt>
                <c:pt idx="800">
                  <c:v>39149</c:v>
                </c:pt>
                <c:pt idx="801">
                  <c:v>39150</c:v>
                </c:pt>
                <c:pt idx="802">
                  <c:v>39153</c:v>
                </c:pt>
                <c:pt idx="803">
                  <c:v>39154</c:v>
                </c:pt>
                <c:pt idx="804">
                  <c:v>39155</c:v>
                </c:pt>
                <c:pt idx="805">
                  <c:v>39156</c:v>
                </c:pt>
                <c:pt idx="806">
                  <c:v>39157</c:v>
                </c:pt>
                <c:pt idx="807">
                  <c:v>39160</c:v>
                </c:pt>
                <c:pt idx="808">
                  <c:v>39161</c:v>
                </c:pt>
                <c:pt idx="809">
                  <c:v>39162</c:v>
                </c:pt>
                <c:pt idx="810">
                  <c:v>39163</c:v>
                </c:pt>
                <c:pt idx="811">
                  <c:v>39164</c:v>
                </c:pt>
                <c:pt idx="812">
                  <c:v>39167</c:v>
                </c:pt>
                <c:pt idx="813">
                  <c:v>39168</c:v>
                </c:pt>
                <c:pt idx="814">
                  <c:v>39169</c:v>
                </c:pt>
                <c:pt idx="815">
                  <c:v>39170</c:v>
                </c:pt>
                <c:pt idx="816">
                  <c:v>39171</c:v>
                </c:pt>
                <c:pt idx="817">
                  <c:v>39174</c:v>
                </c:pt>
                <c:pt idx="818">
                  <c:v>39175</c:v>
                </c:pt>
                <c:pt idx="819">
                  <c:v>39176</c:v>
                </c:pt>
                <c:pt idx="820">
                  <c:v>39177</c:v>
                </c:pt>
                <c:pt idx="821">
                  <c:v>39181</c:v>
                </c:pt>
                <c:pt idx="822">
                  <c:v>39182</c:v>
                </c:pt>
                <c:pt idx="823">
                  <c:v>39183</c:v>
                </c:pt>
                <c:pt idx="824">
                  <c:v>39184</c:v>
                </c:pt>
                <c:pt idx="825">
                  <c:v>39185</c:v>
                </c:pt>
                <c:pt idx="826">
                  <c:v>39188</c:v>
                </c:pt>
                <c:pt idx="827">
                  <c:v>39189</c:v>
                </c:pt>
                <c:pt idx="828">
                  <c:v>39190</c:v>
                </c:pt>
                <c:pt idx="829">
                  <c:v>39191</c:v>
                </c:pt>
                <c:pt idx="830">
                  <c:v>39192</c:v>
                </c:pt>
                <c:pt idx="831">
                  <c:v>39195</c:v>
                </c:pt>
                <c:pt idx="832">
                  <c:v>39196</c:v>
                </c:pt>
                <c:pt idx="833">
                  <c:v>39197</c:v>
                </c:pt>
                <c:pt idx="834">
                  <c:v>39198</c:v>
                </c:pt>
                <c:pt idx="835">
                  <c:v>39199</c:v>
                </c:pt>
                <c:pt idx="836">
                  <c:v>39202</c:v>
                </c:pt>
                <c:pt idx="837">
                  <c:v>39203</c:v>
                </c:pt>
                <c:pt idx="838">
                  <c:v>39204</c:v>
                </c:pt>
                <c:pt idx="839">
                  <c:v>39205</c:v>
                </c:pt>
                <c:pt idx="840">
                  <c:v>39206</c:v>
                </c:pt>
                <c:pt idx="841">
                  <c:v>39209</c:v>
                </c:pt>
                <c:pt idx="842">
                  <c:v>39210</c:v>
                </c:pt>
                <c:pt idx="843">
                  <c:v>39211</c:v>
                </c:pt>
                <c:pt idx="844">
                  <c:v>39212</c:v>
                </c:pt>
                <c:pt idx="845">
                  <c:v>39213</c:v>
                </c:pt>
                <c:pt idx="846">
                  <c:v>39216</c:v>
                </c:pt>
                <c:pt idx="847">
                  <c:v>39217</c:v>
                </c:pt>
                <c:pt idx="848">
                  <c:v>39218</c:v>
                </c:pt>
                <c:pt idx="849">
                  <c:v>39219</c:v>
                </c:pt>
                <c:pt idx="850">
                  <c:v>39220</c:v>
                </c:pt>
                <c:pt idx="851">
                  <c:v>39223</c:v>
                </c:pt>
                <c:pt idx="852">
                  <c:v>39224</c:v>
                </c:pt>
                <c:pt idx="853">
                  <c:v>39225</c:v>
                </c:pt>
                <c:pt idx="854">
                  <c:v>39226</c:v>
                </c:pt>
                <c:pt idx="855">
                  <c:v>39227</c:v>
                </c:pt>
                <c:pt idx="856">
                  <c:v>39231</c:v>
                </c:pt>
                <c:pt idx="857">
                  <c:v>39232</c:v>
                </c:pt>
                <c:pt idx="858">
                  <c:v>39233</c:v>
                </c:pt>
                <c:pt idx="859">
                  <c:v>39234</c:v>
                </c:pt>
                <c:pt idx="860">
                  <c:v>39237</c:v>
                </c:pt>
                <c:pt idx="861">
                  <c:v>39238</c:v>
                </c:pt>
                <c:pt idx="862">
                  <c:v>39239</c:v>
                </c:pt>
                <c:pt idx="863">
                  <c:v>39240</c:v>
                </c:pt>
                <c:pt idx="864">
                  <c:v>39241</c:v>
                </c:pt>
                <c:pt idx="865">
                  <c:v>39244</c:v>
                </c:pt>
                <c:pt idx="866">
                  <c:v>39245</c:v>
                </c:pt>
                <c:pt idx="867">
                  <c:v>39246</c:v>
                </c:pt>
                <c:pt idx="868">
                  <c:v>39247</c:v>
                </c:pt>
                <c:pt idx="869">
                  <c:v>39248</c:v>
                </c:pt>
                <c:pt idx="870">
                  <c:v>39251</c:v>
                </c:pt>
                <c:pt idx="871">
                  <c:v>39252</c:v>
                </c:pt>
                <c:pt idx="872">
                  <c:v>39253</c:v>
                </c:pt>
                <c:pt idx="873">
                  <c:v>39254</c:v>
                </c:pt>
                <c:pt idx="874">
                  <c:v>39255</c:v>
                </c:pt>
                <c:pt idx="875">
                  <c:v>39258</c:v>
                </c:pt>
                <c:pt idx="876">
                  <c:v>39259</c:v>
                </c:pt>
                <c:pt idx="877">
                  <c:v>39260</c:v>
                </c:pt>
                <c:pt idx="878">
                  <c:v>39261</c:v>
                </c:pt>
                <c:pt idx="879">
                  <c:v>39262</c:v>
                </c:pt>
                <c:pt idx="880">
                  <c:v>39265</c:v>
                </c:pt>
                <c:pt idx="881">
                  <c:v>39266</c:v>
                </c:pt>
                <c:pt idx="882">
                  <c:v>39268</c:v>
                </c:pt>
                <c:pt idx="883">
                  <c:v>39269</c:v>
                </c:pt>
                <c:pt idx="884">
                  <c:v>39272</c:v>
                </c:pt>
                <c:pt idx="885">
                  <c:v>39273</c:v>
                </c:pt>
                <c:pt idx="886">
                  <c:v>39274</c:v>
                </c:pt>
                <c:pt idx="887">
                  <c:v>39275</c:v>
                </c:pt>
                <c:pt idx="888">
                  <c:v>39276</c:v>
                </c:pt>
                <c:pt idx="889">
                  <c:v>39279</c:v>
                </c:pt>
                <c:pt idx="890">
                  <c:v>39280</c:v>
                </c:pt>
                <c:pt idx="891">
                  <c:v>39281</c:v>
                </c:pt>
                <c:pt idx="892">
                  <c:v>39282</c:v>
                </c:pt>
                <c:pt idx="893">
                  <c:v>39283</c:v>
                </c:pt>
                <c:pt idx="894">
                  <c:v>39286</c:v>
                </c:pt>
                <c:pt idx="895">
                  <c:v>39287</c:v>
                </c:pt>
                <c:pt idx="896">
                  <c:v>39288</c:v>
                </c:pt>
                <c:pt idx="897">
                  <c:v>39289</c:v>
                </c:pt>
                <c:pt idx="898">
                  <c:v>39290</c:v>
                </c:pt>
                <c:pt idx="899">
                  <c:v>39293</c:v>
                </c:pt>
                <c:pt idx="900">
                  <c:v>39294</c:v>
                </c:pt>
                <c:pt idx="901">
                  <c:v>39295</c:v>
                </c:pt>
                <c:pt idx="902">
                  <c:v>39296</c:v>
                </c:pt>
                <c:pt idx="903">
                  <c:v>39297</c:v>
                </c:pt>
                <c:pt idx="904">
                  <c:v>39300</c:v>
                </c:pt>
                <c:pt idx="905">
                  <c:v>39301</c:v>
                </c:pt>
                <c:pt idx="906">
                  <c:v>39302</c:v>
                </c:pt>
                <c:pt idx="907">
                  <c:v>39303</c:v>
                </c:pt>
                <c:pt idx="908">
                  <c:v>39304</c:v>
                </c:pt>
                <c:pt idx="909">
                  <c:v>39307</c:v>
                </c:pt>
                <c:pt idx="910">
                  <c:v>39308</c:v>
                </c:pt>
                <c:pt idx="911">
                  <c:v>39309</c:v>
                </c:pt>
                <c:pt idx="912">
                  <c:v>39310</c:v>
                </c:pt>
                <c:pt idx="913">
                  <c:v>39311</c:v>
                </c:pt>
                <c:pt idx="914">
                  <c:v>39314</c:v>
                </c:pt>
                <c:pt idx="915">
                  <c:v>39315</c:v>
                </c:pt>
                <c:pt idx="916">
                  <c:v>39316</c:v>
                </c:pt>
                <c:pt idx="917">
                  <c:v>39317</c:v>
                </c:pt>
                <c:pt idx="918">
                  <c:v>39318</c:v>
                </c:pt>
                <c:pt idx="919">
                  <c:v>39321</c:v>
                </c:pt>
                <c:pt idx="920">
                  <c:v>39322</c:v>
                </c:pt>
                <c:pt idx="921">
                  <c:v>39323</c:v>
                </c:pt>
                <c:pt idx="922">
                  <c:v>39324</c:v>
                </c:pt>
                <c:pt idx="923">
                  <c:v>39325</c:v>
                </c:pt>
                <c:pt idx="924">
                  <c:v>39329</c:v>
                </c:pt>
                <c:pt idx="925">
                  <c:v>39330</c:v>
                </c:pt>
                <c:pt idx="926">
                  <c:v>39331</c:v>
                </c:pt>
                <c:pt idx="927">
                  <c:v>39332</c:v>
                </c:pt>
                <c:pt idx="928">
                  <c:v>39335</c:v>
                </c:pt>
                <c:pt idx="929">
                  <c:v>39336</c:v>
                </c:pt>
                <c:pt idx="930">
                  <c:v>39337</c:v>
                </c:pt>
                <c:pt idx="931">
                  <c:v>39338</c:v>
                </c:pt>
                <c:pt idx="932">
                  <c:v>39339</c:v>
                </c:pt>
                <c:pt idx="933">
                  <c:v>39342</c:v>
                </c:pt>
                <c:pt idx="934">
                  <c:v>39343</c:v>
                </c:pt>
                <c:pt idx="935">
                  <c:v>39344</c:v>
                </c:pt>
                <c:pt idx="936">
                  <c:v>39345</c:v>
                </c:pt>
                <c:pt idx="937">
                  <c:v>39346</c:v>
                </c:pt>
                <c:pt idx="938">
                  <c:v>39349</c:v>
                </c:pt>
                <c:pt idx="939">
                  <c:v>39350</c:v>
                </c:pt>
                <c:pt idx="940">
                  <c:v>39351</c:v>
                </c:pt>
                <c:pt idx="941">
                  <c:v>39352</c:v>
                </c:pt>
                <c:pt idx="942">
                  <c:v>39353</c:v>
                </c:pt>
                <c:pt idx="943">
                  <c:v>39356</c:v>
                </c:pt>
                <c:pt idx="944">
                  <c:v>39357</c:v>
                </c:pt>
                <c:pt idx="945">
                  <c:v>39358</c:v>
                </c:pt>
                <c:pt idx="946">
                  <c:v>39359</c:v>
                </c:pt>
                <c:pt idx="947">
                  <c:v>39360</c:v>
                </c:pt>
                <c:pt idx="948">
                  <c:v>39363</c:v>
                </c:pt>
                <c:pt idx="949">
                  <c:v>39364</c:v>
                </c:pt>
                <c:pt idx="950">
                  <c:v>39365</c:v>
                </c:pt>
                <c:pt idx="951">
                  <c:v>39366</c:v>
                </c:pt>
                <c:pt idx="952">
                  <c:v>39367</c:v>
                </c:pt>
                <c:pt idx="953">
                  <c:v>39370</c:v>
                </c:pt>
                <c:pt idx="954">
                  <c:v>39371</c:v>
                </c:pt>
                <c:pt idx="955">
                  <c:v>39372</c:v>
                </c:pt>
                <c:pt idx="956">
                  <c:v>39373</c:v>
                </c:pt>
                <c:pt idx="957">
                  <c:v>39374</c:v>
                </c:pt>
                <c:pt idx="958">
                  <c:v>39377</c:v>
                </c:pt>
                <c:pt idx="959">
                  <c:v>39378</c:v>
                </c:pt>
                <c:pt idx="960">
                  <c:v>39379</c:v>
                </c:pt>
                <c:pt idx="961">
                  <c:v>39380</c:v>
                </c:pt>
                <c:pt idx="962">
                  <c:v>39381</c:v>
                </c:pt>
                <c:pt idx="963">
                  <c:v>39384</c:v>
                </c:pt>
                <c:pt idx="964">
                  <c:v>39385</c:v>
                </c:pt>
                <c:pt idx="965">
                  <c:v>39386</c:v>
                </c:pt>
                <c:pt idx="966">
                  <c:v>39387</c:v>
                </c:pt>
                <c:pt idx="967">
                  <c:v>39388</c:v>
                </c:pt>
                <c:pt idx="968">
                  <c:v>39391</c:v>
                </c:pt>
                <c:pt idx="969">
                  <c:v>39392</c:v>
                </c:pt>
                <c:pt idx="970">
                  <c:v>39393</c:v>
                </c:pt>
                <c:pt idx="971">
                  <c:v>39394</c:v>
                </c:pt>
                <c:pt idx="972">
                  <c:v>39395</c:v>
                </c:pt>
                <c:pt idx="973">
                  <c:v>39398</c:v>
                </c:pt>
                <c:pt idx="974">
                  <c:v>39399</c:v>
                </c:pt>
                <c:pt idx="975">
                  <c:v>39400</c:v>
                </c:pt>
                <c:pt idx="976">
                  <c:v>39401</c:v>
                </c:pt>
                <c:pt idx="977">
                  <c:v>39402</c:v>
                </c:pt>
                <c:pt idx="978">
                  <c:v>39405</c:v>
                </c:pt>
                <c:pt idx="979">
                  <c:v>39406</c:v>
                </c:pt>
                <c:pt idx="980">
                  <c:v>39407</c:v>
                </c:pt>
                <c:pt idx="981">
                  <c:v>39409</c:v>
                </c:pt>
                <c:pt idx="982">
                  <c:v>39412</c:v>
                </c:pt>
                <c:pt idx="983">
                  <c:v>39413</c:v>
                </c:pt>
                <c:pt idx="984">
                  <c:v>39414</c:v>
                </c:pt>
                <c:pt idx="985">
                  <c:v>39415</c:v>
                </c:pt>
                <c:pt idx="986">
                  <c:v>39416</c:v>
                </c:pt>
                <c:pt idx="987">
                  <c:v>39419</c:v>
                </c:pt>
                <c:pt idx="988">
                  <c:v>39420</c:v>
                </c:pt>
                <c:pt idx="989">
                  <c:v>39421</c:v>
                </c:pt>
                <c:pt idx="990">
                  <c:v>39422</c:v>
                </c:pt>
                <c:pt idx="991">
                  <c:v>39423</c:v>
                </c:pt>
                <c:pt idx="992">
                  <c:v>39426</c:v>
                </c:pt>
                <c:pt idx="993">
                  <c:v>39427</c:v>
                </c:pt>
                <c:pt idx="994">
                  <c:v>39428</c:v>
                </c:pt>
                <c:pt idx="995">
                  <c:v>39429</c:v>
                </c:pt>
                <c:pt idx="996">
                  <c:v>39430</c:v>
                </c:pt>
                <c:pt idx="997">
                  <c:v>39433</c:v>
                </c:pt>
                <c:pt idx="998">
                  <c:v>39434</c:v>
                </c:pt>
                <c:pt idx="999">
                  <c:v>39435</c:v>
                </c:pt>
                <c:pt idx="1000">
                  <c:v>39436</c:v>
                </c:pt>
                <c:pt idx="1001">
                  <c:v>39437</c:v>
                </c:pt>
                <c:pt idx="1002">
                  <c:v>39440</c:v>
                </c:pt>
                <c:pt idx="1003">
                  <c:v>39442</c:v>
                </c:pt>
                <c:pt idx="1004">
                  <c:v>39443</c:v>
                </c:pt>
                <c:pt idx="1005">
                  <c:v>39444</c:v>
                </c:pt>
                <c:pt idx="1006">
                  <c:v>39447</c:v>
                </c:pt>
                <c:pt idx="1007">
                  <c:v>39449</c:v>
                </c:pt>
                <c:pt idx="1008">
                  <c:v>39450</c:v>
                </c:pt>
                <c:pt idx="1009">
                  <c:v>39451</c:v>
                </c:pt>
                <c:pt idx="1010">
                  <c:v>39454</c:v>
                </c:pt>
                <c:pt idx="1011">
                  <c:v>39455</c:v>
                </c:pt>
                <c:pt idx="1012">
                  <c:v>39456</c:v>
                </c:pt>
                <c:pt idx="1013">
                  <c:v>39457</c:v>
                </c:pt>
                <c:pt idx="1014">
                  <c:v>39458</c:v>
                </c:pt>
                <c:pt idx="1015">
                  <c:v>39461</c:v>
                </c:pt>
                <c:pt idx="1016">
                  <c:v>39462</c:v>
                </c:pt>
                <c:pt idx="1017">
                  <c:v>39463</c:v>
                </c:pt>
                <c:pt idx="1018">
                  <c:v>39464</c:v>
                </c:pt>
                <c:pt idx="1019">
                  <c:v>39465</c:v>
                </c:pt>
                <c:pt idx="1020">
                  <c:v>39469</c:v>
                </c:pt>
                <c:pt idx="1021">
                  <c:v>39470</c:v>
                </c:pt>
                <c:pt idx="1022">
                  <c:v>39471</c:v>
                </c:pt>
                <c:pt idx="1023">
                  <c:v>39472</c:v>
                </c:pt>
                <c:pt idx="1024">
                  <c:v>39475</c:v>
                </c:pt>
                <c:pt idx="1025">
                  <c:v>39476</c:v>
                </c:pt>
                <c:pt idx="1026">
                  <c:v>39477</c:v>
                </c:pt>
                <c:pt idx="1027">
                  <c:v>39478</c:v>
                </c:pt>
                <c:pt idx="1028">
                  <c:v>39479</c:v>
                </c:pt>
                <c:pt idx="1029">
                  <c:v>39482</c:v>
                </c:pt>
                <c:pt idx="1030">
                  <c:v>39483</c:v>
                </c:pt>
                <c:pt idx="1031">
                  <c:v>39484</c:v>
                </c:pt>
                <c:pt idx="1032">
                  <c:v>39485</c:v>
                </c:pt>
                <c:pt idx="1033">
                  <c:v>39486</c:v>
                </c:pt>
                <c:pt idx="1034">
                  <c:v>39489</c:v>
                </c:pt>
                <c:pt idx="1035">
                  <c:v>39490</c:v>
                </c:pt>
                <c:pt idx="1036">
                  <c:v>39491</c:v>
                </c:pt>
                <c:pt idx="1037">
                  <c:v>39492</c:v>
                </c:pt>
                <c:pt idx="1038">
                  <c:v>39493</c:v>
                </c:pt>
                <c:pt idx="1039">
                  <c:v>39497</c:v>
                </c:pt>
                <c:pt idx="1040">
                  <c:v>39498</c:v>
                </c:pt>
                <c:pt idx="1041">
                  <c:v>39499</c:v>
                </c:pt>
                <c:pt idx="1042">
                  <c:v>39500</c:v>
                </c:pt>
                <c:pt idx="1043">
                  <c:v>39503</c:v>
                </c:pt>
                <c:pt idx="1044">
                  <c:v>39504</c:v>
                </c:pt>
                <c:pt idx="1045">
                  <c:v>39505</c:v>
                </c:pt>
                <c:pt idx="1046">
                  <c:v>39506</c:v>
                </c:pt>
                <c:pt idx="1047">
                  <c:v>39507</c:v>
                </c:pt>
                <c:pt idx="1048">
                  <c:v>39510</c:v>
                </c:pt>
                <c:pt idx="1049">
                  <c:v>39511</c:v>
                </c:pt>
                <c:pt idx="1050">
                  <c:v>39512</c:v>
                </c:pt>
                <c:pt idx="1051">
                  <c:v>39513</c:v>
                </c:pt>
                <c:pt idx="1052">
                  <c:v>39514</c:v>
                </c:pt>
                <c:pt idx="1053">
                  <c:v>39517</c:v>
                </c:pt>
                <c:pt idx="1054">
                  <c:v>39518</c:v>
                </c:pt>
                <c:pt idx="1055">
                  <c:v>39519</c:v>
                </c:pt>
                <c:pt idx="1056">
                  <c:v>39520</c:v>
                </c:pt>
                <c:pt idx="1057">
                  <c:v>39521</c:v>
                </c:pt>
                <c:pt idx="1058">
                  <c:v>39524</c:v>
                </c:pt>
                <c:pt idx="1059">
                  <c:v>39525</c:v>
                </c:pt>
                <c:pt idx="1060">
                  <c:v>39526</c:v>
                </c:pt>
                <c:pt idx="1061">
                  <c:v>39527</c:v>
                </c:pt>
                <c:pt idx="1062">
                  <c:v>39531</c:v>
                </c:pt>
                <c:pt idx="1063">
                  <c:v>39532</c:v>
                </c:pt>
                <c:pt idx="1064">
                  <c:v>39533</c:v>
                </c:pt>
                <c:pt idx="1065">
                  <c:v>39534</c:v>
                </c:pt>
                <c:pt idx="1066">
                  <c:v>39535</c:v>
                </c:pt>
                <c:pt idx="1067">
                  <c:v>39538</c:v>
                </c:pt>
                <c:pt idx="1068">
                  <c:v>39539</c:v>
                </c:pt>
                <c:pt idx="1069">
                  <c:v>39540</c:v>
                </c:pt>
                <c:pt idx="1070">
                  <c:v>39541</c:v>
                </c:pt>
                <c:pt idx="1071">
                  <c:v>39542</c:v>
                </c:pt>
                <c:pt idx="1072">
                  <c:v>39545</c:v>
                </c:pt>
                <c:pt idx="1073">
                  <c:v>39546</c:v>
                </c:pt>
                <c:pt idx="1074">
                  <c:v>39547</c:v>
                </c:pt>
                <c:pt idx="1075">
                  <c:v>39548</c:v>
                </c:pt>
                <c:pt idx="1076">
                  <c:v>39549</c:v>
                </c:pt>
                <c:pt idx="1077">
                  <c:v>39552</c:v>
                </c:pt>
                <c:pt idx="1078">
                  <c:v>39553</c:v>
                </c:pt>
                <c:pt idx="1079">
                  <c:v>39554</c:v>
                </c:pt>
                <c:pt idx="1080">
                  <c:v>39555</c:v>
                </c:pt>
                <c:pt idx="1081">
                  <c:v>39556</c:v>
                </c:pt>
                <c:pt idx="1082">
                  <c:v>39559</c:v>
                </c:pt>
                <c:pt idx="1083">
                  <c:v>39560</c:v>
                </c:pt>
                <c:pt idx="1084">
                  <c:v>39561</c:v>
                </c:pt>
                <c:pt idx="1085">
                  <c:v>39562</c:v>
                </c:pt>
                <c:pt idx="1086">
                  <c:v>39563</c:v>
                </c:pt>
                <c:pt idx="1087">
                  <c:v>39566</c:v>
                </c:pt>
                <c:pt idx="1088">
                  <c:v>39567</c:v>
                </c:pt>
                <c:pt idx="1089">
                  <c:v>39568</c:v>
                </c:pt>
                <c:pt idx="1090">
                  <c:v>39569</c:v>
                </c:pt>
                <c:pt idx="1091">
                  <c:v>39570</c:v>
                </c:pt>
                <c:pt idx="1092">
                  <c:v>39573</c:v>
                </c:pt>
                <c:pt idx="1093">
                  <c:v>39574</c:v>
                </c:pt>
                <c:pt idx="1094">
                  <c:v>39575</c:v>
                </c:pt>
                <c:pt idx="1095">
                  <c:v>39576</c:v>
                </c:pt>
                <c:pt idx="1096">
                  <c:v>39577</c:v>
                </c:pt>
                <c:pt idx="1097">
                  <c:v>39580</c:v>
                </c:pt>
                <c:pt idx="1098">
                  <c:v>39581</c:v>
                </c:pt>
                <c:pt idx="1099">
                  <c:v>39582</c:v>
                </c:pt>
                <c:pt idx="1100">
                  <c:v>39583</c:v>
                </c:pt>
                <c:pt idx="1101">
                  <c:v>39584</c:v>
                </c:pt>
                <c:pt idx="1102">
                  <c:v>39587</c:v>
                </c:pt>
                <c:pt idx="1103">
                  <c:v>39588</c:v>
                </c:pt>
                <c:pt idx="1104">
                  <c:v>39589</c:v>
                </c:pt>
                <c:pt idx="1105">
                  <c:v>39590</c:v>
                </c:pt>
                <c:pt idx="1106">
                  <c:v>39591</c:v>
                </c:pt>
                <c:pt idx="1107">
                  <c:v>39595</c:v>
                </c:pt>
                <c:pt idx="1108">
                  <c:v>39596</c:v>
                </c:pt>
                <c:pt idx="1109">
                  <c:v>39597</c:v>
                </c:pt>
                <c:pt idx="1110">
                  <c:v>39598</c:v>
                </c:pt>
                <c:pt idx="1111">
                  <c:v>39601</c:v>
                </c:pt>
                <c:pt idx="1112">
                  <c:v>39602</c:v>
                </c:pt>
                <c:pt idx="1113">
                  <c:v>39603</c:v>
                </c:pt>
                <c:pt idx="1114">
                  <c:v>39604</c:v>
                </c:pt>
                <c:pt idx="1115">
                  <c:v>39605</c:v>
                </c:pt>
                <c:pt idx="1116">
                  <c:v>39608</c:v>
                </c:pt>
                <c:pt idx="1117">
                  <c:v>39609</c:v>
                </c:pt>
                <c:pt idx="1118">
                  <c:v>39610</c:v>
                </c:pt>
                <c:pt idx="1119">
                  <c:v>39611</c:v>
                </c:pt>
                <c:pt idx="1120">
                  <c:v>39612</c:v>
                </c:pt>
                <c:pt idx="1121">
                  <c:v>39615</c:v>
                </c:pt>
                <c:pt idx="1122">
                  <c:v>39616</c:v>
                </c:pt>
                <c:pt idx="1123">
                  <c:v>39617</c:v>
                </c:pt>
                <c:pt idx="1124">
                  <c:v>39618</c:v>
                </c:pt>
                <c:pt idx="1125">
                  <c:v>39619</c:v>
                </c:pt>
                <c:pt idx="1126">
                  <c:v>39622</c:v>
                </c:pt>
                <c:pt idx="1127">
                  <c:v>39623</c:v>
                </c:pt>
                <c:pt idx="1128">
                  <c:v>39624</c:v>
                </c:pt>
                <c:pt idx="1129">
                  <c:v>39625</c:v>
                </c:pt>
                <c:pt idx="1130">
                  <c:v>39626</c:v>
                </c:pt>
                <c:pt idx="1131">
                  <c:v>39629</c:v>
                </c:pt>
                <c:pt idx="1132">
                  <c:v>39630</c:v>
                </c:pt>
                <c:pt idx="1133">
                  <c:v>39631</c:v>
                </c:pt>
                <c:pt idx="1134">
                  <c:v>39632</c:v>
                </c:pt>
                <c:pt idx="1135">
                  <c:v>39636</c:v>
                </c:pt>
                <c:pt idx="1136">
                  <c:v>39637</c:v>
                </c:pt>
                <c:pt idx="1137">
                  <c:v>39638</c:v>
                </c:pt>
                <c:pt idx="1138">
                  <c:v>39639</c:v>
                </c:pt>
                <c:pt idx="1139">
                  <c:v>39640</c:v>
                </c:pt>
                <c:pt idx="1140">
                  <c:v>39643</c:v>
                </c:pt>
                <c:pt idx="1141">
                  <c:v>39644</c:v>
                </c:pt>
                <c:pt idx="1142">
                  <c:v>39645</c:v>
                </c:pt>
                <c:pt idx="1143">
                  <c:v>39646</c:v>
                </c:pt>
                <c:pt idx="1144">
                  <c:v>39647</c:v>
                </c:pt>
                <c:pt idx="1145">
                  <c:v>39650</c:v>
                </c:pt>
                <c:pt idx="1146">
                  <c:v>39651</c:v>
                </c:pt>
                <c:pt idx="1147">
                  <c:v>39652</c:v>
                </c:pt>
                <c:pt idx="1148">
                  <c:v>39653</c:v>
                </c:pt>
                <c:pt idx="1149">
                  <c:v>39654</c:v>
                </c:pt>
                <c:pt idx="1150">
                  <c:v>39657</c:v>
                </c:pt>
                <c:pt idx="1151">
                  <c:v>39658</c:v>
                </c:pt>
                <c:pt idx="1152">
                  <c:v>39659</c:v>
                </c:pt>
                <c:pt idx="1153">
                  <c:v>39660</c:v>
                </c:pt>
                <c:pt idx="1154">
                  <c:v>39661</c:v>
                </c:pt>
                <c:pt idx="1155">
                  <c:v>39664</c:v>
                </c:pt>
                <c:pt idx="1156">
                  <c:v>39665</c:v>
                </c:pt>
                <c:pt idx="1157">
                  <c:v>39666</c:v>
                </c:pt>
                <c:pt idx="1158">
                  <c:v>39667</c:v>
                </c:pt>
                <c:pt idx="1159">
                  <c:v>39668</c:v>
                </c:pt>
                <c:pt idx="1160">
                  <c:v>39671</c:v>
                </c:pt>
                <c:pt idx="1161">
                  <c:v>39672</c:v>
                </c:pt>
                <c:pt idx="1162">
                  <c:v>39673</c:v>
                </c:pt>
                <c:pt idx="1163">
                  <c:v>39674</c:v>
                </c:pt>
                <c:pt idx="1164">
                  <c:v>39675</c:v>
                </c:pt>
                <c:pt idx="1165">
                  <c:v>39678</c:v>
                </c:pt>
                <c:pt idx="1166">
                  <c:v>39679</c:v>
                </c:pt>
                <c:pt idx="1167">
                  <c:v>39680</c:v>
                </c:pt>
                <c:pt idx="1168">
                  <c:v>39681</c:v>
                </c:pt>
                <c:pt idx="1169">
                  <c:v>39682</c:v>
                </c:pt>
                <c:pt idx="1170">
                  <c:v>39685</c:v>
                </c:pt>
                <c:pt idx="1171">
                  <c:v>39686</c:v>
                </c:pt>
                <c:pt idx="1172">
                  <c:v>39687</c:v>
                </c:pt>
                <c:pt idx="1173">
                  <c:v>39688</c:v>
                </c:pt>
                <c:pt idx="1174">
                  <c:v>39689</c:v>
                </c:pt>
                <c:pt idx="1175">
                  <c:v>39693</c:v>
                </c:pt>
                <c:pt idx="1176">
                  <c:v>39694</c:v>
                </c:pt>
                <c:pt idx="1177">
                  <c:v>39695</c:v>
                </c:pt>
                <c:pt idx="1178">
                  <c:v>39696</c:v>
                </c:pt>
                <c:pt idx="1179">
                  <c:v>39699</c:v>
                </c:pt>
                <c:pt idx="1180">
                  <c:v>39700</c:v>
                </c:pt>
                <c:pt idx="1181">
                  <c:v>39701</c:v>
                </c:pt>
                <c:pt idx="1182">
                  <c:v>39702</c:v>
                </c:pt>
                <c:pt idx="1183">
                  <c:v>39703</c:v>
                </c:pt>
                <c:pt idx="1184">
                  <c:v>39706</c:v>
                </c:pt>
                <c:pt idx="1185">
                  <c:v>39707</c:v>
                </c:pt>
                <c:pt idx="1186">
                  <c:v>39708</c:v>
                </c:pt>
                <c:pt idx="1187">
                  <c:v>39709</c:v>
                </c:pt>
                <c:pt idx="1188">
                  <c:v>39710</c:v>
                </c:pt>
                <c:pt idx="1189">
                  <c:v>39713</c:v>
                </c:pt>
                <c:pt idx="1190">
                  <c:v>39714</c:v>
                </c:pt>
                <c:pt idx="1191">
                  <c:v>39715</c:v>
                </c:pt>
                <c:pt idx="1192">
                  <c:v>39716</c:v>
                </c:pt>
                <c:pt idx="1193">
                  <c:v>39717</c:v>
                </c:pt>
                <c:pt idx="1194">
                  <c:v>39720</c:v>
                </c:pt>
                <c:pt idx="1195">
                  <c:v>39721</c:v>
                </c:pt>
                <c:pt idx="1196">
                  <c:v>39722</c:v>
                </c:pt>
                <c:pt idx="1197">
                  <c:v>39723</c:v>
                </c:pt>
                <c:pt idx="1198">
                  <c:v>39724</c:v>
                </c:pt>
                <c:pt idx="1199">
                  <c:v>39727</c:v>
                </c:pt>
                <c:pt idx="1200">
                  <c:v>39728</c:v>
                </c:pt>
                <c:pt idx="1201">
                  <c:v>39729</c:v>
                </c:pt>
                <c:pt idx="1202">
                  <c:v>39730</c:v>
                </c:pt>
                <c:pt idx="1203">
                  <c:v>39731</c:v>
                </c:pt>
                <c:pt idx="1204">
                  <c:v>39734</c:v>
                </c:pt>
                <c:pt idx="1205">
                  <c:v>39735</c:v>
                </c:pt>
                <c:pt idx="1206">
                  <c:v>39736</c:v>
                </c:pt>
                <c:pt idx="1207">
                  <c:v>39737</c:v>
                </c:pt>
                <c:pt idx="1208">
                  <c:v>39738</c:v>
                </c:pt>
                <c:pt idx="1209">
                  <c:v>39741</c:v>
                </c:pt>
                <c:pt idx="1210">
                  <c:v>39742</c:v>
                </c:pt>
                <c:pt idx="1211">
                  <c:v>39743</c:v>
                </c:pt>
                <c:pt idx="1212">
                  <c:v>39744</c:v>
                </c:pt>
                <c:pt idx="1213">
                  <c:v>39745</c:v>
                </c:pt>
                <c:pt idx="1214">
                  <c:v>39748</c:v>
                </c:pt>
                <c:pt idx="1215">
                  <c:v>39749</c:v>
                </c:pt>
                <c:pt idx="1216">
                  <c:v>39750</c:v>
                </c:pt>
                <c:pt idx="1217">
                  <c:v>39751</c:v>
                </c:pt>
                <c:pt idx="1218">
                  <c:v>39752</c:v>
                </c:pt>
                <c:pt idx="1219">
                  <c:v>39755</c:v>
                </c:pt>
                <c:pt idx="1220">
                  <c:v>39756</c:v>
                </c:pt>
                <c:pt idx="1221">
                  <c:v>39757</c:v>
                </c:pt>
                <c:pt idx="1222">
                  <c:v>39758</c:v>
                </c:pt>
                <c:pt idx="1223">
                  <c:v>39759</c:v>
                </c:pt>
                <c:pt idx="1224">
                  <c:v>39762</c:v>
                </c:pt>
                <c:pt idx="1225">
                  <c:v>39763</c:v>
                </c:pt>
                <c:pt idx="1226">
                  <c:v>39764</c:v>
                </c:pt>
                <c:pt idx="1227">
                  <c:v>39765</c:v>
                </c:pt>
                <c:pt idx="1228">
                  <c:v>39766</c:v>
                </c:pt>
                <c:pt idx="1229">
                  <c:v>39769</c:v>
                </c:pt>
                <c:pt idx="1230">
                  <c:v>39770</c:v>
                </c:pt>
                <c:pt idx="1231">
                  <c:v>39771</c:v>
                </c:pt>
                <c:pt idx="1232">
                  <c:v>39772</c:v>
                </c:pt>
                <c:pt idx="1233">
                  <c:v>39773</c:v>
                </c:pt>
                <c:pt idx="1234">
                  <c:v>39776</c:v>
                </c:pt>
                <c:pt idx="1235">
                  <c:v>39777</c:v>
                </c:pt>
                <c:pt idx="1236">
                  <c:v>39778</c:v>
                </c:pt>
                <c:pt idx="1237">
                  <c:v>39780</c:v>
                </c:pt>
                <c:pt idx="1238">
                  <c:v>39783</c:v>
                </c:pt>
                <c:pt idx="1239">
                  <c:v>39784</c:v>
                </c:pt>
                <c:pt idx="1240">
                  <c:v>39785</c:v>
                </c:pt>
                <c:pt idx="1241">
                  <c:v>39786</c:v>
                </c:pt>
                <c:pt idx="1242">
                  <c:v>39787</c:v>
                </c:pt>
                <c:pt idx="1243">
                  <c:v>39790</c:v>
                </c:pt>
                <c:pt idx="1244">
                  <c:v>39791</c:v>
                </c:pt>
                <c:pt idx="1245">
                  <c:v>39792</c:v>
                </c:pt>
                <c:pt idx="1246">
                  <c:v>39793</c:v>
                </c:pt>
                <c:pt idx="1247">
                  <c:v>39794</c:v>
                </c:pt>
                <c:pt idx="1248">
                  <c:v>39797</c:v>
                </c:pt>
                <c:pt idx="1249">
                  <c:v>39798</c:v>
                </c:pt>
                <c:pt idx="1250">
                  <c:v>39799</c:v>
                </c:pt>
                <c:pt idx="1251">
                  <c:v>39800</c:v>
                </c:pt>
                <c:pt idx="1252">
                  <c:v>39801</c:v>
                </c:pt>
                <c:pt idx="1253">
                  <c:v>39804</c:v>
                </c:pt>
                <c:pt idx="1254">
                  <c:v>39805</c:v>
                </c:pt>
                <c:pt idx="1255">
                  <c:v>39806</c:v>
                </c:pt>
                <c:pt idx="1256">
                  <c:v>39808</c:v>
                </c:pt>
                <c:pt idx="1257">
                  <c:v>39811</c:v>
                </c:pt>
                <c:pt idx="1258">
                  <c:v>39812</c:v>
                </c:pt>
                <c:pt idx="1259">
                  <c:v>39813</c:v>
                </c:pt>
                <c:pt idx="1260">
                  <c:v>39815</c:v>
                </c:pt>
                <c:pt idx="1261">
                  <c:v>39818</c:v>
                </c:pt>
                <c:pt idx="1262">
                  <c:v>39819</c:v>
                </c:pt>
                <c:pt idx="1263">
                  <c:v>39820</c:v>
                </c:pt>
                <c:pt idx="1264">
                  <c:v>39821</c:v>
                </c:pt>
                <c:pt idx="1265">
                  <c:v>39822</c:v>
                </c:pt>
                <c:pt idx="1266">
                  <c:v>39825</c:v>
                </c:pt>
                <c:pt idx="1267">
                  <c:v>39826</c:v>
                </c:pt>
                <c:pt idx="1268">
                  <c:v>39827</c:v>
                </c:pt>
                <c:pt idx="1269">
                  <c:v>39828</c:v>
                </c:pt>
                <c:pt idx="1270">
                  <c:v>39829</c:v>
                </c:pt>
                <c:pt idx="1271">
                  <c:v>39833</c:v>
                </c:pt>
                <c:pt idx="1272">
                  <c:v>39834</c:v>
                </c:pt>
                <c:pt idx="1273">
                  <c:v>39835</c:v>
                </c:pt>
                <c:pt idx="1274">
                  <c:v>39836</c:v>
                </c:pt>
                <c:pt idx="1275">
                  <c:v>39839</c:v>
                </c:pt>
                <c:pt idx="1276">
                  <c:v>39840</c:v>
                </c:pt>
                <c:pt idx="1277">
                  <c:v>39841</c:v>
                </c:pt>
                <c:pt idx="1278">
                  <c:v>39842</c:v>
                </c:pt>
                <c:pt idx="1279">
                  <c:v>39843</c:v>
                </c:pt>
                <c:pt idx="1280">
                  <c:v>39846</c:v>
                </c:pt>
                <c:pt idx="1281">
                  <c:v>39847</c:v>
                </c:pt>
                <c:pt idx="1282">
                  <c:v>39848</c:v>
                </c:pt>
                <c:pt idx="1283">
                  <c:v>39849</c:v>
                </c:pt>
                <c:pt idx="1284">
                  <c:v>39850</c:v>
                </c:pt>
                <c:pt idx="1285">
                  <c:v>39853</c:v>
                </c:pt>
                <c:pt idx="1286">
                  <c:v>39854</c:v>
                </c:pt>
                <c:pt idx="1287">
                  <c:v>39855</c:v>
                </c:pt>
                <c:pt idx="1288">
                  <c:v>39856</c:v>
                </c:pt>
                <c:pt idx="1289">
                  <c:v>39857</c:v>
                </c:pt>
                <c:pt idx="1290">
                  <c:v>39861</c:v>
                </c:pt>
                <c:pt idx="1291">
                  <c:v>39862</c:v>
                </c:pt>
                <c:pt idx="1292">
                  <c:v>39863</c:v>
                </c:pt>
                <c:pt idx="1293">
                  <c:v>39864</c:v>
                </c:pt>
                <c:pt idx="1294">
                  <c:v>39867</c:v>
                </c:pt>
                <c:pt idx="1295">
                  <c:v>39868</c:v>
                </c:pt>
                <c:pt idx="1296">
                  <c:v>39869</c:v>
                </c:pt>
                <c:pt idx="1297">
                  <c:v>39870</c:v>
                </c:pt>
                <c:pt idx="1298">
                  <c:v>39871</c:v>
                </c:pt>
                <c:pt idx="1299">
                  <c:v>39874</c:v>
                </c:pt>
                <c:pt idx="1300">
                  <c:v>39875</c:v>
                </c:pt>
                <c:pt idx="1301">
                  <c:v>39876</c:v>
                </c:pt>
                <c:pt idx="1302">
                  <c:v>39877</c:v>
                </c:pt>
                <c:pt idx="1303">
                  <c:v>39878</c:v>
                </c:pt>
                <c:pt idx="1304">
                  <c:v>39881</c:v>
                </c:pt>
                <c:pt idx="1305">
                  <c:v>39882</c:v>
                </c:pt>
                <c:pt idx="1306">
                  <c:v>39883</c:v>
                </c:pt>
                <c:pt idx="1307">
                  <c:v>39884</c:v>
                </c:pt>
                <c:pt idx="1308">
                  <c:v>39885</c:v>
                </c:pt>
                <c:pt idx="1309">
                  <c:v>39888</c:v>
                </c:pt>
                <c:pt idx="1310">
                  <c:v>39889</c:v>
                </c:pt>
                <c:pt idx="1311">
                  <c:v>39890</c:v>
                </c:pt>
                <c:pt idx="1312">
                  <c:v>39891</c:v>
                </c:pt>
                <c:pt idx="1313">
                  <c:v>39892</c:v>
                </c:pt>
                <c:pt idx="1314">
                  <c:v>39895</c:v>
                </c:pt>
                <c:pt idx="1315">
                  <c:v>39896</c:v>
                </c:pt>
                <c:pt idx="1316">
                  <c:v>39897</c:v>
                </c:pt>
                <c:pt idx="1317">
                  <c:v>39898</c:v>
                </c:pt>
                <c:pt idx="1318">
                  <c:v>39899</c:v>
                </c:pt>
                <c:pt idx="1319">
                  <c:v>39902</c:v>
                </c:pt>
                <c:pt idx="1320">
                  <c:v>39903</c:v>
                </c:pt>
                <c:pt idx="1321">
                  <c:v>39904</c:v>
                </c:pt>
                <c:pt idx="1322">
                  <c:v>39905</c:v>
                </c:pt>
                <c:pt idx="1323">
                  <c:v>39906</c:v>
                </c:pt>
                <c:pt idx="1324">
                  <c:v>39909</c:v>
                </c:pt>
                <c:pt idx="1325">
                  <c:v>39910</c:v>
                </c:pt>
                <c:pt idx="1326">
                  <c:v>39911</c:v>
                </c:pt>
                <c:pt idx="1327">
                  <c:v>39912</c:v>
                </c:pt>
                <c:pt idx="1328">
                  <c:v>39916</c:v>
                </c:pt>
                <c:pt idx="1329">
                  <c:v>39917</c:v>
                </c:pt>
                <c:pt idx="1330">
                  <c:v>39918</c:v>
                </c:pt>
                <c:pt idx="1331">
                  <c:v>39919</c:v>
                </c:pt>
                <c:pt idx="1332">
                  <c:v>39920</c:v>
                </c:pt>
                <c:pt idx="1333">
                  <c:v>39923</c:v>
                </c:pt>
                <c:pt idx="1334">
                  <c:v>39924</c:v>
                </c:pt>
                <c:pt idx="1335">
                  <c:v>39925</c:v>
                </c:pt>
                <c:pt idx="1336">
                  <c:v>39926</c:v>
                </c:pt>
                <c:pt idx="1337">
                  <c:v>39927</c:v>
                </c:pt>
                <c:pt idx="1338">
                  <c:v>39930</c:v>
                </c:pt>
                <c:pt idx="1339">
                  <c:v>39931</c:v>
                </c:pt>
                <c:pt idx="1340">
                  <c:v>39932</c:v>
                </c:pt>
                <c:pt idx="1341">
                  <c:v>39933</c:v>
                </c:pt>
                <c:pt idx="1342">
                  <c:v>39934</c:v>
                </c:pt>
                <c:pt idx="1343">
                  <c:v>39937</c:v>
                </c:pt>
                <c:pt idx="1344">
                  <c:v>39938</c:v>
                </c:pt>
                <c:pt idx="1345">
                  <c:v>39939</c:v>
                </c:pt>
                <c:pt idx="1346">
                  <c:v>39940</c:v>
                </c:pt>
                <c:pt idx="1347">
                  <c:v>39941</c:v>
                </c:pt>
                <c:pt idx="1348">
                  <c:v>39944</c:v>
                </c:pt>
                <c:pt idx="1349">
                  <c:v>39945</c:v>
                </c:pt>
                <c:pt idx="1350">
                  <c:v>39946</c:v>
                </c:pt>
                <c:pt idx="1351">
                  <c:v>39947</c:v>
                </c:pt>
                <c:pt idx="1352">
                  <c:v>39948</c:v>
                </c:pt>
                <c:pt idx="1353">
                  <c:v>39951</c:v>
                </c:pt>
                <c:pt idx="1354">
                  <c:v>39952</c:v>
                </c:pt>
                <c:pt idx="1355">
                  <c:v>39953</c:v>
                </c:pt>
                <c:pt idx="1356">
                  <c:v>39954</c:v>
                </c:pt>
                <c:pt idx="1357">
                  <c:v>39955</c:v>
                </c:pt>
                <c:pt idx="1358">
                  <c:v>39959</c:v>
                </c:pt>
                <c:pt idx="1359">
                  <c:v>39960</c:v>
                </c:pt>
                <c:pt idx="1360">
                  <c:v>39961</c:v>
                </c:pt>
                <c:pt idx="1361">
                  <c:v>39962</c:v>
                </c:pt>
                <c:pt idx="1362">
                  <c:v>39965</c:v>
                </c:pt>
                <c:pt idx="1363">
                  <c:v>39966</c:v>
                </c:pt>
                <c:pt idx="1364">
                  <c:v>39967</c:v>
                </c:pt>
                <c:pt idx="1365">
                  <c:v>39968</c:v>
                </c:pt>
                <c:pt idx="1366">
                  <c:v>39969</c:v>
                </c:pt>
                <c:pt idx="1367">
                  <c:v>39972</c:v>
                </c:pt>
                <c:pt idx="1368">
                  <c:v>39973</c:v>
                </c:pt>
                <c:pt idx="1369">
                  <c:v>39974</c:v>
                </c:pt>
                <c:pt idx="1370">
                  <c:v>39975</c:v>
                </c:pt>
                <c:pt idx="1371">
                  <c:v>39976</c:v>
                </c:pt>
                <c:pt idx="1372">
                  <c:v>39979</c:v>
                </c:pt>
                <c:pt idx="1373">
                  <c:v>39980</c:v>
                </c:pt>
                <c:pt idx="1374">
                  <c:v>39981</c:v>
                </c:pt>
                <c:pt idx="1375">
                  <c:v>39982</c:v>
                </c:pt>
                <c:pt idx="1376">
                  <c:v>39983</c:v>
                </c:pt>
                <c:pt idx="1377">
                  <c:v>39986</c:v>
                </c:pt>
                <c:pt idx="1378">
                  <c:v>39987</c:v>
                </c:pt>
                <c:pt idx="1379">
                  <c:v>39988</c:v>
                </c:pt>
                <c:pt idx="1380">
                  <c:v>39989</c:v>
                </c:pt>
                <c:pt idx="1381">
                  <c:v>39990</c:v>
                </c:pt>
                <c:pt idx="1382">
                  <c:v>39993</c:v>
                </c:pt>
                <c:pt idx="1383">
                  <c:v>39994</c:v>
                </c:pt>
                <c:pt idx="1384">
                  <c:v>39995</c:v>
                </c:pt>
                <c:pt idx="1385">
                  <c:v>39996</c:v>
                </c:pt>
                <c:pt idx="1386">
                  <c:v>40000</c:v>
                </c:pt>
                <c:pt idx="1387">
                  <c:v>40001</c:v>
                </c:pt>
                <c:pt idx="1388">
                  <c:v>40002</c:v>
                </c:pt>
                <c:pt idx="1389">
                  <c:v>40003</c:v>
                </c:pt>
                <c:pt idx="1390">
                  <c:v>40004</c:v>
                </c:pt>
                <c:pt idx="1391">
                  <c:v>40007</c:v>
                </c:pt>
                <c:pt idx="1392">
                  <c:v>40008</c:v>
                </c:pt>
                <c:pt idx="1393">
                  <c:v>40009</c:v>
                </c:pt>
                <c:pt idx="1394">
                  <c:v>40010</c:v>
                </c:pt>
                <c:pt idx="1395">
                  <c:v>40011</c:v>
                </c:pt>
                <c:pt idx="1396">
                  <c:v>40014</c:v>
                </c:pt>
                <c:pt idx="1397">
                  <c:v>40015</c:v>
                </c:pt>
                <c:pt idx="1398">
                  <c:v>40016</c:v>
                </c:pt>
                <c:pt idx="1399">
                  <c:v>40017</c:v>
                </c:pt>
                <c:pt idx="1400">
                  <c:v>40018</c:v>
                </c:pt>
                <c:pt idx="1401">
                  <c:v>40021</c:v>
                </c:pt>
                <c:pt idx="1402">
                  <c:v>40022</c:v>
                </c:pt>
                <c:pt idx="1403">
                  <c:v>40023</c:v>
                </c:pt>
                <c:pt idx="1404">
                  <c:v>40024</c:v>
                </c:pt>
                <c:pt idx="1405">
                  <c:v>40025</c:v>
                </c:pt>
                <c:pt idx="1406">
                  <c:v>40028</c:v>
                </c:pt>
                <c:pt idx="1407">
                  <c:v>40029</c:v>
                </c:pt>
                <c:pt idx="1408">
                  <c:v>40030</c:v>
                </c:pt>
                <c:pt idx="1409">
                  <c:v>40031</c:v>
                </c:pt>
                <c:pt idx="1410">
                  <c:v>40032</c:v>
                </c:pt>
                <c:pt idx="1411">
                  <c:v>40035</c:v>
                </c:pt>
                <c:pt idx="1412">
                  <c:v>40036</c:v>
                </c:pt>
                <c:pt idx="1413">
                  <c:v>40037</c:v>
                </c:pt>
                <c:pt idx="1414">
                  <c:v>40038</c:v>
                </c:pt>
                <c:pt idx="1415">
                  <c:v>40039</c:v>
                </c:pt>
                <c:pt idx="1416">
                  <c:v>40042</c:v>
                </c:pt>
                <c:pt idx="1417">
                  <c:v>40043</c:v>
                </c:pt>
                <c:pt idx="1418">
                  <c:v>40044</c:v>
                </c:pt>
                <c:pt idx="1419">
                  <c:v>40045</c:v>
                </c:pt>
                <c:pt idx="1420">
                  <c:v>40046</c:v>
                </c:pt>
                <c:pt idx="1421">
                  <c:v>40049</c:v>
                </c:pt>
                <c:pt idx="1422">
                  <c:v>40050</c:v>
                </c:pt>
                <c:pt idx="1423">
                  <c:v>40051</c:v>
                </c:pt>
                <c:pt idx="1424">
                  <c:v>40052</c:v>
                </c:pt>
                <c:pt idx="1425">
                  <c:v>40053</c:v>
                </c:pt>
                <c:pt idx="1426">
                  <c:v>40056</c:v>
                </c:pt>
                <c:pt idx="1427">
                  <c:v>40057</c:v>
                </c:pt>
                <c:pt idx="1428">
                  <c:v>40058</c:v>
                </c:pt>
                <c:pt idx="1429">
                  <c:v>40059</c:v>
                </c:pt>
                <c:pt idx="1430">
                  <c:v>40060</c:v>
                </c:pt>
                <c:pt idx="1431">
                  <c:v>40064</c:v>
                </c:pt>
                <c:pt idx="1432">
                  <c:v>40065</c:v>
                </c:pt>
                <c:pt idx="1433">
                  <c:v>40066</c:v>
                </c:pt>
                <c:pt idx="1434">
                  <c:v>40067</c:v>
                </c:pt>
                <c:pt idx="1435">
                  <c:v>40070</c:v>
                </c:pt>
                <c:pt idx="1436">
                  <c:v>40071</c:v>
                </c:pt>
                <c:pt idx="1437">
                  <c:v>40072</c:v>
                </c:pt>
                <c:pt idx="1438">
                  <c:v>40073</c:v>
                </c:pt>
                <c:pt idx="1439">
                  <c:v>40074</c:v>
                </c:pt>
                <c:pt idx="1440">
                  <c:v>40077</c:v>
                </c:pt>
                <c:pt idx="1441">
                  <c:v>40078</c:v>
                </c:pt>
                <c:pt idx="1442">
                  <c:v>40079</c:v>
                </c:pt>
                <c:pt idx="1443">
                  <c:v>40080</c:v>
                </c:pt>
                <c:pt idx="1444">
                  <c:v>40081</c:v>
                </c:pt>
                <c:pt idx="1445">
                  <c:v>40084</c:v>
                </c:pt>
                <c:pt idx="1446">
                  <c:v>40085</c:v>
                </c:pt>
                <c:pt idx="1447">
                  <c:v>40086</c:v>
                </c:pt>
                <c:pt idx="1448">
                  <c:v>40087</c:v>
                </c:pt>
                <c:pt idx="1449">
                  <c:v>40088</c:v>
                </c:pt>
                <c:pt idx="1450">
                  <c:v>40091</c:v>
                </c:pt>
                <c:pt idx="1451">
                  <c:v>40092</c:v>
                </c:pt>
                <c:pt idx="1452">
                  <c:v>40093</c:v>
                </c:pt>
                <c:pt idx="1453">
                  <c:v>40094</c:v>
                </c:pt>
                <c:pt idx="1454">
                  <c:v>40095</c:v>
                </c:pt>
                <c:pt idx="1455">
                  <c:v>40098</c:v>
                </c:pt>
                <c:pt idx="1456">
                  <c:v>40099</c:v>
                </c:pt>
                <c:pt idx="1457">
                  <c:v>40100</c:v>
                </c:pt>
                <c:pt idx="1458">
                  <c:v>40101</c:v>
                </c:pt>
                <c:pt idx="1459">
                  <c:v>40102</c:v>
                </c:pt>
                <c:pt idx="1460">
                  <c:v>40105</c:v>
                </c:pt>
                <c:pt idx="1461">
                  <c:v>40106</c:v>
                </c:pt>
                <c:pt idx="1462">
                  <c:v>40107</c:v>
                </c:pt>
                <c:pt idx="1463">
                  <c:v>40108</c:v>
                </c:pt>
                <c:pt idx="1464">
                  <c:v>40109</c:v>
                </c:pt>
                <c:pt idx="1465">
                  <c:v>40112</c:v>
                </c:pt>
                <c:pt idx="1466">
                  <c:v>40113</c:v>
                </c:pt>
                <c:pt idx="1467">
                  <c:v>40114</c:v>
                </c:pt>
                <c:pt idx="1468">
                  <c:v>40115</c:v>
                </c:pt>
                <c:pt idx="1469">
                  <c:v>40116</c:v>
                </c:pt>
                <c:pt idx="1470">
                  <c:v>40119</c:v>
                </c:pt>
                <c:pt idx="1471">
                  <c:v>40120</c:v>
                </c:pt>
                <c:pt idx="1472">
                  <c:v>40121</c:v>
                </c:pt>
                <c:pt idx="1473">
                  <c:v>40122</c:v>
                </c:pt>
                <c:pt idx="1474">
                  <c:v>40123</c:v>
                </c:pt>
                <c:pt idx="1475">
                  <c:v>40126</c:v>
                </c:pt>
                <c:pt idx="1476">
                  <c:v>40127</c:v>
                </c:pt>
                <c:pt idx="1477">
                  <c:v>40128</c:v>
                </c:pt>
                <c:pt idx="1478">
                  <c:v>40129</c:v>
                </c:pt>
                <c:pt idx="1479">
                  <c:v>40130</c:v>
                </c:pt>
                <c:pt idx="1480">
                  <c:v>40133</c:v>
                </c:pt>
                <c:pt idx="1481">
                  <c:v>40134</c:v>
                </c:pt>
                <c:pt idx="1482">
                  <c:v>40135</c:v>
                </c:pt>
                <c:pt idx="1483">
                  <c:v>40136</c:v>
                </c:pt>
                <c:pt idx="1484">
                  <c:v>40137</c:v>
                </c:pt>
                <c:pt idx="1485">
                  <c:v>40140</c:v>
                </c:pt>
                <c:pt idx="1486">
                  <c:v>40141</c:v>
                </c:pt>
                <c:pt idx="1487">
                  <c:v>40142</c:v>
                </c:pt>
                <c:pt idx="1488">
                  <c:v>40144</c:v>
                </c:pt>
                <c:pt idx="1489">
                  <c:v>40147</c:v>
                </c:pt>
                <c:pt idx="1490">
                  <c:v>40148</c:v>
                </c:pt>
                <c:pt idx="1491">
                  <c:v>40149</c:v>
                </c:pt>
                <c:pt idx="1492">
                  <c:v>40150</c:v>
                </c:pt>
                <c:pt idx="1493">
                  <c:v>40151</c:v>
                </c:pt>
                <c:pt idx="1494">
                  <c:v>40154</c:v>
                </c:pt>
                <c:pt idx="1495">
                  <c:v>40155</c:v>
                </c:pt>
                <c:pt idx="1496">
                  <c:v>40156</c:v>
                </c:pt>
                <c:pt idx="1497">
                  <c:v>40157</c:v>
                </c:pt>
                <c:pt idx="1498">
                  <c:v>40158</c:v>
                </c:pt>
                <c:pt idx="1499">
                  <c:v>40161</c:v>
                </c:pt>
                <c:pt idx="1500">
                  <c:v>40162</c:v>
                </c:pt>
                <c:pt idx="1501">
                  <c:v>40163</c:v>
                </c:pt>
                <c:pt idx="1502">
                  <c:v>40164</c:v>
                </c:pt>
                <c:pt idx="1503">
                  <c:v>40165</c:v>
                </c:pt>
                <c:pt idx="1504">
                  <c:v>40168</c:v>
                </c:pt>
                <c:pt idx="1505">
                  <c:v>40169</c:v>
                </c:pt>
                <c:pt idx="1506">
                  <c:v>40170</c:v>
                </c:pt>
                <c:pt idx="1507">
                  <c:v>40171</c:v>
                </c:pt>
                <c:pt idx="1508">
                  <c:v>40175</c:v>
                </c:pt>
                <c:pt idx="1509">
                  <c:v>40176</c:v>
                </c:pt>
                <c:pt idx="1510">
                  <c:v>40177</c:v>
                </c:pt>
                <c:pt idx="1511">
                  <c:v>40178</c:v>
                </c:pt>
                <c:pt idx="1512">
                  <c:v>40182</c:v>
                </c:pt>
                <c:pt idx="1513">
                  <c:v>40183</c:v>
                </c:pt>
                <c:pt idx="1514">
                  <c:v>40184</c:v>
                </c:pt>
                <c:pt idx="1515">
                  <c:v>40185</c:v>
                </c:pt>
                <c:pt idx="1516">
                  <c:v>40186</c:v>
                </c:pt>
                <c:pt idx="1517">
                  <c:v>40189</c:v>
                </c:pt>
                <c:pt idx="1518">
                  <c:v>40190</c:v>
                </c:pt>
                <c:pt idx="1519">
                  <c:v>40191</c:v>
                </c:pt>
                <c:pt idx="1520">
                  <c:v>40192</c:v>
                </c:pt>
                <c:pt idx="1521">
                  <c:v>40193</c:v>
                </c:pt>
                <c:pt idx="1522">
                  <c:v>40197</c:v>
                </c:pt>
                <c:pt idx="1523">
                  <c:v>40198</c:v>
                </c:pt>
                <c:pt idx="1524">
                  <c:v>40199</c:v>
                </c:pt>
                <c:pt idx="1525">
                  <c:v>40200</c:v>
                </c:pt>
                <c:pt idx="1526">
                  <c:v>40203</c:v>
                </c:pt>
                <c:pt idx="1527">
                  <c:v>40204</c:v>
                </c:pt>
                <c:pt idx="1528">
                  <c:v>40205</c:v>
                </c:pt>
                <c:pt idx="1529">
                  <c:v>40206</c:v>
                </c:pt>
                <c:pt idx="1530">
                  <c:v>40207</c:v>
                </c:pt>
                <c:pt idx="1531">
                  <c:v>40210</c:v>
                </c:pt>
                <c:pt idx="1532">
                  <c:v>40211</c:v>
                </c:pt>
                <c:pt idx="1533">
                  <c:v>40212</c:v>
                </c:pt>
                <c:pt idx="1534">
                  <c:v>40213</c:v>
                </c:pt>
                <c:pt idx="1535">
                  <c:v>40214</c:v>
                </c:pt>
                <c:pt idx="1536">
                  <c:v>40217</c:v>
                </c:pt>
                <c:pt idx="1537">
                  <c:v>40218</c:v>
                </c:pt>
                <c:pt idx="1538">
                  <c:v>40219</c:v>
                </c:pt>
                <c:pt idx="1539">
                  <c:v>40220</c:v>
                </c:pt>
                <c:pt idx="1540">
                  <c:v>40221</c:v>
                </c:pt>
                <c:pt idx="1541">
                  <c:v>40225</c:v>
                </c:pt>
                <c:pt idx="1542">
                  <c:v>40226</c:v>
                </c:pt>
                <c:pt idx="1543">
                  <c:v>40227</c:v>
                </c:pt>
                <c:pt idx="1544">
                  <c:v>40228</c:v>
                </c:pt>
                <c:pt idx="1545">
                  <c:v>40231</c:v>
                </c:pt>
                <c:pt idx="1546">
                  <c:v>40232</c:v>
                </c:pt>
                <c:pt idx="1547">
                  <c:v>40233</c:v>
                </c:pt>
                <c:pt idx="1548">
                  <c:v>40234</c:v>
                </c:pt>
                <c:pt idx="1549">
                  <c:v>40235</c:v>
                </c:pt>
                <c:pt idx="1550">
                  <c:v>40238</c:v>
                </c:pt>
                <c:pt idx="1551">
                  <c:v>40239</c:v>
                </c:pt>
                <c:pt idx="1552">
                  <c:v>40240</c:v>
                </c:pt>
                <c:pt idx="1553">
                  <c:v>40241</c:v>
                </c:pt>
                <c:pt idx="1554">
                  <c:v>40242</c:v>
                </c:pt>
                <c:pt idx="1555">
                  <c:v>40245</c:v>
                </c:pt>
                <c:pt idx="1556">
                  <c:v>40246</c:v>
                </c:pt>
                <c:pt idx="1557">
                  <c:v>40247</c:v>
                </c:pt>
                <c:pt idx="1558">
                  <c:v>40248</c:v>
                </c:pt>
                <c:pt idx="1559">
                  <c:v>40249</c:v>
                </c:pt>
                <c:pt idx="1560">
                  <c:v>40252</c:v>
                </c:pt>
                <c:pt idx="1561">
                  <c:v>40253</c:v>
                </c:pt>
                <c:pt idx="1562">
                  <c:v>40254</c:v>
                </c:pt>
                <c:pt idx="1563">
                  <c:v>40255</c:v>
                </c:pt>
                <c:pt idx="1564">
                  <c:v>40256</c:v>
                </c:pt>
                <c:pt idx="1565">
                  <c:v>40259</c:v>
                </c:pt>
                <c:pt idx="1566">
                  <c:v>40260</c:v>
                </c:pt>
                <c:pt idx="1567">
                  <c:v>40261</c:v>
                </c:pt>
                <c:pt idx="1568">
                  <c:v>40262</c:v>
                </c:pt>
                <c:pt idx="1569">
                  <c:v>40263</c:v>
                </c:pt>
                <c:pt idx="1570">
                  <c:v>40266</c:v>
                </c:pt>
                <c:pt idx="1571">
                  <c:v>40267</c:v>
                </c:pt>
                <c:pt idx="1572">
                  <c:v>40268</c:v>
                </c:pt>
                <c:pt idx="1573">
                  <c:v>40269</c:v>
                </c:pt>
                <c:pt idx="1574">
                  <c:v>40273</c:v>
                </c:pt>
                <c:pt idx="1575">
                  <c:v>40274</c:v>
                </c:pt>
                <c:pt idx="1576">
                  <c:v>40275</c:v>
                </c:pt>
                <c:pt idx="1577">
                  <c:v>40276</c:v>
                </c:pt>
                <c:pt idx="1578">
                  <c:v>40277</c:v>
                </c:pt>
                <c:pt idx="1579">
                  <c:v>40280</c:v>
                </c:pt>
                <c:pt idx="1580">
                  <c:v>40281</c:v>
                </c:pt>
                <c:pt idx="1581">
                  <c:v>40282</c:v>
                </c:pt>
                <c:pt idx="1582">
                  <c:v>40283</c:v>
                </c:pt>
                <c:pt idx="1583">
                  <c:v>40284</c:v>
                </c:pt>
                <c:pt idx="1584">
                  <c:v>40287</c:v>
                </c:pt>
                <c:pt idx="1585">
                  <c:v>40288</c:v>
                </c:pt>
                <c:pt idx="1586">
                  <c:v>40289</c:v>
                </c:pt>
                <c:pt idx="1587">
                  <c:v>40290</c:v>
                </c:pt>
                <c:pt idx="1588">
                  <c:v>40291</c:v>
                </c:pt>
                <c:pt idx="1589">
                  <c:v>40294</c:v>
                </c:pt>
                <c:pt idx="1590">
                  <c:v>40295</c:v>
                </c:pt>
                <c:pt idx="1591">
                  <c:v>40296</c:v>
                </c:pt>
                <c:pt idx="1592">
                  <c:v>40297</c:v>
                </c:pt>
                <c:pt idx="1593">
                  <c:v>40298</c:v>
                </c:pt>
                <c:pt idx="1594">
                  <c:v>40301</c:v>
                </c:pt>
                <c:pt idx="1595">
                  <c:v>40302</c:v>
                </c:pt>
                <c:pt idx="1596">
                  <c:v>40303</c:v>
                </c:pt>
                <c:pt idx="1597">
                  <c:v>40304</c:v>
                </c:pt>
                <c:pt idx="1598">
                  <c:v>40305</c:v>
                </c:pt>
                <c:pt idx="1599">
                  <c:v>40308</c:v>
                </c:pt>
                <c:pt idx="1600">
                  <c:v>40309</c:v>
                </c:pt>
                <c:pt idx="1601">
                  <c:v>40310</c:v>
                </c:pt>
                <c:pt idx="1602">
                  <c:v>40311</c:v>
                </c:pt>
                <c:pt idx="1603">
                  <c:v>40312</c:v>
                </c:pt>
                <c:pt idx="1604">
                  <c:v>40315</c:v>
                </c:pt>
                <c:pt idx="1605">
                  <c:v>40316</c:v>
                </c:pt>
                <c:pt idx="1606">
                  <c:v>40317</c:v>
                </c:pt>
                <c:pt idx="1607">
                  <c:v>40318</c:v>
                </c:pt>
                <c:pt idx="1608">
                  <c:v>40319</c:v>
                </c:pt>
                <c:pt idx="1609">
                  <c:v>40322</c:v>
                </c:pt>
                <c:pt idx="1610">
                  <c:v>40323</c:v>
                </c:pt>
                <c:pt idx="1611">
                  <c:v>40324</c:v>
                </c:pt>
                <c:pt idx="1612">
                  <c:v>40325</c:v>
                </c:pt>
                <c:pt idx="1613">
                  <c:v>40326</c:v>
                </c:pt>
                <c:pt idx="1614">
                  <c:v>40330</c:v>
                </c:pt>
                <c:pt idx="1615">
                  <c:v>40331</c:v>
                </c:pt>
                <c:pt idx="1616">
                  <c:v>40332</c:v>
                </c:pt>
                <c:pt idx="1617">
                  <c:v>40333</c:v>
                </c:pt>
                <c:pt idx="1618">
                  <c:v>40336</c:v>
                </c:pt>
                <c:pt idx="1619">
                  <c:v>40337</c:v>
                </c:pt>
                <c:pt idx="1620">
                  <c:v>40338</c:v>
                </c:pt>
                <c:pt idx="1621">
                  <c:v>40339</c:v>
                </c:pt>
                <c:pt idx="1622">
                  <c:v>40340</c:v>
                </c:pt>
                <c:pt idx="1623">
                  <c:v>40343</c:v>
                </c:pt>
                <c:pt idx="1624">
                  <c:v>40344</c:v>
                </c:pt>
                <c:pt idx="1625">
                  <c:v>40345</c:v>
                </c:pt>
                <c:pt idx="1626">
                  <c:v>40346</c:v>
                </c:pt>
                <c:pt idx="1627">
                  <c:v>40347</c:v>
                </c:pt>
                <c:pt idx="1628">
                  <c:v>40350</c:v>
                </c:pt>
                <c:pt idx="1629">
                  <c:v>40351</c:v>
                </c:pt>
                <c:pt idx="1630">
                  <c:v>40352</c:v>
                </c:pt>
                <c:pt idx="1631">
                  <c:v>40353</c:v>
                </c:pt>
                <c:pt idx="1632">
                  <c:v>40354</c:v>
                </c:pt>
                <c:pt idx="1633">
                  <c:v>40357</c:v>
                </c:pt>
                <c:pt idx="1634">
                  <c:v>40358</c:v>
                </c:pt>
                <c:pt idx="1635">
                  <c:v>40359</c:v>
                </c:pt>
                <c:pt idx="1636">
                  <c:v>40360</c:v>
                </c:pt>
                <c:pt idx="1637">
                  <c:v>40361</c:v>
                </c:pt>
                <c:pt idx="1638">
                  <c:v>40365</c:v>
                </c:pt>
                <c:pt idx="1639">
                  <c:v>40366</c:v>
                </c:pt>
                <c:pt idx="1640">
                  <c:v>40367</c:v>
                </c:pt>
                <c:pt idx="1641">
                  <c:v>40368</c:v>
                </c:pt>
                <c:pt idx="1642">
                  <c:v>40371</c:v>
                </c:pt>
                <c:pt idx="1643">
                  <c:v>40372</c:v>
                </c:pt>
                <c:pt idx="1644">
                  <c:v>40373</c:v>
                </c:pt>
                <c:pt idx="1645">
                  <c:v>40374</c:v>
                </c:pt>
                <c:pt idx="1646">
                  <c:v>40375</c:v>
                </c:pt>
                <c:pt idx="1647">
                  <c:v>40378</c:v>
                </c:pt>
                <c:pt idx="1648">
                  <c:v>40379</c:v>
                </c:pt>
                <c:pt idx="1649">
                  <c:v>40380</c:v>
                </c:pt>
                <c:pt idx="1650">
                  <c:v>40381</c:v>
                </c:pt>
                <c:pt idx="1651">
                  <c:v>40382</c:v>
                </c:pt>
                <c:pt idx="1652">
                  <c:v>40385</c:v>
                </c:pt>
                <c:pt idx="1653">
                  <c:v>40386</c:v>
                </c:pt>
                <c:pt idx="1654">
                  <c:v>40387</c:v>
                </c:pt>
                <c:pt idx="1655">
                  <c:v>40388</c:v>
                </c:pt>
                <c:pt idx="1656">
                  <c:v>40389</c:v>
                </c:pt>
                <c:pt idx="1657">
                  <c:v>40392</c:v>
                </c:pt>
                <c:pt idx="1658">
                  <c:v>40393</c:v>
                </c:pt>
                <c:pt idx="1659">
                  <c:v>40394</c:v>
                </c:pt>
                <c:pt idx="1660">
                  <c:v>40395</c:v>
                </c:pt>
                <c:pt idx="1661">
                  <c:v>40396</c:v>
                </c:pt>
                <c:pt idx="1662">
                  <c:v>40399</c:v>
                </c:pt>
                <c:pt idx="1663">
                  <c:v>40400</c:v>
                </c:pt>
                <c:pt idx="1664">
                  <c:v>40401</c:v>
                </c:pt>
                <c:pt idx="1665">
                  <c:v>40402</c:v>
                </c:pt>
                <c:pt idx="1666">
                  <c:v>40403</c:v>
                </c:pt>
                <c:pt idx="1667">
                  <c:v>40406</c:v>
                </c:pt>
                <c:pt idx="1668">
                  <c:v>40407</c:v>
                </c:pt>
                <c:pt idx="1669">
                  <c:v>40408</c:v>
                </c:pt>
                <c:pt idx="1670">
                  <c:v>40409</c:v>
                </c:pt>
                <c:pt idx="1671">
                  <c:v>40410</c:v>
                </c:pt>
                <c:pt idx="1672">
                  <c:v>40413</c:v>
                </c:pt>
                <c:pt idx="1673">
                  <c:v>40414</c:v>
                </c:pt>
                <c:pt idx="1674">
                  <c:v>40415</c:v>
                </c:pt>
                <c:pt idx="1675">
                  <c:v>40416</c:v>
                </c:pt>
                <c:pt idx="1676">
                  <c:v>40417</c:v>
                </c:pt>
                <c:pt idx="1677">
                  <c:v>40420</c:v>
                </c:pt>
                <c:pt idx="1678">
                  <c:v>40421</c:v>
                </c:pt>
                <c:pt idx="1679">
                  <c:v>40422</c:v>
                </c:pt>
                <c:pt idx="1680">
                  <c:v>40423</c:v>
                </c:pt>
                <c:pt idx="1681">
                  <c:v>40424</c:v>
                </c:pt>
                <c:pt idx="1682">
                  <c:v>40428</c:v>
                </c:pt>
                <c:pt idx="1683">
                  <c:v>40429</c:v>
                </c:pt>
                <c:pt idx="1684">
                  <c:v>40430</c:v>
                </c:pt>
                <c:pt idx="1685">
                  <c:v>40431</c:v>
                </c:pt>
                <c:pt idx="1686">
                  <c:v>40434</c:v>
                </c:pt>
                <c:pt idx="1687">
                  <c:v>40435</c:v>
                </c:pt>
                <c:pt idx="1688">
                  <c:v>40436</c:v>
                </c:pt>
                <c:pt idx="1689">
                  <c:v>40437</c:v>
                </c:pt>
                <c:pt idx="1690">
                  <c:v>40438</c:v>
                </c:pt>
                <c:pt idx="1691">
                  <c:v>40441</c:v>
                </c:pt>
                <c:pt idx="1692">
                  <c:v>40442</c:v>
                </c:pt>
                <c:pt idx="1693">
                  <c:v>40443</c:v>
                </c:pt>
                <c:pt idx="1694">
                  <c:v>40444</c:v>
                </c:pt>
                <c:pt idx="1695">
                  <c:v>40445</c:v>
                </c:pt>
                <c:pt idx="1696">
                  <c:v>40448</c:v>
                </c:pt>
                <c:pt idx="1697">
                  <c:v>40449</c:v>
                </c:pt>
                <c:pt idx="1698">
                  <c:v>40450</c:v>
                </c:pt>
                <c:pt idx="1699">
                  <c:v>40451</c:v>
                </c:pt>
                <c:pt idx="1700">
                  <c:v>40452</c:v>
                </c:pt>
                <c:pt idx="1701">
                  <c:v>40455</c:v>
                </c:pt>
                <c:pt idx="1702">
                  <c:v>40456</c:v>
                </c:pt>
                <c:pt idx="1703">
                  <c:v>40457</c:v>
                </c:pt>
                <c:pt idx="1704">
                  <c:v>40458</c:v>
                </c:pt>
                <c:pt idx="1705">
                  <c:v>40459</c:v>
                </c:pt>
                <c:pt idx="1706">
                  <c:v>40462</c:v>
                </c:pt>
                <c:pt idx="1707">
                  <c:v>40463</c:v>
                </c:pt>
                <c:pt idx="1708">
                  <c:v>40464</c:v>
                </c:pt>
                <c:pt idx="1709">
                  <c:v>40465</c:v>
                </c:pt>
                <c:pt idx="1710">
                  <c:v>40466</c:v>
                </c:pt>
                <c:pt idx="1711">
                  <c:v>40469</c:v>
                </c:pt>
                <c:pt idx="1712">
                  <c:v>40470</c:v>
                </c:pt>
                <c:pt idx="1713">
                  <c:v>40471</c:v>
                </c:pt>
                <c:pt idx="1714">
                  <c:v>40472</c:v>
                </c:pt>
                <c:pt idx="1715">
                  <c:v>40473</c:v>
                </c:pt>
                <c:pt idx="1716">
                  <c:v>40476</c:v>
                </c:pt>
                <c:pt idx="1717">
                  <c:v>40477</c:v>
                </c:pt>
                <c:pt idx="1718">
                  <c:v>40478</c:v>
                </c:pt>
                <c:pt idx="1719">
                  <c:v>40479</c:v>
                </c:pt>
                <c:pt idx="1720">
                  <c:v>40480</c:v>
                </c:pt>
                <c:pt idx="1721">
                  <c:v>40483</c:v>
                </c:pt>
                <c:pt idx="1722">
                  <c:v>40484</c:v>
                </c:pt>
                <c:pt idx="1723">
                  <c:v>40485</c:v>
                </c:pt>
                <c:pt idx="1724">
                  <c:v>40486</c:v>
                </c:pt>
                <c:pt idx="1725">
                  <c:v>40487</c:v>
                </c:pt>
                <c:pt idx="1726">
                  <c:v>40490</c:v>
                </c:pt>
                <c:pt idx="1727">
                  <c:v>40491</c:v>
                </c:pt>
                <c:pt idx="1728">
                  <c:v>40492</c:v>
                </c:pt>
                <c:pt idx="1729">
                  <c:v>40493</c:v>
                </c:pt>
                <c:pt idx="1730">
                  <c:v>40494</c:v>
                </c:pt>
                <c:pt idx="1731">
                  <c:v>40497</c:v>
                </c:pt>
                <c:pt idx="1732">
                  <c:v>40498</c:v>
                </c:pt>
                <c:pt idx="1733">
                  <c:v>40499</c:v>
                </c:pt>
                <c:pt idx="1734">
                  <c:v>40500</c:v>
                </c:pt>
                <c:pt idx="1735">
                  <c:v>40501</c:v>
                </c:pt>
                <c:pt idx="1736">
                  <c:v>40504</c:v>
                </c:pt>
                <c:pt idx="1737">
                  <c:v>40505</c:v>
                </c:pt>
                <c:pt idx="1738">
                  <c:v>40506</c:v>
                </c:pt>
                <c:pt idx="1739">
                  <c:v>40508</c:v>
                </c:pt>
                <c:pt idx="1740">
                  <c:v>40511</c:v>
                </c:pt>
                <c:pt idx="1741">
                  <c:v>40512</c:v>
                </c:pt>
                <c:pt idx="1742">
                  <c:v>40513</c:v>
                </c:pt>
                <c:pt idx="1743">
                  <c:v>40514</c:v>
                </c:pt>
                <c:pt idx="1744">
                  <c:v>40515</c:v>
                </c:pt>
                <c:pt idx="1745">
                  <c:v>40518</c:v>
                </c:pt>
                <c:pt idx="1746">
                  <c:v>40519</c:v>
                </c:pt>
                <c:pt idx="1747">
                  <c:v>40520</c:v>
                </c:pt>
                <c:pt idx="1748">
                  <c:v>40521</c:v>
                </c:pt>
                <c:pt idx="1749">
                  <c:v>40522</c:v>
                </c:pt>
                <c:pt idx="1750">
                  <c:v>40525</c:v>
                </c:pt>
                <c:pt idx="1751">
                  <c:v>40526</c:v>
                </c:pt>
                <c:pt idx="1752">
                  <c:v>40527</c:v>
                </c:pt>
                <c:pt idx="1753">
                  <c:v>40528</c:v>
                </c:pt>
                <c:pt idx="1754">
                  <c:v>40529</c:v>
                </c:pt>
                <c:pt idx="1755">
                  <c:v>40532</c:v>
                </c:pt>
                <c:pt idx="1756">
                  <c:v>40533</c:v>
                </c:pt>
                <c:pt idx="1757">
                  <c:v>40534</c:v>
                </c:pt>
                <c:pt idx="1758">
                  <c:v>40535</c:v>
                </c:pt>
                <c:pt idx="1759">
                  <c:v>40539</c:v>
                </c:pt>
                <c:pt idx="1760">
                  <c:v>40540</c:v>
                </c:pt>
                <c:pt idx="1761">
                  <c:v>40541</c:v>
                </c:pt>
                <c:pt idx="1762">
                  <c:v>40542</c:v>
                </c:pt>
                <c:pt idx="1763">
                  <c:v>40543</c:v>
                </c:pt>
                <c:pt idx="1764">
                  <c:v>40546</c:v>
                </c:pt>
                <c:pt idx="1765">
                  <c:v>40547</c:v>
                </c:pt>
                <c:pt idx="1766">
                  <c:v>40548</c:v>
                </c:pt>
                <c:pt idx="1767">
                  <c:v>40549</c:v>
                </c:pt>
                <c:pt idx="1768">
                  <c:v>40550</c:v>
                </c:pt>
                <c:pt idx="1769">
                  <c:v>40553</c:v>
                </c:pt>
                <c:pt idx="1770">
                  <c:v>40554</c:v>
                </c:pt>
                <c:pt idx="1771">
                  <c:v>40555</c:v>
                </c:pt>
                <c:pt idx="1772">
                  <c:v>40556</c:v>
                </c:pt>
                <c:pt idx="1773">
                  <c:v>40557</c:v>
                </c:pt>
                <c:pt idx="1774">
                  <c:v>40561</c:v>
                </c:pt>
                <c:pt idx="1775">
                  <c:v>40562</c:v>
                </c:pt>
                <c:pt idx="1776">
                  <c:v>40563</c:v>
                </c:pt>
                <c:pt idx="1777">
                  <c:v>40564</c:v>
                </c:pt>
                <c:pt idx="1778">
                  <c:v>40567</c:v>
                </c:pt>
                <c:pt idx="1779">
                  <c:v>40568</c:v>
                </c:pt>
                <c:pt idx="1780">
                  <c:v>40569</c:v>
                </c:pt>
                <c:pt idx="1781">
                  <c:v>40570</c:v>
                </c:pt>
                <c:pt idx="1782">
                  <c:v>40571</c:v>
                </c:pt>
                <c:pt idx="1783">
                  <c:v>40574</c:v>
                </c:pt>
                <c:pt idx="1784">
                  <c:v>40575</c:v>
                </c:pt>
                <c:pt idx="1785">
                  <c:v>40576</c:v>
                </c:pt>
                <c:pt idx="1786">
                  <c:v>40577</c:v>
                </c:pt>
                <c:pt idx="1787">
                  <c:v>40578</c:v>
                </c:pt>
                <c:pt idx="1788">
                  <c:v>40581</c:v>
                </c:pt>
                <c:pt idx="1789">
                  <c:v>40582</c:v>
                </c:pt>
                <c:pt idx="1790">
                  <c:v>40583</c:v>
                </c:pt>
                <c:pt idx="1791">
                  <c:v>40584</c:v>
                </c:pt>
                <c:pt idx="1792">
                  <c:v>40585</c:v>
                </c:pt>
                <c:pt idx="1793">
                  <c:v>40588</c:v>
                </c:pt>
                <c:pt idx="1794">
                  <c:v>40589</c:v>
                </c:pt>
                <c:pt idx="1795">
                  <c:v>40590</c:v>
                </c:pt>
                <c:pt idx="1796">
                  <c:v>40591</c:v>
                </c:pt>
                <c:pt idx="1797">
                  <c:v>40592</c:v>
                </c:pt>
                <c:pt idx="1798">
                  <c:v>40596</c:v>
                </c:pt>
                <c:pt idx="1799">
                  <c:v>40597</c:v>
                </c:pt>
                <c:pt idx="1800">
                  <c:v>40598</c:v>
                </c:pt>
                <c:pt idx="1801">
                  <c:v>40599</c:v>
                </c:pt>
                <c:pt idx="1802">
                  <c:v>40602</c:v>
                </c:pt>
                <c:pt idx="1803">
                  <c:v>40603</c:v>
                </c:pt>
                <c:pt idx="1804">
                  <c:v>40604</c:v>
                </c:pt>
                <c:pt idx="1805">
                  <c:v>40605</c:v>
                </c:pt>
                <c:pt idx="1806">
                  <c:v>40606</c:v>
                </c:pt>
                <c:pt idx="1807">
                  <c:v>40609</c:v>
                </c:pt>
                <c:pt idx="1808">
                  <c:v>40610</c:v>
                </c:pt>
                <c:pt idx="1809">
                  <c:v>40611</c:v>
                </c:pt>
                <c:pt idx="1810">
                  <c:v>40612</c:v>
                </c:pt>
                <c:pt idx="1811">
                  <c:v>40613</c:v>
                </c:pt>
                <c:pt idx="1812">
                  <c:v>40616</c:v>
                </c:pt>
                <c:pt idx="1813">
                  <c:v>40617</c:v>
                </c:pt>
                <c:pt idx="1814">
                  <c:v>40618</c:v>
                </c:pt>
                <c:pt idx="1815">
                  <c:v>40619</c:v>
                </c:pt>
                <c:pt idx="1816">
                  <c:v>40620</c:v>
                </c:pt>
                <c:pt idx="1817">
                  <c:v>40623</c:v>
                </c:pt>
                <c:pt idx="1818">
                  <c:v>40624</c:v>
                </c:pt>
                <c:pt idx="1819">
                  <c:v>40625</c:v>
                </c:pt>
                <c:pt idx="1820">
                  <c:v>40626</c:v>
                </c:pt>
                <c:pt idx="1821">
                  <c:v>40627</c:v>
                </c:pt>
                <c:pt idx="1822">
                  <c:v>40630</c:v>
                </c:pt>
                <c:pt idx="1823">
                  <c:v>40631</c:v>
                </c:pt>
                <c:pt idx="1824">
                  <c:v>40632</c:v>
                </c:pt>
                <c:pt idx="1825">
                  <c:v>40633</c:v>
                </c:pt>
                <c:pt idx="1826">
                  <c:v>40634</c:v>
                </c:pt>
                <c:pt idx="1827">
                  <c:v>40637</c:v>
                </c:pt>
                <c:pt idx="1828">
                  <c:v>40638</c:v>
                </c:pt>
                <c:pt idx="1829">
                  <c:v>40639</c:v>
                </c:pt>
                <c:pt idx="1830">
                  <c:v>40640</c:v>
                </c:pt>
                <c:pt idx="1831">
                  <c:v>40641</c:v>
                </c:pt>
                <c:pt idx="1832">
                  <c:v>40644</c:v>
                </c:pt>
                <c:pt idx="1833">
                  <c:v>40645</c:v>
                </c:pt>
                <c:pt idx="1834">
                  <c:v>40646</c:v>
                </c:pt>
                <c:pt idx="1835">
                  <c:v>40647</c:v>
                </c:pt>
                <c:pt idx="1836">
                  <c:v>40648</c:v>
                </c:pt>
                <c:pt idx="1837">
                  <c:v>40651</c:v>
                </c:pt>
                <c:pt idx="1838">
                  <c:v>40652</c:v>
                </c:pt>
                <c:pt idx="1839">
                  <c:v>40653</c:v>
                </c:pt>
                <c:pt idx="1840">
                  <c:v>40654</c:v>
                </c:pt>
                <c:pt idx="1841">
                  <c:v>40658</c:v>
                </c:pt>
                <c:pt idx="1842">
                  <c:v>40659</c:v>
                </c:pt>
                <c:pt idx="1843">
                  <c:v>40660</c:v>
                </c:pt>
                <c:pt idx="1844">
                  <c:v>40661</c:v>
                </c:pt>
                <c:pt idx="1845">
                  <c:v>40662</c:v>
                </c:pt>
                <c:pt idx="1846">
                  <c:v>40665</c:v>
                </c:pt>
                <c:pt idx="1847">
                  <c:v>40666</c:v>
                </c:pt>
                <c:pt idx="1848">
                  <c:v>40667</c:v>
                </c:pt>
                <c:pt idx="1849">
                  <c:v>40668</c:v>
                </c:pt>
                <c:pt idx="1850">
                  <c:v>40669</c:v>
                </c:pt>
                <c:pt idx="1851">
                  <c:v>40672</c:v>
                </c:pt>
                <c:pt idx="1852">
                  <c:v>40673</c:v>
                </c:pt>
                <c:pt idx="1853">
                  <c:v>40674</c:v>
                </c:pt>
                <c:pt idx="1854">
                  <c:v>40675</c:v>
                </c:pt>
                <c:pt idx="1855">
                  <c:v>40676</c:v>
                </c:pt>
                <c:pt idx="1856">
                  <c:v>40679</c:v>
                </c:pt>
                <c:pt idx="1857">
                  <c:v>40680</c:v>
                </c:pt>
                <c:pt idx="1858">
                  <c:v>40681</c:v>
                </c:pt>
                <c:pt idx="1859">
                  <c:v>40682</c:v>
                </c:pt>
                <c:pt idx="1860">
                  <c:v>40683</c:v>
                </c:pt>
                <c:pt idx="1861">
                  <c:v>40686</c:v>
                </c:pt>
                <c:pt idx="1862">
                  <c:v>40687</c:v>
                </c:pt>
                <c:pt idx="1863">
                  <c:v>40688</c:v>
                </c:pt>
                <c:pt idx="1864">
                  <c:v>40689</c:v>
                </c:pt>
                <c:pt idx="1865">
                  <c:v>40690</c:v>
                </c:pt>
                <c:pt idx="1866">
                  <c:v>40694</c:v>
                </c:pt>
                <c:pt idx="1867">
                  <c:v>40695</c:v>
                </c:pt>
                <c:pt idx="1868">
                  <c:v>40696</c:v>
                </c:pt>
                <c:pt idx="1869">
                  <c:v>40697</c:v>
                </c:pt>
                <c:pt idx="1870">
                  <c:v>40700</c:v>
                </c:pt>
                <c:pt idx="1871">
                  <c:v>40701</c:v>
                </c:pt>
                <c:pt idx="1872">
                  <c:v>40702</c:v>
                </c:pt>
                <c:pt idx="1873">
                  <c:v>40703</c:v>
                </c:pt>
                <c:pt idx="1874">
                  <c:v>40704</c:v>
                </c:pt>
                <c:pt idx="1875">
                  <c:v>40707</c:v>
                </c:pt>
                <c:pt idx="1876">
                  <c:v>40708</c:v>
                </c:pt>
                <c:pt idx="1877">
                  <c:v>40709</c:v>
                </c:pt>
                <c:pt idx="1878">
                  <c:v>40710</c:v>
                </c:pt>
                <c:pt idx="1879">
                  <c:v>40711</c:v>
                </c:pt>
                <c:pt idx="1880">
                  <c:v>40714</c:v>
                </c:pt>
                <c:pt idx="1881">
                  <c:v>40715</c:v>
                </c:pt>
                <c:pt idx="1882">
                  <c:v>40716</c:v>
                </c:pt>
                <c:pt idx="1883">
                  <c:v>40717</c:v>
                </c:pt>
                <c:pt idx="1884">
                  <c:v>40718</c:v>
                </c:pt>
                <c:pt idx="1885">
                  <c:v>40721</c:v>
                </c:pt>
                <c:pt idx="1886">
                  <c:v>40722</c:v>
                </c:pt>
                <c:pt idx="1887">
                  <c:v>40723</c:v>
                </c:pt>
                <c:pt idx="1888">
                  <c:v>40724</c:v>
                </c:pt>
                <c:pt idx="1889">
                  <c:v>40725</c:v>
                </c:pt>
                <c:pt idx="1890">
                  <c:v>40729</c:v>
                </c:pt>
                <c:pt idx="1891">
                  <c:v>40730</c:v>
                </c:pt>
                <c:pt idx="1892">
                  <c:v>40731</c:v>
                </c:pt>
                <c:pt idx="1893">
                  <c:v>40732</c:v>
                </c:pt>
                <c:pt idx="1894">
                  <c:v>40735</c:v>
                </c:pt>
                <c:pt idx="1895">
                  <c:v>40736</c:v>
                </c:pt>
                <c:pt idx="1896">
                  <c:v>40737</c:v>
                </c:pt>
                <c:pt idx="1897">
                  <c:v>40738</c:v>
                </c:pt>
                <c:pt idx="1898">
                  <c:v>40739</c:v>
                </c:pt>
                <c:pt idx="1899">
                  <c:v>40742</c:v>
                </c:pt>
                <c:pt idx="1900">
                  <c:v>40743</c:v>
                </c:pt>
                <c:pt idx="1901">
                  <c:v>40744</c:v>
                </c:pt>
                <c:pt idx="1902">
                  <c:v>40745</c:v>
                </c:pt>
                <c:pt idx="1903">
                  <c:v>40746</c:v>
                </c:pt>
                <c:pt idx="1904">
                  <c:v>40749</c:v>
                </c:pt>
                <c:pt idx="1905">
                  <c:v>40750</c:v>
                </c:pt>
                <c:pt idx="1906">
                  <c:v>40751</c:v>
                </c:pt>
                <c:pt idx="1907">
                  <c:v>40752</c:v>
                </c:pt>
                <c:pt idx="1908">
                  <c:v>40753</c:v>
                </c:pt>
                <c:pt idx="1909">
                  <c:v>40756</c:v>
                </c:pt>
                <c:pt idx="1910">
                  <c:v>40757</c:v>
                </c:pt>
                <c:pt idx="1911">
                  <c:v>40758</c:v>
                </c:pt>
                <c:pt idx="1912">
                  <c:v>40759</c:v>
                </c:pt>
                <c:pt idx="1913">
                  <c:v>40760</c:v>
                </c:pt>
                <c:pt idx="1914">
                  <c:v>40763</c:v>
                </c:pt>
                <c:pt idx="1915">
                  <c:v>40764</c:v>
                </c:pt>
                <c:pt idx="1916">
                  <c:v>40765</c:v>
                </c:pt>
                <c:pt idx="1917">
                  <c:v>40766</c:v>
                </c:pt>
                <c:pt idx="1918">
                  <c:v>40767</c:v>
                </c:pt>
                <c:pt idx="1919">
                  <c:v>40770</c:v>
                </c:pt>
                <c:pt idx="1920">
                  <c:v>40771</c:v>
                </c:pt>
                <c:pt idx="1921">
                  <c:v>40772</c:v>
                </c:pt>
                <c:pt idx="1922">
                  <c:v>40773</c:v>
                </c:pt>
                <c:pt idx="1923">
                  <c:v>40774</c:v>
                </c:pt>
                <c:pt idx="1924">
                  <c:v>40777</c:v>
                </c:pt>
                <c:pt idx="1925">
                  <c:v>40778</c:v>
                </c:pt>
                <c:pt idx="1926">
                  <c:v>40779</c:v>
                </c:pt>
                <c:pt idx="1927">
                  <c:v>40780</c:v>
                </c:pt>
                <c:pt idx="1928">
                  <c:v>40781</c:v>
                </c:pt>
                <c:pt idx="1929">
                  <c:v>40784</c:v>
                </c:pt>
                <c:pt idx="1930">
                  <c:v>40785</c:v>
                </c:pt>
                <c:pt idx="1931">
                  <c:v>40786</c:v>
                </c:pt>
                <c:pt idx="1932">
                  <c:v>40787</c:v>
                </c:pt>
                <c:pt idx="1933">
                  <c:v>40788</c:v>
                </c:pt>
                <c:pt idx="1934">
                  <c:v>40792</c:v>
                </c:pt>
                <c:pt idx="1935">
                  <c:v>40793</c:v>
                </c:pt>
                <c:pt idx="1936">
                  <c:v>40794</c:v>
                </c:pt>
                <c:pt idx="1937">
                  <c:v>40795</c:v>
                </c:pt>
                <c:pt idx="1938">
                  <c:v>40798</c:v>
                </c:pt>
                <c:pt idx="1939">
                  <c:v>40799</c:v>
                </c:pt>
                <c:pt idx="1940">
                  <c:v>40800</c:v>
                </c:pt>
                <c:pt idx="1941">
                  <c:v>40801</c:v>
                </c:pt>
                <c:pt idx="1942">
                  <c:v>40802</c:v>
                </c:pt>
                <c:pt idx="1943">
                  <c:v>40805</c:v>
                </c:pt>
                <c:pt idx="1944">
                  <c:v>40806</c:v>
                </c:pt>
                <c:pt idx="1945">
                  <c:v>40807</c:v>
                </c:pt>
                <c:pt idx="1946">
                  <c:v>40808</c:v>
                </c:pt>
                <c:pt idx="1947">
                  <c:v>40809</c:v>
                </c:pt>
                <c:pt idx="1948">
                  <c:v>40812</c:v>
                </c:pt>
                <c:pt idx="1949">
                  <c:v>40813</c:v>
                </c:pt>
                <c:pt idx="1950">
                  <c:v>40814</c:v>
                </c:pt>
                <c:pt idx="1951">
                  <c:v>40815</c:v>
                </c:pt>
                <c:pt idx="1952">
                  <c:v>40816</c:v>
                </c:pt>
                <c:pt idx="1953">
                  <c:v>40819</c:v>
                </c:pt>
                <c:pt idx="1954">
                  <c:v>40820</c:v>
                </c:pt>
                <c:pt idx="1955">
                  <c:v>40821</c:v>
                </c:pt>
                <c:pt idx="1956">
                  <c:v>40822</c:v>
                </c:pt>
                <c:pt idx="1957">
                  <c:v>40823</c:v>
                </c:pt>
                <c:pt idx="1958">
                  <c:v>40826</c:v>
                </c:pt>
                <c:pt idx="1959">
                  <c:v>40827</c:v>
                </c:pt>
                <c:pt idx="1960">
                  <c:v>40828</c:v>
                </c:pt>
                <c:pt idx="1961">
                  <c:v>40829</c:v>
                </c:pt>
                <c:pt idx="1962">
                  <c:v>40830</c:v>
                </c:pt>
                <c:pt idx="1963">
                  <c:v>40833</c:v>
                </c:pt>
                <c:pt idx="1964">
                  <c:v>40834</c:v>
                </c:pt>
                <c:pt idx="1965">
                  <c:v>40835</c:v>
                </c:pt>
                <c:pt idx="1966">
                  <c:v>40836</c:v>
                </c:pt>
                <c:pt idx="1967">
                  <c:v>40837</c:v>
                </c:pt>
                <c:pt idx="1968">
                  <c:v>40840</c:v>
                </c:pt>
                <c:pt idx="1969">
                  <c:v>40841</c:v>
                </c:pt>
                <c:pt idx="1970">
                  <c:v>40842</c:v>
                </c:pt>
                <c:pt idx="1971">
                  <c:v>40843</c:v>
                </c:pt>
                <c:pt idx="1972">
                  <c:v>40844</c:v>
                </c:pt>
                <c:pt idx="1973">
                  <c:v>40847</c:v>
                </c:pt>
                <c:pt idx="1974">
                  <c:v>40848</c:v>
                </c:pt>
                <c:pt idx="1975">
                  <c:v>40849</c:v>
                </c:pt>
                <c:pt idx="1976">
                  <c:v>40850</c:v>
                </c:pt>
                <c:pt idx="1977">
                  <c:v>40851</c:v>
                </c:pt>
                <c:pt idx="1978">
                  <c:v>40854</c:v>
                </c:pt>
                <c:pt idx="1979">
                  <c:v>40855</c:v>
                </c:pt>
                <c:pt idx="1980">
                  <c:v>40856</c:v>
                </c:pt>
                <c:pt idx="1981">
                  <c:v>40857</c:v>
                </c:pt>
                <c:pt idx="1982">
                  <c:v>40858</c:v>
                </c:pt>
                <c:pt idx="1983">
                  <c:v>40861</c:v>
                </c:pt>
                <c:pt idx="1984">
                  <c:v>40862</c:v>
                </c:pt>
                <c:pt idx="1985">
                  <c:v>40863</c:v>
                </c:pt>
                <c:pt idx="1986">
                  <c:v>40864</c:v>
                </c:pt>
                <c:pt idx="1987">
                  <c:v>40865</c:v>
                </c:pt>
                <c:pt idx="1988">
                  <c:v>40868</c:v>
                </c:pt>
                <c:pt idx="1989">
                  <c:v>40869</c:v>
                </c:pt>
                <c:pt idx="1990">
                  <c:v>40870</c:v>
                </c:pt>
                <c:pt idx="1991">
                  <c:v>40872</c:v>
                </c:pt>
                <c:pt idx="1992">
                  <c:v>40875</c:v>
                </c:pt>
                <c:pt idx="1993">
                  <c:v>40876</c:v>
                </c:pt>
                <c:pt idx="1994">
                  <c:v>40877</c:v>
                </c:pt>
                <c:pt idx="1995">
                  <c:v>40878</c:v>
                </c:pt>
                <c:pt idx="1996">
                  <c:v>40879</c:v>
                </c:pt>
                <c:pt idx="1997">
                  <c:v>40882</c:v>
                </c:pt>
                <c:pt idx="1998">
                  <c:v>40883</c:v>
                </c:pt>
                <c:pt idx="1999">
                  <c:v>40884</c:v>
                </c:pt>
                <c:pt idx="2000">
                  <c:v>40885</c:v>
                </c:pt>
                <c:pt idx="2001">
                  <c:v>40886</c:v>
                </c:pt>
                <c:pt idx="2002">
                  <c:v>40889</c:v>
                </c:pt>
                <c:pt idx="2003">
                  <c:v>40890</c:v>
                </c:pt>
                <c:pt idx="2004">
                  <c:v>40891</c:v>
                </c:pt>
                <c:pt idx="2005">
                  <c:v>40892</c:v>
                </c:pt>
                <c:pt idx="2006">
                  <c:v>40893</c:v>
                </c:pt>
                <c:pt idx="2007">
                  <c:v>40896</c:v>
                </c:pt>
                <c:pt idx="2008">
                  <c:v>40897</c:v>
                </c:pt>
                <c:pt idx="2009">
                  <c:v>40898</c:v>
                </c:pt>
                <c:pt idx="2010">
                  <c:v>40899</c:v>
                </c:pt>
                <c:pt idx="2011">
                  <c:v>40900</c:v>
                </c:pt>
                <c:pt idx="2012">
                  <c:v>40904</c:v>
                </c:pt>
                <c:pt idx="2013">
                  <c:v>40905</c:v>
                </c:pt>
                <c:pt idx="2014">
                  <c:v>40906</c:v>
                </c:pt>
                <c:pt idx="2015">
                  <c:v>40907</c:v>
                </c:pt>
                <c:pt idx="2016">
                  <c:v>40911</c:v>
                </c:pt>
                <c:pt idx="2017">
                  <c:v>40912</c:v>
                </c:pt>
                <c:pt idx="2018">
                  <c:v>40913</c:v>
                </c:pt>
                <c:pt idx="2019">
                  <c:v>40914</c:v>
                </c:pt>
                <c:pt idx="2020">
                  <c:v>40917</c:v>
                </c:pt>
                <c:pt idx="2021">
                  <c:v>40918</c:v>
                </c:pt>
                <c:pt idx="2022">
                  <c:v>40919</c:v>
                </c:pt>
                <c:pt idx="2023">
                  <c:v>40920</c:v>
                </c:pt>
                <c:pt idx="2024">
                  <c:v>40921</c:v>
                </c:pt>
                <c:pt idx="2025">
                  <c:v>40925</c:v>
                </c:pt>
                <c:pt idx="2026">
                  <c:v>40926</c:v>
                </c:pt>
                <c:pt idx="2027">
                  <c:v>40927</c:v>
                </c:pt>
                <c:pt idx="2028">
                  <c:v>40928</c:v>
                </c:pt>
                <c:pt idx="2029">
                  <c:v>40931</c:v>
                </c:pt>
                <c:pt idx="2030">
                  <c:v>40932</c:v>
                </c:pt>
                <c:pt idx="2031">
                  <c:v>40933</c:v>
                </c:pt>
                <c:pt idx="2032">
                  <c:v>40934</c:v>
                </c:pt>
                <c:pt idx="2033">
                  <c:v>40935</c:v>
                </c:pt>
                <c:pt idx="2034">
                  <c:v>40938</c:v>
                </c:pt>
                <c:pt idx="2035">
                  <c:v>40939</c:v>
                </c:pt>
                <c:pt idx="2036">
                  <c:v>40940</c:v>
                </c:pt>
                <c:pt idx="2037">
                  <c:v>40941</c:v>
                </c:pt>
                <c:pt idx="2038">
                  <c:v>40942</c:v>
                </c:pt>
                <c:pt idx="2039">
                  <c:v>40945</c:v>
                </c:pt>
                <c:pt idx="2040">
                  <c:v>40946</c:v>
                </c:pt>
                <c:pt idx="2041">
                  <c:v>40947</c:v>
                </c:pt>
                <c:pt idx="2042">
                  <c:v>40948</c:v>
                </c:pt>
                <c:pt idx="2043">
                  <c:v>40949</c:v>
                </c:pt>
                <c:pt idx="2044">
                  <c:v>40952</c:v>
                </c:pt>
                <c:pt idx="2045">
                  <c:v>40953</c:v>
                </c:pt>
                <c:pt idx="2046">
                  <c:v>40954</c:v>
                </c:pt>
                <c:pt idx="2047">
                  <c:v>40955</c:v>
                </c:pt>
                <c:pt idx="2048">
                  <c:v>40956</c:v>
                </c:pt>
                <c:pt idx="2049">
                  <c:v>40960</c:v>
                </c:pt>
                <c:pt idx="2050">
                  <c:v>40961</c:v>
                </c:pt>
                <c:pt idx="2051">
                  <c:v>40962</c:v>
                </c:pt>
                <c:pt idx="2052">
                  <c:v>40963</c:v>
                </c:pt>
                <c:pt idx="2053">
                  <c:v>40966</c:v>
                </c:pt>
                <c:pt idx="2054">
                  <c:v>40967</c:v>
                </c:pt>
                <c:pt idx="2055">
                  <c:v>40968</c:v>
                </c:pt>
                <c:pt idx="2056">
                  <c:v>40969</c:v>
                </c:pt>
                <c:pt idx="2057">
                  <c:v>40970</c:v>
                </c:pt>
                <c:pt idx="2058">
                  <c:v>40973</c:v>
                </c:pt>
                <c:pt idx="2059">
                  <c:v>40974</c:v>
                </c:pt>
                <c:pt idx="2060">
                  <c:v>40975</c:v>
                </c:pt>
                <c:pt idx="2061">
                  <c:v>40976</c:v>
                </c:pt>
                <c:pt idx="2062">
                  <c:v>40977</c:v>
                </c:pt>
                <c:pt idx="2063">
                  <c:v>40980</c:v>
                </c:pt>
                <c:pt idx="2064">
                  <c:v>40981</c:v>
                </c:pt>
                <c:pt idx="2065">
                  <c:v>40982</c:v>
                </c:pt>
                <c:pt idx="2066">
                  <c:v>40983</c:v>
                </c:pt>
                <c:pt idx="2067">
                  <c:v>40984</c:v>
                </c:pt>
                <c:pt idx="2068">
                  <c:v>40987</c:v>
                </c:pt>
                <c:pt idx="2069">
                  <c:v>40988</c:v>
                </c:pt>
                <c:pt idx="2070">
                  <c:v>40989</c:v>
                </c:pt>
                <c:pt idx="2071">
                  <c:v>40990</c:v>
                </c:pt>
                <c:pt idx="2072">
                  <c:v>40991</c:v>
                </c:pt>
                <c:pt idx="2073">
                  <c:v>40994</c:v>
                </c:pt>
                <c:pt idx="2074">
                  <c:v>40995</c:v>
                </c:pt>
                <c:pt idx="2075">
                  <c:v>40996</c:v>
                </c:pt>
                <c:pt idx="2076">
                  <c:v>40997</c:v>
                </c:pt>
                <c:pt idx="2077">
                  <c:v>40998</c:v>
                </c:pt>
                <c:pt idx="2078">
                  <c:v>41001</c:v>
                </c:pt>
                <c:pt idx="2079">
                  <c:v>41002</c:v>
                </c:pt>
                <c:pt idx="2080">
                  <c:v>41003</c:v>
                </c:pt>
                <c:pt idx="2081">
                  <c:v>41004</c:v>
                </c:pt>
                <c:pt idx="2082">
                  <c:v>41008</c:v>
                </c:pt>
                <c:pt idx="2083">
                  <c:v>41009</c:v>
                </c:pt>
                <c:pt idx="2084">
                  <c:v>41010</c:v>
                </c:pt>
                <c:pt idx="2085">
                  <c:v>41011</c:v>
                </c:pt>
                <c:pt idx="2086">
                  <c:v>41012</c:v>
                </c:pt>
                <c:pt idx="2087">
                  <c:v>41015</c:v>
                </c:pt>
                <c:pt idx="2088">
                  <c:v>41016</c:v>
                </c:pt>
                <c:pt idx="2089">
                  <c:v>41017</c:v>
                </c:pt>
                <c:pt idx="2090">
                  <c:v>41018</c:v>
                </c:pt>
                <c:pt idx="2091">
                  <c:v>41019</c:v>
                </c:pt>
                <c:pt idx="2092">
                  <c:v>41022</c:v>
                </c:pt>
                <c:pt idx="2093">
                  <c:v>41023</c:v>
                </c:pt>
                <c:pt idx="2094">
                  <c:v>41024</c:v>
                </c:pt>
                <c:pt idx="2095">
                  <c:v>41025</c:v>
                </c:pt>
                <c:pt idx="2096">
                  <c:v>41026</c:v>
                </c:pt>
                <c:pt idx="2097">
                  <c:v>41029</c:v>
                </c:pt>
                <c:pt idx="2098">
                  <c:v>41030</c:v>
                </c:pt>
                <c:pt idx="2099">
                  <c:v>41031</c:v>
                </c:pt>
                <c:pt idx="2100">
                  <c:v>41032</c:v>
                </c:pt>
                <c:pt idx="2101">
                  <c:v>41033</c:v>
                </c:pt>
                <c:pt idx="2102">
                  <c:v>41036</c:v>
                </c:pt>
                <c:pt idx="2103">
                  <c:v>41037</c:v>
                </c:pt>
                <c:pt idx="2104">
                  <c:v>41038</c:v>
                </c:pt>
                <c:pt idx="2105">
                  <c:v>41039</c:v>
                </c:pt>
                <c:pt idx="2106">
                  <c:v>41040</c:v>
                </c:pt>
                <c:pt idx="2107">
                  <c:v>41043</c:v>
                </c:pt>
                <c:pt idx="2108">
                  <c:v>41044</c:v>
                </c:pt>
                <c:pt idx="2109">
                  <c:v>41045</c:v>
                </c:pt>
                <c:pt idx="2110">
                  <c:v>41046</c:v>
                </c:pt>
                <c:pt idx="2111">
                  <c:v>41047</c:v>
                </c:pt>
                <c:pt idx="2112">
                  <c:v>41050</c:v>
                </c:pt>
                <c:pt idx="2113">
                  <c:v>41051</c:v>
                </c:pt>
                <c:pt idx="2114">
                  <c:v>41052</c:v>
                </c:pt>
                <c:pt idx="2115">
                  <c:v>41053</c:v>
                </c:pt>
                <c:pt idx="2116">
                  <c:v>41054</c:v>
                </c:pt>
                <c:pt idx="2117">
                  <c:v>41058</c:v>
                </c:pt>
                <c:pt idx="2118">
                  <c:v>41059</c:v>
                </c:pt>
                <c:pt idx="2119">
                  <c:v>41060</c:v>
                </c:pt>
                <c:pt idx="2120">
                  <c:v>41061</c:v>
                </c:pt>
                <c:pt idx="2121">
                  <c:v>41064</c:v>
                </c:pt>
                <c:pt idx="2122">
                  <c:v>41065</c:v>
                </c:pt>
                <c:pt idx="2123">
                  <c:v>41066</c:v>
                </c:pt>
                <c:pt idx="2124">
                  <c:v>41067</c:v>
                </c:pt>
                <c:pt idx="2125">
                  <c:v>41068</c:v>
                </c:pt>
                <c:pt idx="2126">
                  <c:v>41071</c:v>
                </c:pt>
                <c:pt idx="2127">
                  <c:v>41072</c:v>
                </c:pt>
                <c:pt idx="2128">
                  <c:v>41073</c:v>
                </c:pt>
                <c:pt idx="2129">
                  <c:v>41074</c:v>
                </c:pt>
                <c:pt idx="2130">
                  <c:v>41075</c:v>
                </c:pt>
                <c:pt idx="2131">
                  <c:v>41078</c:v>
                </c:pt>
                <c:pt idx="2132">
                  <c:v>41079</c:v>
                </c:pt>
                <c:pt idx="2133">
                  <c:v>41080</c:v>
                </c:pt>
                <c:pt idx="2134">
                  <c:v>41081</c:v>
                </c:pt>
                <c:pt idx="2135">
                  <c:v>41082</c:v>
                </c:pt>
                <c:pt idx="2136">
                  <c:v>41085</c:v>
                </c:pt>
                <c:pt idx="2137">
                  <c:v>41086</c:v>
                </c:pt>
                <c:pt idx="2138">
                  <c:v>41087</c:v>
                </c:pt>
                <c:pt idx="2139">
                  <c:v>41088</c:v>
                </c:pt>
                <c:pt idx="2140">
                  <c:v>41089</c:v>
                </c:pt>
                <c:pt idx="2141">
                  <c:v>41092</c:v>
                </c:pt>
                <c:pt idx="2142">
                  <c:v>41093</c:v>
                </c:pt>
                <c:pt idx="2143">
                  <c:v>41095</c:v>
                </c:pt>
                <c:pt idx="2144">
                  <c:v>41096</c:v>
                </c:pt>
                <c:pt idx="2145">
                  <c:v>41099</c:v>
                </c:pt>
                <c:pt idx="2146">
                  <c:v>41100</c:v>
                </c:pt>
                <c:pt idx="2147">
                  <c:v>41101</c:v>
                </c:pt>
                <c:pt idx="2148">
                  <c:v>41102</c:v>
                </c:pt>
                <c:pt idx="2149">
                  <c:v>41103</c:v>
                </c:pt>
                <c:pt idx="2150">
                  <c:v>41106</c:v>
                </c:pt>
                <c:pt idx="2151">
                  <c:v>41107</c:v>
                </c:pt>
                <c:pt idx="2152">
                  <c:v>41108</c:v>
                </c:pt>
                <c:pt idx="2153">
                  <c:v>41109</c:v>
                </c:pt>
                <c:pt idx="2154">
                  <c:v>41110</c:v>
                </c:pt>
                <c:pt idx="2155">
                  <c:v>41113</c:v>
                </c:pt>
                <c:pt idx="2156">
                  <c:v>41114</c:v>
                </c:pt>
                <c:pt idx="2157">
                  <c:v>41115</c:v>
                </c:pt>
                <c:pt idx="2158">
                  <c:v>41116</c:v>
                </c:pt>
                <c:pt idx="2159">
                  <c:v>41117</c:v>
                </c:pt>
                <c:pt idx="2160">
                  <c:v>41120</c:v>
                </c:pt>
                <c:pt idx="2161">
                  <c:v>41121</c:v>
                </c:pt>
                <c:pt idx="2162">
                  <c:v>41122</c:v>
                </c:pt>
                <c:pt idx="2163">
                  <c:v>41123</c:v>
                </c:pt>
                <c:pt idx="2164">
                  <c:v>41124</c:v>
                </c:pt>
                <c:pt idx="2165">
                  <c:v>41127</c:v>
                </c:pt>
                <c:pt idx="2166">
                  <c:v>41128</c:v>
                </c:pt>
                <c:pt idx="2167">
                  <c:v>41129</c:v>
                </c:pt>
                <c:pt idx="2168">
                  <c:v>41130</c:v>
                </c:pt>
                <c:pt idx="2169">
                  <c:v>41131</c:v>
                </c:pt>
                <c:pt idx="2170">
                  <c:v>41134</c:v>
                </c:pt>
                <c:pt idx="2171">
                  <c:v>41135</c:v>
                </c:pt>
                <c:pt idx="2172">
                  <c:v>41136</c:v>
                </c:pt>
                <c:pt idx="2173">
                  <c:v>41137</c:v>
                </c:pt>
                <c:pt idx="2174">
                  <c:v>41138</c:v>
                </c:pt>
                <c:pt idx="2175">
                  <c:v>41141</c:v>
                </c:pt>
                <c:pt idx="2176">
                  <c:v>41142</c:v>
                </c:pt>
                <c:pt idx="2177">
                  <c:v>41143</c:v>
                </c:pt>
                <c:pt idx="2178">
                  <c:v>41144</c:v>
                </c:pt>
                <c:pt idx="2179">
                  <c:v>41145</c:v>
                </c:pt>
                <c:pt idx="2180">
                  <c:v>41148</c:v>
                </c:pt>
                <c:pt idx="2181">
                  <c:v>41149</c:v>
                </c:pt>
                <c:pt idx="2182">
                  <c:v>41150</c:v>
                </c:pt>
                <c:pt idx="2183">
                  <c:v>41151</c:v>
                </c:pt>
                <c:pt idx="2184">
                  <c:v>41152</c:v>
                </c:pt>
                <c:pt idx="2185">
                  <c:v>41156</c:v>
                </c:pt>
                <c:pt idx="2186">
                  <c:v>41157</c:v>
                </c:pt>
                <c:pt idx="2187">
                  <c:v>41158</c:v>
                </c:pt>
                <c:pt idx="2188">
                  <c:v>41159</c:v>
                </c:pt>
                <c:pt idx="2189">
                  <c:v>41162</c:v>
                </c:pt>
                <c:pt idx="2190">
                  <c:v>41163</c:v>
                </c:pt>
                <c:pt idx="2191">
                  <c:v>41164</c:v>
                </c:pt>
                <c:pt idx="2192">
                  <c:v>41165</c:v>
                </c:pt>
                <c:pt idx="2193">
                  <c:v>41166</c:v>
                </c:pt>
                <c:pt idx="2194">
                  <c:v>41169</c:v>
                </c:pt>
                <c:pt idx="2195">
                  <c:v>41170</c:v>
                </c:pt>
                <c:pt idx="2196">
                  <c:v>41171</c:v>
                </c:pt>
                <c:pt idx="2197">
                  <c:v>41172</c:v>
                </c:pt>
                <c:pt idx="2198">
                  <c:v>41173</c:v>
                </c:pt>
                <c:pt idx="2199">
                  <c:v>41176</c:v>
                </c:pt>
                <c:pt idx="2200">
                  <c:v>41177</c:v>
                </c:pt>
                <c:pt idx="2201">
                  <c:v>41178</c:v>
                </c:pt>
                <c:pt idx="2202">
                  <c:v>41179</c:v>
                </c:pt>
                <c:pt idx="2203">
                  <c:v>41180</c:v>
                </c:pt>
                <c:pt idx="2204">
                  <c:v>41183</c:v>
                </c:pt>
                <c:pt idx="2205">
                  <c:v>41184</c:v>
                </c:pt>
                <c:pt idx="2206">
                  <c:v>41185</c:v>
                </c:pt>
                <c:pt idx="2207">
                  <c:v>41186</c:v>
                </c:pt>
                <c:pt idx="2208">
                  <c:v>41187</c:v>
                </c:pt>
                <c:pt idx="2209">
                  <c:v>41190</c:v>
                </c:pt>
                <c:pt idx="2210">
                  <c:v>41191</c:v>
                </c:pt>
                <c:pt idx="2211">
                  <c:v>41192</c:v>
                </c:pt>
                <c:pt idx="2212">
                  <c:v>41193</c:v>
                </c:pt>
                <c:pt idx="2213">
                  <c:v>41194</c:v>
                </c:pt>
                <c:pt idx="2214">
                  <c:v>41197</c:v>
                </c:pt>
                <c:pt idx="2215">
                  <c:v>41198</c:v>
                </c:pt>
                <c:pt idx="2216">
                  <c:v>41199</c:v>
                </c:pt>
                <c:pt idx="2217">
                  <c:v>41200</c:v>
                </c:pt>
                <c:pt idx="2218">
                  <c:v>41201</c:v>
                </c:pt>
                <c:pt idx="2219">
                  <c:v>41204</c:v>
                </c:pt>
                <c:pt idx="2220">
                  <c:v>41205</c:v>
                </c:pt>
                <c:pt idx="2221">
                  <c:v>41206</c:v>
                </c:pt>
                <c:pt idx="2222">
                  <c:v>41207</c:v>
                </c:pt>
                <c:pt idx="2223">
                  <c:v>41208</c:v>
                </c:pt>
                <c:pt idx="2224">
                  <c:v>41213</c:v>
                </c:pt>
                <c:pt idx="2225">
                  <c:v>41214</c:v>
                </c:pt>
                <c:pt idx="2226">
                  <c:v>41215</c:v>
                </c:pt>
                <c:pt idx="2227">
                  <c:v>41218</c:v>
                </c:pt>
                <c:pt idx="2228">
                  <c:v>41219</c:v>
                </c:pt>
                <c:pt idx="2229">
                  <c:v>41220</c:v>
                </c:pt>
                <c:pt idx="2230">
                  <c:v>41221</c:v>
                </c:pt>
                <c:pt idx="2231">
                  <c:v>41222</c:v>
                </c:pt>
                <c:pt idx="2232">
                  <c:v>41225</c:v>
                </c:pt>
                <c:pt idx="2233">
                  <c:v>41226</c:v>
                </c:pt>
                <c:pt idx="2234">
                  <c:v>41227</c:v>
                </c:pt>
                <c:pt idx="2235">
                  <c:v>41228</c:v>
                </c:pt>
                <c:pt idx="2236">
                  <c:v>41229</c:v>
                </c:pt>
                <c:pt idx="2237">
                  <c:v>41232</c:v>
                </c:pt>
                <c:pt idx="2238">
                  <c:v>41233</c:v>
                </c:pt>
                <c:pt idx="2239">
                  <c:v>41234</c:v>
                </c:pt>
                <c:pt idx="2240">
                  <c:v>41236</c:v>
                </c:pt>
                <c:pt idx="2241">
                  <c:v>41239</c:v>
                </c:pt>
                <c:pt idx="2242">
                  <c:v>41240</c:v>
                </c:pt>
                <c:pt idx="2243">
                  <c:v>41241</c:v>
                </c:pt>
                <c:pt idx="2244">
                  <c:v>41242</c:v>
                </c:pt>
                <c:pt idx="2245">
                  <c:v>41243</c:v>
                </c:pt>
                <c:pt idx="2246">
                  <c:v>41246</c:v>
                </c:pt>
                <c:pt idx="2247">
                  <c:v>41247</c:v>
                </c:pt>
                <c:pt idx="2248">
                  <c:v>41248</c:v>
                </c:pt>
                <c:pt idx="2249">
                  <c:v>41249</c:v>
                </c:pt>
                <c:pt idx="2250">
                  <c:v>41250</c:v>
                </c:pt>
                <c:pt idx="2251">
                  <c:v>41253</c:v>
                </c:pt>
                <c:pt idx="2252">
                  <c:v>41254</c:v>
                </c:pt>
                <c:pt idx="2253">
                  <c:v>41255</c:v>
                </c:pt>
                <c:pt idx="2254">
                  <c:v>41256</c:v>
                </c:pt>
                <c:pt idx="2255">
                  <c:v>41257</c:v>
                </c:pt>
                <c:pt idx="2256">
                  <c:v>41260</c:v>
                </c:pt>
                <c:pt idx="2257">
                  <c:v>41261</c:v>
                </c:pt>
                <c:pt idx="2258">
                  <c:v>41262</c:v>
                </c:pt>
                <c:pt idx="2259">
                  <c:v>41263</c:v>
                </c:pt>
                <c:pt idx="2260">
                  <c:v>41264</c:v>
                </c:pt>
                <c:pt idx="2261">
                  <c:v>41267</c:v>
                </c:pt>
                <c:pt idx="2262">
                  <c:v>41269</c:v>
                </c:pt>
                <c:pt idx="2263">
                  <c:v>41270</c:v>
                </c:pt>
                <c:pt idx="2264">
                  <c:v>41271</c:v>
                </c:pt>
                <c:pt idx="2265">
                  <c:v>41274</c:v>
                </c:pt>
                <c:pt idx="2266">
                  <c:v>41276</c:v>
                </c:pt>
                <c:pt idx="2267">
                  <c:v>41277</c:v>
                </c:pt>
                <c:pt idx="2268">
                  <c:v>41278</c:v>
                </c:pt>
                <c:pt idx="2269">
                  <c:v>41281</c:v>
                </c:pt>
                <c:pt idx="2270">
                  <c:v>41282</c:v>
                </c:pt>
                <c:pt idx="2271">
                  <c:v>41283</c:v>
                </c:pt>
                <c:pt idx="2272">
                  <c:v>41284</c:v>
                </c:pt>
                <c:pt idx="2273">
                  <c:v>41285</c:v>
                </c:pt>
                <c:pt idx="2274">
                  <c:v>41288</c:v>
                </c:pt>
                <c:pt idx="2275">
                  <c:v>41289</c:v>
                </c:pt>
                <c:pt idx="2276">
                  <c:v>41290</c:v>
                </c:pt>
                <c:pt idx="2277">
                  <c:v>41291</c:v>
                </c:pt>
                <c:pt idx="2278">
                  <c:v>41292</c:v>
                </c:pt>
                <c:pt idx="2279">
                  <c:v>41296</c:v>
                </c:pt>
                <c:pt idx="2280">
                  <c:v>41297</c:v>
                </c:pt>
                <c:pt idx="2281">
                  <c:v>41298</c:v>
                </c:pt>
                <c:pt idx="2282">
                  <c:v>41299</c:v>
                </c:pt>
                <c:pt idx="2283">
                  <c:v>41302</c:v>
                </c:pt>
                <c:pt idx="2284">
                  <c:v>41303</c:v>
                </c:pt>
                <c:pt idx="2285">
                  <c:v>41304</c:v>
                </c:pt>
                <c:pt idx="2286">
                  <c:v>41305</c:v>
                </c:pt>
                <c:pt idx="2287">
                  <c:v>41306</c:v>
                </c:pt>
                <c:pt idx="2288">
                  <c:v>41309</c:v>
                </c:pt>
                <c:pt idx="2289">
                  <c:v>41310</c:v>
                </c:pt>
                <c:pt idx="2290">
                  <c:v>41311</c:v>
                </c:pt>
                <c:pt idx="2291">
                  <c:v>41312</c:v>
                </c:pt>
                <c:pt idx="2292">
                  <c:v>41313</c:v>
                </c:pt>
                <c:pt idx="2293">
                  <c:v>41316</c:v>
                </c:pt>
                <c:pt idx="2294">
                  <c:v>41317</c:v>
                </c:pt>
                <c:pt idx="2295">
                  <c:v>41318</c:v>
                </c:pt>
                <c:pt idx="2296">
                  <c:v>41319</c:v>
                </c:pt>
                <c:pt idx="2297">
                  <c:v>41320</c:v>
                </c:pt>
                <c:pt idx="2298">
                  <c:v>41324</c:v>
                </c:pt>
                <c:pt idx="2299">
                  <c:v>41325</c:v>
                </c:pt>
                <c:pt idx="2300">
                  <c:v>41326</c:v>
                </c:pt>
                <c:pt idx="2301">
                  <c:v>41327</c:v>
                </c:pt>
                <c:pt idx="2302">
                  <c:v>41330</c:v>
                </c:pt>
                <c:pt idx="2303">
                  <c:v>41331</c:v>
                </c:pt>
                <c:pt idx="2304">
                  <c:v>41332</c:v>
                </c:pt>
                <c:pt idx="2305">
                  <c:v>41333</c:v>
                </c:pt>
                <c:pt idx="2306">
                  <c:v>41334</c:v>
                </c:pt>
                <c:pt idx="2307">
                  <c:v>41337</c:v>
                </c:pt>
                <c:pt idx="2308">
                  <c:v>41338</c:v>
                </c:pt>
                <c:pt idx="2309">
                  <c:v>41339</c:v>
                </c:pt>
                <c:pt idx="2310">
                  <c:v>41340</c:v>
                </c:pt>
                <c:pt idx="2311">
                  <c:v>41341</c:v>
                </c:pt>
                <c:pt idx="2312">
                  <c:v>41344</c:v>
                </c:pt>
                <c:pt idx="2313">
                  <c:v>41345</c:v>
                </c:pt>
                <c:pt idx="2314">
                  <c:v>41346</c:v>
                </c:pt>
                <c:pt idx="2315">
                  <c:v>41347</c:v>
                </c:pt>
                <c:pt idx="2316">
                  <c:v>41348</c:v>
                </c:pt>
                <c:pt idx="2317">
                  <c:v>41351</c:v>
                </c:pt>
                <c:pt idx="2318">
                  <c:v>41352</c:v>
                </c:pt>
                <c:pt idx="2319">
                  <c:v>41353</c:v>
                </c:pt>
                <c:pt idx="2320">
                  <c:v>41354</c:v>
                </c:pt>
                <c:pt idx="2321">
                  <c:v>41355</c:v>
                </c:pt>
                <c:pt idx="2322">
                  <c:v>41358</c:v>
                </c:pt>
                <c:pt idx="2323">
                  <c:v>41359</c:v>
                </c:pt>
                <c:pt idx="2324">
                  <c:v>41360</c:v>
                </c:pt>
                <c:pt idx="2325">
                  <c:v>41361</c:v>
                </c:pt>
                <c:pt idx="2326">
                  <c:v>41365</c:v>
                </c:pt>
                <c:pt idx="2327">
                  <c:v>41366</c:v>
                </c:pt>
                <c:pt idx="2328">
                  <c:v>41367</c:v>
                </c:pt>
                <c:pt idx="2329">
                  <c:v>41368</c:v>
                </c:pt>
                <c:pt idx="2330">
                  <c:v>41369</c:v>
                </c:pt>
                <c:pt idx="2331">
                  <c:v>41372</c:v>
                </c:pt>
                <c:pt idx="2332">
                  <c:v>41373</c:v>
                </c:pt>
                <c:pt idx="2333">
                  <c:v>41374</c:v>
                </c:pt>
                <c:pt idx="2334">
                  <c:v>41375</c:v>
                </c:pt>
                <c:pt idx="2335">
                  <c:v>41376</c:v>
                </c:pt>
                <c:pt idx="2336">
                  <c:v>41379</c:v>
                </c:pt>
                <c:pt idx="2337">
                  <c:v>41380</c:v>
                </c:pt>
                <c:pt idx="2338">
                  <c:v>41381</c:v>
                </c:pt>
                <c:pt idx="2339">
                  <c:v>41382</c:v>
                </c:pt>
                <c:pt idx="2340">
                  <c:v>41383</c:v>
                </c:pt>
                <c:pt idx="2341">
                  <c:v>41386</c:v>
                </c:pt>
                <c:pt idx="2342">
                  <c:v>41387</c:v>
                </c:pt>
                <c:pt idx="2343">
                  <c:v>41388</c:v>
                </c:pt>
                <c:pt idx="2344">
                  <c:v>41389</c:v>
                </c:pt>
                <c:pt idx="2345">
                  <c:v>41390</c:v>
                </c:pt>
                <c:pt idx="2346">
                  <c:v>41393</c:v>
                </c:pt>
                <c:pt idx="2347">
                  <c:v>41394</c:v>
                </c:pt>
                <c:pt idx="2348">
                  <c:v>41395</c:v>
                </c:pt>
                <c:pt idx="2349">
                  <c:v>41396</c:v>
                </c:pt>
                <c:pt idx="2350">
                  <c:v>41397</c:v>
                </c:pt>
                <c:pt idx="2351">
                  <c:v>41400</c:v>
                </c:pt>
                <c:pt idx="2352">
                  <c:v>41401</c:v>
                </c:pt>
                <c:pt idx="2353">
                  <c:v>41402</c:v>
                </c:pt>
                <c:pt idx="2354">
                  <c:v>41403</c:v>
                </c:pt>
                <c:pt idx="2355">
                  <c:v>41404</c:v>
                </c:pt>
                <c:pt idx="2356">
                  <c:v>41407</c:v>
                </c:pt>
                <c:pt idx="2357">
                  <c:v>41408</c:v>
                </c:pt>
                <c:pt idx="2358">
                  <c:v>41409</c:v>
                </c:pt>
                <c:pt idx="2359">
                  <c:v>41410</c:v>
                </c:pt>
                <c:pt idx="2360">
                  <c:v>41411</c:v>
                </c:pt>
                <c:pt idx="2361">
                  <c:v>41414</c:v>
                </c:pt>
                <c:pt idx="2362">
                  <c:v>41415</c:v>
                </c:pt>
                <c:pt idx="2363">
                  <c:v>41416</c:v>
                </c:pt>
                <c:pt idx="2364">
                  <c:v>41417</c:v>
                </c:pt>
                <c:pt idx="2365">
                  <c:v>41418</c:v>
                </c:pt>
                <c:pt idx="2366">
                  <c:v>41422</c:v>
                </c:pt>
                <c:pt idx="2367">
                  <c:v>41423</c:v>
                </c:pt>
                <c:pt idx="2368">
                  <c:v>41424</c:v>
                </c:pt>
                <c:pt idx="2369">
                  <c:v>41425</c:v>
                </c:pt>
                <c:pt idx="2370">
                  <c:v>41428</c:v>
                </c:pt>
                <c:pt idx="2371">
                  <c:v>41429</c:v>
                </c:pt>
                <c:pt idx="2372">
                  <c:v>41430</c:v>
                </c:pt>
                <c:pt idx="2373">
                  <c:v>41431</c:v>
                </c:pt>
                <c:pt idx="2374">
                  <c:v>41432</c:v>
                </c:pt>
                <c:pt idx="2375">
                  <c:v>41435</c:v>
                </c:pt>
                <c:pt idx="2376">
                  <c:v>41436</c:v>
                </c:pt>
                <c:pt idx="2377">
                  <c:v>41437</c:v>
                </c:pt>
                <c:pt idx="2378">
                  <c:v>41438</c:v>
                </c:pt>
                <c:pt idx="2379">
                  <c:v>41439</c:v>
                </c:pt>
                <c:pt idx="2380">
                  <c:v>41442</c:v>
                </c:pt>
                <c:pt idx="2381">
                  <c:v>41443</c:v>
                </c:pt>
                <c:pt idx="2382">
                  <c:v>41444</c:v>
                </c:pt>
                <c:pt idx="2383">
                  <c:v>41445</c:v>
                </c:pt>
                <c:pt idx="2384">
                  <c:v>41446</c:v>
                </c:pt>
                <c:pt idx="2385">
                  <c:v>41449</c:v>
                </c:pt>
                <c:pt idx="2386">
                  <c:v>41450</c:v>
                </c:pt>
                <c:pt idx="2387">
                  <c:v>41451</c:v>
                </c:pt>
                <c:pt idx="2388">
                  <c:v>41452</c:v>
                </c:pt>
                <c:pt idx="2389">
                  <c:v>41453</c:v>
                </c:pt>
                <c:pt idx="2390">
                  <c:v>41456</c:v>
                </c:pt>
                <c:pt idx="2391">
                  <c:v>41457</c:v>
                </c:pt>
                <c:pt idx="2392">
                  <c:v>41458</c:v>
                </c:pt>
                <c:pt idx="2393">
                  <c:v>41460</c:v>
                </c:pt>
                <c:pt idx="2394">
                  <c:v>41463</c:v>
                </c:pt>
                <c:pt idx="2395">
                  <c:v>41464</c:v>
                </c:pt>
                <c:pt idx="2396">
                  <c:v>41465</c:v>
                </c:pt>
                <c:pt idx="2397">
                  <c:v>41466</c:v>
                </c:pt>
                <c:pt idx="2398">
                  <c:v>41467</c:v>
                </c:pt>
                <c:pt idx="2399">
                  <c:v>41470</c:v>
                </c:pt>
                <c:pt idx="2400">
                  <c:v>41471</c:v>
                </c:pt>
                <c:pt idx="2401">
                  <c:v>41472</c:v>
                </c:pt>
                <c:pt idx="2402">
                  <c:v>41473</c:v>
                </c:pt>
                <c:pt idx="2403">
                  <c:v>41474</c:v>
                </c:pt>
                <c:pt idx="2404">
                  <c:v>41477</c:v>
                </c:pt>
                <c:pt idx="2405">
                  <c:v>41478</c:v>
                </c:pt>
                <c:pt idx="2406">
                  <c:v>41479</c:v>
                </c:pt>
                <c:pt idx="2407">
                  <c:v>41480</c:v>
                </c:pt>
                <c:pt idx="2408">
                  <c:v>41481</c:v>
                </c:pt>
                <c:pt idx="2409">
                  <c:v>41484</c:v>
                </c:pt>
                <c:pt idx="2410">
                  <c:v>41485</c:v>
                </c:pt>
                <c:pt idx="2411">
                  <c:v>41486</c:v>
                </c:pt>
                <c:pt idx="2412">
                  <c:v>41487</c:v>
                </c:pt>
                <c:pt idx="2413">
                  <c:v>41488</c:v>
                </c:pt>
                <c:pt idx="2414">
                  <c:v>41491</c:v>
                </c:pt>
                <c:pt idx="2415">
                  <c:v>41492</c:v>
                </c:pt>
                <c:pt idx="2416">
                  <c:v>41493</c:v>
                </c:pt>
                <c:pt idx="2417">
                  <c:v>41494</c:v>
                </c:pt>
                <c:pt idx="2418">
                  <c:v>41495</c:v>
                </c:pt>
                <c:pt idx="2419">
                  <c:v>41498</c:v>
                </c:pt>
                <c:pt idx="2420">
                  <c:v>41499</c:v>
                </c:pt>
                <c:pt idx="2421">
                  <c:v>41500</c:v>
                </c:pt>
                <c:pt idx="2422">
                  <c:v>41501</c:v>
                </c:pt>
                <c:pt idx="2423">
                  <c:v>41502</c:v>
                </c:pt>
                <c:pt idx="2424">
                  <c:v>41505</c:v>
                </c:pt>
                <c:pt idx="2425">
                  <c:v>41506</c:v>
                </c:pt>
                <c:pt idx="2426">
                  <c:v>41507</c:v>
                </c:pt>
                <c:pt idx="2427">
                  <c:v>41508</c:v>
                </c:pt>
                <c:pt idx="2428">
                  <c:v>41509</c:v>
                </c:pt>
                <c:pt idx="2429">
                  <c:v>41512</c:v>
                </c:pt>
                <c:pt idx="2430">
                  <c:v>41513</c:v>
                </c:pt>
                <c:pt idx="2431">
                  <c:v>41514</c:v>
                </c:pt>
                <c:pt idx="2432">
                  <c:v>41515</c:v>
                </c:pt>
                <c:pt idx="2433">
                  <c:v>41516</c:v>
                </c:pt>
                <c:pt idx="2434">
                  <c:v>41520</c:v>
                </c:pt>
                <c:pt idx="2435">
                  <c:v>41521</c:v>
                </c:pt>
                <c:pt idx="2436">
                  <c:v>41522</c:v>
                </c:pt>
                <c:pt idx="2437">
                  <c:v>41523</c:v>
                </c:pt>
                <c:pt idx="2438">
                  <c:v>41526</c:v>
                </c:pt>
                <c:pt idx="2439">
                  <c:v>41527</c:v>
                </c:pt>
                <c:pt idx="2440">
                  <c:v>41528</c:v>
                </c:pt>
                <c:pt idx="2441">
                  <c:v>41529</c:v>
                </c:pt>
                <c:pt idx="2442">
                  <c:v>41530</c:v>
                </c:pt>
                <c:pt idx="2443">
                  <c:v>41533</c:v>
                </c:pt>
                <c:pt idx="2444">
                  <c:v>41534</c:v>
                </c:pt>
                <c:pt idx="2445">
                  <c:v>41535</c:v>
                </c:pt>
                <c:pt idx="2446">
                  <c:v>41536</c:v>
                </c:pt>
                <c:pt idx="2447">
                  <c:v>41537</c:v>
                </c:pt>
                <c:pt idx="2448">
                  <c:v>41540</c:v>
                </c:pt>
                <c:pt idx="2449">
                  <c:v>41541</c:v>
                </c:pt>
                <c:pt idx="2450">
                  <c:v>41542</c:v>
                </c:pt>
                <c:pt idx="2451">
                  <c:v>41543</c:v>
                </c:pt>
                <c:pt idx="2452">
                  <c:v>41544</c:v>
                </c:pt>
                <c:pt idx="2453">
                  <c:v>41547</c:v>
                </c:pt>
                <c:pt idx="2454">
                  <c:v>41548</c:v>
                </c:pt>
                <c:pt idx="2455">
                  <c:v>41549</c:v>
                </c:pt>
                <c:pt idx="2456">
                  <c:v>41550</c:v>
                </c:pt>
                <c:pt idx="2457">
                  <c:v>41551</c:v>
                </c:pt>
                <c:pt idx="2458">
                  <c:v>41554</c:v>
                </c:pt>
                <c:pt idx="2459">
                  <c:v>41555</c:v>
                </c:pt>
                <c:pt idx="2460">
                  <c:v>41556</c:v>
                </c:pt>
                <c:pt idx="2461">
                  <c:v>41557</c:v>
                </c:pt>
                <c:pt idx="2462">
                  <c:v>41558</c:v>
                </c:pt>
                <c:pt idx="2463">
                  <c:v>41561</c:v>
                </c:pt>
                <c:pt idx="2464">
                  <c:v>41562</c:v>
                </c:pt>
                <c:pt idx="2465">
                  <c:v>41563</c:v>
                </c:pt>
                <c:pt idx="2466">
                  <c:v>41564</c:v>
                </c:pt>
                <c:pt idx="2467">
                  <c:v>41565</c:v>
                </c:pt>
                <c:pt idx="2468">
                  <c:v>41568</c:v>
                </c:pt>
                <c:pt idx="2469">
                  <c:v>41569</c:v>
                </c:pt>
                <c:pt idx="2470">
                  <c:v>41570</c:v>
                </c:pt>
                <c:pt idx="2471">
                  <c:v>41571</c:v>
                </c:pt>
                <c:pt idx="2472">
                  <c:v>41572</c:v>
                </c:pt>
                <c:pt idx="2473">
                  <c:v>41575</c:v>
                </c:pt>
                <c:pt idx="2474">
                  <c:v>41576</c:v>
                </c:pt>
                <c:pt idx="2475">
                  <c:v>41577</c:v>
                </c:pt>
                <c:pt idx="2476">
                  <c:v>41578</c:v>
                </c:pt>
                <c:pt idx="2477">
                  <c:v>41579</c:v>
                </c:pt>
                <c:pt idx="2478">
                  <c:v>41582</c:v>
                </c:pt>
                <c:pt idx="2479">
                  <c:v>41583</c:v>
                </c:pt>
                <c:pt idx="2480">
                  <c:v>41584</c:v>
                </c:pt>
                <c:pt idx="2481">
                  <c:v>41585</c:v>
                </c:pt>
                <c:pt idx="2482">
                  <c:v>41586</c:v>
                </c:pt>
                <c:pt idx="2483">
                  <c:v>41589</c:v>
                </c:pt>
                <c:pt idx="2484">
                  <c:v>41590</c:v>
                </c:pt>
                <c:pt idx="2485">
                  <c:v>41591</c:v>
                </c:pt>
                <c:pt idx="2486">
                  <c:v>41592</c:v>
                </c:pt>
                <c:pt idx="2487">
                  <c:v>41593</c:v>
                </c:pt>
                <c:pt idx="2488">
                  <c:v>41596</c:v>
                </c:pt>
                <c:pt idx="2489">
                  <c:v>41597</c:v>
                </c:pt>
                <c:pt idx="2490">
                  <c:v>41598</c:v>
                </c:pt>
                <c:pt idx="2491">
                  <c:v>41599</c:v>
                </c:pt>
                <c:pt idx="2492">
                  <c:v>41600</c:v>
                </c:pt>
                <c:pt idx="2493">
                  <c:v>41603</c:v>
                </c:pt>
                <c:pt idx="2494">
                  <c:v>41604</c:v>
                </c:pt>
                <c:pt idx="2495">
                  <c:v>41605</c:v>
                </c:pt>
                <c:pt idx="2496">
                  <c:v>41607</c:v>
                </c:pt>
                <c:pt idx="2497">
                  <c:v>41610</c:v>
                </c:pt>
                <c:pt idx="2498">
                  <c:v>41611</c:v>
                </c:pt>
                <c:pt idx="2499">
                  <c:v>41612</c:v>
                </c:pt>
                <c:pt idx="2500">
                  <c:v>41613</c:v>
                </c:pt>
                <c:pt idx="2501">
                  <c:v>41614</c:v>
                </c:pt>
                <c:pt idx="2502">
                  <c:v>41617</c:v>
                </c:pt>
                <c:pt idx="2503">
                  <c:v>41618</c:v>
                </c:pt>
                <c:pt idx="2504">
                  <c:v>41619</c:v>
                </c:pt>
                <c:pt idx="2505">
                  <c:v>41620</c:v>
                </c:pt>
                <c:pt idx="2506">
                  <c:v>41621</c:v>
                </c:pt>
                <c:pt idx="2507">
                  <c:v>41624</c:v>
                </c:pt>
                <c:pt idx="2508">
                  <c:v>41625</c:v>
                </c:pt>
                <c:pt idx="2509">
                  <c:v>41626</c:v>
                </c:pt>
                <c:pt idx="2510">
                  <c:v>41627</c:v>
                </c:pt>
                <c:pt idx="2511">
                  <c:v>41628</c:v>
                </c:pt>
                <c:pt idx="2512">
                  <c:v>41631</c:v>
                </c:pt>
                <c:pt idx="2513">
                  <c:v>41632</c:v>
                </c:pt>
                <c:pt idx="2514">
                  <c:v>41634</c:v>
                </c:pt>
                <c:pt idx="2515">
                  <c:v>41635</c:v>
                </c:pt>
                <c:pt idx="2516">
                  <c:v>41638</c:v>
                </c:pt>
                <c:pt idx="2517">
                  <c:v>41639</c:v>
                </c:pt>
                <c:pt idx="2518">
                  <c:v>41641</c:v>
                </c:pt>
                <c:pt idx="2519">
                  <c:v>41642</c:v>
                </c:pt>
                <c:pt idx="2520">
                  <c:v>41645</c:v>
                </c:pt>
                <c:pt idx="2521">
                  <c:v>41646</c:v>
                </c:pt>
                <c:pt idx="2522">
                  <c:v>41647</c:v>
                </c:pt>
                <c:pt idx="2523">
                  <c:v>41648</c:v>
                </c:pt>
                <c:pt idx="2524">
                  <c:v>41649</c:v>
                </c:pt>
                <c:pt idx="2525">
                  <c:v>41652</c:v>
                </c:pt>
                <c:pt idx="2526">
                  <c:v>41653</c:v>
                </c:pt>
                <c:pt idx="2527">
                  <c:v>41654</c:v>
                </c:pt>
                <c:pt idx="2528">
                  <c:v>41655</c:v>
                </c:pt>
                <c:pt idx="2529">
                  <c:v>41656</c:v>
                </c:pt>
                <c:pt idx="2530">
                  <c:v>41660</c:v>
                </c:pt>
                <c:pt idx="2531">
                  <c:v>41661</c:v>
                </c:pt>
                <c:pt idx="2532">
                  <c:v>41662</c:v>
                </c:pt>
                <c:pt idx="2533">
                  <c:v>41663</c:v>
                </c:pt>
                <c:pt idx="2534">
                  <c:v>41666</c:v>
                </c:pt>
                <c:pt idx="2535">
                  <c:v>41667</c:v>
                </c:pt>
                <c:pt idx="2536">
                  <c:v>41668</c:v>
                </c:pt>
                <c:pt idx="2537">
                  <c:v>41669</c:v>
                </c:pt>
                <c:pt idx="2538">
                  <c:v>41670</c:v>
                </c:pt>
                <c:pt idx="2539">
                  <c:v>41673</c:v>
                </c:pt>
                <c:pt idx="2540">
                  <c:v>41674</c:v>
                </c:pt>
                <c:pt idx="2541">
                  <c:v>41675</c:v>
                </c:pt>
                <c:pt idx="2542">
                  <c:v>41676</c:v>
                </c:pt>
                <c:pt idx="2543">
                  <c:v>41677</c:v>
                </c:pt>
                <c:pt idx="2544">
                  <c:v>41680</c:v>
                </c:pt>
                <c:pt idx="2545">
                  <c:v>41681</c:v>
                </c:pt>
                <c:pt idx="2546">
                  <c:v>41682</c:v>
                </c:pt>
                <c:pt idx="2547">
                  <c:v>41683</c:v>
                </c:pt>
                <c:pt idx="2548">
                  <c:v>41684</c:v>
                </c:pt>
                <c:pt idx="2549">
                  <c:v>41688</c:v>
                </c:pt>
                <c:pt idx="2550">
                  <c:v>41689</c:v>
                </c:pt>
                <c:pt idx="2551">
                  <c:v>41690</c:v>
                </c:pt>
                <c:pt idx="2552">
                  <c:v>41691</c:v>
                </c:pt>
                <c:pt idx="2553">
                  <c:v>41694</c:v>
                </c:pt>
                <c:pt idx="2554">
                  <c:v>41695</c:v>
                </c:pt>
                <c:pt idx="2555">
                  <c:v>41696</c:v>
                </c:pt>
                <c:pt idx="2556">
                  <c:v>41697</c:v>
                </c:pt>
                <c:pt idx="2557">
                  <c:v>41698</c:v>
                </c:pt>
                <c:pt idx="2558">
                  <c:v>41701</c:v>
                </c:pt>
                <c:pt idx="2559">
                  <c:v>41702</c:v>
                </c:pt>
                <c:pt idx="2560">
                  <c:v>41703</c:v>
                </c:pt>
                <c:pt idx="2561">
                  <c:v>41704</c:v>
                </c:pt>
                <c:pt idx="2562">
                  <c:v>41705</c:v>
                </c:pt>
                <c:pt idx="2563">
                  <c:v>41708</c:v>
                </c:pt>
                <c:pt idx="2564">
                  <c:v>41709</c:v>
                </c:pt>
                <c:pt idx="2565">
                  <c:v>41710</c:v>
                </c:pt>
                <c:pt idx="2566">
                  <c:v>41711</c:v>
                </c:pt>
                <c:pt idx="2567">
                  <c:v>41712</c:v>
                </c:pt>
                <c:pt idx="2568">
                  <c:v>41715</c:v>
                </c:pt>
                <c:pt idx="2569">
                  <c:v>41716</c:v>
                </c:pt>
                <c:pt idx="2570">
                  <c:v>41717</c:v>
                </c:pt>
                <c:pt idx="2571">
                  <c:v>41718</c:v>
                </c:pt>
                <c:pt idx="2572">
                  <c:v>41719</c:v>
                </c:pt>
                <c:pt idx="2573">
                  <c:v>41722</c:v>
                </c:pt>
                <c:pt idx="2574">
                  <c:v>41723</c:v>
                </c:pt>
                <c:pt idx="2575">
                  <c:v>41724</c:v>
                </c:pt>
                <c:pt idx="2576">
                  <c:v>41725</c:v>
                </c:pt>
                <c:pt idx="2577">
                  <c:v>41726</c:v>
                </c:pt>
                <c:pt idx="2578">
                  <c:v>41729</c:v>
                </c:pt>
                <c:pt idx="2579">
                  <c:v>41730</c:v>
                </c:pt>
                <c:pt idx="2580">
                  <c:v>41731</c:v>
                </c:pt>
                <c:pt idx="2581">
                  <c:v>41732</c:v>
                </c:pt>
                <c:pt idx="2582">
                  <c:v>41733</c:v>
                </c:pt>
                <c:pt idx="2583">
                  <c:v>41736</c:v>
                </c:pt>
                <c:pt idx="2584">
                  <c:v>41737</c:v>
                </c:pt>
                <c:pt idx="2585">
                  <c:v>41738</c:v>
                </c:pt>
                <c:pt idx="2586">
                  <c:v>41739</c:v>
                </c:pt>
                <c:pt idx="2587">
                  <c:v>41740</c:v>
                </c:pt>
                <c:pt idx="2588">
                  <c:v>41743</c:v>
                </c:pt>
                <c:pt idx="2589">
                  <c:v>41744</c:v>
                </c:pt>
                <c:pt idx="2590">
                  <c:v>41745</c:v>
                </c:pt>
                <c:pt idx="2591">
                  <c:v>41746</c:v>
                </c:pt>
                <c:pt idx="2592">
                  <c:v>41750</c:v>
                </c:pt>
                <c:pt idx="2593">
                  <c:v>41751</c:v>
                </c:pt>
                <c:pt idx="2594">
                  <c:v>41752</c:v>
                </c:pt>
                <c:pt idx="2595">
                  <c:v>41753</c:v>
                </c:pt>
                <c:pt idx="2596">
                  <c:v>41754</c:v>
                </c:pt>
                <c:pt idx="2597">
                  <c:v>41757</c:v>
                </c:pt>
                <c:pt idx="2598">
                  <c:v>41758</c:v>
                </c:pt>
                <c:pt idx="2599">
                  <c:v>41759</c:v>
                </c:pt>
                <c:pt idx="2600">
                  <c:v>41760</c:v>
                </c:pt>
                <c:pt idx="2601">
                  <c:v>41761</c:v>
                </c:pt>
                <c:pt idx="2602">
                  <c:v>41764</c:v>
                </c:pt>
                <c:pt idx="2603">
                  <c:v>41765</c:v>
                </c:pt>
                <c:pt idx="2604">
                  <c:v>41766</c:v>
                </c:pt>
                <c:pt idx="2605">
                  <c:v>41767</c:v>
                </c:pt>
                <c:pt idx="2606">
                  <c:v>41768</c:v>
                </c:pt>
                <c:pt idx="2607">
                  <c:v>41771</c:v>
                </c:pt>
                <c:pt idx="2608">
                  <c:v>41772</c:v>
                </c:pt>
                <c:pt idx="2609">
                  <c:v>41773</c:v>
                </c:pt>
                <c:pt idx="2610">
                  <c:v>41774</c:v>
                </c:pt>
                <c:pt idx="2611">
                  <c:v>41775</c:v>
                </c:pt>
                <c:pt idx="2612">
                  <c:v>41778</c:v>
                </c:pt>
                <c:pt idx="2613">
                  <c:v>41779</c:v>
                </c:pt>
                <c:pt idx="2614">
                  <c:v>41780</c:v>
                </c:pt>
                <c:pt idx="2615">
                  <c:v>41781</c:v>
                </c:pt>
                <c:pt idx="2616">
                  <c:v>41782</c:v>
                </c:pt>
                <c:pt idx="2617">
                  <c:v>41786</c:v>
                </c:pt>
                <c:pt idx="2618">
                  <c:v>41787</c:v>
                </c:pt>
                <c:pt idx="2619">
                  <c:v>41788</c:v>
                </c:pt>
                <c:pt idx="2620">
                  <c:v>41789</c:v>
                </c:pt>
                <c:pt idx="2621">
                  <c:v>41792</c:v>
                </c:pt>
                <c:pt idx="2622">
                  <c:v>41793</c:v>
                </c:pt>
                <c:pt idx="2623">
                  <c:v>41794</c:v>
                </c:pt>
                <c:pt idx="2624">
                  <c:v>41795</c:v>
                </c:pt>
                <c:pt idx="2625">
                  <c:v>41796</c:v>
                </c:pt>
                <c:pt idx="2626">
                  <c:v>41799</c:v>
                </c:pt>
                <c:pt idx="2627">
                  <c:v>41800</c:v>
                </c:pt>
                <c:pt idx="2628">
                  <c:v>41801</c:v>
                </c:pt>
                <c:pt idx="2629">
                  <c:v>41802</c:v>
                </c:pt>
                <c:pt idx="2630">
                  <c:v>41803</c:v>
                </c:pt>
                <c:pt idx="2631">
                  <c:v>41806</c:v>
                </c:pt>
                <c:pt idx="2632">
                  <c:v>41807</c:v>
                </c:pt>
                <c:pt idx="2633">
                  <c:v>41808</c:v>
                </c:pt>
                <c:pt idx="2634">
                  <c:v>41809</c:v>
                </c:pt>
                <c:pt idx="2635">
                  <c:v>41810</c:v>
                </c:pt>
                <c:pt idx="2636">
                  <c:v>41813</c:v>
                </c:pt>
                <c:pt idx="2637">
                  <c:v>41814</c:v>
                </c:pt>
                <c:pt idx="2638">
                  <c:v>41815</c:v>
                </c:pt>
                <c:pt idx="2639">
                  <c:v>41816</c:v>
                </c:pt>
                <c:pt idx="2640">
                  <c:v>41817</c:v>
                </c:pt>
                <c:pt idx="2641">
                  <c:v>41820</c:v>
                </c:pt>
                <c:pt idx="2642">
                  <c:v>41821</c:v>
                </c:pt>
                <c:pt idx="2643">
                  <c:v>41822</c:v>
                </c:pt>
                <c:pt idx="2644">
                  <c:v>41823</c:v>
                </c:pt>
                <c:pt idx="2645">
                  <c:v>41827</c:v>
                </c:pt>
                <c:pt idx="2646">
                  <c:v>41828</c:v>
                </c:pt>
                <c:pt idx="2647">
                  <c:v>41829</c:v>
                </c:pt>
                <c:pt idx="2648">
                  <c:v>41830</c:v>
                </c:pt>
                <c:pt idx="2649">
                  <c:v>41831</c:v>
                </c:pt>
                <c:pt idx="2650">
                  <c:v>41834</c:v>
                </c:pt>
                <c:pt idx="2651">
                  <c:v>41835</c:v>
                </c:pt>
                <c:pt idx="2652">
                  <c:v>41836</c:v>
                </c:pt>
                <c:pt idx="2653">
                  <c:v>41837</c:v>
                </c:pt>
                <c:pt idx="2654">
                  <c:v>41838</c:v>
                </c:pt>
                <c:pt idx="2655">
                  <c:v>41841</c:v>
                </c:pt>
                <c:pt idx="2656">
                  <c:v>41842</c:v>
                </c:pt>
                <c:pt idx="2657">
                  <c:v>41843</c:v>
                </c:pt>
                <c:pt idx="2658">
                  <c:v>41844</c:v>
                </c:pt>
                <c:pt idx="2659">
                  <c:v>41845</c:v>
                </c:pt>
                <c:pt idx="2660">
                  <c:v>41848</c:v>
                </c:pt>
                <c:pt idx="2661">
                  <c:v>41849</c:v>
                </c:pt>
                <c:pt idx="2662">
                  <c:v>41850</c:v>
                </c:pt>
                <c:pt idx="2663">
                  <c:v>41851</c:v>
                </c:pt>
                <c:pt idx="2664">
                  <c:v>41852</c:v>
                </c:pt>
                <c:pt idx="2665">
                  <c:v>41855</c:v>
                </c:pt>
                <c:pt idx="2666">
                  <c:v>41856</c:v>
                </c:pt>
                <c:pt idx="2667">
                  <c:v>41857</c:v>
                </c:pt>
                <c:pt idx="2668">
                  <c:v>41858</c:v>
                </c:pt>
                <c:pt idx="2669">
                  <c:v>41859</c:v>
                </c:pt>
                <c:pt idx="2670">
                  <c:v>41862</c:v>
                </c:pt>
                <c:pt idx="2671">
                  <c:v>41863</c:v>
                </c:pt>
                <c:pt idx="2672">
                  <c:v>41864</c:v>
                </c:pt>
                <c:pt idx="2673">
                  <c:v>41865</c:v>
                </c:pt>
                <c:pt idx="2674">
                  <c:v>41866</c:v>
                </c:pt>
                <c:pt idx="2675">
                  <c:v>41869</c:v>
                </c:pt>
                <c:pt idx="2676">
                  <c:v>41870</c:v>
                </c:pt>
                <c:pt idx="2677">
                  <c:v>41871</c:v>
                </c:pt>
                <c:pt idx="2678">
                  <c:v>41872</c:v>
                </c:pt>
                <c:pt idx="2679">
                  <c:v>41873</c:v>
                </c:pt>
                <c:pt idx="2680">
                  <c:v>41876</c:v>
                </c:pt>
                <c:pt idx="2681">
                  <c:v>41877</c:v>
                </c:pt>
                <c:pt idx="2682">
                  <c:v>41878</c:v>
                </c:pt>
                <c:pt idx="2683">
                  <c:v>41879</c:v>
                </c:pt>
                <c:pt idx="2684">
                  <c:v>41880</c:v>
                </c:pt>
                <c:pt idx="2685">
                  <c:v>41884</c:v>
                </c:pt>
                <c:pt idx="2686">
                  <c:v>41885</c:v>
                </c:pt>
                <c:pt idx="2687">
                  <c:v>41886</c:v>
                </c:pt>
                <c:pt idx="2688">
                  <c:v>41887</c:v>
                </c:pt>
                <c:pt idx="2689">
                  <c:v>41890</c:v>
                </c:pt>
                <c:pt idx="2690">
                  <c:v>41891</c:v>
                </c:pt>
                <c:pt idx="2691">
                  <c:v>41892</c:v>
                </c:pt>
                <c:pt idx="2692">
                  <c:v>41893</c:v>
                </c:pt>
                <c:pt idx="2693">
                  <c:v>41894</c:v>
                </c:pt>
                <c:pt idx="2694">
                  <c:v>41897</c:v>
                </c:pt>
                <c:pt idx="2695">
                  <c:v>41898</c:v>
                </c:pt>
                <c:pt idx="2696">
                  <c:v>41899</c:v>
                </c:pt>
                <c:pt idx="2697">
                  <c:v>41900</c:v>
                </c:pt>
                <c:pt idx="2698">
                  <c:v>41901</c:v>
                </c:pt>
                <c:pt idx="2699">
                  <c:v>41904</c:v>
                </c:pt>
                <c:pt idx="2700">
                  <c:v>41905</c:v>
                </c:pt>
                <c:pt idx="2701">
                  <c:v>41906</c:v>
                </c:pt>
                <c:pt idx="2702">
                  <c:v>41907</c:v>
                </c:pt>
                <c:pt idx="2703">
                  <c:v>41908</c:v>
                </c:pt>
                <c:pt idx="2704">
                  <c:v>41911</c:v>
                </c:pt>
                <c:pt idx="2705">
                  <c:v>41912</c:v>
                </c:pt>
                <c:pt idx="2706">
                  <c:v>41913</c:v>
                </c:pt>
                <c:pt idx="2707">
                  <c:v>41914</c:v>
                </c:pt>
                <c:pt idx="2708">
                  <c:v>41915</c:v>
                </c:pt>
                <c:pt idx="2709">
                  <c:v>41918</c:v>
                </c:pt>
                <c:pt idx="2710">
                  <c:v>41919</c:v>
                </c:pt>
                <c:pt idx="2711">
                  <c:v>41920</c:v>
                </c:pt>
                <c:pt idx="2712">
                  <c:v>41921</c:v>
                </c:pt>
                <c:pt idx="2713">
                  <c:v>41922</c:v>
                </c:pt>
                <c:pt idx="2714">
                  <c:v>41925</c:v>
                </c:pt>
                <c:pt idx="2715">
                  <c:v>41926</c:v>
                </c:pt>
                <c:pt idx="2716">
                  <c:v>41927</c:v>
                </c:pt>
                <c:pt idx="2717">
                  <c:v>41928</c:v>
                </c:pt>
                <c:pt idx="2718">
                  <c:v>41929</c:v>
                </c:pt>
                <c:pt idx="2719">
                  <c:v>41932</c:v>
                </c:pt>
                <c:pt idx="2720">
                  <c:v>41933</c:v>
                </c:pt>
                <c:pt idx="2721">
                  <c:v>41934</c:v>
                </c:pt>
                <c:pt idx="2722">
                  <c:v>41935</c:v>
                </c:pt>
                <c:pt idx="2723">
                  <c:v>41936</c:v>
                </c:pt>
                <c:pt idx="2724">
                  <c:v>41939</c:v>
                </c:pt>
                <c:pt idx="2725">
                  <c:v>41940</c:v>
                </c:pt>
                <c:pt idx="2726">
                  <c:v>41941</c:v>
                </c:pt>
                <c:pt idx="2727">
                  <c:v>41942</c:v>
                </c:pt>
                <c:pt idx="2728">
                  <c:v>41943</c:v>
                </c:pt>
                <c:pt idx="2729">
                  <c:v>41946</c:v>
                </c:pt>
                <c:pt idx="2730">
                  <c:v>41947</c:v>
                </c:pt>
                <c:pt idx="2731">
                  <c:v>41948</c:v>
                </c:pt>
                <c:pt idx="2732">
                  <c:v>41949</c:v>
                </c:pt>
                <c:pt idx="2733">
                  <c:v>41950</c:v>
                </c:pt>
                <c:pt idx="2734">
                  <c:v>41953</c:v>
                </c:pt>
                <c:pt idx="2735">
                  <c:v>41954</c:v>
                </c:pt>
                <c:pt idx="2736">
                  <c:v>41955</c:v>
                </c:pt>
                <c:pt idx="2737">
                  <c:v>41956</c:v>
                </c:pt>
                <c:pt idx="2738">
                  <c:v>41957</c:v>
                </c:pt>
                <c:pt idx="2739">
                  <c:v>41960</c:v>
                </c:pt>
                <c:pt idx="2740">
                  <c:v>41961</c:v>
                </c:pt>
                <c:pt idx="2741">
                  <c:v>41962</c:v>
                </c:pt>
                <c:pt idx="2742">
                  <c:v>41963</c:v>
                </c:pt>
                <c:pt idx="2743">
                  <c:v>41964</c:v>
                </c:pt>
                <c:pt idx="2744">
                  <c:v>41967</c:v>
                </c:pt>
                <c:pt idx="2745">
                  <c:v>41968</c:v>
                </c:pt>
                <c:pt idx="2746">
                  <c:v>41969</c:v>
                </c:pt>
                <c:pt idx="2747">
                  <c:v>41971</c:v>
                </c:pt>
                <c:pt idx="2748">
                  <c:v>41974</c:v>
                </c:pt>
                <c:pt idx="2749">
                  <c:v>41975</c:v>
                </c:pt>
                <c:pt idx="2750">
                  <c:v>41976</c:v>
                </c:pt>
                <c:pt idx="2751">
                  <c:v>41977</c:v>
                </c:pt>
                <c:pt idx="2752">
                  <c:v>41978</c:v>
                </c:pt>
                <c:pt idx="2753">
                  <c:v>41981</c:v>
                </c:pt>
                <c:pt idx="2754">
                  <c:v>41982</c:v>
                </c:pt>
                <c:pt idx="2755">
                  <c:v>41983</c:v>
                </c:pt>
                <c:pt idx="2756">
                  <c:v>41984</c:v>
                </c:pt>
                <c:pt idx="2757">
                  <c:v>41985</c:v>
                </c:pt>
                <c:pt idx="2758">
                  <c:v>41988</c:v>
                </c:pt>
                <c:pt idx="2759">
                  <c:v>41989</c:v>
                </c:pt>
                <c:pt idx="2760">
                  <c:v>41990</c:v>
                </c:pt>
                <c:pt idx="2761">
                  <c:v>41991</c:v>
                </c:pt>
                <c:pt idx="2762">
                  <c:v>41992</c:v>
                </c:pt>
                <c:pt idx="2763">
                  <c:v>41995</c:v>
                </c:pt>
                <c:pt idx="2764">
                  <c:v>41996</c:v>
                </c:pt>
                <c:pt idx="2765">
                  <c:v>41997</c:v>
                </c:pt>
                <c:pt idx="2766">
                  <c:v>41999</c:v>
                </c:pt>
                <c:pt idx="2767">
                  <c:v>42002</c:v>
                </c:pt>
                <c:pt idx="2768">
                  <c:v>42003</c:v>
                </c:pt>
                <c:pt idx="2769">
                  <c:v>42004</c:v>
                </c:pt>
                <c:pt idx="2770">
                  <c:v>42006</c:v>
                </c:pt>
                <c:pt idx="2771">
                  <c:v>42009</c:v>
                </c:pt>
                <c:pt idx="2772">
                  <c:v>42010</c:v>
                </c:pt>
                <c:pt idx="2773">
                  <c:v>42011</c:v>
                </c:pt>
                <c:pt idx="2774">
                  <c:v>42012</c:v>
                </c:pt>
                <c:pt idx="2775">
                  <c:v>42013</c:v>
                </c:pt>
                <c:pt idx="2776">
                  <c:v>42016</c:v>
                </c:pt>
                <c:pt idx="2777">
                  <c:v>42017</c:v>
                </c:pt>
                <c:pt idx="2778">
                  <c:v>42018</c:v>
                </c:pt>
                <c:pt idx="2779">
                  <c:v>42019</c:v>
                </c:pt>
                <c:pt idx="2780">
                  <c:v>42020</c:v>
                </c:pt>
                <c:pt idx="2781">
                  <c:v>42024</c:v>
                </c:pt>
                <c:pt idx="2782">
                  <c:v>42025</c:v>
                </c:pt>
                <c:pt idx="2783">
                  <c:v>42026</c:v>
                </c:pt>
                <c:pt idx="2784">
                  <c:v>42027</c:v>
                </c:pt>
                <c:pt idx="2785">
                  <c:v>42030</c:v>
                </c:pt>
                <c:pt idx="2786">
                  <c:v>42031</c:v>
                </c:pt>
                <c:pt idx="2787">
                  <c:v>42032</c:v>
                </c:pt>
                <c:pt idx="2788">
                  <c:v>42033</c:v>
                </c:pt>
                <c:pt idx="2789">
                  <c:v>42034</c:v>
                </c:pt>
                <c:pt idx="2790">
                  <c:v>42037</c:v>
                </c:pt>
                <c:pt idx="2791">
                  <c:v>42038</c:v>
                </c:pt>
                <c:pt idx="2792">
                  <c:v>42039</c:v>
                </c:pt>
                <c:pt idx="2793">
                  <c:v>42040</c:v>
                </c:pt>
                <c:pt idx="2794">
                  <c:v>42041</c:v>
                </c:pt>
                <c:pt idx="2795">
                  <c:v>42044</c:v>
                </c:pt>
                <c:pt idx="2796">
                  <c:v>42045</c:v>
                </c:pt>
                <c:pt idx="2797">
                  <c:v>42046</c:v>
                </c:pt>
                <c:pt idx="2798">
                  <c:v>42047</c:v>
                </c:pt>
                <c:pt idx="2799">
                  <c:v>42048</c:v>
                </c:pt>
                <c:pt idx="2800">
                  <c:v>42052</c:v>
                </c:pt>
                <c:pt idx="2801">
                  <c:v>42053</c:v>
                </c:pt>
                <c:pt idx="2802">
                  <c:v>42054</c:v>
                </c:pt>
                <c:pt idx="2803">
                  <c:v>42055</c:v>
                </c:pt>
                <c:pt idx="2804">
                  <c:v>42058</c:v>
                </c:pt>
                <c:pt idx="2805">
                  <c:v>42059</c:v>
                </c:pt>
                <c:pt idx="2806">
                  <c:v>42060</c:v>
                </c:pt>
                <c:pt idx="2807">
                  <c:v>42061</c:v>
                </c:pt>
                <c:pt idx="2808">
                  <c:v>42062</c:v>
                </c:pt>
                <c:pt idx="2809">
                  <c:v>42065</c:v>
                </c:pt>
                <c:pt idx="2810">
                  <c:v>42066</c:v>
                </c:pt>
                <c:pt idx="2811">
                  <c:v>42067</c:v>
                </c:pt>
                <c:pt idx="2812">
                  <c:v>42068</c:v>
                </c:pt>
                <c:pt idx="2813">
                  <c:v>42069</c:v>
                </c:pt>
                <c:pt idx="2814">
                  <c:v>42072</c:v>
                </c:pt>
                <c:pt idx="2815">
                  <c:v>42073</c:v>
                </c:pt>
                <c:pt idx="2816">
                  <c:v>42074</c:v>
                </c:pt>
                <c:pt idx="2817">
                  <c:v>42075</c:v>
                </c:pt>
                <c:pt idx="2818">
                  <c:v>42076</c:v>
                </c:pt>
                <c:pt idx="2819">
                  <c:v>42079</c:v>
                </c:pt>
                <c:pt idx="2820">
                  <c:v>42080</c:v>
                </c:pt>
                <c:pt idx="2821">
                  <c:v>42081</c:v>
                </c:pt>
                <c:pt idx="2822">
                  <c:v>42082</c:v>
                </c:pt>
                <c:pt idx="2823">
                  <c:v>42083</c:v>
                </c:pt>
                <c:pt idx="2824">
                  <c:v>42086</c:v>
                </c:pt>
                <c:pt idx="2825">
                  <c:v>42087</c:v>
                </c:pt>
                <c:pt idx="2826">
                  <c:v>42088</c:v>
                </c:pt>
                <c:pt idx="2827">
                  <c:v>42089</c:v>
                </c:pt>
                <c:pt idx="2828">
                  <c:v>42090</c:v>
                </c:pt>
                <c:pt idx="2829">
                  <c:v>42093</c:v>
                </c:pt>
                <c:pt idx="2830">
                  <c:v>42094</c:v>
                </c:pt>
                <c:pt idx="2831">
                  <c:v>42095</c:v>
                </c:pt>
                <c:pt idx="2832">
                  <c:v>42096</c:v>
                </c:pt>
                <c:pt idx="2833">
                  <c:v>42100</c:v>
                </c:pt>
                <c:pt idx="2834">
                  <c:v>42101</c:v>
                </c:pt>
                <c:pt idx="2835">
                  <c:v>42102</c:v>
                </c:pt>
                <c:pt idx="2836">
                  <c:v>42103</c:v>
                </c:pt>
                <c:pt idx="2837">
                  <c:v>42104</c:v>
                </c:pt>
                <c:pt idx="2838">
                  <c:v>42107</c:v>
                </c:pt>
                <c:pt idx="2839">
                  <c:v>42108</c:v>
                </c:pt>
                <c:pt idx="2840">
                  <c:v>42109</c:v>
                </c:pt>
                <c:pt idx="2841">
                  <c:v>42110</c:v>
                </c:pt>
                <c:pt idx="2842">
                  <c:v>42111</c:v>
                </c:pt>
                <c:pt idx="2843">
                  <c:v>42114</c:v>
                </c:pt>
                <c:pt idx="2844">
                  <c:v>42115</c:v>
                </c:pt>
                <c:pt idx="2845">
                  <c:v>42116</c:v>
                </c:pt>
                <c:pt idx="2846">
                  <c:v>42117</c:v>
                </c:pt>
                <c:pt idx="2847">
                  <c:v>42118</c:v>
                </c:pt>
                <c:pt idx="2848">
                  <c:v>42121</c:v>
                </c:pt>
                <c:pt idx="2849">
                  <c:v>42122</c:v>
                </c:pt>
                <c:pt idx="2850">
                  <c:v>42123</c:v>
                </c:pt>
                <c:pt idx="2851">
                  <c:v>42124</c:v>
                </c:pt>
                <c:pt idx="2852">
                  <c:v>42125</c:v>
                </c:pt>
                <c:pt idx="2853">
                  <c:v>42128</c:v>
                </c:pt>
                <c:pt idx="2854">
                  <c:v>42129</c:v>
                </c:pt>
                <c:pt idx="2855">
                  <c:v>42130</c:v>
                </c:pt>
                <c:pt idx="2856">
                  <c:v>42131</c:v>
                </c:pt>
                <c:pt idx="2857">
                  <c:v>42132</c:v>
                </c:pt>
                <c:pt idx="2858">
                  <c:v>42135</c:v>
                </c:pt>
                <c:pt idx="2859">
                  <c:v>42136</c:v>
                </c:pt>
                <c:pt idx="2860">
                  <c:v>42137</c:v>
                </c:pt>
                <c:pt idx="2861">
                  <c:v>42138</c:v>
                </c:pt>
                <c:pt idx="2862">
                  <c:v>42139</c:v>
                </c:pt>
                <c:pt idx="2863">
                  <c:v>42142</c:v>
                </c:pt>
                <c:pt idx="2864">
                  <c:v>42143</c:v>
                </c:pt>
                <c:pt idx="2865">
                  <c:v>42144</c:v>
                </c:pt>
                <c:pt idx="2866">
                  <c:v>42145</c:v>
                </c:pt>
                <c:pt idx="2867">
                  <c:v>42146</c:v>
                </c:pt>
                <c:pt idx="2868">
                  <c:v>42150</c:v>
                </c:pt>
                <c:pt idx="2869">
                  <c:v>42151</c:v>
                </c:pt>
                <c:pt idx="2870">
                  <c:v>42152</c:v>
                </c:pt>
                <c:pt idx="2871">
                  <c:v>42153</c:v>
                </c:pt>
                <c:pt idx="2872">
                  <c:v>42156</c:v>
                </c:pt>
                <c:pt idx="2873">
                  <c:v>42157</c:v>
                </c:pt>
                <c:pt idx="2874">
                  <c:v>42158</c:v>
                </c:pt>
                <c:pt idx="2875">
                  <c:v>42159</c:v>
                </c:pt>
                <c:pt idx="2876">
                  <c:v>42160</c:v>
                </c:pt>
                <c:pt idx="2877">
                  <c:v>42163</c:v>
                </c:pt>
                <c:pt idx="2878">
                  <c:v>42164</c:v>
                </c:pt>
                <c:pt idx="2879">
                  <c:v>42165</c:v>
                </c:pt>
                <c:pt idx="2880">
                  <c:v>42166</c:v>
                </c:pt>
                <c:pt idx="2881">
                  <c:v>42167</c:v>
                </c:pt>
                <c:pt idx="2882">
                  <c:v>42170</c:v>
                </c:pt>
                <c:pt idx="2883">
                  <c:v>42171</c:v>
                </c:pt>
                <c:pt idx="2884">
                  <c:v>42172</c:v>
                </c:pt>
                <c:pt idx="2885">
                  <c:v>42173</c:v>
                </c:pt>
                <c:pt idx="2886">
                  <c:v>42174</c:v>
                </c:pt>
                <c:pt idx="2887">
                  <c:v>42177</c:v>
                </c:pt>
                <c:pt idx="2888">
                  <c:v>42178</c:v>
                </c:pt>
                <c:pt idx="2889">
                  <c:v>42179</c:v>
                </c:pt>
                <c:pt idx="2890">
                  <c:v>42180</c:v>
                </c:pt>
                <c:pt idx="2891">
                  <c:v>42181</c:v>
                </c:pt>
                <c:pt idx="2892">
                  <c:v>42184</c:v>
                </c:pt>
                <c:pt idx="2893">
                  <c:v>42185</c:v>
                </c:pt>
                <c:pt idx="2894">
                  <c:v>42186</c:v>
                </c:pt>
                <c:pt idx="2895">
                  <c:v>42187</c:v>
                </c:pt>
                <c:pt idx="2896">
                  <c:v>42191</c:v>
                </c:pt>
                <c:pt idx="2897">
                  <c:v>42192</c:v>
                </c:pt>
                <c:pt idx="2898">
                  <c:v>42193</c:v>
                </c:pt>
                <c:pt idx="2899">
                  <c:v>42194</c:v>
                </c:pt>
                <c:pt idx="2900">
                  <c:v>42195</c:v>
                </c:pt>
                <c:pt idx="2901">
                  <c:v>42198</c:v>
                </c:pt>
                <c:pt idx="2902">
                  <c:v>42199</c:v>
                </c:pt>
                <c:pt idx="2903">
                  <c:v>42200</c:v>
                </c:pt>
                <c:pt idx="2904">
                  <c:v>42201</c:v>
                </c:pt>
                <c:pt idx="2905">
                  <c:v>42202</c:v>
                </c:pt>
                <c:pt idx="2906">
                  <c:v>42205</c:v>
                </c:pt>
                <c:pt idx="2907">
                  <c:v>42206</c:v>
                </c:pt>
                <c:pt idx="2908">
                  <c:v>42207</c:v>
                </c:pt>
                <c:pt idx="2909">
                  <c:v>42208</c:v>
                </c:pt>
                <c:pt idx="2910">
                  <c:v>42209</c:v>
                </c:pt>
                <c:pt idx="2911">
                  <c:v>42212</c:v>
                </c:pt>
                <c:pt idx="2912">
                  <c:v>42213</c:v>
                </c:pt>
                <c:pt idx="2913">
                  <c:v>42214</c:v>
                </c:pt>
                <c:pt idx="2914">
                  <c:v>42215</c:v>
                </c:pt>
                <c:pt idx="2915">
                  <c:v>42216</c:v>
                </c:pt>
                <c:pt idx="2916">
                  <c:v>42219</c:v>
                </c:pt>
                <c:pt idx="2917">
                  <c:v>42220</c:v>
                </c:pt>
                <c:pt idx="2918">
                  <c:v>42221</c:v>
                </c:pt>
                <c:pt idx="2919">
                  <c:v>42222</c:v>
                </c:pt>
                <c:pt idx="2920">
                  <c:v>42223</c:v>
                </c:pt>
                <c:pt idx="2921">
                  <c:v>42226</c:v>
                </c:pt>
                <c:pt idx="2922">
                  <c:v>42227</c:v>
                </c:pt>
                <c:pt idx="2923">
                  <c:v>42228</c:v>
                </c:pt>
                <c:pt idx="2924">
                  <c:v>42229</c:v>
                </c:pt>
                <c:pt idx="2925">
                  <c:v>42230</c:v>
                </c:pt>
                <c:pt idx="2926">
                  <c:v>42233</c:v>
                </c:pt>
                <c:pt idx="2927">
                  <c:v>42234</c:v>
                </c:pt>
                <c:pt idx="2928">
                  <c:v>42235</c:v>
                </c:pt>
                <c:pt idx="2929">
                  <c:v>42236</c:v>
                </c:pt>
                <c:pt idx="2930">
                  <c:v>42237</c:v>
                </c:pt>
                <c:pt idx="2931">
                  <c:v>42240</c:v>
                </c:pt>
                <c:pt idx="2932">
                  <c:v>42241</c:v>
                </c:pt>
                <c:pt idx="2933">
                  <c:v>42242</c:v>
                </c:pt>
                <c:pt idx="2934">
                  <c:v>42243</c:v>
                </c:pt>
                <c:pt idx="2935">
                  <c:v>42244</c:v>
                </c:pt>
                <c:pt idx="2936">
                  <c:v>42247</c:v>
                </c:pt>
                <c:pt idx="2937">
                  <c:v>42248</c:v>
                </c:pt>
                <c:pt idx="2938">
                  <c:v>42249</c:v>
                </c:pt>
                <c:pt idx="2939">
                  <c:v>42250</c:v>
                </c:pt>
                <c:pt idx="2940">
                  <c:v>42251</c:v>
                </c:pt>
                <c:pt idx="2941">
                  <c:v>42255</c:v>
                </c:pt>
                <c:pt idx="2942">
                  <c:v>42256</c:v>
                </c:pt>
                <c:pt idx="2943">
                  <c:v>42257</c:v>
                </c:pt>
                <c:pt idx="2944">
                  <c:v>42258</c:v>
                </c:pt>
                <c:pt idx="2945">
                  <c:v>42261</c:v>
                </c:pt>
                <c:pt idx="2946">
                  <c:v>42262</c:v>
                </c:pt>
                <c:pt idx="2947">
                  <c:v>42263</c:v>
                </c:pt>
                <c:pt idx="2948">
                  <c:v>42264</c:v>
                </c:pt>
                <c:pt idx="2949">
                  <c:v>42265</c:v>
                </c:pt>
                <c:pt idx="2950">
                  <c:v>42268</c:v>
                </c:pt>
                <c:pt idx="2951">
                  <c:v>42269</c:v>
                </c:pt>
                <c:pt idx="2952">
                  <c:v>42270</c:v>
                </c:pt>
                <c:pt idx="2953">
                  <c:v>42271</c:v>
                </c:pt>
                <c:pt idx="2954">
                  <c:v>42272</c:v>
                </c:pt>
                <c:pt idx="2955">
                  <c:v>42275</c:v>
                </c:pt>
                <c:pt idx="2956">
                  <c:v>42276</c:v>
                </c:pt>
                <c:pt idx="2957">
                  <c:v>42277</c:v>
                </c:pt>
                <c:pt idx="2958">
                  <c:v>42278</c:v>
                </c:pt>
                <c:pt idx="2959">
                  <c:v>42279</c:v>
                </c:pt>
                <c:pt idx="2960">
                  <c:v>42282</c:v>
                </c:pt>
                <c:pt idx="2961">
                  <c:v>42283</c:v>
                </c:pt>
                <c:pt idx="2962">
                  <c:v>42284</c:v>
                </c:pt>
                <c:pt idx="2963">
                  <c:v>42285</c:v>
                </c:pt>
                <c:pt idx="2964">
                  <c:v>42286</c:v>
                </c:pt>
                <c:pt idx="2965">
                  <c:v>42289</c:v>
                </c:pt>
                <c:pt idx="2966">
                  <c:v>42290</c:v>
                </c:pt>
                <c:pt idx="2967">
                  <c:v>42291</c:v>
                </c:pt>
                <c:pt idx="2968">
                  <c:v>42292</c:v>
                </c:pt>
                <c:pt idx="2969">
                  <c:v>42293</c:v>
                </c:pt>
                <c:pt idx="2970">
                  <c:v>42296</c:v>
                </c:pt>
                <c:pt idx="2971">
                  <c:v>42297</c:v>
                </c:pt>
                <c:pt idx="2972">
                  <c:v>42298</c:v>
                </c:pt>
                <c:pt idx="2973">
                  <c:v>42299</c:v>
                </c:pt>
                <c:pt idx="2974">
                  <c:v>42300</c:v>
                </c:pt>
                <c:pt idx="2975">
                  <c:v>42303</c:v>
                </c:pt>
                <c:pt idx="2976">
                  <c:v>42304</c:v>
                </c:pt>
                <c:pt idx="2977">
                  <c:v>42305</c:v>
                </c:pt>
                <c:pt idx="2978">
                  <c:v>42306</c:v>
                </c:pt>
                <c:pt idx="2979">
                  <c:v>42307</c:v>
                </c:pt>
                <c:pt idx="2980">
                  <c:v>42310</c:v>
                </c:pt>
                <c:pt idx="2981">
                  <c:v>42311</c:v>
                </c:pt>
                <c:pt idx="2982">
                  <c:v>42312</c:v>
                </c:pt>
                <c:pt idx="2983">
                  <c:v>42313</c:v>
                </c:pt>
                <c:pt idx="2984">
                  <c:v>42314</c:v>
                </c:pt>
                <c:pt idx="2985">
                  <c:v>42317</c:v>
                </c:pt>
                <c:pt idx="2986">
                  <c:v>42318</c:v>
                </c:pt>
                <c:pt idx="2987">
                  <c:v>42319</c:v>
                </c:pt>
                <c:pt idx="2988">
                  <c:v>42320</c:v>
                </c:pt>
                <c:pt idx="2989">
                  <c:v>42321</c:v>
                </c:pt>
                <c:pt idx="2990">
                  <c:v>42324</c:v>
                </c:pt>
                <c:pt idx="2991">
                  <c:v>42325</c:v>
                </c:pt>
                <c:pt idx="2992">
                  <c:v>42326</c:v>
                </c:pt>
                <c:pt idx="2993">
                  <c:v>42327</c:v>
                </c:pt>
                <c:pt idx="2994">
                  <c:v>42328</c:v>
                </c:pt>
                <c:pt idx="2995">
                  <c:v>42331</c:v>
                </c:pt>
                <c:pt idx="2996">
                  <c:v>42332</c:v>
                </c:pt>
                <c:pt idx="2997">
                  <c:v>42333</c:v>
                </c:pt>
                <c:pt idx="2998">
                  <c:v>42335</c:v>
                </c:pt>
                <c:pt idx="2999">
                  <c:v>42338</c:v>
                </c:pt>
                <c:pt idx="3000">
                  <c:v>42339</c:v>
                </c:pt>
                <c:pt idx="3001">
                  <c:v>42340</c:v>
                </c:pt>
                <c:pt idx="3002">
                  <c:v>42341</c:v>
                </c:pt>
                <c:pt idx="3003">
                  <c:v>42342</c:v>
                </c:pt>
                <c:pt idx="3004">
                  <c:v>42345</c:v>
                </c:pt>
                <c:pt idx="3005">
                  <c:v>42346</c:v>
                </c:pt>
                <c:pt idx="3006">
                  <c:v>42347</c:v>
                </c:pt>
                <c:pt idx="3007">
                  <c:v>42348</c:v>
                </c:pt>
                <c:pt idx="3008">
                  <c:v>42349</c:v>
                </c:pt>
                <c:pt idx="3009">
                  <c:v>42352</c:v>
                </c:pt>
                <c:pt idx="3010">
                  <c:v>42353</c:v>
                </c:pt>
                <c:pt idx="3011">
                  <c:v>42354</c:v>
                </c:pt>
                <c:pt idx="3012">
                  <c:v>42355</c:v>
                </c:pt>
                <c:pt idx="3013">
                  <c:v>42356</c:v>
                </c:pt>
                <c:pt idx="3014">
                  <c:v>42359</c:v>
                </c:pt>
                <c:pt idx="3015">
                  <c:v>42360</c:v>
                </c:pt>
                <c:pt idx="3016">
                  <c:v>42361</c:v>
                </c:pt>
                <c:pt idx="3017">
                  <c:v>42362</c:v>
                </c:pt>
                <c:pt idx="3018">
                  <c:v>42366</c:v>
                </c:pt>
                <c:pt idx="3019">
                  <c:v>42367</c:v>
                </c:pt>
                <c:pt idx="3020">
                  <c:v>42368</c:v>
                </c:pt>
                <c:pt idx="3021">
                  <c:v>42369</c:v>
                </c:pt>
                <c:pt idx="3022">
                  <c:v>42373</c:v>
                </c:pt>
                <c:pt idx="3023">
                  <c:v>42374</c:v>
                </c:pt>
                <c:pt idx="3024">
                  <c:v>42375</c:v>
                </c:pt>
                <c:pt idx="3025">
                  <c:v>42376</c:v>
                </c:pt>
                <c:pt idx="3026">
                  <c:v>42377</c:v>
                </c:pt>
                <c:pt idx="3027">
                  <c:v>42380</c:v>
                </c:pt>
                <c:pt idx="3028">
                  <c:v>42381</c:v>
                </c:pt>
                <c:pt idx="3029">
                  <c:v>42382</c:v>
                </c:pt>
                <c:pt idx="3030">
                  <c:v>42383</c:v>
                </c:pt>
                <c:pt idx="3031">
                  <c:v>42384</c:v>
                </c:pt>
                <c:pt idx="3032">
                  <c:v>42388</c:v>
                </c:pt>
                <c:pt idx="3033">
                  <c:v>42389</c:v>
                </c:pt>
                <c:pt idx="3034">
                  <c:v>42390</c:v>
                </c:pt>
                <c:pt idx="3035">
                  <c:v>42391</c:v>
                </c:pt>
                <c:pt idx="3036">
                  <c:v>42394</c:v>
                </c:pt>
                <c:pt idx="3037">
                  <c:v>42395</c:v>
                </c:pt>
                <c:pt idx="3038">
                  <c:v>42396</c:v>
                </c:pt>
                <c:pt idx="3039">
                  <c:v>42397</c:v>
                </c:pt>
                <c:pt idx="3040">
                  <c:v>42398</c:v>
                </c:pt>
                <c:pt idx="3041">
                  <c:v>42401</c:v>
                </c:pt>
                <c:pt idx="3042">
                  <c:v>42402</c:v>
                </c:pt>
                <c:pt idx="3043">
                  <c:v>42403</c:v>
                </c:pt>
                <c:pt idx="3044">
                  <c:v>42404</c:v>
                </c:pt>
                <c:pt idx="3045">
                  <c:v>42405</c:v>
                </c:pt>
                <c:pt idx="3046">
                  <c:v>42408</c:v>
                </c:pt>
                <c:pt idx="3047">
                  <c:v>42409</c:v>
                </c:pt>
                <c:pt idx="3048">
                  <c:v>42410</c:v>
                </c:pt>
                <c:pt idx="3049">
                  <c:v>42411</c:v>
                </c:pt>
                <c:pt idx="3050">
                  <c:v>42412</c:v>
                </c:pt>
                <c:pt idx="3051">
                  <c:v>42416</c:v>
                </c:pt>
                <c:pt idx="3052">
                  <c:v>42417</c:v>
                </c:pt>
                <c:pt idx="3053">
                  <c:v>42418</c:v>
                </c:pt>
                <c:pt idx="3054">
                  <c:v>42419</c:v>
                </c:pt>
                <c:pt idx="3055">
                  <c:v>42422</c:v>
                </c:pt>
                <c:pt idx="3056">
                  <c:v>42423</c:v>
                </c:pt>
                <c:pt idx="3057">
                  <c:v>42424</c:v>
                </c:pt>
                <c:pt idx="3058">
                  <c:v>42425</c:v>
                </c:pt>
                <c:pt idx="3059">
                  <c:v>42426</c:v>
                </c:pt>
                <c:pt idx="3060">
                  <c:v>42429</c:v>
                </c:pt>
                <c:pt idx="3061">
                  <c:v>42430</c:v>
                </c:pt>
                <c:pt idx="3062">
                  <c:v>42431</c:v>
                </c:pt>
                <c:pt idx="3063">
                  <c:v>42432</c:v>
                </c:pt>
                <c:pt idx="3064">
                  <c:v>42433</c:v>
                </c:pt>
                <c:pt idx="3065">
                  <c:v>42436</c:v>
                </c:pt>
                <c:pt idx="3066">
                  <c:v>42437</c:v>
                </c:pt>
                <c:pt idx="3067">
                  <c:v>42438</c:v>
                </c:pt>
                <c:pt idx="3068">
                  <c:v>42439</c:v>
                </c:pt>
                <c:pt idx="3069">
                  <c:v>42440</c:v>
                </c:pt>
                <c:pt idx="3070">
                  <c:v>42443</c:v>
                </c:pt>
                <c:pt idx="3071">
                  <c:v>42444</c:v>
                </c:pt>
                <c:pt idx="3072">
                  <c:v>42445</c:v>
                </c:pt>
                <c:pt idx="3073">
                  <c:v>42446</c:v>
                </c:pt>
                <c:pt idx="3074">
                  <c:v>42447</c:v>
                </c:pt>
                <c:pt idx="3075">
                  <c:v>42450</c:v>
                </c:pt>
                <c:pt idx="3076">
                  <c:v>42451</c:v>
                </c:pt>
                <c:pt idx="3077">
                  <c:v>42452</c:v>
                </c:pt>
                <c:pt idx="3078">
                  <c:v>42453</c:v>
                </c:pt>
                <c:pt idx="3079">
                  <c:v>42457</c:v>
                </c:pt>
                <c:pt idx="3080">
                  <c:v>42458</c:v>
                </c:pt>
                <c:pt idx="3081">
                  <c:v>42459</c:v>
                </c:pt>
                <c:pt idx="3082">
                  <c:v>42460</c:v>
                </c:pt>
                <c:pt idx="3083">
                  <c:v>42461</c:v>
                </c:pt>
                <c:pt idx="3084">
                  <c:v>42464</c:v>
                </c:pt>
                <c:pt idx="3085">
                  <c:v>42465</c:v>
                </c:pt>
                <c:pt idx="3086">
                  <c:v>42466</c:v>
                </c:pt>
                <c:pt idx="3087">
                  <c:v>42467</c:v>
                </c:pt>
                <c:pt idx="3088">
                  <c:v>42468</c:v>
                </c:pt>
                <c:pt idx="3089">
                  <c:v>42471</c:v>
                </c:pt>
                <c:pt idx="3090">
                  <c:v>42472</c:v>
                </c:pt>
                <c:pt idx="3091">
                  <c:v>42473</c:v>
                </c:pt>
                <c:pt idx="3092">
                  <c:v>42474</c:v>
                </c:pt>
                <c:pt idx="3093">
                  <c:v>42475</c:v>
                </c:pt>
                <c:pt idx="3094">
                  <c:v>42478</c:v>
                </c:pt>
                <c:pt idx="3095">
                  <c:v>42479</c:v>
                </c:pt>
                <c:pt idx="3096">
                  <c:v>42480</c:v>
                </c:pt>
                <c:pt idx="3097">
                  <c:v>42481</c:v>
                </c:pt>
                <c:pt idx="3098">
                  <c:v>42482</c:v>
                </c:pt>
                <c:pt idx="3099">
                  <c:v>42485</c:v>
                </c:pt>
                <c:pt idx="3100">
                  <c:v>42486</c:v>
                </c:pt>
                <c:pt idx="3101">
                  <c:v>42487</c:v>
                </c:pt>
                <c:pt idx="3102">
                  <c:v>42488</c:v>
                </c:pt>
                <c:pt idx="3103">
                  <c:v>42489</c:v>
                </c:pt>
                <c:pt idx="3104">
                  <c:v>42492</c:v>
                </c:pt>
                <c:pt idx="3105">
                  <c:v>42493</c:v>
                </c:pt>
                <c:pt idx="3106">
                  <c:v>42494</c:v>
                </c:pt>
                <c:pt idx="3107">
                  <c:v>42495</c:v>
                </c:pt>
                <c:pt idx="3108">
                  <c:v>42496</c:v>
                </c:pt>
                <c:pt idx="3109">
                  <c:v>42499</c:v>
                </c:pt>
                <c:pt idx="3110">
                  <c:v>42500</c:v>
                </c:pt>
                <c:pt idx="3111">
                  <c:v>42501</c:v>
                </c:pt>
                <c:pt idx="3112">
                  <c:v>42502</c:v>
                </c:pt>
                <c:pt idx="3113">
                  <c:v>42503</c:v>
                </c:pt>
                <c:pt idx="3114">
                  <c:v>42506</c:v>
                </c:pt>
                <c:pt idx="3115">
                  <c:v>42507</c:v>
                </c:pt>
                <c:pt idx="3116">
                  <c:v>42508</c:v>
                </c:pt>
                <c:pt idx="3117">
                  <c:v>42509</c:v>
                </c:pt>
                <c:pt idx="3118">
                  <c:v>42510</c:v>
                </c:pt>
                <c:pt idx="3119">
                  <c:v>42513</c:v>
                </c:pt>
                <c:pt idx="3120">
                  <c:v>42514</c:v>
                </c:pt>
                <c:pt idx="3121">
                  <c:v>42515</c:v>
                </c:pt>
                <c:pt idx="3122">
                  <c:v>42516</c:v>
                </c:pt>
                <c:pt idx="3123">
                  <c:v>42517</c:v>
                </c:pt>
                <c:pt idx="3124">
                  <c:v>42521</c:v>
                </c:pt>
                <c:pt idx="3125">
                  <c:v>42522</c:v>
                </c:pt>
                <c:pt idx="3126">
                  <c:v>42523</c:v>
                </c:pt>
                <c:pt idx="3127">
                  <c:v>42524</c:v>
                </c:pt>
                <c:pt idx="3128">
                  <c:v>42527</c:v>
                </c:pt>
                <c:pt idx="3129">
                  <c:v>42528</c:v>
                </c:pt>
                <c:pt idx="3130">
                  <c:v>42529</c:v>
                </c:pt>
                <c:pt idx="3131">
                  <c:v>42530</c:v>
                </c:pt>
                <c:pt idx="3132">
                  <c:v>42531</c:v>
                </c:pt>
                <c:pt idx="3133">
                  <c:v>42534</c:v>
                </c:pt>
                <c:pt idx="3134">
                  <c:v>42535</c:v>
                </c:pt>
                <c:pt idx="3135">
                  <c:v>42536</c:v>
                </c:pt>
                <c:pt idx="3136">
                  <c:v>42537</c:v>
                </c:pt>
                <c:pt idx="3137">
                  <c:v>42538</c:v>
                </c:pt>
                <c:pt idx="3138">
                  <c:v>42541</c:v>
                </c:pt>
                <c:pt idx="3139">
                  <c:v>42542</c:v>
                </c:pt>
                <c:pt idx="3140">
                  <c:v>42543</c:v>
                </c:pt>
                <c:pt idx="3141">
                  <c:v>42544</c:v>
                </c:pt>
                <c:pt idx="3142">
                  <c:v>42545</c:v>
                </c:pt>
                <c:pt idx="3143">
                  <c:v>42548</c:v>
                </c:pt>
                <c:pt idx="3144">
                  <c:v>42549</c:v>
                </c:pt>
                <c:pt idx="3145">
                  <c:v>42550</c:v>
                </c:pt>
                <c:pt idx="3146">
                  <c:v>42551</c:v>
                </c:pt>
                <c:pt idx="3147">
                  <c:v>42552</c:v>
                </c:pt>
                <c:pt idx="3148">
                  <c:v>42556</c:v>
                </c:pt>
                <c:pt idx="3149">
                  <c:v>42557</c:v>
                </c:pt>
                <c:pt idx="3150">
                  <c:v>42558</c:v>
                </c:pt>
                <c:pt idx="3151">
                  <c:v>42559</c:v>
                </c:pt>
                <c:pt idx="3152">
                  <c:v>42562</c:v>
                </c:pt>
                <c:pt idx="3153">
                  <c:v>42563</c:v>
                </c:pt>
                <c:pt idx="3154">
                  <c:v>42564</c:v>
                </c:pt>
                <c:pt idx="3155">
                  <c:v>42565</c:v>
                </c:pt>
                <c:pt idx="3156">
                  <c:v>42566</c:v>
                </c:pt>
                <c:pt idx="3157">
                  <c:v>42569</c:v>
                </c:pt>
                <c:pt idx="3158">
                  <c:v>42570</c:v>
                </c:pt>
                <c:pt idx="3159">
                  <c:v>42571</c:v>
                </c:pt>
                <c:pt idx="3160">
                  <c:v>42572</c:v>
                </c:pt>
                <c:pt idx="3161">
                  <c:v>42573</c:v>
                </c:pt>
                <c:pt idx="3162">
                  <c:v>42576</c:v>
                </c:pt>
                <c:pt idx="3163">
                  <c:v>42577</c:v>
                </c:pt>
                <c:pt idx="3164">
                  <c:v>42578</c:v>
                </c:pt>
                <c:pt idx="3165">
                  <c:v>42579</c:v>
                </c:pt>
                <c:pt idx="3166">
                  <c:v>42580</c:v>
                </c:pt>
                <c:pt idx="3167">
                  <c:v>42583</c:v>
                </c:pt>
                <c:pt idx="3168">
                  <c:v>42584</c:v>
                </c:pt>
                <c:pt idx="3169">
                  <c:v>42585</c:v>
                </c:pt>
                <c:pt idx="3170">
                  <c:v>42586</c:v>
                </c:pt>
                <c:pt idx="3171">
                  <c:v>42587</c:v>
                </c:pt>
                <c:pt idx="3172">
                  <c:v>42590</c:v>
                </c:pt>
                <c:pt idx="3173">
                  <c:v>42591</c:v>
                </c:pt>
                <c:pt idx="3174">
                  <c:v>42592</c:v>
                </c:pt>
                <c:pt idx="3175">
                  <c:v>42593</c:v>
                </c:pt>
                <c:pt idx="3176">
                  <c:v>42594</c:v>
                </c:pt>
                <c:pt idx="3177">
                  <c:v>42597</c:v>
                </c:pt>
                <c:pt idx="3178">
                  <c:v>42598</c:v>
                </c:pt>
                <c:pt idx="3179">
                  <c:v>42599</c:v>
                </c:pt>
                <c:pt idx="3180">
                  <c:v>42600</c:v>
                </c:pt>
                <c:pt idx="3181">
                  <c:v>42601</c:v>
                </c:pt>
                <c:pt idx="3182">
                  <c:v>42604</c:v>
                </c:pt>
                <c:pt idx="3183">
                  <c:v>42605</c:v>
                </c:pt>
                <c:pt idx="3184">
                  <c:v>42606</c:v>
                </c:pt>
                <c:pt idx="3185">
                  <c:v>42607</c:v>
                </c:pt>
                <c:pt idx="3186">
                  <c:v>42608</c:v>
                </c:pt>
                <c:pt idx="3187">
                  <c:v>42611</c:v>
                </c:pt>
                <c:pt idx="3188">
                  <c:v>42612</c:v>
                </c:pt>
                <c:pt idx="3189">
                  <c:v>42613</c:v>
                </c:pt>
                <c:pt idx="3190">
                  <c:v>42614</c:v>
                </c:pt>
                <c:pt idx="3191">
                  <c:v>42615</c:v>
                </c:pt>
                <c:pt idx="3192">
                  <c:v>42619</c:v>
                </c:pt>
                <c:pt idx="3193">
                  <c:v>42620</c:v>
                </c:pt>
                <c:pt idx="3194">
                  <c:v>42621</c:v>
                </c:pt>
                <c:pt idx="3195">
                  <c:v>42622</c:v>
                </c:pt>
                <c:pt idx="3196">
                  <c:v>42625</c:v>
                </c:pt>
                <c:pt idx="3197">
                  <c:v>42626</c:v>
                </c:pt>
                <c:pt idx="3198">
                  <c:v>42627</c:v>
                </c:pt>
                <c:pt idx="3199">
                  <c:v>42628</c:v>
                </c:pt>
                <c:pt idx="3200">
                  <c:v>42629</c:v>
                </c:pt>
                <c:pt idx="3201">
                  <c:v>42632</c:v>
                </c:pt>
                <c:pt idx="3202">
                  <c:v>42633</c:v>
                </c:pt>
                <c:pt idx="3203">
                  <c:v>42634</c:v>
                </c:pt>
                <c:pt idx="3204">
                  <c:v>42635</c:v>
                </c:pt>
                <c:pt idx="3205">
                  <c:v>42636</c:v>
                </c:pt>
                <c:pt idx="3206">
                  <c:v>42639</c:v>
                </c:pt>
                <c:pt idx="3207">
                  <c:v>42640</c:v>
                </c:pt>
                <c:pt idx="3208">
                  <c:v>42641</c:v>
                </c:pt>
                <c:pt idx="3209">
                  <c:v>42642</c:v>
                </c:pt>
                <c:pt idx="3210">
                  <c:v>42643</c:v>
                </c:pt>
                <c:pt idx="3211">
                  <c:v>42646</c:v>
                </c:pt>
                <c:pt idx="3212">
                  <c:v>42647</c:v>
                </c:pt>
                <c:pt idx="3213">
                  <c:v>42648</c:v>
                </c:pt>
                <c:pt idx="3214">
                  <c:v>42649</c:v>
                </c:pt>
                <c:pt idx="3215">
                  <c:v>42650</c:v>
                </c:pt>
                <c:pt idx="3216">
                  <c:v>42653</c:v>
                </c:pt>
                <c:pt idx="3217">
                  <c:v>42654</c:v>
                </c:pt>
                <c:pt idx="3218">
                  <c:v>42655</c:v>
                </c:pt>
                <c:pt idx="3219">
                  <c:v>42656</c:v>
                </c:pt>
                <c:pt idx="3220">
                  <c:v>42657</c:v>
                </c:pt>
                <c:pt idx="3221">
                  <c:v>42660</c:v>
                </c:pt>
                <c:pt idx="3222">
                  <c:v>42661</c:v>
                </c:pt>
                <c:pt idx="3223">
                  <c:v>42662</c:v>
                </c:pt>
                <c:pt idx="3224">
                  <c:v>42663</c:v>
                </c:pt>
                <c:pt idx="3225">
                  <c:v>42664</c:v>
                </c:pt>
                <c:pt idx="3226">
                  <c:v>42667</c:v>
                </c:pt>
                <c:pt idx="3227">
                  <c:v>42668</c:v>
                </c:pt>
                <c:pt idx="3228">
                  <c:v>42669</c:v>
                </c:pt>
                <c:pt idx="3229">
                  <c:v>42670</c:v>
                </c:pt>
                <c:pt idx="3230">
                  <c:v>42671</c:v>
                </c:pt>
                <c:pt idx="3231">
                  <c:v>42674</c:v>
                </c:pt>
                <c:pt idx="3232">
                  <c:v>42675</c:v>
                </c:pt>
                <c:pt idx="3233">
                  <c:v>42676</c:v>
                </c:pt>
                <c:pt idx="3234">
                  <c:v>42677</c:v>
                </c:pt>
                <c:pt idx="3235">
                  <c:v>42678</c:v>
                </c:pt>
                <c:pt idx="3236">
                  <c:v>42681</c:v>
                </c:pt>
                <c:pt idx="3237">
                  <c:v>42682</c:v>
                </c:pt>
                <c:pt idx="3238">
                  <c:v>42683</c:v>
                </c:pt>
                <c:pt idx="3239">
                  <c:v>42684</c:v>
                </c:pt>
                <c:pt idx="3240">
                  <c:v>42685</c:v>
                </c:pt>
                <c:pt idx="3241">
                  <c:v>42688</c:v>
                </c:pt>
                <c:pt idx="3242">
                  <c:v>42689</c:v>
                </c:pt>
                <c:pt idx="3243">
                  <c:v>42690</c:v>
                </c:pt>
                <c:pt idx="3244">
                  <c:v>42691</c:v>
                </c:pt>
                <c:pt idx="3245">
                  <c:v>42692</c:v>
                </c:pt>
                <c:pt idx="3246">
                  <c:v>42695</c:v>
                </c:pt>
                <c:pt idx="3247">
                  <c:v>42696</c:v>
                </c:pt>
                <c:pt idx="3248">
                  <c:v>42697</c:v>
                </c:pt>
                <c:pt idx="3249">
                  <c:v>42699</c:v>
                </c:pt>
                <c:pt idx="3250">
                  <c:v>42702</c:v>
                </c:pt>
                <c:pt idx="3251">
                  <c:v>42703</c:v>
                </c:pt>
                <c:pt idx="3252">
                  <c:v>42704</c:v>
                </c:pt>
                <c:pt idx="3253">
                  <c:v>42705</c:v>
                </c:pt>
                <c:pt idx="3254">
                  <c:v>42706</c:v>
                </c:pt>
                <c:pt idx="3255">
                  <c:v>42709</c:v>
                </c:pt>
                <c:pt idx="3256">
                  <c:v>42710</c:v>
                </c:pt>
                <c:pt idx="3257">
                  <c:v>42711</c:v>
                </c:pt>
                <c:pt idx="3258">
                  <c:v>42712</c:v>
                </c:pt>
                <c:pt idx="3259">
                  <c:v>42713</c:v>
                </c:pt>
                <c:pt idx="3260">
                  <c:v>42716</c:v>
                </c:pt>
                <c:pt idx="3261">
                  <c:v>42717</c:v>
                </c:pt>
                <c:pt idx="3262">
                  <c:v>42718</c:v>
                </c:pt>
                <c:pt idx="3263">
                  <c:v>42719</c:v>
                </c:pt>
                <c:pt idx="3264">
                  <c:v>42720</c:v>
                </c:pt>
                <c:pt idx="3265">
                  <c:v>42723</c:v>
                </c:pt>
                <c:pt idx="3266">
                  <c:v>42724</c:v>
                </c:pt>
                <c:pt idx="3267">
                  <c:v>42725</c:v>
                </c:pt>
                <c:pt idx="3268">
                  <c:v>42726</c:v>
                </c:pt>
                <c:pt idx="3269">
                  <c:v>42727</c:v>
                </c:pt>
                <c:pt idx="3270">
                  <c:v>42731</c:v>
                </c:pt>
                <c:pt idx="3271">
                  <c:v>42732</c:v>
                </c:pt>
                <c:pt idx="3272">
                  <c:v>42733</c:v>
                </c:pt>
                <c:pt idx="3273">
                  <c:v>42734</c:v>
                </c:pt>
                <c:pt idx="3274">
                  <c:v>42738</c:v>
                </c:pt>
                <c:pt idx="3275">
                  <c:v>42739</c:v>
                </c:pt>
                <c:pt idx="3276">
                  <c:v>42740</c:v>
                </c:pt>
                <c:pt idx="3277">
                  <c:v>42741</c:v>
                </c:pt>
                <c:pt idx="3278">
                  <c:v>42744</c:v>
                </c:pt>
                <c:pt idx="3279">
                  <c:v>42745</c:v>
                </c:pt>
                <c:pt idx="3280">
                  <c:v>42746</c:v>
                </c:pt>
                <c:pt idx="3281">
                  <c:v>42747</c:v>
                </c:pt>
                <c:pt idx="3282">
                  <c:v>42748</c:v>
                </c:pt>
                <c:pt idx="3283">
                  <c:v>42752</c:v>
                </c:pt>
                <c:pt idx="3284">
                  <c:v>42753</c:v>
                </c:pt>
                <c:pt idx="3285">
                  <c:v>42754</c:v>
                </c:pt>
                <c:pt idx="3286">
                  <c:v>42755</c:v>
                </c:pt>
                <c:pt idx="3287">
                  <c:v>42758</c:v>
                </c:pt>
                <c:pt idx="3288">
                  <c:v>42759</c:v>
                </c:pt>
                <c:pt idx="3289">
                  <c:v>42760</c:v>
                </c:pt>
                <c:pt idx="3290">
                  <c:v>42761</c:v>
                </c:pt>
                <c:pt idx="3291">
                  <c:v>42762</c:v>
                </c:pt>
                <c:pt idx="3292">
                  <c:v>42765</c:v>
                </c:pt>
                <c:pt idx="3293">
                  <c:v>42766</c:v>
                </c:pt>
                <c:pt idx="3294">
                  <c:v>42767</c:v>
                </c:pt>
                <c:pt idx="3295">
                  <c:v>42768</c:v>
                </c:pt>
                <c:pt idx="3296">
                  <c:v>42769</c:v>
                </c:pt>
                <c:pt idx="3297">
                  <c:v>42772</c:v>
                </c:pt>
                <c:pt idx="3298">
                  <c:v>42773</c:v>
                </c:pt>
                <c:pt idx="3299">
                  <c:v>42774</c:v>
                </c:pt>
                <c:pt idx="3300">
                  <c:v>42775</c:v>
                </c:pt>
                <c:pt idx="3301">
                  <c:v>42776</c:v>
                </c:pt>
                <c:pt idx="3302">
                  <c:v>42779</c:v>
                </c:pt>
                <c:pt idx="3303">
                  <c:v>42780</c:v>
                </c:pt>
                <c:pt idx="3304">
                  <c:v>42781</c:v>
                </c:pt>
                <c:pt idx="3305">
                  <c:v>42782</c:v>
                </c:pt>
                <c:pt idx="3306">
                  <c:v>42783</c:v>
                </c:pt>
                <c:pt idx="3307">
                  <c:v>42787</c:v>
                </c:pt>
                <c:pt idx="3308">
                  <c:v>42788</c:v>
                </c:pt>
                <c:pt idx="3309">
                  <c:v>42789</c:v>
                </c:pt>
                <c:pt idx="3310">
                  <c:v>42790</c:v>
                </c:pt>
                <c:pt idx="3311">
                  <c:v>42793</c:v>
                </c:pt>
                <c:pt idx="3312">
                  <c:v>42794</c:v>
                </c:pt>
                <c:pt idx="3313">
                  <c:v>42795</c:v>
                </c:pt>
                <c:pt idx="3314">
                  <c:v>42796</c:v>
                </c:pt>
                <c:pt idx="3315">
                  <c:v>42797</c:v>
                </c:pt>
                <c:pt idx="3316">
                  <c:v>42800</c:v>
                </c:pt>
                <c:pt idx="3317">
                  <c:v>42801</c:v>
                </c:pt>
                <c:pt idx="3318">
                  <c:v>42802</c:v>
                </c:pt>
                <c:pt idx="3319">
                  <c:v>42803</c:v>
                </c:pt>
                <c:pt idx="3320">
                  <c:v>42804</c:v>
                </c:pt>
                <c:pt idx="3321">
                  <c:v>42807</c:v>
                </c:pt>
                <c:pt idx="3322">
                  <c:v>42808</c:v>
                </c:pt>
                <c:pt idx="3323">
                  <c:v>42809</c:v>
                </c:pt>
                <c:pt idx="3324">
                  <c:v>42810</c:v>
                </c:pt>
                <c:pt idx="3325">
                  <c:v>42811</c:v>
                </c:pt>
                <c:pt idx="3326">
                  <c:v>42814</c:v>
                </c:pt>
                <c:pt idx="3327">
                  <c:v>42815</c:v>
                </c:pt>
                <c:pt idx="3328">
                  <c:v>42816</c:v>
                </c:pt>
                <c:pt idx="3329">
                  <c:v>42817</c:v>
                </c:pt>
                <c:pt idx="3330">
                  <c:v>42818</c:v>
                </c:pt>
                <c:pt idx="3331">
                  <c:v>42821</c:v>
                </c:pt>
                <c:pt idx="3332">
                  <c:v>42822</c:v>
                </c:pt>
                <c:pt idx="3333">
                  <c:v>42823</c:v>
                </c:pt>
                <c:pt idx="3334">
                  <c:v>42824</c:v>
                </c:pt>
                <c:pt idx="3335">
                  <c:v>42825</c:v>
                </c:pt>
                <c:pt idx="3336">
                  <c:v>42828</c:v>
                </c:pt>
                <c:pt idx="3337">
                  <c:v>42829</c:v>
                </c:pt>
                <c:pt idx="3338">
                  <c:v>42830</c:v>
                </c:pt>
                <c:pt idx="3339">
                  <c:v>42831</c:v>
                </c:pt>
                <c:pt idx="3340">
                  <c:v>42832</c:v>
                </c:pt>
                <c:pt idx="3341">
                  <c:v>42835</c:v>
                </c:pt>
                <c:pt idx="3342">
                  <c:v>42836</c:v>
                </c:pt>
                <c:pt idx="3343">
                  <c:v>42837</c:v>
                </c:pt>
                <c:pt idx="3344">
                  <c:v>42838</c:v>
                </c:pt>
                <c:pt idx="3345">
                  <c:v>42842</c:v>
                </c:pt>
                <c:pt idx="3346">
                  <c:v>42843</c:v>
                </c:pt>
                <c:pt idx="3347">
                  <c:v>42844</c:v>
                </c:pt>
                <c:pt idx="3348">
                  <c:v>42845</c:v>
                </c:pt>
                <c:pt idx="3349">
                  <c:v>42846</c:v>
                </c:pt>
                <c:pt idx="3350">
                  <c:v>42849</c:v>
                </c:pt>
                <c:pt idx="3351">
                  <c:v>42850</c:v>
                </c:pt>
                <c:pt idx="3352">
                  <c:v>42851</c:v>
                </c:pt>
                <c:pt idx="3353">
                  <c:v>42852</c:v>
                </c:pt>
                <c:pt idx="3354">
                  <c:v>42853</c:v>
                </c:pt>
                <c:pt idx="3355">
                  <c:v>42856</c:v>
                </c:pt>
                <c:pt idx="3356">
                  <c:v>42857</c:v>
                </c:pt>
                <c:pt idx="3357">
                  <c:v>42858</c:v>
                </c:pt>
                <c:pt idx="3358">
                  <c:v>42859</c:v>
                </c:pt>
                <c:pt idx="3359">
                  <c:v>42860</c:v>
                </c:pt>
                <c:pt idx="3360">
                  <c:v>42863</c:v>
                </c:pt>
                <c:pt idx="3361">
                  <c:v>42864</c:v>
                </c:pt>
                <c:pt idx="3362">
                  <c:v>42865</c:v>
                </c:pt>
                <c:pt idx="3363">
                  <c:v>42866</c:v>
                </c:pt>
                <c:pt idx="3364">
                  <c:v>42867</c:v>
                </c:pt>
                <c:pt idx="3365">
                  <c:v>42870</c:v>
                </c:pt>
                <c:pt idx="3366">
                  <c:v>42871</c:v>
                </c:pt>
                <c:pt idx="3367">
                  <c:v>42872</c:v>
                </c:pt>
                <c:pt idx="3368">
                  <c:v>42873</c:v>
                </c:pt>
                <c:pt idx="3369">
                  <c:v>42874</c:v>
                </c:pt>
                <c:pt idx="3370">
                  <c:v>42877</c:v>
                </c:pt>
                <c:pt idx="3371">
                  <c:v>42878</c:v>
                </c:pt>
                <c:pt idx="3372">
                  <c:v>42879</c:v>
                </c:pt>
                <c:pt idx="3373">
                  <c:v>42880</c:v>
                </c:pt>
                <c:pt idx="3374">
                  <c:v>42881</c:v>
                </c:pt>
                <c:pt idx="3375">
                  <c:v>42885</c:v>
                </c:pt>
                <c:pt idx="3376">
                  <c:v>42886</c:v>
                </c:pt>
                <c:pt idx="3377">
                  <c:v>42887</c:v>
                </c:pt>
                <c:pt idx="3378">
                  <c:v>42888</c:v>
                </c:pt>
                <c:pt idx="3379">
                  <c:v>42891</c:v>
                </c:pt>
                <c:pt idx="3380">
                  <c:v>42892</c:v>
                </c:pt>
                <c:pt idx="3381">
                  <c:v>42893</c:v>
                </c:pt>
                <c:pt idx="3382">
                  <c:v>42894</c:v>
                </c:pt>
                <c:pt idx="3383">
                  <c:v>42895</c:v>
                </c:pt>
                <c:pt idx="3384">
                  <c:v>42898</c:v>
                </c:pt>
                <c:pt idx="3385">
                  <c:v>42899</c:v>
                </c:pt>
                <c:pt idx="3386">
                  <c:v>42900</c:v>
                </c:pt>
                <c:pt idx="3387">
                  <c:v>42901</c:v>
                </c:pt>
                <c:pt idx="3388">
                  <c:v>42902</c:v>
                </c:pt>
                <c:pt idx="3389">
                  <c:v>42905</c:v>
                </c:pt>
                <c:pt idx="3390">
                  <c:v>42906</c:v>
                </c:pt>
                <c:pt idx="3391">
                  <c:v>42907</c:v>
                </c:pt>
                <c:pt idx="3392">
                  <c:v>42908</c:v>
                </c:pt>
                <c:pt idx="3393">
                  <c:v>42909</c:v>
                </c:pt>
                <c:pt idx="3394">
                  <c:v>42912</c:v>
                </c:pt>
                <c:pt idx="3395">
                  <c:v>42913</c:v>
                </c:pt>
                <c:pt idx="3396">
                  <c:v>42914</c:v>
                </c:pt>
                <c:pt idx="3397">
                  <c:v>42915</c:v>
                </c:pt>
                <c:pt idx="3398">
                  <c:v>42916</c:v>
                </c:pt>
                <c:pt idx="3399">
                  <c:v>42919</c:v>
                </c:pt>
                <c:pt idx="3400">
                  <c:v>42921</c:v>
                </c:pt>
                <c:pt idx="3401">
                  <c:v>42922</c:v>
                </c:pt>
                <c:pt idx="3402">
                  <c:v>42923</c:v>
                </c:pt>
                <c:pt idx="3403">
                  <c:v>42926</c:v>
                </c:pt>
                <c:pt idx="3404">
                  <c:v>42927</c:v>
                </c:pt>
                <c:pt idx="3405">
                  <c:v>42928</c:v>
                </c:pt>
                <c:pt idx="3406">
                  <c:v>42929</c:v>
                </c:pt>
                <c:pt idx="3407">
                  <c:v>42930</c:v>
                </c:pt>
                <c:pt idx="3408">
                  <c:v>42933</c:v>
                </c:pt>
                <c:pt idx="3409">
                  <c:v>42934</c:v>
                </c:pt>
                <c:pt idx="3410">
                  <c:v>42935</c:v>
                </c:pt>
                <c:pt idx="3411">
                  <c:v>42936</c:v>
                </c:pt>
                <c:pt idx="3412">
                  <c:v>42937</c:v>
                </c:pt>
                <c:pt idx="3413">
                  <c:v>42940</c:v>
                </c:pt>
                <c:pt idx="3414">
                  <c:v>42941</c:v>
                </c:pt>
                <c:pt idx="3415">
                  <c:v>42942</c:v>
                </c:pt>
                <c:pt idx="3416">
                  <c:v>42943</c:v>
                </c:pt>
                <c:pt idx="3417">
                  <c:v>42944</c:v>
                </c:pt>
                <c:pt idx="3418">
                  <c:v>42947</c:v>
                </c:pt>
                <c:pt idx="3419">
                  <c:v>42948</c:v>
                </c:pt>
                <c:pt idx="3420">
                  <c:v>42949</c:v>
                </c:pt>
                <c:pt idx="3421">
                  <c:v>42950</c:v>
                </c:pt>
                <c:pt idx="3422">
                  <c:v>42951</c:v>
                </c:pt>
                <c:pt idx="3423">
                  <c:v>42954</c:v>
                </c:pt>
                <c:pt idx="3424">
                  <c:v>42955</c:v>
                </c:pt>
                <c:pt idx="3425">
                  <c:v>42956</c:v>
                </c:pt>
                <c:pt idx="3426">
                  <c:v>42957</c:v>
                </c:pt>
                <c:pt idx="3427">
                  <c:v>42958</c:v>
                </c:pt>
                <c:pt idx="3428">
                  <c:v>42961</c:v>
                </c:pt>
                <c:pt idx="3429">
                  <c:v>42962</c:v>
                </c:pt>
                <c:pt idx="3430">
                  <c:v>42963</c:v>
                </c:pt>
                <c:pt idx="3431">
                  <c:v>42964</c:v>
                </c:pt>
                <c:pt idx="3432">
                  <c:v>42965</c:v>
                </c:pt>
                <c:pt idx="3433">
                  <c:v>42968</c:v>
                </c:pt>
                <c:pt idx="3434">
                  <c:v>42969</c:v>
                </c:pt>
                <c:pt idx="3435">
                  <c:v>42970</c:v>
                </c:pt>
                <c:pt idx="3436">
                  <c:v>42971</c:v>
                </c:pt>
                <c:pt idx="3437">
                  <c:v>42972</c:v>
                </c:pt>
                <c:pt idx="3438">
                  <c:v>42975</c:v>
                </c:pt>
                <c:pt idx="3439">
                  <c:v>42976</c:v>
                </c:pt>
                <c:pt idx="3440">
                  <c:v>42977</c:v>
                </c:pt>
                <c:pt idx="3441">
                  <c:v>42978</c:v>
                </c:pt>
                <c:pt idx="3442">
                  <c:v>42979</c:v>
                </c:pt>
                <c:pt idx="3443">
                  <c:v>42983</c:v>
                </c:pt>
                <c:pt idx="3444">
                  <c:v>42984</c:v>
                </c:pt>
                <c:pt idx="3445">
                  <c:v>42985</c:v>
                </c:pt>
                <c:pt idx="3446">
                  <c:v>42986</c:v>
                </c:pt>
                <c:pt idx="3447">
                  <c:v>42989</c:v>
                </c:pt>
                <c:pt idx="3448">
                  <c:v>42990</c:v>
                </c:pt>
                <c:pt idx="3449">
                  <c:v>42991</c:v>
                </c:pt>
                <c:pt idx="3450">
                  <c:v>42992</c:v>
                </c:pt>
                <c:pt idx="3451">
                  <c:v>42993</c:v>
                </c:pt>
                <c:pt idx="3452">
                  <c:v>42996</c:v>
                </c:pt>
                <c:pt idx="3453">
                  <c:v>42997</c:v>
                </c:pt>
                <c:pt idx="3454">
                  <c:v>42998</c:v>
                </c:pt>
                <c:pt idx="3455">
                  <c:v>42999</c:v>
                </c:pt>
                <c:pt idx="3456">
                  <c:v>43000</c:v>
                </c:pt>
                <c:pt idx="3457">
                  <c:v>43003</c:v>
                </c:pt>
                <c:pt idx="3458">
                  <c:v>43004</c:v>
                </c:pt>
                <c:pt idx="3459">
                  <c:v>43005</c:v>
                </c:pt>
                <c:pt idx="3460">
                  <c:v>43006</c:v>
                </c:pt>
                <c:pt idx="3461">
                  <c:v>43007</c:v>
                </c:pt>
                <c:pt idx="3462">
                  <c:v>43010</c:v>
                </c:pt>
                <c:pt idx="3463">
                  <c:v>43011</c:v>
                </c:pt>
                <c:pt idx="3464">
                  <c:v>43012</c:v>
                </c:pt>
                <c:pt idx="3465">
                  <c:v>43013</c:v>
                </c:pt>
                <c:pt idx="3466">
                  <c:v>43014</c:v>
                </c:pt>
                <c:pt idx="3467">
                  <c:v>43017</c:v>
                </c:pt>
                <c:pt idx="3468">
                  <c:v>43018</c:v>
                </c:pt>
                <c:pt idx="3469">
                  <c:v>43019</c:v>
                </c:pt>
                <c:pt idx="3470">
                  <c:v>43020</c:v>
                </c:pt>
                <c:pt idx="3471">
                  <c:v>43021</c:v>
                </c:pt>
                <c:pt idx="3472">
                  <c:v>43024</c:v>
                </c:pt>
                <c:pt idx="3473">
                  <c:v>43025</c:v>
                </c:pt>
                <c:pt idx="3474">
                  <c:v>43026</c:v>
                </c:pt>
                <c:pt idx="3475">
                  <c:v>43027</c:v>
                </c:pt>
                <c:pt idx="3476">
                  <c:v>43028</c:v>
                </c:pt>
                <c:pt idx="3477">
                  <c:v>43031</c:v>
                </c:pt>
                <c:pt idx="3478">
                  <c:v>43032</c:v>
                </c:pt>
                <c:pt idx="3479">
                  <c:v>43033</c:v>
                </c:pt>
                <c:pt idx="3480">
                  <c:v>43034</c:v>
                </c:pt>
                <c:pt idx="3481">
                  <c:v>43035</c:v>
                </c:pt>
                <c:pt idx="3482">
                  <c:v>43038</c:v>
                </c:pt>
                <c:pt idx="3483">
                  <c:v>43039</c:v>
                </c:pt>
                <c:pt idx="3484">
                  <c:v>43040</c:v>
                </c:pt>
                <c:pt idx="3485">
                  <c:v>43041</c:v>
                </c:pt>
                <c:pt idx="3486">
                  <c:v>43042</c:v>
                </c:pt>
                <c:pt idx="3487">
                  <c:v>43045</c:v>
                </c:pt>
                <c:pt idx="3488">
                  <c:v>43046</c:v>
                </c:pt>
                <c:pt idx="3489">
                  <c:v>43047</c:v>
                </c:pt>
                <c:pt idx="3490">
                  <c:v>43048</c:v>
                </c:pt>
                <c:pt idx="3491">
                  <c:v>43049</c:v>
                </c:pt>
                <c:pt idx="3492">
                  <c:v>43052</c:v>
                </c:pt>
                <c:pt idx="3493">
                  <c:v>43053</c:v>
                </c:pt>
                <c:pt idx="3494">
                  <c:v>43054</c:v>
                </c:pt>
                <c:pt idx="3495">
                  <c:v>43055</c:v>
                </c:pt>
                <c:pt idx="3496">
                  <c:v>43056</c:v>
                </c:pt>
                <c:pt idx="3497">
                  <c:v>43059</c:v>
                </c:pt>
                <c:pt idx="3498">
                  <c:v>43060</c:v>
                </c:pt>
                <c:pt idx="3499">
                  <c:v>43061</c:v>
                </c:pt>
                <c:pt idx="3500">
                  <c:v>43063</c:v>
                </c:pt>
                <c:pt idx="3501">
                  <c:v>43066</c:v>
                </c:pt>
                <c:pt idx="3502">
                  <c:v>43067</c:v>
                </c:pt>
                <c:pt idx="3503">
                  <c:v>43068</c:v>
                </c:pt>
                <c:pt idx="3504">
                  <c:v>43069</c:v>
                </c:pt>
                <c:pt idx="3505">
                  <c:v>43070</c:v>
                </c:pt>
                <c:pt idx="3506">
                  <c:v>43073</c:v>
                </c:pt>
                <c:pt idx="3507">
                  <c:v>43074</c:v>
                </c:pt>
                <c:pt idx="3508">
                  <c:v>43075</c:v>
                </c:pt>
                <c:pt idx="3509">
                  <c:v>43076</c:v>
                </c:pt>
                <c:pt idx="3510">
                  <c:v>43077</c:v>
                </c:pt>
                <c:pt idx="3511">
                  <c:v>43080</c:v>
                </c:pt>
                <c:pt idx="3512">
                  <c:v>43081</c:v>
                </c:pt>
                <c:pt idx="3513">
                  <c:v>43082</c:v>
                </c:pt>
                <c:pt idx="3514">
                  <c:v>43083</c:v>
                </c:pt>
                <c:pt idx="3515">
                  <c:v>43084</c:v>
                </c:pt>
                <c:pt idx="3516">
                  <c:v>43087</c:v>
                </c:pt>
                <c:pt idx="3517">
                  <c:v>43088</c:v>
                </c:pt>
                <c:pt idx="3518">
                  <c:v>43089</c:v>
                </c:pt>
                <c:pt idx="3519">
                  <c:v>43090</c:v>
                </c:pt>
                <c:pt idx="3520">
                  <c:v>43091</c:v>
                </c:pt>
                <c:pt idx="3521">
                  <c:v>43095</c:v>
                </c:pt>
                <c:pt idx="3522">
                  <c:v>43096</c:v>
                </c:pt>
                <c:pt idx="3523">
                  <c:v>43097</c:v>
                </c:pt>
                <c:pt idx="3524">
                  <c:v>43098</c:v>
                </c:pt>
                <c:pt idx="3525">
                  <c:v>43102</c:v>
                </c:pt>
                <c:pt idx="3526">
                  <c:v>43103</c:v>
                </c:pt>
                <c:pt idx="3527">
                  <c:v>43104</c:v>
                </c:pt>
                <c:pt idx="3528">
                  <c:v>43105</c:v>
                </c:pt>
                <c:pt idx="3529">
                  <c:v>43108</c:v>
                </c:pt>
                <c:pt idx="3530">
                  <c:v>43109</c:v>
                </c:pt>
                <c:pt idx="3531">
                  <c:v>43110</c:v>
                </c:pt>
                <c:pt idx="3532">
                  <c:v>43111</c:v>
                </c:pt>
                <c:pt idx="3533">
                  <c:v>43112</c:v>
                </c:pt>
                <c:pt idx="3534">
                  <c:v>43116</c:v>
                </c:pt>
                <c:pt idx="3535">
                  <c:v>43117</c:v>
                </c:pt>
                <c:pt idx="3536">
                  <c:v>43118</c:v>
                </c:pt>
                <c:pt idx="3537">
                  <c:v>43119</c:v>
                </c:pt>
                <c:pt idx="3538">
                  <c:v>43122</c:v>
                </c:pt>
                <c:pt idx="3539">
                  <c:v>43123</c:v>
                </c:pt>
                <c:pt idx="3540">
                  <c:v>43124</c:v>
                </c:pt>
                <c:pt idx="3541">
                  <c:v>43125</c:v>
                </c:pt>
                <c:pt idx="3542">
                  <c:v>43126</c:v>
                </c:pt>
                <c:pt idx="3543">
                  <c:v>43129</c:v>
                </c:pt>
                <c:pt idx="3544">
                  <c:v>43130</c:v>
                </c:pt>
                <c:pt idx="3545">
                  <c:v>43131</c:v>
                </c:pt>
                <c:pt idx="3546">
                  <c:v>43132</c:v>
                </c:pt>
                <c:pt idx="3547">
                  <c:v>43133</c:v>
                </c:pt>
                <c:pt idx="3548">
                  <c:v>43136</c:v>
                </c:pt>
                <c:pt idx="3549">
                  <c:v>43137</c:v>
                </c:pt>
                <c:pt idx="3550">
                  <c:v>43138</c:v>
                </c:pt>
                <c:pt idx="3551">
                  <c:v>43139</c:v>
                </c:pt>
                <c:pt idx="3552">
                  <c:v>43140</c:v>
                </c:pt>
                <c:pt idx="3553">
                  <c:v>43143</c:v>
                </c:pt>
                <c:pt idx="3554">
                  <c:v>43144</c:v>
                </c:pt>
                <c:pt idx="3555">
                  <c:v>43145</c:v>
                </c:pt>
                <c:pt idx="3556">
                  <c:v>43146</c:v>
                </c:pt>
                <c:pt idx="3557">
                  <c:v>43147</c:v>
                </c:pt>
                <c:pt idx="3558">
                  <c:v>43151</c:v>
                </c:pt>
                <c:pt idx="3559">
                  <c:v>43152</c:v>
                </c:pt>
                <c:pt idx="3560">
                  <c:v>43153</c:v>
                </c:pt>
                <c:pt idx="3561">
                  <c:v>43154</c:v>
                </c:pt>
                <c:pt idx="3562">
                  <c:v>43157</c:v>
                </c:pt>
                <c:pt idx="3563">
                  <c:v>43158</c:v>
                </c:pt>
                <c:pt idx="3564">
                  <c:v>43159</c:v>
                </c:pt>
                <c:pt idx="3565">
                  <c:v>43160</c:v>
                </c:pt>
                <c:pt idx="3566">
                  <c:v>43161</c:v>
                </c:pt>
                <c:pt idx="3567">
                  <c:v>43164</c:v>
                </c:pt>
                <c:pt idx="3568">
                  <c:v>43165</c:v>
                </c:pt>
                <c:pt idx="3569">
                  <c:v>43166</c:v>
                </c:pt>
                <c:pt idx="3570">
                  <c:v>43167</c:v>
                </c:pt>
                <c:pt idx="3571">
                  <c:v>43168</c:v>
                </c:pt>
                <c:pt idx="3572">
                  <c:v>43171</c:v>
                </c:pt>
                <c:pt idx="3573">
                  <c:v>43172</c:v>
                </c:pt>
                <c:pt idx="3574">
                  <c:v>43173</c:v>
                </c:pt>
                <c:pt idx="3575">
                  <c:v>43174</c:v>
                </c:pt>
                <c:pt idx="3576">
                  <c:v>43175</c:v>
                </c:pt>
                <c:pt idx="3577">
                  <c:v>43178</c:v>
                </c:pt>
                <c:pt idx="3578">
                  <c:v>43179</c:v>
                </c:pt>
                <c:pt idx="3579">
                  <c:v>43180</c:v>
                </c:pt>
                <c:pt idx="3580">
                  <c:v>43181</c:v>
                </c:pt>
                <c:pt idx="3581">
                  <c:v>43182</c:v>
                </c:pt>
                <c:pt idx="3582">
                  <c:v>43185</c:v>
                </c:pt>
                <c:pt idx="3583">
                  <c:v>43186</c:v>
                </c:pt>
                <c:pt idx="3584">
                  <c:v>43187</c:v>
                </c:pt>
                <c:pt idx="3585">
                  <c:v>43188</c:v>
                </c:pt>
                <c:pt idx="3586">
                  <c:v>43192</c:v>
                </c:pt>
                <c:pt idx="3587">
                  <c:v>43193</c:v>
                </c:pt>
                <c:pt idx="3588">
                  <c:v>43194</c:v>
                </c:pt>
                <c:pt idx="3589">
                  <c:v>43195</c:v>
                </c:pt>
                <c:pt idx="3590">
                  <c:v>43196</c:v>
                </c:pt>
                <c:pt idx="3591">
                  <c:v>43199</c:v>
                </c:pt>
                <c:pt idx="3592">
                  <c:v>43200</c:v>
                </c:pt>
                <c:pt idx="3593">
                  <c:v>43201</c:v>
                </c:pt>
                <c:pt idx="3594">
                  <c:v>43202</c:v>
                </c:pt>
                <c:pt idx="3595">
                  <c:v>43203</c:v>
                </c:pt>
                <c:pt idx="3596">
                  <c:v>43206</c:v>
                </c:pt>
                <c:pt idx="3597">
                  <c:v>43207</c:v>
                </c:pt>
                <c:pt idx="3598">
                  <c:v>43208</c:v>
                </c:pt>
                <c:pt idx="3599">
                  <c:v>43209</c:v>
                </c:pt>
                <c:pt idx="3600">
                  <c:v>43210</c:v>
                </c:pt>
                <c:pt idx="3601">
                  <c:v>43213</c:v>
                </c:pt>
                <c:pt idx="3602">
                  <c:v>43214</c:v>
                </c:pt>
                <c:pt idx="3603">
                  <c:v>43215</c:v>
                </c:pt>
                <c:pt idx="3604">
                  <c:v>43216</c:v>
                </c:pt>
                <c:pt idx="3605">
                  <c:v>43217</c:v>
                </c:pt>
                <c:pt idx="3606">
                  <c:v>43220</c:v>
                </c:pt>
                <c:pt idx="3607">
                  <c:v>43221</c:v>
                </c:pt>
                <c:pt idx="3608">
                  <c:v>43222</c:v>
                </c:pt>
                <c:pt idx="3609">
                  <c:v>43223</c:v>
                </c:pt>
                <c:pt idx="3610">
                  <c:v>43224</c:v>
                </c:pt>
                <c:pt idx="3611">
                  <c:v>43227</c:v>
                </c:pt>
                <c:pt idx="3612">
                  <c:v>43228</c:v>
                </c:pt>
                <c:pt idx="3613">
                  <c:v>43229</c:v>
                </c:pt>
                <c:pt idx="3614">
                  <c:v>43230</c:v>
                </c:pt>
                <c:pt idx="3615">
                  <c:v>43231</c:v>
                </c:pt>
                <c:pt idx="3616">
                  <c:v>43234</c:v>
                </c:pt>
                <c:pt idx="3617">
                  <c:v>43235</c:v>
                </c:pt>
                <c:pt idx="3618">
                  <c:v>43236</c:v>
                </c:pt>
                <c:pt idx="3619">
                  <c:v>43237</c:v>
                </c:pt>
                <c:pt idx="3620">
                  <c:v>43238</c:v>
                </c:pt>
                <c:pt idx="3621">
                  <c:v>43241</c:v>
                </c:pt>
                <c:pt idx="3622">
                  <c:v>43242</c:v>
                </c:pt>
                <c:pt idx="3623">
                  <c:v>43243</c:v>
                </c:pt>
                <c:pt idx="3624">
                  <c:v>43244</c:v>
                </c:pt>
                <c:pt idx="3625">
                  <c:v>43245</c:v>
                </c:pt>
                <c:pt idx="3626">
                  <c:v>43249</c:v>
                </c:pt>
                <c:pt idx="3627">
                  <c:v>43250</c:v>
                </c:pt>
                <c:pt idx="3628">
                  <c:v>43251</c:v>
                </c:pt>
                <c:pt idx="3629">
                  <c:v>43252</c:v>
                </c:pt>
                <c:pt idx="3630">
                  <c:v>43255</c:v>
                </c:pt>
                <c:pt idx="3631">
                  <c:v>43256</c:v>
                </c:pt>
                <c:pt idx="3632">
                  <c:v>43257</c:v>
                </c:pt>
                <c:pt idx="3633">
                  <c:v>43258</c:v>
                </c:pt>
                <c:pt idx="3634">
                  <c:v>43259</c:v>
                </c:pt>
                <c:pt idx="3635">
                  <c:v>43262</c:v>
                </c:pt>
                <c:pt idx="3636">
                  <c:v>43263</c:v>
                </c:pt>
                <c:pt idx="3637">
                  <c:v>43264</c:v>
                </c:pt>
                <c:pt idx="3638">
                  <c:v>43265</c:v>
                </c:pt>
                <c:pt idx="3639">
                  <c:v>43266</c:v>
                </c:pt>
                <c:pt idx="3640">
                  <c:v>43269</c:v>
                </c:pt>
                <c:pt idx="3641">
                  <c:v>43270</c:v>
                </c:pt>
                <c:pt idx="3642">
                  <c:v>43271</c:v>
                </c:pt>
                <c:pt idx="3643">
                  <c:v>43272</c:v>
                </c:pt>
                <c:pt idx="3644">
                  <c:v>43273</c:v>
                </c:pt>
                <c:pt idx="3645">
                  <c:v>43276</c:v>
                </c:pt>
                <c:pt idx="3646">
                  <c:v>43277</c:v>
                </c:pt>
                <c:pt idx="3647">
                  <c:v>43278</c:v>
                </c:pt>
                <c:pt idx="3648">
                  <c:v>43279</c:v>
                </c:pt>
                <c:pt idx="3649">
                  <c:v>43280</c:v>
                </c:pt>
                <c:pt idx="3650">
                  <c:v>43283</c:v>
                </c:pt>
                <c:pt idx="3651">
                  <c:v>43284</c:v>
                </c:pt>
                <c:pt idx="3652">
                  <c:v>43286</c:v>
                </c:pt>
                <c:pt idx="3653">
                  <c:v>43287</c:v>
                </c:pt>
                <c:pt idx="3654">
                  <c:v>43290</c:v>
                </c:pt>
                <c:pt idx="3655">
                  <c:v>43291</c:v>
                </c:pt>
                <c:pt idx="3656">
                  <c:v>43292</c:v>
                </c:pt>
                <c:pt idx="3657">
                  <c:v>43293</c:v>
                </c:pt>
                <c:pt idx="3658">
                  <c:v>43294</c:v>
                </c:pt>
                <c:pt idx="3659">
                  <c:v>43297</c:v>
                </c:pt>
                <c:pt idx="3660">
                  <c:v>43298</c:v>
                </c:pt>
                <c:pt idx="3661">
                  <c:v>43299</c:v>
                </c:pt>
                <c:pt idx="3662">
                  <c:v>43300</c:v>
                </c:pt>
                <c:pt idx="3663">
                  <c:v>43301</c:v>
                </c:pt>
                <c:pt idx="3664">
                  <c:v>43304</c:v>
                </c:pt>
                <c:pt idx="3665">
                  <c:v>43305</c:v>
                </c:pt>
                <c:pt idx="3666">
                  <c:v>43306</c:v>
                </c:pt>
                <c:pt idx="3667">
                  <c:v>43307</c:v>
                </c:pt>
                <c:pt idx="3668">
                  <c:v>43308</c:v>
                </c:pt>
                <c:pt idx="3669">
                  <c:v>43311</c:v>
                </c:pt>
                <c:pt idx="3670">
                  <c:v>43312</c:v>
                </c:pt>
                <c:pt idx="3671">
                  <c:v>43313</c:v>
                </c:pt>
                <c:pt idx="3672">
                  <c:v>43314</c:v>
                </c:pt>
                <c:pt idx="3673">
                  <c:v>43315</c:v>
                </c:pt>
                <c:pt idx="3674">
                  <c:v>43318</c:v>
                </c:pt>
                <c:pt idx="3675">
                  <c:v>43319</c:v>
                </c:pt>
                <c:pt idx="3676">
                  <c:v>43320</c:v>
                </c:pt>
                <c:pt idx="3677">
                  <c:v>43321</c:v>
                </c:pt>
                <c:pt idx="3678">
                  <c:v>43322</c:v>
                </c:pt>
                <c:pt idx="3679">
                  <c:v>43325</c:v>
                </c:pt>
                <c:pt idx="3680">
                  <c:v>43326</c:v>
                </c:pt>
                <c:pt idx="3681">
                  <c:v>43327</c:v>
                </c:pt>
                <c:pt idx="3682">
                  <c:v>43328</c:v>
                </c:pt>
                <c:pt idx="3683">
                  <c:v>43329</c:v>
                </c:pt>
                <c:pt idx="3684">
                  <c:v>43332</c:v>
                </c:pt>
                <c:pt idx="3685">
                  <c:v>43333</c:v>
                </c:pt>
                <c:pt idx="3686">
                  <c:v>43334</c:v>
                </c:pt>
                <c:pt idx="3687">
                  <c:v>43335</c:v>
                </c:pt>
                <c:pt idx="3688">
                  <c:v>43336</c:v>
                </c:pt>
                <c:pt idx="3689">
                  <c:v>43339</c:v>
                </c:pt>
                <c:pt idx="3690">
                  <c:v>43340</c:v>
                </c:pt>
                <c:pt idx="3691">
                  <c:v>43341</c:v>
                </c:pt>
                <c:pt idx="3692">
                  <c:v>43342</c:v>
                </c:pt>
                <c:pt idx="3693">
                  <c:v>43343</c:v>
                </c:pt>
                <c:pt idx="3694">
                  <c:v>43347</c:v>
                </c:pt>
                <c:pt idx="3695">
                  <c:v>43348</c:v>
                </c:pt>
                <c:pt idx="3696">
                  <c:v>43349</c:v>
                </c:pt>
                <c:pt idx="3697">
                  <c:v>43350</c:v>
                </c:pt>
                <c:pt idx="3698">
                  <c:v>43353</c:v>
                </c:pt>
                <c:pt idx="3699">
                  <c:v>43354</c:v>
                </c:pt>
                <c:pt idx="3700">
                  <c:v>43355</c:v>
                </c:pt>
                <c:pt idx="3701">
                  <c:v>43356</c:v>
                </c:pt>
                <c:pt idx="3702">
                  <c:v>43357</c:v>
                </c:pt>
                <c:pt idx="3703">
                  <c:v>43360</c:v>
                </c:pt>
                <c:pt idx="3704">
                  <c:v>43361</c:v>
                </c:pt>
                <c:pt idx="3705">
                  <c:v>43362</c:v>
                </c:pt>
                <c:pt idx="3706">
                  <c:v>43363</c:v>
                </c:pt>
                <c:pt idx="3707">
                  <c:v>43364</c:v>
                </c:pt>
                <c:pt idx="3708">
                  <c:v>43367</c:v>
                </c:pt>
                <c:pt idx="3709">
                  <c:v>43368</c:v>
                </c:pt>
                <c:pt idx="3710">
                  <c:v>43369</c:v>
                </c:pt>
                <c:pt idx="3711">
                  <c:v>43370</c:v>
                </c:pt>
                <c:pt idx="3712">
                  <c:v>43371</c:v>
                </c:pt>
                <c:pt idx="3713">
                  <c:v>43374</c:v>
                </c:pt>
                <c:pt idx="3714">
                  <c:v>43375</c:v>
                </c:pt>
                <c:pt idx="3715">
                  <c:v>43376</c:v>
                </c:pt>
                <c:pt idx="3716">
                  <c:v>43377</c:v>
                </c:pt>
                <c:pt idx="3717">
                  <c:v>43378</c:v>
                </c:pt>
                <c:pt idx="3718">
                  <c:v>43381</c:v>
                </c:pt>
                <c:pt idx="3719">
                  <c:v>43382</c:v>
                </c:pt>
                <c:pt idx="3720">
                  <c:v>43383</c:v>
                </c:pt>
                <c:pt idx="3721">
                  <c:v>43384</c:v>
                </c:pt>
                <c:pt idx="3722">
                  <c:v>43385</c:v>
                </c:pt>
                <c:pt idx="3723">
                  <c:v>43388</c:v>
                </c:pt>
                <c:pt idx="3724">
                  <c:v>43389</c:v>
                </c:pt>
                <c:pt idx="3725">
                  <c:v>43390</c:v>
                </c:pt>
                <c:pt idx="3726">
                  <c:v>43391</c:v>
                </c:pt>
                <c:pt idx="3727">
                  <c:v>43392</c:v>
                </c:pt>
                <c:pt idx="3728">
                  <c:v>43395</c:v>
                </c:pt>
                <c:pt idx="3729">
                  <c:v>43396</c:v>
                </c:pt>
                <c:pt idx="3730">
                  <c:v>43397</c:v>
                </c:pt>
                <c:pt idx="3731">
                  <c:v>43398</c:v>
                </c:pt>
                <c:pt idx="3732">
                  <c:v>43399</c:v>
                </c:pt>
                <c:pt idx="3733">
                  <c:v>43402</c:v>
                </c:pt>
                <c:pt idx="3734">
                  <c:v>43403</c:v>
                </c:pt>
                <c:pt idx="3735">
                  <c:v>43404</c:v>
                </c:pt>
                <c:pt idx="3736">
                  <c:v>43405</c:v>
                </c:pt>
                <c:pt idx="3737">
                  <c:v>43406</c:v>
                </c:pt>
                <c:pt idx="3738">
                  <c:v>43409</c:v>
                </c:pt>
                <c:pt idx="3739">
                  <c:v>43410</c:v>
                </c:pt>
                <c:pt idx="3740">
                  <c:v>43411</c:v>
                </c:pt>
                <c:pt idx="3741">
                  <c:v>43412</c:v>
                </c:pt>
                <c:pt idx="3742">
                  <c:v>43413</c:v>
                </c:pt>
                <c:pt idx="3743">
                  <c:v>43416</c:v>
                </c:pt>
                <c:pt idx="3744">
                  <c:v>43417</c:v>
                </c:pt>
                <c:pt idx="3745">
                  <c:v>43418</c:v>
                </c:pt>
                <c:pt idx="3746">
                  <c:v>43419</c:v>
                </c:pt>
                <c:pt idx="3747">
                  <c:v>43420</c:v>
                </c:pt>
                <c:pt idx="3748">
                  <c:v>43423</c:v>
                </c:pt>
                <c:pt idx="3749">
                  <c:v>43424</c:v>
                </c:pt>
                <c:pt idx="3750">
                  <c:v>43425</c:v>
                </c:pt>
                <c:pt idx="3751">
                  <c:v>43427</c:v>
                </c:pt>
                <c:pt idx="3752">
                  <c:v>43430</c:v>
                </c:pt>
                <c:pt idx="3753">
                  <c:v>43431</c:v>
                </c:pt>
                <c:pt idx="3754">
                  <c:v>43432</c:v>
                </c:pt>
                <c:pt idx="3755">
                  <c:v>43433</c:v>
                </c:pt>
                <c:pt idx="3756">
                  <c:v>43434</c:v>
                </c:pt>
                <c:pt idx="3757">
                  <c:v>43437</c:v>
                </c:pt>
                <c:pt idx="3758">
                  <c:v>43438</c:v>
                </c:pt>
                <c:pt idx="3759">
                  <c:v>43440</c:v>
                </c:pt>
                <c:pt idx="3760">
                  <c:v>43441</c:v>
                </c:pt>
                <c:pt idx="3761">
                  <c:v>43444</c:v>
                </c:pt>
                <c:pt idx="3762">
                  <c:v>43445</c:v>
                </c:pt>
                <c:pt idx="3763">
                  <c:v>43446</c:v>
                </c:pt>
                <c:pt idx="3764">
                  <c:v>43447</c:v>
                </c:pt>
                <c:pt idx="3765">
                  <c:v>43448</c:v>
                </c:pt>
                <c:pt idx="3766">
                  <c:v>43451</c:v>
                </c:pt>
                <c:pt idx="3767">
                  <c:v>43452</c:v>
                </c:pt>
                <c:pt idx="3768">
                  <c:v>43453</c:v>
                </c:pt>
                <c:pt idx="3769">
                  <c:v>43454</c:v>
                </c:pt>
                <c:pt idx="3770">
                  <c:v>43455</c:v>
                </c:pt>
                <c:pt idx="3771">
                  <c:v>43458</c:v>
                </c:pt>
                <c:pt idx="3772">
                  <c:v>43460</c:v>
                </c:pt>
                <c:pt idx="3773">
                  <c:v>43461</c:v>
                </c:pt>
                <c:pt idx="3774">
                  <c:v>43462</c:v>
                </c:pt>
                <c:pt idx="3775">
                  <c:v>43465</c:v>
                </c:pt>
                <c:pt idx="3776">
                  <c:v>43467</c:v>
                </c:pt>
                <c:pt idx="3777">
                  <c:v>43468</c:v>
                </c:pt>
                <c:pt idx="3778">
                  <c:v>43469</c:v>
                </c:pt>
                <c:pt idx="3779">
                  <c:v>43472</c:v>
                </c:pt>
                <c:pt idx="3780">
                  <c:v>43473</c:v>
                </c:pt>
                <c:pt idx="3781">
                  <c:v>43474</c:v>
                </c:pt>
                <c:pt idx="3782">
                  <c:v>43475</c:v>
                </c:pt>
                <c:pt idx="3783">
                  <c:v>43476</c:v>
                </c:pt>
                <c:pt idx="3784">
                  <c:v>43479</c:v>
                </c:pt>
                <c:pt idx="3785">
                  <c:v>43480</c:v>
                </c:pt>
                <c:pt idx="3786">
                  <c:v>43481</c:v>
                </c:pt>
                <c:pt idx="3787">
                  <c:v>43482</c:v>
                </c:pt>
                <c:pt idx="3788">
                  <c:v>43483</c:v>
                </c:pt>
                <c:pt idx="3789">
                  <c:v>43487</c:v>
                </c:pt>
                <c:pt idx="3790">
                  <c:v>43488</c:v>
                </c:pt>
                <c:pt idx="3791">
                  <c:v>43489</c:v>
                </c:pt>
                <c:pt idx="3792">
                  <c:v>43490</c:v>
                </c:pt>
                <c:pt idx="3793">
                  <c:v>43493</c:v>
                </c:pt>
                <c:pt idx="3794">
                  <c:v>43494</c:v>
                </c:pt>
                <c:pt idx="3795">
                  <c:v>43495</c:v>
                </c:pt>
                <c:pt idx="3796">
                  <c:v>43496</c:v>
                </c:pt>
                <c:pt idx="3797">
                  <c:v>43497</c:v>
                </c:pt>
                <c:pt idx="3798">
                  <c:v>43500</c:v>
                </c:pt>
                <c:pt idx="3799">
                  <c:v>43501</c:v>
                </c:pt>
                <c:pt idx="3800">
                  <c:v>43502</c:v>
                </c:pt>
                <c:pt idx="3801">
                  <c:v>43503</c:v>
                </c:pt>
                <c:pt idx="3802">
                  <c:v>43504</c:v>
                </c:pt>
                <c:pt idx="3803">
                  <c:v>43507</c:v>
                </c:pt>
                <c:pt idx="3804">
                  <c:v>43508</c:v>
                </c:pt>
                <c:pt idx="3805">
                  <c:v>43509</c:v>
                </c:pt>
                <c:pt idx="3806">
                  <c:v>43510</c:v>
                </c:pt>
                <c:pt idx="3807">
                  <c:v>43511</c:v>
                </c:pt>
                <c:pt idx="3808">
                  <c:v>43515</c:v>
                </c:pt>
                <c:pt idx="3809">
                  <c:v>43516</c:v>
                </c:pt>
                <c:pt idx="3810">
                  <c:v>43517</c:v>
                </c:pt>
                <c:pt idx="3811">
                  <c:v>43518</c:v>
                </c:pt>
                <c:pt idx="3812">
                  <c:v>43521</c:v>
                </c:pt>
                <c:pt idx="3813">
                  <c:v>43522</c:v>
                </c:pt>
                <c:pt idx="3814">
                  <c:v>43523</c:v>
                </c:pt>
                <c:pt idx="3815">
                  <c:v>43524</c:v>
                </c:pt>
                <c:pt idx="3816">
                  <c:v>43525</c:v>
                </c:pt>
                <c:pt idx="3817">
                  <c:v>43528</c:v>
                </c:pt>
                <c:pt idx="3818">
                  <c:v>43529</c:v>
                </c:pt>
                <c:pt idx="3819">
                  <c:v>43530</c:v>
                </c:pt>
                <c:pt idx="3820">
                  <c:v>43531</c:v>
                </c:pt>
                <c:pt idx="3821">
                  <c:v>43532</c:v>
                </c:pt>
                <c:pt idx="3822">
                  <c:v>43535</c:v>
                </c:pt>
                <c:pt idx="3823">
                  <c:v>43536</c:v>
                </c:pt>
                <c:pt idx="3824">
                  <c:v>43537</c:v>
                </c:pt>
                <c:pt idx="3825">
                  <c:v>43538</c:v>
                </c:pt>
                <c:pt idx="3826">
                  <c:v>43539</c:v>
                </c:pt>
                <c:pt idx="3827">
                  <c:v>43542</c:v>
                </c:pt>
                <c:pt idx="3828">
                  <c:v>43543</c:v>
                </c:pt>
                <c:pt idx="3829">
                  <c:v>43544</c:v>
                </c:pt>
                <c:pt idx="3830">
                  <c:v>43545</c:v>
                </c:pt>
                <c:pt idx="3831">
                  <c:v>43546</c:v>
                </c:pt>
                <c:pt idx="3832">
                  <c:v>43549</c:v>
                </c:pt>
                <c:pt idx="3833">
                  <c:v>43550</c:v>
                </c:pt>
                <c:pt idx="3834">
                  <c:v>43551</c:v>
                </c:pt>
                <c:pt idx="3835">
                  <c:v>43552</c:v>
                </c:pt>
                <c:pt idx="3836">
                  <c:v>43553</c:v>
                </c:pt>
                <c:pt idx="3837">
                  <c:v>43556</c:v>
                </c:pt>
                <c:pt idx="3838">
                  <c:v>43557</c:v>
                </c:pt>
                <c:pt idx="3839">
                  <c:v>43558</c:v>
                </c:pt>
                <c:pt idx="3840">
                  <c:v>43559</c:v>
                </c:pt>
                <c:pt idx="3841">
                  <c:v>43560</c:v>
                </c:pt>
                <c:pt idx="3842">
                  <c:v>43563</c:v>
                </c:pt>
                <c:pt idx="3843">
                  <c:v>43564</c:v>
                </c:pt>
                <c:pt idx="3844">
                  <c:v>43565</c:v>
                </c:pt>
                <c:pt idx="3845">
                  <c:v>43566</c:v>
                </c:pt>
                <c:pt idx="3846">
                  <c:v>43567</c:v>
                </c:pt>
                <c:pt idx="3847">
                  <c:v>43570</c:v>
                </c:pt>
                <c:pt idx="3848">
                  <c:v>43571</c:v>
                </c:pt>
                <c:pt idx="3849">
                  <c:v>43572</c:v>
                </c:pt>
                <c:pt idx="3850">
                  <c:v>43573</c:v>
                </c:pt>
                <c:pt idx="3851">
                  <c:v>43577</c:v>
                </c:pt>
                <c:pt idx="3852">
                  <c:v>43578</c:v>
                </c:pt>
                <c:pt idx="3853">
                  <c:v>43579</c:v>
                </c:pt>
                <c:pt idx="3854">
                  <c:v>43580</c:v>
                </c:pt>
                <c:pt idx="3855">
                  <c:v>43581</c:v>
                </c:pt>
                <c:pt idx="3856">
                  <c:v>43584</c:v>
                </c:pt>
                <c:pt idx="3857">
                  <c:v>43585</c:v>
                </c:pt>
                <c:pt idx="3858">
                  <c:v>43586</c:v>
                </c:pt>
                <c:pt idx="3859">
                  <c:v>43587</c:v>
                </c:pt>
                <c:pt idx="3860">
                  <c:v>43588</c:v>
                </c:pt>
                <c:pt idx="3861">
                  <c:v>43591</c:v>
                </c:pt>
                <c:pt idx="3862">
                  <c:v>43592</c:v>
                </c:pt>
                <c:pt idx="3863">
                  <c:v>43593</c:v>
                </c:pt>
                <c:pt idx="3864">
                  <c:v>43594</c:v>
                </c:pt>
                <c:pt idx="3865">
                  <c:v>43595</c:v>
                </c:pt>
                <c:pt idx="3866">
                  <c:v>43598</c:v>
                </c:pt>
                <c:pt idx="3867">
                  <c:v>43599</c:v>
                </c:pt>
                <c:pt idx="3868">
                  <c:v>43600</c:v>
                </c:pt>
                <c:pt idx="3869">
                  <c:v>43601</c:v>
                </c:pt>
                <c:pt idx="3870">
                  <c:v>43602</c:v>
                </c:pt>
                <c:pt idx="3871">
                  <c:v>43605</c:v>
                </c:pt>
                <c:pt idx="3872">
                  <c:v>43606</c:v>
                </c:pt>
                <c:pt idx="3873">
                  <c:v>43607</c:v>
                </c:pt>
                <c:pt idx="3874">
                  <c:v>43608</c:v>
                </c:pt>
                <c:pt idx="3875">
                  <c:v>43609</c:v>
                </c:pt>
                <c:pt idx="3876">
                  <c:v>43613</c:v>
                </c:pt>
                <c:pt idx="3877">
                  <c:v>43614</c:v>
                </c:pt>
                <c:pt idx="3878">
                  <c:v>43615</c:v>
                </c:pt>
                <c:pt idx="3879">
                  <c:v>43616</c:v>
                </c:pt>
                <c:pt idx="3880">
                  <c:v>43619</c:v>
                </c:pt>
                <c:pt idx="3881">
                  <c:v>43620</c:v>
                </c:pt>
                <c:pt idx="3882">
                  <c:v>43621</c:v>
                </c:pt>
                <c:pt idx="3883">
                  <c:v>43622</c:v>
                </c:pt>
                <c:pt idx="3884">
                  <c:v>43623</c:v>
                </c:pt>
                <c:pt idx="3885">
                  <c:v>43626</c:v>
                </c:pt>
                <c:pt idx="3886">
                  <c:v>43627</c:v>
                </c:pt>
                <c:pt idx="3887">
                  <c:v>43628</c:v>
                </c:pt>
                <c:pt idx="3888">
                  <c:v>43629</c:v>
                </c:pt>
                <c:pt idx="3889">
                  <c:v>43630</c:v>
                </c:pt>
                <c:pt idx="3890">
                  <c:v>43633</c:v>
                </c:pt>
                <c:pt idx="3891">
                  <c:v>43634</c:v>
                </c:pt>
                <c:pt idx="3892">
                  <c:v>43635</c:v>
                </c:pt>
                <c:pt idx="3893">
                  <c:v>43636</c:v>
                </c:pt>
                <c:pt idx="3894">
                  <c:v>43637</c:v>
                </c:pt>
                <c:pt idx="3895">
                  <c:v>43640</c:v>
                </c:pt>
                <c:pt idx="3896">
                  <c:v>43641</c:v>
                </c:pt>
                <c:pt idx="3897">
                  <c:v>43642</c:v>
                </c:pt>
                <c:pt idx="3898">
                  <c:v>43643</c:v>
                </c:pt>
                <c:pt idx="3899">
                  <c:v>43644</c:v>
                </c:pt>
                <c:pt idx="3900">
                  <c:v>43647</c:v>
                </c:pt>
                <c:pt idx="3901">
                  <c:v>43648</c:v>
                </c:pt>
                <c:pt idx="3902">
                  <c:v>43649</c:v>
                </c:pt>
                <c:pt idx="3903">
                  <c:v>43651</c:v>
                </c:pt>
                <c:pt idx="3904">
                  <c:v>43654</c:v>
                </c:pt>
                <c:pt idx="3905">
                  <c:v>43655</c:v>
                </c:pt>
                <c:pt idx="3906">
                  <c:v>43656</c:v>
                </c:pt>
                <c:pt idx="3907">
                  <c:v>43657</c:v>
                </c:pt>
                <c:pt idx="3908">
                  <c:v>43658</c:v>
                </c:pt>
                <c:pt idx="3909">
                  <c:v>43661</c:v>
                </c:pt>
                <c:pt idx="3910">
                  <c:v>43662</c:v>
                </c:pt>
                <c:pt idx="3911">
                  <c:v>43663</c:v>
                </c:pt>
                <c:pt idx="3912">
                  <c:v>43664</c:v>
                </c:pt>
                <c:pt idx="3913">
                  <c:v>43665</c:v>
                </c:pt>
                <c:pt idx="3914">
                  <c:v>43668</c:v>
                </c:pt>
                <c:pt idx="3915">
                  <c:v>43669</c:v>
                </c:pt>
                <c:pt idx="3916">
                  <c:v>43670</c:v>
                </c:pt>
                <c:pt idx="3917">
                  <c:v>43671</c:v>
                </c:pt>
                <c:pt idx="3918">
                  <c:v>43672</c:v>
                </c:pt>
                <c:pt idx="3919">
                  <c:v>43675</c:v>
                </c:pt>
                <c:pt idx="3920">
                  <c:v>43676</c:v>
                </c:pt>
                <c:pt idx="3921">
                  <c:v>43677</c:v>
                </c:pt>
                <c:pt idx="3922">
                  <c:v>43678</c:v>
                </c:pt>
                <c:pt idx="3923">
                  <c:v>43679</c:v>
                </c:pt>
                <c:pt idx="3924">
                  <c:v>43682</c:v>
                </c:pt>
                <c:pt idx="3925">
                  <c:v>43683</c:v>
                </c:pt>
                <c:pt idx="3926">
                  <c:v>43684</c:v>
                </c:pt>
                <c:pt idx="3927">
                  <c:v>43685</c:v>
                </c:pt>
                <c:pt idx="3928">
                  <c:v>43686</c:v>
                </c:pt>
                <c:pt idx="3929">
                  <c:v>43689</c:v>
                </c:pt>
                <c:pt idx="3930">
                  <c:v>43690</c:v>
                </c:pt>
                <c:pt idx="3931">
                  <c:v>43691</c:v>
                </c:pt>
                <c:pt idx="3932">
                  <c:v>43692</c:v>
                </c:pt>
                <c:pt idx="3933">
                  <c:v>43693</c:v>
                </c:pt>
                <c:pt idx="3934">
                  <c:v>43696</c:v>
                </c:pt>
                <c:pt idx="3935">
                  <c:v>43697</c:v>
                </c:pt>
                <c:pt idx="3936">
                  <c:v>43698</c:v>
                </c:pt>
                <c:pt idx="3937">
                  <c:v>43699</c:v>
                </c:pt>
                <c:pt idx="3938">
                  <c:v>43700</c:v>
                </c:pt>
                <c:pt idx="3939">
                  <c:v>43703</c:v>
                </c:pt>
                <c:pt idx="3940">
                  <c:v>43704</c:v>
                </c:pt>
                <c:pt idx="3941">
                  <c:v>43705</c:v>
                </c:pt>
                <c:pt idx="3942">
                  <c:v>43706</c:v>
                </c:pt>
                <c:pt idx="3943">
                  <c:v>43707</c:v>
                </c:pt>
                <c:pt idx="3944">
                  <c:v>43711</c:v>
                </c:pt>
                <c:pt idx="3945">
                  <c:v>43712</c:v>
                </c:pt>
                <c:pt idx="3946">
                  <c:v>43713</c:v>
                </c:pt>
                <c:pt idx="3947">
                  <c:v>43714</c:v>
                </c:pt>
                <c:pt idx="3948">
                  <c:v>43717</c:v>
                </c:pt>
                <c:pt idx="3949">
                  <c:v>43718</c:v>
                </c:pt>
                <c:pt idx="3950">
                  <c:v>43719</c:v>
                </c:pt>
                <c:pt idx="3951">
                  <c:v>43720</c:v>
                </c:pt>
                <c:pt idx="3952">
                  <c:v>43721</c:v>
                </c:pt>
                <c:pt idx="3953">
                  <c:v>43724</c:v>
                </c:pt>
                <c:pt idx="3954">
                  <c:v>43725</c:v>
                </c:pt>
                <c:pt idx="3955">
                  <c:v>43726</c:v>
                </c:pt>
                <c:pt idx="3956">
                  <c:v>43727</c:v>
                </c:pt>
                <c:pt idx="3957">
                  <c:v>43728</c:v>
                </c:pt>
                <c:pt idx="3958">
                  <c:v>43731</c:v>
                </c:pt>
                <c:pt idx="3959">
                  <c:v>43732</c:v>
                </c:pt>
                <c:pt idx="3960">
                  <c:v>43733</c:v>
                </c:pt>
                <c:pt idx="3961">
                  <c:v>43734</c:v>
                </c:pt>
                <c:pt idx="3962">
                  <c:v>43735</c:v>
                </c:pt>
                <c:pt idx="3963">
                  <c:v>43738</c:v>
                </c:pt>
                <c:pt idx="3964">
                  <c:v>43739</c:v>
                </c:pt>
                <c:pt idx="3965">
                  <c:v>43740</c:v>
                </c:pt>
                <c:pt idx="3966">
                  <c:v>43741</c:v>
                </c:pt>
                <c:pt idx="3967">
                  <c:v>43742</c:v>
                </c:pt>
                <c:pt idx="3968">
                  <c:v>43745</c:v>
                </c:pt>
                <c:pt idx="3969">
                  <c:v>43746</c:v>
                </c:pt>
                <c:pt idx="3970">
                  <c:v>43747</c:v>
                </c:pt>
                <c:pt idx="3971">
                  <c:v>43748</c:v>
                </c:pt>
                <c:pt idx="3972">
                  <c:v>43749</c:v>
                </c:pt>
                <c:pt idx="3973">
                  <c:v>43752</c:v>
                </c:pt>
                <c:pt idx="3974">
                  <c:v>43753</c:v>
                </c:pt>
                <c:pt idx="3975">
                  <c:v>43754</c:v>
                </c:pt>
                <c:pt idx="3976">
                  <c:v>43755</c:v>
                </c:pt>
                <c:pt idx="3977">
                  <c:v>43756</c:v>
                </c:pt>
                <c:pt idx="3978">
                  <c:v>43759</c:v>
                </c:pt>
                <c:pt idx="3979">
                  <c:v>43760</c:v>
                </c:pt>
                <c:pt idx="3980">
                  <c:v>43761</c:v>
                </c:pt>
                <c:pt idx="3981">
                  <c:v>43762</c:v>
                </c:pt>
                <c:pt idx="3982">
                  <c:v>43763</c:v>
                </c:pt>
                <c:pt idx="3983">
                  <c:v>43766</c:v>
                </c:pt>
                <c:pt idx="3984">
                  <c:v>43767</c:v>
                </c:pt>
                <c:pt idx="3985">
                  <c:v>43768</c:v>
                </c:pt>
                <c:pt idx="3986">
                  <c:v>43769</c:v>
                </c:pt>
                <c:pt idx="3987">
                  <c:v>43770</c:v>
                </c:pt>
                <c:pt idx="3988">
                  <c:v>43773</c:v>
                </c:pt>
                <c:pt idx="3989">
                  <c:v>43774</c:v>
                </c:pt>
                <c:pt idx="3990">
                  <c:v>43775</c:v>
                </c:pt>
                <c:pt idx="3991">
                  <c:v>43776</c:v>
                </c:pt>
                <c:pt idx="3992">
                  <c:v>43777</c:v>
                </c:pt>
                <c:pt idx="3993">
                  <c:v>43780</c:v>
                </c:pt>
                <c:pt idx="3994">
                  <c:v>43781</c:v>
                </c:pt>
                <c:pt idx="3995">
                  <c:v>43782</c:v>
                </c:pt>
                <c:pt idx="3996">
                  <c:v>43783</c:v>
                </c:pt>
                <c:pt idx="3997">
                  <c:v>43784</c:v>
                </c:pt>
                <c:pt idx="3998">
                  <c:v>43787</c:v>
                </c:pt>
                <c:pt idx="3999">
                  <c:v>43788</c:v>
                </c:pt>
                <c:pt idx="4000">
                  <c:v>43789</c:v>
                </c:pt>
                <c:pt idx="4001">
                  <c:v>43790</c:v>
                </c:pt>
                <c:pt idx="4002">
                  <c:v>43791</c:v>
                </c:pt>
                <c:pt idx="4003">
                  <c:v>43794</c:v>
                </c:pt>
                <c:pt idx="4004">
                  <c:v>43795</c:v>
                </c:pt>
                <c:pt idx="4005">
                  <c:v>43796</c:v>
                </c:pt>
                <c:pt idx="4006">
                  <c:v>43798</c:v>
                </c:pt>
                <c:pt idx="4007">
                  <c:v>43801</c:v>
                </c:pt>
                <c:pt idx="4008">
                  <c:v>43802</c:v>
                </c:pt>
                <c:pt idx="4009">
                  <c:v>43803</c:v>
                </c:pt>
                <c:pt idx="4010">
                  <c:v>43804</c:v>
                </c:pt>
                <c:pt idx="4011">
                  <c:v>43805</c:v>
                </c:pt>
                <c:pt idx="4012">
                  <c:v>43808</c:v>
                </c:pt>
                <c:pt idx="4013">
                  <c:v>43809</c:v>
                </c:pt>
                <c:pt idx="4014">
                  <c:v>43810</c:v>
                </c:pt>
                <c:pt idx="4015">
                  <c:v>43811</c:v>
                </c:pt>
                <c:pt idx="4016">
                  <c:v>43812</c:v>
                </c:pt>
                <c:pt idx="4017">
                  <c:v>43815</c:v>
                </c:pt>
                <c:pt idx="4018">
                  <c:v>43816</c:v>
                </c:pt>
                <c:pt idx="4019">
                  <c:v>43817</c:v>
                </c:pt>
                <c:pt idx="4020">
                  <c:v>43818</c:v>
                </c:pt>
                <c:pt idx="4021">
                  <c:v>43819</c:v>
                </c:pt>
                <c:pt idx="4022">
                  <c:v>43822</c:v>
                </c:pt>
                <c:pt idx="4023">
                  <c:v>43823</c:v>
                </c:pt>
                <c:pt idx="4024">
                  <c:v>43825</c:v>
                </c:pt>
                <c:pt idx="4025">
                  <c:v>43826</c:v>
                </c:pt>
                <c:pt idx="4026">
                  <c:v>43829</c:v>
                </c:pt>
                <c:pt idx="4027">
                  <c:v>43830</c:v>
                </c:pt>
                <c:pt idx="4028">
                  <c:v>43832</c:v>
                </c:pt>
                <c:pt idx="4029">
                  <c:v>43833</c:v>
                </c:pt>
                <c:pt idx="4030">
                  <c:v>43836</c:v>
                </c:pt>
                <c:pt idx="4031">
                  <c:v>43837</c:v>
                </c:pt>
                <c:pt idx="4032">
                  <c:v>43838</c:v>
                </c:pt>
                <c:pt idx="4033">
                  <c:v>43839</c:v>
                </c:pt>
                <c:pt idx="4034">
                  <c:v>43840</c:v>
                </c:pt>
                <c:pt idx="4035">
                  <c:v>43843</c:v>
                </c:pt>
                <c:pt idx="4036">
                  <c:v>43844</c:v>
                </c:pt>
                <c:pt idx="4037">
                  <c:v>43845</c:v>
                </c:pt>
                <c:pt idx="4038">
                  <c:v>43846</c:v>
                </c:pt>
                <c:pt idx="4039">
                  <c:v>43847</c:v>
                </c:pt>
                <c:pt idx="4040">
                  <c:v>43851</c:v>
                </c:pt>
                <c:pt idx="4041">
                  <c:v>43852</c:v>
                </c:pt>
                <c:pt idx="4042">
                  <c:v>43853</c:v>
                </c:pt>
                <c:pt idx="4043">
                  <c:v>43854</c:v>
                </c:pt>
                <c:pt idx="4044">
                  <c:v>43857</c:v>
                </c:pt>
                <c:pt idx="4045">
                  <c:v>43858</c:v>
                </c:pt>
                <c:pt idx="4046">
                  <c:v>43859</c:v>
                </c:pt>
                <c:pt idx="4047">
                  <c:v>43860</c:v>
                </c:pt>
                <c:pt idx="4048">
                  <c:v>43861</c:v>
                </c:pt>
                <c:pt idx="4049">
                  <c:v>43864</c:v>
                </c:pt>
                <c:pt idx="4050">
                  <c:v>43865</c:v>
                </c:pt>
                <c:pt idx="4051">
                  <c:v>43866</c:v>
                </c:pt>
                <c:pt idx="4052">
                  <c:v>43867</c:v>
                </c:pt>
                <c:pt idx="4053">
                  <c:v>43868</c:v>
                </c:pt>
                <c:pt idx="4054">
                  <c:v>43871</c:v>
                </c:pt>
                <c:pt idx="4055">
                  <c:v>43872</c:v>
                </c:pt>
                <c:pt idx="4056">
                  <c:v>43873</c:v>
                </c:pt>
                <c:pt idx="4057">
                  <c:v>43874</c:v>
                </c:pt>
                <c:pt idx="4058">
                  <c:v>43875</c:v>
                </c:pt>
                <c:pt idx="4059">
                  <c:v>43879</c:v>
                </c:pt>
                <c:pt idx="4060">
                  <c:v>43880</c:v>
                </c:pt>
                <c:pt idx="4061">
                  <c:v>43881</c:v>
                </c:pt>
                <c:pt idx="4062">
                  <c:v>43882</c:v>
                </c:pt>
                <c:pt idx="4063">
                  <c:v>43885</c:v>
                </c:pt>
                <c:pt idx="4064">
                  <c:v>43886</c:v>
                </c:pt>
                <c:pt idx="4065">
                  <c:v>43887</c:v>
                </c:pt>
                <c:pt idx="4066">
                  <c:v>43888</c:v>
                </c:pt>
                <c:pt idx="4067">
                  <c:v>43889</c:v>
                </c:pt>
                <c:pt idx="4068">
                  <c:v>43892</c:v>
                </c:pt>
                <c:pt idx="4069">
                  <c:v>43893</c:v>
                </c:pt>
                <c:pt idx="4070">
                  <c:v>43894</c:v>
                </c:pt>
                <c:pt idx="4071">
                  <c:v>43895</c:v>
                </c:pt>
                <c:pt idx="4072">
                  <c:v>43896</c:v>
                </c:pt>
                <c:pt idx="4073">
                  <c:v>43899</c:v>
                </c:pt>
                <c:pt idx="4074">
                  <c:v>43900</c:v>
                </c:pt>
                <c:pt idx="4075">
                  <c:v>43901</c:v>
                </c:pt>
                <c:pt idx="4076">
                  <c:v>43902</c:v>
                </c:pt>
                <c:pt idx="4077">
                  <c:v>43903</c:v>
                </c:pt>
                <c:pt idx="4078">
                  <c:v>43906</c:v>
                </c:pt>
                <c:pt idx="4079">
                  <c:v>43907</c:v>
                </c:pt>
                <c:pt idx="4080">
                  <c:v>43908</c:v>
                </c:pt>
                <c:pt idx="4081">
                  <c:v>43909</c:v>
                </c:pt>
                <c:pt idx="4082">
                  <c:v>43910</c:v>
                </c:pt>
                <c:pt idx="4083">
                  <c:v>43913</c:v>
                </c:pt>
                <c:pt idx="4084">
                  <c:v>43914</c:v>
                </c:pt>
                <c:pt idx="4085">
                  <c:v>43915</c:v>
                </c:pt>
                <c:pt idx="4086">
                  <c:v>43916</c:v>
                </c:pt>
                <c:pt idx="4087">
                  <c:v>43917</c:v>
                </c:pt>
                <c:pt idx="4088">
                  <c:v>43920</c:v>
                </c:pt>
                <c:pt idx="4089">
                  <c:v>43921</c:v>
                </c:pt>
                <c:pt idx="4090">
                  <c:v>43922</c:v>
                </c:pt>
                <c:pt idx="4091">
                  <c:v>43923</c:v>
                </c:pt>
                <c:pt idx="4092">
                  <c:v>43924</c:v>
                </c:pt>
                <c:pt idx="4093">
                  <c:v>43927</c:v>
                </c:pt>
                <c:pt idx="4094">
                  <c:v>43928</c:v>
                </c:pt>
                <c:pt idx="4095">
                  <c:v>43929</c:v>
                </c:pt>
                <c:pt idx="4096">
                  <c:v>43930</c:v>
                </c:pt>
                <c:pt idx="4097">
                  <c:v>43934</c:v>
                </c:pt>
                <c:pt idx="4098">
                  <c:v>43935</c:v>
                </c:pt>
                <c:pt idx="4099">
                  <c:v>43936</c:v>
                </c:pt>
                <c:pt idx="4100">
                  <c:v>43937</c:v>
                </c:pt>
                <c:pt idx="4101">
                  <c:v>43938</c:v>
                </c:pt>
                <c:pt idx="4102">
                  <c:v>43941</c:v>
                </c:pt>
                <c:pt idx="4103">
                  <c:v>43942</c:v>
                </c:pt>
                <c:pt idx="4104">
                  <c:v>43943</c:v>
                </c:pt>
                <c:pt idx="4105">
                  <c:v>43944</c:v>
                </c:pt>
                <c:pt idx="4106">
                  <c:v>43945</c:v>
                </c:pt>
                <c:pt idx="4107">
                  <c:v>43948</c:v>
                </c:pt>
                <c:pt idx="4108">
                  <c:v>43949</c:v>
                </c:pt>
                <c:pt idx="4109">
                  <c:v>43950</c:v>
                </c:pt>
                <c:pt idx="4110">
                  <c:v>43951</c:v>
                </c:pt>
                <c:pt idx="4111">
                  <c:v>43952</c:v>
                </c:pt>
                <c:pt idx="4112">
                  <c:v>43955</c:v>
                </c:pt>
                <c:pt idx="4113">
                  <c:v>43956</c:v>
                </c:pt>
                <c:pt idx="4114">
                  <c:v>43957</c:v>
                </c:pt>
                <c:pt idx="4115">
                  <c:v>43958</c:v>
                </c:pt>
                <c:pt idx="4116">
                  <c:v>43959</c:v>
                </c:pt>
                <c:pt idx="4117">
                  <c:v>43962</c:v>
                </c:pt>
                <c:pt idx="4118">
                  <c:v>43963</c:v>
                </c:pt>
                <c:pt idx="4119">
                  <c:v>43964</c:v>
                </c:pt>
                <c:pt idx="4120">
                  <c:v>43965</c:v>
                </c:pt>
                <c:pt idx="4121">
                  <c:v>43966</c:v>
                </c:pt>
                <c:pt idx="4122">
                  <c:v>43969</c:v>
                </c:pt>
                <c:pt idx="4123">
                  <c:v>43970</c:v>
                </c:pt>
                <c:pt idx="4124">
                  <c:v>43971</c:v>
                </c:pt>
                <c:pt idx="4125">
                  <c:v>43972</c:v>
                </c:pt>
                <c:pt idx="4126">
                  <c:v>43973</c:v>
                </c:pt>
                <c:pt idx="4127">
                  <c:v>43977</c:v>
                </c:pt>
                <c:pt idx="4128">
                  <c:v>43978</c:v>
                </c:pt>
                <c:pt idx="4129">
                  <c:v>43979</c:v>
                </c:pt>
                <c:pt idx="4130">
                  <c:v>43980</c:v>
                </c:pt>
                <c:pt idx="4131">
                  <c:v>43983</c:v>
                </c:pt>
                <c:pt idx="4132">
                  <c:v>43984</c:v>
                </c:pt>
                <c:pt idx="4133">
                  <c:v>43985</c:v>
                </c:pt>
                <c:pt idx="4134">
                  <c:v>43986</c:v>
                </c:pt>
                <c:pt idx="4135">
                  <c:v>43987</c:v>
                </c:pt>
                <c:pt idx="4136">
                  <c:v>43990</c:v>
                </c:pt>
                <c:pt idx="4137">
                  <c:v>43991</c:v>
                </c:pt>
                <c:pt idx="4138">
                  <c:v>43992</c:v>
                </c:pt>
                <c:pt idx="4139">
                  <c:v>43993</c:v>
                </c:pt>
                <c:pt idx="4140">
                  <c:v>43994</c:v>
                </c:pt>
                <c:pt idx="4141">
                  <c:v>43997</c:v>
                </c:pt>
                <c:pt idx="4142">
                  <c:v>43998</c:v>
                </c:pt>
                <c:pt idx="4143">
                  <c:v>43999</c:v>
                </c:pt>
                <c:pt idx="4144">
                  <c:v>44000</c:v>
                </c:pt>
                <c:pt idx="4145">
                  <c:v>44001</c:v>
                </c:pt>
                <c:pt idx="4146">
                  <c:v>44004</c:v>
                </c:pt>
                <c:pt idx="4147">
                  <c:v>44005</c:v>
                </c:pt>
                <c:pt idx="4148">
                  <c:v>44006</c:v>
                </c:pt>
                <c:pt idx="4149">
                  <c:v>44007</c:v>
                </c:pt>
                <c:pt idx="4150">
                  <c:v>44008</c:v>
                </c:pt>
                <c:pt idx="4151">
                  <c:v>44011</c:v>
                </c:pt>
                <c:pt idx="4152">
                  <c:v>44012</c:v>
                </c:pt>
                <c:pt idx="4153">
                  <c:v>44013</c:v>
                </c:pt>
                <c:pt idx="4154">
                  <c:v>44014</c:v>
                </c:pt>
                <c:pt idx="4155">
                  <c:v>44018</c:v>
                </c:pt>
                <c:pt idx="4156">
                  <c:v>44019</c:v>
                </c:pt>
                <c:pt idx="4157">
                  <c:v>44020</c:v>
                </c:pt>
                <c:pt idx="4158">
                  <c:v>44021</c:v>
                </c:pt>
                <c:pt idx="4159">
                  <c:v>44022</c:v>
                </c:pt>
                <c:pt idx="4160">
                  <c:v>44025</c:v>
                </c:pt>
                <c:pt idx="4161">
                  <c:v>44026</c:v>
                </c:pt>
                <c:pt idx="4162">
                  <c:v>44027</c:v>
                </c:pt>
                <c:pt idx="4163">
                  <c:v>44028</c:v>
                </c:pt>
                <c:pt idx="4164">
                  <c:v>44029</c:v>
                </c:pt>
                <c:pt idx="4165">
                  <c:v>44032</c:v>
                </c:pt>
                <c:pt idx="4166">
                  <c:v>44033</c:v>
                </c:pt>
                <c:pt idx="4167">
                  <c:v>44034</c:v>
                </c:pt>
                <c:pt idx="4168">
                  <c:v>44035</c:v>
                </c:pt>
                <c:pt idx="4169">
                  <c:v>44036</c:v>
                </c:pt>
                <c:pt idx="4170">
                  <c:v>44039</c:v>
                </c:pt>
                <c:pt idx="4171">
                  <c:v>44040</c:v>
                </c:pt>
                <c:pt idx="4172">
                  <c:v>44041</c:v>
                </c:pt>
                <c:pt idx="4173">
                  <c:v>44042</c:v>
                </c:pt>
                <c:pt idx="4174">
                  <c:v>44043</c:v>
                </c:pt>
                <c:pt idx="4175">
                  <c:v>44046</c:v>
                </c:pt>
                <c:pt idx="4176">
                  <c:v>44047</c:v>
                </c:pt>
                <c:pt idx="4177">
                  <c:v>44048</c:v>
                </c:pt>
                <c:pt idx="4178">
                  <c:v>44049</c:v>
                </c:pt>
                <c:pt idx="4179">
                  <c:v>44050</c:v>
                </c:pt>
                <c:pt idx="4180">
                  <c:v>44053</c:v>
                </c:pt>
                <c:pt idx="4181">
                  <c:v>44054</c:v>
                </c:pt>
                <c:pt idx="4182">
                  <c:v>44055</c:v>
                </c:pt>
                <c:pt idx="4183">
                  <c:v>44056</c:v>
                </c:pt>
                <c:pt idx="4184">
                  <c:v>44057</c:v>
                </c:pt>
                <c:pt idx="4185">
                  <c:v>44060</c:v>
                </c:pt>
                <c:pt idx="4186">
                  <c:v>44061</c:v>
                </c:pt>
                <c:pt idx="4187">
                  <c:v>44062</c:v>
                </c:pt>
                <c:pt idx="4188">
                  <c:v>44063</c:v>
                </c:pt>
                <c:pt idx="4189">
                  <c:v>44064</c:v>
                </c:pt>
                <c:pt idx="4190">
                  <c:v>44067</c:v>
                </c:pt>
                <c:pt idx="4191">
                  <c:v>44068</c:v>
                </c:pt>
                <c:pt idx="4192">
                  <c:v>44069</c:v>
                </c:pt>
                <c:pt idx="4193">
                  <c:v>44070</c:v>
                </c:pt>
                <c:pt idx="4194">
                  <c:v>44071</c:v>
                </c:pt>
                <c:pt idx="4195">
                  <c:v>44074</c:v>
                </c:pt>
                <c:pt idx="4196">
                  <c:v>44075</c:v>
                </c:pt>
                <c:pt idx="4197">
                  <c:v>44076</c:v>
                </c:pt>
                <c:pt idx="4198">
                  <c:v>44077</c:v>
                </c:pt>
                <c:pt idx="4199">
                  <c:v>44078</c:v>
                </c:pt>
                <c:pt idx="4200">
                  <c:v>44082</c:v>
                </c:pt>
                <c:pt idx="4201">
                  <c:v>44083</c:v>
                </c:pt>
                <c:pt idx="4202">
                  <c:v>44084</c:v>
                </c:pt>
                <c:pt idx="4203">
                  <c:v>44085</c:v>
                </c:pt>
                <c:pt idx="4204">
                  <c:v>44088</c:v>
                </c:pt>
                <c:pt idx="4205">
                  <c:v>44089</c:v>
                </c:pt>
                <c:pt idx="4206">
                  <c:v>44090</c:v>
                </c:pt>
                <c:pt idx="4207">
                  <c:v>44091</c:v>
                </c:pt>
                <c:pt idx="4208">
                  <c:v>44092</c:v>
                </c:pt>
                <c:pt idx="4209">
                  <c:v>44095</c:v>
                </c:pt>
                <c:pt idx="4210">
                  <c:v>44096</c:v>
                </c:pt>
                <c:pt idx="4211">
                  <c:v>44097</c:v>
                </c:pt>
                <c:pt idx="4212">
                  <c:v>44098</c:v>
                </c:pt>
                <c:pt idx="4213">
                  <c:v>44099</c:v>
                </c:pt>
                <c:pt idx="4214">
                  <c:v>44102</c:v>
                </c:pt>
                <c:pt idx="4215">
                  <c:v>44103</c:v>
                </c:pt>
                <c:pt idx="4216">
                  <c:v>44104</c:v>
                </c:pt>
                <c:pt idx="4217">
                  <c:v>44105</c:v>
                </c:pt>
                <c:pt idx="4218">
                  <c:v>44106</c:v>
                </c:pt>
                <c:pt idx="4219">
                  <c:v>44109</c:v>
                </c:pt>
                <c:pt idx="4220">
                  <c:v>44110</c:v>
                </c:pt>
                <c:pt idx="4221">
                  <c:v>44111</c:v>
                </c:pt>
                <c:pt idx="4222">
                  <c:v>44112</c:v>
                </c:pt>
                <c:pt idx="4223">
                  <c:v>44113</c:v>
                </c:pt>
                <c:pt idx="4224">
                  <c:v>44116</c:v>
                </c:pt>
                <c:pt idx="4225">
                  <c:v>44117</c:v>
                </c:pt>
                <c:pt idx="4226">
                  <c:v>44118</c:v>
                </c:pt>
                <c:pt idx="4227">
                  <c:v>44119</c:v>
                </c:pt>
                <c:pt idx="4228">
                  <c:v>44120</c:v>
                </c:pt>
                <c:pt idx="4229">
                  <c:v>44123</c:v>
                </c:pt>
                <c:pt idx="4230">
                  <c:v>44124</c:v>
                </c:pt>
                <c:pt idx="4231">
                  <c:v>44125</c:v>
                </c:pt>
                <c:pt idx="4232">
                  <c:v>44126</c:v>
                </c:pt>
                <c:pt idx="4233">
                  <c:v>44127</c:v>
                </c:pt>
                <c:pt idx="4234">
                  <c:v>44130</c:v>
                </c:pt>
                <c:pt idx="4235">
                  <c:v>44131</c:v>
                </c:pt>
                <c:pt idx="4236">
                  <c:v>44132</c:v>
                </c:pt>
                <c:pt idx="4237">
                  <c:v>44133</c:v>
                </c:pt>
                <c:pt idx="4238">
                  <c:v>44134</c:v>
                </c:pt>
                <c:pt idx="4239">
                  <c:v>44137</c:v>
                </c:pt>
                <c:pt idx="4240">
                  <c:v>44138</c:v>
                </c:pt>
                <c:pt idx="4241">
                  <c:v>44139</c:v>
                </c:pt>
                <c:pt idx="4242">
                  <c:v>44140</c:v>
                </c:pt>
                <c:pt idx="4243">
                  <c:v>44141</c:v>
                </c:pt>
                <c:pt idx="4244">
                  <c:v>44144</c:v>
                </c:pt>
                <c:pt idx="4245">
                  <c:v>44145</c:v>
                </c:pt>
                <c:pt idx="4246">
                  <c:v>44146</c:v>
                </c:pt>
                <c:pt idx="4247">
                  <c:v>44147</c:v>
                </c:pt>
                <c:pt idx="4248">
                  <c:v>44148</c:v>
                </c:pt>
                <c:pt idx="4249">
                  <c:v>44151</c:v>
                </c:pt>
                <c:pt idx="4250">
                  <c:v>44152</c:v>
                </c:pt>
                <c:pt idx="4251">
                  <c:v>44153</c:v>
                </c:pt>
                <c:pt idx="4252">
                  <c:v>44154</c:v>
                </c:pt>
                <c:pt idx="4253">
                  <c:v>44155</c:v>
                </c:pt>
                <c:pt idx="4254">
                  <c:v>44158</c:v>
                </c:pt>
                <c:pt idx="4255">
                  <c:v>44159</c:v>
                </c:pt>
                <c:pt idx="4256">
                  <c:v>44160</c:v>
                </c:pt>
                <c:pt idx="4257">
                  <c:v>44162</c:v>
                </c:pt>
                <c:pt idx="4258">
                  <c:v>44165</c:v>
                </c:pt>
                <c:pt idx="4259">
                  <c:v>44166</c:v>
                </c:pt>
                <c:pt idx="4260">
                  <c:v>44167</c:v>
                </c:pt>
                <c:pt idx="4261">
                  <c:v>44168</c:v>
                </c:pt>
                <c:pt idx="4262">
                  <c:v>44169</c:v>
                </c:pt>
                <c:pt idx="4263">
                  <c:v>44172</c:v>
                </c:pt>
                <c:pt idx="4264">
                  <c:v>44173</c:v>
                </c:pt>
                <c:pt idx="4265">
                  <c:v>44174</c:v>
                </c:pt>
                <c:pt idx="4266">
                  <c:v>44175</c:v>
                </c:pt>
                <c:pt idx="4267">
                  <c:v>44176</c:v>
                </c:pt>
                <c:pt idx="4268">
                  <c:v>44179</c:v>
                </c:pt>
                <c:pt idx="4269">
                  <c:v>44180</c:v>
                </c:pt>
                <c:pt idx="4270">
                  <c:v>44181</c:v>
                </c:pt>
                <c:pt idx="4271">
                  <c:v>44182</c:v>
                </c:pt>
                <c:pt idx="4272">
                  <c:v>44183</c:v>
                </c:pt>
                <c:pt idx="4273">
                  <c:v>44186</c:v>
                </c:pt>
                <c:pt idx="4274">
                  <c:v>44187</c:v>
                </c:pt>
                <c:pt idx="4275">
                  <c:v>44188</c:v>
                </c:pt>
                <c:pt idx="4276">
                  <c:v>44189</c:v>
                </c:pt>
                <c:pt idx="4277">
                  <c:v>44193</c:v>
                </c:pt>
                <c:pt idx="4278">
                  <c:v>44194</c:v>
                </c:pt>
                <c:pt idx="4279">
                  <c:v>44195</c:v>
                </c:pt>
                <c:pt idx="4280">
                  <c:v>44196</c:v>
                </c:pt>
                <c:pt idx="4281">
                  <c:v>44200</c:v>
                </c:pt>
                <c:pt idx="4282">
                  <c:v>44201</c:v>
                </c:pt>
                <c:pt idx="4283">
                  <c:v>44202</c:v>
                </c:pt>
                <c:pt idx="4284">
                  <c:v>44203</c:v>
                </c:pt>
                <c:pt idx="4285">
                  <c:v>44204</c:v>
                </c:pt>
                <c:pt idx="4286">
                  <c:v>44207</c:v>
                </c:pt>
                <c:pt idx="4287">
                  <c:v>44208</c:v>
                </c:pt>
                <c:pt idx="4288">
                  <c:v>44209</c:v>
                </c:pt>
                <c:pt idx="4289">
                  <c:v>44210</c:v>
                </c:pt>
                <c:pt idx="4290">
                  <c:v>44211</c:v>
                </c:pt>
                <c:pt idx="4291">
                  <c:v>44215</c:v>
                </c:pt>
                <c:pt idx="4292">
                  <c:v>44216</c:v>
                </c:pt>
                <c:pt idx="4293">
                  <c:v>44217</c:v>
                </c:pt>
                <c:pt idx="4294">
                  <c:v>44218</c:v>
                </c:pt>
                <c:pt idx="4295">
                  <c:v>44221</c:v>
                </c:pt>
                <c:pt idx="4296">
                  <c:v>44222</c:v>
                </c:pt>
                <c:pt idx="4297">
                  <c:v>44223</c:v>
                </c:pt>
                <c:pt idx="4298">
                  <c:v>44224</c:v>
                </c:pt>
                <c:pt idx="4299">
                  <c:v>44225</c:v>
                </c:pt>
                <c:pt idx="4300">
                  <c:v>44228</c:v>
                </c:pt>
                <c:pt idx="4301">
                  <c:v>44229</c:v>
                </c:pt>
                <c:pt idx="4302">
                  <c:v>44230</c:v>
                </c:pt>
                <c:pt idx="4303">
                  <c:v>44231</c:v>
                </c:pt>
                <c:pt idx="4304">
                  <c:v>44232</c:v>
                </c:pt>
                <c:pt idx="4305">
                  <c:v>44235</c:v>
                </c:pt>
                <c:pt idx="4306">
                  <c:v>44236</c:v>
                </c:pt>
                <c:pt idx="4307">
                  <c:v>44237</c:v>
                </c:pt>
                <c:pt idx="4308">
                  <c:v>44238</c:v>
                </c:pt>
                <c:pt idx="4309">
                  <c:v>44239</c:v>
                </c:pt>
                <c:pt idx="4310">
                  <c:v>44243</c:v>
                </c:pt>
                <c:pt idx="4311">
                  <c:v>44244</c:v>
                </c:pt>
                <c:pt idx="4312">
                  <c:v>44245</c:v>
                </c:pt>
                <c:pt idx="4313">
                  <c:v>44246</c:v>
                </c:pt>
                <c:pt idx="4314">
                  <c:v>44249</c:v>
                </c:pt>
                <c:pt idx="4315">
                  <c:v>44250</c:v>
                </c:pt>
                <c:pt idx="4316">
                  <c:v>44251</c:v>
                </c:pt>
                <c:pt idx="4317">
                  <c:v>44252</c:v>
                </c:pt>
                <c:pt idx="4318">
                  <c:v>44253</c:v>
                </c:pt>
                <c:pt idx="4319">
                  <c:v>44256</c:v>
                </c:pt>
                <c:pt idx="4320">
                  <c:v>44257</c:v>
                </c:pt>
                <c:pt idx="4321">
                  <c:v>44258</c:v>
                </c:pt>
                <c:pt idx="4322">
                  <c:v>44259</c:v>
                </c:pt>
                <c:pt idx="4323">
                  <c:v>44260</c:v>
                </c:pt>
                <c:pt idx="4324">
                  <c:v>44263</c:v>
                </c:pt>
                <c:pt idx="4325">
                  <c:v>44264</c:v>
                </c:pt>
                <c:pt idx="4326">
                  <c:v>44265</c:v>
                </c:pt>
                <c:pt idx="4327">
                  <c:v>44266</c:v>
                </c:pt>
                <c:pt idx="4328">
                  <c:v>44267</c:v>
                </c:pt>
                <c:pt idx="4329">
                  <c:v>44270</c:v>
                </c:pt>
                <c:pt idx="4330">
                  <c:v>44271</c:v>
                </c:pt>
                <c:pt idx="4331">
                  <c:v>44272</c:v>
                </c:pt>
                <c:pt idx="4332">
                  <c:v>44273</c:v>
                </c:pt>
                <c:pt idx="4333">
                  <c:v>44274</c:v>
                </c:pt>
                <c:pt idx="4334">
                  <c:v>44277</c:v>
                </c:pt>
                <c:pt idx="4335">
                  <c:v>44278</c:v>
                </c:pt>
                <c:pt idx="4336">
                  <c:v>44279</c:v>
                </c:pt>
                <c:pt idx="4337">
                  <c:v>44280</c:v>
                </c:pt>
                <c:pt idx="4338">
                  <c:v>44281</c:v>
                </c:pt>
                <c:pt idx="4339">
                  <c:v>44284</c:v>
                </c:pt>
                <c:pt idx="4340">
                  <c:v>44285</c:v>
                </c:pt>
                <c:pt idx="4341">
                  <c:v>44286</c:v>
                </c:pt>
                <c:pt idx="4342">
                  <c:v>44287</c:v>
                </c:pt>
                <c:pt idx="4343">
                  <c:v>44291</c:v>
                </c:pt>
                <c:pt idx="4344">
                  <c:v>44292</c:v>
                </c:pt>
                <c:pt idx="4345">
                  <c:v>44293</c:v>
                </c:pt>
                <c:pt idx="4346">
                  <c:v>44294</c:v>
                </c:pt>
                <c:pt idx="4347">
                  <c:v>44295</c:v>
                </c:pt>
                <c:pt idx="4348">
                  <c:v>44298</c:v>
                </c:pt>
                <c:pt idx="4349">
                  <c:v>44299</c:v>
                </c:pt>
                <c:pt idx="4350">
                  <c:v>44300</c:v>
                </c:pt>
                <c:pt idx="4351">
                  <c:v>44301</c:v>
                </c:pt>
                <c:pt idx="4352">
                  <c:v>44302</c:v>
                </c:pt>
                <c:pt idx="4353">
                  <c:v>44305</c:v>
                </c:pt>
                <c:pt idx="4354">
                  <c:v>44306</c:v>
                </c:pt>
                <c:pt idx="4355">
                  <c:v>44307</c:v>
                </c:pt>
                <c:pt idx="4356">
                  <c:v>44308</c:v>
                </c:pt>
                <c:pt idx="4357">
                  <c:v>44309</c:v>
                </c:pt>
                <c:pt idx="4358">
                  <c:v>44312</c:v>
                </c:pt>
                <c:pt idx="4359">
                  <c:v>44313</c:v>
                </c:pt>
                <c:pt idx="4360">
                  <c:v>44314</c:v>
                </c:pt>
                <c:pt idx="4361">
                  <c:v>44315</c:v>
                </c:pt>
                <c:pt idx="4362">
                  <c:v>44316</c:v>
                </c:pt>
                <c:pt idx="4363">
                  <c:v>44319</c:v>
                </c:pt>
                <c:pt idx="4364">
                  <c:v>44320</c:v>
                </c:pt>
                <c:pt idx="4365">
                  <c:v>44321</c:v>
                </c:pt>
                <c:pt idx="4366">
                  <c:v>44322</c:v>
                </c:pt>
                <c:pt idx="4367">
                  <c:v>44323</c:v>
                </c:pt>
                <c:pt idx="4368">
                  <c:v>44326</c:v>
                </c:pt>
                <c:pt idx="4369">
                  <c:v>44327</c:v>
                </c:pt>
                <c:pt idx="4370">
                  <c:v>44328</c:v>
                </c:pt>
                <c:pt idx="4371">
                  <c:v>44329</c:v>
                </c:pt>
                <c:pt idx="4372">
                  <c:v>44330</c:v>
                </c:pt>
                <c:pt idx="4373">
                  <c:v>44333</c:v>
                </c:pt>
                <c:pt idx="4374">
                  <c:v>44334</c:v>
                </c:pt>
                <c:pt idx="4375">
                  <c:v>44335</c:v>
                </c:pt>
                <c:pt idx="4376">
                  <c:v>44336</c:v>
                </c:pt>
                <c:pt idx="4377">
                  <c:v>44337</c:v>
                </c:pt>
                <c:pt idx="4378">
                  <c:v>44340</c:v>
                </c:pt>
                <c:pt idx="4379">
                  <c:v>44341</c:v>
                </c:pt>
                <c:pt idx="4380">
                  <c:v>44342</c:v>
                </c:pt>
                <c:pt idx="4381">
                  <c:v>44343</c:v>
                </c:pt>
                <c:pt idx="4382">
                  <c:v>44344</c:v>
                </c:pt>
                <c:pt idx="4383">
                  <c:v>44348</c:v>
                </c:pt>
                <c:pt idx="4384">
                  <c:v>44349</c:v>
                </c:pt>
                <c:pt idx="4385">
                  <c:v>44350</c:v>
                </c:pt>
                <c:pt idx="4386">
                  <c:v>44351</c:v>
                </c:pt>
                <c:pt idx="4387">
                  <c:v>44354</c:v>
                </c:pt>
                <c:pt idx="4388">
                  <c:v>44355</c:v>
                </c:pt>
                <c:pt idx="4389">
                  <c:v>44356</c:v>
                </c:pt>
                <c:pt idx="4390">
                  <c:v>44357</c:v>
                </c:pt>
                <c:pt idx="4391">
                  <c:v>44358</c:v>
                </c:pt>
                <c:pt idx="4392">
                  <c:v>44361</c:v>
                </c:pt>
                <c:pt idx="4393">
                  <c:v>44362</c:v>
                </c:pt>
                <c:pt idx="4394">
                  <c:v>44363</c:v>
                </c:pt>
                <c:pt idx="4395">
                  <c:v>44364</c:v>
                </c:pt>
                <c:pt idx="4396">
                  <c:v>44365</c:v>
                </c:pt>
                <c:pt idx="4397">
                  <c:v>44368</c:v>
                </c:pt>
                <c:pt idx="4398">
                  <c:v>44369</c:v>
                </c:pt>
                <c:pt idx="4399">
                  <c:v>44370</c:v>
                </c:pt>
                <c:pt idx="4400">
                  <c:v>44371</c:v>
                </c:pt>
                <c:pt idx="4401">
                  <c:v>44372</c:v>
                </c:pt>
                <c:pt idx="4402">
                  <c:v>44375</c:v>
                </c:pt>
                <c:pt idx="4403">
                  <c:v>44376</c:v>
                </c:pt>
                <c:pt idx="4404">
                  <c:v>44377</c:v>
                </c:pt>
                <c:pt idx="4405">
                  <c:v>44378</c:v>
                </c:pt>
                <c:pt idx="4406">
                  <c:v>44379</c:v>
                </c:pt>
                <c:pt idx="4407">
                  <c:v>44383</c:v>
                </c:pt>
                <c:pt idx="4408">
                  <c:v>44384</c:v>
                </c:pt>
                <c:pt idx="4409">
                  <c:v>44385</c:v>
                </c:pt>
                <c:pt idx="4410">
                  <c:v>44386</c:v>
                </c:pt>
                <c:pt idx="4411">
                  <c:v>44389</c:v>
                </c:pt>
                <c:pt idx="4412">
                  <c:v>44390</c:v>
                </c:pt>
                <c:pt idx="4413">
                  <c:v>44391</c:v>
                </c:pt>
                <c:pt idx="4414">
                  <c:v>44392</c:v>
                </c:pt>
                <c:pt idx="4415">
                  <c:v>44393</c:v>
                </c:pt>
                <c:pt idx="4416">
                  <c:v>44396</c:v>
                </c:pt>
                <c:pt idx="4417">
                  <c:v>44397</c:v>
                </c:pt>
                <c:pt idx="4418">
                  <c:v>44398</c:v>
                </c:pt>
                <c:pt idx="4419">
                  <c:v>44399</c:v>
                </c:pt>
                <c:pt idx="4420">
                  <c:v>44400</c:v>
                </c:pt>
                <c:pt idx="4421">
                  <c:v>44403</c:v>
                </c:pt>
                <c:pt idx="4422">
                  <c:v>44404</c:v>
                </c:pt>
                <c:pt idx="4423">
                  <c:v>44405</c:v>
                </c:pt>
                <c:pt idx="4424">
                  <c:v>44406</c:v>
                </c:pt>
                <c:pt idx="4425">
                  <c:v>44407</c:v>
                </c:pt>
                <c:pt idx="4426">
                  <c:v>44410</c:v>
                </c:pt>
                <c:pt idx="4427">
                  <c:v>44411</c:v>
                </c:pt>
                <c:pt idx="4428">
                  <c:v>44412</c:v>
                </c:pt>
                <c:pt idx="4429">
                  <c:v>44413</c:v>
                </c:pt>
                <c:pt idx="4430">
                  <c:v>44414</c:v>
                </c:pt>
                <c:pt idx="4431">
                  <c:v>44417</c:v>
                </c:pt>
                <c:pt idx="4432">
                  <c:v>44418</c:v>
                </c:pt>
                <c:pt idx="4433">
                  <c:v>44419</c:v>
                </c:pt>
                <c:pt idx="4434">
                  <c:v>44420</c:v>
                </c:pt>
                <c:pt idx="4435">
                  <c:v>44421</c:v>
                </c:pt>
                <c:pt idx="4436">
                  <c:v>44424</c:v>
                </c:pt>
                <c:pt idx="4437">
                  <c:v>44425</c:v>
                </c:pt>
                <c:pt idx="4438">
                  <c:v>44426</c:v>
                </c:pt>
                <c:pt idx="4439">
                  <c:v>44427</c:v>
                </c:pt>
                <c:pt idx="4440">
                  <c:v>44428</c:v>
                </c:pt>
                <c:pt idx="4441">
                  <c:v>44431</c:v>
                </c:pt>
                <c:pt idx="4442">
                  <c:v>44432</c:v>
                </c:pt>
                <c:pt idx="4443">
                  <c:v>44433</c:v>
                </c:pt>
                <c:pt idx="4444">
                  <c:v>44434</c:v>
                </c:pt>
                <c:pt idx="4445">
                  <c:v>44435</c:v>
                </c:pt>
                <c:pt idx="4446">
                  <c:v>44438</c:v>
                </c:pt>
                <c:pt idx="4447">
                  <c:v>44439</c:v>
                </c:pt>
                <c:pt idx="4448">
                  <c:v>44440</c:v>
                </c:pt>
                <c:pt idx="4449">
                  <c:v>44441</c:v>
                </c:pt>
                <c:pt idx="4450">
                  <c:v>44442</c:v>
                </c:pt>
                <c:pt idx="4451">
                  <c:v>44446</c:v>
                </c:pt>
                <c:pt idx="4452">
                  <c:v>44447</c:v>
                </c:pt>
                <c:pt idx="4453">
                  <c:v>44448</c:v>
                </c:pt>
                <c:pt idx="4454">
                  <c:v>44449</c:v>
                </c:pt>
                <c:pt idx="4455">
                  <c:v>44452</c:v>
                </c:pt>
                <c:pt idx="4456">
                  <c:v>44453</c:v>
                </c:pt>
                <c:pt idx="4457">
                  <c:v>44454</c:v>
                </c:pt>
                <c:pt idx="4458">
                  <c:v>44455</c:v>
                </c:pt>
                <c:pt idx="4459">
                  <c:v>44456</c:v>
                </c:pt>
                <c:pt idx="4460">
                  <c:v>44459</c:v>
                </c:pt>
                <c:pt idx="4461">
                  <c:v>44460</c:v>
                </c:pt>
                <c:pt idx="4462">
                  <c:v>44461</c:v>
                </c:pt>
                <c:pt idx="4463">
                  <c:v>44462</c:v>
                </c:pt>
                <c:pt idx="4464">
                  <c:v>44463</c:v>
                </c:pt>
                <c:pt idx="4465">
                  <c:v>44466</c:v>
                </c:pt>
                <c:pt idx="4466">
                  <c:v>44467</c:v>
                </c:pt>
                <c:pt idx="4467">
                  <c:v>44468</c:v>
                </c:pt>
                <c:pt idx="4468">
                  <c:v>44469</c:v>
                </c:pt>
                <c:pt idx="4469">
                  <c:v>44470</c:v>
                </c:pt>
                <c:pt idx="4470">
                  <c:v>44473</c:v>
                </c:pt>
                <c:pt idx="4471">
                  <c:v>44474</c:v>
                </c:pt>
                <c:pt idx="4472">
                  <c:v>44475</c:v>
                </c:pt>
                <c:pt idx="4473">
                  <c:v>44476</c:v>
                </c:pt>
                <c:pt idx="4474">
                  <c:v>44477</c:v>
                </c:pt>
                <c:pt idx="4475">
                  <c:v>44480</c:v>
                </c:pt>
                <c:pt idx="4476">
                  <c:v>44481</c:v>
                </c:pt>
                <c:pt idx="4477">
                  <c:v>44482</c:v>
                </c:pt>
                <c:pt idx="4478">
                  <c:v>44483</c:v>
                </c:pt>
                <c:pt idx="4479">
                  <c:v>44484</c:v>
                </c:pt>
                <c:pt idx="4480">
                  <c:v>44487</c:v>
                </c:pt>
                <c:pt idx="4481">
                  <c:v>44488</c:v>
                </c:pt>
                <c:pt idx="4482">
                  <c:v>44489</c:v>
                </c:pt>
                <c:pt idx="4483">
                  <c:v>44490</c:v>
                </c:pt>
                <c:pt idx="4484">
                  <c:v>44491</c:v>
                </c:pt>
                <c:pt idx="4485">
                  <c:v>44494</c:v>
                </c:pt>
                <c:pt idx="4486">
                  <c:v>44495</c:v>
                </c:pt>
                <c:pt idx="4487">
                  <c:v>44496</c:v>
                </c:pt>
                <c:pt idx="4488">
                  <c:v>44497</c:v>
                </c:pt>
                <c:pt idx="4489">
                  <c:v>44498</c:v>
                </c:pt>
                <c:pt idx="4490">
                  <c:v>44501</c:v>
                </c:pt>
                <c:pt idx="4491">
                  <c:v>44502</c:v>
                </c:pt>
                <c:pt idx="4492">
                  <c:v>44503</c:v>
                </c:pt>
                <c:pt idx="4493">
                  <c:v>44504</c:v>
                </c:pt>
                <c:pt idx="4494">
                  <c:v>44505</c:v>
                </c:pt>
                <c:pt idx="4495">
                  <c:v>44508</c:v>
                </c:pt>
                <c:pt idx="4496">
                  <c:v>44509</c:v>
                </c:pt>
                <c:pt idx="4497">
                  <c:v>44510</c:v>
                </c:pt>
                <c:pt idx="4498">
                  <c:v>44511</c:v>
                </c:pt>
                <c:pt idx="4499">
                  <c:v>44512</c:v>
                </c:pt>
                <c:pt idx="4500">
                  <c:v>44515</c:v>
                </c:pt>
                <c:pt idx="4501">
                  <c:v>44516</c:v>
                </c:pt>
                <c:pt idx="4502">
                  <c:v>44517</c:v>
                </c:pt>
                <c:pt idx="4503">
                  <c:v>44518</c:v>
                </c:pt>
                <c:pt idx="4504">
                  <c:v>44519</c:v>
                </c:pt>
                <c:pt idx="4505">
                  <c:v>44522</c:v>
                </c:pt>
                <c:pt idx="4506">
                  <c:v>44523</c:v>
                </c:pt>
                <c:pt idx="4507">
                  <c:v>44524</c:v>
                </c:pt>
                <c:pt idx="4508">
                  <c:v>44526</c:v>
                </c:pt>
                <c:pt idx="4509">
                  <c:v>44529</c:v>
                </c:pt>
                <c:pt idx="4510">
                  <c:v>44530</c:v>
                </c:pt>
                <c:pt idx="4511">
                  <c:v>44531</c:v>
                </c:pt>
                <c:pt idx="4512">
                  <c:v>44532</c:v>
                </c:pt>
                <c:pt idx="4513">
                  <c:v>44533</c:v>
                </c:pt>
                <c:pt idx="4514">
                  <c:v>44536</c:v>
                </c:pt>
                <c:pt idx="4515">
                  <c:v>44537</c:v>
                </c:pt>
                <c:pt idx="4516">
                  <c:v>44538</c:v>
                </c:pt>
                <c:pt idx="4517">
                  <c:v>44539</c:v>
                </c:pt>
                <c:pt idx="4518">
                  <c:v>44540</c:v>
                </c:pt>
                <c:pt idx="4519">
                  <c:v>44543</c:v>
                </c:pt>
                <c:pt idx="4520">
                  <c:v>44544</c:v>
                </c:pt>
                <c:pt idx="4521">
                  <c:v>44545</c:v>
                </c:pt>
                <c:pt idx="4522">
                  <c:v>44546</c:v>
                </c:pt>
                <c:pt idx="4523">
                  <c:v>44547</c:v>
                </c:pt>
                <c:pt idx="4524">
                  <c:v>44550</c:v>
                </c:pt>
                <c:pt idx="4525">
                  <c:v>44551</c:v>
                </c:pt>
                <c:pt idx="4526">
                  <c:v>44552</c:v>
                </c:pt>
                <c:pt idx="4527">
                  <c:v>44553</c:v>
                </c:pt>
                <c:pt idx="4528">
                  <c:v>44557</c:v>
                </c:pt>
                <c:pt idx="4529">
                  <c:v>44558</c:v>
                </c:pt>
                <c:pt idx="4530">
                  <c:v>44559</c:v>
                </c:pt>
                <c:pt idx="4531">
                  <c:v>44560</c:v>
                </c:pt>
                <c:pt idx="4532">
                  <c:v>44561</c:v>
                </c:pt>
                <c:pt idx="4533">
                  <c:v>44564</c:v>
                </c:pt>
                <c:pt idx="4534">
                  <c:v>44565</c:v>
                </c:pt>
                <c:pt idx="4535">
                  <c:v>44566</c:v>
                </c:pt>
                <c:pt idx="4536">
                  <c:v>44567</c:v>
                </c:pt>
                <c:pt idx="4537">
                  <c:v>44568</c:v>
                </c:pt>
                <c:pt idx="4538">
                  <c:v>44571</c:v>
                </c:pt>
                <c:pt idx="4539">
                  <c:v>44572</c:v>
                </c:pt>
                <c:pt idx="4540">
                  <c:v>44573</c:v>
                </c:pt>
                <c:pt idx="4541">
                  <c:v>44574</c:v>
                </c:pt>
                <c:pt idx="4542">
                  <c:v>44575</c:v>
                </c:pt>
                <c:pt idx="4543">
                  <c:v>44579</c:v>
                </c:pt>
                <c:pt idx="4544">
                  <c:v>44580</c:v>
                </c:pt>
                <c:pt idx="4545">
                  <c:v>44581</c:v>
                </c:pt>
                <c:pt idx="4546">
                  <c:v>44582</c:v>
                </c:pt>
                <c:pt idx="4547">
                  <c:v>44585</c:v>
                </c:pt>
                <c:pt idx="4548">
                  <c:v>44586</c:v>
                </c:pt>
                <c:pt idx="4549">
                  <c:v>44587</c:v>
                </c:pt>
                <c:pt idx="4550">
                  <c:v>44588</c:v>
                </c:pt>
                <c:pt idx="4551">
                  <c:v>44589</c:v>
                </c:pt>
                <c:pt idx="4552">
                  <c:v>44592</c:v>
                </c:pt>
                <c:pt idx="4553">
                  <c:v>44593</c:v>
                </c:pt>
                <c:pt idx="4554">
                  <c:v>44594</c:v>
                </c:pt>
                <c:pt idx="4555">
                  <c:v>44595</c:v>
                </c:pt>
                <c:pt idx="4556">
                  <c:v>44596</c:v>
                </c:pt>
                <c:pt idx="4557">
                  <c:v>44599</c:v>
                </c:pt>
                <c:pt idx="4558">
                  <c:v>44600</c:v>
                </c:pt>
                <c:pt idx="4559">
                  <c:v>44601</c:v>
                </c:pt>
                <c:pt idx="4560">
                  <c:v>44602</c:v>
                </c:pt>
                <c:pt idx="4561">
                  <c:v>44603</c:v>
                </c:pt>
                <c:pt idx="4562">
                  <c:v>44606</c:v>
                </c:pt>
                <c:pt idx="4563">
                  <c:v>44607</c:v>
                </c:pt>
                <c:pt idx="4564">
                  <c:v>44608</c:v>
                </c:pt>
                <c:pt idx="4565">
                  <c:v>44609</c:v>
                </c:pt>
                <c:pt idx="4566">
                  <c:v>44610</c:v>
                </c:pt>
                <c:pt idx="4567">
                  <c:v>44614</c:v>
                </c:pt>
                <c:pt idx="4568">
                  <c:v>44615</c:v>
                </c:pt>
                <c:pt idx="4569">
                  <c:v>44616</c:v>
                </c:pt>
                <c:pt idx="4570">
                  <c:v>44617</c:v>
                </c:pt>
                <c:pt idx="4571">
                  <c:v>44620</c:v>
                </c:pt>
                <c:pt idx="4572">
                  <c:v>44621</c:v>
                </c:pt>
                <c:pt idx="4573">
                  <c:v>44622</c:v>
                </c:pt>
                <c:pt idx="4574">
                  <c:v>44623</c:v>
                </c:pt>
                <c:pt idx="4575">
                  <c:v>44624</c:v>
                </c:pt>
                <c:pt idx="4576">
                  <c:v>44627</c:v>
                </c:pt>
                <c:pt idx="4577">
                  <c:v>44628</c:v>
                </c:pt>
                <c:pt idx="4578">
                  <c:v>44629</c:v>
                </c:pt>
                <c:pt idx="4579">
                  <c:v>44630</c:v>
                </c:pt>
                <c:pt idx="4580">
                  <c:v>44631</c:v>
                </c:pt>
                <c:pt idx="4581">
                  <c:v>44634</c:v>
                </c:pt>
                <c:pt idx="4582">
                  <c:v>44635</c:v>
                </c:pt>
                <c:pt idx="4583">
                  <c:v>44636</c:v>
                </c:pt>
                <c:pt idx="4584">
                  <c:v>44637</c:v>
                </c:pt>
                <c:pt idx="4585">
                  <c:v>44638</c:v>
                </c:pt>
                <c:pt idx="4586">
                  <c:v>44641</c:v>
                </c:pt>
                <c:pt idx="4587">
                  <c:v>44642</c:v>
                </c:pt>
                <c:pt idx="4588">
                  <c:v>44643</c:v>
                </c:pt>
                <c:pt idx="4589">
                  <c:v>44644</c:v>
                </c:pt>
                <c:pt idx="4590">
                  <c:v>44645</c:v>
                </c:pt>
                <c:pt idx="4591">
                  <c:v>44648</c:v>
                </c:pt>
                <c:pt idx="4592">
                  <c:v>44649</c:v>
                </c:pt>
                <c:pt idx="4593">
                  <c:v>44650</c:v>
                </c:pt>
                <c:pt idx="4594">
                  <c:v>44651</c:v>
                </c:pt>
                <c:pt idx="4595">
                  <c:v>44652</c:v>
                </c:pt>
                <c:pt idx="4596">
                  <c:v>44655</c:v>
                </c:pt>
                <c:pt idx="4597">
                  <c:v>44656</c:v>
                </c:pt>
                <c:pt idx="4598">
                  <c:v>44657</c:v>
                </c:pt>
                <c:pt idx="4599">
                  <c:v>44658</c:v>
                </c:pt>
                <c:pt idx="4600">
                  <c:v>44659</c:v>
                </c:pt>
                <c:pt idx="4601">
                  <c:v>44662</c:v>
                </c:pt>
                <c:pt idx="4602">
                  <c:v>44663</c:v>
                </c:pt>
                <c:pt idx="4603">
                  <c:v>44664</c:v>
                </c:pt>
                <c:pt idx="4604">
                  <c:v>44665</c:v>
                </c:pt>
                <c:pt idx="4605">
                  <c:v>44669</c:v>
                </c:pt>
                <c:pt idx="4606">
                  <c:v>44670</c:v>
                </c:pt>
                <c:pt idx="4607">
                  <c:v>44671</c:v>
                </c:pt>
                <c:pt idx="4608">
                  <c:v>44672</c:v>
                </c:pt>
                <c:pt idx="4609">
                  <c:v>44673</c:v>
                </c:pt>
                <c:pt idx="4610">
                  <c:v>44676</c:v>
                </c:pt>
                <c:pt idx="4611">
                  <c:v>44677</c:v>
                </c:pt>
                <c:pt idx="4612">
                  <c:v>44678</c:v>
                </c:pt>
                <c:pt idx="4613">
                  <c:v>44679</c:v>
                </c:pt>
                <c:pt idx="4614">
                  <c:v>44680</c:v>
                </c:pt>
                <c:pt idx="4615">
                  <c:v>44683</c:v>
                </c:pt>
                <c:pt idx="4616">
                  <c:v>44684</c:v>
                </c:pt>
                <c:pt idx="4617">
                  <c:v>44685</c:v>
                </c:pt>
                <c:pt idx="4618">
                  <c:v>44686</c:v>
                </c:pt>
                <c:pt idx="4619">
                  <c:v>44687</c:v>
                </c:pt>
                <c:pt idx="4620">
                  <c:v>44690</c:v>
                </c:pt>
                <c:pt idx="4621">
                  <c:v>44691</c:v>
                </c:pt>
                <c:pt idx="4622">
                  <c:v>44692</c:v>
                </c:pt>
                <c:pt idx="4623">
                  <c:v>44693</c:v>
                </c:pt>
                <c:pt idx="4624">
                  <c:v>44694</c:v>
                </c:pt>
                <c:pt idx="4625">
                  <c:v>44697</c:v>
                </c:pt>
                <c:pt idx="4626">
                  <c:v>44698</c:v>
                </c:pt>
                <c:pt idx="4627">
                  <c:v>44699</c:v>
                </c:pt>
                <c:pt idx="4628">
                  <c:v>44700</c:v>
                </c:pt>
                <c:pt idx="4629">
                  <c:v>44701</c:v>
                </c:pt>
                <c:pt idx="4630">
                  <c:v>44704</c:v>
                </c:pt>
                <c:pt idx="4631">
                  <c:v>44705</c:v>
                </c:pt>
                <c:pt idx="4632">
                  <c:v>44706</c:v>
                </c:pt>
                <c:pt idx="4633">
                  <c:v>44707</c:v>
                </c:pt>
                <c:pt idx="4634">
                  <c:v>44708</c:v>
                </c:pt>
                <c:pt idx="4635">
                  <c:v>44712</c:v>
                </c:pt>
                <c:pt idx="4636">
                  <c:v>44713</c:v>
                </c:pt>
                <c:pt idx="4637">
                  <c:v>44714</c:v>
                </c:pt>
                <c:pt idx="4638">
                  <c:v>44715</c:v>
                </c:pt>
                <c:pt idx="4639">
                  <c:v>44718</c:v>
                </c:pt>
                <c:pt idx="4640">
                  <c:v>44719</c:v>
                </c:pt>
                <c:pt idx="4641">
                  <c:v>44720</c:v>
                </c:pt>
                <c:pt idx="4642">
                  <c:v>44721</c:v>
                </c:pt>
                <c:pt idx="4643">
                  <c:v>44722</c:v>
                </c:pt>
                <c:pt idx="4644">
                  <c:v>44725</c:v>
                </c:pt>
                <c:pt idx="4645">
                  <c:v>44726</c:v>
                </c:pt>
                <c:pt idx="4646">
                  <c:v>44727</c:v>
                </c:pt>
                <c:pt idx="4647">
                  <c:v>44728</c:v>
                </c:pt>
                <c:pt idx="4648">
                  <c:v>44729</c:v>
                </c:pt>
                <c:pt idx="4649">
                  <c:v>44733</c:v>
                </c:pt>
                <c:pt idx="4650">
                  <c:v>44734</c:v>
                </c:pt>
                <c:pt idx="4651">
                  <c:v>44735</c:v>
                </c:pt>
                <c:pt idx="4652">
                  <c:v>44736</c:v>
                </c:pt>
                <c:pt idx="4653">
                  <c:v>44739</c:v>
                </c:pt>
                <c:pt idx="4654">
                  <c:v>44740</c:v>
                </c:pt>
                <c:pt idx="4655">
                  <c:v>44741</c:v>
                </c:pt>
                <c:pt idx="4656">
                  <c:v>44742</c:v>
                </c:pt>
                <c:pt idx="4657">
                  <c:v>44743</c:v>
                </c:pt>
                <c:pt idx="4658">
                  <c:v>44747</c:v>
                </c:pt>
                <c:pt idx="4659">
                  <c:v>44748</c:v>
                </c:pt>
                <c:pt idx="4660">
                  <c:v>44749</c:v>
                </c:pt>
                <c:pt idx="4661">
                  <c:v>44750</c:v>
                </c:pt>
                <c:pt idx="4662">
                  <c:v>44753</c:v>
                </c:pt>
                <c:pt idx="4663">
                  <c:v>44754</c:v>
                </c:pt>
                <c:pt idx="4664">
                  <c:v>44755</c:v>
                </c:pt>
                <c:pt idx="4665">
                  <c:v>44756</c:v>
                </c:pt>
                <c:pt idx="4666">
                  <c:v>44757</c:v>
                </c:pt>
                <c:pt idx="4667">
                  <c:v>44760</c:v>
                </c:pt>
                <c:pt idx="4668">
                  <c:v>44761</c:v>
                </c:pt>
                <c:pt idx="4669">
                  <c:v>44762</c:v>
                </c:pt>
                <c:pt idx="4670">
                  <c:v>44763</c:v>
                </c:pt>
                <c:pt idx="4671">
                  <c:v>44764</c:v>
                </c:pt>
                <c:pt idx="4672">
                  <c:v>44767</c:v>
                </c:pt>
                <c:pt idx="4673">
                  <c:v>44768</c:v>
                </c:pt>
                <c:pt idx="4674">
                  <c:v>44769</c:v>
                </c:pt>
                <c:pt idx="4675">
                  <c:v>44770</c:v>
                </c:pt>
                <c:pt idx="4676">
                  <c:v>44771</c:v>
                </c:pt>
                <c:pt idx="4677">
                  <c:v>44774</c:v>
                </c:pt>
                <c:pt idx="4678">
                  <c:v>44775</c:v>
                </c:pt>
                <c:pt idx="4679">
                  <c:v>44776</c:v>
                </c:pt>
                <c:pt idx="4680">
                  <c:v>44777</c:v>
                </c:pt>
                <c:pt idx="4681">
                  <c:v>44778</c:v>
                </c:pt>
                <c:pt idx="4682">
                  <c:v>44781</c:v>
                </c:pt>
                <c:pt idx="4683">
                  <c:v>44782</c:v>
                </c:pt>
                <c:pt idx="4684">
                  <c:v>44783</c:v>
                </c:pt>
                <c:pt idx="4685">
                  <c:v>44784</c:v>
                </c:pt>
                <c:pt idx="4686">
                  <c:v>44785</c:v>
                </c:pt>
                <c:pt idx="4687">
                  <c:v>44788</c:v>
                </c:pt>
                <c:pt idx="4688">
                  <c:v>44789</c:v>
                </c:pt>
                <c:pt idx="4689">
                  <c:v>44790</c:v>
                </c:pt>
                <c:pt idx="4690">
                  <c:v>44791</c:v>
                </c:pt>
                <c:pt idx="4691">
                  <c:v>44792</c:v>
                </c:pt>
                <c:pt idx="4692">
                  <c:v>44795</c:v>
                </c:pt>
                <c:pt idx="4693">
                  <c:v>44796</c:v>
                </c:pt>
                <c:pt idx="4694">
                  <c:v>44797</c:v>
                </c:pt>
                <c:pt idx="4695">
                  <c:v>44798</c:v>
                </c:pt>
                <c:pt idx="4696">
                  <c:v>44799</c:v>
                </c:pt>
                <c:pt idx="4697">
                  <c:v>44802</c:v>
                </c:pt>
                <c:pt idx="4698">
                  <c:v>44803</c:v>
                </c:pt>
                <c:pt idx="4699">
                  <c:v>44804</c:v>
                </c:pt>
                <c:pt idx="4700">
                  <c:v>44805</c:v>
                </c:pt>
                <c:pt idx="4701">
                  <c:v>44806</c:v>
                </c:pt>
                <c:pt idx="4702">
                  <c:v>44810</c:v>
                </c:pt>
                <c:pt idx="4703">
                  <c:v>44811</c:v>
                </c:pt>
                <c:pt idx="4704">
                  <c:v>44812</c:v>
                </c:pt>
                <c:pt idx="4705">
                  <c:v>44813</c:v>
                </c:pt>
                <c:pt idx="4706">
                  <c:v>44816</c:v>
                </c:pt>
                <c:pt idx="4707">
                  <c:v>44817</c:v>
                </c:pt>
                <c:pt idx="4708">
                  <c:v>44818</c:v>
                </c:pt>
                <c:pt idx="4709">
                  <c:v>44819</c:v>
                </c:pt>
                <c:pt idx="4710">
                  <c:v>44820</c:v>
                </c:pt>
                <c:pt idx="4711">
                  <c:v>44823</c:v>
                </c:pt>
                <c:pt idx="4712">
                  <c:v>44824</c:v>
                </c:pt>
                <c:pt idx="4713">
                  <c:v>44825</c:v>
                </c:pt>
                <c:pt idx="4714">
                  <c:v>44826</c:v>
                </c:pt>
                <c:pt idx="4715">
                  <c:v>44827</c:v>
                </c:pt>
                <c:pt idx="4716">
                  <c:v>44830</c:v>
                </c:pt>
                <c:pt idx="4717">
                  <c:v>44831</c:v>
                </c:pt>
                <c:pt idx="4718">
                  <c:v>44832</c:v>
                </c:pt>
                <c:pt idx="4719">
                  <c:v>44833</c:v>
                </c:pt>
                <c:pt idx="4720">
                  <c:v>44834</c:v>
                </c:pt>
                <c:pt idx="4721">
                  <c:v>44837</c:v>
                </c:pt>
                <c:pt idx="4722">
                  <c:v>44838</c:v>
                </c:pt>
                <c:pt idx="4723">
                  <c:v>44839</c:v>
                </c:pt>
                <c:pt idx="4724">
                  <c:v>44840</c:v>
                </c:pt>
                <c:pt idx="4725">
                  <c:v>44841</c:v>
                </c:pt>
                <c:pt idx="4726">
                  <c:v>44844</c:v>
                </c:pt>
                <c:pt idx="4727">
                  <c:v>44845</c:v>
                </c:pt>
                <c:pt idx="4728">
                  <c:v>44846</c:v>
                </c:pt>
                <c:pt idx="4729">
                  <c:v>44847</c:v>
                </c:pt>
                <c:pt idx="4730">
                  <c:v>44848</c:v>
                </c:pt>
                <c:pt idx="4731">
                  <c:v>44851</c:v>
                </c:pt>
                <c:pt idx="4732">
                  <c:v>44852</c:v>
                </c:pt>
                <c:pt idx="4733">
                  <c:v>44853</c:v>
                </c:pt>
                <c:pt idx="4734">
                  <c:v>44854</c:v>
                </c:pt>
                <c:pt idx="4735">
                  <c:v>44855</c:v>
                </c:pt>
                <c:pt idx="4736">
                  <c:v>44858</c:v>
                </c:pt>
                <c:pt idx="4737">
                  <c:v>44859</c:v>
                </c:pt>
                <c:pt idx="4738">
                  <c:v>44860</c:v>
                </c:pt>
                <c:pt idx="4739">
                  <c:v>44861</c:v>
                </c:pt>
                <c:pt idx="4740">
                  <c:v>44862</c:v>
                </c:pt>
                <c:pt idx="4741">
                  <c:v>44865</c:v>
                </c:pt>
                <c:pt idx="4742">
                  <c:v>44866</c:v>
                </c:pt>
                <c:pt idx="4743">
                  <c:v>44867</c:v>
                </c:pt>
                <c:pt idx="4744">
                  <c:v>44868</c:v>
                </c:pt>
                <c:pt idx="4745">
                  <c:v>44869</c:v>
                </c:pt>
                <c:pt idx="4746">
                  <c:v>44872</c:v>
                </c:pt>
                <c:pt idx="4747">
                  <c:v>44873</c:v>
                </c:pt>
                <c:pt idx="4748">
                  <c:v>44874</c:v>
                </c:pt>
                <c:pt idx="4749">
                  <c:v>44875</c:v>
                </c:pt>
                <c:pt idx="4750">
                  <c:v>44876</c:v>
                </c:pt>
                <c:pt idx="4751">
                  <c:v>44879</c:v>
                </c:pt>
                <c:pt idx="4752">
                  <c:v>44880</c:v>
                </c:pt>
                <c:pt idx="4753">
                  <c:v>44881</c:v>
                </c:pt>
                <c:pt idx="4754">
                  <c:v>44882</c:v>
                </c:pt>
                <c:pt idx="4755">
                  <c:v>44883</c:v>
                </c:pt>
                <c:pt idx="4756">
                  <c:v>44886</c:v>
                </c:pt>
                <c:pt idx="4757">
                  <c:v>44887</c:v>
                </c:pt>
                <c:pt idx="4758">
                  <c:v>44888</c:v>
                </c:pt>
                <c:pt idx="4759">
                  <c:v>44890</c:v>
                </c:pt>
                <c:pt idx="4760">
                  <c:v>44893</c:v>
                </c:pt>
                <c:pt idx="4761">
                  <c:v>44894</c:v>
                </c:pt>
                <c:pt idx="4762">
                  <c:v>44895</c:v>
                </c:pt>
                <c:pt idx="4763">
                  <c:v>44896</c:v>
                </c:pt>
                <c:pt idx="4764">
                  <c:v>44897</c:v>
                </c:pt>
                <c:pt idx="4765">
                  <c:v>44900</c:v>
                </c:pt>
                <c:pt idx="4766">
                  <c:v>44901</c:v>
                </c:pt>
                <c:pt idx="4767">
                  <c:v>44902</c:v>
                </c:pt>
                <c:pt idx="4768">
                  <c:v>44903</c:v>
                </c:pt>
                <c:pt idx="4769">
                  <c:v>44904</c:v>
                </c:pt>
                <c:pt idx="4770">
                  <c:v>44907</c:v>
                </c:pt>
                <c:pt idx="4771">
                  <c:v>44908</c:v>
                </c:pt>
                <c:pt idx="4772">
                  <c:v>44909</c:v>
                </c:pt>
                <c:pt idx="4773">
                  <c:v>44910</c:v>
                </c:pt>
                <c:pt idx="4774">
                  <c:v>44911</c:v>
                </c:pt>
                <c:pt idx="4775">
                  <c:v>44914</c:v>
                </c:pt>
                <c:pt idx="4776">
                  <c:v>44915</c:v>
                </c:pt>
                <c:pt idx="4777">
                  <c:v>44916</c:v>
                </c:pt>
                <c:pt idx="4778">
                  <c:v>44917</c:v>
                </c:pt>
                <c:pt idx="4779">
                  <c:v>44918</c:v>
                </c:pt>
                <c:pt idx="4780">
                  <c:v>44922</c:v>
                </c:pt>
                <c:pt idx="4781">
                  <c:v>44923</c:v>
                </c:pt>
                <c:pt idx="4782">
                  <c:v>44924</c:v>
                </c:pt>
                <c:pt idx="4783">
                  <c:v>44925</c:v>
                </c:pt>
                <c:pt idx="4784">
                  <c:v>44929</c:v>
                </c:pt>
                <c:pt idx="4785">
                  <c:v>44930</c:v>
                </c:pt>
                <c:pt idx="4786">
                  <c:v>44931</c:v>
                </c:pt>
                <c:pt idx="4787">
                  <c:v>44932</c:v>
                </c:pt>
                <c:pt idx="4788">
                  <c:v>44935</c:v>
                </c:pt>
                <c:pt idx="4789">
                  <c:v>44936</c:v>
                </c:pt>
                <c:pt idx="4790">
                  <c:v>44937</c:v>
                </c:pt>
                <c:pt idx="4791">
                  <c:v>44938</c:v>
                </c:pt>
                <c:pt idx="4792">
                  <c:v>44939</c:v>
                </c:pt>
                <c:pt idx="4793">
                  <c:v>44943</c:v>
                </c:pt>
                <c:pt idx="4794">
                  <c:v>44944</c:v>
                </c:pt>
                <c:pt idx="4795">
                  <c:v>44945</c:v>
                </c:pt>
                <c:pt idx="4796">
                  <c:v>44946</c:v>
                </c:pt>
                <c:pt idx="4797">
                  <c:v>44949</c:v>
                </c:pt>
                <c:pt idx="4798">
                  <c:v>44950</c:v>
                </c:pt>
                <c:pt idx="4799">
                  <c:v>44951</c:v>
                </c:pt>
                <c:pt idx="4800">
                  <c:v>44952</c:v>
                </c:pt>
                <c:pt idx="4801">
                  <c:v>44953</c:v>
                </c:pt>
                <c:pt idx="4802">
                  <c:v>44956</c:v>
                </c:pt>
                <c:pt idx="4803">
                  <c:v>44957</c:v>
                </c:pt>
                <c:pt idx="4804">
                  <c:v>44958</c:v>
                </c:pt>
                <c:pt idx="4805">
                  <c:v>44959</c:v>
                </c:pt>
                <c:pt idx="4806">
                  <c:v>44960</c:v>
                </c:pt>
                <c:pt idx="4807">
                  <c:v>44963</c:v>
                </c:pt>
                <c:pt idx="4808">
                  <c:v>44964</c:v>
                </c:pt>
                <c:pt idx="4809">
                  <c:v>44965</c:v>
                </c:pt>
                <c:pt idx="4810">
                  <c:v>44966</c:v>
                </c:pt>
                <c:pt idx="4811">
                  <c:v>44967</c:v>
                </c:pt>
                <c:pt idx="4812">
                  <c:v>44970</c:v>
                </c:pt>
                <c:pt idx="4813">
                  <c:v>44971</c:v>
                </c:pt>
                <c:pt idx="4814">
                  <c:v>44972</c:v>
                </c:pt>
                <c:pt idx="4815">
                  <c:v>44973</c:v>
                </c:pt>
                <c:pt idx="4816">
                  <c:v>44974</c:v>
                </c:pt>
                <c:pt idx="4817">
                  <c:v>44978</c:v>
                </c:pt>
                <c:pt idx="4818">
                  <c:v>44979</c:v>
                </c:pt>
                <c:pt idx="4819">
                  <c:v>44980</c:v>
                </c:pt>
                <c:pt idx="4820">
                  <c:v>44981</c:v>
                </c:pt>
                <c:pt idx="4821">
                  <c:v>44984</c:v>
                </c:pt>
                <c:pt idx="4822">
                  <c:v>44985</c:v>
                </c:pt>
                <c:pt idx="4823">
                  <c:v>44986</c:v>
                </c:pt>
                <c:pt idx="4824">
                  <c:v>44987</c:v>
                </c:pt>
                <c:pt idx="4825">
                  <c:v>44988</c:v>
                </c:pt>
                <c:pt idx="4826">
                  <c:v>44991</c:v>
                </c:pt>
                <c:pt idx="4827">
                  <c:v>44992</c:v>
                </c:pt>
                <c:pt idx="4828">
                  <c:v>44993</c:v>
                </c:pt>
                <c:pt idx="4829">
                  <c:v>44994</c:v>
                </c:pt>
                <c:pt idx="4830">
                  <c:v>44995</c:v>
                </c:pt>
                <c:pt idx="4831">
                  <c:v>44998</c:v>
                </c:pt>
                <c:pt idx="4832">
                  <c:v>44999</c:v>
                </c:pt>
                <c:pt idx="4833">
                  <c:v>45000</c:v>
                </c:pt>
                <c:pt idx="4834">
                  <c:v>45001</c:v>
                </c:pt>
                <c:pt idx="4835">
                  <c:v>45002</c:v>
                </c:pt>
                <c:pt idx="4836">
                  <c:v>45005</c:v>
                </c:pt>
                <c:pt idx="4837">
                  <c:v>45006</c:v>
                </c:pt>
                <c:pt idx="4838">
                  <c:v>45007</c:v>
                </c:pt>
                <c:pt idx="4839">
                  <c:v>45008</c:v>
                </c:pt>
                <c:pt idx="4840">
                  <c:v>45009</c:v>
                </c:pt>
                <c:pt idx="4841">
                  <c:v>45012</c:v>
                </c:pt>
                <c:pt idx="4842">
                  <c:v>45013</c:v>
                </c:pt>
                <c:pt idx="4843">
                  <c:v>45014</c:v>
                </c:pt>
                <c:pt idx="4844">
                  <c:v>45015</c:v>
                </c:pt>
                <c:pt idx="4845">
                  <c:v>45016</c:v>
                </c:pt>
                <c:pt idx="4846">
                  <c:v>45019</c:v>
                </c:pt>
                <c:pt idx="4847">
                  <c:v>45020</c:v>
                </c:pt>
                <c:pt idx="4848">
                  <c:v>45021</c:v>
                </c:pt>
                <c:pt idx="4849">
                  <c:v>45022</c:v>
                </c:pt>
                <c:pt idx="4850">
                  <c:v>45026</c:v>
                </c:pt>
                <c:pt idx="4851">
                  <c:v>45027</c:v>
                </c:pt>
                <c:pt idx="4852">
                  <c:v>45028</c:v>
                </c:pt>
                <c:pt idx="4853">
                  <c:v>45029</c:v>
                </c:pt>
                <c:pt idx="4854">
                  <c:v>45030</c:v>
                </c:pt>
                <c:pt idx="4855">
                  <c:v>45033</c:v>
                </c:pt>
                <c:pt idx="4856">
                  <c:v>45034</c:v>
                </c:pt>
                <c:pt idx="4857">
                  <c:v>45035</c:v>
                </c:pt>
                <c:pt idx="4858">
                  <c:v>45036</c:v>
                </c:pt>
                <c:pt idx="4859">
                  <c:v>45037</c:v>
                </c:pt>
                <c:pt idx="4860">
                  <c:v>45040</c:v>
                </c:pt>
                <c:pt idx="4861">
                  <c:v>45041</c:v>
                </c:pt>
                <c:pt idx="4862">
                  <c:v>45042</c:v>
                </c:pt>
                <c:pt idx="4863">
                  <c:v>45043</c:v>
                </c:pt>
                <c:pt idx="4864">
                  <c:v>45044</c:v>
                </c:pt>
                <c:pt idx="4865">
                  <c:v>45047</c:v>
                </c:pt>
                <c:pt idx="4866">
                  <c:v>45048</c:v>
                </c:pt>
                <c:pt idx="4867">
                  <c:v>45049</c:v>
                </c:pt>
                <c:pt idx="4868">
                  <c:v>45050</c:v>
                </c:pt>
                <c:pt idx="4869">
                  <c:v>45051</c:v>
                </c:pt>
                <c:pt idx="4870">
                  <c:v>45054</c:v>
                </c:pt>
                <c:pt idx="4871">
                  <c:v>45055</c:v>
                </c:pt>
                <c:pt idx="4872">
                  <c:v>45056</c:v>
                </c:pt>
                <c:pt idx="4873">
                  <c:v>45057</c:v>
                </c:pt>
                <c:pt idx="4874">
                  <c:v>45058</c:v>
                </c:pt>
                <c:pt idx="4875">
                  <c:v>45061</c:v>
                </c:pt>
                <c:pt idx="4876">
                  <c:v>45062</c:v>
                </c:pt>
                <c:pt idx="4877">
                  <c:v>45063</c:v>
                </c:pt>
                <c:pt idx="4878">
                  <c:v>45064</c:v>
                </c:pt>
                <c:pt idx="4879">
                  <c:v>45065</c:v>
                </c:pt>
                <c:pt idx="4880">
                  <c:v>45068</c:v>
                </c:pt>
                <c:pt idx="4881">
                  <c:v>45069</c:v>
                </c:pt>
                <c:pt idx="4882">
                  <c:v>45070</c:v>
                </c:pt>
                <c:pt idx="4883">
                  <c:v>45071</c:v>
                </c:pt>
                <c:pt idx="4884">
                  <c:v>45072</c:v>
                </c:pt>
                <c:pt idx="4885">
                  <c:v>45076</c:v>
                </c:pt>
                <c:pt idx="4886">
                  <c:v>45077</c:v>
                </c:pt>
                <c:pt idx="4887">
                  <c:v>45078</c:v>
                </c:pt>
                <c:pt idx="4888">
                  <c:v>45079</c:v>
                </c:pt>
                <c:pt idx="4889">
                  <c:v>45082</c:v>
                </c:pt>
                <c:pt idx="4890">
                  <c:v>45083</c:v>
                </c:pt>
                <c:pt idx="4891">
                  <c:v>45084</c:v>
                </c:pt>
                <c:pt idx="4892">
                  <c:v>45085</c:v>
                </c:pt>
                <c:pt idx="4893">
                  <c:v>45086</c:v>
                </c:pt>
                <c:pt idx="4894">
                  <c:v>45089</c:v>
                </c:pt>
                <c:pt idx="4895">
                  <c:v>45090</c:v>
                </c:pt>
                <c:pt idx="4896">
                  <c:v>45091</c:v>
                </c:pt>
                <c:pt idx="4897">
                  <c:v>45092</c:v>
                </c:pt>
                <c:pt idx="4898">
                  <c:v>45093</c:v>
                </c:pt>
                <c:pt idx="4899">
                  <c:v>45097</c:v>
                </c:pt>
                <c:pt idx="4900">
                  <c:v>45098</c:v>
                </c:pt>
                <c:pt idx="4901">
                  <c:v>45099</c:v>
                </c:pt>
                <c:pt idx="4902">
                  <c:v>45100</c:v>
                </c:pt>
                <c:pt idx="4903">
                  <c:v>45103</c:v>
                </c:pt>
                <c:pt idx="4904">
                  <c:v>45104</c:v>
                </c:pt>
                <c:pt idx="4905">
                  <c:v>45105</c:v>
                </c:pt>
                <c:pt idx="4906">
                  <c:v>45106</c:v>
                </c:pt>
                <c:pt idx="4907">
                  <c:v>45107</c:v>
                </c:pt>
                <c:pt idx="4908">
                  <c:v>45110</c:v>
                </c:pt>
                <c:pt idx="4909">
                  <c:v>45112</c:v>
                </c:pt>
                <c:pt idx="4910">
                  <c:v>45113</c:v>
                </c:pt>
                <c:pt idx="4911">
                  <c:v>45114</c:v>
                </c:pt>
                <c:pt idx="4912">
                  <c:v>45117</c:v>
                </c:pt>
                <c:pt idx="4913">
                  <c:v>45118</c:v>
                </c:pt>
                <c:pt idx="4914">
                  <c:v>45119</c:v>
                </c:pt>
                <c:pt idx="4915">
                  <c:v>45120</c:v>
                </c:pt>
                <c:pt idx="4916">
                  <c:v>45121</c:v>
                </c:pt>
                <c:pt idx="4917">
                  <c:v>45124</c:v>
                </c:pt>
                <c:pt idx="4918">
                  <c:v>45125</c:v>
                </c:pt>
                <c:pt idx="4919">
                  <c:v>45126</c:v>
                </c:pt>
                <c:pt idx="4920">
                  <c:v>45127</c:v>
                </c:pt>
                <c:pt idx="4921">
                  <c:v>45128</c:v>
                </c:pt>
                <c:pt idx="4922">
                  <c:v>45131</c:v>
                </c:pt>
                <c:pt idx="4923">
                  <c:v>45132</c:v>
                </c:pt>
                <c:pt idx="4924">
                  <c:v>45133</c:v>
                </c:pt>
                <c:pt idx="4925">
                  <c:v>45134</c:v>
                </c:pt>
                <c:pt idx="4926">
                  <c:v>45135</c:v>
                </c:pt>
                <c:pt idx="4927">
                  <c:v>45138</c:v>
                </c:pt>
                <c:pt idx="4928">
                  <c:v>45139</c:v>
                </c:pt>
                <c:pt idx="4929">
                  <c:v>45140</c:v>
                </c:pt>
                <c:pt idx="4930">
                  <c:v>45141</c:v>
                </c:pt>
                <c:pt idx="4931">
                  <c:v>45142</c:v>
                </c:pt>
                <c:pt idx="4932">
                  <c:v>45145</c:v>
                </c:pt>
                <c:pt idx="4933">
                  <c:v>45146</c:v>
                </c:pt>
                <c:pt idx="4934">
                  <c:v>45147</c:v>
                </c:pt>
                <c:pt idx="4935">
                  <c:v>45148</c:v>
                </c:pt>
                <c:pt idx="4936">
                  <c:v>45149</c:v>
                </c:pt>
                <c:pt idx="4937">
                  <c:v>45152</c:v>
                </c:pt>
                <c:pt idx="4938">
                  <c:v>45153</c:v>
                </c:pt>
                <c:pt idx="4939">
                  <c:v>45154</c:v>
                </c:pt>
                <c:pt idx="4940">
                  <c:v>45155</c:v>
                </c:pt>
                <c:pt idx="4941">
                  <c:v>45156</c:v>
                </c:pt>
                <c:pt idx="4942">
                  <c:v>45159</c:v>
                </c:pt>
              </c:numCache>
            </c:numRef>
          </c:cat>
          <c:val>
            <c:numRef>
              <c:f>'TAAMeta Data&amp;Calc'!$AX$2:$AX$4944</c:f>
              <c:numCache>
                <c:formatCode>General</c:formatCode>
                <c:ptCount val="4943"/>
                <c:pt idx="0">
                  <c:v>1</c:v>
                </c:pt>
                <c:pt idx="1">
                  <c:v>0.99621971041050184</c:v>
                </c:pt>
                <c:pt idx="2">
                  <c:v>1.0019342396259698</c:v>
                </c:pt>
                <c:pt idx="3">
                  <c:v>1.0073599091765322</c:v>
                </c:pt>
                <c:pt idx="4">
                  <c:v>1.0105735371124693</c:v>
                </c:pt>
                <c:pt idx="5">
                  <c:v>1.0124382133177467</c:v>
                </c:pt>
                <c:pt idx="6">
                  <c:v>1.0188385968008551</c:v>
                </c:pt>
                <c:pt idx="7">
                  <c:v>1.0215768689705516</c:v>
                </c:pt>
                <c:pt idx="8">
                  <c:v>1.0229234565458403</c:v>
                </c:pt>
                <c:pt idx="9">
                  <c:v>1.0264515921980057</c:v>
                </c:pt>
                <c:pt idx="10">
                  <c:v>1.0268445631958378</c:v>
                </c:pt>
                <c:pt idx="11">
                  <c:v>1.025203954249247</c:v>
                </c:pt>
                <c:pt idx="12">
                  <c:v>1.0273347560105248</c:v>
                </c:pt>
                <c:pt idx="13">
                  <c:v>1.0298911803384219</c:v>
                </c:pt>
                <c:pt idx="14">
                  <c:v>1.0323697938157708</c:v>
                </c:pt>
                <c:pt idx="15">
                  <c:v>1.025621764140358</c:v>
                </c:pt>
                <c:pt idx="16">
                  <c:v>1.0257874242108096</c:v>
                </c:pt>
                <c:pt idx="17">
                  <c:v>1.0255837190822257</c:v>
                </c:pt>
                <c:pt idx="18">
                  <c:v>1.0157282806706998</c:v>
                </c:pt>
                <c:pt idx="19">
                  <c:v>1.0135516812922525</c:v>
                </c:pt>
                <c:pt idx="20">
                  <c:v>1.0163056496916909</c:v>
                </c:pt>
                <c:pt idx="21">
                  <c:v>1.0160882211127122</c:v>
                </c:pt>
                <c:pt idx="22">
                  <c:v>1.0177095535431491</c:v>
                </c:pt>
                <c:pt idx="23">
                  <c:v>1.0130127699724596</c:v>
                </c:pt>
                <c:pt idx="24">
                  <c:v>1.0117987907127295</c:v>
                </c:pt>
                <c:pt idx="25">
                  <c:v>1.0217193152261133</c:v>
                </c:pt>
                <c:pt idx="26">
                  <c:v>1.0251139742922439</c:v>
                </c:pt>
                <c:pt idx="27">
                  <c:v>1.0234601064807158</c:v>
                </c:pt>
                <c:pt idx="28">
                  <c:v>1.0310291773968823</c:v>
                </c:pt>
                <c:pt idx="29">
                  <c:v>1.0283090177785017</c:v>
                </c:pt>
                <c:pt idx="30">
                  <c:v>1.0298156189201895</c:v>
                </c:pt>
                <c:pt idx="31">
                  <c:v>1.0331643870403207</c:v>
                </c:pt>
                <c:pt idx="32">
                  <c:v>1.0310963186422477</c:v>
                </c:pt>
                <c:pt idx="33">
                  <c:v>1.0295523415287351</c:v>
                </c:pt>
                <c:pt idx="34">
                  <c:v>1.0245300133440121</c:v>
                </c:pt>
                <c:pt idx="35">
                  <c:v>1.0251827101608342</c:v>
                </c:pt>
                <c:pt idx="36">
                  <c:v>1.0255235104945812</c:v>
                </c:pt>
                <c:pt idx="37">
                  <c:v>1.0287443111082777</c:v>
                </c:pt>
                <c:pt idx="38">
                  <c:v>1.0286208506251153</c:v>
                </c:pt>
                <c:pt idx="39">
                  <c:v>1.0337235359254444</c:v>
                </c:pt>
                <c:pt idx="40">
                  <c:v>1.0380632479077914</c:v>
                </c:pt>
                <c:pt idx="41">
                  <c:v>1.0321529774558904</c:v>
                </c:pt>
                <c:pt idx="42">
                  <c:v>1.0308676581641547</c:v>
                </c:pt>
                <c:pt idx="43">
                  <c:v>1.0351931071849856</c:v>
                </c:pt>
                <c:pt idx="44">
                  <c:v>1.0470378952988926</c:v>
                </c:pt>
                <c:pt idx="45">
                  <c:v>1.0470098689294567</c:v>
                </c:pt>
                <c:pt idx="46">
                  <c:v>1.0488557129204303</c:v>
                </c:pt>
                <c:pt idx="47">
                  <c:v>1.0438247783295396</c:v>
                </c:pt>
                <c:pt idx="48">
                  <c:v>1.0393318646836871</c:v>
                </c:pt>
                <c:pt idx="49">
                  <c:v>1.0407842517622894</c:v>
                </c:pt>
                <c:pt idx="50">
                  <c:v>1.0366966314046633</c:v>
                </c:pt>
                <c:pt idx="51">
                  <c:v>1.0430565379288963</c:v>
                </c:pt>
                <c:pt idx="52">
                  <c:v>1.0464737444024108</c:v>
                </c:pt>
                <c:pt idx="53">
                  <c:v>1.0431761846820116</c:v>
                </c:pt>
                <c:pt idx="54">
                  <c:v>1.0383316791197221</c:v>
                </c:pt>
                <c:pt idx="55">
                  <c:v>1.0376501371516926</c:v>
                </c:pt>
                <c:pt idx="56">
                  <c:v>1.0393313475033013</c:v>
                </c:pt>
                <c:pt idx="57">
                  <c:v>1.0392761338080472</c:v>
                </c:pt>
                <c:pt idx="58">
                  <c:v>1.0417324410779352</c:v>
                </c:pt>
                <c:pt idx="59">
                  <c:v>1.0352812020363291</c:v>
                </c:pt>
                <c:pt idx="60">
                  <c:v>1.0367790263647079</c:v>
                </c:pt>
                <c:pt idx="61">
                  <c:v>1.0380837582227995</c:v>
                </c:pt>
                <c:pt idx="62">
                  <c:v>1.0423704893477299</c:v>
                </c:pt>
                <c:pt idx="63">
                  <c:v>1.0425090150602698</c:v>
                </c:pt>
                <c:pt idx="64">
                  <c:v>1.028515684721659</c:v>
                </c:pt>
                <c:pt idx="65">
                  <c:v>1.0249250965064725</c:v>
                </c:pt>
                <c:pt idx="66">
                  <c:v>1.0281512943070554</c:v>
                </c:pt>
                <c:pt idx="67">
                  <c:v>1.0272823190960594</c:v>
                </c:pt>
                <c:pt idx="68">
                  <c:v>1.0253861145492265</c:v>
                </c:pt>
                <c:pt idx="69">
                  <c:v>1.0234077508040698</c:v>
                </c:pt>
                <c:pt idx="70">
                  <c:v>1.0128406240203602</c:v>
                </c:pt>
                <c:pt idx="71">
                  <c:v>1.0106994845653687</c:v>
                </c:pt>
                <c:pt idx="72">
                  <c:v>1.0059378205803904</c:v>
                </c:pt>
                <c:pt idx="73">
                  <c:v>1.011011128342179</c:v>
                </c:pt>
                <c:pt idx="74">
                  <c:v>1.0098982033457604</c:v>
                </c:pt>
                <c:pt idx="75">
                  <c:v>1.0002398572561644</c:v>
                </c:pt>
                <c:pt idx="76">
                  <c:v>1.0033594531572814</c:v>
                </c:pt>
                <c:pt idx="77">
                  <c:v>1.0093538792018253</c:v>
                </c:pt>
                <c:pt idx="78">
                  <c:v>1.0062623751553834</c:v>
                </c:pt>
                <c:pt idx="79">
                  <c:v>1.0054952923005112</c:v>
                </c:pt>
                <c:pt idx="80">
                  <c:v>1.0080666165461269</c:v>
                </c:pt>
                <c:pt idx="81">
                  <c:v>0.99713416111154829</c:v>
                </c:pt>
                <c:pt idx="82">
                  <c:v>0.98913933759127326</c:v>
                </c:pt>
                <c:pt idx="83">
                  <c:v>0.98753609905074302</c:v>
                </c:pt>
                <c:pt idx="84">
                  <c:v>0.99121150771347322</c:v>
                </c:pt>
                <c:pt idx="85">
                  <c:v>0.99061870593126511</c:v>
                </c:pt>
                <c:pt idx="86">
                  <c:v>0.99130779151712722</c:v>
                </c:pt>
                <c:pt idx="87">
                  <c:v>0.98640788112879652</c:v>
                </c:pt>
                <c:pt idx="88">
                  <c:v>0.97436764478546911</c:v>
                </c:pt>
                <c:pt idx="89">
                  <c:v>0.96716712370720126</c:v>
                </c:pt>
                <c:pt idx="90">
                  <c:v>0.97308211995780991</c:v>
                </c:pt>
                <c:pt idx="91">
                  <c:v>0.9734338626905058</c:v>
                </c:pt>
                <c:pt idx="92">
                  <c:v>0.96992596823362309</c:v>
                </c:pt>
                <c:pt idx="93">
                  <c:v>0.97098639428826961</c:v>
                </c:pt>
                <c:pt idx="94">
                  <c:v>0.96950074164984223</c:v>
                </c:pt>
                <c:pt idx="95">
                  <c:v>0.97221140707032083</c:v>
                </c:pt>
                <c:pt idx="96">
                  <c:v>0.97116533595792942</c:v>
                </c:pt>
                <c:pt idx="97">
                  <c:v>0.97445836254866092</c:v>
                </c:pt>
                <c:pt idx="98">
                  <c:v>0.97515389467331559</c:v>
                </c:pt>
                <c:pt idx="99">
                  <c:v>0.97870034110956816</c:v>
                </c:pt>
                <c:pt idx="100">
                  <c:v>0.98472099976055849</c:v>
                </c:pt>
                <c:pt idx="101">
                  <c:v>0.98799479138071067</c:v>
                </c:pt>
                <c:pt idx="102">
                  <c:v>0.99318708412649415</c:v>
                </c:pt>
                <c:pt idx="103">
                  <c:v>0.99200981544814193</c:v>
                </c:pt>
                <c:pt idx="104">
                  <c:v>0.98920311884923517</c:v>
                </c:pt>
                <c:pt idx="105">
                  <c:v>0.98815073665799846</c:v>
                </c:pt>
                <c:pt idx="106">
                  <c:v>0.98864913850888203</c:v>
                </c:pt>
                <c:pt idx="107">
                  <c:v>0.98685322565415745</c:v>
                </c:pt>
                <c:pt idx="108">
                  <c:v>0.98801794669800536</c:v>
                </c:pt>
                <c:pt idx="109">
                  <c:v>0.98820212044376454</c:v>
                </c:pt>
                <c:pt idx="110">
                  <c:v>0.9859844020045988</c:v>
                </c:pt>
                <c:pt idx="111">
                  <c:v>0.98669098556821044</c:v>
                </c:pt>
                <c:pt idx="112">
                  <c:v>0.9834980546240899</c:v>
                </c:pt>
                <c:pt idx="113">
                  <c:v>0.9907710994118909</c:v>
                </c:pt>
                <c:pt idx="114">
                  <c:v>0.98985727554635161</c:v>
                </c:pt>
                <c:pt idx="115">
                  <c:v>0.99135226029991008</c:v>
                </c:pt>
                <c:pt idx="116">
                  <c:v>0.99054822565608391</c:v>
                </c:pt>
                <c:pt idx="117">
                  <c:v>0.99106773923307934</c:v>
                </c:pt>
                <c:pt idx="118">
                  <c:v>0.99056069340066977</c:v>
                </c:pt>
                <c:pt idx="119">
                  <c:v>0.99140474403091106</c:v>
                </c:pt>
                <c:pt idx="120">
                  <c:v>0.99330939550066033</c:v>
                </c:pt>
                <c:pt idx="121">
                  <c:v>0.9937887298266207</c:v>
                </c:pt>
                <c:pt idx="122">
                  <c:v>0.98985266079585044</c:v>
                </c:pt>
                <c:pt idx="123">
                  <c:v>0.99282603711548723</c:v>
                </c:pt>
                <c:pt idx="124">
                  <c:v>0.99588314167619085</c:v>
                </c:pt>
                <c:pt idx="125">
                  <c:v>0.99462081323952489</c:v>
                </c:pt>
                <c:pt idx="126">
                  <c:v>0.99786582241006516</c:v>
                </c:pt>
                <c:pt idx="127">
                  <c:v>0.99491237206180638</c:v>
                </c:pt>
                <c:pt idx="128">
                  <c:v>0.99547750669262247</c:v>
                </c:pt>
                <c:pt idx="129">
                  <c:v>0.99422379070730738</c:v>
                </c:pt>
                <c:pt idx="130">
                  <c:v>0.99507428197273706</c:v>
                </c:pt>
                <c:pt idx="131">
                  <c:v>0.99542385382741472</c:v>
                </c:pt>
                <c:pt idx="132">
                  <c:v>0.99446221428103676</c:v>
                </c:pt>
                <c:pt idx="133">
                  <c:v>0.99357275577909787</c:v>
                </c:pt>
                <c:pt idx="134">
                  <c:v>0.99267115779132797</c:v>
                </c:pt>
                <c:pt idx="135">
                  <c:v>0.99624421199819235</c:v>
                </c:pt>
                <c:pt idx="136">
                  <c:v>0.99586514604062282</c:v>
                </c:pt>
                <c:pt idx="137">
                  <c:v>0.99547792096979171</c:v>
                </c:pt>
                <c:pt idx="138">
                  <c:v>0.99121983694339411</c:v>
                </c:pt>
                <c:pt idx="139">
                  <c:v>0.99236563772462649</c:v>
                </c:pt>
                <c:pt idx="140">
                  <c:v>0.99175338486959219</c:v>
                </c:pt>
                <c:pt idx="141">
                  <c:v>0.9899567689710681</c:v>
                </c:pt>
                <c:pt idx="142">
                  <c:v>0.98810181589951152</c:v>
                </c:pt>
                <c:pt idx="143">
                  <c:v>0.98808682932680658</c:v>
                </c:pt>
                <c:pt idx="144">
                  <c:v>0.99007315907369764</c:v>
                </c:pt>
                <c:pt idx="145">
                  <c:v>0.99390414545316441</c:v>
                </c:pt>
                <c:pt idx="146">
                  <c:v>0.99486945923547565</c:v>
                </c:pt>
                <c:pt idx="147">
                  <c:v>0.9961090812539819</c:v>
                </c:pt>
                <c:pt idx="148">
                  <c:v>0.99642012254753731</c:v>
                </c:pt>
                <c:pt idx="149">
                  <c:v>0.99769989318854879</c:v>
                </c:pt>
                <c:pt idx="150">
                  <c:v>1.0065668973775452</c:v>
                </c:pt>
                <c:pt idx="151">
                  <c:v>1.0048241018114517</c:v>
                </c:pt>
                <c:pt idx="152">
                  <c:v>1.0026837611654267</c:v>
                </c:pt>
                <c:pt idx="153">
                  <c:v>1.0045593995766127</c:v>
                </c:pt>
                <c:pt idx="154">
                  <c:v>1.0052760926612434</c:v>
                </c:pt>
                <c:pt idx="155">
                  <c:v>1.007221256878889</c:v>
                </c:pt>
                <c:pt idx="156">
                  <c:v>1.006287994017194</c:v>
                </c:pt>
                <c:pt idx="157">
                  <c:v>1.0100342257171051</c:v>
                </c:pt>
                <c:pt idx="158">
                  <c:v>1.0078173060276838</c:v>
                </c:pt>
                <c:pt idx="159">
                  <c:v>1.0095576510902726</c:v>
                </c:pt>
                <c:pt idx="160">
                  <c:v>1.0084407332670933</c:v>
                </c:pt>
                <c:pt idx="161">
                  <c:v>1.005680943442788</c:v>
                </c:pt>
                <c:pt idx="162">
                  <c:v>1.0060178906161579</c:v>
                </c:pt>
                <c:pt idx="163">
                  <c:v>1.007784840237111</c:v>
                </c:pt>
                <c:pt idx="164">
                  <c:v>1.0105384820805909</c:v>
                </c:pt>
                <c:pt idx="165">
                  <c:v>1.0104660128066374</c:v>
                </c:pt>
                <c:pt idx="166">
                  <c:v>1.0129431352859961</c:v>
                </c:pt>
                <c:pt idx="167">
                  <c:v>1.0165258280436</c:v>
                </c:pt>
                <c:pt idx="168">
                  <c:v>1.0169925432219802</c:v>
                </c:pt>
                <c:pt idx="169">
                  <c:v>1.0121392621929297</c:v>
                </c:pt>
                <c:pt idx="170">
                  <c:v>1.00928961058748</c:v>
                </c:pt>
                <c:pt idx="171">
                  <c:v>1.0105448121501917</c:v>
                </c:pt>
                <c:pt idx="172">
                  <c:v>1.0158450453924208</c:v>
                </c:pt>
                <c:pt idx="173">
                  <c:v>1.0145409047140674</c:v>
                </c:pt>
                <c:pt idx="174">
                  <c:v>1.0162402917079252</c:v>
                </c:pt>
                <c:pt idx="175">
                  <c:v>1.0195435332571723</c:v>
                </c:pt>
                <c:pt idx="176">
                  <c:v>1.0200011800808833</c:v>
                </c:pt>
                <c:pt idx="177">
                  <c:v>1.0185489413668691</c:v>
                </c:pt>
                <c:pt idx="178">
                  <c:v>1.0257247913797443</c:v>
                </c:pt>
                <c:pt idx="179">
                  <c:v>1.0227016647212346</c:v>
                </c:pt>
                <c:pt idx="180">
                  <c:v>1.0277245913217077</c:v>
                </c:pt>
                <c:pt idx="181">
                  <c:v>1.0295052972280356</c:v>
                </c:pt>
                <c:pt idx="182">
                  <c:v>1.033796655453654</c:v>
                </c:pt>
                <c:pt idx="183">
                  <c:v>1.0307800575913675</c:v>
                </c:pt>
                <c:pt idx="184">
                  <c:v>1.0309205738650395</c:v>
                </c:pt>
                <c:pt idx="185">
                  <c:v>1.0334494791184845</c:v>
                </c:pt>
                <c:pt idx="186">
                  <c:v>1.0325130113303889</c:v>
                </c:pt>
                <c:pt idx="187">
                  <c:v>1.0267630434624899</c:v>
                </c:pt>
                <c:pt idx="188">
                  <c:v>1.0250541665511241</c:v>
                </c:pt>
                <c:pt idx="189">
                  <c:v>1.0323184965450674</c:v>
                </c:pt>
                <c:pt idx="190">
                  <c:v>1.0384663109707821</c:v>
                </c:pt>
                <c:pt idx="191">
                  <c:v>1.036535602424397</c:v>
                </c:pt>
                <c:pt idx="192">
                  <c:v>1.0394442030544468</c:v>
                </c:pt>
                <c:pt idx="193">
                  <c:v>1.0329495721798352</c:v>
                </c:pt>
                <c:pt idx="194">
                  <c:v>1.0348020608597661</c:v>
                </c:pt>
                <c:pt idx="195">
                  <c:v>1.0378436229635055</c:v>
                </c:pt>
                <c:pt idx="196">
                  <c:v>1.0328225694473043</c:v>
                </c:pt>
                <c:pt idx="197">
                  <c:v>1.0285518321824834</c:v>
                </c:pt>
                <c:pt idx="198">
                  <c:v>1.0250127102373867</c:v>
                </c:pt>
                <c:pt idx="199">
                  <c:v>1.0285793995611578</c:v>
                </c:pt>
                <c:pt idx="200">
                  <c:v>1.0330770718023849</c:v>
                </c:pt>
                <c:pt idx="201">
                  <c:v>1.0307336130858864</c:v>
                </c:pt>
                <c:pt idx="202">
                  <c:v>1.0314365220842958</c:v>
                </c:pt>
                <c:pt idx="203">
                  <c:v>1.0371841927744365</c:v>
                </c:pt>
                <c:pt idx="204">
                  <c:v>1.0334283932359807</c:v>
                </c:pt>
                <c:pt idx="205">
                  <c:v>1.0355835713724386</c:v>
                </c:pt>
                <c:pt idx="206">
                  <c:v>1.0378482294485663</c:v>
                </c:pt>
                <c:pt idx="207">
                  <c:v>1.0413441315250349</c:v>
                </c:pt>
                <c:pt idx="208">
                  <c:v>1.0409846678583785</c:v>
                </c:pt>
                <c:pt idx="209">
                  <c:v>1.0439217442448629</c:v>
                </c:pt>
                <c:pt idx="210">
                  <c:v>1.0442042901438773</c:v>
                </c:pt>
                <c:pt idx="211">
                  <c:v>1.0460323400980691</c:v>
                </c:pt>
                <c:pt idx="212">
                  <c:v>1.0521852484503069</c:v>
                </c:pt>
                <c:pt idx="213">
                  <c:v>1.0590481949036075</c:v>
                </c:pt>
                <c:pt idx="214">
                  <c:v>1.057300220084352</c:v>
                </c:pt>
                <c:pt idx="215">
                  <c:v>1.0523710156306854</c:v>
                </c:pt>
                <c:pt idx="216">
                  <c:v>1.0539924619347654</c:v>
                </c:pt>
                <c:pt idx="217">
                  <c:v>1.0528959955516561</c:v>
                </c:pt>
                <c:pt idx="218">
                  <c:v>1.0579192861255107</c:v>
                </c:pt>
                <c:pt idx="219">
                  <c:v>1.0683468478404183</c:v>
                </c:pt>
                <c:pt idx="220">
                  <c:v>1.0697487978701361</c:v>
                </c:pt>
                <c:pt idx="221">
                  <c:v>1.0646291592242667</c:v>
                </c:pt>
                <c:pt idx="222">
                  <c:v>1.076809771698833</c:v>
                </c:pt>
                <c:pt idx="223">
                  <c:v>1.0788796274721579</c:v>
                </c:pt>
                <c:pt idx="224">
                  <c:v>1.0683914964011656</c:v>
                </c:pt>
                <c:pt idx="225">
                  <c:v>1.07247396424487</c:v>
                </c:pt>
                <c:pt idx="226">
                  <c:v>1.0733735306058121</c:v>
                </c:pt>
                <c:pt idx="227">
                  <c:v>1.0780377289180159</c:v>
                </c:pt>
                <c:pt idx="228">
                  <c:v>1.080121226659184</c:v>
                </c:pt>
                <c:pt idx="229">
                  <c:v>1.0736835061404657</c:v>
                </c:pt>
                <c:pt idx="230">
                  <c:v>1.0733008416499554</c:v>
                </c:pt>
                <c:pt idx="231">
                  <c:v>1.0792755754703776</c:v>
                </c:pt>
                <c:pt idx="232">
                  <c:v>1.0779440288205198</c:v>
                </c:pt>
                <c:pt idx="233">
                  <c:v>1.0844448613849988</c:v>
                </c:pt>
                <c:pt idx="234">
                  <c:v>1.0848354473525725</c:v>
                </c:pt>
                <c:pt idx="235">
                  <c:v>1.076525823282855</c:v>
                </c:pt>
                <c:pt idx="236">
                  <c:v>1.0814973150821958</c:v>
                </c:pt>
                <c:pt idx="237">
                  <c:v>1.0753498923439597</c:v>
                </c:pt>
                <c:pt idx="238">
                  <c:v>1.0758859950079056</c:v>
                </c:pt>
                <c:pt idx="239">
                  <c:v>1.0836303746653202</c:v>
                </c:pt>
                <c:pt idx="240">
                  <c:v>1.0886875467164563</c:v>
                </c:pt>
                <c:pt idx="241">
                  <c:v>1.0958182564826073</c:v>
                </c:pt>
                <c:pt idx="242">
                  <c:v>1.0882675502938934</c:v>
                </c:pt>
                <c:pt idx="243">
                  <c:v>1.0860455591408058</c:v>
                </c:pt>
                <c:pt idx="244">
                  <c:v>1.0900021868613365</c:v>
                </c:pt>
                <c:pt idx="245">
                  <c:v>1.0966370328445827</c:v>
                </c:pt>
                <c:pt idx="246">
                  <c:v>1.0964598100730607</c:v>
                </c:pt>
                <c:pt idx="247">
                  <c:v>1.0982509643249445</c:v>
                </c:pt>
                <c:pt idx="248">
                  <c:v>1.0945915298086439</c:v>
                </c:pt>
                <c:pt idx="249">
                  <c:v>1.098929778849159</c:v>
                </c:pt>
                <c:pt idx="250">
                  <c:v>1.0997834220467688</c:v>
                </c:pt>
                <c:pt idx="251">
                  <c:v>1.1009858991897004</c:v>
                </c:pt>
                <c:pt idx="252">
                  <c:v>1.1046701305574995</c:v>
                </c:pt>
                <c:pt idx="253">
                  <c:v>1.0994272845094426</c:v>
                </c:pt>
                <c:pt idx="254">
                  <c:v>1.0806429415219641</c:v>
                </c:pt>
                <c:pt idx="255">
                  <c:v>1.074736365562027</c:v>
                </c:pt>
                <c:pt idx="256">
                  <c:v>1.075905368830542</c:v>
                </c:pt>
                <c:pt idx="257">
                  <c:v>1.0758013807719415</c:v>
                </c:pt>
                <c:pt idx="258">
                  <c:v>1.0781907440810607</c:v>
                </c:pt>
                <c:pt idx="259">
                  <c:v>1.0769296747180721</c:v>
                </c:pt>
                <c:pt idx="260">
                  <c:v>1.0828453808388607</c:v>
                </c:pt>
                <c:pt idx="261">
                  <c:v>1.0815012646691708</c:v>
                </c:pt>
                <c:pt idx="262">
                  <c:v>1.0896172934136537</c:v>
                </c:pt>
                <c:pt idx="263">
                  <c:v>1.0932005262540407</c:v>
                </c:pt>
                <c:pt idx="264">
                  <c:v>1.0850315657613177</c:v>
                </c:pt>
                <c:pt idx="265">
                  <c:v>1.0783785121207521</c:v>
                </c:pt>
                <c:pt idx="266">
                  <c:v>1.0816332030779152</c:v>
                </c:pt>
                <c:pt idx="267">
                  <c:v>1.0802184850775773</c:v>
                </c:pt>
                <c:pt idx="268">
                  <c:v>1.0808009670520518</c:v>
                </c:pt>
                <c:pt idx="269">
                  <c:v>1.0885374987711252</c:v>
                </c:pt>
                <c:pt idx="270">
                  <c:v>1.0882875373770338</c:v>
                </c:pt>
                <c:pt idx="271">
                  <c:v>1.0912687388818578</c:v>
                </c:pt>
                <c:pt idx="272">
                  <c:v>1.0988579281012196</c:v>
                </c:pt>
                <c:pt idx="273">
                  <c:v>1.1025718560047781</c:v>
                </c:pt>
                <c:pt idx="274">
                  <c:v>1.1052332371490059</c:v>
                </c:pt>
                <c:pt idx="275">
                  <c:v>1.1031286661470834</c:v>
                </c:pt>
                <c:pt idx="276">
                  <c:v>1.1157278031978335</c:v>
                </c:pt>
                <c:pt idx="277">
                  <c:v>1.1186932357874826</c:v>
                </c:pt>
                <c:pt idx="278">
                  <c:v>1.1216117104087842</c:v>
                </c:pt>
                <c:pt idx="279">
                  <c:v>1.1190201401852757</c:v>
                </c:pt>
                <c:pt idx="280">
                  <c:v>1.1167063690004002</c:v>
                </c:pt>
                <c:pt idx="281">
                  <c:v>1.1223428351079614</c:v>
                </c:pt>
                <c:pt idx="282">
                  <c:v>1.1260620002829718</c:v>
                </c:pt>
                <c:pt idx="283">
                  <c:v>1.1259139812372396</c:v>
                </c:pt>
                <c:pt idx="284">
                  <c:v>1.1227985642930696</c:v>
                </c:pt>
                <c:pt idx="285">
                  <c:v>1.1177132351035834</c:v>
                </c:pt>
                <c:pt idx="286">
                  <c:v>1.1186852732828807</c:v>
                </c:pt>
                <c:pt idx="287">
                  <c:v>1.1121042769202716</c:v>
                </c:pt>
                <c:pt idx="288">
                  <c:v>1.1160537238891393</c:v>
                </c:pt>
                <c:pt idx="289">
                  <c:v>1.122007395846442</c:v>
                </c:pt>
                <c:pt idx="290">
                  <c:v>1.1327449910209675</c:v>
                </c:pt>
                <c:pt idx="291">
                  <c:v>1.1264381408116555</c:v>
                </c:pt>
                <c:pt idx="292">
                  <c:v>1.1292147540228508</c:v>
                </c:pt>
                <c:pt idx="293">
                  <c:v>1.1230660173345659</c:v>
                </c:pt>
                <c:pt idx="294">
                  <c:v>1.1237179808934534</c:v>
                </c:pt>
                <c:pt idx="295">
                  <c:v>1.1348989155759399</c:v>
                </c:pt>
                <c:pt idx="296">
                  <c:v>1.1384982505944417</c:v>
                </c:pt>
                <c:pt idx="297">
                  <c:v>1.1308575688400302</c:v>
                </c:pt>
                <c:pt idx="298">
                  <c:v>1.1203333290049544</c:v>
                </c:pt>
                <c:pt idx="299">
                  <c:v>1.1190748190272501</c:v>
                </c:pt>
                <c:pt idx="300">
                  <c:v>1.1133516478438115</c:v>
                </c:pt>
                <c:pt idx="301">
                  <c:v>1.1139320195825753</c:v>
                </c:pt>
                <c:pt idx="302">
                  <c:v>1.1014119580049204</c:v>
                </c:pt>
                <c:pt idx="303">
                  <c:v>1.0986617170047168</c:v>
                </c:pt>
                <c:pt idx="304">
                  <c:v>1.1061246097964612</c:v>
                </c:pt>
                <c:pt idx="305">
                  <c:v>1.101711743449693</c:v>
                </c:pt>
                <c:pt idx="306">
                  <c:v>1.0954536345027246</c:v>
                </c:pt>
                <c:pt idx="307">
                  <c:v>1.083035894707405</c:v>
                </c:pt>
                <c:pt idx="308">
                  <c:v>1.0798931549611768</c:v>
                </c:pt>
                <c:pt idx="309">
                  <c:v>1.0807857952348041</c:v>
                </c:pt>
                <c:pt idx="310">
                  <c:v>1.081285325119242</c:v>
                </c:pt>
                <c:pt idx="311">
                  <c:v>1.0718141661447163</c:v>
                </c:pt>
                <c:pt idx="312">
                  <c:v>1.0847557426966561</c:v>
                </c:pt>
                <c:pt idx="313">
                  <c:v>1.0905950853346942</c:v>
                </c:pt>
                <c:pt idx="314">
                  <c:v>1.0919462158922957</c:v>
                </c:pt>
                <c:pt idx="315">
                  <c:v>1.0915744079152605</c:v>
                </c:pt>
                <c:pt idx="316">
                  <c:v>1.0913228065847778</c:v>
                </c:pt>
                <c:pt idx="317">
                  <c:v>1.0940193913262881</c:v>
                </c:pt>
                <c:pt idx="318">
                  <c:v>1.0917749838772659</c:v>
                </c:pt>
                <c:pt idx="319">
                  <c:v>1.0916278670026458</c:v>
                </c:pt>
                <c:pt idx="320">
                  <c:v>1.0931053920850198</c:v>
                </c:pt>
                <c:pt idx="321">
                  <c:v>1.0992172584916999</c:v>
                </c:pt>
                <c:pt idx="322">
                  <c:v>1.0952607580884326</c:v>
                </c:pt>
                <c:pt idx="323">
                  <c:v>1.0904002086481641</c:v>
                </c:pt>
                <c:pt idx="324">
                  <c:v>1.0923104894009312</c:v>
                </c:pt>
                <c:pt idx="325">
                  <c:v>1.0936580715916842</c:v>
                </c:pt>
                <c:pt idx="326">
                  <c:v>1.1007910369614762</c:v>
                </c:pt>
                <c:pt idx="327">
                  <c:v>1.0964663955778873</c:v>
                </c:pt>
                <c:pt idx="328">
                  <c:v>1.096495154466528</c:v>
                </c:pt>
                <c:pt idx="329">
                  <c:v>1.0988854003118169</c:v>
                </c:pt>
                <c:pt idx="330">
                  <c:v>1.1025324263371541</c:v>
                </c:pt>
                <c:pt idx="331">
                  <c:v>1.099065595661104</c:v>
                </c:pt>
                <c:pt idx="332">
                  <c:v>1.1003731901562024</c:v>
                </c:pt>
                <c:pt idx="333">
                  <c:v>1.101029387361524</c:v>
                </c:pt>
                <c:pt idx="334">
                  <c:v>1.1029234753243471</c:v>
                </c:pt>
                <c:pt idx="335">
                  <c:v>1.1035446707233432</c:v>
                </c:pt>
                <c:pt idx="336">
                  <c:v>1.1049684031096139</c:v>
                </c:pt>
                <c:pt idx="337">
                  <c:v>1.1022811239433639</c:v>
                </c:pt>
                <c:pt idx="338">
                  <c:v>1.1049434004926382</c:v>
                </c:pt>
                <c:pt idx="339">
                  <c:v>1.0986972669184496</c:v>
                </c:pt>
                <c:pt idx="340">
                  <c:v>1.0998095091928168</c:v>
                </c:pt>
                <c:pt idx="341">
                  <c:v>1.1032341712391205</c:v>
                </c:pt>
                <c:pt idx="342">
                  <c:v>1.1051610863354817</c:v>
                </c:pt>
                <c:pt idx="343">
                  <c:v>1.1056695159925836</c:v>
                </c:pt>
                <c:pt idx="344">
                  <c:v>1.1078738614417847</c:v>
                </c:pt>
                <c:pt idx="345">
                  <c:v>1.1080601137890576</c:v>
                </c:pt>
                <c:pt idx="346">
                  <c:v>1.1103351641029591</c:v>
                </c:pt>
                <c:pt idx="347">
                  <c:v>1.1146155518383847</c:v>
                </c:pt>
                <c:pt idx="348">
                  <c:v>1.1131577092324543</c:v>
                </c:pt>
                <c:pt idx="349">
                  <c:v>1.1140691950086585</c:v>
                </c:pt>
                <c:pt idx="350">
                  <c:v>1.1188866157806634</c:v>
                </c:pt>
                <c:pt idx="351">
                  <c:v>1.120627538741888</c:v>
                </c:pt>
                <c:pt idx="352">
                  <c:v>1.1158789671000273</c:v>
                </c:pt>
                <c:pt idx="353">
                  <c:v>1.1156289699452602</c:v>
                </c:pt>
                <c:pt idx="354">
                  <c:v>1.1171194298981169</c:v>
                </c:pt>
                <c:pt idx="355">
                  <c:v>1.123979801564704</c:v>
                </c:pt>
                <c:pt idx="356">
                  <c:v>1.1341682407442617</c:v>
                </c:pt>
                <c:pt idx="357">
                  <c:v>1.1351267223479151</c:v>
                </c:pt>
                <c:pt idx="358">
                  <c:v>1.1283064292767095</c:v>
                </c:pt>
                <c:pt idx="359">
                  <c:v>1.1317457408651261</c:v>
                </c:pt>
                <c:pt idx="360">
                  <c:v>1.1355140368522665</c:v>
                </c:pt>
                <c:pt idx="361">
                  <c:v>1.1327122896792359</c:v>
                </c:pt>
                <c:pt idx="362">
                  <c:v>1.1333266619151385</c:v>
                </c:pt>
                <c:pt idx="363">
                  <c:v>1.125697608506405</c:v>
                </c:pt>
                <c:pt idx="364">
                  <c:v>1.1236090168743056</c:v>
                </c:pt>
                <c:pt idx="365">
                  <c:v>1.1216334934477288</c:v>
                </c:pt>
                <c:pt idx="366">
                  <c:v>1.1228796084252248</c:v>
                </c:pt>
                <c:pt idx="367">
                  <c:v>1.1271315004404043</c:v>
                </c:pt>
                <c:pt idx="368">
                  <c:v>1.1282632549240188</c:v>
                </c:pt>
                <c:pt idx="369">
                  <c:v>1.1269183257840838</c:v>
                </c:pt>
                <c:pt idx="370">
                  <c:v>1.1297581274163002</c:v>
                </c:pt>
                <c:pt idx="371">
                  <c:v>1.1368376465329653</c:v>
                </c:pt>
                <c:pt idx="372">
                  <c:v>1.1334537319235622</c:v>
                </c:pt>
                <c:pt idx="373">
                  <c:v>1.1343003814383426</c:v>
                </c:pt>
                <c:pt idx="374">
                  <c:v>1.1357691008016308</c:v>
                </c:pt>
                <c:pt idx="375">
                  <c:v>1.1340708075692916</c:v>
                </c:pt>
                <c:pt idx="376">
                  <c:v>1.1330315818074355</c:v>
                </c:pt>
                <c:pt idx="377">
                  <c:v>1.1366494677838392</c:v>
                </c:pt>
                <c:pt idx="378">
                  <c:v>1.1340953513498386</c:v>
                </c:pt>
                <c:pt idx="379">
                  <c:v>1.1359997705863265</c:v>
                </c:pt>
                <c:pt idx="380">
                  <c:v>1.1344769671534207</c:v>
                </c:pt>
                <c:pt idx="381">
                  <c:v>1.1372367786348403</c:v>
                </c:pt>
                <c:pt idx="382">
                  <c:v>1.1435475923997889</c:v>
                </c:pt>
                <c:pt idx="383">
                  <c:v>1.1502826276586624</c:v>
                </c:pt>
                <c:pt idx="384">
                  <c:v>1.1518576579742117</c:v>
                </c:pt>
                <c:pt idx="385">
                  <c:v>1.1507729709945793</c:v>
                </c:pt>
                <c:pt idx="386">
                  <c:v>1.1502056566350356</c:v>
                </c:pt>
                <c:pt idx="387">
                  <c:v>1.1500085987039752</c:v>
                </c:pt>
                <c:pt idx="388">
                  <c:v>1.1464206530534635</c:v>
                </c:pt>
                <c:pt idx="389">
                  <c:v>1.1535586813946852</c:v>
                </c:pt>
                <c:pt idx="390">
                  <c:v>1.1577657005800785</c:v>
                </c:pt>
                <c:pt idx="391">
                  <c:v>1.1527093356010818</c:v>
                </c:pt>
                <c:pt idx="392">
                  <c:v>1.1574948925668329</c:v>
                </c:pt>
                <c:pt idx="393">
                  <c:v>1.1530394961285444</c:v>
                </c:pt>
                <c:pt idx="394">
                  <c:v>1.1567100234978083</c:v>
                </c:pt>
                <c:pt idx="395">
                  <c:v>1.1587719858039562</c:v>
                </c:pt>
                <c:pt idx="396">
                  <c:v>1.1680544678837215</c:v>
                </c:pt>
                <c:pt idx="397">
                  <c:v>1.1628427217054009</c:v>
                </c:pt>
                <c:pt idx="398">
                  <c:v>1.1667577732072478</c:v>
                </c:pt>
                <c:pt idx="399">
                  <c:v>1.1743434795042225</c:v>
                </c:pt>
                <c:pt idx="400">
                  <c:v>1.1747382065211234</c:v>
                </c:pt>
                <c:pt idx="401">
                  <c:v>1.166904492952842</c:v>
                </c:pt>
                <c:pt idx="402">
                  <c:v>1.1536416671696845</c:v>
                </c:pt>
                <c:pt idx="403">
                  <c:v>1.1509734049468439</c:v>
                </c:pt>
                <c:pt idx="404">
                  <c:v>1.1603562673363648</c:v>
                </c:pt>
                <c:pt idx="405">
                  <c:v>1.1630810284111261</c:v>
                </c:pt>
                <c:pt idx="406">
                  <c:v>1.1665611303975589</c:v>
                </c:pt>
                <c:pt idx="407">
                  <c:v>1.1639443115626391</c:v>
                </c:pt>
                <c:pt idx="408">
                  <c:v>1.1681454404768881</c:v>
                </c:pt>
                <c:pt idx="409">
                  <c:v>1.1609420646019311</c:v>
                </c:pt>
                <c:pt idx="410">
                  <c:v>1.1589852665927778</c:v>
                </c:pt>
                <c:pt idx="411">
                  <c:v>1.1545369418240505</c:v>
                </c:pt>
                <c:pt idx="412">
                  <c:v>1.1535272088793922</c:v>
                </c:pt>
                <c:pt idx="413">
                  <c:v>1.1580432736983015</c:v>
                </c:pt>
                <c:pt idx="414">
                  <c:v>1.1562616306228266</c:v>
                </c:pt>
                <c:pt idx="415">
                  <c:v>1.1508391225678658</c:v>
                </c:pt>
                <c:pt idx="416">
                  <c:v>1.156279603671917</c:v>
                </c:pt>
                <c:pt idx="417">
                  <c:v>1.1522199965917981</c:v>
                </c:pt>
                <c:pt idx="418">
                  <c:v>1.1587648323222177</c:v>
                </c:pt>
                <c:pt idx="419">
                  <c:v>1.1566632912603496</c:v>
                </c:pt>
                <c:pt idx="420">
                  <c:v>1.1717623380909421</c:v>
                </c:pt>
                <c:pt idx="421">
                  <c:v>1.1756774120513263</c:v>
                </c:pt>
                <c:pt idx="422">
                  <c:v>1.177829767302037</c:v>
                </c:pt>
                <c:pt idx="423">
                  <c:v>1.1850069668112393</c:v>
                </c:pt>
                <c:pt idx="424">
                  <c:v>1.1825113459571979</c:v>
                </c:pt>
                <c:pt idx="425">
                  <c:v>1.1805591966592774</c:v>
                </c:pt>
                <c:pt idx="426">
                  <c:v>1.1896887343232703</c:v>
                </c:pt>
                <c:pt idx="427">
                  <c:v>1.1869280004593648</c:v>
                </c:pt>
                <c:pt idx="428">
                  <c:v>1.1829396632446736</c:v>
                </c:pt>
                <c:pt idx="429">
                  <c:v>1.1779686516217078</c:v>
                </c:pt>
                <c:pt idx="430">
                  <c:v>1.1773175622629375</c:v>
                </c:pt>
                <c:pt idx="431">
                  <c:v>1.1823803381135873</c:v>
                </c:pt>
                <c:pt idx="432">
                  <c:v>1.180626138985142</c:v>
                </c:pt>
                <c:pt idx="433">
                  <c:v>1.1790553663273653</c:v>
                </c:pt>
                <c:pt idx="434">
                  <c:v>1.1806481214769187</c:v>
                </c:pt>
                <c:pt idx="435">
                  <c:v>1.1789333108417703</c:v>
                </c:pt>
                <c:pt idx="436">
                  <c:v>1.176493468162144</c:v>
                </c:pt>
                <c:pt idx="437">
                  <c:v>1.1794965956625498</c:v>
                </c:pt>
                <c:pt idx="438">
                  <c:v>1.1770294637689029</c:v>
                </c:pt>
                <c:pt idx="439">
                  <c:v>1.1826016163770654</c:v>
                </c:pt>
                <c:pt idx="440">
                  <c:v>1.1920379441638496</c:v>
                </c:pt>
                <c:pt idx="441">
                  <c:v>1.1921197440934017</c:v>
                </c:pt>
                <c:pt idx="442">
                  <c:v>1.1882994467149386</c:v>
                </c:pt>
                <c:pt idx="443">
                  <c:v>1.1837217126359139</c:v>
                </c:pt>
                <c:pt idx="444">
                  <c:v>1.1766784796393774</c:v>
                </c:pt>
                <c:pt idx="445">
                  <c:v>1.1694469670088967</c:v>
                </c:pt>
                <c:pt idx="446">
                  <c:v>1.1725968854578332</c:v>
                </c:pt>
                <c:pt idx="447">
                  <c:v>1.1688950039213202</c:v>
                </c:pt>
                <c:pt idx="448">
                  <c:v>1.1660715519285265</c:v>
                </c:pt>
                <c:pt idx="449">
                  <c:v>1.15467801288228</c:v>
                </c:pt>
                <c:pt idx="450">
                  <c:v>1.1534325355312587</c:v>
                </c:pt>
                <c:pt idx="451">
                  <c:v>1.1583763884762663</c:v>
                </c:pt>
                <c:pt idx="452">
                  <c:v>1.16138713800259</c:v>
                </c:pt>
                <c:pt idx="453">
                  <c:v>1.1559638350073693</c:v>
                </c:pt>
                <c:pt idx="454">
                  <c:v>1.1641964812284642</c:v>
                </c:pt>
                <c:pt idx="455">
                  <c:v>1.1554662565434102</c:v>
                </c:pt>
                <c:pt idx="456">
                  <c:v>1.1643318924999564</c:v>
                </c:pt>
                <c:pt idx="457">
                  <c:v>1.1701080027130515</c:v>
                </c:pt>
                <c:pt idx="458">
                  <c:v>1.162784829558634</c:v>
                </c:pt>
                <c:pt idx="459">
                  <c:v>1.1574564116424457</c:v>
                </c:pt>
                <c:pt idx="460">
                  <c:v>1.1521160750022472</c:v>
                </c:pt>
                <c:pt idx="461">
                  <c:v>1.1610564481447523</c:v>
                </c:pt>
                <c:pt idx="462">
                  <c:v>1.166455085909833</c:v>
                </c:pt>
                <c:pt idx="463">
                  <c:v>1.1672850896814349</c:v>
                </c:pt>
                <c:pt idx="464">
                  <c:v>1.1703814039672897</c:v>
                </c:pt>
                <c:pt idx="465">
                  <c:v>1.16954090452199</c:v>
                </c:pt>
                <c:pt idx="466">
                  <c:v>1.1687116527266901</c:v>
                </c:pt>
                <c:pt idx="467">
                  <c:v>1.1702708978926346</c:v>
                </c:pt>
                <c:pt idx="468">
                  <c:v>1.1714899673762695</c:v>
                </c:pt>
                <c:pt idx="469">
                  <c:v>1.1709311585586977</c:v>
                </c:pt>
                <c:pt idx="470">
                  <c:v>1.1764503355994962</c:v>
                </c:pt>
                <c:pt idx="471">
                  <c:v>1.1779986194432122</c:v>
                </c:pt>
                <c:pt idx="472">
                  <c:v>1.1747192361743821</c:v>
                </c:pt>
                <c:pt idx="473">
                  <c:v>1.174663552885969</c:v>
                </c:pt>
                <c:pt idx="474">
                  <c:v>1.1783992371410328</c:v>
                </c:pt>
                <c:pt idx="475">
                  <c:v>1.1834303316440495</c:v>
                </c:pt>
                <c:pt idx="476">
                  <c:v>1.1837094644171215</c:v>
                </c:pt>
                <c:pt idx="477">
                  <c:v>1.1862161660407289</c:v>
                </c:pt>
                <c:pt idx="478">
                  <c:v>1.1889218986820089</c:v>
                </c:pt>
                <c:pt idx="479">
                  <c:v>1.1893583659584177</c:v>
                </c:pt>
                <c:pt idx="480">
                  <c:v>1.1908516779631937</c:v>
                </c:pt>
                <c:pt idx="481">
                  <c:v>1.1890257991166546</c:v>
                </c:pt>
                <c:pt idx="482">
                  <c:v>1.1856429574790561</c:v>
                </c:pt>
                <c:pt idx="483">
                  <c:v>1.1847591357243572</c:v>
                </c:pt>
                <c:pt idx="484">
                  <c:v>1.1914407890597565</c:v>
                </c:pt>
                <c:pt idx="485">
                  <c:v>1.1915975622522288</c:v>
                </c:pt>
                <c:pt idx="486">
                  <c:v>1.1905794772518523</c:v>
                </c:pt>
                <c:pt idx="487">
                  <c:v>1.1940072899781295</c:v>
                </c:pt>
                <c:pt idx="488">
                  <c:v>1.1907130939564288</c:v>
                </c:pt>
                <c:pt idx="489">
                  <c:v>1.1927695352606631</c:v>
                </c:pt>
                <c:pt idx="490">
                  <c:v>1.1929223087995404</c:v>
                </c:pt>
                <c:pt idx="491">
                  <c:v>1.1936244413838375</c:v>
                </c:pt>
                <c:pt idx="492">
                  <c:v>1.1972299151182444</c:v>
                </c:pt>
                <c:pt idx="493">
                  <c:v>1.1985343191598914</c:v>
                </c:pt>
                <c:pt idx="494">
                  <c:v>1.196378663082986</c:v>
                </c:pt>
                <c:pt idx="495">
                  <c:v>1.1959675354399706</c:v>
                </c:pt>
                <c:pt idx="496">
                  <c:v>1.192724865255856</c:v>
                </c:pt>
                <c:pt idx="497">
                  <c:v>1.1930021946310825</c:v>
                </c:pt>
                <c:pt idx="498">
                  <c:v>1.1959670087301171</c:v>
                </c:pt>
                <c:pt idx="499">
                  <c:v>1.1999515477324008</c:v>
                </c:pt>
                <c:pt idx="500">
                  <c:v>1.2028226379322662</c:v>
                </c:pt>
                <c:pt idx="501">
                  <c:v>1.2010208702241254</c:v>
                </c:pt>
                <c:pt idx="502">
                  <c:v>1.2010557040528462</c:v>
                </c:pt>
                <c:pt idx="503">
                  <c:v>1.1999774428481829</c:v>
                </c:pt>
                <c:pt idx="504">
                  <c:v>1.1981687465383033</c:v>
                </c:pt>
                <c:pt idx="505">
                  <c:v>1.2231486053855931</c:v>
                </c:pt>
                <c:pt idx="506">
                  <c:v>1.2303111310871715</c:v>
                </c:pt>
                <c:pt idx="507">
                  <c:v>1.2315524644284599</c:v>
                </c:pt>
                <c:pt idx="508">
                  <c:v>1.2464179177118755</c:v>
                </c:pt>
                <c:pt idx="509">
                  <c:v>1.2543458849991034</c:v>
                </c:pt>
                <c:pt idx="510">
                  <c:v>1.2489925181052262</c:v>
                </c:pt>
                <c:pt idx="511">
                  <c:v>1.2551807866348643</c:v>
                </c:pt>
                <c:pt idx="512">
                  <c:v>1.24950929250502</c:v>
                </c:pt>
                <c:pt idx="513">
                  <c:v>1.2507557365392412</c:v>
                </c:pt>
                <c:pt idx="514">
                  <c:v>1.2422067317392689</c:v>
                </c:pt>
                <c:pt idx="515">
                  <c:v>1.237113756738174</c:v>
                </c:pt>
                <c:pt idx="516">
                  <c:v>1.2556858836534748</c:v>
                </c:pt>
                <c:pt idx="517">
                  <c:v>1.2369068834729271</c:v>
                </c:pt>
                <c:pt idx="518">
                  <c:v>1.2497234901811294</c:v>
                </c:pt>
                <c:pt idx="519">
                  <c:v>1.257233266824263</c:v>
                </c:pt>
                <c:pt idx="520">
                  <c:v>1.2559306024515655</c:v>
                </c:pt>
                <c:pt idx="521">
                  <c:v>1.2665555409011202</c:v>
                </c:pt>
                <c:pt idx="522">
                  <c:v>1.2755716675325022</c:v>
                </c:pt>
                <c:pt idx="523">
                  <c:v>1.2753889049261473</c:v>
                </c:pt>
                <c:pt idx="524">
                  <c:v>1.2770124741426663</c:v>
                </c:pt>
                <c:pt idx="525">
                  <c:v>1.2788608607567249</c:v>
                </c:pt>
                <c:pt idx="526">
                  <c:v>1.2650053523405094</c:v>
                </c:pt>
                <c:pt idx="527">
                  <c:v>1.2577948554787592</c:v>
                </c:pt>
                <c:pt idx="528">
                  <c:v>1.267850359721052</c:v>
                </c:pt>
                <c:pt idx="529">
                  <c:v>1.2503453565249976</c:v>
                </c:pt>
                <c:pt idx="530">
                  <c:v>1.252226005139657</c:v>
                </c:pt>
                <c:pt idx="531">
                  <c:v>1.2554303420436799</c:v>
                </c:pt>
                <c:pt idx="532">
                  <c:v>1.2521175426614073</c:v>
                </c:pt>
                <c:pt idx="533">
                  <c:v>1.2403489730932955</c:v>
                </c:pt>
                <c:pt idx="534">
                  <c:v>1.2539130740484874</c:v>
                </c:pt>
                <c:pt idx="535">
                  <c:v>1.2546595525754498</c:v>
                </c:pt>
                <c:pt idx="536">
                  <c:v>1.2686190841240073</c:v>
                </c:pt>
                <c:pt idx="537">
                  <c:v>1.2709927211322958</c:v>
                </c:pt>
                <c:pt idx="538">
                  <c:v>1.2662496626087605</c:v>
                </c:pt>
                <c:pt idx="539">
                  <c:v>1.2743861793595084</c:v>
                </c:pt>
                <c:pt idx="540">
                  <c:v>1.2721682521184643</c:v>
                </c:pt>
                <c:pt idx="541">
                  <c:v>1.2749207733131356</c:v>
                </c:pt>
                <c:pt idx="542">
                  <c:v>1.2784093747702612</c:v>
                </c:pt>
                <c:pt idx="543">
                  <c:v>1.2676380570378891</c:v>
                </c:pt>
                <c:pt idx="544">
                  <c:v>1.2795698281500836</c:v>
                </c:pt>
                <c:pt idx="545">
                  <c:v>1.2779830879330234</c:v>
                </c:pt>
                <c:pt idx="546">
                  <c:v>1.2673176530219643</c:v>
                </c:pt>
                <c:pt idx="547">
                  <c:v>1.2608201430215431</c:v>
                </c:pt>
                <c:pt idx="548">
                  <c:v>1.2442535981139229</c:v>
                </c:pt>
                <c:pt idx="549">
                  <c:v>1.2462732276080764</c:v>
                </c:pt>
                <c:pt idx="550">
                  <c:v>1.2442206377276854</c:v>
                </c:pt>
                <c:pt idx="551">
                  <c:v>1.2536525995549626</c:v>
                </c:pt>
                <c:pt idx="552">
                  <c:v>1.2531200776012008</c:v>
                </c:pt>
                <c:pt idx="553">
                  <c:v>1.2708778765329876</c:v>
                </c:pt>
                <c:pt idx="554">
                  <c:v>1.2794942816615849</c:v>
                </c:pt>
                <c:pt idx="555">
                  <c:v>1.2813321061955472</c:v>
                </c:pt>
                <c:pt idx="556">
                  <c:v>1.2855836169148072</c:v>
                </c:pt>
                <c:pt idx="557">
                  <c:v>1.2844360789266216</c:v>
                </c:pt>
                <c:pt idx="558">
                  <c:v>1.270146758355881</c:v>
                </c:pt>
                <c:pt idx="559">
                  <c:v>1.2768951577752947</c:v>
                </c:pt>
                <c:pt idx="560">
                  <c:v>1.2727426147348966</c:v>
                </c:pt>
                <c:pt idx="561">
                  <c:v>1.2803870195822569</c:v>
                </c:pt>
                <c:pt idx="562">
                  <c:v>1.2796854579806043</c:v>
                </c:pt>
                <c:pt idx="563">
                  <c:v>1.2714875689856688</c:v>
                </c:pt>
                <c:pt idx="564">
                  <c:v>1.2862854441247982</c:v>
                </c:pt>
                <c:pt idx="565">
                  <c:v>1.2851959266504698</c:v>
                </c:pt>
                <c:pt idx="566">
                  <c:v>1.2843735848588564</c:v>
                </c:pt>
                <c:pt idx="567">
                  <c:v>1.284505428494247</c:v>
                </c:pt>
                <c:pt idx="568">
                  <c:v>1.2853926406686238</c:v>
                </c:pt>
                <c:pt idx="569">
                  <c:v>1.2889434982129855</c:v>
                </c:pt>
                <c:pt idx="570">
                  <c:v>1.2869077500559265</c:v>
                </c:pt>
                <c:pt idx="571">
                  <c:v>1.27992478344205</c:v>
                </c:pt>
                <c:pt idx="572">
                  <c:v>1.2787433670348318</c:v>
                </c:pt>
                <c:pt idx="573">
                  <c:v>1.2776434538098744</c:v>
                </c:pt>
                <c:pt idx="574">
                  <c:v>1.2773386652599321</c:v>
                </c:pt>
                <c:pt idx="575">
                  <c:v>1.2744796906295914</c:v>
                </c:pt>
                <c:pt idx="576">
                  <c:v>1.2765389677221364</c:v>
                </c:pt>
                <c:pt idx="577">
                  <c:v>1.2863940235244182</c:v>
                </c:pt>
                <c:pt idx="578">
                  <c:v>1.2886582410175447</c:v>
                </c:pt>
                <c:pt idx="579">
                  <c:v>1.286953468950212</c:v>
                </c:pt>
                <c:pt idx="580">
                  <c:v>1.2886275812469532</c:v>
                </c:pt>
                <c:pt idx="581">
                  <c:v>1.2873124359692079</c:v>
                </c:pt>
                <c:pt idx="582">
                  <c:v>1.282279041175415</c:v>
                </c:pt>
                <c:pt idx="583">
                  <c:v>1.2832845005154025</c:v>
                </c:pt>
                <c:pt idx="584">
                  <c:v>1.2845065764860188</c:v>
                </c:pt>
                <c:pt idx="585">
                  <c:v>1.2875648576579182</c:v>
                </c:pt>
                <c:pt idx="586">
                  <c:v>1.2825700227152743</c:v>
                </c:pt>
                <c:pt idx="587">
                  <c:v>1.2850291886153775</c:v>
                </c:pt>
                <c:pt idx="588">
                  <c:v>1.2843823499752973</c:v>
                </c:pt>
                <c:pt idx="589">
                  <c:v>1.2873218876345738</c:v>
                </c:pt>
                <c:pt idx="590">
                  <c:v>1.2930070554828033</c:v>
                </c:pt>
                <c:pt idx="591">
                  <c:v>1.2944223479897032</c:v>
                </c:pt>
                <c:pt idx="592">
                  <c:v>1.2951356633272433</c:v>
                </c:pt>
                <c:pt idx="593">
                  <c:v>1.2936965957221864</c:v>
                </c:pt>
                <c:pt idx="594">
                  <c:v>1.2868124812609427</c:v>
                </c:pt>
                <c:pt idx="595">
                  <c:v>1.2794967556199552</c:v>
                </c:pt>
                <c:pt idx="596">
                  <c:v>1.2784546001754034</c:v>
                </c:pt>
                <c:pt idx="597">
                  <c:v>1.2807405989587095</c:v>
                </c:pt>
                <c:pt idx="598">
                  <c:v>1.2714659215508717</c:v>
                </c:pt>
                <c:pt idx="599">
                  <c:v>1.2711372238455221</c:v>
                </c:pt>
                <c:pt idx="600">
                  <c:v>1.2734754083686783</c:v>
                </c:pt>
                <c:pt idx="601">
                  <c:v>1.2681509869600074</c:v>
                </c:pt>
                <c:pt idx="602">
                  <c:v>1.2645354645063791</c:v>
                </c:pt>
                <c:pt idx="603">
                  <c:v>1.2647100668700217</c:v>
                </c:pt>
                <c:pt idx="604">
                  <c:v>1.272257317437268</c:v>
                </c:pt>
                <c:pt idx="605">
                  <c:v>1.2751990575745551</c:v>
                </c:pt>
                <c:pt idx="606">
                  <c:v>1.266618510558613</c:v>
                </c:pt>
                <c:pt idx="607">
                  <c:v>1.2680270519909003</c:v>
                </c:pt>
                <c:pt idx="608">
                  <c:v>1.2703412186945853</c:v>
                </c:pt>
                <c:pt idx="609">
                  <c:v>1.2757927188037919</c:v>
                </c:pt>
                <c:pt idx="610">
                  <c:v>1.2746298270582495</c:v>
                </c:pt>
                <c:pt idx="611">
                  <c:v>1.2739554844616374</c:v>
                </c:pt>
                <c:pt idx="612">
                  <c:v>1.2730197775290717</c:v>
                </c:pt>
                <c:pt idx="613">
                  <c:v>1.2740937221678041</c:v>
                </c:pt>
                <c:pt idx="614">
                  <c:v>1.2759370964436423</c:v>
                </c:pt>
                <c:pt idx="615">
                  <c:v>1.2737751327032938</c:v>
                </c:pt>
                <c:pt idx="616">
                  <c:v>1.273264144413361</c:v>
                </c:pt>
                <c:pt idx="617">
                  <c:v>1.2698576273006057</c:v>
                </c:pt>
                <c:pt idx="618">
                  <c:v>1.2709151969522536</c:v>
                </c:pt>
                <c:pt idx="619">
                  <c:v>1.2703498982337369</c:v>
                </c:pt>
                <c:pt idx="620">
                  <c:v>1.2684643059054284</c:v>
                </c:pt>
                <c:pt idx="621">
                  <c:v>1.2677769568275021</c:v>
                </c:pt>
                <c:pt idx="622">
                  <c:v>1.2690052204718509</c:v>
                </c:pt>
                <c:pt idx="623">
                  <c:v>1.266644374086773</c:v>
                </c:pt>
                <c:pt idx="624">
                  <c:v>1.2654035679088065</c:v>
                </c:pt>
                <c:pt idx="625">
                  <c:v>1.2659422481318818</c:v>
                </c:pt>
                <c:pt idx="626">
                  <c:v>1.2666597435827665</c:v>
                </c:pt>
                <c:pt idx="627">
                  <c:v>1.265705503458765</c:v>
                </c:pt>
                <c:pt idx="628">
                  <c:v>1.2709179129578869</c:v>
                </c:pt>
                <c:pt idx="629">
                  <c:v>1.2737531249237064</c:v>
                </c:pt>
                <c:pt idx="630">
                  <c:v>1.2774155611994407</c:v>
                </c:pt>
                <c:pt idx="631">
                  <c:v>1.2742743747974661</c:v>
                </c:pt>
                <c:pt idx="632">
                  <c:v>1.2768059060086532</c:v>
                </c:pt>
                <c:pt idx="633">
                  <c:v>1.2777611782823088</c:v>
                </c:pt>
                <c:pt idx="634">
                  <c:v>1.2785699818915517</c:v>
                </c:pt>
                <c:pt idx="635">
                  <c:v>1.2809845107948687</c:v>
                </c:pt>
                <c:pt idx="636">
                  <c:v>1.2824493622946258</c:v>
                </c:pt>
                <c:pt idx="637">
                  <c:v>1.2819986338834106</c:v>
                </c:pt>
                <c:pt idx="638">
                  <c:v>1.2812665358814002</c:v>
                </c:pt>
                <c:pt idx="639">
                  <c:v>1.2794854281624854</c:v>
                </c:pt>
                <c:pt idx="640">
                  <c:v>1.2786757553951227</c:v>
                </c:pt>
                <c:pt idx="641">
                  <c:v>1.2837192200369605</c:v>
                </c:pt>
                <c:pt idx="642">
                  <c:v>1.2836883917789481</c:v>
                </c:pt>
                <c:pt idx="643">
                  <c:v>1.2808751664422879</c:v>
                </c:pt>
                <c:pt idx="644">
                  <c:v>1.2832195349679305</c:v>
                </c:pt>
                <c:pt idx="645">
                  <c:v>1.2830960050320663</c:v>
                </c:pt>
                <c:pt idx="646">
                  <c:v>1.2843712024292</c:v>
                </c:pt>
                <c:pt idx="647">
                  <c:v>1.2855062353279818</c:v>
                </c:pt>
                <c:pt idx="648">
                  <c:v>1.2887248477274857</c:v>
                </c:pt>
                <c:pt idx="649">
                  <c:v>1.289030156450077</c:v>
                </c:pt>
                <c:pt idx="650">
                  <c:v>1.2859897024765419</c:v>
                </c:pt>
                <c:pt idx="651">
                  <c:v>1.292405374607819</c:v>
                </c:pt>
                <c:pt idx="652">
                  <c:v>1.2924170441946359</c:v>
                </c:pt>
                <c:pt idx="653">
                  <c:v>1.2977515301642151</c:v>
                </c:pt>
                <c:pt idx="654">
                  <c:v>1.2943206125362428</c:v>
                </c:pt>
                <c:pt idx="655">
                  <c:v>1.2889134251621077</c:v>
                </c:pt>
                <c:pt idx="656">
                  <c:v>1.2895581177764024</c:v>
                </c:pt>
                <c:pt idx="657">
                  <c:v>1.28887354523435</c:v>
                </c:pt>
                <c:pt idx="658">
                  <c:v>1.2821497852261938</c:v>
                </c:pt>
                <c:pt idx="659">
                  <c:v>1.2834574439098656</c:v>
                </c:pt>
                <c:pt idx="660">
                  <c:v>1.2958075843788361</c:v>
                </c:pt>
                <c:pt idx="661">
                  <c:v>1.3012451163348098</c:v>
                </c:pt>
                <c:pt idx="662">
                  <c:v>1.2973467398881329</c:v>
                </c:pt>
                <c:pt idx="663">
                  <c:v>1.3006226138681889</c:v>
                </c:pt>
                <c:pt idx="664">
                  <c:v>1.3026048858705257</c:v>
                </c:pt>
                <c:pt idx="665">
                  <c:v>1.3029398478500771</c:v>
                </c:pt>
                <c:pt idx="666">
                  <c:v>1.2977639181076597</c:v>
                </c:pt>
                <c:pt idx="667">
                  <c:v>1.2988589060325286</c:v>
                </c:pt>
                <c:pt idx="668">
                  <c:v>1.2991313916000669</c:v>
                </c:pt>
                <c:pt idx="669">
                  <c:v>1.3014146279218775</c:v>
                </c:pt>
                <c:pt idx="670">
                  <c:v>1.3041385103760801</c:v>
                </c:pt>
                <c:pt idx="671">
                  <c:v>1.3077152446888334</c:v>
                </c:pt>
                <c:pt idx="672">
                  <c:v>1.3090659569331571</c:v>
                </c:pt>
                <c:pt idx="673">
                  <c:v>1.3119329017926473</c:v>
                </c:pt>
                <c:pt idx="674">
                  <c:v>1.3167828709402438</c:v>
                </c:pt>
                <c:pt idx="675">
                  <c:v>1.3058456852378744</c:v>
                </c:pt>
                <c:pt idx="676">
                  <c:v>1.2975570129424843</c:v>
                </c:pt>
                <c:pt idx="677">
                  <c:v>1.300538753465927</c:v>
                </c:pt>
                <c:pt idx="678">
                  <c:v>1.2946312503938009</c:v>
                </c:pt>
                <c:pt idx="679">
                  <c:v>1.3051382171935209</c:v>
                </c:pt>
                <c:pt idx="680">
                  <c:v>1.3083151926043028</c:v>
                </c:pt>
                <c:pt idx="681">
                  <c:v>1.3040999563938616</c:v>
                </c:pt>
                <c:pt idx="682">
                  <c:v>1.3060500085295748</c:v>
                </c:pt>
                <c:pt idx="683">
                  <c:v>1.3076047483855349</c:v>
                </c:pt>
                <c:pt idx="684">
                  <c:v>1.3059645711909984</c:v>
                </c:pt>
                <c:pt idx="685">
                  <c:v>1.3116676640063196</c:v>
                </c:pt>
                <c:pt idx="686">
                  <c:v>1.3108055881246343</c:v>
                </c:pt>
                <c:pt idx="687">
                  <c:v>1.3097009484056303</c:v>
                </c:pt>
                <c:pt idx="688">
                  <c:v>1.3152042314131041</c:v>
                </c:pt>
                <c:pt idx="689">
                  <c:v>1.3168046277604848</c:v>
                </c:pt>
                <c:pt idx="690">
                  <c:v>1.3219790212423066</c:v>
                </c:pt>
                <c:pt idx="691">
                  <c:v>1.322638583468918</c:v>
                </c:pt>
                <c:pt idx="692">
                  <c:v>1.3200262997392045</c:v>
                </c:pt>
                <c:pt idx="693">
                  <c:v>1.3202564403962116</c:v>
                </c:pt>
                <c:pt idx="694">
                  <c:v>1.3184571150879916</c:v>
                </c:pt>
                <c:pt idx="695">
                  <c:v>1.328862627426902</c:v>
                </c:pt>
                <c:pt idx="696">
                  <c:v>1.3301946938375684</c:v>
                </c:pt>
                <c:pt idx="697">
                  <c:v>1.3221137443802933</c:v>
                </c:pt>
                <c:pt idx="698">
                  <c:v>1.3247697939167136</c:v>
                </c:pt>
                <c:pt idx="699">
                  <c:v>1.3223839562441737</c:v>
                </c:pt>
                <c:pt idx="700">
                  <c:v>1.3195192803696185</c:v>
                </c:pt>
                <c:pt idx="701">
                  <c:v>1.32877059474379</c:v>
                </c:pt>
                <c:pt idx="702">
                  <c:v>1.3325195161416199</c:v>
                </c:pt>
                <c:pt idx="703">
                  <c:v>1.3369867704128182</c:v>
                </c:pt>
                <c:pt idx="704">
                  <c:v>1.332815911623551</c:v>
                </c:pt>
                <c:pt idx="705">
                  <c:v>1.3359864855034036</c:v>
                </c:pt>
                <c:pt idx="706">
                  <c:v>1.3385725504222865</c:v>
                </c:pt>
                <c:pt idx="707">
                  <c:v>1.3375446209207618</c:v>
                </c:pt>
                <c:pt idx="708">
                  <c:v>1.3365914111006194</c:v>
                </c:pt>
                <c:pt idx="709">
                  <c:v>1.3369296702341704</c:v>
                </c:pt>
                <c:pt idx="710">
                  <c:v>1.3452953260119456</c:v>
                </c:pt>
                <c:pt idx="711">
                  <c:v>1.3537659589398696</c:v>
                </c:pt>
                <c:pt idx="712">
                  <c:v>1.3502825520083697</c:v>
                </c:pt>
                <c:pt idx="713">
                  <c:v>1.3523495747900929</c:v>
                </c:pt>
                <c:pt idx="714">
                  <c:v>1.3581037361300659</c:v>
                </c:pt>
                <c:pt idx="715">
                  <c:v>1.3537527952510267</c:v>
                </c:pt>
                <c:pt idx="716">
                  <c:v>1.3490403946589797</c:v>
                </c:pt>
                <c:pt idx="717">
                  <c:v>1.3416548204213223</c:v>
                </c:pt>
                <c:pt idx="718">
                  <c:v>1.3537350100960117</c:v>
                </c:pt>
                <c:pt idx="719">
                  <c:v>1.3543395716412068</c:v>
                </c:pt>
                <c:pt idx="720">
                  <c:v>1.3576511850089557</c:v>
                </c:pt>
                <c:pt idx="721">
                  <c:v>1.3552725915347588</c:v>
                </c:pt>
                <c:pt idx="722">
                  <c:v>1.3600221626902782</c:v>
                </c:pt>
                <c:pt idx="723">
                  <c:v>1.3601240014978759</c:v>
                </c:pt>
                <c:pt idx="724">
                  <c:v>1.3714703253368954</c:v>
                </c:pt>
                <c:pt idx="725">
                  <c:v>1.3715681214555338</c:v>
                </c:pt>
                <c:pt idx="726">
                  <c:v>1.3710302320492636</c:v>
                </c:pt>
                <c:pt idx="727">
                  <c:v>1.3711696849058681</c:v>
                </c:pt>
                <c:pt idx="728">
                  <c:v>1.3783866966963421</c:v>
                </c:pt>
                <c:pt idx="729">
                  <c:v>1.3863850093728869</c:v>
                </c:pt>
                <c:pt idx="730">
                  <c:v>1.3921440263287712</c:v>
                </c:pt>
                <c:pt idx="731">
                  <c:v>1.3917164074086708</c:v>
                </c:pt>
                <c:pt idx="732">
                  <c:v>1.3767720458310624</c:v>
                </c:pt>
                <c:pt idx="733">
                  <c:v>1.3821736319159079</c:v>
                </c:pt>
                <c:pt idx="734">
                  <c:v>1.3922327997930313</c:v>
                </c:pt>
                <c:pt idx="735">
                  <c:v>1.3988472627544226</c:v>
                </c:pt>
                <c:pt idx="736">
                  <c:v>1.396135122509252</c:v>
                </c:pt>
                <c:pt idx="737">
                  <c:v>1.4098887442410286</c:v>
                </c:pt>
                <c:pt idx="738">
                  <c:v>1.4145096478678323</c:v>
                </c:pt>
                <c:pt idx="739">
                  <c:v>1.4071143430474513</c:v>
                </c:pt>
                <c:pt idx="740">
                  <c:v>1.4028274911494325</c:v>
                </c:pt>
                <c:pt idx="741">
                  <c:v>1.3988409442223362</c:v>
                </c:pt>
                <c:pt idx="742">
                  <c:v>1.4026349932580275</c:v>
                </c:pt>
                <c:pt idx="743">
                  <c:v>1.3970702193122597</c:v>
                </c:pt>
                <c:pt idx="744">
                  <c:v>1.3957494226219365</c:v>
                </c:pt>
                <c:pt idx="745">
                  <c:v>1.4034474703510791</c:v>
                </c:pt>
                <c:pt idx="746">
                  <c:v>1.4019659512893781</c:v>
                </c:pt>
                <c:pt idx="747">
                  <c:v>1.3964239381086356</c:v>
                </c:pt>
                <c:pt idx="748">
                  <c:v>1.3935862372496957</c:v>
                </c:pt>
                <c:pt idx="749">
                  <c:v>1.3992940548866071</c:v>
                </c:pt>
                <c:pt idx="750">
                  <c:v>1.3968368962756097</c:v>
                </c:pt>
                <c:pt idx="751">
                  <c:v>1.392792328538714</c:v>
                </c:pt>
                <c:pt idx="752">
                  <c:v>1.4003762212247453</c:v>
                </c:pt>
                <c:pt idx="753">
                  <c:v>1.4079182423550596</c:v>
                </c:pt>
                <c:pt idx="754">
                  <c:v>1.4075852107649858</c:v>
                </c:pt>
                <c:pt idx="755">
                  <c:v>1.4073482414108285</c:v>
                </c:pt>
                <c:pt idx="756">
                  <c:v>1.4107763059259153</c:v>
                </c:pt>
                <c:pt idx="757">
                  <c:v>1.4081636317080712</c:v>
                </c:pt>
                <c:pt idx="758">
                  <c:v>1.387524502481486</c:v>
                </c:pt>
                <c:pt idx="759">
                  <c:v>1.3917585837935915</c:v>
                </c:pt>
                <c:pt idx="760">
                  <c:v>1.386667214503791</c:v>
                </c:pt>
                <c:pt idx="761">
                  <c:v>1.388520818252627</c:v>
                </c:pt>
                <c:pt idx="762">
                  <c:v>1.3968702859229294</c:v>
                </c:pt>
                <c:pt idx="763">
                  <c:v>1.4083061295092376</c:v>
                </c:pt>
                <c:pt idx="764">
                  <c:v>1.4121178746452472</c:v>
                </c:pt>
                <c:pt idx="765">
                  <c:v>1.4097014345672729</c:v>
                </c:pt>
                <c:pt idx="766">
                  <c:v>1.4033439938344625</c:v>
                </c:pt>
                <c:pt idx="767">
                  <c:v>1.4136399297418827</c:v>
                </c:pt>
                <c:pt idx="768">
                  <c:v>1.410096849785923</c:v>
                </c:pt>
                <c:pt idx="769">
                  <c:v>1.4212916115538992</c:v>
                </c:pt>
                <c:pt idx="770">
                  <c:v>1.4305952223791538</c:v>
                </c:pt>
                <c:pt idx="771">
                  <c:v>1.413959243555837</c:v>
                </c:pt>
                <c:pt idx="772">
                  <c:v>1.417030277354989</c:v>
                </c:pt>
                <c:pt idx="773">
                  <c:v>1.4118791428180617</c:v>
                </c:pt>
                <c:pt idx="774">
                  <c:v>1.421541570366962</c:v>
                </c:pt>
                <c:pt idx="775">
                  <c:v>1.4310042125559392</c:v>
                </c:pt>
                <c:pt idx="776">
                  <c:v>1.4387823724199775</c:v>
                </c:pt>
                <c:pt idx="777">
                  <c:v>1.4381449499682022</c:v>
                </c:pt>
                <c:pt idx="778">
                  <c:v>1.4385713408452683</c:v>
                </c:pt>
                <c:pt idx="779">
                  <c:v>1.4482050090189034</c:v>
                </c:pt>
                <c:pt idx="780">
                  <c:v>1.4548437912053853</c:v>
                </c:pt>
                <c:pt idx="781">
                  <c:v>1.451396186646313</c:v>
                </c:pt>
                <c:pt idx="782">
                  <c:v>1.439056734380229</c:v>
                </c:pt>
                <c:pt idx="783">
                  <c:v>1.4293957089420057</c:v>
                </c:pt>
                <c:pt idx="784">
                  <c:v>1.4433453402930725</c:v>
                </c:pt>
                <c:pt idx="785">
                  <c:v>1.4565313663749209</c:v>
                </c:pt>
                <c:pt idx="786">
                  <c:v>1.4603116692194062</c:v>
                </c:pt>
                <c:pt idx="787">
                  <c:v>1.4606188403669769</c:v>
                </c:pt>
                <c:pt idx="788">
                  <c:v>1.4653052899157326</c:v>
                </c:pt>
                <c:pt idx="789">
                  <c:v>1.4675799177174067</c:v>
                </c:pt>
                <c:pt idx="790">
                  <c:v>1.4653522179549163</c:v>
                </c:pt>
                <c:pt idx="791">
                  <c:v>1.4583565666993752</c:v>
                </c:pt>
                <c:pt idx="792">
                  <c:v>1.457437237003707</c:v>
                </c:pt>
                <c:pt idx="793">
                  <c:v>1.3986741722224489</c:v>
                </c:pt>
                <c:pt idx="794">
                  <c:v>1.4135655729434544</c:v>
                </c:pt>
                <c:pt idx="795">
                  <c:v>1.4032785615240855</c:v>
                </c:pt>
                <c:pt idx="796">
                  <c:v>1.3873465235891027</c:v>
                </c:pt>
                <c:pt idx="797">
                  <c:v>1.3628282185567226</c:v>
                </c:pt>
                <c:pt idx="798">
                  <c:v>1.3907050972675865</c:v>
                </c:pt>
                <c:pt idx="799">
                  <c:v>1.3904989779591586</c:v>
                </c:pt>
                <c:pt idx="800">
                  <c:v>1.4012240165311121</c:v>
                </c:pt>
                <c:pt idx="801">
                  <c:v>1.4000947223234728</c:v>
                </c:pt>
                <c:pt idx="802">
                  <c:v>1.4034734422261705</c:v>
                </c:pt>
                <c:pt idx="803">
                  <c:v>1.3832639731638681</c:v>
                </c:pt>
                <c:pt idx="804">
                  <c:v>1.3863660447301418</c:v>
                </c:pt>
                <c:pt idx="805">
                  <c:v>1.3898007056604238</c:v>
                </c:pt>
                <c:pt idx="806">
                  <c:v>1.3875717865728165</c:v>
                </c:pt>
                <c:pt idx="807">
                  <c:v>1.3983979645837603</c:v>
                </c:pt>
                <c:pt idx="808">
                  <c:v>1.405163909382444</c:v>
                </c:pt>
                <c:pt idx="809">
                  <c:v>1.4208196927751149</c:v>
                </c:pt>
                <c:pt idx="810">
                  <c:v>1.4211444752208424</c:v>
                </c:pt>
                <c:pt idx="811">
                  <c:v>1.4206871396456706</c:v>
                </c:pt>
                <c:pt idx="812">
                  <c:v>1.4188896182662043</c:v>
                </c:pt>
                <c:pt idx="813">
                  <c:v>1.4137502216969997</c:v>
                </c:pt>
                <c:pt idx="814">
                  <c:v>1.4094592338792897</c:v>
                </c:pt>
                <c:pt idx="815">
                  <c:v>1.4174236522175825</c:v>
                </c:pt>
                <c:pt idx="816">
                  <c:v>1.417845219315923</c:v>
                </c:pt>
                <c:pt idx="817">
                  <c:v>1.4216031519419015</c:v>
                </c:pt>
                <c:pt idx="818">
                  <c:v>1.4321227305780757</c:v>
                </c:pt>
                <c:pt idx="819">
                  <c:v>1.4370186620059151</c:v>
                </c:pt>
                <c:pt idx="820">
                  <c:v>1.4380406248868809</c:v>
                </c:pt>
                <c:pt idx="821">
                  <c:v>1.4373836864274769</c:v>
                </c:pt>
                <c:pt idx="822">
                  <c:v>1.444617868060954</c:v>
                </c:pt>
                <c:pt idx="823">
                  <c:v>1.4355603732082256</c:v>
                </c:pt>
                <c:pt idx="824">
                  <c:v>1.4432012736614159</c:v>
                </c:pt>
                <c:pt idx="825">
                  <c:v>1.4502561476906233</c:v>
                </c:pt>
                <c:pt idx="826">
                  <c:v>1.4584792526251751</c:v>
                </c:pt>
                <c:pt idx="827">
                  <c:v>1.4589106797540468</c:v>
                </c:pt>
                <c:pt idx="828">
                  <c:v>1.4556803356862971</c:v>
                </c:pt>
                <c:pt idx="829">
                  <c:v>1.4492640282889324</c:v>
                </c:pt>
                <c:pt idx="830">
                  <c:v>1.4617420776434915</c:v>
                </c:pt>
                <c:pt idx="831">
                  <c:v>1.4630354791568909</c:v>
                </c:pt>
                <c:pt idx="832">
                  <c:v>1.4598189179985528</c:v>
                </c:pt>
                <c:pt idx="833">
                  <c:v>1.4702099472455463</c:v>
                </c:pt>
                <c:pt idx="834">
                  <c:v>1.4660308026494993</c:v>
                </c:pt>
                <c:pt idx="835">
                  <c:v>1.4649060325025476</c:v>
                </c:pt>
                <c:pt idx="836">
                  <c:v>1.4500177596470076</c:v>
                </c:pt>
                <c:pt idx="837">
                  <c:v>1.4507814478780257</c:v>
                </c:pt>
                <c:pt idx="838">
                  <c:v>1.4625472383655433</c:v>
                </c:pt>
                <c:pt idx="839">
                  <c:v>1.4686429648688983</c:v>
                </c:pt>
                <c:pt idx="840">
                  <c:v>1.470438840093254</c:v>
                </c:pt>
                <c:pt idx="841">
                  <c:v>1.4736582345141196</c:v>
                </c:pt>
                <c:pt idx="842">
                  <c:v>1.4656006888595798</c:v>
                </c:pt>
                <c:pt idx="843">
                  <c:v>1.4732428029616877</c:v>
                </c:pt>
                <c:pt idx="844">
                  <c:v>1.4547321591021427</c:v>
                </c:pt>
                <c:pt idx="845">
                  <c:v>1.4725161210660354</c:v>
                </c:pt>
                <c:pt idx="846">
                  <c:v>1.4648415333897467</c:v>
                </c:pt>
                <c:pt idx="847">
                  <c:v>1.4626926779086218</c:v>
                </c:pt>
                <c:pt idx="848">
                  <c:v>1.4682164872951384</c:v>
                </c:pt>
                <c:pt idx="849">
                  <c:v>1.461684440466595</c:v>
                </c:pt>
                <c:pt idx="850">
                  <c:v>1.4649878492303763</c:v>
                </c:pt>
                <c:pt idx="851">
                  <c:v>1.4685462227369499</c:v>
                </c:pt>
                <c:pt idx="852">
                  <c:v>1.4685796738564088</c:v>
                </c:pt>
                <c:pt idx="853">
                  <c:v>1.4663193901638385</c:v>
                </c:pt>
                <c:pt idx="854">
                  <c:v>1.4486735097632171</c:v>
                </c:pt>
                <c:pt idx="855">
                  <c:v>1.4587045750654279</c:v>
                </c:pt>
                <c:pt idx="856">
                  <c:v>1.4628187313233951</c:v>
                </c:pt>
                <c:pt idx="857">
                  <c:v>1.4750086341460198</c:v>
                </c:pt>
                <c:pt idx="858">
                  <c:v>1.4773043639753327</c:v>
                </c:pt>
                <c:pt idx="859">
                  <c:v>1.4800924355313496</c:v>
                </c:pt>
                <c:pt idx="860">
                  <c:v>1.484013886023261</c:v>
                </c:pt>
                <c:pt idx="861">
                  <c:v>1.4784404470430894</c:v>
                </c:pt>
                <c:pt idx="862">
                  <c:v>1.4734313562270853</c:v>
                </c:pt>
                <c:pt idx="863">
                  <c:v>1.4595691012423608</c:v>
                </c:pt>
                <c:pt idx="864">
                  <c:v>1.4614502761428905</c:v>
                </c:pt>
                <c:pt idx="865">
                  <c:v>1.4648035045616989</c:v>
                </c:pt>
                <c:pt idx="866">
                  <c:v>1.454420317676258</c:v>
                </c:pt>
                <c:pt idx="867">
                  <c:v>1.4674882653354617</c:v>
                </c:pt>
                <c:pt idx="868">
                  <c:v>1.4724540423790109</c:v>
                </c:pt>
                <c:pt idx="869">
                  <c:v>1.481024605833998</c:v>
                </c:pt>
                <c:pt idx="870">
                  <c:v>1.4797178097661576</c:v>
                </c:pt>
                <c:pt idx="871">
                  <c:v>1.4813147937477218</c:v>
                </c:pt>
                <c:pt idx="872">
                  <c:v>1.4719410817578855</c:v>
                </c:pt>
                <c:pt idx="873">
                  <c:v>1.4729769498606029</c:v>
                </c:pt>
                <c:pt idx="874">
                  <c:v>1.4701787279047589</c:v>
                </c:pt>
                <c:pt idx="875">
                  <c:v>1.4671763099098949</c:v>
                </c:pt>
                <c:pt idx="876">
                  <c:v>1.4602588179379346</c:v>
                </c:pt>
                <c:pt idx="877">
                  <c:v>1.467943218652543</c:v>
                </c:pt>
                <c:pt idx="878">
                  <c:v>1.4661732885262511</c:v>
                </c:pt>
                <c:pt idx="879">
                  <c:v>1.468965111325347</c:v>
                </c:pt>
                <c:pt idx="880">
                  <c:v>1.4770221827691201</c:v>
                </c:pt>
                <c:pt idx="881">
                  <c:v>1.4790605819217935</c:v>
                </c:pt>
                <c:pt idx="882">
                  <c:v>1.4810688804193803</c:v>
                </c:pt>
                <c:pt idx="883">
                  <c:v>1.4867126348263406</c:v>
                </c:pt>
                <c:pt idx="884">
                  <c:v>1.4886589425115655</c:v>
                </c:pt>
                <c:pt idx="885">
                  <c:v>1.4888769456160735</c:v>
                </c:pt>
                <c:pt idx="886">
                  <c:v>1.4907793522571633</c:v>
                </c:pt>
                <c:pt idx="887">
                  <c:v>1.4974569403235209</c:v>
                </c:pt>
                <c:pt idx="888">
                  <c:v>1.5020811591711181</c:v>
                </c:pt>
                <c:pt idx="889">
                  <c:v>1.4951002076657049</c:v>
                </c:pt>
                <c:pt idx="890">
                  <c:v>1.4924485231240288</c:v>
                </c:pt>
                <c:pt idx="891">
                  <c:v>1.4965910367354838</c:v>
                </c:pt>
                <c:pt idx="892">
                  <c:v>1.49986882983314</c:v>
                </c:pt>
                <c:pt idx="893">
                  <c:v>1.4984911293159284</c:v>
                </c:pt>
                <c:pt idx="894">
                  <c:v>1.5005633699058294</c:v>
                </c:pt>
                <c:pt idx="895">
                  <c:v>1.4892618753404887</c:v>
                </c:pt>
                <c:pt idx="896">
                  <c:v>1.4943566815640597</c:v>
                </c:pt>
                <c:pt idx="897">
                  <c:v>1.4799575205683617</c:v>
                </c:pt>
                <c:pt idx="898">
                  <c:v>1.476333478323929</c:v>
                </c:pt>
                <c:pt idx="899">
                  <c:v>1.4801851527753891</c:v>
                </c:pt>
                <c:pt idx="900">
                  <c:v>1.4781322960552339</c:v>
                </c:pt>
                <c:pt idx="901">
                  <c:v>1.4752005404800888</c:v>
                </c:pt>
                <c:pt idx="902">
                  <c:v>1.4791534507572925</c:v>
                </c:pt>
                <c:pt idx="903">
                  <c:v>1.4709877684725834</c:v>
                </c:pt>
                <c:pt idx="904">
                  <c:v>1.4662352987808684</c:v>
                </c:pt>
                <c:pt idx="905">
                  <c:v>1.4699262546878837</c:v>
                </c:pt>
                <c:pt idx="906">
                  <c:v>1.4698569988651646</c:v>
                </c:pt>
                <c:pt idx="907">
                  <c:v>1.461450671256098</c:v>
                </c:pt>
                <c:pt idx="908">
                  <c:v>1.45830549428561</c:v>
                </c:pt>
                <c:pt idx="909">
                  <c:v>1.4596931456507136</c:v>
                </c:pt>
                <c:pt idx="910">
                  <c:v>1.4572973916686056</c:v>
                </c:pt>
                <c:pt idx="911">
                  <c:v>1.4525169724103815</c:v>
                </c:pt>
                <c:pt idx="912">
                  <c:v>1.447536162621972</c:v>
                </c:pt>
                <c:pt idx="913">
                  <c:v>1.4542918933536784</c:v>
                </c:pt>
                <c:pt idx="914">
                  <c:v>1.4569456740487539</c:v>
                </c:pt>
                <c:pt idx="915">
                  <c:v>1.4598213536616684</c:v>
                </c:pt>
                <c:pt idx="916">
                  <c:v>1.4659267865431282</c:v>
                </c:pt>
                <c:pt idx="917">
                  <c:v>1.4683465846160528</c:v>
                </c:pt>
                <c:pt idx="918">
                  <c:v>1.4784812637031197</c:v>
                </c:pt>
                <c:pt idx="919">
                  <c:v>1.4807946853350999</c:v>
                </c:pt>
                <c:pt idx="920">
                  <c:v>1.4716200367282202</c:v>
                </c:pt>
                <c:pt idx="921">
                  <c:v>1.4809082623146235</c:v>
                </c:pt>
                <c:pt idx="922">
                  <c:v>1.4849531522337889</c:v>
                </c:pt>
                <c:pt idx="923">
                  <c:v>1.4902401585353044</c:v>
                </c:pt>
                <c:pt idx="924">
                  <c:v>1.5011815433275886</c:v>
                </c:pt>
                <c:pt idx="925">
                  <c:v>1.4964070972140113</c:v>
                </c:pt>
                <c:pt idx="926">
                  <c:v>1.4993061279233033</c:v>
                </c:pt>
                <c:pt idx="927">
                  <c:v>1.4937249831859452</c:v>
                </c:pt>
                <c:pt idx="928">
                  <c:v>1.4967089584392093</c:v>
                </c:pt>
                <c:pt idx="929">
                  <c:v>1.5088773979023196</c:v>
                </c:pt>
                <c:pt idx="930">
                  <c:v>1.5090503767597088</c:v>
                </c:pt>
                <c:pt idx="931">
                  <c:v>1.5104241310310389</c:v>
                </c:pt>
                <c:pt idx="932">
                  <c:v>1.5118345582164194</c:v>
                </c:pt>
                <c:pt idx="933">
                  <c:v>1.5097069727751851</c:v>
                </c:pt>
                <c:pt idx="934">
                  <c:v>1.5356240544868434</c:v>
                </c:pt>
                <c:pt idx="935">
                  <c:v>1.5348922661331099</c:v>
                </c:pt>
                <c:pt idx="936">
                  <c:v>1.5254201321577074</c:v>
                </c:pt>
                <c:pt idx="937">
                  <c:v>1.5368291803620542</c:v>
                </c:pt>
                <c:pt idx="938">
                  <c:v>1.5439225819821323</c:v>
                </c:pt>
                <c:pt idx="939">
                  <c:v>1.5423421595003413</c:v>
                </c:pt>
                <c:pt idx="940">
                  <c:v>1.5491822464285121</c:v>
                </c:pt>
                <c:pt idx="941">
                  <c:v>1.5622506052976441</c:v>
                </c:pt>
                <c:pt idx="942">
                  <c:v>1.5599377238232255</c:v>
                </c:pt>
                <c:pt idx="943">
                  <c:v>1.5737164631245746</c:v>
                </c:pt>
                <c:pt idx="944">
                  <c:v>1.5686292454028949</c:v>
                </c:pt>
                <c:pt idx="945">
                  <c:v>1.5553767359062474</c:v>
                </c:pt>
                <c:pt idx="946">
                  <c:v>1.5663515501431311</c:v>
                </c:pt>
                <c:pt idx="947">
                  <c:v>1.5797264597453786</c:v>
                </c:pt>
                <c:pt idx="948">
                  <c:v>1.5685073185405702</c:v>
                </c:pt>
                <c:pt idx="949">
                  <c:v>1.5779092029356132</c:v>
                </c:pt>
                <c:pt idx="950">
                  <c:v>1.5828605804313192</c:v>
                </c:pt>
                <c:pt idx="951">
                  <c:v>1.5817027463744415</c:v>
                </c:pt>
                <c:pt idx="952">
                  <c:v>1.5914148629647105</c:v>
                </c:pt>
                <c:pt idx="953">
                  <c:v>1.5909785871929143</c:v>
                </c:pt>
                <c:pt idx="954">
                  <c:v>1.5829918392663398</c:v>
                </c:pt>
                <c:pt idx="955">
                  <c:v>1.5952165487560042</c:v>
                </c:pt>
                <c:pt idx="956">
                  <c:v>1.6067356129519965</c:v>
                </c:pt>
                <c:pt idx="957">
                  <c:v>1.587646775785968</c:v>
                </c:pt>
                <c:pt idx="958">
                  <c:v>1.5893279336503594</c:v>
                </c:pt>
                <c:pt idx="959">
                  <c:v>1.6017604019831067</c:v>
                </c:pt>
                <c:pt idx="960">
                  <c:v>1.6022893533822671</c:v>
                </c:pt>
                <c:pt idx="961">
                  <c:v>1.6131773010479729</c:v>
                </c:pt>
                <c:pt idx="962">
                  <c:v>1.6343543921154922</c:v>
                </c:pt>
                <c:pt idx="963">
                  <c:v>1.6509456334857127</c:v>
                </c:pt>
                <c:pt idx="964">
                  <c:v>1.6345247353778039</c:v>
                </c:pt>
                <c:pt idx="965">
                  <c:v>1.6532650134445541</c:v>
                </c:pt>
                <c:pt idx="966">
                  <c:v>1.6328816166948066</c:v>
                </c:pt>
                <c:pt idx="967">
                  <c:v>1.646767043925135</c:v>
                </c:pt>
                <c:pt idx="968">
                  <c:v>1.6293664075737568</c:v>
                </c:pt>
                <c:pt idx="969">
                  <c:v>1.655102098919</c:v>
                </c:pt>
                <c:pt idx="970">
                  <c:v>1.6367566448655808</c:v>
                </c:pt>
                <c:pt idx="971">
                  <c:v>1.6351213879676727</c:v>
                </c:pt>
                <c:pt idx="972">
                  <c:v>1.6238552362885579</c:v>
                </c:pt>
                <c:pt idx="973">
                  <c:v>1.5886632134855565</c:v>
                </c:pt>
                <c:pt idx="974">
                  <c:v>1.6171629093406443</c:v>
                </c:pt>
                <c:pt idx="975">
                  <c:v>1.6242598882555366</c:v>
                </c:pt>
                <c:pt idx="976">
                  <c:v>1.6103087279663555</c:v>
                </c:pt>
                <c:pt idx="977">
                  <c:v>1.6170206951980621</c:v>
                </c:pt>
                <c:pt idx="978">
                  <c:v>1.6008701412987902</c:v>
                </c:pt>
                <c:pt idx="979">
                  <c:v>1.6221413493773924</c:v>
                </c:pt>
                <c:pt idx="980">
                  <c:v>1.6022922691550334</c:v>
                </c:pt>
                <c:pt idx="981">
                  <c:v>1.6230398414245604</c:v>
                </c:pt>
                <c:pt idx="982">
                  <c:v>1.6072807116175651</c:v>
                </c:pt>
                <c:pt idx="983">
                  <c:v>1.6173178654337861</c:v>
                </c:pt>
                <c:pt idx="984">
                  <c:v>1.6392662777500797</c:v>
                </c:pt>
                <c:pt idx="985">
                  <c:v>1.6372677750024802</c:v>
                </c:pt>
                <c:pt idx="986">
                  <c:v>1.634975890126831</c:v>
                </c:pt>
                <c:pt idx="987">
                  <c:v>1.6439266506264123</c:v>
                </c:pt>
                <c:pt idx="988">
                  <c:v>1.6457590438981435</c:v>
                </c:pt>
                <c:pt idx="989">
                  <c:v>1.6352909111225951</c:v>
                </c:pt>
                <c:pt idx="990">
                  <c:v>1.6367693681819979</c:v>
                </c:pt>
                <c:pt idx="991">
                  <c:v>1.626389100397214</c:v>
                </c:pt>
                <c:pt idx="992">
                  <c:v>1.6228155954967605</c:v>
                </c:pt>
                <c:pt idx="993">
                  <c:v>1.6394532852455059</c:v>
                </c:pt>
                <c:pt idx="994">
                  <c:v>1.6437825742526717</c:v>
                </c:pt>
                <c:pt idx="995">
                  <c:v>1.6289992363050849</c:v>
                </c:pt>
                <c:pt idx="996">
                  <c:v>1.6215180483464025</c:v>
                </c:pt>
                <c:pt idx="997">
                  <c:v>1.6248779945042107</c:v>
                </c:pt>
                <c:pt idx="998">
                  <c:v>1.628761164409132</c:v>
                </c:pt>
                <c:pt idx="999">
                  <c:v>1.6429329115626605</c:v>
                </c:pt>
                <c:pt idx="1000">
                  <c:v>1.6399407040417708</c:v>
                </c:pt>
                <c:pt idx="1001">
                  <c:v>1.636015513980821</c:v>
                </c:pt>
                <c:pt idx="1002">
                  <c:v>1.6360419763044194</c:v>
                </c:pt>
                <c:pt idx="1003">
                  <c:v>1.6349188495032236</c:v>
                </c:pt>
                <c:pt idx="1004">
                  <c:v>1.6439767744691065</c:v>
                </c:pt>
                <c:pt idx="1005">
                  <c:v>1.6547847979748185</c:v>
                </c:pt>
                <c:pt idx="1006">
                  <c:v>1.6602760337624667</c:v>
                </c:pt>
                <c:pt idx="1007">
                  <c:v>1.6815996752775491</c:v>
                </c:pt>
                <c:pt idx="1008">
                  <c:v>1.6864651900163805</c:v>
                </c:pt>
                <c:pt idx="1009">
                  <c:v>1.6820031146973735</c:v>
                </c:pt>
                <c:pt idx="1010">
                  <c:v>1.6772139986033736</c:v>
                </c:pt>
                <c:pt idx="1011">
                  <c:v>1.6807077342500067</c:v>
                </c:pt>
                <c:pt idx="1012">
                  <c:v>1.678786637284106</c:v>
                </c:pt>
                <c:pt idx="1013">
                  <c:v>1.6696191064483066</c:v>
                </c:pt>
                <c:pt idx="1014">
                  <c:v>1.6790345581724397</c:v>
                </c:pt>
                <c:pt idx="1015">
                  <c:v>1.6882672876819016</c:v>
                </c:pt>
                <c:pt idx="1016">
                  <c:v>1.6883967697610451</c:v>
                </c:pt>
                <c:pt idx="1017">
                  <c:v>1.6767889104899159</c:v>
                </c:pt>
                <c:pt idx="1018">
                  <c:v>1.6798750346571263</c:v>
                </c:pt>
                <c:pt idx="1019">
                  <c:v>1.6793948641694021</c:v>
                </c:pt>
                <c:pt idx="1020">
                  <c:v>1.6863864840198617</c:v>
                </c:pt>
                <c:pt idx="1021">
                  <c:v>1.6757970899018066</c:v>
                </c:pt>
                <c:pt idx="1022">
                  <c:v>1.6735339229964208</c:v>
                </c:pt>
                <c:pt idx="1023">
                  <c:v>1.6936622654179598</c:v>
                </c:pt>
                <c:pt idx="1024">
                  <c:v>1.6939837645223785</c:v>
                </c:pt>
                <c:pt idx="1025">
                  <c:v>1.6929171534838499</c:v>
                </c:pt>
                <c:pt idx="1026">
                  <c:v>1.6856030199278882</c:v>
                </c:pt>
                <c:pt idx="1027">
                  <c:v>1.6954114369375641</c:v>
                </c:pt>
                <c:pt idx="1028">
                  <c:v>1.6931602595911894</c:v>
                </c:pt>
                <c:pt idx="1029">
                  <c:v>1.6926973008430826</c:v>
                </c:pt>
                <c:pt idx="1030">
                  <c:v>1.6952985453860383</c:v>
                </c:pt>
                <c:pt idx="1031">
                  <c:v>1.6909296232141531</c:v>
                </c:pt>
                <c:pt idx="1032">
                  <c:v>1.6813290831401846</c:v>
                </c:pt>
                <c:pt idx="1033">
                  <c:v>1.7026328460748617</c:v>
                </c:pt>
                <c:pt idx="1034">
                  <c:v>1.7086430391624388</c:v>
                </c:pt>
                <c:pt idx="1035">
                  <c:v>1.6977897070114736</c:v>
                </c:pt>
                <c:pt idx="1036">
                  <c:v>1.6944182202611366</c:v>
                </c:pt>
                <c:pt idx="1037">
                  <c:v>1.6931782846619305</c:v>
                </c:pt>
                <c:pt idx="1038">
                  <c:v>1.6962075240993904</c:v>
                </c:pt>
                <c:pt idx="1039">
                  <c:v>1.7009758323949293</c:v>
                </c:pt>
                <c:pt idx="1040">
                  <c:v>1.7052689430776873</c:v>
                </c:pt>
                <c:pt idx="1041">
                  <c:v>1.7129951712318237</c:v>
                </c:pt>
                <c:pt idx="1042">
                  <c:v>1.7150116301330987</c:v>
                </c:pt>
                <c:pt idx="1043">
                  <c:v>1.7113466348944766</c:v>
                </c:pt>
                <c:pt idx="1044">
                  <c:v>1.7234612025726381</c:v>
                </c:pt>
                <c:pt idx="1045">
                  <c:v>1.725155965989398</c:v>
                </c:pt>
                <c:pt idx="1046">
                  <c:v>1.743404406995537</c:v>
                </c:pt>
                <c:pt idx="1047">
                  <c:v>1.7489382524934967</c:v>
                </c:pt>
                <c:pt idx="1048">
                  <c:v>1.7526714034510025</c:v>
                </c:pt>
                <c:pt idx="1049">
                  <c:v>1.7457445397175684</c:v>
                </c:pt>
                <c:pt idx="1050">
                  <c:v>1.7494995912035098</c:v>
                </c:pt>
                <c:pt idx="1051">
                  <c:v>1.7586607653338537</c:v>
                </c:pt>
                <c:pt idx="1052">
                  <c:v>1.7574821460958567</c:v>
                </c:pt>
                <c:pt idx="1053">
                  <c:v>1.7730537948567158</c:v>
                </c:pt>
                <c:pt idx="1054">
                  <c:v>1.7705350030406632</c:v>
                </c:pt>
                <c:pt idx="1055">
                  <c:v>1.7875689092104898</c:v>
                </c:pt>
                <c:pt idx="1056">
                  <c:v>1.7814059554528172</c:v>
                </c:pt>
                <c:pt idx="1057">
                  <c:v>1.7892277828319374</c:v>
                </c:pt>
                <c:pt idx="1058">
                  <c:v>1.7744847533237265</c:v>
                </c:pt>
                <c:pt idx="1059">
                  <c:v>1.7798129439973596</c:v>
                </c:pt>
                <c:pt idx="1060">
                  <c:v>1.7707358134347368</c:v>
                </c:pt>
                <c:pt idx="1061">
                  <c:v>1.7578639087718799</c:v>
                </c:pt>
                <c:pt idx="1062">
                  <c:v>1.7471514107741861</c:v>
                </c:pt>
                <c:pt idx="1063">
                  <c:v>1.7540245475698457</c:v>
                </c:pt>
                <c:pt idx="1064">
                  <c:v>1.7655412096047878</c:v>
                </c:pt>
                <c:pt idx="1065">
                  <c:v>1.7684972892696731</c:v>
                </c:pt>
                <c:pt idx="1066">
                  <c:v>1.7653504923577583</c:v>
                </c:pt>
                <c:pt idx="1067">
                  <c:v>1.7586642695143351</c:v>
                </c:pt>
                <c:pt idx="1068">
                  <c:v>1.7440917924703951</c:v>
                </c:pt>
                <c:pt idx="1069">
                  <c:v>1.7541671226756477</c:v>
                </c:pt>
                <c:pt idx="1070">
                  <c:v>1.7582052597505666</c:v>
                </c:pt>
                <c:pt idx="1071">
                  <c:v>1.769685627911936</c:v>
                </c:pt>
                <c:pt idx="1072">
                  <c:v>1.7676894936287122</c:v>
                </c:pt>
                <c:pt idx="1073">
                  <c:v>1.7679090008152343</c:v>
                </c:pt>
                <c:pt idx="1074">
                  <c:v>1.7828538683282447</c:v>
                </c:pt>
                <c:pt idx="1075">
                  <c:v>1.7766487832960913</c:v>
                </c:pt>
                <c:pt idx="1076">
                  <c:v>1.7816701954933938</c:v>
                </c:pt>
                <c:pt idx="1077">
                  <c:v>1.7802808907162133</c:v>
                </c:pt>
                <c:pt idx="1078">
                  <c:v>1.7775793161602571</c:v>
                </c:pt>
                <c:pt idx="1079">
                  <c:v>1.7726699092400786</c:v>
                </c:pt>
                <c:pt idx="1080">
                  <c:v>1.76777088336456</c:v>
                </c:pt>
                <c:pt idx="1081">
                  <c:v>1.766837027795328</c:v>
                </c:pt>
                <c:pt idx="1082">
                  <c:v>1.7685833655716634</c:v>
                </c:pt>
                <c:pt idx="1083">
                  <c:v>1.7731209945688409</c:v>
                </c:pt>
                <c:pt idx="1084">
                  <c:v>1.7670931157844232</c:v>
                </c:pt>
                <c:pt idx="1085">
                  <c:v>1.7509529835178361</c:v>
                </c:pt>
                <c:pt idx="1086">
                  <c:v>1.7551961475319946</c:v>
                </c:pt>
                <c:pt idx="1087">
                  <c:v>1.7585658595550639</c:v>
                </c:pt>
                <c:pt idx="1088">
                  <c:v>1.75138607205344</c:v>
                </c:pt>
                <c:pt idx="1089">
                  <c:v>1.7559416428403234</c:v>
                </c:pt>
                <c:pt idx="1090">
                  <c:v>1.7522366956343869</c:v>
                </c:pt>
                <c:pt idx="1091">
                  <c:v>1.7565282216463871</c:v>
                </c:pt>
                <c:pt idx="1092">
                  <c:v>1.7647428334164912</c:v>
                </c:pt>
                <c:pt idx="1093">
                  <c:v>1.7695457202756262</c:v>
                </c:pt>
                <c:pt idx="1094">
                  <c:v>1.7603525042300037</c:v>
                </c:pt>
                <c:pt idx="1095">
                  <c:v>1.7756325631109546</c:v>
                </c:pt>
                <c:pt idx="1096">
                  <c:v>1.7793149686334664</c:v>
                </c:pt>
                <c:pt idx="1097">
                  <c:v>1.7777263492808524</c:v>
                </c:pt>
                <c:pt idx="1098">
                  <c:v>1.7728867825360741</c:v>
                </c:pt>
                <c:pt idx="1099">
                  <c:v>1.7687551559274319</c:v>
                </c:pt>
                <c:pt idx="1100">
                  <c:v>1.7880553182334449</c:v>
                </c:pt>
                <c:pt idx="1101">
                  <c:v>1.7973999488817576</c:v>
                </c:pt>
                <c:pt idx="1102">
                  <c:v>1.8000205060237271</c:v>
                </c:pt>
                <c:pt idx="1103">
                  <c:v>1.8014711870166242</c:v>
                </c:pt>
                <c:pt idx="1104">
                  <c:v>1.8060709600094251</c:v>
                </c:pt>
                <c:pt idx="1105">
                  <c:v>1.794516499442272</c:v>
                </c:pt>
                <c:pt idx="1106">
                  <c:v>1.7912239242210231</c:v>
                </c:pt>
                <c:pt idx="1107">
                  <c:v>1.7797241848713503</c:v>
                </c:pt>
                <c:pt idx="1108">
                  <c:v>1.7804904057988353</c:v>
                </c:pt>
                <c:pt idx="1109">
                  <c:v>1.7665760977871341</c:v>
                </c:pt>
                <c:pt idx="1110">
                  <c:v>1.7742491019836055</c:v>
                </c:pt>
                <c:pt idx="1111">
                  <c:v>1.7789212584962424</c:v>
                </c:pt>
                <c:pt idx="1112">
                  <c:v>1.7671232129630776</c:v>
                </c:pt>
                <c:pt idx="1113">
                  <c:v>1.7569686416799963</c:v>
                </c:pt>
                <c:pt idx="1114">
                  <c:v>1.7826801508766201</c:v>
                </c:pt>
                <c:pt idx="1115">
                  <c:v>1.7877716980679674</c:v>
                </c:pt>
                <c:pt idx="1116">
                  <c:v>1.7823522078206777</c:v>
                </c:pt>
                <c:pt idx="1117">
                  <c:v>1.7707787090474461</c:v>
                </c:pt>
                <c:pt idx="1118">
                  <c:v>1.7844759297205028</c:v>
                </c:pt>
                <c:pt idx="1119">
                  <c:v>1.7798894745279321</c:v>
                </c:pt>
                <c:pt idx="1120">
                  <c:v>1.781930441252787</c:v>
                </c:pt>
                <c:pt idx="1121">
                  <c:v>1.7869142457652394</c:v>
                </c:pt>
                <c:pt idx="1122">
                  <c:v>1.7887018948469451</c:v>
                </c:pt>
                <c:pt idx="1123">
                  <c:v>1.7959881490458354</c:v>
                </c:pt>
                <c:pt idx="1124">
                  <c:v>1.7855305964133135</c:v>
                </c:pt>
                <c:pt idx="1125">
                  <c:v>1.7808659035911285</c:v>
                </c:pt>
                <c:pt idx="1126">
                  <c:v>1.777866464163202</c:v>
                </c:pt>
                <c:pt idx="1127">
                  <c:v>1.7813947652399549</c:v>
                </c:pt>
                <c:pt idx="1128">
                  <c:v>1.787141123598502</c:v>
                </c:pt>
                <c:pt idx="1129">
                  <c:v>1.7958848600765567</c:v>
                </c:pt>
                <c:pt idx="1130">
                  <c:v>1.8010076579042462</c:v>
                </c:pt>
                <c:pt idx="1131">
                  <c:v>1.7935794518043189</c:v>
                </c:pt>
                <c:pt idx="1132">
                  <c:v>1.7990929335050834</c:v>
                </c:pt>
                <c:pt idx="1133">
                  <c:v>1.8101833071705735</c:v>
                </c:pt>
                <c:pt idx="1134">
                  <c:v>1.8108411981545243</c:v>
                </c:pt>
                <c:pt idx="1135">
                  <c:v>1.8082108306659599</c:v>
                </c:pt>
                <c:pt idx="1136">
                  <c:v>1.7949363262181586</c:v>
                </c:pt>
                <c:pt idx="1137">
                  <c:v>1.7992614502664277</c:v>
                </c:pt>
                <c:pt idx="1138">
                  <c:v>1.8105226676410122</c:v>
                </c:pt>
                <c:pt idx="1139">
                  <c:v>1.8075267995445212</c:v>
                </c:pt>
                <c:pt idx="1140">
                  <c:v>1.8133478397514085</c:v>
                </c:pt>
                <c:pt idx="1141">
                  <c:v>1.8023109519283222</c:v>
                </c:pt>
                <c:pt idx="1142">
                  <c:v>1.788331561619031</c:v>
                </c:pt>
                <c:pt idx="1143">
                  <c:v>1.7739709519303073</c:v>
                </c:pt>
                <c:pt idx="1144">
                  <c:v>1.7636503977963245</c:v>
                </c:pt>
                <c:pt idx="1145">
                  <c:v>1.7701284279992282</c:v>
                </c:pt>
                <c:pt idx="1146">
                  <c:v>1.757834950666983</c:v>
                </c:pt>
                <c:pt idx="1147">
                  <c:v>1.7460789978124189</c:v>
                </c:pt>
                <c:pt idx="1148">
                  <c:v>1.7537245940442285</c:v>
                </c:pt>
                <c:pt idx="1149">
                  <c:v>1.7430985117825566</c:v>
                </c:pt>
                <c:pt idx="1150">
                  <c:v>1.7510587523510652</c:v>
                </c:pt>
                <c:pt idx="1151">
                  <c:v>1.7429707039740965</c:v>
                </c:pt>
                <c:pt idx="1152">
                  <c:v>1.7530164555259407</c:v>
                </c:pt>
                <c:pt idx="1153">
                  <c:v>1.7559456169803724</c:v>
                </c:pt>
                <c:pt idx="1154">
                  <c:v>1.7534022917214593</c:v>
                </c:pt>
                <c:pt idx="1155">
                  <c:v>1.7393469753781785</c:v>
                </c:pt>
                <c:pt idx="1156">
                  <c:v>1.7317982624186121</c:v>
                </c:pt>
                <c:pt idx="1157">
                  <c:v>1.7268880765137897</c:v>
                </c:pt>
                <c:pt idx="1158">
                  <c:v>1.7381490410039104</c:v>
                </c:pt>
                <c:pt idx="1159">
                  <c:v>1.7269826960963532</c:v>
                </c:pt>
                <c:pt idx="1160">
                  <c:v>1.7205335899955081</c:v>
                </c:pt>
                <c:pt idx="1161">
                  <c:v>1.7229551322902286</c:v>
                </c:pt>
                <c:pt idx="1162">
                  <c:v>1.7341892687447811</c:v>
                </c:pt>
                <c:pt idx="1163">
                  <c:v>1.7345653668064129</c:v>
                </c:pt>
                <c:pt idx="1164">
                  <c:v>1.7326665029875783</c:v>
                </c:pt>
                <c:pt idx="1165">
                  <c:v>1.7366196058131029</c:v>
                </c:pt>
                <c:pt idx="1166">
                  <c:v>1.7411852164710249</c:v>
                </c:pt>
                <c:pt idx="1167">
                  <c:v>1.7472770529126258</c:v>
                </c:pt>
                <c:pt idx="1168">
                  <c:v>1.7629552353125559</c:v>
                </c:pt>
                <c:pt idx="1169">
                  <c:v>1.7470317888729485</c:v>
                </c:pt>
                <c:pt idx="1170">
                  <c:v>1.7501659155127851</c:v>
                </c:pt>
                <c:pt idx="1171">
                  <c:v>1.7507134082587239</c:v>
                </c:pt>
                <c:pt idx="1172">
                  <c:v>1.7560490839152825</c:v>
                </c:pt>
                <c:pt idx="1173">
                  <c:v>1.7467068877469931</c:v>
                </c:pt>
                <c:pt idx="1174">
                  <c:v>1.7434426851724814</c:v>
                </c:pt>
                <c:pt idx="1175">
                  <c:v>1.7415848137975911</c:v>
                </c:pt>
                <c:pt idx="1176">
                  <c:v>1.7425709933830535</c:v>
                </c:pt>
                <c:pt idx="1177">
                  <c:v>1.7424126592821394</c:v>
                </c:pt>
                <c:pt idx="1178">
                  <c:v>1.737713530252271</c:v>
                </c:pt>
                <c:pt idx="1179">
                  <c:v>1.7398684192965543</c:v>
                </c:pt>
                <c:pt idx="1180">
                  <c:v>1.7339876134096943</c:v>
                </c:pt>
                <c:pt idx="1181">
                  <c:v>1.7309093646558622</c:v>
                </c:pt>
                <c:pt idx="1182">
                  <c:v>1.727382184303466</c:v>
                </c:pt>
                <c:pt idx="1183">
                  <c:v>1.7206175834096626</c:v>
                </c:pt>
                <c:pt idx="1184">
                  <c:v>1.7309879719528889</c:v>
                </c:pt>
                <c:pt idx="1185">
                  <c:v>1.7217917507935161</c:v>
                </c:pt>
                <c:pt idx="1186">
                  <c:v>1.7376636078888645</c:v>
                </c:pt>
                <c:pt idx="1187">
                  <c:v>1.7255024947065163</c:v>
                </c:pt>
                <c:pt idx="1188">
                  <c:v>1.7162784726894884</c:v>
                </c:pt>
                <c:pt idx="1189">
                  <c:v>1.725547728946274</c:v>
                </c:pt>
                <c:pt idx="1190">
                  <c:v>1.7184523479272515</c:v>
                </c:pt>
                <c:pt idx="1191">
                  <c:v>1.7176916140182943</c:v>
                </c:pt>
                <c:pt idx="1192">
                  <c:v>1.7208879812577742</c:v>
                </c:pt>
                <c:pt idx="1193">
                  <c:v>1.7193982074548446</c:v>
                </c:pt>
                <c:pt idx="1194">
                  <c:v>1.7167068150812825</c:v>
                </c:pt>
                <c:pt idx="1195">
                  <c:v>1.7071443731032867</c:v>
                </c:pt>
                <c:pt idx="1196">
                  <c:v>1.717708890502476</c:v>
                </c:pt>
                <c:pt idx="1197">
                  <c:v>1.7251448426681186</c:v>
                </c:pt>
                <c:pt idx="1198">
                  <c:v>1.7320165909771918</c:v>
                </c:pt>
                <c:pt idx="1199">
                  <c:v>1.7457805687183745</c:v>
                </c:pt>
                <c:pt idx="1200">
                  <c:v>1.7438839216566895</c:v>
                </c:pt>
                <c:pt idx="1201">
                  <c:v>1.7282601172668584</c:v>
                </c:pt>
                <c:pt idx="1202">
                  <c:v>1.7185058309306522</c:v>
                </c:pt>
                <c:pt idx="1203">
                  <c:v>1.7084290155928377</c:v>
                </c:pt>
                <c:pt idx="1204">
                  <c:v>1.6968903659298507</c:v>
                </c:pt>
                <c:pt idx="1205">
                  <c:v>1.6914579022852054</c:v>
                </c:pt>
                <c:pt idx="1206">
                  <c:v>1.7013691094996579</c:v>
                </c:pt>
                <c:pt idx="1207">
                  <c:v>1.6989875948820159</c:v>
                </c:pt>
                <c:pt idx="1208">
                  <c:v>1.6994379223598077</c:v>
                </c:pt>
                <c:pt idx="1209">
                  <c:v>1.704024677216148</c:v>
                </c:pt>
                <c:pt idx="1210">
                  <c:v>1.7132625600475826</c:v>
                </c:pt>
                <c:pt idx="1211">
                  <c:v>1.7272559091175956</c:v>
                </c:pt>
                <c:pt idx="1212">
                  <c:v>1.7316610203407634</c:v>
                </c:pt>
                <c:pt idx="1213">
                  <c:v>1.7240294575959085</c:v>
                </c:pt>
                <c:pt idx="1214">
                  <c:v>1.7238880702281536</c:v>
                </c:pt>
                <c:pt idx="1215">
                  <c:v>1.7123298140435605</c:v>
                </c:pt>
                <c:pt idx="1216">
                  <c:v>1.7108296423575708</c:v>
                </c:pt>
                <c:pt idx="1217">
                  <c:v>1.7023464095880068</c:v>
                </c:pt>
                <c:pt idx="1218">
                  <c:v>1.6950719000441934</c:v>
                </c:pt>
                <c:pt idx="1219">
                  <c:v>1.6974949562147441</c:v>
                </c:pt>
                <c:pt idx="1220">
                  <c:v>1.713485878922048</c:v>
                </c:pt>
                <c:pt idx="1221">
                  <c:v>1.7224903802509421</c:v>
                </c:pt>
                <c:pt idx="1222">
                  <c:v>1.717662595463757</c:v>
                </c:pt>
                <c:pt idx="1223">
                  <c:v>1.712166023376543</c:v>
                </c:pt>
                <c:pt idx="1224">
                  <c:v>1.7153544711380633</c:v>
                </c:pt>
                <c:pt idx="1225">
                  <c:v>1.7192200398510149</c:v>
                </c:pt>
                <c:pt idx="1226">
                  <c:v>1.7264025161146912</c:v>
                </c:pt>
                <c:pt idx="1227">
                  <c:v>1.7107192549486057</c:v>
                </c:pt>
                <c:pt idx="1228">
                  <c:v>1.7258424364197693</c:v>
                </c:pt>
                <c:pt idx="1229">
                  <c:v>1.7309458923346939</c:v>
                </c:pt>
                <c:pt idx="1230">
                  <c:v>1.7417451481850523</c:v>
                </c:pt>
                <c:pt idx="1231">
                  <c:v>1.7604919505060033</c:v>
                </c:pt>
                <c:pt idx="1232">
                  <c:v>1.797677041424333</c:v>
                </c:pt>
                <c:pt idx="1233">
                  <c:v>1.784400746892487</c:v>
                </c:pt>
                <c:pt idx="1234">
                  <c:v>1.7705170354214304</c:v>
                </c:pt>
                <c:pt idx="1235">
                  <c:v>1.7956735741761964</c:v>
                </c:pt>
                <c:pt idx="1236">
                  <c:v>1.8010830785041481</c:v>
                </c:pt>
                <c:pt idx="1237">
                  <c:v>1.8076010998906744</c:v>
                </c:pt>
                <c:pt idx="1238">
                  <c:v>1.8353587034411847</c:v>
                </c:pt>
                <c:pt idx="1239">
                  <c:v>1.8410380125417085</c:v>
                </c:pt>
                <c:pt idx="1240">
                  <c:v>1.843282976230705</c:v>
                </c:pt>
                <c:pt idx="1241">
                  <c:v>1.8568635004978635</c:v>
                </c:pt>
                <c:pt idx="1242">
                  <c:v>1.8414710915687118</c:v>
                </c:pt>
                <c:pt idx="1243">
                  <c:v>1.8375917469887566</c:v>
                </c:pt>
                <c:pt idx="1244">
                  <c:v>1.8532107105343163</c:v>
                </c:pt>
                <c:pt idx="1245">
                  <c:v>1.8513483490929379</c:v>
                </c:pt>
                <c:pt idx="1246">
                  <c:v>1.8567576109667669</c:v>
                </c:pt>
                <c:pt idx="1247">
                  <c:v>1.8589414790360108</c:v>
                </c:pt>
                <c:pt idx="1248">
                  <c:v>1.8659103012263851</c:v>
                </c:pt>
                <c:pt idx="1249">
                  <c:v>1.889267516312584</c:v>
                </c:pt>
                <c:pt idx="1250">
                  <c:v>1.9067104919947258</c:v>
                </c:pt>
                <c:pt idx="1251">
                  <c:v>1.9217369458679243</c:v>
                </c:pt>
                <c:pt idx="1252">
                  <c:v>1.9197714024124728</c:v>
                </c:pt>
                <c:pt idx="1253">
                  <c:v>1.9140785897446277</c:v>
                </c:pt>
                <c:pt idx="1254">
                  <c:v>1.9128743441111069</c:v>
                </c:pt>
                <c:pt idx="1255">
                  <c:v>1.9113592527670229</c:v>
                </c:pt>
                <c:pt idx="1256">
                  <c:v>1.9171157425444905</c:v>
                </c:pt>
                <c:pt idx="1257">
                  <c:v>1.9177809283767757</c:v>
                </c:pt>
                <c:pt idx="1258">
                  <c:v>1.9243292164074111</c:v>
                </c:pt>
                <c:pt idx="1259">
                  <c:v>1.9053826349520968</c:v>
                </c:pt>
                <c:pt idx="1260">
                  <c:v>1.8806861107552975</c:v>
                </c:pt>
                <c:pt idx="1261">
                  <c:v>1.8709755015318736</c:v>
                </c:pt>
                <c:pt idx="1262">
                  <c:v>1.8647473306813125</c:v>
                </c:pt>
                <c:pt idx="1263">
                  <c:v>1.8647061837239074</c:v>
                </c:pt>
                <c:pt idx="1264">
                  <c:v>1.864738381214148</c:v>
                </c:pt>
                <c:pt idx="1265">
                  <c:v>1.8682036646520068</c:v>
                </c:pt>
                <c:pt idx="1266">
                  <c:v>1.8787027487851593</c:v>
                </c:pt>
                <c:pt idx="1267">
                  <c:v>1.8800791875634164</c:v>
                </c:pt>
                <c:pt idx="1268">
                  <c:v>1.8917918595589927</c:v>
                </c:pt>
                <c:pt idx="1269">
                  <c:v>1.8917806805527408</c:v>
                </c:pt>
                <c:pt idx="1270">
                  <c:v>1.8788939301538006</c:v>
                </c:pt>
                <c:pt idx="1271">
                  <c:v>1.8766775935725519</c:v>
                </c:pt>
                <c:pt idx="1272">
                  <c:v>1.8540821807128951</c:v>
                </c:pt>
                <c:pt idx="1273">
                  <c:v>1.839620456184075</c:v>
                </c:pt>
                <c:pt idx="1274">
                  <c:v>1.8358245412401997</c:v>
                </c:pt>
                <c:pt idx="1275">
                  <c:v>1.8296532506945353</c:v>
                </c:pt>
                <c:pt idx="1276">
                  <c:v>1.8462384001570207</c:v>
                </c:pt>
                <c:pt idx="1277">
                  <c:v>1.830208192692788</c:v>
                </c:pt>
                <c:pt idx="1278">
                  <c:v>1.8083608056201277</c:v>
                </c:pt>
                <c:pt idx="1279">
                  <c:v>1.8079924708485113</c:v>
                </c:pt>
                <c:pt idx="1280">
                  <c:v>1.8217883539261066</c:v>
                </c:pt>
                <c:pt idx="1281">
                  <c:v>1.803926083148196</c:v>
                </c:pt>
                <c:pt idx="1282">
                  <c:v>1.7982734414452783</c:v>
                </c:pt>
                <c:pt idx="1283">
                  <c:v>1.7997041910415061</c:v>
                </c:pt>
                <c:pt idx="1284">
                  <c:v>1.7945286345836671</c:v>
                </c:pt>
                <c:pt idx="1285">
                  <c:v>1.794505540314326</c:v>
                </c:pt>
                <c:pt idx="1286">
                  <c:v>1.8150290904133854</c:v>
                </c:pt>
                <c:pt idx="1287">
                  <c:v>1.8262062739188478</c:v>
                </c:pt>
                <c:pt idx="1288">
                  <c:v>1.8230021833133541</c:v>
                </c:pt>
                <c:pt idx="1289">
                  <c:v>1.8045539794202268</c:v>
                </c:pt>
                <c:pt idx="1290">
                  <c:v>1.8307685549432133</c:v>
                </c:pt>
                <c:pt idx="1291">
                  <c:v>1.8210647229875747</c:v>
                </c:pt>
                <c:pt idx="1292">
                  <c:v>1.8091235431828501</c:v>
                </c:pt>
                <c:pt idx="1293">
                  <c:v>1.8145558748696193</c:v>
                </c:pt>
                <c:pt idx="1294">
                  <c:v>1.820377593368842</c:v>
                </c:pt>
                <c:pt idx="1295">
                  <c:v>1.8167252582421347</c:v>
                </c:pt>
                <c:pt idx="1296">
                  <c:v>1.8046817329728679</c:v>
                </c:pt>
                <c:pt idx="1297">
                  <c:v>1.7972280601533426</c:v>
                </c:pt>
                <c:pt idx="1298">
                  <c:v>1.7941894464239518</c:v>
                </c:pt>
                <c:pt idx="1299">
                  <c:v>1.8026236729676524</c:v>
                </c:pt>
                <c:pt idx="1300">
                  <c:v>1.8001262122331601</c:v>
                </c:pt>
                <c:pt idx="1301">
                  <c:v>1.8006906965874454</c:v>
                </c:pt>
                <c:pt idx="1302">
                  <c:v>1.8165566993075184</c:v>
                </c:pt>
                <c:pt idx="1303">
                  <c:v>1.8126996955460384</c:v>
                </c:pt>
                <c:pt idx="1304">
                  <c:v>1.8072024103809186</c:v>
                </c:pt>
                <c:pt idx="1305">
                  <c:v>1.8030212139819619</c:v>
                </c:pt>
                <c:pt idx="1306">
                  <c:v>1.8128389467384858</c:v>
                </c:pt>
                <c:pt idx="1307">
                  <c:v>1.8208461209063054</c:v>
                </c:pt>
                <c:pt idx="1308">
                  <c:v>1.8192149962442024</c:v>
                </c:pt>
                <c:pt idx="1309">
                  <c:v>1.808183778268375</c:v>
                </c:pt>
                <c:pt idx="1310">
                  <c:v>1.8062467542460654</c:v>
                </c:pt>
                <c:pt idx="1311">
                  <c:v>1.8511172047337736</c:v>
                </c:pt>
                <c:pt idx="1312">
                  <c:v>1.8488248864354948</c:v>
                </c:pt>
                <c:pt idx="1313">
                  <c:v>1.8442202536696464</c:v>
                </c:pt>
                <c:pt idx="1314">
                  <c:v>1.8476365071373779</c:v>
                </c:pt>
                <c:pt idx="1315">
                  <c:v>1.8456477720937796</c:v>
                </c:pt>
                <c:pt idx="1316">
                  <c:v>1.8365118274915104</c:v>
                </c:pt>
                <c:pt idx="1317">
                  <c:v>1.8464150358128628</c:v>
                </c:pt>
                <c:pt idx="1318">
                  <c:v>1.846160323886775</c:v>
                </c:pt>
                <c:pt idx="1319">
                  <c:v>1.8465853871434823</c:v>
                </c:pt>
                <c:pt idx="1320">
                  <c:v>1.8542476753573356</c:v>
                </c:pt>
                <c:pt idx="1321">
                  <c:v>1.8647054455218079</c:v>
                </c:pt>
                <c:pt idx="1322">
                  <c:v>1.8656959260887815</c:v>
                </c:pt>
                <c:pt idx="1323">
                  <c:v>1.8525948197165019</c:v>
                </c:pt>
                <c:pt idx="1324">
                  <c:v>1.8458349506036442</c:v>
                </c:pt>
                <c:pt idx="1325">
                  <c:v>1.8436959270960931</c:v>
                </c:pt>
                <c:pt idx="1326">
                  <c:v>1.8545863394847786</c:v>
                </c:pt>
                <c:pt idx="1327">
                  <c:v>1.8565370600569919</c:v>
                </c:pt>
                <c:pt idx="1328">
                  <c:v>1.8677037259924534</c:v>
                </c:pt>
                <c:pt idx="1329">
                  <c:v>1.8689612513302409</c:v>
                </c:pt>
                <c:pt idx="1330">
                  <c:v>1.8725371834286599</c:v>
                </c:pt>
                <c:pt idx="1331">
                  <c:v>1.8696735887512195</c:v>
                </c:pt>
                <c:pt idx="1332">
                  <c:v>1.8602571550911364</c:v>
                </c:pt>
                <c:pt idx="1333">
                  <c:v>1.8618321629238617</c:v>
                </c:pt>
                <c:pt idx="1334">
                  <c:v>1.8597347775597373</c:v>
                </c:pt>
                <c:pt idx="1335">
                  <c:v>1.8568970700142744</c:v>
                </c:pt>
                <c:pt idx="1336">
                  <c:v>1.8601941740919428</c:v>
                </c:pt>
                <c:pt idx="1337">
                  <c:v>1.8601243153568936</c:v>
                </c:pt>
                <c:pt idx="1338">
                  <c:v>1.8597408273608673</c:v>
                </c:pt>
                <c:pt idx="1339">
                  <c:v>1.8485560133179477</c:v>
                </c:pt>
                <c:pt idx="1340">
                  <c:v>1.8498691573229462</c:v>
                </c:pt>
                <c:pt idx="1341">
                  <c:v>1.8500481921135654</c:v>
                </c:pt>
                <c:pt idx="1342">
                  <c:v>1.8523722189415928</c:v>
                </c:pt>
                <c:pt idx="1343">
                  <c:v>1.8807975673963857</c:v>
                </c:pt>
                <c:pt idx="1344">
                  <c:v>1.8800484947849603</c:v>
                </c:pt>
                <c:pt idx="1345">
                  <c:v>1.890434151707433</c:v>
                </c:pt>
                <c:pt idx="1346">
                  <c:v>1.8681505073466813</c:v>
                </c:pt>
                <c:pt idx="1347">
                  <c:v>1.8850703374825191</c:v>
                </c:pt>
                <c:pt idx="1348">
                  <c:v>1.8813185423757857</c:v>
                </c:pt>
                <c:pt idx="1349">
                  <c:v>1.8838369000444233</c:v>
                </c:pt>
                <c:pt idx="1350">
                  <c:v>1.8674240594180105</c:v>
                </c:pt>
                <c:pt idx="1351">
                  <c:v>1.8737561502646483</c:v>
                </c:pt>
                <c:pt idx="1352">
                  <c:v>1.8686354491908836</c:v>
                </c:pt>
                <c:pt idx="1353">
                  <c:v>1.8893286549129602</c:v>
                </c:pt>
                <c:pt idx="1354">
                  <c:v>1.8942329913652456</c:v>
                </c:pt>
                <c:pt idx="1355">
                  <c:v>1.9001141095290748</c:v>
                </c:pt>
                <c:pt idx="1356">
                  <c:v>1.8816932025105986</c:v>
                </c:pt>
                <c:pt idx="1357">
                  <c:v>1.8800202755823814</c:v>
                </c:pt>
                <c:pt idx="1358">
                  <c:v>1.8873574891635287</c:v>
                </c:pt>
                <c:pt idx="1359">
                  <c:v>1.8730609252505319</c:v>
                </c:pt>
                <c:pt idx="1360">
                  <c:v>1.8900055450203646</c:v>
                </c:pt>
                <c:pt idx="1361">
                  <c:v>1.9119834504906177</c:v>
                </c:pt>
                <c:pt idx="1362">
                  <c:v>1.9477144848866987</c:v>
                </c:pt>
                <c:pt idx="1363">
                  <c:v>1.9437662431892164</c:v>
                </c:pt>
                <c:pt idx="1364">
                  <c:v>1.9150213523712429</c:v>
                </c:pt>
                <c:pt idx="1365">
                  <c:v>1.9322956248758187</c:v>
                </c:pt>
                <c:pt idx="1366">
                  <c:v>1.9267637428487518</c:v>
                </c:pt>
                <c:pt idx="1367">
                  <c:v>1.9147134219611883</c:v>
                </c:pt>
                <c:pt idx="1368">
                  <c:v>1.921417636974988</c:v>
                </c:pt>
                <c:pt idx="1369">
                  <c:v>1.9253721806992048</c:v>
                </c:pt>
                <c:pt idx="1370">
                  <c:v>1.9415385762991659</c:v>
                </c:pt>
                <c:pt idx="1371">
                  <c:v>1.9319024448300859</c:v>
                </c:pt>
                <c:pt idx="1372">
                  <c:v>1.8985984228993136</c:v>
                </c:pt>
                <c:pt idx="1373">
                  <c:v>1.8868710859572135</c:v>
                </c:pt>
                <c:pt idx="1374">
                  <c:v>1.8821506243134136</c:v>
                </c:pt>
                <c:pt idx="1375">
                  <c:v>1.8782796890064317</c:v>
                </c:pt>
                <c:pt idx="1376">
                  <c:v>1.8850562917232581</c:v>
                </c:pt>
                <c:pt idx="1377">
                  <c:v>1.8491802407075164</c:v>
                </c:pt>
                <c:pt idx="1378">
                  <c:v>1.8569519103172705</c:v>
                </c:pt>
                <c:pt idx="1379">
                  <c:v>1.8727705798572056</c:v>
                </c:pt>
                <c:pt idx="1380">
                  <c:v>1.9026897760421733</c:v>
                </c:pt>
                <c:pt idx="1381">
                  <c:v>1.9059231616333709</c:v>
                </c:pt>
                <c:pt idx="1382">
                  <c:v>1.9147277024517304</c:v>
                </c:pt>
                <c:pt idx="1383">
                  <c:v>1.9053317043234654</c:v>
                </c:pt>
                <c:pt idx="1384">
                  <c:v>1.9203287214348961</c:v>
                </c:pt>
                <c:pt idx="1385">
                  <c:v>1.8855325336504172</c:v>
                </c:pt>
                <c:pt idx="1386">
                  <c:v>1.8807180731091695</c:v>
                </c:pt>
                <c:pt idx="1387">
                  <c:v>1.8534730638138088</c:v>
                </c:pt>
                <c:pt idx="1388">
                  <c:v>1.8453721724967391</c:v>
                </c:pt>
                <c:pt idx="1389">
                  <c:v>1.8547514288728311</c:v>
                </c:pt>
                <c:pt idx="1390">
                  <c:v>1.8476988659029283</c:v>
                </c:pt>
                <c:pt idx="1391">
                  <c:v>1.8619459549938222</c:v>
                </c:pt>
                <c:pt idx="1392">
                  <c:v>1.8709504777857611</c:v>
                </c:pt>
                <c:pt idx="1393">
                  <c:v>1.9187996491033268</c:v>
                </c:pt>
                <c:pt idx="1394">
                  <c:v>1.9248329457229258</c:v>
                </c:pt>
                <c:pt idx="1395">
                  <c:v>1.930392661940699</c:v>
                </c:pt>
                <c:pt idx="1396">
                  <c:v>1.9627794345786234</c:v>
                </c:pt>
                <c:pt idx="1397">
                  <c:v>1.9638958518453942</c:v>
                </c:pt>
                <c:pt idx="1398">
                  <c:v>1.9658175723063316</c:v>
                </c:pt>
                <c:pt idx="1399">
                  <c:v>1.9963401163430117</c:v>
                </c:pt>
                <c:pt idx="1400">
                  <c:v>1.9959061450339695</c:v>
                </c:pt>
                <c:pt idx="1401">
                  <c:v>2.0048422569461648</c:v>
                </c:pt>
                <c:pt idx="1402">
                  <c:v>1.9988980147042954</c:v>
                </c:pt>
                <c:pt idx="1403">
                  <c:v>1.9817279207780778</c:v>
                </c:pt>
                <c:pt idx="1404">
                  <c:v>2.0096133012310604</c:v>
                </c:pt>
                <c:pt idx="1405">
                  <c:v>2.0192257759467398</c:v>
                </c:pt>
                <c:pt idx="1406">
                  <c:v>2.048653811956973</c:v>
                </c:pt>
                <c:pt idx="1407">
                  <c:v>2.0519269024963642</c:v>
                </c:pt>
                <c:pt idx="1408">
                  <c:v>2.0496841612668186</c:v>
                </c:pt>
                <c:pt idx="1409">
                  <c:v>2.0383319027151181</c:v>
                </c:pt>
                <c:pt idx="1410">
                  <c:v>2.0566405989448859</c:v>
                </c:pt>
                <c:pt idx="1411">
                  <c:v>2.0467870722071404</c:v>
                </c:pt>
                <c:pt idx="1412">
                  <c:v>2.0284779504672699</c:v>
                </c:pt>
                <c:pt idx="1413">
                  <c:v>2.0388450552959982</c:v>
                </c:pt>
                <c:pt idx="1414">
                  <c:v>2.0545095222668239</c:v>
                </c:pt>
                <c:pt idx="1415">
                  <c:v>2.0377098272382614</c:v>
                </c:pt>
                <c:pt idx="1416">
                  <c:v>1.9897993177886251</c:v>
                </c:pt>
                <c:pt idx="1417">
                  <c:v>2.0106455301616242</c:v>
                </c:pt>
                <c:pt idx="1418">
                  <c:v>2.0184953157874439</c:v>
                </c:pt>
                <c:pt idx="1419">
                  <c:v>2.0387958671963009</c:v>
                </c:pt>
                <c:pt idx="1420">
                  <c:v>2.0629895423588769</c:v>
                </c:pt>
                <c:pt idx="1421">
                  <c:v>2.0633347349288083</c:v>
                </c:pt>
                <c:pt idx="1422">
                  <c:v>2.0676099039728451</c:v>
                </c:pt>
                <c:pt idx="1423">
                  <c:v>2.0675529096877612</c:v>
                </c:pt>
                <c:pt idx="1424">
                  <c:v>2.0682198200849253</c:v>
                </c:pt>
                <c:pt idx="1425">
                  <c:v>2.0700120909232034</c:v>
                </c:pt>
                <c:pt idx="1426">
                  <c:v>2.0533574270558179</c:v>
                </c:pt>
                <c:pt idx="1427">
                  <c:v>2.0178461928801732</c:v>
                </c:pt>
                <c:pt idx="1428">
                  <c:v>2.0225528941761786</c:v>
                </c:pt>
                <c:pt idx="1429">
                  <c:v>2.0443517340017792</c:v>
                </c:pt>
                <c:pt idx="1430">
                  <c:v>2.0649845705886527</c:v>
                </c:pt>
                <c:pt idx="1431">
                  <c:v>2.0921760635363311</c:v>
                </c:pt>
                <c:pt idx="1432">
                  <c:v>2.1038644665208408</c:v>
                </c:pt>
                <c:pt idx="1433">
                  <c:v>2.1260620449343937</c:v>
                </c:pt>
                <c:pt idx="1434">
                  <c:v>2.1304237991340629</c:v>
                </c:pt>
                <c:pt idx="1435">
                  <c:v>2.1351273744799846</c:v>
                </c:pt>
                <c:pt idx="1436">
                  <c:v>2.1499281252903386</c:v>
                </c:pt>
                <c:pt idx="1437">
                  <c:v>2.1876266853323503</c:v>
                </c:pt>
                <c:pt idx="1438">
                  <c:v>2.1850700749442558</c:v>
                </c:pt>
                <c:pt idx="1439">
                  <c:v>2.1839625342342481</c:v>
                </c:pt>
                <c:pt idx="1440">
                  <c:v>2.1735330475313743</c:v>
                </c:pt>
                <c:pt idx="1441">
                  <c:v>2.1965713178861903</c:v>
                </c:pt>
                <c:pt idx="1442">
                  <c:v>2.1741572398839222</c:v>
                </c:pt>
                <c:pt idx="1443">
                  <c:v>2.1458923442629865</c:v>
                </c:pt>
                <c:pt idx="1444">
                  <c:v>2.1487213867448562</c:v>
                </c:pt>
                <c:pt idx="1445">
                  <c:v>2.1772908934738822</c:v>
                </c:pt>
                <c:pt idx="1446">
                  <c:v>2.1718383370325847</c:v>
                </c:pt>
                <c:pt idx="1447">
                  <c:v>2.1745159600844826</c:v>
                </c:pt>
                <c:pt idx="1448">
                  <c:v>2.1280655664438335</c:v>
                </c:pt>
                <c:pt idx="1449">
                  <c:v>2.1224021000982289</c:v>
                </c:pt>
                <c:pt idx="1450">
                  <c:v>2.1534350528717594</c:v>
                </c:pt>
                <c:pt idx="1451">
                  <c:v>2.1702372252920834</c:v>
                </c:pt>
                <c:pt idx="1452">
                  <c:v>2.1750415371028371</c:v>
                </c:pt>
                <c:pt idx="1453">
                  <c:v>2.1912122709880166</c:v>
                </c:pt>
                <c:pt idx="1454">
                  <c:v>2.1915376982499932</c:v>
                </c:pt>
                <c:pt idx="1455">
                  <c:v>2.198875429231026</c:v>
                </c:pt>
                <c:pt idx="1456">
                  <c:v>2.1972425805123588</c:v>
                </c:pt>
                <c:pt idx="1457">
                  <c:v>2.2312673681051192</c:v>
                </c:pt>
                <c:pt idx="1458">
                  <c:v>2.2241039929866999</c:v>
                </c:pt>
                <c:pt idx="1459">
                  <c:v>2.2064882848049638</c:v>
                </c:pt>
                <c:pt idx="1460">
                  <c:v>2.2309860451070356</c:v>
                </c:pt>
                <c:pt idx="1461">
                  <c:v>2.2174548046213811</c:v>
                </c:pt>
                <c:pt idx="1462">
                  <c:v>2.2069889898940231</c:v>
                </c:pt>
                <c:pt idx="1463">
                  <c:v>2.2247841984532979</c:v>
                </c:pt>
                <c:pt idx="1464">
                  <c:v>2.2075624560887532</c:v>
                </c:pt>
                <c:pt idx="1465">
                  <c:v>2.190973910576532</c:v>
                </c:pt>
                <c:pt idx="1466">
                  <c:v>2.174694295474576</c:v>
                </c:pt>
                <c:pt idx="1467">
                  <c:v>2.121472618223208</c:v>
                </c:pt>
                <c:pt idx="1468">
                  <c:v>2.1702751839749732</c:v>
                </c:pt>
                <c:pt idx="1469">
                  <c:v>2.1279103410427838</c:v>
                </c:pt>
                <c:pt idx="1470">
                  <c:v>2.142832660537648</c:v>
                </c:pt>
                <c:pt idx="1471">
                  <c:v>2.1496888333843969</c:v>
                </c:pt>
                <c:pt idx="1472">
                  <c:v>2.1579620070014531</c:v>
                </c:pt>
                <c:pt idx="1473">
                  <c:v>2.1840724406576664</c:v>
                </c:pt>
                <c:pt idx="1474">
                  <c:v>2.181570060071838</c:v>
                </c:pt>
                <c:pt idx="1475">
                  <c:v>2.2280338068872663</c:v>
                </c:pt>
                <c:pt idx="1476">
                  <c:v>2.2235791514576229</c:v>
                </c:pt>
                <c:pt idx="1477">
                  <c:v>2.2381507768411044</c:v>
                </c:pt>
                <c:pt idx="1478">
                  <c:v>2.2165512793501545</c:v>
                </c:pt>
                <c:pt idx="1479">
                  <c:v>2.2351647614671903</c:v>
                </c:pt>
                <c:pt idx="1480">
                  <c:v>2.2692232273496922</c:v>
                </c:pt>
                <c:pt idx="1481">
                  <c:v>2.2644339034932792</c:v>
                </c:pt>
                <c:pt idx="1482">
                  <c:v>2.2622217314127075</c:v>
                </c:pt>
                <c:pt idx="1483">
                  <c:v>2.2385007505842207</c:v>
                </c:pt>
                <c:pt idx="1484">
                  <c:v>2.2315980859829994</c:v>
                </c:pt>
                <c:pt idx="1485">
                  <c:v>2.2552179011117404</c:v>
                </c:pt>
                <c:pt idx="1486">
                  <c:v>2.2496719122039091</c:v>
                </c:pt>
                <c:pt idx="1487">
                  <c:v>2.2649767482403393</c:v>
                </c:pt>
                <c:pt idx="1488">
                  <c:v>2.2221837624373952</c:v>
                </c:pt>
                <c:pt idx="1489">
                  <c:v>2.2407259326535063</c:v>
                </c:pt>
                <c:pt idx="1490">
                  <c:v>2.2685801944607311</c:v>
                </c:pt>
                <c:pt idx="1491">
                  <c:v>2.2777234360673599</c:v>
                </c:pt>
                <c:pt idx="1492">
                  <c:v>2.2640659557196448</c:v>
                </c:pt>
                <c:pt idx="1493">
                  <c:v>2.2676127502337193</c:v>
                </c:pt>
                <c:pt idx="1494">
                  <c:v>2.2553756251669883</c:v>
                </c:pt>
                <c:pt idx="1495">
                  <c:v>2.2350461941124102</c:v>
                </c:pt>
                <c:pt idx="1496">
                  <c:v>2.2372269156128586</c:v>
                </c:pt>
                <c:pt idx="1497">
                  <c:v>2.240687874455586</c:v>
                </c:pt>
                <c:pt idx="1498">
                  <c:v>2.2441489449462684</c:v>
                </c:pt>
                <c:pt idx="1499">
                  <c:v>2.2607754407391454</c:v>
                </c:pt>
                <c:pt idx="1500">
                  <c:v>2.2472455223207515</c:v>
                </c:pt>
                <c:pt idx="1501">
                  <c:v>2.2583403647900933</c:v>
                </c:pt>
                <c:pt idx="1502">
                  <c:v>2.2292698714462169</c:v>
                </c:pt>
                <c:pt idx="1503">
                  <c:v>2.2380901154627066</c:v>
                </c:pt>
                <c:pt idx="1504">
                  <c:v>2.2383619353635931</c:v>
                </c:pt>
                <c:pt idx="1505">
                  <c:v>2.2465649031294905</c:v>
                </c:pt>
                <c:pt idx="1506">
                  <c:v>2.2597032900614877</c:v>
                </c:pt>
                <c:pt idx="1507">
                  <c:v>2.2729774693662121</c:v>
                </c:pt>
                <c:pt idx="1508">
                  <c:v>2.2776334850926649</c:v>
                </c:pt>
                <c:pt idx="1509">
                  <c:v>2.2699253416396044</c:v>
                </c:pt>
                <c:pt idx="1510">
                  <c:v>2.2736725618096636</c:v>
                </c:pt>
                <c:pt idx="1511">
                  <c:v>2.2660880612374599</c:v>
                </c:pt>
                <c:pt idx="1512">
                  <c:v>2.2922738979188724</c:v>
                </c:pt>
                <c:pt idx="1513">
                  <c:v>2.2969818077666311</c:v>
                </c:pt>
                <c:pt idx="1514">
                  <c:v>2.3067568703867485</c:v>
                </c:pt>
                <c:pt idx="1515">
                  <c:v>2.3031098972811872</c:v>
                </c:pt>
                <c:pt idx="1516">
                  <c:v>2.3052988722353254</c:v>
                </c:pt>
                <c:pt idx="1517">
                  <c:v>2.3060242603100556</c:v>
                </c:pt>
                <c:pt idx="1518">
                  <c:v>2.2855849199853164</c:v>
                </c:pt>
                <c:pt idx="1519">
                  <c:v>2.2919653760331853</c:v>
                </c:pt>
                <c:pt idx="1520">
                  <c:v>2.2915245065630336</c:v>
                </c:pt>
                <c:pt idx="1521">
                  <c:v>2.2786521183172832</c:v>
                </c:pt>
                <c:pt idx="1522">
                  <c:v>2.2930080398686696</c:v>
                </c:pt>
                <c:pt idx="1523">
                  <c:v>2.2726775353392989</c:v>
                </c:pt>
                <c:pt idx="1524">
                  <c:v>2.2502780906015323</c:v>
                </c:pt>
                <c:pt idx="1525">
                  <c:v>2.2288395116072337</c:v>
                </c:pt>
                <c:pt idx="1526">
                  <c:v>2.2343267108348432</c:v>
                </c:pt>
                <c:pt idx="1527">
                  <c:v>2.2238811682622539</c:v>
                </c:pt>
                <c:pt idx="1528">
                  <c:v>2.2167589986628671</c:v>
                </c:pt>
                <c:pt idx="1529">
                  <c:v>2.2075697267302554</c:v>
                </c:pt>
                <c:pt idx="1530">
                  <c:v>2.1979399328232438</c:v>
                </c:pt>
                <c:pt idx="1531">
                  <c:v>2.2116227986552102</c:v>
                </c:pt>
                <c:pt idx="1532">
                  <c:v>2.2241291291689631</c:v>
                </c:pt>
                <c:pt idx="1533">
                  <c:v>2.2149899372913384</c:v>
                </c:pt>
                <c:pt idx="1534">
                  <c:v>2.1867235676224008</c:v>
                </c:pt>
                <c:pt idx="1535">
                  <c:v>2.1874337213317765</c:v>
                </c:pt>
                <c:pt idx="1536">
                  <c:v>2.1788164107103865</c:v>
                </c:pt>
                <c:pt idx="1537">
                  <c:v>2.1843194455245083</c:v>
                </c:pt>
                <c:pt idx="1538">
                  <c:v>2.1784630686523614</c:v>
                </c:pt>
                <c:pt idx="1539">
                  <c:v>2.18940561897861</c:v>
                </c:pt>
                <c:pt idx="1540">
                  <c:v>2.1912156289204217</c:v>
                </c:pt>
                <c:pt idx="1541">
                  <c:v>2.2147855659756184</c:v>
                </c:pt>
                <c:pt idx="1542">
                  <c:v>2.2155492217439074</c:v>
                </c:pt>
                <c:pt idx="1543">
                  <c:v>2.2231137334896496</c:v>
                </c:pt>
                <c:pt idx="1544">
                  <c:v>2.2256165538527539</c:v>
                </c:pt>
                <c:pt idx="1545">
                  <c:v>2.2243200719693927</c:v>
                </c:pt>
                <c:pt idx="1546">
                  <c:v>2.2167820759926347</c:v>
                </c:pt>
                <c:pt idx="1547">
                  <c:v>2.2246680294472041</c:v>
                </c:pt>
                <c:pt idx="1548">
                  <c:v>2.2236423377078638</c:v>
                </c:pt>
                <c:pt idx="1549">
                  <c:v>2.2328635893359667</c:v>
                </c:pt>
                <c:pt idx="1550">
                  <c:v>2.2490770887682108</c:v>
                </c:pt>
                <c:pt idx="1551">
                  <c:v>2.2569214767973684</c:v>
                </c:pt>
                <c:pt idx="1552">
                  <c:v>2.2583732478803786</c:v>
                </c:pt>
                <c:pt idx="1553">
                  <c:v>2.2618764710739696</c:v>
                </c:pt>
                <c:pt idx="1554">
                  <c:v>2.2861760216357734</c:v>
                </c:pt>
                <c:pt idx="1555">
                  <c:v>2.2899391097492279</c:v>
                </c:pt>
                <c:pt idx="1556">
                  <c:v>2.2959268716960435</c:v>
                </c:pt>
                <c:pt idx="1557">
                  <c:v>2.3038419894997992</c:v>
                </c:pt>
                <c:pt idx="1558">
                  <c:v>2.3087543197522549</c:v>
                </c:pt>
                <c:pt idx="1559">
                  <c:v>2.3114647171853848</c:v>
                </c:pt>
                <c:pt idx="1560">
                  <c:v>2.3085604109804923</c:v>
                </c:pt>
                <c:pt idx="1561">
                  <c:v>2.3270553793347828</c:v>
                </c:pt>
                <c:pt idx="1562">
                  <c:v>2.3363054672924384</c:v>
                </c:pt>
                <c:pt idx="1563">
                  <c:v>2.3351211677646431</c:v>
                </c:pt>
                <c:pt idx="1564">
                  <c:v>2.3216479199433708</c:v>
                </c:pt>
                <c:pt idx="1565">
                  <c:v>2.3342707877882467</c:v>
                </c:pt>
                <c:pt idx="1566">
                  <c:v>2.340551534777136</c:v>
                </c:pt>
                <c:pt idx="1567">
                  <c:v>2.3317348935414035</c:v>
                </c:pt>
                <c:pt idx="1568">
                  <c:v>2.3305260218179229</c:v>
                </c:pt>
                <c:pt idx="1569">
                  <c:v>2.3321236064446733</c:v>
                </c:pt>
                <c:pt idx="1570">
                  <c:v>2.339565371826589</c:v>
                </c:pt>
                <c:pt idx="1571">
                  <c:v>2.3408654911885742</c:v>
                </c:pt>
                <c:pt idx="1572">
                  <c:v>2.334248321251609</c:v>
                </c:pt>
                <c:pt idx="1573">
                  <c:v>2.3449230789049822</c:v>
                </c:pt>
                <c:pt idx="1574">
                  <c:v>2.3643974615345904</c:v>
                </c:pt>
                <c:pt idx="1575">
                  <c:v>2.3784521952954165</c:v>
                </c:pt>
                <c:pt idx="1576">
                  <c:v>2.367102164898355</c:v>
                </c:pt>
                <c:pt idx="1577">
                  <c:v>2.3706495294442647</c:v>
                </c:pt>
                <c:pt idx="1578">
                  <c:v>2.3848441622991134</c:v>
                </c:pt>
                <c:pt idx="1579">
                  <c:v>2.3825879740236928</c:v>
                </c:pt>
                <c:pt idx="1580">
                  <c:v>2.3960033952508244</c:v>
                </c:pt>
                <c:pt idx="1581">
                  <c:v>2.4130097302138531</c:v>
                </c:pt>
                <c:pt idx="1582">
                  <c:v>2.4058103786274287</c:v>
                </c:pt>
                <c:pt idx="1583">
                  <c:v>2.3749864121890218</c:v>
                </c:pt>
                <c:pt idx="1584">
                  <c:v>2.3755631992421984</c:v>
                </c:pt>
                <c:pt idx="1585">
                  <c:v>2.3940431756087563</c:v>
                </c:pt>
                <c:pt idx="1586">
                  <c:v>2.4050884400390227</c:v>
                </c:pt>
                <c:pt idx="1587">
                  <c:v>2.4160376133928163</c:v>
                </c:pt>
                <c:pt idx="1588">
                  <c:v>2.4302019898320815</c:v>
                </c:pt>
                <c:pt idx="1589">
                  <c:v>2.4301595539872181</c:v>
                </c:pt>
                <c:pt idx="1590">
                  <c:v>2.3878845154743114</c:v>
                </c:pt>
                <c:pt idx="1591">
                  <c:v>2.3934848329857665</c:v>
                </c:pt>
                <c:pt idx="1592">
                  <c:v>2.4324775055437566</c:v>
                </c:pt>
                <c:pt idx="1593">
                  <c:v>2.3992489869508375</c:v>
                </c:pt>
                <c:pt idx="1594">
                  <c:v>2.4304924754641024</c:v>
                </c:pt>
                <c:pt idx="1595">
                  <c:v>2.38075423338333</c:v>
                </c:pt>
                <c:pt idx="1596">
                  <c:v>2.3617558514775729</c:v>
                </c:pt>
                <c:pt idx="1597">
                  <c:v>2.3034691494479316</c:v>
                </c:pt>
                <c:pt idx="1598">
                  <c:v>2.2748132319913186</c:v>
                </c:pt>
                <c:pt idx="1599">
                  <c:v>2.3644962944583616</c:v>
                </c:pt>
                <c:pt idx="1600">
                  <c:v>2.3677782948142729</c:v>
                </c:pt>
                <c:pt idx="1601">
                  <c:v>2.3976144958231376</c:v>
                </c:pt>
                <c:pt idx="1602">
                  <c:v>2.3737021240469818</c:v>
                </c:pt>
                <c:pt idx="1603">
                  <c:v>2.3363479633065753</c:v>
                </c:pt>
                <c:pt idx="1604">
                  <c:v>2.3333076079433557</c:v>
                </c:pt>
                <c:pt idx="1605">
                  <c:v>2.3072876138094545</c:v>
                </c:pt>
                <c:pt idx="1606">
                  <c:v>2.2884625404074859</c:v>
                </c:pt>
                <c:pt idx="1607">
                  <c:v>2.21704825702815</c:v>
                </c:pt>
                <c:pt idx="1608">
                  <c:v>2.2489766367555069</c:v>
                </c:pt>
                <c:pt idx="1609">
                  <c:v>2.2334646418762372</c:v>
                </c:pt>
                <c:pt idx="1610">
                  <c:v>2.2348268147842729</c:v>
                </c:pt>
                <c:pt idx="1611">
                  <c:v>2.2285595110611225</c:v>
                </c:pt>
                <c:pt idx="1612">
                  <c:v>2.2960947221160404</c:v>
                </c:pt>
                <c:pt idx="1613">
                  <c:v>2.2794039684715899</c:v>
                </c:pt>
                <c:pt idx="1614">
                  <c:v>2.2794123676496874</c:v>
                </c:pt>
                <c:pt idx="1615">
                  <c:v>2.2754829654012658</c:v>
                </c:pt>
                <c:pt idx="1616">
                  <c:v>2.2678331599258876</c:v>
                </c:pt>
                <c:pt idx="1617">
                  <c:v>2.2828372234547762</c:v>
                </c:pt>
                <c:pt idx="1618">
                  <c:v>2.2900081587317085</c:v>
                </c:pt>
                <c:pt idx="1619">
                  <c:v>2.2876793432127691</c:v>
                </c:pt>
                <c:pt idx="1620">
                  <c:v>2.28825703109186</c:v>
                </c:pt>
                <c:pt idx="1621">
                  <c:v>2.278402271613694</c:v>
                </c:pt>
                <c:pt idx="1622">
                  <c:v>2.2965841874666117</c:v>
                </c:pt>
                <c:pt idx="1623">
                  <c:v>2.2948647323882736</c:v>
                </c:pt>
                <c:pt idx="1624">
                  <c:v>2.2974938413927943</c:v>
                </c:pt>
                <c:pt idx="1625">
                  <c:v>2.3013084013145666</c:v>
                </c:pt>
                <c:pt idx="1626">
                  <c:v>2.3137241103512638</c:v>
                </c:pt>
                <c:pt idx="1627">
                  <c:v>2.3115711671525632</c:v>
                </c:pt>
                <c:pt idx="1628">
                  <c:v>2.3056272756570872</c:v>
                </c:pt>
                <c:pt idx="1629">
                  <c:v>2.3115757317809638</c:v>
                </c:pt>
                <c:pt idx="1630">
                  <c:v>2.3188499422969469</c:v>
                </c:pt>
                <c:pt idx="1631">
                  <c:v>2.3075673779696659</c:v>
                </c:pt>
                <c:pt idx="1632">
                  <c:v>2.3199912437775287</c:v>
                </c:pt>
                <c:pt idx="1633">
                  <c:v>2.3275049952412665</c:v>
                </c:pt>
                <c:pt idx="1634">
                  <c:v>2.3286664137751183</c:v>
                </c:pt>
                <c:pt idx="1635">
                  <c:v>2.3320051416161061</c:v>
                </c:pt>
                <c:pt idx="1636">
                  <c:v>2.3310905523235279</c:v>
                </c:pt>
                <c:pt idx="1637">
                  <c:v>2.3202901591192777</c:v>
                </c:pt>
                <c:pt idx="1638">
                  <c:v>2.3243933779866532</c:v>
                </c:pt>
                <c:pt idx="1639">
                  <c:v>2.3261556722468137</c:v>
                </c:pt>
                <c:pt idx="1640">
                  <c:v>2.3221585050633315</c:v>
                </c:pt>
                <c:pt idx="1641">
                  <c:v>2.3198363268709352</c:v>
                </c:pt>
                <c:pt idx="1642">
                  <c:v>2.320984648026537</c:v>
                </c:pt>
                <c:pt idx="1643">
                  <c:v>2.3182501692973765</c:v>
                </c:pt>
                <c:pt idx="1644">
                  <c:v>2.3285288809200928</c:v>
                </c:pt>
                <c:pt idx="1645">
                  <c:v>2.3382956287089356</c:v>
                </c:pt>
                <c:pt idx="1646">
                  <c:v>2.3374002277121098</c:v>
                </c:pt>
                <c:pt idx="1647">
                  <c:v>2.3343154150937759</c:v>
                </c:pt>
                <c:pt idx="1648">
                  <c:v>2.3415293592164121</c:v>
                </c:pt>
                <c:pt idx="1649">
                  <c:v>2.353783985870646</c:v>
                </c:pt>
                <c:pt idx="1650">
                  <c:v>2.3513561091484374</c:v>
                </c:pt>
                <c:pt idx="1651">
                  <c:v>2.3453000327733191</c:v>
                </c:pt>
                <c:pt idx="1652">
                  <c:v>2.3494937916120358</c:v>
                </c:pt>
                <c:pt idx="1653">
                  <c:v>2.338565601868801</c:v>
                </c:pt>
                <c:pt idx="1654">
                  <c:v>2.3443747649246167</c:v>
                </c:pt>
                <c:pt idx="1655">
                  <c:v>2.3443451893047356</c:v>
                </c:pt>
                <c:pt idx="1656">
                  <c:v>2.3621314710645298</c:v>
                </c:pt>
                <c:pt idx="1657">
                  <c:v>2.3793977671136077</c:v>
                </c:pt>
                <c:pt idx="1658">
                  <c:v>2.3792766815684523</c:v>
                </c:pt>
                <c:pt idx="1659">
                  <c:v>2.378170343303077</c:v>
                </c:pt>
                <c:pt idx="1660">
                  <c:v>2.3760036894332566</c:v>
                </c:pt>
                <c:pt idx="1661">
                  <c:v>2.3836106785079596</c:v>
                </c:pt>
                <c:pt idx="1662">
                  <c:v>2.3880291291758029</c:v>
                </c:pt>
                <c:pt idx="1663">
                  <c:v>2.3790920912726796</c:v>
                </c:pt>
                <c:pt idx="1664">
                  <c:v>2.3594729261350191</c:v>
                </c:pt>
                <c:pt idx="1665">
                  <c:v>2.3564213056419345</c:v>
                </c:pt>
                <c:pt idx="1666">
                  <c:v>2.3681857644606907</c:v>
                </c:pt>
                <c:pt idx="1667">
                  <c:v>2.3925020754624433</c:v>
                </c:pt>
                <c:pt idx="1668">
                  <c:v>2.4022019738509335</c:v>
                </c:pt>
                <c:pt idx="1669">
                  <c:v>2.4047582972866755</c:v>
                </c:pt>
                <c:pt idx="1670">
                  <c:v>2.4024973779233818</c:v>
                </c:pt>
                <c:pt idx="1671">
                  <c:v>2.3987333912950897</c:v>
                </c:pt>
                <c:pt idx="1672">
                  <c:v>2.3922203587885966</c:v>
                </c:pt>
                <c:pt idx="1673">
                  <c:v>2.3944955073649852</c:v>
                </c:pt>
                <c:pt idx="1674">
                  <c:v>2.3947824649854881</c:v>
                </c:pt>
                <c:pt idx="1675">
                  <c:v>2.3941778654519656</c:v>
                </c:pt>
                <c:pt idx="1676">
                  <c:v>2.3926898465266921</c:v>
                </c:pt>
                <c:pt idx="1677">
                  <c:v>2.3937258091357121</c:v>
                </c:pt>
                <c:pt idx="1678">
                  <c:v>2.4090496866494306</c:v>
                </c:pt>
                <c:pt idx="1679">
                  <c:v>2.3976456148314593</c:v>
                </c:pt>
                <c:pt idx="1680">
                  <c:v>2.3894880001435168</c:v>
                </c:pt>
                <c:pt idx="1681">
                  <c:v>2.3788660649858291</c:v>
                </c:pt>
                <c:pt idx="1682">
                  <c:v>2.3953547911295181</c:v>
                </c:pt>
                <c:pt idx="1683">
                  <c:v>2.3888888305691531</c:v>
                </c:pt>
                <c:pt idx="1684">
                  <c:v>2.3688986480240692</c:v>
                </c:pt>
                <c:pt idx="1685">
                  <c:v>2.3653152305382279</c:v>
                </c:pt>
                <c:pt idx="1686">
                  <c:v>2.3772498490427361</c:v>
                </c:pt>
                <c:pt idx="1687">
                  <c:v>2.3878696978891649</c:v>
                </c:pt>
                <c:pt idx="1688">
                  <c:v>2.3773622513874897</c:v>
                </c:pt>
                <c:pt idx="1689">
                  <c:v>2.3668441204702537</c:v>
                </c:pt>
                <c:pt idx="1690">
                  <c:v>2.3720206642003676</c:v>
                </c:pt>
                <c:pt idx="1691">
                  <c:v>2.3830643210214211</c:v>
                </c:pt>
                <c:pt idx="1692">
                  <c:v>2.3986958598840364</c:v>
                </c:pt>
                <c:pt idx="1693">
                  <c:v>2.4037289670681283</c:v>
                </c:pt>
                <c:pt idx="1694">
                  <c:v>2.4030516146612388</c:v>
                </c:pt>
                <c:pt idx="1695">
                  <c:v>2.3963630338455633</c:v>
                </c:pt>
                <c:pt idx="1696">
                  <c:v>2.4127288153564583</c:v>
                </c:pt>
                <c:pt idx="1697">
                  <c:v>2.4215472910016169</c:v>
                </c:pt>
                <c:pt idx="1698">
                  <c:v>2.4165153543306568</c:v>
                </c:pt>
                <c:pt idx="1699">
                  <c:v>2.4172544681322394</c:v>
                </c:pt>
                <c:pt idx="1700">
                  <c:v>2.4278784214454712</c:v>
                </c:pt>
                <c:pt idx="1701">
                  <c:v>2.4248366832996862</c:v>
                </c:pt>
                <c:pt idx="1702">
                  <c:v>2.4531480312383724</c:v>
                </c:pt>
                <c:pt idx="1703">
                  <c:v>2.4604141358929907</c:v>
                </c:pt>
                <c:pt idx="1704">
                  <c:v>2.445783309895341</c:v>
                </c:pt>
                <c:pt idx="1705">
                  <c:v>2.4644157826708666</c:v>
                </c:pt>
                <c:pt idx="1706">
                  <c:v>2.464613056641928</c:v>
                </c:pt>
                <c:pt idx="1707">
                  <c:v>2.4591908784372483</c:v>
                </c:pt>
                <c:pt idx="1708">
                  <c:v>2.4806131651101806</c:v>
                </c:pt>
                <c:pt idx="1709">
                  <c:v>2.4689582325002073</c:v>
                </c:pt>
                <c:pt idx="1710">
                  <c:v>2.4587623186661447</c:v>
                </c:pt>
                <c:pt idx="1711">
                  <c:v>2.4701086653310185</c:v>
                </c:pt>
                <c:pt idx="1712">
                  <c:v>2.4315560526005382</c:v>
                </c:pt>
                <c:pt idx="1713">
                  <c:v>2.4576049257929378</c:v>
                </c:pt>
                <c:pt idx="1714">
                  <c:v>2.4448456923450124</c:v>
                </c:pt>
                <c:pt idx="1715">
                  <c:v>2.4534474039902205</c:v>
                </c:pt>
                <c:pt idx="1716">
                  <c:v>2.4684706081332695</c:v>
                </c:pt>
                <c:pt idx="1717">
                  <c:v>2.4586759106626253</c:v>
                </c:pt>
                <c:pt idx="1718">
                  <c:v>2.4366470889419976</c:v>
                </c:pt>
                <c:pt idx="1719">
                  <c:v>2.4467369521835018</c:v>
                </c:pt>
                <c:pt idx="1720">
                  <c:v>2.4560257220396697</c:v>
                </c:pt>
                <c:pt idx="1721">
                  <c:v>2.4596204867392562</c:v>
                </c:pt>
                <c:pt idx="1722">
                  <c:v>2.4822479452786039</c:v>
                </c:pt>
                <c:pt idx="1723">
                  <c:v>2.4820907003242634</c:v>
                </c:pt>
                <c:pt idx="1724">
                  <c:v>2.5236215958291113</c:v>
                </c:pt>
                <c:pt idx="1725">
                  <c:v>2.5220468911078044</c:v>
                </c:pt>
                <c:pt idx="1726">
                  <c:v>2.5218154550974305</c:v>
                </c:pt>
                <c:pt idx="1727">
                  <c:v>2.4856177900503553</c:v>
                </c:pt>
                <c:pt idx="1728">
                  <c:v>2.5003224027857223</c:v>
                </c:pt>
                <c:pt idx="1729">
                  <c:v>2.4882514801152391</c:v>
                </c:pt>
                <c:pt idx="1730">
                  <c:v>2.4527731031036142</c:v>
                </c:pt>
                <c:pt idx="1731">
                  <c:v>2.4363673674484865</c:v>
                </c:pt>
                <c:pt idx="1732">
                  <c:v>2.4054405670917491</c:v>
                </c:pt>
                <c:pt idx="1733">
                  <c:v>2.4094761672375515</c:v>
                </c:pt>
                <c:pt idx="1734">
                  <c:v>2.4389041437350998</c:v>
                </c:pt>
                <c:pt idx="1735">
                  <c:v>2.4433661755237619</c:v>
                </c:pt>
                <c:pt idx="1736">
                  <c:v>2.4524466755893406</c:v>
                </c:pt>
                <c:pt idx="1737">
                  <c:v>2.4284000126616903</c:v>
                </c:pt>
                <c:pt idx="1738">
                  <c:v>2.4515144074437787</c:v>
                </c:pt>
                <c:pt idx="1739">
                  <c:v>2.4388725693156683</c:v>
                </c:pt>
                <c:pt idx="1740">
                  <c:v>2.4431672360991774</c:v>
                </c:pt>
                <c:pt idx="1741">
                  <c:v>2.4333176812084876</c:v>
                </c:pt>
                <c:pt idx="1742">
                  <c:v>2.455086616149825</c:v>
                </c:pt>
                <c:pt idx="1743">
                  <c:v>2.4665922442524795</c:v>
                </c:pt>
                <c:pt idx="1744">
                  <c:v>2.4760607960265983</c:v>
                </c:pt>
                <c:pt idx="1745">
                  <c:v>2.4836709265995172</c:v>
                </c:pt>
                <c:pt idx="1746">
                  <c:v>2.4661546474484286</c:v>
                </c:pt>
                <c:pt idx="1747">
                  <c:v>2.4592995746952275</c:v>
                </c:pt>
                <c:pt idx="1748">
                  <c:v>2.461097227890042</c:v>
                </c:pt>
                <c:pt idx="1749">
                  <c:v>2.4589750388547165</c:v>
                </c:pt>
                <c:pt idx="1750">
                  <c:v>2.4666025593476322</c:v>
                </c:pt>
                <c:pt idx="1751">
                  <c:v>2.4580922470673334</c:v>
                </c:pt>
                <c:pt idx="1752">
                  <c:v>2.4435182873217842</c:v>
                </c:pt>
                <c:pt idx="1753">
                  <c:v>2.4499481773290714</c:v>
                </c:pt>
                <c:pt idx="1754">
                  <c:v>2.464933192944351</c:v>
                </c:pt>
                <c:pt idx="1755">
                  <c:v>2.4721234780013175</c:v>
                </c:pt>
                <c:pt idx="1756">
                  <c:v>2.4846284857714682</c:v>
                </c:pt>
                <c:pt idx="1757">
                  <c:v>2.4873576441905914</c:v>
                </c:pt>
                <c:pt idx="1758">
                  <c:v>2.4863685907051254</c:v>
                </c:pt>
                <c:pt idx="1759">
                  <c:v>2.4904795752382989</c:v>
                </c:pt>
                <c:pt idx="1760">
                  <c:v>2.4889102782855921</c:v>
                </c:pt>
                <c:pt idx="1761">
                  <c:v>2.5018190860091263</c:v>
                </c:pt>
                <c:pt idx="1762">
                  <c:v>2.4950177247666998</c:v>
                </c:pt>
                <c:pt idx="1763">
                  <c:v>2.5109091177520675</c:v>
                </c:pt>
                <c:pt idx="1764">
                  <c:v>2.5317664407456468</c:v>
                </c:pt>
                <c:pt idx="1765">
                  <c:v>2.5180906353706054</c:v>
                </c:pt>
                <c:pt idx="1766">
                  <c:v>2.527376075925722</c:v>
                </c:pt>
                <c:pt idx="1767">
                  <c:v>2.5188445032268199</c:v>
                </c:pt>
                <c:pt idx="1768">
                  <c:v>2.5152052905193241</c:v>
                </c:pt>
                <c:pt idx="1769">
                  <c:v>2.5221009163772443</c:v>
                </c:pt>
                <c:pt idx="1770">
                  <c:v>2.5317429714772302</c:v>
                </c:pt>
                <c:pt idx="1771">
                  <c:v>2.5476491982593097</c:v>
                </c:pt>
                <c:pt idx="1772">
                  <c:v>2.5453244859380288</c:v>
                </c:pt>
                <c:pt idx="1773">
                  <c:v>2.5537106129074458</c:v>
                </c:pt>
                <c:pt idx="1774">
                  <c:v>2.5573494426572303</c:v>
                </c:pt>
                <c:pt idx="1775">
                  <c:v>2.5404027140145895</c:v>
                </c:pt>
                <c:pt idx="1776">
                  <c:v>2.5229357188394523</c:v>
                </c:pt>
                <c:pt idx="1777">
                  <c:v>2.5212943063776887</c:v>
                </c:pt>
                <c:pt idx="1778">
                  <c:v>2.5301264322580965</c:v>
                </c:pt>
                <c:pt idx="1779">
                  <c:v>2.5280948883486345</c:v>
                </c:pt>
                <c:pt idx="1780">
                  <c:v>2.5456189426547748</c:v>
                </c:pt>
                <c:pt idx="1781">
                  <c:v>2.5450419285836459</c:v>
                </c:pt>
                <c:pt idx="1782">
                  <c:v>2.521687305084837</c:v>
                </c:pt>
                <c:pt idx="1783">
                  <c:v>2.5373339281733629</c:v>
                </c:pt>
                <c:pt idx="1784">
                  <c:v>2.552816783161457</c:v>
                </c:pt>
                <c:pt idx="1785">
                  <c:v>2.5558076487096968</c:v>
                </c:pt>
                <c:pt idx="1786">
                  <c:v>2.5512502767656744</c:v>
                </c:pt>
                <c:pt idx="1787">
                  <c:v>2.5449008454097233</c:v>
                </c:pt>
                <c:pt idx="1788">
                  <c:v>2.5481948329134152</c:v>
                </c:pt>
                <c:pt idx="1789">
                  <c:v>2.5537480977928992</c:v>
                </c:pt>
                <c:pt idx="1790">
                  <c:v>2.5583920421051087</c:v>
                </c:pt>
                <c:pt idx="1791">
                  <c:v>2.5510011770617518</c:v>
                </c:pt>
                <c:pt idx="1792">
                  <c:v>2.5577540565794492</c:v>
                </c:pt>
                <c:pt idx="1793">
                  <c:v>2.5634496584661046</c:v>
                </c:pt>
                <c:pt idx="1794">
                  <c:v>2.5551041299373107</c:v>
                </c:pt>
                <c:pt idx="1795">
                  <c:v>2.5632934231476594</c:v>
                </c:pt>
                <c:pt idx="1796">
                  <c:v>2.5701775649415883</c:v>
                </c:pt>
                <c:pt idx="1797">
                  <c:v>2.5733640462287299</c:v>
                </c:pt>
                <c:pt idx="1798">
                  <c:v>2.5617127437038874</c:v>
                </c:pt>
                <c:pt idx="1799">
                  <c:v>2.5726882420279744</c:v>
                </c:pt>
                <c:pt idx="1800">
                  <c:v>2.5681945770022017</c:v>
                </c:pt>
                <c:pt idx="1801">
                  <c:v>2.597225858082743</c:v>
                </c:pt>
                <c:pt idx="1802">
                  <c:v>2.6048038247523566</c:v>
                </c:pt>
                <c:pt idx="1803">
                  <c:v>2.5849335734681285</c:v>
                </c:pt>
                <c:pt idx="1804">
                  <c:v>2.5886844885338256</c:v>
                </c:pt>
                <c:pt idx="1805">
                  <c:v>2.6133238757234958</c:v>
                </c:pt>
                <c:pt idx="1806">
                  <c:v>2.6067993230407063</c:v>
                </c:pt>
                <c:pt idx="1807">
                  <c:v>2.589174108292263</c:v>
                </c:pt>
                <c:pt idx="1808">
                  <c:v>2.5972438904522988</c:v>
                </c:pt>
                <c:pt idx="1809">
                  <c:v>2.5937204775742342</c:v>
                </c:pt>
                <c:pt idx="1810">
                  <c:v>2.5591512554684246</c:v>
                </c:pt>
                <c:pt idx="1811">
                  <c:v>2.5669258537592579</c:v>
                </c:pt>
                <c:pt idx="1812">
                  <c:v>2.5600243130543872</c:v>
                </c:pt>
                <c:pt idx="1813">
                  <c:v>2.5240426550373862</c:v>
                </c:pt>
                <c:pt idx="1814">
                  <c:v>2.4984512701508286</c:v>
                </c:pt>
                <c:pt idx="1815">
                  <c:v>2.5286809770667298</c:v>
                </c:pt>
                <c:pt idx="1816">
                  <c:v>2.5383013094732307</c:v>
                </c:pt>
                <c:pt idx="1817">
                  <c:v>2.5657103321469861</c:v>
                </c:pt>
                <c:pt idx="1818">
                  <c:v>2.5632799801674158</c:v>
                </c:pt>
                <c:pt idx="1819">
                  <c:v>2.566287297109934</c:v>
                </c:pt>
                <c:pt idx="1820">
                  <c:v>2.5840852141080437</c:v>
                </c:pt>
                <c:pt idx="1821">
                  <c:v>2.5903703445362791</c:v>
                </c:pt>
                <c:pt idx="1822">
                  <c:v>2.5788848389734866</c:v>
                </c:pt>
                <c:pt idx="1823">
                  <c:v>2.5920895010358787</c:v>
                </c:pt>
                <c:pt idx="1824">
                  <c:v>2.6045927341614656</c:v>
                </c:pt>
                <c:pt idx="1825">
                  <c:v>2.6157742260402852</c:v>
                </c:pt>
                <c:pt idx="1826">
                  <c:v>2.623244680979242</c:v>
                </c:pt>
                <c:pt idx="1827">
                  <c:v>2.6293089099800104</c:v>
                </c:pt>
                <c:pt idx="1828">
                  <c:v>2.6299035597740352</c:v>
                </c:pt>
                <c:pt idx="1829">
                  <c:v>2.6352721853333936</c:v>
                </c:pt>
                <c:pt idx="1830">
                  <c:v>2.6317440462908497</c:v>
                </c:pt>
                <c:pt idx="1831">
                  <c:v>2.6371023289431541</c:v>
                </c:pt>
                <c:pt idx="1832">
                  <c:v>2.6227302005988764</c:v>
                </c:pt>
                <c:pt idx="1833">
                  <c:v>2.6022054197732438</c:v>
                </c:pt>
                <c:pt idx="1834">
                  <c:v>2.6132390084934669</c:v>
                </c:pt>
                <c:pt idx="1835">
                  <c:v>2.6179890864407449</c:v>
                </c:pt>
                <c:pt idx="1836">
                  <c:v>2.6271414526641683</c:v>
                </c:pt>
                <c:pt idx="1837">
                  <c:v>2.6088439901598237</c:v>
                </c:pt>
                <c:pt idx="1838">
                  <c:v>2.6195307257387812</c:v>
                </c:pt>
                <c:pt idx="1839">
                  <c:v>2.6541461562959823</c:v>
                </c:pt>
                <c:pt idx="1840">
                  <c:v>2.6681079855612908</c:v>
                </c:pt>
                <c:pt idx="1841">
                  <c:v>2.6693999448631947</c:v>
                </c:pt>
                <c:pt idx="1842">
                  <c:v>2.6811846347741572</c:v>
                </c:pt>
                <c:pt idx="1843">
                  <c:v>2.6959009867166226</c:v>
                </c:pt>
                <c:pt idx="1844">
                  <c:v>2.6973314936761237</c:v>
                </c:pt>
                <c:pt idx="1845">
                  <c:v>2.7053451560767239</c:v>
                </c:pt>
                <c:pt idx="1846">
                  <c:v>2.6953630557045174</c:v>
                </c:pt>
                <c:pt idx="1847">
                  <c:v>2.6781811152146631</c:v>
                </c:pt>
                <c:pt idx="1848">
                  <c:v>2.6587480824738825</c:v>
                </c:pt>
                <c:pt idx="1849">
                  <c:v>2.6095823630218757</c:v>
                </c:pt>
                <c:pt idx="1850">
                  <c:v>2.6123379307324637</c:v>
                </c:pt>
                <c:pt idx="1851">
                  <c:v>2.6413572495914748</c:v>
                </c:pt>
                <c:pt idx="1852">
                  <c:v>2.6630210656559092</c:v>
                </c:pt>
                <c:pt idx="1853">
                  <c:v>2.6278647041798679</c:v>
                </c:pt>
                <c:pt idx="1854">
                  <c:v>2.6352660429764403</c:v>
                </c:pt>
                <c:pt idx="1855">
                  <c:v>2.6165205447367308</c:v>
                </c:pt>
                <c:pt idx="1856">
                  <c:v>2.5968587091939352</c:v>
                </c:pt>
                <c:pt idx="1857">
                  <c:v>2.5991058692059879</c:v>
                </c:pt>
                <c:pt idx="1858">
                  <c:v>2.6243176131936643</c:v>
                </c:pt>
                <c:pt idx="1859">
                  <c:v>2.6257070041916166</c:v>
                </c:pt>
                <c:pt idx="1860">
                  <c:v>2.6180625825229775</c:v>
                </c:pt>
                <c:pt idx="1861">
                  <c:v>2.5880589063952697</c:v>
                </c:pt>
                <c:pt idx="1862">
                  <c:v>2.5939499820463214</c:v>
                </c:pt>
                <c:pt idx="1863">
                  <c:v>2.6098926958869568</c:v>
                </c:pt>
                <c:pt idx="1864">
                  <c:v>2.6255687167192532</c:v>
                </c:pt>
                <c:pt idx="1865">
                  <c:v>2.6398666376864366</c:v>
                </c:pt>
                <c:pt idx="1866">
                  <c:v>2.6665449037767797</c:v>
                </c:pt>
                <c:pt idx="1867">
                  <c:v>2.6337853394460997</c:v>
                </c:pt>
                <c:pt idx="1868">
                  <c:v>2.6264320182100933</c:v>
                </c:pt>
                <c:pt idx="1869">
                  <c:v>2.6201469266053681</c:v>
                </c:pt>
                <c:pt idx="1870">
                  <c:v>2.5977983294334859</c:v>
                </c:pt>
                <c:pt idx="1871">
                  <c:v>2.6071660326693009</c:v>
                </c:pt>
                <c:pt idx="1872">
                  <c:v>2.6019276543461989</c:v>
                </c:pt>
                <c:pt idx="1873">
                  <c:v>2.6033081234827113</c:v>
                </c:pt>
                <c:pt idx="1874">
                  <c:v>2.5739438315353924</c:v>
                </c:pt>
                <c:pt idx="1875">
                  <c:v>2.5697777420227199</c:v>
                </c:pt>
                <c:pt idx="1876">
                  <c:v>2.5873671886511262</c:v>
                </c:pt>
                <c:pt idx="1877">
                  <c:v>2.5606429939604585</c:v>
                </c:pt>
                <c:pt idx="1878">
                  <c:v>2.5592934486335315</c:v>
                </c:pt>
                <c:pt idx="1879">
                  <c:v>2.5622725647690929</c:v>
                </c:pt>
                <c:pt idx="1880">
                  <c:v>2.570686625711609</c:v>
                </c:pt>
                <c:pt idx="1881">
                  <c:v>2.5947506969615226</c:v>
                </c:pt>
                <c:pt idx="1882">
                  <c:v>2.5873639670742814</c:v>
                </c:pt>
                <c:pt idx="1883">
                  <c:v>2.5779207787860261</c:v>
                </c:pt>
                <c:pt idx="1884">
                  <c:v>2.5556394577553827</c:v>
                </c:pt>
                <c:pt idx="1885">
                  <c:v>2.5643200215056909</c:v>
                </c:pt>
                <c:pt idx="1886">
                  <c:v>2.5836617282622392</c:v>
                </c:pt>
                <c:pt idx="1887">
                  <c:v>2.5986181041992267</c:v>
                </c:pt>
                <c:pt idx="1888">
                  <c:v>2.607630305991067</c:v>
                </c:pt>
                <c:pt idx="1889">
                  <c:v>2.6254511909291973</c:v>
                </c:pt>
                <c:pt idx="1890">
                  <c:v>2.6376836386699636</c:v>
                </c:pt>
                <c:pt idx="1891">
                  <c:v>2.64643533949083</c:v>
                </c:pt>
                <c:pt idx="1892">
                  <c:v>2.6641000145850708</c:v>
                </c:pt>
                <c:pt idx="1893">
                  <c:v>2.6688502290067282</c:v>
                </c:pt>
                <c:pt idx="1894">
                  <c:v>2.6518644115688272</c:v>
                </c:pt>
                <c:pt idx="1895">
                  <c:v>2.6508775498649664</c:v>
                </c:pt>
                <c:pt idx="1896">
                  <c:v>2.6587772623369221</c:v>
                </c:pt>
                <c:pt idx="1897">
                  <c:v>2.636558837356771</c:v>
                </c:pt>
                <c:pt idx="1898">
                  <c:v>2.6530481965831965</c:v>
                </c:pt>
                <c:pt idx="1899">
                  <c:v>2.6379168009084886</c:v>
                </c:pt>
                <c:pt idx="1900">
                  <c:v>2.6727626497253185</c:v>
                </c:pt>
                <c:pt idx="1901">
                  <c:v>2.6703382291920179</c:v>
                </c:pt>
                <c:pt idx="1902">
                  <c:v>2.6768445667756171</c:v>
                </c:pt>
                <c:pt idx="1903">
                  <c:v>2.6922866607735783</c:v>
                </c:pt>
                <c:pt idx="1904">
                  <c:v>2.6786927105917133</c:v>
                </c:pt>
                <c:pt idx="1905">
                  <c:v>2.6864582587027841</c:v>
                </c:pt>
                <c:pt idx="1906">
                  <c:v>2.6492068976275975</c:v>
                </c:pt>
                <c:pt idx="1907">
                  <c:v>2.652278355143725</c:v>
                </c:pt>
                <c:pt idx="1908">
                  <c:v>2.663097462954986</c:v>
                </c:pt>
                <c:pt idx="1909">
                  <c:v>2.6662807160143736</c:v>
                </c:pt>
                <c:pt idx="1910">
                  <c:v>2.6785320206626331</c:v>
                </c:pt>
                <c:pt idx="1911">
                  <c:v>2.6690323959947038</c:v>
                </c:pt>
                <c:pt idx="1912">
                  <c:v>2.6550044347628288</c:v>
                </c:pt>
                <c:pt idx="1913">
                  <c:v>2.6242906723669601</c:v>
                </c:pt>
                <c:pt idx="1914">
                  <c:v>2.5992069967384182</c:v>
                </c:pt>
                <c:pt idx="1915">
                  <c:v>2.6466539524603947</c:v>
                </c:pt>
                <c:pt idx="1916">
                  <c:v>2.667608420982083</c:v>
                </c:pt>
                <c:pt idx="1917">
                  <c:v>2.6550717043243957</c:v>
                </c:pt>
                <c:pt idx="1918">
                  <c:v>2.6712817593183056</c:v>
                </c:pt>
                <c:pt idx="1919">
                  <c:v>2.6848203805011059</c:v>
                </c:pt>
                <c:pt idx="1920">
                  <c:v>2.6962553081853051</c:v>
                </c:pt>
                <c:pt idx="1921">
                  <c:v>2.7158348074565328</c:v>
                </c:pt>
                <c:pt idx="1922">
                  <c:v>2.6953406590953195</c:v>
                </c:pt>
                <c:pt idx="1923">
                  <c:v>2.702884021837169</c:v>
                </c:pt>
                <c:pt idx="1924">
                  <c:v>2.7054199853589553</c:v>
                </c:pt>
                <c:pt idx="1925">
                  <c:v>2.7055778372279278</c:v>
                </c:pt>
                <c:pt idx="1926">
                  <c:v>2.6736957473368919</c:v>
                </c:pt>
                <c:pt idx="1927">
                  <c:v>2.6795845594719232</c:v>
                </c:pt>
                <c:pt idx="1928">
                  <c:v>2.7040636252408774</c:v>
                </c:pt>
                <c:pt idx="1929">
                  <c:v>2.7066818459594568</c:v>
                </c:pt>
                <c:pt idx="1930">
                  <c:v>2.7327049762118594</c:v>
                </c:pt>
                <c:pt idx="1931">
                  <c:v>2.7268869686179267</c:v>
                </c:pt>
                <c:pt idx="1932">
                  <c:v>2.7459390417399065</c:v>
                </c:pt>
                <c:pt idx="1933">
                  <c:v>2.7777369873843889</c:v>
                </c:pt>
                <c:pt idx="1934">
                  <c:v>2.7852413808117302</c:v>
                </c:pt>
                <c:pt idx="1935">
                  <c:v>2.7693630480393434</c:v>
                </c:pt>
                <c:pt idx="1936">
                  <c:v>2.7794316585668848</c:v>
                </c:pt>
                <c:pt idx="1937">
                  <c:v>2.783134494591097</c:v>
                </c:pt>
                <c:pt idx="1938">
                  <c:v>2.7784880973563251</c:v>
                </c:pt>
                <c:pt idx="1939">
                  <c:v>2.764913373692643</c:v>
                </c:pt>
                <c:pt idx="1940">
                  <c:v>2.7697923592057112</c:v>
                </c:pt>
                <c:pt idx="1941">
                  <c:v>2.7536054982636164</c:v>
                </c:pt>
                <c:pt idx="1942">
                  <c:v>2.7603262979762722</c:v>
                </c:pt>
                <c:pt idx="1943">
                  <c:v>2.7725646744470218</c:v>
                </c:pt>
                <c:pt idx="1944">
                  <c:v>2.777582289852794</c:v>
                </c:pt>
                <c:pt idx="1945">
                  <c:v>2.7971179766634102</c:v>
                </c:pt>
                <c:pt idx="1946">
                  <c:v>2.8163677127027591</c:v>
                </c:pt>
                <c:pt idx="1947">
                  <c:v>2.7841408710480504</c:v>
                </c:pt>
                <c:pt idx="1948">
                  <c:v>2.7689987728396313</c:v>
                </c:pt>
                <c:pt idx="1949">
                  <c:v>2.7608506753419251</c:v>
                </c:pt>
                <c:pt idx="1950">
                  <c:v>2.7466618224926136</c:v>
                </c:pt>
                <c:pt idx="1951">
                  <c:v>2.7577256547394744</c:v>
                </c:pt>
                <c:pt idx="1952">
                  <c:v>2.7679633659488747</c:v>
                </c:pt>
                <c:pt idx="1953">
                  <c:v>2.8008582483829421</c:v>
                </c:pt>
                <c:pt idx="1954">
                  <c:v>2.7866650993344058</c:v>
                </c:pt>
                <c:pt idx="1955">
                  <c:v>2.777039897584618</c:v>
                </c:pt>
                <c:pt idx="1956">
                  <c:v>2.7566801689639733</c:v>
                </c:pt>
                <c:pt idx="1957">
                  <c:v>2.7449704978988305</c:v>
                </c:pt>
                <c:pt idx="1958">
                  <c:v>2.7219224826250255</c:v>
                </c:pt>
                <c:pt idx="1959">
                  <c:v>2.7236125933192255</c:v>
                </c:pt>
                <c:pt idx="1960">
                  <c:v>2.7083112212131946</c:v>
                </c:pt>
                <c:pt idx="1961">
                  <c:v>2.7194841074516405</c:v>
                </c:pt>
                <c:pt idx="1962">
                  <c:v>2.7038447367844043</c:v>
                </c:pt>
                <c:pt idx="1963">
                  <c:v>2.7238077914019883</c:v>
                </c:pt>
                <c:pt idx="1964">
                  <c:v>2.7201395000755091</c:v>
                </c:pt>
                <c:pt idx="1965">
                  <c:v>2.7208180598000919</c:v>
                </c:pt>
                <c:pt idx="1966">
                  <c:v>2.7138474331525098</c:v>
                </c:pt>
                <c:pt idx="1967">
                  <c:v>2.7040507133391412</c:v>
                </c:pt>
                <c:pt idx="1968">
                  <c:v>2.7059119219115453</c:v>
                </c:pt>
                <c:pt idx="1969">
                  <c:v>2.7356438226379356</c:v>
                </c:pt>
                <c:pt idx="1970">
                  <c:v>2.7155938494317722</c:v>
                </c:pt>
                <c:pt idx="1971">
                  <c:v>2.6775762113650141</c:v>
                </c:pt>
                <c:pt idx="1972">
                  <c:v>2.6919839545757811</c:v>
                </c:pt>
                <c:pt idx="1973">
                  <c:v>2.7362751282638444</c:v>
                </c:pt>
                <c:pt idx="1974">
                  <c:v>2.7508065583855306</c:v>
                </c:pt>
                <c:pt idx="1975">
                  <c:v>2.7514356643621523</c:v>
                </c:pt>
                <c:pt idx="1976">
                  <c:v>2.751452322214158</c:v>
                </c:pt>
                <c:pt idx="1977">
                  <c:v>2.7500606797966527</c:v>
                </c:pt>
                <c:pt idx="1978">
                  <c:v>2.7602426876490753</c:v>
                </c:pt>
                <c:pt idx="1979">
                  <c:v>2.7524414380503957</c:v>
                </c:pt>
                <c:pt idx="1980">
                  <c:v>2.7489197389452111</c:v>
                </c:pt>
                <c:pt idx="1981">
                  <c:v>2.7366985228858738</c:v>
                </c:pt>
                <c:pt idx="1982">
                  <c:v>2.7432778152120054</c:v>
                </c:pt>
                <c:pt idx="1983">
                  <c:v>2.7492392952074516</c:v>
                </c:pt>
                <c:pt idx="1984">
                  <c:v>2.7504217700342406</c:v>
                </c:pt>
                <c:pt idx="1985">
                  <c:v>2.7474773141873277</c:v>
                </c:pt>
                <c:pt idx="1986">
                  <c:v>2.7376983907341397</c:v>
                </c:pt>
                <c:pt idx="1987">
                  <c:v>2.7367427075300639</c:v>
                </c:pt>
                <c:pt idx="1988">
                  <c:v>2.7261835372046699</c:v>
                </c:pt>
                <c:pt idx="1989">
                  <c:v>2.7348949407429406</c:v>
                </c:pt>
                <c:pt idx="1990">
                  <c:v>2.7297485519283775</c:v>
                </c:pt>
                <c:pt idx="1991">
                  <c:v>2.7154195004383697</c:v>
                </c:pt>
                <c:pt idx="1992">
                  <c:v>2.732117405764606</c:v>
                </c:pt>
                <c:pt idx="1993">
                  <c:v>2.7261321954722559</c:v>
                </c:pt>
                <c:pt idx="1994">
                  <c:v>2.7356655127391591</c:v>
                </c:pt>
                <c:pt idx="1995">
                  <c:v>2.731512729594761</c:v>
                </c:pt>
                <c:pt idx="1996">
                  <c:v>2.7474113012228716</c:v>
                </c:pt>
                <c:pt idx="1997">
                  <c:v>2.7477215182293988</c:v>
                </c:pt>
                <c:pt idx="1998">
                  <c:v>2.7374563591658285</c:v>
                </c:pt>
                <c:pt idx="1999">
                  <c:v>2.7445096875306358</c:v>
                </c:pt>
                <c:pt idx="2000">
                  <c:v>2.7530053458513866</c:v>
                </c:pt>
                <c:pt idx="2001">
                  <c:v>2.7334608503532412</c:v>
                </c:pt>
                <c:pt idx="2002">
                  <c:v>2.7427300141936204</c:v>
                </c:pt>
                <c:pt idx="2003">
                  <c:v>2.7522630469574589</c:v>
                </c:pt>
                <c:pt idx="2004">
                  <c:v>2.7677675583978671</c:v>
                </c:pt>
                <c:pt idx="2005">
                  <c:v>2.7640542877379439</c:v>
                </c:pt>
                <c:pt idx="2006">
                  <c:v>2.7787407803462001</c:v>
                </c:pt>
                <c:pt idx="2007">
                  <c:v>2.7903873907422558</c:v>
                </c:pt>
                <c:pt idx="2008">
                  <c:v>2.7709333846921003</c:v>
                </c:pt>
                <c:pt idx="2009">
                  <c:v>2.7564471961703081</c:v>
                </c:pt>
                <c:pt idx="2010">
                  <c:v>2.7624640865404975</c:v>
                </c:pt>
                <c:pt idx="2011">
                  <c:v>2.752144635507205</c:v>
                </c:pt>
                <c:pt idx="2012">
                  <c:v>2.75518682577367</c:v>
                </c:pt>
                <c:pt idx="2013">
                  <c:v>2.7721609181727023</c:v>
                </c:pt>
                <c:pt idx="2014">
                  <c:v>2.77660697489083</c:v>
                </c:pt>
                <c:pt idx="2015">
                  <c:v>2.7812039023128903</c:v>
                </c:pt>
                <c:pt idx="2016">
                  <c:v>2.7694570382015407</c:v>
                </c:pt>
                <c:pt idx="2017">
                  <c:v>2.7567932738784573</c:v>
                </c:pt>
                <c:pt idx="2018">
                  <c:v>2.7570989654730118</c:v>
                </c:pt>
                <c:pt idx="2019">
                  <c:v>2.7662630093716825</c:v>
                </c:pt>
                <c:pt idx="2020">
                  <c:v>2.765542977025619</c:v>
                </c:pt>
                <c:pt idx="2021">
                  <c:v>2.7653367471126047</c:v>
                </c:pt>
                <c:pt idx="2022">
                  <c:v>2.7811922190575697</c:v>
                </c:pt>
                <c:pt idx="2023">
                  <c:v>2.7778877008363789</c:v>
                </c:pt>
                <c:pt idx="2024">
                  <c:v>2.7891541234714476</c:v>
                </c:pt>
                <c:pt idx="2025">
                  <c:v>2.7960404741631959</c:v>
                </c:pt>
                <c:pt idx="2026">
                  <c:v>2.7872199403267737</c:v>
                </c:pt>
                <c:pt idx="2027">
                  <c:v>2.7726190532784507</c:v>
                </c:pt>
                <c:pt idx="2028">
                  <c:v>2.7618548256789914</c:v>
                </c:pt>
                <c:pt idx="2029">
                  <c:v>2.754827001001507</c:v>
                </c:pt>
                <c:pt idx="2030">
                  <c:v>2.7581343716670093</c:v>
                </c:pt>
                <c:pt idx="2031">
                  <c:v>2.7665718435764015</c:v>
                </c:pt>
                <c:pt idx="2032">
                  <c:v>2.7828325491016654</c:v>
                </c:pt>
                <c:pt idx="2033">
                  <c:v>2.7879141286119502</c:v>
                </c:pt>
                <c:pt idx="2034">
                  <c:v>2.7987937592504046</c:v>
                </c:pt>
                <c:pt idx="2035">
                  <c:v>2.8132857161158404</c:v>
                </c:pt>
                <c:pt idx="2036">
                  <c:v>2.8193162517218688</c:v>
                </c:pt>
                <c:pt idx="2037">
                  <c:v>2.8255470265269853</c:v>
                </c:pt>
                <c:pt idx="2038">
                  <c:v>2.8262904524205728</c:v>
                </c:pt>
                <c:pt idx="2039">
                  <c:v>2.8317096195384091</c:v>
                </c:pt>
                <c:pt idx="2040">
                  <c:v>2.8261412827666574</c:v>
                </c:pt>
                <c:pt idx="2041">
                  <c:v>2.8310314585736296</c:v>
                </c:pt>
                <c:pt idx="2042">
                  <c:v>2.827371382826191</c:v>
                </c:pt>
                <c:pt idx="2043">
                  <c:v>2.8230111411472492</c:v>
                </c:pt>
                <c:pt idx="2044">
                  <c:v>2.8374605848727086</c:v>
                </c:pt>
                <c:pt idx="2045">
                  <c:v>2.8378817047963221</c:v>
                </c:pt>
                <c:pt idx="2046">
                  <c:v>2.8302385605973241</c:v>
                </c:pt>
                <c:pt idx="2047">
                  <c:v>2.8408715039990962</c:v>
                </c:pt>
                <c:pt idx="2048">
                  <c:v>2.8374396534918196</c:v>
                </c:pt>
                <c:pt idx="2049">
                  <c:v>2.8324174113226377</c:v>
                </c:pt>
                <c:pt idx="2050">
                  <c:v>2.8389513435658165</c:v>
                </c:pt>
                <c:pt idx="2051">
                  <c:v>2.8513495608757617</c:v>
                </c:pt>
                <c:pt idx="2052">
                  <c:v>2.858795220919689</c:v>
                </c:pt>
                <c:pt idx="2053">
                  <c:v>2.8641624787597588</c:v>
                </c:pt>
                <c:pt idx="2054">
                  <c:v>2.8700434366523466</c:v>
                </c:pt>
                <c:pt idx="2055">
                  <c:v>2.8479367457484148</c:v>
                </c:pt>
                <c:pt idx="2056">
                  <c:v>2.8558204114531143</c:v>
                </c:pt>
                <c:pt idx="2057">
                  <c:v>2.8553659245997172</c:v>
                </c:pt>
                <c:pt idx="2058">
                  <c:v>2.8403812003427169</c:v>
                </c:pt>
                <c:pt idx="2059">
                  <c:v>2.8221736706852414</c:v>
                </c:pt>
                <c:pt idx="2060">
                  <c:v>2.8312260010404864</c:v>
                </c:pt>
                <c:pt idx="2061">
                  <c:v>2.8417030023556258</c:v>
                </c:pt>
                <c:pt idx="2062">
                  <c:v>2.8501198128546505</c:v>
                </c:pt>
                <c:pt idx="2063">
                  <c:v>2.8507431633323983</c:v>
                </c:pt>
                <c:pt idx="2064">
                  <c:v>2.8715493594427266</c:v>
                </c:pt>
                <c:pt idx="2065">
                  <c:v>2.8532077540255916</c:v>
                </c:pt>
                <c:pt idx="2066">
                  <c:v>2.8580992467723174</c:v>
                </c:pt>
                <c:pt idx="2067">
                  <c:v>2.8625111169247517</c:v>
                </c:pt>
                <c:pt idx="2068">
                  <c:v>2.8652457195309085</c:v>
                </c:pt>
                <c:pt idx="2069">
                  <c:v>2.8637308163976622</c:v>
                </c:pt>
                <c:pt idx="2070">
                  <c:v>2.869584067202569</c:v>
                </c:pt>
                <c:pt idx="2071">
                  <c:v>2.8609424971875503</c:v>
                </c:pt>
                <c:pt idx="2072">
                  <c:v>2.8707295732816402</c:v>
                </c:pt>
                <c:pt idx="2073">
                  <c:v>2.8951435412331064</c:v>
                </c:pt>
                <c:pt idx="2074">
                  <c:v>2.9005348839778962</c:v>
                </c:pt>
                <c:pt idx="2075">
                  <c:v>2.8902104201653063</c:v>
                </c:pt>
                <c:pt idx="2076">
                  <c:v>2.8884170405094833</c:v>
                </c:pt>
                <c:pt idx="2077">
                  <c:v>2.8821755642131461</c:v>
                </c:pt>
                <c:pt idx="2078">
                  <c:v>2.9025703928055959</c:v>
                </c:pt>
                <c:pt idx="2079">
                  <c:v>2.8867137810198091</c:v>
                </c:pt>
                <c:pt idx="2080">
                  <c:v>2.8642917748939931</c:v>
                </c:pt>
                <c:pt idx="2081">
                  <c:v>2.8698912451451228</c:v>
                </c:pt>
                <c:pt idx="2082">
                  <c:v>2.8600387379815868</c:v>
                </c:pt>
                <c:pt idx="2083">
                  <c:v>2.8304001119585305</c:v>
                </c:pt>
                <c:pt idx="2084">
                  <c:v>2.8430600633224166</c:v>
                </c:pt>
                <c:pt idx="2085">
                  <c:v>2.8691291542517945</c:v>
                </c:pt>
                <c:pt idx="2086">
                  <c:v>2.8512604969748288</c:v>
                </c:pt>
                <c:pt idx="2087">
                  <c:v>2.8476477857515219</c:v>
                </c:pt>
                <c:pt idx="2088">
                  <c:v>2.8753384594155786</c:v>
                </c:pt>
                <c:pt idx="2089">
                  <c:v>2.8668931144045704</c:v>
                </c:pt>
                <c:pt idx="2090">
                  <c:v>2.8556661376318613</c:v>
                </c:pt>
                <c:pt idx="2091">
                  <c:v>2.8617306576291184</c:v>
                </c:pt>
                <c:pt idx="2092">
                  <c:v>2.8447040994384589</c:v>
                </c:pt>
                <c:pt idx="2093">
                  <c:v>2.8483921427603667</c:v>
                </c:pt>
                <c:pt idx="2094">
                  <c:v>2.8810309717439315</c:v>
                </c:pt>
                <c:pt idx="2095">
                  <c:v>2.8947050273731536</c:v>
                </c:pt>
                <c:pt idx="2096">
                  <c:v>2.9049355554769827</c:v>
                </c:pt>
                <c:pt idx="2097">
                  <c:v>2.8964139341785882</c:v>
                </c:pt>
                <c:pt idx="2098">
                  <c:v>2.8970968126409331</c:v>
                </c:pt>
                <c:pt idx="2099">
                  <c:v>2.9036576699590402</c:v>
                </c:pt>
                <c:pt idx="2100">
                  <c:v>2.8980194858696233</c:v>
                </c:pt>
                <c:pt idx="2101">
                  <c:v>2.8930137119812462</c:v>
                </c:pt>
                <c:pt idx="2102">
                  <c:v>2.8964523405867939</c:v>
                </c:pt>
                <c:pt idx="2103">
                  <c:v>2.8997534259914164</c:v>
                </c:pt>
                <c:pt idx="2104">
                  <c:v>2.8958600239410788</c:v>
                </c:pt>
                <c:pt idx="2105">
                  <c:v>2.8926616204778832</c:v>
                </c:pt>
                <c:pt idx="2106">
                  <c:v>2.9011352499561478</c:v>
                </c:pt>
                <c:pt idx="2107">
                  <c:v>2.9027639051521659</c:v>
                </c:pt>
                <c:pt idx="2108">
                  <c:v>2.9003962212457757</c:v>
                </c:pt>
                <c:pt idx="2109">
                  <c:v>2.8963417003020062</c:v>
                </c:pt>
                <c:pt idx="2110">
                  <c:v>2.8880524942201404</c:v>
                </c:pt>
                <c:pt idx="2111">
                  <c:v>2.8764451151386297</c:v>
                </c:pt>
                <c:pt idx="2112">
                  <c:v>2.8929687873855463</c:v>
                </c:pt>
                <c:pt idx="2113">
                  <c:v>2.8840866715070375</c:v>
                </c:pt>
                <c:pt idx="2114">
                  <c:v>2.8921431338112309</c:v>
                </c:pt>
                <c:pt idx="2115">
                  <c:v>2.8889034267853502</c:v>
                </c:pt>
                <c:pt idx="2116">
                  <c:v>2.8918684022289445</c:v>
                </c:pt>
                <c:pt idx="2117">
                  <c:v>2.901299201818115</c:v>
                </c:pt>
                <c:pt idx="2118">
                  <c:v>2.9106140968911189</c:v>
                </c:pt>
                <c:pt idx="2119">
                  <c:v>2.925232731646179</c:v>
                </c:pt>
                <c:pt idx="2120">
                  <c:v>2.9398050759765302</c:v>
                </c:pt>
                <c:pt idx="2121">
                  <c:v>2.9257444477951604</c:v>
                </c:pt>
                <c:pt idx="2122">
                  <c:v>2.9203359849001576</c:v>
                </c:pt>
                <c:pt idx="2123">
                  <c:v>2.9093929756259698</c:v>
                </c:pt>
                <c:pt idx="2124">
                  <c:v>2.9104427551212839</c:v>
                </c:pt>
                <c:pt idx="2125">
                  <c:v>2.9177858444673523</c:v>
                </c:pt>
                <c:pt idx="2126">
                  <c:v>2.9132281564512792</c:v>
                </c:pt>
                <c:pt idx="2127">
                  <c:v>2.9064887312359979</c:v>
                </c:pt>
                <c:pt idx="2128">
                  <c:v>2.9163773524052554</c:v>
                </c:pt>
                <c:pt idx="2129">
                  <c:v>2.9196247822971295</c:v>
                </c:pt>
                <c:pt idx="2130">
                  <c:v>2.9340261668277727</c:v>
                </c:pt>
                <c:pt idx="2131">
                  <c:v>2.9413128563328335</c:v>
                </c:pt>
                <c:pt idx="2132">
                  <c:v>2.9313354126881626</c:v>
                </c:pt>
                <c:pt idx="2133">
                  <c:v>2.9334570412298833</c:v>
                </c:pt>
                <c:pt idx="2134">
                  <c:v>2.9282816640537508</c:v>
                </c:pt>
                <c:pt idx="2135">
                  <c:v>2.9147918336307885</c:v>
                </c:pt>
                <c:pt idx="2136">
                  <c:v>2.9276080694930666</c:v>
                </c:pt>
                <c:pt idx="2137">
                  <c:v>2.9246002383527028</c:v>
                </c:pt>
                <c:pt idx="2138">
                  <c:v>2.9305361662454787</c:v>
                </c:pt>
                <c:pt idx="2139">
                  <c:v>2.9378236700381595</c:v>
                </c:pt>
                <c:pt idx="2140">
                  <c:v>2.9367692186535543</c:v>
                </c:pt>
                <c:pt idx="2141">
                  <c:v>2.9526365504141343</c:v>
                </c:pt>
                <c:pt idx="2142">
                  <c:v>2.9592467030442378</c:v>
                </c:pt>
                <c:pt idx="2143">
                  <c:v>2.959411137702439</c:v>
                </c:pt>
                <c:pt idx="2144">
                  <c:v>2.9564017322777625</c:v>
                </c:pt>
                <c:pt idx="2145">
                  <c:v>2.9616688509578517</c:v>
                </c:pt>
                <c:pt idx="2146">
                  <c:v>2.9486663479431909</c:v>
                </c:pt>
                <c:pt idx="2147">
                  <c:v>2.9483964329078391</c:v>
                </c:pt>
                <c:pt idx="2148">
                  <c:v>2.9487722656624906</c:v>
                </c:pt>
                <c:pt idx="2149">
                  <c:v>2.9664829081946547</c:v>
                </c:pt>
                <c:pt idx="2150">
                  <c:v>2.9689636093825844</c:v>
                </c:pt>
                <c:pt idx="2151">
                  <c:v>2.9725765691916837</c:v>
                </c:pt>
                <c:pt idx="2152">
                  <c:v>2.9821438981112927</c:v>
                </c:pt>
                <c:pt idx="2153">
                  <c:v>2.984501642952194</c:v>
                </c:pt>
                <c:pt idx="2154">
                  <c:v>2.9802438050722602</c:v>
                </c:pt>
                <c:pt idx="2155">
                  <c:v>2.9693850945959088</c:v>
                </c:pt>
                <c:pt idx="2156">
                  <c:v>2.9662693621721306</c:v>
                </c:pt>
                <c:pt idx="2157">
                  <c:v>2.9657456066518439</c:v>
                </c:pt>
                <c:pt idx="2158">
                  <c:v>2.9776909658790034</c:v>
                </c:pt>
                <c:pt idx="2159">
                  <c:v>2.9873157976102527</c:v>
                </c:pt>
                <c:pt idx="2160">
                  <c:v>2.9948441011162483</c:v>
                </c:pt>
                <c:pt idx="2161">
                  <c:v>2.9949895702776388</c:v>
                </c:pt>
                <c:pt idx="2162">
                  <c:v>2.9856324142474957</c:v>
                </c:pt>
                <c:pt idx="2163">
                  <c:v>2.9923240098039559</c:v>
                </c:pt>
                <c:pt idx="2164">
                  <c:v>2.9818053897128611</c:v>
                </c:pt>
                <c:pt idx="2165">
                  <c:v>2.9837355143760202</c:v>
                </c:pt>
                <c:pt idx="2166">
                  <c:v>2.9629354347583887</c:v>
                </c:pt>
                <c:pt idx="2167">
                  <c:v>2.953284781752568</c:v>
                </c:pt>
                <c:pt idx="2168">
                  <c:v>2.9503904850330218</c:v>
                </c:pt>
                <c:pt idx="2169">
                  <c:v>2.9587181432410663</c:v>
                </c:pt>
                <c:pt idx="2170">
                  <c:v>2.9556703163802815</c:v>
                </c:pt>
                <c:pt idx="2171">
                  <c:v>2.9380662111465834</c:v>
                </c:pt>
                <c:pt idx="2172">
                  <c:v>2.9227731362296554</c:v>
                </c:pt>
                <c:pt idx="2173">
                  <c:v>2.9175759254798663</c:v>
                </c:pt>
                <c:pt idx="2174">
                  <c:v>2.9235429859091999</c:v>
                </c:pt>
                <c:pt idx="2175">
                  <c:v>2.9258549001172161</c:v>
                </c:pt>
                <c:pt idx="2176">
                  <c:v>2.9311962797890279</c:v>
                </c:pt>
                <c:pt idx="2177">
                  <c:v>2.9533144657425798</c:v>
                </c:pt>
                <c:pt idx="2178">
                  <c:v>2.9555403798500399</c:v>
                </c:pt>
                <c:pt idx="2179">
                  <c:v>2.9576977503734221</c:v>
                </c:pt>
                <c:pt idx="2180">
                  <c:v>2.9663374456678278</c:v>
                </c:pt>
                <c:pt idx="2181">
                  <c:v>2.9706259989438157</c:v>
                </c:pt>
                <c:pt idx="2182">
                  <c:v>2.9656387360426701</c:v>
                </c:pt>
                <c:pt idx="2183">
                  <c:v>2.9687996822817286</c:v>
                </c:pt>
                <c:pt idx="2184">
                  <c:v>2.9909474293882954</c:v>
                </c:pt>
                <c:pt idx="2185">
                  <c:v>2.9937857624732001</c:v>
                </c:pt>
                <c:pt idx="2186">
                  <c:v>2.9883825312520385</c:v>
                </c:pt>
                <c:pt idx="2187">
                  <c:v>3.0049835798314191</c:v>
                </c:pt>
                <c:pt idx="2188">
                  <c:v>3.0077369187268879</c:v>
                </c:pt>
                <c:pt idx="2189">
                  <c:v>2.9952123987511947</c:v>
                </c:pt>
                <c:pt idx="2190">
                  <c:v>2.9942251774291497</c:v>
                </c:pt>
                <c:pt idx="2191">
                  <c:v>2.9924812654458406</c:v>
                </c:pt>
                <c:pt idx="2192">
                  <c:v>3.0141548148463206</c:v>
                </c:pt>
                <c:pt idx="2193">
                  <c:v>3.0106920193566808</c:v>
                </c:pt>
                <c:pt idx="2194">
                  <c:v>3.0087937126909705</c:v>
                </c:pt>
                <c:pt idx="2195">
                  <c:v>3.0066194666076691</c:v>
                </c:pt>
                <c:pt idx="2196">
                  <c:v>3.0058858965207809</c:v>
                </c:pt>
                <c:pt idx="2197">
                  <c:v>3.0004751359931805</c:v>
                </c:pt>
                <c:pt idx="2198">
                  <c:v>3.004084092468712</c:v>
                </c:pt>
                <c:pt idx="2199">
                  <c:v>2.9996359949880484</c:v>
                </c:pt>
                <c:pt idx="2200">
                  <c:v>2.9845997249184584</c:v>
                </c:pt>
                <c:pt idx="2201">
                  <c:v>2.981455940539171</c:v>
                </c:pt>
                <c:pt idx="2202">
                  <c:v>2.9966438929299684</c:v>
                </c:pt>
                <c:pt idx="2203">
                  <c:v>2.9904816003407571</c:v>
                </c:pt>
                <c:pt idx="2204">
                  <c:v>2.995048659531383</c:v>
                </c:pt>
                <c:pt idx="2205">
                  <c:v>2.9980787982379291</c:v>
                </c:pt>
                <c:pt idx="2206">
                  <c:v>2.9996633949588958</c:v>
                </c:pt>
                <c:pt idx="2207">
                  <c:v>3.0109495252683631</c:v>
                </c:pt>
                <c:pt idx="2208">
                  <c:v>3.0004045123801317</c:v>
                </c:pt>
                <c:pt idx="2209">
                  <c:v>2.9907928627325324</c:v>
                </c:pt>
                <c:pt idx="2210">
                  <c:v>2.9713357639851465</c:v>
                </c:pt>
                <c:pt idx="2211">
                  <c:v>2.9665536888715027</c:v>
                </c:pt>
                <c:pt idx="2212">
                  <c:v>2.9741104240347425</c:v>
                </c:pt>
                <c:pt idx="2213">
                  <c:v>2.966649019433091</c:v>
                </c:pt>
                <c:pt idx="2214">
                  <c:v>2.975792253171428</c:v>
                </c:pt>
                <c:pt idx="2215">
                  <c:v>2.9919915117960061</c:v>
                </c:pt>
                <c:pt idx="2216">
                  <c:v>2.9930061911280608</c:v>
                </c:pt>
                <c:pt idx="2217">
                  <c:v>2.9808991042324466</c:v>
                </c:pt>
                <c:pt idx="2218">
                  <c:v>2.9478862410772195</c:v>
                </c:pt>
                <c:pt idx="2219">
                  <c:v>2.9499937133918714</c:v>
                </c:pt>
                <c:pt idx="2220">
                  <c:v>2.9289390562846598</c:v>
                </c:pt>
                <c:pt idx="2221">
                  <c:v>2.9200693238592645</c:v>
                </c:pt>
                <c:pt idx="2222">
                  <c:v>2.923588867661179</c:v>
                </c:pt>
                <c:pt idx="2223">
                  <c:v>2.9269072250894204</c:v>
                </c:pt>
                <c:pt idx="2224">
                  <c:v>2.929097719476538</c:v>
                </c:pt>
                <c:pt idx="2225">
                  <c:v>2.9427602813730815</c:v>
                </c:pt>
                <c:pt idx="2226">
                  <c:v>2.92501797471785</c:v>
                </c:pt>
                <c:pt idx="2227">
                  <c:v>2.9288021133578015</c:v>
                </c:pt>
                <c:pt idx="2228">
                  <c:v>2.9414212358088578</c:v>
                </c:pt>
                <c:pt idx="2229">
                  <c:v>2.9146458497582768</c:v>
                </c:pt>
                <c:pt idx="2230">
                  <c:v>2.9007336466820686</c:v>
                </c:pt>
                <c:pt idx="2231">
                  <c:v>2.9025327393609839</c:v>
                </c:pt>
                <c:pt idx="2232">
                  <c:v>2.9018542345131948</c:v>
                </c:pt>
                <c:pt idx="2233">
                  <c:v>2.8949309617152044</c:v>
                </c:pt>
                <c:pt idx="2234">
                  <c:v>2.8744513148829274</c:v>
                </c:pt>
                <c:pt idx="2235">
                  <c:v>2.8717648996477871</c:v>
                </c:pt>
                <c:pt idx="2236">
                  <c:v>2.8772541855121658</c:v>
                </c:pt>
                <c:pt idx="2237">
                  <c:v>2.9148406256884973</c:v>
                </c:pt>
                <c:pt idx="2238">
                  <c:v>2.91215119703587</c:v>
                </c:pt>
                <c:pt idx="2239">
                  <c:v>2.9152068166053033</c:v>
                </c:pt>
                <c:pt idx="2240">
                  <c:v>2.9421493844684004</c:v>
                </c:pt>
                <c:pt idx="2241">
                  <c:v>2.9424176469922001</c:v>
                </c:pt>
                <c:pt idx="2242">
                  <c:v>2.9359205679398972</c:v>
                </c:pt>
                <c:pt idx="2243">
                  <c:v>2.9458167427712465</c:v>
                </c:pt>
                <c:pt idx="2244">
                  <c:v>2.9606076505793939</c:v>
                </c:pt>
                <c:pt idx="2245">
                  <c:v>2.9610968363072989</c:v>
                </c:pt>
                <c:pt idx="2246">
                  <c:v>2.9629134627904663</c:v>
                </c:pt>
                <c:pt idx="2247">
                  <c:v>2.9658395967150715</c:v>
                </c:pt>
                <c:pt idx="2248">
                  <c:v>2.9727919842340818</c:v>
                </c:pt>
                <c:pt idx="2249">
                  <c:v>2.9777729117314089</c:v>
                </c:pt>
                <c:pt idx="2250">
                  <c:v>2.9755207217647111</c:v>
                </c:pt>
                <c:pt idx="2251">
                  <c:v>2.9811937643038795</c:v>
                </c:pt>
                <c:pt idx="2252">
                  <c:v>2.9873772163634742</c:v>
                </c:pt>
                <c:pt idx="2253">
                  <c:v>2.987484374632579</c:v>
                </c:pt>
                <c:pt idx="2254">
                  <c:v>2.9769549488230034</c:v>
                </c:pt>
                <c:pt idx="2255">
                  <c:v>2.9836310579020089</c:v>
                </c:pt>
                <c:pt idx="2256">
                  <c:v>2.9888225479657109</c:v>
                </c:pt>
                <c:pt idx="2257">
                  <c:v>3.0009782896167287</c:v>
                </c:pt>
                <c:pt idx="2258">
                  <c:v>3.0033813032027714</c:v>
                </c:pt>
                <c:pt idx="2259">
                  <c:v>3.0138069520775201</c:v>
                </c:pt>
                <c:pt idx="2260">
                  <c:v>3.003620880597881</c:v>
                </c:pt>
                <c:pt idx="2261">
                  <c:v>2.9964521613857582</c:v>
                </c:pt>
                <c:pt idx="2262">
                  <c:v>2.9998220120211956</c:v>
                </c:pt>
                <c:pt idx="2263">
                  <c:v>3.0074500584718264</c:v>
                </c:pt>
                <c:pt idx="2264">
                  <c:v>2.9980424608774787</c:v>
                </c:pt>
                <c:pt idx="2265">
                  <c:v>3.0192346690222092</c:v>
                </c:pt>
                <c:pt idx="2266">
                  <c:v>3.0582317400321513</c:v>
                </c:pt>
                <c:pt idx="2267">
                  <c:v>3.0449789462960029</c:v>
                </c:pt>
                <c:pt idx="2268">
                  <c:v>3.0537651168365372</c:v>
                </c:pt>
                <c:pt idx="2269">
                  <c:v>3.0485284819465988</c:v>
                </c:pt>
                <c:pt idx="2270">
                  <c:v>3.0390501760505755</c:v>
                </c:pt>
                <c:pt idx="2271">
                  <c:v>3.0483949313052729</c:v>
                </c:pt>
                <c:pt idx="2272">
                  <c:v>3.0637149531894949</c:v>
                </c:pt>
                <c:pt idx="2273">
                  <c:v>3.0632074719508222</c:v>
                </c:pt>
                <c:pt idx="2274">
                  <c:v>3.0666162286560752</c:v>
                </c:pt>
                <c:pt idx="2275">
                  <c:v>3.0680880839069102</c:v>
                </c:pt>
                <c:pt idx="2276">
                  <c:v>3.0618146299487314</c:v>
                </c:pt>
                <c:pt idx="2277">
                  <c:v>3.0744947392155768</c:v>
                </c:pt>
                <c:pt idx="2278">
                  <c:v>3.0795640396106152</c:v>
                </c:pt>
                <c:pt idx="2279">
                  <c:v>3.0844212410684966</c:v>
                </c:pt>
                <c:pt idx="2280">
                  <c:v>3.0811789984292126</c:v>
                </c:pt>
                <c:pt idx="2281">
                  <c:v>3.0863918547711062</c:v>
                </c:pt>
                <c:pt idx="2282">
                  <c:v>3.0970343824160147</c:v>
                </c:pt>
                <c:pt idx="2283">
                  <c:v>3.0907036202041653</c:v>
                </c:pt>
                <c:pt idx="2284">
                  <c:v>3.1014386825554254</c:v>
                </c:pt>
                <c:pt idx="2285">
                  <c:v>3.0890906984824529</c:v>
                </c:pt>
                <c:pt idx="2286">
                  <c:v>3.0829299017322707</c:v>
                </c:pt>
                <c:pt idx="2287">
                  <c:v>3.0913583499069088</c:v>
                </c:pt>
                <c:pt idx="2288">
                  <c:v>3.0819758354836462</c:v>
                </c:pt>
                <c:pt idx="2289">
                  <c:v>3.0860246944893714</c:v>
                </c:pt>
                <c:pt idx="2290">
                  <c:v>3.0886711093362469</c:v>
                </c:pt>
                <c:pt idx="2291">
                  <c:v>3.0813238273978785</c:v>
                </c:pt>
                <c:pt idx="2292">
                  <c:v>3.0934765416651016</c:v>
                </c:pt>
                <c:pt idx="2293">
                  <c:v>3.0917816670461771</c:v>
                </c:pt>
                <c:pt idx="2294">
                  <c:v>3.0977959088556792</c:v>
                </c:pt>
                <c:pt idx="2295">
                  <c:v>3.0980359730008096</c:v>
                </c:pt>
                <c:pt idx="2296">
                  <c:v>3.0973498588713633</c:v>
                </c:pt>
                <c:pt idx="2297">
                  <c:v>3.093010154835675</c:v>
                </c:pt>
                <c:pt idx="2298">
                  <c:v>3.0994109448556251</c:v>
                </c:pt>
                <c:pt idx="2299">
                  <c:v>3.082725884436369</c:v>
                </c:pt>
                <c:pt idx="2300">
                  <c:v>3.0678429044018425</c:v>
                </c:pt>
                <c:pt idx="2301">
                  <c:v>3.0800441298193042</c:v>
                </c:pt>
                <c:pt idx="2302">
                  <c:v>3.0605418296557452</c:v>
                </c:pt>
                <c:pt idx="2303">
                  <c:v>3.0668452444491128</c:v>
                </c:pt>
                <c:pt idx="2304">
                  <c:v>3.0757408159996569</c:v>
                </c:pt>
                <c:pt idx="2305">
                  <c:v>3.0727057780973306</c:v>
                </c:pt>
                <c:pt idx="2306">
                  <c:v>3.0773928703991889</c:v>
                </c:pt>
                <c:pt idx="2307">
                  <c:v>3.0853951804525548</c:v>
                </c:pt>
                <c:pt idx="2308">
                  <c:v>3.1039809303333192</c:v>
                </c:pt>
                <c:pt idx="2309">
                  <c:v>3.1046832231508117</c:v>
                </c:pt>
                <c:pt idx="2310">
                  <c:v>3.1040742003023851</c:v>
                </c:pt>
                <c:pt idx="2311">
                  <c:v>3.1084640287075538</c:v>
                </c:pt>
                <c:pt idx="2312">
                  <c:v>3.1123942927036543</c:v>
                </c:pt>
                <c:pt idx="2313">
                  <c:v>3.1050326244638455</c:v>
                </c:pt>
                <c:pt idx="2314">
                  <c:v>3.1039661516833998</c:v>
                </c:pt>
                <c:pt idx="2315">
                  <c:v>3.1194766972456369</c:v>
                </c:pt>
                <c:pt idx="2316">
                  <c:v>3.1219159350650201</c:v>
                </c:pt>
                <c:pt idx="2317">
                  <c:v>3.1078366253323644</c:v>
                </c:pt>
                <c:pt idx="2318">
                  <c:v>3.1022322213959286</c:v>
                </c:pt>
                <c:pt idx="2319">
                  <c:v>3.1128995284460488</c:v>
                </c:pt>
                <c:pt idx="2320">
                  <c:v>3.0988869928711695</c:v>
                </c:pt>
                <c:pt idx="2321">
                  <c:v>3.1124572109623228</c:v>
                </c:pt>
                <c:pt idx="2322">
                  <c:v>3.1010690611036247</c:v>
                </c:pt>
                <c:pt idx="2323">
                  <c:v>3.1167589023369913</c:v>
                </c:pt>
                <c:pt idx="2324">
                  <c:v>3.1165919994931208</c:v>
                </c:pt>
                <c:pt idx="2325">
                  <c:v>3.1230303534936992</c:v>
                </c:pt>
                <c:pt idx="2326">
                  <c:v>3.1195954426818009</c:v>
                </c:pt>
                <c:pt idx="2327">
                  <c:v>3.1219996874510096</c:v>
                </c:pt>
                <c:pt idx="2328">
                  <c:v>3.1173782269501369</c:v>
                </c:pt>
                <c:pt idx="2329">
                  <c:v>3.1348171802756286</c:v>
                </c:pt>
                <c:pt idx="2330">
                  <c:v>3.1395275078429745</c:v>
                </c:pt>
                <c:pt idx="2331">
                  <c:v>3.1449348872422949</c:v>
                </c:pt>
                <c:pt idx="2332">
                  <c:v>3.1475842969315773</c:v>
                </c:pt>
                <c:pt idx="2333">
                  <c:v>3.1554590224495058</c:v>
                </c:pt>
                <c:pt idx="2334">
                  <c:v>3.1619343968599654</c:v>
                </c:pt>
                <c:pt idx="2335">
                  <c:v>3.1678388628478475</c:v>
                </c:pt>
                <c:pt idx="2336">
                  <c:v>3.1401692065965854</c:v>
                </c:pt>
                <c:pt idx="2337">
                  <c:v>3.1567857688843652</c:v>
                </c:pt>
                <c:pt idx="2338">
                  <c:v>3.1412200317823906</c:v>
                </c:pt>
                <c:pt idx="2339">
                  <c:v>3.1333499194446741</c:v>
                </c:pt>
                <c:pt idx="2340">
                  <c:v>3.1497980844206048</c:v>
                </c:pt>
                <c:pt idx="2341">
                  <c:v>3.1547735618208774</c:v>
                </c:pt>
                <c:pt idx="2342">
                  <c:v>3.166436047437454</c:v>
                </c:pt>
                <c:pt idx="2343">
                  <c:v>3.1703169457973299</c:v>
                </c:pt>
                <c:pt idx="2344">
                  <c:v>3.1722653422556433</c:v>
                </c:pt>
                <c:pt idx="2345">
                  <c:v>3.1737658128433766</c:v>
                </c:pt>
                <c:pt idx="2346">
                  <c:v>3.1824363013792474</c:v>
                </c:pt>
                <c:pt idx="2347">
                  <c:v>3.1899195200828441</c:v>
                </c:pt>
                <c:pt idx="2348">
                  <c:v>3.1776530572791972</c:v>
                </c:pt>
                <c:pt idx="2349">
                  <c:v>3.1924725656551081</c:v>
                </c:pt>
                <c:pt idx="2350">
                  <c:v>3.2006155319093352</c:v>
                </c:pt>
                <c:pt idx="2351">
                  <c:v>3.203528575960771</c:v>
                </c:pt>
                <c:pt idx="2352">
                  <c:v>3.2089956495559187</c:v>
                </c:pt>
                <c:pt idx="2353">
                  <c:v>3.2222372614781971</c:v>
                </c:pt>
                <c:pt idx="2354">
                  <c:v>3.2078286034983288</c:v>
                </c:pt>
                <c:pt idx="2355">
                  <c:v>3.2074066631525655</c:v>
                </c:pt>
                <c:pt idx="2356">
                  <c:v>3.2064866644979744</c:v>
                </c:pt>
                <c:pt idx="2357">
                  <c:v>3.2120987994572796</c:v>
                </c:pt>
                <c:pt idx="2358">
                  <c:v>3.227636922663597</c:v>
                </c:pt>
                <c:pt idx="2359">
                  <c:v>3.222792087965463</c:v>
                </c:pt>
                <c:pt idx="2360">
                  <c:v>3.2325091031844027</c:v>
                </c:pt>
                <c:pt idx="2361">
                  <c:v>3.2371322649282313</c:v>
                </c:pt>
                <c:pt idx="2362">
                  <c:v>3.24742816622082</c:v>
                </c:pt>
                <c:pt idx="2363">
                  <c:v>3.2098016439389845</c:v>
                </c:pt>
                <c:pt idx="2364">
                  <c:v>3.1878312952705028</c:v>
                </c:pt>
                <c:pt idx="2365">
                  <c:v>3.1795969986410584</c:v>
                </c:pt>
                <c:pt idx="2366">
                  <c:v>3.1674274207173414</c:v>
                </c:pt>
                <c:pt idx="2367">
                  <c:v>3.1491718122406409</c:v>
                </c:pt>
                <c:pt idx="2368">
                  <c:v>3.1500272628537718</c:v>
                </c:pt>
                <c:pt idx="2369">
                  <c:v>3.1148997695422431</c:v>
                </c:pt>
                <c:pt idx="2370">
                  <c:v>3.1175746062924365</c:v>
                </c:pt>
                <c:pt idx="2371">
                  <c:v>3.1097474456709109</c:v>
                </c:pt>
                <c:pt idx="2372">
                  <c:v>3.0997456132772889</c:v>
                </c:pt>
                <c:pt idx="2373">
                  <c:v>3.1103619421270792</c:v>
                </c:pt>
                <c:pt idx="2374">
                  <c:v>3.1140015559297587</c:v>
                </c:pt>
                <c:pt idx="2375">
                  <c:v>3.1098364746302121</c:v>
                </c:pt>
                <c:pt idx="2376">
                  <c:v>3.1002842147204364</c:v>
                </c:pt>
                <c:pt idx="2377">
                  <c:v>3.0909425096821463</c:v>
                </c:pt>
                <c:pt idx="2378">
                  <c:v>3.110838896572254</c:v>
                </c:pt>
                <c:pt idx="2379">
                  <c:v>3.1088781041375895</c:v>
                </c:pt>
                <c:pt idx="2380">
                  <c:v>3.1125763501559525</c:v>
                </c:pt>
                <c:pt idx="2381">
                  <c:v>3.1170539352996598</c:v>
                </c:pt>
                <c:pt idx="2382">
                  <c:v>3.0942342080833791</c:v>
                </c:pt>
                <c:pt idx="2383">
                  <c:v>3.0648392884473008</c:v>
                </c:pt>
                <c:pt idx="2384">
                  <c:v>3.0626351498319129</c:v>
                </c:pt>
                <c:pt idx="2385">
                  <c:v>3.0509385412461709</c:v>
                </c:pt>
                <c:pt idx="2386">
                  <c:v>3.0621517247038059</c:v>
                </c:pt>
                <c:pt idx="2387">
                  <c:v>3.0751745800964616</c:v>
                </c:pt>
                <c:pt idx="2388">
                  <c:v>3.0877277235280105</c:v>
                </c:pt>
                <c:pt idx="2389">
                  <c:v>3.0840431710350882</c:v>
                </c:pt>
                <c:pt idx="2390">
                  <c:v>3.0897796220092344</c:v>
                </c:pt>
                <c:pt idx="2391">
                  <c:v>3.0897100037247145</c:v>
                </c:pt>
                <c:pt idx="2392">
                  <c:v>3.0896638973408685</c:v>
                </c:pt>
                <c:pt idx="2393">
                  <c:v>3.0832748529634655</c:v>
                </c:pt>
                <c:pt idx="2394">
                  <c:v>3.0930347794744568</c:v>
                </c:pt>
                <c:pt idx="2395">
                  <c:v>3.096942313482455</c:v>
                </c:pt>
                <c:pt idx="2396">
                  <c:v>3.0969750010194717</c:v>
                </c:pt>
                <c:pt idx="2397">
                  <c:v>3.1134609679861449</c:v>
                </c:pt>
                <c:pt idx="2398">
                  <c:v>3.1126004199883353</c:v>
                </c:pt>
                <c:pt idx="2399">
                  <c:v>3.1182613660381246</c:v>
                </c:pt>
                <c:pt idx="2400">
                  <c:v>3.1162642477989784</c:v>
                </c:pt>
                <c:pt idx="2401">
                  <c:v>3.1213884475463152</c:v>
                </c:pt>
                <c:pt idx="2402">
                  <c:v>3.1229566359226673</c:v>
                </c:pt>
                <c:pt idx="2403">
                  <c:v>3.1247831992980402</c:v>
                </c:pt>
                <c:pt idx="2404">
                  <c:v>3.127230665426628</c:v>
                </c:pt>
                <c:pt idx="2405">
                  <c:v>3.1242271328089215</c:v>
                </c:pt>
                <c:pt idx="2406">
                  <c:v>3.1185257135603308</c:v>
                </c:pt>
                <c:pt idx="2407">
                  <c:v>3.1191232159038424</c:v>
                </c:pt>
                <c:pt idx="2408">
                  <c:v>3.1204531354286833</c:v>
                </c:pt>
                <c:pt idx="2409">
                  <c:v>3.1181499744706871</c:v>
                </c:pt>
                <c:pt idx="2410">
                  <c:v>3.1190699601762826</c:v>
                </c:pt>
                <c:pt idx="2411">
                  <c:v>3.120740031844738</c:v>
                </c:pt>
                <c:pt idx="2412">
                  <c:v>3.1201194263351155</c:v>
                </c:pt>
                <c:pt idx="2413">
                  <c:v>3.1253451112750774</c:v>
                </c:pt>
                <c:pt idx="2414">
                  <c:v>3.1231673277515055</c:v>
                </c:pt>
                <c:pt idx="2415">
                  <c:v>3.1199767137416741</c:v>
                </c:pt>
                <c:pt idx="2416">
                  <c:v>3.1192049178045349</c:v>
                </c:pt>
                <c:pt idx="2417">
                  <c:v>3.122678128875632</c:v>
                </c:pt>
                <c:pt idx="2418">
                  <c:v>3.1214939256490002</c:v>
                </c:pt>
                <c:pt idx="2419">
                  <c:v>3.1209740347524857</c:v>
                </c:pt>
                <c:pt idx="2420">
                  <c:v>3.1187601092606436</c:v>
                </c:pt>
                <c:pt idx="2421">
                  <c:v>3.1151587756857233</c:v>
                </c:pt>
                <c:pt idx="2422">
                  <c:v>3.1034584984235076</c:v>
                </c:pt>
                <c:pt idx="2423">
                  <c:v>3.0990830368672064</c:v>
                </c:pt>
                <c:pt idx="2424">
                  <c:v>3.0925292093402099</c:v>
                </c:pt>
                <c:pt idx="2425">
                  <c:v>3.0994923052831354</c:v>
                </c:pt>
                <c:pt idx="2426">
                  <c:v>3.0929668929858409</c:v>
                </c:pt>
                <c:pt idx="2427">
                  <c:v>3.1000965240835772</c:v>
                </c:pt>
                <c:pt idx="2428">
                  <c:v>3.1062773477562367</c:v>
                </c:pt>
                <c:pt idx="2429">
                  <c:v>3.1063386647904285</c:v>
                </c:pt>
                <c:pt idx="2430">
                  <c:v>3.0994091607460614</c:v>
                </c:pt>
                <c:pt idx="2431">
                  <c:v>3.1009652886412202</c:v>
                </c:pt>
                <c:pt idx="2432">
                  <c:v>3.1042993693282841</c:v>
                </c:pt>
                <c:pt idx="2433">
                  <c:v>3.1014490005648443</c:v>
                </c:pt>
                <c:pt idx="2434">
                  <c:v>3.1054002557758698</c:v>
                </c:pt>
                <c:pt idx="2435">
                  <c:v>3.104323902072847</c:v>
                </c:pt>
                <c:pt idx="2436">
                  <c:v>3.1014336266066755</c:v>
                </c:pt>
                <c:pt idx="2437">
                  <c:v>3.1059274130543764</c:v>
                </c:pt>
                <c:pt idx="2438">
                  <c:v>3.1073254017475409</c:v>
                </c:pt>
                <c:pt idx="2439">
                  <c:v>3.1051094070848588</c:v>
                </c:pt>
                <c:pt idx="2440">
                  <c:v>3.1078491280350371</c:v>
                </c:pt>
                <c:pt idx="2441">
                  <c:v>3.1091021617975994</c:v>
                </c:pt>
                <c:pt idx="2442">
                  <c:v>3.1089992505485706</c:v>
                </c:pt>
                <c:pt idx="2443">
                  <c:v>3.10456077312839</c:v>
                </c:pt>
                <c:pt idx="2444">
                  <c:v>3.1017007665336283</c:v>
                </c:pt>
                <c:pt idx="2445">
                  <c:v>3.1210754208685363</c:v>
                </c:pt>
                <c:pt idx="2446">
                  <c:v>3.1184217050744834</c:v>
                </c:pt>
                <c:pt idx="2447">
                  <c:v>3.1108505170661203</c:v>
                </c:pt>
                <c:pt idx="2448">
                  <c:v>3.1056124572206589</c:v>
                </c:pt>
                <c:pt idx="2449">
                  <c:v>3.1054737803597958</c:v>
                </c:pt>
                <c:pt idx="2450">
                  <c:v>3.105449069217368</c:v>
                </c:pt>
                <c:pt idx="2451">
                  <c:v>3.1115136121768727</c:v>
                </c:pt>
                <c:pt idx="2452">
                  <c:v>3.1075094353320765</c:v>
                </c:pt>
                <c:pt idx="2453">
                  <c:v>3.1030512452868591</c:v>
                </c:pt>
                <c:pt idx="2454">
                  <c:v>3.1173459466751918</c:v>
                </c:pt>
                <c:pt idx="2455">
                  <c:v>3.1161302783391447</c:v>
                </c:pt>
                <c:pt idx="2456">
                  <c:v>3.1011337524928257</c:v>
                </c:pt>
                <c:pt idx="2457">
                  <c:v>3.1125305316909313</c:v>
                </c:pt>
                <c:pt idx="2458">
                  <c:v>3.0983591360349179</c:v>
                </c:pt>
                <c:pt idx="2459">
                  <c:v>3.0751661315387158</c:v>
                </c:pt>
                <c:pt idx="2460">
                  <c:v>3.0750261314062746</c:v>
                </c:pt>
                <c:pt idx="2461">
                  <c:v>3.1074223553339775</c:v>
                </c:pt>
                <c:pt idx="2462">
                  <c:v>3.1188228715710777</c:v>
                </c:pt>
                <c:pt idx="2463">
                  <c:v>3.1272766807556329</c:v>
                </c:pt>
                <c:pt idx="2464">
                  <c:v>3.1187654009629875</c:v>
                </c:pt>
                <c:pt idx="2465">
                  <c:v>3.1376383101938208</c:v>
                </c:pt>
                <c:pt idx="2466">
                  <c:v>3.1494139879358345</c:v>
                </c:pt>
                <c:pt idx="2467">
                  <c:v>3.1671641915594644</c:v>
                </c:pt>
                <c:pt idx="2468">
                  <c:v>3.1684125180222336</c:v>
                </c:pt>
                <c:pt idx="2469">
                  <c:v>3.1750721040460128</c:v>
                </c:pt>
                <c:pt idx="2470">
                  <c:v>3.1646756304779355</c:v>
                </c:pt>
                <c:pt idx="2471">
                  <c:v>3.1713897106648012</c:v>
                </c:pt>
                <c:pt idx="2472">
                  <c:v>3.1781230804414213</c:v>
                </c:pt>
                <c:pt idx="2473">
                  <c:v>3.1791321529340335</c:v>
                </c:pt>
                <c:pt idx="2474">
                  <c:v>3.1842911163932865</c:v>
                </c:pt>
                <c:pt idx="2475">
                  <c:v>3.1784532204087168</c:v>
                </c:pt>
                <c:pt idx="2476">
                  <c:v>3.1735819593265013</c:v>
                </c:pt>
                <c:pt idx="2477">
                  <c:v>3.170777293109579</c:v>
                </c:pt>
                <c:pt idx="2478">
                  <c:v>3.1761543809047543</c:v>
                </c:pt>
                <c:pt idx="2479">
                  <c:v>3.1667107134788015</c:v>
                </c:pt>
                <c:pt idx="2480">
                  <c:v>3.1712572959395513</c:v>
                </c:pt>
                <c:pt idx="2481">
                  <c:v>3.1412537294037306</c:v>
                </c:pt>
                <c:pt idx="2482">
                  <c:v>3.1581717406521319</c:v>
                </c:pt>
                <c:pt idx="2483">
                  <c:v>3.1567243567712406</c:v>
                </c:pt>
                <c:pt idx="2484">
                  <c:v>3.1547247276121122</c:v>
                </c:pt>
                <c:pt idx="2485">
                  <c:v>3.170601555272953</c:v>
                </c:pt>
                <c:pt idx="2486">
                  <c:v>3.1813701230882248</c:v>
                </c:pt>
                <c:pt idx="2487">
                  <c:v>3.1915112687769049</c:v>
                </c:pt>
                <c:pt idx="2488">
                  <c:v>3.1827351342591177</c:v>
                </c:pt>
                <c:pt idx="2489">
                  <c:v>3.1759358797818078</c:v>
                </c:pt>
                <c:pt idx="2490">
                  <c:v>3.1678191881659812</c:v>
                </c:pt>
                <c:pt idx="2491">
                  <c:v>3.1844065216851307</c:v>
                </c:pt>
                <c:pt idx="2492">
                  <c:v>3.1931928892220407</c:v>
                </c:pt>
                <c:pt idx="2493">
                  <c:v>3.1901517608199566</c:v>
                </c:pt>
                <c:pt idx="2494">
                  <c:v>3.1951155746302908</c:v>
                </c:pt>
                <c:pt idx="2495">
                  <c:v>3.2048841948834546</c:v>
                </c:pt>
                <c:pt idx="2496">
                  <c:v>3.2111400322686432</c:v>
                </c:pt>
                <c:pt idx="2497">
                  <c:v>3.2016308125980313</c:v>
                </c:pt>
                <c:pt idx="2498">
                  <c:v>3.1969966196878419</c:v>
                </c:pt>
                <c:pt idx="2499">
                  <c:v>3.1953280679725693</c:v>
                </c:pt>
                <c:pt idx="2500">
                  <c:v>3.1902946278870843</c:v>
                </c:pt>
                <c:pt idx="2501">
                  <c:v>3.2079550590312023</c:v>
                </c:pt>
                <c:pt idx="2502">
                  <c:v>3.2130504982886232</c:v>
                </c:pt>
                <c:pt idx="2503">
                  <c:v>3.2103477955201232</c:v>
                </c:pt>
                <c:pt idx="2504">
                  <c:v>3.188417010709379</c:v>
                </c:pt>
                <c:pt idx="2505">
                  <c:v>3.183123673148875</c:v>
                </c:pt>
                <c:pt idx="2506">
                  <c:v>3.1825823116326388</c:v>
                </c:pt>
                <c:pt idx="2507">
                  <c:v>3.1921282254530552</c:v>
                </c:pt>
                <c:pt idx="2508">
                  <c:v>3.1871885968713127</c:v>
                </c:pt>
                <c:pt idx="2509">
                  <c:v>3.2109992305733215</c:v>
                </c:pt>
                <c:pt idx="2510">
                  <c:v>3.2031066692761647</c:v>
                </c:pt>
                <c:pt idx="2511">
                  <c:v>3.21457834157051</c:v>
                </c:pt>
                <c:pt idx="2512">
                  <c:v>3.2286057046800463</c:v>
                </c:pt>
                <c:pt idx="2513">
                  <c:v>3.2305717522299378</c:v>
                </c:pt>
                <c:pt idx="2514">
                  <c:v>3.2351612417320159</c:v>
                </c:pt>
                <c:pt idx="2515">
                  <c:v>3.2376691376513267</c:v>
                </c:pt>
                <c:pt idx="2516">
                  <c:v>3.2388771000809617</c:v>
                </c:pt>
                <c:pt idx="2517">
                  <c:v>3.2477153445789892</c:v>
                </c:pt>
                <c:pt idx="2518">
                  <c:v>3.2370434173938856</c:v>
                </c:pt>
                <c:pt idx="2519">
                  <c:v>3.2367755173767168</c:v>
                </c:pt>
                <c:pt idx="2520">
                  <c:v>3.2352267873358302</c:v>
                </c:pt>
                <c:pt idx="2521">
                  <c:v>3.2393130851016423</c:v>
                </c:pt>
                <c:pt idx="2522">
                  <c:v>3.2352744514178711</c:v>
                </c:pt>
                <c:pt idx="2523">
                  <c:v>3.2356091804322458</c:v>
                </c:pt>
                <c:pt idx="2524">
                  <c:v>3.2457947994828587</c:v>
                </c:pt>
                <c:pt idx="2525">
                  <c:v>3.2384765971053571</c:v>
                </c:pt>
                <c:pt idx="2526">
                  <c:v>3.2448632594961708</c:v>
                </c:pt>
                <c:pt idx="2527">
                  <c:v>3.2475319612906581</c:v>
                </c:pt>
                <c:pt idx="2528">
                  <c:v>3.2480367701274981</c:v>
                </c:pt>
                <c:pt idx="2529">
                  <c:v>3.2455755598453075</c:v>
                </c:pt>
                <c:pt idx="2530">
                  <c:v>3.2467861224818493</c:v>
                </c:pt>
                <c:pt idx="2531">
                  <c:v>3.2478084438428088</c:v>
                </c:pt>
                <c:pt idx="2532">
                  <c:v>3.2420543986083428</c:v>
                </c:pt>
                <c:pt idx="2533">
                  <c:v>3.2266323637570267</c:v>
                </c:pt>
                <c:pt idx="2534">
                  <c:v>3.2211129280717281</c:v>
                </c:pt>
                <c:pt idx="2535">
                  <c:v>3.2279781001424515</c:v>
                </c:pt>
                <c:pt idx="2536">
                  <c:v>3.222289411684752</c:v>
                </c:pt>
                <c:pt idx="2537">
                  <c:v>3.2301545790134529</c:v>
                </c:pt>
                <c:pt idx="2538">
                  <c:v>3.2299884393313945</c:v>
                </c:pt>
                <c:pt idx="2539">
                  <c:v>3.2257771068124934</c:v>
                </c:pt>
                <c:pt idx="2540">
                  <c:v>3.2222235636409207</c:v>
                </c:pt>
                <c:pt idx="2541">
                  <c:v>3.2129643137450126</c:v>
                </c:pt>
                <c:pt idx="2542">
                  <c:v>3.2179420512749921</c:v>
                </c:pt>
                <c:pt idx="2543">
                  <c:v>3.2308641067849631</c:v>
                </c:pt>
                <c:pt idx="2544">
                  <c:v>3.2346013111168666</c:v>
                </c:pt>
                <c:pt idx="2545">
                  <c:v>3.2355958679277612</c:v>
                </c:pt>
                <c:pt idx="2546">
                  <c:v>3.2313810742978917</c:v>
                </c:pt>
                <c:pt idx="2547">
                  <c:v>3.2432534332909384</c:v>
                </c:pt>
                <c:pt idx="2548">
                  <c:v>3.2465085120562032</c:v>
                </c:pt>
                <c:pt idx="2549">
                  <c:v>3.2522503384401782</c:v>
                </c:pt>
                <c:pt idx="2550">
                  <c:v>3.2441277929479182</c:v>
                </c:pt>
                <c:pt idx="2551">
                  <c:v>3.2462219365918039</c:v>
                </c:pt>
                <c:pt idx="2552">
                  <c:v>3.2492412715162167</c:v>
                </c:pt>
                <c:pt idx="2553">
                  <c:v>3.2516814229891691</c:v>
                </c:pt>
                <c:pt idx="2554">
                  <c:v>3.2591917367800303</c:v>
                </c:pt>
                <c:pt idx="2555">
                  <c:v>3.2655479625657171</c:v>
                </c:pt>
                <c:pt idx="2556">
                  <c:v>3.2729434924403127</c:v>
                </c:pt>
                <c:pt idx="2557">
                  <c:v>3.2725897866982412</c:v>
                </c:pt>
                <c:pt idx="2558">
                  <c:v>3.2663611124870919</c:v>
                </c:pt>
                <c:pt idx="2559">
                  <c:v>3.2857702958783803</c:v>
                </c:pt>
                <c:pt idx="2560">
                  <c:v>3.2870112517690706</c:v>
                </c:pt>
                <c:pt idx="2561">
                  <c:v>3.2832215931133915</c:v>
                </c:pt>
                <c:pt idx="2562">
                  <c:v>3.2703395601135208</c:v>
                </c:pt>
                <c:pt idx="2563">
                  <c:v>3.267112230340675</c:v>
                </c:pt>
                <c:pt idx="2564">
                  <c:v>3.2611522292531134</c:v>
                </c:pt>
                <c:pt idx="2565">
                  <c:v>3.2689733144469404</c:v>
                </c:pt>
                <c:pt idx="2566">
                  <c:v>3.2516207126968015</c:v>
                </c:pt>
                <c:pt idx="2567">
                  <c:v>3.247446692452713</c:v>
                </c:pt>
                <c:pt idx="2568">
                  <c:v>3.2553762985563606</c:v>
                </c:pt>
                <c:pt idx="2569">
                  <c:v>3.2768309404289431</c:v>
                </c:pt>
                <c:pt idx="2570">
                  <c:v>3.254793522246064</c:v>
                </c:pt>
                <c:pt idx="2571">
                  <c:v>3.2597881939792388</c:v>
                </c:pt>
                <c:pt idx="2572">
                  <c:v>3.252425171163007</c:v>
                </c:pt>
                <c:pt idx="2573">
                  <c:v>3.2418691284032453</c:v>
                </c:pt>
                <c:pt idx="2574">
                  <c:v>3.2507520189211183</c:v>
                </c:pt>
                <c:pt idx="2575">
                  <c:v>3.2349764401147358</c:v>
                </c:pt>
                <c:pt idx="2576">
                  <c:v>3.2344169124358579</c:v>
                </c:pt>
                <c:pt idx="2577">
                  <c:v>3.2372485420779396</c:v>
                </c:pt>
                <c:pt idx="2578">
                  <c:v>3.2525315685893239</c:v>
                </c:pt>
                <c:pt idx="2579">
                  <c:v>3.2683513713364869</c:v>
                </c:pt>
                <c:pt idx="2580">
                  <c:v>3.2694943199967264</c:v>
                </c:pt>
                <c:pt idx="2581">
                  <c:v>3.2636633196762848</c:v>
                </c:pt>
                <c:pt idx="2582">
                  <c:v>3.2390685524525402</c:v>
                </c:pt>
                <c:pt idx="2583">
                  <c:v>3.2264840191837276</c:v>
                </c:pt>
                <c:pt idx="2584">
                  <c:v>3.2442818145322181</c:v>
                </c:pt>
                <c:pt idx="2585">
                  <c:v>3.2644625556346374</c:v>
                </c:pt>
                <c:pt idx="2586">
                  <c:v>3.2247284980237505</c:v>
                </c:pt>
                <c:pt idx="2587">
                  <c:v>3.2070922133153865</c:v>
                </c:pt>
                <c:pt idx="2588">
                  <c:v>3.2213276784733265</c:v>
                </c:pt>
                <c:pt idx="2589">
                  <c:v>3.2326266894628599</c:v>
                </c:pt>
                <c:pt idx="2590">
                  <c:v>3.2533323520574036</c:v>
                </c:pt>
                <c:pt idx="2591">
                  <c:v>3.2504668799139838</c:v>
                </c:pt>
                <c:pt idx="2592">
                  <c:v>3.2597438108963872</c:v>
                </c:pt>
                <c:pt idx="2593">
                  <c:v>3.2719283313910434</c:v>
                </c:pt>
                <c:pt idx="2594">
                  <c:v>3.262567603778991</c:v>
                </c:pt>
                <c:pt idx="2595">
                  <c:v>3.2745326859488664</c:v>
                </c:pt>
                <c:pt idx="2596">
                  <c:v>3.2523506727791816</c:v>
                </c:pt>
                <c:pt idx="2597">
                  <c:v>3.2553528625198718</c:v>
                </c:pt>
                <c:pt idx="2598">
                  <c:v>3.2658897076743796</c:v>
                </c:pt>
                <c:pt idx="2599">
                  <c:v>3.2721289035953816</c:v>
                </c:pt>
                <c:pt idx="2600">
                  <c:v>3.2796111437691104</c:v>
                </c:pt>
                <c:pt idx="2601">
                  <c:v>3.2815482235825217</c:v>
                </c:pt>
                <c:pt idx="2602">
                  <c:v>3.2832258303707245</c:v>
                </c:pt>
                <c:pt idx="2603">
                  <c:v>3.2672165168006178</c:v>
                </c:pt>
                <c:pt idx="2604">
                  <c:v>3.2716998426880277</c:v>
                </c:pt>
                <c:pt idx="2605">
                  <c:v>3.2669813349713022</c:v>
                </c:pt>
                <c:pt idx="2606">
                  <c:v>3.2704340046070692</c:v>
                </c:pt>
                <c:pt idx="2607">
                  <c:v>3.2935045819740814</c:v>
                </c:pt>
                <c:pt idx="2608">
                  <c:v>3.2944435820487996</c:v>
                </c:pt>
                <c:pt idx="2609">
                  <c:v>3.2912860807750075</c:v>
                </c:pt>
                <c:pt idx="2610">
                  <c:v>3.281782391500085</c:v>
                </c:pt>
                <c:pt idx="2611">
                  <c:v>3.2935424024696278</c:v>
                </c:pt>
                <c:pt idx="2612">
                  <c:v>3.2982289079579856</c:v>
                </c:pt>
                <c:pt idx="2613">
                  <c:v>3.2884027458637961</c:v>
                </c:pt>
                <c:pt idx="2614">
                  <c:v>3.2959897294786953</c:v>
                </c:pt>
                <c:pt idx="2615">
                  <c:v>3.3019961998528715</c:v>
                </c:pt>
                <c:pt idx="2616">
                  <c:v>3.317546239490305</c:v>
                </c:pt>
                <c:pt idx="2617">
                  <c:v>3.3372654196990506</c:v>
                </c:pt>
                <c:pt idx="2618">
                  <c:v>3.3366144450370236</c:v>
                </c:pt>
                <c:pt idx="2619">
                  <c:v>3.3433206959115163</c:v>
                </c:pt>
                <c:pt idx="2620">
                  <c:v>3.3426672384865692</c:v>
                </c:pt>
                <c:pt idx="2621">
                  <c:v>3.3377235887894274</c:v>
                </c:pt>
                <c:pt idx="2622">
                  <c:v>3.3272469528310191</c:v>
                </c:pt>
                <c:pt idx="2623">
                  <c:v>3.3301629173650413</c:v>
                </c:pt>
                <c:pt idx="2624">
                  <c:v>3.3518511945712275</c:v>
                </c:pt>
                <c:pt idx="2625">
                  <c:v>3.3604922596223461</c:v>
                </c:pt>
                <c:pt idx="2626">
                  <c:v>3.3542087100837037</c:v>
                </c:pt>
                <c:pt idx="2627">
                  <c:v>3.3493588099918319</c:v>
                </c:pt>
                <c:pt idx="2628">
                  <c:v>3.3460973564579608</c:v>
                </c:pt>
                <c:pt idx="2629">
                  <c:v>3.342774881803301</c:v>
                </c:pt>
                <c:pt idx="2630">
                  <c:v>3.3467360644438577</c:v>
                </c:pt>
                <c:pt idx="2631">
                  <c:v>3.3462982277355073</c:v>
                </c:pt>
                <c:pt idx="2632">
                  <c:v>3.3423899511913397</c:v>
                </c:pt>
                <c:pt idx="2633">
                  <c:v>3.3639294211976383</c:v>
                </c:pt>
                <c:pt idx="2634">
                  <c:v>3.3591922371181973</c:v>
                </c:pt>
                <c:pt idx="2635">
                  <c:v>3.3674852215312532</c:v>
                </c:pt>
                <c:pt idx="2636">
                  <c:v>3.3625799171601614</c:v>
                </c:pt>
                <c:pt idx="2637">
                  <c:v>3.3670666065954706</c:v>
                </c:pt>
                <c:pt idx="2638">
                  <c:v>3.3756895416238994</c:v>
                </c:pt>
                <c:pt idx="2639">
                  <c:v>3.378829254841869</c:v>
                </c:pt>
                <c:pt idx="2640">
                  <c:v>3.3861861812468321</c:v>
                </c:pt>
                <c:pt idx="2641">
                  <c:v>3.386596386668137</c:v>
                </c:pt>
                <c:pt idx="2642">
                  <c:v>3.4028162738758967</c:v>
                </c:pt>
                <c:pt idx="2643">
                  <c:v>3.3994900046269216</c:v>
                </c:pt>
                <c:pt idx="2644">
                  <c:v>3.4061518682524654</c:v>
                </c:pt>
                <c:pt idx="2645">
                  <c:v>3.4012163146360233</c:v>
                </c:pt>
                <c:pt idx="2646">
                  <c:v>3.3886222367983847</c:v>
                </c:pt>
                <c:pt idx="2647">
                  <c:v>3.4023220325542272</c:v>
                </c:pt>
                <c:pt idx="2648">
                  <c:v>3.3947170155472217</c:v>
                </c:pt>
                <c:pt idx="2649">
                  <c:v>3.404171918763911</c:v>
                </c:pt>
                <c:pt idx="2650">
                  <c:v>3.4118584036335529</c:v>
                </c:pt>
                <c:pt idx="2651">
                  <c:v>3.4015683296579455</c:v>
                </c:pt>
                <c:pt idx="2652">
                  <c:v>3.4135041381699422</c:v>
                </c:pt>
                <c:pt idx="2653">
                  <c:v>3.3926136267214138</c:v>
                </c:pt>
                <c:pt idx="2654">
                  <c:v>3.4215639871518078</c:v>
                </c:pt>
                <c:pt idx="2655">
                  <c:v>3.4212906252572068</c:v>
                </c:pt>
                <c:pt idx="2656">
                  <c:v>3.4358123549226294</c:v>
                </c:pt>
                <c:pt idx="2657">
                  <c:v>3.4446117444332787</c:v>
                </c:pt>
                <c:pt idx="2658">
                  <c:v>3.438344982588236</c:v>
                </c:pt>
                <c:pt idx="2659">
                  <c:v>3.4348705027298312</c:v>
                </c:pt>
                <c:pt idx="2660">
                  <c:v>3.4376153937037524</c:v>
                </c:pt>
                <c:pt idx="2661">
                  <c:v>3.431297573460129</c:v>
                </c:pt>
                <c:pt idx="2662">
                  <c:v>3.4247674981409699</c:v>
                </c:pt>
                <c:pt idx="2663">
                  <c:v>3.3731071244615212</c:v>
                </c:pt>
                <c:pt idx="2664">
                  <c:v>3.3840106339210489</c:v>
                </c:pt>
                <c:pt idx="2665">
                  <c:v>3.3898181847354452</c:v>
                </c:pt>
                <c:pt idx="2666">
                  <c:v>3.3820449012935137</c:v>
                </c:pt>
                <c:pt idx="2667">
                  <c:v>3.379786347268118</c:v>
                </c:pt>
                <c:pt idx="2668">
                  <c:v>3.3888514771110461</c:v>
                </c:pt>
                <c:pt idx="2669">
                  <c:v>3.3954855588614197</c:v>
                </c:pt>
                <c:pt idx="2670">
                  <c:v>3.4032833376663767</c:v>
                </c:pt>
                <c:pt idx="2671">
                  <c:v>3.3952472512313649</c:v>
                </c:pt>
                <c:pt idx="2672">
                  <c:v>3.4139138281652821</c:v>
                </c:pt>
                <c:pt idx="2673">
                  <c:v>3.4253563929352335</c:v>
                </c:pt>
                <c:pt idx="2674">
                  <c:v>3.4385729768700615</c:v>
                </c:pt>
                <c:pt idx="2675">
                  <c:v>3.436031962749464</c:v>
                </c:pt>
                <c:pt idx="2676">
                  <c:v>3.4367863947916932</c:v>
                </c:pt>
                <c:pt idx="2677">
                  <c:v>3.433424637963189</c:v>
                </c:pt>
                <c:pt idx="2678">
                  <c:v>3.4411266041091091</c:v>
                </c:pt>
                <c:pt idx="2679">
                  <c:v>3.4428665294245517</c:v>
                </c:pt>
                <c:pt idx="2680">
                  <c:v>3.4510338615621903</c:v>
                </c:pt>
                <c:pt idx="2681">
                  <c:v>3.4511310781572222</c:v>
                </c:pt>
                <c:pt idx="2682">
                  <c:v>3.4631876603043241</c:v>
                </c:pt>
                <c:pt idx="2683">
                  <c:v>3.4664551972920026</c:v>
                </c:pt>
                <c:pt idx="2684">
                  <c:v>3.4698788903784714</c:v>
                </c:pt>
                <c:pt idx="2685">
                  <c:v>3.4578778998237283</c:v>
                </c:pt>
                <c:pt idx="2686">
                  <c:v>3.4626455879364695</c:v>
                </c:pt>
                <c:pt idx="2687">
                  <c:v>3.4486838230728005</c:v>
                </c:pt>
                <c:pt idx="2688">
                  <c:v>3.4604933045753352</c:v>
                </c:pt>
                <c:pt idx="2689">
                  <c:v>3.4551527903910579</c:v>
                </c:pt>
                <c:pt idx="2690">
                  <c:v>3.4365467330376744</c:v>
                </c:pt>
                <c:pt idx="2691">
                  <c:v>3.4348928117265314</c:v>
                </c:pt>
                <c:pt idx="2692">
                  <c:v>3.4297692595404987</c:v>
                </c:pt>
                <c:pt idx="2693">
                  <c:v>3.4015040098046518</c:v>
                </c:pt>
                <c:pt idx="2694">
                  <c:v>3.3909108102123411</c:v>
                </c:pt>
                <c:pt idx="2695">
                  <c:v>3.4066898342154053</c:v>
                </c:pt>
                <c:pt idx="2696">
                  <c:v>3.4016175437474989</c:v>
                </c:pt>
                <c:pt idx="2697">
                  <c:v>3.4111165704847428</c:v>
                </c:pt>
                <c:pt idx="2698">
                  <c:v>3.4175114067468741</c:v>
                </c:pt>
                <c:pt idx="2699">
                  <c:v>3.4001658717405432</c:v>
                </c:pt>
                <c:pt idx="2700">
                  <c:v>3.396246894090269</c:v>
                </c:pt>
                <c:pt idx="2701">
                  <c:v>3.4090946418119428</c:v>
                </c:pt>
                <c:pt idx="2702">
                  <c:v>3.3835532165358209</c:v>
                </c:pt>
                <c:pt idx="2703">
                  <c:v>3.3989472115324477</c:v>
                </c:pt>
                <c:pt idx="2704">
                  <c:v>3.3940389941091964</c:v>
                </c:pt>
                <c:pt idx="2705">
                  <c:v>3.3898735911862818</c:v>
                </c:pt>
                <c:pt idx="2706">
                  <c:v>3.4116717244420203</c:v>
                </c:pt>
                <c:pt idx="2707">
                  <c:v>3.4006548136108576</c:v>
                </c:pt>
                <c:pt idx="2708">
                  <c:v>3.4107376853075304</c:v>
                </c:pt>
                <c:pt idx="2709">
                  <c:v>3.4126865936086443</c:v>
                </c:pt>
                <c:pt idx="2710">
                  <c:v>3.4250254918876757</c:v>
                </c:pt>
                <c:pt idx="2711">
                  <c:v>3.4413990004748083</c:v>
                </c:pt>
                <c:pt idx="2712">
                  <c:v>3.4239456505217301</c:v>
                </c:pt>
                <c:pt idx="2713">
                  <c:v>3.4289524241223184</c:v>
                </c:pt>
                <c:pt idx="2714">
                  <c:v>3.4330029656113754</c:v>
                </c:pt>
                <c:pt idx="2715">
                  <c:v>3.4427095374488572</c:v>
                </c:pt>
                <c:pt idx="2716">
                  <c:v>3.4535710509378355</c:v>
                </c:pt>
                <c:pt idx="2717">
                  <c:v>3.441774171631542</c:v>
                </c:pt>
                <c:pt idx="2718">
                  <c:v>3.4394845721795346</c:v>
                </c:pt>
                <c:pt idx="2719">
                  <c:v>3.451457669746008</c:v>
                </c:pt>
                <c:pt idx="2720">
                  <c:v>3.4527524103392468</c:v>
                </c:pt>
                <c:pt idx="2721">
                  <c:v>3.4491287312346581</c:v>
                </c:pt>
                <c:pt idx="2722">
                  <c:v>3.4424671298047453</c:v>
                </c:pt>
                <c:pt idx="2723">
                  <c:v>3.4487013777371738</c:v>
                </c:pt>
                <c:pt idx="2724">
                  <c:v>3.4517192026078183</c:v>
                </c:pt>
                <c:pt idx="2725">
                  <c:v>3.4486430328037931</c:v>
                </c:pt>
                <c:pt idx="2726">
                  <c:v>3.4445742698972075</c:v>
                </c:pt>
                <c:pt idx="2727">
                  <c:v>3.4496130290959521</c:v>
                </c:pt>
                <c:pt idx="2728">
                  <c:v>3.4520146776117975</c:v>
                </c:pt>
                <c:pt idx="2729">
                  <c:v>3.4596226803294789</c:v>
                </c:pt>
                <c:pt idx="2730">
                  <c:v>3.4561377029368203</c:v>
                </c:pt>
                <c:pt idx="2731">
                  <c:v>3.4549359477633286</c:v>
                </c:pt>
                <c:pt idx="2732">
                  <c:v>3.4473957504422299</c:v>
                </c:pt>
                <c:pt idx="2733">
                  <c:v>3.4567183358335165</c:v>
                </c:pt>
                <c:pt idx="2734">
                  <c:v>3.458150586897883</c:v>
                </c:pt>
                <c:pt idx="2735">
                  <c:v>3.4597875431591367</c:v>
                </c:pt>
                <c:pt idx="2736">
                  <c:v>3.4557962951959551</c:v>
                </c:pt>
                <c:pt idx="2737">
                  <c:v>3.465171935949142</c:v>
                </c:pt>
                <c:pt idx="2738">
                  <c:v>3.4671282677519768</c:v>
                </c:pt>
                <c:pt idx="2739">
                  <c:v>3.4626509034335009</c:v>
                </c:pt>
                <c:pt idx="2740">
                  <c:v>3.47722094357683</c:v>
                </c:pt>
                <c:pt idx="2741">
                  <c:v>3.4604334065450386</c:v>
                </c:pt>
                <c:pt idx="2742">
                  <c:v>3.4715464444441042</c:v>
                </c:pt>
                <c:pt idx="2743">
                  <c:v>3.4848810953896443</c:v>
                </c:pt>
                <c:pt idx="2744">
                  <c:v>3.4964442819896324</c:v>
                </c:pt>
                <c:pt idx="2745">
                  <c:v>3.5063584554958998</c:v>
                </c:pt>
                <c:pt idx="2746">
                  <c:v>3.5215700511104426</c:v>
                </c:pt>
                <c:pt idx="2747">
                  <c:v>3.5317091478867542</c:v>
                </c:pt>
                <c:pt idx="2748">
                  <c:v>3.5176301705289519</c:v>
                </c:pt>
                <c:pt idx="2749">
                  <c:v>3.5064311902152343</c:v>
                </c:pt>
                <c:pt idx="2750">
                  <c:v>3.5116327441421609</c:v>
                </c:pt>
                <c:pt idx="2751">
                  <c:v>3.5241926603636307</c:v>
                </c:pt>
                <c:pt idx="2752">
                  <c:v>3.5093692235734979</c:v>
                </c:pt>
                <c:pt idx="2753">
                  <c:v>3.5255086709608623</c:v>
                </c:pt>
                <c:pt idx="2754">
                  <c:v>3.536862677381968</c:v>
                </c:pt>
                <c:pt idx="2755">
                  <c:v>3.5408082322409991</c:v>
                </c:pt>
                <c:pt idx="2756">
                  <c:v>3.5455257575243659</c:v>
                </c:pt>
                <c:pt idx="2757">
                  <c:v>3.5571649917936465</c:v>
                </c:pt>
                <c:pt idx="2758">
                  <c:v>3.5432142454613356</c:v>
                </c:pt>
                <c:pt idx="2759">
                  <c:v>3.5540505827496203</c:v>
                </c:pt>
                <c:pt idx="2760">
                  <c:v>3.5572737977380129</c:v>
                </c:pt>
                <c:pt idx="2761">
                  <c:v>3.5492740734917523</c:v>
                </c:pt>
                <c:pt idx="2762">
                  <c:v>3.5670169227098771</c:v>
                </c:pt>
                <c:pt idx="2763">
                  <c:v>3.5786095176359463</c:v>
                </c:pt>
                <c:pt idx="2764">
                  <c:v>3.5468239451068779</c:v>
                </c:pt>
                <c:pt idx="2765">
                  <c:v>3.5523783668101179</c:v>
                </c:pt>
                <c:pt idx="2766">
                  <c:v>3.5612786112435693</c:v>
                </c:pt>
                <c:pt idx="2767">
                  <c:v>3.5753623215460522</c:v>
                </c:pt>
                <c:pt idx="2768">
                  <c:v>3.5765275783057295</c:v>
                </c:pt>
                <c:pt idx="2769">
                  <c:v>3.5676873838185474</c:v>
                </c:pt>
                <c:pt idx="2770">
                  <c:v>3.5908361100942678</c:v>
                </c:pt>
                <c:pt idx="2771">
                  <c:v>3.609939741766774</c:v>
                </c:pt>
                <c:pt idx="2772">
                  <c:v>3.6355598630429737</c:v>
                </c:pt>
                <c:pt idx="2773">
                  <c:v>3.645457734239423</c:v>
                </c:pt>
                <c:pt idx="2774">
                  <c:v>3.6354376813946274</c:v>
                </c:pt>
                <c:pt idx="2775">
                  <c:v>3.649191468189088</c:v>
                </c:pt>
                <c:pt idx="2776">
                  <c:v>3.6599795238256005</c:v>
                </c:pt>
                <c:pt idx="2777">
                  <c:v>3.6603143718080027</c:v>
                </c:pt>
                <c:pt idx="2778">
                  <c:v>3.6750615778957818</c:v>
                </c:pt>
                <c:pt idx="2779">
                  <c:v>3.6972871698018488</c:v>
                </c:pt>
                <c:pt idx="2780">
                  <c:v>3.6845587009188545</c:v>
                </c:pt>
                <c:pt idx="2781">
                  <c:v>3.697689895245051</c:v>
                </c:pt>
                <c:pt idx="2782">
                  <c:v>3.6828571715253831</c:v>
                </c:pt>
                <c:pt idx="2783">
                  <c:v>3.6908279697045763</c:v>
                </c:pt>
                <c:pt idx="2784">
                  <c:v>3.7117424214245922</c:v>
                </c:pt>
                <c:pt idx="2785">
                  <c:v>3.7112323449673208</c:v>
                </c:pt>
                <c:pt idx="2786">
                  <c:v>3.7092985297659755</c:v>
                </c:pt>
                <c:pt idx="2787">
                  <c:v>3.7288275131168707</c:v>
                </c:pt>
                <c:pt idx="2788">
                  <c:v>3.723085087173275</c:v>
                </c:pt>
                <c:pt idx="2789">
                  <c:v>3.738654578512437</c:v>
                </c:pt>
                <c:pt idx="2790">
                  <c:v>3.7348459827471476</c:v>
                </c:pt>
                <c:pt idx="2791">
                  <c:v>3.7076619430353364</c:v>
                </c:pt>
                <c:pt idx="2792">
                  <c:v>3.7086291521886294</c:v>
                </c:pt>
                <c:pt idx="2793">
                  <c:v>3.7008911158953701</c:v>
                </c:pt>
                <c:pt idx="2794">
                  <c:v>3.6480522217460747</c:v>
                </c:pt>
                <c:pt idx="2795">
                  <c:v>3.6414973625030158</c:v>
                </c:pt>
                <c:pt idx="2796">
                  <c:v>3.6335924925179541</c:v>
                </c:pt>
                <c:pt idx="2797">
                  <c:v>3.6343223613355984</c:v>
                </c:pt>
                <c:pt idx="2798">
                  <c:v>3.6417826401082771</c:v>
                </c:pt>
                <c:pt idx="2799">
                  <c:v>3.6229805685722192</c:v>
                </c:pt>
                <c:pt idx="2800">
                  <c:v>3.5976458353132736</c:v>
                </c:pt>
                <c:pt idx="2801">
                  <c:v>3.6153353453130785</c:v>
                </c:pt>
                <c:pt idx="2802">
                  <c:v>3.5940277586408578</c:v>
                </c:pt>
                <c:pt idx="2803">
                  <c:v>3.6044341347218034</c:v>
                </c:pt>
                <c:pt idx="2804">
                  <c:v>3.626787240276732</c:v>
                </c:pt>
                <c:pt idx="2805">
                  <c:v>3.6388887933045284</c:v>
                </c:pt>
                <c:pt idx="2806">
                  <c:v>3.6446305059089483</c:v>
                </c:pt>
                <c:pt idx="2807">
                  <c:v>3.6157803989991781</c:v>
                </c:pt>
                <c:pt idx="2808">
                  <c:v>3.6326831194924529</c:v>
                </c:pt>
                <c:pt idx="2809">
                  <c:v>3.6132161790189841</c:v>
                </c:pt>
                <c:pt idx="2810">
                  <c:v>3.6032005321689993</c:v>
                </c:pt>
                <c:pt idx="2811">
                  <c:v>3.5962850392772956</c:v>
                </c:pt>
                <c:pt idx="2812">
                  <c:v>3.5986497497900403</c:v>
                </c:pt>
                <c:pt idx="2813">
                  <c:v>3.5392350909559522</c:v>
                </c:pt>
                <c:pt idx="2814">
                  <c:v>3.5598665680831374</c:v>
                </c:pt>
                <c:pt idx="2815">
                  <c:v>3.5638394703086651</c:v>
                </c:pt>
                <c:pt idx="2816">
                  <c:v>3.5727468877211637</c:v>
                </c:pt>
                <c:pt idx="2817">
                  <c:v>3.5887960689285352</c:v>
                </c:pt>
                <c:pt idx="2818">
                  <c:v>3.579195232166632</c:v>
                </c:pt>
                <c:pt idx="2819">
                  <c:v>3.6056176451433175</c:v>
                </c:pt>
                <c:pt idx="2820">
                  <c:v>3.6150628043472111</c:v>
                </c:pt>
                <c:pt idx="2821">
                  <c:v>3.6664943232792844</c:v>
                </c:pt>
                <c:pt idx="2822">
                  <c:v>3.6542531773321945</c:v>
                </c:pt>
                <c:pt idx="2823">
                  <c:v>3.6820501122810048</c:v>
                </c:pt>
                <c:pt idx="2824">
                  <c:v>3.680699516915106</c:v>
                </c:pt>
                <c:pt idx="2825">
                  <c:v>3.6858137649300562</c:v>
                </c:pt>
                <c:pt idx="2826">
                  <c:v>3.6497823957833999</c:v>
                </c:pt>
                <c:pt idx="2827">
                  <c:v>3.6228222931872898</c:v>
                </c:pt>
                <c:pt idx="2828">
                  <c:v>3.6427950152553383</c:v>
                </c:pt>
                <c:pt idx="2829">
                  <c:v>3.6547357477051947</c:v>
                </c:pt>
                <c:pt idx="2830">
                  <c:v>3.6487491827262053</c:v>
                </c:pt>
                <c:pt idx="2831">
                  <c:v>3.6658065096269286</c:v>
                </c:pt>
                <c:pt idx="2832">
                  <c:v>3.6550461659253446</c:v>
                </c:pt>
                <c:pt idx="2833">
                  <c:v>3.65780821004144</c:v>
                </c:pt>
                <c:pt idx="2834">
                  <c:v>3.6627488385753972</c:v>
                </c:pt>
                <c:pt idx="2835">
                  <c:v>3.665186650743077</c:v>
                </c:pt>
                <c:pt idx="2836">
                  <c:v>3.6415979666630109</c:v>
                </c:pt>
                <c:pt idx="2837">
                  <c:v>3.6460722191945374</c:v>
                </c:pt>
                <c:pt idx="2838">
                  <c:v>3.6466869120522882</c:v>
                </c:pt>
                <c:pt idx="2839">
                  <c:v>3.6590874313552071</c:v>
                </c:pt>
                <c:pt idx="2840">
                  <c:v>3.6598051618216174</c:v>
                </c:pt>
                <c:pt idx="2841">
                  <c:v>3.6555382818119115</c:v>
                </c:pt>
                <c:pt idx="2842">
                  <c:v>3.6623571410625835</c:v>
                </c:pt>
                <c:pt idx="2843">
                  <c:v>3.6562568343223751</c:v>
                </c:pt>
                <c:pt idx="2844">
                  <c:v>3.6502515865801817</c:v>
                </c:pt>
                <c:pt idx="2845">
                  <c:v>3.6286317014383753</c:v>
                </c:pt>
                <c:pt idx="2846">
                  <c:v>3.6395369936892825</c:v>
                </c:pt>
                <c:pt idx="2847">
                  <c:v>3.6526996420948197</c:v>
                </c:pt>
                <c:pt idx="2848">
                  <c:v>3.6480302466553058</c:v>
                </c:pt>
                <c:pt idx="2849">
                  <c:v>3.6271164288097064</c:v>
                </c:pt>
                <c:pt idx="2850">
                  <c:v>3.5982879542503068</c:v>
                </c:pt>
                <c:pt idx="2851">
                  <c:v>3.5893044465514725</c:v>
                </c:pt>
                <c:pt idx="2852">
                  <c:v>3.603251004684707</c:v>
                </c:pt>
                <c:pt idx="2853">
                  <c:v>3.6036215611111198</c:v>
                </c:pt>
                <c:pt idx="2854">
                  <c:v>3.5700319585296145</c:v>
                </c:pt>
                <c:pt idx="2855">
                  <c:v>3.5438710725293006</c:v>
                </c:pt>
                <c:pt idx="2856">
                  <c:v>3.5607443749602354</c:v>
                </c:pt>
                <c:pt idx="2857">
                  <c:v>3.5939590993631114</c:v>
                </c:pt>
                <c:pt idx="2858">
                  <c:v>3.5628936668100635</c:v>
                </c:pt>
                <c:pt idx="2859">
                  <c:v>3.5566385093188249</c:v>
                </c:pt>
                <c:pt idx="2860">
                  <c:v>3.5556147666810611</c:v>
                </c:pt>
                <c:pt idx="2861">
                  <c:v>3.5854441776561843</c:v>
                </c:pt>
                <c:pt idx="2862">
                  <c:v>3.6050802999090203</c:v>
                </c:pt>
                <c:pt idx="2863">
                  <c:v>3.5958757601021039</c:v>
                </c:pt>
                <c:pt idx="2864">
                  <c:v>3.5883890579693438</c:v>
                </c:pt>
                <c:pt idx="2865">
                  <c:v>3.5904510708299671</c:v>
                </c:pt>
                <c:pt idx="2866">
                  <c:v>3.6060817452853855</c:v>
                </c:pt>
                <c:pt idx="2867">
                  <c:v>3.603364343475747</c:v>
                </c:pt>
                <c:pt idx="2868">
                  <c:v>3.5877126978641183</c:v>
                </c:pt>
                <c:pt idx="2869">
                  <c:v>3.6126203638798122</c:v>
                </c:pt>
                <c:pt idx="2870">
                  <c:v>3.6019438421855217</c:v>
                </c:pt>
                <c:pt idx="2871">
                  <c:v>3.587431603026336</c:v>
                </c:pt>
                <c:pt idx="2872">
                  <c:v>3.5754013445980553</c:v>
                </c:pt>
                <c:pt idx="2873">
                  <c:v>3.5592415662539425</c:v>
                </c:pt>
                <c:pt idx="2874">
                  <c:v>3.5368743163989964</c:v>
                </c:pt>
                <c:pt idx="2875">
                  <c:v>3.5400502970700134</c:v>
                </c:pt>
                <c:pt idx="2876">
                  <c:v>3.5219699357287366</c:v>
                </c:pt>
                <c:pt idx="2877">
                  <c:v>3.5182825596469058</c:v>
                </c:pt>
                <c:pt idx="2878">
                  <c:v>3.5100484429911591</c:v>
                </c:pt>
                <c:pt idx="2879">
                  <c:v>3.5120118240165521</c:v>
                </c:pt>
                <c:pt idx="2880">
                  <c:v>3.5345815832401528</c:v>
                </c:pt>
                <c:pt idx="2881">
                  <c:v>3.5262389413743254</c:v>
                </c:pt>
                <c:pt idx="2882">
                  <c:v>3.5243797187352039</c:v>
                </c:pt>
                <c:pt idx="2883">
                  <c:v>3.5383669970254163</c:v>
                </c:pt>
                <c:pt idx="2884">
                  <c:v>3.5380640094925373</c:v>
                </c:pt>
                <c:pt idx="2885">
                  <c:v>3.5446913227524455</c:v>
                </c:pt>
                <c:pt idx="2886">
                  <c:v>3.5532742947356333</c:v>
                </c:pt>
                <c:pt idx="2887">
                  <c:v>3.5371942838786787</c:v>
                </c:pt>
                <c:pt idx="2888">
                  <c:v>3.5342323551677834</c:v>
                </c:pt>
                <c:pt idx="2889">
                  <c:v>3.5357241627403133</c:v>
                </c:pt>
                <c:pt idx="2890">
                  <c:v>3.5281895662478693</c:v>
                </c:pt>
                <c:pt idx="2891">
                  <c:v>3.5122385683448298</c:v>
                </c:pt>
                <c:pt idx="2892">
                  <c:v>3.5221612616055515</c:v>
                </c:pt>
                <c:pt idx="2893">
                  <c:v>3.5241374840867143</c:v>
                </c:pt>
                <c:pt idx="2894">
                  <c:v>3.5202482255135239</c:v>
                </c:pt>
                <c:pt idx="2895">
                  <c:v>3.5226603438150961</c:v>
                </c:pt>
                <c:pt idx="2896">
                  <c:v>3.5193201748490939</c:v>
                </c:pt>
                <c:pt idx="2897">
                  <c:v>3.5203851459549695</c:v>
                </c:pt>
                <c:pt idx="2898">
                  <c:v>3.5185756467289497</c:v>
                </c:pt>
                <c:pt idx="2899">
                  <c:v>3.5170838152979083</c:v>
                </c:pt>
                <c:pt idx="2900">
                  <c:v>3.5167310626480375</c:v>
                </c:pt>
                <c:pt idx="2901">
                  <c:v>3.5175000274231882</c:v>
                </c:pt>
                <c:pt idx="2902">
                  <c:v>3.5195230935018182</c:v>
                </c:pt>
                <c:pt idx="2903">
                  <c:v>3.5198037144582037</c:v>
                </c:pt>
                <c:pt idx="2904">
                  <c:v>3.5212500860174027</c:v>
                </c:pt>
                <c:pt idx="2905">
                  <c:v>3.5214170518713699</c:v>
                </c:pt>
                <c:pt idx="2906">
                  <c:v>3.5162371542526714</c:v>
                </c:pt>
                <c:pt idx="2907">
                  <c:v>3.5184326915729014</c:v>
                </c:pt>
                <c:pt idx="2908">
                  <c:v>3.5144322974345519</c:v>
                </c:pt>
                <c:pt idx="2909">
                  <c:v>3.5143554454874466</c:v>
                </c:pt>
                <c:pt idx="2910">
                  <c:v>3.5108911451821601</c:v>
                </c:pt>
                <c:pt idx="2911">
                  <c:v>3.5069696867676567</c:v>
                </c:pt>
                <c:pt idx="2912">
                  <c:v>3.5095714058488885</c:v>
                </c:pt>
                <c:pt idx="2913">
                  <c:v>3.51142035883568</c:v>
                </c:pt>
                <c:pt idx="2914">
                  <c:v>3.5120395005805207</c:v>
                </c:pt>
                <c:pt idx="2915">
                  <c:v>3.5130878490522148</c:v>
                </c:pt>
                <c:pt idx="2916">
                  <c:v>3.5193065992858918</c:v>
                </c:pt>
                <c:pt idx="2917">
                  <c:v>3.5074440216221645</c:v>
                </c:pt>
                <c:pt idx="2918">
                  <c:v>3.5012287742632142</c:v>
                </c:pt>
                <c:pt idx="2919">
                  <c:v>3.5032360206945334</c:v>
                </c:pt>
                <c:pt idx="2920">
                  <c:v>3.512722387692329</c:v>
                </c:pt>
                <c:pt idx="2921">
                  <c:v>3.5085042283970469</c:v>
                </c:pt>
                <c:pt idx="2922">
                  <c:v>3.5190342306612448</c:v>
                </c:pt>
                <c:pt idx="2923">
                  <c:v>3.516945925906021</c:v>
                </c:pt>
                <c:pt idx="2924">
                  <c:v>3.5104439958968752</c:v>
                </c:pt>
                <c:pt idx="2925">
                  <c:v>3.5114562485476664</c:v>
                </c:pt>
                <c:pt idx="2926">
                  <c:v>3.5197824039852406</c:v>
                </c:pt>
                <c:pt idx="2927">
                  <c:v>3.511414673529992</c:v>
                </c:pt>
                <c:pt idx="2928">
                  <c:v>3.5202171364132733</c:v>
                </c:pt>
                <c:pt idx="2929">
                  <c:v>3.5155282127576872</c:v>
                </c:pt>
                <c:pt idx="2930">
                  <c:v>3.5046725361410807</c:v>
                </c:pt>
                <c:pt idx="2931">
                  <c:v>3.48406547030417</c:v>
                </c:pt>
                <c:pt idx="2932">
                  <c:v>3.4665653924722211</c:v>
                </c:pt>
                <c:pt idx="2933">
                  <c:v>3.471050934320846</c:v>
                </c:pt>
                <c:pt idx="2934">
                  <c:v>3.4854765268483856</c:v>
                </c:pt>
                <c:pt idx="2935">
                  <c:v>3.4867603740902604</c:v>
                </c:pt>
                <c:pt idx="2936">
                  <c:v>3.4764349920193616</c:v>
                </c:pt>
                <c:pt idx="2937">
                  <c:v>3.483989512930838</c:v>
                </c:pt>
                <c:pt idx="2938">
                  <c:v>3.4796723129983054</c:v>
                </c:pt>
                <c:pt idx="2939">
                  <c:v>3.4837512327809401</c:v>
                </c:pt>
                <c:pt idx="2940">
                  <c:v>3.4888645905326996</c:v>
                </c:pt>
                <c:pt idx="2941">
                  <c:v>3.4816487544703398</c:v>
                </c:pt>
                <c:pt idx="2942">
                  <c:v>3.4822364921094437</c:v>
                </c:pt>
                <c:pt idx="2943">
                  <c:v>3.4786863029933657</c:v>
                </c:pt>
                <c:pt idx="2944">
                  <c:v>3.4830430026113541</c:v>
                </c:pt>
                <c:pt idx="2945">
                  <c:v>3.4843858425040715</c:v>
                </c:pt>
                <c:pt idx="2946">
                  <c:v>3.4710319013961817</c:v>
                </c:pt>
                <c:pt idx="2947">
                  <c:v>3.4702765685310153</c:v>
                </c:pt>
                <c:pt idx="2948">
                  <c:v>3.4850741962411385</c:v>
                </c:pt>
                <c:pt idx="2949">
                  <c:v>3.4921321209222298</c:v>
                </c:pt>
                <c:pt idx="2950">
                  <c:v>3.4829826791811018</c:v>
                </c:pt>
                <c:pt idx="2951">
                  <c:v>3.4910815699961142</c:v>
                </c:pt>
                <c:pt idx="2952">
                  <c:v>3.4889815139328664</c:v>
                </c:pt>
                <c:pt idx="2953">
                  <c:v>3.4917806550317416</c:v>
                </c:pt>
                <c:pt idx="2954">
                  <c:v>3.4872705386432434</c:v>
                </c:pt>
                <c:pt idx="2955">
                  <c:v>3.496536343232278</c:v>
                </c:pt>
                <c:pt idx="2956">
                  <c:v>3.5021480044950857</c:v>
                </c:pt>
                <c:pt idx="2957">
                  <c:v>3.5025468451310919</c:v>
                </c:pt>
                <c:pt idx="2958">
                  <c:v>3.5064402729930975</c:v>
                </c:pt>
                <c:pt idx="2959">
                  <c:v>3.5184502924008298</c:v>
                </c:pt>
                <c:pt idx="2960">
                  <c:v>3.5009417209094558</c:v>
                </c:pt>
                <c:pt idx="2961">
                  <c:v>3.5072591003277087</c:v>
                </c:pt>
                <c:pt idx="2962">
                  <c:v>3.5014188290320445</c:v>
                </c:pt>
                <c:pt idx="2963">
                  <c:v>3.4922502296021039</c:v>
                </c:pt>
                <c:pt idx="2964">
                  <c:v>3.494244639918298</c:v>
                </c:pt>
                <c:pt idx="2965">
                  <c:v>3.5043045570174125</c:v>
                </c:pt>
                <c:pt idx="2966">
                  <c:v>3.5067650677589883</c:v>
                </c:pt>
                <c:pt idx="2967">
                  <c:v>3.52154084786015</c:v>
                </c:pt>
                <c:pt idx="2968">
                  <c:v>3.513093449281703</c:v>
                </c:pt>
                <c:pt idx="2969">
                  <c:v>3.5115535976012144</c:v>
                </c:pt>
                <c:pt idx="2970">
                  <c:v>3.5098043944747555</c:v>
                </c:pt>
                <c:pt idx="2971">
                  <c:v>3.5003817182639732</c:v>
                </c:pt>
                <c:pt idx="2972">
                  <c:v>3.5120663807834394</c:v>
                </c:pt>
                <c:pt idx="2973">
                  <c:v>3.5146898198581429</c:v>
                </c:pt>
                <c:pt idx="2974">
                  <c:v>3.500747251444333</c:v>
                </c:pt>
                <c:pt idx="2975">
                  <c:v>3.5084808964940937</c:v>
                </c:pt>
                <c:pt idx="2976">
                  <c:v>3.51417266735525</c:v>
                </c:pt>
                <c:pt idx="2977">
                  <c:v>3.5028656711567692</c:v>
                </c:pt>
                <c:pt idx="2978">
                  <c:v>3.4830038078961909</c:v>
                </c:pt>
                <c:pt idx="2979">
                  <c:v>3.4911727774899917</c:v>
                </c:pt>
                <c:pt idx="2980">
                  <c:v>3.4940913669446489</c:v>
                </c:pt>
                <c:pt idx="2981">
                  <c:v>3.4811392974976174</c:v>
                </c:pt>
                <c:pt idx="2982">
                  <c:v>3.478258158032407</c:v>
                </c:pt>
                <c:pt idx="2983">
                  <c:v>3.4764544690290302</c:v>
                </c:pt>
                <c:pt idx="2984">
                  <c:v>3.4434098686541854</c:v>
                </c:pt>
                <c:pt idx="2985">
                  <c:v>3.4280726602085068</c:v>
                </c:pt>
                <c:pt idx="2986">
                  <c:v>3.4375787477333222</c:v>
                </c:pt>
                <c:pt idx="2987">
                  <c:v>3.4349934749211957</c:v>
                </c:pt>
                <c:pt idx="2988">
                  <c:v>3.4341912213533581</c:v>
                </c:pt>
                <c:pt idx="2989">
                  <c:v>3.4356365243529279</c:v>
                </c:pt>
                <c:pt idx="2990">
                  <c:v>3.4450544879801153</c:v>
                </c:pt>
                <c:pt idx="2991">
                  <c:v>3.4461586750358371</c:v>
                </c:pt>
                <c:pt idx="2992">
                  <c:v>3.4545679075224447</c:v>
                </c:pt>
                <c:pt idx="2993">
                  <c:v>3.4633518914135837</c:v>
                </c:pt>
                <c:pt idx="2994">
                  <c:v>3.4653712885758021</c:v>
                </c:pt>
                <c:pt idx="2995">
                  <c:v>3.4695060347863129</c:v>
                </c:pt>
                <c:pt idx="2996">
                  <c:v>3.4691122733444644</c:v>
                </c:pt>
                <c:pt idx="2997">
                  <c:v>3.4733862155879902</c:v>
                </c:pt>
                <c:pt idx="2998">
                  <c:v>3.4776391314886497</c:v>
                </c:pt>
                <c:pt idx="2999">
                  <c:v>3.4773118926039546</c:v>
                </c:pt>
                <c:pt idx="3000">
                  <c:v>3.4946935409163906</c:v>
                </c:pt>
                <c:pt idx="3001">
                  <c:v>3.4820747909307119</c:v>
                </c:pt>
                <c:pt idx="3002">
                  <c:v>3.4517328771778106</c:v>
                </c:pt>
                <c:pt idx="3003">
                  <c:v>3.4716348436687841</c:v>
                </c:pt>
                <c:pt idx="3004">
                  <c:v>3.4754529524227533</c:v>
                </c:pt>
                <c:pt idx="3005">
                  <c:v>3.4750825668376244</c:v>
                </c:pt>
                <c:pt idx="3006">
                  <c:v>3.470839344436297</c:v>
                </c:pt>
                <c:pt idx="3007">
                  <c:v>3.4675632396277094</c:v>
                </c:pt>
                <c:pt idx="3008">
                  <c:v>3.472799164760402</c:v>
                </c:pt>
                <c:pt idx="3009">
                  <c:v>3.4637841685524027</c:v>
                </c:pt>
                <c:pt idx="3010">
                  <c:v>3.4656183065655597</c:v>
                </c:pt>
                <c:pt idx="3011">
                  <c:v>3.4724293350480333</c:v>
                </c:pt>
                <c:pt idx="3012">
                  <c:v>3.4731708239766226</c:v>
                </c:pt>
                <c:pt idx="3013">
                  <c:v>3.4696010606750769</c:v>
                </c:pt>
                <c:pt idx="3014">
                  <c:v>3.4742610882799743</c:v>
                </c:pt>
                <c:pt idx="3015">
                  <c:v>3.4732499488976845</c:v>
                </c:pt>
                <c:pt idx="3016">
                  <c:v>3.4755186597856471</c:v>
                </c:pt>
                <c:pt idx="3017">
                  <c:v>3.478564317213459</c:v>
                </c:pt>
                <c:pt idx="3018">
                  <c:v>3.4807545346167346</c:v>
                </c:pt>
                <c:pt idx="3019">
                  <c:v>3.4783257025697925</c:v>
                </c:pt>
                <c:pt idx="3020">
                  <c:v>3.4748460175879532</c:v>
                </c:pt>
                <c:pt idx="3021">
                  <c:v>3.4715347488984492</c:v>
                </c:pt>
                <c:pt idx="3022">
                  <c:v>3.4689128420943414</c:v>
                </c:pt>
                <c:pt idx="3023">
                  <c:v>3.4750625445206604</c:v>
                </c:pt>
                <c:pt idx="3024">
                  <c:v>3.4817253222185109</c:v>
                </c:pt>
                <c:pt idx="3025">
                  <c:v>3.469821568948062</c:v>
                </c:pt>
                <c:pt idx="3026">
                  <c:v>3.4668461446852046</c:v>
                </c:pt>
                <c:pt idx="3027">
                  <c:v>3.4628008529624514</c:v>
                </c:pt>
                <c:pt idx="3028">
                  <c:v>3.4718467446816499</c:v>
                </c:pt>
                <c:pt idx="3029">
                  <c:v>3.4654833887530829</c:v>
                </c:pt>
                <c:pt idx="3030">
                  <c:v>3.4660165517606649</c:v>
                </c:pt>
                <c:pt idx="3031">
                  <c:v>3.4644215313670785</c:v>
                </c:pt>
                <c:pt idx="3032">
                  <c:v>3.4641073896118049</c:v>
                </c:pt>
                <c:pt idx="3033">
                  <c:v>3.4602818196854161</c:v>
                </c:pt>
                <c:pt idx="3034">
                  <c:v>3.4590200136717986</c:v>
                </c:pt>
                <c:pt idx="3035">
                  <c:v>3.4723358072952508</c:v>
                </c:pt>
                <c:pt idx="3036">
                  <c:v>3.4707281926391786</c:v>
                </c:pt>
                <c:pt idx="3037">
                  <c:v>3.4829819559710167</c:v>
                </c:pt>
                <c:pt idx="3038">
                  <c:v>3.4727997821511982</c:v>
                </c:pt>
                <c:pt idx="3039">
                  <c:v>3.4751440523806756</c:v>
                </c:pt>
                <c:pt idx="3040">
                  <c:v>3.4988593381202615</c:v>
                </c:pt>
                <c:pt idx="3041">
                  <c:v>3.4928615746784728</c:v>
                </c:pt>
                <c:pt idx="3042">
                  <c:v>3.5181020157018161</c:v>
                </c:pt>
                <c:pt idx="3043">
                  <c:v>3.5109528365388245</c:v>
                </c:pt>
                <c:pt idx="3044">
                  <c:v>3.5188851015337734</c:v>
                </c:pt>
                <c:pt idx="3045">
                  <c:v>3.5175396791672346</c:v>
                </c:pt>
                <c:pt idx="3046">
                  <c:v>3.5425286730246102</c:v>
                </c:pt>
                <c:pt idx="3047">
                  <c:v>3.540024075599534</c:v>
                </c:pt>
                <c:pt idx="3048">
                  <c:v>3.5539571885186212</c:v>
                </c:pt>
                <c:pt idx="3049">
                  <c:v>3.5641563082134309</c:v>
                </c:pt>
                <c:pt idx="3050">
                  <c:v>3.5397016159060923</c:v>
                </c:pt>
                <c:pt idx="3051">
                  <c:v>3.5290666488139601</c:v>
                </c:pt>
                <c:pt idx="3052">
                  <c:v>3.5220005243382104</c:v>
                </c:pt>
                <c:pt idx="3053">
                  <c:v>3.5424405255596936</c:v>
                </c:pt>
                <c:pt idx="3054">
                  <c:v>3.5442726833084652</c:v>
                </c:pt>
                <c:pt idx="3055">
                  <c:v>3.5445405949841979</c:v>
                </c:pt>
                <c:pt idx="3056">
                  <c:v>3.5503798970621752</c:v>
                </c:pt>
                <c:pt idx="3057">
                  <c:v>3.5487532411651697</c:v>
                </c:pt>
                <c:pt idx="3058">
                  <c:v>3.5612126851461126</c:v>
                </c:pt>
                <c:pt idx="3059">
                  <c:v>3.5441052537308697</c:v>
                </c:pt>
                <c:pt idx="3060">
                  <c:v>3.5501601307039472</c:v>
                </c:pt>
                <c:pt idx="3061">
                  <c:v>3.5219370469759457</c:v>
                </c:pt>
                <c:pt idx="3062">
                  <c:v>3.5230542883959575</c:v>
                </c:pt>
                <c:pt idx="3063">
                  <c:v>3.5286135378653682</c:v>
                </c:pt>
                <c:pt idx="3064">
                  <c:v>3.5175661257715145</c:v>
                </c:pt>
                <c:pt idx="3065">
                  <c:v>3.5145947074892909</c:v>
                </c:pt>
                <c:pt idx="3066">
                  <c:v>3.5336394186933631</c:v>
                </c:pt>
                <c:pt idx="3067">
                  <c:v>3.5224393736506361</c:v>
                </c:pt>
                <c:pt idx="3068">
                  <c:v>3.513922276185744</c:v>
                </c:pt>
                <c:pt idx="3069">
                  <c:v>3.5001505545672695</c:v>
                </c:pt>
                <c:pt idx="3070">
                  <c:v>3.5042347450961384</c:v>
                </c:pt>
                <c:pt idx="3071">
                  <c:v>3.5046252236413844</c:v>
                </c:pt>
                <c:pt idx="3072">
                  <c:v>3.5161704432737877</c:v>
                </c:pt>
                <c:pt idx="3073">
                  <c:v>3.5224861314808753</c:v>
                </c:pt>
                <c:pt idx="3074">
                  <c:v>3.5272011742600546</c:v>
                </c:pt>
                <c:pt idx="3075">
                  <c:v>3.5154438241390604</c:v>
                </c:pt>
                <c:pt idx="3076">
                  <c:v>3.512387427521678</c:v>
                </c:pt>
                <c:pt idx="3077">
                  <c:v>3.5298334112329099</c:v>
                </c:pt>
                <c:pt idx="3078">
                  <c:v>3.5290247617912871</c:v>
                </c:pt>
                <c:pt idx="3079">
                  <c:v>3.532257383289406</c:v>
                </c:pt>
                <c:pt idx="3080">
                  <c:v>3.5526045629715104</c:v>
                </c:pt>
                <c:pt idx="3081">
                  <c:v>3.5405806705593981</c:v>
                </c:pt>
                <c:pt idx="3082">
                  <c:v>3.5531973032313631</c:v>
                </c:pt>
                <c:pt idx="3083">
                  <c:v>3.5567700770716932</c:v>
                </c:pt>
                <c:pt idx="3084">
                  <c:v>3.5549505238443269</c:v>
                </c:pt>
                <c:pt idx="3085">
                  <c:v>3.5618763787823324</c:v>
                </c:pt>
                <c:pt idx="3086">
                  <c:v>3.5600262929402642</c:v>
                </c:pt>
                <c:pt idx="3087">
                  <c:v>3.5680777571252444</c:v>
                </c:pt>
                <c:pt idx="3088">
                  <c:v>3.5649303434841242</c:v>
                </c:pt>
                <c:pt idx="3089">
                  <c:v>3.5654433494186017</c:v>
                </c:pt>
                <c:pt idx="3090">
                  <c:v>3.5638939084339087</c:v>
                </c:pt>
                <c:pt idx="3091">
                  <c:v>3.5681469291649508</c:v>
                </c:pt>
                <c:pt idx="3092">
                  <c:v>3.5568128356044149</c:v>
                </c:pt>
                <c:pt idx="3093">
                  <c:v>3.5722650807545269</c:v>
                </c:pt>
                <c:pt idx="3094">
                  <c:v>3.5735694014888102</c:v>
                </c:pt>
                <c:pt idx="3095">
                  <c:v>3.5752404514634057</c:v>
                </c:pt>
                <c:pt idx="3096">
                  <c:v>3.5532351709318752</c:v>
                </c:pt>
                <c:pt idx="3097">
                  <c:v>3.5369541259424442</c:v>
                </c:pt>
                <c:pt idx="3098">
                  <c:v>3.536236267395592</c:v>
                </c:pt>
                <c:pt idx="3099">
                  <c:v>3.5352375820007262</c:v>
                </c:pt>
                <c:pt idx="3100">
                  <c:v>3.5334404212602371</c:v>
                </c:pt>
                <c:pt idx="3101">
                  <c:v>3.547286737450654</c:v>
                </c:pt>
                <c:pt idx="3102">
                  <c:v>3.5525220319282358</c:v>
                </c:pt>
                <c:pt idx="3103">
                  <c:v>3.5519297774247796</c:v>
                </c:pt>
                <c:pt idx="3104">
                  <c:v>3.5487220380909785</c:v>
                </c:pt>
                <c:pt idx="3105">
                  <c:v>3.5517334442123323</c:v>
                </c:pt>
                <c:pt idx="3106">
                  <c:v>3.5554197734142137</c:v>
                </c:pt>
                <c:pt idx="3107">
                  <c:v>3.5618331068491971</c:v>
                </c:pt>
                <c:pt idx="3108">
                  <c:v>3.5653459899495328</c:v>
                </c:pt>
                <c:pt idx="3109">
                  <c:v>3.562773704877185</c:v>
                </c:pt>
                <c:pt idx="3110">
                  <c:v>3.5770237972445731</c:v>
                </c:pt>
                <c:pt idx="3111">
                  <c:v>3.5768017480207588</c:v>
                </c:pt>
                <c:pt idx="3112">
                  <c:v>3.5720489005831455</c:v>
                </c:pt>
                <c:pt idx="3113">
                  <c:v>3.5743806857833005</c:v>
                </c:pt>
                <c:pt idx="3114">
                  <c:v>3.576676838522828</c:v>
                </c:pt>
                <c:pt idx="3115">
                  <c:v>3.5672804158056275</c:v>
                </c:pt>
                <c:pt idx="3116">
                  <c:v>3.5379873177362757</c:v>
                </c:pt>
                <c:pt idx="3117">
                  <c:v>3.5348924235060823</c:v>
                </c:pt>
                <c:pt idx="3118">
                  <c:v>3.5436534312401387</c:v>
                </c:pt>
                <c:pt idx="3119">
                  <c:v>3.5429363846932307</c:v>
                </c:pt>
                <c:pt idx="3120">
                  <c:v>3.5467551957836085</c:v>
                </c:pt>
                <c:pt idx="3121">
                  <c:v>3.5507119960672919</c:v>
                </c:pt>
                <c:pt idx="3122">
                  <c:v>3.5573953241764835</c:v>
                </c:pt>
                <c:pt idx="3123">
                  <c:v>3.5583334141063108</c:v>
                </c:pt>
                <c:pt idx="3124">
                  <c:v>3.5602594658644238</c:v>
                </c:pt>
                <c:pt idx="3125">
                  <c:v>3.5681596049793622</c:v>
                </c:pt>
                <c:pt idx="3126">
                  <c:v>3.5820209659516489</c:v>
                </c:pt>
                <c:pt idx="3127">
                  <c:v>3.6147335830461071</c:v>
                </c:pt>
                <c:pt idx="3128">
                  <c:v>3.6061335166310071</c:v>
                </c:pt>
                <c:pt idx="3129">
                  <c:v>3.6147405520631448</c:v>
                </c:pt>
                <c:pt idx="3130">
                  <c:v>3.6339523712820454</c:v>
                </c:pt>
                <c:pt idx="3131">
                  <c:v>3.6434322471365932</c:v>
                </c:pt>
                <c:pt idx="3132">
                  <c:v>3.642652096824643</c:v>
                </c:pt>
                <c:pt idx="3133">
                  <c:v>3.6446500212816937</c:v>
                </c:pt>
                <c:pt idx="3134">
                  <c:v>3.6389536574777255</c:v>
                </c:pt>
                <c:pt idx="3135">
                  <c:v>3.6503966979611699</c:v>
                </c:pt>
                <c:pt idx="3136">
                  <c:v>3.6552227082051916</c:v>
                </c:pt>
                <c:pt idx="3137">
                  <c:v>3.6482777996479712</c:v>
                </c:pt>
                <c:pt idx="3138">
                  <c:v>3.6385303538644922</c:v>
                </c:pt>
                <c:pt idx="3139">
                  <c:v>3.6289314594231077</c:v>
                </c:pt>
                <c:pt idx="3140">
                  <c:v>3.6309204423202255</c:v>
                </c:pt>
                <c:pt idx="3141">
                  <c:v>3.6242769659688752</c:v>
                </c:pt>
                <c:pt idx="3142">
                  <c:v>3.6469044169592766</c:v>
                </c:pt>
                <c:pt idx="3143">
                  <c:v>3.6735297397489219</c:v>
                </c:pt>
                <c:pt idx="3144">
                  <c:v>3.6983462723036791</c:v>
                </c:pt>
                <c:pt idx="3145">
                  <c:v>3.7053304017110968</c:v>
                </c:pt>
                <c:pt idx="3146">
                  <c:v>3.723756819796225</c:v>
                </c:pt>
                <c:pt idx="3147">
                  <c:v>3.7512314695501745</c:v>
                </c:pt>
                <c:pt idx="3148">
                  <c:v>3.7640268327100816</c:v>
                </c:pt>
                <c:pt idx="3149">
                  <c:v>3.7677937150815359</c:v>
                </c:pt>
                <c:pt idx="3150">
                  <c:v>3.750415311411146</c:v>
                </c:pt>
                <c:pt idx="3151">
                  <c:v>3.7786393770034783</c:v>
                </c:pt>
                <c:pt idx="3152">
                  <c:v>3.7652981835768728</c:v>
                </c:pt>
                <c:pt idx="3153">
                  <c:v>3.7464505126520198</c:v>
                </c:pt>
                <c:pt idx="3154">
                  <c:v>3.7618293405455119</c:v>
                </c:pt>
                <c:pt idx="3155">
                  <c:v>3.7399130096405684</c:v>
                </c:pt>
                <c:pt idx="3156">
                  <c:v>3.7240302333277393</c:v>
                </c:pt>
                <c:pt idx="3157">
                  <c:v>3.7230808602778294</c:v>
                </c:pt>
                <c:pt idx="3158">
                  <c:v>3.7314612758932273</c:v>
                </c:pt>
                <c:pt idx="3159">
                  <c:v>3.7204819792711383</c:v>
                </c:pt>
                <c:pt idx="3160">
                  <c:v>3.725017885862425</c:v>
                </c:pt>
                <c:pt idx="3161">
                  <c:v>3.7290242071771482</c:v>
                </c:pt>
                <c:pt idx="3162">
                  <c:v>3.7203525568383835</c:v>
                </c:pt>
                <c:pt idx="3163">
                  <c:v>3.7187303569112546</c:v>
                </c:pt>
                <c:pt idx="3164">
                  <c:v>3.7326200293608358</c:v>
                </c:pt>
                <c:pt idx="3165">
                  <c:v>3.7331739615024633</c:v>
                </c:pt>
                <c:pt idx="3166">
                  <c:v>3.758035270705375</c:v>
                </c:pt>
                <c:pt idx="3167">
                  <c:v>3.7432271536634736</c:v>
                </c:pt>
                <c:pt idx="3168">
                  <c:v>3.7162537323164622</c:v>
                </c:pt>
                <c:pt idx="3169">
                  <c:v>3.72305558529004</c:v>
                </c:pt>
                <c:pt idx="3170">
                  <c:v>3.7364719158907582</c:v>
                </c:pt>
                <c:pt idx="3171">
                  <c:v>3.7389710243613514</c:v>
                </c:pt>
                <c:pt idx="3172">
                  <c:v>3.7493781246483722</c:v>
                </c:pt>
                <c:pt idx="3173">
                  <c:v>3.769374184924847</c:v>
                </c:pt>
                <c:pt idx="3174">
                  <c:v>3.7692732495523327</c:v>
                </c:pt>
                <c:pt idx="3175">
                  <c:v>3.7710587313300947</c:v>
                </c:pt>
                <c:pt idx="3176">
                  <c:v>3.7798350856065634</c:v>
                </c:pt>
                <c:pt idx="3177">
                  <c:v>3.7886802860229665</c:v>
                </c:pt>
                <c:pt idx="3178">
                  <c:v>3.7754690069221395</c:v>
                </c:pt>
                <c:pt idx="3179">
                  <c:v>3.7790528939726031</c:v>
                </c:pt>
                <c:pt idx="3180">
                  <c:v>3.7943381665945934</c:v>
                </c:pt>
                <c:pt idx="3181">
                  <c:v>3.7765890818765762</c:v>
                </c:pt>
                <c:pt idx="3182">
                  <c:v>3.7729006051234983</c:v>
                </c:pt>
                <c:pt idx="3183">
                  <c:v>3.7738531415799397</c:v>
                </c:pt>
                <c:pt idx="3184">
                  <c:v>3.7622437038733474</c:v>
                </c:pt>
                <c:pt idx="3185">
                  <c:v>3.7627381677149891</c:v>
                </c:pt>
                <c:pt idx="3186">
                  <c:v>3.7425256338579778</c:v>
                </c:pt>
                <c:pt idx="3187">
                  <c:v>3.768751903192034</c:v>
                </c:pt>
                <c:pt idx="3188">
                  <c:v>3.7568487121454974</c:v>
                </c:pt>
                <c:pt idx="3189">
                  <c:v>3.7408139918255183</c:v>
                </c:pt>
                <c:pt idx="3190">
                  <c:v>3.7508739906564621</c:v>
                </c:pt>
                <c:pt idx="3191">
                  <c:v>3.7735333660091039</c:v>
                </c:pt>
                <c:pt idx="3192">
                  <c:v>3.8142549913297166</c:v>
                </c:pt>
                <c:pt idx="3193">
                  <c:v>3.8121780315511047</c:v>
                </c:pt>
                <c:pt idx="3194">
                  <c:v>3.7902080171353298</c:v>
                </c:pt>
                <c:pt idx="3195">
                  <c:v>3.701869951208963</c:v>
                </c:pt>
                <c:pt idx="3196">
                  <c:v>3.7255870245455802</c:v>
                </c:pt>
                <c:pt idx="3197">
                  <c:v>3.6669248574283531</c:v>
                </c:pt>
                <c:pt idx="3198">
                  <c:v>3.6744208445942013</c:v>
                </c:pt>
                <c:pt idx="3199">
                  <c:v>3.7001439060267587</c:v>
                </c:pt>
                <c:pt idx="3200">
                  <c:v>3.6959254773854573</c:v>
                </c:pt>
                <c:pt idx="3201">
                  <c:v>3.7058656547864826</c:v>
                </c:pt>
                <c:pt idx="3202">
                  <c:v>3.7089233221118274</c:v>
                </c:pt>
                <c:pt idx="3203">
                  <c:v>3.7657136412783414</c:v>
                </c:pt>
                <c:pt idx="3204">
                  <c:v>3.7939415338361515</c:v>
                </c:pt>
                <c:pt idx="3205">
                  <c:v>3.7739727827557541</c:v>
                </c:pt>
                <c:pt idx="3206">
                  <c:v>3.7556497583064128</c:v>
                </c:pt>
                <c:pt idx="3207">
                  <c:v>3.7775451852477011</c:v>
                </c:pt>
                <c:pt idx="3208">
                  <c:v>3.7928733569119917</c:v>
                </c:pt>
                <c:pt idx="3209">
                  <c:v>3.7624367861123211</c:v>
                </c:pt>
                <c:pt idx="3210">
                  <c:v>3.7654509175705062</c:v>
                </c:pt>
                <c:pt idx="3211">
                  <c:v>3.767753038161433</c:v>
                </c:pt>
                <c:pt idx="3212">
                  <c:v>3.7303346538727973</c:v>
                </c:pt>
                <c:pt idx="3213">
                  <c:v>3.747850875238127</c:v>
                </c:pt>
                <c:pt idx="3214">
                  <c:v>3.7416268596862907</c:v>
                </c:pt>
                <c:pt idx="3215">
                  <c:v>3.7341502388360648</c:v>
                </c:pt>
                <c:pt idx="3216">
                  <c:v>3.7525911191905692</c:v>
                </c:pt>
                <c:pt idx="3217">
                  <c:v>3.7066084054920294</c:v>
                </c:pt>
                <c:pt idx="3218">
                  <c:v>3.7053084700817784</c:v>
                </c:pt>
                <c:pt idx="3219">
                  <c:v>3.6964634102947556</c:v>
                </c:pt>
                <c:pt idx="3220">
                  <c:v>3.6867392164903823</c:v>
                </c:pt>
                <c:pt idx="3221">
                  <c:v>3.6887343030185376</c:v>
                </c:pt>
                <c:pt idx="3222">
                  <c:v>3.7209211303859204</c:v>
                </c:pt>
                <c:pt idx="3223">
                  <c:v>3.7342785211684935</c:v>
                </c:pt>
                <c:pt idx="3224">
                  <c:v>3.7288720781059301</c:v>
                </c:pt>
                <c:pt idx="3225">
                  <c:v>3.7316053105841167</c:v>
                </c:pt>
                <c:pt idx="3226">
                  <c:v>3.7385376821783969</c:v>
                </c:pt>
                <c:pt idx="3227">
                  <c:v>3.7391825080388674</c:v>
                </c:pt>
                <c:pt idx="3228">
                  <c:v>3.7130295036049086</c:v>
                </c:pt>
                <c:pt idx="3229">
                  <c:v>3.6903633090208201</c:v>
                </c:pt>
                <c:pt idx="3230">
                  <c:v>3.6806002465834498</c:v>
                </c:pt>
                <c:pt idx="3231">
                  <c:v>3.6907629714240171</c:v>
                </c:pt>
                <c:pt idx="3232">
                  <c:v>3.6838916190327158</c:v>
                </c:pt>
                <c:pt idx="3233">
                  <c:v>3.6644526056918956</c:v>
                </c:pt>
                <c:pt idx="3234">
                  <c:v>3.6528712008128372</c:v>
                </c:pt>
                <c:pt idx="3235">
                  <c:v>3.6456012090330625</c:v>
                </c:pt>
                <c:pt idx="3236">
                  <c:v>3.6821686250943402</c:v>
                </c:pt>
                <c:pt idx="3237">
                  <c:v>3.6850576715672201</c:v>
                </c:pt>
                <c:pt idx="3238">
                  <c:v>3.6683475328851092</c:v>
                </c:pt>
                <c:pt idx="3239">
                  <c:v>3.6402947045485834</c:v>
                </c:pt>
                <c:pt idx="3240">
                  <c:v>3.6131647304711647</c:v>
                </c:pt>
                <c:pt idx="3241">
                  <c:v>3.5996819920837253</c:v>
                </c:pt>
                <c:pt idx="3242">
                  <c:v>3.6376734908182478</c:v>
                </c:pt>
                <c:pt idx="3243">
                  <c:v>3.6275066580845259</c:v>
                </c:pt>
                <c:pt idx="3244">
                  <c:v>3.6290104092866549</c:v>
                </c:pt>
                <c:pt idx="3245">
                  <c:v>3.6271822498621136</c:v>
                </c:pt>
                <c:pt idx="3246">
                  <c:v>3.6630650684484958</c:v>
                </c:pt>
                <c:pt idx="3247">
                  <c:v>3.6732716984793741</c:v>
                </c:pt>
                <c:pt idx="3248">
                  <c:v>3.6663129250855127</c:v>
                </c:pt>
                <c:pt idx="3249">
                  <c:v>3.6644659753786697</c:v>
                </c:pt>
                <c:pt idx="3250">
                  <c:v>3.669436764468847</c:v>
                </c:pt>
                <c:pt idx="3251">
                  <c:v>3.6569869174862037</c:v>
                </c:pt>
                <c:pt idx="3252">
                  <c:v>3.6737229664548257</c:v>
                </c:pt>
                <c:pt idx="3253">
                  <c:v>3.6808967756842073</c:v>
                </c:pt>
                <c:pt idx="3254">
                  <c:v>3.6875100492728983</c:v>
                </c:pt>
                <c:pt idx="3255">
                  <c:v>3.6967121493874888</c:v>
                </c:pt>
                <c:pt idx="3256">
                  <c:v>3.6975989980940978</c:v>
                </c:pt>
                <c:pt idx="3257">
                  <c:v>3.7010077150412952</c:v>
                </c:pt>
                <c:pt idx="3258">
                  <c:v>3.7034781325900248</c:v>
                </c:pt>
                <c:pt idx="3259">
                  <c:v>3.7081908262837122</c:v>
                </c:pt>
                <c:pt idx="3260">
                  <c:v>3.7114191691677649</c:v>
                </c:pt>
                <c:pt idx="3261">
                  <c:v>3.718440894778221</c:v>
                </c:pt>
                <c:pt idx="3262">
                  <c:v>3.7014448282536541</c:v>
                </c:pt>
                <c:pt idx="3263">
                  <c:v>3.6992448517007017</c:v>
                </c:pt>
                <c:pt idx="3264">
                  <c:v>3.701081791656827</c:v>
                </c:pt>
                <c:pt idx="3265">
                  <c:v>3.7015279599343671</c:v>
                </c:pt>
                <c:pt idx="3266">
                  <c:v>3.7078759719465704</c:v>
                </c:pt>
                <c:pt idx="3267">
                  <c:v>3.7042166340744145</c:v>
                </c:pt>
                <c:pt idx="3268">
                  <c:v>3.7037119580415672</c:v>
                </c:pt>
                <c:pt idx="3269">
                  <c:v>3.7069478132947578</c:v>
                </c:pt>
                <c:pt idx="3270">
                  <c:v>3.7199310760387561</c:v>
                </c:pt>
                <c:pt idx="3271">
                  <c:v>3.7169220878759526</c:v>
                </c:pt>
                <c:pt idx="3272">
                  <c:v>3.7188078157307767</c:v>
                </c:pt>
                <c:pt idx="3273">
                  <c:v>3.718418568930669</c:v>
                </c:pt>
                <c:pt idx="3274">
                  <c:v>3.7154331121316395</c:v>
                </c:pt>
                <c:pt idx="3275">
                  <c:v>3.7296372470929704</c:v>
                </c:pt>
                <c:pt idx="3276">
                  <c:v>3.7352167658284565</c:v>
                </c:pt>
                <c:pt idx="3277">
                  <c:v>3.7347658875686482</c:v>
                </c:pt>
                <c:pt idx="3278">
                  <c:v>3.7212100523922471</c:v>
                </c:pt>
                <c:pt idx="3279">
                  <c:v>3.718047335522789</c:v>
                </c:pt>
                <c:pt idx="3280">
                  <c:v>3.7300530899369782</c:v>
                </c:pt>
                <c:pt idx="3281">
                  <c:v>3.7405705083409075</c:v>
                </c:pt>
                <c:pt idx="3282">
                  <c:v>3.7403039263428615</c:v>
                </c:pt>
                <c:pt idx="3283">
                  <c:v>3.738243333496829</c:v>
                </c:pt>
                <c:pt idx="3284">
                  <c:v>3.7297072143872798</c:v>
                </c:pt>
                <c:pt idx="3285">
                  <c:v>3.7222897122047844</c:v>
                </c:pt>
                <c:pt idx="3286">
                  <c:v>3.7358297355050913</c:v>
                </c:pt>
                <c:pt idx="3287">
                  <c:v>3.736227809663359</c:v>
                </c:pt>
                <c:pt idx="3288">
                  <c:v>3.7423471725327762</c:v>
                </c:pt>
                <c:pt idx="3289">
                  <c:v>3.742826526759218</c:v>
                </c:pt>
                <c:pt idx="3290">
                  <c:v>3.74649716426969</c:v>
                </c:pt>
                <c:pt idx="3291">
                  <c:v>3.7393435226621796</c:v>
                </c:pt>
                <c:pt idx="3292">
                  <c:v>3.7284927721683827</c:v>
                </c:pt>
                <c:pt idx="3293">
                  <c:v>3.7337542156105563</c:v>
                </c:pt>
                <c:pt idx="3294">
                  <c:v>3.7460242810994679</c:v>
                </c:pt>
                <c:pt idx="3295">
                  <c:v>3.7465491842643539</c:v>
                </c:pt>
                <c:pt idx="3296">
                  <c:v>3.754068765999417</c:v>
                </c:pt>
                <c:pt idx="3297">
                  <c:v>3.746958418144251</c:v>
                </c:pt>
                <c:pt idx="3298">
                  <c:v>3.7416383954810892</c:v>
                </c:pt>
                <c:pt idx="3299">
                  <c:v>3.7482980295503641</c:v>
                </c:pt>
                <c:pt idx="3300">
                  <c:v>3.7598808089109643</c:v>
                </c:pt>
                <c:pt idx="3301">
                  <c:v>3.7760232075977851</c:v>
                </c:pt>
                <c:pt idx="3302">
                  <c:v>3.7708402592048409</c:v>
                </c:pt>
                <c:pt idx="3303">
                  <c:v>3.7749717820414994</c:v>
                </c:pt>
                <c:pt idx="3304">
                  <c:v>3.7834067466635992</c:v>
                </c:pt>
                <c:pt idx="3305">
                  <c:v>3.7757503270541237</c:v>
                </c:pt>
                <c:pt idx="3306">
                  <c:v>3.7764859128495001</c:v>
                </c:pt>
                <c:pt idx="3307">
                  <c:v>3.783759535684986</c:v>
                </c:pt>
                <c:pt idx="3308">
                  <c:v>3.7794044397128825</c:v>
                </c:pt>
                <c:pt idx="3309">
                  <c:v>3.7817607659923036</c:v>
                </c:pt>
                <c:pt idx="3310">
                  <c:v>3.7803111277803474</c:v>
                </c:pt>
                <c:pt idx="3311">
                  <c:v>3.7795414705110018</c:v>
                </c:pt>
                <c:pt idx="3312">
                  <c:v>3.7760982129754668</c:v>
                </c:pt>
                <c:pt idx="3313">
                  <c:v>3.8110796952257244</c:v>
                </c:pt>
                <c:pt idx="3314">
                  <c:v>3.7793001787072225</c:v>
                </c:pt>
                <c:pt idx="3315">
                  <c:v>3.7861194230942363</c:v>
                </c:pt>
                <c:pt idx="3316">
                  <c:v>3.7766201691784027</c:v>
                </c:pt>
                <c:pt idx="3317">
                  <c:v>3.7647026180048853</c:v>
                </c:pt>
                <c:pt idx="3318">
                  <c:v>3.7389862515922228</c:v>
                </c:pt>
                <c:pt idx="3319">
                  <c:v>3.7269070917349674</c:v>
                </c:pt>
                <c:pt idx="3320">
                  <c:v>3.7315634665587805</c:v>
                </c:pt>
                <c:pt idx="3321">
                  <c:v>3.7386112677727006</c:v>
                </c:pt>
                <c:pt idx="3322">
                  <c:v>3.7263378069741528</c:v>
                </c:pt>
                <c:pt idx="3323">
                  <c:v>3.7659003277735135</c:v>
                </c:pt>
                <c:pt idx="3324">
                  <c:v>3.7637325539299935</c:v>
                </c:pt>
                <c:pt idx="3325">
                  <c:v>3.7670860691838315</c:v>
                </c:pt>
                <c:pt idx="3326">
                  <c:v>3.7676951534751679</c:v>
                </c:pt>
                <c:pt idx="3327">
                  <c:v>3.7235389210007042</c:v>
                </c:pt>
                <c:pt idx="3328">
                  <c:v>3.7337645255206131</c:v>
                </c:pt>
                <c:pt idx="3329">
                  <c:v>3.7332702372141826</c:v>
                </c:pt>
                <c:pt idx="3330">
                  <c:v>3.7396131517367222</c:v>
                </c:pt>
                <c:pt idx="3331">
                  <c:v>3.7372396722720418</c:v>
                </c:pt>
                <c:pt idx="3332">
                  <c:v>3.7588931710607789</c:v>
                </c:pt>
                <c:pt idx="3333">
                  <c:v>3.7739413293390101</c:v>
                </c:pt>
                <c:pt idx="3334">
                  <c:v>3.7826672138796003</c:v>
                </c:pt>
                <c:pt idx="3335">
                  <c:v>3.7808978486769109</c:v>
                </c:pt>
                <c:pt idx="3336">
                  <c:v>3.7772186826137553</c:v>
                </c:pt>
                <c:pt idx="3337">
                  <c:v>3.7813247833570989</c:v>
                </c:pt>
                <c:pt idx="3338">
                  <c:v>3.7675627420877653</c:v>
                </c:pt>
                <c:pt idx="3339">
                  <c:v>3.7734920960332863</c:v>
                </c:pt>
                <c:pt idx="3340">
                  <c:v>3.7715451954785522</c:v>
                </c:pt>
                <c:pt idx="3341">
                  <c:v>3.7727726402615023</c:v>
                </c:pt>
                <c:pt idx="3342">
                  <c:v>3.7702855781337732</c:v>
                </c:pt>
                <c:pt idx="3343">
                  <c:v>3.7599014106851509</c:v>
                </c:pt>
                <c:pt idx="3344">
                  <c:v>3.7427398256797115</c:v>
                </c:pt>
                <c:pt idx="3345">
                  <c:v>3.7700167561883076</c:v>
                </c:pt>
                <c:pt idx="3346">
                  <c:v>3.7576385892445594</c:v>
                </c:pt>
                <c:pt idx="3347">
                  <c:v>3.7513820266274314</c:v>
                </c:pt>
                <c:pt idx="3348">
                  <c:v>3.7796315935226898</c:v>
                </c:pt>
                <c:pt idx="3349">
                  <c:v>3.773999422878457</c:v>
                </c:pt>
                <c:pt idx="3350">
                  <c:v>3.8143173720193819</c:v>
                </c:pt>
                <c:pt idx="3351">
                  <c:v>3.8381299946209624</c:v>
                </c:pt>
                <c:pt idx="3352">
                  <c:v>3.8339671885162958</c:v>
                </c:pt>
                <c:pt idx="3353">
                  <c:v>3.8399732529670429</c:v>
                </c:pt>
                <c:pt idx="3354">
                  <c:v>3.8350407047550013</c:v>
                </c:pt>
                <c:pt idx="3355">
                  <c:v>3.8504031377776311</c:v>
                </c:pt>
                <c:pt idx="3356">
                  <c:v>3.8575968210609797</c:v>
                </c:pt>
                <c:pt idx="3357">
                  <c:v>3.8460652320998272</c:v>
                </c:pt>
                <c:pt idx="3358">
                  <c:v>3.8402570203122166</c:v>
                </c:pt>
                <c:pt idx="3359">
                  <c:v>3.857391486964413</c:v>
                </c:pt>
                <c:pt idx="3360">
                  <c:v>3.8537224831519707</c:v>
                </c:pt>
                <c:pt idx="3361">
                  <c:v>3.8614084997502243</c:v>
                </c:pt>
                <c:pt idx="3362">
                  <c:v>3.8705255386591748</c:v>
                </c:pt>
                <c:pt idx="3363">
                  <c:v>3.8659779268120422</c:v>
                </c:pt>
                <c:pt idx="3364">
                  <c:v>3.8707779111330742</c:v>
                </c:pt>
                <c:pt idx="3365">
                  <c:v>3.8871405942560018</c:v>
                </c:pt>
                <c:pt idx="3366">
                  <c:v>3.8931508105227697</c:v>
                </c:pt>
                <c:pt idx="3367">
                  <c:v>3.8375908615066288</c:v>
                </c:pt>
                <c:pt idx="3368">
                  <c:v>3.8426468526881155</c:v>
                </c:pt>
                <c:pt idx="3369">
                  <c:v>3.8690022868009346</c:v>
                </c:pt>
                <c:pt idx="3370">
                  <c:v>3.8845459004453717</c:v>
                </c:pt>
                <c:pt idx="3371">
                  <c:v>3.8872407050350533</c:v>
                </c:pt>
                <c:pt idx="3372">
                  <c:v>3.8992104429555399</c:v>
                </c:pt>
                <c:pt idx="3373">
                  <c:v>3.9142667906800592</c:v>
                </c:pt>
                <c:pt idx="3374">
                  <c:v>3.9168120769785295</c:v>
                </c:pt>
                <c:pt idx="3375">
                  <c:v>3.9125547627888819</c:v>
                </c:pt>
                <c:pt idx="3376">
                  <c:v>3.9089476145516677</c:v>
                </c:pt>
                <c:pt idx="3377">
                  <c:v>3.9301952406403817</c:v>
                </c:pt>
                <c:pt idx="3378">
                  <c:v>3.9598027852507545</c:v>
                </c:pt>
                <c:pt idx="3379">
                  <c:v>3.9528554343148228</c:v>
                </c:pt>
                <c:pt idx="3380">
                  <c:v>3.9498270712656467</c:v>
                </c:pt>
                <c:pt idx="3381">
                  <c:v>3.9523769724211255</c:v>
                </c:pt>
                <c:pt idx="3382">
                  <c:v>3.9558305902460975</c:v>
                </c:pt>
                <c:pt idx="3383">
                  <c:v>3.921473330766887</c:v>
                </c:pt>
                <c:pt idx="3384">
                  <c:v>3.9127171474547762</c:v>
                </c:pt>
                <c:pt idx="3385">
                  <c:v>3.9315196778797379</c:v>
                </c:pt>
                <c:pt idx="3386">
                  <c:v>3.9301176257139256</c:v>
                </c:pt>
                <c:pt idx="3387">
                  <c:v>3.9123359159722235</c:v>
                </c:pt>
                <c:pt idx="3388">
                  <c:v>3.9114337035637519</c:v>
                </c:pt>
                <c:pt idx="3389">
                  <c:v>3.9405556392574583</c:v>
                </c:pt>
                <c:pt idx="3390">
                  <c:v>3.9194907685364004</c:v>
                </c:pt>
                <c:pt idx="3391">
                  <c:v>3.9305898775561556</c:v>
                </c:pt>
                <c:pt idx="3392">
                  <c:v>3.9354734121023038</c:v>
                </c:pt>
                <c:pt idx="3393">
                  <c:v>3.946519537435448</c:v>
                </c:pt>
                <c:pt idx="3394">
                  <c:v>3.9481806006222526</c:v>
                </c:pt>
                <c:pt idx="3395">
                  <c:v>3.9096306935229155</c:v>
                </c:pt>
                <c:pt idx="3396">
                  <c:v>3.9402542200487045</c:v>
                </c:pt>
                <c:pt idx="3397">
                  <c:v>3.8984183197061508</c:v>
                </c:pt>
                <c:pt idx="3398">
                  <c:v>3.9017049255309026</c:v>
                </c:pt>
                <c:pt idx="3399">
                  <c:v>3.8966120356364975</c:v>
                </c:pt>
                <c:pt idx="3400">
                  <c:v>3.903854124449825</c:v>
                </c:pt>
                <c:pt idx="3401">
                  <c:v>3.873446786165712</c:v>
                </c:pt>
                <c:pt idx="3402">
                  <c:v>3.8893741720724457</c:v>
                </c:pt>
                <c:pt idx="3403">
                  <c:v>3.8992066818201092</c:v>
                </c:pt>
                <c:pt idx="3404">
                  <c:v>3.9071120354231583</c:v>
                </c:pt>
                <c:pt idx="3405">
                  <c:v>3.9404636463442633</c:v>
                </c:pt>
                <c:pt idx="3406">
                  <c:v>3.9438496709261734</c:v>
                </c:pt>
                <c:pt idx="3407">
                  <c:v>3.9639224150540238</c:v>
                </c:pt>
                <c:pt idx="3408">
                  <c:v>3.9648529595086144</c:v>
                </c:pt>
                <c:pt idx="3409">
                  <c:v>3.9768691593030892</c:v>
                </c:pt>
                <c:pt idx="3410">
                  <c:v>3.9940152148979826</c:v>
                </c:pt>
                <c:pt idx="3411">
                  <c:v>3.9968546277906012</c:v>
                </c:pt>
                <c:pt idx="3412">
                  <c:v>3.9962627722109678</c:v>
                </c:pt>
                <c:pt idx="3413">
                  <c:v>3.9993971579428846</c:v>
                </c:pt>
                <c:pt idx="3414">
                  <c:v>3.993307794816062</c:v>
                </c:pt>
                <c:pt idx="3415">
                  <c:v>4.0027721267320748</c:v>
                </c:pt>
                <c:pt idx="3416">
                  <c:v>3.989851540826693</c:v>
                </c:pt>
                <c:pt idx="3417">
                  <c:v>3.9901059389284947</c:v>
                </c:pt>
                <c:pt idx="3418">
                  <c:v>3.9868170539700438</c:v>
                </c:pt>
                <c:pt idx="3419">
                  <c:v>3.9987191745886039</c:v>
                </c:pt>
                <c:pt idx="3420">
                  <c:v>3.9974019894131376</c:v>
                </c:pt>
                <c:pt idx="3421">
                  <c:v>3.9938805206067225</c:v>
                </c:pt>
                <c:pt idx="3422">
                  <c:v>3.9972977865136068</c:v>
                </c:pt>
                <c:pt idx="3423">
                  <c:v>4.0099580135964779</c:v>
                </c:pt>
                <c:pt idx="3424">
                  <c:v>4.003157685430585</c:v>
                </c:pt>
                <c:pt idx="3425">
                  <c:v>3.9915774172626768</c:v>
                </c:pt>
                <c:pt idx="3426">
                  <c:v>3.9411730969847092</c:v>
                </c:pt>
                <c:pt idx="3427">
                  <c:v>3.9481263817915293</c:v>
                </c:pt>
                <c:pt idx="3428">
                  <c:v>3.9768320090015798</c:v>
                </c:pt>
                <c:pt idx="3429">
                  <c:v>3.9732133003390744</c:v>
                </c:pt>
                <c:pt idx="3430">
                  <c:v>3.9901707678340115</c:v>
                </c:pt>
                <c:pt idx="3431">
                  <c:v>3.952227745059854</c:v>
                </c:pt>
                <c:pt idx="3432">
                  <c:v>3.9598723890685825</c:v>
                </c:pt>
                <c:pt idx="3433">
                  <c:v>3.9659848269380999</c:v>
                </c:pt>
                <c:pt idx="3434">
                  <c:v>3.9937019996694931</c:v>
                </c:pt>
                <c:pt idx="3435">
                  <c:v>3.9994126156754559</c:v>
                </c:pt>
                <c:pt idx="3436">
                  <c:v>3.9980021494653917</c:v>
                </c:pt>
                <c:pt idx="3437">
                  <c:v>4.0101291953860922</c:v>
                </c:pt>
                <c:pt idx="3438">
                  <c:v>4.0077920212261802</c:v>
                </c:pt>
                <c:pt idx="3439">
                  <c:v>4.0092835197799577</c:v>
                </c:pt>
                <c:pt idx="3440">
                  <c:v>4.0215882376091949</c:v>
                </c:pt>
                <c:pt idx="3441">
                  <c:v>4.0393719101355119</c:v>
                </c:pt>
                <c:pt idx="3442">
                  <c:v>4.0455829578171345</c:v>
                </c:pt>
                <c:pt idx="3443">
                  <c:v>4.0311139873004649</c:v>
                </c:pt>
                <c:pt idx="3444">
                  <c:v>4.0398669155781866</c:v>
                </c:pt>
                <c:pt idx="3445">
                  <c:v>4.0622571623188239</c:v>
                </c:pt>
                <c:pt idx="3446">
                  <c:v>4.0481715476493116</c:v>
                </c:pt>
                <c:pt idx="3447">
                  <c:v>4.0700755323081568</c:v>
                </c:pt>
                <c:pt idx="3448">
                  <c:v>4.0699241086041198</c:v>
                </c:pt>
                <c:pt idx="3449">
                  <c:v>4.0581759772530335</c:v>
                </c:pt>
                <c:pt idx="3450">
                  <c:v>4.0642480642996253</c:v>
                </c:pt>
                <c:pt idx="3451">
                  <c:v>4.0737384543307771</c:v>
                </c:pt>
                <c:pt idx="3452">
                  <c:v>4.0723625063378259</c:v>
                </c:pt>
                <c:pt idx="3453">
                  <c:v>4.0765185167243159</c:v>
                </c:pt>
                <c:pt idx="3454">
                  <c:v>4.0662715534200116</c:v>
                </c:pt>
                <c:pt idx="3455">
                  <c:v>4.0580561342575541</c:v>
                </c:pt>
                <c:pt idx="3456">
                  <c:v>4.0544067431397872</c:v>
                </c:pt>
                <c:pt idx="3457">
                  <c:v>4.034687603605434</c:v>
                </c:pt>
                <c:pt idx="3458">
                  <c:v>4.0282515266547829</c:v>
                </c:pt>
                <c:pt idx="3459">
                  <c:v>4.0196287100376633</c:v>
                </c:pt>
                <c:pt idx="3460">
                  <c:v>4.0210861195074781</c:v>
                </c:pt>
                <c:pt idx="3461">
                  <c:v>4.0424044639019101</c:v>
                </c:pt>
                <c:pt idx="3462">
                  <c:v>4.0451091122661857</c:v>
                </c:pt>
                <c:pt idx="3463">
                  <c:v>4.066669440373043</c:v>
                </c:pt>
                <c:pt idx="3464">
                  <c:v>4.0675186797721095</c:v>
                </c:pt>
                <c:pt idx="3465">
                  <c:v>4.0866794724995223</c:v>
                </c:pt>
                <c:pt idx="3466">
                  <c:v>4.0738672521482133</c:v>
                </c:pt>
                <c:pt idx="3467">
                  <c:v>4.0718111280563187</c:v>
                </c:pt>
                <c:pt idx="3468">
                  <c:v>4.0921703271040322</c:v>
                </c:pt>
                <c:pt idx="3469">
                  <c:v>4.1014159411167874</c:v>
                </c:pt>
                <c:pt idx="3470">
                  <c:v>4.1003832718255557</c:v>
                </c:pt>
                <c:pt idx="3471">
                  <c:v>4.1194243238026402</c:v>
                </c:pt>
                <c:pt idx="3472">
                  <c:v>4.1205146054819837</c:v>
                </c:pt>
                <c:pt idx="3473">
                  <c:v>4.1144546804438997</c:v>
                </c:pt>
                <c:pt idx="3474">
                  <c:v>4.1171036524686713</c:v>
                </c:pt>
                <c:pt idx="3475">
                  <c:v>4.1040415002865105</c:v>
                </c:pt>
                <c:pt idx="3476">
                  <c:v>4.1118734022928196</c:v>
                </c:pt>
                <c:pt idx="3477">
                  <c:v>4.0960970975243489</c:v>
                </c:pt>
                <c:pt idx="3478">
                  <c:v>4.1004637051997337</c:v>
                </c:pt>
                <c:pt idx="3479">
                  <c:v>4.0899333838574705</c:v>
                </c:pt>
                <c:pt idx="3480">
                  <c:v>4.0825770123149114</c:v>
                </c:pt>
                <c:pt idx="3481">
                  <c:v>4.1208331305468411</c:v>
                </c:pt>
                <c:pt idx="3482">
                  <c:v>4.1136037593744978</c:v>
                </c:pt>
                <c:pt idx="3483">
                  <c:v>4.1300545340196164</c:v>
                </c:pt>
                <c:pt idx="3484">
                  <c:v>4.1372548739701651</c:v>
                </c:pt>
                <c:pt idx="3485">
                  <c:v>4.1451351120526381</c:v>
                </c:pt>
                <c:pt idx="3486">
                  <c:v>4.1473265655610474</c:v>
                </c:pt>
                <c:pt idx="3487">
                  <c:v>4.1731512819808749</c:v>
                </c:pt>
                <c:pt idx="3488">
                  <c:v>4.1587384778773222</c:v>
                </c:pt>
                <c:pt idx="3489">
                  <c:v>4.1680819664583648</c:v>
                </c:pt>
                <c:pt idx="3490">
                  <c:v>4.1510059973296221</c:v>
                </c:pt>
                <c:pt idx="3491">
                  <c:v>4.1375335257861501</c:v>
                </c:pt>
                <c:pt idx="3492">
                  <c:v>4.1349716135727252</c:v>
                </c:pt>
                <c:pt idx="3493">
                  <c:v>4.1192552326595315</c:v>
                </c:pt>
                <c:pt idx="3494">
                  <c:v>4.1064479274374959</c:v>
                </c:pt>
                <c:pt idx="3495">
                  <c:v>4.1499656263933229</c:v>
                </c:pt>
                <c:pt idx="3496">
                  <c:v>4.1614823525850975</c:v>
                </c:pt>
                <c:pt idx="3497">
                  <c:v>4.1693459950890217</c:v>
                </c:pt>
                <c:pt idx="3498">
                  <c:v>4.2071426619829424</c:v>
                </c:pt>
                <c:pt idx="3499">
                  <c:v>4.214393273644693</c:v>
                </c:pt>
                <c:pt idx="3500">
                  <c:v>4.217736187234375</c:v>
                </c:pt>
                <c:pt idx="3501">
                  <c:v>4.1942088415784893</c:v>
                </c:pt>
                <c:pt idx="3502">
                  <c:v>4.2188098519422814</c:v>
                </c:pt>
                <c:pt idx="3503">
                  <c:v>4.1841929749185578</c:v>
                </c:pt>
                <c:pt idx="3504">
                  <c:v>4.1791993112807786</c:v>
                </c:pt>
                <c:pt idx="3505">
                  <c:v>4.1936573186712955</c:v>
                </c:pt>
                <c:pt idx="3506">
                  <c:v>4.178725753719962</c:v>
                </c:pt>
                <c:pt idx="3507">
                  <c:v>4.1769607814240182</c:v>
                </c:pt>
                <c:pt idx="3508">
                  <c:v>4.1651864654107484</c:v>
                </c:pt>
                <c:pt idx="3509">
                  <c:v>4.1665756272539038</c:v>
                </c:pt>
                <c:pt idx="3510">
                  <c:v>4.1788079493098813</c:v>
                </c:pt>
                <c:pt idx="3511">
                  <c:v>4.1853060163634046</c:v>
                </c:pt>
                <c:pt idx="3512">
                  <c:v>4.1770518467175988</c:v>
                </c:pt>
                <c:pt idx="3513">
                  <c:v>4.1870243642198162</c:v>
                </c:pt>
                <c:pt idx="3514">
                  <c:v>4.1855547633164596</c:v>
                </c:pt>
                <c:pt idx="3515">
                  <c:v>4.2052196183808395</c:v>
                </c:pt>
                <c:pt idx="3516">
                  <c:v>4.215270707567182</c:v>
                </c:pt>
                <c:pt idx="3517">
                  <c:v>4.1959462834924199</c:v>
                </c:pt>
                <c:pt idx="3518">
                  <c:v>4.1881858167116537</c:v>
                </c:pt>
                <c:pt idx="3519">
                  <c:v>4.1991474484371389</c:v>
                </c:pt>
                <c:pt idx="3520">
                  <c:v>4.2059865021976428</c:v>
                </c:pt>
                <c:pt idx="3521">
                  <c:v>4.2193726888812497</c:v>
                </c:pt>
                <c:pt idx="3522">
                  <c:v>4.2363269444153113</c:v>
                </c:pt>
                <c:pt idx="3523">
                  <c:v>4.2442529626956249</c:v>
                </c:pt>
                <c:pt idx="3524">
                  <c:v>4.242360196488506</c:v>
                </c:pt>
                <c:pt idx="3525">
                  <c:v>4.279293931612135</c:v>
                </c:pt>
                <c:pt idx="3526">
                  <c:v>4.3079887687672276</c:v>
                </c:pt>
                <c:pt idx="3527">
                  <c:v>4.3199551117902839</c:v>
                </c:pt>
                <c:pt idx="3528">
                  <c:v>4.338087968757212</c:v>
                </c:pt>
                <c:pt idx="3529">
                  <c:v>4.3414570403932693</c:v>
                </c:pt>
                <c:pt idx="3530">
                  <c:v>4.3430524185359793</c:v>
                </c:pt>
                <c:pt idx="3531">
                  <c:v>4.3358625746298323</c:v>
                </c:pt>
                <c:pt idx="3532">
                  <c:v>4.3553160525581234</c:v>
                </c:pt>
                <c:pt idx="3533">
                  <c:v>4.3832207218592298</c:v>
                </c:pt>
                <c:pt idx="3534">
                  <c:v>4.3718301460732567</c:v>
                </c:pt>
                <c:pt idx="3535">
                  <c:v>4.4025873708186056</c:v>
                </c:pt>
                <c:pt idx="3536">
                  <c:v>4.3977605834872966</c:v>
                </c:pt>
                <c:pt idx="3537">
                  <c:v>4.4110173141764015</c:v>
                </c:pt>
                <c:pt idx="3538">
                  <c:v>4.4345922177485129</c:v>
                </c:pt>
                <c:pt idx="3539">
                  <c:v>4.4553140597643743</c:v>
                </c:pt>
                <c:pt idx="3540">
                  <c:v>4.4683250094758504</c:v>
                </c:pt>
                <c:pt idx="3541">
                  <c:v>4.4640565496435576</c:v>
                </c:pt>
                <c:pt idx="3542">
                  <c:v>4.5055254309531048</c:v>
                </c:pt>
                <c:pt idx="3543">
                  <c:v>4.4713365512107641</c:v>
                </c:pt>
                <c:pt idx="3544">
                  <c:v>4.4316719108661973</c:v>
                </c:pt>
                <c:pt idx="3545">
                  <c:v>4.4461877551285056</c:v>
                </c:pt>
                <c:pt idx="3546">
                  <c:v>4.4488999119285895</c:v>
                </c:pt>
                <c:pt idx="3547">
                  <c:v>4.3969984081456355</c:v>
                </c:pt>
                <c:pt idx="3548">
                  <c:v>4.3319493172728416</c:v>
                </c:pt>
                <c:pt idx="3549">
                  <c:v>4.3544065600273454</c:v>
                </c:pt>
                <c:pt idx="3550">
                  <c:v>4.3253403131546424</c:v>
                </c:pt>
                <c:pt idx="3551">
                  <c:v>4.2604633066886413</c:v>
                </c:pt>
                <c:pt idx="3552">
                  <c:v>4.262573992176578</c:v>
                </c:pt>
                <c:pt idx="3553">
                  <c:v>4.2894287574108576</c:v>
                </c:pt>
                <c:pt idx="3554">
                  <c:v>4.2955446553651528</c:v>
                </c:pt>
                <c:pt idx="3555">
                  <c:v>4.332433789076708</c:v>
                </c:pt>
                <c:pt idx="3556">
                  <c:v>4.3573820189952084</c:v>
                </c:pt>
                <c:pt idx="3557">
                  <c:v>4.360920069722475</c:v>
                </c:pt>
                <c:pt idx="3558">
                  <c:v>4.3535587805674156</c:v>
                </c:pt>
                <c:pt idx="3559">
                  <c:v>4.3441025343676758</c:v>
                </c:pt>
                <c:pt idx="3560">
                  <c:v>4.3562058402873189</c:v>
                </c:pt>
                <c:pt idx="3561">
                  <c:v>4.3899618531721636</c:v>
                </c:pt>
                <c:pt idx="3562">
                  <c:v>4.4121631246965842</c:v>
                </c:pt>
                <c:pt idx="3563">
                  <c:v>4.3777220359920701</c:v>
                </c:pt>
                <c:pt idx="3564">
                  <c:v>4.352994265183681</c:v>
                </c:pt>
                <c:pt idx="3565">
                  <c:v>4.3475367330946382</c:v>
                </c:pt>
                <c:pt idx="3566">
                  <c:v>4.3512103748176481</c:v>
                </c:pt>
                <c:pt idx="3567">
                  <c:v>4.3634779548646154</c:v>
                </c:pt>
                <c:pt idx="3568">
                  <c:v>4.3692919914850661</c:v>
                </c:pt>
                <c:pt idx="3569">
                  <c:v>4.3590711743310502</c:v>
                </c:pt>
                <c:pt idx="3570">
                  <c:v>4.3564364814711691</c:v>
                </c:pt>
                <c:pt idx="3571">
                  <c:v>4.3773923562710237</c:v>
                </c:pt>
                <c:pt idx="3572">
                  <c:v>4.376627553411498</c:v>
                </c:pt>
                <c:pt idx="3573">
                  <c:v>4.3684815945715858</c:v>
                </c:pt>
                <c:pt idx="3574">
                  <c:v>4.3672627378276676</c:v>
                </c:pt>
                <c:pt idx="3575">
                  <c:v>4.3657188317974693</c:v>
                </c:pt>
                <c:pt idx="3576">
                  <c:v>4.3685143162248234</c:v>
                </c:pt>
                <c:pt idx="3577">
                  <c:v>4.3518272629636527</c:v>
                </c:pt>
                <c:pt idx="3578">
                  <c:v>4.359519685223586</c:v>
                </c:pt>
                <c:pt idx="3579">
                  <c:v>4.3774062751002685</c:v>
                </c:pt>
                <c:pt idx="3580">
                  <c:v>4.3545211201917731</c:v>
                </c:pt>
                <c:pt idx="3581">
                  <c:v>4.3490363902869555</c:v>
                </c:pt>
                <c:pt idx="3582">
                  <c:v>4.3683535933297861</c:v>
                </c:pt>
                <c:pt idx="3583">
                  <c:v>4.3527396889668228</c:v>
                </c:pt>
                <c:pt idx="3584">
                  <c:v>4.3453575968578475</c:v>
                </c:pt>
                <c:pt idx="3585">
                  <c:v>4.3651357549044878</c:v>
                </c:pt>
                <c:pt idx="3586">
                  <c:v>4.3355670964569821</c:v>
                </c:pt>
                <c:pt idx="3587">
                  <c:v>4.3486369665991145</c:v>
                </c:pt>
                <c:pt idx="3588">
                  <c:v>4.3489875796940645</c:v>
                </c:pt>
                <c:pt idx="3589">
                  <c:v>4.3552311297950093</c:v>
                </c:pt>
                <c:pt idx="3590">
                  <c:v>4.3351789459045573</c:v>
                </c:pt>
                <c:pt idx="3591">
                  <c:v>4.3525029600439469</c:v>
                </c:pt>
                <c:pt idx="3592">
                  <c:v>4.3864031824832743</c:v>
                </c:pt>
                <c:pt idx="3593">
                  <c:v>4.3964350881704766</c:v>
                </c:pt>
                <c:pt idx="3594">
                  <c:v>4.3925611623810603</c:v>
                </c:pt>
                <c:pt idx="3595">
                  <c:v>4.389769803532082</c:v>
                </c:pt>
                <c:pt idx="3596">
                  <c:v>4.3888105886741906</c:v>
                </c:pt>
                <c:pt idx="3597">
                  <c:v>4.3973001208940135</c:v>
                </c:pt>
                <c:pt idx="3598">
                  <c:v>4.4219068503405392</c:v>
                </c:pt>
                <c:pt idx="3599">
                  <c:v>4.4101527826937366</c:v>
                </c:pt>
                <c:pt idx="3600">
                  <c:v>4.3964036705100868</c:v>
                </c:pt>
                <c:pt idx="3601">
                  <c:v>4.3904983178348056</c:v>
                </c:pt>
                <c:pt idx="3602">
                  <c:v>4.3769300740718791</c:v>
                </c:pt>
                <c:pt idx="3603">
                  <c:v>4.3741121032444159</c:v>
                </c:pt>
                <c:pt idx="3604">
                  <c:v>4.3920361596547322</c:v>
                </c:pt>
                <c:pt idx="3605">
                  <c:v>4.3963710351403886</c:v>
                </c:pt>
                <c:pt idx="3606">
                  <c:v>4.3953347584088549</c:v>
                </c:pt>
                <c:pt idx="3607">
                  <c:v>4.3894483911633246</c:v>
                </c:pt>
                <c:pt idx="3608">
                  <c:v>4.3882315175501558</c:v>
                </c:pt>
                <c:pt idx="3609">
                  <c:v>4.3950605749749201</c:v>
                </c:pt>
                <c:pt idx="3610">
                  <c:v>4.4103360115001164</c:v>
                </c:pt>
                <c:pt idx="3611">
                  <c:v>4.4126483972201687</c:v>
                </c:pt>
                <c:pt idx="3612">
                  <c:v>4.4154250889024045</c:v>
                </c:pt>
                <c:pt idx="3613">
                  <c:v>4.4295375081580692</c:v>
                </c:pt>
                <c:pt idx="3614">
                  <c:v>4.4425939672928125</c:v>
                </c:pt>
                <c:pt idx="3615">
                  <c:v>4.4365318145691797</c:v>
                </c:pt>
                <c:pt idx="3616">
                  <c:v>4.4425907620616796</c:v>
                </c:pt>
                <c:pt idx="3617">
                  <c:v>4.4363936420518169</c:v>
                </c:pt>
                <c:pt idx="3618">
                  <c:v>4.4465321332572563</c:v>
                </c:pt>
                <c:pt idx="3619">
                  <c:v>4.445397405699012</c:v>
                </c:pt>
                <c:pt idx="3620">
                  <c:v>4.4461366865264607</c:v>
                </c:pt>
                <c:pt idx="3621">
                  <c:v>4.4593142546155802</c:v>
                </c:pt>
                <c:pt idx="3622">
                  <c:v>4.4583900343213436</c:v>
                </c:pt>
                <c:pt idx="3623">
                  <c:v>4.4678303229983776</c:v>
                </c:pt>
                <c:pt idx="3624">
                  <c:v>4.4603612296875426</c:v>
                </c:pt>
                <c:pt idx="3625">
                  <c:v>4.44419004489313</c:v>
                </c:pt>
                <c:pt idx="3626">
                  <c:v>4.4308171591894689</c:v>
                </c:pt>
                <c:pt idx="3627">
                  <c:v>4.4520618801145222</c:v>
                </c:pt>
                <c:pt idx="3628">
                  <c:v>4.4464161761720833</c:v>
                </c:pt>
                <c:pt idx="3629">
                  <c:v>4.447498056044429</c:v>
                </c:pt>
                <c:pt idx="3630">
                  <c:v>4.4371522787082602</c:v>
                </c:pt>
                <c:pt idx="3631">
                  <c:v>4.4439686013445012</c:v>
                </c:pt>
                <c:pt idx="3632">
                  <c:v>4.4506755457415368</c:v>
                </c:pt>
                <c:pt idx="3633">
                  <c:v>4.4544973085837754</c:v>
                </c:pt>
                <c:pt idx="3634">
                  <c:v>4.4541295178570142</c:v>
                </c:pt>
                <c:pt idx="3635">
                  <c:v>4.4553423683161499</c:v>
                </c:pt>
                <c:pt idx="3636">
                  <c:v>4.4577435382031467</c:v>
                </c:pt>
                <c:pt idx="3637">
                  <c:v>4.4603081210161104</c:v>
                </c:pt>
                <c:pt idx="3638">
                  <c:v>4.4573190850343805</c:v>
                </c:pt>
                <c:pt idx="3639">
                  <c:v>4.4266371717111657</c:v>
                </c:pt>
                <c:pt idx="3640">
                  <c:v>4.4371744530796402</c:v>
                </c:pt>
                <c:pt idx="3641">
                  <c:v>4.4251592857415813</c:v>
                </c:pt>
                <c:pt idx="3642">
                  <c:v>4.4258249396478</c:v>
                </c:pt>
                <c:pt idx="3643">
                  <c:v>4.4107103376224179</c:v>
                </c:pt>
                <c:pt idx="3644">
                  <c:v>4.4353748614260358</c:v>
                </c:pt>
                <c:pt idx="3645">
                  <c:v>4.4031868905820195</c:v>
                </c:pt>
                <c:pt idx="3646">
                  <c:v>4.4200537393313111</c:v>
                </c:pt>
                <c:pt idx="3647">
                  <c:v>4.4182671818616992</c:v>
                </c:pt>
                <c:pt idx="3648">
                  <c:v>4.4223220911157872</c:v>
                </c:pt>
                <c:pt idx="3649">
                  <c:v>4.438021741036601</c:v>
                </c:pt>
                <c:pt idx="3650">
                  <c:v>4.4185368118192541</c:v>
                </c:pt>
                <c:pt idx="3651">
                  <c:v>4.420713688402393</c:v>
                </c:pt>
                <c:pt idx="3652">
                  <c:v>4.4417027139660235</c:v>
                </c:pt>
                <c:pt idx="3653">
                  <c:v>4.4584156107414259</c:v>
                </c:pt>
                <c:pt idx="3654">
                  <c:v>4.4631766810374964</c:v>
                </c:pt>
                <c:pt idx="3655">
                  <c:v>4.4616716975242801</c:v>
                </c:pt>
                <c:pt idx="3656">
                  <c:v>4.4225257709304451</c:v>
                </c:pt>
                <c:pt idx="3657">
                  <c:v>4.4368932010657733</c:v>
                </c:pt>
                <c:pt idx="3658">
                  <c:v>4.4387550697839702</c:v>
                </c:pt>
                <c:pt idx="3659">
                  <c:v>4.4114505142667308</c:v>
                </c:pt>
                <c:pt idx="3660">
                  <c:v>4.4118656467063673</c:v>
                </c:pt>
                <c:pt idx="3661">
                  <c:v>4.4172611592485129</c:v>
                </c:pt>
                <c:pt idx="3662">
                  <c:v>4.4237728475491069</c:v>
                </c:pt>
                <c:pt idx="3663">
                  <c:v>4.4197768735680807</c:v>
                </c:pt>
                <c:pt idx="3664">
                  <c:v>4.417213995064861</c:v>
                </c:pt>
                <c:pt idx="3665">
                  <c:v>4.4218364811667827</c:v>
                </c:pt>
                <c:pt idx="3666">
                  <c:v>4.4452860586298444</c:v>
                </c:pt>
                <c:pt idx="3667">
                  <c:v>4.4422354046351913</c:v>
                </c:pt>
                <c:pt idx="3668">
                  <c:v>4.4257013636801092</c:v>
                </c:pt>
                <c:pt idx="3669">
                  <c:v>4.4241450667607909</c:v>
                </c:pt>
                <c:pt idx="3670">
                  <c:v>4.4350002011809524</c:v>
                </c:pt>
                <c:pt idx="3671">
                  <c:v>4.4362580464402246</c:v>
                </c:pt>
                <c:pt idx="3672">
                  <c:v>4.4568214510802378</c:v>
                </c:pt>
                <c:pt idx="3673">
                  <c:v>4.4713204946680394</c:v>
                </c:pt>
                <c:pt idx="3674">
                  <c:v>4.4824259490969638</c:v>
                </c:pt>
                <c:pt idx="3675">
                  <c:v>4.4923982727087353</c:v>
                </c:pt>
                <c:pt idx="3676">
                  <c:v>4.4848285656899147</c:v>
                </c:pt>
                <c:pt idx="3677">
                  <c:v>4.4827087555130518</c:v>
                </c:pt>
                <c:pt idx="3678">
                  <c:v>4.460197241112823</c:v>
                </c:pt>
                <c:pt idx="3679">
                  <c:v>4.4503848900455312</c:v>
                </c:pt>
                <c:pt idx="3680">
                  <c:v>4.4696316832484344</c:v>
                </c:pt>
                <c:pt idx="3681">
                  <c:v>4.4404793308124351</c:v>
                </c:pt>
                <c:pt idx="3682">
                  <c:v>4.4627014250566948</c:v>
                </c:pt>
                <c:pt idx="3683">
                  <c:v>4.4755970385848798</c:v>
                </c:pt>
                <c:pt idx="3684">
                  <c:v>4.4794984465306191</c:v>
                </c:pt>
                <c:pt idx="3685">
                  <c:v>4.4878730945166518</c:v>
                </c:pt>
                <c:pt idx="3686">
                  <c:v>4.4947004997075082</c:v>
                </c:pt>
                <c:pt idx="3687">
                  <c:v>4.4878886197168262</c:v>
                </c:pt>
                <c:pt idx="3688">
                  <c:v>4.5128157149450416</c:v>
                </c:pt>
                <c:pt idx="3689">
                  <c:v>4.5313251326976394</c:v>
                </c:pt>
                <c:pt idx="3690">
                  <c:v>4.5408682505118856</c:v>
                </c:pt>
                <c:pt idx="3691">
                  <c:v>4.5640075822948081</c:v>
                </c:pt>
                <c:pt idx="3692">
                  <c:v>4.5526148793826637</c:v>
                </c:pt>
                <c:pt idx="3693">
                  <c:v>4.5576051556894592</c:v>
                </c:pt>
                <c:pt idx="3694">
                  <c:v>4.5403765486685224</c:v>
                </c:pt>
                <c:pt idx="3695">
                  <c:v>4.5332158396378945</c:v>
                </c:pt>
                <c:pt idx="3696">
                  <c:v>4.5277948102950178</c:v>
                </c:pt>
                <c:pt idx="3697">
                  <c:v>4.5159990119601785</c:v>
                </c:pt>
                <c:pt idx="3698">
                  <c:v>4.5249401025967586</c:v>
                </c:pt>
                <c:pt idx="3699">
                  <c:v>4.5305961330504285</c:v>
                </c:pt>
                <c:pt idx="3700">
                  <c:v>4.537448276032749</c:v>
                </c:pt>
                <c:pt idx="3701">
                  <c:v>4.536171136129969</c:v>
                </c:pt>
                <c:pt idx="3702">
                  <c:v>4.5254493360727466</c:v>
                </c:pt>
                <c:pt idx="3703">
                  <c:v>4.5177256663052159</c:v>
                </c:pt>
                <c:pt idx="3704">
                  <c:v>4.5214060135721228</c:v>
                </c:pt>
                <c:pt idx="3705">
                  <c:v>4.5165083648749933</c:v>
                </c:pt>
                <c:pt idx="3706">
                  <c:v>4.5330835388806294</c:v>
                </c:pt>
                <c:pt idx="3707">
                  <c:v>4.5318365855085325</c:v>
                </c:pt>
                <c:pt idx="3708">
                  <c:v>4.53115874734549</c:v>
                </c:pt>
                <c:pt idx="3709">
                  <c:v>4.5321927795456913</c:v>
                </c:pt>
                <c:pt idx="3710">
                  <c:v>4.5243342558685971</c:v>
                </c:pt>
                <c:pt idx="3711">
                  <c:v>4.5338816599726357</c:v>
                </c:pt>
                <c:pt idx="3712">
                  <c:v>4.5475696134911647</c:v>
                </c:pt>
                <c:pt idx="3713">
                  <c:v>4.5587138573192973</c:v>
                </c:pt>
                <c:pt idx="3714">
                  <c:v>4.5594358602239904</c:v>
                </c:pt>
                <c:pt idx="3715">
                  <c:v>4.5604394569935076</c:v>
                </c:pt>
                <c:pt idx="3716">
                  <c:v>4.5390441299158448</c:v>
                </c:pt>
                <c:pt idx="3717">
                  <c:v>4.528540779764584</c:v>
                </c:pt>
                <c:pt idx="3718">
                  <c:v>4.5284521284463901</c:v>
                </c:pt>
                <c:pt idx="3719">
                  <c:v>4.5354822634105272</c:v>
                </c:pt>
                <c:pt idx="3720">
                  <c:v>4.4881117074996952</c:v>
                </c:pt>
                <c:pt idx="3721">
                  <c:v>4.4560318687123486</c:v>
                </c:pt>
                <c:pt idx="3722">
                  <c:v>4.4737920253739585</c:v>
                </c:pt>
                <c:pt idx="3723">
                  <c:v>4.4729132223181329</c:v>
                </c:pt>
                <c:pt idx="3724">
                  <c:v>4.5017315357831693</c:v>
                </c:pt>
                <c:pt idx="3725">
                  <c:v>4.4922317133954026</c:v>
                </c:pt>
                <c:pt idx="3726">
                  <c:v>4.4691541132139161</c:v>
                </c:pt>
                <c:pt idx="3727">
                  <c:v>4.474048635710667</c:v>
                </c:pt>
                <c:pt idx="3728">
                  <c:v>4.4694131368979031</c:v>
                </c:pt>
                <c:pt idx="3729">
                  <c:v>4.451528924103286</c:v>
                </c:pt>
                <c:pt idx="3730">
                  <c:v>4.4237125200796665</c:v>
                </c:pt>
                <c:pt idx="3731">
                  <c:v>4.4456318087961337</c:v>
                </c:pt>
                <c:pt idx="3732">
                  <c:v>4.4307821525940385</c:v>
                </c:pt>
                <c:pt idx="3733">
                  <c:v>4.4196954721749657</c:v>
                </c:pt>
                <c:pt idx="3734">
                  <c:v>4.4313190638552529</c:v>
                </c:pt>
                <c:pt idx="3735">
                  <c:v>4.4271230621735809</c:v>
                </c:pt>
                <c:pt idx="3736">
                  <c:v>4.429519942485129</c:v>
                </c:pt>
                <c:pt idx="3737">
                  <c:v>4.4249155562150957</c:v>
                </c:pt>
                <c:pt idx="3738">
                  <c:v>4.4267992547332424</c:v>
                </c:pt>
                <c:pt idx="3739">
                  <c:v>4.4272547536091018</c:v>
                </c:pt>
                <c:pt idx="3740">
                  <c:v>4.4339124332001134</c:v>
                </c:pt>
                <c:pt idx="3741">
                  <c:v>4.4287654629628763</c:v>
                </c:pt>
                <c:pt idx="3742">
                  <c:v>4.4198538548364912</c:v>
                </c:pt>
                <c:pt idx="3743">
                  <c:v>4.4126833671394223</c:v>
                </c:pt>
                <c:pt idx="3744">
                  <c:v>4.3984353330435004</c:v>
                </c:pt>
                <c:pt idx="3745">
                  <c:v>4.4004949383503567</c:v>
                </c:pt>
                <c:pt idx="3746">
                  <c:v>4.403051704418294</c:v>
                </c:pt>
                <c:pt idx="3747">
                  <c:v>4.4067098723744822</c:v>
                </c:pt>
                <c:pt idx="3748">
                  <c:v>4.4014880915979582</c:v>
                </c:pt>
                <c:pt idx="3749">
                  <c:v>4.380889379583035</c:v>
                </c:pt>
                <c:pt idx="3750">
                  <c:v>4.3881322235778217</c:v>
                </c:pt>
                <c:pt idx="3751">
                  <c:v>4.3700519981981572</c:v>
                </c:pt>
                <c:pt idx="3752">
                  <c:v>4.3779392895994826</c:v>
                </c:pt>
                <c:pt idx="3753">
                  <c:v>4.376851716011501</c:v>
                </c:pt>
                <c:pt idx="3754">
                  <c:v>4.3850024597605666</c:v>
                </c:pt>
                <c:pt idx="3755">
                  <c:v>4.3881341812044159</c:v>
                </c:pt>
                <c:pt idx="3756">
                  <c:v>4.3866974949602922</c:v>
                </c:pt>
                <c:pt idx="3757">
                  <c:v>4.3928842381024964</c:v>
                </c:pt>
                <c:pt idx="3758">
                  <c:v>4.395281392965698</c:v>
                </c:pt>
                <c:pt idx="3759">
                  <c:v>4.4106281769430016</c:v>
                </c:pt>
                <c:pt idx="3760">
                  <c:v>4.4105082921674761</c:v>
                </c:pt>
                <c:pt idx="3761">
                  <c:v>4.4092799449340356</c:v>
                </c:pt>
                <c:pt idx="3762">
                  <c:v>4.4058310621316537</c:v>
                </c:pt>
                <c:pt idx="3763">
                  <c:v>4.39517765554685</c:v>
                </c:pt>
                <c:pt idx="3764">
                  <c:v>4.3987877944596931</c:v>
                </c:pt>
                <c:pt idx="3765">
                  <c:v>4.4004555043128208</c:v>
                </c:pt>
                <c:pt idx="3766">
                  <c:v>4.3905417654500125</c:v>
                </c:pt>
                <c:pt idx="3767">
                  <c:v>4.4000999728341714</c:v>
                </c:pt>
                <c:pt idx="3768">
                  <c:v>4.4012686457068941</c:v>
                </c:pt>
                <c:pt idx="3769">
                  <c:v>4.3931727022112401</c:v>
                </c:pt>
                <c:pt idx="3770">
                  <c:v>4.3881371157431142</c:v>
                </c:pt>
                <c:pt idx="3771">
                  <c:v>4.3782952489968618</c:v>
                </c:pt>
                <c:pt idx="3772">
                  <c:v>4.3838270180044399</c:v>
                </c:pt>
                <c:pt idx="3773">
                  <c:v>4.3887352627594867</c:v>
                </c:pt>
                <c:pt idx="3774">
                  <c:v>4.4000310928981134</c:v>
                </c:pt>
                <c:pt idx="3775">
                  <c:v>4.4081366120787218</c:v>
                </c:pt>
                <c:pt idx="3776">
                  <c:v>4.418148690715431</c:v>
                </c:pt>
                <c:pt idx="3777">
                  <c:v>4.4469690655480925</c:v>
                </c:pt>
                <c:pt idx="3778">
                  <c:v>4.4179410362948746</c:v>
                </c:pt>
                <c:pt idx="3779">
                  <c:v>4.4085961498556712</c:v>
                </c:pt>
                <c:pt idx="3780">
                  <c:v>4.4007975696468487</c:v>
                </c:pt>
                <c:pt idx="3781">
                  <c:v>4.4006537687596952</c:v>
                </c:pt>
                <c:pt idx="3782">
                  <c:v>4.3922359577422254</c:v>
                </c:pt>
                <c:pt idx="3783">
                  <c:v>4.4026117899633963</c:v>
                </c:pt>
                <c:pt idx="3784">
                  <c:v>4.3968182453064051</c:v>
                </c:pt>
                <c:pt idx="3785">
                  <c:v>4.3915220824767438</c:v>
                </c:pt>
                <c:pt idx="3786">
                  <c:v>4.3921515107728677</c:v>
                </c:pt>
                <c:pt idx="3787">
                  <c:v>4.3889543899022536</c:v>
                </c:pt>
                <c:pt idx="3788">
                  <c:v>4.3771272208407295</c:v>
                </c:pt>
                <c:pt idx="3789">
                  <c:v>4.3913459462132547</c:v>
                </c:pt>
                <c:pt idx="3790">
                  <c:v>4.3906004878411142</c:v>
                </c:pt>
                <c:pt idx="3791">
                  <c:v>4.4046200481227817</c:v>
                </c:pt>
                <c:pt idx="3792">
                  <c:v>4.3949176501816005</c:v>
                </c:pt>
                <c:pt idx="3793">
                  <c:v>4.3939543676228237</c:v>
                </c:pt>
                <c:pt idx="3794">
                  <c:v>4.4061531326915073</c:v>
                </c:pt>
                <c:pt idx="3795">
                  <c:v>4.410765084759257</c:v>
                </c:pt>
                <c:pt idx="3796">
                  <c:v>4.4299907078596963</c:v>
                </c:pt>
                <c:pt idx="3797">
                  <c:v>4.4124878963359615</c:v>
                </c:pt>
                <c:pt idx="3798">
                  <c:v>4.4122630022594773</c:v>
                </c:pt>
                <c:pt idx="3799">
                  <c:v>4.4281794331477711</c:v>
                </c:pt>
                <c:pt idx="3800">
                  <c:v>4.4191986719634038</c:v>
                </c:pt>
                <c:pt idx="3801">
                  <c:v>4.4330427187618495</c:v>
                </c:pt>
                <c:pt idx="3802">
                  <c:v>4.4402789553160122</c:v>
                </c:pt>
                <c:pt idx="3803">
                  <c:v>4.4347726898840119</c:v>
                </c:pt>
                <c:pt idx="3804">
                  <c:v>4.4304971273747773</c:v>
                </c:pt>
                <c:pt idx="3805">
                  <c:v>4.426520056504236</c:v>
                </c:pt>
                <c:pt idx="3806">
                  <c:v>4.4407436189718084</c:v>
                </c:pt>
                <c:pt idx="3807">
                  <c:v>4.4513804075411558</c:v>
                </c:pt>
                <c:pt idx="3808">
                  <c:v>4.4604345710417137</c:v>
                </c:pt>
                <c:pt idx="3809">
                  <c:v>4.4523392272737468</c:v>
                </c:pt>
                <c:pt idx="3810">
                  <c:v>4.4367014124673725</c:v>
                </c:pt>
                <c:pt idx="3811">
                  <c:v>4.4556772854503519</c:v>
                </c:pt>
                <c:pt idx="3812">
                  <c:v>4.4458587887787582</c:v>
                </c:pt>
                <c:pt idx="3813">
                  <c:v>4.4515042338716464</c:v>
                </c:pt>
                <c:pt idx="3814">
                  <c:v>4.4294038014465924</c:v>
                </c:pt>
                <c:pt idx="3815">
                  <c:v>4.4227773910474166</c:v>
                </c:pt>
                <c:pt idx="3816">
                  <c:v>4.4153322979247829</c:v>
                </c:pt>
                <c:pt idx="3817">
                  <c:v>4.4237888158675451</c:v>
                </c:pt>
                <c:pt idx="3818">
                  <c:v>4.4311345080018389</c:v>
                </c:pt>
                <c:pt idx="3819">
                  <c:v>4.423524903242094</c:v>
                </c:pt>
                <c:pt idx="3820">
                  <c:v>4.4095822344581661</c:v>
                </c:pt>
                <c:pt idx="3821">
                  <c:v>4.4135971334721615</c:v>
                </c:pt>
                <c:pt idx="3822">
                  <c:v>4.4475874110384446</c:v>
                </c:pt>
                <c:pt idx="3823">
                  <c:v>4.4672029400433617</c:v>
                </c:pt>
                <c:pt idx="3824">
                  <c:v>4.4801414517722868</c:v>
                </c:pt>
                <c:pt idx="3825">
                  <c:v>4.4676538027655033</c:v>
                </c:pt>
                <c:pt idx="3826">
                  <c:v>4.4888311558363609</c:v>
                </c:pt>
                <c:pt idx="3827">
                  <c:v>4.4918284339803209</c:v>
                </c:pt>
                <c:pt idx="3828">
                  <c:v>4.492326438539501</c:v>
                </c:pt>
                <c:pt idx="3829">
                  <c:v>4.5126513901200846</c:v>
                </c:pt>
                <c:pt idx="3830">
                  <c:v>4.542172141278372</c:v>
                </c:pt>
                <c:pt idx="3831">
                  <c:v>4.5180731738211506</c:v>
                </c:pt>
                <c:pt idx="3832">
                  <c:v>4.5237090046523409</c:v>
                </c:pt>
                <c:pt idx="3833">
                  <c:v>4.5339472008452848</c:v>
                </c:pt>
                <c:pt idx="3834">
                  <c:v>4.5279133462460663</c:v>
                </c:pt>
                <c:pt idx="3835">
                  <c:v>4.5381309361791429</c:v>
                </c:pt>
                <c:pt idx="3836">
                  <c:v>4.5486268222121149</c:v>
                </c:pt>
                <c:pt idx="3837">
                  <c:v>4.5483834185879912</c:v>
                </c:pt>
                <c:pt idx="3838">
                  <c:v>4.5612006723563621</c:v>
                </c:pt>
                <c:pt idx="3839">
                  <c:v>4.5560167806602072</c:v>
                </c:pt>
                <c:pt idx="3840">
                  <c:v>4.5594956482075668</c:v>
                </c:pt>
                <c:pt idx="3841">
                  <c:v>4.5752609334434444</c:v>
                </c:pt>
                <c:pt idx="3842">
                  <c:v>4.5681675858921187</c:v>
                </c:pt>
                <c:pt idx="3843">
                  <c:v>4.5628700200400747</c:v>
                </c:pt>
                <c:pt idx="3844">
                  <c:v>4.5832751528123676</c:v>
                </c:pt>
                <c:pt idx="3845">
                  <c:v>4.5722264291290813</c:v>
                </c:pt>
                <c:pt idx="3846">
                  <c:v>4.5742758485683028</c:v>
                </c:pt>
                <c:pt idx="3847">
                  <c:v>4.5722380606273116</c:v>
                </c:pt>
                <c:pt idx="3848">
                  <c:v>4.5486191795843522</c:v>
                </c:pt>
                <c:pt idx="3849">
                  <c:v>4.5441159028317921</c:v>
                </c:pt>
                <c:pt idx="3850">
                  <c:v>4.5590083558666246</c:v>
                </c:pt>
                <c:pt idx="3851">
                  <c:v>4.5465892328615682</c:v>
                </c:pt>
                <c:pt idx="3852">
                  <c:v>4.5786528609077077</c:v>
                </c:pt>
                <c:pt idx="3853">
                  <c:v>4.5905191091585085</c:v>
                </c:pt>
                <c:pt idx="3854">
                  <c:v>4.5907008506194087</c:v>
                </c:pt>
                <c:pt idx="3855">
                  <c:v>4.6061797156656556</c:v>
                </c:pt>
                <c:pt idx="3856">
                  <c:v>4.592065268583486</c:v>
                </c:pt>
                <c:pt idx="3857">
                  <c:v>4.5988155695178268</c:v>
                </c:pt>
                <c:pt idx="3858">
                  <c:v>4.5903979201499219</c:v>
                </c:pt>
                <c:pt idx="3859">
                  <c:v>4.5790954329888622</c:v>
                </c:pt>
                <c:pt idx="3860">
                  <c:v>4.6169539066065628</c:v>
                </c:pt>
                <c:pt idx="3861">
                  <c:v>4.6053468538447326</c:v>
                </c:pt>
                <c:pt idx="3862">
                  <c:v>4.564356296250426</c:v>
                </c:pt>
                <c:pt idx="3863">
                  <c:v>4.5540755462598383</c:v>
                </c:pt>
                <c:pt idx="3864">
                  <c:v>4.5478814548573032</c:v>
                </c:pt>
                <c:pt idx="3865">
                  <c:v>4.5590112354605878</c:v>
                </c:pt>
                <c:pt idx="3866">
                  <c:v>4.5000842683256712</c:v>
                </c:pt>
                <c:pt idx="3867">
                  <c:v>4.5222407809419387</c:v>
                </c:pt>
                <c:pt idx="3868">
                  <c:v>4.5527421889971871</c:v>
                </c:pt>
                <c:pt idx="3869">
                  <c:v>4.5677282258427638</c:v>
                </c:pt>
                <c:pt idx="3870">
                  <c:v>4.5477990134354673</c:v>
                </c:pt>
                <c:pt idx="3871">
                  <c:v>4.5145946827028256</c:v>
                </c:pt>
                <c:pt idx="3872">
                  <c:v>4.5387996609749797</c:v>
                </c:pt>
                <c:pt idx="3873">
                  <c:v>4.5377006045220227</c:v>
                </c:pt>
                <c:pt idx="3874">
                  <c:v>4.5208042093667391</c:v>
                </c:pt>
                <c:pt idx="3875">
                  <c:v>4.5256290293134604</c:v>
                </c:pt>
                <c:pt idx="3876">
                  <c:v>4.5184751648013251</c:v>
                </c:pt>
                <c:pt idx="3877">
                  <c:v>4.5021657070051315</c:v>
                </c:pt>
                <c:pt idx="3878">
                  <c:v>4.5222083972872715</c:v>
                </c:pt>
                <c:pt idx="3879">
                  <c:v>4.5107350537135806</c:v>
                </c:pt>
                <c:pt idx="3880">
                  <c:v>4.526825104102258</c:v>
                </c:pt>
                <c:pt idx="3881">
                  <c:v>4.5133365775497083</c:v>
                </c:pt>
                <c:pt idx="3882">
                  <c:v>4.5202842167381156</c:v>
                </c:pt>
                <c:pt idx="3883">
                  <c:v>4.5290652506636642</c:v>
                </c:pt>
                <c:pt idx="3884">
                  <c:v>4.5544158828689119</c:v>
                </c:pt>
                <c:pt idx="3885">
                  <c:v>4.5336131532765958</c:v>
                </c:pt>
                <c:pt idx="3886">
                  <c:v>4.5363306714073612</c:v>
                </c:pt>
                <c:pt idx="3887">
                  <c:v>4.5424957686170631</c:v>
                </c:pt>
                <c:pt idx="3888">
                  <c:v>4.5558013178896291</c:v>
                </c:pt>
                <c:pt idx="3889">
                  <c:v>4.5598315705829275</c:v>
                </c:pt>
                <c:pt idx="3890">
                  <c:v>4.5686213306014922</c:v>
                </c:pt>
                <c:pt idx="3891">
                  <c:v>4.5862876661014402</c:v>
                </c:pt>
                <c:pt idx="3892">
                  <c:v>4.6012377063147287</c:v>
                </c:pt>
                <c:pt idx="3893">
                  <c:v>4.616988389687914</c:v>
                </c:pt>
                <c:pt idx="3894">
                  <c:v>4.5854114417878185</c:v>
                </c:pt>
                <c:pt idx="3895">
                  <c:v>4.5990179863741769</c:v>
                </c:pt>
                <c:pt idx="3896">
                  <c:v>4.5902776348329235</c:v>
                </c:pt>
                <c:pt idx="3897">
                  <c:v>4.5644539191254667</c:v>
                </c:pt>
                <c:pt idx="3898">
                  <c:v>4.5902372224135295</c:v>
                </c:pt>
                <c:pt idx="3899">
                  <c:v>4.5952765488078766</c:v>
                </c:pt>
                <c:pt idx="3900">
                  <c:v>4.6085593723766909</c:v>
                </c:pt>
                <c:pt idx="3901">
                  <c:v>4.6374244693934674</c:v>
                </c:pt>
                <c:pt idx="3902">
                  <c:v>4.6646483892803783</c:v>
                </c:pt>
                <c:pt idx="3903">
                  <c:v>4.6361896610662026</c:v>
                </c:pt>
                <c:pt idx="3904">
                  <c:v>4.62444716469117</c:v>
                </c:pt>
                <c:pt idx="3905">
                  <c:v>4.6305978245750063</c:v>
                </c:pt>
                <c:pt idx="3906">
                  <c:v>4.6479842196058208</c:v>
                </c:pt>
                <c:pt idx="3907">
                  <c:v>4.6234364137506097</c:v>
                </c:pt>
                <c:pt idx="3908">
                  <c:v>4.6359454687811459</c:v>
                </c:pt>
                <c:pt idx="3909">
                  <c:v>4.6469287583312644</c:v>
                </c:pt>
                <c:pt idx="3910">
                  <c:v>4.6311489795636467</c:v>
                </c:pt>
                <c:pt idx="3911">
                  <c:v>4.6401834252905072</c:v>
                </c:pt>
                <c:pt idx="3912">
                  <c:v>4.6511891681703394</c:v>
                </c:pt>
                <c:pt idx="3913">
                  <c:v>4.6247121699616125</c:v>
                </c:pt>
                <c:pt idx="3914">
                  <c:v>4.6378169914003768</c:v>
                </c:pt>
                <c:pt idx="3915">
                  <c:v>4.6462318167540664</c:v>
                </c:pt>
                <c:pt idx="3916">
                  <c:v>4.6651300864247016</c:v>
                </c:pt>
                <c:pt idx="3917">
                  <c:v>4.6401523512440201</c:v>
                </c:pt>
                <c:pt idx="3918">
                  <c:v>4.6603578816449946</c:v>
                </c:pt>
                <c:pt idx="3919">
                  <c:v>4.6589542843507825</c:v>
                </c:pt>
                <c:pt idx="3920">
                  <c:v>4.6581862086054899</c:v>
                </c:pt>
                <c:pt idx="3921">
                  <c:v>4.6387399865444916</c:v>
                </c:pt>
                <c:pt idx="3922">
                  <c:v>4.6784870083951633</c:v>
                </c:pt>
                <c:pt idx="3923">
                  <c:v>4.6861050560518684</c:v>
                </c:pt>
                <c:pt idx="3924">
                  <c:v>4.6869007303670598</c:v>
                </c:pt>
                <c:pt idx="3925">
                  <c:v>4.721668988706984</c:v>
                </c:pt>
                <c:pt idx="3926">
                  <c:v>4.7299688761502638</c:v>
                </c:pt>
                <c:pt idx="3927">
                  <c:v>4.7568737528955269</c:v>
                </c:pt>
                <c:pt idx="3928">
                  <c:v>4.7422803712536279</c:v>
                </c:pt>
                <c:pt idx="3929">
                  <c:v>4.7713386332929586</c:v>
                </c:pt>
                <c:pt idx="3930">
                  <c:v>4.7755221341551897</c:v>
                </c:pt>
                <c:pt idx="3931">
                  <c:v>4.7870104658869286</c:v>
                </c:pt>
                <c:pt idx="3932">
                  <c:v>4.8192579183924389</c:v>
                </c:pt>
                <c:pt idx="3933">
                  <c:v>4.8223228308509327</c:v>
                </c:pt>
                <c:pt idx="3934">
                  <c:v>4.80361219324329</c:v>
                </c:pt>
                <c:pt idx="3935">
                  <c:v>4.8219722747016993</c:v>
                </c:pt>
                <c:pt idx="3936">
                  <c:v>4.8200614950757386</c:v>
                </c:pt>
                <c:pt idx="3937">
                  <c:v>4.8031970108177342</c:v>
                </c:pt>
                <c:pt idx="3938">
                  <c:v>4.8147404864161762</c:v>
                </c:pt>
                <c:pt idx="3939">
                  <c:v>4.8191872333350183</c:v>
                </c:pt>
                <c:pt idx="3940">
                  <c:v>4.8486443525114113</c:v>
                </c:pt>
                <c:pt idx="3941">
                  <c:v>4.8561039249679556</c:v>
                </c:pt>
                <c:pt idx="3942">
                  <c:v>4.8591603705982322</c:v>
                </c:pt>
                <c:pt idx="3943">
                  <c:v>4.8607154697855846</c:v>
                </c:pt>
                <c:pt idx="3944">
                  <c:v>4.8706554789435632</c:v>
                </c:pt>
                <c:pt idx="3945">
                  <c:v>4.884594568181166</c:v>
                </c:pt>
                <c:pt idx="3946">
                  <c:v>4.8391393986499809</c:v>
                </c:pt>
                <c:pt idx="3947">
                  <c:v>4.8526159173231456</c:v>
                </c:pt>
                <c:pt idx="3948">
                  <c:v>4.8116395994015342</c:v>
                </c:pt>
                <c:pt idx="3949">
                  <c:v>4.7650991845064983</c:v>
                </c:pt>
                <c:pt idx="3950">
                  <c:v>4.7641030265989173</c:v>
                </c:pt>
                <c:pt idx="3951">
                  <c:v>4.7556683348762281</c:v>
                </c:pt>
                <c:pt idx="3952">
                  <c:v>4.7017204816908666</c:v>
                </c:pt>
                <c:pt idx="3953">
                  <c:v>4.7329167141626307</c:v>
                </c:pt>
                <c:pt idx="3954">
                  <c:v>4.7521232333191934</c:v>
                </c:pt>
                <c:pt idx="3955">
                  <c:v>4.7573115470299694</c:v>
                </c:pt>
                <c:pt idx="3956">
                  <c:v>4.766821393391945</c:v>
                </c:pt>
                <c:pt idx="3957">
                  <c:v>4.797279149387788</c:v>
                </c:pt>
                <c:pt idx="3958">
                  <c:v>4.7998852521907525</c:v>
                </c:pt>
                <c:pt idx="3959">
                  <c:v>4.8222407927027682</c:v>
                </c:pt>
                <c:pt idx="3960">
                  <c:v>4.7898449640553897</c:v>
                </c:pt>
                <c:pt idx="3961">
                  <c:v>4.8069014101827348</c:v>
                </c:pt>
                <c:pt idx="3962">
                  <c:v>4.8067897941352999</c:v>
                </c:pt>
                <c:pt idx="3963">
                  <c:v>4.8137558340475373</c:v>
                </c:pt>
                <c:pt idx="3964">
                  <c:v>4.8110060910985109</c:v>
                </c:pt>
                <c:pt idx="3965">
                  <c:v>4.8063886085554275</c:v>
                </c:pt>
                <c:pt idx="3966">
                  <c:v>4.8377693030449871</c:v>
                </c:pt>
                <c:pt idx="3967">
                  <c:v>4.8640284885345109</c:v>
                </c:pt>
                <c:pt idx="3968">
                  <c:v>4.8407158564987869</c:v>
                </c:pt>
                <c:pt idx="3969">
                  <c:v>4.8348157465547397</c:v>
                </c:pt>
                <c:pt idx="3970">
                  <c:v>4.8323457679893522</c:v>
                </c:pt>
                <c:pt idx="3971">
                  <c:v>4.8058535509486067</c:v>
                </c:pt>
                <c:pt idx="3972">
                  <c:v>4.7872786991394918</c:v>
                </c:pt>
                <c:pt idx="3973">
                  <c:v>4.8021322340707213</c:v>
                </c:pt>
                <c:pt idx="3974">
                  <c:v>4.7859717143565774</c:v>
                </c:pt>
                <c:pt idx="3975">
                  <c:v>4.7904190984803883</c:v>
                </c:pt>
                <c:pt idx="3976">
                  <c:v>4.7933275494709049</c:v>
                </c:pt>
                <c:pt idx="3977">
                  <c:v>4.7954529500047061</c:v>
                </c:pt>
                <c:pt idx="3978">
                  <c:v>4.7876699552191404</c:v>
                </c:pt>
                <c:pt idx="3979">
                  <c:v>4.7952577847265596</c:v>
                </c:pt>
                <c:pt idx="3980">
                  <c:v>4.8004055794729705</c:v>
                </c:pt>
                <c:pt idx="3981">
                  <c:v>4.8014801519240686</c:v>
                </c:pt>
                <c:pt idx="3982">
                  <c:v>4.7910091344107917</c:v>
                </c:pt>
                <c:pt idx="3983">
                  <c:v>4.7732156691160021</c:v>
                </c:pt>
                <c:pt idx="3984">
                  <c:v>4.7742712026183014</c:v>
                </c:pt>
                <c:pt idx="3985">
                  <c:v>4.8050529539044513</c:v>
                </c:pt>
                <c:pt idx="3986">
                  <c:v>4.8332673300372733</c:v>
                </c:pt>
                <c:pt idx="3987">
                  <c:v>4.8467632583786164</c:v>
                </c:pt>
                <c:pt idx="3988">
                  <c:v>4.8348415509537066</c:v>
                </c:pt>
                <c:pt idx="3989">
                  <c:v>4.8030972961078691</c:v>
                </c:pt>
                <c:pt idx="3990">
                  <c:v>4.8124643926642694</c:v>
                </c:pt>
                <c:pt idx="3991">
                  <c:v>4.7834844649886819</c:v>
                </c:pt>
                <c:pt idx="3992">
                  <c:v>4.7783646632457479</c:v>
                </c:pt>
                <c:pt idx="3993">
                  <c:v>4.7769840678844258</c:v>
                </c:pt>
                <c:pt idx="3994">
                  <c:v>4.78012323765887</c:v>
                </c:pt>
                <c:pt idx="3995">
                  <c:v>4.7949057600079854</c:v>
                </c:pt>
                <c:pt idx="3996">
                  <c:v>4.815304504204966</c:v>
                </c:pt>
                <c:pt idx="3997">
                  <c:v>4.8294898323447724</c:v>
                </c:pt>
                <c:pt idx="3998">
                  <c:v>4.8378640278645202</c:v>
                </c:pt>
                <c:pt idx="3999">
                  <c:v>4.8499517178613143</c:v>
                </c:pt>
                <c:pt idx="4000">
                  <c:v>4.8520109113172536</c:v>
                </c:pt>
                <c:pt idx="4001">
                  <c:v>4.8286655407673207</c:v>
                </c:pt>
                <c:pt idx="4002">
                  <c:v>4.829395741092096</c:v>
                </c:pt>
                <c:pt idx="4003">
                  <c:v>4.8523936761392079</c:v>
                </c:pt>
                <c:pt idx="4004">
                  <c:v>4.8735615971697266</c:v>
                </c:pt>
                <c:pt idx="4005">
                  <c:v>4.8812034256125321</c:v>
                </c:pt>
                <c:pt idx="4006">
                  <c:v>4.8673698784356256</c:v>
                </c:pt>
                <c:pt idx="4007">
                  <c:v>4.823211843241884</c:v>
                </c:pt>
                <c:pt idx="4008">
                  <c:v>4.8366881643518287</c:v>
                </c:pt>
                <c:pt idx="4009">
                  <c:v>4.8445879825278064</c:v>
                </c:pt>
                <c:pt idx="4010">
                  <c:v>4.843816024379036</c:v>
                </c:pt>
                <c:pt idx="4011">
                  <c:v>4.8617312657430025</c:v>
                </c:pt>
                <c:pt idx="4012">
                  <c:v>4.8544181581948216</c:v>
                </c:pt>
                <c:pt idx="4013">
                  <c:v>4.8513179663247099</c:v>
                </c:pt>
                <c:pt idx="4014">
                  <c:v>4.8690592396778776</c:v>
                </c:pt>
                <c:pt idx="4015">
                  <c:v>4.8639879650933073</c:v>
                </c:pt>
                <c:pt idx="4016">
                  <c:v>4.8855503093552812</c:v>
                </c:pt>
                <c:pt idx="4017">
                  <c:v>4.9022385816368201</c:v>
                </c:pt>
                <c:pt idx="4018">
                  <c:v>4.8967577672529909</c:v>
                </c:pt>
                <c:pt idx="4019">
                  <c:v>4.8959924200038198</c:v>
                </c:pt>
                <c:pt idx="4020">
                  <c:v>4.9145013670927264</c:v>
                </c:pt>
                <c:pt idx="4021">
                  <c:v>4.9275172559007814</c:v>
                </c:pt>
                <c:pt idx="4022">
                  <c:v>4.9296853352208654</c:v>
                </c:pt>
                <c:pt idx="4023">
                  <c:v>4.9369069717762786</c:v>
                </c:pt>
                <c:pt idx="4024">
                  <c:v>4.9618496185622041</c:v>
                </c:pt>
                <c:pt idx="4025">
                  <c:v>4.9645635503443106</c:v>
                </c:pt>
                <c:pt idx="4026">
                  <c:v>4.9463298380426908</c:v>
                </c:pt>
                <c:pt idx="4027">
                  <c:v>4.9460053123622485</c:v>
                </c:pt>
                <c:pt idx="4028">
                  <c:v>4.9913606957286873</c:v>
                </c:pt>
                <c:pt idx="4029">
                  <c:v>4.972058076076487</c:v>
                </c:pt>
                <c:pt idx="4030">
                  <c:v>4.985250180226819</c:v>
                </c:pt>
                <c:pt idx="4031">
                  <c:v>4.9798965099189569</c:v>
                </c:pt>
                <c:pt idx="4032">
                  <c:v>4.9876507161925465</c:v>
                </c:pt>
                <c:pt idx="4033">
                  <c:v>5.0052611704051859</c:v>
                </c:pt>
                <c:pt idx="4034">
                  <c:v>5.0065990328566539</c:v>
                </c:pt>
                <c:pt idx="4035">
                  <c:v>5.032058823663454</c:v>
                </c:pt>
                <c:pt idx="4036">
                  <c:v>5.0254820740804149</c:v>
                </c:pt>
                <c:pt idx="4037">
                  <c:v>5.0266027422508239</c:v>
                </c:pt>
                <c:pt idx="4038">
                  <c:v>5.0529754173222639</c:v>
                </c:pt>
                <c:pt idx="4039">
                  <c:v>5.0671332130441362</c:v>
                </c:pt>
                <c:pt idx="4040">
                  <c:v>5.0450018141435615</c:v>
                </c:pt>
                <c:pt idx="4041">
                  <c:v>5.0474531100290001</c:v>
                </c:pt>
                <c:pt idx="4042">
                  <c:v>5.0423022191131093</c:v>
                </c:pt>
                <c:pt idx="4043">
                  <c:v>5.0119616181255173</c:v>
                </c:pt>
                <c:pt idx="4044">
                  <c:v>4.9395236891495706</c:v>
                </c:pt>
                <c:pt idx="4045">
                  <c:v>4.9746942136132235</c:v>
                </c:pt>
                <c:pt idx="4046">
                  <c:v>4.9797425688543839</c:v>
                </c:pt>
                <c:pt idx="4047">
                  <c:v>4.9726076760527915</c:v>
                </c:pt>
                <c:pt idx="4048">
                  <c:v>4.9177422574827823</c:v>
                </c:pt>
                <c:pt idx="4049">
                  <c:v>4.9243345340759923</c:v>
                </c:pt>
                <c:pt idx="4050">
                  <c:v>4.9207784718425085</c:v>
                </c:pt>
                <c:pt idx="4051">
                  <c:v>4.912716286093942</c:v>
                </c:pt>
                <c:pt idx="4052">
                  <c:v>4.9237821084793083</c:v>
                </c:pt>
                <c:pt idx="4053">
                  <c:v>4.9384566526885907</c:v>
                </c:pt>
                <c:pt idx="4054">
                  <c:v>4.9565902248522811</c:v>
                </c:pt>
                <c:pt idx="4055">
                  <c:v>4.9537310040526661</c:v>
                </c:pt>
                <c:pt idx="4056">
                  <c:v>4.9559507085336838</c:v>
                </c:pt>
                <c:pt idx="4057">
                  <c:v>4.9585415015786101</c:v>
                </c:pt>
                <c:pt idx="4058">
                  <c:v>4.9737453355880765</c:v>
                </c:pt>
                <c:pt idx="4059">
                  <c:v>4.9840193825835204</c:v>
                </c:pt>
                <c:pt idx="4060">
                  <c:v>4.9866028563228371</c:v>
                </c:pt>
                <c:pt idx="4061">
                  <c:v>4.997095818281954</c:v>
                </c:pt>
                <c:pt idx="4062">
                  <c:v>5.0078162036710552</c:v>
                </c:pt>
                <c:pt idx="4063">
                  <c:v>4.994689053028134</c:v>
                </c:pt>
                <c:pt idx="4064">
                  <c:v>4.9695505271549703</c:v>
                </c:pt>
                <c:pt idx="4065">
                  <c:v>4.95893074204802</c:v>
                </c:pt>
                <c:pt idx="4066">
                  <c:v>4.9161677088341911</c:v>
                </c:pt>
                <c:pt idx="4067">
                  <c:v>4.9447449586627608</c:v>
                </c:pt>
                <c:pt idx="4068">
                  <c:v>4.9357638347652637</c:v>
                </c:pt>
                <c:pt idx="4069">
                  <c:v>4.9858415026995493</c:v>
                </c:pt>
                <c:pt idx="4070">
                  <c:v>4.9703516711823079</c:v>
                </c:pt>
                <c:pt idx="4071">
                  <c:v>5.0213913993143304</c:v>
                </c:pt>
                <c:pt idx="4072">
                  <c:v>5.122249553691578</c:v>
                </c:pt>
                <c:pt idx="4073">
                  <c:v>5.1579412369729996</c:v>
                </c:pt>
                <c:pt idx="4074">
                  <c:v>5.0314353651602577</c:v>
                </c:pt>
                <c:pt idx="4075">
                  <c:v>4.9304665781313926</c:v>
                </c:pt>
                <c:pt idx="4076">
                  <c:v>4.8982889251548176</c:v>
                </c:pt>
                <c:pt idx="4077">
                  <c:v>4.8904912615554244</c:v>
                </c:pt>
                <c:pt idx="4078">
                  <c:v>5.0109073419122518</c:v>
                </c:pt>
                <c:pt idx="4079">
                  <c:v>4.8431677340205841</c:v>
                </c:pt>
                <c:pt idx="4080">
                  <c:v>4.6990947037571811</c:v>
                </c:pt>
                <c:pt idx="4081">
                  <c:v>4.7099821161465796</c:v>
                </c:pt>
                <c:pt idx="4082">
                  <c:v>4.8671196432158119</c:v>
                </c:pt>
                <c:pt idx="4083">
                  <c:v>5.0013253874922636</c:v>
                </c:pt>
                <c:pt idx="4084">
                  <c:v>4.9835854653020126</c:v>
                </c:pt>
                <c:pt idx="4085">
                  <c:v>5.0150182574322262</c:v>
                </c:pt>
                <c:pt idx="4086">
                  <c:v>5.0319338516382768</c:v>
                </c:pt>
                <c:pt idx="4087">
                  <c:v>5.0808914999681383</c:v>
                </c:pt>
                <c:pt idx="4088">
                  <c:v>5.084037117971234</c:v>
                </c:pt>
                <c:pt idx="4089">
                  <c:v>5.0702662565563426</c:v>
                </c:pt>
                <c:pt idx="4090">
                  <c:v>5.0949258643425717</c:v>
                </c:pt>
                <c:pt idx="4091">
                  <c:v>5.1048599038442859</c:v>
                </c:pt>
                <c:pt idx="4092">
                  <c:v>5.109737862988565</c:v>
                </c:pt>
                <c:pt idx="4093">
                  <c:v>5.1006117699415006</c:v>
                </c:pt>
                <c:pt idx="4094">
                  <c:v>5.0790342306865846</c:v>
                </c:pt>
                <c:pt idx="4095">
                  <c:v>5.0676736291157116</c:v>
                </c:pt>
                <c:pt idx="4096">
                  <c:v>5.0810915461996125</c:v>
                </c:pt>
                <c:pt idx="4097">
                  <c:v>5.0622065757821284</c:v>
                </c:pt>
                <c:pt idx="4098">
                  <c:v>5.0644924480958924</c:v>
                </c:pt>
                <c:pt idx="4099">
                  <c:v>5.1187966258076383</c:v>
                </c:pt>
                <c:pt idx="4100">
                  <c:v>5.1371734323118883</c:v>
                </c:pt>
                <c:pt idx="4101">
                  <c:v>5.1131225951818848</c:v>
                </c:pt>
                <c:pt idx="4102">
                  <c:v>5.12804324787803</c:v>
                </c:pt>
                <c:pt idx="4103">
                  <c:v>5.1507834206793381</c:v>
                </c:pt>
                <c:pt idx="4104">
                  <c:v>5.130910474989081</c:v>
                </c:pt>
                <c:pt idx="4105">
                  <c:v>5.1407272364139294</c:v>
                </c:pt>
                <c:pt idx="4106">
                  <c:v>5.1441225131500428</c:v>
                </c:pt>
                <c:pt idx="4107">
                  <c:v>5.10620011504757</c:v>
                </c:pt>
                <c:pt idx="4108">
                  <c:v>5.1321459776082339</c:v>
                </c:pt>
                <c:pt idx="4109">
                  <c:v>5.1244380893928732</c:v>
                </c:pt>
                <c:pt idx="4110">
                  <c:v>5.1035691615946863</c:v>
                </c:pt>
                <c:pt idx="4111">
                  <c:v>5.1106421237941264</c:v>
                </c:pt>
                <c:pt idx="4112">
                  <c:v>5.1067393593758288</c:v>
                </c:pt>
                <c:pt idx="4113">
                  <c:v>5.0988669170455729</c:v>
                </c:pt>
                <c:pt idx="4114">
                  <c:v>5.0662148659509345</c:v>
                </c:pt>
                <c:pt idx="4115">
                  <c:v>5.1059688121849227</c:v>
                </c:pt>
                <c:pt idx="4116">
                  <c:v>5.0842225127122065</c:v>
                </c:pt>
                <c:pt idx="4117">
                  <c:v>5.0670193489028872</c:v>
                </c:pt>
                <c:pt idx="4118">
                  <c:v>5.0836192376372731</c:v>
                </c:pt>
                <c:pt idx="4119">
                  <c:v>5.0942892924539676</c:v>
                </c:pt>
                <c:pt idx="4120">
                  <c:v>5.1159864282512277</c:v>
                </c:pt>
                <c:pt idx="4121">
                  <c:v>5.1137098511110803</c:v>
                </c:pt>
                <c:pt idx="4122">
                  <c:v>5.0779820880044877</c:v>
                </c:pt>
                <c:pt idx="4123">
                  <c:v>5.0869599337804026</c:v>
                </c:pt>
                <c:pt idx="4124">
                  <c:v>5.0985270020571702</c:v>
                </c:pt>
                <c:pt idx="4125">
                  <c:v>5.1006392891061161</c:v>
                </c:pt>
                <c:pt idx="4126">
                  <c:v>5.1134067942129509</c:v>
                </c:pt>
                <c:pt idx="4127">
                  <c:v>5.0896632435606053</c:v>
                </c:pt>
                <c:pt idx="4128">
                  <c:v>5.0921902882538008</c:v>
                </c:pt>
                <c:pt idx="4129">
                  <c:v>5.0854530412888526</c:v>
                </c:pt>
                <c:pt idx="4130">
                  <c:v>5.1049367515521968</c:v>
                </c:pt>
                <c:pt idx="4131">
                  <c:v>5.0966966095014294</c:v>
                </c:pt>
                <c:pt idx="4132">
                  <c:v>5.0935488688994948</c:v>
                </c:pt>
                <c:pt idx="4133">
                  <c:v>5.0677567501363958</c:v>
                </c:pt>
                <c:pt idx="4134">
                  <c:v>5.0380502704636285</c:v>
                </c:pt>
                <c:pt idx="4135">
                  <c:v>5.0318407274355659</c:v>
                </c:pt>
                <c:pt idx="4136">
                  <c:v>5.0448778456368562</c:v>
                </c:pt>
                <c:pt idx="4137">
                  <c:v>5.0657184939673545</c:v>
                </c:pt>
                <c:pt idx="4138">
                  <c:v>5.1052806599502327</c:v>
                </c:pt>
                <c:pt idx="4139">
                  <c:v>5.1074705644534584</c:v>
                </c:pt>
                <c:pt idx="4140">
                  <c:v>5.0974885408320567</c:v>
                </c:pt>
                <c:pt idx="4141">
                  <c:v>5.1098803530084069</c:v>
                </c:pt>
                <c:pt idx="4142">
                  <c:v>5.0915729818343811</c:v>
                </c:pt>
                <c:pt idx="4143">
                  <c:v>5.098748208850421</c:v>
                </c:pt>
                <c:pt idx="4144">
                  <c:v>5.119118215270456</c:v>
                </c:pt>
                <c:pt idx="4145">
                  <c:v>5.1210070331223312</c:v>
                </c:pt>
                <c:pt idx="4146">
                  <c:v>5.1237341103918066</c:v>
                </c:pt>
                <c:pt idx="4147">
                  <c:v>5.116245678851091</c:v>
                </c:pt>
                <c:pt idx="4148">
                  <c:v>5.1226232091108681</c:v>
                </c:pt>
                <c:pt idx="4149">
                  <c:v>5.1315542607763165</c:v>
                </c:pt>
                <c:pt idx="4150">
                  <c:v>5.141659781636613</c:v>
                </c:pt>
                <c:pt idx="4151">
                  <c:v>5.1470755339262677</c:v>
                </c:pt>
                <c:pt idx="4152">
                  <c:v>5.1462717805666358</c:v>
                </c:pt>
                <c:pt idx="4153">
                  <c:v>5.1612878522428289</c:v>
                </c:pt>
                <c:pt idx="4154">
                  <c:v>5.1784253111738989</c:v>
                </c:pt>
                <c:pt idx="4155">
                  <c:v>5.2192354944731623</c:v>
                </c:pt>
                <c:pt idx="4156">
                  <c:v>5.2183392562706015</c:v>
                </c:pt>
                <c:pt idx="4157">
                  <c:v>5.2364558854028873</c:v>
                </c:pt>
                <c:pt idx="4158">
                  <c:v>5.2592972277892116</c:v>
                </c:pt>
                <c:pt idx="4159">
                  <c:v>5.2709169952698227</c:v>
                </c:pt>
                <c:pt idx="4160">
                  <c:v>5.2403708089221404</c:v>
                </c:pt>
                <c:pt idx="4161">
                  <c:v>5.2662320668051681</c:v>
                </c:pt>
                <c:pt idx="4162">
                  <c:v>5.2775988819712243</c:v>
                </c:pt>
                <c:pt idx="4163">
                  <c:v>5.2685936185006259</c:v>
                </c:pt>
                <c:pt idx="4164">
                  <c:v>5.2736078981036663</c:v>
                </c:pt>
                <c:pt idx="4165">
                  <c:v>5.3193528954910869</c:v>
                </c:pt>
                <c:pt idx="4166">
                  <c:v>5.3146357309490533</c:v>
                </c:pt>
                <c:pt idx="4167">
                  <c:v>5.3310908102303882</c:v>
                </c:pt>
                <c:pt idx="4168">
                  <c:v>5.3039500804537525</c:v>
                </c:pt>
                <c:pt idx="4169">
                  <c:v>5.2863955032050312</c:v>
                </c:pt>
                <c:pt idx="4170">
                  <c:v>5.3165584667517694</c:v>
                </c:pt>
                <c:pt idx="4171">
                  <c:v>5.3044910421350124</c:v>
                </c:pt>
                <c:pt idx="4172">
                  <c:v>5.3339236489129558</c:v>
                </c:pt>
                <c:pt idx="4173">
                  <c:v>5.3406305434910841</c:v>
                </c:pt>
                <c:pt idx="4174">
                  <c:v>5.3663656480649244</c:v>
                </c:pt>
                <c:pt idx="4175">
                  <c:v>5.389100635776721</c:v>
                </c:pt>
                <c:pt idx="4176">
                  <c:v>5.4291001294653185</c:v>
                </c:pt>
                <c:pt idx="4177">
                  <c:v>5.4360432875330353</c:v>
                </c:pt>
                <c:pt idx="4178">
                  <c:v>5.4753409362319809</c:v>
                </c:pt>
                <c:pt idx="4179">
                  <c:v>5.4286428245629192</c:v>
                </c:pt>
                <c:pt idx="4180">
                  <c:v>5.4197332567735144</c:v>
                </c:pt>
                <c:pt idx="4181">
                  <c:v>5.3451857324336798</c:v>
                </c:pt>
                <c:pt idx="4182">
                  <c:v>5.3805789883170139</c:v>
                </c:pt>
                <c:pt idx="4183">
                  <c:v>5.3714810071833021</c:v>
                </c:pt>
                <c:pt idx="4184">
                  <c:v>5.3608191567409493</c:v>
                </c:pt>
                <c:pt idx="4185">
                  <c:v>5.4016102095705012</c:v>
                </c:pt>
                <c:pt idx="4186">
                  <c:v>5.4296067064684141</c:v>
                </c:pt>
                <c:pt idx="4187">
                  <c:v>5.3880977854868153</c:v>
                </c:pt>
                <c:pt idx="4188">
                  <c:v>5.4215776103585851</c:v>
                </c:pt>
                <c:pt idx="4189">
                  <c:v>5.439303888462975</c:v>
                </c:pt>
                <c:pt idx="4190">
                  <c:v>5.4567848866970534</c:v>
                </c:pt>
                <c:pt idx="4191">
                  <c:v>5.4647474625246355</c:v>
                </c:pt>
                <c:pt idx="4192">
                  <c:v>5.5000498823632684</c:v>
                </c:pt>
                <c:pt idx="4193">
                  <c:v>5.4602762014569395</c:v>
                </c:pt>
                <c:pt idx="4194">
                  <c:v>5.4893449944927912</c:v>
                </c:pt>
                <c:pt idx="4195">
                  <c:v>5.4941529336839077</c:v>
                </c:pt>
                <c:pt idx="4196">
                  <c:v>5.5527202972411702</c:v>
                </c:pt>
                <c:pt idx="4197">
                  <c:v>5.5760517522898123</c:v>
                </c:pt>
                <c:pt idx="4198">
                  <c:v>5.44120053574522</c:v>
                </c:pt>
                <c:pt idx="4199">
                  <c:v>5.3992595677501738</c:v>
                </c:pt>
                <c:pt idx="4200">
                  <c:v>5.2831495855606114</c:v>
                </c:pt>
                <c:pt idx="4201">
                  <c:v>5.3623032789873468</c:v>
                </c:pt>
                <c:pt idx="4202">
                  <c:v>5.3020752771782442</c:v>
                </c:pt>
                <c:pt idx="4203">
                  <c:v>5.3023011779753473</c:v>
                </c:pt>
                <c:pt idx="4204">
                  <c:v>5.3601016151153305</c:v>
                </c:pt>
                <c:pt idx="4205">
                  <c:v>5.3937634243361732</c:v>
                </c:pt>
                <c:pt idx="4206">
                  <c:v>5.3729364460737239</c:v>
                </c:pt>
                <c:pt idx="4207">
                  <c:v>5.3416339009344505</c:v>
                </c:pt>
                <c:pt idx="4208">
                  <c:v>5.3066885182995209</c:v>
                </c:pt>
                <c:pt idx="4209">
                  <c:v>5.2718561809585882</c:v>
                </c:pt>
                <c:pt idx="4210">
                  <c:v>5.299004181791517</c:v>
                </c:pt>
                <c:pt idx="4211">
                  <c:v>5.2057584027529433</c:v>
                </c:pt>
                <c:pt idx="4212">
                  <c:v>5.2158375239950718</c:v>
                </c:pt>
                <c:pt idx="4213">
                  <c:v>5.2654785828422241</c:v>
                </c:pt>
                <c:pt idx="4214">
                  <c:v>5.3291943463300298</c:v>
                </c:pt>
                <c:pt idx="4215">
                  <c:v>5.3176416540077271</c:v>
                </c:pt>
                <c:pt idx="4216">
                  <c:v>5.3409083233171843</c:v>
                </c:pt>
                <c:pt idx="4217">
                  <c:v>5.3815500291052114</c:v>
                </c:pt>
                <c:pt idx="4218">
                  <c:v>5.3153284056495638</c:v>
                </c:pt>
                <c:pt idx="4219">
                  <c:v>5.3712022205855918</c:v>
                </c:pt>
                <c:pt idx="4220">
                  <c:v>5.3344228267981775</c:v>
                </c:pt>
                <c:pt idx="4221">
                  <c:v>5.3801540511153565</c:v>
                </c:pt>
                <c:pt idx="4222">
                  <c:v>5.4127769113967563</c:v>
                </c:pt>
                <c:pt idx="4223">
                  <c:v>5.4586532922514843</c:v>
                </c:pt>
                <c:pt idx="4224">
                  <c:v>5.525744868022187</c:v>
                </c:pt>
                <c:pt idx="4225">
                  <c:v>5.5137102282037445</c:v>
                </c:pt>
                <c:pt idx="4226">
                  <c:v>5.4953301003180819</c:v>
                </c:pt>
                <c:pt idx="4227">
                  <c:v>5.4770971603841634</c:v>
                </c:pt>
                <c:pt idx="4228">
                  <c:v>5.4646831738785107</c:v>
                </c:pt>
                <c:pt idx="4229">
                  <c:v>5.4217645558310457</c:v>
                </c:pt>
                <c:pt idx="4230">
                  <c:v>5.4356206293752773</c:v>
                </c:pt>
                <c:pt idx="4231">
                  <c:v>5.4325423247475992</c:v>
                </c:pt>
                <c:pt idx="4232">
                  <c:v>5.4250449722735699</c:v>
                </c:pt>
                <c:pt idx="4233">
                  <c:v>5.4390840795173441</c:v>
                </c:pt>
                <c:pt idx="4234">
                  <c:v>5.3892947368247901</c:v>
                </c:pt>
                <c:pt idx="4235">
                  <c:v>5.4114049211165938</c:v>
                </c:pt>
                <c:pt idx="4236">
                  <c:v>5.2840176569166522</c:v>
                </c:pt>
                <c:pt idx="4237">
                  <c:v>5.3147859602350964</c:v>
                </c:pt>
                <c:pt idx="4238">
                  <c:v>5.2521165671888381</c:v>
                </c:pt>
                <c:pt idx="4239">
                  <c:v>5.2806203083979328</c:v>
                </c:pt>
                <c:pt idx="4240">
                  <c:v>5.2962944876754356</c:v>
                </c:pt>
                <c:pt idx="4241">
                  <c:v>5.364709571893072</c:v>
                </c:pt>
                <c:pt idx="4242">
                  <c:v>5.3980403569794646</c:v>
                </c:pt>
                <c:pt idx="4243">
                  <c:v>5.3885596189552452</c:v>
                </c:pt>
                <c:pt idx="4244">
                  <c:v>5.3799187966165416</c:v>
                </c:pt>
                <c:pt idx="4245">
                  <c:v>5.3702480499336698</c:v>
                </c:pt>
                <c:pt idx="4246">
                  <c:v>5.3852904282357716</c:v>
                </c:pt>
                <c:pt idx="4247">
                  <c:v>5.3842828564879071</c:v>
                </c:pt>
                <c:pt idx="4248">
                  <c:v>5.4013986325577079</c:v>
                </c:pt>
                <c:pt idx="4249">
                  <c:v>5.4225146588509743</c:v>
                </c:pt>
                <c:pt idx="4250">
                  <c:v>5.4278057754038862</c:v>
                </c:pt>
                <c:pt idx="4251">
                  <c:v>5.4203979447263944</c:v>
                </c:pt>
                <c:pt idx="4252">
                  <c:v>5.4326212466525376</c:v>
                </c:pt>
                <c:pt idx="4253">
                  <c:v>5.4387060935740932</c:v>
                </c:pt>
                <c:pt idx="4254">
                  <c:v>5.4408541506952757</c:v>
                </c:pt>
                <c:pt idx="4255">
                  <c:v>5.4612998049511088</c:v>
                </c:pt>
                <c:pt idx="4256">
                  <c:v>5.4620415002937319</c:v>
                </c:pt>
                <c:pt idx="4257">
                  <c:v>5.4796795095117972</c:v>
                </c:pt>
                <c:pt idx="4258">
                  <c:v>5.4574658059197674</c:v>
                </c:pt>
                <c:pt idx="4259">
                  <c:v>5.5021322739754766</c:v>
                </c:pt>
                <c:pt idx="4260">
                  <c:v>5.5042849064058412</c:v>
                </c:pt>
                <c:pt idx="4261">
                  <c:v>5.5237529782982504</c:v>
                </c:pt>
                <c:pt idx="4262">
                  <c:v>5.5478787969362848</c:v>
                </c:pt>
                <c:pt idx="4263">
                  <c:v>5.5542397525489067</c:v>
                </c:pt>
                <c:pt idx="4264">
                  <c:v>5.5670608942186011</c:v>
                </c:pt>
                <c:pt idx="4265">
                  <c:v>5.5171884682469869</c:v>
                </c:pt>
                <c:pt idx="4266">
                  <c:v>5.5496155447719779</c:v>
                </c:pt>
                <c:pt idx="4267">
                  <c:v>5.5379096722414234</c:v>
                </c:pt>
                <c:pt idx="4268">
                  <c:v>5.5442426680132995</c:v>
                </c:pt>
                <c:pt idx="4269">
                  <c:v>5.5926014639068153</c:v>
                </c:pt>
                <c:pt idx="4270">
                  <c:v>5.6074443560536311</c:v>
                </c:pt>
                <c:pt idx="4271">
                  <c:v>5.6393305504936713</c:v>
                </c:pt>
                <c:pt idx="4272">
                  <c:v>5.628372519116609</c:v>
                </c:pt>
                <c:pt idx="4273">
                  <c:v>5.6006770195009583</c:v>
                </c:pt>
                <c:pt idx="4274">
                  <c:v>5.5981766065036158</c:v>
                </c:pt>
                <c:pt idx="4275">
                  <c:v>5.6102098759048484</c:v>
                </c:pt>
                <c:pt idx="4276">
                  <c:v>5.621074333873997</c:v>
                </c:pt>
                <c:pt idx="4277">
                  <c:v>5.6427923966640607</c:v>
                </c:pt>
                <c:pt idx="4278">
                  <c:v>5.6535757102967947</c:v>
                </c:pt>
                <c:pt idx="4279">
                  <c:v>5.6731457755224239</c:v>
                </c:pt>
                <c:pt idx="4280">
                  <c:v>5.6798968243687131</c:v>
                </c:pt>
                <c:pt idx="4281">
                  <c:v>5.6521456521892963</c:v>
                </c:pt>
                <c:pt idx="4282">
                  <c:v>5.7060734001703137</c:v>
                </c:pt>
                <c:pt idx="4283">
                  <c:v>5.6843404254081902</c:v>
                </c:pt>
                <c:pt idx="4284">
                  <c:v>5.7404820351008849</c:v>
                </c:pt>
                <c:pt idx="4285">
                  <c:v>5.7789760592382047</c:v>
                </c:pt>
                <c:pt idx="4286">
                  <c:v>5.7283677607085055</c:v>
                </c:pt>
                <c:pt idx="4287">
                  <c:v>5.7512849502603025</c:v>
                </c:pt>
                <c:pt idx="4288">
                  <c:v>5.7667283967298619</c:v>
                </c:pt>
                <c:pt idx="4289">
                  <c:v>5.774179118047611</c:v>
                </c:pt>
                <c:pt idx="4290">
                  <c:v>5.7281447662552818</c:v>
                </c:pt>
                <c:pt idx="4291">
                  <c:v>5.7801793576733544</c:v>
                </c:pt>
                <c:pt idx="4292">
                  <c:v>5.8497056662907321</c:v>
                </c:pt>
                <c:pt idx="4293">
                  <c:v>5.8591177934855638</c:v>
                </c:pt>
                <c:pt idx="4294">
                  <c:v>5.8377378172371417</c:v>
                </c:pt>
                <c:pt idx="4295">
                  <c:v>5.8688435154418386</c:v>
                </c:pt>
                <c:pt idx="4296">
                  <c:v>5.8635585848501455</c:v>
                </c:pt>
                <c:pt idx="4297">
                  <c:v>5.7644907162958621</c:v>
                </c:pt>
                <c:pt idx="4298">
                  <c:v>5.7834292165914922</c:v>
                </c:pt>
                <c:pt idx="4299">
                  <c:v>5.7055412801789416</c:v>
                </c:pt>
                <c:pt idx="4300">
                  <c:v>5.7756279755974642</c:v>
                </c:pt>
                <c:pt idx="4301">
                  <c:v>5.8100355319044086</c:v>
                </c:pt>
                <c:pt idx="4302">
                  <c:v>5.8203395521680568</c:v>
                </c:pt>
                <c:pt idx="4303">
                  <c:v>5.8447047980963962</c:v>
                </c:pt>
                <c:pt idx="4304">
                  <c:v>5.8638186775512677</c:v>
                </c:pt>
                <c:pt idx="4305">
                  <c:v>5.9083270372438959</c:v>
                </c:pt>
                <c:pt idx="4306">
                  <c:v>5.9216339400946802</c:v>
                </c:pt>
                <c:pt idx="4307">
                  <c:v>5.9208672632284465</c:v>
                </c:pt>
                <c:pt idx="4308">
                  <c:v>5.9244619026781518</c:v>
                </c:pt>
                <c:pt idx="4309">
                  <c:v>5.9440428800529519</c:v>
                </c:pt>
                <c:pt idx="4310">
                  <c:v>5.9496786733401779</c:v>
                </c:pt>
                <c:pt idx="4311">
                  <c:v>5.9531405479559769</c:v>
                </c:pt>
                <c:pt idx="4312">
                  <c:v>5.9247815886166189</c:v>
                </c:pt>
                <c:pt idx="4313">
                  <c:v>5.9248155418242758</c:v>
                </c:pt>
                <c:pt idx="4314">
                  <c:v>5.9235307770305736</c:v>
                </c:pt>
                <c:pt idx="4315">
                  <c:v>5.931740434201318</c:v>
                </c:pt>
                <c:pt idx="4316">
                  <c:v>5.9677343354332635</c:v>
                </c:pt>
                <c:pt idx="4317">
                  <c:v>5.87670424434216</c:v>
                </c:pt>
                <c:pt idx="4318">
                  <c:v>5.8544392118312318</c:v>
                </c:pt>
                <c:pt idx="4319">
                  <c:v>5.8728745572571501</c:v>
                </c:pt>
                <c:pt idx="4320">
                  <c:v>5.8662592035346917</c:v>
                </c:pt>
                <c:pt idx="4321">
                  <c:v>5.8519820686754782</c:v>
                </c:pt>
                <c:pt idx="4322">
                  <c:v>5.8425353820719721</c:v>
                </c:pt>
                <c:pt idx="4323">
                  <c:v>5.8897859109789179</c:v>
                </c:pt>
                <c:pt idx="4324">
                  <c:v>5.8463503716223277</c:v>
                </c:pt>
                <c:pt idx="4325">
                  <c:v>5.8818239613475196</c:v>
                </c:pt>
                <c:pt idx="4326">
                  <c:v>5.9045919336988169</c:v>
                </c:pt>
                <c:pt idx="4327">
                  <c:v>5.9511687816603471</c:v>
                </c:pt>
                <c:pt idx="4328">
                  <c:v>5.9286904324010887</c:v>
                </c:pt>
                <c:pt idx="4329">
                  <c:v>5.9369900448622444</c:v>
                </c:pt>
                <c:pt idx="4330">
                  <c:v>5.9295280574933535</c:v>
                </c:pt>
                <c:pt idx="4331">
                  <c:v>5.9340603083973553</c:v>
                </c:pt>
                <c:pt idx="4332">
                  <c:v>5.8313274138734199</c:v>
                </c:pt>
                <c:pt idx="4333">
                  <c:v>5.8668096499660276</c:v>
                </c:pt>
                <c:pt idx="4334">
                  <c:v>5.8769867724585909</c:v>
                </c:pt>
                <c:pt idx="4335">
                  <c:v>5.8253823511197487</c:v>
                </c:pt>
                <c:pt idx="4336">
                  <c:v>5.8482703547181254</c:v>
                </c:pt>
                <c:pt idx="4337">
                  <c:v>5.8254033420742237</c:v>
                </c:pt>
                <c:pt idx="4338">
                  <c:v>5.8814854755566763</c:v>
                </c:pt>
                <c:pt idx="4339">
                  <c:v>5.8699142725340714</c:v>
                </c:pt>
                <c:pt idx="4340">
                  <c:v>5.850834530624982</c:v>
                </c:pt>
                <c:pt idx="4341">
                  <c:v>5.8688814231688404</c:v>
                </c:pt>
                <c:pt idx="4342">
                  <c:v>5.9172788641488996</c:v>
                </c:pt>
                <c:pt idx="4343">
                  <c:v>5.9081492950630841</c:v>
                </c:pt>
                <c:pt idx="4344">
                  <c:v>5.9158598103250997</c:v>
                </c:pt>
                <c:pt idx="4345">
                  <c:v>5.9140795354255236</c:v>
                </c:pt>
                <c:pt idx="4346">
                  <c:v>5.9296747821728202</c:v>
                </c:pt>
                <c:pt idx="4347">
                  <c:v>5.9241242198666626</c:v>
                </c:pt>
                <c:pt idx="4348">
                  <c:v>5.9262128748265539</c:v>
                </c:pt>
                <c:pt idx="4349">
                  <c:v>5.9500849417219897</c:v>
                </c:pt>
                <c:pt idx="4350">
                  <c:v>5.9776669809904526</c:v>
                </c:pt>
                <c:pt idx="4351">
                  <c:v>6.0131848264386729</c:v>
                </c:pt>
                <c:pt idx="4352">
                  <c:v>6.0129891432821401</c:v>
                </c:pt>
                <c:pt idx="4353">
                  <c:v>6.0067454870628305</c:v>
                </c:pt>
                <c:pt idx="4354">
                  <c:v>5.9979302783591635</c:v>
                </c:pt>
                <c:pt idx="4355">
                  <c:v>6.0104041544368485</c:v>
                </c:pt>
                <c:pt idx="4356">
                  <c:v>6.0120535397184129</c:v>
                </c:pt>
                <c:pt idx="4357">
                  <c:v>6.0411773289846487</c:v>
                </c:pt>
                <c:pt idx="4358">
                  <c:v>6.0558685332928244</c:v>
                </c:pt>
                <c:pt idx="4359">
                  <c:v>6.0653389978629111</c:v>
                </c:pt>
                <c:pt idx="4360">
                  <c:v>6.0710416477967497</c:v>
                </c:pt>
                <c:pt idx="4361">
                  <c:v>6.0871332949280204</c:v>
                </c:pt>
                <c:pt idx="4362">
                  <c:v>6.0681410946778538</c:v>
                </c:pt>
                <c:pt idx="4363">
                  <c:v>6.0864697093193261</c:v>
                </c:pt>
                <c:pt idx="4364">
                  <c:v>6.09656455884857</c:v>
                </c:pt>
                <c:pt idx="4365">
                  <c:v>6.0906325708968279</c:v>
                </c:pt>
                <c:pt idx="4366">
                  <c:v>6.1067843244854156</c:v>
                </c:pt>
                <c:pt idx="4367">
                  <c:v>6.1439292117728694</c:v>
                </c:pt>
                <c:pt idx="4368">
                  <c:v>6.1166091901793118</c:v>
                </c:pt>
                <c:pt idx="4369">
                  <c:v>6.114303070977777</c:v>
                </c:pt>
                <c:pt idx="4370">
                  <c:v>6.0632654957386229</c:v>
                </c:pt>
                <c:pt idx="4371">
                  <c:v>6.0459227654859111</c:v>
                </c:pt>
                <c:pt idx="4372">
                  <c:v>6.0899690487781655</c:v>
                </c:pt>
                <c:pt idx="4373">
                  <c:v>6.1095464702384135</c:v>
                </c:pt>
                <c:pt idx="4374">
                  <c:v>6.095736444810341</c:v>
                </c:pt>
                <c:pt idx="4375">
                  <c:v>6.0518778058681484</c:v>
                </c:pt>
                <c:pt idx="4376">
                  <c:v>6.0578529162622745</c:v>
                </c:pt>
                <c:pt idx="4377">
                  <c:v>6.0713958474159444</c:v>
                </c:pt>
                <c:pt idx="4378">
                  <c:v>6.113589506043283</c:v>
                </c:pt>
                <c:pt idx="4379">
                  <c:v>6.1088602384535902</c:v>
                </c:pt>
                <c:pt idx="4380">
                  <c:v>6.1209900211657402</c:v>
                </c:pt>
                <c:pt idx="4381">
                  <c:v>6.1451281834244984</c:v>
                </c:pt>
                <c:pt idx="4382">
                  <c:v>6.1478610274099124</c:v>
                </c:pt>
                <c:pt idx="4383">
                  <c:v>6.1993693802414569</c:v>
                </c:pt>
                <c:pt idx="4384">
                  <c:v>6.220508818618856</c:v>
                </c:pt>
                <c:pt idx="4385">
                  <c:v>6.1890631571157897</c:v>
                </c:pt>
                <c:pt idx="4386">
                  <c:v>6.2225275276710938</c:v>
                </c:pt>
                <c:pt idx="4387">
                  <c:v>6.2364395997232016</c:v>
                </c:pt>
                <c:pt idx="4388">
                  <c:v>6.2609337647371008</c:v>
                </c:pt>
                <c:pt idx="4389">
                  <c:v>6.2521112708750382</c:v>
                </c:pt>
                <c:pt idx="4390">
                  <c:v>6.2741371099281338</c:v>
                </c:pt>
                <c:pt idx="4391">
                  <c:v>6.2618826677846835</c:v>
                </c:pt>
                <c:pt idx="4392">
                  <c:v>6.2560371279147597</c:v>
                </c:pt>
                <c:pt idx="4393">
                  <c:v>6.2367817663583534</c:v>
                </c:pt>
                <c:pt idx="4394">
                  <c:v>6.203251039887399</c:v>
                </c:pt>
                <c:pt idx="4395">
                  <c:v>6.1563036177199857</c:v>
                </c:pt>
                <c:pt idx="4396">
                  <c:v>6.144886186117458</c:v>
                </c:pt>
                <c:pt idx="4397">
                  <c:v>6.1945380206176548</c:v>
                </c:pt>
                <c:pt idx="4398">
                  <c:v>6.1987322388724166</c:v>
                </c:pt>
                <c:pt idx="4399">
                  <c:v>6.207274397329873</c:v>
                </c:pt>
                <c:pt idx="4400">
                  <c:v>6.2166350322561055</c:v>
                </c:pt>
                <c:pt idx="4401">
                  <c:v>6.220732041799617</c:v>
                </c:pt>
                <c:pt idx="4402">
                  <c:v>6.2190375393948107</c:v>
                </c:pt>
                <c:pt idx="4403">
                  <c:v>6.2217477268740202</c:v>
                </c:pt>
                <c:pt idx="4404">
                  <c:v>6.2324851460503359</c:v>
                </c:pt>
                <c:pt idx="4405">
                  <c:v>6.2492395054812553</c:v>
                </c:pt>
                <c:pt idx="4406">
                  <c:v>6.2815954954363633</c:v>
                </c:pt>
                <c:pt idx="4407">
                  <c:v>6.2590352308613308</c:v>
                </c:pt>
                <c:pt idx="4408">
                  <c:v>6.2545501738798643</c:v>
                </c:pt>
                <c:pt idx="4409">
                  <c:v>6.2361851744386145</c:v>
                </c:pt>
                <c:pt idx="4410">
                  <c:v>6.2922975056211916</c:v>
                </c:pt>
                <c:pt idx="4411">
                  <c:v>6.3120223671756275</c:v>
                </c:pt>
                <c:pt idx="4412">
                  <c:v>6.2903067470048528</c:v>
                </c:pt>
                <c:pt idx="4413">
                  <c:v>6.2895168040810612</c:v>
                </c:pt>
                <c:pt idx="4414">
                  <c:v>6.2741449987905087</c:v>
                </c:pt>
                <c:pt idx="4415">
                  <c:v>6.247389687218627</c:v>
                </c:pt>
                <c:pt idx="4416">
                  <c:v>6.1595194099113906</c:v>
                </c:pt>
                <c:pt idx="4417">
                  <c:v>6.2373349695262554</c:v>
                </c:pt>
                <c:pt idx="4418">
                  <c:v>6.2817910267091053</c:v>
                </c:pt>
                <c:pt idx="4419">
                  <c:v>6.2892613346234238</c:v>
                </c:pt>
                <c:pt idx="4420">
                  <c:v>6.325711407470946</c:v>
                </c:pt>
                <c:pt idx="4421">
                  <c:v>6.3338866323736749</c:v>
                </c:pt>
                <c:pt idx="4422">
                  <c:v>6.3080347642291681</c:v>
                </c:pt>
                <c:pt idx="4423">
                  <c:v>6.3298742819166964</c:v>
                </c:pt>
                <c:pt idx="4424">
                  <c:v>6.357614589869085</c:v>
                </c:pt>
                <c:pt idx="4425">
                  <c:v>6.3382809186567428</c:v>
                </c:pt>
                <c:pt idx="4426">
                  <c:v>6.3249787077178752</c:v>
                </c:pt>
                <c:pt idx="4427">
                  <c:v>6.3278519410102021</c:v>
                </c:pt>
                <c:pt idx="4428">
                  <c:v>6.2934431729521672</c:v>
                </c:pt>
                <c:pt idx="4429">
                  <c:v>6.3271964365567426</c:v>
                </c:pt>
                <c:pt idx="4430">
                  <c:v>6.2962444712537806</c:v>
                </c:pt>
                <c:pt idx="4431">
                  <c:v>6.2603046744083244</c:v>
                </c:pt>
                <c:pt idx="4432">
                  <c:v>6.2747907226172686</c:v>
                </c:pt>
                <c:pt idx="4433">
                  <c:v>6.2990637630989879</c:v>
                </c:pt>
                <c:pt idx="4434">
                  <c:v>6.2968997633861949</c:v>
                </c:pt>
                <c:pt idx="4435">
                  <c:v>6.3086823166883761</c:v>
                </c:pt>
                <c:pt idx="4436">
                  <c:v>6.3050290450676973</c:v>
                </c:pt>
                <c:pt idx="4437">
                  <c:v>6.2731724998092453</c:v>
                </c:pt>
                <c:pt idx="4438">
                  <c:v>6.2370148083868946</c:v>
                </c:pt>
                <c:pt idx="4439">
                  <c:v>6.2244088965574944</c:v>
                </c:pt>
                <c:pt idx="4440">
                  <c:v>6.2036242767472389</c:v>
                </c:pt>
                <c:pt idx="4441">
                  <c:v>6.2736091922640114</c:v>
                </c:pt>
                <c:pt idx="4442">
                  <c:v>6.3005077608299969</c:v>
                </c:pt>
                <c:pt idx="4443">
                  <c:v>6.308770930856598</c:v>
                </c:pt>
                <c:pt idx="4444">
                  <c:v>6.2900203248319952</c:v>
                </c:pt>
                <c:pt idx="4445">
                  <c:v>6.3503826036269819</c:v>
                </c:pt>
                <c:pt idx="4446">
                  <c:v>6.3724586033733956</c:v>
                </c:pt>
                <c:pt idx="4447">
                  <c:v>6.3614806929225969</c:v>
                </c:pt>
                <c:pt idx="4448">
                  <c:v>6.3769247901540336</c:v>
                </c:pt>
                <c:pt idx="4449">
                  <c:v>6.4045728778926847</c:v>
                </c:pt>
                <c:pt idx="4450">
                  <c:v>6.3959385864337026</c:v>
                </c:pt>
                <c:pt idx="4451">
                  <c:v>6.3551083420751731</c:v>
                </c:pt>
                <c:pt idx="4452">
                  <c:v>6.3760937971880489</c:v>
                </c:pt>
                <c:pt idx="4453">
                  <c:v>6.359500715029327</c:v>
                </c:pt>
                <c:pt idx="4454">
                  <c:v>6.3378779107148118</c:v>
                </c:pt>
                <c:pt idx="4455">
                  <c:v>6.3625925660672458</c:v>
                </c:pt>
                <c:pt idx="4456">
                  <c:v>6.3644673077846567</c:v>
                </c:pt>
                <c:pt idx="4457">
                  <c:v>6.3960751262585029</c:v>
                </c:pt>
                <c:pt idx="4458">
                  <c:v>6.3807587774547603</c:v>
                </c:pt>
                <c:pt idx="4459">
                  <c:v>6.3398664518118073</c:v>
                </c:pt>
                <c:pt idx="4460">
                  <c:v>6.3042658358646486</c:v>
                </c:pt>
                <c:pt idx="4461">
                  <c:v>6.3050508951063122</c:v>
                </c:pt>
                <c:pt idx="4462">
                  <c:v>6.3479912624773256</c:v>
                </c:pt>
                <c:pt idx="4463">
                  <c:v>6.3551078528195504</c:v>
                </c:pt>
                <c:pt idx="4464">
                  <c:v>6.3394990869484911</c:v>
                </c:pt>
                <c:pt idx="4465">
                  <c:v>6.334672147187395</c:v>
                </c:pt>
                <c:pt idx="4466">
                  <c:v>6.2641235052445703</c:v>
                </c:pt>
                <c:pt idx="4467">
                  <c:v>6.2748137204633183</c:v>
                </c:pt>
                <c:pt idx="4468">
                  <c:v>6.2521009300936701</c:v>
                </c:pt>
                <c:pt idx="4469">
                  <c:v>6.3093497882640923</c:v>
                </c:pt>
                <c:pt idx="4470">
                  <c:v>6.319118987511259</c:v>
                </c:pt>
                <c:pt idx="4471">
                  <c:v>6.3389241506858509</c:v>
                </c:pt>
                <c:pt idx="4472">
                  <c:v>6.32030214754149</c:v>
                </c:pt>
                <c:pt idx="4473">
                  <c:v>6.3446019958874853</c:v>
                </c:pt>
                <c:pt idx="4474">
                  <c:v>6.3336766097553481</c:v>
                </c:pt>
                <c:pt idx="4475">
                  <c:v>6.3347835827646444</c:v>
                </c:pt>
                <c:pt idx="4476">
                  <c:v>6.3570964982333207</c:v>
                </c:pt>
                <c:pt idx="4477">
                  <c:v>6.3889664289022763</c:v>
                </c:pt>
                <c:pt idx="4478">
                  <c:v>6.4391493137492661</c:v>
                </c:pt>
                <c:pt idx="4479">
                  <c:v>6.4502773392234838</c:v>
                </c:pt>
                <c:pt idx="4480">
                  <c:v>6.4444832201317777</c:v>
                </c:pt>
                <c:pt idx="4481">
                  <c:v>6.4417391213301451</c:v>
                </c:pt>
                <c:pt idx="4482">
                  <c:v>6.4689509697629113</c:v>
                </c:pt>
                <c:pt idx="4483">
                  <c:v>6.4466994992028335</c:v>
                </c:pt>
                <c:pt idx="4484">
                  <c:v>6.4655349125989625</c:v>
                </c:pt>
                <c:pt idx="4485">
                  <c:v>6.4859401802687504</c:v>
                </c:pt>
                <c:pt idx="4486">
                  <c:v>6.4997326105210558</c:v>
                </c:pt>
                <c:pt idx="4487">
                  <c:v>6.4745894300915241</c:v>
                </c:pt>
                <c:pt idx="4488">
                  <c:v>6.4942272160081522</c:v>
                </c:pt>
                <c:pt idx="4489">
                  <c:v>6.4807043305362511</c:v>
                </c:pt>
                <c:pt idx="4490">
                  <c:v>6.4915209469994464</c:v>
                </c:pt>
                <c:pt idx="4491">
                  <c:v>6.5151661287954603</c:v>
                </c:pt>
                <c:pt idx="4492">
                  <c:v>6.4707276097372386</c:v>
                </c:pt>
                <c:pt idx="4493">
                  <c:v>6.4789459071795292</c:v>
                </c:pt>
                <c:pt idx="4494">
                  <c:v>6.5348788989036617</c:v>
                </c:pt>
                <c:pt idx="4495">
                  <c:v>6.5448512358160684</c:v>
                </c:pt>
                <c:pt idx="4496">
                  <c:v>6.576987757275047</c:v>
                </c:pt>
                <c:pt idx="4497">
                  <c:v>6.5093330321478984</c:v>
                </c:pt>
                <c:pt idx="4498">
                  <c:v>6.5231760695203134</c:v>
                </c:pt>
                <c:pt idx="4499">
                  <c:v>6.5228130793509447</c:v>
                </c:pt>
                <c:pt idx="4500">
                  <c:v>6.5132319240457344</c:v>
                </c:pt>
                <c:pt idx="4501">
                  <c:v>6.5046793469222388</c:v>
                </c:pt>
                <c:pt idx="4502">
                  <c:v>6.5026938941733281</c:v>
                </c:pt>
                <c:pt idx="4503">
                  <c:v>6.5203233391518012</c:v>
                </c:pt>
                <c:pt idx="4504">
                  <c:v>6.4999943396982589</c:v>
                </c:pt>
                <c:pt idx="4505">
                  <c:v>6.4758642312586341</c:v>
                </c:pt>
                <c:pt idx="4506">
                  <c:v>6.4899733153089363</c:v>
                </c:pt>
                <c:pt idx="4507">
                  <c:v>6.522960233595966</c:v>
                </c:pt>
                <c:pt idx="4508">
                  <c:v>6.4059549993973697</c:v>
                </c:pt>
                <c:pt idx="4509">
                  <c:v>6.4173998993294079</c:v>
                </c:pt>
                <c:pt idx="4510">
                  <c:v>6.3538315333445965</c:v>
                </c:pt>
                <c:pt idx="4511">
                  <c:v>6.3217335039469997</c:v>
                </c:pt>
                <c:pt idx="4512">
                  <c:v>6.376565321478795</c:v>
                </c:pt>
                <c:pt idx="4513">
                  <c:v>6.3833040038988162</c:v>
                </c:pt>
                <c:pt idx="4514">
                  <c:v>6.4037800374607148</c:v>
                </c:pt>
                <c:pt idx="4515">
                  <c:v>6.4492126054255907</c:v>
                </c:pt>
                <c:pt idx="4516">
                  <c:v>6.4446922782416713</c:v>
                </c:pt>
                <c:pt idx="4517">
                  <c:v>6.4089691419407284</c:v>
                </c:pt>
                <c:pt idx="4518">
                  <c:v>6.4318461600841861</c:v>
                </c:pt>
                <c:pt idx="4519">
                  <c:v>6.4473371518763996</c:v>
                </c:pt>
                <c:pt idx="4520">
                  <c:v>6.4094648273190522</c:v>
                </c:pt>
                <c:pt idx="4521">
                  <c:v>6.4339952887109524</c:v>
                </c:pt>
                <c:pt idx="4522">
                  <c:v>6.4261975854680342</c:v>
                </c:pt>
                <c:pt idx="4523">
                  <c:v>6.4202826429935884</c:v>
                </c:pt>
                <c:pt idx="4524">
                  <c:v>6.3811569306443738</c:v>
                </c:pt>
                <c:pt idx="4525">
                  <c:v>6.432406093983337</c:v>
                </c:pt>
                <c:pt idx="4526">
                  <c:v>6.47710248072935</c:v>
                </c:pt>
                <c:pt idx="4527">
                  <c:v>6.4738194522990575</c:v>
                </c:pt>
                <c:pt idx="4528">
                  <c:v>6.5274730989367091</c:v>
                </c:pt>
                <c:pt idx="4529">
                  <c:v>6.5192280026242377</c:v>
                </c:pt>
                <c:pt idx="4530">
                  <c:v>6.5142543486572491</c:v>
                </c:pt>
                <c:pt idx="4531">
                  <c:v>6.5282408651455102</c:v>
                </c:pt>
                <c:pt idx="4532">
                  <c:v>6.5227375719540621</c:v>
                </c:pt>
                <c:pt idx="4533">
                  <c:v>6.4857338912951823</c:v>
                </c:pt>
                <c:pt idx="4534">
                  <c:v>6.489185420834767</c:v>
                </c:pt>
                <c:pt idx="4535">
                  <c:v>6.4323728365945616</c:v>
                </c:pt>
                <c:pt idx="4536">
                  <c:v>6.4443963543094958</c:v>
                </c:pt>
                <c:pt idx="4537">
                  <c:v>6.4271454655783229</c:v>
                </c:pt>
                <c:pt idx="4538">
                  <c:v>6.4211084848360098</c:v>
                </c:pt>
                <c:pt idx="4539">
                  <c:v>6.4773079018493718</c:v>
                </c:pt>
                <c:pt idx="4540">
                  <c:v>6.4823394323080903</c:v>
                </c:pt>
                <c:pt idx="4541">
                  <c:v>6.4641635583072787</c:v>
                </c:pt>
                <c:pt idx="4542">
                  <c:v>6.4541208535472441</c:v>
                </c:pt>
                <c:pt idx="4543">
                  <c:v>6.4181364699880428</c:v>
                </c:pt>
                <c:pt idx="4544">
                  <c:v>6.4200653082685379</c:v>
                </c:pt>
                <c:pt idx="4545">
                  <c:v>6.4086806484160634</c:v>
                </c:pt>
                <c:pt idx="4546">
                  <c:v>6.4143843680903521</c:v>
                </c:pt>
                <c:pt idx="4547">
                  <c:v>6.4032325471530349</c:v>
                </c:pt>
                <c:pt idx="4548">
                  <c:v>6.3979218229663806</c:v>
                </c:pt>
                <c:pt idx="4549">
                  <c:v>6.3668488237179224</c:v>
                </c:pt>
                <c:pt idx="4550">
                  <c:v>6.3890313001702257</c:v>
                </c:pt>
                <c:pt idx="4551">
                  <c:v>6.4310736932563008</c:v>
                </c:pt>
                <c:pt idx="4552">
                  <c:v>6.4565969983491165</c:v>
                </c:pt>
                <c:pt idx="4553">
                  <c:v>6.4601227412458515</c:v>
                </c:pt>
                <c:pt idx="4554">
                  <c:v>6.4705559664632739</c:v>
                </c:pt>
                <c:pt idx="4555">
                  <c:v>6.4608746266909547</c:v>
                </c:pt>
                <c:pt idx="4556">
                  <c:v>6.4698471032281804</c:v>
                </c:pt>
                <c:pt idx="4557">
                  <c:v>6.4716666565317658</c:v>
                </c:pt>
                <c:pt idx="4558">
                  <c:v>6.460864642549919</c:v>
                </c:pt>
                <c:pt idx="4559">
                  <c:v>6.482403784481531</c:v>
                </c:pt>
                <c:pt idx="4560">
                  <c:v>6.4623609506629078</c:v>
                </c:pt>
                <c:pt idx="4561">
                  <c:v>6.4839086121668554</c:v>
                </c:pt>
                <c:pt idx="4562">
                  <c:v>6.4883641966532588</c:v>
                </c:pt>
                <c:pt idx="4563">
                  <c:v>6.4671777618687871</c:v>
                </c:pt>
                <c:pt idx="4564">
                  <c:v>6.4709338785365169</c:v>
                </c:pt>
                <c:pt idx="4565">
                  <c:v>6.4770533158480115</c:v>
                </c:pt>
                <c:pt idx="4566">
                  <c:v>6.4831188488879388</c:v>
                </c:pt>
                <c:pt idx="4567">
                  <c:v>6.5027141265256843</c:v>
                </c:pt>
                <c:pt idx="4568">
                  <c:v>6.510644242997377</c:v>
                </c:pt>
                <c:pt idx="4569">
                  <c:v>6.5253667595090983</c:v>
                </c:pt>
                <c:pt idx="4570">
                  <c:v>6.5100255303243602</c:v>
                </c:pt>
                <c:pt idx="4571">
                  <c:v>6.5472079149037254</c:v>
                </c:pt>
                <c:pt idx="4572">
                  <c:v>6.616294362203587</c:v>
                </c:pt>
                <c:pt idx="4573">
                  <c:v>6.6668343752492385</c:v>
                </c:pt>
                <c:pt idx="4574">
                  <c:v>6.6835413013654854</c:v>
                </c:pt>
                <c:pt idx="4575">
                  <c:v>6.7606232001799986</c:v>
                </c:pt>
                <c:pt idx="4576">
                  <c:v>6.7940963073867486</c:v>
                </c:pt>
                <c:pt idx="4577">
                  <c:v>6.8260340550538938</c:v>
                </c:pt>
                <c:pt idx="4578">
                  <c:v>6.6900580336316589</c:v>
                </c:pt>
                <c:pt idx="4579">
                  <c:v>6.6674719623596008</c:v>
                </c:pt>
                <c:pt idx="4580">
                  <c:v>6.7004308144484144</c:v>
                </c:pt>
                <c:pt idx="4581">
                  <c:v>6.6359960589967795</c:v>
                </c:pt>
                <c:pt idx="4582">
                  <c:v>6.5921070931491226</c:v>
                </c:pt>
                <c:pt idx="4583">
                  <c:v>6.5775031527958472</c:v>
                </c:pt>
                <c:pt idx="4584">
                  <c:v>6.6762043337771289</c:v>
                </c:pt>
                <c:pt idx="4585">
                  <c:v>6.6817358574993317</c:v>
                </c:pt>
                <c:pt idx="4586">
                  <c:v>6.7293470611028674</c:v>
                </c:pt>
                <c:pt idx="4587">
                  <c:v>6.7223116666097198</c:v>
                </c:pt>
                <c:pt idx="4588">
                  <c:v>6.7746736828472676</c:v>
                </c:pt>
                <c:pt idx="4589">
                  <c:v>6.7543795175871821</c:v>
                </c:pt>
                <c:pt idx="4590">
                  <c:v>6.76058445020844</c:v>
                </c:pt>
                <c:pt idx="4591">
                  <c:v>6.6915861633967628</c:v>
                </c:pt>
                <c:pt idx="4592">
                  <c:v>6.7008618552117793</c:v>
                </c:pt>
                <c:pt idx="4593">
                  <c:v>6.7340515125924929</c:v>
                </c:pt>
                <c:pt idx="4594">
                  <c:v>6.6947142082563857</c:v>
                </c:pt>
                <c:pt idx="4595">
                  <c:v>6.7133937097781491</c:v>
                </c:pt>
                <c:pt idx="4596">
                  <c:v>6.7348578789342595</c:v>
                </c:pt>
                <c:pt idx="4597">
                  <c:v>6.7130867400223169</c:v>
                </c:pt>
                <c:pt idx="4598">
                  <c:v>6.7073677114167234</c:v>
                </c:pt>
                <c:pt idx="4599">
                  <c:v>6.7042740250036079</c:v>
                </c:pt>
                <c:pt idx="4600">
                  <c:v>6.7225935081525439</c:v>
                </c:pt>
                <c:pt idx="4601">
                  <c:v>6.7009591526128096</c:v>
                </c:pt>
                <c:pt idx="4602">
                  <c:v>6.7379004688261546</c:v>
                </c:pt>
                <c:pt idx="4603">
                  <c:v>6.7717920747425708</c:v>
                </c:pt>
                <c:pt idx="4604">
                  <c:v>6.7763179174837678</c:v>
                </c:pt>
                <c:pt idx="4605">
                  <c:v>6.7882236651869254</c:v>
                </c:pt>
                <c:pt idx="4606">
                  <c:v>6.768624196075022</c:v>
                </c:pt>
                <c:pt idx="4607">
                  <c:v>6.7884577732019658</c:v>
                </c:pt>
                <c:pt idx="4608">
                  <c:v>6.7822835450811141</c:v>
                </c:pt>
                <c:pt idx="4609">
                  <c:v>6.7371730932730181</c:v>
                </c:pt>
                <c:pt idx="4610">
                  <c:v>6.7254415625559183</c:v>
                </c:pt>
                <c:pt idx="4611">
                  <c:v>6.728672283095718</c:v>
                </c:pt>
                <c:pt idx="4612">
                  <c:v>6.7315831820969425</c:v>
                </c:pt>
                <c:pt idx="4613">
                  <c:v>6.764145512841635</c:v>
                </c:pt>
                <c:pt idx="4614">
                  <c:v>6.7087838415569596</c:v>
                </c:pt>
                <c:pt idx="4615">
                  <c:v>6.7161971592898935</c:v>
                </c:pt>
                <c:pt idx="4616">
                  <c:v>6.7013215798217729</c:v>
                </c:pt>
                <c:pt idx="4617">
                  <c:v>6.7499255244638752</c:v>
                </c:pt>
                <c:pt idx="4618">
                  <c:v>6.7325438745473889</c:v>
                </c:pt>
                <c:pt idx="4619">
                  <c:v>6.7309104884425706</c:v>
                </c:pt>
                <c:pt idx="4620">
                  <c:v>6.6636023234652564</c:v>
                </c:pt>
                <c:pt idx="4621">
                  <c:v>6.6508189445635093</c:v>
                </c:pt>
                <c:pt idx="4622">
                  <c:v>6.6918723319142686</c:v>
                </c:pt>
                <c:pt idx="4623">
                  <c:v>6.6958358642267362</c:v>
                </c:pt>
                <c:pt idx="4624">
                  <c:v>6.720472380005126</c:v>
                </c:pt>
                <c:pt idx="4625">
                  <c:v>6.7417367800692567</c:v>
                </c:pt>
                <c:pt idx="4626">
                  <c:v>6.7247069826468406</c:v>
                </c:pt>
                <c:pt idx="4627">
                  <c:v>6.6984708856018482</c:v>
                </c:pt>
                <c:pt idx="4628">
                  <c:v>6.7126482588884757</c:v>
                </c:pt>
                <c:pt idx="4629">
                  <c:v>6.7154449665359053</c:v>
                </c:pt>
                <c:pt idx="4630">
                  <c:v>6.7238297289583135</c:v>
                </c:pt>
                <c:pt idx="4631">
                  <c:v>6.7275010320548585</c:v>
                </c:pt>
                <c:pt idx="4632">
                  <c:v>6.7385554725029557</c:v>
                </c:pt>
                <c:pt idx="4633">
                  <c:v>6.7567233273786806</c:v>
                </c:pt>
                <c:pt idx="4634">
                  <c:v>6.7770077978094028</c:v>
                </c:pt>
                <c:pt idx="4635">
                  <c:v>6.7610920255007567</c:v>
                </c:pt>
                <c:pt idx="4636">
                  <c:v>6.7644858080471826</c:v>
                </c:pt>
                <c:pt idx="4637">
                  <c:v>6.7986805897455884</c:v>
                </c:pt>
                <c:pt idx="4638">
                  <c:v>6.8152726589778023</c:v>
                </c:pt>
                <c:pt idx="4639">
                  <c:v>6.8163785317023695</c:v>
                </c:pt>
                <c:pt idx="4640">
                  <c:v>6.8269029728137838</c:v>
                </c:pt>
                <c:pt idx="4641">
                  <c:v>6.8372340901633271</c:v>
                </c:pt>
                <c:pt idx="4642">
                  <c:v>6.8395169599147483</c:v>
                </c:pt>
                <c:pt idx="4643">
                  <c:v>6.8225304518464913</c:v>
                </c:pt>
                <c:pt idx="4644">
                  <c:v>6.7948930896535948</c:v>
                </c:pt>
                <c:pt idx="4645">
                  <c:v>6.7695728339717229</c:v>
                </c:pt>
                <c:pt idx="4646">
                  <c:v>6.7810887220398151</c:v>
                </c:pt>
                <c:pt idx="4647">
                  <c:v>6.7851296974761839</c:v>
                </c:pt>
                <c:pt idx="4648">
                  <c:v>6.7377445869478771</c:v>
                </c:pt>
                <c:pt idx="4649">
                  <c:v>6.7323083343723678</c:v>
                </c:pt>
                <c:pt idx="4650">
                  <c:v>6.7132216822223665</c:v>
                </c:pt>
                <c:pt idx="4651">
                  <c:v>6.68581732179379</c:v>
                </c:pt>
                <c:pt idx="4652">
                  <c:v>6.6985690888135805</c:v>
                </c:pt>
                <c:pt idx="4653">
                  <c:v>6.6903664197814656</c:v>
                </c:pt>
                <c:pt idx="4654">
                  <c:v>6.7038761742250097</c:v>
                </c:pt>
                <c:pt idx="4655">
                  <c:v>6.680166312235901</c:v>
                </c:pt>
                <c:pt idx="4656">
                  <c:v>6.6391262727914979</c:v>
                </c:pt>
                <c:pt idx="4657">
                  <c:v>6.6568356467739536</c:v>
                </c:pt>
                <c:pt idx="4658">
                  <c:v>6.5722615175493724</c:v>
                </c:pt>
                <c:pt idx="4659">
                  <c:v>6.5476950195673354</c:v>
                </c:pt>
                <c:pt idx="4660">
                  <c:v>6.5965956792780878</c:v>
                </c:pt>
                <c:pt idx="4661">
                  <c:v>6.6169817323526869</c:v>
                </c:pt>
                <c:pt idx="4662">
                  <c:v>6.616009235829547</c:v>
                </c:pt>
                <c:pt idx="4663">
                  <c:v>6.5602357330297325</c:v>
                </c:pt>
                <c:pt idx="4664">
                  <c:v>6.5708362232044095</c:v>
                </c:pt>
                <c:pt idx="4665">
                  <c:v>6.5580928559129177</c:v>
                </c:pt>
                <c:pt idx="4666">
                  <c:v>6.5777455893947749</c:v>
                </c:pt>
                <c:pt idx="4667">
                  <c:v>6.599523658035805</c:v>
                </c:pt>
                <c:pt idx="4668">
                  <c:v>6.6035184812287087</c:v>
                </c:pt>
                <c:pt idx="4669">
                  <c:v>6.6019274150235399</c:v>
                </c:pt>
                <c:pt idx="4670">
                  <c:v>6.5866596288002741</c:v>
                </c:pt>
                <c:pt idx="4671">
                  <c:v>6.5785732500390557</c:v>
                </c:pt>
                <c:pt idx="4672">
                  <c:v>6.5989132086671711</c:v>
                </c:pt>
                <c:pt idx="4673">
                  <c:v>6.6013136793610157</c:v>
                </c:pt>
                <c:pt idx="4674">
                  <c:v>6.633805272891828</c:v>
                </c:pt>
                <c:pt idx="4675">
                  <c:v>6.6424812655142373</c:v>
                </c:pt>
                <c:pt idx="4676">
                  <c:v>6.6520387020517431</c:v>
                </c:pt>
                <c:pt idx="4677">
                  <c:v>6.6300162999118308</c:v>
                </c:pt>
                <c:pt idx="4678">
                  <c:v>6.6159230074006956</c:v>
                </c:pt>
                <c:pt idx="4679">
                  <c:v>6.6100639832517221</c:v>
                </c:pt>
                <c:pt idx="4680">
                  <c:v>6.5985500093727474</c:v>
                </c:pt>
                <c:pt idx="4681">
                  <c:v>6.5876125104638881</c:v>
                </c:pt>
                <c:pt idx="4682">
                  <c:v>6.6060777529539951</c:v>
                </c:pt>
                <c:pt idx="4683">
                  <c:v>6.6129739727033421</c:v>
                </c:pt>
                <c:pt idx="4684">
                  <c:v>6.6271034573450649</c:v>
                </c:pt>
                <c:pt idx="4685">
                  <c:v>6.6460792132863666</c:v>
                </c:pt>
                <c:pt idx="4686">
                  <c:v>6.6434592612273917</c:v>
                </c:pt>
                <c:pt idx="4687">
                  <c:v>6.6289098722067141</c:v>
                </c:pt>
                <c:pt idx="4688">
                  <c:v>6.6168698529791774</c:v>
                </c:pt>
                <c:pt idx="4689">
                  <c:v>6.6189681909937992</c:v>
                </c:pt>
                <c:pt idx="4690">
                  <c:v>6.6403629253444443</c:v>
                </c:pt>
                <c:pt idx="4691">
                  <c:v>6.6386606315285945</c:v>
                </c:pt>
                <c:pt idx="4692">
                  <c:v>6.6472593793945709</c:v>
                </c:pt>
                <c:pt idx="4693">
                  <c:v>6.6662636551604857</c:v>
                </c:pt>
                <c:pt idx="4694">
                  <c:v>6.6784286738895942</c:v>
                </c:pt>
                <c:pt idx="4695">
                  <c:v>6.6652228245145038</c:v>
                </c:pt>
                <c:pt idx="4696">
                  <c:v>6.668742803344097</c:v>
                </c:pt>
                <c:pt idx="4697">
                  <c:v>6.6821353570513784</c:v>
                </c:pt>
                <c:pt idx="4698">
                  <c:v>6.6501357594550035</c:v>
                </c:pt>
                <c:pt idx="4699">
                  <c:v>6.6207764936043869</c:v>
                </c:pt>
                <c:pt idx="4700">
                  <c:v>6.5998551769938265</c:v>
                </c:pt>
                <c:pt idx="4701">
                  <c:v>6.6093443282041324</c:v>
                </c:pt>
                <c:pt idx="4702">
                  <c:v>6.5979988509200398</c:v>
                </c:pt>
                <c:pt idx="4703">
                  <c:v>6.5837698244902967</c:v>
                </c:pt>
                <c:pt idx="4704">
                  <c:v>6.5830834716716398</c:v>
                </c:pt>
                <c:pt idx="4705">
                  <c:v>6.6041506463029647</c:v>
                </c:pt>
                <c:pt idx="4706">
                  <c:v>6.611885627153324</c:v>
                </c:pt>
                <c:pt idx="4707">
                  <c:v>6.6063883494240132</c:v>
                </c:pt>
                <c:pt idx="4708">
                  <c:v>6.6114022330068947</c:v>
                </c:pt>
                <c:pt idx="4709">
                  <c:v>6.5868676921096645</c:v>
                </c:pt>
                <c:pt idx="4710">
                  <c:v>6.5811735266587377</c:v>
                </c:pt>
                <c:pt idx="4711">
                  <c:v>6.5801919383076104</c:v>
                </c:pt>
                <c:pt idx="4712">
                  <c:v>6.5779753389591615</c:v>
                </c:pt>
                <c:pt idx="4713">
                  <c:v>6.5753847028181651</c:v>
                </c:pt>
                <c:pt idx="4714">
                  <c:v>6.569953646853385</c:v>
                </c:pt>
                <c:pt idx="4715">
                  <c:v>6.5421684999064986</c:v>
                </c:pt>
                <c:pt idx="4716">
                  <c:v>6.5131915084602312</c:v>
                </c:pt>
                <c:pt idx="4717">
                  <c:v>6.5176700437859543</c:v>
                </c:pt>
                <c:pt idx="4718">
                  <c:v>6.5508317620556387</c:v>
                </c:pt>
                <c:pt idx="4719">
                  <c:v>6.5365543737676663</c:v>
                </c:pt>
                <c:pt idx="4720">
                  <c:v>6.5226036951816937</c:v>
                </c:pt>
                <c:pt idx="4721">
                  <c:v>6.5443645776678778</c:v>
                </c:pt>
                <c:pt idx="4722">
                  <c:v>6.5665406419749575</c:v>
                </c:pt>
                <c:pt idx="4723">
                  <c:v>6.5757867074101188</c:v>
                </c:pt>
                <c:pt idx="4724">
                  <c:v>6.5778877282774983</c:v>
                </c:pt>
                <c:pt idx="4725">
                  <c:v>6.5816887497885936</c:v>
                </c:pt>
                <c:pt idx="4726">
                  <c:v>6.5704451554757508</c:v>
                </c:pt>
                <c:pt idx="4727">
                  <c:v>6.5603941408353128</c:v>
                </c:pt>
                <c:pt idx="4728">
                  <c:v>6.5610054541675975</c:v>
                </c:pt>
                <c:pt idx="4729">
                  <c:v>6.5693856513431017</c:v>
                </c:pt>
                <c:pt idx="4730">
                  <c:v>6.5509016195281742</c:v>
                </c:pt>
                <c:pt idx="4731">
                  <c:v>6.55070426913995</c:v>
                </c:pt>
                <c:pt idx="4732">
                  <c:v>6.5441055808678668</c:v>
                </c:pt>
                <c:pt idx="4733">
                  <c:v>6.5375378888701503</c:v>
                </c:pt>
                <c:pt idx="4734">
                  <c:v>6.5345213708646668</c:v>
                </c:pt>
                <c:pt idx="4735">
                  <c:v>6.5366814578941481</c:v>
                </c:pt>
                <c:pt idx="4736">
                  <c:v>6.5375200220482261</c:v>
                </c:pt>
                <c:pt idx="4737">
                  <c:v>6.5487326635541265</c:v>
                </c:pt>
                <c:pt idx="4738">
                  <c:v>6.5659922119061269</c:v>
                </c:pt>
                <c:pt idx="4739">
                  <c:v>6.5714184561620756</c:v>
                </c:pt>
                <c:pt idx="4740">
                  <c:v>6.5608270504110351</c:v>
                </c:pt>
                <c:pt idx="4741">
                  <c:v>6.5531908481650554</c:v>
                </c:pt>
                <c:pt idx="4742">
                  <c:v>6.5626348796666383</c:v>
                </c:pt>
                <c:pt idx="4743">
                  <c:v>6.5590145646955431</c:v>
                </c:pt>
                <c:pt idx="4744">
                  <c:v>6.5471912700040003</c:v>
                </c:pt>
                <c:pt idx="4745">
                  <c:v>6.5801442818042988</c:v>
                </c:pt>
                <c:pt idx="4746">
                  <c:v>6.5780169754054505</c:v>
                </c:pt>
                <c:pt idx="4747">
                  <c:v>6.5723519029926853</c:v>
                </c:pt>
                <c:pt idx="4748">
                  <c:v>6.5474735286772701</c:v>
                </c:pt>
                <c:pt idx="4749">
                  <c:v>6.5863208533676039</c:v>
                </c:pt>
                <c:pt idx="4750">
                  <c:v>6.603226874682834</c:v>
                </c:pt>
                <c:pt idx="4751">
                  <c:v>6.5837516300826078</c:v>
                </c:pt>
                <c:pt idx="4752">
                  <c:v>6.6005386301118927</c:v>
                </c:pt>
                <c:pt idx="4753">
                  <c:v>6.5916310776373139</c:v>
                </c:pt>
                <c:pt idx="4754">
                  <c:v>6.5739048925393027</c:v>
                </c:pt>
                <c:pt idx="4755">
                  <c:v>6.5666720657319706</c:v>
                </c:pt>
                <c:pt idx="4756">
                  <c:v>6.5667896244488464</c:v>
                </c:pt>
                <c:pt idx="4757">
                  <c:v>6.5826091945149052</c:v>
                </c:pt>
                <c:pt idx="4758">
                  <c:v>6.579240297201383</c:v>
                </c:pt>
                <c:pt idx="4759">
                  <c:v>6.572040797189004</c:v>
                </c:pt>
                <c:pt idx="4760">
                  <c:v>6.5602916165645659</c:v>
                </c:pt>
                <c:pt idx="4761">
                  <c:v>6.5666126569801042</c:v>
                </c:pt>
                <c:pt idx="4762">
                  <c:v>6.6052919005063044</c:v>
                </c:pt>
                <c:pt idx="4763">
                  <c:v>6.617795884604539</c:v>
                </c:pt>
                <c:pt idx="4764">
                  <c:v>6.6130938881503045</c:v>
                </c:pt>
                <c:pt idx="4765">
                  <c:v>6.564865671915376</c:v>
                </c:pt>
                <c:pt idx="4766">
                  <c:v>6.5443510213094553</c:v>
                </c:pt>
                <c:pt idx="4767">
                  <c:v>6.5411255366567547</c:v>
                </c:pt>
                <c:pt idx="4768">
                  <c:v>6.5546467850578916</c:v>
                </c:pt>
                <c:pt idx="4769">
                  <c:v>6.5505066972367407</c:v>
                </c:pt>
                <c:pt idx="4770">
                  <c:v>6.56343658165222</c:v>
                </c:pt>
                <c:pt idx="4771">
                  <c:v>6.6011568538525554</c:v>
                </c:pt>
                <c:pt idx="4772">
                  <c:v>6.6013189074786798</c:v>
                </c:pt>
                <c:pt idx="4773">
                  <c:v>6.5405945213046417</c:v>
                </c:pt>
                <c:pt idx="4774">
                  <c:v>6.5199898171234727</c:v>
                </c:pt>
                <c:pt idx="4775">
                  <c:v>6.5110759198711632</c:v>
                </c:pt>
                <c:pt idx="4776">
                  <c:v>6.5219836283254073</c:v>
                </c:pt>
                <c:pt idx="4777">
                  <c:v>6.5532366954294661</c:v>
                </c:pt>
                <c:pt idx="4778">
                  <c:v>6.5249695697952879</c:v>
                </c:pt>
                <c:pt idx="4779">
                  <c:v>6.5416990470252161</c:v>
                </c:pt>
                <c:pt idx="4780">
                  <c:v>6.5517035398472343</c:v>
                </c:pt>
                <c:pt idx="4781">
                  <c:v>6.5189654665741648</c:v>
                </c:pt>
                <c:pt idx="4782">
                  <c:v>6.5560731987422454</c:v>
                </c:pt>
                <c:pt idx="4783">
                  <c:v>6.5424509120340852</c:v>
                </c:pt>
                <c:pt idx="4784">
                  <c:v>6.5304994314091083</c:v>
                </c:pt>
                <c:pt idx="4785">
                  <c:v>6.5276793409888265</c:v>
                </c:pt>
                <c:pt idx="4786">
                  <c:v>6.5227272571663475</c:v>
                </c:pt>
                <c:pt idx="4787">
                  <c:v>6.5422445535951743</c:v>
                </c:pt>
                <c:pt idx="4788">
                  <c:v>6.554915605919728</c:v>
                </c:pt>
                <c:pt idx="4789">
                  <c:v>6.5513415133681629</c:v>
                </c:pt>
                <c:pt idx="4790">
                  <c:v>6.5725195707881205</c:v>
                </c:pt>
                <c:pt idx="4791">
                  <c:v>6.587866736071307</c:v>
                </c:pt>
                <c:pt idx="4792">
                  <c:v>6.5924620038262951</c:v>
                </c:pt>
                <c:pt idx="4793">
                  <c:v>6.5943017487560276</c:v>
                </c:pt>
                <c:pt idx="4794">
                  <c:v>6.5944360469849119</c:v>
                </c:pt>
                <c:pt idx="4795">
                  <c:v>6.5975084238245714</c:v>
                </c:pt>
                <c:pt idx="4796">
                  <c:v>6.6001516476915683</c:v>
                </c:pt>
                <c:pt idx="4797">
                  <c:v>6.6000014299658751</c:v>
                </c:pt>
                <c:pt idx="4798">
                  <c:v>6.5996522784396134</c:v>
                </c:pt>
                <c:pt idx="4799">
                  <c:v>6.5985451894709213</c:v>
                </c:pt>
                <c:pt idx="4800">
                  <c:v>6.6026084176353601</c:v>
                </c:pt>
                <c:pt idx="4801">
                  <c:v>6.5917936970772004</c:v>
                </c:pt>
                <c:pt idx="4802">
                  <c:v>6.5773263543124285</c:v>
                </c:pt>
                <c:pt idx="4803">
                  <c:v>6.5972915168455017</c:v>
                </c:pt>
                <c:pt idx="4804">
                  <c:v>6.64163281367974</c:v>
                </c:pt>
                <c:pt idx="4805">
                  <c:v>6.6362798006316064</c:v>
                </c:pt>
                <c:pt idx="4806">
                  <c:v>6.5600155826559865</c:v>
                </c:pt>
                <c:pt idx="4807">
                  <c:v>6.5145648187711194</c:v>
                </c:pt>
                <c:pt idx="4808">
                  <c:v>6.5468267092808343</c:v>
                </c:pt>
                <c:pt idx="4809">
                  <c:v>6.5307821103245098</c:v>
                </c:pt>
                <c:pt idx="4810">
                  <c:v>6.514949695821957</c:v>
                </c:pt>
                <c:pt idx="4811">
                  <c:v>6.5006935342908667</c:v>
                </c:pt>
                <c:pt idx="4812">
                  <c:v>6.5314317809133078</c:v>
                </c:pt>
                <c:pt idx="4813">
                  <c:v>6.5330540886577593</c:v>
                </c:pt>
                <c:pt idx="4814">
                  <c:v>6.5075251867543846</c:v>
                </c:pt>
                <c:pt idx="4815">
                  <c:v>6.4822686541136161</c:v>
                </c:pt>
                <c:pt idx="4816">
                  <c:v>6.476343716841531</c:v>
                </c:pt>
                <c:pt idx="4817">
                  <c:v>6.4134545786847221</c:v>
                </c:pt>
                <c:pt idx="4818">
                  <c:v>6.3984883997354949</c:v>
                </c:pt>
                <c:pt idx="4819">
                  <c:v>6.4334395264278958</c:v>
                </c:pt>
                <c:pt idx="4820">
                  <c:v>6.3680464213144754</c:v>
                </c:pt>
                <c:pt idx="4821">
                  <c:v>6.3989139639926176</c:v>
                </c:pt>
                <c:pt idx="4822">
                  <c:v>6.3835212535531545</c:v>
                </c:pt>
                <c:pt idx="4823">
                  <c:v>6.3783134073685339</c:v>
                </c:pt>
                <c:pt idx="4824">
                  <c:v>6.3812756877547629</c:v>
                </c:pt>
                <c:pt idx="4825">
                  <c:v>6.4170061302112478</c:v>
                </c:pt>
                <c:pt idx="4826">
                  <c:v>6.4085341466756987</c:v>
                </c:pt>
                <c:pt idx="4827">
                  <c:v>6.3899497434456771</c:v>
                </c:pt>
                <c:pt idx="4828">
                  <c:v>6.3930983809007831</c:v>
                </c:pt>
                <c:pt idx="4829">
                  <c:v>6.3763492576900616</c:v>
                </c:pt>
                <c:pt idx="4830">
                  <c:v>6.3971169095841569</c:v>
                </c:pt>
                <c:pt idx="4831">
                  <c:v>6.4108183664460423</c:v>
                </c:pt>
                <c:pt idx="4832">
                  <c:v>6.4057867116034579</c:v>
                </c:pt>
                <c:pt idx="4833">
                  <c:v>6.4193836502553197</c:v>
                </c:pt>
                <c:pt idx="4834">
                  <c:v>6.4271243783304133</c:v>
                </c:pt>
                <c:pt idx="4835">
                  <c:v>6.4329624565359804</c:v>
                </c:pt>
                <c:pt idx="4836">
                  <c:v>6.431028895879753</c:v>
                </c:pt>
                <c:pt idx="4837">
                  <c:v>6.4370759140558418</c:v>
                </c:pt>
                <c:pt idx="4838">
                  <c:v>6.4461633326898475</c:v>
                </c:pt>
                <c:pt idx="4839">
                  <c:v>6.4600129963540125</c:v>
                </c:pt>
                <c:pt idx="4840">
                  <c:v>6.4696623026988123</c:v>
                </c:pt>
                <c:pt idx="4841">
                  <c:v>6.4400893409037412</c:v>
                </c:pt>
                <c:pt idx="4842">
                  <c:v>6.4444465786765344</c:v>
                </c:pt>
                <c:pt idx="4843">
                  <c:v>6.4578622670650923</c:v>
                </c:pt>
                <c:pt idx="4844">
                  <c:v>6.47111250205693</c:v>
                </c:pt>
                <c:pt idx="4845">
                  <c:v>6.494138176265996</c:v>
                </c:pt>
                <c:pt idx="4846">
                  <c:v>6.5190334511659929</c:v>
                </c:pt>
                <c:pt idx="4847">
                  <c:v>6.5275232258096629</c:v>
                </c:pt>
                <c:pt idx="4848">
                  <c:v>6.5117363029418041</c:v>
                </c:pt>
                <c:pt idx="4849">
                  <c:v>6.5268648922260608</c:v>
                </c:pt>
                <c:pt idx="4850">
                  <c:v>6.5043275789288799</c:v>
                </c:pt>
                <c:pt idx="4851">
                  <c:v>6.5126129037330429</c:v>
                </c:pt>
                <c:pt idx="4852">
                  <c:v>6.5161840193371701</c:v>
                </c:pt>
                <c:pt idx="4853">
                  <c:v>6.561209386315026</c:v>
                </c:pt>
                <c:pt idx="4854">
                  <c:v>6.5339521327453678</c:v>
                </c:pt>
                <c:pt idx="4855">
                  <c:v>6.5200841995622243</c:v>
                </c:pt>
                <c:pt idx="4856">
                  <c:v>6.5333807045004626</c:v>
                </c:pt>
                <c:pt idx="4857">
                  <c:v>6.5147210812021985</c:v>
                </c:pt>
                <c:pt idx="4858">
                  <c:v>6.5188117268052821</c:v>
                </c:pt>
                <c:pt idx="4859">
                  <c:v>6.5175762142519647</c:v>
                </c:pt>
                <c:pt idx="4860">
                  <c:v>6.5323152680743028</c:v>
                </c:pt>
                <c:pt idx="4861">
                  <c:v>6.502782031510538</c:v>
                </c:pt>
                <c:pt idx="4862">
                  <c:v>6.4923519273455499</c:v>
                </c:pt>
                <c:pt idx="4863">
                  <c:v>6.5337951438938227</c:v>
                </c:pt>
                <c:pt idx="4864">
                  <c:v>6.5630591606293258</c:v>
                </c:pt>
                <c:pt idx="4865">
                  <c:v>6.5012343410811786</c:v>
                </c:pt>
                <c:pt idx="4866">
                  <c:v>6.5425417882418664</c:v>
                </c:pt>
                <c:pt idx="4867">
                  <c:v>6.5527925301233747</c:v>
                </c:pt>
                <c:pt idx="4868">
                  <c:v>6.5348137822260073</c:v>
                </c:pt>
                <c:pt idx="4869">
                  <c:v>6.5428509918323838</c:v>
                </c:pt>
                <c:pt idx="4870">
                  <c:v>6.5150017810411001</c:v>
                </c:pt>
                <c:pt idx="4871">
                  <c:v>6.5047786497026614</c:v>
                </c:pt>
                <c:pt idx="4872">
                  <c:v>6.5404923380052082</c:v>
                </c:pt>
                <c:pt idx="4873">
                  <c:v>6.5576297842500191</c:v>
                </c:pt>
                <c:pt idx="4874">
                  <c:v>6.5309786054948615</c:v>
                </c:pt>
                <c:pt idx="4875">
                  <c:v>6.5187846067936013</c:v>
                </c:pt>
                <c:pt idx="4876">
                  <c:v>6.4978113758850444</c:v>
                </c:pt>
                <c:pt idx="4877">
                  <c:v>6.5051004048701486</c:v>
                </c:pt>
                <c:pt idx="4878">
                  <c:v>6.4971275547826188</c:v>
                </c:pt>
                <c:pt idx="4879">
                  <c:v>6.4852720618023465</c:v>
                </c:pt>
                <c:pt idx="4880">
                  <c:v>6.4810241486051527</c:v>
                </c:pt>
                <c:pt idx="4881">
                  <c:v>6.4731102144373907</c:v>
                </c:pt>
                <c:pt idx="4882">
                  <c:v>6.4502294130400006</c:v>
                </c:pt>
                <c:pt idx="4883">
                  <c:v>6.4494550466551388</c:v>
                </c:pt>
                <c:pt idx="4884">
                  <c:v>6.4832815592002211</c:v>
                </c:pt>
                <c:pt idx="4885">
                  <c:v>6.5138907316811308</c:v>
                </c:pt>
                <c:pt idx="4886">
                  <c:v>6.5229022838835027</c:v>
                </c:pt>
                <c:pt idx="4887">
                  <c:v>6.5422555239065598</c:v>
                </c:pt>
                <c:pt idx="4888">
                  <c:v>6.5371263644043971</c:v>
                </c:pt>
                <c:pt idx="4889">
                  <c:v>6.5338601468512527</c:v>
                </c:pt>
                <c:pt idx="4890">
                  <c:v>6.5390307287476253</c:v>
                </c:pt>
                <c:pt idx="4891">
                  <c:v>6.5112518398355919</c:v>
                </c:pt>
                <c:pt idx="4892">
                  <c:v>6.5382655500352458</c:v>
                </c:pt>
                <c:pt idx="4893">
                  <c:v>6.5314183606685772</c:v>
                </c:pt>
                <c:pt idx="4894">
                  <c:v>6.5470589451103489</c:v>
                </c:pt>
                <c:pt idx="4895">
                  <c:v>6.5367738619228861</c:v>
                </c:pt>
                <c:pt idx="4896">
                  <c:v>6.54425206919956</c:v>
                </c:pt>
                <c:pt idx="4897">
                  <c:v>6.5791041345865686</c:v>
                </c:pt>
                <c:pt idx="4898">
                  <c:v>6.5657823022032735</c:v>
                </c:pt>
                <c:pt idx="4899">
                  <c:v>6.5697469905182801</c:v>
                </c:pt>
                <c:pt idx="4900">
                  <c:v>6.564276126432234</c:v>
                </c:pt>
                <c:pt idx="4901">
                  <c:v>6.5532783801371313</c:v>
                </c:pt>
                <c:pt idx="4902">
                  <c:v>6.5560363578293002</c:v>
                </c:pt>
                <c:pt idx="4903">
                  <c:v>6.5559009733787335</c:v>
                </c:pt>
                <c:pt idx="4904">
                  <c:v>6.5603068635333281</c:v>
                </c:pt>
                <c:pt idx="4905">
                  <c:v>6.5733165120571817</c:v>
                </c:pt>
                <c:pt idx="4906">
                  <c:v>6.5499849389912486</c:v>
                </c:pt>
                <c:pt idx="4907">
                  <c:v>6.5734389108024542</c:v>
                </c:pt>
                <c:pt idx="4908">
                  <c:v>6.5718963841259823</c:v>
                </c:pt>
                <c:pt idx="4909">
                  <c:v>6.5522316843639263</c:v>
                </c:pt>
                <c:pt idx="4910">
                  <c:v>6.511891719169637</c:v>
                </c:pt>
                <c:pt idx="4911">
                  <c:v>6.5096171780057537</c:v>
                </c:pt>
                <c:pt idx="4912">
                  <c:v>6.5244365294327267</c:v>
                </c:pt>
                <c:pt idx="4913">
                  <c:v>6.5457165466600067</c:v>
                </c:pt>
                <c:pt idx="4914">
                  <c:v>6.5872366317312538</c:v>
                </c:pt>
                <c:pt idx="4915">
                  <c:v>6.6248026766943662</c:v>
                </c:pt>
                <c:pt idx="4916">
                  <c:v>6.6053675128656035</c:v>
                </c:pt>
                <c:pt idx="4917">
                  <c:v>6.6174865918942674</c:v>
                </c:pt>
                <c:pt idx="4918">
                  <c:v>6.6343052087450003</c:v>
                </c:pt>
                <c:pt idx="4919">
                  <c:v>6.6493043312184321</c:v>
                </c:pt>
                <c:pt idx="4920">
                  <c:v>6.6143731703187925</c:v>
                </c:pt>
                <c:pt idx="4921">
                  <c:v>6.6153537960898365</c:v>
                </c:pt>
                <c:pt idx="4922">
                  <c:v>6.6185074553600183</c:v>
                </c:pt>
                <c:pt idx="4923">
                  <c:v>6.6217783118124807</c:v>
                </c:pt>
                <c:pt idx="4924">
                  <c:v>6.6316453559153317</c:v>
                </c:pt>
                <c:pt idx="4925">
                  <c:v>6.5908391317788428</c:v>
                </c:pt>
                <c:pt idx="4926">
                  <c:v>6.6278941145824826</c:v>
                </c:pt>
                <c:pt idx="4927">
                  <c:v>6.6373946485831716</c:v>
                </c:pt>
                <c:pt idx="4928">
                  <c:v>6.6148003690478925</c:v>
                </c:pt>
                <c:pt idx="4929">
                  <c:v>6.5663040405992028</c:v>
                </c:pt>
                <c:pt idx="4930">
                  <c:v>6.5672333291990208</c:v>
                </c:pt>
                <c:pt idx="4931">
                  <c:v>6.5707058712221</c:v>
                </c:pt>
                <c:pt idx="4932">
                  <c:v>6.5789612529623769</c:v>
                </c:pt>
                <c:pt idx="4933">
                  <c:v>6.5676283701176166</c:v>
                </c:pt>
                <c:pt idx="4934">
                  <c:v>6.5681559645324121</c:v>
                </c:pt>
                <c:pt idx="4935">
                  <c:v>6.559600064107701</c:v>
                </c:pt>
                <c:pt idx="4936">
                  <c:v>6.5464257882477117</c:v>
                </c:pt>
                <c:pt idx="4937">
                  <c:v>6.5446187626284926</c:v>
                </c:pt>
                <c:pt idx="4938">
                  <c:v>6.510566948810049</c:v>
                </c:pt>
                <c:pt idx="4939">
                  <c:v>6.4883457768217472</c:v>
                </c:pt>
                <c:pt idx="4940">
                  <c:v>6.480856830609663</c:v>
                </c:pt>
                <c:pt idx="4941">
                  <c:v>6.4877208671399957</c:v>
                </c:pt>
                <c:pt idx="4942">
                  <c:v>6.4900394699982948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3A-41EF-BE04-7C395C0B3C95}"/>
            </c:ext>
          </c:extLst>
        </c:ser>
        <c:ser>
          <c:idx val="1"/>
          <c:order val="1"/>
          <c:tx>
            <c:v>PV_TIP</c:v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'TAAMeta Data&amp;Calc'!$BF$2:$BF$4944</c:f>
              <c:numCache>
                <c:formatCode>General</c:formatCode>
                <c:ptCount val="4943"/>
                <c:pt idx="0">
                  <c:v>1</c:v>
                </c:pt>
                <c:pt idx="1">
                  <c:v>0.99621971041050184</c:v>
                </c:pt>
                <c:pt idx="2">
                  <c:v>1.0019342396259698</c:v>
                </c:pt>
                <c:pt idx="3">
                  <c:v>1.0073599091765322</c:v>
                </c:pt>
                <c:pt idx="4">
                  <c:v>1.0105735371124693</c:v>
                </c:pt>
                <c:pt idx="5">
                  <c:v>1.0124382133177467</c:v>
                </c:pt>
                <c:pt idx="6">
                  <c:v>1.0188385968008551</c:v>
                </c:pt>
                <c:pt idx="7">
                  <c:v>1.0215768689705516</c:v>
                </c:pt>
                <c:pt idx="8">
                  <c:v>1.0229234565458403</c:v>
                </c:pt>
                <c:pt idx="9">
                  <c:v>1.0264515921980057</c:v>
                </c:pt>
                <c:pt idx="10">
                  <c:v>1.0268445631958378</c:v>
                </c:pt>
                <c:pt idx="11">
                  <c:v>1.025203954249247</c:v>
                </c:pt>
                <c:pt idx="12">
                  <c:v>1.0273347560105248</c:v>
                </c:pt>
                <c:pt idx="13">
                  <c:v>1.0298911803384219</c:v>
                </c:pt>
                <c:pt idx="14">
                  <c:v>1.0323697938157708</c:v>
                </c:pt>
                <c:pt idx="15">
                  <c:v>1.025621764140358</c:v>
                </c:pt>
                <c:pt idx="16">
                  <c:v>1.0257874242108096</c:v>
                </c:pt>
                <c:pt idx="17">
                  <c:v>1.0255837190822257</c:v>
                </c:pt>
                <c:pt idx="18">
                  <c:v>1.0157282806706998</c:v>
                </c:pt>
                <c:pt idx="19">
                  <c:v>1.0135516812922525</c:v>
                </c:pt>
                <c:pt idx="20">
                  <c:v>1.0163056496916909</c:v>
                </c:pt>
                <c:pt idx="21">
                  <c:v>1.0160882211127122</c:v>
                </c:pt>
                <c:pt idx="22">
                  <c:v>1.0177095535431491</c:v>
                </c:pt>
                <c:pt idx="23">
                  <c:v>1.0130127699724596</c:v>
                </c:pt>
                <c:pt idx="24">
                  <c:v>1.0117987907127295</c:v>
                </c:pt>
                <c:pt idx="25">
                  <c:v>1.0217193152261133</c:v>
                </c:pt>
                <c:pt idx="26">
                  <c:v>1.0251139742922439</c:v>
                </c:pt>
                <c:pt idx="27">
                  <c:v>1.0234601064807158</c:v>
                </c:pt>
                <c:pt idx="28">
                  <c:v>1.0310291773968823</c:v>
                </c:pt>
                <c:pt idx="29">
                  <c:v>1.0283090177785017</c:v>
                </c:pt>
                <c:pt idx="30">
                  <c:v>1.0298156189201895</c:v>
                </c:pt>
                <c:pt idx="31">
                  <c:v>1.0331643870403207</c:v>
                </c:pt>
                <c:pt idx="32">
                  <c:v>1.0310963186422477</c:v>
                </c:pt>
                <c:pt idx="33">
                  <c:v>1.0295523415287351</c:v>
                </c:pt>
                <c:pt idx="34">
                  <c:v>1.0245300133440121</c:v>
                </c:pt>
                <c:pt idx="35">
                  <c:v>1.0251827101608342</c:v>
                </c:pt>
                <c:pt idx="36">
                  <c:v>1.0255235104945812</c:v>
                </c:pt>
                <c:pt idx="37">
                  <c:v>1.0287443111082777</c:v>
                </c:pt>
                <c:pt idx="38">
                  <c:v>1.0286208506251153</c:v>
                </c:pt>
                <c:pt idx="39">
                  <c:v>1.0337235359254444</c:v>
                </c:pt>
                <c:pt idx="40">
                  <c:v>1.0380632479077914</c:v>
                </c:pt>
                <c:pt idx="41">
                  <c:v>1.0321529774558904</c:v>
                </c:pt>
                <c:pt idx="42">
                  <c:v>1.0308676581641547</c:v>
                </c:pt>
                <c:pt idx="43">
                  <c:v>1.0351931071849856</c:v>
                </c:pt>
                <c:pt idx="44">
                  <c:v>1.0470378952988926</c:v>
                </c:pt>
                <c:pt idx="45">
                  <c:v>1.0470098689294567</c:v>
                </c:pt>
                <c:pt idx="46">
                  <c:v>1.0488557129204303</c:v>
                </c:pt>
                <c:pt idx="47">
                  <c:v>1.0438247783295396</c:v>
                </c:pt>
                <c:pt idx="48">
                  <c:v>1.0393318646836871</c:v>
                </c:pt>
                <c:pt idx="49">
                  <c:v>1.0407842517622894</c:v>
                </c:pt>
                <c:pt idx="50">
                  <c:v>1.0366966314046633</c:v>
                </c:pt>
                <c:pt idx="51">
                  <c:v>1.0430565379288963</c:v>
                </c:pt>
                <c:pt idx="52">
                  <c:v>1.0464737444024108</c:v>
                </c:pt>
                <c:pt idx="53">
                  <c:v>1.0431761846820116</c:v>
                </c:pt>
                <c:pt idx="54">
                  <c:v>1.0383316791197221</c:v>
                </c:pt>
                <c:pt idx="55">
                  <c:v>1.0376501371516926</c:v>
                </c:pt>
                <c:pt idx="56">
                  <c:v>1.0393313475033013</c:v>
                </c:pt>
                <c:pt idx="57">
                  <c:v>1.0392761338080472</c:v>
                </c:pt>
                <c:pt idx="58">
                  <c:v>1.0417324410779352</c:v>
                </c:pt>
                <c:pt idx="59">
                  <c:v>1.0352812020363291</c:v>
                </c:pt>
                <c:pt idx="60">
                  <c:v>1.0367790263647079</c:v>
                </c:pt>
                <c:pt idx="61">
                  <c:v>1.0380837582227995</c:v>
                </c:pt>
                <c:pt idx="62">
                  <c:v>1.0423704893477299</c:v>
                </c:pt>
                <c:pt idx="63">
                  <c:v>1.0425090150602698</c:v>
                </c:pt>
                <c:pt idx="64">
                  <c:v>1.028515684721659</c:v>
                </c:pt>
                <c:pt idx="65">
                  <c:v>1.0249250965064725</c:v>
                </c:pt>
                <c:pt idx="66">
                  <c:v>1.0281512943070554</c:v>
                </c:pt>
                <c:pt idx="67">
                  <c:v>1.0272823190960594</c:v>
                </c:pt>
                <c:pt idx="68">
                  <c:v>1.0253861145492265</c:v>
                </c:pt>
                <c:pt idx="69">
                  <c:v>1.0234077508040698</c:v>
                </c:pt>
                <c:pt idx="70">
                  <c:v>1.0128406240203602</c:v>
                </c:pt>
                <c:pt idx="71">
                  <c:v>1.0106994845653687</c:v>
                </c:pt>
                <c:pt idx="72">
                  <c:v>1.0059378205803904</c:v>
                </c:pt>
                <c:pt idx="73">
                  <c:v>1.011011128342179</c:v>
                </c:pt>
                <c:pt idx="74">
                  <c:v>1.0098982033457604</c:v>
                </c:pt>
                <c:pt idx="75">
                  <c:v>1.0002398572561644</c:v>
                </c:pt>
                <c:pt idx="76">
                  <c:v>1.0033594531572814</c:v>
                </c:pt>
                <c:pt idx="77">
                  <c:v>1.0093538792018253</c:v>
                </c:pt>
                <c:pt idx="78">
                  <c:v>1.0062623751553834</c:v>
                </c:pt>
                <c:pt idx="79">
                  <c:v>1.0054952923005112</c:v>
                </c:pt>
                <c:pt idx="80">
                  <c:v>1.0080666165461269</c:v>
                </c:pt>
                <c:pt idx="81">
                  <c:v>0.99713416111154829</c:v>
                </c:pt>
                <c:pt idx="82">
                  <c:v>0.98913933759127326</c:v>
                </c:pt>
                <c:pt idx="83">
                  <c:v>0.98753609905074302</c:v>
                </c:pt>
                <c:pt idx="84">
                  <c:v>0.99121150771347322</c:v>
                </c:pt>
                <c:pt idx="85">
                  <c:v>0.99061870593126511</c:v>
                </c:pt>
                <c:pt idx="86">
                  <c:v>0.99130779151712722</c:v>
                </c:pt>
                <c:pt idx="87">
                  <c:v>0.98640788112879652</c:v>
                </c:pt>
                <c:pt idx="88">
                  <c:v>0.97436764478546911</c:v>
                </c:pt>
                <c:pt idx="89">
                  <c:v>0.96716712370720126</c:v>
                </c:pt>
                <c:pt idx="90">
                  <c:v>0.97308211995780991</c:v>
                </c:pt>
                <c:pt idx="91">
                  <c:v>0.9734338626905058</c:v>
                </c:pt>
                <c:pt idx="92">
                  <c:v>0.96992596823362309</c:v>
                </c:pt>
                <c:pt idx="93">
                  <c:v>0.97098639428826961</c:v>
                </c:pt>
                <c:pt idx="94">
                  <c:v>0.96950074164984223</c:v>
                </c:pt>
                <c:pt idx="95">
                  <c:v>0.97221140707032083</c:v>
                </c:pt>
                <c:pt idx="96">
                  <c:v>0.97116533595792942</c:v>
                </c:pt>
                <c:pt idx="97">
                  <c:v>0.97445836254866092</c:v>
                </c:pt>
                <c:pt idx="98">
                  <c:v>0.97515389467331559</c:v>
                </c:pt>
                <c:pt idx="99">
                  <c:v>0.97870034110956816</c:v>
                </c:pt>
                <c:pt idx="100">
                  <c:v>0.98472099976055849</c:v>
                </c:pt>
                <c:pt idx="101">
                  <c:v>0.98799479138071067</c:v>
                </c:pt>
                <c:pt idx="102">
                  <c:v>0.99318708412649415</c:v>
                </c:pt>
                <c:pt idx="103">
                  <c:v>0.99200981544814193</c:v>
                </c:pt>
                <c:pt idx="104">
                  <c:v>0.98920311884923517</c:v>
                </c:pt>
                <c:pt idx="105">
                  <c:v>0.98815073665799846</c:v>
                </c:pt>
                <c:pt idx="106">
                  <c:v>0.98864913850888203</c:v>
                </c:pt>
                <c:pt idx="107">
                  <c:v>0.98685322565415745</c:v>
                </c:pt>
                <c:pt idx="108">
                  <c:v>0.98801794669800536</c:v>
                </c:pt>
                <c:pt idx="109">
                  <c:v>0.98820212044376454</c:v>
                </c:pt>
                <c:pt idx="110">
                  <c:v>0.9859844020045988</c:v>
                </c:pt>
                <c:pt idx="111">
                  <c:v>0.98669098556821044</c:v>
                </c:pt>
                <c:pt idx="112">
                  <c:v>0.9834980546240899</c:v>
                </c:pt>
                <c:pt idx="113">
                  <c:v>0.9907710994118909</c:v>
                </c:pt>
                <c:pt idx="114">
                  <c:v>0.98985727554635161</c:v>
                </c:pt>
                <c:pt idx="115">
                  <c:v>0.99135226029991008</c:v>
                </c:pt>
                <c:pt idx="116">
                  <c:v>0.99054822565608391</c:v>
                </c:pt>
                <c:pt idx="117">
                  <c:v>0.99106773923307934</c:v>
                </c:pt>
                <c:pt idx="118">
                  <c:v>0.99056069340066977</c:v>
                </c:pt>
                <c:pt idx="119">
                  <c:v>0.99140474403091106</c:v>
                </c:pt>
                <c:pt idx="120">
                  <c:v>0.99330939550066033</c:v>
                </c:pt>
                <c:pt idx="121">
                  <c:v>0.9937887298266207</c:v>
                </c:pt>
                <c:pt idx="122">
                  <c:v>0.98985266079585044</c:v>
                </c:pt>
                <c:pt idx="123">
                  <c:v>0.99282603711548723</c:v>
                </c:pt>
                <c:pt idx="124">
                  <c:v>0.99588314167619085</c:v>
                </c:pt>
                <c:pt idx="125">
                  <c:v>0.99462081323952489</c:v>
                </c:pt>
                <c:pt idx="126">
                  <c:v>0.99786582241006516</c:v>
                </c:pt>
                <c:pt idx="127">
                  <c:v>0.99491237206180638</c:v>
                </c:pt>
                <c:pt idx="128">
                  <c:v>0.99547750669262247</c:v>
                </c:pt>
                <c:pt idx="129">
                  <c:v>0.99422379070730738</c:v>
                </c:pt>
                <c:pt idx="130">
                  <c:v>0.99507428197273706</c:v>
                </c:pt>
                <c:pt idx="131">
                  <c:v>0.99542385382741472</c:v>
                </c:pt>
                <c:pt idx="132">
                  <c:v>0.99446221428103676</c:v>
                </c:pt>
                <c:pt idx="133">
                  <c:v>0.99357275577909787</c:v>
                </c:pt>
                <c:pt idx="134">
                  <c:v>0.99267115779132797</c:v>
                </c:pt>
                <c:pt idx="135">
                  <c:v>0.99624421199819235</c:v>
                </c:pt>
                <c:pt idx="136">
                  <c:v>0.99586514604062282</c:v>
                </c:pt>
                <c:pt idx="137">
                  <c:v>0.99547792096979171</c:v>
                </c:pt>
                <c:pt idx="138">
                  <c:v>0.99121983694339411</c:v>
                </c:pt>
                <c:pt idx="139">
                  <c:v>0.99236563772462649</c:v>
                </c:pt>
                <c:pt idx="140">
                  <c:v>0.99175338486959219</c:v>
                </c:pt>
                <c:pt idx="141">
                  <c:v>0.9899567689710681</c:v>
                </c:pt>
                <c:pt idx="142">
                  <c:v>0.98810181589951152</c:v>
                </c:pt>
                <c:pt idx="143">
                  <c:v>0.98808682932680658</c:v>
                </c:pt>
                <c:pt idx="144">
                  <c:v>0.99007315907369764</c:v>
                </c:pt>
                <c:pt idx="145">
                  <c:v>0.99390414545316441</c:v>
                </c:pt>
                <c:pt idx="146">
                  <c:v>0.99486945923547565</c:v>
                </c:pt>
                <c:pt idx="147">
                  <c:v>0.9961090812539819</c:v>
                </c:pt>
                <c:pt idx="148">
                  <c:v>0.99642012254753731</c:v>
                </c:pt>
                <c:pt idx="149">
                  <c:v>0.99769989318854879</c:v>
                </c:pt>
                <c:pt idx="150">
                  <c:v>1.0065668973775452</c:v>
                </c:pt>
                <c:pt idx="151">
                  <c:v>1.0048241018114517</c:v>
                </c:pt>
                <c:pt idx="152">
                  <c:v>1.0026837611654267</c:v>
                </c:pt>
                <c:pt idx="153">
                  <c:v>1.0045593995766127</c:v>
                </c:pt>
                <c:pt idx="154">
                  <c:v>1.0052760926612434</c:v>
                </c:pt>
                <c:pt idx="155">
                  <c:v>1.007221256878889</c:v>
                </c:pt>
                <c:pt idx="156">
                  <c:v>1.006287994017194</c:v>
                </c:pt>
                <c:pt idx="157">
                  <c:v>1.0100342257171051</c:v>
                </c:pt>
                <c:pt idx="158">
                  <c:v>1.0078173060276838</c:v>
                </c:pt>
                <c:pt idx="159">
                  <c:v>1.0095576510902726</c:v>
                </c:pt>
                <c:pt idx="160">
                  <c:v>1.0084407332670933</c:v>
                </c:pt>
                <c:pt idx="161">
                  <c:v>1.005680943442788</c:v>
                </c:pt>
                <c:pt idx="162">
                  <c:v>1.0060178906161579</c:v>
                </c:pt>
                <c:pt idx="163">
                  <c:v>1.007784840237111</c:v>
                </c:pt>
                <c:pt idx="164">
                  <c:v>1.0105384820805909</c:v>
                </c:pt>
                <c:pt idx="165">
                  <c:v>1.0104660128066374</c:v>
                </c:pt>
                <c:pt idx="166">
                  <c:v>1.0129431352859961</c:v>
                </c:pt>
                <c:pt idx="167">
                  <c:v>1.0165258280436</c:v>
                </c:pt>
                <c:pt idx="168">
                  <c:v>1.0169925432219802</c:v>
                </c:pt>
                <c:pt idx="169">
                  <c:v>1.0121392621929297</c:v>
                </c:pt>
                <c:pt idx="170">
                  <c:v>1.00928961058748</c:v>
                </c:pt>
                <c:pt idx="171">
                  <c:v>1.0105448121501917</c:v>
                </c:pt>
                <c:pt idx="172">
                  <c:v>1.0158450453924208</c:v>
                </c:pt>
                <c:pt idx="173">
                  <c:v>1.0145409047140674</c:v>
                </c:pt>
                <c:pt idx="174">
                  <c:v>1.0162402917079252</c:v>
                </c:pt>
                <c:pt idx="175">
                  <c:v>1.0195435332571723</c:v>
                </c:pt>
                <c:pt idx="176">
                  <c:v>1.0200011800808833</c:v>
                </c:pt>
                <c:pt idx="177">
                  <c:v>1.0185489413668691</c:v>
                </c:pt>
                <c:pt idx="178">
                  <c:v>1.0257247913797443</c:v>
                </c:pt>
                <c:pt idx="179">
                  <c:v>1.0227016647212346</c:v>
                </c:pt>
                <c:pt idx="180">
                  <c:v>1.0277245913217077</c:v>
                </c:pt>
                <c:pt idx="181">
                  <c:v>1.0295052972280356</c:v>
                </c:pt>
                <c:pt idx="182">
                  <c:v>1.033796655453654</c:v>
                </c:pt>
                <c:pt idx="183">
                  <c:v>1.0307800575913675</c:v>
                </c:pt>
                <c:pt idx="184">
                  <c:v>1.0309205738650395</c:v>
                </c:pt>
                <c:pt idx="185">
                  <c:v>1.0334494791184845</c:v>
                </c:pt>
                <c:pt idx="186">
                  <c:v>1.0325130113303889</c:v>
                </c:pt>
                <c:pt idx="187">
                  <c:v>1.0267630434624899</c:v>
                </c:pt>
                <c:pt idx="188">
                  <c:v>1.0250541665511241</c:v>
                </c:pt>
                <c:pt idx="189">
                  <c:v>1.0323184965450674</c:v>
                </c:pt>
                <c:pt idx="190">
                  <c:v>1.0384663109707821</c:v>
                </c:pt>
                <c:pt idx="191">
                  <c:v>1.036535602424397</c:v>
                </c:pt>
                <c:pt idx="192">
                  <c:v>1.0394442030544468</c:v>
                </c:pt>
                <c:pt idx="193">
                  <c:v>1.0329495721798352</c:v>
                </c:pt>
                <c:pt idx="194">
                  <c:v>1.0348020608597661</c:v>
                </c:pt>
                <c:pt idx="195">
                  <c:v>1.0378436229635055</c:v>
                </c:pt>
                <c:pt idx="196">
                  <c:v>1.0328225694473043</c:v>
                </c:pt>
                <c:pt idx="197">
                  <c:v>1.0285518321824834</c:v>
                </c:pt>
                <c:pt idx="198">
                  <c:v>1.0250127102373867</c:v>
                </c:pt>
                <c:pt idx="199">
                  <c:v>1.0285793995611578</c:v>
                </c:pt>
                <c:pt idx="200">
                  <c:v>1.0330770718023849</c:v>
                </c:pt>
                <c:pt idx="201">
                  <c:v>1.0307336130858864</c:v>
                </c:pt>
                <c:pt idx="202">
                  <c:v>1.0314365220842958</c:v>
                </c:pt>
                <c:pt idx="203">
                  <c:v>1.0371841927744365</c:v>
                </c:pt>
                <c:pt idx="204">
                  <c:v>1.0334283932359807</c:v>
                </c:pt>
                <c:pt idx="205">
                  <c:v>1.0355835713724386</c:v>
                </c:pt>
                <c:pt idx="206">
                  <c:v>1.0378482294485663</c:v>
                </c:pt>
                <c:pt idx="207">
                  <c:v>1.0413441315250349</c:v>
                </c:pt>
                <c:pt idx="208">
                  <c:v>1.0409846678583785</c:v>
                </c:pt>
                <c:pt idx="209">
                  <c:v>1.0439217442448629</c:v>
                </c:pt>
                <c:pt idx="210">
                  <c:v>1.0442042901438773</c:v>
                </c:pt>
                <c:pt idx="211">
                  <c:v>1.0460323400980691</c:v>
                </c:pt>
                <c:pt idx="212">
                  <c:v>1.0521852484503069</c:v>
                </c:pt>
                <c:pt idx="213">
                  <c:v>1.0590481949036075</c:v>
                </c:pt>
                <c:pt idx="214">
                  <c:v>1.057300220084352</c:v>
                </c:pt>
                <c:pt idx="215">
                  <c:v>1.0523710156306854</c:v>
                </c:pt>
                <c:pt idx="216">
                  <c:v>1.0539924619347654</c:v>
                </c:pt>
                <c:pt idx="217">
                  <c:v>1.0528959955516561</c:v>
                </c:pt>
                <c:pt idx="218">
                  <c:v>1.0579192861255107</c:v>
                </c:pt>
                <c:pt idx="219">
                  <c:v>1.0683468478404183</c:v>
                </c:pt>
                <c:pt idx="220">
                  <c:v>1.0697487978701361</c:v>
                </c:pt>
                <c:pt idx="221">
                  <c:v>1.0646291592242667</c:v>
                </c:pt>
                <c:pt idx="222">
                  <c:v>1.076809771698833</c:v>
                </c:pt>
                <c:pt idx="223">
                  <c:v>1.0788796274721579</c:v>
                </c:pt>
                <c:pt idx="224">
                  <c:v>1.0683914964011656</c:v>
                </c:pt>
                <c:pt idx="225">
                  <c:v>1.07247396424487</c:v>
                </c:pt>
                <c:pt idx="226">
                  <c:v>1.0733735306058121</c:v>
                </c:pt>
                <c:pt idx="227">
                  <c:v>1.0780377289180159</c:v>
                </c:pt>
                <c:pt idx="228">
                  <c:v>1.080121226659184</c:v>
                </c:pt>
                <c:pt idx="229">
                  <c:v>1.0736835061404657</c:v>
                </c:pt>
                <c:pt idx="230">
                  <c:v>1.0733008416499554</c:v>
                </c:pt>
                <c:pt idx="231">
                  <c:v>1.0792755754703776</c:v>
                </c:pt>
                <c:pt idx="232">
                  <c:v>1.0779440288205198</c:v>
                </c:pt>
                <c:pt idx="233">
                  <c:v>1.0844448613849988</c:v>
                </c:pt>
                <c:pt idx="234">
                  <c:v>1.0848354473525725</c:v>
                </c:pt>
                <c:pt idx="235">
                  <c:v>1.076525823282855</c:v>
                </c:pt>
                <c:pt idx="236">
                  <c:v>1.0814973150821958</c:v>
                </c:pt>
                <c:pt idx="237">
                  <c:v>1.0753498923439597</c:v>
                </c:pt>
                <c:pt idx="238">
                  <c:v>1.0758859950079056</c:v>
                </c:pt>
                <c:pt idx="239">
                  <c:v>1.0836303746653202</c:v>
                </c:pt>
                <c:pt idx="240">
                  <c:v>1.0886875467164563</c:v>
                </c:pt>
                <c:pt idx="241">
                  <c:v>1.0958182564826073</c:v>
                </c:pt>
                <c:pt idx="242">
                  <c:v>1.0882675502938934</c:v>
                </c:pt>
                <c:pt idx="243">
                  <c:v>1.0860455591408058</c:v>
                </c:pt>
                <c:pt idx="244">
                  <c:v>1.0900021868613365</c:v>
                </c:pt>
                <c:pt idx="245">
                  <c:v>1.0966370328445827</c:v>
                </c:pt>
                <c:pt idx="246">
                  <c:v>1.0964598100730607</c:v>
                </c:pt>
                <c:pt idx="247">
                  <c:v>1.0982509643249445</c:v>
                </c:pt>
                <c:pt idx="248">
                  <c:v>1.0945915298086439</c:v>
                </c:pt>
                <c:pt idx="249">
                  <c:v>1.098929778849159</c:v>
                </c:pt>
                <c:pt idx="250">
                  <c:v>1.0997834220467688</c:v>
                </c:pt>
                <c:pt idx="251">
                  <c:v>1.1009858991897004</c:v>
                </c:pt>
                <c:pt idx="252">
                  <c:v>1.1046701305574995</c:v>
                </c:pt>
                <c:pt idx="253">
                  <c:v>1.0994272845094426</c:v>
                </c:pt>
                <c:pt idx="254">
                  <c:v>1.0806429415219641</c:v>
                </c:pt>
                <c:pt idx="255">
                  <c:v>1.074736365562027</c:v>
                </c:pt>
                <c:pt idx="256">
                  <c:v>1.075905368830542</c:v>
                </c:pt>
                <c:pt idx="257">
                  <c:v>1.0758013807719415</c:v>
                </c:pt>
                <c:pt idx="258">
                  <c:v>1.0781907440810607</c:v>
                </c:pt>
                <c:pt idx="259">
                  <c:v>1.0769296747180721</c:v>
                </c:pt>
                <c:pt idx="260">
                  <c:v>1.0828453808388607</c:v>
                </c:pt>
                <c:pt idx="261">
                  <c:v>1.0815012646691708</c:v>
                </c:pt>
                <c:pt idx="262">
                  <c:v>1.0896172934136537</c:v>
                </c:pt>
                <c:pt idx="263">
                  <c:v>1.0932005262540407</c:v>
                </c:pt>
                <c:pt idx="264">
                  <c:v>1.0850315657613177</c:v>
                </c:pt>
                <c:pt idx="265">
                  <c:v>1.0783785121207521</c:v>
                </c:pt>
                <c:pt idx="266">
                  <c:v>1.0816332030779152</c:v>
                </c:pt>
                <c:pt idx="267">
                  <c:v>1.0802184850775773</c:v>
                </c:pt>
                <c:pt idx="268">
                  <c:v>1.0808009670520518</c:v>
                </c:pt>
                <c:pt idx="269">
                  <c:v>1.0885374987711252</c:v>
                </c:pt>
                <c:pt idx="270">
                  <c:v>1.0882875373770338</c:v>
                </c:pt>
                <c:pt idx="271">
                  <c:v>1.0912687388818578</c:v>
                </c:pt>
                <c:pt idx="272">
                  <c:v>1.0988579281012196</c:v>
                </c:pt>
                <c:pt idx="273">
                  <c:v>1.1030731631797028</c:v>
                </c:pt>
                <c:pt idx="274">
                  <c:v>1.1059764894168111</c:v>
                </c:pt>
                <c:pt idx="275">
                  <c:v>1.1035608373218804</c:v>
                </c:pt>
                <c:pt idx="276">
                  <c:v>1.1171208899169074</c:v>
                </c:pt>
                <c:pt idx="277">
                  <c:v>1.119968277616789</c:v>
                </c:pt>
                <c:pt idx="278">
                  <c:v>1.1229970207402764</c:v>
                </c:pt>
                <c:pt idx="279">
                  <c:v>1.119664623107425</c:v>
                </c:pt>
                <c:pt idx="280">
                  <c:v>1.117631892216796</c:v>
                </c:pt>
                <c:pt idx="281">
                  <c:v>1.1240715121446667</c:v>
                </c:pt>
                <c:pt idx="282">
                  <c:v>1.1277866980837055</c:v>
                </c:pt>
                <c:pt idx="283">
                  <c:v>1.127989657940877</c:v>
                </c:pt>
                <c:pt idx="284">
                  <c:v>1.1248804905927778</c:v>
                </c:pt>
                <c:pt idx="285">
                  <c:v>1.1190353986497279</c:v>
                </c:pt>
                <c:pt idx="286">
                  <c:v>1.1200757117933651</c:v>
                </c:pt>
                <c:pt idx="287">
                  <c:v>1.1122400944105442</c:v>
                </c:pt>
                <c:pt idx="288">
                  <c:v>1.116739792779762</c:v>
                </c:pt>
                <c:pt idx="289">
                  <c:v>1.1233242630655642</c:v>
                </c:pt>
                <c:pt idx="290">
                  <c:v>1.1348798829168714</c:v>
                </c:pt>
                <c:pt idx="291">
                  <c:v>1.1279475394673946</c:v>
                </c:pt>
                <c:pt idx="292">
                  <c:v>1.1333485351183807</c:v>
                </c:pt>
                <c:pt idx="293">
                  <c:v>1.1214074136213412</c:v>
                </c:pt>
                <c:pt idx="294">
                  <c:v>1.1229643900097219</c:v>
                </c:pt>
                <c:pt idx="295">
                  <c:v>1.1413310137101249</c:v>
                </c:pt>
                <c:pt idx="296">
                  <c:v>1.1473199118865518</c:v>
                </c:pt>
                <c:pt idx="297">
                  <c:v>1.1354055267586571</c:v>
                </c:pt>
                <c:pt idx="298">
                  <c:v>1.1200171900894491</c:v>
                </c:pt>
                <c:pt idx="299">
                  <c:v>1.1155863625798088</c:v>
                </c:pt>
                <c:pt idx="300">
                  <c:v>1.1066095754273095</c:v>
                </c:pt>
                <c:pt idx="301">
                  <c:v>1.1064108602678453</c:v>
                </c:pt>
                <c:pt idx="302">
                  <c:v>1.0837493660982935</c:v>
                </c:pt>
                <c:pt idx="303">
                  <c:v>1.0762877306426037</c:v>
                </c:pt>
                <c:pt idx="304">
                  <c:v>1.0897746978421805</c:v>
                </c:pt>
                <c:pt idx="305">
                  <c:v>1.0829602011903181</c:v>
                </c:pt>
                <c:pt idx="306">
                  <c:v>1.0716974824012984</c:v>
                </c:pt>
                <c:pt idx="307">
                  <c:v>1.0512881865817514</c:v>
                </c:pt>
                <c:pt idx="308">
                  <c:v>1.0439375760400351</c:v>
                </c:pt>
                <c:pt idx="309">
                  <c:v>1.0449336795691127</c:v>
                </c:pt>
                <c:pt idx="310">
                  <c:v>1.04784348553176</c:v>
                </c:pt>
                <c:pt idx="311">
                  <c:v>1.0283651360366997</c:v>
                </c:pt>
                <c:pt idx="312">
                  <c:v>1.0513342414032671</c:v>
                </c:pt>
                <c:pt idx="313">
                  <c:v>1.0599422954801228</c:v>
                </c:pt>
                <c:pt idx="314">
                  <c:v>1.061264579341747</c:v>
                </c:pt>
                <c:pt idx="315">
                  <c:v>1.0613565994594454</c:v>
                </c:pt>
                <c:pt idx="316">
                  <c:v>1.0615592795131961</c:v>
                </c:pt>
                <c:pt idx="317">
                  <c:v>1.065791970859812</c:v>
                </c:pt>
                <c:pt idx="318">
                  <c:v>1.0650928597431735</c:v>
                </c:pt>
                <c:pt idx="319">
                  <c:v>1.0631676491938684</c:v>
                </c:pt>
                <c:pt idx="320">
                  <c:v>1.0636744573117276</c:v>
                </c:pt>
                <c:pt idx="321">
                  <c:v>1.0714705876154698</c:v>
                </c:pt>
                <c:pt idx="322">
                  <c:v>1.064258620016808</c:v>
                </c:pt>
                <c:pt idx="323">
                  <c:v>1.0555244610560723</c:v>
                </c:pt>
                <c:pt idx="324">
                  <c:v>1.053898767601557</c:v>
                </c:pt>
                <c:pt idx="325">
                  <c:v>1.0566937359390036</c:v>
                </c:pt>
                <c:pt idx="326">
                  <c:v>1.0662398797858885</c:v>
                </c:pt>
                <c:pt idx="327">
                  <c:v>1.0582620450942968</c:v>
                </c:pt>
                <c:pt idx="328">
                  <c:v>1.0632470326268812</c:v>
                </c:pt>
                <c:pt idx="329">
                  <c:v>1.0637735987098764</c:v>
                </c:pt>
                <c:pt idx="330">
                  <c:v>1.0698348818681145</c:v>
                </c:pt>
                <c:pt idx="331">
                  <c:v>1.0642824385844034</c:v>
                </c:pt>
                <c:pt idx="332">
                  <c:v>1.0650742022785173</c:v>
                </c:pt>
                <c:pt idx="333">
                  <c:v>1.0624365121818029</c:v>
                </c:pt>
                <c:pt idx="334">
                  <c:v>1.0676327755779886</c:v>
                </c:pt>
                <c:pt idx="335">
                  <c:v>1.068234094330236</c:v>
                </c:pt>
                <c:pt idx="336">
                  <c:v>1.0696122709610194</c:v>
                </c:pt>
                <c:pt idx="337">
                  <c:v>1.0670109777804815</c:v>
                </c:pt>
                <c:pt idx="338">
                  <c:v>1.069588068363146</c:v>
                </c:pt>
                <c:pt idx="339">
                  <c:v>1.0635417949147723</c:v>
                </c:pt>
                <c:pt idx="340">
                  <c:v>1.0646184483119163</c:v>
                </c:pt>
                <c:pt idx="341">
                  <c:v>1.0679335300267527</c:v>
                </c:pt>
                <c:pt idx="342">
                  <c:v>1.0697987888218168</c:v>
                </c:pt>
                <c:pt idx="343">
                  <c:v>1.0702909500443696</c:v>
                </c:pt>
                <c:pt idx="344">
                  <c:v>1.0724247621382423</c:v>
                </c:pt>
                <c:pt idx="345">
                  <c:v>1.0726050548919335</c:v>
                </c:pt>
                <c:pt idx="346">
                  <c:v>1.0748073094776343</c:v>
                </c:pt>
                <c:pt idx="347">
                  <c:v>1.0789507358719075</c:v>
                </c:pt>
                <c:pt idx="348">
                  <c:v>1.0775395404603059</c:v>
                </c:pt>
                <c:pt idx="349">
                  <c:v>1.0784218610481986</c:v>
                </c:pt>
                <c:pt idx="350">
                  <c:v>1.0830851368103089</c:v>
                </c:pt>
                <c:pt idx="351">
                  <c:v>1.0847703547377023</c:v>
                </c:pt>
                <c:pt idx="352">
                  <c:v>1.0801737251115719</c:v>
                </c:pt>
                <c:pt idx="353">
                  <c:v>1.0799317272194224</c:v>
                </c:pt>
                <c:pt idx="354">
                  <c:v>1.0813744963071765</c:v>
                </c:pt>
                <c:pt idx="355">
                  <c:v>1.0880153538170243</c:v>
                </c:pt>
                <c:pt idx="356">
                  <c:v>1.0978777892837095</c:v>
                </c:pt>
                <c:pt idx="357">
                  <c:v>1.0988056019540746</c:v>
                </c:pt>
                <c:pt idx="358">
                  <c:v>1.0922035406281743</c:v>
                </c:pt>
                <c:pt idx="359">
                  <c:v>1.0955328031376508</c:v>
                </c:pt>
                <c:pt idx="360">
                  <c:v>1.0991805233956378</c:v>
                </c:pt>
                <c:pt idx="361">
                  <c:v>1.0964684248885943</c:v>
                </c:pt>
                <c:pt idx="362">
                  <c:v>1.0970631388013268</c:v>
                </c:pt>
                <c:pt idx="363">
                  <c:v>1.0896781953777555</c:v>
                </c:pt>
                <c:pt idx="364">
                  <c:v>1.0876564332781034</c:v>
                </c:pt>
                <c:pt idx="365">
                  <c:v>1.0857441214937202</c:v>
                </c:pt>
                <c:pt idx="366">
                  <c:v>1.0869503640136033</c:v>
                </c:pt>
                <c:pt idx="367">
                  <c:v>1.0910662064770063</c:v>
                </c:pt>
                <c:pt idx="368">
                  <c:v>1.0921617477431478</c:v>
                </c:pt>
                <c:pt idx="369">
                  <c:v>1.0908598528585529</c:v>
                </c:pt>
                <c:pt idx="370">
                  <c:v>1.0936087881804732</c:v>
                </c:pt>
                <c:pt idx="371">
                  <c:v>1.1004617809885733</c:v>
                </c:pt>
                <c:pt idx="372">
                  <c:v>1.0971861428980036</c:v>
                </c:pt>
                <c:pt idx="373">
                  <c:v>1.0980057018172122</c:v>
                </c:pt>
                <c:pt idx="374">
                  <c:v>1.0994274259580565</c:v>
                </c:pt>
                <c:pt idx="375">
                  <c:v>1.0977834737184378</c:v>
                </c:pt>
                <c:pt idx="376">
                  <c:v>1.0967775004941791</c:v>
                </c:pt>
                <c:pt idx="377">
                  <c:v>1.1002796234729078</c:v>
                </c:pt>
                <c:pt idx="378">
                  <c:v>1.0979102191507686</c:v>
                </c:pt>
                <c:pt idx="379">
                  <c:v>1.1004942376429847</c:v>
                </c:pt>
                <c:pt idx="380">
                  <c:v>1.0984391970119241</c:v>
                </c:pt>
                <c:pt idx="381">
                  <c:v>1.1014235693583672</c:v>
                </c:pt>
                <c:pt idx="382">
                  <c:v>1.1087375352090583</c:v>
                </c:pt>
                <c:pt idx="383">
                  <c:v>1.1158318006500274</c:v>
                </c:pt>
                <c:pt idx="384">
                  <c:v>1.117650046054687</c:v>
                </c:pt>
                <c:pt idx="385">
                  <c:v>1.1167466253109264</c:v>
                </c:pt>
                <c:pt idx="386">
                  <c:v>1.1167247482131011</c:v>
                </c:pt>
                <c:pt idx="387">
                  <c:v>1.1166072120630681</c:v>
                </c:pt>
                <c:pt idx="388">
                  <c:v>1.1127835476188543</c:v>
                </c:pt>
                <c:pt idx="389">
                  <c:v>1.1203748639345155</c:v>
                </c:pt>
                <c:pt idx="390">
                  <c:v>1.124873653198172</c:v>
                </c:pt>
                <c:pt idx="391">
                  <c:v>1.1196699243354524</c:v>
                </c:pt>
                <c:pt idx="392">
                  <c:v>1.1246176082968862</c:v>
                </c:pt>
                <c:pt idx="393">
                  <c:v>1.1200160420212892</c:v>
                </c:pt>
                <c:pt idx="394">
                  <c:v>1.1237709357356309</c:v>
                </c:pt>
                <c:pt idx="395">
                  <c:v>1.1262157385872762</c:v>
                </c:pt>
                <c:pt idx="396">
                  <c:v>1.135721582256062</c:v>
                </c:pt>
                <c:pt idx="397">
                  <c:v>1.1300293628978688</c:v>
                </c:pt>
                <c:pt idx="398">
                  <c:v>1.1338817650338866</c:v>
                </c:pt>
                <c:pt idx="399">
                  <c:v>1.1420978336433163</c:v>
                </c:pt>
                <c:pt idx="400">
                  <c:v>1.1425978129922365</c:v>
                </c:pt>
                <c:pt idx="401">
                  <c:v>1.1340745415105369</c:v>
                </c:pt>
                <c:pt idx="402">
                  <c:v>1.1205936908678817</c:v>
                </c:pt>
                <c:pt idx="403">
                  <c:v>1.117550368217471</c:v>
                </c:pt>
                <c:pt idx="404">
                  <c:v>1.1272927873984393</c:v>
                </c:pt>
                <c:pt idx="405">
                  <c:v>1.1294964525609463</c:v>
                </c:pt>
                <c:pt idx="406">
                  <c:v>1.1334820081319557</c:v>
                </c:pt>
                <c:pt idx="407">
                  <c:v>1.1303443108751514</c:v>
                </c:pt>
                <c:pt idx="408">
                  <c:v>1.1350459054078166</c:v>
                </c:pt>
                <c:pt idx="409">
                  <c:v>1.1265692394998148</c:v>
                </c:pt>
                <c:pt idx="410">
                  <c:v>1.1249533270551562</c:v>
                </c:pt>
                <c:pt idx="411">
                  <c:v>1.1203834105688417</c:v>
                </c:pt>
                <c:pt idx="412">
                  <c:v>1.1194978901401831</c:v>
                </c:pt>
                <c:pt idx="413">
                  <c:v>1.1239055617027949</c:v>
                </c:pt>
                <c:pt idx="414">
                  <c:v>1.1219415035039271</c:v>
                </c:pt>
                <c:pt idx="415">
                  <c:v>1.1159288569940666</c:v>
                </c:pt>
                <c:pt idx="416">
                  <c:v>1.1215046671539852</c:v>
                </c:pt>
                <c:pt idx="417">
                  <c:v>1.1170492307233548</c:v>
                </c:pt>
                <c:pt idx="418">
                  <c:v>1.1241685413730222</c:v>
                </c:pt>
                <c:pt idx="419">
                  <c:v>1.1216805599067194</c:v>
                </c:pt>
                <c:pt idx="420">
                  <c:v>1.1374309738500277</c:v>
                </c:pt>
                <c:pt idx="421">
                  <c:v>1.1411367323963013</c:v>
                </c:pt>
                <c:pt idx="422">
                  <c:v>1.1429903500650689</c:v>
                </c:pt>
                <c:pt idx="423">
                  <c:v>1.1511027591722549</c:v>
                </c:pt>
                <c:pt idx="424">
                  <c:v>1.1488329448501244</c:v>
                </c:pt>
                <c:pt idx="425">
                  <c:v>1.146756802573774</c:v>
                </c:pt>
                <c:pt idx="426">
                  <c:v>1.1562912750414844</c:v>
                </c:pt>
                <c:pt idx="427">
                  <c:v>1.153609192845682</c:v>
                </c:pt>
                <c:pt idx="428">
                  <c:v>1.1493514694158231</c:v>
                </c:pt>
                <c:pt idx="429">
                  <c:v>1.1439078072710767</c:v>
                </c:pt>
                <c:pt idx="430">
                  <c:v>1.1432315118005971</c:v>
                </c:pt>
                <c:pt idx="431">
                  <c:v>1.1487405461915379</c:v>
                </c:pt>
                <c:pt idx="432">
                  <c:v>1.1465700860812482</c:v>
                </c:pt>
                <c:pt idx="433">
                  <c:v>1.1444577630840544</c:v>
                </c:pt>
                <c:pt idx="434">
                  <c:v>1.1451121868467262</c:v>
                </c:pt>
                <c:pt idx="435">
                  <c:v>1.1437673368484507</c:v>
                </c:pt>
                <c:pt idx="436">
                  <c:v>1.1415489061185127</c:v>
                </c:pt>
                <c:pt idx="437">
                  <c:v>1.1445313442142671</c:v>
                </c:pt>
                <c:pt idx="438">
                  <c:v>1.1420378645719074</c:v>
                </c:pt>
                <c:pt idx="439">
                  <c:v>1.1475044395133545</c:v>
                </c:pt>
                <c:pt idx="440">
                  <c:v>1.1575828107489716</c:v>
                </c:pt>
                <c:pt idx="441">
                  <c:v>1.1580737550618967</c:v>
                </c:pt>
                <c:pt idx="442">
                  <c:v>1.1545742599244955</c:v>
                </c:pt>
                <c:pt idx="443">
                  <c:v>1.1446858463729839</c:v>
                </c:pt>
                <c:pt idx="444">
                  <c:v>1.1295412676464249</c:v>
                </c:pt>
                <c:pt idx="445">
                  <c:v>1.1172978847437867</c:v>
                </c:pt>
                <c:pt idx="446">
                  <c:v>1.1219882914829049</c:v>
                </c:pt>
                <c:pt idx="447">
                  <c:v>1.1147460972511218</c:v>
                </c:pt>
                <c:pt idx="448">
                  <c:v>1.1108992918657863</c:v>
                </c:pt>
                <c:pt idx="449">
                  <c:v>1.092599102547013</c:v>
                </c:pt>
                <c:pt idx="450">
                  <c:v>1.0916762299781726</c:v>
                </c:pt>
                <c:pt idx="451">
                  <c:v>1.1011885729250515</c:v>
                </c:pt>
                <c:pt idx="452">
                  <c:v>1.1065222440268698</c:v>
                </c:pt>
                <c:pt idx="453">
                  <c:v>1.0956947370965724</c:v>
                </c:pt>
                <c:pt idx="454">
                  <c:v>1.1108413744239063</c:v>
                </c:pt>
                <c:pt idx="455">
                  <c:v>1.0936257501163331</c:v>
                </c:pt>
                <c:pt idx="456">
                  <c:v>1.1068799117738006</c:v>
                </c:pt>
                <c:pt idx="457">
                  <c:v>1.1211217007601135</c:v>
                </c:pt>
                <c:pt idx="458">
                  <c:v>1.1109738877744144</c:v>
                </c:pt>
                <c:pt idx="459">
                  <c:v>1.1039377598393008</c:v>
                </c:pt>
                <c:pt idx="460">
                  <c:v>1.0917538339888269</c:v>
                </c:pt>
                <c:pt idx="461">
                  <c:v>1.1089780253830801</c:v>
                </c:pt>
                <c:pt idx="462">
                  <c:v>1.1183886028802845</c:v>
                </c:pt>
                <c:pt idx="463">
                  <c:v>1.119302157091931</c:v>
                </c:pt>
                <c:pt idx="464">
                  <c:v>1.122893233442293</c:v>
                </c:pt>
                <c:pt idx="465">
                  <c:v>1.1224704207756262</c:v>
                </c:pt>
                <c:pt idx="466">
                  <c:v>1.1216652963723175</c:v>
                </c:pt>
                <c:pt idx="467">
                  <c:v>1.1232205345232777</c:v>
                </c:pt>
                <c:pt idx="468">
                  <c:v>1.1243939296715182</c:v>
                </c:pt>
                <c:pt idx="469">
                  <c:v>1.1239204653403694</c:v>
                </c:pt>
                <c:pt idx="470">
                  <c:v>1.1296978520622716</c:v>
                </c:pt>
                <c:pt idx="471">
                  <c:v>1.1313679728996904</c:v>
                </c:pt>
                <c:pt idx="472">
                  <c:v>1.1281939544721875</c:v>
                </c:pt>
                <c:pt idx="473">
                  <c:v>1.1279210355865474</c:v>
                </c:pt>
                <c:pt idx="474">
                  <c:v>1.1316783028591995</c:v>
                </c:pt>
                <c:pt idx="475">
                  <c:v>1.1370908867169691</c:v>
                </c:pt>
                <c:pt idx="476">
                  <c:v>1.1375756988203636</c:v>
                </c:pt>
                <c:pt idx="477">
                  <c:v>1.1402361488201056</c:v>
                </c:pt>
                <c:pt idx="478">
                  <c:v>1.1430730032951835</c:v>
                </c:pt>
                <c:pt idx="479">
                  <c:v>1.143777614776367</c:v>
                </c:pt>
                <c:pt idx="480">
                  <c:v>1.1452773987662881</c:v>
                </c:pt>
                <c:pt idx="481">
                  <c:v>1.143097807626875</c:v>
                </c:pt>
                <c:pt idx="482">
                  <c:v>1.139731700413589</c:v>
                </c:pt>
                <c:pt idx="483">
                  <c:v>1.1386145038701663</c:v>
                </c:pt>
                <c:pt idx="484">
                  <c:v>1.1461521376034178</c:v>
                </c:pt>
                <c:pt idx="485">
                  <c:v>1.1464444805140424</c:v>
                </c:pt>
                <c:pt idx="486">
                  <c:v>1.145107768645889</c:v>
                </c:pt>
                <c:pt idx="487">
                  <c:v>1.1486089736587368</c:v>
                </c:pt>
                <c:pt idx="488">
                  <c:v>1.1451073674252488</c:v>
                </c:pt>
                <c:pt idx="489">
                  <c:v>1.1468027972406887</c:v>
                </c:pt>
                <c:pt idx="490">
                  <c:v>1.1472048043125909</c:v>
                </c:pt>
                <c:pt idx="491">
                  <c:v>1.1480505423939988</c:v>
                </c:pt>
                <c:pt idx="492">
                  <c:v>1.1519710512674395</c:v>
                </c:pt>
                <c:pt idx="493">
                  <c:v>1.1532864859420806</c:v>
                </c:pt>
                <c:pt idx="494">
                  <c:v>1.1511397459889015</c:v>
                </c:pt>
                <c:pt idx="495">
                  <c:v>1.1503522018128591</c:v>
                </c:pt>
                <c:pt idx="496">
                  <c:v>1.1464351470809691</c:v>
                </c:pt>
                <c:pt idx="497">
                  <c:v>1.1467709777747352</c:v>
                </c:pt>
                <c:pt idx="498">
                  <c:v>1.1498486690245591</c:v>
                </c:pt>
                <c:pt idx="499">
                  <c:v>1.1541508304472892</c:v>
                </c:pt>
                <c:pt idx="500">
                  <c:v>1.156937535451708</c:v>
                </c:pt>
                <c:pt idx="501">
                  <c:v>1.1544282372467236</c:v>
                </c:pt>
                <c:pt idx="502">
                  <c:v>1.154520116944602</c:v>
                </c:pt>
                <c:pt idx="503">
                  <c:v>1.1530454176008242</c:v>
                </c:pt>
                <c:pt idx="504">
                  <c:v>1.1507886946326034</c:v>
                </c:pt>
                <c:pt idx="505">
                  <c:v>1.1767424708557546</c:v>
                </c:pt>
                <c:pt idx="506">
                  <c:v>1.1843258063678319</c:v>
                </c:pt>
                <c:pt idx="507">
                  <c:v>1.1857151436417317</c:v>
                </c:pt>
                <c:pt idx="508">
                  <c:v>1.2012480007459712</c:v>
                </c:pt>
                <c:pt idx="509">
                  <c:v>1.2092135396298822</c:v>
                </c:pt>
                <c:pt idx="510">
                  <c:v>1.2041505603027531</c:v>
                </c:pt>
                <c:pt idx="511">
                  <c:v>1.2106175881376555</c:v>
                </c:pt>
                <c:pt idx="512">
                  <c:v>1.204689445775311</c:v>
                </c:pt>
                <c:pt idx="513">
                  <c:v>1.2058076847148957</c:v>
                </c:pt>
                <c:pt idx="514">
                  <c:v>1.197139343905572</c:v>
                </c:pt>
                <c:pt idx="515">
                  <c:v>1.1915435505231804</c:v>
                </c:pt>
                <c:pt idx="516">
                  <c:v>1.2099613297133143</c:v>
                </c:pt>
                <c:pt idx="517">
                  <c:v>1.1894868394138294</c:v>
                </c:pt>
                <c:pt idx="518">
                  <c:v>1.2020743681107433</c:v>
                </c:pt>
                <c:pt idx="519">
                  <c:v>1.2095256515788819</c:v>
                </c:pt>
                <c:pt idx="520">
                  <c:v>1.2081809447114336</c:v>
                </c:pt>
                <c:pt idx="521">
                  <c:v>1.2190501160370661</c:v>
                </c:pt>
                <c:pt idx="522">
                  <c:v>1.2288852402667483</c:v>
                </c:pt>
                <c:pt idx="523">
                  <c:v>1.2287206196294898</c:v>
                </c:pt>
                <c:pt idx="524">
                  <c:v>1.2295850938057999</c:v>
                </c:pt>
                <c:pt idx="525">
                  <c:v>1.234061200339567</c:v>
                </c:pt>
                <c:pt idx="526">
                  <c:v>1.2072346632782816</c:v>
                </c:pt>
                <c:pt idx="527">
                  <c:v>1.1926912118398461</c:v>
                </c:pt>
                <c:pt idx="528">
                  <c:v>1.211487041901907</c:v>
                </c:pt>
                <c:pt idx="529">
                  <c:v>1.1820436589280763</c:v>
                </c:pt>
                <c:pt idx="530">
                  <c:v>1.1858255729847353</c:v>
                </c:pt>
                <c:pt idx="531">
                  <c:v>1.1894545037552391</c:v>
                </c:pt>
                <c:pt idx="532">
                  <c:v>1.1863018513101302</c:v>
                </c:pt>
                <c:pt idx="533">
                  <c:v>1.1661998682868926</c:v>
                </c:pt>
                <c:pt idx="534">
                  <c:v>1.1904033040179836</c:v>
                </c:pt>
                <c:pt idx="535">
                  <c:v>1.1928930866299461</c:v>
                </c:pt>
                <c:pt idx="536">
                  <c:v>1.2177770026979351</c:v>
                </c:pt>
                <c:pt idx="537">
                  <c:v>1.221041541215536</c:v>
                </c:pt>
                <c:pt idx="538">
                  <c:v>1.2120332384230801</c:v>
                </c:pt>
                <c:pt idx="539">
                  <c:v>1.2258793979474818</c:v>
                </c:pt>
                <c:pt idx="540">
                  <c:v>1.2229416134756304</c:v>
                </c:pt>
                <c:pt idx="541">
                  <c:v>1.2262627895010652</c:v>
                </c:pt>
                <c:pt idx="542">
                  <c:v>1.2336305420210727</c:v>
                </c:pt>
                <c:pt idx="543">
                  <c:v>1.2108975471793268</c:v>
                </c:pt>
                <c:pt idx="544">
                  <c:v>1.234862782697254</c:v>
                </c:pt>
                <c:pt idx="545">
                  <c:v>1.2330924474676881</c:v>
                </c:pt>
                <c:pt idx="546">
                  <c:v>1.2151675082191431</c:v>
                </c:pt>
                <c:pt idx="547">
                  <c:v>1.2068888503276161</c:v>
                </c:pt>
                <c:pt idx="548">
                  <c:v>1.1758016843994183</c:v>
                </c:pt>
                <c:pt idx="549">
                  <c:v>1.1810577730472527</c:v>
                </c:pt>
                <c:pt idx="550">
                  <c:v>1.1763584404520839</c:v>
                </c:pt>
                <c:pt idx="551">
                  <c:v>1.1954079084875358</c:v>
                </c:pt>
                <c:pt idx="552">
                  <c:v>1.193499017522468</c:v>
                </c:pt>
                <c:pt idx="553">
                  <c:v>1.2240855164502107</c:v>
                </c:pt>
                <c:pt idx="554">
                  <c:v>1.2417485153036782</c:v>
                </c:pt>
                <c:pt idx="555">
                  <c:v>1.2425905942251436</c:v>
                </c:pt>
                <c:pt idx="556">
                  <c:v>1.251556547125811</c:v>
                </c:pt>
                <c:pt idx="557">
                  <c:v>1.2483726858453199</c:v>
                </c:pt>
                <c:pt idx="558">
                  <c:v>1.2232576671094635</c:v>
                </c:pt>
                <c:pt idx="559">
                  <c:v>1.2353246258537876</c:v>
                </c:pt>
                <c:pt idx="560">
                  <c:v>1.2288445158288819</c:v>
                </c:pt>
                <c:pt idx="561">
                  <c:v>1.2395108557169532</c:v>
                </c:pt>
                <c:pt idx="562">
                  <c:v>1.2380905320095694</c:v>
                </c:pt>
                <c:pt idx="563">
                  <c:v>1.2257525116519024</c:v>
                </c:pt>
                <c:pt idx="564">
                  <c:v>1.2529873671518659</c:v>
                </c:pt>
                <c:pt idx="565">
                  <c:v>1.2501143617171793</c:v>
                </c:pt>
                <c:pt idx="566">
                  <c:v>1.2493840471058197</c:v>
                </c:pt>
                <c:pt idx="567">
                  <c:v>1.2491083961900997</c:v>
                </c:pt>
                <c:pt idx="568">
                  <c:v>1.2501547269355147</c:v>
                </c:pt>
                <c:pt idx="569">
                  <c:v>1.2519890747099762</c:v>
                </c:pt>
                <c:pt idx="570">
                  <c:v>1.2508932056575326</c:v>
                </c:pt>
                <c:pt idx="571">
                  <c:v>1.2474573834482241</c:v>
                </c:pt>
                <c:pt idx="572">
                  <c:v>1.2477089832750858</c:v>
                </c:pt>
                <c:pt idx="573">
                  <c:v>1.2479790993422195</c:v>
                </c:pt>
                <c:pt idx="574">
                  <c:v>1.2469865873092216</c:v>
                </c:pt>
                <c:pt idx="575">
                  <c:v>1.2452251631531432</c:v>
                </c:pt>
                <c:pt idx="576">
                  <c:v>1.2464972558570089</c:v>
                </c:pt>
                <c:pt idx="577">
                  <c:v>1.2499243079028521</c:v>
                </c:pt>
                <c:pt idx="578">
                  <c:v>1.2500520329848765</c:v>
                </c:pt>
                <c:pt idx="579">
                  <c:v>1.2486864945059917</c:v>
                </c:pt>
                <c:pt idx="580">
                  <c:v>1.2496378311930514</c:v>
                </c:pt>
                <c:pt idx="581">
                  <c:v>1.250250012965308</c:v>
                </c:pt>
                <c:pt idx="582">
                  <c:v>1.2474388575971724</c:v>
                </c:pt>
                <c:pt idx="583">
                  <c:v>1.2470338889250596</c:v>
                </c:pt>
                <c:pt idx="584">
                  <c:v>1.249041554646906</c:v>
                </c:pt>
                <c:pt idx="585">
                  <c:v>1.2505536158986192</c:v>
                </c:pt>
                <c:pt idx="586">
                  <c:v>1.2473659167032483</c:v>
                </c:pt>
                <c:pt idx="587">
                  <c:v>1.2491136468386377</c:v>
                </c:pt>
                <c:pt idx="588">
                  <c:v>1.2481915310982479</c:v>
                </c:pt>
                <c:pt idx="589">
                  <c:v>1.2482750419086528</c:v>
                </c:pt>
                <c:pt idx="590">
                  <c:v>1.2506995642150827</c:v>
                </c:pt>
                <c:pt idx="591">
                  <c:v>1.2508615470328399</c:v>
                </c:pt>
                <c:pt idx="592">
                  <c:v>1.2515467136806924</c:v>
                </c:pt>
                <c:pt idx="593">
                  <c:v>1.2516770181961836</c:v>
                </c:pt>
                <c:pt idx="594">
                  <c:v>1.2499234952798863</c:v>
                </c:pt>
                <c:pt idx="595">
                  <c:v>1.2471156998862905</c:v>
                </c:pt>
                <c:pt idx="596">
                  <c:v>1.2467403042055518</c:v>
                </c:pt>
                <c:pt idx="597">
                  <c:v>1.2489390659040069</c:v>
                </c:pt>
                <c:pt idx="598">
                  <c:v>1.245551056956228</c:v>
                </c:pt>
                <c:pt idx="599">
                  <c:v>1.2480515062154511</c:v>
                </c:pt>
                <c:pt idx="600">
                  <c:v>1.2479468580584032</c:v>
                </c:pt>
                <c:pt idx="601">
                  <c:v>1.2475304598529582</c:v>
                </c:pt>
                <c:pt idx="602">
                  <c:v>1.2464859250682572</c:v>
                </c:pt>
                <c:pt idx="603">
                  <c:v>1.2469697467672687</c:v>
                </c:pt>
                <c:pt idx="604">
                  <c:v>1.2479607978586804</c:v>
                </c:pt>
                <c:pt idx="605">
                  <c:v>1.2496050268354251</c:v>
                </c:pt>
                <c:pt idx="606">
                  <c:v>1.2465817127303929</c:v>
                </c:pt>
                <c:pt idx="607">
                  <c:v>1.2459317167873458</c:v>
                </c:pt>
                <c:pt idx="608">
                  <c:v>1.2465547018209915</c:v>
                </c:pt>
                <c:pt idx="609">
                  <c:v>1.2506120353694401</c:v>
                </c:pt>
                <c:pt idx="610">
                  <c:v>1.2490274938534902</c:v>
                </c:pt>
                <c:pt idx="611">
                  <c:v>1.2495981256082751</c:v>
                </c:pt>
                <c:pt idx="612">
                  <c:v>1.2480623466290255</c:v>
                </c:pt>
                <c:pt idx="613">
                  <c:v>1.2494187063803355</c:v>
                </c:pt>
                <c:pt idx="614">
                  <c:v>1.2505796515378496</c:v>
                </c:pt>
                <c:pt idx="615">
                  <c:v>1.2497257050745307</c:v>
                </c:pt>
                <c:pt idx="616">
                  <c:v>1.2504643174240604</c:v>
                </c:pt>
                <c:pt idx="617">
                  <c:v>1.2479445708889063</c:v>
                </c:pt>
                <c:pt idx="618">
                  <c:v>1.2468687634342352</c:v>
                </c:pt>
                <c:pt idx="619">
                  <c:v>1.2464866797350487</c:v>
                </c:pt>
                <c:pt idx="620">
                  <c:v>1.2454697890257163</c:v>
                </c:pt>
                <c:pt idx="621">
                  <c:v>1.2452225754010684</c:v>
                </c:pt>
                <c:pt idx="622">
                  <c:v>1.2451773049270849</c:v>
                </c:pt>
                <c:pt idx="623">
                  <c:v>1.2435425962689159</c:v>
                </c:pt>
                <c:pt idx="624">
                  <c:v>1.2430696395604424</c:v>
                </c:pt>
                <c:pt idx="625">
                  <c:v>1.2424741792094161</c:v>
                </c:pt>
                <c:pt idx="626">
                  <c:v>1.2432494815777291</c:v>
                </c:pt>
                <c:pt idx="627">
                  <c:v>1.2420658088714969</c:v>
                </c:pt>
                <c:pt idx="628">
                  <c:v>1.2448507035855154</c:v>
                </c:pt>
                <c:pt idx="629">
                  <c:v>1.2468576629284263</c:v>
                </c:pt>
                <c:pt idx="630">
                  <c:v>1.2465372285166805</c:v>
                </c:pt>
                <c:pt idx="631">
                  <c:v>1.244187086137051</c:v>
                </c:pt>
                <c:pt idx="632">
                  <c:v>1.2459384976890358</c:v>
                </c:pt>
                <c:pt idx="633">
                  <c:v>1.2478398807988518</c:v>
                </c:pt>
                <c:pt idx="634">
                  <c:v>1.2482344824386939</c:v>
                </c:pt>
                <c:pt idx="635">
                  <c:v>1.2488917091200302</c:v>
                </c:pt>
                <c:pt idx="636">
                  <c:v>1.2493332962909367</c:v>
                </c:pt>
                <c:pt idx="637">
                  <c:v>1.2504311825475587</c:v>
                </c:pt>
                <c:pt idx="638">
                  <c:v>1.2509338521239803</c:v>
                </c:pt>
                <c:pt idx="639">
                  <c:v>1.2507684035597531</c:v>
                </c:pt>
                <c:pt idx="640">
                  <c:v>1.2487166024428613</c:v>
                </c:pt>
                <c:pt idx="641">
                  <c:v>1.2516710978814729</c:v>
                </c:pt>
                <c:pt idx="642">
                  <c:v>1.2532865115240142</c:v>
                </c:pt>
                <c:pt idx="643">
                  <c:v>1.2525688024128783</c:v>
                </c:pt>
                <c:pt idx="644">
                  <c:v>1.2527101040273898</c:v>
                </c:pt>
                <c:pt idx="645">
                  <c:v>1.2526082319412153</c:v>
                </c:pt>
                <c:pt idx="646">
                  <c:v>1.2539239620901523</c:v>
                </c:pt>
                <c:pt idx="647">
                  <c:v>1.2540395048456283</c:v>
                </c:pt>
                <c:pt idx="648">
                  <c:v>1.2557915220439899</c:v>
                </c:pt>
                <c:pt idx="649">
                  <c:v>1.2557821769554589</c:v>
                </c:pt>
                <c:pt idx="650">
                  <c:v>1.2492199264664052</c:v>
                </c:pt>
                <c:pt idx="651">
                  <c:v>1.2600293509422509</c:v>
                </c:pt>
                <c:pt idx="652">
                  <c:v>1.2608248611845199</c:v>
                </c:pt>
                <c:pt idx="653">
                  <c:v>1.2692307171893462</c:v>
                </c:pt>
                <c:pt idx="654">
                  <c:v>1.2633258648013039</c:v>
                </c:pt>
                <c:pt idx="655">
                  <c:v>1.2529654290511139</c:v>
                </c:pt>
                <c:pt idx="656">
                  <c:v>1.2537579307303726</c:v>
                </c:pt>
                <c:pt idx="657">
                  <c:v>1.2533030832359107</c:v>
                </c:pt>
                <c:pt idx="658">
                  <c:v>1.2420652944082702</c:v>
                </c:pt>
                <c:pt idx="659">
                  <c:v>1.2453732191208575</c:v>
                </c:pt>
                <c:pt idx="660">
                  <c:v>1.2670220898085516</c:v>
                </c:pt>
                <c:pt idx="661">
                  <c:v>1.275392572345968</c:v>
                </c:pt>
                <c:pt idx="662">
                  <c:v>1.2692168679368996</c:v>
                </c:pt>
                <c:pt idx="663">
                  <c:v>1.2745319278997294</c:v>
                </c:pt>
                <c:pt idx="664">
                  <c:v>1.2768571634608865</c:v>
                </c:pt>
                <c:pt idx="665">
                  <c:v>1.2775807725705948</c:v>
                </c:pt>
                <c:pt idx="666">
                  <c:v>1.2681425087747018</c:v>
                </c:pt>
                <c:pt idx="667">
                  <c:v>1.2703808235761991</c:v>
                </c:pt>
                <c:pt idx="668">
                  <c:v>1.270577696880727</c:v>
                </c:pt>
                <c:pt idx="669">
                  <c:v>1.2758854644275404</c:v>
                </c:pt>
                <c:pt idx="670">
                  <c:v>1.2806940977095393</c:v>
                </c:pt>
                <c:pt idx="671">
                  <c:v>1.2870388099674384</c:v>
                </c:pt>
                <c:pt idx="672">
                  <c:v>1.2881573375702231</c:v>
                </c:pt>
                <c:pt idx="673">
                  <c:v>1.2933667755948939</c:v>
                </c:pt>
                <c:pt idx="674">
                  <c:v>1.3026164278073091</c:v>
                </c:pt>
                <c:pt idx="675">
                  <c:v>1.2823690541029018</c:v>
                </c:pt>
                <c:pt idx="676">
                  <c:v>1.2677782859823137</c:v>
                </c:pt>
                <c:pt idx="677">
                  <c:v>1.2739314812258031</c:v>
                </c:pt>
                <c:pt idx="678">
                  <c:v>1.2658096155563372</c:v>
                </c:pt>
                <c:pt idx="679">
                  <c:v>1.2851163383500461</c:v>
                </c:pt>
                <c:pt idx="680">
                  <c:v>1.2910536218272739</c:v>
                </c:pt>
                <c:pt idx="681">
                  <c:v>1.285350199655888</c:v>
                </c:pt>
                <c:pt idx="682">
                  <c:v>1.2891516871658066</c:v>
                </c:pt>
                <c:pt idx="683">
                  <c:v>1.2914868542818534</c:v>
                </c:pt>
                <c:pt idx="684">
                  <c:v>1.2874731023912571</c:v>
                </c:pt>
                <c:pt idx="685">
                  <c:v>1.2977846430592022</c:v>
                </c:pt>
                <c:pt idx="686">
                  <c:v>1.2924090510257853</c:v>
                </c:pt>
                <c:pt idx="687">
                  <c:v>1.2889184214913441</c:v>
                </c:pt>
                <c:pt idx="688">
                  <c:v>1.2979787172237243</c:v>
                </c:pt>
                <c:pt idx="689">
                  <c:v>1.3020260795860481</c:v>
                </c:pt>
                <c:pt idx="690">
                  <c:v>1.3107472086397129</c:v>
                </c:pt>
                <c:pt idx="691">
                  <c:v>1.3121803584783083</c:v>
                </c:pt>
                <c:pt idx="692">
                  <c:v>1.3078968744972004</c:v>
                </c:pt>
                <c:pt idx="693">
                  <c:v>1.3077116810870193</c:v>
                </c:pt>
                <c:pt idx="694">
                  <c:v>1.307661459519291</c:v>
                </c:pt>
                <c:pt idx="695">
                  <c:v>1.3265680852100838</c:v>
                </c:pt>
                <c:pt idx="696">
                  <c:v>1.3309849035947152</c:v>
                </c:pt>
                <c:pt idx="697">
                  <c:v>1.3186951383273406</c:v>
                </c:pt>
                <c:pt idx="698">
                  <c:v>1.3226831948651527</c:v>
                </c:pt>
                <c:pt idx="699">
                  <c:v>1.3214667926819041</c:v>
                </c:pt>
                <c:pt idx="700">
                  <c:v>1.3170394945822737</c:v>
                </c:pt>
                <c:pt idx="701">
                  <c:v>1.3341746548974982</c:v>
                </c:pt>
                <c:pt idx="702">
                  <c:v>1.3418272600689216</c:v>
                </c:pt>
                <c:pt idx="703">
                  <c:v>1.3481991492262753</c:v>
                </c:pt>
                <c:pt idx="704">
                  <c:v>1.3401791749160683</c:v>
                </c:pt>
                <c:pt idx="705">
                  <c:v>1.3459530373872075</c:v>
                </c:pt>
                <c:pt idx="706">
                  <c:v>1.3506288401336253</c:v>
                </c:pt>
                <c:pt idx="707">
                  <c:v>1.3498488127504233</c:v>
                </c:pt>
                <c:pt idx="708">
                  <c:v>1.3511791801584485</c:v>
                </c:pt>
                <c:pt idx="709">
                  <c:v>1.3510069425394653</c:v>
                </c:pt>
                <c:pt idx="710">
                  <c:v>1.3639141032155333</c:v>
                </c:pt>
                <c:pt idx="711">
                  <c:v>1.3776615593677757</c:v>
                </c:pt>
                <c:pt idx="712">
                  <c:v>1.3684129915605703</c:v>
                </c:pt>
                <c:pt idx="713">
                  <c:v>1.3708821378701934</c:v>
                </c:pt>
                <c:pt idx="714">
                  <c:v>1.3788644527390226</c:v>
                </c:pt>
                <c:pt idx="715">
                  <c:v>1.3680960859783797</c:v>
                </c:pt>
                <c:pt idx="716">
                  <c:v>1.3598755944762395</c:v>
                </c:pt>
                <c:pt idx="717">
                  <c:v>1.3490991982101597</c:v>
                </c:pt>
                <c:pt idx="718">
                  <c:v>1.3725675112767346</c:v>
                </c:pt>
                <c:pt idx="719">
                  <c:v>1.3720125781903336</c:v>
                </c:pt>
                <c:pt idx="720">
                  <c:v>1.3775673512789566</c:v>
                </c:pt>
                <c:pt idx="721">
                  <c:v>1.3727871766441915</c:v>
                </c:pt>
                <c:pt idx="722">
                  <c:v>1.3809221296502592</c:v>
                </c:pt>
                <c:pt idx="723">
                  <c:v>1.3812870509093131</c:v>
                </c:pt>
                <c:pt idx="724">
                  <c:v>1.4031074794655543</c:v>
                </c:pt>
                <c:pt idx="725">
                  <c:v>1.4047318800512438</c:v>
                </c:pt>
                <c:pt idx="726">
                  <c:v>1.4050761802880531</c:v>
                </c:pt>
                <c:pt idx="727">
                  <c:v>1.4033003424203139</c:v>
                </c:pt>
                <c:pt idx="728">
                  <c:v>1.4175697417668578</c:v>
                </c:pt>
                <c:pt idx="729">
                  <c:v>1.4331639389636248</c:v>
                </c:pt>
                <c:pt idx="730">
                  <c:v>1.4443607537941532</c:v>
                </c:pt>
                <c:pt idx="731">
                  <c:v>1.4427849071807739</c:v>
                </c:pt>
                <c:pt idx="732">
                  <c:v>1.4107972952756158</c:v>
                </c:pt>
                <c:pt idx="733">
                  <c:v>1.420995698841871</c:v>
                </c:pt>
                <c:pt idx="734">
                  <c:v>1.4424162490152959</c:v>
                </c:pt>
                <c:pt idx="735">
                  <c:v>1.4535904657650287</c:v>
                </c:pt>
                <c:pt idx="736">
                  <c:v>1.4473890927197606</c:v>
                </c:pt>
                <c:pt idx="737">
                  <c:v>1.4754298144916622</c:v>
                </c:pt>
                <c:pt idx="738">
                  <c:v>1.4868517524130791</c:v>
                </c:pt>
                <c:pt idx="739">
                  <c:v>1.4738548778405867</c:v>
                </c:pt>
                <c:pt idx="740">
                  <c:v>1.4650223722920446</c:v>
                </c:pt>
                <c:pt idx="741">
                  <c:v>1.4601794348857282</c:v>
                </c:pt>
                <c:pt idx="742">
                  <c:v>1.4658321496975002</c:v>
                </c:pt>
                <c:pt idx="743">
                  <c:v>1.4534403165496843</c:v>
                </c:pt>
                <c:pt idx="744">
                  <c:v>1.4536217160268388</c:v>
                </c:pt>
                <c:pt idx="745">
                  <c:v>1.4713110388971948</c:v>
                </c:pt>
                <c:pt idx="746">
                  <c:v>1.4698762918969435</c:v>
                </c:pt>
                <c:pt idx="747">
                  <c:v>1.4580572664315079</c:v>
                </c:pt>
                <c:pt idx="748">
                  <c:v>1.4512054082222832</c:v>
                </c:pt>
                <c:pt idx="749">
                  <c:v>1.4633684613360665</c:v>
                </c:pt>
                <c:pt idx="750">
                  <c:v>1.4569383038011048</c:v>
                </c:pt>
                <c:pt idx="751">
                  <c:v>1.4504271370876054</c:v>
                </c:pt>
                <c:pt idx="752">
                  <c:v>1.464868836954258</c:v>
                </c:pt>
                <c:pt idx="753">
                  <c:v>1.4824015862169657</c:v>
                </c:pt>
                <c:pt idx="754">
                  <c:v>1.481467061890051</c:v>
                </c:pt>
                <c:pt idx="755">
                  <c:v>1.4807011008300561</c:v>
                </c:pt>
                <c:pt idx="756">
                  <c:v>1.4842351056384335</c:v>
                </c:pt>
                <c:pt idx="757">
                  <c:v>1.4823919674877757</c:v>
                </c:pt>
                <c:pt idx="758">
                  <c:v>1.4598290664838653</c:v>
                </c:pt>
                <c:pt idx="759">
                  <c:v>1.4646821614076859</c:v>
                </c:pt>
                <c:pt idx="760">
                  <c:v>1.4594462806856903</c:v>
                </c:pt>
                <c:pt idx="761">
                  <c:v>1.4621128130896346</c:v>
                </c:pt>
                <c:pt idx="762">
                  <c:v>1.4716499758218573</c:v>
                </c:pt>
                <c:pt idx="763">
                  <c:v>1.4845098840316338</c:v>
                </c:pt>
                <c:pt idx="764">
                  <c:v>1.4883422997366875</c:v>
                </c:pt>
                <c:pt idx="765">
                  <c:v>1.4855136138596874</c:v>
                </c:pt>
                <c:pt idx="766">
                  <c:v>1.4778254027925506</c:v>
                </c:pt>
                <c:pt idx="767">
                  <c:v>1.4889063601846872</c:v>
                </c:pt>
                <c:pt idx="768">
                  <c:v>1.484500953148018</c:v>
                </c:pt>
                <c:pt idx="769">
                  <c:v>1.4964306868743826</c:v>
                </c:pt>
                <c:pt idx="770">
                  <c:v>1.5075336902515049</c:v>
                </c:pt>
                <c:pt idx="771">
                  <c:v>1.4885225355212282</c:v>
                </c:pt>
                <c:pt idx="772">
                  <c:v>1.4915388571977555</c:v>
                </c:pt>
                <c:pt idx="773">
                  <c:v>1.4861061298015601</c:v>
                </c:pt>
                <c:pt idx="774">
                  <c:v>1.496721269189256</c:v>
                </c:pt>
                <c:pt idx="775">
                  <c:v>1.507631849870755</c:v>
                </c:pt>
                <c:pt idx="776">
                  <c:v>1.5161618732757898</c:v>
                </c:pt>
                <c:pt idx="777">
                  <c:v>1.5158607429798929</c:v>
                </c:pt>
                <c:pt idx="778">
                  <c:v>1.516264908557071</c:v>
                </c:pt>
                <c:pt idx="779">
                  <c:v>1.5263403646237281</c:v>
                </c:pt>
                <c:pt idx="780">
                  <c:v>1.5341739325366539</c:v>
                </c:pt>
                <c:pt idx="781">
                  <c:v>1.5304213555010644</c:v>
                </c:pt>
                <c:pt idx="782">
                  <c:v>1.515894269942585</c:v>
                </c:pt>
                <c:pt idx="783">
                  <c:v>1.5051762712055263</c:v>
                </c:pt>
                <c:pt idx="784">
                  <c:v>1.5207490134804906</c:v>
                </c:pt>
                <c:pt idx="785">
                  <c:v>1.5363784028835363</c:v>
                </c:pt>
                <c:pt idx="786">
                  <c:v>1.5408979653637533</c:v>
                </c:pt>
                <c:pt idx="787">
                  <c:v>1.5409366502244954</c:v>
                </c:pt>
                <c:pt idx="788">
                  <c:v>1.5466096571378702</c:v>
                </c:pt>
                <c:pt idx="789">
                  <c:v>1.5492104592970728</c:v>
                </c:pt>
                <c:pt idx="790">
                  <c:v>1.547180605861785</c:v>
                </c:pt>
                <c:pt idx="791">
                  <c:v>1.5392293804115067</c:v>
                </c:pt>
                <c:pt idx="792">
                  <c:v>1.5378295599840497</c:v>
                </c:pt>
                <c:pt idx="793">
                  <c:v>1.4697776335818828</c:v>
                </c:pt>
                <c:pt idx="794">
                  <c:v>1.4864088000678148</c:v>
                </c:pt>
                <c:pt idx="795">
                  <c:v>1.4662999586255687</c:v>
                </c:pt>
                <c:pt idx="796">
                  <c:v>1.4362115999216696</c:v>
                </c:pt>
                <c:pt idx="797">
                  <c:v>1.3871606199102169</c:v>
                </c:pt>
                <c:pt idx="798">
                  <c:v>1.4415830925918052</c:v>
                </c:pt>
                <c:pt idx="799">
                  <c:v>1.4399868331757761</c:v>
                </c:pt>
                <c:pt idx="800">
                  <c:v>1.4616556811855796</c:v>
                </c:pt>
                <c:pt idx="801">
                  <c:v>1.4624034289796748</c:v>
                </c:pt>
                <c:pt idx="802">
                  <c:v>1.4678226359560536</c:v>
                </c:pt>
                <c:pt idx="803">
                  <c:v>1.4259672176456746</c:v>
                </c:pt>
                <c:pt idx="804">
                  <c:v>1.4333912938046394</c:v>
                </c:pt>
                <c:pt idx="805">
                  <c:v>1.4404512683407655</c:v>
                </c:pt>
                <c:pt idx="806">
                  <c:v>1.4348677341141163</c:v>
                </c:pt>
                <c:pt idx="807">
                  <c:v>1.4571868491390876</c:v>
                </c:pt>
                <c:pt idx="808">
                  <c:v>1.4696397623384505</c:v>
                </c:pt>
                <c:pt idx="809">
                  <c:v>1.5006308729461653</c:v>
                </c:pt>
                <c:pt idx="810">
                  <c:v>1.5034556440646198</c:v>
                </c:pt>
                <c:pt idx="811">
                  <c:v>1.5044170893645814</c:v>
                </c:pt>
                <c:pt idx="812">
                  <c:v>1.499107163505063</c:v>
                </c:pt>
                <c:pt idx="813">
                  <c:v>1.4890882520076878</c:v>
                </c:pt>
                <c:pt idx="814">
                  <c:v>1.4801924508241846</c:v>
                </c:pt>
                <c:pt idx="815">
                  <c:v>1.4980288486516313</c:v>
                </c:pt>
                <c:pt idx="816">
                  <c:v>1.4995407970974324</c:v>
                </c:pt>
                <c:pt idx="817">
                  <c:v>1.5070661214466772</c:v>
                </c:pt>
                <c:pt idx="818">
                  <c:v>1.5296013787287803</c:v>
                </c:pt>
                <c:pt idx="819">
                  <c:v>1.5385037833630464</c:v>
                </c:pt>
                <c:pt idx="820">
                  <c:v>1.5413137712533247</c:v>
                </c:pt>
                <c:pt idx="821">
                  <c:v>1.5417002670948954</c:v>
                </c:pt>
                <c:pt idx="822">
                  <c:v>1.5557380848661044</c:v>
                </c:pt>
                <c:pt idx="823">
                  <c:v>1.5365494016685461</c:v>
                </c:pt>
                <c:pt idx="824">
                  <c:v>1.5529011351269184</c:v>
                </c:pt>
                <c:pt idx="825">
                  <c:v>1.5675627775054564</c:v>
                </c:pt>
                <c:pt idx="826">
                  <c:v>1.5838759432608662</c:v>
                </c:pt>
                <c:pt idx="827">
                  <c:v>1.5840313219755875</c:v>
                </c:pt>
                <c:pt idx="828">
                  <c:v>1.5756435530828727</c:v>
                </c:pt>
                <c:pt idx="829">
                  <c:v>1.563026226514761</c:v>
                </c:pt>
                <c:pt idx="830">
                  <c:v>1.588840397391402</c:v>
                </c:pt>
                <c:pt idx="831">
                  <c:v>1.5914666394748647</c:v>
                </c:pt>
                <c:pt idx="832">
                  <c:v>1.5843997445397202</c:v>
                </c:pt>
                <c:pt idx="833">
                  <c:v>1.6073077292091642</c:v>
                </c:pt>
                <c:pt idx="834">
                  <c:v>1.6007260192496322</c:v>
                </c:pt>
                <c:pt idx="835">
                  <c:v>1.5973514475745616</c:v>
                </c:pt>
                <c:pt idx="836">
                  <c:v>1.5637045073195712</c:v>
                </c:pt>
                <c:pt idx="837">
                  <c:v>1.5647720851068865</c:v>
                </c:pt>
                <c:pt idx="838">
                  <c:v>1.5787073162347149</c:v>
                </c:pt>
                <c:pt idx="839">
                  <c:v>1.5861042222494937</c:v>
                </c:pt>
                <c:pt idx="840">
                  <c:v>1.5885260093594173</c:v>
                </c:pt>
                <c:pt idx="841">
                  <c:v>1.5920268978997132</c:v>
                </c:pt>
                <c:pt idx="842">
                  <c:v>1.5832856390454555</c:v>
                </c:pt>
                <c:pt idx="843">
                  <c:v>1.5919690816419343</c:v>
                </c:pt>
                <c:pt idx="844">
                  <c:v>1.570018442100175</c:v>
                </c:pt>
                <c:pt idx="845">
                  <c:v>1.5908697401996237</c:v>
                </c:pt>
                <c:pt idx="846">
                  <c:v>1.5819547981139406</c:v>
                </c:pt>
                <c:pt idx="847">
                  <c:v>1.5792464472825465</c:v>
                </c:pt>
                <c:pt idx="848">
                  <c:v>1.5865193294311972</c:v>
                </c:pt>
                <c:pt idx="849">
                  <c:v>1.5789775552695453</c:v>
                </c:pt>
                <c:pt idx="850">
                  <c:v>1.583986377570064</c:v>
                </c:pt>
                <c:pt idx="851">
                  <c:v>1.5881206789716515</c:v>
                </c:pt>
                <c:pt idx="852">
                  <c:v>1.5881124285385497</c:v>
                </c:pt>
                <c:pt idx="853">
                  <c:v>1.58542989377365</c:v>
                </c:pt>
                <c:pt idx="854">
                  <c:v>1.5645365412466878</c:v>
                </c:pt>
                <c:pt idx="855">
                  <c:v>1.5761781105253421</c:v>
                </c:pt>
                <c:pt idx="856">
                  <c:v>1.5814545644555642</c:v>
                </c:pt>
                <c:pt idx="857">
                  <c:v>1.5960046728373847</c:v>
                </c:pt>
                <c:pt idx="858">
                  <c:v>1.5986219810464291</c:v>
                </c:pt>
                <c:pt idx="859">
                  <c:v>1.602228781212502</c:v>
                </c:pt>
                <c:pt idx="860">
                  <c:v>1.606638254204996</c:v>
                </c:pt>
                <c:pt idx="861">
                  <c:v>1.6001566757462959</c:v>
                </c:pt>
                <c:pt idx="862">
                  <c:v>1.5929810953829613</c:v>
                </c:pt>
                <c:pt idx="863">
                  <c:v>1.5751881797019684</c:v>
                </c:pt>
                <c:pt idx="864">
                  <c:v>1.579274737034837</c:v>
                </c:pt>
                <c:pt idx="865">
                  <c:v>1.5829935838389726</c:v>
                </c:pt>
                <c:pt idx="866">
                  <c:v>1.570257700601875</c:v>
                </c:pt>
                <c:pt idx="867">
                  <c:v>1.5865658856110083</c:v>
                </c:pt>
                <c:pt idx="868">
                  <c:v>1.5929789429648546</c:v>
                </c:pt>
                <c:pt idx="869">
                  <c:v>1.6033550333987934</c:v>
                </c:pt>
                <c:pt idx="870">
                  <c:v>1.6018182581995783</c:v>
                </c:pt>
                <c:pt idx="871">
                  <c:v>1.6038165612234696</c:v>
                </c:pt>
                <c:pt idx="872">
                  <c:v>1.5916202289306087</c:v>
                </c:pt>
                <c:pt idx="873">
                  <c:v>1.593821236422476</c:v>
                </c:pt>
                <c:pt idx="874">
                  <c:v>1.589261969988635</c:v>
                </c:pt>
                <c:pt idx="875">
                  <c:v>1.5852684251324276</c:v>
                </c:pt>
                <c:pt idx="876">
                  <c:v>1.5763593814011221</c:v>
                </c:pt>
                <c:pt idx="877">
                  <c:v>1.5870014855574575</c:v>
                </c:pt>
                <c:pt idx="878">
                  <c:v>1.5850519840465433</c:v>
                </c:pt>
                <c:pt idx="879">
                  <c:v>1.588191814914887</c:v>
                </c:pt>
                <c:pt idx="880">
                  <c:v>1.6051018330352003</c:v>
                </c:pt>
                <c:pt idx="881">
                  <c:v>1.6103796422579797</c:v>
                </c:pt>
                <c:pt idx="882">
                  <c:v>1.6178158416569752</c:v>
                </c:pt>
                <c:pt idx="883">
                  <c:v>1.631254475479001</c:v>
                </c:pt>
                <c:pt idx="884">
                  <c:v>1.6340674210445885</c:v>
                </c:pt>
                <c:pt idx="885">
                  <c:v>1.6308472877367006</c:v>
                </c:pt>
                <c:pt idx="886">
                  <c:v>1.6370340673181316</c:v>
                </c:pt>
                <c:pt idx="887">
                  <c:v>1.6532805338599954</c:v>
                </c:pt>
                <c:pt idx="888">
                  <c:v>1.6620035403473254</c:v>
                </c:pt>
                <c:pt idx="889">
                  <c:v>1.6448338266959528</c:v>
                </c:pt>
                <c:pt idx="890">
                  <c:v>1.6401337819414274</c:v>
                </c:pt>
                <c:pt idx="891">
                  <c:v>1.6473060173692839</c:v>
                </c:pt>
                <c:pt idx="892">
                  <c:v>1.6548613044998328</c:v>
                </c:pt>
                <c:pt idx="893">
                  <c:v>1.6497439049453126</c:v>
                </c:pt>
                <c:pt idx="894">
                  <c:v>1.6549408343406289</c:v>
                </c:pt>
                <c:pt idx="895">
                  <c:v>1.6291609313752757</c:v>
                </c:pt>
                <c:pt idx="896">
                  <c:v>1.6397922745180904</c:v>
                </c:pt>
                <c:pt idx="897">
                  <c:v>1.6062639000437973</c:v>
                </c:pt>
                <c:pt idx="898">
                  <c:v>1.5987268201360931</c:v>
                </c:pt>
                <c:pt idx="899">
                  <c:v>1.6074507662733244</c:v>
                </c:pt>
                <c:pt idx="900">
                  <c:v>1.6014388112949993</c:v>
                </c:pt>
                <c:pt idx="901">
                  <c:v>1.5987115578459703</c:v>
                </c:pt>
                <c:pt idx="902">
                  <c:v>1.6035875830474946</c:v>
                </c:pt>
                <c:pt idx="903">
                  <c:v>1.5932444970298534</c:v>
                </c:pt>
                <c:pt idx="904">
                  <c:v>1.5890295462594957</c:v>
                </c:pt>
                <c:pt idx="905">
                  <c:v>1.5936099520043863</c:v>
                </c:pt>
                <c:pt idx="906">
                  <c:v>1.594363388698379</c:v>
                </c:pt>
                <c:pt idx="907">
                  <c:v>1.5834902629984529</c:v>
                </c:pt>
                <c:pt idx="908">
                  <c:v>1.5795952830481634</c:v>
                </c:pt>
                <c:pt idx="909">
                  <c:v>1.5814655587917152</c:v>
                </c:pt>
                <c:pt idx="910">
                  <c:v>1.5777713024816782</c:v>
                </c:pt>
                <c:pt idx="911">
                  <c:v>1.5714626147873663</c:v>
                </c:pt>
                <c:pt idx="912">
                  <c:v>1.565897199896932</c:v>
                </c:pt>
                <c:pt idx="913">
                  <c:v>1.5744527689180319</c:v>
                </c:pt>
                <c:pt idx="914">
                  <c:v>1.5774992725979917</c:v>
                </c:pt>
                <c:pt idx="915">
                  <c:v>1.5810837573137861</c:v>
                </c:pt>
                <c:pt idx="916">
                  <c:v>1.5885649079030466</c:v>
                </c:pt>
                <c:pt idx="917">
                  <c:v>1.5910540252927536</c:v>
                </c:pt>
                <c:pt idx="918">
                  <c:v>1.6029425906508969</c:v>
                </c:pt>
                <c:pt idx="919">
                  <c:v>1.6049219146623115</c:v>
                </c:pt>
                <c:pt idx="920">
                  <c:v>1.5934014375949053</c:v>
                </c:pt>
                <c:pt idx="921">
                  <c:v>1.6051509610772163</c:v>
                </c:pt>
                <c:pt idx="922">
                  <c:v>1.6096684116017299</c:v>
                </c:pt>
                <c:pt idx="923">
                  <c:v>1.6161284914500151</c:v>
                </c:pt>
                <c:pt idx="924">
                  <c:v>1.6395383591879107</c:v>
                </c:pt>
                <c:pt idx="925">
                  <c:v>1.624415351893292</c:v>
                </c:pt>
                <c:pt idx="926">
                  <c:v>1.6314737055428108</c:v>
                </c:pt>
                <c:pt idx="927">
                  <c:v>1.6110084129911362</c:v>
                </c:pt>
                <c:pt idx="928">
                  <c:v>1.6140246773970484</c:v>
                </c:pt>
                <c:pt idx="929">
                  <c:v>1.6408404419250704</c:v>
                </c:pt>
                <c:pt idx="930">
                  <c:v>1.6430726232541975</c:v>
                </c:pt>
                <c:pt idx="931">
                  <c:v>1.6509181938941082</c:v>
                </c:pt>
                <c:pt idx="932">
                  <c:v>1.6531223823634724</c:v>
                </c:pt>
                <c:pt idx="933">
                  <c:v>1.6460146023045177</c:v>
                </c:pt>
                <c:pt idx="934">
                  <c:v>1.7043825791604905</c:v>
                </c:pt>
                <c:pt idx="935">
                  <c:v>1.7072228240316907</c:v>
                </c:pt>
                <c:pt idx="936">
                  <c:v>1.694970104047244</c:v>
                </c:pt>
                <c:pt idx="937">
                  <c:v>1.7160511655917805</c:v>
                </c:pt>
                <c:pt idx="938">
                  <c:v>1.7303429573919749</c:v>
                </c:pt>
                <c:pt idx="939">
                  <c:v>1.727940168726176</c:v>
                </c:pt>
                <c:pt idx="940">
                  <c:v>1.7430076693651022</c:v>
                </c:pt>
                <c:pt idx="941">
                  <c:v>1.7681710195905083</c:v>
                </c:pt>
                <c:pt idx="942">
                  <c:v>1.7616817042989872</c:v>
                </c:pt>
                <c:pt idx="943">
                  <c:v>1.7786362606670132</c:v>
                </c:pt>
                <c:pt idx="944">
                  <c:v>1.7727984108004202</c:v>
                </c:pt>
                <c:pt idx="945">
                  <c:v>1.757319093560292</c:v>
                </c:pt>
                <c:pt idx="946">
                  <c:v>1.7699489572100089</c:v>
                </c:pt>
                <c:pt idx="947">
                  <c:v>1.7869602424231155</c:v>
                </c:pt>
                <c:pt idx="948">
                  <c:v>1.7742085865163817</c:v>
                </c:pt>
                <c:pt idx="949">
                  <c:v>1.7857444793623356</c:v>
                </c:pt>
                <c:pt idx="950">
                  <c:v>1.7913544117715925</c:v>
                </c:pt>
                <c:pt idx="951">
                  <c:v>1.7888667838863141</c:v>
                </c:pt>
                <c:pt idx="952">
                  <c:v>1.8011127172017067</c:v>
                </c:pt>
                <c:pt idx="953">
                  <c:v>1.7996006693951843</c:v>
                </c:pt>
                <c:pt idx="954">
                  <c:v>1.7897410569420367</c:v>
                </c:pt>
                <c:pt idx="955">
                  <c:v>1.8044545116346842</c:v>
                </c:pt>
                <c:pt idx="956">
                  <c:v>1.8174445449876322</c:v>
                </c:pt>
                <c:pt idx="957">
                  <c:v>1.7926064841058265</c:v>
                </c:pt>
                <c:pt idx="958">
                  <c:v>1.7955541880953465</c:v>
                </c:pt>
                <c:pt idx="959">
                  <c:v>1.8112833731710942</c:v>
                </c:pt>
                <c:pt idx="960">
                  <c:v>1.8113469302397418</c:v>
                </c:pt>
                <c:pt idx="961">
                  <c:v>1.8231237304160561</c:v>
                </c:pt>
                <c:pt idx="962">
                  <c:v>1.8488040152516505</c:v>
                </c:pt>
                <c:pt idx="963">
                  <c:v>1.8680406858692544</c:v>
                </c:pt>
                <c:pt idx="964">
                  <c:v>1.8490451843947528</c:v>
                </c:pt>
                <c:pt idx="965">
                  <c:v>1.8717878674677906</c:v>
                </c:pt>
                <c:pt idx="966">
                  <c:v>1.8458383532906273</c:v>
                </c:pt>
                <c:pt idx="967">
                  <c:v>1.8620225870952634</c:v>
                </c:pt>
                <c:pt idx="968">
                  <c:v>1.8414011253889655</c:v>
                </c:pt>
                <c:pt idx="969">
                  <c:v>1.8721370911404576</c:v>
                </c:pt>
                <c:pt idx="970">
                  <c:v>1.8479020826989723</c:v>
                </c:pt>
                <c:pt idx="971">
                  <c:v>1.8440947389949542</c:v>
                </c:pt>
                <c:pt idx="972">
                  <c:v>1.8285817454733284</c:v>
                </c:pt>
                <c:pt idx="973">
                  <c:v>1.7868789028212213</c:v>
                </c:pt>
                <c:pt idx="974">
                  <c:v>1.8233398288817304</c:v>
                </c:pt>
                <c:pt idx="975">
                  <c:v>1.8304754201227396</c:v>
                </c:pt>
                <c:pt idx="976">
                  <c:v>1.8133339644762003</c:v>
                </c:pt>
                <c:pt idx="977">
                  <c:v>1.8214911789750861</c:v>
                </c:pt>
                <c:pt idx="978">
                  <c:v>1.801615699748639</c:v>
                </c:pt>
                <c:pt idx="979">
                  <c:v>1.8262336777836521</c:v>
                </c:pt>
                <c:pt idx="980">
                  <c:v>1.8016672715321167</c:v>
                </c:pt>
                <c:pt idx="981">
                  <c:v>1.826884939823735</c:v>
                </c:pt>
                <c:pt idx="982">
                  <c:v>1.8065241375573255</c:v>
                </c:pt>
                <c:pt idx="983">
                  <c:v>1.8197078810260574</c:v>
                </c:pt>
                <c:pt idx="984">
                  <c:v>1.8484623198721666</c:v>
                </c:pt>
                <c:pt idx="985">
                  <c:v>1.8464548702085157</c:v>
                </c:pt>
                <c:pt idx="986">
                  <c:v>1.8442900051098601</c:v>
                </c:pt>
                <c:pt idx="987">
                  <c:v>1.8543866666124522</c:v>
                </c:pt>
                <c:pt idx="988">
                  <c:v>1.8564536479159028</c:v>
                </c:pt>
                <c:pt idx="989">
                  <c:v>1.8446453559608398</c:v>
                </c:pt>
                <c:pt idx="990">
                  <c:v>1.8463130891635779</c:v>
                </c:pt>
                <c:pt idx="991">
                  <c:v>1.8346039109173129</c:v>
                </c:pt>
                <c:pt idx="992">
                  <c:v>1.8305729160806818</c:v>
                </c:pt>
                <c:pt idx="993">
                  <c:v>1.8493406086791029</c:v>
                </c:pt>
                <c:pt idx="994">
                  <c:v>1.8542241451846646</c:v>
                </c:pt>
                <c:pt idx="995">
                  <c:v>1.8375482036105166</c:v>
                </c:pt>
                <c:pt idx="996">
                  <c:v>1.829109253371638</c:v>
                </c:pt>
                <c:pt idx="997">
                  <c:v>1.8328993490874055</c:v>
                </c:pt>
                <c:pt idx="998">
                  <c:v>1.8372796530949675</c:v>
                </c:pt>
                <c:pt idx="999">
                  <c:v>1.8532657063377276</c:v>
                </c:pt>
                <c:pt idx="1000">
                  <c:v>1.8498904281716604</c:v>
                </c:pt>
                <c:pt idx="1001">
                  <c:v>1.8454627244720021</c:v>
                </c:pt>
                <c:pt idx="1002">
                  <c:v>1.8454925745751256</c:v>
                </c:pt>
                <c:pt idx="1003">
                  <c:v>1.8442256619885702</c:v>
                </c:pt>
                <c:pt idx="1004">
                  <c:v>1.8544432074474924</c:v>
                </c:pt>
                <c:pt idx="1005">
                  <c:v>1.8666349038798054</c:v>
                </c:pt>
                <c:pt idx="1006">
                  <c:v>1.8728291427918395</c:v>
                </c:pt>
                <c:pt idx="1007">
                  <c:v>1.8968826956034113</c:v>
                </c:pt>
                <c:pt idx="1008">
                  <c:v>1.9023711069351805</c:v>
                </c:pt>
                <c:pt idx="1009">
                  <c:v>1.8973377844485391</c:v>
                </c:pt>
                <c:pt idx="1010">
                  <c:v>1.8919355525264587</c:v>
                </c:pt>
                <c:pt idx="1011">
                  <c:v>1.8958765658297692</c:v>
                </c:pt>
                <c:pt idx="1012">
                  <c:v>1.8937095247409965</c:v>
                </c:pt>
                <c:pt idx="1013">
                  <c:v>1.8833683413669164</c:v>
                </c:pt>
                <c:pt idx="1014">
                  <c:v>1.8939891851440476</c:v>
                </c:pt>
                <c:pt idx="1015">
                  <c:v>1.9044039141055018</c:v>
                </c:pt>
                <c:pt idx="1016">
                  <c:v>1.9045499728369162</c:v>
                </c:pt>
                <c:pt idx="1017">
                  <c:v>1.891456043462334</c:v>
                </c:pt>
                <c:pt idx="1018">
                  <c:v>1.8949372617423617</c:v>
                </c:pt>
                <c:pt idx="1019">
                  <c:v>1.8943956185067603</c:v>
                </c:pt>
                <c:pt idx="1020">
                  <c:v>1.9022823247802885</c:v>
                </c:pt>
                <c:pt idx="1021">
                  <c:v>1.8903372472717859</c:v>
                </c:pt>
                <c:pt idx="1022">
                  <c:v>1.8877843435080643</c:v>
                </c:pt>
                <c:pt idx="1023">
                  <c:v>1.9104895717451569</c:v>
                </c:pt>
                <c:pt idx="1024">
                  <c:v>1.910852230050097</c:v>
                </c:pt>
                <c:pt idx="1025">
                  <c:v>1.9096490685297483</c:v>
                </c:pt>
                <c:pt idx="1026">
                  <c:v>1.9013985594581726</c:v>
                </c:pt>
                <c:pt idx="1027">
                  <c:v>1.912462677018641</c:v>
                </c:pt>
                <c:pt idx="1028">
                  <c:v>1.9099232977502858</c:v>
                </c:pt>
                <c:pt idx="1029">
                  <c:v>1.9094010697485961</c:v>
                </c:pt>
                <c:pt idx="1030">
                  <c:v>1.912335332779868</c:v>
                </c:pt>
                <c:pt idx="1031">
                  <c:v>1.9074070891627186</c:v>
                </c:pt>
                <c:pt idx="1032">
                  <c:v>1.8965774615156079</c:v>
                </c:pt>
                <c:pt idx="1033">
                  <c:v>1.9206085908361796</c:v>
                </c:pt>
                <c:pt idx="1034">
                  <c:v>1.9273882253905088</c:v>
                </c:pt>
                <c:pt idx="1035">
                  <c:v>1.9151454197754305</c:v>
                </c:pt>
                <c:pt idx="1036">
                  <c:v>1.9113423060087043</c:v>
                </c:pt>
                <c:pt idx="1037">
                  <c:v>1.9099436304402111</c:v>
                </c:pt>
                <c:pt idx="1038">
                  <c:v>1.9133606814507664</c:v>
                </c:pt>
                <c:pt idx="1039">
                  <c:v>1.9187394417027372</c:v>
                </c:pt>
                <c:pt idx="1040">
                  <c:v>1.9235821682351919</c:v>
                </c:pt>
                <c:pt idx="1041">
                  <c:v>1.932297529390008</c:v>
                </c:pt>
                <c:pt idx="1042">
                  <c:v>1.9345721409116785</c:v>
                </c:pt>
                <c:pt idx="1043">
                  <c:v>1.9304379428918892</c:v>
                </c:pt>
                <c:pt idx="1044">
                  <c:v>1.9441034508788768</c:v>
                </c:pt>
                <c:pt idx="1045">
                  <c:v>1.9460151825743903</c:v>
                </c:pt>
                <c:pt idx="1046">
                  <c:v>1.9665998392410082</c:v>
                </c:pt>
                <c:pt idx="1047">
                  <c:v>1.9728421428757836</c:v>
                </c:pt>
                <c:pt idx="1048">
                  <c:v>1.9770532220972394</c:v>
                </c:pt>
                <c:pt idx="1049">
                  <c:v>1.9692395621971295</c:v>
                </c:pt>
                <c:pt idx="1050">
                  <c:v>1.9734753457129692</c:v>
                </c:pt>
                <c:pt idx="1051">
                  <c:v>1.9838093585786596</c:v>
                </c:pt>
                <c:pt idx="1052">
                  <c:v>1.9824798492607578</c:v>
                </c:pt>
                <c:pt idx="1053">
                  <c:v>2.0000450233689251</c:v>
                </c:pt>
                <c:pt idx="1054">
                  <c:v>1.9972037688896693</c:v>
                </c:pt>
                <c:pt idx="1055">
                  <c:v>2.016418402626289</c:v>
                </c:pt>
                <c:pt idx="1056">
                  <c:v>2.0094664505602875</c:v>
                </c:pt>
                <c:pt idx="1057">
                  <c:v>2.0182896498160803</c:v>
                </c:pt>
                <c:pt idx="1058">
                  <c:v>2.0016591770786971</c:v>
                </c:pt>
                <c:pt idx="1059">
                  <c:v>2.0076694973923126</c:v>
                </c:pt>
                <c:pt idx="1060">
                  <c:v>1.9974302875832777</c:v>
                </c:pt>
                <c:pt idx="1061">
                  <c:v>1.9829104862456612</c:v>
                </c:pt>
                <c:pt idx="1062">
                  <c:v>1.9708265447599105</c:v>
                </c:pt>
                <c:pt idx="1063">
                  <c:v>1.9785795994517472</c:v>
                </c:pt>
                <c:pt idx="1064">
                  <c:v>1.9915706562688749</c:v>
                </c:pt>
                <c:pt idx="1065">
                  <c:v>1.9949051813913423</c:v>
                </c:pt>
                <c:pt idx="1066">
                  <c:v>1.9913555228747848</c:v>
                </c:pt>
                <c:pt idx="1067">
                  <c:v>1.983813311373974</c:v>
                </c:pt>
                <c:pt idx="1068">
                  <c:v>1.9673752256969146</c:v>
                </c:pt>
                <c:pt idx="1069">
                  <c:v>1.9787404274151412</c:v>
                </c:pt>
                <c:pt idx="1070">
                  <c:v>1.9832955379164703</c:v>
                </c:pt>
                <c:pt idx="1071">
                  <c:v>1.9962456544184037</c:v>
                </c:pt>
                <c:pt idx="1072">
                  <c:v>1.9939939695283464</c:v>
                </c:pt>
                <c:pt idx="1073">
                  <c:v>1.9942415786292493</c:v>
                </c:pt>
                <c:pt idx="1074">
                  <c:v>2.0110997292285209</c:v>
                </c:pt>
                <c:pt idx="1075">
                  <c:v>2.004100252126281</c:v>
                </c:pt>
                <c:pt idx="1076">
                  <c:v>2.0097645193383822</c:v>
                </c:pt>
                <c:pt idx="1077">
                  <c:v>2.0081973519384966</c:v>
                </c:pt>
                <c:pt idx="1078">
                  <c:v>2.0051499143697247</c:v>
                </c:pt>
                <c:pt idx="1079">
                  <c:v>1.9996119916587054</c:v>
                </c:pt>
                <c:pt idx="1080">
                  <c:v>1.9940857790022652</c:v>
                </c:pt>
                <c:pt idx="1081">
                  <c:v>1.9930323686719043</c:v>
                </c:pt>
                <c:pt idx="1082">
                  <c:v>1.9950022774185043</c:v>
                </c:pt>
                <c:pt idx="1083">
                  <c:v>2.0001208261732151</c:v>
                </c:pt>
                <c:pt idx="1084">
                  <c:v>1.9933212417504425</c:v>
                </c:pt>
                <c:pt idx="1085">
                  <c:v>1.9751148053129557</c:v>
                </c:pt>
                <c:pt idx="1086">
                  <c:v>1.9799011908667801</c:v>
                </c:pt>
                <c:pt idx="1087">
                  <c:v>1.9837023027007676</c:v>
                </c:pt>
                <c:pt idx="1088">
                  <c:v>1.9756033390352969</c:v>
                </c:pt>
                <c:pt idx="1089">
                  <c:v>1.9807421265370304</c:v>
                </c:pt>
                <c:pt idx="1090">
                  <c:v>1.9765628617890725</c:v>
                </c:pt>
                <c:pt idx="1091">
                  <c:v>1.981403800776856</c:v>
                </c:pt>
                <c:pt idx="1092">
                  <c:v>1.9906700697628075</c:v>
                </c:pt>
                <c:pt idx="1093">
                  <c:v>1.9960878354212899</c:v>
                </c:pt>
                <c:pt idx="1094">
                  <c:v>1.9857176785461068</c:v>
                </c:pt>
                <c:pt idx="1095">
                  <c:v>2.0029539326351147</c:v>
                </c:pt>
                <c:pt idx="1096">
                  <c:v>2.0071077698512725</c:v>
                </c:pt>
                <c:pt idx="1097">
                  <c:v>2.0053157710752396</c:v>
                </c:pt>
                <c:pt idx="1098">
                  <c:v>1.9998566296711642</c:v>
                </c:pt>
                <c:pt idx="1099">
                  <c:v>1.9951960608486028</c:v>
                </c:pt>
                <c:pt idx="1100">
                  <c:v>2.0169670830715765</c:v>
                </c:pt>
                <c:pt idx="1101">
                  <c:v>2.0275080390637714</c:v>
                </c:pt>
                <c:pt idx="1102">
                  <c:v>2.0304640871461554</c:v>
                </c:pt>
                <c:pt idx="1103">
                  <c:v>2.0321004883138789</c:v>
                </c:pt>
                <c:pt idx="1104">
                  <c:v>2.037289136909632</c:v>
                </c:pt>
                <c:pt idx="1105">
                  <c:v>2.0242554424881298</c:v>
                </c:pt>
                <c:pt idx="1106">
                  <c:v>2.0205413427217103</c:v>
                </c:pt>
                <c:pt idx="1107">
                  <c:v>2.0075693750786128</c:v>
                </c:pt>
                <c:pt idx="1108">
                  <c:v>2.0084336897188471</c:v>
                </c:pt>
                <c:pt idx="1109">
                  <c:v>1.9927380336856502</c:v>
                </c:pt>
                <c:pt idx="1110">
                  <c:v>2.0013933570052012</c:v>
                </c:pt>
                <c:pt idx="1111">
                  <c:v>2.0066636558582909</c:v>
                </c:pt>
                <c:pt idx="1112">
                  <c:v>1.9933551920527732</c:v>
                </c:pt>
                <c:pt idx="1113">
                  <c:v>1.9819006045957621</c:v>
                </c:pt>
                <c:pt idx="1114">
                  <c:v>2.0109037719904475</c:v>
                </c:pt>
                <c:pt idx="1115">
                  <c:v>2.0166471530716317</c:v>
                </c:pt>
                <c:pt idx="1116">
                  <c:v>2.0105338447615675</c:v>
                </c:pt>
                <c:pt idx="1117">
                  <c:v>1.9974786748104274</c:v>
                </c:pt>
                <c:pt idx="1118">
                  <c:v>2.0129294513861868</c:v>
                </c:pt>
                <c:pt idx="1119">
                  <c:v>2.0077558255721168</c:v>
                </c:pt>
                <c:pt idx="1120">
                  <c:v>2.0100580824764189</c:v>
                </c:pt>
                <c:pt idx="1121">
                  <c:v>2.0156799273643116</c:v>
                </c:pt>
                <c:pt idx="1122">
                  <c:v>2.0176964362033365</c:v>
                </c:pt>
                <c:pt idx="1123">
                  <c:v>2.0259154967257889</c:v>
                </c:pt>
                <c:pt idx="1124">
                  <c:v>2.0141191394127924</c:v>
                </c:pt>
                <c:pt idx="1125">
                  <c:v>2.0088572597723555</c:v>
                </c:pt>
                <c:pt idx="1126">
                  <c:v>2.0054738238506014</c:v>
                </c:pt>
                <c:pt idx="1127">
                  <c:v>2.0094538277455634</c:v>
                </c:pt>
                <c:pt idx="1128">
                  <c:v>2.0159358507224439</c:v>
                </c:pt>
                <c:pt idx="1129">
                  <c:v>2.0257989844182807</c:v>
                </c:pt>
                <c:pt idx="1130">
                  <c:v>2.0315776169283133</c:v>
                </c:pt>
                <c:pt idx="1131">
                  <c:v>2.0231984314316214</c:v>
                </c:pt>
                <c:pt idx="1132">
                  <c:v>2.0294177642398177</c:v>
                </c:pt>
                <c:pt idx="1133">
                  <c:v>2.0419279580767498</c:v>
                </c:pt>
                <c:pt idx="1134">
                  <c:v>2.0426700740758168</c:v>
                </c:pt>
                <c:pt idx="1135">
                  <c:v>2.0397029596992562</c:v>
                </c:pt>
                <c:pt idx="1136">
                  <c:v>2.0247290166437613</c:v>
                </c:pt>
                <c:pt idx="1137">
                  <c:v>2.0296078549809211</c:v>
                </c:pt>
                <c:pt idx="1138">
                  <c:v>2.0423107644089646</c:v>
                </c:pt>
                <c:pt idx="1139">
                  <c:v>2.0389313570303291</c:v>
                </c:pt>
                <c:pt idx="1140">
                  <c:v>2.0454976228313937</c:v>
                </c:pt>
                <c:pt idx="1141">
                  <c:v>2.0330477622416709</c:v>
                </c:pt>
                <c:pt idx="1142">
                  <c:v>2.0172786918959575</c:v>
                </c:pt>
                <c:pt idx="1143">
                  <c:v>2.0010795974162572</c:v>
                </c:pt>
                <c:pt idx="1144">
                  <c:v>1.9894377775267766</c:v>
                </c:pt>
                <c:pt idx="1145">
                  <c:v>1.996745142992018</c:v>
                </c:pt>
                <c:pt idx="1146">
                  <c:v>1.9828778208444444</c:v>
                </c:pt>
                <c:pt idx="1147">
                  <c:v>1.9696168385381343</c:v>
                </c:pt>
                <c:pt idx="1148">
                  <c:v>1.9782412450499258</c:v>
                </c:pt>
                <c:pt idx="1149">
                  <c:v>1.9662547824806482</c:v>
                </c:pt>
                <c:pt idx="1150">
                  <c:v>1.9752341149634236</c:v>
                </c:pt>
                <c:pt idx="1151">
                  <c:v>1.9661106123646597</c:v>
                </c:pt>
                <c:pt idx="1152">
                  <c:v>1.9774424486888307</c:v>
                </c:pt>
                <c:pt idx="1153">
                  <c:v>1.9807466094574293</c:v>
                </c:pt>
                <c:pt idx="1154">
                  <c:v>1.9778776806964109</c:v>
                </c:pt>
                <c:pt idx="1155">
                  <c:v>1.9620229640567917</c:v>
                </c:pt>
                <c:pt idx="1156">
                  <c:v>1.9535078440805016</c:v>
                </c:pt>
                <c:pt idx="1157">
                  <c:v>1.9479690426570795</c:v>
                </c:pt>
                <c:pt idx="1158">
                  <c:v>1.9606716668256938</c:v>
                </c:pt>
                <c:pt idx="1159">
                  <c:v>1.9480757756991161</c:v>
                </c:pt>
                <c:pt idx="1160">
                  <c:v>1.9408010372791145</c:v>
                </c:pt>
                <c:pt idx="1161">
                  <c:v>1.9435325920855631</c:v>
                </c:pt>
                <c:pt idx="1162">
                  <c:v>1.9562049536196309</c:v>
                </c:pt>
                <c:pt idx="1163">
                  <c:v>1.9566292007906121</c:v>
                </c:pt>
                <c:pt idx="1164">
                  <c:v>1.9544872391976069</c:v>
                </c:pt>
                <c:pt idx="1165">
                  <c:v>1.9589464291308121</c:v>
                </c:pt>
                <c:pt idx="1166">
                  <c:v>1.964096541835517</c:v>
                </c:pt>
                <c:pt idx="1167">
                  <c:v>1.9709682719508381</c:v>
                </c:pt>
                <c:pt idx="1168">
                  <c:v>1.9886536184278663</c:v>
                </c:pt>
                <c:pt idx="1169">
                  <c:v>1.9706916085335235</c:v>
                </c:pt>
                <c:pt idx="1170">
                  <c:v>1.9742269746948868</c:v>
                </c:pt>
                <c:pt idx="1171">
                  <c:v>1.9748445589695558</c:v>
                </c:pt>
                <c:pt idx="1172">
                  <c:v>1.9808633225142191</c:v>
                </c:pt>
                <c:pt idx="1173">
                  <c:v>1.9703251126708832</c:v>
                </c:pt>
                <c:pt idx="1174">
                  <c:v>1.9666430178955536</c:v>
                </c:pt>
                <c:pt idx="1175">
                  <c:v>1.9645472967120297</c:v>
                </c:pt>
                <c:pt idx="1176">
                  <c:v>1.965659729723241</c:v>
                </c:pt>
                <c:pt idx="1177">
                  <c:v>1.9654811252547915</c:v>
                </c:pt>
                <c:pt idx="1178">
                  <c:v>1.9601804007885515</c:v>
                </c:pt>
                <c:pt idx="1179">
                  <c:v>1.9626111646612738</c:v>
                </c:pt>
                <c:pt idx="1180">
                  <c:v>1.9559774818133353</c:v>
                </c:pt>
                <c:pt idx="1181">
                  <c:v>1.9525051471787898</c:v>
                </c:pt>
                <c:pt idx="1182">
                  <c:v>1.9485264074864022</c:v>
                </c:pt>
                <c:pt idx="1183">
                  <c:v>1.940895783761406</c:v>
                </c:pt>
                <c:pt idx="1184">
                  <c:v>1.9525938179984088</c:v>
                </c:pt>
                <c:pt idx="1185">
                  <c:v>1.9422202712865393</c:v>
                </c:pt>
                <c:pt idx="1186">
                  <c:v>1.9601240872267318</c:v>
                </c:pt>
                <c:pt idx="1187">
                  <c:v>1.9464060748519592</c:v>
                </c:pt>
                <c:pt idx="1188">
                  <c:v>1.9360011681400944</c:v>
                </c:pt>
                <c:pt idx="1189">
                  <c:v>1.9464571001036328</c:v>
                </c:pt>
                <c:pt idx="1190">
                  <c:v>1.9384533488710602</c:v>
                </c:pt>
                <c:pt idx="1191">
                  <c:v>1.9375952237125729</c:v>
                </c:pt>
                <c:pt idx="1192">
                  <c:v>1.941200798686511</c:v>
                </c:pt>
                <c:pt idx="1193">
                  <c:v>1.9395202999395817</c:v>
                </c:pt>
                <c:pt idx="1194">
                  <c:v>1.936484348104228</c:v>
                </c:pt>
                <c:pt idx="1195">
                  <c:v>1.9256976959762309</c:v>
                </c:pt>
                <c:pt idx="1196">
                  <c:v>1.9376147119798262</c:v>
                </c:pt>
                <c:pt idx="1197">
                  <c:v>1.9460026352148934</c:v>
                </c:pt>
                <c:pt idx="1198">
                  <c:v>1.9537541236622682</c:v>
                </c:pt>
                <c:pt idx="1199">
                  <c:v>1.9692802037298149</c:v>
                </c:pt>
                <c:pt idx="1200">
                  <c:v>1.9671407426893128</c:v>
                </c:pt>
                <c:pt idx="1201">
                  <c:v>1.9495167358449539</c:v>
                </c:pt>
                <c:pt idx="1202">
                  <c:v>1.9385136789158093</c:v>
                </c:pt>
                <c:pt idx="1203">
                  <c:v>1.9271468019342608</c:v>
                </c:pt>
                <c:pt idx="1204">
                  <c:v>1.9141309425724078</c:v>
                </c:pt>
                <c:pt idx="1205">
                  <c:v>1.9080029999749395</c:v>
                </c:pt>
                <c:pt idx="1206">
                  <c:v>1.9191830672252093</c:v>
                </c:pt>
                <c:pt idx="1207">
                  <c:v>1.9164966645492654</c:v>
                </c:pt>
                <c:pt idx="1208">
                  <c:v>1.917004644190637</c:v>
                </c:pt>
                <c:pt idx="1209">
                  <c:v>1.9221786080322576</c:v>
                </c:pt>
                <c:pt idx="1210">
                  <c:v>1.9325991500581519</c:v>
                </c:pt>
                <c:pt idx="1211">
                  <c:v>1.9483839662035671</c:v>
                </c:pt>
                <c:pt idx="1212">
                  <c:v>1.9533530318939825</c:v>
                </c:pt>
                <c:pt idx="1213">
                  <c:v>1.9447444554747835</c:v>
                </c:pt>
                <c:pt idx="1214">
                  <c:v>1.9445849673069309</c:v>
                </c:pt>
                <c:pt idx="1215">
                  <c:v>1.9315469913425938</c:v>
                </c:pt>
                <c:pt idx="1216">
                  <c:v>1.9298547635469869</c:v>
                </c:pt>
                <c:pt idx="1217">
                  <c:v>1.9202854839616386</c:v>
                </c:pt>
                <c:pt idx="1218">
                  <c:v>1.9120796716773423</c:v>
                </c:pt>
                <c:pt idx="1219">
                  <c:v>1.9148129341701732</c:v>
                </c:pt>
                <c:pt idx="1220">
                  <c:v>1.9328510588297834</c:v>
                </c:pt>
                <c:pt idx="1221">
                  <c:v>1.94300834121062</c:v>
                </c:pt>
                <c:pt idx="1222">
                  <c:v>1.9375624901227877</c:v>
                </c:pt>
                <c:pt idx="1223">
                  <c:v>1.9313622317434251</c:v>
                </c:pt>
                <c:pt idx="1224">
                  <c:v>1.9349588733660306</c:v>
                </c:pt>
                <c:pt idx="1225">
                  <c:v>1.9393193228285661</c:v>
                </c:pt>
                <c:pt idx="1226">
                  <c:v>1.9474213194788099</c:v>
                </c:pt>
                <c:pt idx="1227">
                  <c:v>1.929730244038</c:v>
                </c:pt>
                <c:pt idx="1228">
                  <c:v>1.9467895368392938</c:v>
                </c:pt>
                <c:pt idx="1229">
                  <c:v>1.9525463512316357</c:v>
                </c:pt>
                <c:pt idx="1230">
                  <c:v>1.964728157549217</c:v>
                </c:pt>
                <c:pt idx="1231">
                  <c:v>1.9858749771182922</c:v>
                </c:pt>
                <c:pt idx="1232">
                  <c:v>2.0278206057565571</c:v>
                </c:pt>
                <c:pt idx="1233">
                  <c:v>2.0128446434455296</c:v>
                </c:pt>
                <c:pt idx="1234">
                  <c:v>1.9971835010063512</c:v>
                </c:pt>
                <c:pt idx="1235">
                  <c:v>2.0255606491152292</c:v>
                </c:pt>
                <c:pt idx="1236">
                  <c:v>2.0316626930810675</c:v>
                </c:pt>
                <c:pt idx="1237">
                  <c:v>2.0390151695113654</c:v>
                </c:pt>
                <c:pt idx="1238">
                  <c:v>2.0703263778925707</c:v>
                </c:pt>
                <c:pt idx="1239">
                  <c:v>2.0767327677808112</c:v>
                </c:pt>
                <c:pt idx="1240">
                  <c:v>2.0792651379022629</c:v>
                </c:pt>
                <c:pt idx="1241">
                  <c:v>2.0945842782769439</c:v>
                </c:pt>
                <c:pt idx="1242">
                  <c:v>2.0772212907772349</c:v>
                </c:pt>
                <c:pt idx="1243">
                  <c:v>2.0728453018232731</c:v>
                </c:pt>
                <c:pt idx="1244">
                  <c:v>2.090463848085149</c:v>
                </c:pt>
                <c:pt idx="1245">
                  <c:v>2.0883630620044626</c:v>
                </c:pt>
                <c:pt idx="1246">
                  <c:v>2.0944648324765343</c:v>
                </c:pt>
                <c:pt idx="1247">
                  <c:v>2.0969282853487798</c:v>
                </c:pt>
                <c:pt idx="1248">
                  <c:v>2.1047892753430104</c:v>
                </c:pt>
                <c:pt idx="1249">
                  <c:v>2.1311367454132486</c:v>
                </c:pt>
                <c:pt idx="1250">
                  <c:v>2.1508128188674283</c:v>
                </c:pt>
                <c:pt idx="1251">
                  <c:v>2.1677630007373483</c:v>
                </c:pt>
                <c:pt idx="1252">
                  <c:v>2.1655458229970592</c:v>
                </c:pt>
                <c:pt idx="1253">
                  <c:v>2.1591242007776299</c:v>
                </c:pt>
                <c:pt idx="1254">
                  <c:v>2.1577657843024931</c:v>
                </c:pt>
                <c:pt idx="1255">
                  <c:v>2.1560567267930848</c:v>
                </c:pt>
                <c:pt idx="1256">
                  <c:v>2.1625501782410304</c:v>
                </c:pt>
                <c:pt idx="1257">
                  <c:v>2.1633005229950006</c:v>
                </c:pt>
                <c:pt idx="1258">
                  <c:v>2.1706871408885187</c:v>
                </c:pt>
                <c:pt idx="1259">
                  <c:v>2.1493149659102531</c:v>
                </c:pt>
                <c:pt idx="1260">
                  <c:v>2.1214567246895966</c:v>
                </c:pt>
                <c:pt idx="1261">
                  <c:v>2.1105029365374675</c:v>
                </c:pt>
                <c:pt idx="1262">
                  <c:v>2.1034774181067855</c:v>
                </c:pt>
                <c:pt idx="1263">
                  <c:v>2.1034310034026049</c:v>
                </c:pt>
                <c:pt idx="1264">
                  <c:v>2.1034673229041942</c:v>
                </c:pt>
                <c:pt idx="1265">
                  <c:v>2.1073762414686263</c:v>
                </c:pt>
                <c:pt idx="1266">
                  <c:v>2.1192194472593116</c:v>
                </c:pt>
                <c:pt idx="1267">
                  <c:v>2.1207721015196679</c:v>
                </c:pt>
                <c:pt idx="1268">
                  <c:v>2.1339842620322584</c:v>
                </c:pt>
                <c:pt idx="1269">
                  <c:v>2.1339716518588476</c:v>
                </c:pt>
                <c:pt idx="1270">
                  <c:v>2.1194351041931401</c:v>
                </c:pt>
                <c:pt idx="1271">
                  <c:v>2.1169350261005886</c:v>
                </c:pt>
                <c:pt idx="1272">
                  <c:v>2.091446886275381</c:v>
                </c:pt>
                <c:pt idx="1273">
                  <c:v>2.0751337319553587</c:v>
                </c:pt>
                <c:pt idx="1274">
                  <c:v>2.070851853529192</c:v>
                </c:pt>
                <c:pt idx="1275">
                  <c:v>2.0638904973766468</c:v>
                </c:pt>
                <c:pt idx="1276">
                  <c:v>2.082598923336703</c:v>
                </c:pt>
                <c:pt idx="1277">
                  <c:v>2.0645164845774207</c:v>
                </c:pt>
                <c:pt idx="1278">
                  <c:v>2.0398721348599773</c:v>
                </c:pt>
                <c:pt idx="1279">
                  <c:v>2.0394566448567741</c:v>
                </c:pt>
                <c:pt idx="1280">
                  <c:v>2.0550187148697447</c:v>
                </c:pt>
                <c:pt idx="1281">
                  <c:v>2.0348696670072037</c:v>
                </c:pt>
                <c:pt idx="1282">
                  <c:v>2.0284933585502332</c:v>
                </c:pt>
                <c:pt idx="1283">
                  <c:v>2.0301072766490091</c:v>
                </c:pt>
                <c:pt idx="1284">
                  <c:v>2.0242691312037366</c:v>
                </c:pt>
                <c:pt idx="1285">
                  <c:v>2.0242430803424498</c:v>
                </c:pt>
                <c:pt idx="1286">
                  <c:v>2.0473941118320522</c:v>
                </c:pt>
                <c:pt idx="1287">
                  <c:v>2.0600022291436804</c:v>
                </c:pt>
                <c:pt idx="1288">
                  <c:v>2.0563879420371469</c:v>
                </c:pt>
                <c:pt idx="1289">
                  <c:v>2.0355779482887475</c:v>
                </c:pt>
                <c:pt idx="1290">
                  <c:v>2.0651485859459737</c:v>
                </c:pt>
                <c:pt idx="1291">
                  <c:v>2.0542024427061114</c:v>
                </c:pt>
                <c:pt idx="1292">
                  <c:v>2.040732520185502</c:v>
                </c:pt>
                <c:pt idx="1293">
                  <c:v>2.0468603139314836</c:v>
                </c:pt>
                <c:pt idx="1294">
                  <c:v>2.0534273448617357</c:v>
                </c:pt>
                <c:pt idx="1295">
                  <c:v>2.0493074277362449</c:v>
                </c:pt>
                <c:pt idx="1296">
                  <c:v>2.0357220572029378</c:v>
                </c:pt>
                <c:pt idx="1297">
                  <c:v>2.0273141446670877</c:v>
                </c:pt>
                <c:pt idx="1298">
                  <c:v>2.0238865192419384</c:v>
                </c:pt>
                <c:pt idx="1299">
                  <c:v>2.0402326147401739</c:v>
                </c:pt>
                <c:pt idx="1300">
                  <c:v>2.0358143252591683</c:v>
                </c:pt>
                <c:pt idx="1301">
                  <c:v>2.0285099355812091</c:v>
                </c:pt>
                <c:pt idx="1302">
                  <c:v>2.0510181459294934</c:v>
                </c:pt>
                <c:pt idx="1303">
                  <c:v>2.0447412992859202</c:v>
                </c:pt>
                <c:pt idx="1304">
                  <c:v>2.0407476777651095</c:v>
                </c:pt>
                <c:pt idx="1305">
                  <c:v>2.0268202563376336</c:v>
                </c:pt>
                <c:pt idx="1306">
                  <c:v>2.0378566099134665</c:v>
                </c:pt>
                <c:pt idx="1307">
                  <c:v>2.0425052164254329</c:v>
                </c:pt>
                <c:pt idx="1308">
                  <c:v>2.0400405123595093</c:v>
                </c:pt>
                <c:pt idx="1309">
                  <c:v>2.0275732583928425</c:v>
                </c:pt>
                <c:pt idx="1310">
                  <c:v>2.0229440260546991</c:v>
                </c:pt>
                <c:pt idx="1311">
                  <c:v>2.0708455189094308</c:v>
                </c:pt>
                <c:pt idx="1312">
                  <c:v>2.0690358197457583</c:v>
                </c:pt>
                <c:pt idx="1313">
                  <c:v>2.0654481916988154</c:v>
                </c:pt>
                <c:pt idx="1314">
                  <c:v>2.0586637511659909</c:v>
                </c:pt>
                <c:pt idx="1315">
                  <c:v>2.0599959564325587</c:v>
                </c:pt>
                <c:pt idx="1316">
                  <c:v>2.0480800434156339</c:v>
                </c:pt>
                <c:pt idx="1317">
                  <c:v>2.0560225926199402</c:v>
                </c:pt>
                <c:pt idx="1318">
                  <c:v>2.0591162845490589</c:v>
                </c:pt>
                <c:pt idx="1319">
                  <c:v>2.0654889435073858</c:v>
                </c:pt>
                <c:pt idx="1320">
                  <c:v>2.0715547198243827</c:v>
                </c:pt>
                <c:pt idx="1321">
                  <c:v>2.0878958454306278</c:v>
                </c:pt>
                <c:pt idx="1322">
                  <c:v>2.0971616783036793</c:v>
                </c:pt>
                <c:pt idx="1323">
                  <c:v>2.0849403096019681</c:v>
                </c:pt>
                <c:pt idx="1324">
                  <c:v>2.0757495012251606</c:v>
                </c:pt>
                <c:pt idx="1325">
                  <c:v>2.0691781720327471</c:v>
                </c:pt>
                <c:pt idx="1326">
                  <c:v>2.0840688407865171</c:v>
                </c:pt>
                <c:pt idx="1327">
                  <c:v>2.0931131576503779</c:v>
                </c:pt>
                <c:pt idx="1328">
                  <c:v>2.1063217793743494</c:v>
                </c:pt>
                <c:pt idx="1329">
                  <c:v>2.1051558129556507</c:v>
                </c:pt>
                <c:pt idx="1330">
                  <c:v>2.1107123340939689</c:v>
                </c:pt>
                <c:pt idx="1331">
                  <c:v>2.1100071580267796</c:v>
                </c:pt>
                <c:pt idx="1332">
                  <c:v>2.0986756458085147</c:v>
                </c:pt>
                <c:pt idx="1333">
                  <c:v>2.0928974617737421</c:v>
                </c:pt>
                <c:pt idx="1334">
                  <c:v>2.0938296453737637</c:v>
                </c:pt>
                <c:pt idx="1335">
                  <c:v>2.0898330979127135</c:v>
                </c:pt>
                <c:pt idx="1336">
                  <c:v>2.0959110157783192</c:v>
                </c:pt>
                <c:pt idx="1337">
                  <c:v>2.0990538979765119</c:v>
                </c:pt>
                <c:pt idx="1338">
                  <c:v>2.0947782762634262</c:v>
                </c:pt>
                <c:pt idx="1339">
                  <c:v>2.081361904341323</c:v>
                </c:pt>
                <c:pt idx="1340">
                  <c:v>2.08971830256991</c:v>
                </c:pt>
                <c:pt idx="1341">
                  <c:v>2.0915645214634027</c:v>
                </c:pt>
                <c:pt idx="1342">
                  <c:v>2.100186758982344</c:v>
                </c:pt>
                <c:pt idx="1343">
                  <c:v>2.1621850773309368</c:v>
                </c:pt>
                <c:pt idx="1344">
                  <c:v>2.1575204855683263</c:v>
                </c:pt>
                <c:pt idx="1345">
                  <c:v>2.1774673698251097</c:v>
                </c:pt>
                <c:pt idx="1346">
                  <c:v>2.1370384895945027</c:v>
                </c:pt>
                <c:pt idx="1347">
                  <c:v>2.1703966261212586</c:v>
                </c:pt>
                <c:pt idx="1348">
                  <c:v>2.1568250013136163</c:v>
                </c:pt>
                <c:pt idx="1349">
                  <c:v>2.1591748493987271</c:v>
                </c:pt>
                <c:pt idx="1350">
                  <c:v>2.1200871251841207</c:v>
                </c:pt>
                <c:pt idx="1351">
                  <c:v>2.1351316961997933</c:v>
                </c:pt>
                <c:pt idx="1352">
                  <c:v>2.1252949178716221</c:v>
                </c:pt>
                <c:pt idx="1353">
                  <c:v>2.1756237786874273</c:v>
                </c:pt>
                <c:pt idx="1354">
                  <c:v>2.1855401137231807</c:v>
                </c:pt>
                <c:pt idx="1355">
                  <c:v>2.1918945377622037</c:v>
                </c:pt>
                <c:pt idx="1356">
                  <c:v>2.15910463867966</c:v>
                </c:pt>
                <c:pt idx="1357">
                  <c:v>2.158076352887389</c:v>
                </c:pt>
                <c:pt idx="1358">
                  <c:v>2.1806849931091814</c:v>
                </c:pt>
                <c:pt idx="1359">
                  <c:v>2.1569168929292117</c:v>
                </c:pt>
                <c:pt idx="1360">
                  <c:v>2.1905298577103056</c:v>
                </c:pt>
                <c:pt idx="1361">
                  <c:v>2.2258593607085411</c:v>
                </c:pt>
                <c:pt idx="1362">
                  <c:v>2.2674560896749494</c:v>
                </c:pt>
                <c:pt idx="1363">
                  <c:v>2.2628596949004938</c:v>
                </c:pt>
                <c:pt idx="1364">
                  <c:v>2.2293959720406993</c:v>
                </c:pt>
                <c:pt idx="1365">
                  <c:v>2.2495060316460131</c:v>
                </c:pt>
                <c:pt idx="1366">
                  <c:v>2.2430660222468091</c:v>
                </c:pt>
                <c:pt idx="1367">
                  <c:v>2.2290374910164563</c:v>
                </c:pt>
                <c:pt idx="1368">
                  <c:v>2.236842286471584</c:v>
                </c:pt>
                <c:pt idx="1369">
                  <c:v>2.2414460178289972</c:v>
                </c:pt>
                <c:pt idx="1370">
                  <c:v>2.2602663287296263</c:v>
                </c:pt>
                <c:pt idx="1371">
                  <c:v>2.2490483061960282</c:v>
                </c:pt>
                <c:pt idx="1372">
                  <c:v>2.2102770140361354</c:v>
                </c:pt>
                <c:pt idx="1373">
                  <c:v>2.1966244885908663</c:v>
                </c:pt>
                <c:pt idx="1374">
                  <c:v>2.1911291043426284</c:v>
                </c:pt>
                <c:pt idx="1375">
                  <c:v>2.1866227067660531</c:v>
                </c:pt>
                <c:pt idx="1376">
                  <c:v>2.194511773267743</c:v>
                </c:pt>
                <c:pt idx="1377">
                  <c:v>2.1527462213963839</c:v>
                </c:pt>
                <c:pt idx="1378">
                  <c:v>2.1617937074218339</c:v>
                </c:pt>
                <c:pt idx="1379">
                  <c:v>2.1802092086963794</c:v>
                </c:pt>
                <c:pt idx="1380">
                  <c:v>2.2150400137831578</c:v>
                </c:pt>
                <c:pt idx="1381">
                  <c:v>2.2188041999130643</c:v>
                </c:pt>
                <c:pt idx="1382">
                  <c:v>2.2290541158274815</c:v>
                </c:pt>
                <c:pt idx="1383">
                  <c:v>2.2181156475150954</c:v>
                </c:pt>
                <c:pt idx="1384">
                  <c:v>2.2357411226286343</c:v>
                </c:pt>
                <c:pt idx="1385">
                  <c:v>2.1928354224484456</c:v>
                </c:pt>
                <c:pt idx="1386">
                  <c:v>2.1868660359600707</c:v>
                </c:pt>
                <c:pt idx="1387">
                  <c:v>2.1528895062187323</c:v>
                </c:pt>
                <c:pt idx="1388">
                  <c:v>2.1438111967679183</c:v>
                </c:pt>
                <c:pt idx="1389">
                  <c:v>2.1548814096897195</c:v>
                </c:pt>
                <c:pt idx="1390">
                  <c:v>2.1469071673093834</c:v>
                </c:pt>
                <c:pt idx="1391">
                  <c:v>2.1654835807457</c:v>
                </c:pt>
                <c:pt idx="1392">
                  <c:v>2.1763755132548144</c:v>
                </c:pt>
                <c:pt idx="1393">
                  <c:v>2.23521845888735</c:v>
                </c:pt>
                <c:pt idx="1394">
                  <c:v>2.2430313187252886</c:v>
                </c:pt>
                <c:pt idx="1395">
                  <c:v>2.2502303998703148</c:v>
                </c:pt>
                <c:pt idx="1396">
                  <c:v>2.2889938114166237</c:v>
                </c:pt>
                <c:pt idx="1397">
                  <c:v>2.2909358705288816</c:v>
                </c:pt>
                <c:pt idx="1398">
                  <c:v>2.2937727442689915</c:v>
                </c:pt>
                <c:pt idx="1399">
                  <c:v>2.3316836513011281</c:v>
                </c:pt>
                <c:pt idx="1400">
                  <c:v>2.3307532571396066</c:v>
                </c:pt>
                <c:pt idx="1401">
                  <c:v>2.3418462813266561</c:v>
                </c:pt>
                <c:pt idx="1402">
                  <c:v>2.3342458900979759</c:v>
                </c:pt>
                <c:pt idx="1403">
                  <c:v>2.3146019053163061</c:v>
                </c:pt>
                <c:pt idx="1404">
                  <c:v>2.3479337421632667</c:v>
                </c:pt>
                <c:pt idx="1405">
                  <c:v>2.3589879654358841</c:v>
                </c:pt>
                <c:pt idx="1406">
                  <c:v>2.4297379930593501</c:v>
                </c:pt>
                <c:pt idx="1407">
                  <c:v>2.4385258107431254</c:v>
                </c:pt>
                <c:pt idx="1408">
                  <c:v>2.433988166529804</c:v>
                </c:pt>
                <c:pt idx="1409">
                  <c:v>2.4093142728816259</c:v>
                </c:pt>
                <c:pt idx="1410">
                  <c:v>2.4536696208702771</c:v>
                </c:pt>
                <c:pt idx="1411">
                  <c:v>2.4287486868376065</c:v>
                </c:pt>
                <c:pt idx="1412">
                  <c:v>2.3836971667514888</c:v>
                </c:pt>
                <c:pt idx="1413">
                  <c:v>2.4108130885668002</c:v>
                </c:pt>
                <c:pt idx="1414">
                  <c:v>2.446284972893078</c:v>
                </c:pt>
                <c:pt idx="1415">
                  <c:v>2.4073376345295667</c:v>
                </c:pt>
                <c:pt idx="1416">
                  <c:v>2.30021460232537</c:v>
                </c:pt>
                <c:pt idx="1417">
                  <c:v>2.3455443310437074</c:v>
                </c:pt>
                <c:pt idx="1418">
                  <c:v>2.3606299983582963</c:v>
                </c:pt>
                <c:pt idx="1419">
                  <c:v>2.4077802300134552</c:v>
                </c:pt>
                <c:pt idx="1420">
                  <c:v>2.462297315049339</c:v>
                </c:pt>
                <c:pt idx="1421">
                  <c:v>2.464261027084151</c:v>
                </c:pt>
                <c:pt idx="1422">
                  <c:v>2.4725849248431215</c:v>
                </c:pt>
                <c:pt idx="1423">
                  <c:v>2.4700012836151957</c:v>
                </c:pt>
                <c:pt idx="1424">
                  <c:v>2.473516697317315</c:v>
                </c:pt>
                <c:pt idx="1425">
                  <c:v>2.474138332402235</c:v>
                </c:pt>
                <c:pt idx="1426">
                  <c:v>2.433297372485892</c:v>
                </c:pt>
                <c:pt idx="1427">
                  <c:v>2.3509825430756464</c:v>
                </c:pt>
                <c:pt idx="1428">
                  <c:v>2.3576479715986745</c:v>
                </c:pt>
                <c:pt idx="1429">
                  <c:v>2.4065114408850077</c:v>
                </c:pt>
                <c:pt idx="1430">
                  <c:v>2.4562194042939609</c:v>
                </c:pt>
                <c:pt idx="1431">
                  <c:v>2.5203467873635232</c:v>
                </c:pt>
                <c:pt idx="1432">
                  <c:v>2.5494300588859757</c:v>
                </c:pt>
                <c:pt idx="1433">
                  <c:v>2.5958474744599367</c:v>
                </c:pt>
                <c:pt idx="1434">
                  <c:v>2.6007337681138054</c:v>
                </c:pt>
                <c:pt idx="1435">
                  <c:v>2.6156312254224168</c:v>
                </c:pt>
                <c:pt idx="1436">
                  <c:v>2.6499714703893162</c:v>
                </c:pt>
                <c:pt idx="1437">
                  <c:v>2.7387306637614195</c:v>
                </c:pt>
                <c:pt idx="1438">
                  <c:v>2.7284936388831791</c:v>
                </c:pt>
                <c:pt idx="1439">
                  <c:v>2.7305759000055132</c:v>
                </c:pt>
                <c:pt idx="1440">
                  <c:v>2.7038819896111828</c:v>
                </c:pt>
                <c:pt idx="1441">
                  <c:v>2.7588882044547161</c:v>
                </c:pt>
                <c:pt idx="1442">
                  <c:v>2.7023320020368438</c:v>
                </c:pt>
                <c:pt idx="1443">
                  <c:v>2.6323082430234743</c:v>
                </c:pt>
                <c:pt idx="1444">
                  <c:v>2.6374636894866863</c:v>
                </c:pt>
                <c:pt idx="1445">
                  <c:v>2.7044971913358449</c:v>
                </c:pt>
                <c:pt idx="1446">
                  <c:v>2.6919700694260889</c:v>
                </c:pt>
                <c:pt idx="1447">
                  <c:v>2.6962937289132967</c:v>
                </c:pt>
                <c:pt idx="1448">
                  <c:v>2.6338694967924896</c:v>
                </c:pt>
                <c:pt idx="1449">
                  <c:v>2.6262460102198681</c:v>
                </c:pt>
                <c:pt idx="1450">
                  <c:v>2.6664723291061385</c:v>
                </c:pt>
                <c:pt idx="1451">
                  <c:v>2.6901002117678274</c:v>
                </c:pt>
                <c:pt idx="1452">
                  <c:v>2.6965449713265222</c:v>
                </c:pt>
                <c:pt idx="1453">
                  <c:v>2.717569415205181</c:v>
                </c:pt>
                <c:pt idx="1454">
                  <c:v>2.7189992802117047</c:v>
                </c:pt>
                <c:pt idx="1455">
                  <c:v>2.7285991775573737</c:v>
                </c:pt>
                <c:pt idx="1456">
                  <c:v>2.7264567963142876</c:v>
                </c:pt>
                <c:pt idx="1457">
                  <c:v>2.7713246194694712</c:v>
                </c:pt>
                <c:pt idx="1458">
                  <c:v>2.7624325127452343</c:v>
                </c:pt>
                <c:pt idx="1459">
                  <c:v>2.7393244015718183</c:v>
                </c:pt>
                <c:pt idx="1460">
                  <c:v>2.7713929388958944</c:v>
                </c:pt>
                <c:pt idx="1461">
                  <c:v>2.7542380624672487</c:v>
                </c:pt>
                <c:pt idx="1462">
                  <c:v>2.7404119193168079</c:v>
                </c:pt>
                <c:pt idx="1463">
                  <c:v>2.7636383311122827</c:v>
                </c:pt>
                <c:pt idx="1464">
                  <c:v>2.7409933433304934</c:v>
                </c:pt>
                <c:pt idx="1465">
                  <c:v>2.719294742055089</c:v>
                </c:pt>
                <c:pt idx="1466">
                  <c:v>2.6971594187163617</c:v>
                </c:pt>
                <c:pt idx="1467">
                  <c:v>2.6274839496559985</c:v>
                </c:pt>
                <c:pt idx="1468">
                  <c:v>2.6911006238047706</c:v>
                </c:pt>
                <c:pt idx="1469">
                  <c:v>2.6337558009536668</c:v>
                </c:pt>
                <c:pt idx="1470">
                  <c:v>2.6522254445167608</c:v>
                </c:pt>
                <c:pt idx="1471">
                  <c:v>2.6607114623057515</c:v>
                </c:pt>
                <c:pt idx="1472">
                  <c:v>2.6709513293649723</c:v>
                </c:pt>
                <c:pt idx="1473">
                  <c:v>2.7032687182986463</c:v>
                </c:pt>
                <c:pt idx="1474">
                  <c:v>2.7001714734302888</c:v>
                </c:pt>
                <c:pt idx="1475">
                  <c:v>2.7576805518669332</c:v>
                </c:pt>
                <c:pt idx="1476">
                  <c:v>2.7521669386508218</c:v>
                </c:pt>
                <c:pt idx="1477">
                  <c:v>2.7702025213268571</c:v>
                </c:pt>
                <c:pt idx="1478">
                  <c:v>2.7434684053647178</c:v>
                </c:pt>
                <c:pt idx="1479">
                  <c:v>2.7665066723236849</c:v>
                </c:pt>
                <c:pt idx="1480">
                  <c:v>2.8086614945262331</c:v>
                </c:pt>
                <c:pt idx="1481">
                  <c:v>2.8027336557229816</c:v>
                </c:pt>
                <c:pt idx="1482">
                  <c:v>2.7999956075366756</c:v>
                </c:pt>
                <c:pt idx="1483">
                  <c:v>2.7706356906001743</c:v>
                </c:pt>
                <c:pt idx="1484">
                  <c:v>2.7620921290671281</c:v>
                </c:pt>
                <c:pt idx="1485">
                  <c:v>2.7913268312596506</c:v>
                </c:pt>
                <c:pt idx="1486">
                  <c:v>2.7844624534819347</c:v>
                </c:pt>
                <c:pt idx="1487">
                  <c:v>2.8034055451696416</c:v>
                </c:pt>
                <c:pt idx="1488">
                  <c:v>2.7504398386618192</c:v>
                </c:pt>
                <c:pt idx="1489">
                  <c:v>2.7733898415012344</c:v>
                </c:pt>
                <c:pt idx="1490">
                  <c:v>2.8078656002778519</c:v>
                </c:pt>
                <c:pt idx="1491">
                  <c:v>2.8191823673222656</c:v>
                </c:pt>
                <c:pt idx="1492">
                  <c:v>2.8022782396443207</c:v>
                </c:pt>
                <c:pt idx="1493">
                  <c:v>2.8066681758394973</c:v>
                </c:pt>
                <c:pt idx="1494">
                  <c:v>2.7915220493745521</c:v>
                </c:pt>
                <c:pt idx="1495">
                  <c:v>2.7663599192145738</c:v>
                </c:pt>
                <c:pt idx="1496">
                  <c:v>2.7690590404093398</c:v>
                </c:pt>
                <c:pt idx="1497">
                  <c:v>2.7733427361332996</c:v>
                </c:pt>
                <c:pt idx="1498">
                  <c:v>2.7776265700460936</c:v>
                </c:pt>
                <c:pt idx="1499">
                  <c:v>2.7982055055864707</c:v>
                </c:pt>
                <c:pt idx="1500">
                  <c:v>2.7814592637765774</c:v>
                </c:pt>
                <c:pt idx="1501">
                  <c:v>2.7951915649692944</c:v>
                </c:pt>
                <c:pt idx="1502">
                  <c:v>2.7592104528875239</c:v>
                </c:pt>
                <c:pt idx="1503">
                  <c:v>2.7701274395651079</c:v>
                </c:pt>
                <c:pt idx="1504">
                  <c:v>2.7704638763157385</c:v>
                </c:pt>
                <c:pt idx="1505">
                  <c:v>2.7806168482346032</c:v>
                </c:pt>
                <c:pt idx="1506">
                  <c:v>2.7968784839482415</c:v>
                </c:pt>
                <c:pt idx="1507">
                  <c:v>2.8133081925089809</c:v>
                </c:pt>
                <c:pt idx="1508">
                  <c:v>2.81907103326047</c:v>
                </c:pt>
                <c:pt idx="1509">
                  <c:v>2.8095305149677059</c:v>
                </c:pt>
                <c:pt idx="1510">
                  <c:v>2.8141685218752279</c:v>
                </c:pt>
                <c:pt idx="1511">
                  <c:v>2.8047810387684029</c:v>
                </c:pt>
                <c:pt idx="1512">
                  <c:v>2.8392341145203766</c:v>
                </c:pt>
                <c:pt idx="1513">
                  <c:v>2.845286714944383</c:v>
                </c:pt>
                <c:pt idx="1514">
                  <c:v>2.8571861826818936</c:v>
                </c:pt>
                <c:pt idx="1515">
                  <c:v>2.8530531747944754</c:v>
                </c:pt>
                <c:pt idx="1516">
                  <c:v>2.8564111427002095</c:v>
                </c:pt>
                <c:pt idx="1517">
                  <c:v>2.8572453483012081</c:v>
                </c:pt>
                <c:pt idx="1518">
                  <c:v>2.8305772858594747</c:v>
                </c:pt>
                <c:pt idx="1519">
                  <c:v>2.8397336150103571</c:v>
                </c:pt>
                <c:pt idx="1520">
                  <c:v>2.839451818721948</c:v>
                </c:pt>
                <c:pt idx="1521">
                  <c:v>2.8220467580534323</c:v>
                </c:pt>
                <c:pt idx="1522">
                  <c:v>2.8415759288173956</c:v>
                </c:pt>
                <c:pt idx="1523">
                  <c:v>2.814892545852389</c:v>
                </c:pt>
                <c:pt idx="1524">
                  <c:v>2.7851433359304241</c:v>
                </c:pt>
                <c:pt idx="1525">
                  <c:v>2.755509027679564</c:v>
                </c:pt>
                <c:pt idx="1526">
                  <c:v>2.7628551037733771</c:v>
                </c:pt>
                <c:pt idx="1527">
                  <c:v>2.7496366753739188</c:v>
                </c:pt>
                <c:pt idx="1528">
                  <c:v>2.7415547839932484</c:v>
                </c:pt>
                <c:pt idx="1529">
                  <c:v>2.7281623403328625</c:v>
                </c:pt>
                <c:pt idx="1530">
                  <c:v>2.7146449104237198</c:v>
                </c:pt>
                <c:pt idx="1531">
                  <c:v>2.7315444268918729</c:v>
                </c:pt>
                <c:pt idx="1532">
                  <c:v>2.7469908210222287</c:v>
                </c:pt>
                <c:pt idx="1533">
                  <c:v>2.7357031327894972</c:v>
                </c:pt>
                <c:pt idx="1534">
                  <c:v>2.7007917344332313</c:v>
                </c:pt>
                <c:pt idx="1535">
                  <c:v>2.7016688353603251</c:v>
                </c:pt>
                <c:pt idx="1536">
                  <c:v>2.6910257153775836</c:v>
                </c:pt>
                <c:pt idx="1537">
                  <c:v>2.6978224368106627</c:v>
                </c:pt>
                <c:pt idx="1538">
                  <c:v>2.6905893075371634</c:v>
                </c:pt>
                <c:pt idx="1539">
                  <c:v>2.7041042986006589</c:v>
                </c:pt>
                <c:pt idx="1540">
                  <c:v>2.7063398165977519</c:v>
                </c:pt>
                <c:pt idx="1541">
                  <c:v>2.7354507166320898</c:v>
                </c:pt>
                <c:pt idx="1542">
                  <c:v>2.7363938972048358</c:v>
                </c:pt>
                <c:pt idx="1543">
                  <c:v>2.7457367200016547</c:v>
                </c:pt>
                <c:pt idx="1544">
                  <c:v>2.7488279184729789</c:v>
                </c:pt>
                <c:pt idx="1545">
                  <c:v>2.7472266518079698</c:v>
                </c:pt>
                <c:pt idx="1546">
                  <c:v>2.737916578267054</c:v>
                </c:pt>
                <c:pt idx="1547">
                  <c:v>2.74765640922858</c:v>
                </c:pt>
                <c:pt idx="1548">
                  <c:v>2.7463895916880809</c:v>
                </c:pt>
                <c:pt idx="1549">
                  <c:v>2.7577786307724255</c:v>
                </c:pt>
                <c:pt idx="1550">
                  <c:v>2.7832338517856816</c:v>
                </c:pt>
                <c:pt idx="1551">
                  <c:v>2.7941622971586875</c:v>
                </c:pt>
                <c:pt idx="1552">
                  <c:v>2.7963863870692331</c:v>
                </c:pt>
                <c:pt idx="1553">
                  <c:v>2.8020403559925984</c:v>
                </c:pt>
                <c:pt idx="1554">
                  <c:v>2.8382322918309901</c:v>
                </c:pt>
                <c:pt idx="1555">
                  <c:v>2.8435244450701611</c:v>
                </c:pt>
                <c:pt idx="1556">
                  <c:v>2.8528718293253337</c:v>
                </c:pt>
                <c:pt idx="1557">
                  <c:v>2.8657076416613543</c:v>
                </c:pt>
                <c:pt idx="1558">
                  <c:v>2.8734523063075521</c:v>
                </c:pt>
                <c:pt idx="1559">
                  <c:v>2.8769011653254997</c:v>
                </c:pt>
                <c:pt idx="1560">
                  <c:v>2.87251563756974</c:v>
                </c:pt>
                <c:pt idx="1561">
                  <c:v>2.8983616247447404</c:v>
                </c:pt>
                <c:pt idx="1562">
                  <c:v>2.9113779808623255</c:v>
                </c:pt>
                <c:pt idx="1563">
                  <c:v>2.9109172779174068</c:v>
                </c:pt>
                <c:pt idx="1564">
                  <c:v>2.8916561773895655</c:v>
                </c:pt>
                <c:pt idx="1565">
                  <c:v>2.9108091269731537</c:v>
                </c:pt>
                <c:pt idx="1566">
                  <c:v>2.9215833119164487</c:v>
                </c:pt>
                <c:pt idx="1567">
                  <c:v>2.908535283588968</c:v>
                </c:pt>
                <c:pt idx="1568">
                  <c:v>2.9063904500084319</c:v>
                </c:pt>
                <c:pt idx="1569">
                  <c:v>2.9086508858218432</c:v>
                </c:pt>
                <c:pt idx="1570">
                  <c:v>2.9201324492530949</c:v>
                </c:pt>
                <c:pt idx="1571">
                  <c:v>2.9228884407724194</c:v>
                </c:pt>
                <c:pt idx="1572">
                  <c:v>2.9127413060442828</c:v>
                </c:pt>
                <c:pt idx="1573">
                  <c:v>2.9379618032627564</c:v>
                </c:pt>
                <c:pt idx="1574">
                  <c:v>2.9877429543888212</c:v>
                </c:pt>
                <c:pt idx="1575">
                  <c:v>3.0214661999257482</c:v>
                </c:pt>
                <c:pt idx="1576">
                  <c:v>2.9893696732402968</c:v>
                </c:pt>
                <c:pt idx="1577">
                  <c:v>2.9980765201450263</c:v>
                </c:pt>
                <c:pt idx="1578">
                  <c:v>3.0323333127433885</c:v>
                </c:pt>
                <c:pt idx="1579">
                  <c:v>3.0264728446207227</c:v>
                </c:pt>
                <c:pt idx="1580">
                  <c:v>3.0598849661188288</c:v>
                </c:pt>
                <c:pt idx="1581">
                  <c:v>3.1024697961856318</c:v>
                </c:pt>
                <c:pt idx="1582">
                  <c:v>3.0818109079876819</c:v>
                </c:pt>
                <c:pt idx="1583">
                  <c:v>3.0065034643605473</c:v>
                </c:pt>
                <c:pt idx="1584">
                  <c:v>3.0091337116525385</c:v>
                </c:pt>
                <c:pt idx="1585">
                  <c:v>3.0530684814194418</c:v>
                </c:pt>
                <c:pt idx="1586">
                  <c:v>3.0795925519618974</c:v>
                </c:pt>
                <c:pt idx="1587">
                  <c:v>3.1094675026491987</c:v>
                </c:pt>
                <c:pt idx="1588">
                  <c:v>3.1433937802075897</c:v>
                </c:pt>
                <c:pt idx="1589">
                  <c:v>3.1436314216519574</c:v>
                </c:pt>
                <c:pt idx="1590">
                  <c:v>3.0342072805138764</c:v>
                </c:pt>
                <c:pt idx="1591">
                  <c:v>3.0488480121651795</c:v>
                </c:pt>
                <c:pt idx="1592">
                  <c:v>3.146122038672273</c:v>
                </c:pt>
                <c:pt idx="1593">
                  <c:v>3.0571791478878247</c:v>
                </c:pt>
                <c:pt idx="1594">
                  <c:v>3.0969903313496197</c:v>
                </c:pt>
                <c:pt idx="1595">
                  <c:v>3.0336127005289093</c:v>
                </c:pt>
                <c:pt idx="1596">
                  <c:v>3.0094045181677678</c:v>
                </c:pt>
                <c:pt idx="1597">
                  <c:v>2.935134239837617</c:v>
                </c:pt>
                <c:pt idx="1598">
                  <c:v>2.8986201999074428</c:v>
                </c:pt>
                <c:pt idx="1599">
                  <c:v>3.0128964546789048</c:v>
                </c:pt>
                <c:pt idx="1600">
                  <c:v>3.0170784562577424</c:v>
                </c:pt>
                <c:pt idx="1601">
                  <c:v>3.0550964410824077</c:v>
                </c:pt>
                <c:pt idx="1602">
                  <c:v>3.0246267379510492</c:v>
                </c:pt>
                <c:pt idx="1603">
                  <c:v>2.9770291930844976</c:v>
                </c:pt>
                <c:pt idx="1604">
                  <c:v>2.9731551012044313</c:v>
                </c:pt>
                <c:pt idx="1605">
                  <c:v>2.9399998163936529</c:v>
                </c:pt>
                <c:pt idx="1606">
                  <c:v>2.9160124677795776</c:v>
                </c:pt>
                <c:pt idx="1607">
                  <c:v>2.8250147184021257</c:v>
                </c:pt>
                <c:pt idx="1608">
                  <c:v>2.8656986062600391</c:v>
                </c:pt>
                <c:pt idx="1609">
                  <c:v>2.8459328597514553</c:v>
                </c:pt>
                <c:pt idx="1610">
                  <c:v>2.847668572315226</c:v>
                </c:pt>
                <c:pt idx="1611">
                  <c:v>2.8396826273965847</c:v>
                </c:pt>
                <c:pt idx="1612">
                  <c:v>2.9257375721348104</c:v>
                </c:pt>
                <c:pt idx="1613">
                  <c:v>2.9044698236510671</c:v>
                </c:pt>
                <c:pt idx="1614">
                  <c:v>2.9044805260801518</c:v>
                </c:pt>
                <c:pt idx="1615">
                  <c:v>2.8994735898751665</c:v>
                </c:pt>
                <c:pt idx="1616">
                  <c:v>2.8897260289042452</c:v>
                </c:pt>
                <c:pt idx="1617">
                  <c:v>2.9088445574119506</c:v>
                </c:pt>
                <c:pt idx="1618">
                  <c:v>2.9179819307811696</c:v>
                </c:pt>
                <c:pt idx="1619">
                  <c:v>2.915014499604788</c:v>
                </c:pt>
                <c:pt idx="1620">
                  <c:v>2.9157506030052893</c:v>
                </c:pt>
                <c:pt idx="1621">
                  <c:v>2.9031934380974538</c:v>
                </c:pt>
                <c:pt idx="1622">
                  <c:v>2.9263612603270399</c:v>
                </c:pt>
                <c:pt idx="1623">
                  <c:v>2.9241702904694655</c:v>
                </c:pt>
                <c:pt idx="1624">
                  <c:v>2.9275203626253194</c:v>
                </c:pt>
                <c:pt idx="1625">
                  <c:v>2.9323809640529483</c:v>
                </c:pt>
                <c:pt idx="1626">
                  <c:v>2.9482013507571527</c:v>
                </c:pt>
                <c:pt idx="1627">
                  <c:v>2.945458020202695</c:v>
                </c:pt>
                <c:pt idx="1628">
                  <c:v>2.9378841747051627</c:v>
                </c:pt>
                <c:pt idx="1629">
                  <c:v>2.9454638365589134</c:v>
                </c:pt>
                <c:pt idx="1630">
                  <c:v>2.9547328056520596</c:v>
                </c:pt>
                <c:pt idx="1631">
                  <c:v>2.9403562984268121</c:v>
                </c:pt>
                <c:pt idx="1632">
                  <c:v>2.9561870786795215</c:v>
                </c:pt>
                <c:pt idx="1633">
                  <c:v>2.9657612764481924</c:v>
                </c:pt>
                <c:pt idx="1634">
                  <c:v>2.9672411830952199</c:v>
                </c:pt>
                <c:pt idx="1635">
                  <c:v>2.9714954681616947</c:v>
                </c:pt>
                <c:pt idx="1636">
                  <c:v>2.970330077104177</c:v>
                </c:pt>
                <c:pt idx="1637">
                  <c:v>2.9565679635959055</c:v>
                </c:pt>
                <c:pt idx="1638">
                  <c:v>2.9617963810001791</c:v>
                </c:pt>
                <c:pt idx="1639">
                  <c:v>2.9640419375447093</c:v>
                </c:pt>
                <c:pt idx="1640">
                  <c:v>2.958948653675288</c:v>
                </c:pt>
                <c:pt idx="1641">
                  <c:v>2.9559896799355525</c:v>
                </c:pt>
                <c:pt idx="1642">
                  <c:v>2.9574528975970287</c:v>
                </c:pt>
                <c:pt idx="1643">
                  <c:v>2.9539685608747459</c:v>
                </c:pt>
                <c:pt idx="1644">
                  <c:v>2.9670659355161568</c:v>
                </c:pt>
                <c:pt idx="1645">
                  <c:v>2.9795109538719533</c:v>
                </c:pt>
                <c:pt idx="1646">
                  <c:v>2.9783700129894597</c:v>
                </c:pt>
                <c:pt idx="1647">
                  <c:v>2.9744392726356219</c:v>
                </c:pt>
                <c:pt idx="1648">
                  <c:v>2.9836314488814812</c:v>
                </c:pt>
                <c:pt idx="1649">
                  <c:v>2.9992465806482294</c:v>
                </c:pt>
                <c:pt idx="1650">
                  <c:v>2.9961529233708277</c:v>
                </c:pt>
                <c:pt idx="1651">
                  <c:v>2.9884361292770403</c:v>
                </c:pt>
                <c:pt idx="1652">
                  <c:v>2.9937799148294055</c:v>
                </c:pt>
                <c:pt idx="1653">
                  <c:v>2.9798549599835815</c:v>
                </c:pt>
                <c:pt idx="1654">
                  <c:v>2.9872571313536693</c:v>
                </c:pt>
                <c:pt idx="1655">
                  <c:v>2.9872194454074097</c:v>
                </c:pt>
                <c:pt idx="1656">
                  <c:v>3.009883141426557</c:v>
                </c:pt>
                <c:pt idx="1657">
                  <c:v>3.0318842594970845</c:v>
                </c:pt>
                <c:pt idx="1658">
                  <c:v>3.0317299694647564</c:v>
                </c:pt>
                <c:pt idx="1659">
                  <c:v>3.0303202473834672</c:v>
                </c:pt>
                <c:pt idx="1660">
                  <c:v>3.0275594463713453</c:v>
                </c:pt>
                <c:pt idx="1661">
                  <c:v>3.0372524496835811</c:v>
                </c:pt>
                <c:pt idx="1662">
                  <c:v>3.0428825428173782</c:v>
                </c:pt>
                <c:pt idx="1663">
                  <c:v>3.0314947601946023</c:v>
                </c:pt>
                <c:pt idx="1664">
                  <c:v>3.0064955613269388</c:v>
                </c:pt>
                <c:pt idx="1665">
                  <c:v>3.0026071151550466</c:v>
                </c:pt>
                <c:pt idx="1666">
                  <c:v>3.0175976636068751</c:v>
                </c:pt>
                <c:pt idx="1667">
                  <c:v>3.0485820755426238</c:v>
                </c:pt>
                <c:pt idx="1668">
                  <c:v>3.060941912829712</c:v>
                </c:pt>
                <c:pt idx="1669">
                  <c:v>3.0641992399122753</c:v>
                </c:pt>
                <c:pt idx="1670">
                  <c:v>3.0613183236046679</c:v>
                </c:pt>
                <c:pt idx="1671">
                  <c:v>3.0565221638498739</c:v>
                </c:pt>
                <c:pt idx="1672">
                  <c:v>3.048223105570945</c:v>
                </c:pt>
                <c:pt idx="1673">
                  <c:v>3.0511221530745227</c:v>
                </c:pt>
                <c:pt idx="1674">
                  <c:v>3.0514878011829518</c:v>
                </c:pt>
                <c:pt idx="1675">
                  <c:v>3.0507174063232432</c:v>
                </c:pt>
                <c:pt idx="1676">
                  <c:v>3.0488213378223286</c:v>
                </c:pt>
                <c:pt idx="1677">
                  <c:v>3.0501413855970751</c:v>
                </c:pt>
                <c:pt idx="1678">
                  <c:v>3.0696674285607384</c:v>
                </c:pt>
                <c:pt idx="1679">
                  <c:v>3.0551360936502983</c:v>
                </c:pt>
                <c:pt idx="1680">
                  <c:v>3.04474147030936</c:v>
                </c:pt>
                <c:pt idx="1681">
                  <c:v>3.0312067522159416</c:v>
                </c:pt>
                <c:pt idx="1682">
                  <c:v>3.052217072535294</c:v>
                </c:pt>
                <c:pt idx="1683">
                  <c:v>3.0439779944305512</c:v>
                </c:pt>
                <c:pt idx="1684">
                  <c:v>3.0185060365088479</c:v>
                </c:pt>
                <c:pt idx="1685">
                  <c:v>3.0139399621766403</c:v>
                </c:pt>
                <c:pt idx="1686">
                  <c:v>3.0291473320779811</c:v>
                </c:pt>
                <c:pt idx="1687">
                  <c:v>3.0426793917448207</c:v>
                </c:pt>
                <c:pt idx="1688">
                  <c:v>3.0292905577733649</c:v>
                </c:pt>
                <c:pt idx="1689">
                  <c:v>3.0158881094698256</c:v>
                </c:pt>
                <c:pt idx="1690">
                  <c:v>3.0224841825059743</c:v>
                </c:pt>
                <c:pt idx="1691">
                  <c:v>3.0365562682016995</c:v>
                </c:pt>
                <c:pt idx="1692">
                  <c:v>3.0564743404485153</c:v>
                </c:pt>
                <c:pt idx="1693">
                  <c:v>3.0628876432845189</c:v>
                </c:pt>
                <c:pt idx="1694">
                  <c:v>3.0620245450127777</c:v>
                </c:pt>
                <c:pt idx="1695">
                  <c:v>3.0535017989743882</c:v>
                </c:pt>
                <c:pt idx="1696">
                  <c:v>3.0743554603684826</c:v>
                </c:pt>
                <c:pt idx="1697">
                  <c:v>3.0855921681904572</c:v>
                </c:pt>
                <c:pt idx="1698">
                  <c:v>3.0791803568496503</c:v>
                </c:pt>
                <c:pt idx="1699">
                  <c:v>3.0801221529343437</c:v>
                </c:pt>
                <c:pt idx="1700">
                  <c:v>3.093659442608736</c:v>
                </c:pt>
                <c:pt idx="1701">
                  <c:v>3.0897835887547989</c:v>
                </c:pt>
                <c:pt idx="1702">
                  <c:v>3.1258585701500174</c:v>
                </c:pt>
                <c:pt idx="1703">
                  <c:v>3.1351172105651166</c:v>
                </c:pt>
                <c:pt idx="1704">
                  <c:v>3.1164742700451185</c:v>
                </c:pt>
                <c:pt idx="1705">
                  <c:v>3.1402162024384368</c:v>
                </c:pt>
                <c:pt idx="1706">
                  <c:v>3.1404675735441581</c:v>
                </c:pt>
                <c:pt idx="1707">
                  <c:v>3.1335585073181695</c:v>
                </c:pt>
                <c:pt idx="1708">
                  <c:v>3.1608552857987542</c:v>
                </c:pt>
                <c:pt idx="1709">
                  <c:v>3.1460042982026186</c:v>
                </c:pt>
                <c:pt idx="1710">
                  <c:v>3.1330124264391253</c:v>
                </c:pt>
                <c:pt idx="1711">
                  <c:v>3.1474702066100124</c:v>
                </c:pt>
                <c:pt idx="1712">
                  <c:v>3.098345566200762</c:v>
                </c:pt>
                <c:pt idx="1713">
                  <c:v>3.1315376493830027</c:v>
                </c:pt>
                <c:pt idx="1714">
                  <c:v>3.1152795358432304</c:v>
                </c:pt>
                <c:pt idx="1715">
                  <c:v>3.1262400379090436</c:v>
                </c:pt>
                <c:pt idx="1716">
                  <c:v>3.1453829558347737</c:v>
                </c:pt>
                <c:pt idx="1717">
                  <c:v>3.1329023233410291</c:v>
                </c:pt>
                <c:pt idx="1718">
                  <c:v>3.1048326837233291</c:v>
                </c:pt>
                <c:pt idx="1719">
                  <c:v>3.1176894233425752</c:v>
                </c:pt>
                <c:pt idx="1720">
                  <c:v>3.1295253910425744</c:v>
                </c:pt>
                <c:pt idx="1721">
                  <c:v>3.1341059242598068</c:v>
                </c:pt>
                <c:pt idx="1722">
                  <c:v>3.1629383609066197</c:v>
                </c:pt>
                <c:pt idx="1723">
                  <c:v>3.162737995709787</c:v>
                </c:pt>
                <c:pt idx="1724">
                  <c:v>3.21565763365528</c:v>
                </c:pt>
                <c:pt idx="1725">
                  <c:v>3.2136511080865531</c:v>
                </c:pt>
                <c:pt idx="1726">
                  <c:v>3.2133562069117132</c:v>
                </c:pt>
                <c:pt idx="1727">
                  <c:v>3.1672322958937138</c:v>
                </c:pt>
                <c:pt idx="1728">
                  <c:v>3.185969257199869</c:v>
                </c:pt>
                <c:pt idx="1729">
                  <c:v>3.1705882053437771</c:v>
                </c:pt>
                <c:pt idx="1730">
                  <c:v>3.125380827955786</c:v>
                </c:pt>
                <c:pt idx="1731">
                  <c:v>3.1044762560570782</c:v>
                </c:pt>
                <c:pt idx="1732">
                  <c:v>3.0650686040477435</c:v>
                </c:pt>
                <c:pt idx="1733">
                  <c:v>3.0702108600962248</c:v>
                </c:pt>
                <c:pt idx="1734">
                  <c:v>3.1077086757052559</c:v>
                </c:pt>
                <c:pt idx="1735">
                  <c:v>3.1133943009220233</c:v>
                </c:pt>
                <c:pt idx="1736">
                  <c:v>3.1249648863860027</c:v>
                </c:pt>
                <c:pt idx="1737">
                  <c:v>3.0943240663300031</c:v>
                </c:pt>
                <c:pt idx="1738">
                  <c:v>3.1237769685207235</c:v>
                </c:pt>
                <c:pt idx="1739">
                  <c:v>3.1076684428418817</c:v>
                </c:pt>
                <c:pt idx="1740">
                  <c:v>3.1131408076564884</c:v>
                </c:pt>
                <c:pt idx="1741">
                  <c:v>3.1005902745556861</c:v>
                </c:pt>
                <c:pt idx="1742">
                  <c:v>3.1640157172415564</c:v>
                </c:pt>
                <c:pt idx="1743">
                  <c:v>3.1958975816794997</c:v>
                </c:pt>
                <c:pt idx="1744">
                  <c:v>3.2185588625327042</c:v>
                </c:pt>
                <c:pt idx="1745">
                  <c:v>3.2277192629832641</c:v>
                </c:pt>
                <c:pt idx="1746">
                  <c:v>3.2008491940634713</c:v>
                </c:pt>
                <c:pt idx="1747">
                  <c:v>3.1960003341412864</c:v>
                </c:pt>
                <c:pt idx="1748">
                  <c:v>3.1970994341730732</c:v>
                </c:pt>
                <c:pt idx="1749">
                  <c:v>3.1989703517196655</c:v>
                </c:pt>
                <c:pt idx="1750">
                  <c:v>3.2156487448400735</c:v>
                </c:pt>
                <c:pt idx="1751">
                  <c:v>3.2025479037237141</c:v>
                </c:pt>
                <c:pt idx="1752">
                  <c:v>3.1756565260965726</c:v>
                </c:pt>
                <c:pt idx="1753">
                  <c:v>3.1867420718574277</c:v>
                </c:pt>
                <c:pt idx="1754">
                  <c:v>3.2127749651581246</c:v>
                </c:pt>
                <c:pt idx="1755">
                  <c:v>3.2299606653016237</c:v>
                </c:pt>
                <c:pt idx="1756">
                  <c:v>3.2579625473020202</c:v>
                </c:pt>
                <c:pt idx="1757">
                  <c:v>3.2675777523820373</c:v>
                </c:pt>
                <c:pt idx="1758">
                  <c:v>3.2668639052809483</c:v>
                </c:pt>
                <c:pt idx="1759">
                  <c:v>3.2725697938807468</c:v>
                </c:pt>
                <c:pt idx="1760">
                  <c:v>3.2781111211599199</c:v>
                </c:pt>
                <c:pt idx="1761">
                  <c:v>3.2983807453534224</c:v>
                </c:pt>
                <c:pt idx="1762">
                  <c:v>3.2817919910685043</c:v>
                </c:pt>
                <c:pt idx="1763">
                  <c:v>3.3147838682801449</c:v>
                </c:pt>
                <c:pt idx="1764">
                  <c:v>3.3701285447881073</c:v>
                </c:pt>
                <c:pt idx="1765">
                  <c:v>3.3377981186510808</c:v>
                </c:pt>
                <c:pt idx="1766">
                  <c:v>3.3667810264452025</c:v>
                </c:pt>
                <c:pt idx="1767">
                  <c:v>3.3444199163435981</c:v>
                </c:pt>
                <c:pt idx="1768">
                  <c:v>3.3330702014354476</c:v>
                </c:pt>
                <c:pt idx="1769">
                  <c:v>3.3497726737118261</c:v>
                </c:pt>
                <c:pt idx="1770">
                  <c:v>3.3740799241134436</c:v>
                </c:pt>
                <c:pt idx="1771">
                  <c:v>3.4153714297922591</c:v>
                </c:pt>
                <c:pt idx="1772">
                  <c:v>3.4095317628881587</c:v>
                </c:pt>
                <c:pt idx="1773">
                  <c:v>3.4356739596585704</c:v>
                </c:pt>
                <c:pt idx="1774">
                  <c:v>3.4447836637956328</c:v>
                </c:pt>
                <c:pt idx="1775">
                  <c:v>3.3989543821165995</c:v>
                </c:pt>
                <c:pt idx="1776">
                  <c:v>3.3595058839022136</c:v>
                </c:pt>
                <c:pt idx="1777">
                  <c:v>3.3543486963793709</c:v>
                </c:pt>
                <c:pt idx="1778">
                  <c:v>3.3785717640058288</c:v>
                </c:pt>
                <c:pt idx="1779">
                  <c:v>3.3715942859747834</c:v>
                </c:pt>
                <c:pt idx="1780">
                  <c:v>3.4183499026090272</c:v>
                </c:pt>
                <c:pt idx="1781">
                  <c:v>3.4219673733974996</c:v>
                </c:pt>
                <c:pt idx="1782">
                  <c:v>3.3549900301132087</c:v>
                </c:pt>
                <c:pt idx="1783">
                  <c:v>3.3979352372032028</c:v>
                </c:pt>
                <c:pt idx="1784">
                  <c:v>3.4244386035140568</c:v>
                </c:pt>
                <c:pt idx="1785">
                  <c:v>3.4278423969138183</c:v>
                </c:pt>
                <c:pt idx="1786">
                  <c:v>3.422427538431029</c:v>
                </c:pt>
                <c:pt idx="1787">
                  <c:v>3.4152356193961877</c:v>
                </c:pt>
                <c:pt idx="1788">
                  <c:v>3.421580703219222</c:v>
                </c:pt>
                <c:pt idx="1789">
                  <c:v>3.4308520142263705</c:v>
                </c:pt>
                <c:pt idx="1790">
                  <c:v>3.4363885497943181</c:v>
                </c:pt>
                <c:pt idx="1791">
                  <c:v>3.4267443264763124</c:v>
                </c:pt>
                <c:pt idx="1792">
                  <c:v>3.4380173201353701</c:v>
                </c:pt>
                <c:pt idx="1793">
                  <c:v>3.44649472413851</c:v>
                </c:pt>
                <c:pt idx="1794">
                  <c:v>3.4344280435808101</c:v>
                </c:pt>
                <c:pt idx="1795">
                  <c:v>3.4476183955470296</c:v>
                </c:pt>
                <c:pt idx="1796">
                  <c:v>3.4574664884806086</c:v>
                </c:pt>
                <c:pt idx="1797">
                  <c:v>3.4619060296754722</c:v>
                </c:pt>
                <c:pt idx="1798">
                  <c:v>3.4381465134162243</c:v>
                </c:pt>
                <c:pt idx="1799">
                  <c:v>3.45049994435441</c:v>
                </c:pt>
                <c:pt idx="1800">
                  <c:v>3.4450233668291856</c:v>
                </c:pt>
                <c:pt idx="1801">
                  <c:v>3.4880528863921283</c:v>
                </c:pt>
                <c:pt idx="1802">
                  <c:v>3.4998354452165126</c:v>
                </c:pt>
                <c:pt idx="1803">
                  <c:v>3.4433639491769785</c:v>
                </c:pt>
                <c:pt idx="1804">
                  <c:v>3.4537182138710105</c:v>
                </c:pt>
                <c:pt idx="1805">
                  <c:v>3.5215228185867069</c:v>
                </c:pt>
                <c:pt idx="1806">
                  <c:v>3.5018770747436014</c:v>
                </c:pt>
                <c:pt idx="1807">
                  <c:v>3.4542502701766304</c:v>
                </c:pt>
                <c:pt idx="1808">
                  <c:v>3.4762227398598404</c:v>
                </c:pt>
                <c:pt idx="1809">
                  <c:v>3.4668077161403357</c:v>
                </c:pt>
                <c:pt idx="1810">
                  <c:v>3.3760100947154168</c:v>
                </c:pt>
                <c:pt idx="1811">
                  <c:v>3.3962096847061924</c:v>
                </c:pt>
                <c:pt idx="1812">
                  <c:v>3.3774562442860656</c:v>
                </c:pt>
                <c:pt idx="1813">
                  <c:v>3.2857926394581507</c:v>
                </c:pt>
                <c:pt idx="1814">
                  <c:v>3.218945710238204</c:v>
                </c:pt>
                <c:pt idx="1815">
                  <c:v>3.2949926852718732</c:v>
                </c:pt>
                <c:pt idx="1816">
                  <c:v>3.3182852124656685</c:v>
                </c:pt>
                <c:pt idx="1817">
                  <c:v>3.3890757938774434</c:v>
                </c:pt>
                <c:pt idx="1818">
                  <c:v>3.382952582080232</c:v>
                </c:pt>
                <c:pt idx="1819">
                  <c:v>3.3897903780406295</c:v>
                </c:pt>
                <c:pt idx="1820">
                  <c:v>3.437876640149454</c:v>
                </c:pt>
                <c:pt idx="1821">
                  <c:v>3.4550396267019705</c:v>
                </c:pt>
                <c:pt idx="1822">
                  <c:v>3.4251344225868632</c:v>
                </c:pt>
                <c:pt idx="1823">
                  <c:v>3.4607366728226969</c:v>
                </c:pt>
                <c:pt idx="1824">
                  <c:v>3.4930856078921271</c:v>
                </c:pt>
                <c:pt idx="1825">
                  <c:v>3.5218570486722443</c:v>
                </c:pt>
                <c:pt idx="1826">
                  <c:v>3.533148445183901</c:v>
                </c:pt>
                <c:pt idx="1827">
                  <c:v>3.5402095606366477</c:v>
                </c:pt>
                <c:pt idx="1828">
                  <c:v>3.5399350464576798</c:v>
                </c:pt>
                <c:pt idx="1829">
                  <c:v>3.5489037649399662</c:v>
                </c:pt>
                <c:pt idx="1830">
                  <c:v>3.5432513954682916</c:v>
                </c:pt>
                <c:pt idx="1831">
                  <c:v>3.5477485768311166</c:v>
                </c:pt>
                <c:pt idx="1832">
                  <c:v>3.526349961866456</c:v>
                </c:pt>
                <c:pt idx="1833">
                  <c:v>3.4942198443732448</c:v>
                </c:pt>
                <c:pt idx="1834">
                  <c:v>3.5123497231867775</c:v>
                </c:pt>
                <c:pt idx="1835">
                  <c:v>3.5182266764365284</c:v>
                </c:pt>
                <c:pt idx="1836">
                  <c:v>3.5307185598719335</c:v>
                </c:pt>
                <c:pt idx="1837">
                  <c:v>3.5006023471584902</c:v>
                </c:pt>
                <c:pt idx="1838">
                  <c:v>3.5187702366995177</c:v>
                </c:pt>
                <c:pt idx="1839">
                  <c:v>3.5774936396910268</c:v>
                </c:pt>
                <c:pt idx="1840">
                  <c:v>3.6007594964157876</c:v>
                </c:pt>
                <c:pt idx="1841">
                  <c:v>3.6032796206263038</c:v>
                </c:pt>
                <c:pt idx="1842">
                  <c:v>3.6236053962437302</c:v>
                </c:pt>
                <c:pt idx="1843">
                  <c:v>3.6478884639725608</c:v>
                </c:pt>
                <c:pt idx="1844">
                  <c:v>3.6500203437249037</c:v>
                </c:pt>
                <c:pt idx="1845">
                  <c:v>3.6611112810413498</c:v>
                </c:pt>
                <c:pt idx="1846">
                  <c:v>3.6465216461724679</c:v>
                </c:pt>
                <c:pt idx="1847">
                  <c:v>3.62059173007209</c:v>
                </c:pt>
                <c:pt idx="1848">
                  <c:v>3.5924452347117337</c:v>
                </c:pt>
                <c:pt idx="1849">
                  <c:v>3.5220681532066167</c:v>
                </c:pt>
                <c:pt idx="1850">
                  <c:v>3.5279186531553686</c:v>
                </c:pt>
                <c:pt idx="1851">
                  <c:v>3.5693521487829658</c:v>
                </c:pt>
                <c:pt idx="1852">
                  <c:v>3.6037227598413062</c:v>
                </c:pt>
                <c:pt idx="1853">
                  <c:v>3.5511614183468128</c:v>
                </c:pt>
                <c:pt idx="1854">
                  <c:v>3.5644880657849214</c:v>
                </c:pt>
                <c:pt idx="1855">
                  <c:v>3.5328197803790551</c:v>
                </c:pt>
                <c:pt idx="1856">
                  <c:v>3.4980236006683207</c:v>
                </c:pt>
                <c:pt idx="1857">
                  <c:v>3.5021571055963916</c:v>
                </c:pt>
                <c:pt idx="1858">
                  <c:v>3.5411267117546137</c:v>
                </c:pt>
                <c:pt idx="1859">
                  <c:v>3.5446392983340953</c:v>
                </c:pt>
                <c:pt idx="1860">
                  <c:v>3.5297622709977166</c:v>
                </c:pt>
                <c:pt idx="1861">
                  <c:v>3.4811752853044031</c:v>
                </c:pt>
                <c:pt idx="1862">
                  <c:v>3.4864623423431556</c:v>
                </c:pt>
                <c:pt idx="1863">
                  <c:v>3.510062285309699</c:v>
                </c:pt>
                <c:pt idx="1864">
                  <c:v>3.5344883395948816</c:v>
                </c:pt>
                <c:pt idx="1865">
                  <c:v>3.5565154128847696</c:v>
                </c:pt>
                <c:pt idx="1866">
                  <c:v>3.6010490506514468</c:v>
                </c:pt>
                <c:pt idx="1867">
                  <c:v>3.5457971979372642</c:v>
                </c:pt>
                <c:pt idx="1868">
                  <c:v>3.5366747050273131</c:v>
                </c:pt>
                <c:pt idx="1869">
                  <c:v>3.5212052316864342</c:v>
                </c:pt>
                <c:pt idx="1870">
                  <c:v>3.4869530841722196</c:v>
                </c:pt>
                <c:pt idx="1871">
                  <c:v>3.4987512149017892</c:v>
                </c:pt>
                <c:pt idx="1872">
                  <c:v>3.4884615707632034</c:v>
                </c:pt>
                <c:pt idx="1873">
                  <c:v>3.4916717799155101</c:v>
                </c:pt>
                <c:pt idx="1874">
                  <c:v>3.4449277763649464</c:v>
                </c:pt>
                <c:pt idx="1875">
                  <c:v>3.4394156033153291</c:v>
                </c:pt>
                <c:pt idx="1876">
                  <c:v>3.469105712663799</c:v>
                </c:pt>
                <c:pt idx="1877">
                  <c:v>3.4241720815435799</c:v>
                </c:pt>
                <c:pt idx="1878">
                  <c:v>3.4210066151341962</c:v>
                </c:pt>
                <c:pt idx="1879">
                  <c:v>3.4239845608755131</c:v>
                </c:pt>
                <c:pt idx="1880">
                  <c:v>3.4377121327599807</c:v>
                </c:pt>
                <c:pt idx="1881">
                  <c:v>3.4795717750719857</c:v>
                </c:pt>
                <c:pt idx="1882">
                  <c:v>3.4662439544207397</c:v>
                </c:pt>
                <c:pt idx="1883">
                  <c:v>3.457104034201631</c:v>
                </c:pt>
                <c:pt idx="1884">
                  <c:v>3.4193095092863639</c:v>
                </c:pt>
                <c:pt idx="1885">
                  <c:v>3.4379977602648109</c:v>
                </c:pt>
                <c:pt idx="1886">
                  <c:v>3.4709155118284478</c:v>
                </c:pt>
                <c:pt idx="1887">
                  <c:v>3.4933631606564246</c:v>
                </c:pt>
                <c:pt idx="1888">
                  <c:v>3.5116727964716858</c:v>
                </c:pt>
                <c:pt idx="1889">
                  <c:v>3.5356720254661118</c:v>
                </c:pt>
                <c:pt idx="1890">
                  <c:v>3.552145355242506</c:v>
                </c:pt>
                <c:pt idx="1891">
                  <c:v>3.563931193758374</c:v>
                </c:pt>
                <c:pt idx="1892">
                  <c:v>3.5877200563300486</c:v>
                </c:pt>
                <c:pt idx="1893">
                  <c:v>3.5941171283090081</c:v>
                </c:pt>
                <c:pt idx="1894">
                  <c:v>3.5712424773719227</c:v>
                </c:pt>
                <c:pt idx="1895">
                  <c:v>3.5699134793957272</c:v>
                </c:pt>
                <c:pt idx="1896">
                  <c:v>3.5805519526961715</c:v>
                </c:pt>
                <c:pt idx="1897">
                  <c:v>3.5506305952077337</c:v>
                </c:pt>
                <c:pt idx="1898">
                  <c:v>3.5728366702382508</c:v>
                </c:pt>
                <c:pt idx="1899">
                  <c:v>3.5524593527782415</c:v>
                </c:pt>
                <c:pt idx="1900">
                  <c:v>3.5993859508772461</c:v>
                </c:pt>
                <c:pt idx="1901">
                  <c:v>3.5961210050701511</c:v>
                </c:pt>
                <c:pt idx="1902">
                  <c:v>3.6048830326645125</c:v>
                </c:pt>
                <c:pt idx="1903">
                  <c:v>3.6256787648235576</c:v>
                </c:pt>
                <c:pt idx="1904">
                  <c:v>3.6073719116854539</c:v>
                </c:pt>
                <c:pt idx="1905">
                  <c:v>3.6178297070211984</c:v>
                </c:pt>
                <c:pt idx="1906">
                  <c:v>3.5676636267226494</c:v>
                </c:pt>
                <c:pt idx="1907">
                  <c:v>3.571799931543207</c:v>
                </c:pt>
                <c:pt idx="1908">
                  <c:v>3.5863699288682147</c:v>
                </c:pt>
                <c:pt idx="1909">
                  <c:v>3.5906567877635323</c:v>
                </c:pt>
                <c:pt idx="1910">
                  <c:v>3.6071555119713832</c:v>
                </c:pt>
                <c:pt idx="1911">
                  <c:v>3.5943624509893821</c:v>
                </c:pt>
                <c:pt idx="1912">
                  <c:v>3.5754711189877728</c:v>
                </c:pt>
                <c:pt idx="1913">
                  <c:v>3.5341091653262189</c:v>
                </c:pt>
                <c:pt idx="1914">
                  <c:v>3.5003291999922168</c:v>
                </c:pt>
                <c:pt idx="1915">
                  <c:v>3.5642255979215762</c:v>
                </c:pt>
                <c:pt idx="1916">
                  <c:v>3.5924447963651103</c:v>
                </c:pt>
                <c:pt idx="1917">
                  <c:v>3.5755617103146355</c:v>
                </c:pt>
                <c:pt idx="1918">
                  <c:v>3.5973916487919722</c:v>
                </c:pt>
                <c:pt idx="1919">
                  <c:v>3.6156239908537069</c:v>
                </c:pt>
                <c:pt idx="1920">
                  <c:v>3.6310233073848752</c:v>
                </c:pt>
                <c:pt idx="1921">
                  <c:v>3.6573908468329854</c:v>
                </c:pt>
                <c:pt idx="1922">
                  <c:v>3.6297915575006061</c:v>
                </c:pt>
                <c:pt idx="1923">
                  <c:v>3.6399501377539538</c:v>
                </c:pt>
                <c:pt idx="1924">
                  <c:v>3.6433652975225148</c:v>
                </c:pt>
                <c:pt idx="1925">
                  <c:v>3.6435778752460015</c:v>
                </c:pt>
                <c:pt idx="1926">
                  <c:v>3.6006425452232649</c:v>
                </c:pt>
                <c:pt idx="1927">
                  <c:v>3.6085729567277682</c:v>
                </c:pt>
                <c:pt idx="1928">
                  <c:v>3.6415386992819863</c:v>
                </c:pt>
                <c:pt idx="1929">
                  <c:v>3.6450646340939374</c:v>
                </c:pt>
                <c:pt idx="1930">
                  <c:v>3.6801097547064887</c:v>
                </c:pt>
                <c:pt idx="1931">
                  <c:v>3.6722746950546896</c:v>
                </c:pt>
                <c:pt idx="1932">
                  <c:v>3.6979319543468256</c:v>
                </c:pt>
                <c:pt idx="1933">
                  <c:v>3.7407539680528576</c:v>
                </c:pt>
                <c:pt idx="1934">
                  <c:v>3.7508600686731297</c:v>
                </c:pt>
                <c:pt idx="1935">
                  <c:v>3.7294768575937036</c:v>
                </c:pt>
                <c:pt idx="1936">
                  <c:v>3.7430361668280687</c:v>
                </c:pt>
                <c:pt idx="1937">
                  <c:v>3.7480227435318856</c:v>
                </c:pt>
                <c:pt idx="1938">
                  <c:v>3.7417654812453325</c:v>
                </c:pt>
                <c:pt idx="1939">
                  <c:v>3.7234845202901501</c:v>
                </c:pt>
                <c:pt idx="1940">
                  <c:v>3.7300550071652476</c:v>
                </c:pt>
                <c:pt idx="1941">
                  <c:v>3.7082563039134766</c:v>
                </c:pt>
                <c:pt idx="1942">
                  <c:v>3.7173071457706386</c:v>
                </c:pt>
                <c:pt idx="1943">
                  <c:v>3.7337884597155524</c:v>
                </c:pt>
                <c:pt idx="1944">
                  <c:v>3.7405456382477715</c:v>
                </c:pt>
                <c:pt idx="1945">
                  <c:v>3.7668541758405492</c:v>
                </c:pt>
                <c:pt idx="1946">
                  <c:v>3.7927776260448716</c:v>
                </c:pt>
                <c:pt idx="1947">
                  <c:v>3.7493780218544188</c:v>
                </c:pt>
                <c:pt idx="1948">
                  <c:v>3.7289862913863998</c:v>
                </c:pt>
                <c:pt idx="1949">
                  <c:v>3.7180133201565617</c:v>
                </c:pt>
                <c:pt idx="1950">
                  <c:v>3.6989053168289465</c:v>
                </c:pt>
                <c:pt idx="1951">
                  <c:v>3.7138048823987906</c:v>
                </c:pt>
                <c:pt idx="1952">
                  <c:v>3.7275919180340131</c:v>
                </c:pt>
                <c:pt idx="1953">
                  <c:v>3.7718911668659691</c:v>
                </c:pt>
                <c:pt idx="1954">
                  <c:v>3.7527773778846472</c:v>
                </c:pt>
                <c:pt idx="1955">
                  <c:v>3.7398152033510774</c:v>
                </c:pt>
                <c:pt idx="1956">
                  <c:v>3.7123969359009714</c:v>
                </c:pt>
                <c:pt idx="1957">
                  <c:v>3.6966276248753176</c:v>
                </c:pt>
                <c:pt idx="1958">
                  <c:v>3.6655890654354573</c:v>
                </c:pt>
                <c:pt idx="1959">
                  <c:v>3.667865122641194</c:v>
                </c:pt>
                <c:pt idx="1960">
                  <c:v>3.6472588994162281</c:v>
                </c:pt>
                <c:pt idx="1961">
                  <c:v>3.6623053270373056</c:v>
                </c:pt>
                <c:pt idx="1962">
                  <c:v>3.641243924122985</c:v>
                </c:pt>
                <c:pt idx="1963">
                  <c:v>3.6681279941822971</c:v>
                </c:pt>
                <c:pt idx="1964">
                  <c:v>3.663187938519064</c:v>
                </c:pt>
                <c:pt idx="1965">
                  <c:v>3.6641017489315768</c:v>
                </c:pt>
                <c:pt idx="1966">
                  <c:v>3.6547144673386165</c:v>
                </c:pt>
                <c:pt idx="1967">
                  <c:v>3.6415213109374887</c:v>
                </c:pt>
                <c:pt idx="1968">
                  <c:v>3.6440277841508331</c:v>
                </c:pt>
                <c:pt idx="1969">
                  <c:v>3.6840674733385144</c:v>
                </c:pt>
                <c:pt idx="1970">
                  <c:v>3.6570663507804952</c:v>
                </c:pt>
                <c:pt idx="1971">
                  <c:v>3.6058683319975375</c:v>
                </c:pt>
                <c:pt idx="1972">
                  <c:v>3.6252711130495738</c:v>
                </c:pt>
                <c:pt idx="1973">
                  <c:v>3.684917647071988</c:v>
                </c:pt>
                <c:pt idx="1974">
                  <c:v>3.7044869961990146</c:v>
                </c:pt>
                <c:pt idx="1975">
                  <c:v>3.7053342076841411</c:v>
                </c:pt>
                <c:pt idx="1976">
                  <c:v>3.7053566406669156</c:v>
                </c:pt>
                <c:pt idx="1977">
                  <c:v>3.7034825280640895</c:v>
                </c:pt>
                <c:pt idx="1978">
                  <c:v>3.7171945484784343</c:v>
                </c:pt>
                <c:pt idx="1979">
                  <c:v>3.7066886742633556</c:v>
                </c:pt>
                <c:pt idx="1980">
                  <c:v>3.7019460330551208</c:v>
                </c:pt>
                <c:pt idx="1981">
                  <c:v>3.6854878288853139</c:v>
                </c:pt>
                <c:pt idx="1982">
                  <c:v>3.694348103989737</c:v>
                </c:pt>
                <c:pt idx="1983">
                  <c:v>3.7023763766626767</c:v>
                </c:pt>
                <c:pt idx="1984">
                  <c:v>3.7039688051109145</c:v>
                </c:pt>
                <c:pt idx="1985">
                  <c:v>3.7000035323211864</c:v>
                </c:pt>
                <c:pt idx="1986">
                  <c:v>3.6868343421217777</c:v>
                </c:pt>
                <c:pt idx="1987">
                  <c:v>3.685547331956998</c:v>
                </c:pt>
                <c:pt idx="1988">
                  <c:v>3.6713273901578081</c:v>
                </c:pt>
                <c:pt idx="1989">
                  <c:v>3.6830589606776578</c:v>
                </c:pt>
                <c:pt idx="1990">
                  <c:v>3.6761283641285054</c:v>
                </c:pt>
                <c:pt idx="1991">
                  <c:v>3.6568315565246463</c:v>
                </c:pt>
                <c:pt idx="1992">
                  <c:v>3.6793184787534159</c:v>
                </c:pt>
                <c:pt idx="1993">
                  <c:v>3.6712582486983658</c:v>
                </c:pt>
                <c:pt idx="1994">
                  <c:v>3.6840966832070472</c:v>
                </c:pt>
                <c:pt idx="1995">
                  <c:v>3.678504166674192</c:v>
                </c:pt>
                <c:pt idx="1996">
                  <c:v>3.6999146332426012</c:v>
                </c:pt>
                <c:pt idx="1997">
                  <c:v>3.7003323997566357</c:v>
                </c:pt>
                <c:pt idx="1998">
                  <c:v>3.6865084003376327</c:v>
                </c:pt>
                <c:pt idx="1999">
                  <c:v>3.6960070556057389</c:v>
                </c:pt>
                <c:pt idx="2000">
                  <c:v>3.7074480839388411</c:v>
                </c:pt>
                <c:pt idx="2001">
                  <c:v>3.681127683764049</c:v>
                </c:pt>
                <c:pt idx="2002">
                  <c:v>3.6936103851767124</c:v>
                </c:pt>
                <c:pt idx="2003">
                  <c:v>3.7064484365476185</c:v>
                </c:pt>
                <c:pt idx="2004">
                  <c:v>3.7273282257273856</c:v>
                </c:pt>
                <c:pt idx="2005">
                  <c:v>3.7223275967914393</c:v>
                </c:pt>
                <c:pt idx="2006">
                  <c:v>3.7421057672052069</c:v>
                </c:pt>
                <c:pt idx="2007">
                  <c:v>3.7577901549824801</c:v>
                </c:pt>
                <c:pt idx="2008">
                  <c:v>3.7315916161513547</c:v>
                </c:pt>
                <c:pt idx="2009">
                  <c:v>3.712083193488962</c:v>
                </c:pt>
                <c:pt idx="2010">
                  <c:v>3.7201860868261813</c:v>
                </c:pt>
                <c:pt idx="2011">
                  <c:v>3.7062889728891033</c:v>
                </c:pt>
                <c:pt idx="2012">
                  <c:v>3.7103858637619744</c:v>
                </c:pt>
                <c:pt idx="2013">
                  <c:v>3.7332447246923484</c:v>
                </c:pt>
                <c:pt idx="2014">
                  <c:v>3.7392321901673231</c:v>
                </c:pt>
                <c:pt idx="2015">
                  <c:v>3.7454228318922316</c:v>
                </c:pt>
                <c:pt idx="2016">
                  <c:v>3.7296034333183998</c:v>
                </c:pt>
                <c:pt idx="2017">
                  <c:v>3.712549253294442</c:v>
                </c:pt>
                <c:pt idx="2018">
                  <c:v>3.7129609254759779</c:v>
                </c:pt>
                <c:pt idx="2019">
                  <c:v>3.7253020627877729</c:v>
                </c:pt>
                <c:pt idx="2020">
                  <c:v>3.7243324015607038</c:v>
                </c:pt>
                <c:pt idx="2021">
                  <c:v>3.7240546735508371</c:v>
                </c:pt>
                <c:pt idx="2022">
                  <c:v>3.7454070981550571</c:v>
                </c:pt>
                <c:pt idx="2023">
                  <c:v>3.7409569325329826</c:v>
                </c:pt>
                <c:pt idx="2024">
                  <c:v>3.7561293247966501</c:v>
                </c:pt>
                <c:pt idx="2025">
                  <c:v>3.7654031127011764</c:v>
                </c:pt>
                <c:pt idx="2026">
                  <c:v>3.7535245773687111</c:v>
                </c:pt>
                <c:pt idx="2027">
                  <c:v>3.733861691209523</c:v>
                </c:pt>
                <c:pt idx="2028">
                  <c:v>3.7193656005830245</c:v>
                </c:pt>
                <c:pt idx="2029">
                  <c:v>3.7099012909063065</c:v>
                </c:pt>
                <c:pt idx="2030">
                  <c:v>3.7143552978900454</c:v>
                </c:pt>
                <c:pt idx="2031">
                  <c:v>3.7257179670947758</c:v>
                </c:pt>
                <c:pt idx="2032">
                  <c:v>3.7476161161971668</c:v>
                </c:pt>
                <c:pt idx="2033">
                  <c:v>3.7544594346263076</c:v>
                </c:pt>
                <c:pt idx="2034">
                  <c:v>3.7691109375103409</c:v>
                </c:pt>
                <c:pt idx="2035">
                  <c:v>3.7886271283503805</c:v>
                </c:pt>
                <c:pt idx="2036">
                  <c:v>3.7967483976066814</c:v>
                </c:pt>
                <c:pt idx="2037">
                  <c:v>3.8051393272310983</c:v>
                </c:pt>
                <c:pt idx="2038">
                  <c:v>3.8061404923428492</c:v>
                </c:pt>
                <c:pt idx="2039">
                  <c:v>3.8134384370336734</c:v>
                </c:pt>
                <c:pt idx="2040">
                  <c:v>3.8059396068820113</c:v>
                </c:pt>
                <c:pt idx="2041">
                  <c:v>3.81252516362748</c:v>
                </c:pt>
                <c:pt idx="2042">
                  <c:v>3.8075961718122766</c:v>
                </c:pt>
                <c:pt idx="2043">
                  <c:v>3.8017242726957483</c:v>
                </c:pt>
                <c:pt idx="2044">
                  <c:v>3.8211832114641258</c:v>
                </c:pt>
                <c:pt idx="2045">
                  <c:v>3.8217503299611026</c:v>
                </c:pt>
                <c:pt idx="2046">
                  <c:v>3.811457374897087</c:v>
                </c:pt>
                <c:pt idx="2047">
                  <c:v>3.8257766662493302</c:v>
                </c:pt>
                <c:pt idx="2048">
                  <c:v>3.8211550233575933</c:v>
                </c:pt>
                <c:pt idx="2049">
                  <c:v>3.8143916140037866</c:v>
                </c:pt>
                <c:pt idx="2050">
                  <c:v>3.8231908030834822</c:v>
                </c:pt>
                <c:pt idx="2051">
                  <c:v>3.8398873732805874</c:v>
                </c:pt>
                <c:pt idx="2052">
                  <c:v>3.8499143781700313</c:v>
                </c:pt>
                <c:pt idx="2053">
                  <c:v>3.8571424170930797</c:v>
                </c:pt>
                <c:pt idx="2054">
                  <c:v>3.8650622513583697</c:v>
                </c:pt>
                <c:pt idx="2055">
                  <c:v>3.835291365167568</c:v>
                </c:pt>
                <c:pt idx="2056">
                  <c:v>3.8459082284276946</c:v>
                </c:pt>
                <c:pt idx="2057">
                  <c:v>3.8452961749798722</c:v>
                </c:pt>
                <c:pt idx="2058">
                  <c:v>3.8251163786279747</c:v>
                </c:pt>
                <c:pt idx="2059">
                  <c:v>3.8005964585909173</c:v>
                </c:pt>
                <c:pt idx="2060">
                  <c:v>3.812787152256409</c:v>
                </c:pt>
                <c:pt idx="2061">
                  <c:v>3.8268964377722443</c:v>
                </c:pt>
                <c:pt idx="2062">
                  <c:v>3.8382312824373699</c:v>
                </c:pt>
                <c:pt idx="2063">
                  <c:v>3.8390707430427882</c:v>
                </c:pt>
                <c:pt idx="2064">
                  <c:v>3.8670902643341418</c:v>
                </c:pt>
                <c:pt idx="2065">
                  <c:v>3.8423897856508757</c:v>
                </c:pt>
                <c:pt idx="2066">
                  <c:v>3.8489771159075268</c:v>
                </c:pt>
                <c:pt idx="2067">
                  <c:v>3.8549185426351857</c:v>
                </c:pt>
                <c:pt idx="2068">
                  <c:v>3.8586012079114473</c:v>
                </c:pt>
                <c:pt idx="2069">
                  <c:v>3.8565611011869292</c:v>
                </c:pt>
                <c:pt idx="2070">
                  <c:v>3.8644436225609495</c:v>
                </c:pt>
                <c:pt idx="2071">
                  <c:v>3.8528060962326101</c:v>
                </c:pt>
                <c:pt idx="2072">
                  <c:v>3.8659862655218116</c:v>
                </c:pt>
                <c:pt idx="2073">
                  <c:v>3.8988643414178159</c:v>
                </c:pt>
                <c:pt idx="2074">
                  <c:v>3.9061248152702004</c:v>
                </c:pt>
                <c:pt idx="2075">
                  <c:v>3.8922209506673346</c:v>
                </c:pt>
                <c:pt idx="2076">
                  <c:v>3.8898058220593299</c:v>
                </c:pt>
                <c:pt idx="2077">
                  <c:v>3.8814004808308153</c:v>
                </c:pt>
                <c:pt idx="2078">
                  <c:v>3.9158358106227138</c:v>
                </c:pt>
                <c:pt idx="2079">
                  <c:v>3.893100892196546</c:v>
                </c:pt>
                <c:pt idx="2080">
                  <c:v>3.8535818825740429</c:v>
                </c:pt>
                <c:pt idx="2081">
                  <c:v>3.863860003547777</c:v>
                </c:pt>
                <c:pt idx="2082">
                  <c:v>3.8438328153426626</c:v>
                </c:pt>
                <c:pt idx="2083">
                  <c:v>3.7917218235347838</c:v>
                </c:pt>
                <c:pt idx="2084">
                  <c:v>3.8131958331732143</c:v>
                </c:pt>
                <c:pt idx="2085">
                  <c:v>3.8571505358401312</c:v>
                </c:pt>
                <c:pt idx="2086">
                  <c:v>3.8226436426727659</c:v>
                </c:pt>
                <c:pt idx="2087">
                  <c:v>3.8124759240156982</c:v>
                </c:pt>
                <c:pt idx="2088">
                  <c:v>3.8631076921496557</c:v>
                </c:pt>
                <c:pt idx="2089">
                  <c:v>3.8495969438327706</c:v>
                </c:pt>
                <c:pt idx="2090">
                  <c:v>3.8274532951446734</c:v>
                </c:pt>
                <c:pt idx="2091">
                  <c:v>3.834805395644731</c:v>
                </c:pt>
                <c:pt idx="2092">
                  <c:v>3.805353153970346</c:v>
                </c:pt>
                <c:pt idx="2093">
                  <c:v>3.8089161235525641</c:v>
                </c:pt>
                <c:pt idx="2094">
                  <c:v>3.8686475218462126</c:v>
                </c:pt>
                <c:pt idx="2095">
                  <c:v>3.8917662917866815</c:v>
                </c:pt>
                <c:pt idx="2096">
                  <c:v>3.9087999046134696</c:v>
                </c:pt>
                <c:pt idx="2097">
                  <c:v>3.892890971697232</c:v>
                </c:pt>
                <c:pt idx="2098">
                  <c:v>3.893808786436852</c:v>
                </c:pt>
                <c:pt idx="2099">
                  <c:v>3.9026268292997401</c:v>
                </c:pt>
                <c:pt idx="2100">
                  <c:v>3.8950488945026951</c:v>
                </c:pt>
                <c:pt idx="2101">
                  <c:v>3.8883209431741679</c:v>
                </c:pt>
                <c:pt idx="2102">
                  <c:v>3.8929425913770004</c:v>
                </c:pt>
                <c:pt idx="2103">
                  <c:v>3.8973793762635851</c:v>
                </c:pt>
                <c:pt idx="2104">
                  <c:v>3.8921464951784284</c:v>
                </c:pt>
                <c:pt idx="2105">
                  <c:v>3.8878477187436125</c:v>
                </c:pt>
                <c:pt idx="2106">
                  <c:v>3.8992366004584071</c:v>
                </c:pt>
                <c:pt idx="2107">
                  <c:v>3.9014255752571301</c:v>
                </c:pt>
                <c:pt idx="2108">
                  <c:v>3.8982433176404769</c:v>
                </c:pt>
                <c:pt idx="2109">
                  <c:v>3.8927938866077425</c:v>
                </c:pt>
                <c:pt idx="2110">
                  <c:v>3.8816528769827547</c:v>
                </c:pt>
                <c:pt idx="2111">
                  <c:v>3.8660521160907191</c:v>
                </c:pt>
                <c:pt idx="2112">
                  <c:v>3.8882605628014089</c:v>
                </c:pt>
                <c:pt idx="2113">
                  <c:v>3.8763226597603433</c:v>
                </c:pt>
                <c:pt idx="2114">
                  <c:v>3.8871508528572347</c:v>
                </c:pt>
                <c:pt idx="2115">
                  <c:v>3.8827965628563574</c:v>
                </c:pt>
                <c:pt idx="2116">
                  <c:v>3.8867816031157862</c:v>
                </c:pt>
                <c:pt idx="2117">
                  <c:v>3.8994569580239165</c:v>
                </c:pt>
                <c:pt idx="2118">
                  <c:v>3.9119765328347205</c:v>
                </c:pt>
                <c:pt idx="2119">
                  <c:v>3.9316245363831679</c:v>
                </c:pt>
                <c:pt idx="2120">
                  <c:v>3.9512103238324938</c:v>
                </c:pt>
                <c:pt idx="2121">
                  <c:v>3.9323123024351587</c:v>
                </c:pt>
                <c:pt idx="2122">
                  <c:v>3.9250431216988466</c:v>
                </c:pt>
                <c:pt idx="2123">
                  <c:v>3.9103352992070435</c:v>
                </c:pt>
                <c:pt idx="2124">
                  <c:v>3.911746242950739</c:v>
                </c:pt>
                <c:pt idx="2125">
                  <c:v>3.921615635540781</c:v>
                </c:pt>
                <c:pt idx="2126">
                  <c:v>3.9154899287416884</c:v>
                </c:pt>
                <c:pt idx="2127">
                  <c:v>3.9064318838036338</c:v>
                </c:pt>
                <c:pt idx="2128">
                  <c:v>3.9197225684043673</c:v>
                </c:pt>
                <c:pt idx="2129">
                  <c:v>3.9240872382321559</c:v>
                </c:pt>
                <c:pt idx="2130">
                  <c:v>3.9434432491799423</c:v>
                </c:pt>
                <c:pt idx="2131">
                  <c:v>3.9532368382291732</c:v>
                </c:pt>
                <c:pt idx="2132">
                  <c:v>3.9398267728284306</c:v>
                </c:pt>
                <c:pt idx="2133">
                  <c:v>3.9426783226355551</c:v>
                </c:pt>
                <c:pt idx="2134">
                  <c:v>3.9357224180093717</c:v>
                </c:pt>
                <c:pt idx="2135">
                  <c:v>3.9175915706040372</c:v>
                </c:pt>
                <c:pt idx="2136">
                  <c:v>3.9348170811882328</c:v>
                </c:pt>
                <c:pt idx="2137">
                  <c:v>3.9307744412352408</c:v>
                </c:pt>
                <c:pt idx="2138">
                  <c:v>3.9387525550779316</c:v>
                </c:pt>
                <c:pt idx="2139">
                  <c:v>3.9485472385608302</c:v>
                </c:pt>
                <c:pt idx="2140">
                  <c:v>3.9471300156194595</c:v>
                </c:pt>
                <c:pt idx="2141">
                  <c:v>3.9684563156440467</c:v>
                </c:pt>
                <c:pt idx="2142">
                  <c:v>3.9773406132893578</c:v>
                </c:pt>
                <c:pt idx="2143">
                  <c:v>3.9775616197514494</c:v>
                </c:pt>
                <c:pt idx="2144">
                  <c:v>3.973516863900203</c:v>
                </c:pt>
                <c:pt idx="2145">
                  <c:v>3.9805960726122653</c:v>
                </c:pt>
                <c:pt idx="2146">
                  <c:v>3.9631202118597884</c:v>
                </c:pt>
                <c:pt idx="2147">
                  <c:v>3.9627574357414139</c:v>
                </c:pt>
                <c:pt idx="2148">
                  <c:v>3.9632625693206256</c:v>
                </c:pt>
                <c:pt idx="2149">
                  <c:v>3.9870663494374239</c:v>
                </c:pt>
                <c:pt idx="2150">
                  <c:v>3.990400506597771</c:v>
                </c:pt>
                <c:pt idx="2151">
                  <c:v>3.9952564625976983</c:v>
                </c:pt>
                <c:pt idx="2152">
                  <c:v>4.0081153181414129</c:v>
                </c:pt>
                <c:pt idx="2153">
                  <c:v>4.0112842172743726</c:v>
                </c:pt>
                <c:pt idx="2154">
                  <c:v>4.0055615205126456</c:v>
                </c:pt>
                <c:pt idx="2155">
                  <c:v>3.9909669988253818</c:v>
                </c:pt>
                <c:pt idx="2156">
                  <c:v>3.9867793354256089</c:v>
                </c:pt>
                <c:pt idx="2157">
                  <c:v>3.986075387998675</c:v>
                </c:pt>
                <c:pt idx="2158">
                  <c:v>4.0021304071174386</c:v>
                </c:pt>
                <c:pt idx="2159">
                  <c:v>4.0150665486366277</c:v>
                </c:pt>
                <c:pt idx="2160">
                  <c:v>4.0251848761328661</c:v>
                </c:pt>
                <c:pt idx="2161">
                  <c:v>4.0253803922427549</c:v>
                </c:pt>
                <c:pt idx="2162">
                  <c:v>4.0128040170911703</c:v>
                </c:pt>
                <c:pt idx="2163">
                  <c:v>4.0217977771406579</c:v>
                </c:pt>
                <c:pt idx="2164">
                  <c:v>4.0076603499227668</c:v>
                </c:pt>
                <c:pt idx="2165">
                  <c:v>4.0102545112015804</c:v>
                </c:pt>
                <c:pt idx="2166">
                  <c:v>3.9822984096241916</c:v>
                </c:pt>
                <c:pt idx="2167">
                  <c:v>3.9693275633255958</c:v>
                </c:pt>
                <c:pt idx="2168">
                  <c:v>3.9654375179712429</c:v>
                </c:pt>
                <c:pt idx="2169">
                  <c:v>3.9766302087227019</c:v>
                </c:pt>
                <c:pt idx="2170">
                  <c:v>3.9725338129936123</c:v>
                </c:pt>
                <c:pt idx="2171">
                  <c:v>3.9488732230757191</c:v>
                </c:pt>
                <c:pt idx="2172">
                  <c:v>3.9283187461858402</c:v>
                </c:pt>
                <c:pt idx="2173">
                  <c:v>3.9213334964026116</c:v>
                </c:pt>
                <c:pt idx="2174">
                  <c:v>3.9293534535637114</c:v>
                </c:pt>
                <c:pt idx="2175">
                  <c:v>3.9324607545753252</c:v>
                </c:pt>
                <c:pt idx="2176">
                  <c:v>3.9396397728970625</c:v>
                </c:pt>
                <c:pt idx="2177">
                  <c:v>3.9693674597421134</c:v>
                </c:pt>
                <c:pt idx="2178">
                  <c:v>3.9723591733333419</c:v>
                </c:pt>
                <c:pt idx="2179">
                  <c:v>3.9752587617291777</c:v>
                </c:pt>
                <c:pt idx="2180">
                  <c:v>3.9868708422446462</c:v>
                </c:pt>
                <c:pt idx="2181">
                  <c:v>3.9926348216720102</c:v>
                </c:pt>
                <c:pt idx="2182">
                  <c:v>3.9859317498174494</c:v>
                </c:pt>
                <c:pt idx="2183">
                  <c:v>3.9901801823121441</c:v>
                </c:pt>
                <c:pt idx="2184">
                  <c:v>4.0199476004760948</c:v>
                </c:pt>
                <c:pt idx="2185">
                  <c:v>4.0231262948982618</c:v>
                </c:pt>
                <c:pt idx="2186">
                  <c:v>4.0152407949855462</c:v>
                </c:pt>
                <c:pt idx="2187">
                  <c:v>4.0513569176378255</c:v>
                </c:pt>
                <c:pt idx="2188">
                  <c:v>4.0551376294633039</c:v>
                </c:pt>
                <c:pt idx="2189">
                  <c:v>4.0313244828646582</c:v>
                </c:pt>
                <c:pt idx="2190">
                  <c:v>4.029782658956627</c:v>
                </c:pt>
                <c:pt idx="2191">
                  <c:v>4.0293833651985187</c:v>
                </c:pt>
                <c:pt idx="2192">
                  <c:v>4.0675547443180786</c:v>
                </c:pt>
                <c:pt idx="2193">
                  <c:v>4.0678039918461275</c:v>
                </c:pt>
                <c:pt idx="2194">
                  <c:v>4.0647994404773948</c:v>
                </c:pt>
                <c:pt idx="2195">
                  <c:v>4.0621013340283598</c:v>
                </c:pt>
                <c:pt idx="2196">
                  <c:v>4.0620603269624009</c:v>
                </c:pt>
                <c:pt idx="2197">
                  <c:v>4.0543053919017016</c:v>
                </c:pt>
                <c:pt idx="2198">
                  <c:v>4.0592342239174597</c:v>
                </c:pt>
                <c:pt idx="2199">
                  <c:v>4.0502642526510231</c:v>
                </c:pt>
                <c:pt idx="2200">
                  <c:v>4.0215544189148185</c:v>
                </c:pt>
                <c:pt idx="2201">
                  <c:v>4.0125812780049301</c:v>
                </c:pt>
                <c:pt idx="2202">
                  <c:v>4.041003970090725</c:v>
                </c:pt>
                <c:pt idx="2203">
                  <c:v>4.028072245569791</c:v>
                </c:pt>
                <c:pt idx="2204">
                  <c:v>4.0342239116985974</c:v>
                </c:pt>
                <c:pt idx="2205">
                  <c:v>4.0383054006543144</c:v>
                </c:pt>
                <c:pt idx="2206">
                  <c:v>4.0404397960210741</c:v>
                </c:pt>
                <c:pt idx="2207">
                  <c:v>4.0556418117279316</c:v>
                </c:pt>
                <c:pt idx="2208">
                  <c:v>4.0414380548014819</c:v>
                </c:pt>
                <c:pt idx="2209">
                  <c:v>4.028491504929641</c:v>
                </c:pt>
                <c:pt idx="2210">
                  <c:v>4.0022834856478218</c:v>
                </c:pt>
                <c:pt idx="2211">
                  <c:v>3.99584220072592</c:v>
                </c:pt>
                <c:pt idx="2212">
                  <c:v>4.0060208539484305</c:v>
                </c:pt>
                <c:pt idx="2213">
                  <c:v>3.9959706075983261</c:v>
                </c:pt>
                <c:pt idx="2214">
                  <c:v>4.0082862179173988</c:v>
                </c:pt>
                <c:pt idx="2215">
                  <c:v>4.0301060425426485</c:v>
                </c:pt>
                <c:pt idx="2216">
                  <c:v>4.0314727794773066</c:v>
                </c:pt>
                <c:pt idx="2217">
                  <c:v>4.0151649644774183</c:v>
                </c:pt>
                <c:pt idx="2218">
                  <c:v>3.9706978131639943</c:v>
                </c:pt>
                <c:pt idx="2219">
                  <c:v>3.9735365033395129</c:v>
                </c:pt>
                <c:pt idx="2220">
                  <c:v>3.9451766298248643</c:v>
                </c:pt>
                <c:pt idx="2221">
                  <c:v>3.9332294160368599</c:v>
                </c:pt>
                <c:pt idx="2222">
                  <c:v>3.9379701162317531</c:v>
                </c:pt>
                <c:pt idx="2223">
                  <c:v>3.9424398255441448</c:v>
                </c:pt>
                <c:pt idx="2224">
                  <c:v>3.9453903434954407</c:v>
                </c:pt>
                <c:pt idx="2225">
                  <c:v>3.9676422296664868</c:v>
                </c:pt>
                <c:pt idx="2226">
                  <c:v>3.940492169517539</c:v>
                </c:pt>
                <c:pt idx="2227">
                  <c:v>3.9465005657667764</c:v>
                </c:pt>
                <c:pt idx="2228">
                  <c:v>3.9660188986903018</c:v>
                </c:pt>
                <c:pt idx="2229">
                  <c:v>3.9218368059576596</c:v>
                </c:pt>
                <c:pt idx="2230">
                  <c:v>3.8987450361695073</c:v>
                </c:pt>
                <c:pt idx="2231">
                  <c:v>3.9016057459183848</c:v>
                </c:pt>
                <c:pt idx="2232">
                  <c:v>3.9009325818930711</c:v>
                </c:pt>
                <c:pt idx="2233">
                  <c:v>3.8902721258025044</c:v>
                </c:pt>
                <c:pt idx="2234">
                  <c:v>3.8581242978577373</c:v>
                </c:pt>
                <c:pt idx="2235">
                  <c:v>3.8538663401537541</c:v>
                </c:pt>
                <c:pt idx="2236">
                  <c:v>3.8629115559455132</c:v>
                </c:pt>
                <c:pt idx="2237">
                  <c:v>3.920511335136911</c:v>
                </c:pt>
                <c:pt idx="2238">
                  <c:v>3.9170404620046506</c:v>
                </c:pt>
                <c:pt idx="2239">
                  <c:v>3.9218119701465652</c:v>
                </c:pt>
                <c:pt idx="2240">
                  <c:v>3.9629021193057996</c:v>
                </c:pt>
                <c:pt idx="2241">
                  <c:v>3.9627789067233228</c:v>
                </c:pt>
                <c:pt idx="2242">
                  <c:v>3.9522909302498559</c:v>
                </c:pt>
                <c:pt idx="2243">
                  <c:v>3.9684838856140283</c:v>
                </c:pt>
                <c:pt idx="2244">
                  <c:v>3.99011986638829</c:v>
                </c:pt>
                <c:pt idx="2245">
                  <c:v>3.9907757123810152</c:v>
                </c:pt>
                <c:pt idx="2246">
                  <c:v>3.9920216324783544</c:v>
                </c:pt>
                <c:pt idx="2247">
                  <c:v>3.9956188284535452</c:v>
                </c:pt>
                <c:pt idx="2248">
                  <c:v>4.0054179130082321</c:v>
                </c:pt>
                <c:pt idx="2249">
                  <c:v>4.0129601839239246</c:v>
                </c:pt>
                <c:pt idx="2250">
                  <c:v>4.0106686692654208</c:v>
                </c:pt>
                <c:pt idx="2251">
                  <c:v>4.0184186493534382</c:v>
                </c:pt>
                <c:pt idx="2252">
                  <c:v>4.0284275157049141</c:v>
                </c:pt>
                <c:pt idx="2253">
                  <c:v>4.0286922688455853</c:v>
                </c:pt>
                <c:pt idx="2254">
                  <c:v>4.0129815952647157</c:v>
                </c:pt>
                <c:pt idx="2255">
                  <c:v>4.0210687986409592</c:v>
                </c:pt>
                <c:pt idx="2256">
                  <c:v>4.0309566600047173</c:v>
                </c:pt>
                <c:pt idx="2257">
                  <c:v>4.0500956071979655</c:v>
                </c:pt>
                <c:pt idx="2258">
                  <c:v>4.0514976971134944</c:v>
                </c:pt>
                <c:pt idx="2259">
                  <c:v>4.0669875214671771</c:v>
                </c:pt>
                <c:pt idx="2260">
                  <c:v>4.0509832565550647</c:v>
                </c:pt>
                <c:pt idx="2261">
                  <c:v>4.0405510801134268</c:v>
                </c:pt>
                <c:pt idx="2262">
                  <c:v>4.0440531587939903</c:v>
                </c:pt>
                <c:pt idx="2263">
                  <c:v>4.0540048006509011</c:v>
                </c:pt>
                <c:pt idx="2264">
                  <c:v>4.0386426354915272</c:v>
                </c:pt>
                <c:pt idx="2265">
                  <c:v>4.0713902905002008</c:v>
                </c:pt>
                <c:pt idx="2266">
                  <c:v>4.1697486009947911</c:v>
                </c:pt>
                <c:pt idx="2267">
                  <c:v>4.1384002419590917</c:v>
                </c:pt>
                <c:pt idx="2268">
                  <c:v>4.1628878544286803</c:v>
                </c:pt>
                <c:pt idx="2269">
                  <c:v>4.1486730546396942</c:v>
                </c:pt>
                <c:pt idx="2270">
                  <c:v>4.1245692908707738</c:v>
                </c:pt>
                <c:pt idx="2271">
                  <c:v>4.1476332736655266</c:v>
                </c:pt>
                <c:pt idx="2272">
                  <c:v>4.1880371636621279</c:v>
                </c:pt>
                <c:pt idx="2273">
                  <c:v>4.1851232653489179</c:v>
                </c:pt>
                <c:pt idx="2274">
                  <c:v>4.1947747591566396</c:v>
                </c:pt>
                <c:pt idx="2275">
                  <c:v>4.1984458125648461</c:v>
                </c:pt>
                <c:pt idx="2276">
                  <c:v>4.1832934883499266</c:v>
                </c:pt>
                <c:pt idx="2277">
                  <c:v>4.2174099365876065</c:v>
                </c:pt>
                <c:pt idx="2278">
                  <c:v>4.2291466480246696</c:v>
                </c:pt>
                <c:pt idx="2279">
                  <c:v>4.2434567099578162</c:v>
                </c:pt>
                <c:pt idx="2280">
                  <c:v>4.2354524644272962</c:v>
                </c:pt>
                <c:pt idx="2281">
                  <c:v>4.2481780226481494</c:v>
                </c:pt>
                <c:pt idx="2282">
                  <c:v>4.2797974265202114</c:v>
                </c:pt>
                <c:pt idx="2283">
                  <c:v>4.265377156079734</c:v>
                </c:pt>
                <c:pt idx="2284">
                  <c:v>4.2952889840215738</c:v>
                </c:pt>
                <c:pt idx="2285">
                  <c:v>4.2647936726332594</c:v>
                </c:pt>
                <c:pt idx="2286">
                  <c:v>4.2490171972835</c:v>
                </c:pt>
                <c:pt idx="2287">
                  <c:v>4.2624126000593874</c:v>
                </c:pt>
                <c:pt idx="2288">
                  <c:v>4.2473780173065672</c:v>
                </c:pt>
                <c:pt idx="2289">
                  <c:v>4.2548057033504501</c:v>
                </c:pt>
                <c:pt idx="2290">
                  <c:v>4.2584470895296045</c:v>
                </c:pt>
                <c:pt idx="2291">
                  <c:v>4.2481664871759941</c:v>
                </c:pt>
                <c:pt idx="2292">
                  <c:v>4.2660088283664717</c:v>
                </c:pt>
                <c:pt idx="2293">
                  <c:v>4.2636542811823555</c:v>
                </c:pt>
                <c:pt idx="2294">
                  <c:v>4.2720378376723875</c:v>
                </c:pt>
                <c:pt idx="2295">
                  <c:v>4.2726013328857153</c:v>
                </c:pt>
                <c:pt idx="2296">
                  <c:v>4.2717709161608477</c:v>
                </c:pt>
                <c:pt idx="2297">
                  <c:v>4.2655284247804461</c:v>
                </c:pt>
                <c:pt idx="2298">
                  <c:v>4.2756119256968086</c:v>
                </c:pt>
                <c:pt idx="2299">
                  <c:v>4.2503910636031446</c:v>
                </c:pt>
                <c:pt idx="2300">
                  <c:v>4.2286976279600568</c:v>
                </c:pt>
                <c:pt idx="2301">
                  <c:v>4.2471606740803827</c:v>
                </c:pt>
                <c:pt idx="2302">
                  <c:v>4.2172878068817354</c:v>
                </c:pt>
                <c:pt idx="2303">
                  <c:v>4.2270166127125011</c:v>
                </c:pt>
                <c:pt idx="2304">
                  <c:v>4.241307168332284</c:v>
                </c:pt>
                <c:pt idx="2305">
                  <c:v>4.2367871059127662</c:v>
                </c:pt>
                <c:pt idx="2306">
                  <c:v>4.2443565476057241</c:v>
                </c:pt>
                <c:pt idx="2307">
                  <c:v>4.2570727299519433</c:v>
                </c:pt>
                <c:pt idx="2308">
                  <c:v>4.2859035731607937</c:v>
                </c:pt>
                <c:pt idx="2309">
                  <c:v>4.2871303682325363</c:v>
                </c:pt>
                <c:pt idx="2310">
                  <c:v>4.2869209312355876</c:v>
                </c:pt>
                <c:pt idx="2311">
                  <c:v>4.2942247536585043</c:v>
                </c:pt>
                <c:pt idx="2312">
                  <c:v>4.3008524108447528</c:v>
                </c:pt>
                <c:pt idx="2313">
                  <c:v>4.2898770850455881</c:v>
                </c:pt>
                <c:pt idx="2314">
                  <c:v>4.2887324871685912</c:v>
                </c:pt>
                <c:pt idx="2315">
                  <c:v>4.3118062786802245</c:v>
                </c:pt>
                <c:pt idx="2316">
                  <c:v>4.3146724427889351</c:v>
                </c:pt>
                <c:pt idx="2317">
                  <c:v>4.2935638638902907</c:v>
                </c:pt>
                <c:pt idx="2318">
                  <c:v>4.2850820400852685</c:v>
                </c:pt>
                <c:pt idx="2319">
                  <c:v>4.3020990218620607</c:v>
                </c:pt>
                <c:pt idx="2320">
                  <c:v>4.2797964141517113</c:v>
                </c:pt>
                <c:pt idx="2321">
                  <c:v>4.3012387154902081</c:v>
                </c:pt>
                <c:pt idx="2322">
                  <c:v>4.2841583208719793</c:v>
                </c:pt>
                <c:pt idx="2323">
                  <c:v>4.3083193261577248</c:v>
                </c:pt>
                <c:pt idx="2324">
                  <c:v>4.3081528994680083</c:v>
                </c:pt>
                <c:pt idx="2325">
                  <c:v>4.3180317323025275</c:v>
                </c:pt>
                <c:pt idx="2326">
                  <c:v>4.3078184150369943</c:v>
                </c:pt>
                <c:pt idx="2327">
                  <c:v>4.3160482492230194</c:v>
                </c:pt>
                <c:pt idx="2328">
                  <c:v>4.296956035750485</c:v>
                </c:pt>
                <c:pt idx="2329">
                  <c:v>4.3356800316971844</c:v>
                </c:pt>
                <c:pt idx="2330">
                  <c:v>4.3414175739321239</c:v>
                </c:pt>
                <c:pt idx="2331">
                  <c:v>4.3601477927702197</c:v>
                </c:pt>
                <c:pt idx="2332">
                  <c:v>4.3666266363250497</c:v>
                </c:pt>
                <c:pt idx="2333">
                  <c:v>4.395781802187539</c:v>
                </c:pt>
                <c:pt idx="2334">
                  <c:v>4.4111659401648167</c:v>
                </c:pt>
                <c:pt idx="2335">
                  <c:v>4.417924488017225</c:v>
                </c:pt>
                <c:pt idx="2336">
                  <c:v>4.3404042584758278</c:v>
                </c:pt>
                <c:pt idx="2337">
                  <c:v>4.3887960639734933</c:v>
                </c:pt>
                <c:pt idx="2338">
                  <c:v>4.3441636466392364</c:v>
                </c:pt>
                <c:pt idx="2339">
                  <c:v>4.3260370502500818</c:v>
                </c:pt>
                <c:pt idx="2340">
                  <c:v>4.3682303857157798</c:v>
                </c:pt>
                <c:pt idx="2341">
                  <c:v>4.3790878722678244</c:v>
                </c:pt>
                <c:pt idx="2342">
                  <c:v>4.4101682724759517</c:v>
                </c:pt>
                <c:pt idx="2343">
                  <c:v>4.4194572625574411</c:v>
                </c:pt>
                <c:pt idx="2344">
                  <c:v>4.4251431242417114</c:v>
                </c:pt>
                <c:pt idx="2345">
                  <c:v>4.4222276312958249</c:v>
                </c:pt>
                <c:pt idx="2346">
                  <c:v>4.4475048231725296</c:v>
                </c:pt>
                <c:pt idx="2347">
                  <c:v>4.4698611718421244</c:v>
                </c:pt>
                <c:pt idx="2348">
                  <c:v>4.429362763138692</c:v>
                </c:pt>
                <c:pt idx="2349">
                  <c:v>4.470075775264764</c:v>
                </c:pt>
                <c:pt idx="2350">
                  <c:v>4.5090734895971867</c:v>
                </c:pt>
                <c:pt idx="2351">
                  <c:v>4.519716363489386</c:v>
                </c:pt>
                <c:pt idx="2352">
                  <c:v>4.5379108676121103</c:v>
                </c:pt>
                <c:pt idx="2353">
                  <c:v>4.5722601136519394</c:v>
                </c:pt>
                <c:pt idx="2354">
                  <c:v>4.5345508965938652</c:v>
                </c:pt>
                <c:pt idx="2355">
                  <c:v>4.5433185342918279</c:v>
                </c:pt>
                <c:pt idx="2356">
                  <c:v>4.5450885248360819</c:v>
                </c:pt>
                <c:pt idx="2357">
                  <c:v>4.5682702578131282</c:v>
                </c:pt>
                <c:pt idx="2358">
                  <c:v>4.6058236006734479</c:v>
                </c:pt>
                <c:pt idx="2359">
                  <c:v>4.5848182590137831</c:v>
                </c:pt>
                <c:pt idx="2360">
                  <c:v>4.6206844334466961</c:v>
                </c:pt>
                <c:pt idx="2361">
                  <c:v>4.6340883960555193</c:v>
                </c:pt>
                <c:pt idx="2362">
                  <c:v>4.656364082897575</c:v>
                </c:pt>
                <c:pt idx="2363">
                  <c:v>4.5640294656063194</c:v>
                </c:pt>
                <c:pt idx="2364">
                  <c:v>4.5039218713033584</c:v>
                </c:pt>
                <c:pt idx="2365">
                  <c:v>4.4823641115666142</c:v>
                </c:pt>
                <c:pt idx="2366">
                  <c:v>4.4699562403131692</c:v>
                </c:pt>
                <c:pt idx="2367">
                  <c:v>4.4130786286384467</c:v>
                </c:pt>
                <c:pt idx="2368">
                  <c:v>4.4169380862071197</c:v>
                </c:pt>
                <c:pt idx="2369">
                  <c:v>4.3265874774566999</c:v>
                </c:pt>
                <c:pt idx="2370">
                  <c:v>4.3281689578360654</c:v>
                </c:pt>
                <c:pt idx="2371">
                  <c:v>4.3222148741506814</c:v>
                </c:pt>
                <c:pt idx="2372">
                  <c:v>4.3114008112422288</c:v>
                </c:pt>
                <c:pt idx="2373">
                  <c:v>4.320552066845611</c:v>
                </c:pt>
                <c:pt idx="2374">
                  <c:v>4.3253555897636033</c:v>
                </c:pt>
                <c:pt idx="2375">
                  <c:v>4.3222747634168419</c:v>
                </c:pt>
                <c:pt idx="2376">
                  <c:v>4.3142154808900637</c:v>
                </c:pt>
                <c:pt idx="2377">
                  <c:v>4.3059932572690034</c:v>
                </c:pt>
                <c:pt idx="2378">
                  <c:v>4.3246427034882222</c:v>
                </c:pt>
                <c:pt idx="2379">
                  <c:v>4.3208863661193595</c:v>
                </c:pt>
                <c:pt idx="2380">
                  <c:v>4.3249049825644788</c:v>
                </c:pt>
                <c:pt idx="2381">
                  <c:v>4.3291108047647811</c:v>
                </c:pt>
                <c:pt idx="2382">
                  <c:v>4.3079554996288323</c:v>
                </c:pt>
                <c:pt idx="2383">
                  <c:v>4.281500446055615</c:v>
                </c:pt>
                <c:pt idx="2384">
                  <c:v>4.2738860166851929</c:v>
                </c:pt>
                <c:pt idx="2385">
                  <c:v>4.2593989514159318</c:v>
                </c:pt>
                <c:pt idx="2386">
                  <c:v>4.2693163726749832</c:v>
                </c:pt>
                <c:pt idx="2387">
                  <c:v>4.2823845379601932</c:v>
                </c:pt>
                <c:pt idx="2388">
                  <c:v>4.2928502315022783</c:v>
                </c:pt>
                <c:pt idx="2389">
                  <c:v>4.2899321772836192</c:v>
                </c:pt>
                <c:pt idx="2390">
                  <c:v>4.2974802922784159</c:v>
                </c:pt>
                <c:pt idx="2391">
                  <c:v>4.2974023712968759</c:v>
                </c:pt>
                <c:pt idx="2392">
                  <c:v>4.2972841499250931</c:v>
                </c:pt>
                <c:pt idx="2393">
                  <c:v>4.2880227252922802</c:v>
                </c:pt>
                <c:pt idx="2394">
                  <c:v>4.3014899851280859</c:v>
                </c:pt>
                <c:pt idx="2395">
                  <c:v>4.3066774435663637</c:v>
                </c:pt>
                <c:pt idx="2396">
                  <c:v>4.3066491879774427</c:v>
                </c:pt>
                <c:pt idx="2397">
                  <c:v>4.3292622083832795</c:v>
                </c:pt>
                <c:pt idx="2398">
                  <c:v>4.3280108533896371</c:v>
                </c:pt>
                <c:pt idx="2399">
                  <c:v>4.3356481160550739</c:v>
                </c:pt>
                <c:pt idx="2400">
                  <c:v>4.3330056616038597</c:v>
                </c:pt>
                <c:pt idx="2401">
                  <c:v>4.3400267893553384</c:v>
                </c:pt>
                <c:pt idx="2402">
                  <c:v>4.3420285559735952</c:v>
                </c:pt>
                <c:pt idx="2403">
                  <c:v>4.3445269614327646</c:v>
                </c:pt>
                <c:pt idx="2404">
                  <c:v>4.3478732211163997</c:v>
                </c:pt>
                <c:pt idx="2405">
                  <c:v>4.3437152983893883</c:v>
                </c:pt>
                <c:pt idx="2406">
                  <c:v>4.3360117465809989</c:v>
                </c:pt>
                <c:pt idx="2407">
                  <c:v>4.3365970490445038</c:v>
                </c:pt>
                <c:pt idx="2408">
                  <c:v>4.3385536167426935</c:v>
                </c:pt>
                <c:pt idx="2409">
                  <c:v>4.3355391642270575</c:v>
                </c:pt>
                <c:pt idx="2410">
                  <c:v>4.3367950347471753</c:v>
                </c:pt>
                <c:pt idx="2411">
                  <c:v>4.339070562798347</c:v>
                </c:pt>
                <c:pt idx="2412">
                  <c:v>4.3378433480117664</c:v>
                </c:pt>
                <c:pt idx="2413">
                  <c:v>4.3450855768125818</c:v>
                </c:pt>
                <c:pt idx="2414">
                  <c:v>4.341966049428045</c:v>
                </c:pt>
                <c:pt idx="2415">
                  <c:v>4.3377995519987707</c:v>
                </c:pt>
                <c:pt idx="2416">
                  <c:v>4.3369161899169262</c:v>
                </c:pt>
                <c:pt idx="2417">
                  <c:v>4.3416343237562369</c:v>
                </c:pt>
                <c:pt idx="2418">
                  <c:v>4.3400161634281114</c:v>
                </c:pt>
                <c:pt idx="2419">
                  <c:v>4.3391517052148822</c:v>
                </c:pt>
                <c:pt idx="2420">
                  <c:v>4.3361094967442746</c:v>
                </c:pt>
                <c:pt idx="2421">
                  <c:v>4.3312075088566173</c:v>
                </c:pt>
                <c:pt idx="2422">
                  <c:v>4.315435819166983</c:v>
                </c:pt>
                <c:pt idx="2423">
                  <c:v>4.3094638150186491</c:v>
                </c:pt>
                <c:pt idx="2424">
                  <c:v>4.3006197867890164</c:v>
                </c:pt>
                <c:pt idx="2425">
                  <c:v>4.3099205569034869</c:v>
                </c:pt>
                <c:pt idx="2426">
                  <c:v>4.3010083594439434</c:v>
                </c:pt>
                <c:pt idx="2427">
                  <c:v>4.3105485386953513</c:v>
                </c:pt>
                <c:pt idx="2428">
                  <c:v>4.3190754871126975</c:v>
                </c:pt>
                <c:pt idx="2429">
                  <c:v>4.3191581565376742</c:v>
                </c:pt>
                <c:pt idx="2430">
                  <c:v>4.3101484587476646</c:v>
                </c:pt>
                <c:pt idx="2431">
                  <c:v>4.3122596618243714</c:v>
                </c:pt>
                <c:pt idx="2432">
                  <c:v>4.3166297969252465</c:v>
                </c:pt>
                <c:pt idx="2433">
                  <c:v>4.3130817501676972</c:v>
                </c:pt>
                <c:pt idx="2434">
                  <c:v>4.3148016696454867</c:v>
                </c:pt>
                <c:pt idx="2435">
                  <c:v>4.3194777968810749</c:v>
                </c:pt>
                <c:pt idx="2436">
                  <c:v>4.3170818584899671</c:v>
                </c:pt>
                <c:pt idx="2437">
                  <c:v>4.3192659255397485</c:v>
                </c:pt>
                <c:pt idx="2438">
                  <c:v>4.3258003491320851</c:v>
                </c:pt>
                <c:pt idx="2439">
                  <c:v>4.3292473450173539</c:v>
                </c:pt>
                <c:pt idx="2440">
                  <c:v>4.3319676596626486</c:v>
                </c:pt>
                <c:pt idx="2441">
                  <c:v>4.3301440983066994</c:v>
                </c:pt>
                <c:pt idx="2442">
                  <c:v>4.3321860655108813</c:v>
                </c:pt>
                <c:pt idx="2443">
                  <c:v>4.3350472417226422</c:v>
                </c:pt>
                <c:pt idx="2444">
                  <c:v>4.338553816849946</c:v>
                </c:pt>
                <c:pt idx="2445">
                  <c:v>4.3499228045390099</c:v>
                </c:pt>
                <c:pt idx="2446">
                  <c:v>4.3489808692819594</c:v>
                </c:pt>
                <c:pt idx="2447">
                  <c:v>4.3450617107236411</c:v>
                </c:pt>
                <c:pt idx="2448">
                  <c:v>4.3430456382618621</c:v>
                </c:pt>
                <c:pt idx="2449">
                  <c:v>4.343132619523443</c:v>
                </c:pt>
                <c:pt idx="2450">
                  <c:v>4.3419740561974267</c:v>
                </c:pt>
                <c:pt idx="2451">
                  <c:v>4.3448435647633454</c:v>
                </c:pt>
                <c:pt idx="2452">
                  <c:v>4.3428729728271795</c:v>
                </c:pt>
                <c:pt idx="2453">
                  <c:v>4.3397201235874485</c:v>
                </c:pt>
                <c:pt idx="2454">
                  <c:v>4.3558616911045682</c:v>
                </c:pt>
                <c:pt idx="2455">
                  <c:v>4.3544838034097602</c:v>
                </c:pt>
                <c:pt idx="2456">
                  <c:v>4.3359404082480379</c:v>
                </c:pt>
                <c:pt idx="2457">
                  <c:v>4.3500830254818226</c:v>
                </c:pt>
                <c:pt idx="2458">
                  <c:v>4.3331558677522271</c:v>
                </c:pt>
                <c:pt idx="2459">
                  <c:v>4.3050068908682926</c:v>
                </c:pt>
                <c:pt idx="2460">
                  <c:v>4.3052777806992832</c:v>
                </c:pt>
                <c:pt idx="2461">
                  <c:v>4.3430119123473387</c:v>
                </c:pt>
                <c:pt idx="2462">
                  <c:v>4.3558215578125843</c:v>
                </c:pt>
                <c:pt idx="2463">
                  <c:v>4.3662056675894503</c:v>
                </c:pt>
                <c:pt idx="2464">
                  <c:v>4.3568759079692638</c:v>
                </c:pt>
                <c:pt idx="2465">
                  <c:v>4.3800283604337018</c:v>
                </c:pt>
                <c:pt idx="2466">
                  <c:v>4.3927131644928341</c:v>
                </c:pt>
                <c:pt idx="2467">
                  <c:v>4.4149444792417496</c:v>
                </c:pt>
                <c:pt idx="2468">
                  <c:v>4.4167682490903477</c:v>
                </c:pt>
                <c:pt idx="2469">
                  <c:v>4.4236287229870985</c:v>
                </c:pt>
                <c:pt idx="2470">
                  <c:v>4.411808625678395</c:v>
                </c:pt>
                <c:pt idx="2471">
                  <c:v>4.4197184034395853</c:v>
                </c:pt>
                <c:pt idx="2472">
                  <c:v>4.4286228252058564</c:v>
                </c:pt>
                <c:pt idx="2473">
                  <c:v>4.4302721672832828</c:v>
                </c:pt>
                <c:pt idx="2474">
                  <c:v>4.436588668356034</c:v>
                </c:pt>
                <c:pt idx="2475">
                  <c:v>4.4313676531334174</c:v>
                </c:pt>
                <c:pt idx="2476">
                  <c:v>4.4268060336567014</c:v>
                </c:pt>
                <c:pt idx="2477">
                  <c:v>4.4266382623812044</c:v>
                </c:pt>
                <c:pt idx="2478">
                  <c:v>4.4303856954833689</c:v>
                </c:pt>
                <c:pt idx="2479">
                  <c:v>4.4284128801140747</c:v>
                </c:pt>
                <c:pt idx="2480">
                  <c:v>4.4331104050684962</c:v>
                </c:pt>
                <c:pt idx="2481">
                  <c:v>4.4051415739607185</c:v>
                </c:pt>
                <c:pt idx="2482">
                  <c:v>4.4263633601089438</c:v>
                </c:pt>
                <c:pt idx="2483">
                  <c:v>4.4243593504404926</c:v>
                </c:pt>
                <c:pt idx="2484">
                  <c:v>4.4261814238051072</c:v>
                </c:pt>
                <c:pt idx="2485">
                  <c:v>4.4440985032553133</c:v>
                </c:pt>
                <c:pt idx="2486">
                  <c:v>4.4514615543130986</c:v>
                </c:pt>
                <c:pt idx="2487">
                  <c:v>4.4576713471850606</c:v>
                </c:pt>
                <c:pt idx="2488">
                  <c:v>4.4454744983934722</c:v>
                </c:pt>
                <c:pt idx="2489">
                  <c:v>4.4404872985096908</c:v>
                </c:pt>
                <c:pt idx="2490">
                  <c:v>4.4362910915598324</c:v>
                </c:pt>
                <c:pt idx="2491">
                  <c:v>4.4520789263640479</c:v>
                </c:pt>
                <c:pt idx="2492">
                  <c:v>4.4600595341998011</c:v>
                </c:pt>
                <c:pt idx="2493">
                  <c:v>4.4612142379880728</c:v>
                </c:pt>
                <c:pt idx="2494">
                  <c:v>4.4663030068116392</c:v>
                </c:pt>
                <c:pt idx="2495">
                  <c:v>4.4752343059379696</c:v>
                </c:pt>
                <c:pt idx="2496">
                  <c:v>4.4808946212163061</c:v>
                </c:pt>
                <c:pt idx="2497">
                  <c:v>4.4761712152980593</c:v>
                </c:pt>
                <c:pt idx="2498">
                  <c:v>4.472373385074083</c:v>
                </c:pt>
                <c:pt idx="2499">
                  <c:v>4.4714104872224238</c:v>
                </c:pt>
                <c:pt idx="2500">
                  <c:v>4.4665129988528687</c:v>
                </c:pt>
                <c:pt idx="2501">
                  <c:v>4.4821148343134229</c:v>
                </c:pt>
                <c:pt idx="2502">
                  <c:v>4.4887152687548317</c:v>
                </c:pt>
                <c:pt idx="2503">
                  <c:v>4.4863491446549402</c:v>
                </c:pt>
                <c:pt idx="2504">
                  <c:v>4.4651793421859951</c:v>
                </c:pt>
                <c:pt idx="2505">
                  <c:v>4.4605099568177922</c:v>
                </c:pt>
                <c:pt idx="2506">
                  <c:v>4.4587195467941312</c:v>
                </c:pt>
                <c:pt idx="2507">
                  <c:v>4.4670621784901385</c:v>
                </c:pt>
                <c:pt idx="2508">
                  <c:v>4.4635908548843606</c:v>
                </c:pt>
                <c:pt idx="2509">
                  <c:v>4.4874804710592446</c:v>
                </c:pt>
                <c:pt idx="2510">
                  <c:v>4.4824123283778743</c:v>
                </c:pt>
                <c:pt idx="2511">
                  <c:v>4.4961681555364388</c:v>
                </c:pt>
                <c:pt idx="2512">
                  <c:v>4.5110031512865625</c:v>
                </c:pt>
                <c:pt idx="2513">
                  <c:v>4.5106577862810271</c:v>
                </c:pt>
                <c:pt idx="2514">
                  <c:v>4.5190553884242499</c:v>
                </c:pt>
                <c:pt idx="2515">
                  <c:v>4.5173794795953386</c:v>
                </c:pt>
                <c:pt idx="2516">
                  <c:v>4.5173140757461736</c:v>
                </c:pt>
                <c:pt idx="2517">
                  <c:v>4.5266357521932976</c:v>
                </c:pt>
                <c:pt idx="2518">
                  <c:v>4.5232021464412915</c:v>
                </c:pt>
                <c:pt idx="2519">
                  <c:v>4.5231892322427774</c:v>
                </c:pt>
                <c:pt idx="2520">
                  <c:v>4.5239881035416962</c:v>
                </c:pt>
                <c:pt idx="2521">
                  <c:v>4.528232739366719</c:v>
                </c:pt>
                <c:pt idx="2522">
                  <c:v>4.5234928427435177</c:v>
                </c:pt>
                <c:pt idx="2523">
                  <c:v>4.5254791070816474</c:v>
                </c:pt>
                <c:pt idx="2524">
                  <c:v>4.5344576985122984</c:v>
                </c:pt>
                <c:pt idx="2525">
                  <c:v>4.5280696696376479</c:v>
                </c:pt>
                <c:pt idx="2526">
                  <c:v>4.5335300164015369</c:v>
                </c:pt>
                <c:pt idx="2527">
                  <c:v>4.5371219877025837</c:v>
                </c:pt>
                <c:pt idx="2528">
                  <c:v>4.5393792712709207</c:v>
                </c:pt>
                <c:pt idx="2529">
                  <c:v>4.5374886739181157</c:v>
                </c:pt>
                <c:pt idx="2530">
                  <c:v>4.5394514053942325</c:v>
                </c:pt>
                <c:pt idx="2531">
                  <c:v>4.5368704859314963</c:v>
                </c:pt>
                <c:pt idx="2532">
                  <c:v>4.5361482976557479</c:v>
                </c:pt>
                <c:pt idx="2533">
                  <c:v>4.5228852986452068</c:v>
                </c:pt>
                <c:pt idx="2534">
                  <c:v>4.5166904290302101</c:v>
                </c:pt>
                <c:pt idx="2535">
                  <c:v>4.5242045336248458</c:v>
                </c:pt>
                <c:pt idx="2536">
                  <c:v>4.5207815580021835</c:v>
                </c:pt>
                <c:pt idx="2537">
                  <c:v>4.5287246760317386</c:v>
                </c:pt>
                <c:pt idx="2538">
                  <c:v>4.5282442974472117</c:v>
                </c:pt>
                <c:pt idx="2539">
                  <c:v>4.5267140465128</c:v>
                </c:pt>
                <c:pt idx="2540">
                  <c:v>4.5206729344667238</c:v>
                </c:pt>
                <c:pt idx="2541">
                  <c:v>4.5087276641777665</c:v>
                </c:pt>
                <c:pt idx="2542">
                  <c:v>4.5146113891589952</c:v>
                </c:pt>
                <c:pt idx="2543">
                  <c:v>4.5311626131249838</c:v>
                </c:pt>
                <c:pt idx="2544">
                  <c:v>4.536037711550331</c:v>
                </c:pt>
                <c:pt idx="2545">
                  <c:v>4.5361842147315805</c:v>
                </c:pt>
                <c:pt idx="2546">
                  <c:v>4.5297253545173346</c:v>
                </c:pt>
                <c:pt idx="2547">
                  <c:v>4.5445903747516603</c:v>
                </c:pt>
                <c:pt idx="2548">
                  <c:v>4.5489545137641478</c:v>
                </c:pt>
                <c:pt idx="2549">
                  <c:v>4.5555350547865832</c:v>
                </c:pt>
                <c:pt idx="2550">
                  <c:v>4.545597107780166</c:v>
                </c:pt>
                <c:pt idx="2551">
                  <c:v>4.5470185676574602</c:v>
                </c:pt>
                <c:pt idx="2552">
                  <c:v>4.5508095912025324</c:v>
                </c:pt>
                <c:pt idx="2553">
                  <c:v>4.5531950042630562</c:v>
                </c:pt>
                <c:pt idx="2554">
                  <c:v>4.5635666461026307</c:v>
                </c:pt>
                <c:pt idx="2555">
                  <c:v>4.5715972016839626</c:v>
                </c:pt>
                <c:pt idx="2556">
                  <c:v>4.5811810334786278</c:v>
                </c:pt>
                <c:pt idx="2557">
                  <c:v>4.5812491628154737</c:v>
                </c:pt>
                <c:pt idx="2558">
                  <c:v>4.5728735425077094</c:v>
                </c:pt>
                <c:pt idx="2559">
                  <c:v>4.5872737617413213</c:v>
                </c:pt>
                <c:pt idx="2560">
                  <c:v>4.5921104518366063</c:v>
                </c:pt>
                <c:pt idx="2561">
                  <c:v>4.5854227773614689</c:v>
                </c:pt>
                <c:pt idx="2562">
                  <c:v>4.5732050605496726</c:v>
                </c:pt>
                <c:pt idx="2563">
                  <c:v>4.5746947351872862</c:v>
                </c:pt>
                <c:pt idx="2564">
                  <c:v>4.5676866743210498</c:v>
                </c:pt>
                <c:pt idx="2565">
                  <c:v>4.5780101778891247</c:v>
                </c:pt>
                <c:pt idx="2566">
                  <c:v>4.5624651334109725</c:v>
                </c:pt>
                <c:pt idx="2567">
                  <c:v>4.5528508268614933</c:v>
                </c:pt>
                <c:pt idx="2568">
                  <c:v>4.563765589302859</c:v>
                </c:pt>
                <c:pt idx="2569">
                  <c:v>4.5864445485983589</c:v>
                </c:pt>
                <c:pt idx="2570">
                  <c:v>4.5653357666317733</c:v>
                </c:pt>
                <c:pt idx="2571">
                  <c:v>4.5727041856337465</c:v>
                </c:pt>
                <c:pt idx="2572">
                  <c:v>4.5608969957346277</c:v>
                </c:pt>
                <c:pt idx="2573">
                  <c:v>4.5512180893495078</c:v>
                </c:pt>
                <c:pt idx="2574">
                  <c:v>4.557304647572618</c:v>
                </c:pt>
                <c:pt idx="2575">
                  <c:v>4.5443273391997128</c:v>
                </c:pt>
                <c:pt idx="2576">
                  <c:v>4.5391957386347492</c:v>
                </c:pt>
                <c:pt idx="2577">
                  <c:v>4.5405666937398372</c:v>
                </c:pt>
                <c:pt idx="2578">
                  <c:v>4.5540499178922973</c:v>
                </c:pt>
                <c:pt idx="2579">
                  <c:v>4.5746740014508065</c:v>
                </c:pt>
                <c:pt idx="2580">
                  <c:v>4.575735374238624</c:v>
                </c:pt>
                <c:pt idx="2581">
                  <c:v>4.5679951082898516</c:v>
                </c:pt>
                <c:pt idx="2582">
                  <c:v>4.5365929113310752</c:v>
                </c:pt>
                <c:pt idx="2583">
                  <c:v>4.5227853926941668</c:v>
                </c:pt>
                <c:pt idx="2584">
                  <c:v>4.5375164235567969</c:v>
                </c:pt>
                <c:pt idx="2585">
                  <c:v>4.5604434521387001</c:v>
                </c:pt>
                <c:pt idx="2586">
                  <c:v>4.5194081970730107</c:v>
                </c:pt>
                <c:pt idx="2587">
                  <c:v>4.5042374759963977</c:v>
                </c:pt>
                <c:pt idx="2588">
                  <c:v>4.5161322681283833</c:v>
                </c:pt>
                <c:pt idx="2589">
                  <c:v>4.5253135179327879</c:v>
                </c:pt>
                <c:pt idx="2590">
                  <c:v>4.5459877774779978</c:v>
                </c:pt>
                <c:pt idx="2591">
                  <c:v>4.5418027876998499</c:v>
                </c:pt>
                <c:pt idx="2592">
                  <c:v>4.5518108226771341</c:v>
                </c:pt>
                <c:pt idx="2593">
                  <c:v>4.5643229650472552</c:v>
                </c:pt>
                <c:pt idx="2594">
                  <c:v>4.5556726034001152</c:v>
                </c:pt>
                <c:pt idx="2595">
                  <c:v>4.5682434749654695</c:v>
                </c:pt>
                <c:pt idx="2596">
                  <c:v>4.5462769523339706</c:v>
                </c:pt>
                <c:pt idx="2597">
                  <c:v>4.5493246109603218</c:v>
                </c:pt>
                <c:pt idx="2598">
                  <c:v>4.560858180229153</c:v>
                </c:pt>
                <c:pt idx="2599">
                  <c:v>4.5672475296376804</c:v>
                </c:pt>
                <c:pt idx="2600">
                  <c:v>4.5766659297299315</c:v>
                </c:pt>
                <c:pt idx="2601">
                  <c:v>4.5783975988276389</c:v>
                </c:pt>
                <c:pt idx="2602">
                  <c:v>4.5811986551230657</c:v>
                </c:pt>
                <c:pt idx="2603">
                  <c:v>4.5656149984668799</c:v>
                </c:pt>
                <c:pt idx="2604">
                  <c:v>4.5635707467689066</c:v>
                </c:pt>
                <c:pt idx="2605">
                  <c:v>4.5597686958543528</c:v>
                </c:pt>
                <c:pt idx="2606">
                  <c:v>4.5629168545167449</c:v>
                </c:pt>
                <c:pt idx="2607">
                  <c:v>4.5825811300125894</c:v>
                </c:pt>
                <c:pt idx="2608">
                  <c:v>4.5895911884043619</c:v>
                </c:pt>
                <c:pt idx="2609">
                  <c:v>4.58873168448216</c:v>
                </c:pt>
                <c:pt idx="2610">
                  <c:v>4.5807756742466488</c:v>
                </c:pt>
                <c:pt idx="2611">
                  <c:v>4.5882409236864046</c:v>
                </c:pt>
                <c:pt idx="2612">
                  <c:v>4.5936256326124356</c:v>
                </c:pt>
                <c:pt idx="2613">
                  <c:v>4.5878529036945412</c:v>
                </c:pt>
                <c:pt idx="2614">
                  <c:v>4.598195353430385</c:v>
                </c:pt>
                <c:pt idx="2615">
                  <c:v>4.6033491066699224</c:v>
                </c:pt>
                <c:pt idx="2616">
                  <c:v>4.6163158361770851</c:v>
                </c:pt>
                <c:pt idx="2617">
                  <c:v>4.636650023700815</c:v>
                </c:pt>
                <c:pt idx="2618">
                  <c:v>4.6407361155072699</c:v>
                </c:pt>
                <c:pt idx="2619">
                  <c:v>4.6468330047716808</c:v>
                </c:pt>
                <c:pt idx="2620">
                  <c:v>4.6478597652264364</c:v>
                </c:pt>
                <c:pt idx="2621">
                  <c:v>4.6428732067010383</c:v>
                </c:pt>
                <c:pt idx="2622">
                  <c:v>4.6277177428376008</c:v>
                </c:pt>
                <c:pt idx="2623">
                  <c:v>4.6364739041315053</c:v>
                </c:pt>
                <c:pt idx="2624">
                  <c:v>4.6953740087253708</c:v>
                </c:pt>
                <c:pt idx="2625">
                  <c:v>4.7185085995143012</c:v>
                </c:pt>
                <c:pt idx="2626">
                  <c:v>4.7029661155761406</c:v>
                </c:pt>
                <c:pt idx="2627">
                  <c:v>4.6939575425817406</c:v>
                </c:pt>
                <c:pt idx="2628">
                  <c:v>4.6830944673244534</c:v>
                </c:pt>
                <c:pt idx="2629">
                  <c:v>4.6643395096124474</c:v>
                </c:pt>
                <c:pt idx="2630">
                  <c:v>4.6762839852468581</c:v>
                </c:pt>
                <c:pt idx="2631">
                  <c:v>4.6736243544038487</c:v>
                </c:pt>
                <c:pt idx="2632">
                  <c:v>4.6719653682691558</c:v>
                </c:pt>
                <c:pt idx="2633">
                  <c:v>4.7218823269942076</c:v>
                </c:pt>
                <c:pt idx="2634">
                  <c:v>4.721524879847812</c:v>
                </c:pt>
                <c:pt idx="2635">
                  <c:v>4.7372287196177361</c:v>
                </c:pt>
                <c:pt idx="2636">
                  <c:v>4.7261653163247983</c:v>
                </c:pt>
                <c:pt idx="2637">
                  <c:v>4.7272867082159085</c:v>
                </c:pt>
                <c:pt idx="2638">
                  <c:v>4.7484326947498161</c:v>
                </c:pt>
                <c:pt idx="2639">
                  <c:v>4.751868378441138</c:v>
                </c:pt>
                <c:pt idx="2640">
                  <c:v>4.7739099425522555</c:v>
                </c:pt>
                <c:pt idx="2641">
                  <c:v>4.7730309226508849</c:v>
                </c:pt>
                <c:pt idx="2642">
                  <c:v>4.8054014837890007</c:v>
                </c:pt>
                <c:pt idx="2643">
                  <c:v>4.8021712710100912</c:v>
                </c:pt>
                <c:pt idx="2644">
                  <c:v>4.8174113579408262</c:v>
                </c:pt>
                <c:pt idx="2645">
                  <c:v>4.8072804573091528</c:v>
                </c:pt>
                <c:pt idx="2646">
                  <c:v>4.7792352656513861</c:v>
                </c:pt>
                <c:pt idx="2647">
                  <c:v>4.8049906025070426</c:v>
                </c:pt>
                <c:pt idx="2648">
                  <c:v>4.7908745084816369</c:v>
                </c:pt>
                <c:pt idx="2649">
                  <c:v>4.8090502314647834</c:v>
                </c:pt>
                <c:pt idx="2650">
                  <c:v>4.8255579417141528</c:v>
                </c:pt>
                <c:pt idx="2651">
                  <c:v>4.8080554941775748</c:v>
                </c:pt>
                <c:pt idx="2652">
                  <c:v>4.8287897207068546</c:v>
                </c:pt>
                <c:pt idx="2653">
                  <c:v>4.7866141228892314</c:v>
                </c:pt>
                <c:pt idx="2654">
                  <c:v>4.8414111166780316</c:v>
                </c:pt>
                <c:pt idx="2655">
                  <c:v>4.8395858600546111</c:v>
                </c:pt>
                <c:pt idx="2656">
                  <c:v>4.865861413899518</c:v>
                </c:pt>
                <c:pt idx="2657">
                  <c:v>4.8834730027318205</c:v>
                </c:pt>
                <c:pt idx="2658">
                  <c:v>4.8738142709538188</c:v>
                </c:pt>
                <c:pt idx="2659">
                  <c:v>4.8647161364382816</c:v>
                </c:pt>
                <c:pt idx="2660">
                  <c:v>4.8689440826944521</c:v>
                </c:pt>
                <c:pt idx="2661">
                  <c:v>4.8574464775509636</c:v>
                </c:pt>
                <c:pt idx="2662">
                  <c:v>4.8509817052331199</c:v>
                </c:pt>
                <c:pt idx="2663">
                  <c:v>4.7577170923320029</c:v>
                </c:pt>
                <c:pt idx="2664">
                  <c:v>4.772193551435346</c:v>
                </c:pt>
                <c:pt idx="2665">
                  <c:v>4.7918431960070613</c:v>
                </c:pt>
                <c:pt idx="2666">
                  <c:v>4.7645713613809786</c:v>
                </c:pt>
                <c:pt idx="2667">
                  <c:v>4.7583872205712785</c:v>
                </c:pt>
                <c:pt idx="2668">
                  <c:v>4.7669522488172262</c:v>
                </c:pt>
                <c:pt idx="2669">
                  <c:v>4.7888576615590903</c:v>
                </c:pt>
                <c:pt idx="2670">
                  <c:v>4.8105358556905369</c:v>
                </c:pt>
                <c:pt idx="2671">
                  <c:v>4.7981900722556405</c:v>
                </c:pt>
                <c:pt idx="2672">
                  <c:v>4.8383603184262798</c:v>
                </c:pt>
                <c:pt idx="2673">
                  <c:v>4.8579292963845875</c:v>
                </c:pt>
                <c:pt idx="2674">
                  <c:v>4.8763884665732631</c:v>
                </c:pt>
                <c:pt idx="2675">
                  <c:v>4.8864723754019534</c:v>
                </c:pt>
                <c:pt idx="2676">
                  <c:v>4.8939550841776303</c:v>
                </c:pt>
                <c:pt idx="2677">
                  <c:v>4.8915104670930196</c:v>
                </c:pt>
                <c:pt idx="2678">
                  <c:v>4.9020223528886193</c:v>
                </c:pt>
                <c:pt idx="2679">
                  <c:v>4.899323507950732</c:v>
                </c:pt>
                <c:pt idx="2680">
                  <c:v>4.915915472428094</c:v>
                </c:pt>
                <c:pt idx="2681">
                  <c:v>4.9198832545168996</c:v>
                </c:pt>
                <c:pt idx="2682">
                  <c:v>4.9393551398851159</c:v>
                </c:pt>
                <c:pt idx="2683">
                  <c:v>4.9394479722656417</c:v>
                </c:pt>
                <c:pt idx="2684">
                  <c:v>4.9483193772292635</c:v>
                </c:pt>
                <c:pt idx="2685">
                  <c:v>4.9329218848941148</c:v>
                </c:pt>
                <c:pt idx="2686">
                  <c:v>4.9357880183280072</c:v>
                </c:pt>
                <c:pt idx="2687">
                  <c:v>4.9148771490974807</c:v>
                </c:pt>
                <c:pt idx="2688">
                  <c:v>4.9362453523278713</c:v>
                </c:pt>
                <c:pt idx="2689">
                  <c:v>4.9290766196986757</c:v>
                </c:pt>
                <c:pt idx="2690">
                  <c:v>4.8953512033041511</c:v>
                </c:pt>
                <c:pt idx="2691">
                  <c:v>4.8993507244501719</c:v>
                </c:pt>
                <c:pt idx="2692">
                  <c:v>4.8918740814987034</c:v>
                </c:pt>
                <c:pt idx="2693">
                  <c:v>4.8466018272223188</c:v>
                </c:pt>
                <c:pt idx="2694">
                  <c:v>4.8252219375678402</c:v>
                </c:pt>
                <c:pt idx="2695">
                  <c:v>4.8553295247532393</c:v>
                </c:pt>
                <c:pt idx="2696">
                  <c:v>4.8494446712256183</c:v>
                </c:pt>
                <c:pt idx="2697">
                  <c:v>4.8692833188258984</c:v>
                </c:pt>
                <c:pt idx="2698">
                  <c:v>4.8777562684621261</c:v>
                </c:pt>
                <c:pt idx="2699">
                  <c:v>4.8448452093519307</c:v>
                </c:pt>
                <c:pt idx="2700">
                  <c:v>4.8358775371834355</c:v>
                </c:pt>
                <c:pt idx="2701">
                  <c:v>4.863182559157452</c:v>
                </c:pt>
                <c:pt idx="2702">
                  <c:v>4.8087525409667107</c:v>
                </c:pt>
                <c:pt idx="2703">
                  <c:v>4.8395687304747685</c:v>
                </c:pt>
                <c:pt idx="2704">
                  <c:v>4.8312239145093221</c:v>
                </c:pt>
                <c:pt idx="2705">
                  <c:v>4.8254182249758193</c:v>
                </c:pt>
                <c:pt idx="2706">
                  <c:v>4.8510828549503131</c:v>
                </c:pt>
                <c:pt idx="2707">
                  <c:v>4.8354558482524768</c:v>
                </c:pt>
                <c:pt idx="2708">
                  <c:v>4.8537604996284403</c:v>
                </c:pt>
                <c:pt idx="2709">
                  <c:v>4.8559706024716052</c:v>
                </c:pt>
                <c:pt idx="2710">
                  <c:v>4.8678969296621641</c:v>
                </c:pt>
                <c:pt idx="2711">
                  <c:v>4.8980009638089799</c:v>
                </c:pt>
                <c:pt idx="2712">
                  <c:v>4.8661329944799201</c:v>
                </c:pt>
                <c:pt idx="2713">
                  <c:v>4.8672077342374767</c:v>
                </c:pt>
                <c:pt idx="2714">
                  <c:v>4.8668774109839879</c:v>
                </c:pt>
                <c:pt idx="2715">
                  <c:v>4.8810344104267074</c:v>
                </c:pt>
                <c:pt idx="2716">
                  <c:v>4.8939225457859132</c:v>
                </c:pt>
                <c:pt idx="2717">
                  <c:v>4.8761781824024828</c:v>
                </c:pt>
                <c:pt idx="2718">
                  <c:v>4.8775612186927111</c:v>
                </c:pt>
                <c:pt idx="2719">
                  <c:v>4.8988760867509367</c:v>
                </c:pt>
                <c:pt idx="2720">
                  <c:v>4.9090508801492598</c:v>
                </c:pt>
                <c:pt idx="2721">
                  <c:v>4.9014553516198616</c:v>
                </c:pt>
                <c:pt idx="2722">
                  <c:v>4.8968353876504462</c:v>
                </c:pt>
                <c:pt idx="2723">
                  <c:v>4.908677353743621</c:v>
                </c:pt>
                <c:pt idx="2724">
                  <c:v>4.9127226015291292</c:v>
                </c:pt>
                <c:pt idx="2725">
                  <c:v>4.9131701374902086</c:v>
                </c:pt>
                <c:pt idx="2726">
                  <c:v>4.9065155624701484</c:v>
                </c:pt>
                <c:pt idx="2727">
                  <c:v>4.9155632030584986</c:v>
                </c:pt>
                <c:pt idx="2728">
                  <c:v>4.923635964717155</c:v>
                </c:pt>
                <c:pt idx="2729">
                  <c:v>4.936370270713959</c:v>
                </c:pt>
                <c:pt idx="2730">
                  <c:v>4.9287556119855935</c:v>
                </c:pt>
                <c:pt idx="2731">
                  <c:v>4.928226438533124</c:v>
                </c:pt>
                <c:pt idx="2732">
                  <c:v>4.9200909597836739</c:v>
                </c:pt>
                <c:pt idx="2733">
                  <c:v>4.9330285106683869</c:v>
                </c:pt>
                <c:pt idx="2734">
                  <c:v>4.9377762928534699</c:v>
                </c:pt>
                <c:pt idx="2735">
                  <c:v>4.9421888068899458</c:v>
                </c:pt>
                <c:pt idx="2736">
                  <c:v>4.9373611787197573</c:v>
                </c:pt>
                <c:pt idx="2737">
                  <c:v>4.953556889000029</c:v>
                </c:pt>
                <c:pt idx="2738">
                  <c:v>4.9582861211935318</c:v>
                </c:pt>
                <c:pt idx="2739">
                  <c:v>4.9501713714637594</c:v>
                </c:pt>
                <c:pt idx="2740">
                  <c:v>4.9765743781904446</c:v>
                </c:pt>
                <c:pt idx="2741">
                  <c:v>4.9494935916098761</c:v>
                </c:pt>
                <c:pt idx="2742">
                  <c:v>4.968407050824676</c:v>
                </c:pt>
                <c:pt idx="2743">
                  <c:v>4.9896268976996625</c:v>
                </c:pt>
                <c:pt idx="2744">
                  <c:v>5.0114594982281515</c:v>
                </c:pt>
                <c:pt idx="2745">
                  <c:v>5.0264773635819537</c:v>
                </c:pt>
                <c:pt idx="2746">
                  <c:v>5.052745580226893</c:v>
                </c:pt>
                <c:pt idx="2747">
                  <c:v>5.0697825078386654</c:v>
                </c:pt>
                <c:pt idx="2748">
                  <c:v>5.0466895338512883</c:v>
                </c:pt>
                <c:pt idx="2749">
                  <c:v>5.0323375232143395</c:v>
                </c:pt>
                <c:pt idx="2750">
                  <c:v>5.0407386262643223</c:v>
                </c:pt>
                <c:pt idx="2751">
                  <c:v>5.058505395610629</c:v>
                </c:pt>
                <c:pt idx="2752">
                  <c:v>5.0375287931861603</c:v>
                </c:pt>
                <c:pt idx="2753">
                  <c:v>5.0584921930600109</c:v>
                </c:pt>
                <c:pt idx="2754">
                  <c:v>5.0751270197036984</c:v>
                </c:pt>
                <c:pt idx="2755">
                  <c:v>5.0756609405590583</c:v>
                </c:pt>
                <c:pt idx="2756">
                  <c:v>5.0840115900179894</c:v>
                </c:pt>
                <c:pt idx="2757">
                  <c:v>5.0962541432498858</c:v>
                </c:pt>
                <c:pt idx="2758">
                  <c:v>5.073530813551721</c:v>
                </c:pt>
                <c:pt idx="2759">
                  <c:v>5.0852805483899841</c:v>
                </c:pt>
                <c:pt idx="2760">
                  <c:v>5.0960252663424397</c:v>
                </c:pt>
                <c:pt idx="2761">
                  <c:v>5.0924803662455087</c:v>
                </c:pt>
                <c:pt idx="2762">
                  <c:v>5.1193369189755611</c:v>
                </c:pt>
                <c:pt idx="2763">
                  <c:v>5.1371591126964233</c:v>
                </c:pt>
                <c:pt idx="2764">
                  <c:v>5.0912434655062366</c:v>
                </c:pt>
                <c:pt idx="2765">
                  <c:v>5.0993609029905533</c:v>
                </c:pt>
                <c:pt idx="2766">
                  <c:v>5.1137546284077473</c:v>
                </c:pt>
                <c:pt idx="2767">
                  <c:v>5.1341873340082769</c:v>
                </c:pt>
                <c:pt idx="2768">
                  <c:v>5.1339154634323947</c:v>
                </c:pt>
                <c:pt idx="2769">
                  <c:v>5.1179368103709377</c:v>
                </c:pt>
                <c:pt idx="2770">
                  <c:v>5.1508743588700048</c:v>
                </c:pt>
                <c:pt idx="2771">
                  <c:v>5.1750471171365451</c:v>
                </c:pt>
                <c:pt idx="2772">
                  <c:v>5.2096859060931617</c:v>
                </c:pt>
                <c:pt idx="2773">
                  <c:v>5.2263157221979144</c:v>
                </c:pt>
                <c:pt idx="2774">
                  <c:v>5.2154996749919693</c:v>
                </c:pt>
                <c:pt idx="2775">
                  <c:v>5.2337746743333087</c:v>
                </c:pt>
                <c:pt idx="2776">
                  <c:v>5.247540533057415</c:v>
                </c:pt>
                <c:pt idx="2777">
                  <c:v>5.2476468721709173</c:v>
                </c:pt>
                <c:pt idx="2778">
                  <c:v>5.2676464174769491</c:v>
                </c:pt>
                <c:pt idx="2779">
                  <c:v>5.2974398990912492</c:v>
                </c:pt>
                <c:pt idx="2780">
                  <c:v>5.2816919801478681</c:v>
                </c:pt>
                <c:pt idx="2781">
                  <c:v>5.3013419895013429</c:v>
                </c:pt>
                <c:pt idx="2782">
                  <c:v>5.2810775474235996</c:v>
                </c:pt>
                <c:pt idx="2783">
                  <c:v>5.2956859570309831</c:v>
                </c:pt>
                <c:pt idx="2784">
                  <c:v>5.3251556089131613</c:v>
                </c:pt>
                <c:pt idx="2785">
                  <c:v>5.3246405846123332</c:v>
                </c:pt>
                <c:pt idx="2786">
                  <c:v>5.3183496825352323</c:v>
                </c:pt>
                <c:pt idx="2787">
                  <c:v>5.3443557361068468</c:v>
                </c:pt>
                <c:pt idx="2788">
                  <c:v>5.337990486791651</c:v>
                </c:pt>
                <c:pt idx="2789">
                  <c:v>5.358156920372334</c:v>
                </c:pt>
                <c:pt idx="2790">
                  <c:v>5.3543234762877816</c:v>
                </c:pt>
                <c:pt idx="2791">
                  <c:v>5.31722529244088</c:v>
                </c:pt>
                <c:pt idx="2792">
                  <c:v>5.3181904601942396</c:v>
                </c:pt>
                <c:pt idx="2793">
                  <c:v>5.3084725892250031</c:v>
                </c:pt>
                <c:pt idx="2794">
                  <c:v>5.2321532874703038</c:v>
                </c:pt>
                <c:pt idx="2795">
                  <c:v>5.222176474617882</c:v>
                </c:pt>
                <c:pt idx="2796">
                  <c:v>5.2125277727536634</c:v>
                </c:pt>
                <c:pt idx="2797">
                  <c:v>5.2137787245854703</c:v>
                </c:pt>
                <c:pt idx="2798">
                  <c:v>5.2259053152897481</c:v>
                </c:pt>
                <c:pt idx="2799">
                  <c:v>5.199680677220706</c:v>
                </c:pt>
                <c:pt idx="2800">
                  <c:v>5.163513892338659</c:v>
                </c:pt>
                <c:pt idx="2801">
                  <c:v>5.1889678746409098</c:v>
                </c:pt>
                <c:pt idx="2802">
                  <c:v>5.158513022847365</c:v>
                </c:pt>
                <c:pt idx="2803">
                  <c:v>5.1743054789261302</c:v>
                </c:pt>
                <c:pt idx="2804">
                  <c:v>5.2064206681837009</c:v>
                </c:pt>
                <c:pt idx="2805">
                  <c:v>5.2241046577091126</c:v>
                </c:pt>
                <c:pt idx="2806">
                  <c:v>5.2321628482597653</c:v>
                </c:pt>
                <c:pt idx="2807">
                  <c:v>5.1908330736758455</c:v>
                </c:pt>
                <c:pt idx="2808">
                  <c:v>5.2145851396972649</c:v>
                </c:pt>
                <c:pt idx="2809">
                  <c:v>5.1903520586230556</c:v>
                </c:pt>
                <c:pt idx="2810">
                  <c:v>5.1738004945687317</c:v>
                </c:pt>
                <c:pt idx="2811">
                  <c:v>5.1618360776435841</c:v>
                </c:pt>
                <c:pt idx="2812">
                  <c:v>5.1659028233333935</c:v>
                </c:pt>
                <c:pt idx="2813">
                  <c:v>5.0741358250161515</c:v>
                </c:pt>
                <c:pt idx="2814">
                  <c:v>5.1055035006335325</c:v>
                </c:pt>
                <c:pt idx="2815">
                  <c:v>5.1027610854560796</c:v>
                </c:pt>
                <c:pt idx="2816">
                  <c:v>5.1137041975380377</c:v>
                </c:pt>
                <c:pt idx="2817">
                  <c:v>5.1417651804934126</c:v>
                </c:pt>
                <c:pt idx="2818">
                  <c:v>5.1253129349001787</c:v>
                </c:pt>
                <c:pt idx="2819">
                  <c:v>5.1696685762535424</c:v>
                </c:pt>
                <c:pt idx="2820">
                  <c:v>5.1826161450212709</c:v>
                </c:pt>
                <c:pt idx="2821">
                  <c:v>5.2619318170641574</c:v>
                </c:pt>
                <c:pt idx="2822">
                  <c:v>5.2432445037001152</c:v>
                </c:pt>
                <c:pt idx="2823">
                  <c:v>5.2871293379034583</c:v>
                </c:pt>
                <c:pt idx="2824">
                  <c:v>5.2841987330328291</c:v>
                </c:pt>
                <c:pt idx="2825">
                  <c:v>5.2890776684515437</c:v>
                </c:pt>
                <c:pt idx="2826">
                  <c:v>5.2282587436338153</c:v>
                </c:pt>
                <c:pt idx="2827">
                  <c:v>5.1882346207279433</c:v>
                </c:pt>
                <c:pt idx="2828">
                  <c:v>5.2183165356048802</c:v>
                </c:pt>
                <c:pt idx="2829">
                  <c:v>5.2414196174998677</c:v>
                </c:pt>
                <c:pt idx="2830">
                  <c:v>5.2280506139119733</c:v>
                </c:pt>
                <c:pt idx="2831">
                  <c:v>5.2494551460621715</c:v>
                </c:pt>
                <c:pt idx="2832">
                  <c:v>5.2390100000744306</c:v>
                </c:pt>
                <c:pt idx="2833">
                  <c:v>5.2520207350137298</c:v>
                </c:pt>
                <c:pt idx="2834">
                  <c:v>5.2500022229234311</c:v>
                </c:pt>
                <c:pt idx="2835">
                  <c:v>5.2579683885756907</c:v>
                </c:pt>
                <c:pt idx="2836">
                  <c:v>5.2187487122071925</c:v>
                </c:pt>
                <c:pt idx="2837">
                  <c:v>5.2286230913565594</c:v>
                </c:pt>
                <c:pt idx="2838">
                  <c:v>5.2260113390347742</c:v>
                </c:pt>
                <c:pt idx="2839">
                  <c:v>5.2455254589880909</c:v>
                </c:pt>
                <c:pt idx="2840">
                  <c:v>5.2475418653831154</c:v>
                </c:pt>
                <c:pt idx="2841">
                  <c:v>5.2419946649987983</c:v>
                </c:pt>
                <c:pt idx="2842">
                  <c:v>5.240189320788196</c:v>
                </c:pt>
                <c:pt idx="2843">
                  <c:v>5.2399062862209149</c:v>
                </c:pt>
                <c:pt idx="2844">
                  <c:v>5.2320267521674859</c:v>
                </c:pt>
                <c:pt idx="2845">
                  <c:v>5.2052205563308984</c:v>
                </c:pt>
                <c:pt idx="2846">
                  <c:v>5.2241933552829476</c:v>
                </c:pt>
                <c:pt idx="2847">
                  <c:v>5.2469052135369596</c:v>
                </c:pt>
                <c:pt idx="2848">
                  <c:v>5.2361023356182388</c:v>
                </c:pt>
                <c:pt idx="2849">
                  <c:v>5.2070713120601697</c:v>
                </c:pt>
                <c:pt idx="2850">
                  <c:v>5.1537285937274397</c:v>
                </c:pt>
                <c:pt idx="2851">
                  <c:v>5.1251422508568236</c:v>
                </c:pt>
                <c:pt idx="2852">
                  <c:v>5.1578249749007714</c:v>
                </c:pt>
                <c:pt idx="2853">
                  <c:v>5.1604921810898841</c:v>
                </c:pt>
                <c:pt idx="2854">
                  <c:v>5.0971995969980073</c:v>
                </c:pt>
                <c:pt idx="2855">
                  <c:v>5.0537600044853326</c:v>
                </c:pt>
                <c:pt idx="2856">
                  <c:v>5.0832192989666192</c:v>
                </c:pt>
                <c:pt idx="2857">
                  <c:v>5.1436348274746502</c:v>
                </c:pt>
                <c:pt idx="2858">
                  <c:v>5.094855835024652</c:v>
                </c:pt>
                <c:pt idx="2859">
                  <c:v>5.0818122364187852</c:v>
                </c:pt>
                <c:pt idx="2860">
                  <c:v>5.081788177831414</c:v>
                </c:pt>
                <c:pt idx="2861">
                  <c:v>5.1379027134257731</c:v>
                </c:pt>
                <c:pt idx="2862">
                  <c:v>5.1664242255167965</c:v>
                </c:pt>
                <c:pt idx="2863">
                  <c:v>5.1573313386583575</c:v>
                </c:pt>
                <c:pt idx="2864">
                  <c:v>5.1457333819844813</c:v>
                </c:pt>
                <c:pt idx="2865">
                  <c:v>5.1488742568046915</c:v>
                </c:pt>
                <c:pt idx="2866">
                  <c:v>5.1758505766004523</c:v>
                </c:pt>
                <c:pt idx="2867">
                  <c:v>5.1704181633744062</c:v>
                </c:pt>
                <c:pt idx="2868">
                  <c:v>5.1362711108580363</c:v>
                </c:pt>
                <c:pt idx="2869">
                  <c:v>5.186235742683432</c:v>
                </c:pt>
                <c:pt idx="2870">
                  <c:v>5.1689602827788592</c:v>
                </c:pt>
                <c:pt idx="2871">
                  <c:v>5.1418482134571981</c:v>
                </c:pt>
                <c:pt idx="2872">
                  <c:v>5.125986866571302</c:v>
                </c:pt>
                <c:pt idx="2873">
                  <c:v>5.0982141346033956</c:v>
                </c:pt>
                <c:pt idx="2874">
                  <c:v>5.0702271881533933</c:v>
                </c:pt>
                <c:pt idx="2875">
                  <c:v>5.0822539604863568</c:v>
                </c:pt>
                <c:pt idx="2876">
                  <c:v>5.055501138133736</c:v>
                </c:pt>
                <c:pt idx="2877">
                  <c:v>5.0505467231763719</c:v>
                </c:pt>
                <c:pt idx="2878">
                  <c:v>5.0361078869398135</c:v>
                </c:pt>
                <c:pt idx="2879">
                  <c:v>5.0328712916224472</c:v>
                </c:pt>
                <c:pt idx="2880">
                  <c:v>5.0687622296600336</c:v>
                </c:pt>
                <c:pt idx="2881">
                  <c:v>5.0599333018152386</c:v>
                </c:pt>
                <c:pt idx="2882">
                  <c:v>5.0617722382832167</c:v>
                </c:pt>
                <c:pt idx="2883">
                  <c:v>5.0803275056041848</c:v>
                </c:pt>
                <c:pt idx="2884">
                  <c:v>5.077643569454624</c:v>
                </c:pt>
                <c:pt idx="2885">
                  <c:v>5.0834656831758362</c:v>
                </c:pt>
                <c:pt idx="2886">
                  <c:v>5.1006649887786795</c:v>
                </c:pt>
                <c:pt idx="2887">
                  <c:v>5.0721332705737199</c:v>
                </c:pt>
                <c:pt idx="2888">
                  <c:v>5.0617239157579812</c:v>
                </c:pt>
                <c:pt idx="2889">
                  <c:v>5.0684092578471205</c:v>
                </c:pt>
                <c:pt idx="2890">
                  <c:v>5.0582419831128069</c:v>
                </c:pt>
                <c:pt idx="2891">
                  <c:v>5.0368238080812509</c:v>
                </c:pt>
                <c:pt idx="2892">
                  <c:v>5.0604885404445028</c:v>
                </c:pt>
                <c:pt idx="2893">
                  <c:v>5.0529336103216016</c:v>
                </c:pt>
                <c:pt idx="2894">
                  <c:v>5.0507881817056948</c:v>
                </c:pt>
                <c:pt idx="2895">
                  <c:v>5.0547224837826068</c:v>
                </c:pt>
                <c:pt idx="2896">
                  <c:v>5.0591056491942457</c:v>
                </c:pt>
                <c:pt idx="2897">
                  <c:v>5.0622735424247542</c:v>
                </c:pt>
                <c:pt idx="2898">
                  <c:v>5.0609895192502563</c:v>
                </c:pt>
                <c:pt idx="2899">
                  <c:v>5.055533927030841</c:v>
                </c:pt>
                <c:pt idx="2900">
                  <c:v>5.0537198000629715</c:v>
                </c:pt>
                <c:pt idx="2901">
                  <c:v>5.0546622522604565</c:v>
                </c:pt>
                <c:pt idx="2902">
                  <c:v>5.0585444933722314</c:v>
                </c:pt>
                <c:pt idx="2903">
                  <c:v>5.0622117722492002</c:v>
                </c:pt>
                <c:pt idx="2904">
                  <c:v>5.0656138604336762</c:v>
                </c:pt>
                <c:pt idx="2905">
                  <c:v>5.0673492080048765</c:v>
                </c:pt>
                <c:pt idx="2906">
                  <c:v>5.0644063191978832</c:v>
                </c:pt>
                <c:pt idx="2907">
                  <c:v>5.0663806728981795</c:v>
                </c:pt>
                <c:pt idx="2908">
                  <c:v>5.0646774353862938</c:v>
                </c:pt>
                <c:pt idx="2909">
                  <c:v>5.0669671430979326</c:v>
                </c:pt>
                <c:pt idx="2910">
                  <c:v>5.0642215883816553</c:v>
                </c:pt>
                <c:pt idx="2911">
                  <c:v>5.0639689281960409</c:v>
                </c:pt>
                <c:pt idx="2912">
                  <c:v>5.0654153633807768</c:v>
                </c:pt>
                <c:pt idx="2913">
                  <c:v>5.0672023640398001</c:v>
                </c:pt>
                <c:pt idx="2914">
                  <c:v>5.0691508542967902</c:v>
                </c:pt>
                <c:pt idx="2915">
                  <c:v>5.0745484254801383</c:v>
                </c:pt>
                <c:pt idx="2916">
                  <c:v>5.0836866189500247</c:v>
                </c:pt>
                <c:pt idx="2917">
                  <c:v>5.0666253374010157</c:v>
                </c:pt>
                <c:pt idx="2918">
                  <c:v>5.05757546266367</c:v>
                </c:pt>
                <c:pt idx="2919">
                  <c:v>5.0608960078947023</c:v>
                </c:pt>
                <c:pt idx="2920">
                  <c:v>5.0748100075173896</c:v>
                </c:pt>
                <c:pt idx="2921">
                  <c:v>5.0683554446539647</c:v>
                </c:pt>
                <c:pt idx="2922">
                  <c:v>5.0838353316835159</c:v>
                </c:pt>
                <c:pt idx="2923">
                  <c:v>5.0808784600674581</c:v>
                </c:pt>
                <c:pt idx="2924">
                  <c:v>5.0715897767351663</c:v>
                </c:pt>
                <c:pt idx="2925">
                  <c:v>5.072850621874716</c:v>
                </c:pt>
                <c:pt idx="2926">
                  <c:v>5.0845486521199623</c:v>
                </c:pt>
                <c:pt idx="2927">
                  <c:v>5.072711236106711</c:v>
                </c:pt>
                <c:pt idx="2928">
                  <c:v>5.0857519720997306</c:v>
                </c:pt>
                <c:pt idx="2929">
                  <c:v>5.0797717347478804</c:v>
                </c:pt>
                <c:pt idx="2930">
                  <c:v>5.0644521982267792</c:v>
                </c:pt>
                <c:pt idx="2931">
                  <c:v>5.0358940659508651</c:v>
                </c:pt>
                <c:pt idx="2932">
                  <c:v>5.0108383554147968</c:v>
                </c:pt>
                <c:pt idx="2933">
                  <c:v>5.0165353689124581</c:v>
                </c:pt>
                <c:pt idx="2934">
                  <c:v>5.0368305827262914</c:v>
                </c:pt>
                <c:pt idx="2935">
                  <c:v>5.0383789932119143</c:v>
                </c:pt>
                <c:pt idx="2936">
                  <c:v>5.0235717554548565</c:v>
                </c:pt>
                <c:pt idx="2937">
                  <c:v>5.0344883058761951</c:v>
                </c:pt>
                <c:pt idx="2938">
                  <c:v>5.0282497989881021</c:v>
                </c:pt>
                <c:pt idx="2939">
                  <c:v>5.0341439826158272</c:v>
                </c:pt>
                <c:pt idx="2940">
                  <c:v>5.0415329657655894</c:v>
                </c:pt>
                <c:pt idx="2941">
                  <c:v>5.0311058269529614</c:v>
                </c:pt>
                <c:pt idx="2942">
                  <c:v>5.031955128668713</c:v>
                </c:pt>
                <c:pt idx="2943">
                  <c:v>5.0268249795904199</c:v>
                </c:pt>
                <c:pt idx="2944">
                  <c:v>5.0331205649237196</c:v>
                </c:pt>
                <c:pt idx="2945">
                  <c:v>5.0350610161539713</c:v>
                </c:pt>
                <c:pt idx="2946">
                  <c:v>5.0157640980388321</c:v>
                </c:pt>
                <c:pt idx="2947">
                  <c:v>5.0146726152824659</c:v>
                </c:pt>
                <c:pt idx="2948">
                  <c:v>5.0360557116967417</c:v>
                </c:pt>
                <c:pt idx="2949">
                  <c:v>5.0462546629676419</c:v>
                </c:pt>
                <c:pt idx="2950">
                  <c:v>5.0330333954293671</c:v>
                </c:pt>
                <c:pt idx="2951">
                  <c:v>5.0447365796517696</c:v>
                </c:pt>
                <c:pt idx="2952">
                  <c:v>5.0417019242221635</c:v>
                </c:pt>
                <c:pt idx="2953">
                  <c:v>5.0457467823012374</c:v>
                </c:pt>
                <c:pt idx="2954">
                  <c:v>5.039229504298028</c:v>
                </c:pt>
                <c:pt idx="2955">
                  <c:v>5.0526189202749965</c:v>
                </c:pt>
                <c:pt idx="2956">
                  <c:v>5.0607279696562557</c:v>
                </c:pt>
                <c:pt idx="2957">
                  <c:v>5.0613043085087206</c:v>
                </c:pt>
                <c:pt idx="2958">
                  <c:v>5.0669304497379892</c:v>
                </c:pt>
                <c:pt idx="2959">
                  <c:v>5.084285353372791</c:v>
                </c:pt>
                <c:pt idx="2960">
                  <c:v>5.0589848471287953</c:v>
                </c:pt>
                <c:pt idx="2961">
                  <c:v>5.0681136842527117</c:v>
                </c:pt>
                <c:pt idx="2962">
                  <c:v>5.059674285272882</c:v>
                </c:pt>
                <c:pt idx="2963">
                  <c:v>5.0464253341953942</c:v>
                </c:pt>
                <c:pt idx="2964">
                  <c:v>5.0493073277768135</c:v>
                </c:pt>
                <c:pt idx="2965">
                  <c:v>5.063844264471256</c:v>
                </c:pt>
                <c:pt idx="2966">
                  <c:v>5.0673997896842256</c:v>
                </c:pt>
                <c:pt idx="2967">
                  <c:v>5.0887513155293531</c:v>
                </c:pt>
                <c:pt idx="2968">
                  <c:v>5.0765445252389627</c:v>
                </c:pt>
                <c:pt idx="2969">
                  <c:v>5.0743193849940136</c:v>
                </c:pt>
                <c:pt idx="2970">
                  <c:v>5.0717917244909971</c:v>
                </c:pt>
                <c:pt idx="2971">
                  <c:v>5.0581756234616533</c:v>
                </c:pt>
                <c:pt idx="2972">
                  <c:v>5.0750603748634671</c:v>
                </c:pt>
                <c:pt idx="2973">
                  <c:v>5.0788513372913835</c:v>
                </c:pt>
                <c:pt idx="2974">
                  <c:v>5.0587038318604165</c:v>
                </c:pt>
                <c:pt idx="2975">
                  <c:v>5.0698792230090728</c:v>
                </c:pt>
                <c:pt idx="2976">
                  <c:v>5.0781040335987333</c:v>
                </c:pt>
                <c:pt idx="2977">
                  <c:v>5.06176502341384</c:v>
                </c:pt>
                <c:pt idx="2978">
                  <c:v>5.0330639271713959</c:v>
                </c:pt>
                <c:pt idx="2979">
                  <c:v>5.0448683777124801</c:v>
                </c:pt>
                <c:pt idx="2980">
                  <c:v>5.0374050838656164</c:v>
                </c:pt>
                <c:pt idx="2981">
                  <c:v>5.0242407769719666</c:v>
                </c:pt>
                <c:pt idx="2982">
                  <c:v>5.0225191351050968</c:v>
                </c:pt>
                <c:pt idx="2983">
                  <c:v>5.0177397921898725</c:v>
                </c:pt>
                <c:pt idx="2984">
                  <c:v>4.987019899639896</c:v>
                </c:pt>
                <c:pt idx="2985">
                  <c:v>4.974103174986106</c:v>
                </c:pt>
                <c:pt idx="2986">
                  <c:v>4.9817011785174135</c:v>
                </c:pt>
                <c:pt idx="2987">
                  <c:v>4.9773271851545422</c:v>
                </c:pt>
                <c:pt idx="2988">
                  <c:v>4.9798518552910318</c:v>
                </c:pt>
                <c:pt idx="2989">
                  <c:v>4.9881146955439881</c:v>
                </c:pt>
                <c:pt idx="2990">
                  <c:v>4.9955400172161974</c:v>
                </c:pt>
                <c:pt idx="2991">
                  <c:v>4.9971411560784702</c:v>
                </c:pt>
                <c:pt idx="2992">
                  <c:v>5.0045530836267851</c:v>
                </c:pt>
                <c:pt idx="2993">
                  <c:v>5.0156028656265246</c:v>
                </c:pt>
                <c:pt idx="2994">
                  <c:v>5.0116916813026631</c:v>
                </c:pt>
                <c:pt idx="2995">
                  <c:v>5.0165012898694901</c:v>
                </c:pt>
                <c:pt idx="2996">
                  <c:v>5.0188195663792223</c:v>
                </c:pt>
                <c:pt idx="2997">
                  <c:v>5.0227898949844825</c:v>
                </c:pt>
                <c:pt idx="2998">
                  <c:v>5.024183976475892</c:v>
                </c:pt>
                <c:pt idx="2999">
                  <c:v>5.027744003052673</c:v>
                </c:pt>
                <c:pt idx="3000">
                  <c:v>5.0467965038978324</c:v>
                </c:pt>
                <c:pt idx="3001">
                  <c:v>5.0375468123446847</c:v>
                </c:pt>
                <c:pt idx="3002">
                  <c:v>5.0005640069172772</c:v>
                </c:pt>
                <c:pt idx="3003">
                  <c:v>5.0210746543250222</c:v>
                </c:pt>
                <c:pt idx="3004">
                  <c:v>5.02781570153277</c:v>
                </c:pt>
                <c:pt idx="3005">
                  <c:v>5.0276693173416609</c:v>
                </c:pt>
                <c:pt idx="3006">
                  <c:v>5.0239801151529848</c:v>
                </c:pt>
                <c:pt idx="3007">
                  <c:v>5.0223710913681714</c:v>
                </c:pt>
                <c:pt idx="3008">
                  <c:v>5.0307435285341429</c:v>
                </c:pt>
                <c:pt idx="3009">
                  <c:v>5.0156491409663957</c:v>
                </c:pt>
                <c:pt idx="3010">
                  <c:v>5.013536559476603</c:v>
                </c:pt>
                <c:pt idx="3011">
                  <c:v>5.0148471455669164</c:v>
                </c:pt>
                <c:pt idx="3012">
                  <c:v>5.0180949861108743</c:v>
                </c:pt>
                <c:pt idx="3013">
                  <c:v>5.0180272964960428</c:v>
                </c:pt>
                <c:pt idx="3014">
                  <c:v>5.0230504049146001</c:v>
                </c:pt>
                <c:pt idx="3015">
                  <c:v>5.0198217201278101</c:v>
                </c:pt>
                <c:pt idx="3016">
                  <c:v>5.0185981426718609</c:v>
                </c:pt>
                <c:pt idx="3017">
                  <c:v>5.0229960274788938</c:v>
                </c:pt>
                <c:pt idx="3018">
                  <c:v>5.0237301935245045</c:v>
                </c:pt>
                <c:pt idx="3019">
                  <c:v>5.0155585609642683</c:v>
                </c:pt>
                <c:pt idx="3020">
                  <c:v>5.0120594155060925</c:v>
                </c:pt>
                <c:pt idx="3021">
                  <c:v>5.0110899686258348</c:v>
                </c:pt>
                <c:pt idx="3022">
                  <c:v>5.0133118408627029</c:v>
                </c:pt>
                <c:pt idx="3023">
                  <c:v>5.0125689598217411</c:v>
                </c:pt>
                <c:pt idx="3024">
                  <c:v>5.0235471337895437</c:v>
                </c:pt>
                <c:pt idx="3025">
                  <c:v>5.0161152141883889</c:v>
                </c:pt>
                <c:pt idx="3026">
                  <c:v>5.0184920802678343</c:v>
                </c:pt>
                <c:pt idx="3027">
                  <c:v>5.0097984703793506</c:v>
                </c:pt>
                <c:pt idx="3028">
                  <c:v>5.0262145603645552</c:v>
                </c:pt>
                <c:pt idx="3029">
                  <c:v>5.0241800151937257</c:v>
                </c:pt>
                <c:pt idx="3030">
                  <c:v>5.0261331829604048</c:v>
                </c:pt>
                <c:pt idx="3031">
                  <c:v>5.0272398553908868</c:v>
                </c:pt>
                <c:pt idx="3032">
                  <c:v>5.0241348932075942</c:v>
                </c:pt>
                <c:pt idx="3033">
                  <c:v>5.0320168975317898</c:v>
                </c:pt>
                <c:pt idx="3034">
                  <c:v>5.0274038634245688</c:v>
                </c:pt>
                <c:pt idx="3035">
                  <c:v>5.032821391136685</c:v>
                </c:pt>
                <c:pt idx="3036">
                  <c:v>5.0336388603939461</c:v>
                </c:pt>
                <c:pt idx="3037">
                  <c:v>5.0409173749880596</c:v>
                </c:pt>
                <c:pt idx="3038">
                  <c:v>5.0358908865184588</c:v>
                </c:pt>
                <c:pt idx="3039">
                  <c:v>5.0431150001610323</c:v>
                </c:pt>
                <c:pt idx="3040">
                  <c:v>5.0672158169409691</c:v>
                </c:pt>
                <c:pt idx="3041">
                  <c:v>5.0585295684120899</c:v>
                </c:pt>
                <c:pt idx="3042">
                  <c:v>5.0950839850434155</c:v>
                </c:pt>
                <c:pt idx="3043">
                  <c:v>5.0847302010721176</c:v>
                </c:pt>
                <c:pt idx="3044">
                  <c:v>5.0962180874837406</c:v>
                </c:pt>
                <c:pt idx="3045">
                  <c:v>5.0942695823175246</c:v>
                </c:pt>
                <c:pt idx="3046">
                  <c:v>5.1304598411095688</c:v>
                </c:pt>
                <c:pt idx="3047">
                  <c:v>5.1268325630566496</c:v>
                </c:pt>
                <c:pt idx="3048">
                  <c:v>5.1470111650923505</c:v>
                </c:pt>
                <c:pt idx="3049">
                  <c:v>5.1617820191456545</c:v>
                </c:pt>
                <c:pt idx="3050">
                  <c:v>5.1263655614709815</c:v>
                </c:pt>
                <c:pt idx="3051">
                  <c:v>5.1109634923238261</c:v>
                </c:pt>
                <c:pt idx="3052">
                  <c:v>5.100729992131952</c:v>
                </c:pt>
                <c:pt idx="3053">
                  <c:v>5.130332181725386</c:v>
                </c:pt>
                <c:pt idx="3054">
                  <c:v>5.1329856004045986</c:v>
                </c:pt>
                <c:pt idx="3055">
                  <c:v>5.1333736029361736</c:v>
                </c:pt>
                <c:pt idx="3056">
                  <c:v>5.1418303601218796</c:v>
                </c:pt>
                <c:pt idx="3057">
                  <c:v>5.1394745590754578</c:v>
                </c:pt>
                <c:pt idx="3058">
                  <c:v>5.157518923112236</c:v>
                </c:pt>
                <c:pt idx="3059">
                  <c:v>5.1327431208643173</c:v>
                </c:pt>
                <c:pt idx="3060">
                  <c:v>5.1415120839470383</c:v>
                </c:pt>
                <c:pt idx="3061">
                  <c:v>5.1006380611730302</c:v>
                </c:pt>
                <c:pt idx="3062">
                  <c:v>5.1022561037542635</c:v>
                </c:pt>
                <c:pt idx="3063">
                  <c:v>5.110307275327469</c:v>
                </c:pt>
                <c:pt idx="3064">
                  <c:v>5.0943078835576028</c:v>
                </c:pt>
                <c:pt idx="3065">
                  <c:v>5.0900045331615509</c:v>
                </c:pt>
                <c:pt idx="3066">
                  <c:v>5.1175859968662891</c:v>
                </c:pt>
                <c:pt idx="3067">
                  <c:v>5.1013655547431576</c:v>
                </c:pt>
                <c:pt idx="3068">
                  <c:v>5.0890306859136736</c:v>
                </c:pt>
                <c:pt idx="3069">
                  <c:v>5.069085818496073</c:v>
                </c:pt>
                <c:pt idx="3070">
                  <c:v>5.0750007390022525</c:v>
                </c:pt>
                <c:pt idx="3071">
                  <c:v>5.0755662487496975</c:v>
                </c:pt>
                <c:pt idx="3072">
                  <c:v>5.0922865892600999</c:v>
                </c:pt>
                <c:pt idx="3073">
                  <c:v>5.1014332716743223</c:v>
                </c:pt>
                <c:pt idx="3074">
                  <c:v>5.1082618226503236</c:v>
                </c:pt>
                <c:pt idx="3075">
                  <c:v>5.0912342645975261</c:v>
                </c:pt>
                <c:pt idx="3076">
                  <c:v>5.086807844502923</c:v>
                </c:pt>
                <c:pt idx="3077">
                  <c:v>5.1120739544149449</c:v>
                </c:pt>
                <c:pt idx="3078">
                  <c:v>5.1109028295296692</c:v>
                </c:pt>
                <c:pt idx="3079">
                  <c:v>5.1155844669441795</c:v>
                </c:pt>
                <c:pt idx="3080">
                  <c:v>5.1450522279347348</c:v>
                </c:pt>
                <c:pt idx="3081">
                  <c:v>5.1276386505588052</c:v>
                </c:pt>
                <c:pt idx="3082">
                  <c:v>5.1459106627930158</c:v>
                </c:pt>
                <c:pt idx="3083">
                  <c:v>5.1532428210825483</c:v>
                </c:pt>
                <c:pt idx="3084">
                  <c:v>5.1496684233180732</c:v>
                </c:pt>
                <c:pt idx="3085">
                  <c:v>5.1569592292736122</c:v>
                </c:pt>
                <c:pt idx="3086">
                  <c:v>5.1577054323742777</c:v>
                </c:pt>
                <c:pt idx="3087">
                  <c:v>5.1658784875728072</c:v>
                </c:pt>
                <c:pt idx="3088">
                  <c:v>5.1618248343576001</c:v>
                </c:pt>
                <c:pt idx="3089">
                  <c:v>5.161821161280427</c:v>
                </c:pt>
                <c:pt idx="3090">
                  <c:v>5.1620967771772026</c:v>
                </c:pt>
                <c:pt idx="3091">
                  <c:v>5.1712542008763647</c:v>
                </c:pt>
                <c:pt idx="3092">
                  <c:v>5.1548442344164807</c:v>
                </c:pt>
                <c:pt idx="3093">
                  <c:v>5.1768309102703691</c:v>
                </c:pt>
                <c:pt idx="3094">
                  <c:v>5.1805559374438683</c:v>
                </c:pt>
                <c:pt idx="3095">
                  <c:v>5.1831905704242187</c:v>
                </c:pt>
                <c:pt idx="3096">
                  <c:v>5.1515441922820262</c:v>
                </c:pt>
                <c:pt idx="3097">
                  <c:v>5.1268405600208284</c:v>
                </c:pt>
                <c:pt idx="3098">
                  <c:v>5.1247253407190509</c:v>
                </c:pt>
                <c:pt idx="3099">
                  <c:v>5.1229257421208594</c:v>
                </c:pt>
                <c:pt idx="3100">
                  <c:v>5.120279206592584</c:v>
                </c:pt>
                <c:pt idx="3101">
                  <c:v>5.1401937435992444</c:v>
                </c:pt>
                <c:pt idx="3102">
                  <c:v>5.1450557847495677</c:v>
                </c:pt>
                <c:pt idx="3103">
                  <c:v>5.1427132349959184</c:v>
                </c:pt>
                <c:pt idx="3104">
                  <c:v>5.1468957463552041</c:v>
                </c:pt>
                <c:pt idx="3105">
                  <c:v>5.1397295714772291</c:v>
                </c:pt>
                <c:pt idx="3106">
                  <c:v>5.1472571824293167</c:v>
                </c:pt>
                <c:pt idx="3107">
                  <c:v>5.1549431355051318</c:v>
                </c:pt>
                <c:pt idx="3108">
                  <c:v>5.1699433528678647</c:v>
                </c:pt>
                <c:pt idx="3109">
                  <c:v>5.1650871182867322</c:v>
                </c:pt>
                <c:pt idx="3110">
                  <c:v>5.202535641648665</c:v>
                </c:pt>
                <c:pt idx="3111">
                  <c:v>5.1920554894233213</c:v>
                </c:pt>
                <c:pt idx="3112">
                  <c:v>5.1878491913507974</c:v>
                </c:pt>
                <c:pt idx="3113">
                  <c:v>5.1798859178181837</c:v>
                </c:pt>
                <c:pt idx="3114">
                  <c:v>5.1987843250603163</c:v>
                </c:pt>
                <c:pt idx="3115">
                  <c:v>5.1712534210139154</c:v>
                </c:pt>
                <c:pt idx="3116">
                  <c:v>5.1187770955076477</c:v>
                </c:pt>
                <c:pt idx="3117">
                  <c:v>5.1049359305915853</c:v>
                </c:pt>
                <c:pt idx="3118">
                  <c:v>5.1280123397883512</c:v>
                </c:pt>
                <c:pt idx="3119">
                  <c:v>5.1244538577796073</c:v>
                </c:pt>
                <c:pt idx="3120">
                  <c:v>5.146051600459546</c:v>
                </c:pt>
                <c:pt idx="3121">
                  <c:v>5.1605309642940203</c:v>
                </c:pt>
                <c:pt idx="3122">
                  <c:v>5.1719927905961649</c:v>
                </c:pt>
                <c:pt idx="3123">
                  <c:v>5.1800890582883152</c:v>
                </c:pt>
                <c:pt idx="3124">
                  <c:v>5.1803560872588905</c:v>
                </c:pt>
                <c:pt idx="3125">
                  <c:v>5.1962756674287167</c:v>
                </c:pt>
                <c:pt idx="3126">
                  <c:v>5.2215131497961211</c:v>
                </c:pt>
                <c:pt idx="3127">
                  <c:v>5.2705318246734141</c:v>
                </c:pt>
                <c:pt idx="3128">
                  <c:v>5.2612717504539761</c:v>
                </c:pt>
                <c:pt idx="3129">
                  <c:v>5.2799902570329884</c:v>
                </c:pt>
                <c:pt idx="3130">
                  <c:v>5.3181708037341204</c:v>
                </c:pt>
                <c:pt idx="3131">
                  <c:v>5.3314957286276172</c:v>
                </c:pt>
                <c:pt idx="3132">
                  <c:v>5.3170548590004572</c:v>
                </c:pt>
                <c:pt idx="3133">
                  <c:v>5.3142017347242492</c:v>
                </c:pt>
                <c:pt idx="3134">
                  <c:v>5.3016420189513722</c:v>
                </c:pt>
                <c:pt idx="3135">
                  <c:v>5.3200460112863155</c:v>
                </c:pt>
                <c:pt idx="3136">
                  <c:v>5.3270421641538901</c:v>
                </c:pt>
                <c:pt idx="3137">
                  <c:v>5.318693713650358</c:v>
                </c:pt>
                <c:pt idx="3138">
                  <c:v>5.3126193792719176</c:v>
                </c:pt>
                <c:pt idx="3139">
                  <c:v>5.3003632444360127</c:v>
                </c:pt>
                <c:pt idx="3140">
                  <c:v>5.2994633121763597</c:v>
                </c:pt>
                <c:pt idx="3141">
                  <c:v>5.3044246490397224</c:v>
                </c:pt>
                <c:pt idx="3142">
                  <c:v>5.2996222776378907</c:v>
                </c:pt>
                <c:pt idx="3143">
                  <c:v>5.324372001055024</c:v>
                </c:pt>
                <c:pt idx="3144">
                  <c:v>5.389446718771203</c:v>
                </c:pt>
                <c:pt idx="3145">
                  <c:v>5.4228584211751443</c:v>
                </c:pt>
                <c:pt idx="3146">
                  <c:v>5.463219847988471</c:v>
                </c:pt>
                <c:pt idx="3147">
                  <c:v>5.5036768994175258</c:v>
                </c:pt>
                <c:pt idx="3148">
                  <c:v>5.5219382489643092</c:v>
                </c:pt>
                <c:pt idx="3149">
                  <c:v>5.5278923551231696</c:v>
                </c:pt>
                <c:pt idx="3150">
                  <c:v>5.5023514531790489</c:v>
                </c:pt>
                <c:pt idx="3151">
                  <c:v>5.5448185895463142</c:v>
                </c:pt>
                <c:pt idx="3152">
                  <c:v>5.5254942752669738</c:v>
                </c:pt>
                <c:pt idx="3153">
                  <c:v>5.4983543181349832</c:v>
                </c:pt>
                <c:pt idx="3154">
                  <c:v>5.5209146611175584</c:v>
                </c:pt>
                <c:pt idx="3155">
                  <c:v>5.4891482592642191</c:v>
                </c:pt>
                <c:pt idx="3156">
                  <c:v>5.4657416054080743</c:v>
                </c:pt>
                <c:pt idx="3157">
                  <c:v>5.4645380022198262</c:v>
                </c:pt>
                <c:pt idx="3158">
                  <c:v>5.476766535703069</c:v>
                </c:pt>
                <c:pt idx="3159">
                  <c:v>5.4609465579675076</c:v>
                </c:pt>
                <c:pt idx="3160">
                  <c:v>5.467337844188946</c:v>
                </c:pt>
                <c:pt idx="3161">
                  <c:v>5.473534926398159</c:v>
                </c:pt>
                <c:pt idx="3162">
                  <c:v>5.4606144247142785</c:v>
                </c:pt>
                <c:pt idx="3163">
                  <c:v>5.4582659839161396</c:v>
                </c:pt>
                <c:pt idx="3164">
                  <c:v>5.478578069879168</c:v>
                </c:pt>
                <c:pt idx="3165">
                  <c:v>5.479472841181134</c:v>
                </c:pt>
                <c:pt idx="3166">
                  <c:v>5.5160780751549936</c:v>
                </c:pt>
                <c:pt idx="3167">
                  <c:v>5.4948186719231957</c:v>
                </c:pt>
                <c:pt idx="3168">
                  <c:v>5.453612816540546</c:v>
                </c:pt>
                <c:pt idx="3169">
                  <c:v>5.4643064521960705</c:v>
                </c:pt>
                <c:pt idx="3170">
                  <c:v>5.4844365177638537</c:v>
                </c:pt>
                <c:pt idx="3171">
                  <c:v>5.4901457750691831</c:v>
                </c:pt>
                <c:pt idx="3172">
                  <c:v>5.5052332925324814</c:v>
                </c:pt>
                <c:pt idx="3173">
                  <c:v>5.5349189421751914</c:v>
                </c:pt>
                <c:pt idx="3174">
                  <c:v>5.5341844613535587</c:v>
                </c:pt>
                <c:pt idx="3175">
                  <c:v>5.5378477627517446</c:v>
                </c:pt>
                <c:pt idx="3176">
                  <c:v>5.5507036418335023</c:v>
                </c:pt>
                <c:pt idx="3177">
                  <c:v>5.5645181380363935</c:v>
                </c:pt>
                <c:pt idx="3178">
                  <c:v>5.5438668210811288</c:v>
                </c:pt>
                <c:pt idx="3179">
                  <c:v>5.5495585758407815</c:v>
                </c:pt>
                <c:pt idx="3180">
                  <c:v>5.5723105959210679</c:v>
                </c:pt>
                <c:pt idx="3181">
                  <c:v>5.5460348255244227</c:v>
                </c:pt>
                <c:pt idx="3182">
                  <c:v>5.5406967435249959</c:v>
                </c:pt>
                <c:pt idx="3183">
                  <c:v>5.542540402573926</c:v>
                </c:pt>
                <c:pt idx="3184">
                  <c:v>5.5241492239074415</c:v>
                </c:pt>
                <c:pt idx="3185">
                  <c:v>5.5246126069053556</c:v>
                </c:pt>
                <c:pt idx="3186">
                  <c:v>5.4948633588743485</c:v>
                </c:pt>
                <c:pt idx="3187">
                  <c:v>5.53412119247416</c:v>
                </c:pt>
                <c:pt idx="3188">
                  <c:v>5.5160830660723796</c:v>
                </c:pt>
                <c:pt idx="3189">
                  <c:v>5.4920778106868768</c:v>
                </c:pt>
                <c:pt idx="3190">
                  <c:v>5.5073640151436019</c:v>
                </c:pt>
                <c:pt idx="3191">
                  <c:v>5.5425422394807446</c:v>
                </c:pt>
                <c:pt idx="3192">
                  <c:v>5.6044402657886225</c:v>
                </c:pt>
                <c:pt idx="3193">
                  <c:v>5.601480936496384</c:v>
                </c:pt>
                <c:pt idx="3194">
                  <c:v>5.5673781098014503</c:v>
                </c:pt>
                <c:pt idx="3195">
                  <c:v>5.4258184749888869</c:v>
                </c:pt>
                <c:pt idx="3196">
                  <c:v>5.4680259919286005</c:v>
                </c:pt>
                <c:pt idx="3197">
                  <c:v>5.3761681269727939</c:v>
                </c:pt>
                <c:pt idx="3198">
                  <c:v>5.3879681701649442</c:v>
                </c:pt>
                <c:pt idx="3199">
                  <c:v>5.4314206232239224</c:v>
                </c:pt>
                <c:pt idx="3200">
                  <c:v>5.42406252417108</c:v>
                </c:pt>
                <c:pt idx="3201">
                  <c:v>5.4378628670744957</c:v>
                </c:pt>
                <c:pt idx="3202">
                  <c:v>5.4427273028828864</c:v>
                </c:pt>
                <c:pt idx="3203">
                  <c:v>5.5310995079802483</c:v>
                </c:pt>
                <c:pt idx="3204">
                  <c:v>5.5759095646513455</c:v>
                </c:pt>
                <c:pt idx="3205">
                  <c:v>5.5437327518036739</c:v>
                </c:pt>
                <c:pt idx="3206">
                  <c:v>5.5128693583968627</c:v>
                </c:pt>
                <c:pt idx="3207">
                  <c:v>5.5486994833288241</c:v>
                </c:pt>
                <c:pt idx="3208">
                  <c:v>5.5729562617982635</c:v>
                </c:pt>
                <c:pt idx="3209">
                  <c:v>5.5242195623898454</c:v>
                </c:pt>
                <c:pt idx="3210">
                  <c:v>5.5322453305868633</c:v>
                </c:pt>
                <c:pt idx="3211">
                  <c:v>5.5347060414436244</c:v>
                </c:pt>
                <c:pt idx="3212">
                  <c:v>5.478070416016859</c:v>
                </c:pt>
                <c:pt idx="3213">
                  <c:v>5.5056426642589482</c:v>
                </c:pt>
                <c:pt idx="3214">
                  <c:v>5.4965928426710056</c:v>
                </c:pt>
                <c:pt idx="3215">
                  <c:v>5.4842759014936986</c:v>
                </c:pt>
                <c:pt idx="3216">
                  <c:v>5.5139404489370998</c:v>
                </c:pt>
                <c:pt idx="3217">
                  <c:v>5.4402876719715278</c:v>
                </c:pt>
                <c:pt idx="3218">
                  <c:v>5.4385724178485368</c:v>
                </c:pt>
                <c:pt idx="3219">
                  <c:v>5.4240551501517986</c:v>
                </c:pt>
                <c:pt idx="3220">
                  <c:v>5.4101441017646561</c:v>
                </c:pt>
                <c:pt idx="3221">
                  <c:v>5.4116482889244697</c:v>
                </c:pt>
                <c:pt idx="3222">
                  <c:v>5.4621680050159362</c:v>
                </c:pt>
                <c:pt idx="3223">
                  <c:v>5.4824749396717394</c:v>
                </c:pt>
                <c:pt idx="3224">
                  <c:v>5.4738141752403067</c:v>
                </c:pt>
                <c:pt idx="3225">
                  <c:v>5.4786472703473947</c:v>
                </c:pt>
                <c:pt idx="3226">
                  <c:v>5.4922054136816811</c:v>
                </c:pt>
                <c:pt idx="3227">
                  <c:v>5.4916571328448587</c:v>
                </c:pt>
                <c:pt idx="3228">
                  <c:v>5.4514377592272618</c:v>
                </c:pt>
                <c:pt idx="3229">
                  <c:v>5.4166014169857419</c:v>
                </c:pt>
                <c:pt idx="3230">
                  <c:v>5.4003305958857268</c:v>
                </c:pt>
                <c:pt idx="3231">
                  <c:v>5.4150817689086725</c:v>
                </c:pt>
                <c:pt idx="3232">
                  <c:v>5.3966397914092417</c:v>
                </c:pt>
                <c:pt idx="3233">
                  <c:v>5.3383445450752713</c:v>
                </c:pt>
                <c:pt idx="3234">
                  <c:v>5.3080500884354427</c:v>
                </c:pt>
                <c:pt idx="3235">
                  <c:v>5.2822453252301989</c:v>
                </c:pt>
                <c:pt idx="3236">
                  <c:v>5.3867078576610634</c:v>
                </c:pt>
                <c:pt idx="3237">
                  <c:v>5.3989585637054445</c:v>
                </c:pt>
                <c:pt idx="3238">
                  <c:v>5.3741310482839406</c:v>
                </c:pt>
                <c:pt idx="3239">
                  <c:v>5.3026017958392933</c:v>
                </c:pt>
                <c:pt idx="3240">
                  <c:v>5.2317722211333901</c:v>
                </c:pt>
                <c:pt idx="3241">
                  <c:v>5.2032722712605111</c:v>
                </c:pt>
                <c:pt idx="3242">
                  <c:v>5.3058036429536948</c:v>
                </c:pt>
                <c:pt idx="3243">
                  <c:v>5.273902776829801</c:v>
                </c:pt>
                <c:pt idx="3244">
                  <c:v>5.2862371386441245</c:v>
                </c:pt>
                <c:pt idx="3245">
                  <c:v>5.2882997764161548</c:v>
                </c:pt>
                <c:pt idx="3246">
                  <c:v>5.3883477410949601</c:v>
                </c:pt>
                <c:pt idx="3247">
                  <c:v>5.413629944690256</c:v>
                </c:pt>
                <c:pt idx="3248">
                  <c:v>5.401101547882539</c:v>
                </c:pt>
                <c:pt idx="3249">
                  <c:v>5.3967284091285688</c:v>
                </c:pt>
                <c:pt idx="3250">
                  <c:v>5.4050432620364397</c:v>
                </c:pt>
                <c:pt idx="3251">
                  <c:v>5.3666328612575054</c:v>
                </c:pt>
                <c:pt idx="3252">
                  <c:v>5.4200956521856645</c:v>
                </c:pt>
                <c:pt idx="3253">
                  <c:v>5.4277989039214392</c:v>
                </c:pt>
                <c:pt idx="3254">
                  <c:v>5.4379066499793058</c:v>
                </c:pt>
                <c:pt idx="3255">
                  <c:v>5.4541004994684696</c:v>
                </c:pt>
                <c:pt idx="3256">
                  <c:v>5.4566210065794829</c:v>
                </c:pt>
                <c:pt idx="3257">
                  <c:v>5.4669422391760749</c:v>
                </c:pt>
                <c:pt idx="3258">
                  <c:v>5.4715221908347784</c:v>
                </c:pt>
                <c:pt idx="3259">
                  <c:v>5.4811407996773527</c:v>
                </c:pt>
                <c:pt idx="3260">
                  <c:v>5.4850936965764383</c:v>
                </c:pt>
                <c:pt idx="3261">
                  <c:v>5.4988215471277666</c:v>
                </c:pt>
                <c:pt idx="3262">
                  <c:v>5.4709375164839047</c:v>
                </c:pt>
                <c:pt idx="3263">
                  <c:v>5.4691071043418971</c:v>
                </c:pt>
                <c:pt idx="3264">
                  <c:v>5.4708426233356233</c:v>
                </c:pt>
                <c:pt idx="3265">
                  <c:v>5.4725907084426915</c:v>
                </c:pt>
                <c:pt idx="3266">
                  <c:v>5.4835508728145355</c:v>
                </c:pt>
                <c:pt idx="3267">
                  <c:v>5.4772095896037989</c:v>
                </c:pt>
                <c:pt idx="3268">
                  <c:v>5.475643117671404</c:v>
                </c:pt>
                <c:pt idx="3269">
                  <c:v>5.4809437107566596</c:v>
                </c:pt>
                <c:pt idx="3270">
                  <c:v>5.5014334752974197</c:v>
                </c:pt>
                <c:pt idx="3271">
                  <c:v>5.4936360627009835</c:v>
                </c:pt>
                <c:pt idx="3272">
                  <c:v>5.4962076859714157</c:v>
                </c:pt>
                <c:pt idx="3273">
                  <c:v>5.4934441518237174</c:v>
                </c:pt>
                <c:pt idx="3274">
                  <c:v>5.4925954968699315</c:v>
                </c:pt>
                <c:pt idx="3275">
                  <c:v>5.5161944592702108</c:v>
                </c:pt>
                <c:pt idx="3276">
                  <c:v>5.524810278854229</c:v>
                </c:pt>
                <c:pt idx="3277">
                  <c:v>5.5263312991913969</c:v>
                </c:pt>
                <c:pt idx="3278">
                  <c:v>5.5055248944458892</c:v>
                </c:pt>
                <c:pt idx="3279">
                  <c:v>5.5010914633450199</c:v>
                </c:pt>
                <c:pt idx="3280">
                  <c:v>5.5201041837869997</c:v>
                </c:pt>
                <c:pt idx="3281">
                  <c:v>5.5346497577905662</c:v>
                </c:pt>
                <c:pt idx="3282">
                  <c:v>5.535414693522406</c:v>
                </c:pt>
                <c:pt idx="3283">
                  <c:v>5.5308370260600652</c:v>
                </c:pt>
                <c:pt idx="3284">
                  <c:v>5.5191822497931469</c:v>
                </c:pt>
                <c:pt idx="3285">
                  <c:v>5.5069021455243234</c:v>
                </c:pt>
                <c:pt idx="3286">
                  <c:v>5.5284146638511418</c:v>
                </c:pt>
                <c:pt idx="3287">
                  <c:v>5.5282154166594841</c:v>
                </c:pt>
                <c:pt idx="3288">
                  <c:v>5.5401880647551156</c:v>
                </c:pt>
                <c:pt idx="3289">
                  <c:v>5.5449558249534894</c:v>
                </c:pt>
                <c:pt idx="3290">
                  <c:v>5.5501559852189972</c:v>
                </c:pt>
                <c:pt idx="3291">
                  <c:v>5.5392406487833563</c:v>
                </c:pt>
                <c:pt idx="3292">
                  <c:v>5.5201950416810179</c:v>
                </c:pt>
                <c:pt idx="3293">
                  <c:v>5.5277315971766967</c:v>
                </c:pt>
                <c:pt idx="3294">
                  <c:v>5.5474514421540357</c:v>
                </c:pt>
                <c:pt idx="3295">
                  <c:v>5.5482708615901108</c:v>
                </c:pt>
                <c:pt idx="3296">
                  <c:v>5.5623345541333586</c:v>
                </c:pt>
                <c:pt idx="3297">
                  <c:v>5.5514394403474023</c:v>
                </c:pt>
                <c:pt idx="3298">
                  <c:v>5.544327801146566</c:v>
                </c:pt>
                <c:pt idx="3299">
                  <c:v>5.5549828334224003</c:v>
                </c:pt>
                <c:pt idx="3300">
                  <c:v>5.5749123545327066</c:v>
                </c:pt>
                <c:pt idx="3301">
                  <c:v>5.6008768350680755</c:v>
                </c:pt>
                <c:pt idx="3302">
                  <c:v>5.5962287151363732</c:v>
                </c:pt>
                <c:pt idx="3303">
                  <c:v>5.6044244942352499</c:v>
                </c:pt>
                <c:pt idx="3304">
                  <c:v>5.6199670732626963</c:v>
                </c:pt>
                <c:pt idx="3305">
                  <c:v>5.6082373427972021</c:v>
                </c:pt>
                <c:pt idx="3306">
                  <c:v>5.6107743860605757</c:v>
                </c:pt>
                <c:pt idx="3307">
                  <c:v>5.6246504488182181</c:v>
                </c:pt>
                <c:pt idx="3308">
                  <c:v>5.6179518625400284</c:v>
                </c:pt>
                <c:pt idx="3309">
                  <c:v>5.6209011485563529</c:v>
                </c:pt>
                <c:pt idx="3310">
                  <c:v>5.6195844336977796</c:v>
                </c:pt>
                <c:pt idx="3311">
                  <c:v>5.6192334468918084</c:v>
                </c:pt>
                <c:pt idx="3312">
                  <c:v>5.6125466199728713</c:v>
                </c:pt>
                <c:pt idx="3313">
                  <c:v>5.7129851592802465</c:v>
                </c:pt>
                <c:pt idx="3314">
                  <c:v>5.6207188848039715</c:v>
                </c:pt>
                <c:pt idx="3315">
                  <c:v>5.6406979747719719</c:v>
                </c:pt>
                <c:pt idx="3316">
                  <c:v>5.6142552020878327</c:v>
                </c:pt>
                <c:pt idx="3317">
                  <c:v>5.5822277052674769</c:v>
                </c:pt>
                <c:pt idx="3318">
                  <c:v>5.5095460225289106</c:v>
                </c:pt>
                <c:pt idx="3319">
                  <c:v>5.4751676923577195</c:v>
                </c:pt>
                <c:pt idx="3320">
                  <c:v>5.4879034861093503</c:v>
                </c:pt>
                <c:pt idx="3321">
                  <c:v>5.5074903635930204</c:v>
                </c:pt>
                <c:pt idx="3322">
                  <c:v>5.473778580315769</c:v>
                </c:pt>
                <c:pt idx="3323">
                  <c:v>5.5821619171887793</c:v>
                </c:pt>
                <c:pt idx="3324">
                  <c:v>5.5773669248692013</c:v>
                </c:pt>
                <c:pt idx="3325">
                  <c:v>5.5866360684090592</c:v>
                </c:pt>
                <c:pt idx="3326">
                  <c:v>5.5893213631588141</c:v>
                </c:pt>
                <c:pt idx="3327">
                  <c:v>5.4628317364810153</c:v>
                </c:pt>
                <c:pt idx="3328">
                  <c:v>5.4915216535475526</c:v>
                </c:pt>
                <c:pt idx="3329">
                  <c:v>5.4897906636905294</c:v>
                </c:pt>
                <c:pt idx="3330">
                  <c:v>5.5059121981491508</c:v>
                </c:pt>
                <c:pt idx="3331">
                  <c:v>5.4993105222632872</c:v>
                </c:pt>
                <c:pt idx="3332">
                  <c:v>5.5592052755311565</c:v>
                </c:pt>
                <c:pt idx="3333">
                  <c:v>5.6029666631951773</c:v>
                </c:pt>
                <c:pt idx="3334">
                  <c:v>5.6275495401101061</c:v>
                </c:pt>
                <c:pt idx="3335">
                  <c:v>5.6238882966588788</c:v>
                </c:pt>
                <c:pt idx="3336">
                  <c:v>5.6169040045471093</c:v>
                </c:pt>
                <c:pt idx="3337">
                  <c:v>5.6246903242547477</c:v>
                </c:pt>
                <c:pt idx="3338">
                  <c:v>5.5991218628988193</c:v>
                </c:pt>
                <c:pt idx="3339">
                  <c:v>5.6099990337225982</c:v>
                </c:pt>
                <c:pt idx="3340">
                  <c:v>5.606075712878174</c:v>
                </c:pt>
                <c:pt idx="3341">
                  <c:v>5.6085578134113598</c:v>
                </c:pt>
                <c:pt idx="3342">
                  <c:v>5.6006127549747955</c:v>
                </c:pt>
                <c:pt idx="3343">
                  <c:v>5.5793305638670203</c:v>
                </c:pt>
                <c:pt idx="3344">
                  <c:v>5.5468590793684776</c:v>
                </c:pt>
                <c:pt idx="3345">
                  <c:v>5.5991189311191976</c:v>
                </c:pt>
                <c:pt idx="3346">
                  <c:v>5.5777544660926655</c:v>
                </c:pt>
                <c:pt idx="3347">
                  <c:v>5.5687169911688574</c:v>
                </c:pt>
                <c:pt idx="3348">
                  <c:v>5.6221857086680034</c:v>
                </c:pt>
                <c:pt idx="3349">
                  <c:v>5.6117668967734344</c:v>
                </c:pt>
                <c:pt idx="3350">
                  <c:v>5.6880543712633722</c:v>
                </c:pt>
                <c:pt idx="3351">
                  <c:v>5.7330310058661667</c:v>
                </c:pt>
                <c:pt idx="3352">
                  <c:v>5.7252556941840638</c:v>
                </c:pt>
                <c:pt idx="3353">
                  <c:v>5.7397696670355307</c:v>
                </c:pt>
                <c:pt idx="3354">
                  <c:v>5.7325931032832624</c:v>
                </c:pt>
                <c:pt idx="3355">
                  <c:v>5.763692064621929</c:v>
                </c:pt>
                <c:pt idx="3356">
                  <c:v>5.7759507980046472</c:v>
                </c:pt>
                <c:pt idx="3357">
                  <c:v>5.755577057244694</c:v>
                </c:pt>
                <c:pt idx="3358">
                  <c:v>5.747769726651506</c:v>
                </c:pt>
                <c:pt idx="3359">
                  <c:v>5.7782485364665401</c:v>
                </c:pt>
                <c:pt idx="3360">
                  <c:v>5.7743581082066324</c:v>
                </c:pt>
                <c:pt idx="3361">
                  <c:v>5.7881010283009307</c:v>
                </c:pt>
                <c:pt idx="3362">
                  <c:v>5.803143709031966</c:v>
                </c:pt>
                <c:pt idx="3363">
                  <c:v>5.7946485774817003</c:v>
                </c:pt>
                <c:pt idx="3364">
                  <c:v>5.8027232644166684</c:v>
                </c:pt>
                <c:pt idx="3365">
                  <c:v>5.8325841611741307</c:v>
                </c:pt>
                <c:pt idx="3366">
                  <c:v>5.8443918784883584</c:v>
                </c:pt>
                <c:pt idx="3367">
                  <c:v>5.7317891506707719</c:v>
                </c:pt>
                <c:pt idx="3368">
                  <c:v>5.7481287746913692</c:v>
                </c:pt>
                <c:pt idx="3369">
                  <c:v>5.7941483034790249</c:v>
                </c:pt>
                <c:pt idx="3370">
                  <c:v>5.8265953134713442</c:v>
                </c:pt>
                <c:pt idx="3371">
                  <c:v>5.8325751348174739</c:v>
                </c:pt>
                <c:pt idx="3372">
                  <c:v>5.8553500425533045</c:v>
                </c:pt>
                <c:pt idx="3373">
                  <c:v>5.8871470633675012</c:v>
                </c:pt>
                <c:pt idx="3374">
                  <c:v>5.892267779299198</c:v>
                </c:pt>
                <c:pt idx="3375">
                  <c:v>5.8860787106129768</c:v>
                </c:pt>
                <c:pt idx="3376">
                  <c:v>5.8802422647998291</c:v>
                </c:pt>
                <c:pt idx="3377">
                  <c:v>5.941765006797346</c:v>
                </c:pt>
                <c:pt idx="3378">
                  <c:v>6.0175994267213504</c:v>
                </c:pt>
                <c:pt idx="3379">
                  <c:v>6.0011228174967997</c:v>
                </c:pt>
                <c:pt idx="3380">
                  <c:v>5.9850162971546723</c:v>
                </c:pt>
                <c:pt idx="3381">
                  <c:v>5.9975463023500746</c:v>
                </c:pt>
                <c:pt idx="3382">
                  <c:v>6.0121304885517626</c:v>
                </c:pt>
                <c:pt idx="3383">
                  <c:v>5.9128984819619594</c:v>
                </c:pt>
                <c:pt idx="3384">
                  <c:v>5.8862446253324094</c:v>
                </c:pt>
                <c:pt idx="3385">
                  <c:v>5.9407754579906573</c:v>
                </c:pt>
                <c:pt idx="3386">
                  <c:v>5.9280913163860154</c:v>
                </c:pt>
                <c:pt idx="3387">
                  <c:v>5.8798027197745073</c:v>
                </c:pt>
                <c:pt idx="3388">
                  <c:v>5.8754904376662953</c:v>
                </c:pt>
                <c:pt idx="3389">
                  <c:v>5.9655488269880026</c:v>
                </c:pt>
                <c:pt idx="3390">
                  <c:v>5.8984382326465097</c:v>
                </c:pt>
                <c:pt idx="3391">
                  <c:v>5.9316248827836544</c:v>
                </c:pt>
                <c:pt idx="3392">
                  <c:v>5.9429769130175476</c:v>
                </c:pt>
                <c:pt idx="3393">
                  <c:v>5.9742157842093899</c:v>
                </c:pt>
                <c:pt idx="3394">
                  <c:v>5.9792187924968836</c:v>
                </c:pt>
                <c:pt idx="3395">
                  <c:v>5.8701850384570511</c:v>
                </c:pt>
                <c:pt idx="3396">
                  <c:v>5.9619470857079468</c:v>
                </c:pt>
                <c:pt idx="3397">
                  <c:v>5.844751179173862</c:v>
                </c:pt>
                <c:pt idx="3398">
                  <c:v>5.8562279146547658</c:v>
                </c:pt>
                <c:pt idx="3399">
                  <c:v>5.8418270378753849</c:v>
                </c:pt>
                <c:pt idx="3400">
                  <c:v>5.8607829318444784</c:v>
                </c:pt>
                <c:pt idx="3401">
                  <c:v>5.8044247619507541</c:v>
                </c:pt>
                <c:pt idx="3402">
                  <c:v>5.8389302504538563</c:v>
                </c:pt>
                <c:pt idx="3403">
                  <c:v>5.8588527079588593</c:v>
                </c:pt>
                <c:pt idx="3404">
                  <c:v>5.8724011505163469</c:v>
                </c:pt>
                <c:pt idx="3405">
                  <c:v>5.9345463183267553</c:v>
                </c:pt>
                <c:pt idx="3406">
                  <c:v>5.9420350211089419</c:v>
                </c:pt>
                <c:pt idx="3407">
                  <c:v>5.9801931387463352</c:v>
                </c:pt>
                <c:pt idx="3408">
                  <c:v>5.9818992691649395</c:v>
                </c:pt>
                <c:pt idx="3409">
                  <c:v>6.0051665794230544</c:v>
                </c:pt>
                <c:pt idx="3410">
                  <c:v>6.03794288843552</c:v>
                </c:pt>
                <c:pt idx="3411">
                  <c:v>6.0434226179674662</c:v>
                </c:pt>
                <c:pt idx="3412">
                  <c:v>6.0417939407389145</c:v>
                </c:pt>
                <c:pt idx="3413">
                  <c:v>6.049799731381893</c:v>
                </c:pt>
                <c:pt idx="3414">
                  <c:v>6.0398632476949414</c:v>
                </c:pt>
                <c:pt idx="3415">
                  <c:v>6.0566012614811999</c:v>
                </c:pt>
                <c:pt idx="3416">
                  <c:v>6.0319526204358471</c:v>
                </c:pt>
                <c:pt idx="3417">
                  <c:v>6.0311620849755325</c:v>
                </c:pt>
                <c:pt idx="3418">
                  <c:v>6.0227923207135925</c:v>
                </c:pt>
                <c:pt idx="3419">
                  <c:v>6.0426972458651171</c:v>
                </c:pt>
                <c:pt idx="3420">
                  <c:v>6.0418073629477895</c:v>
                </c:pt>
                <c:pt idx="3421">
                  <c:v>6.0342256381547426</c:v>
                </c:pt>
                <c:pt idx="3422">
                  <c:v>6.0409435724983362</c:v>
                </c:pt>
                <c:pt idx="3423">
                  <c:v>6.0630418485558346</c:v>
                </c:pt>
                <c:pt idx="3424">
                  <c:v>6.0508713075152336</c:v>
                </c:pt>
                <c:pt idx="3425">
                  <c:v>6.0329402771565865</c:v>
                </c:pt>
                <c:pt idx="3426">
                  <c:v>5.9424480644034672</c:v>
                </c:pt>
                <c:pt idx="3427">
                  <c:v>5.9560208529812693</c:v>
                </c:pt>
                <c:pt idx="3428">
                  <c:v>6.0085875666889024</c:v>
                </c:pt>
                <c:pt idx="3429">
                  <c:v>6.0032656780364535</c:v>
                </c:pt>
                <c:pt idx="3430">
                  <c:v>6.0303682825542237</c:v>
                </c:pt>
                <c:pt idx="3431">
                  <c:v>5.9582168123276436</c:v>
                </c:pt>
                <c:pt idx="3432">
                  <c:v>5.9686812463688588</c:v>
                </c:pt>
                <c:pt idx="3433">
                  <c:v>5.9779322841624021</c:v>
                </c:pt>
                <c:pt idx="3434">
                  <c:v>6.0300204893441505</c:v>
                </c:pt>
                <c:pt idx="3435">
                  <c:v>6.0355872148361787</c:v>
                </c:pt>
                <c:pt idx="3436">
                  <c:v>6.0312777896803818</c:v>
                </c:pt>
                <c:pt idx="3437">
                  <c:v>6.0502060569387925</c:v>
                </c:pt>
                <c:pt idx="3438">
                  <c:v>6.0476553645574613</c:v>
                </c:pt>
                <c:pt idx="3439">
                  <c:v>6.0517435566250146</c:v>
                </c:pt>
                <c:pt idx="3440">
                  <c:v>6.076535439583016</c:v>
                </c:pt>
                <c:pt idx="3441">
                  <c:v>6.1100366762776108</c:v>
                </c:pt>
                <c:pt idx="3442">
                  <c:v>6.119827268818173</c:v>
                </c:pt>
                <c:pt idx="3443">
                  <c:v>6.0906978130839171</c:v>
                </c:pt>
                <c:pt idx="3444">
                  <c:v>6.1069487084713865</c:v>
                </c:pt>
                <c:pt idx="3445">
                  <c:v>6.1414906751314176</c:v>
                </c:pt>
                <c:pt idx="3446">
                  <c:v>6.116635601686923</c:v>
                </c:pt>
                <c:pt idx="3447">
                  <c:v>6.1598856840176346</c:v>
                </c:pt>
                <c:pt idx="3448">
                  <c:v>6.1624787427202135</c:v>
                </c:pt>
                <c:pt idx="3449">
                  <c:v>6.1454315116439524</c:v>
                </c:pt>
                <c:pt idx="3450">
                  <c:v>6.1524973833576464</c:v>
                </c:pt>
                <c:pt idx="3451">
                  <c:v>6.1688077444445977</c:v>
                </c:pt>
                <c:pt idx="3452">
                  <c:v>6.1675725729772619</c:v>
                </c:pt>
                <c:pt idx="3453">
                  <c:v>6.1750387199512655</c:v>
                </c:pt>
                <c:pt idx="3454">
                  <c:v>6.1587112104965662</c:v>
                </c:pt>
                <c:pt idx="3455">
                  <c:v>6.1426317493806906</c:v>
                </c:pt>
                <c:pt idx="3456">
                  <c:v>6.1369086379607038</c:v>
                </c:pt>
                <c:pt idx="3457">
                  <c:v>6.1023657559124622</c:v>
                </c:pt>
                <c:pt idx="3458">
                  <c:v>6.0938393953492378</c:v>
                </c:pt>
                <c:pt idx="3459">
                  <c:v>6.0860608408628094</c:v>
                </c:pt>
                <c:pt idx="3460">
                  <c:v>6.0888678962300027</c:v>
                </c:pt>
                <c:pt idx="3461">
                  <c:v>6.125593868931273</c:v>
                </c:pt>
                <c:pt idx="3462">
                  <c:v>6.1320583367749544</c:v>
                </c:pt>
                <c:pt idx="3463">
                  <c:v>6.1663523081519704</c:v>
                </c:pt>
                <c:pt idx="3464">
                  <c:v>6.168479312599354</c:v>
                </c:pt>
                <c:pt idx="3465">
                  <c:v>6.2030469888481479</c:v>
                </c:pt>
                <c:pt idx="3466">
                  <c:v>6.183391838116238</c:v>
                </c:pt>
                <c:pt idx="3467">
                  <c:v>6.1791481521096694</c:v>
                </c:pt>
                <c:pt idx="3468">
                  <c:v>6.2115488242345807</c:v>
                </c:pt>
                <c:pt idx="3469">
                  <c:v>6.2271557348430893</c:v>
                </c:pt>
                <c:pt idx="3470">
                  <c:v>6.2243589197662388</c:v>
                </c:pt>
                <c:pt idx="3471">
                  <c:v>6.2548955473326187</c:v>
                </c:pt>
                <c:pt idx="3472">
                  <c:v>6.2581378225269013</c:v>
                </c:pt>
                <c:pt idx="3473">
                  <c:v>6.2496289415764865</c:v>
                </c:pt>
                <c:pt idx="3474">
                  <c:v>6.2538211871168867</c:v>
                </c:pt>
                <c:pt idx="3475">
                  <c:v>6.2331314768155659</c:v>
                </c:pt>
                <c:pt idx="3476">
                  <c:v>6.2483244973081735</c:v>
                </c:pt>
                <c:pt idx="3477">
                  <c:v>6.2206623919895234</c:v>
                </c:pt>
                <c:pt idx="3478">
                  <c:v>6.2286199699337619</c:v>
                </c:pt>
                <c:pt idx="3479">
                  <c:v>6.2091449096489875</c:v>
                </c:pt>
                <c:pt idx="3480">
                  <c:v>6.1977761616372433</c:v>
                </c:pt>
                <c:pt idx="3481">
                  <c:v>6.2676202179518912</c:v>
                </c:pt>
                <c:pt idx="3482">
                  <c:v>6.2553526141989204</c:v>
                </c:pt>
                <c:pt idx="3483">
                  <c:v>6.2821540223101282</c:v>
                </c:pt>
                <c:pt idx="3484">
                  <c:v>6.2936705021057344</c:v>
                </c:pt>
                <c:pt idx="3485">
                  <c:v>6.3052014070296361</c:v>
                </c:pt>
                <c:pt idx="3486">
                  <c:v>6.3135654877550715</c:v>
                </c:pt>
                <c:pt idx="3487">
                  <c:v>6.3548461697791279</c:v>
                </c:pt>
                <c:pt idx="3488">
                  <c:v>6.3327416676290404</c:v>
                </c:pt>
                <c:pt idx="3489">
                  <c:v>6.3492420970880872</c:v>
                </c:pt>
                <c:pt idx="3490">
                  <c:v>6.3195332440533427</c:v>
                </c:pt>
                <c:pt idx="3491">
                  <c:v>6.2988405946398451</c:v>
                </c:pt>
                <c:pt idx="3492">
                  <c:v>6.2958433815764456</c:v>
                </c:pt>
                <c:pt idx="3493">
                  <c:v>6.2694695225983095</c:v>
                </c:pt>
                <c:pt idx="3494">
                  <c:v>6.2458095395095166</c:v>
                </c:pt>
                <c:pt idx="3495">
                  <c:v>6.3206897254808245</c:v>
                </c:pt>
                <c:pt idx="3496">
                  <c:v>6.3353975413120454</c:v>
                </c:pt>
                <c:pt idx="3497">
                  <c:v>6.3479804795285553</c:v>
                </c:pt>
                <c:pt idx="3498">
                  <c:v>6.412679661921425</c:v>
                </c:pt>
                <c:pt idx="3499">
                  <c:v>6.4236972651278279</c:v>
                </c:pt>
                <c:pt idx="3500">
                  <c:v>6.4312875596432972</c:v>
                </c:pt>
                <c:pt idx="3501">
                  <c:v>6.3949932944497583</c:v>
                </c:pt>
                <c:pt idx="3502">
                  <c:v>6.4386866722797809</c:v>
                </c:pt>
                <c:pt idx="3503">
                  <c:v>6.3793998022314309</c:v>
                </c:pt>
                <c:pt idx="3504">
                  <c:v>6.3792624413263228</c:v>
                </c:pt>
                <c:pt idx="3505">
                  <c:v>6.3990876526199507</c:v>
                </c:pt>
                <c:pt idx="3506">
                  <c:v>6.3726470420233401</c:v>
                </c:pt>
                <c:pt idx="3507">
                  <c:v>6.3681428488377145</c:v>
                </c:pt>
                <c:pt idx="3508">
                  <c:v>6.3514613346026287</c:v>
                </c:pt>
                <c:pt idx="3509">
                  <c:v>6.3561829962378527</c:v>
                </c:pt>
                <c:pt idx="3510">
                  <c:v>6.3789771084243894</c:v>
                </c:pt>
                <c:pt idx="3511">
                  <c:v>6.3925629122309386</c:v>
                </c:pt>
                <c:pt idx="3512">
                  <c:v>6.3805822429163728</c:v>
                </c:pt>
                <c:pt idx="3513">
                  <c:v>6.3962516909409102</c:v>
                </c:pt>
                <c:pt idx="3514">
                  <c:v>6.3915642479869499</c:v>
                </c:pt>
                <c:pt idx="3515">
                  <c:v>6.4291355354501452</c:v>
                </c:pt>
                <c:pt idx="3516">
                  <c:v>6.4502107195135681</c:v>
                </c:pt>
                <c:pt idx="3517">
                  <c:v>6.4169503016130447</c:v>
                </c:pt>
                <c:pt idx="3518">
                  <c:v>6.4045111277372211</c:v>
                </c:pt>
                <c:pt idx="3519">
                  <c:v>6.4224469188805937</c:v>
                </c:pt>
                <c:pt idx="3520">
                  <c:v>6.4324645616166585</c:v>
                </c:pt>
                <c:pt idx="3521">
                  <c:v>6.4508638216345</c:v>
                </c:pt>
                <c:pt idx="3522">
                  <c:v>6.4770893618655316</c:v>
                </c:pt>
                <c:pt idx="3523">
                  <c:v>6.4906785470024584</c:v>
                </c:pt>
                <c:pt idx="3524">
                  <c:v>6.4840404532719775</c:v>
                </c:pt>
                <c:pt idx="3525">
                  <c:v>6.6002510810074071</c:v>
                </c:pt>
                <c:pt idx="3526">
                  <c:v>6.6843391173778919</c:v>
                </c:pt>
                <c:pt idx="3527">
                  <c:v>6.7188329513885963</c:v>
                </c:pt>
                <c:pt idx="3528">
                  <c:v>6.7756763919526675</c:v>
                </c:pt>
                <c:pt idx="3529">
                  <c:v>6.7856879811955837</c:v>
                </c:pt>
                <c:pt idx="3530">
                  <c:v>6.7965637427150041</c:v>
                </c:pt>
                <c:pt idx="3531">
                  <c:v>6.773708174182528</c:v>
                </c:pt>
                <c:pt idx="3532">
                  <c:v>6.8310786734120343</c:v>
                </c:pt>
                <c:pt idx="3533">
                  <c:v>6.9171001096169542</c:v>
                </c:pt>
                <c:pt idx="3534">
                  <c:v>6.8794488818979929</c:v>
                </c:pt>
                <c:pt idx="3535">
                  <c:v>6.9756721442211154</c:v>
                </c:pt>
                <c:pt idx="3536">
                  <c:v>6.9666030777043257</c:v>
                </c:pt>
                <c:pt idx="3537">
                  <c:v>7.0104428324956496</c:v>
                </c:pt>
                <c:pt idx="3538">
                  <c:v>7.084342576803472</c:v>
                </c:pt>
                <c:pt idx="3539">
                  <c:v>7.1465299316599831</c:v>
                </c:pt>
                <c:pt idx="3540">
                  <c:v>7.1906544210970171</c:v>
                </c:pt>
                <c:pt idx="3541">
                  <c:v>7.1735015069247936</c:v>
                </c:pt>
                <c:pt idx="3542">
                  <c:v>7.3065945160126065</c:v>
                </c:pt>
                <c:pt idx="3543">
                  <c:v>7.2017299565235886</c:v>
                </c:pt>
                <c:pt idx="3544">
                  <c:v>7.0797532776601146</c:v>
                </c:pt>
                <c:pt idx="3545">
                  <c:v>7.1243675653581855</c:v>
                </c:pt>
                <c:pt idx="3546">
                  <c:v>7.125869134285149</c:v>
                </c:pt>
                <c:pt idx="3547">
                  <c:v>7.02551121881491</c:v>
                </c:pt>
                <c:pt idx="3548">
                  <c:v>6.8886632268775481</c:v>
                </c:pt>
                <c:pt idx="3549">
                  <c:v>6.9415767792617533</c:v>
                </c:pt>
                <c:pt idx="3550">
                  <c:v>6.8890339696229184</c:v>
                </c:pt>
                <c:pt idx="3551">
                  <c:v>6.7550345614383449</c:v>
                </c:pt>
                <c:pt idx="3552">
                  <c:v>6.7705160865897103</c:v>
                </c:pt>
                <c:pt idx="3553">
                  <c:v>6.8252752442220688</c:v>
                </c:pt>
                <c:pt idx="3554">
                  <c:v>6.837612434426152</c:v>
                </c:pt>
                <c:pt idx="3555">
                  <c:v>6.9081716255494321</c:v>
                </c:pt>
                <c:pt idx="3556">
                  <c:v>6.9594792010101303</c:v>
                </c:pt>
                <c:pt idx="3557">
                  <c:v>6.964150105523494</c:v>
                </c:pt>
                <c:pt idx="3558">
                  <c:v>6.9495253954310376</c:v>
                </c:pt>
                <c:pt idx="3559">
                  <c:v>6.9310280765403069</c:v>
                </c:pt>
                <c:pt idx="3560">
                  <c:v>6.9510042514160126</c:v>
                </c:pt>
                <c:pt idx="3561">
                  <c:v>7.0186582163910929</c:v>
                </c:pt>
                <c:pt idx="3562">
                  <c:v>7.0638774124942829</c:v>
                </c:pt>
                <c:pt idx="3563">
                  <c:v>6.9986988777210124</c:v>
                </c:pt>
                <c:pt idx="3564">
                  <c:v>6.9520275520645987</c:v>
                </c:pt>
                <c:pt idx="3565">
                  <c:v>6.9407090898631498</c:v>
                </c:pt>
                <c:pt idx="3566">
                  <c:v>6.9460855356071223</c:v>
                </c:pt>
                <c:pt idx="3567">
                  <c:v>6.9561161776397977</c:v>
                </c:pt>
                <c:pt idx="3568">
                  <c:v>6.9586854306130839</c:v>
                </c:pt>
                <c:pt idx="3569">
                  <c:v>6.9590446289561019</c:v>
                </c:pt>
                <c:pt idx="3570">
                  <c:v>6.9642257163178023</c:v>
                </c:pt>
                <c:pt idx="3571">
                  <c:v>6.9800577503950834</c:v>
                </c:pt>
                <c:pt idx="3572">
                  <c:v>6.9813761095418068</c:v>
                </c:pt>
                <c:pt idx="3573">
                  <c:v>6.9741565881260463</c:v>
                </c:pt>
                <c:pt idx="3574">
                  <c:v>6.9720203083864654</c:v>
                </c:pt>
                <c:pt idx="3575">
                  <c:v>6.9709272448752282</c:v>
                </c:pt>
                <c:pt idx="3576">
                  <c:v>6.969986451675477</c:v>
                </c:pt>
                <c:pt idx="3577">
                  <c:v>6.954977917411636</c:v>
                </c:pt>
                <c:pt idx="3578">
                  <c:v>6.9555744628025824</c:v>
                </c:pt>
                <c:pt idx="3579">
                  <c:v>6.9552523963416757</c:v>
                </c:pt>
                <c:pt idx="3580">
                  <c:v>6.9347890517570052</c:v>
                </c:pt>
                <c:pt idx="3581">
                  <c:v>6.9145243599843553</c:v>
                </c:pt>
                <c:pt idx="3582">
                  <c:v>6.9405408896553711</c:v>
                </c:pt>
                <c:pt idx="3583">
                  <c:v>6.9242918945454477</c:v>
                </c:pt>
                <c:pt idx="3584">
                  <c:v>6.919580599568059</c:v>
                </c:pt>
                <c:pt idx="3585">
                  <c:v>6.9347793259092017</c:v>
                </c:pt>
                <c:pt idx="3586">
                  <c:v>6.8828949554230032</c:v>
                </c:pt>
                <c:pt idx="3587">
                  <c:v>6.9057294850464501</c:v>
                </c:pt>
                <c:pt idx="3588">
                  <c:v>6.908912075506989</c:v>
                </c:pt>
                <c:pt idx="3589">
                  <c:v>6.9199497126571314</c:v>
                </c:pt>
                <c:pt idx="3590">
                  <c:v>6.8836895565392258</c:v>
                </c:pt>
                <c:pt idx="3591">
                  <c:v>6.9123703334984921</c:v>
                </c:pt>
                <c:pt idx="3592">
                  <c:v>6.9699250239912249</c:v>
                </c:pt>
                <c:pt idx="3593">
                  <c:v>6.9848395071923965</c:v>
                </c:pt>
                <c:pt idx="3594">
                  <c:v>6.9807151939510197</c:v>
                </c:pt>
                <c:pt idx="3595">
                  <c:v>6.9754322794616295</c:v>
                </c:pt>
                <c:pt idx="3596">
                  <c:v>6.9753200471562797</c:v>
                </c:pt>
                <c:pt idx="3597">
                  <c:v>6.9922665624035591</c:v>
                </c:pt>
                <c:pt idx="3598">
                  <c:v>7.0317117827048197</c:v>
                </c:pt>
                <c:pt idx="3599">
                  <c:v>7.0114915324555316</c:v>
                </c:pt>
                <c:pt idx="3600">
                  <c:v>6.9870536586997671</c:v>
                </c:pt>
                <c:pt idx="3601">
                  <c:v>6.9773096487229731</c:v>
                </c:pt>
                <c:pt idx="3602">
                  <c:v>6.9522215453122511</c:v>
                </c:pt>
                <c:pt idx="3603">
                  <c:v>6.9480169984705862</c:v>
                </c:pt>
                <c:pt idx="3604">
                  <c:v>6.9798402906062424</c:v>
                </c:pt>
                <c:pt idx="3605">
                  <c:v>6.9868553658497508</c:v>
                </c:pt>
                <c:pt idx="3606">
                  <c:v>6.9838904445226344</c:v>
                </c:pt>
                <c:pt idx="3607">
                  <c:v>6.9759898570223031</c:v>
                </c:pt>
                <c:pt idx="3608">
                  <c:v>6.9725472201908287</c:v>
                </c:pt>
                <c:pt idx="3609">
                  <c:v>6.9830962163478878</c:v>
                </c:pt>
                <c:pt idx="3610">
                  <c:v>7.0110885068978774</c:v>
                </c:pt>
                <c:pt idx="3611">
                  <c:v>7.0160998428033237</c:v>
                </c:pt>
                <c:pt idx="3612">
                  <c:v>7.0204051698751284</c:v>
                </c:pt>
                <c:pt idx="3613">
                  <c:v>7.0452869013127808</c:v>
                </c:pt>
                <c:pt idx="3614">
                  <c:v>7.0684062582714127</c:v>
                </c:pt>
                <c:pt idx="3615">
                  <c:v>7.059064488815471</c:v>
                </c:pt>
                <c:pt idx="3616">
                  <c:v>7.0689526323943079</c:v>
                </c:pt>
                <c:pt idx="3617">
                  <c:v>7.0569817389363543</c:v>
                </c:pt>
                <c:pt idx="3618">
                  <c:v>7.0743791440744745</c:v>
                </c:pt>
                <c:pt idx="3619">
                  <c:v>7.0720459683170596</c:v>
                </c:pt>
                <c:pt idx="3620">
                  <c:v>7.0723317409278783</c:v>
                </c:pt>
                <c:pt idx="3621">
                  <c:v>7.0948981551966099</c:v>
                </c:pt>
                <c:pt idx="3622">
                  <c:v>7.0929155647897968</c:v>
                </c:pt>
                <c:pt idx="3623">
                  <c:v>7.1092154756312311</c:v>
                </c:pt>
                <c:pt idx="3624">
                  <c:v>7.0970249824948723</c:v>
                </c:pt>
                <c:pt idx="3625">
                  <c:v>7.0710854284962306</c:v>
                </c:pt>
                <c:pt idx="3626">
                  <c:v>7.0478029508010138</c:v>
                </c:pt>
                <c:pt idx="3627">
                  <c:v>7.0841332267822992</c:v>
                </c:pt>
                <c:pt idx="3628">
                  <c:v>7.0742645239341027</c:v>
                </c:pt>
                <c:pt idx="3629">
                  <c:v>7.083082334297111</c:v>
                </c:pt>
                <c:pt idx="3630">
                  <c:v>7.0704828274967486</c:v>
                </c:pt>
                <c:pt idx="3631">
                  <c:v>7.0824609042605875</c:v>
                </c:pt>
                <c:pt idx="3632">
                  <c:v>7.0968946917419959</c:v>
                </c:pt>
                <c:pt idx="3633">
                  <c:v>7.1004704531998621</c:v>
                </c:pt>
                <c:pt idx="3634">
                  <c:v>7.1005964905520607</c:v>
                </c:pt>
                <c:pt idx="3635">
                  <c:v>7.1036690956412238</c:v>
                </c:pt>
                <c:pt idx="3636">
                  <c:v>7.1094154868713826</c:v>
                </c:pt>
                <c:pt idx="3637">
                  <c:v>7.1127372911524835</c:v>
                </c:pt>
                <c:pt idx="3638">
                  <c:v>7.1116742761397189</c:v>
                </c:pt>
                <c:pt idx="3639">
                  <c:v>7.0613483482908306</c:v>
                </c:pt>
                <c:pt idx="3640">
                  <c:v>7.077500469306294</c:v>
                </c:pt>
                <c:pt idx="3641">
                  <c:v>7.0565717049696195</c:v>
                </c:pt>
                <c:pt idx="3642">
                  <c:v>7.060196669911563</c:v>
                </c:pt>
                <c:pt idx="3643">
                  <c:v>7.0319706839213723</c:v>
                </c:pt>
                <c:pt idx="3644">
                  <c:v>7.071043280398758</c:v>
                </c:pt>
                <c:pt idx="3645">
                  <c:v>7.0096599541644391</c:v>
                </c:pt>
                <c:pt idx="3646">
                  <c:v>7.0382616676677907</c:v>
                </c:pt>
                <c:pt idx="3647">
                  <c:v>7.0293523022396407</c:v>
                </c:pt>
                <c:pt idx="3648">
                  <c:v>7.0397458342103496</c:v>
                </c:pt>
                <c:pt idx="3649">
                  <c:v>7.0658902047464309</c:v>
                </c:pt>
                <c:pt idx="3650">
                  <c:v>7.0366555738986358</c:v>
                </c:pt>
                <c:pt idx="3651">
                  <c:v>7.0370891232874202</c:v>
                </c:pt>
                <c:pt idx="3652">
                  <c:v>7.0749027595219678</c:v>
                </c:pt>
                <c:pt idx="3653">
                  <c:v>7.1066038852818254</c:v>
                </c:pt>
                <c:pt idx="3654">
                  <c:v>7.1182364835743916</c:v>
                </c:pt>
                <c:pt idx="3655">
                  <c:v>7.1169282677467764</c:v>
                </c:pt>
                <c:pt idx="3656">
                  <c:v>7.0516068481815974</c:v>
                </c:pt>
                <c:pt idx="3657">
                  <c:v>7.0800442518004187</c:v>
                </c:pt>
                <c:pt idx="3658">
                  <c:v>7.0833764965604438</c:v>
                </c:pt>
                <c:pt idx="3659">
                  <c:v>7.039128978303375</c:v>
                </c:pt>
                <c:pt idx="3660">
                  <c:v>7.0419620632099713</c:v>
                </c:pt>
                <c:pt idx="3661">
                  <c:v>7.0507843459560728</c:v>
                </c:pt>
                <c:pt idx="3662">
                  <c:v>7.0592732363685746</c:v>
                </c:pt>
                <c:pt idx="3663">
                  <c:v>7.0525543574188418</c:v>
                </c:pt>
                <c:pt idx="3664">
                  <c:v>7.0495351663818289</c:v>
                </c:pt>
                <c:pt idx="3665">
                  <c:v>7.0589886533655557</c:v>
                </c:pt>
                <c:pt idx="3666">
                  <c:v>7.1012210021314157</c:v>
                </c:pt>
                <c:pt idx="3667">
                  <c:v>7.092941278347241</c:v>
                </c:pt>
                <c:pt idx="3668">
                  <c:v>7.0622714747160904</c:v>
                </c:pt>
                <c:pt idx="3669">
                  <c:v>7.0558307706752998</c:v>
                </c:pt>
                <c:pt idx="3670">
                  <c:v>7.0758378723711415</c:v>
                </c:pt>
                <c:pt idx="3671">
                  <c:v>7.0803435560838794</c:v>
                </c:pt>
                <c:pt idx="3672">
                  <c:v>7.1287764132164702</c:v>
                </c:pt>
                <c:pt idx="3673">
                  <c:v>7.1572998632422893</c:v>
                </c:pt>
                <c:pt idx="3674">
                  <c:v>7.1826757085751423</c:v>
                </c:pt>
                <c:pt idx="3675">
                  <c:v>7.2039852943195006</c:v>
                </c:pt>
                <c:pt idx="3676">
                  <c:v>7.1927234636831416</c:v>
                </c:pt>
                <c:pt idx="3677">
                  <c:v>7.187954489877721</c:v>
                </c:pt>
                <c:pt idx="3678">
                  <c:v>7.1408046452090215</c:v>
                </c:pt>
                <c:pt idx="3679">
                  <c:v>7.121876165118425</c:v>
                </c:pt>
                <c:pt idx="3680">
                  <c:v>7.1621762276524237</c:v>
                </c:pt>
                <c:pt idx="3681">
                  <c:v>7.0997480263984016</c:v>
                </c:pt>
                <c:pt idx="3682">
                  <c:v>7.1430192617682611</c:v>
                </c:pt>
                <c:pt idx="3683">
                  <c:v>7.1659323773219139</c:v>
                </c:pt>
                <c:pt idx="3684">
                  <c:v>7.1726161532950554</c:v>
                </c:pt>
                <c:pt idx="3685">
                  <c:v>7.1908109070272799</c:v>
                </c:pt>
                <c:pt idx="3686">
                  <c:v>7.2050039528319099</c:v>
                </c:pt>
                <c:pt idx="3687">
                  <c:v>7.1919617768071831</c:v>
                </c:pt>
                <c:pt idx="3688">
                  <c:v>7.2440976958581542</c:v>
                </c:pt>
                <c:pt idx="3689">
                  <c:v>7.2880479910835891</c:v>
                </c:pt>
                <c:pt idx="3690">
                  <c:v>7.3050649174608226</c:v>
                </c:pt>
                <c:pt idx="3691">
                  <c:v>7.3564072647920744</c:v>
                </c:pt>
                <c:pt idx="3692">
                  <c:v>7.3339171409094428</c:v>
                </c:pt>
                <c:pt idx="3693">
                  <c:v>7.3431961938254053</c:v>
                </c:pt>
                <c:pt idx="3694">
                  <c:v>7.2947095790471304</c:v>
                </c:pt>
                <c:pt idx="3695">
                  <c:v>7.2751147127829352</c:v>
                </c:pt>
                <c:pt idx="3696">
                  <c:v>7.2528958116344198</c:v>
                </c:pt>
                <c:pt idx="3697">
                  <c:v>7.226283161919163</c:v>
                </c:pt>
                <c:pt idx="3698">
                  <c:v>7.2511578338601685</c:v>
                </c:pt>
                <c:pt idx="3699">
                  <c:v>7.2783722492831551</c:v>
                </c:pt>
                <c:pt idx="3700">
                  <c:v>7.2968451562346655</c:v>
                </c:pt>
                <c:pt idx="3701">
                  <c:v>7.2926122923224534</c:v>
                </c:pt>
                <c:pt idx="3702">
                  <c:v>7.2640841040195241</c:v>
                </c:pt>
                <c:pt idx="3703">
                  <c:v>7.2391143629357222</c:v>
                </c:pt>
                <c:pt idx="3704">
                  <c:v>7.2623044271484583</c:v>
                </c:pt>
                <c:pt idx="3705">
                  <c:v>7.2532406474819018</c:v>
                </c:pt>
                <c:pt idx="3706">
                  <c:v>7.300875989199624</c:v>
                </c:pt>
                <c:pt idx="3707">
                  <c:v>7.2970451319598926</c:v>
                </c:pt>
                <c:pt idx="3708">
                  <c:v>7.298177094206113</c:v>
                </c:pt>
                <c:pt idx="3709">
                  <c:v>7.3030634784764317</c:v>
                </c:pt>
                <c:pt idx="3710">
                  <c:v>7.269337104352755</c:v>
                </c:pt>
                <c:pt idx="3711">
                  <c:v>7.2985695589050801</c:v>
                </c:pt>
                <c:pt idx="3712">
                  <c:v>7.3446925218007113</c:v>
                </c:pt>
                <c:pt idx="3713">
                  <c:v>7.3643648386111886</c:v>
                </c:pt>
                <c:pt idx="3714">
                  <c:v>7.3649500880084258</c:v>
                </c:pt>
                <c:pt idx="3715">
                  <c:v>7.3669544666253257</c:v>
                </c:pt>
                <c:pt idx="3716">
                  <c:v>7.326328748343454</c:v>
                </c:pt>
                <c:pt idx="3717">
                  <c:v>7.305294466895953</c:v>
                </c:pt>
                <c:pt idx="3718">
                  <c:v>7.304202832163619</c:v>
                </c:pt>
                <c:pt idx="3719">
                  <c:v>7.3154796687592922</c:v>
                </c:pt>
                <c:pt idx="3720">
                  <c:v>7.2199387261804455</c:v>
                </c:pt>
                <c:pt idx="3721">
                  <c:v>7.1579882620299493</c:v>
                </c:pt>
                <c:pt idx="3722">
                  <c:v>7.1960296574557994</c:v>
                </c:pt>
                <c:pt idx="3723">
                  <c:v>7.1906187260268632</c:v>
                </c:pt>
                <c:pt idx="3724">
                  <c:v>7.2497397796848535</c:v>
                </c:pt>
                <c:pt idx="3725">
                  <c:v>7.2345704777631186</c:v>
                </c:pt>
                <c:pt idx="3726">
                  <c:v>7.1882937091024717</c:v>
                </c:pt>
                <c:pt idx="3727">
                  <c:v>7.1958177937950918</c:v>
                </c:pt>
                <c:pt idx="3728">
                  <c:v>7.1874353285876689</c:v>
                </c:pt>
                <c:pt idx="3729">
                  <c:v>7.1561707689926424</c:v>
                </c:pt>
                <c:pt idx="3730">
                  <c:v>7.0929818935956925</c:v>
                </c:pt>
                <c:pt idx="3731">
                  <c:v>7.1400990004610501</c:v>
                </c:pt>
                <c:pt idx="3732">
                  <c:v>7.1056788263080808</c:v>
                </c:pt>
                <c:pt idx="3733">
                  <c:v>7.0826998788119617</c:v>
                </c:pt>
                <c:pt idx="3734">
                  <c:v>7.1093794195989881</c:v>
                </c:pt>
                <c:pt idx="3735">
                  <c:v>7.110231119302302</c:v>
                </c:pt>
                <c:pt idx="3736">
                  <c:v>7.1196703918413311</c:v>
                </c:pt>
                <c:pt idx="3737">
                  <c:v>7.1141487920108561</c:v>
                </c:pt>
                <c:pt idx="3738">
                  <c:v>7.1176476794829924</c:v>
                </c:pt>
                <c:pt idx="3739">
                  <c:v>7.1216772850060677</c:v>
                </c:pt>
                <c:pt idx="3740">
                  <c:v>7.1342797918337038</c:v>
                </c:pt>
                <c:pt idx="3741">
                  <c:v>7.1307506811989798</c:v>
                </c:pt>
                <c:pt idx="3742">
                  <c:v>7.1250036809668424</c:v>
                </c:pt>
                <c:pt idx="3743">
                  <c:v>7.1153753870662673</c:v>
                </c:pt>
                <c:pt idx="3744">
                  <c:v>7.1141470244706868</c:v>
                </c:pt>
                <c:pt idx="3745">
                  <c:v>7.1105226479497174</c:v>
                </c:pt>
                <c:pt idx="3746">
                  <c:v>7.1161306900965284</c:v>
                </c:pt>
                <c:pt idx="3747">
                  <c:v>7.1171072963970845</c:v>
                </c:pt>
                <c:pt idx="3748">
                  <c:v>7.1086737994932454</c:v>
                </c:pt>
                <c:pt idx="3749">
                  <c:v>7.0994148306719671</c:v>
                </c:pt>
                <c:pt idx="3750">
                  <c:v>7.1045912706803094</c:v>
                </c:pt>
                <c:pt idx="3751">
                  <c:v>7.0983593218441579</c:v>
                </c:pt>
                <c:pt idx="3752">
                  <c:v>7.1075624262296095</c:v>
                </c:pt>
                <c:pt idx="3753">
                  <c:v>7.1088795398241924</c:v>
                </c:pt>
                <c:pt idx="3754">
                  <c:v>7.1246976401104938</c:v>
                </c:pt>
                <c:pt idx="3755">
                  <c:v>7.1245984172293673</c:v>
                </c:pt>
                <c:pt idx="3756">
                  <c:v>7.1258734224027211</c:v>
                </c:pt>
                <c:pt idx="3757">
                  <c:v>7.1323803118391895</c:v>
                </c:pt>
                <c:pt idx="3758">
                  <c:v>7.146052785358334</c:v>
                </c:pt>
                <c:pt idx="3759">
                  <c:v>7.1546171688932398</c:v>
                </c:pt>
                <c:pt idx="3760">
                  <c:v>7.1631050668112612</c:v>
                </c:pt>
                <c:pt idx="3761">
                  <c:v>7.1653928687654744</c:v>
                </c:pt>
                <c:pt idx="3762">
                  <c:v>7.1594626135986843</c:v>
                </c:pt>
                <c:pt idx="3763">
                  <c:v>7.1523885562206875</c:v>
                </c:pt>
                <c:pt idx="3764">
                  <c:v>7.1544340874951562</c:v>
                </c:pt>
                <c:pt idx="3765">
                  <c:v>7.159054743852824</c:v>
                </c:pt>
                <c:pt idx="3766">
                  <c:v>7.1679057893798852</c:v>
                </c:pt>
                <c:pt idx="3767">
                  <c:v>7.1766665949357318</c:v>
                </c:pt>
                <c:pt idx="3768">
                  <c:v>7.18587011013393</c:v>
                </c:pt>
                <c:pt idx="3769">
                  <c:v>7.1826473587506072</c:v>
                </c:pt>
                <c:pt idx="3770">
                  <c:v>7.1836755430944716</c:v>
                </c:pt>
                <c:pt idx="3771">
                  <c:v>7.1912705180014811</c:v>
                </c:pt>
                <c:pt idx="3772">
                  <c:v>7.1780693996804255</c:v>
                </c:pt>
                <c:pt idx="3773">
                  <c:v>7.186195908659017</c:v>
                </c:pt>
                <c:pt idx="3774">
                  <c:v>7.2025366551387418</c:v>
                </c:pt>
                <c:pt idx="3775">
                  <c:v>7.2140103705537859</c:v>
                </c:pt>
                <c:pt idx="3776">
                  <c:v>7.2303953525704756</c:v>
                </c:pt>
                <c:pt idx="3777">
                  <c:v>7.2775605158179966</c:v>
                </c:pt>
                <c:pt idx="3778">
                  <c:v>7.2300555216452542</c:v>
                </c:pt>
                <c:pt idx="3779">
                  <c:v>7.2147624140089484</c:v>
                </c:pt>
                <c:pt idx="3780">
                  <c:v>7.2019998697747507</c:v>
                </c:pt>
                <c:pt idx="3781">
                  <c:v>7.2017645365302281</c:v>
                </c:pt>
                <c:pt idx="3782">
                  <c:v>7.1879886077600101</c:v>
                </c:pt>
                <c:pt idx="3783">
                  <c:v>7.2049688803408438</c:v>
                </c:pt>
                <c:pt idx="3784">
                  <c:v>7.1954876199091045</c:v>
                </c:pt>
                <c:pt idx="3785">
                  <c:v>7.186820335534879</c:v>
                </c:pt>
                <c:pt idx="3786">
                  <c:v>7.1878504084784707</c:v>
                </c:pt>
                <c:pt idx="3787">
                  <c:v>7.1826182514138912</c:v>
                </c:pt>
                <c:pt idx="3788">
                  <c:v>7.1632628348802152</c:v>
                </c:pt>
                <c:pt idx="3789">
                  <c:v>7.186532084751553</c:v>
                </c:pt>
                <c:pt idx="3790">
                  <c:v>7.185312126093125</c:v>
                </c:pt>
                <c:pt idx="3791">
                  <c:v>7.2082554380098713</c:v>
                </c:pt>
                <c:pt idx="3792">
                  <c:v>7.1923772551116532</c:v>
                </c:pt>
                <c:pt idx="3793">
                  <c:v>7.1908008224870956</c:v>
                </c:pt>
                <c:pt idx="3794">
                  <c:v>7.2107643638783259</c:v>
                </c:pt>
                <c:pt idx="3795">
                  <c:v>7.218311922625503</c:v>
                </c:pt>
                <c:pt idx="3796">
                  <c:v>7.2497750683108908</c:v>
                </c:pt>
                <c:pt idx="3797">
                  <c:v>7.211209634952823</c:v>
                </c:pt>
                <c:pt idx="3798">
                  <c:v>7.2229967535200883</c:v>
                </c:pt>
                <c:pt idx="3799">
                  <c:v>7.2596147355065037</c:v>
                </c:pt>
                <c:pt idx="3800">
                  <c:v>7.2336439031156079</c:v>
                </c:pt>
                <c:pt idx="3801">
                  <c:v>7.2645285462035929</c:v>
                </c:pt>
                <c:pt idx="3802">
                  <c:v>7.2760446710484068</c:v>
                </c:pt>
                <c:pt idx="3803">
                  <c:v>7.2700887155177734</c:v>
                </c:pt>
                <c:pt idx="3804">
                  <c:v>7.258340795164453</c:v>
                </c:pt>
                <c:pt idx="3805">
                  <c:v>7.2586060139211597</c:v>
                </c:pt>
                <c:pt idx="3806">
                  <c:v>7.2862710526755636</c:v>
                </c:pt>
                <c:pt idx="3807">
                  <c:v>7.3151607427046903</c:v>
                </c:pt>
                <c:pt idx="3808">
                  <c:v>7.3316256739951786</c:v>
                </c:pt>
                <c:pt idx="3809">
                  <c:v>7.310573700759309</c:v>
                </c:pt>
                <c:pt idx="3810">
                  <c:v>7.2851806863096966</c:v>
                </c:pt>
                <c:pt idx="3811">
                  <c:v>7.3276327241050092</c:v>
                </c:pt>
                <c:pt idx="3812">
                  <c:v>7.3026657667811543</c:v>
                </c:pt>
                <c:pt idx="3813">
                  <c:v>7.3069846688049767</c:v>
                </c:pt>
                <c:pt idx="3814">
                  <c:v>7.2623912241101332</c:v>
                </c:pt>
                <c:pt idx="3815">
                  <c:v>7.2536805895297123</c:v>
                </c:pt>
                <c:pt idx="3816">
                  <c:v>7.248012861633037</c:v>
                </c:pt>
                <c:pt idx="3817">
                  <c:v>7.2610513971702773</c:v>
                </c:pt>
                <c:pt idx="3818">
                  <c:v>7.2732734159118158</c:v>
                </c:pt>
                <c:pt idx="3819">
                  <c:v>7.2551610558378901</c:v>
                </c:pt>
                <c:pt idx="3820">
                  <c:v>7.2214168880440148</c:v>
                </c:pt>
                <c:pt idx="3821">
                  <c:v>7.2263989862656492</c:v>
                </c:pt>
                <c:pt idx="3822">
                  <c:v>7.3004961363615513</c:v>
                </c:pt>
                <c:pt idx="3823">
                  <c:v>7.3376005730262399</c:v>
                </c:pt>
                <c:pt idx="3824">
                  <c:v>7.3659889424648375</c:v>
                </c:pt>
                <c:pt idx="3825">
                  <c:v>7.3440712351390784</c:v>
                </c:pt>
                <c:pt idx="3826">
                  <c:v>7.3868370344105809</c:v>
                </c:pt>
                <c:pt idx="3827">
                  <c:v>7.394459324151117</c:v>
                </c:pt>
                <c:pt idx="3828">
                  <c:v>7.3977634455654577</c:v>
                </c:pt>
                <c:pt idx="3829">
                  <c:v>7.4332713889194375</c:v>
                </c:pt>
                <c:pt idx="3830">
                  <c:v>7.4962658106673166</c:v>
                </c:pt>
                <c:pt idx="3831">
                  <c:v>7.4352090408578508</c:v>
                </c:pt>
                <c:pt idx="3832">
                  <c:v>7.4429026830521572</c:v>
                </c:pt>
                <c:pt idx="3833">
                  <c:v>7.4651468640610155</c:v>
                </c:pt>
                <c:pt idx="3834">
                  <c:v>7.4491227232985056</c:v>
                </c:pt>
                <c:pt idx="3835">
                  <c:v>7.4686342227460099</c:v>
                </c:pt>
                <c:pt idx="3836">
                  <c:v>7.4931277099096443</c:v>
                </c:pt>
                <c:pt idx="3837">
                  <c:v>7.5219657523323242</c:v>
                </c:pt>
                <c:pt idx="3838">
                  <c:v>7.5590862018175757</c:v>
                </c:pt>
                <c:pt idx="3839">
                  <c:v>7.559903514545911</c:v>
                </c:pt>
                <c:pt idx="3840">
                  <c:v>7.5648942753622297</c:v>
                </c:pt>
                <c:pt idx="3841">
                  <c:v>7.6127516465580296</c:v>
                </c:pt>
                <c:pt idx="3842">
                  <c:v>7.5979099810289226</c:v>
                </c:pt>
                <c:pt idx="3843">
                  <c:v>7.5727265050230903</c:v>
                </c:pt>
                <c:pt idx="3844">
                  <c:v>7.630611869290183</c:v>
                </c:pt>
                <c:pt idx="3845">
                  <c:v>7.6062980172003618</c:v>
                </c:pt>
                <c:pt idx="3846">
                  <c:v>7.628185893016397</c:v>
                </c:pt>
                <c:pt idx="3847">
                  <c:v>7.6171540998036802</c:v>
                </c:pt>
                <c:pt idx="3848">
                  <c:v>7.5531329891198151</c:v>
                </c:pt>
                <c:pt idx="3849">
                  <c:v>7.5376386066633927</c:v>
                </c:pt>
                <c:pt idx="3850">
                  <c:v>7.5761105822563257</c:v>
                </c:pt>
                <c:pt idx="3851">
                  <c:v>7.5449951913274687</c:v>
                </c:pt>
                <c:pt idx="3852">
                  <c:v>7.6429833599933605</c:v>
                </c:pt>
                <c:pt idx="3853">
                  <c:v>7.6653725957698757</c:v>
                </c:pt>
                <c:pt idx="3854">
                  <c:v>7.6690977680925654</c:v>
                </c:pt>
                <c:pt idx="3855">
                  <c:v>7.7106203208709001</c:v>
                </c:pt>
                <c:pt idx="3856">
                  <c:v>7.6776200168394846</c:v>
                </c:pt>
                <c:pt idx="3857">
                  <c:v>7.6894686801647039</c:v>
                </c:pt>
                <c:pt idx="3858">
                  <c:v>7.657361417264144</c:v>
                </c:pt>
                <c:pt idx="3859">
                  <c:v>7.6304437356027535</c:v>
                </c:pt>
                <c:pt idx="3860">
                  <c:v>7.7472165137078148</c:v>
                </c:pt>
                <c:pt idx="3861">
                  <c:v>7.701838548543873</c:v>
                </c:pt>
                <c:pt idx="3862">
                  <c:v>7.5547061505136215</c:v>
                </c:pt>
                <c:pt idx="3863">
                  <c:v>7.5293970923746736</c:v>
                </c:pt>
                <c:pt idx="3864">
                  <c:v>7.502119648843709</c:v>
                </c:pt>
                <c:pt idx="3865">
                  <c:v>7.5392257766938444</c:v>
                </c:pt>
                <c:pt idx="3866">
                  <c:v>7.3338704433332031</c:v>
                </c:pt>
                <c:pt idx="3867">
                  <c:v>7.4083875071306222</c:v>
                </c:pt>
                <c:pt idx="3868">
                  <c:v>7.4955699179546418</c:v>
                </c:pt>
                <c:pt idx="3869">
                  <c:v>7.5509947070314016</c:v>
                </c:pt>
                <c:pt idx="3870">
                  <c:v>7.4822891496610016</c:v>
                </c:pt>
                <c:pt idx="3871">
                  <c:v>7.3776488693530187</c:v>
                </c:pt>
                <c:pt idx="3872">
                  <c:v>7.4582051080440444</c:v>
                </c:pt>
                <c:pt idx="3873">
                  <c:v>7.4443610813131027</c:v>
                </c:pt>
                <c:pt idx="3874">
                  <c:v>7.3700447996580323</c:v>
                </c:pt>
                <c:pt idx="3875">
                  <c:v>7.3837077969725273</c:v>
                </c:pt>
                <c:pt idx="3876">
                  <c:v>7.3478032244856761</c:v>
                </c:pt>
                <c:pt idx="3877">
                  <c:v>7.2914005202285335</c:v>
                </c:pt>
                <c:pt idx="3878">
                  <c:v>7.338362473021073</c:v>
                </c:pt>
                <c:pt idx="3879">
                  <c:v>7.2805215931239031</c:v>
                </c:pt>
                <c:pt idx="3880">
                  <c:v>7.3064916307994201</c:v>
                </c:pt>
                <c:pt idx="3881">
                  <c:v>7.2847205651846458</c:v>
                </c:pt>
                <c:pt idx="3882">
                  <c:v>7.2959343555159561</c:v>
                </c:pt>
                <c:pt idx="3883">
                  <c:v>7.3101073242990102</c:v>
                </c:pt>
                <c:pt idx="3884">
                  <c:v>7.3510243418076531</c:v>
                </c:pt>
                <c:pt idx="3885">
                  <c:v>7.3174478359412571</c:v>
                </c:pt>
                <c:pt idx="3886">
                  <c:v>7.3218340278135665</c:v>
                </c:pt>
                <c:pt idx="3887">
                  <c:v>7.331784761524248</c:v>
                </c:pt>
                <c:pt idx="3888">
                  <c:v>7.353260493890204</c:v>
                </c:pt>
                <c:pt idx="3889">
                  <c:v>7.3597654961592127</c:v>
                </c:pt>
                <c:pt idx="3890">
                  <c:v>7.3739525492340441</c:v>
                </c:pt>
                <c:pt idx="3891">
                  <c:v>7.402466779297912</c:v>
                </c:pt>
                <c:pt idx="3892">
                  <c:v>7.4265967912127797</c:v>
                </c:pt>
                <c:pt idx="3893">
                  <c:v>7.4520190758381029</c:v>
                </c:pt>
                <c:pt idx="3894">
                  <c:v>7.4010525153343281</c:v>
                </c:pt>
                <c:pt idx="3895">
                  <c:v>7.4230140671632769</c:v>
                </c:pt>
                <c:pt idx="3896">
                  <c:v>7.4089067615091357</c:v>
                </c:pt>
                <c:pt idx="3897">
                  <c:v>7.3672261667537322</c:v>
                </c:pt>
                <c:pt idx="3898">
                  <c:v>7.4088415341152585</c:v>
                </c:pt>
                <c:pt idx="3899">
                  <c:v>7.4169752250086391</c:v>
                </c:pt>
                <c:pt idx="3900">
                  <c:v>7.4542465563965141</c:v>
                </c:pt>
                <c:pt idx="3901">
                  <c:v>7.5055745551683479</c:v>
                </c:pt>
                <c:pt idx="3902">
                  <c:v>7.5601667815816853</c:v>
                </c:pt>
                <c:pt idx="3903">
                  <c:v>7.5117339555530256</c:v>
                </c:pt>
                <c:pt idx="3904">
                  <c:v>7.4839514417258552</c:v>
                </c:pt>
                <c:pt idx="3905">
                  <c:v>7.4986820028572261</c:v>
                </c:pt>
                <c:pt idx="3906">
                  <c:v>7.537610335647674</c:v>
                </c:pt>
                <c:pt idx="3907">
                  <c:v>7.4984829414163334</c:v>
                </c:pt>
                <c:pt idx="3908">
                  <c:v>7.5259369931015812</c:v>
                </c:pt>
                <c:pt idx="3909">
                  <c:v>7.5465863646417528</c:v>
                </c:pt>
                <c:pt idx="3910">
                  <c:v>7.5149428031784256</c:v>
                </c:pt>
                <c:pt idx="3911">
                  <c:v>7.521851169298734</c:v>
                </c:pt>
                <c:pt idx="3912">
                  <c:v>7.5426305169189174</c:v>
                </c:pt>
                <c:pt idx="3913">
                  <c:v>7.4906091381047197</c:v>
                </c:pt>
                <c:pt idx="3914">
                  <c:v>7.5196903710161171</c:v>
                </c:pt>
                <c:pt idx="3915">
                  <c:v>7.5426164214294298</c:v>
                </c:pt>
                <c:pt idx="3916">
                  <c:v>7.581656995719281</c:v>
                </c:pt>
                <c:pt idx="3917">
                  <c:v>7.5305743259241789</c:v>
                </c:pt>
                <c:pt idx="3918">
                  <c:v>7.5755063623801275</c:v>
                </c:pt>
                <c:pt idx="3919">
                  <c:v>7.5693808676501453</c:v>
                </c:pt>
                <c:pt idx="3920">
                  <c:v>7.5632115819345929</c:v>
                </c:pt>
                <c:pt idx="3921">
                  <c:v>7.5141945729331256</c:v>
                </c:pt>
                <c:pt idx="3922">
                  <c:v>7.5742944303398332</c:v>
                </c:pt>
                <c:pt idx="3923">
                  <c:v>7.581771737018788</c:v>
                </c:pt>
                <c:pt idx="3924">
                  <c:v>7.5661710059295046</c:v>
                </c:pt>
                <c:pt idx="3925">
                  <c:v>7.6298907087603638</c:v>
                </c:pt>
                <c:pt idx="3926">
                  <c:v>7.6441464579450455</c:v>
                </c:pt>
                <c:pt idx="3927">
                  <c:v>7.6985964632335158</c:v>
                </c:pt>
                <c:pt idx="3928">
                  <c:v>7.6709414467104535</c:v>
                </c:pt>
                <c:pt idx="3929">
                  <c:v>7.7113363513617408</c:v>
                </c:pt>
                <c:pt idx="3930">
                  <c:v>7.7273787990634482</c:v>
                </c:pt>
                <c:pt idx="3931">
                  <c:v>7.7295776582547182</c:v>
                </c:pt>
                <c:pt idx="3932">
                  <c:v>7.7826934875670384</c:v>
                </c:pt>
                <c:pt idx="3933">
                  <c:v>7.796006575199244</c:v>
                </c:pt>
                <c:pt idx="3934">
                  <c:v>7.7729082744461895</c:v>
                </c:pt>
                <c:pt idx="3935">
                  <c:v>7.7983444254458414</c:v>
                </c:pt>
                <c:pt idx="3936">
                  <c:v>7.7998780091728364</c:v>
                </c:pt>
                <c:pt idx="3937">
                  <c:v>7.7720920387740486</c:v>
                </c:pt>
                <c:pt idx="3938">
                  <c:v>7.775821769112838</c:v>
                </c:pt>
                <c:pt idx="3939">
                  <c:v>7.7896050919415734</c:v>
                </c:pt>
                <c:pt idx="3940">
                  <c:v>7.8352313729696599</c:v>
                </c:pt>
                <c:pt idx="3941">
                  <c:v>7.8508503242959797</c:v>
                </c:pt>
                <c:pt idx="3942">
                  <c:v>7.8632505124394303</c:v>
                </c:pt>
                <c:pt idx="3943">
                  <c:v>7.8652993518361125</c:v>
                </c:pt>
                <c:pt idx="3944">
                  <c:v>7.8813836398536843</c:v>
                </c:pt>
                <c:pt idx="3945">
                  <c:v>7.903938983861619</c:v>
                </c:pt>
                <c:pt idx="3946">
                  <c:v>7.8303863314437638</c:v>
                </c:pt>
                <c:pt idx="3947">
                  <c:v>7.8521931733056114</c:v>
                </c:pt>
                <c:pt idx="3948">
                  <c:v>7.7858879125280875</c:v>
                </c:pt>
                <c:pt idx="3949">
                  <c:v>7.7105791853698085</c:v>
                </c:pt>
                <c:pt idx="3950">
                  <c:v>7.7089672662617001</c:v>
                </c:pt>
                <c:pt idx="3951">
                  <c:v>7.6953187867833632</c:v>
                </c:pt>
                <c:pt idx="3952">
                  <c:v>7.6080238160471954</c:v>
                </c:pt>
                <c:pt idx="3953">
                  <c:v>7.6585035671383901</c:v>
                </c:pt>
                <c:pt idx="3954">
                  <c:v>7.6895823298456847</c:v>
                </c:pt>
                <c:pt idx="3955">
                  <c:v>7.697977727749584</c:v>
                </c:pt>
                <c:pt idx="3956">
                  <c:v>7.7133659538022821</c:v>
                </c:pt>
                <c:pt idx="3957">
                  <c:v>7.7626507494216916</c:v>
                </c:pt>
                <c:pt idx="3958">
                  <c:v>7.7668677785431015</c:v>
                </c:pt>
                <c:pt idx="3959">
                  <c:v>7.8030420865008683</c:v>
                </c:pt>
                <c:pt idx="3960">
                  <c:v>7.7506212254884757</c:v>
                </c:pt>
                <c:pt idx="3961">
                  <c:v>7.778220877330666</c:v>
                </c:pt>
                <c:pt idx="3962">
                  <c:v>7.7780402673708773</c:v>
                </c:pt>
                <c:pt idx="3963">
                  <c:v>7.7893122682825053</c:v>
                </c:pt>
                <c:pt idx="3964">
                  <c:v>7.7791490079716255</c:v>
                </c:pt>
                <c:pt idx="3965">
                  <c:v>7.7626873169432384</c:v>
                </c:pt>
                <c:pt idx="3966">
                  <c:v>7.8178396868567059</c:v>
                </c:pt>
                <c:pt idx="3967">
                  <c:v>7.8673597440487368</c:v>
                </c:pt>
                <c:pt idx="3968">
                  <c:v>7.8275529237125525</c:v>
                </c:pt>
                <c:pt idx="3969">
                  <c:v>7.8100709933776491</c:v>
                </c:pt>
                <c:pt idx="3970">
                  <c:v>7.8109893478850898</c:v>
                </c:pt>
                <c:pt idx="3971">
                  <c:v>7.7717452490251953</c:v>
                </c:pt>
                <c:pt idx="3972">
                  <c:v>7.7472667449060184</c:v>
                </c:pt>
                <c:pt idx="3973">
                  <c:v>7.7708393113961272</c:v>
                </c:pt>
                <c:pt idx="3974">
                  <c:v>7.7500398053690001</c:v>
                </c:pt>
                <c:pt idx="3975">
                  <c:v>7.7563331311500479</c:v>
                </c:pt>
                <c:pt idx="3976">
                  <c:v>7.7625162279233946</c:v>
                </c:pt>
                <c:pt idx="3977">
                  <c:v>7.7631868841945719</c:v>
                </c:pt>
                <c:pt idx="3978">
                  <c:v>7.7542645091503406</c:v>
                </c:pt>
                <c:pt idx="3979">
                  <c:v>7.7644070995509473</c:v>
                </c:pt>
                <c:pt idx="3980">
                  <c:v>7.7741287788337869</c:v>
                </c:pt>
                <c:pt idx="3981">
                  <c:v>7.7775339970562323</c:v>
                </c:pt>
                <c:pt idx="3982">
                  <c:v>7.7630676899118871</c:v>
                </c:pt>
                <c:pt idx="3983">
                  <c:v>7.7375484757979889</c:v>
                </c:pt>
                <c:pt idx="3984">
                  <c:v>7.7383492029416923</c:v>
                </c:pt>
                <c:pt idx="3985">
                  <c:v>7.7899850172943506</c:v>
                </c:pt>
                <c:pt idx="3986">
                  <c:v>7.8346811541927792</c:v>
                </c:pt>
                <c:pt idx="3987">
                  <c:v>7.8672965830857748</c:v>
                </c:pt>
                <c:pt idx="3988">
                  <c:v>7.8545632725727543</c:v>
                </c:pt>
                <c:pt idx="3989">
                  <c:v>7.8031171795064047</c:v>
                </c:pt>
                <c:pt idx="3990">
                  <c:v>7.8164795975596721</c:v>
                </c:pt>
                <c:pt idx="3991">
                  <c:v>7.7733963059439848</c:v>
                </c:pt>
                <c:pt idx="3992">
                  <c:v>7.7692566970599737</c:v>
                </c:pt>
                <c:pt idx="3993">
                  <c:v>7.765269652916901</c:v>
                </c:pt>
                <c:pt idx="3994">
                  <c:v>7.7734934456251006</c:v>
                </c:pt>
                <c:pt idx="3995">
                  <c:v>7.7978462300257485</c:v>
                </c:pt>
                <c:pt idx="3996">
                  <c:v>7.8307968924431473</c:v>
                </c:pt>
                <c:pt idx="3997">
                  <c:v>7.862467354121943</c:v>
                </c:pt>
                <c:pt idx="3998">
                  <c:v>7.8770151431368509</c:v>
                </c:pt>
                <c:pt idx="3999">
                  <c:v>7.8978833975027332</c:v>
                </c:pt>
                <c:pt idx="4000">
                  <c:v>7.8948494331650254</c:v>
                </c:pt>
                <c:pt idx="4001">
                  <c:v>7.8544216516936451</c:v>
                </c:pt>
                <c:pt idx="4002">
                  <c:v>7.8568683574462055</c:v>
                </c:pt>
                <c:pt idx="4003">
                  <c:v>7.906955513124295</c:v>
                </c:pt>
                <c:pt idx="4004">
                  <c:v>7.9438284218332216</c:v>
                </c:pt>
                <c:pt idx="4005">
                  <c:v>7.9638091381271972</c:v>
                </c:pt>
                <c:pt idx="4006">
                  <c:v>7.9360589475038301</c:v>
                </c:pt>
                <c:pt idx="4007">
                  <c:v>7.8169741295870896</c:v>
                </c:pt>
                <c:pt idx="4008">
                  <c:v>7.8180593414501471</c:v>
                </c:pt>
                <c:pt idx="4009">
                  <c:v>7.8576155217103052</c:v>
                </c:pt>
                <c:pt idx="4010">
                  <c:v>7.8637844335288651</c:v>
                </c:pt>
                <c:pt idx="4011">
                  <c:v>7.9325649192590735</c:v>
                </c:pt>
                <c:pt idx="4012">
                  <c:v>7.906717244088493</c:v>
                </c:pt>
                <c:pt idx="4013">
                  <c:v>7.8948374178886338</c:v>
                </c:pt>
                <c:pt idx="4014">
                  <c:v>7.9336112816754394</c:v>
                </c:pt>
                <c:pt idx="4015">
                  <c:v>7.9468175141254811</c:v>
                </c:pt>
                <c:pt idx="4016">
                  <c:v>7.9917419294146281</c:v>
                </c:pt>
                <c:pt idx="4017">
                  <c:v>8.0608330051618982</c:v>
                </c:pt>
                <c:pt idx="4018">
                  <c:v>8.0454527565373244</c:v>
                </c:pt>
                <c:pt idx="4019">
                  <c:v>8.0571144974618747</c:v>
                </c:pt>
                <c:pt idx="4020">
                  <c:v>8.1139661228123519</c:v>
                </c:pt>
                <c:pt idx="4021">
                  <c:v>8.1550424146958171</c:v>
                </c:pt>
                <c:pt idx="4022">
                  <c:v>8.1629825052354477</c:v>
                </c:pt>
                <c:pt idx="4023">
                  <c:v>8.1779789986790945</c:v>
                </c:pt>
                <c:pt idx="4024">
                  <c:v>8.25091596843742</c:v>
                </c:pt>
                <c:pt idx="4025">
                  <c:v>8.2578535412357592</c:v>
                </c:pt>
                <c:pt idx="4026">
                  <c:v>8.2032215869245331</c:v>
                </c:pt>
                <c:pt idx="4027">
                  <c:v>8.219274652212663</c:v>
                </c:pt>
                <c:pt idx="4028">
                  <c:v>8.3159773657483989</c:v>
                </c:pt>
                <c:pt idx="4029">
                  <c:v>8.2704983632350348</c:v>
                </c:pt>
                <c:pt idx="4030">
                  <c:v>8.3008490151190752</c:v>
                </c:pt>
                <c:pt idx="4031">
                  <c:v>8.2901011681656591</c:v>
                </c:pt>
                <c:pt idx="4032">
                  <c:v>8.3133713654623378</c:v>
                </c:pt>
                <c:pt idx="4033">
                  <c:v>8.3549057484811602</c:v>
                </c:pt>
                <c:pt idx="4034">
                  <c:v>8.3529379319911481</c:v>
                </c:pt>
                <c:pt idx="4035">
                  <c:v>8.4106459290786475</c:v>
                </c:pt>
                <c:pt idx="4036">
                  <c:v>8.3949234495528646</c:v>
                </c:pt>
                <c:pt idx="4037">
                  <c:v>8.3985713763029555</c:v>
                </c:pt>
                <c:pt idx="4038">
                  <c:v>8.4569518842531721</c:v>
                </c:pt>
                <c:pt idx="4039">
                  <c:v>8.4873622019814352</c:v>
                </c:pt>
                <c:pt idx="4040">
                  <c:v>8.4486456232419602</c:v>
                </c:pt>
                <c:pt idx="4041">
                  <c:v>8.4553838616671371</c:v>
                </c:pt>
                <c:pt idx="4042">
                  <c:v>8.4505783911682819</c:v>
                </c:pt>
                <c:pt idx="4043">
                  <c:v>8.3861022944812618</c:v>
                </c:pt>
                <c:pt idx="4044">
                  <c:v>8.2352484410074229</c:v>
                </c:pt>
                <c:pt idx="4045">
                  <c:v>8.3146719376220624</c:v>
                </c:pt>
                <c:pt idx="4046">
                  <c:v>8.3241581596144059</c:v>
                </c:pt>
                <c:pt idx="4047">
                  <c:v>8.3175983800807121</c:v>
                </c:pt>
                <c:pt idx="4048">
                  <c:v>8.1997019165922449</c:v>
                </c:pt>
                <c:pt idx="4049">
                  <c:v>8.210693688870224</c:v>
                </c:pt>
                <c:pt idx="4050">
                  <c:v>8.2047644130390118</c:v>
                </c:pt>
                <c:pt idx="4051">
                  <c:v>8.1913217565366594</c:v>
                </c:pt>
                <c:pt idx="4052">
                  <c:v>8.2097725903281003</c:v>
                </c:pt>
                <c:pt idx="4053">
                  <c:v>8.2342405030363928</c:v>
                </c:pt>
                <c:pt idx="4054">
                  <c:v>8.2644758994114333</c:v>
                </c:pt>
                <c:pt idx="4055">
                  <c:v>8.2597085169332463</c:v>
                </c:pt>
                <c:pt idx="4056">
                  <c:v>8.2634095883059011</c:v>
                </c:pt>
                <c:pt idx="4057">
                  <c:v>8.2677294020707741</c:v>
                </c:pt>
                <c:pt idx="4058">
                  <c:v>8.2930798373599117</c:v>
                </c:pt>
                <c:pt idx="4059">
                  <c:v>8.3102104876520286</c:v>
                </c:pt>
                <c:pt idx="4060">
                  <c:v>8.3145180974173645</c:v>
                </c:pt>
                <c:pt idx="4061">
                  <c:v>8.3320137602199402</c:v>
                </c:pt>
                <c:pt idx="4062">
                  <c:v>8.3498886223048476</c:v>
                </c:pt>
                <c:pt idx="4063">
                  <c:v>8.3280007890979775</c:v>
                </c:pt>
                <c:pt idx="4064">
                  <c:v>8.2860855344973849</c:v>
                </c:pt>
                <c:pt idx="4065">
                  <c:v>8.2683784104278484</c:v>
                </c:pt>
                <c:pt idx="4066">
                  <c:v>8.1970765594881829</c:v>
                </c:pt>
                <c:pt idx="4067">
                  <c:v>8.2447254434518982</c:v>
                </c:pt>
                <c:pt idx="4068">
                  <c:v>8.22975057592536</c:v>
                </c:pt>
                <c:pt idx="4069">
                  <c:v>8.3132486382962441</c:v>
                </c:pt>
                <c:pt idx="4070">
                  <c:v>8.2874213389931217</c:v>
                </c:pt>
                <c:pt idx="4071">
                  <c:v>8.372523512851398</c:v>
                </c:pt>
                <c:pt idx="4072">
                  <c:v>8.5406914969487158</c:v>
                </c:pt>
                <c:pt idx="4073">
                  <c:v>8.6002027825114684</c:v>
                </c:pt>
                <c:pt idx="4074">
                  <c:v>8.3892705324561199</c:v>
                </c:pt>
                <c:pt idx="4075">
                  <c:v>8.2209180826592991</c:v>
                </c:pt>
                <c:pt idx="4076">
                  <c:v>8.1672659900995495</c:v>
                </c:pt>
                <c:pt idx="4077">
                  <c:v>8.1542643902162695</c:v>
                </c:pt>
                <c:pt idx="4078">
                  <c:v>8.3550426972509708</c:v>
                </c:pt>
                <c:pt idx="4079">
                  <c:v>8.0753585022883474</c:v>
                </c:pt>
                <c:pt idx="4080">
                  <c:v>7.8351352777827241</c:v>
                </c:pt>
                <c:pt idx="4081">
                  <c:v>7.8532886358811984</c:v>
                </c:pt>
                <c:pt idx="4082">
                  <c:v>8.1152952263887865</c:v>
                </c:pt>
                <c:pt idx="4083">
                  <c:v>8.3390660222020241</c:v>
                </c:pt>
                <c:pt idx="4084">
                  <c:v>8.3094869864641776</c:v>
                </c:pt>
                <c:pt idx="4085">
                  <c:v>8.3618971194844249</c:v>
                </c:pt>
                <c:pt idx="4086">
                  <c:v>8.3901016944640503</c:v>
                </c:pt>
                <c:pt idx="4087">
                  <c:v>8.4717322683786129</c:v>
                </c:pt>
                <c:pt idx="4088">
                  <c:v>8.4769771813119021</c:v>
                </c:pt>
                <c:pt idx="4089">
                  <c:v>8.4540160432886555</c:v>
                </c:pt>
                <c:pt idx="4090">
                  <c:v>8.495132763653471</c:v>
                </c:pt>
                <c:pt idx="4091">
                  <c:v>8.5116964952353307</c:v>
                </c:pt>
                <c:pt idx="4092">
                  <c:v>8.5198298639338521</c:v>
                </c:pt>
                <c:pt idx="4093">
                  <c:v>8.5046132790192708</c:v>
                </c:pt>
                <c:pt idx="4094">
                  <c:v>8.4686355110273297</c:v>
                </c:pt>
                <c:pt idx="4095">
                  <c:v>8.4496931709051761</c:v>
                </c:pt>
                <c:pt idx="4096">
                  <c:v>8.4720658197080141</c:v>
                </c:pt>
                <c:pt idx="4097">
                  <c:v>8.4405775635084517</c:v>
                </c:pt>
                <c:pt idx="4098">
                  <c:v>8.4443889612212413</c:v>
                </c:pt>
                <c:pt idx="4099">
                  <c:v>8.5349341843639213</c:v>
                </c:pt>
                <c:pt idx="4100">
                  <c:v>8.5655751426785756</c:v>
                </c:pt>
                <c:pt idx="4101">
                  <c:v>8.5254734689866556</c:v>
                </c:pt>
                <c:pt idx="4102">
                  <c:v>8.550351735903396</c:v>
                </c:pt>
                <c:pt idx="4103">
                  <c:v>8.5882680456121463</c:v>
                </c:pt>
                <c:pt idx="4104">
                  <c:v>8.5551324678748664</c:v>
                </c:pt>
                <c:pt idx="4105">
                  <c:v>8.5715006533664049</c:v>
                </c:pt>
                <c:pt idx="4106">
                  <c:v>8.5771618400864114</c:v>
                </c:pt>
                <c:pt idx="4107">
                  <c:v>8.5139311248268879</c:v>
                </c:pt>
                <c:pt idx="4108">
                  <c:v>8.5571925093865602</c:v>
                </c:pt>
                <c:pt idx="4109">
                  <c:v>8.5443405983950456</c:v>
                </c:pt>
                <c:pt idx="4110">
                  <c:v>8.5095443487535274</c:v>
                </c:pt>
                <c:pt idx="4111">
                  <c:v>8.5213376023780913</c:v>
                </c:pt>
                <c:pt idx="4112">
                  <c:v>8.5148302453013684</c:v>
                </c:pt>
                <c:pt idx="4113">
                  <c:v>8.5017039615142416</c:v>
                </c:pt>
                <c:pt idx="4114">
                  <c:v>8.4472608711847332</c:v>
                </c:pt>
                <c:pt idx="4115">
                  <c:v>8.5135454570901761</c:v>
                </c:pt>
                <c:pt idx="4116">
                  <c:v>8.4772863031676824</c:v>
                </c:pt>
                <c:pt idx="4117">
                  <c:v>8.4486022429072882</c:v>
                </c:pt>
                <c:pt idx="4118">
                  <c:v>8.4762804196688801</c:v>
                </c:pt>
                <c:pt idx="4119">
                  <c:v>8.4940713620057764</c:v>
                </c:pt>
                <c:pt idx="4120">
                  <c:v>8.5302485418306553</c:v>
                </c:pt>
                <c:pt idx="4121">
                  <c:v>8.5264526426228571</c:v>
                </c:pt>
                <c:pt idx="4122">
                  <c:v>8.4668811985979247</c:v>
                </c:pt>
                <c:pt idx="4123">
                  <c:v>8.4818506002788752</c:v>
                </c:pt>
                <c:pt idx="4124">
                  <c:v>8.5011371970447076</c:v>
                </c:pt>
                <c:pt idx="4125">
                  <c:v>8.5046591636824012</c:v>
                </c:pt>
                <c:pt idx="4126">
                  <c:v>8.5259473342723329</c:v>
                </c:pt>
                <c:pt idx="4127">
                  <c:v>8.4863580212101244</c:v>
                </c:pt>
                <c:pt idx="4128">
                  <c:v>8.4905715428078832</c:v>
                </c:pt>
                <c:pt idx="4129">
                  <c:v>8.4793380511040457</c:v>
                </c:pt>
                <c:pt idx="4130">
                  <c:v>8.5118246288919703</c:v>
                </c:pt>
                <c:pt idx="4131">
                  <c:v>8.4992265137967369</c:v>
                </c:pt>
                <c:pt idx="4132">
                  <c:v>8.4964360424952208</c:v>
                </c:pt>
                <c:pt idx="4133">
                  <c:v>8.455976380260914</c:v>
                </c:pt>
                <c:pt idx="4134">
                  <c:v>8.4045591824521662</c:v>
                </c:pt>
                <c:pt idx="4135">
                  <c:v>8.4015218460457</c:v>
                </c:pt>
                <c:pt idx="4136">
                  <c:v>8.4263940045663333</c:v>
                </c:pt>
                <c:pt idx="4137">
                  <c:v>8.4619174179120851</c:v>
                </c:pt>
                <c:pt idx="4138">
                  <c:v>8.5299860839516217</c:v>
                </c:pt>
                <c:pt idx="4139">
                  <c:v>8.5158334369841437</c:v>
                </c:pt>
                <c:pt idx="4140">
                  <c:v>8.5023651830635778</c:v>
                </c:pt>
                <c:pt idx="4141">
                  <c:v>8.5268244852921864</c:v>
                </c:pt>
                <c:pt idx="4142">
                  <c:v>8.5023592205128011</c:v>
                </c:pt>
                <c:pt idx="4143">
                  <c:v>8.5145509937625086</c:v>
                </c:pt>
                <c:pt idx="4144">
                  <c:v>8.549212315165251</c:v>
                </c:pt>
                <c:pt idx="4145">
                  <c:v>8.5516518082626796</c:v>
                </c:pt>
                <c:pt idx="4146">
                  <c:v>8.559632493289449</c:v>
                </c:pt>
                <c:pt idx="4147">
                  <c:v>8.5495625813811689</c:v>
                </c:pt>
                <c:pt idx="4148">
                  <c:v>8.5526111829191418</c:v>
                </c:pt>
                <c:pt idx="4149">
                  <c:v>8.5709111834722176</c:v>
                </c:pt>
                <c:pt idx="4150">
                  <c:v>8.5797034439242879</c:v>
                </c:pt>
                <c:pt idx="4151">
                  <c:v>8.592923268099959</c:v>
                </c:pt>
                <c:pt idx="4152">
                  <c:v>8.5974866019074483</c:v>
                </c:pt>
                <c:pt idx="4153">
                  <c:v>8.6225728158802255</c:v>
                </c:pt>
                <c:pt idx="4154">
                  <c:v>8.651203070913974</c:v>
                </c:pt>
                <c:pt idx="4155">
                  <c:v>8.7193815541145199</c:v>
                </c:pt>
                <c:pt idx="4156">
                  <c:v>8.7178842768102527</c:v>
                </c:pt>
                <c:pt idx="4157">
                  <c:v>8.7481503573590356</c:v>
                </c:pt>
                <c:pt idx="4158">
                  <c:v>8.7863096585987339</c:v>
                </c:pt>
                <c:pt idx="4159">
                  <c:v>8.8057219243109888</c:v>
                </c:pt>
                <c:pt idx="4160">
                  <c:v>8.7546907236551519</c:v>
                </c:pt>
                <c:pt idx="4161">
                  <c:v>8.7978951690552982</c:v>
                </c:pt>
                <c:pt idx="4162">
                  <c:v>8.8168848464884952</c:v>
                </c:pt>
                <c:pt idx="4163">
                  <c:v>8.8018404346625445</c:v>
                </c:pt>
                <c:pt idx="4164">
                  <c:v>8.8102174119275514</c:v>
                </c:pt>
                <c:pt idx="4165">
                  <c:v>8.8866401153743055</c:v>
                </c:pt>
                <c:pt idx="4166">
                  <c:v>8.8787595057449664</c:v>
                </c:pt>
                <c:pt idx="4167">
                  <c:v>8.9062497607658599</c:v>
                </c:pt>
                <c:pt idx="4168">
                  <c:v>8.8609077985512403</c:v>
                </c:pt>
                <c:pt idx="4169">
                  <c:v>8.8315806955272702</c:v>
                </c:pt>
                <c:pt idx="4170">
                  <c:v>8.8819716748661719</c:v>
                </c:pt>
                <c:pt idx="4171">
                  <c:v>8.8618115422719566</c:v>
                </c:pt>
                <c:pt idx="4172">
                  <c:v>8.9109823698578872</c:v>
                </c:pt>
                <c:pt idx="4173">
                  <c:v>8.9221870708015114</c:v>
                </c:pt>
                <c:pt idx="4174">
                  <c:v>8.9651807614199885</c:v>
                </c:pt>
                <c:pt idx="4175">
                  <c:v>9.0031623839578447</c:v>
                </c:pt>
                <c:pt idx="4176">
                  <c:v>9.069986509409091</c:v>
                </c:pt>
                <c:pt idx="4177">
                  <c:v>9.0815859178755343</c:v>
                </c:pt>
                <c:pt idx="4178">
                  <c:v>9.1472375240443888</c:v>
                </c:pt>
                <c:pt idx="4179">
                  <c:v>9.0692225247345526</c:v>
                </c:pt>
                <c:pt idx="4180">
                  <c:v>9.0543379844373515</c:v>
                </c:pt>
                <c:pt idx="4181">
                  <c:v>8.9297970800612276</c:v>
                </c:pt>
                <c:pt idx="4182">
                  <c:v>8.9889259127831842</c:v>
                </c:pt>
                <c:pt idx="4183">
                  <c:v>8.9737266045778021</c:v>
                </c:pt>
                <c:pt idx="4184">
                  <c:v>8.9559146583304585</c:v>
                </c:pt>
                <c:pt idx="4185">
                  <c:v>9.0240611817037646</c:v>
                </c:pt>
                <c:pt idx="4186">
                  <c:v>9.0708328092515131</c:v>
                </c:pt>
                <c:pt idx="4187">
                  <c:v>9.0014869979116305</c:v>
                </c:pt>
                <c:pt idx="4188">
                  <c:v>9.057419206322427</c:v>
                </c:pt>
                <c:pt idx="4189">
                  <c:v>9.0870331569652354</c:v>
                </c:pt>
                <c:pt idx="4190">
                  <c:v>9.1162373371006478</c:v>
                </c:pt>
                <c:pt idx="4191">
                  <c:v>9.1295398096309217</c:v>
                </c:pt>
                <c:pt idx="4192">
                  <c:v>9.1885168894508578</c:v>
                </c:pt>
                <c:pt idx="4193">
                  <c:v>9.1220700123170086</c:v>
                </c:pt>
                <c:pt idx="4194">
                  <c:v>9.1706330438310264</c:v>
                </c:pt>
                <c:pt idx="4195">
                  <c:v>9.178665303793375</c:v>
                </c:pt>
                <c:pt idx="4196">
                  <c:v>9.2765093635249354</c:v>
                </c:pt>
                <c:pt idx="4197">
                  <c:v>9.3154874588795522</c:v>
                </c:pt>
                <c:pt idx="4198">
                  <c:v>9.0902017419706418</c:v>
                </c:pt>
                <c:pt idx="4199">
                  <c:v>9.0201341423988328</c:v>
                </c:pt>
                <c:pt idx="4200">
                  <c:v>8.8261579866909123</c:v>
                </c:pt>
                <c:pt idx="4201">
                  <c:v>8.958394068993762</c:v>
                </c:pt>
                <c:pt idx="4202">
                  <c:v>8.8577757066739231</c:v>
                </c:pt>
                <c:pt idx="4203">
                  <c:v>8.8581531020310411</c:v>
                </c:pt>
                <c:pt idx="4204">
                  <c:v>8.9547159158668634</c:v>
                </c:pt>
                <c:pt idx="4205">
                  <c:v>9.0109521517502884</c:v>
                </c:pt>
                <c:pt idx="4206">
                  <c:v>8.9761580961301028</c:v>
                </c:pt>
                <c:pt idx="4207">
                  <c:v>8.923863304110613</c:v>
                </c:pt>
                <c:pt idx="4208">
                  <c:v>8.8654826993130058</c:v>
                </c:pt>
                <c:pt idx="4209">
                  <c:v>8.8072909507285928</c:v>
                </c:pt>
                <c:pt idx="4210">
                  <c:v>8.8526450601464166</c:v>
                </c:pt>
                <c:pt idx="4211">
                  <c:v>8.6968663974267635</c:v>
                </c:pt>
                <c:pt idx="4212">
                  <c:v>8.7137048221219828</c:v>
                </c:pt>
                <c:pt idx="4213">
                  <c:v>8.7966363804501935</c:v>
                </c:pt>
                <c:pt idx="4214">
                  <c:v>8.9030814821226905</c:v>
                </c:pt>
                <c:pt idx="4215">
                  <c:v>8.8837812737986717</c:v>
                </c:pt>
                <c:pt idx="4216">
                  <c:v>8.9226511365242356</c:v>
                </c:pt>
                <c:pt idx="4217">
                  <c:v>8.990548157103424</c:v>
                </c:pt>
                <c:pt idx="4218">
                  <c:v>8.8799167049196441</c:v>
                </c:pt>
                <c:pt idx="4219">
                  <c:v>8.9732608569179799</c:v>
                </c:pt>
                <c:pt idx="4220">
                  <c:v>8.9118163085543181</c:v>
                </c:pt>
                <c:pt idx="4221">
                  <c:v>8.9882160023754789</c:v>
                </c:pt>
                <c:pt idx="4222">
                  <c:v>9.0427165449322011</c:v>
                </c:pt>
                <c:pt idx="4223">
                  <c:v>9.1193587407897816</c:v>
                </c:pt>
                <c:pt idx="4224">
                  <c:v>9.2314435564358686</c:v>
                </c:pt>
                <c:pt idx="4225">
                  <c:v>9.2113381949218187</c:v>
                </c:pt>
                <c:pt idx="4226">
                  <c:v>9.1806319069571884</c:v>
                </c:pt>
                <c:pt idx="4227">
                  <c:v>9.1501715147588598</c:v>
                </c:pt>
                <c:pt idx="4228">
                  <c:v>9.1294324074576014</c:v>
                </c:pt>
                <c:pt idx="4229">
                  <c:v>9.0577315219682557</c:v>
                </c:pt>
                <c:pt idx="4230">
                  <c:v>9.0808798148939083</c:v>
                </c:pt>
                <c:pt idx="4231">
                  <c:v>9.0757371244334095</c:v>
                </c:pt>
                <c:pt idx="4232">
                  <c:v>9.0632118653344538</c:v>
                </c:pt>
                <c:pt idx="4233">
                  <c:v>9.0866659388031117</c:v>
                </c:pt>
                <c:pt idx="4234">
                  <c:v>9.0034866538820424</c:v>
                </c:pt>
                <c:pt idx="4235">
                  <c:v>9.0404244646545528</c:v>
                </c:pt>
                <c:pt idx="4236">
                  <c:v>8.8276082077774127</c:v>
                </c:pt>
                <c:pt idx="4237">
                  <c:v>8.8790104824382006</c:v>
                </c:pt>
                <c:pt idx="4238">
                  <c:v>8.7743134726340362</c:v>
                </c:pt>
                <c:pt idx="4239">
                  <c:v>8.8244131774491077</c:v>
                </c:pt>
                <c:pt idx="4240">
                  <c:v>8.8567297805401708</c:v>
                </c:pt>
                <c:pt idx="4241">
                  <c:v>8.9825477697520189</c:v>
                </c:pt>
                <c:pt idx="4242">
                  <c:v>9.0463690745697711</c:v>
                </c:pt>
                <c:pt idx="4243">
                  <c:v>9.0305577966022561</c:v>
                </c:pt>
                <c:pt idx="4244">
                  <c:v>9.0152061369286915</c:v>
                </c:pt>
                <c:pt idx="4245">
                  <c:v>8.9958031557998854</c:v>
                </c:pt>
                <c:pt idx="4246">
                  <c:v>9.0260748208346104</c:v>
                </c:pt>
                <c:pt idx="4247">
                  <c:v>9.0217273120335992</c:v>
                </c:pt>
                <c:pt idx="4248">
                  <c:v>9.054535731355525</c:v>
                </c:pt>
                <c:pt idx="4249">
                  <c:v>9.0936528780328594</c:v>
                </c:pt>
                <c:pt idx="4250">
                  <c:v>9.1009477131366427</c:v>
                </c:pt>
                <c:pt idx="4251">
                  <c:v>9.0849439004925294</c:v>
                </c:pt>
                <c:pt idx="4252">
                  <c:v>9.1075402401936962</c:v>
                </c:pt>
                <c:pt idx="4253">
                  <c:v>9.1152683655737778</c:v>
                </c:pt>
                <c:pt idx="4254">
                  <c:v>9.1200567557926853</c:v>
                </c:pt>
                <c:pt idx="4255">
                  <c:v>9.1598184611182294</c:v>
                </c:pt>
                <c:pt idx="4256">
                  <c:v>9.1617718325602109</c:v>
                </c:pt>
                <c:pt idx="4257">
                  <c:v>9.1934310268528705</c:v>
                </c:pt>
                <c:pt idx="4258">
                  <c:v>9.1556196071065798</c:v>
                </c:pt>
                <c:pt idx="4259">
                  <c:v>9.2508970361649556</c:v>
                </c:pt>
                <c:pt idx="4260">
                  <c:v>9.2569716673160887</c:v>
                </c:pt>
                <c:pt idx="4261">
                  <c:v>9.2914037558433176</c:v>
                </c:pt>
                <c:pt idx="4262">
                  <c:v>9.3405700504425813</c:v>
                </c:pt>
                <c:pt idx="4263">
                  <c:v>9.3577281854244561</c:v>
                </c:pt>
                <c:pt idx="4264">
                  <c:v>9.3848353172791388</c:v>
                </c:pt>
                <c:pt idx="4265">
                  <c:v>9.2680331119436623</c:v>
                </c:pt>
                <c:pt idx="4266">
                  <c:v>9.3274865846450883</c:v>
                </c:pt>
                <c:pt idx="4267">
                  <c:v>9.3045135527711889</c:v>
                </c:pt>
                <c:pt idx="4268">
                  <c:v>9.322658710345701</c:v>
                </c:pt>
                <c:pt idx="4269">
                  <c:v>9.4229850685841239</c:v>
                </c:pt>
                <c:pt idx="4270">
                  <c:v>9.4557331597864689</c:v>
                </c:pt>
                <c:pt idx="4271">
                  <c:v>9.5202249801201742</c:v>
                </c:pt>
                <c:pt idx="4272">
                  <c:v>9.4961677113287237</c:v>
                </c:pt>
                <c:pt idx="4273">
                  <c:v>9.4455653925500531</c:v>
                </c:pt>
                <c:pt idx="4274">
                  <c:v>9.444200483689837</c:v>
                </c:pt>
                <c:pt idx="4275">
                  <c:v>9.4583308416382792</c:v>
                </c:pt>
                <c:pt idx="4276">
                  <c:v>9.4839331498551509</c:v>
                </c:pt>
                <c:pt idx="4277">
                  <c:v>9.537143499052263</c:v>
                </c:pt>
                <c:pt idx="4278">
                  <c:v>9.5557718716997417</c:v>
                </c:pt>
                <c:pt idx="4279">
                  <c:v>9.5894681928028866</c:v>
                </c:pt>
                <c:pt idx="4280">
                  <c:v>9.6061790921414651</c:v>
                </c:pt>
                <c:pt idx="4281">
                  <c:v>9.559244660369993</c:v>
                </c:pt>
                <c:pt idx="4282">
                  <c:v>9.6504504729331639</c:v>
                </c:pt>
                <c:pt idx="4283">
                  <c:v>9.6136943743233712</c:v>
                </c:pt>
                <c:pt idx="4284">
                  <c:v>9.7086444013934621</c:v>
                </c:pt>
                <c:pt idx="4285">
                  <c:v>9.7737477828939543</c:v>
                </c:pt>
                <c:pt idx="4286">
                  <c:v>9.6881560205332224</c:v>
                </c:pt>
                <c:pt idx="4287">
                  <c:v>9.7269149335787226</c:v>
                </c:pt>
                <c:pt idx="4288">
                  <c:v>9.7530338081241208</c:v>
                </c:pt>
                <c:pt idx="4289">
                  <c:v>9.7656349108478295</c:v>
                </c:pt>
                <c:pt idx="4290">
                  <c:v>9.6877788790603319</c:v>
                </c:pt>
                <c:pt idx="4291">
                  <c:v>9.7757828727251219</c:v>
                </c:pt>
                <c:pt idx="4292">
                  <c:v>9.8933698981317431</c:v>
                </c:pt>
                <c:pt idx="4293">
                  <c:v>9.9092882470502754</c:v>
                </c:pt>
                <c:pt idx="4294">
                  <c:v>9.8731291605072027</c:v>
                </c:pt>
                <c:pt idx="4295">
                  <c:v>9.9257369660677615</c:v>
                </c:pt>
                <c:pt idx="4296">
                  <c:v>9.9167987773430077</c:v>
                </c:pt>
                <c:pt idx="4297">
                  <c:v>9.749249309978353</c:v>
                </c:pt>
                <c:pt idx="4298">
                  <c:v>9.7812792272817575</c:v>
                </c:pt>
                <c:pt idx="4299">
                  <c:v>9.649550519977387</c:v>
                </c:pt>
                <c:pt idx="4300">
                  <c:v>9.7782438215703724</c:v>
                </c:pt>
                <c:pt idx="4301">
                  <c:v>9.8436851280036297</c:v>
                </c:pt>
                <c:pt idx="4302">
                  <c:v>9.8599909671685708</c:v>
                </c:pt>
                <c:pt idx="4303">
                  <c:v>9.9066826535352401</c:v>
                </c:pt>
                <c:pt idx="4304">
                  <c:v>9.9407387703878829</c:v>
                </c:pt>
                <c:pt idx="4305">
                  <c:v>10.019399177370362</c:v>
                </c:pt>
                <c:pt idx="4306">
                  <c:v>10.041799554115121</c:v>
                </c:pt>
                <c:pt idx="4307">
                  <c:v>10.039694209943358</c:v>
                </c:pt>
                <c:pt idx="4308">
                  <c:v>10.047814994035337</c:v>
                </c:pt>
                <c:pt idx="4309">
                  <c:v>10.083568855347258</c:v>
                </c:pt>
                <c:pt idx="4310">
                  <c:v>10.092118342126556</c:v>
                </c:pt>
                <c:pt idx="4311">
                  <c:v>10.096455848816547</c:v>
                </c:pt>
                <c:pt idx="4312">
                  <c:v>10.046301254095509</c:v>
                </c:pt>
                <c:pt idx="4313">
                  <c:v>10.04468023480201</c:v>
                </c:pt>
                <c:pt idx="4314">
                  <c:v>10.032939143222627</c:v>
                </c:pt>
                <c:pt idx="4315">
                  <c:v>10.046054711640128</c:v>
                </c:pt>
                <c:pt idx="4316">
                  <c:v>10.111315142634149</c:v>
                </c:pt>
                <c:pt idx="4317">
                  <c:v>9.9420997188322833</c:v>
                </c:pt>
                <c:pt idx="4318">
                  <c:v>9.9050318757042266</c:v>
                </c:pt>
                <c:pt idx="4319">
                  <c:v>9.9484704823444794</c:v>
                </c:pt>
                <c:pt idx="4320">
                  <c:v>9.9320167430600019</c:v>
                </c:pt>
                <c:pt idx="4321">
                  <c:v>9.8985887734689211</c:v>
                </c:pt>
                <c:pt idx="4322">
                  <c:v>9.8761575467241229</c:v>
                </c:pt>
                <c:pt idx="4323">
                  <c:v>9.9637352194986502</c:v>
                </c:pt>
                <c:pt idx="4324">
                  <c:v>9.8832338505902353</c:v>
                </c:pt>
                <c:pt idx="4325">
                  <c:v>9.9547717426487701</c:v>
                </c:pt>
                <c:pt idx="4326">
                  <c:v>9.9943222498171096</c:v>
                </c:pt>
                <c:pt idx="4327">
                  <c:v>10.080455532790303</c:v>
                </c:pt>
                <c:pt idx="4328">
                  <c:v>10.041064689328195</c:v>
                </c:pt>
                <c:pt idx="4329">
                  <c:v>10.058846915178879</c:v>
                </c:pt>
                <c:pt idx="4330">
                  <c:v>10.047001993236837</c:v>
                </c:pt>
                <c:pt idx="4331">
                  <c:v>10.056405708469997</c:v>
                </c:pt>
                <c:pt idx="4332">
                  <c:v>9.8722661286177384</c:v>
                </c:pt>
                <c:pt idx="4333">
                  <c:v>9.9325749616094505</c:v>
                </c:pt>
                <c:pt idx="4334">
                  <c:v>9.9556395103878366</c:v>
                </c:pt>
                <c:pt idx="4335">
                  <c:v>9.8653198699295519</c:v>
                </c:pt>
                <c:pt idx="4336">
                  <c:v>9.8994018470766783</c:v>
                </c:pt>
                <c:pt idx="4337">
                  <c:v>9.8617793033747887</c:v>
                </c:pt>
                <c:pt idx="4338">
                  <c:v>9.9638235394446806</c:v>
                </c:pt>
                <c:pt idx="4339">
                  <c:v>9.9440334297064474</c:v>
                </c:pt>
                <c:pt idx="4340">
                  <c:v>9.910012796084942</c:v>
                </c:pt>
                <c:pt idx="4341">
                  <c:v>9.9447023139815141</c:v>
                </c:pt>
                <c:pt idx="4342">
                  <c:v>10.101268296245852</c:v>
                </c:pt>
                <c:pt idx="4343">
                  <c:v>10.073745669900426</c:v>
                </c:pt>
                <c:pt idx="4344">
                  <c:v>10.097392115247162</c:v>
                </c:pt>
                <c:pt idx="4345">
                  <c:v>10.092200920796214</c:v>
                </c:pt>
                <c:pt idx="4346">
                  <c:v>10.140229889993689</c:v>
                </c:pt>
                <c:pt idx="4347">
                  <c:v>10.125235064579073</c:v>
                </c:pt>
                <c:pt idx="4348">
                  <c:v>10.131937372000191</c:v>
                </c:pt>
                <c:pt idx="4349">
                  <c:v>10.206912820229793</c:v>
                </c:pt>
                <c:pt idx="4350">
                  <c:v>10.302123004671557</c:v>
                </c:pt>
                <c:pt idx="4351">
                  <c:v>10.411295709176615</c:v>
                </c:pt>
                <c:pt idx="4352">
                  <c:v>10.413275852418078</c:v>
                </c:pt>
                <c:pt idx="4353">
                  <c:v>10.394797557279119</c:v>
                </c:pt>
                <c:pt idx="4354">
                  <c:v>10.365392293754013</c:v>
                </c:pt>
                <c:pt idx="4355">
                  <c:v>10.405154836097497</c:v>
                </c:pt>
                <c:pt idx="4356">
                  <c:v>10.409498830182953</c:v>
                </c:pt>
                <c:pt idx="4357">
                  <c:v>10.50791683412119</c:v>
                </c:pt>
                <c:pt idx="4358">
                  <c:v>10.560711164528769</c:v>
                </c:pt>
                <c:pt idx="4359">
                  <c:v>10.596691071135872</c:v>
                </c:pt>
                <c:pt idx="4360">
                  <c:v>10.610688158060544</c:v>
                </c:pt>
                <c:pt idx="4361">
                  <c:v>10.666467949416822</c:v>
                </c:pt>
                <c:pt idx="4362">
                  <c:v>10.59944427302325</c:v>
                </c:pt>
                <c:pt idx="4363">
                  <c:v>10.66009723526582</c:v>
                </c:pt>
                <c:pt idx="4364">
                  <c:v>10.692103626261879</c:v>
                </c:pt>
                <c:pt idx="4365">
                  <c:v>10.663524225749029</c:v>
                </c:pt>
                <c:pt idx="4366">
                  <c:v>10.721362512253883</c:v>
                </c:pt>
                <c:pt idx="4367">
                  <c:v>10.847221056436515</c:v>
                </c:pt>
                <c:pt idx="4368">
                  <c:v>10.751410687047462</c:v>
                </c:pt>
                <c:pt idx="4369">
                  <c:v>10.74828114572926</c:v>
                </c:pt>
                <c:pt idx="4370">
                  <c:v>10.575705883740584</c:v>
                </c:pt>
                <c:pt idx="4371">
                  <c:v>10.51228755009013</c:v>
                </c:pt>
                <c:pt idx="4372">
                  <c:v>10.657825427170575</c:v>
                </c:pt>
                <c:pt idx="4373">
                  <c:v>10.724025368858321</c:v>
                </c:pt>
                <c:pt idx="4374">
                  <c:v>10.678500555244071</c:v>
                </c:pt>
                <c:pt idx="4375">
                  <c:v>10.537235948457806</c:v>
                </c:pt>
                <c:pt idx="4376">
                  <c:v>10.553026650229423</c:v>
                </c:pt>
                <c:pt idx="4377">
                  <c:v>10.597571326948923</c:v>
                </c:pt>
                <c:pt idx="4378">
                  <c:v>10.740757661055309</c:v>
                </c:pt>
                <c:pt idx="4379">
                  <c:v>10.718450932293155</c:v>
                </c:pt>
                <c:pt idx="4380">
                  <c:v>10.764313261372768</c:v>
                </c:pt>
                <c:pt idx="4381">
                  <c:v>10.849896484993177</c:v>
                </c:pt>
                <c:pt idx="4382">
                  <c:v>10.858085509401192</c:v>
                </c:pt>
                <c:pt idx="4383">
                  <c:v>10.948467842943941</c:v>
                </c:pt>
                <c:pt idx="4384">
                  <c:v>10.986348708626778</c:v>
                </c:pt>
                <c:pt idx="4385">
                  <c:v>10.928763996140429</c:v>
                </c:pt>
                <c:pt idx="4386">
                  <c:v>10.991756628771249</c:v>
                </c:pt>
                <c:pt idx="4387">
                  <c:v>11.016534714342741</c:v>
                </c:pt>
                <c:pt idx="4388">
                  <c:v>11.05990514001795</c:v>
                </c:pt>
                <c:pt idx="4389">
                  <c:v>11.044068203424045</c:v>
                </c:pt>
                <c:pt idx="4390">
                  <c:v>11.085212982204908</c:v>
                </c:pt>
                <c:pt idx="4391">
                  <c:v>11.064217669083705</c:v>
                </c:pt>
                <c:pt idx="4392">
                  <c:v>11.055563794394164</c:v>
                </c:pt>
                <c:pt idx="4393">
                  <c:v>11.020337100930465</c:v>
                </c:pt>
                <c:pt idx="4394">
                  <c:v>10.959558739407786</c:v>
                </c:pt>
                <c:pt idx="4395">
                  <c:v>10.87819269098047</c:v>
                </c:pt>
                <c:pt idx="4396">
                  <c:v>10.854494670979456</c:v>
                </c:pt>
                <c:pt idx="4397">
                  <c:v>10.945661651550056</c:v>
                </c:pt>
                <c:pt idx="4398">
                  <c:v>10.955279255062035</c:v>
                </c:pt>
                <c:pt idx="4399">
                  <c:v>10.970212813466867</c:v>
                </c:pt>
                <c:pt idx="4400">
                  <c:v>10.988668691056699</c:v>
                </c:pt>
                <c:pt idx="4401">
                  <c:v>10.996420970731755</c:v>
                </c:pt>
                <c:pt idx="4402">
                  <c:v>10.995382293702338</c:v>
                </c:pt>
                <c:pt idx="4403">
                  <c:v>11.00074448129458</c:v>
                </c:pt>
                <c:pt idx="4404">
                  <c:v>11.01968365748977</c:v>
                </c:pt>
                <c:pt idx="4405">
                  <c:v>11.052586804321377</c:v>
                </c:pt>
                <c:pt idx="4406">
                  <c:v>11.128093618329288</c:v>
                </c:pt>
                <c:pt idx="4407">
                  <c:v>11.092670417144477</c:v>
                </c:pt>
                <c:pt idx="4408">
                  <c:v>11.089172113797416</c:v>
                </c:pt>
                <c:pt idx="4409">
                  <c:v>11.044872385922343</c:v>
                </c:pt>
                <c:pt idx="4410">
                  <c:v>11.157474708759613</c:v>
                </c:pt>
                <c:pt idx="4411">
                  <c:v>11.199229519734551</c:v>
                </c:pt>
                <c:pt idx="4412">
                  <c:v>11.158957545954973</c:v>
                </c:pt>
                <c:pt idx="4413">
                  <c:v>11.160591834472964</c:v>
                </c:pt>
                <c:pt idx="4414">
                  <c:v>11.12266270814195</c:v>
                </c:pt>
                <c:pt idx="4415">
                  <c:v>11.061006522259378</c:v>
                </c:pt>
                <c:pt idx="4416">
                  <c:v>10.887672286739731</c:v>
                </c:pt>
                <c:pt idx="4417">
                  <c:v>11.046722005717982</c:v>
                </c:pt>
                <c:pt idx="4418">
                  <c:v>11.139235457480432</c:v>
                </c:pt>
                <c:pt idx="4419">
                  <c:v>11.161919138920718</c:v>
                </c:pt>
                <c:pt idx="4420">
                  <c:v>11.246670430167708</c:v>
                </c:pt>
                <c:pt idx="4421">
                  <c:v>11.263472770798945</c:v>
                </c:pt>
                <c:pt idx="4422">
                  <c:v>11.201047242322774</c:v>
                </c:pt>
                <c:pt idx="4423">
                  <c:v>11.244510248163108</c:v>
                </c:pt>
                <c:pt idx="4424">
                  <c:v>11.29818885030822</c:v>
                </c:pt>
                <c:pt idx="4425">
                  <c:v>11.254631310528211</c:v>
                </c:pt>
                <c:pt idx="4426">
                  <c:v>11.231011107881283</c:v>
                </c:pt>
                <c:pt idx="4427">
                  <c:v>11.236112993043724</c:v>
                </c:pt>
                <c:pt idx="4428">
                  <c:v>11.175014723132277</c:v>
                </c:pt>
                <c:pt idx="4429">
                  <c:v>11.234949040066445</c:v>
                </c:pt>
                <c:pt idx="4430">
                  <c:v>11.17998887621575</c:v>
                </c:pt>
                <c:pt idx="4431">
                  <c:v>11.116172019869058</c:v>
                </c:pt>
                <c:pt idx="4432">
                  <c:v>11.141894314893616</c:v>
                </c:pt>
                <c:pt idx="4433">
                  <c:v>11.184994979713183</c:v>
                </c:pt>
                <c:pt idx="4434">
                  <c:v>11.181152452183062</c:v>
                </c:pt>
                <c:pt idx="4435">
                  <c:v>11.202074259691209</c:v>
                </c:pt>
                <c:pt idx="4436">
                  <c:v>11.195587291742703</c:v>
                </c:pt>
                <c:pt idx="4437">
                  <c:v>11.139020901531804</c:v>
                </c:pt>
                <c:pt idx="4438">
                  <c:v>11.074817138520832</c:v>
                </c:pt>
                <c:pt idx="4439">
                  <c:v>11.0524333262863</c:v>
                </c:pt>
                <c:pt idx="4440">
                  <c:v>11.015526910193985</c:v>
                </c:pt>
                <c:pt idx="4441">
                  <c:v>11.139796318815694</c:v>
                </c:pt>
                <c:pt idx="4442">
                  <c:v>11.187559028590838</c:v>
                </c:pt>
                <c:pt idx="4443">
                  <c:v>11.20223160831697</c:v>
                </c:pt>
                <c:pt idx="4444">
                  <c:v>11.168936908955397</c:v>
                </c:pt>
                <c:pt idx="4445">
                  <c:v>11.276119787344584</c:v>
                </c:pt>
                <c:pt idx="4446">
                  <c:v>11.315319255015046</c:v>
                </c:pt>
                <c:pt idx="4447">
                  <c:v>11.295826219558057</c:v>
                </c:pt>
                <c:pt idx="4448">
                  <c:v>11.324358670580317</c:v>
                </c:pt>
                <c:pt idx="4449">
                  <c:v>11.37538156548114</c:v>
                </c:pt>
                <c:pt idx="4450">
                  <c:v>11.361260728593393</c:v>
                </c:pt>
                <c:pt idx="4451">
                  <c:v>11.28687842102368</c:v>
                </c:pt>
                <c:pt idx="4452">
                  <c:v>11.321751876155695</c:v>
                </c:pt>
                <c:pt idx="4453">
                  <c:v>11.287776020145285</c:v>
                </c:pt>
                <c:pt idx="4454">
                  <c:v>11.240550624479329</c:v>
                </c:pt>
                <c:pt idx="4455">
                  <c:v>11.285840065405152</c:v>
                </c:pt>
                <c:pt idx="4456">
                  <c:v>11.284161781005739</c:v>
                </c:pt>
                <c:pt idx="4457">
                  <c:v>11.349300292881765</c:v>
                </c:pt>
                <c:pt idx="4458">
                  <c:v>11.321328324362243</c:v>
                </c:pt>
                <c:pt idx="4459">
                  <c:v>11.236707464207059</c:v>
                </c:pt>
                <c:pt idx="4460">
                  <c:v>11.152935448913505</c:v>
                </c:pt>
                <c:pt idx="4461">
                  <c:v>11.154221359990911</c:v>
                </c:pt>
                <c:pt idx="4462">
                  <c:v>11.240980137761925</c:v>
                </c:pt>
                <c:pt idx="4463">
                  <c:v>11.266059747834415</c:v>
                </c:pt>
                <c:pt idx="4464">
                  <c:v>11.23994519162081</c:v>
                </c:pt>
                <c:pt idx="4465">
                  <c:v>11.225865865412196</c:v>
                </c:pt>
                <c:pt idx="4466">
                  <c:v>11.074406183898011</c:v>
                </c:pt>
                <c:pt idx="4467">
                  <c:v>11.093729952036897</c:v>
                </c:pt>
                <c:pt idx="4468">
                  <c:v>11.043648288941645</c:v>
                </c:pt>
                <c:pt idx="4469">
                  <c:v>11.220349668464676</c:v>
                </c:pt>
                <c:pt idx="4470">
                  <c:v>11.260161539411756</c:v>
                </c:pt>
                <c:pt idx="4471">
                  <c:v>11.34465692144248</c:v>
                </c:pt>
                <c:pt idx="4472">
                  <c:v>11.27305648245307</c:v>
                </c:pt>
                <c:pt idx="4473">
                  <c:v>11.377856132237559</c:v>
                </c:pt>
                <c:pt idx="4474">
                  <c:v>11.352216026615102</c:v>
                </c:pt>
                <c:pt idx="4475">
                  <c:v>11.362561592678428</c:v>
                </c:pt>
                <c:pt idx="4476">
                  <c:v>11.413371816280668</c:v>
                </c:pt>
                <c:pt idx="4477">
                  <c:v>11.503350511229257</c:v>
                </c:pt>
                <c:pt idx="4478">
                  <c:v>11.669826018119975</c:v>
                </c:pt>
                <c:pt idx="4479">
                  <c:v>11.724289941476474</c:v>
                </c:pt>
                <c:pt idx="4480">
                  <c:v>11.70340973713939</c:v>
                </c:pt>
                <c:pt idx="4481">
                  <c:v>11.719738853089446</c:v>
                </c:pt>
                <c:pt idx="4482">
                  <c:v>11.826356153327131</c:v>
                </c:pt>
                <c:pt idx="4483">
                  <c:v>11.745938199774923</c:v>
                </c:pt>
                <c:pt idx="4484">
                  <c:v>11.793932820489577</c:v>
                </c:pt>
                <c:pt idx="4485">
                  <c:v>11.86519003561369</c:v>
                </c:pt>
                <c:pt idx="4486">
                  <c:v>11.894635338975334</c:v>
                </c:pt>
                <c:pt idx="4487">
                  <c:v>11.766729136878094</c:v>
                </c:pt>
                <c:pt idx="4488">
                  <c:v>11.858060722727663</c:v>
                </c:pt>
                <c:pt idx="4489">
                  <c:v>11.810733643239697</c:v>
                </c:pt>
                <c:pt idx="4490">
                  <c:v>11.832675894763739</c:v>
                </c:pt>
                <c:pt idx="4491">
                  <c:v>11.879270969655503</c:v>
                </c:pt>
                <c:pt idx="4492">
                  <c:v>11.805509836209849</c:v>
                </c:pt>
                <c:pt idx="4493">
                  <c:v>11.828177633950103</c:v>
                </c:pt>
                <c:pt idx="4494">
                  <c:v>11.932089722433718</c:v>
                </c:pt>
                <c:pt idx="4495">
                  <c:v>11.95001483230477</c:v>
                </c:pt>
                <c:pt idx="4496">
                  <c:v>12.00421269400154</c:v>
                </c:pt>
                <c:pt idx="4497">
                  <c:v>11.870729444950431</c:v>
                </c:pt>
                <c:pt idx="4498">
                  <c:v>11.897368705853571</c:v>
                </c:pt>
                <c:pt idx="4499">
                  <c:v>11.904510176151669</c:v>
                </c:pt>
                <c:pt idx="4500">
                  <c:v>11.887055128099046</c:v>
                </c:pt>
                <c:pt idx="4501">
                  <c:v>11.876268196241732</c:v>
                </c:pt>
                <c:pt idx="4502">
                  <c:v>11.871925385534647</c:v>
                </c:pt>
                <c:pt idx="4503">
                  <c:v>11.910186155111262</c:v>
                </c:pt>
                <c:pt idx="4504">
                  <c:v>11.874900301333399</c:v>
                </c:pt>
                <c:pt idx="4505">
                  <c:v>11.824399578579579</c:v>
                </c:pt>
                <c:pt idx="4506">
                  <c:v>11.848608757114521</c:v>
                </c:pt>
                <c:pt idx="4507">
                  <c:v>11.911352578216334</c:v>
                </c:pt>
                <c:pt idx="4508">
                  <c:v>11.680169051642009</c:v>
                </c:pt>
                <c:pt idx="4509">
                  <c:v>11.715556588511502</c:v>
                </c:pt>
                <c:pt idx="4510">
                  <c:v>11.585305222870639</c:v>
                </c:pt>
                <c:pt idx="4511">
                  <c:v>11.513457462077705</c:v>
                </c:pt>
                <c:pt idx="4512">
                  <c:v>11.625895344788352</c:v>
                </c:pt>
                <c:pt idx="4513">
                  <c:v>11.62627577357623</c:v>
                </c:pt>
                <c:pt idx="4514">
                  <c:v>11.674250435107027</c:v>
                </c:pt>
                <c:pt idx="4515">
                  <c:v>11.78151808127226</c:v>
                </c:pt>
                <c:pt idx="4516">
                  <c:v>11.776639612243766</c:v>
                </c:pt>
                <c:pt idx="4517">
                  <c:v>11.701566722387367</c:v>
                </c:pt>
                <c:pt idx="4518">
                  <c:v>11.753478944465577</c:v>
                </c:pt>
                <c:pt idx="4519">
                  <c:v>11.770694869798398</c:v>
                </c:pt>
                <c:pt idx="4520">
                  <c:v>11.693236153351981</c:v>
                </c:pt>
                <c:pt idx="4521">
                  <c:v>11.756500346569338</c:v>
                </c:pt>
                <c:pt idx="4522">
                  <c:v>11.72716266210443</c:v>
                </c:pt>
                <c:pt idx="4523">
                  <c:v>11.707474660447819</c:v>
                </c:pt>
                <c:pt idx="4524">
                  <c:v>11.625581437143282</c:v>
                </c:pt>
                <c:pt idx="4525">
                  <c:v>11.73862234114273</c:v>
                </c:pt>
                <c:pt idx="4526">
                  <c:v>11.831222768009564</c:v>
                </c:pt>
                <c:pt idx="4527">
                  <c:v>11.83213178789757</c:v>
                </c:pt>
                <c:pt idx="4528">
                  <c:v>11.945679498571673</c:v>
                </c:pt>
                <c:pt idx="4529">
                  <c:v>11.928353057192639</c:v>
                </c:pt>
                <c:pt idx="4530">
                  <c:v>11.920068804761089</c:v>
                </c:pt>
                <c:pt idx="4531">
                  <c:v>11.94270129743844</c:v>
                </c:pt>
                <c:pt idx="4532">
                  <c:v>11.928653446280789</c:v>
                </c:pt>
                <c:pt idx="4533">
                  <c:v>11.865680057975124</c:v>
                </c:pt>
                <c:pt idx="4534">
                  <c:v>11.867937220062972</c:v>
                </c:pt>
                <c:pt idx="4535">
                  <c:v>11.748899516012846</c:v>
                </c:pt>
                <c:pt idx="4536">
                  <c:v>11.770369594396529</c:v>
                </c:pt>
                <c:pt idx="4537">
                  <c:v>11.734407186424678</c:v>
                </c:pt>
                <c:pt idx="4538">
                  <c:v>11.723214604608248</c:v>
                </c:pt>
                <c:pt idx="4539">
                  <c:v>11.833046452405314</c:v>
                </c:pt>
                <c:pt idx="4540">
                  <c:v>11.844253351981465</c:v>
                </c:pt>
                <c:pt idx="4541">
                  <c:v>11.799300104013946</c:v>
                </c:pt>
                <c:pt idx="4542">
                  <c:v>11.782978447777685</c:v>
                </c:pt>
                <c:pt idx="4543">
                  <c:v>11.70446736425593</c:v>
                </c:pt>
                <c:pt idx="4544">
                  <c:v>11.701607615843733</c:v>
                </c:pt>
                <c:pt idx="4545">
                  <c:v>11.67367595054748</c:v>
                </c:pt>
                <c:pt idx="4546">
                  <c:v>11.669950614493542</c:v>
                </c:pt>
                <c:pt idx="4547">
                  <c:v>11.65228787671027</c:v>
                </c:pt>
                <c:pt idx="4548">
                  <c:v>11.632082922486738</c:v>
                </c:pt>
                <c:pt idx="4549">
                  <c:v>11.574383431097326</c:v>
                </c:pt>
                <c:pt idx="4550">
                  <c:v>11.610267743763833</c:v>
                </c:pt>
                <c:pt idx="4551">
                  <c:v>11.703320230299701</c:v>
                </c:pt>
                <c:pt idx="4552">
                  <c:v>11.764718121532127</c:v>
                </c:pt>
                <c:pt idx="4553">
                  <c:v>11.773350640144635</c:v>
                </c:pt>
                <c:pt idx="4554">
                  <c:v>11.79554166155577</c:v>
                </c:pt>
                <c:pt idx="4555">
                  <c:v>11.770191495066747</c:v>
                </c:pt>
                <c:pt idx="4556">
                  <c:v>11.788074611407465</c:v>
                </c:pt>
                <c:pt idx="4557">
                  <c:v>11.790338974355851</c:v>
                </c:pt>
                <c:pt idx="4558">
                  <c:v>11.773354154612237</c:v>
                </c:pt>
                <c:pt idx="4559">
                  <c:v>11.817390543430003</c:v>
                </c:pt>
                <c:pt idx="4560">
                  <c:v>11.774955137731709</c:v>
                </c:pt>
                <c:pt idx="4561">
                  <c:v>11.807767130690317</c:v>
                </c:pt>
                <c:pt idx="4562">
                  <c:v>11.814808803595062</c:v>
                </c:pt>
                <c:pt idx="4563">
                  <c:v>11.781522640551081</c:v>
                </c:pt>
                <c:pt idx="4564">
                  <c:v>11.788732102244094</c:v>
                </c:pt>
                <c:pt idx="4565">
                  <c:v>11.792885361803663</c:v>
                </c:pt>
                <c:pt idx="4566">
                  <c:v>11.801807914399248</c:v>
                </c:pt>
                <c:pt idx="4567">
                  <c:v>11.83396081313076</c:v>
                </c:pt>
                <c:pt idx="4568">
                  <c:v>11.842561378739502</c:v>
                </c:pt>
                <c:pt idx="4569">
                  <c:v>11.874291494445794</c:v>
                </c:pt>
                <c:pt idx="4570">
                  <c:v>11.853652476472194</c:v>
                </c:pt>
                <c:pt idx="4571">
                  <c:v>11.920512867239092</c:v>
                </c:pt>
                <c:pt idx="4572">
                  <c:v>12.155168400359749</c:v>
                </c:pt>
                <c:pt idx="4573">
                  <c:v>12.356211336731949</c:v>
                </c:pt>
                <c:pt idx="4574">
                  <c:v>12.42082705667195</c:v>
                </c:pt>
                <c:pt idx="4575">
                  <c:v>12.688863848336137</c:v>
                </c:pt>
                <c:pt idx="4576">
                  <c:v>12.801198243197064</c:v>
                </c:pt>
                <c:pt idx="4577">
                  <c:v>12.909543939047936</c:v>
                </c:pt>
                <c:pt idx="4578">
                  <c:v>12.420098848945202</c:v>
                </c:pt>
                <c:pt idx="4579">
                  <c:v>12.341524252497283</c:v>
                </c:pt>
                <c:pt idx="4580">
                  <c:v>12.446762477406928</c:v>
                </c:pt>
                <c:pt idx="4581">
                  <c:v>12.233966719515786</c:v>
                </c:pt>
                <c:pt idx="4582">
                  <c:v>12.090222494194958</c:v>
                </c:pt>
                <c:pt idx="4583">
                  <c:v>12.049965532413927</c:v>
                </c:pt>
                <c:pt idx="4584">
                  <c:v>12.379655530184051</c:v>
                </c:pt>
                <c:pt idx="4585">
                  <c:v>12.407705763223468</c:v>
                </c:pt>
                <c:pt idx="4586">
                  <c:v>12.605853641562829</c:v>
                </c:pt>
                <c:pt idx="4587">
                  <c:v>12.590814117330797</c:v>
                </c:pt>
                <c:pt idx="4588">
                  <c:v>12.755910257455611</c:v>
                </c:pt>
                <c:pt idx="4589">
                  <c:v>12.694770050292135</c:v>
                </c:pt>
                <c:pt idx="4590">
                  <c:v>12.735276480903732</c:v>
                </c:pt>
                <c:pt idx="4591">
                  <c:v>12.478099172474636</c:v>
                </c:pt>
                <c:pt idx="4592">
                  <c:v>12.521440784411947</c:v>
                </c:pt>
                <c:pt idx="4593">
                  <c:v>12.633232328682164</c:v>
                </c:pt>
                <c:pt idx="4594">
                  <c:v>12.493499801179166</c:v>
                </c:pt>
                <c:pt idx="4595">
                  <c:v>12.528701471514209</c:v>
                </c:pt>
                <c:pt idx="4596">
                  <c:v>12.569796520114261</c:v>
                </c:pt>
                <c:pt idx="4597">
                  <c:v>12.527627654346405</c:v>
                </c:pt>
                <c:pt idx="4598">
                  <c:v>12.515743474642703</c:v>
                </c:pt>
                <c:pt idx="4599">
                  <c:v>12.510580735811002</c:v>
                </c:pt>
                <c:pt idx="4600">
                  <c:v>12.544442439762417</c:v>
                </c:pt>
                <c:pt idx="4601">
                  <c:v>12.501998630245412</c:v>
                </c:pt>
                <c:pt idx="4602">
                  <c:v>12.570472114580387</c:v>
                </c:pt>
                <c:pt idx="4603">
                  <c:v>12.635094087189724</c:v>
                </c:pt>
                <c:pt idx="4604">
                  <c:v>12.642016884131863</c:v>
                </c:pt>
                <c:pt idx="4605">
                  <c:v>12.664278724609039</c:v>
                </c:pt>
                <c:pt idx="4606">
                  <c:v>12.629690797531657</c:v>
                </c:pt>
                <c:pt idx="4607">
                  <c:v>12.66660801693272</c:v>
                </c:pt>
                <c:pt idx="4608">
                  <c:v>12.653255495857687</c:v>
                </c:pt>
                <c:pt idx="4609">
                  <c:v>12.565737810164498</c:v>
                </c:pt>
                <c:pt idx="4610">
                  <c:v>12.54456155483453</c:v>
                </c:pt>
                <c:pt idx="4611">
                  <c:v>12.547073703743374</c:v>
                </c:pt>
                <c:pt idx="4612">
                  <c:v>12.552842940995166</c:v>
                </c:pt>
                <c:pt idx="4613">
                  <c:v>12.61663097049609</c:v>
                </c:pt>
                <c:pt idx="4614">
                  <c:v>12.50885948421346</c:v>
                </c:pt>
                <c:pt idx="4615">
                  <c:v>12.489085401163683</c:v>
                </c:pt>
                <c:pt idx="4616">
                  <c:v>12.493746318706954</c:v>
                </c:pt>
                <c:pt idx="4617">
                  <c:v>12.505370938748298</c:v>
                </c:pt>
                <c:pt idx="4618">
                  <c:v>12.490750981459843</c:v>
                </c:pt>
                <c:pt idx="4619">
                  <c:v>12.487120053656295</c:v>
                </c:pt>
                <c:pt idx="4620">
                  <c:v>12.481339862615046</c:v>
                </c:pt>
                <c:pt idx="4621">
                  <c:v>12.475096222812724</c:v>
                </c:pt>
                <c:pt idx="4622">
                  <c:v>12.491891965847435</c:v>
                </c:pt>
                <c:pt idx="4623">
                  <c:v>12.486303621875789</c:v>
                </c:pt>
                <c:pt idx="4624">
                  <c:v>12.493847821988998</c:v>
                </c:pt>
                <c:pt idx="4625">
                  <c:v>12.493937045495926</c:v>
                </c:pt>
                <c:pt idx="4626">
                  <c:v>12.486922940431954</c:v>
                </c:pt>
                <c:pt idx="4627">
                  <c:v>12.49655224066764</c:v>
                </c:pt>
                <c:pt idx="4628">
                  <c:v>12.492408429791062</c:v>
                </c:pt>
                <c:pt idx="4629">
                  <c:v>12.492993829343181</c:v>
                </c:pt>
                <c:pt idx="4630">
                  <c:v>12.488078315763479</c:v>
                </c:pt>
                <c:pt idx="4631">
                  <c:v>12.495213362128249</c:v>
                </c:pt>
                <c:pt idx="4632">
                  <c:v>12.496761038074322</c:v>
                </c:pt>
                <c:pt idx="4633">
                  <c:v>12.503242620785743</c:v>
                </c:pt>
                <c:pt idx="4634">
                  <c:v>12.506903355212145</c:v>
                </c:pt>
                <c:pt idx="4635">
                  <c:v>12.49666299790651</c:v>
                </c:pt>
                <c:pt idx="4636">
                  <c:v>12.490997410409555</c:v>
                </c:pt>
                <c:pt idx="4637">
                  <c:v>12.498157650526601</c:v>
                </c:pt>
                <c:pt idx="4638">
                  <c:v>12.505425450491888</c:v>
                </c:pt>
                <c:pt idx="4639">
                  <c:v>12.496762259874297</c:v>
                </c:pt>
                <c:pt idx="4640">
                  <c:v>12.499690330395158</c:v>
                </c:pt>
                <c:pt idx="4641">
                  <c:v>12.496651544163941</c:v>
                </c:pt>
                <c:pt idx="4642">
                  <c:v>12.496795404925068</c:v>
                </c:pt>
                <c:pt idx="4643">
                  <c:v>12.489891141798333</c:v>
                </c:pt>
                <c:pt idx="4644">
                  <c:v>12.466902178842599</c:v>
                </c:pt>
                <c:pt idx="4645">
                  <c:v>12.447495098090512</c:v>
                </c:pt>
                <c:pt idx="4646">
                  <c:v>12.4670147433445</c:v>
                </c:pt>
                <c:pt idx="4647">
                  <c:v>12.463676589190907</c:v>
                </c:pt>
                <c:pt idx="4648">
                  <c:v>12.464023675812411</c:v>
                </c:pt>
                <c:pt idx="4649">
                  <c:v>12.459951947250042</c:v>
                </c:pt>
                <c:pt idx="4650">
                  <c:v>12.468322068400363</c:v>
                </c:pt>
                <c:pt idx="4651">
                  <c:v>12.472418477645386</c:v>
                </c:pt>
                <c:pt idx="4652">
                  <c:v>12.472982284756347</c:v>
                </c:pt>
                <c:pt idx="4653">
                  <c:v>12.46301816307621</c:v>
                </c:pt>
                <c:pt idx="4654">
                  <c:v>12.458942430759986</c:v>
                </c:pt>
                <c:pt idx="4655">
                  <c:v>12.456896745339712</c:v>
                </c:pt>
                <c:pt idx="4656">
                  <c:v>12.456061190579661</c:v>
                </c:pt>
                <c:pt idx="4657">
                  <c:v>12.478080676277614</c:v>
                </c:pt>
                <c:pt idx="4658">
                  <c:v>12.474228376047586</c:v>
                </c:pt>
                <c:pt idx="4659">
                  <c:v>12.461677608518961</c:v>
                </c:pt>
                <c:pt idx="4660">
                  <c:v>12.459487756898341</c:v>
                </c:pt>
                <c:pt idx="4661">
                  <c:v>12.457647020239866</c:v>
                </c:pt>
                <c:pt idx="4662">
                  <c:v>12.460220747196333</c:v>
                </c:pt>
                <c:pt idx="4663">
                  <c:v>12.459354768403518</c:v>
                </c:pt>
                <c:pt idx="4664">
                  <c:v>12.466541666744408</c:v>
                </c:pt>
                <c:pt idx="4665">
                  <c:v>12.463525516974428</c:v>
                </c:pt>
                <c:pt idx="4666">
                  <c:v>12.471166916880476</c:v>
                </c:pt>
                <c:pt idx="4667">
                  <c:v>12.469353765294935</c:v>
                </c:pt>
                <c:pt idx="4668">
                  <c:v>12.46790103419556</c:v>
                </c:pt>
                <c:pt idx="4669">
                  <c:v>12.466689793926504</c:v>
                </c:pt>
                <c:pt idx="4670">
                  <c:v>12.476433713646749</c:v>
                </c:pt>
                <c:pt idx="4671">
                  <c:v>12.488509977666293</c:v>
                </c:pt>
                <c:pt idx="4672">
                  <c:v>12.485496952411561</c:v>
                </c:pt>
                <c:pt idx="4673">
                  <c:v>12.485496952411561</c:v>
                </c:pt>
                <c:pt idx="4674">
                  <c:v>12.494368943058586</c:v>
                </c:pt>
                <c:pt idx="4675">
                  <c:v>12.508935698004418</c:v>
                </c:pt>
                <c:pt idx="4676">
                  <c:v>12.516286259396018</c:v>
                </c:pt>
                <c:pt idx="4677">
                  <c:v>12.517193676499739</c:v>
                </c:pt>
                <c:pt idx="4678">
                  <c:v>12.501188331528676</c:v>
                </c:pt>
                <c:pt idx="4679">
                  <c:v>12.508128369556678</c:v>
                </c:pt>
                <c:pt idx="4680">
                  <c:v>12.50865000088368</c:v>
                </c:pt>
                <c:pt idx="4681">
                  <c:v>12.4954332523302</c:v>
                </c:pt>
                <c:pt idx="4682">
                  <c:v>12.505336833926453</c:v>
                </c:pt>
                <c:pt idx="4683">
                  <c:v>12.501002296332445</c:v>
                </c:pt>
                <c:pt idx="4684">
                  <c:v>12.49897996762037</c:v>
                </c:pt>
                <c:pt idx="4685">
                  <c:v>12.494287733594925</c:v>
                </c:pt>
                <c:pt idx="4686">
                  <c:v>12.500476890969759</c:v>
                </c:pt>
                <c:pt idx="4687">
                  <c:v>12.498653956865022</c:v>
                </c:pt>
                <c:pt idx="4688">
                  <c:v>12.499394831296778</c:v>
                </c:pt>
                <c:pt idx="4689">
                  <c:v>12.495182702722181</c:v>
                </c:pt>
                <c:pt idx="4690">
                  <c:v>12.503820508977835</c:v>
                </c:pt>
                <c:pt idx="4691">
                  <c:v>12.501417628438066</c:v>
                </c:pt>
                <c:pt idx="4692">
                  <c:v>12.499149926457134</c:v>
                </c:pt>
                <c:pt idx="4693">
                  <c:v>12.500681677475281</c:v>
                </c:pt>
                <c:pt idx="4694">
                  <c:v>12.501579257505696</c:v>
                </c:pt>
                <c:pt idx="4695">
                  <c:v>12.506292520913863</c:v>
                </c:pt>
                <c:pt idx="4696">
                  <c:v>12.504251690615217</c:v>
                </c:pt>
                <c:pt idx="4697">
                  <c:v>12.498842240363967</c:v>
                </c:pt>
                <c:pt idx="4698">
                  <c:v>12.496809603572594</c:v>
                </c:pt>
                <c:pt idx="4699">
                  <c:v>12.485244687602446</c:v>
                </c:pt>
                <c:pt idx="4700">
                  <c:v>12.475457104713202</c:v>
                </c:pt>
                <c:pt idx="4701">
                  <c:v>12.484031855323741</c:v>
                </c:pt>
                <c:pt idx="4702">
                  <c:v>12.470812994974278</c:v>
                </c:pt>
                <c:pt idx="4703">
                  <c:v>12.476923533916041</c:v>
                </c:pt>
                <c:pt idx="4704">
                  <c:v>12.469984972828428</c:v>
                </c:pt>
                <c:pt idx="4705">
                  <c:v>12.470608896378119</c:v>
                </c:pt>
                <c:pt idx="4706">
                  <c:v>12.466114043629672</c:v>
                </c:pt>
                <c:pt idx="4707">
                  <c:v>12.46274495727951</c:v>
                </c:pt>
                <c:pt idx="4708">
                  <c:v>12.466255777724156</c:v>
                </c:pt>
                <c:pt idx="4709">
                  <c:v>12.460385126929506</c:v>
                </c:pt>
                <c:pt idx="4710">
                  <c:v>12.454603638930982</c:v>
                </c:pt>
                <c:pt idx="4711">
                  <c:v>12.448296394233843</c:v>
                </c:pt>
                <c:pt idx="4712">
                  <c:v>12.445765475938096</c:v>
                </c:pt>
                <c:pt idx="4713">
                  <c:v>12.449184351386419</c:v>
                </c:pt>
                <c:pt idx="4714">
                  <c:v>12.434994249949714</c:v>
                </c:pt>
                <c:pt idx="4715">
                  <c:v>12.429109347441573</c:v>
                </c:pt>
                <c:pt idx="4716">
                  <c:v>12.406267716444022</c:v>
                </c:pt>
                <c:pt idx="4717">
                  <c:v>12.400102429632378</c:v>
                </c:pt>
                <c:pt idx="4718">
                  <c:v>12.424825021857194</c:v>
                </c:pt>
                <c:pt idx="4719">
                  <c:v>12.406246323061639</c:v>
                </c:pt>
                <c:pt idx="4720">
                  <c:v>12.39684961046005</c:v>
                </c:pt>
                <c:pt idx="4721">
                  <c:v>12.407099454272194</c:v>
                </c:pt>
                <c:pt idx="4722">
                  <c:v>12.411929026539591</c:v>
                </c:pt>
                <c:pt idx="4723">
                  <c:v>12.404690689390211</c:v>
                </c:pt>
                <c:pt idx="4724">
                  <c:v>12.400026207044219</c:v>
                </c:pt>
                <c:pt idx="4725">
                  <c:v>12.392728076986089</c:v>
                </c:pt>
                <c:pt idx="4726">
                  <c:v>12.386921716200131</c:v>
                </c:pt>
                <c:pt idx="4727">
                  <c:v>12.38778791520817</c:v>
                </c:pt>
                <c:pt idx="4728">
                  <c:v>12.388942239132543</c:v>
                </c:pt>
                <c:pt idx="4729">
                  <c:v>12.385745740220736</c:v>
                </c:pt>
                <c:pt idx="4730">
                  <c:v>12.378227379742521</c:v>
                </c:pt>
                <c:pt idx="4731">
                  <c:v>12.381132992827597</c:v>
                </c:pt>
                <c:pt idx="4732">
                  <c:v>12.383453422228396</c:v>
                </c:pt>
                <c:pt idx="4733">
                  <c:v>12.371579319136604</c:v>
                </c:pt>
                <c:pt idx="4734">
                  <c:v>12.364763643601437</c:v>
                </c:pt>
                <c:pt idx="4735">
                  <c:v>12.367192446347337</c:v>
                </c:pt>
                <c:pt idx="4736">
                  <c:v>12.364912843712421</c:v>
                </c:pt>
                <c:pt idx="4737">
                  <c:v>12.378411008911485</c:v>
                </c:pt>
                <c:pt idx="4738">
                  <c:v>12.38527067329837</c:v>
                </c:pt>
                <c:pt idx="4739">
                  <c:v>12.393352444102188</c:v>
                </c:pt>
                <c:pt idx="4740">
                  <c:v>12.389514842635744</c:v>
                </c:pt>
                <c:pt idx="4741">
                  <c:v>12.38488851282607</c:v>
                </c:pt>
                <c:pt idx="4742">
                  <c:v>12.381920105413149</c:v>
                </c:pt>
                <c:pt idx="4743">
                  <c:v>12.36268070690287</c:v>
                </c:pt>
                <c:pt idx="4744">
                  <c:v>12.341463455269595</c:v>
                </c:pt>
                <c:pt idx="4745">
                  <c:v>12.357177325948598</c:v>
                </c:pt>
                <c:pt idx="4746">
                  <c:v>12.365063307156662</c:v>
                </c:pt>
                <c:pt idx="4747">
                  <c:v>12.371099215501774</c:v>
                </c:pt>
                <c:pt idx="4748">
                  <c:v>12.355955022183583</c:v>
                </c:pt>
                <c:pt idx="4749">
                  <c:v>12.416848194589351</c:v>
                </c:pt>
                <c:pt idx="4750">
                  <c:v>12.422374551190506</c:v>
                </c:pt>
                <c:pt idx="4751">
                  <c:v>12.406321769499348</c:v>
                </c:pt>
                <c:pt idx="4752">
                  <c:v>12.421901252652683</c:v>
                </c:pt>
                <c:pt idx="4753">
                  <c:v>12.420496879403419</c:v>
                </c:pt>
                <c:pt idx="4754">
                  <c:v>12.410123450884562</c:v>
                </c:pt>
                <c:pt idx="4755">
                  <c:v>12.406264265225362</c:v>
                </c:pt>
                <c:pt idx="4756">
                  <c:v>12.411417342542679</c:v>
                </c:pt>
                <c:pt idx="4757">
                  <c:v>12.427014714163718</c:v>
                </c:pt>
                <c:pt idx="4758">
                  <c:v>12.439733843910169</c:v>
                </c:pt>
                <c:pt idx="4759">
                  <c:v>12.438294373121416</c:v>
                </c:pt>
                <c:pt idx="4760">
                  <c:v>12.42443033505327</c:v>
                </c:pt>
                <c:pt idx="4761">
                  <c:v>12.418451352294896</c:v>
                </c:pt>
                <c:pt idx="4762">
                  <c:v>12.460604702348052</c:v>
                </c:pt>
                <c:pt idx="4763">
                  <c:v>12.468449905860229</c:v>
                </c:pt>
                <c:pt idx="4764">
                  <c:v>12.466805793834396</c:v>
                </c:pt>
                <c:pt idx="4765">
                  <c:v>12.451561474708244</c:v>
                </c:pt>
                <c:pt idx="4766">
                  <c:v>12.446955539892345</c:v>
                </c:pt>
                <c:pt idx="4767">
                  <c:v>12.451393581283758</c:v>
                </c:pt>
                <c:pt idx="4768">
                  <c:v>12.456032055053024</c:v>
                </c:pt>
                <c:pt idx="4769">
                  <c:v>12.454447075896372</c:v>
                </c:pt>
                <c:pt idx="4770">
                  <c:v>12.458140598162059</c:v>
                </c:pt>
                <c:pt idx="4771">
                  <c:v>12.470254500289354</c:v>
                </c:pt>
                <c:pt idx="4772">
                  <c:v>12.46592115964914</c:v>
                </c:pt>
                <c:pt idx="4773">
                  <c:v>12.45093324807022</c:v>
                </c:pt>
                <c:pt idx="4774">
                  <c:v>12.448017373026468</c:v>
                </c:pt>
                <c:pt idx="4775">
                  <c:v>12.442599803389458</c:v>
                </c:pt>
                <c:pt idx="4776">
                  <c:v>12.448150485978617</c:v>
                </c:pt>
                <c:pt idx="4777">
                  <c:v>12.455917719569197</c:v>
                </c:pt>
                <c:pt idx="4778">
                  <c:v>12.446031959371055</c:v>
                </c:pt>
                <c:pt idx="4779">
                  <c:v>12.449942598473978</c:v>
                </c:pt>
                <c:pt idx="4780">
                  <c:v>12.447914537244735</c:v>
                </c:pt>
                <c:pt idx="4781">
                  <c:v>12.4380903124858</c:v>
                </c:pt>
                <c:pt idx="4782">
                  <c:v>12.451622234442866</c:v>
                </c:pt>
                <c:pt idx="4783">
                  <c:v>12.452384673943095</c:v>
                </c:pt>
                <c:pt idx="4784">
                  <c:v>12.462753729655606</c:v>
                </c:pt>
                <c:pt idx="4785">
                  <c:v>12.482120150389829</c:v>
                </c:pt>
                <c:pt idx="4786">
                  <c:v>12.479693887612173</c:v>
                </c:pt>
                <c:pt idx="4787">
                  <c:v>12.509368190717636</c:v>
                </c:pt>
                <c:pt idx="4788">
                  <c:v>12.517133567974374</c:v>
                </c:pt>
                <c:pt idx="4789">
                  <c:v>12.510308553505563</c:v>
                </c:pt>
                <c:pt idx="4790">
                  <c:v>12.525761649214173</c:v>
                </c:pt>
                <c:pt idx="4791">
                  <c:v>12.54357877900487</c:v>
                </c:pt>
                <c:pt idx="4792">
                  <c:v>12.538703200167452</c:v>
                </c:pt>
                <c:pt idx="4793">
                  <c:v>12.532648513803251</c:v>
                </c:pt>
                <c:pt idx="4794">
                  <c:v>12.547966950357162</c:v>
                </c:pt>
                <c:pt idx="4795">
                  <c:v>12.539695864541352</c:v>
                </c:pt>
                <c:pt idx="4796">
                  <c:v>12.536339877132159</c:v>
                </c:pt>
                <c:pt idx="4797">
                  <c:v>12.532723550733069</c:v>
                </c:pt>
                <c:pt idx="4798">
                  <c:v>12.539812143559143</c:v>
                </c:pt>
                <c:pt idx="4799">
                  <c:v>12.541608293170192</c:v>
                </c:pt>
                <c:pt idx="4800">
                  <c:v>12.543184987891884</c:v>
                </c:pt>
                <c:pt idx="4801">
                  <c:v>12.538217992795945</c:v>
                </c:pt>
                <c:pt idx="4802">
                  <c:v>12.528697425810304</c:v>
                </c:pt>
                <c:pt idx="4803">
                  <c:v>12.54281470208536</c:v>
                </c:pt>
                <c:pt idx="4804">
                  <c:v>12.589860255305215</c:v>
                </c:pt>
                <c:pt idx="4805">
                  <c:v>12.586886208841163</c:v>
                </c:pt>
                <c:pt idx="4806">
                  <c:v>12.531498541846094</c:v>
                </c:pt>
                <c:pt idx="4807">
                  <c:v>12.50511795682942</c:v>
                </c:pt>
                <c:pt idx="4808">
                  <c:v>12.513309067484112</c:v>
                </c:pt>
                <c:pt idx="4809">
                  <c:v>12.507782291246832</c:v>
                </c:pt>
                <c:pt idx="4810">
                  <c:v>12.483245692800491</c:v>
                </c:pt>
                <c:pt idx="4811">
                  <c:v>12.469269281952609</c:v>
                </c:pt>
                <c:pt idx="4812">
                  <c:v>12.480332206538973</c:v>
                </c:pt>
                <c:pt idx="4813">
                  <c:v>12.478053023993883</c:v>
                </c:pt>
                <c:pt idx="4814">
                  <c:v>12.458949325870396</c:v>
                </c:pt>
                <c:pt idx="4815">
                  <c:v>12.432428482848854</c:v>
                </c:pt>
                <c:pt idx="4816">
                  <c:v>12.440596948591175</c:v>
                </c:pt>
                <c:pt idx="4817">
                  <c:v>12.390481875278571</c:v>
                </c:pt>
                <c:pt idx="4818">
                  <c:v>12.396180098660558</c:v>
                </c:pt>
                <c:pt idx="4819">
                  <c:v>12.428538103675789</c:v>
                </c:pt>
                <c:pt idx="4820">
                  <c:v>12.395449769878883</c:v>
                </c:pt>
                <c:pt idx="4821">
                  <c:v>12.412613347308641</c:v>
                </c:pt>
                <c:pt idx="4822">
                  <c:v>12.411286706827358</c:v>
                </c:pt>
                <c:pt idx="4823">
                  <c:v>12.382775973116383</c:v>
                </c:pt>
                <c:pt idx="4824">
                  <c:v>12.382137053023754</c:v>
                </c:pt>
                <c:pt idx="4825">
                  <c:v>12.438911564585862</c:v>
                </c:pt>
                <c:pt idx="4826">
                  <c:v>12.426980235385884</c:v>
                </c:pt>
                <c:pt idx="4827">
                  <c:v>12.413335215953241</c:v>
                </c:pt>
                <c:pt idx="4828">
                  <c:v>12.412556538842157</c:v>
                </c:pt>
                <c:pt idx="4829">
                  <c:v>12.407655117890711</c:v>
                </c:pt>
                <c:pt idx="4830">
                  <c:v>12.461314402777468</c:v>
                </c:pt>
                <c:pt idx="4831">
                  <c:v>12.483234955895609</c:v>
                </c:pt>
                <c:pt idx="4832">
                  <c:v>12.470564544000855</c:v>
                </c:pt>
                <c:pt idx="4833">
                  <c:v>12.514415493707004</c:v>
                </c:pt>
                <c:pt idx="4834">
                  <c:v>12.514631754506862</c:v>
                </c:pt>
                <c:pt idx="4835">
                  <c:v>12.537643706494652</c:v>
                </c:pt>
                <c:pt idx="4836">
                  <c:v>12.5273340404522</c:v>
                </c:pt>
                <c:pt idx="4837">
                  <c:v>12.531108708856186</c:v>
                </c:pt>
                <c:pt idx="4838">
                  <c:v>12.553931311397546</c:v>
                </c:pt>
                <c:pt idx="4839">
                  <c:v>12.568431538854323</c:v>
                </c:pt>
                <c:pt idx="4840">
                  <c:v>12.583546002568246</c:v>
                </c:pt>
                <c:pt idx="4841">
                  <c:v>12.531805987358506</c:v>
                </c:pt>
                <c:pt idx="4842">
                  <c:v>12.52644903215327</c:v>
                </c:pt>
                <c:pt idx="4843">
                  <c:v>12.544283832014422</c:v>
                </c:pt>
                <c:pt idx="4844">
                  <c:v>12.556764773827133</c:v>
                </c:pt>
                <c:pt idx="4845">
                  <c:v>12.597497061669877</c:v>
                </c:pt>
                <c:pt idx="4846">
                  <c:v>12.671863228613658</c:v>
                </c:pt>
                <c:pt idx="4847">
                  <c:v>12.679073416893292</c:v>
                </c:pt>
                <c:pt idx="4848">
                  <c:v>12.609318996749515</c:v>
                </c:pt>
                <c:pt idx="4849">
                  <c:v>12.667928641013718</c:v>
                </c:pt>
                <c:pt idx="4850">
                  <c:v>12.623760103038107</c:v>
                </c:pt>
                <c:pt idx="4851">
                  <c:v>12.649802984230529</c:v>
                </c:pt>
                <c:pt idx="4852">
                  <c:v>12.654205181214978</c:v>
                </c:pt>
                <c:pt idx="4853">
                  <c:v>12.824643097991105</c:v>
                </c:pt>
                <c:pt idx="4854">
                  <c:v>12.750803343983169</c:v>
                </c:pt>
                <c:pt idx="4855">
                  <c:v>12.727641595694621</c:v>
                </c:pt>
                <c:pt idx="4856">
                  <c:v>12.768097728014586</c:v>
                </c:pt>
                <c:pt idx="4857">
                  <c:v>12.712636591295993</c:v>
                </c:pt>
                <c:pt idx="4858">
                  <c:v>12.704971150001279</c:v>
                </c:pt>
                <c:pt idx="4859">
                  <c:v>12.709556496867782</c:v>
                </c:pt>
                <c:pt idx="4860">
                  <c:v>12.743008262158996</c:v>
                </c:pt>
                <c:pt idx="4861">
                  <c:v>12.590636037698086</c:v>
                </c:pt>
                <c:pt idx="4862">
                  <c:v>12.575932046089994</c:v>
                </c:pt>
                <c:pt idx="4863">
                  <c:v>12.752074038201325</c:v>
                </c:pt>
                <c:pt idx="4864">
                  <c:v>12.831007388589898</c:v>
                </c:pt>
                <c:pt idx="4865">
                  <c:v>12.708983928374053</c:v>
                </c:pt>
                <c:pt idx="4866">
                  <c:v>12.77832730483242</c:v>
                </c:pt>
                <c:pt idx="4867">
                  <c:v>12.790946283696213</c:v>
                </c:pt>
                <c:pt idx="4868">
                  <c:v>12.749259806446389</c:v>
                </c:pt>
                <c:pt idx="4869">
                  <c:v>12.786032571389022</c:v>
                </c:pt>
                <c:pt idx="4870">
                  <c:v>12.732623673087748</c:v>
                </c:pt>
                <c:pt idx="4871">
                  <c:v>12.707231756981196</c:v>
                </c:pt>
                <c:pt idx="4872">
                  <c:v>12.784096633733625</c:v>
                </c:pt>
                <c:pt idx="4873">
                  <c:v>12.817320180857301</c:v>
                </c:pt>
                <c:pt idx="4874">
                  <c:v>12.763045835418044</c:v>
                </c:pt>
                <c:pt idx="4875">
                  <c:v>12.743625121532684</c:v>
                </c:pt>
                <c:pt idx="4876">
                  <c:v>12.697880906830965</c:v>
                </c:pt>
                <c:pt idx="4877">
                  <c:v>12.72530513335961</c:v>
                </c:pt>
                <c:pt idx="4878">
                  <c:v>12.723106648088683</c:v>
                </c:pt>
                <c:pt idx="4879">
                  <c:v>12.698046530757285</c:v>
                </c:pt>
                <c:pt idx="4880">
                  <c:v>12.691128344647323</c:v>
                </c:pt>
                <c:pt idx="4881">
                  <c:v>12.662970552779063</c:v>
                </c:pt>
                <c:pt idx="4882">
                  <c:v>12.611043202323405</c:v>
                </c:pt>
                <c:pt idx="4883">
                  <c:v>12.623926131754912</c:v>
                </c:pt>
                <c:pt idx="4884">
                  <c:v>12.708192736471155</c:v>
                </c:pt>
                <c:pt idx="4885">
                  <c:v>12.769954546245355</c:v>
                </c:pt>
                <c:pt idx="4886">
                  <c:v>12.78151479517309</c:v>
                </c:pt>
                <c:pt idx="4887">
                  <c:v>12.819437136015203</c:v>
                </c:pt>
                <c:pt idx="4888">
                  <c:v>12.809386636220706</c:v>
                </c:pt>
                <c:pt idx="4889">
                  <c:v>12.802986539122376</c:v>
                </c:pt>
                <c:pt idx="4890">
                  <c:v>12.813118205385631</c:v>
                </c:pt>
                <c:pt idx="4891">
                  <c:v>12.758685950513458</c:v>
                </c:pt>
                <c:pt idx="4892">
                  <c:v>12.811618850864042</c:v>
                </c:pt>
                <c:pt idx="4893">
                  <c:v>12.798201901109689</c:v>
                </c:pt>
                <c:pt idx="4894">
                  <c:v>12.828849357218543</c:v>
                </c:pt>
                <c:pt idx="4895">
                  <c:v>12.808695913673183</c:v>
                </c:pt>
                <c:pt idx="4896">
                  <c:v>12.823349332165185</c:v>
                </c:pt>
                <c:pt idx="4897">
                  <c:v>12.891641354642207</c:v>
                </c:pt>
                <c:pt idx="4898">
                  <c:v>12.865537453296543</c:v>
                </c:pt>
                <c:pt idx="4899">
                  <c:v>12.873306191835169</c:v>
                </c:pt>
                <c:pt idx="4900">
                  <c:v>12.862586127787766</c:v>
                </c:pt>
                <c:pt idx="4901">
                  <c:v>12.841036233144743</c:v>
                </c:pt>
                <c:pt idx="4902">
                  <c:v>12.846440442980036</c:v>
                </c:pt>
                <c:pt idx="4903">
                  <c:v>12.846175159478515</c:v>
                </c:pt>
                <c:pt idx="4904">
                  <c:v>12.854808425430695</c:v>
                </c:pt>
                <c:pt idx="4905">
                  <c:v>12.880300607875077</c:v>
                </c:pt>
                <c:pt idx="4906">
                  <c:v>12.834582791884838</c:v>
                </c:pt>
                <c:pt idx="4907">
                  <c:v>12.8805404461105</c:v>
                </c:pt>
                <c:pt idx="4908">
                  <c:v>12.879336692419532</c:v>
                </c:pt>
                <c:pt idx="4909">
                  <c:v>12.839559324894095</c:v>
                </c:pt>
                <c:pt idx="4910">
                  <c:v>12.751260428680355</c:v>
                </c:pt>
                <c:pt idx="4911">
                  <c:v>12.743529390370963</c:v>
                </c:pt>
                <c:pt idx="4912">
                  <c:v>12.774730034530842</c:v>
                </c:pt>
                <c:pt idx="4913">
                  <c:v>12.823422751755023</c:v>
                </c:pt>
                <c:pt idx="4914">
                  <c:v>12.916017523775185</c:v>
                </c:pt>
                <c:pt idx="4915">
                  <c:v>13.002527776656176</c:v>
                </c:pt>
                <c:pt idx="4916">
                  <c:v>12.963784080096715</c:v>
                </c:pt>
                <c:pt idx="4917">
                  <c:v>12.993921007736974</c:v>
                </c:pt>
                <c:pt idx="4918">
                  <c:v>13.036182970281416</c:v>
                </c:pt>
                <c:pt idx="4919">
                  <c:v>13.067429293445052</c:v>
                </c:pt>
                <c:pt idx="4920">
                  <c:v>12.984600897787889</c:v>
                </c:pt>
                <c:pt idx="4921">
                  <c:v>12.985411993394759</c:v>
                </c:pt>
                <c:pt idx="4922">
                  <c:v>12.995918777216822</c:v>
                </c:pt>
                <c:pt idx="4923">
                  <c:v>13.007137959615871</c:v>
                </c:pt>
                <c:pt idx="4924">
                  <c:v>13.025410445098069</c:v>
                </c:pt>
                <c:pt idx="4925">
                  <c:v>12.938830995958126</c:v>
                </c:pt>
                <c:pt idx="4926">
                  <c:v>13.026447018968028</c:v>
                </c:pt>
                <c:pt idx="4927">
                  <c:v>13.046905525875879</c:v>
                </c:pt>
                <c:pt idx="4928">
                  <c:v>13.025737631279453</c:v>
                </c:pt>
                <c:pt idx="4929">
                  <c:v>12.984866560427855</c:v>
                </c:pt>
                <c:pt idx="4930">
                  <c:v>12.96866710425464</c:v>
                </c:pt>
                <c:pt idx="4931">
                  <c:v>12.976600968271066</c:v>
                </c:pt>
                <c:pt idx="4932">
                  <c:v>12.98900338197506</c:v>
                </c:pt>
                <c:pt idx="4933">
                  <c:v>12.983305437465971</c:v>
                </c:pt>
                <c:pt idx="4934">
                  <c:v>12.968674690297121</c:v>
                </c:pt>
                <c:pt idx="4935">
                  <c:v>12.96174926161069</c:v>
                </c:pt>
                <c:pt idx="4936">
                  <c:v>12.952772285366215</c:v>
                </c:pt>
                <c:pt idx="4937">
                  <c:v>12.965678550583673</c:v>
                </c:pt>
                <c:pt idx="4938">
                  <c:v>12.936298435925952</c:v>
                </c:pt>
                <c:pt idx="4939">
                  <c:v>12.913414417092573</c:v>
                </c:pt>
                <c:pt idx="4940">
                  <c:v>12.894395217082579</c:v>
                </c:pt>
                <c:pt idx="4941">
                  <c:v>12.900130161838753</c:v>
                </c:pt>
                <c:pt idx="4942">
                  <c:v>12.910482651601022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3A-41EF-BE04-7C395C0B3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682319"/>
        <c:axId val="841676527"/>
      </c:lineChart>
      <c:dateAx>
        <c:axId val="835682319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676527"/>
        <c:crosses val="autoZero"/>
        <c:auto val="1"/>
        <c:lblOffset val="100"/>
        <c:baseTimeUnit val="days"/>
        <c:majorUnit val="4"/>
        <c:majorTimeUnit val="months"/>
      </c:dateAx>
      <c:valAx>
        <c:axId val="84167652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[$$-409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3568231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8980088620763198"/>
          <c:y val="0.24661600941857575"/>
          <c:w val="0.22739093247672398"/>
          <c:h val="0.186900402881738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99</xdr:row>
      <xdr:rowOff>45720</xdr:rowOff>
    </xdr:from>
    <xdr:to>
      <xdr:col>13</xdr:col>
      <xdr:colOff>259080</xdr:colOff>
      <xdr:row>129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8648FC-51D2-412D-95D7-A14FA1952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90</xdr:col>
      <xdr:colOff>0</xdr:colOff>
      <xdr:row>165</xdr:row>
      <xdr:rowOff>0</xdr:rowOff>
    </xdr:from>
    <xdr:to>
      <xdr:col>113</xdr:col>
      <xdr:colOff>7620</xdr:colOff>
      <xdr:row>189</xdr:row>
      <xdr:rowOff>7620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31D9EA-9740-4D73-8C83-60BC54A9D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62120" y="30175200"/>
          <a:ext cx="14028420" cy="4396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https://www.cxoadvisory.com/bonds/tip-as-return-predictor-across-asset-classes/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D81D0-D676-41C4-A93B-0C106D5912CC}">
  <dimension ref="A1:AR145"/>
  <sheetViews>
    <sheetView tabSelected="1" workbookViewId="0">
      <selection activeCell="R1" sqref="R1:AA3"/>
    </sheetView>
  </sheetViews>
  <sheetFormatPr defaultColWidth="0" defaultRowHeight="14.4" zeroHeight="1" x14ac:dyDescent="0.3"/>
  <cols>
    <col min="1" max="1" width="14.21875" bestFit="1" customWidth="1"/>
    <col min="2" max="3" width="8.88671875" customWidth="1"/>
    <col min="4" max="10" width="10.33203125" customWidth="1"/>
    <col min="11" max="11" width="10.21875" customWidth="1"/>
    <col min="12" max="29" width="8.88671875" customWidth="1"/>
    <col min="30" max="30" width="11" bestFit="1" customWidth="1"/>
    <col min="31" max="44" width="8.88671875" customWidth="1"/>
    <col min="45" max="16384" width="8.88671875" hidden="1"/>
  </cols>
  <sheetData>
    <row r="1" spans="1:44" x14ac:dyDescent="0.3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3" t="s">
        <v>77</v>
      </c>
      <c r="S1" s="113"/>
      <c r="T1" s="113"/>
      <c r="U1" s="113"/>
      <c r="V1" s="113"/>
      <c r="W1" s="113"/>
      <c r="X1" s="113"/>
      <c r="Y1" s="113"/>
      <c r="Z1" s="113"/>
      <c r="AA1" s="113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</row>
    <row r="2" spans="1:44" x14ac:dyDescent="0.3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</row>
    <row r="3" spans="1:44" ht="15" thickBot="1" x14ac:dyDescent="0.3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2"/>
      <c r="AC3" s="12"/>
      <c r="AD3" s="12" t="s">
        <v>78</v>
      </c>
      <c r="AE3" s="85" t="s">
        <v>79</v>
      </c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</row>
    <row r="4" spans="1:44" ht="15.6" thickTop="1" thickBot="1" x14ac:dyDescent="0.3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86" t="s">
        <v>75</v>
      </c>
      <c r="P4" s="87">
        <v>2004</v>
      </c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</row>
    <row r="5" spans="1:44" ht="15" thickTop="1" x14ac:dyDescent="0.3">
      <c r="A5" s="12"/>
      <c r="B5" s="12"/>
      <c r="C5" s="12"/>
      <c r="D5" s="99"/>
      <c r="E5" s="101" t="s">
        <v>67</v>
      </c>
      <c r="F5" s="101"/>
      <c r="G5" s="101"/>
      <c r="H5" s="101"/>
      <c r="I5" s="101"/>
      <c r="J5" s="102"/>
      <c r="K5" s="12"/>
      <c r="L5" s="12"/>
      <c r="M5" s="12"/>
      <c r="N5" s="12"/>
      <c r="O5" s="103" t="s">
        <v>53</v>
      </c>
      <c r="P5" s="104"/>
      <c r="Q5" s="101" t="s">
        <v>54</v>
      </c>
      <c r="R5" s="101"/>
      <c r="S5" s="101"/>
      <c r="T5" s="101"/>
      <c r="U5" s="102"/>
      <c r="V5" s="12"/>
      <c r="W5" s="103" t="s">
        <v>55</v>
      </c>
      <c r="X5" s="104"/>
      <c r="Y5" s="101" t="s">
        <v>54</v>
      </c>
      <c r="Z5" s="101"/>
      <c r="AA5" s="101"/>
      <c r="AB5" s="101"/>
      <c r="AC5" s="102"/>
      <c r="AD5" s="12"/>
      <c r="AE5" s="103" t="s">
        <v>56</v>
      </c>
      <c r="AF5" s="104"/>
      <c r="AG5" s="101" t="s">
        <v>54</v>
      </c>
      <c r="AH5" s="101"/>
      <c r="AI5" s="101"/>
      <c r="AJ5" s="101"/>
      <c r="AK5" s="102"/>
      <c r="AL5" s="12"/>
      <c r="AM5" s="12"/>
      <c r="AN5" s="12"/>
      <c r="AO5" s="12"/>
      <c r="AP5" s="12"/>
      <c r="AQ5" s="12"/>
      <c r="AR5" s="12"/>
    </row>
    <row r="6" spans="1:44" ht="16.2" x14ac:dyDescent="0.3">
      <c r="A6" s="12"/>
      <c r="B6" s="12"/>
      <c r="C6" s="12"/>
      <c r="D6" s="100"/>
      <c r="E6" s="71" t="s">
        <v>68</v>
      </c>
      <c r="F6" s="71" t="s">
        <v>69</v>
      </c>
      <c r="G6" s="71" t="s">
        <v>70</v>
      </c>
      <c r="H6" s="71" t="s">
        <v>71</v>
      </c>
      <c r="I6" s="71" t="s">
        <v>72</v>
      </c>
      <c r="J6" s="72" t="s">
        <v>73</v>
      </c>
      <c r="K6" s="12"/>
      <c r="L6" s="12"/>
      <c r="M6" s="12"/>
      <c r="N6" s="12"/>
      <c r="O6" s="13" t="s">
        <v>62</v>
      </c>
      <c r="P6" s="77">
        <f>+'TIP Data&amp;Calc'!CN37</f>
        <v>2004</v>
      </c>
      <c r="Q6" s="71" t="s">
        <v>57</v>
      </c>
      <c r="R6" s="71" t="s">
        <v>58</v>
      </c>
      <c r="S6" s="71" t="s">
        <v>59</v>
      </c>
      <c r="T6" s="71" t="s">
        <v>60</v>
      </c>
      <c r="U6" s="72" t="s">
        <v>61</v>
      </c>
      <c r="V6" s="12"/>
      <c r="W6" s="13" t="s">
        <v>62</v>
      </c>
      <c r="X6" s="77">
        <f>+'TIP Data&amp;Calc'!CV37</f>
        <v>2004</v>
      </c>
      <c r="Y6" s="71" t="s">
        <v>57</v>
      </c>
      <c r="Z6" s="71" t="s">
        <v>58</v>
      </c>
      <c r="AA6" s="71" t="s">
        <v>59</v>
      </c>
      <c r="AB6" s="71" t="s">
        <v>60</v>
      </c>
      <c r="AC6" s="72" t="s">
        <v>61</v>
      </c>
      <c r="AD6" s="12"/>
      <c r="AE6" s="13" t="s">
        <v>62</v>
      </c>
      <c r="AF6" s="77">
        <f>+'TIP Data&amp;Calc'!DD37</f>
        <v>2004</v>
      </c>
      <c r="AG6" s="71" t="s">
        <v>57</v>
      </c>
      <c r="AH6" s="71" t="s">
        <v>58</v>
      </c>
      <c r="AI6" s="71" t="s">
        <v>59</v>
      </c>
      <c r="AJ6" s="71" t="s">
        <v>60</v>
      </c>
      <c r="AK6" s="72" t="s">
        <v>61</v>
      </c>
      <c r="AL6" s="12"/>
      <c r="AM6" s="12"/>
      <c r="AN6" s="12"/>
      <c r="AO6" s="12"/>
      <c r="AP6" s="12"/>
      <c r="AQ6" s="12"/>
      <c r="AR6" s="12"/>
    </row>
    <row r="7" spans="1:44" x14ac:dyDescent="0.3">
      <c r="A7" s="12"/>
      <c r="B7" s="12"/>
      <c r="C7" s="12"/>
      <c r="D7" s="73" t="s">
        <v>26</v>
      </c>
      <c r="E7" s="15">
        <v>-8.0894927859787802E-2</v>
      </c>
      <c r="F7" s="15">
        <v>-8.5397872440529099E-3</v>
      </c>
      <c r="G7" s="15">
        <v>5.3876114974582589E-4</v>
      </c>
      <c r="H7" s="15">
        <v>6.4262655417300701E-3</v>
      </c>
      <c r="I7" s="15">
        <v>1.4266023625027291E-2</v>
      </c>
      <c r="J7" s="74">
        <v>6.5034994757364739E-2</v>
      </c>
      <c r="K7" s="12"/>
      <c r="L7" s="12"/>
      <c r="M7" s="12"/>
      <c r="N7" s="12"/>
      <c r="O7" s="107" t="s">
        <v>52</v>
      </c>
      <c r="P7" s="78" t="s">
        <v>17</v>
      </c>
      <c r="Q7" s="15">
        <f ca="1">+'TIP Data&amp;Calc'!CO38</f>
        <v>2.2736002875451203E-3</v>
      </c>
      <c r="R7" s="15">
        <f ca="1">+'TIP Data&amp;Calc'!CP38</f>
        <v>2.7949013932440547E-3</v>
      </c>
      <c r="S7" s="15">
        <f ca="1">+'TIP Data&amp;Calc'!CQ38</f>
        <v>3.7820534939129969E-3</v>
      </c>
      <c r="T7" s="15">
        <f ca="1">+'TIP Data&amp;Calc'!CR38</f>
        <v>4.8077088584715178E-3</v>
      </c>
      <c r="U7" s="74">
        <f ca="1">+'TIP Data&amp;Calc'!CS38</f>
        <v>3.3186213234992739E-4</v>
      </c>
      <c r="V7" s="12"/>
      <c r="W7" s="107" t="s">
        <v>52</v>
      </c>
      <c r="X7" s="78" t="s">
        <v>17</v>
      </c>
      <c r="Y7" s="15">
        <f ca="1">+'TIP Data&amp;Calc'!CW38</f>
        <v>2.3269533441978574E-3</v>
      </c>
      <c r="Z7" s="15">
        <f ca="1">+'TIP Data&amp;Calc'!CX38</f>
        <v>3.1463058182924497E-3</v>
      </c>
      <c r="AA7" s="15">
        <f ca="1">+'TIP Data&amp;Calc'!CY38</f>
        <v>4.27646429140216E-3</v>
      </c>
      <c r="AB7" s="15">
        <f ca="1">+'TIP Data&amp;Calc'!CZ38</f>
        <v>3.590226640584615E-3</v>
      </c>
      <c r="AC7" s="74">
        <f ca="1">+'TIP Data&amp;Calc'!DA38</f>
        <v>2.09324537577249E-3</v>
      </c>
      <c r="AD7" s="12"/>
      <c r="AE7" s="107" t="s">
        <v>52</v>
      </c>
      <c r="AF7" s="78" t="s">
        <v>17</v>
      </c>
      <c r="AG7" s="88">
        <f>+'TIP Data&amp;Calc'!DE38</f>
        <v>45</v>
      </c>
      <c r="AH7" s="88">
        <f>+'TIP Data&amp;Calc'!DF38</f>
        <v>44</v>
      </c>
      <c r="AI7" s="88">
        <f>+'TIP Data&amp;Calc'!DG38</f>
        <v>45</v>
      </c>
      <c r="AJ7" s="88">
        <f>+'TIP Data&amp;Calc'!DH38</f>
        <v>44</v>
      </c>
      <c r="AK7" s="89">
        <f>+'TIP Data&amp;Calc'!DI38</f>
        <v>45</v>
      </c>
      <c r="AL7" s="12"/>
      <c r="AM7" s="12"/>
      <c r="AN7" s="12"/>
      <c r="AO7" s="12"/>
      <c r="AP7" s="12"/>
      <c r="AQ7" s="12"/>
      <c r="AR7" s="12"/>
    </row>
    <row r="8" spans="1:44" x14ac:dyDescent="0.3">
      <c r="A8" s="12"/>
      <c r="B8" s="12"/>
      <c r="C8" s="12"/>
      <c r="D8" s="73" t="s">
        <v>27</v>
      </c>
      <c r="E8" s="15">
        <v>-0.11097412249878413</v>
      </c>
      <c r="F8" s="15">
        <v>-9.4707461985397579E-3</v>
      </c>
      <c r="G8" s="15">
        <v>4.7543578249038994E-3</v>
      </c>
      <c r="H8" s="15">
        <v>1.606909518419003E-2</v>
      </c>
      <c r="I8" s="15">
        <v>2.8924397358007205E-2</v>
      </c>
      <c r="J8" s="74">
        <v>7.9050532265397377E-2</v>
      </c>
      <c r="K8" s="12"/>
      <c r="L8" s="12"/>
      <c r="M8" s="12"/>
      <c r="N8" s="12"/>
      <c r="O8" s="107"/>
      <c r="P8" s="78" t="s">
        <v>1</v>
      </c>
      <c r="Q8" s="15">
        <f ca="1">+'TIP Data&amp;Calc'!CO39</f>
        <v>2.0184101053976177E-3</v>
      </c>
      <c r="R8" s="15">
        <f ca="1">+'TIP Data&amp;Calc'!CP39</f>
        <v>1.4453750174289485E-3</v>
      </c>
      <c r="S8" s="15">
        <f ca="1">+'TIP Data&amp;Calc'!CQ39</f>
        <v>4.844503904114646E-3</v>
      </c>
      <c r="T8" s="15">
        <f ca="1">+'TIP Data&amp;Calc'!CR39</f>
        <v>3.1605821910348146E-3</v>
      </c>
      <c r="U8" s="74">
        <f ca="1">+'TIP Data&amp;Calc'!CS39</f>
        <v>7.0486903806433131E-4</v>
      </c>
      <c r="V8" s="12"/>
      <c r="W8" s="107"/>
      <c r="X8" s="78" t="s">
        <v>1</v>
      </c>
      <c r="Y8" s="15">
        <f ca="1">+'TIP Data&amp;Calc'!CW39</f>
        <v>3.3399589772236116E-3</v>
      </c>
      <c r="Z8" s="15">
        <f ca="1">+'TIP Data&amp;Calc'!CX39</f>
        <v>1.1214366194809422E-3</v>
      </c>
      <c r="AA8" s="15">
        <f ca="1">+'TIP Data&amp;Calc'!CY39</f>
        <v>2.7064179895881502E-3</v>
      </c>
      <c r="AB8" s="15">
        <f ca="1">+'TIP Data&amp;Calc'!CZ39</f>
        <v>1.4094635440513592E-3</v>
      </c>
      <c r="AC8" s="74">
        <f ca="1">+'TIP Data&amp;Calc'!DA39</f>
        <v>2.038190556898245E-3</v>
      </c>
      <c r="AD8" s="12"/>
      <c r="AE8" s="107"/>
      <c r="AF8" s="78" t="s">
        <v>1</v>
      </c>
      <c r="AG8" s="88">
        <f>+'TIP Data&amp;Calc'!DE39</f>
        <v>45</v>
      </c>
      <c r="AH8" s="88">
        <f>+'TIP Data&amp;Calc'!DF39</f>
        <v>44</v>
      </c>
      <c r="AI8" s="88">
        <f>+'TIP Data&amp;Calc'!DG39</f>
        <v>45</v>
      </c>
      <c r="AJ8" s="88">
        <f>+'TIP Data&amp;Calc'!DH39</f>
        <v>44</v>
      </c>
      <c r="AK8" s="89">
        <f>+'TIP Data&amp;Calc'!DI39</f>
        <v>45</v>
      </c>
      <c r="AL8" s="12"/>
      <c r="AM8" s="12"/>
      <c r="AN8" s="12"/>
      <c r="AO8" s="12"/>
      <c r="AP8" s="12"/>
      <c r="AQ8" s="12"/>
      <c r="AR8" s="12"/>
    </row>
    <row r="9" spans="1:44" x14ac:dyDescent="0.3">
      <c r="A9" s="12"/>
      <c r="B9" s="12"/>
      <c r="C9" s="12"/>
      <c r="D9" s="73" t="s">
        <v>28</v>
      </c>
      <c r="E9" s="15">
        <v>-0.11184660917409206</v>
      </c>
      <c r="F9" s="15">
        <v>-7.6326416536370845E-3</v>
      </c>
      <c r="G9" s="15">
        <v>9.831919055188855E-3</v>
      </c>
      <c r="H9" s="15">
        <v>2.9090864535455601E-2</v>
      </c>
      <c r="I9" s="15">
        <v>4.7908369499456073E-2</v>
      </c>
      <c r="J9" s="74">
        <v>0.12134214522670295</v>
      </c>
      <c r="K9" s="12"/>
      <c r="L9" s="12"/>
      <c r="M9" s="12"/>
      <c r="N9" s="12"/>
      <c r="O9" s="107"/>
      <c r="P9" s="78" t="s">
        <v>2</v>
      </c>
      <c r="Q9" s="15">
        <f ca="1">+'TIP Data&amp;Calc'!CO40</f>
        <v>5.9505070696141971E-4</v>
      </c>
      <c r="R9" s="15">
        <f ca="1">+'TIP Data&amp;Calc'!CP40</f>
        <v>5.2401357283235245E-4</v>
      </c>
      <c r="S9" s="15">
        <f ca="1">+'TIP Data&amp;Calc'!CQ40</f>
        <v>5.0176365135721937E-4</v>
      </c>
      <c r="T9" s="15">
        <f ca="1">+'TIP Data&amp;Calc'!CR40</f>
        <v>8.1022467778078258E-4</v>
      </c>
      <c r="U9" s="74">
        <f ca="1">+'TIP Data&amp;Calc'!CS40</f>
        <v>8.4130183117268854E-4</v>
      </c>
      <c r="V9" s="12"/>
      <c r="W9" s="107"/>
      <c r="X9" s="78" t="s">
        <v>2</v>
      </c>
      <c r="Y9" s="15">
        <f ca="1">+'TIP Data&amp;Calc'!CW40</f>
        <v>0</v>
      </c>
      <c r="Z9" s="15">
        <f ca="1">+'TIP Data&amp;Calc'!CX40</f>
        <v>0</v>
      </c>
      <c r="AA9" s="15">
        <f ca="1">+'TIP Data&amp;Calc'!CY40</f>
        <v>0</v>
      </c>
      <c r="AB9" s="15">
        <f ca="1">+'TIP Data&amp;Calc'!CZ40</f>
        <v>2.1817907930377078E-4</v>
      </c>
      <c r="AC9" s="74">
        <f ca="1">+'TIP Data&amp;Calc'!DA40</f>
        <v>2.1820882584577816E-4</v>
      </c>
      <c r="AD9" s="12"/>
      <c r="AE9" s="107"/>
      <c r="AF9" s="78" t="s">
        <v>2</v>
      </c>
      <c r="AG9" s="88">
        <f>+'TIP Data&amp;Calc'!DE40</f>
        <v>45</v>
      </c>
      <c r="AH9" s="88">
        <f>+'TIP Data&amp;Calc'!DF40</f>
        <v>44</v>
      </c>
      <c r="AI9" s="88">
        <f>+'TIP Data&amp;Calc'!DG40</f>
        <v>45</v>
      </c>
      <c r="AJ9" s="88">
        <f>+'TIP Data&amp;Calc'!DH40</f>
        <v>44</v>
      </c>
      <c r="AK9" s="89">
        <f>+'TIP Data&amp;Calc'!DI40</f>
        <v>45</v>
      </c>
      <c r="AL9" s="12"/>
      <c r="AM9" s="12"/>
      <c r="AN9" s="12"/>
      <c r="AO9" s="12"/>
      <c r="AP9" s="12"/>
      <c r="AQ9" s="12"/>
      <c r="AR9" s="12"/>
    </row>
    <row r="10" spans="1:44" x14ac:dyDescent="0.3">
      <c r="A10" s="12"/>
      <c r="B10" s="12"/>
      <c r="C10" s="12"/>
      <c r="D10" s="73" t="s">
        <v>29</v>
      </c>
      <c r="E10" s="15">
        <v>-0.12262524105278816</v>
      </c>
      <c r="F10" s="15">
        <v>-1.2883414457450247E-2</v>
      </c>
      <c r="G10" s="15">
        <v>2.4944854697416165E-2</v>
      </c>
      <c r="H10" s="15">
        <v>5.4196300671921493E-2</v>
      </c>
      <c r="I10" s="15">
        <v>8.8486313863579857E-2</v>
      </c>
      <c r="J10" s="74">
        <v>0.18491949604501579</v>
      </c>
      <c r="K10" s="12"/>
      <c r="L10" s="12"/>
      <c r="M10" s="12"/>
      <c r="N10" s="12"/>
      <c r="O10" s="107"/>
      <c r="P10" s="78" t="s">
        <v>3</v>
      </c>
      <c r="Q10" s="15">
        <f ca="1">+'TIP Data&amp;Calc'!CO41</f>
        <v>3.3479828761625394E-3</v>
      </c>
      <c r="R10" s="15">
        <f ca="1">+'TIP Data&amp;Calc'!CP41</f>
        <v>8.7773476976110709E-4</v>
      </c>
      <c r="S10" s="15">
        <f ca="1">+'TIP Data&amp;Calc'!CQ41</f>
        <v>3.8375911451797766E-3</v>
      </c>
      <c r="T10" s="15">
        <f ca="1">+'TIP Data&amp;Calc'!CR41</f>
        <v>1.196979544703184E-3</v>
      </c>
      <c r="U10" s="74">
        <f ca="1">+'TIP Data&amp;Calc'!CS41</f>
        <v>-1.4181504891824265E-3</v>
      </c>
      <c r="V10" s="12"/>
      <c r="W10" s="107"/>
      <c r="X10" s="78" t="s">
        <v>3</v>
      </c>
      <c r="Y10" s="15">
        <f ca="1">+'TIP Data&amp;Calc'!CW41</f>
        <v>4.8669170737298817E-3</v>
      </c>
      <c r="Z10" s="15">
        <f ca="1">+'TIP Data&amp;Calc'!CX41</f>
        <v>3.278596647803278E-4</v>
      </c>
      <c r="AA10" s="15">
        <f ca="1">+'TIP Data&amp;Calc'!CY41</f>
        <v>3.1713463294471556E-3</v>
      </c>
      <c r="AB10" s="15">
        <f ca="1">+'TIP Data&amp;Calc'!CZ41</f>
        <v>2.8461564865780442E-3</v>
      </c>
      <c r="AC10" s="74">
        <f ca="1">+'TIP Data&amp;Calc'!DA41</f>
        <v>1.6693020537799086E-3</v>
      </c>
      <c r="AD10" s="12"/>
      <c r="AE10" s="107"/>
      <c r="AF10" s="78" t="s">
        <v>3</v>
      </c>
      <c r="AG10" s="88">
        <f>+'TIP Data&amp;Calc'!DE41</f>
        <v>45</v>
      </c>
      <c r="AH10" s="88">
        <f>+'TIP Data&amp;Calc'!DF41</f>
        <v>44</v>
      </c>
      <c r="AI10" s="88">
        <f>+'TIP Data&amp;Calc'!DG41</f>
        <v>45</v>
      </c>
      <c r="AJ10" s="88">
        <f>+'TIP Data&amp;Calc'!DH41</f>
        <v>44</v>
      </c>
      <c r="AK10" s="89">
        <f>+'TIP Data&amp;Calc'!DI41</f>
        <v>45</v>
      </c>
      <c r="AL10" s="12"/>
      <c r="AM10" s="12"/>
      <c r="AN10" s="12"/>
      <c r="AO10" s="12"/>
      <c r="AP10" s="12"/>
      <c r="AQ10" s="12"/>
      <c r="AR10" s="12"/>
    </row>
    <row r="11" spans="1:44" ht="15" thickBot="1" x14ac:dyDescent="0.35">
      <c r="A11" s="12"/>
      <c r="B11" s="12"/>
      <c r="C11" s="12"/>
      <c r="D11" s="75" t="s">
        <v>30</v>
      </c>
      <c r="E11" s="18">
        <v>-8.7782404283757887E-2</v>
      </c>
      <c r="F11" s="18">
        <v>-5.487508262572615E-3</v>
      </c>
      <c r="G11" s="18">
        <v>9.647654258309735E-3</v>
      </c>
      <c r="H11" s="18">
        <v>2.6906180775652093E-2</v>
      </c>
      <c r="I11" s="18">
        <v>3.9932102605622188E-2</v>
      </c>
      <c r="J11" s="76">
        <v>9.6511845117792039E-2</v>
      </c>
      <c r="K11" s="12"/>
      <c r="L11" s="12"/>
      <c r="M11" s="12"/>
      <c r="N11" s="12"/>
      <c r="O11" s="107"/>
      <c r="P11" s="78" t="s">
        <v>4</v>
      </c>
      <c r="Q11" s="15">
        <f ca="1">+'TIP Data&amp;Calc'!CO42</f>
        <v>-8.8723123076156658E-3</v>
      </c>
      <c r="R11" s="15">
        <f ca="1">+'TIP Data&amp;Calc'!CP42</f>
        <v>1.4697605858958521E-2</v>
      </c>
      <c r="S11" s="15">
        <f ca="1">+'TIP Data&amp;Calc'!CQ42</f>
        <v>-6.9649444098471899E-3</v>
      </c>
      <c r="T11" s="15">
        <f ca="1">+'TIP Data&amp;Calc'!CR42</f>
        <v>9.6859750502353206E-3</v>
      </c>
      <c r="U11" s="74">
        <f ca="1">+'TIP Data&amp;Calc'!CS42</f>
        <v>3.9370769983135875E-3</v>
      </c>
      <c r="V11" s="12"/>
      <c r="W11" s="107"/>
      <c r="X11" s="78" t="s">
        <v>4</v>
      </c>
      <c r="Y11" s="15">
        <f ca="1">+'TIP Data&amp;Calc'!CW42</f>
        <v>-4.6549937317148515E-3</v>
      </c>
      <c r="Z11" s="15">
        <f ca="1">+'TIP Data&amp;Calc'!CX42</f>
        <v>1.3906917362323412E-2</v>
      </c>
      <c r="AA11" s="15">
        <f ca="1">+'TIP Data&amp;Calc'!CY42</f>
        <v>-5.5818034180932785E-3</v>
      </c>
      <c r="AB11" s="15">
        <f ca="1">+'TIP Data&amp;Calc'!CZ42</f>
        <v>2.3224468608829651E-2</v>
      </c>
      <c r="AC11" s="74">
        <f ca="1">+'TIP Data&amp;Calc'!DA42</f>
        <v>-1.3110353943512343E-3</v>
      </c>
      <c r="AD11" s="12"/>
      <c r="AE11" s="107"/>
      <c r="AF11" s="78" t="s">
        <v>4</v>
      </c>
      <c r="AG11" s="88">
        <f>+'TIP Data&amp;Calc'!DE42</f>
        <v>45</v>
      </c>
      <c r="AH11" s="88">
        <f>+'TIP Data&amp;Calc'!DF42</f>
        <v>44</v>
      </c>
      <c r="AI11" s="88">
        <f>+'TIP Data&amp;Calc'!DG42</f>
        <v>45</v>
      </c>
      <c r="AJ11" s="88">
        <f>+'TIP Data&amp;Calc'!DH42</f>
        <v>44</v>
      </c>
      <c r="AK11" s="89">
        <f>+'TIP Data&amp;Calc'!DI42</f>
        <v>45</v>
      </c>
      <c r="AL11" s="12"/>
      <c r="AM11" s="12"/>
      <c r="AN11" s="12"/>
      <c r="AO11" s="12"/>
      <c r="AP11" s="12"/>
      <c r="AQ11" s="12"/>
      <c r="AR11" s="12"/>
    </row>
    <row r="12" spans="1:44" ht="15" thickTop="1" x14ac:dyDescent="0.3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07"/>
      <c r="P12" s="78" t="s">
        <v>5</v>
      </c>
      <c r="Q12" s="15">
        <f ca="1">+'TIP Data&amp;Calc'!CO43</f>
        <v>-6.4910609237078809E-4</v>
      </c>
      <c r="R12" s="15">
        <f ca="1">+'TIP Data&amp;Calc'!CP43</f>
        <v>6.2757549234838447E-3</v>
      </c>
      <c r="S12" s="15">
        <f ca="1">+'TIP Data&amp;Calc'!CQ43</f>
        <v>-1.4113477577581968E-3</v>
      </c>
      <c r="T12" s="15">
        <f ca="1">+'TIP Data&amp;Calc'!CR43</f>
        <v>2.2024757412969321E-2</v>
      </c>
      <c r="U12" s="74">
        <f ca="1">+'TIP Data&amp;Calc'!CS43</f>
        <v>5.9816356251885788E-3</v>
      </c>
      <c r="V12" s="12"/>
      <c r="W12" s="107"/>
      <c r="X12" s="78" t="s">
        <v>5</v>
      </c>
      <c r="Y12" s="15">
        <f ca="1">+'TIP Data&amp;Calc'!CW43</f>
        <v>-2.5267486062011679E-3</v>
      </c>
      <c r="Z12" s="15">
        <f ca="1">+'TIP Data&amp;Calc'!CX43</f>
        <v>7.4721136568872693E-3</v>
      </c>
      <c r="AA12" s="15">
        <f ca="1">+'TIP Data&amp;Calc'!CY43</f>
        <v>-2.5904046227528399E-3</v>
      </c>
      <c r="AB12" s="15">
        <f ca="1">+'TIP Data&amp;Calc'!CZ43</f>
        <v>2.2367247210657193E-2</v>
      </c>
      <c r="AC12" s="74">
        <f ca="1">+'TIP Data&amp;Calc'!DA43</f>
        <v>1.5697693458444961E-2</v>
      </c>
      <c r="AD12" s="12"/>
      <c r="AE12" s="107"/>
      <c r="AF12" s="78" t="s">
        <v>5</v>
      </c>
      <c r="AG12" s="88">
        <f>+'TIP Data&amp;Calc'!DE43</f>
        <v>45</v>
      </c>
      <c r="AH12" s="88">
        <f>+'TIP Data&amp;Calc'!DF43</f>
        <v>44</v>
      </c>
      <c r="AI12" s="88">
        <f>+'TIP Data&amp;Calc'!DG43</f>
        <v>45</v>
      </c>
      <c r="AJ12" s="88">
        <f>+'TIP Data&amp;Calc'!DH43</f>
        <v>44</v>
      </c>
      <c r="AK12" s="89">
        <f>+'TIP Data&amp;Calc'!DI43</f>
        <v>45</v>
      </c>
      <c r="AL12" s="12"/>
      <c r="AM12" s="12"/>
      <c r="AN12" s="12"/>
      <c r="AO12" s="12"/>
      <c r="AP12" s="12"/>
      <c r="AQ12" s="12"/>
      <c r="AR12" s="12"/>
    </row>
    <row r="13" spans="1:44" ht="15" thickBot="1" x14ac:dyDescent="0.3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07"/>
      <c r="P13" s="78" t="s">
        <v>6</v>
      </c>
      <c r="Q13" s="15">
        <f ca="1">+'TIP Data&amp;Calc'!CO44</f>
        <v>5.0394721288870284E-3</v>
      </c>
      <c r="R13" s="15">
        <f ca="1">+'TIP Data&amp;Calc'!CP44</f>
        <v>4.8281511302319365E-3</v>
      </c>
      <c r="S13" s="15">
        <f ca="1">+'TIP Data&amp;Calc'!CQ44</f>
        <v>-3.6484403823245054E-4</v>
      </c>
      <c r="T13" s="15">
        <f ca="1">+'TIP Data&amp;Calc'!CR44</f>
        <v>1.4333560171617328E-2</v>
      </c>
      <c r="U13" s="74">
        <f ca="1">+'TIP Data&amp;Calc'!CS44</f>
        <v>1.9974460103721033E-3</v>
      </c>
      <c r="V13" s="12"/>
      <c r="W13" s="107"/>
      <c r="X13" s="78" t="s">
        <v>6</v>
      </c>
      <c r="Y13" s="15">
        <f ca="1">+'TIP Data&amp;Calc'!CW44</f>
        <v>1.9959368527917132E-2</v>
      </c>
      <c r="Z13" s="15">
        <f ca="1">+'TIP Data&amp;Calc'!CX44</f>
        <v>3.5841109724951137E-3</v>
      </c>
      <c r="AA13" s="15">
        <f ca="1">+'TIP Data&amp;Calc'!CY44</f>
        <v>-4.4820857335270414E-4</v>
      </c>
      <c r="AB13" s="15">
        <f ca="1">+'TIP Data&amp;Calc'!CZ44</f>
        <v>1.5583421254495966E-2</v>
      </c>
      <c r="AC13" s="74">
        <f ca="1">+'TIP Data&amp;Calc'!DA44</f>
        <v>7.0959363665181741E-3</v>
      </c>
      <c r="AD13" s="12"/>
      <c r="AE13" s="107"/>
      <c r="AF13" s="78" t="s">
        <v>6</v>
      </c>
      <c r="AG13" s="88">
        <f>+'TIP Data&amp;Calc'!DE44</f>
        <v>45</v>
      </c>
      <c r="AH13" s="88">
        <f>+'TIP Data&amp;Calc'!DF44</f>
        <v>44</v>
      </c>
      <c r="AI13" s="88">
        <f>+'TIP Data&amp;Calc'!DG44</f>
        <v>45</v>
      </c>
      <c r="AJ13" s="88">
        <f>+'TIP Data&amp;Calc'!DH44</f>
        <v>44</v>
      </c>
      <c r="AK13" s="89">
        <f>+'TIP Data&amp;Calc'!DI44</f>
        <v>45</v>
      </c>
      <c r="AL13" s="12"/>
      <c r="AM13" s="12"/>
      <c r="AN13" s="12"/>
      <c r="AO13" s="12"/>
      <c r="AP13" s="12"/>
      <c r="AQ13" s="12"/>
      <c r="AR13" s="12"/>
    </row>
    <row r="14" spans="1:44" ht="15" thickTop="1" x14ac:dyDescent="0.3">
      <c r="A14" s="12"/>
      <c r="B14" s="12"/>
      <c r="C14" s="12"/>
      <c r="D14" s="103" t="s">
        <v>74</v>
      </c>
      <c r="E14" s="104"/>
      <c r="F14" s="101" t="s">
        <v>81</v>
      </c>
      <c r="G14" s="101"/>
      <c r="H14" s="101"/>
      <c r="I14" s="101"/>
      <c r="J14" s="102"/>
      <c r="K14" s="12"/>
      <c r="L14" s="12"/>
      <c r="M14" s="12"/>
      <c r="N14" s="12"/>
      <c r="O14" s="107"/>
      <c r="P14" s="78" t="s">
        <v>7</v>
      </c>
      <c r="Q14" s="15">
        <f ca="1">+'TIP Data&amp;Calc'!CO45</f>
        <v>-1.7844391174088232E-3</v>
      </c>
      <c r="R14" s="15">
        <f ca="1">+'TIP Data&amp;Calc'!CP45</f>
        <v>4.0181368265084965E-3</v>
      </c>
      <c r="S14" s="15">
        <f ca="1">+'TIP Data&amp;Calc'!CQ45</f>
        <v>3.8442834066523689E-3</v>
      </c>
      <c r="T14" s="15">
        <f ca="1">+'TIP Data&amp;Calc'!CR45</f>
        <v>8.171004864586176E-3</v>
      </c>
      <c r="U14" s="74">
        <f ca="1">+'TIP Data&amp;Calc'!CS45</f>
        <v>5.2877303536520009E-3</v>
      </c>
      <c r="V14" s="12"/>
      <c r="W14" s="107"/>
      <c r="X14" s="78" t="s">
        <v>7</v>
      </c>
      <c r="Y14" s="15">
        <f ca="1">+'TIP Data&amp;Calc'!CW45</f>
        <v>2.2108696837932484E-3</v>
      </c>
      <c r="Z14" s="15">
        <f ca="1">+'TIP Data&amp;Calc'!CX45</f>
        <v>4.6134293843107521E-3</v>
      </c>
      <c r="AA14" s="15">
        <f ca="1">+'TIP Data&amp;Calc'!CY45</f>
        <v>7.1448646546321548E-3</v>
      </c>
      <c r="AB14" s="15">
        <f ca="1">+'TIP Data&amp;Calc'!CZ45</f>
        <v>7.9548480096283125E-3</v>
      </c>
      <c r="AC14" s="74">
        <f ca="1">+'TIP Data&amp;Calc'!DA45</f>
        <v>7.8777752581480343E-3</v>
      </c>
      <c r="AD14" s="12"/>
      <c r="AE14" s="107"/>
      <c r="AF14" s="78" t="s">
        <v>7</v>
      </c>
      <c r="AG14" s="88">
        <f>+'TIP Data&amp;Calc'!DE45</f>
        <v>45</v>
      </c>
      <c r="AH14" s="88">
        <f>+'TIP Data&amp;Calc'!DF45</f>
        <v>44</v>
      </c>
      <c r="AI14" s="88">
        <f>+'TIP Data&amp;Calc'!DG45</f>
        <v>45</v>
      </c>
      <c r="AJ14" s="88">
        <f>+'TIP Data&amp;Calc'!DH45</f>
        <v>44</v>
      </c>
      <c r="AK14" s="89">
        <f>+'TIP Data&amp;Calc'!DI45</f>
        <v>45</v>
      </c>
      <c r="AL14" s="12"/>
      <c r="AM14" s="12"/>
      <c r="AN14" s="12"/>
      <c r="AO14" s="12"/>
      <c r="AP14" s="12"/>
      <c r="AQ14" s="12"/>
      <c r="AR14" s="12"/>
    </row>
    <row r="15" spans="1:44" x14ac:dyDescent="0.3">
      <c r="A15" s="12"/>
      <c r="B15" s="12"/>
      <c r="C15" s="12"/>
      <c r="D15" s="105"/>
      <c r="E15" s="106"/>
      <c r="F15" s="71" t="s">
        <v>26</v>
      </c>
      <c r="G15" s="71" t="s">
        <v>27</v>
      </c>
      <c r="H15" s="71" t="s">
        <v>28</v>
      </c>
      <c r="I15" s="71" t="s">
        <v>29</v>
      </c>
      <c r="J15" s="72" t="s">
        <v>30</v>
      </c>
      <c r="K15" s="12"/>
      <c r="L15" s="12"/>
      <c r="M15" s="12"/>
      <c r="N15" s="12"/>
      <c r="O15" s="107"/>
      <c r="P15" s="78" t="s">
        <v>8</v>
      </c>
      <c r="Q15" s="15">
        <f ca="1">+'TIP Data&amp;Calc'!CO46</f>
        <v>6.5560564048739601E-3</v>
      </c>
      <c r="R15" s="15">
        <f ca="1">+'TIP Data&amp;Calc'!CP46</f>
        <v>3.0157748469267017E-3</v>
      </c>
      <c r="S15" s="15">
        <f ca="1">+'TIP Data&amp;Calc'!CQ46</f>
        <v>2.7839456417435003E-3</v>
      </c>
      <c r="T15" s="15">
        <f ca="1">+'TIP Data&amp;Calc'!CR46</f>
        <v>6.0223762357381324E-3</v>
      </c>
      <c r="U15" s="74">
        <f ca="1">+'TIP Data&amp;Calc'!CS46</f>
        <v>9.4038750120282912E-4</v>
      </c>
      <c r="V15" s="12"/>
      <c r="W15" s="107"/>
      <c r="X15" s="78" t="s">
        <v>8</v>
      </c>
      <c r="Y15" s="15">
        <f ca="1">+'TIP Data&amp;Calc'!CW46</f>
        <v>1.424245243136868E-2</v>
      </c>
      <c r="Z15" s="15">
        <f ca="1">+'TIP Data&amp;Calc'!CX46</f>
        <v>-2.3946860266056968E-3</v>
      </c>
      <c r="AA15" s="15">
        <f ca="1">+'TIP Data&amp;Calc'!CY46</f>
        <v>4.869996874171223E-3</v>
      </c>
      <c r="AB15" s="15">
        <f ca="1">+'TIP Data&amp;Calc'!CZ46</f>
        <v>4.5766154324321517E-3</v>
      </c>
      <c r="AC15" s="74">
        <f ca="1">+'TIP Data&amp;Calc'!DA46</f>
        <v>3.1913443020787913E-3</v>
      </c>
      <c r="AD15" s="12"/>
      <c r="AE15" s="107"/>
      <c r="AF15" s="78" t="s">
        <v>8</v>
      </c>
      <c r="AG15" s="88">
        <f>+'TIP Data&amp;Calc'!DE46</f>
        <v>45</v>
      </c>
      <c r="AH15" s="88">
        <f>+'TIP Data&amp;Calc'!DF46</f>
        <v>44</v>
      </c>
      <c r="AI15" s="88">
        <f>+'TIP Data&amp;Calc'!DG46</f>
        <v>45</v>
      </c>
      <c r="AJ15" s="88">
        <f>+'TIP Data&amp;Calc'!DH46</f>
        <v>44</v>
      </c>
      <c r="AK15" s="89">
        <f>+'TIP Data&amp;Calc'!DI46</f>
        <v>45</v>
      </c>
      <c r="AL15" s="12"/>
      <c r="AM15" s="12"/>
      <c r="AN15" s="12"/>
      <c r="AO15" s="12"/>
      <c r="AP15" s="12"/>
      <c r="AQ15" s="12"/>
      <c r="AR15" s="12"/>
    </row>
    <row r="16" spans="1:44" x14ac:dyDescent="0.3">
      <c r="A16" s="12"/>
      <c r="B16" s="12"/>
      <c r="C16" s="12"/>
      <c r="D16" s="107" t="s">
        <v>52</v>
      </c>
      <c r="E16" s="78" t="s">
        <v>17</v>
      </c>
      <c r="F16" s="16">
        <v>-2.4992541850916473E-2</v>
      </c>
      <c r="G16" s="16">
        <v>-6.2319129443025546E-3</v>
      </c>
      <c r="H16" s="16">
        <v>4.3713469704535261E-2</v>
      </c>
      <c r="I16" s="16">
        <v>-2.8894358890438062E-2</v>
      </c>
      <c r="J16" s="17">
        <v>-4.4544266492990026E-3</v>
      </c>
      <c r="K16" s="12"/>
      <c r="L16" s="12"/>
      <c r="M16" s="12"/>
      <c r="N16" s="12"/>
      <c r="O16" s="107"/>
      <c r="P16" s="78" t="s">
        <v>9</v>
      </c>
      <c r="Q16" s="15">
        <f ca="1">+'TIP Data&amp;Calc'!CO47</f>
        <v>5.5220006575931102E-3</v>
      </c>
      <c r="R16" s="15">
        <f ca="1">+'TIP Data&amp;Calc'!CP47</f>
        <v>3.6423188073118188E-3</v>
      </c>
      <c r="S16" s="15">
        <f ca="1">+'TIP Data&amp;Calc'!CQ47</f>
        <v>-1.1574730479021417E-3</v>
      </c>
      <c r="T16" s="15">
        <f ca="1">+'TIP Data&amp;Calc'!CR47</f>
        <v>1.804899611695714E-2</v>
      </c>
      <c r="U16" s="74">
        <f ca="1">+'TIP Data&amp;Calc'!CS47</f>
        <v>1.2106471799854475E-2</v>
      </c>
      <c r="V16" s="12"/>
      <c r="W16" s="107"/>
      <c r="X16" s="78" t="s">
        <v>9</v>
      </c>
      <c r="Y16" s="15">
        <f ca="1">+'TIP Data&amp;Calc'!CW47</f>
        <v>-4.3863963775415682E-3</v>
      </c>
      <c r="Z16" s="15">
        <f ca="1">+'TIP Data&amp;Calc'!CX47</f>
        <v>-3.0925043098544713E-3</v>
      </c>
      <c r="AA16" s="15">
        <f ca="1">+'TIP Data&amp;Calc'!CY47</f>
        <v>3.5634400571877833E-3</v>
      </c>
      <c r="AB16" s="15">
        <f ca="1">+'TIP Data&amp;Calc'!CZ47</f>
        <v>9.1388420005359405E-3</v>
      </c>
      <c r="AC16" s="74">
        <f ca="1">+'TIP Data&amp;Calc'!DA47</f>
        <v>1.1095846137415322E-2</v>
      </c>
      <c r="AD16" s="12"/>
      <c r="AE16" s="107"/>
      <c r="AF16" s="78" t="s">
        <v>9</v>
      </c>
      <c r="AG16" s="88">
        <f>+'TIP Data&amp;Calc'!DE47</f>
        <v>45</v>
      </c>
      <c r="AH16" s="88">
        <f>+'TIP Data&amp;Calc'!DF47</f>
        <v>44</v>
      </c>
      <c r="AI16" s="88">
        <f>+'TIP Data&amp;Calc'!DG47</f>
        <v>45</v>
      </c>
      <c r="AJ16" s="88">
        <f>+'TIP Data&amp;Calc'!DH47</f>
        <v>44</v>
      </c>
      <c r="AK16" s="89">
        <f>+'TIP Data&amp;Calc'!DI47</f>
        <v>45</v>
      </c>
      <c r="AL16" s="12"/>
      <c r="AM16" s="12"/>
      <c r="AN16" s="12"/>
      <c r="AO16" s="12"/>
      <c r="AP16" s="12"/>
      <c r="AQ16" s="12"/>
      <c r="AR16" s="12"/>
    </row>
    <row r="17" spans="1:44" x14ac:dyDescent="0.3">
      <c r="A17" s="12"/>
      <c r="B17" s="12"/>
      <c r="C17" s="12"/>
      <c r="D17" s="107"/>
      <c r="E17" s="78" t="s">
        <v>1</v>
      </c>
      <c r="F17" s="16">
        <v>-4.5316469943012007E-2</v>
      </c>
      <c r="G17" s="16">
        <v>-9.6569242212940304E-2</v>
      </c>
      <c r="H17" s="16">
        <v>-2.251093923370245E-2</v>
      </c>
      <c r="I17" s="16">
        <v>-9.2723516570725903E-2</v>
      </c>
      <c r="J17" s="17">
        <v>-8.1703057315255664E-2</v>
      </c>
      <c r="K17" s="12"/>
      <c r="L17" s="12"/>
      <c r="M17" s="12"/>
      <c r="N17" s="12"/>
      <c r="O17" s="107"/>
      <c r="P17" s="78" t="s">
        <v>10</v>
      </c>
      <c r="Q17" s="15">
        <f ca="1">+'TIP Data&amp;Calc'!CO48</f>
        <v>-1.3003312500571404E-3</v>
      </c>
      <c r="R17" s="15">
        <f ca="1">+'TIP Data&amp;Calc'!CP48</f>
        <v>4.5195539087695483E-3</v>
      </c>
      <c r="S17" s="15">
        <f ca="1">+'TIP Data&amp;Calc'!CQ48</f>
        <v>2.9447270649137798E-4</v>
      </c>
      <c r="T17" s="15">
        <f ca="1">+'TIP Data&amp;Calc'!CR48</f>
        <v>7.4108198884687794E-3</v>
      </c>
      <c r="U17" s="74">
        <f ca="1">+'TIP Data&amp;Calc'!CS48</f>
        <v>9.0298830277448072E-3</v>
      </c>
      <c r="V17" s="12"/>
      <c r="W17" s="107"/>
      <c r="X17" s="78" t="s">
        <v>10</v>
      </c>
      <c r="Y17" s="15">
        <f ca="1">+'TIP Data&amp;Calc'!CW48</f>
        <v>4.0671015629143437E-3</v>
      </c>
      <c r="Z17" s="15">
        <f ca="1">+'TIP Data&amp;Calc'!CX48</f>
        <v>5.6794451884958352E-3</v>
      </c>
      <c r="AA17" s="15">
        <f ca="1">+'TIP Data&amp;Calc'!CY48</f>
        <v>6.5535163474650382E-4</v>
      </c>
      <c r="AB17" s="15">
        <f ca="1">+'TIP Data&amp;Calc'!CZ48</f>
        <v>4.7951855915728814E-3</v>
      </c>
      <c r="AC17" s="74">
        <f ca="1">+'TIP Data&amp;Calc'!DA48</f>
        <v>6.0873216392474117E-3</v>
      </c>
      <c r="AD17" s="12"/>
      <c r="AE17" s="107"/>
      <c r="AF17" s="78" t="s">
        <v>10</v>
      </c>
      <c r="AG17" s="88">
        <f>+'TIP Data&amp;Calc'!DE48</f>
        <v>45</v>
      </c>
      <c r="AH17" s="88">
        <f>+'TIP Data&amp;Calc'!DF48</f>
        <v>44</v>
      </c>
      <c r="AI17" s="88">
        <f>+'TIP Data&amp;Calc'!DG48</f>
        <v>45</v>
      </c>
      <c r="AJ17" s="88">
        <f>+'TIP Data&amp;Calc'!DH48</f>
        <v>44</v>
      </c>
      <c r="AK17" s="89">
        <f>+'TIP Data&amp;Calc'!DI48</f>
        <v>45</v>
      </c>
      <c r="AL17" s="12"/>
      <c r="AM17" s="12"/>
      <c r="AN17" s="12"/>
      <c r="AO17" s="12"/>
      <c r="AP17" s="12"/>
      <c r="AQ17" s="12"/>
      <c r="AR17" s="12"/>
    </row>
    <row r="18" spans="1:44" x14ac:dyDescent="0.3">
      <c r="A18" s="12"/>
      <c r="B18" s="12"/>
      <c r="C18" s="12"/>
      <c r="D18" s="107"/>
      <c r="E18" s="78" t="s">
        <v>2</v>
      </c>
      <c r="F18" s="16">
        <v>0.1418624299082869</v>
      </c>
      <c r="G18" s="16">
        <v>3.43942030558856E-2</v>
      </c>
      <c r="H18" s="16">
        <v>-4.6333090974946624E-2</v>
      </c>
      <c r="I18" s="16">
        <v>-0.19023118400003861</v>
      </c>
      <c r="J18" s="17">
        <v>-8.2253271076300205E-2</v>
      </c>
      <c r="K18" s="12"/>
      <c r="L18" s="12"/>
      <c r="M18" s="12"/>
      <c r="N18" s="12"/>
      <c r="O18" s="107"/>
      <c r="P18" s="78" t="s">
        <v>11</v>
      </c>
      <c r="Q18" s="15">
        <f ca="1">+'TIP Data&amp;Calc'!CO49</f>
        <v>3.9610028488384639E-3</v>
      </c>
      <c r="R18" s="15">
        <f ca="1">+'TIP Data&amp;Calc'!CP49</f>
        <v>-7.1524423027110399E-5</v>
      </c>
      <c r="S18" s="15">
        <f ca="1">+'TIP Data&amp;Calc'!CQ49</f>
        <v>6.4297022836459928E-3</v>
      </c>
      <c r="T18" s="15">
        <f ca="1">+'TIP Data&amp;Calc'!CR49</f>
        <v>3.3104368156654392E-3</v>
      </c>
      <c r="U18" s="74">
        <f ca="1">+'TIP Data&amp;Calc'!CS49</f>
        <v>3.9100103390703222E-4</v>
      </c>
      <c r="V18" s="12"/>
      <c r="W18" s="107"/>
      <c r="X18" s="78" t="s">
        <v>11</v>
      </c>
      <c r="Y18" s="15">
        <f ca="1">+'TIP Data&amp;Calc'!CW49</f>
        <v>1.8788066421389082E-3</v>
      </c>
      <c r="Z18" s="15">
        <f ca="1">+'TIP Data&amp;Calc'!CX49</f>
        <v>-2.7829675955122757E-3</v>
      </c>
      <c r="AA18" s="15">
        <f ca="1">+'TIP Data&amp;Calc'!CY49</f>
        <v>5.3849921113482413E-3</v>
      </c>
      <c r="AB18" s="15">
        <f ca="1">+'TIP Data&amp;Calc'!CZ49</f>
        <v>4.0469983865842885E-4</v>
      </c>
      <c r="AC18" s="74">
        <f ca="1">+'TIP Data&amp;Calc'!DA49</f>
        <v>5.0442470142741946E-4</v>
      </c>
      <c r="AD18" s="12"/>
      <c r="AE18" s="107"/>
      <c r="AF18" s="78" t="s">
        <v>11</v>
      </c>
      <c r="AG18" s="88">
        <f>+'TIP Data&amp;Calc'!DE49</f>
        <v>45</v>
      </c>
      <c r="AH18" s="88">
        <f>+'TIP Data&amp;Calc'!DF49</f>
        <v>44</v>
      </c>
      <c r="AI18" s="88">
        <f>+'TIP Data&amp;Calc'!DG49</f>
        <v>45</v>
      </c>
      <c r="AJ18" s="88">
        <f>+'TIP Data&amp;Calc'!DH49</f>
        <v>44</v>
      </c>
      <c r="AK18" s="89">
        <f>+'TIP Data&amp;Calc'!DI49</f>
        <v>45</v>
      </c>
      <c r="AL18" s="12"/>
      <c r="AM18" s="12"/>
      <c r="AN18" s="12"/>
      <c r="AO18" s="12"/>
      <c r="AP18" s="12"/>
      <c r="AQ18" s="12"/>
      <c r="AR18" s="12"/>
    </row>
    <row r="19" spans="1:44" x14ac:dyDescent="0.3">
      <c r="A19" s="12"/>
      <c r="B19" s="12"/>
      <c r="C19" s="12"/>
      <c r="D19" s="107"/>
      <c r="E19" s="78" t="s">
        <v>3</v>
      </c>
      <c r="F19" s="16">
        <v>-0.13475058094107864</v>
      </c>
      <c r="G19" s="16">
        <v>-3.5294218260069391E-3</v>
      </c>
      <c r="H19" s="16">
        <v>-6.84331466562572E-3</v>
      </c>
      <c r="I19" s="16">
        <v>-0.15104462545927286</v>
      </c>
      <c r="J19" s="17">
        <v>-9.6150668144980203E-2</v>
      </c>
      <c r="K19" s="12"/>
      <c r="L19" s="12"/>
      <c r="M19" s="12"/>
      <c r="N19" s="12"/>
      <c r="O19" s="107"/>
      <c r="P19" s="78" t="s">
        <v>12</v>
      </c>
      <c r="Q19" s="15">
        <f ca="1">+'TIP Data&amp;Calc'!CO50</f>
        <v>5.095617631677928E-3</v>
      </c>
      <c r="R19" s="15">
        <f ca="1">+'TIP Data&amp;Calc'!CP50</f>
        <v>1.6044122723744746E-2</v>
      </c>
      <c r="S19" s="15">
        <f ca="1">+'TIP Data&amp;Calc'!CQ50</f>
        <v>-6.0344139460257176E-3</v>
      </c>
      <c r="T19" s="15">
        <f ca="1">+'TIP Data&amp;Calc'!CR50</f>
        <v>1.1761071299953173E-2</v>
      </c>
      <c r="U19" s="74">
        <f ca="1">+'TIP Data&amp;Calc'!CS50</f>
        <v>1.2558892301360706E-2</v>
      </c>
      <c r="V19" s="12"/>
      <c r="W19" s="107"/>
      <c r="X19" s="78" t="s">
        <v>12</v>
      </c>
      <c r="Y19" s="15">
        <f ca="1">+'TIP Data&amp;Calc'!CW50</f>
        <v>1.0335924514336181E-2</v>
      </c>
      <c r="Z19" s="15">
        <f ca="1">+'TIP Data&amp;Calc'!CX50</f>
        <v>1.7148967828705786E-2</v>
      </c>
      <c r="AA19" s="15">
        <f ca="1">+'TIP Data&amp;Calc'!CY50</f>
        <v>-3.494457383791838E-3</v>
      </c>
      <c r="AB19" s="15">
        <f ca="1">+'TIP Data&amp;Calc'!CZ50</f>
        <v>2.2200058409834966E-2</v>
      </c>
      <c r="AC19" s="74">
        <f ca="1">+'TIP Data&amp;Calc'!DA50</f>
        <v>2.0370594453488211E-2</v>
      </c>
      <c r="AD19" s="12"/>
      <c r="AE19" s="107"/>
      <c r="AF19" s="78" t="s">
        <v>12</v>
      </c>
      <c r="AG19" s="88">
        <f>+'TIP Data&amp;Calc'!DE50</f>
        <v>45</v>
      </c>
      <c r="AH19" s="88">
        <f>+'TIP Data&amp;Calc'!DF50</f>
        <v>44</v>
      </c>
      <c r="AI19" s="88">
        <f>+'TIP Data&amp;Calc'!DG50</f>
        <v>45</v>
      </c>
      <c r="AJ19" s="88">
        <f>+'TIP Data&amp;Calc'!DH50</f>
        <v>44</v>
      </c>
      <c r="AK19" s="89">
        <f>+'TIP Data&amp;Calc'!DI50</f>
        <v>45</v>
      </c>
      <c r="AL19" s="12"/>
      <c r="AM19" s="12"/>
      <c r="AN19" s="12"/>
      <c r="AO19" s="12"/>
      <c r="AP19" s="12"/>
      <c r="AQ19" s="12"/>
      <c r="AR19" s="12"/>
    </row>
    <row r="20" spans="1:44" x14ac:dyDescent="0.3">
      <c r="A20" s="12"/>
      <c r="B20" s="12"/>
      <c r="C20" s="12"/>
      <c r="D20" s="107"/>
      <c r="E20" s="78" t="s">
        <v>4</v>
      </c>
      <c r="F20" s="16">
        <v>9.7974922865601874E-2</v>
      </c>
      <c r="G20" s="16">
        <v>0.16860965561511945</v>
      </c>
      <c r="H20" s="16">
        <v>0.22152572467506812</v>
      </c>
      <c r="I20" s="16">
        <v>8.0897142748118281E-2</v>
      </c>
      <c r="J20" s="17">
        <v>0.16672289673768528</v>
      </c>
      <c r="K20" s="12"/>
      <c r="L20" s="12"/>
      <c r="M20" s="12"/>
      <c r="N20" s="12"/>
      <c r="O20" s="107"/>
      <c r="P20" s="78" t="s">
        <v>13</v>
      </c>
      <c r="Q20" s="15">
        <f ca="1">+'TIP Data&amp;Calc'!CO51</f>
        <v>2.6979436234908973E-3</v>
      </c>
      <c r="R20" s="15">
        <f ca="1">+'TIP Data&amp;Calc'!CP51</f>
        <v>2.2095766783396882E-3</v>
      </c>
      <c r="S20" s="15">
        <f ca="1">+'TIP Data&amp;Calc'!CQ51</f>
        <v>7.0512143555255319E-3</v>
      </c>
      <c r="T20" s="15">
        <f ca="1">+'TIP Data&amp;Calc'!CR51</f>
        <v>3.8067899498102856E-3</v>
      </c>
      <c r="U20" s="74">
        <f ca="1">+'TIP Data&amp;Calc'!CS51</f>
        <v>1.2344974396722652E-3</v>
      </c>
      <c r="V20" s="12"/>
      <c r="W20" s="107"/>
      <c r="X20" s="78" t="s">
        <v>13</v>
      </c>
      <c r="Y20" s="15">
        <f ca="1">+'TIP Data&amp;Calc'!CW51</f>
        <v>5.5679988207646414E-3</v>
      </c>
      <c r="Z20" s="15">
        <f ca="1">+'TIP Data&amp;Calc'!CX51</f>
        <v>3.3385707027286937E-3</v>
      </c>
      <c r="AA20" s="15">
        <f ca="1">+'TIP Data&amp;Calc'!CY51</f>
        <v>5.2733214497908687E-3</v>
      </c>
      <c r="AB20" s="15">
        <f ca="1">+'TIP Data&amp;Calc'!CZ51</f>
        <v>5.8252006156866987E-4</v>
      </c>
      <c r="AC20" s="74">
        <f ca="1">+'TIP Data&amp;Calc'!DA51</f>
        <v>4.5652879046320649E-3</v>
      </c>
      <c r="AD20" s="12"/>
      <c r="AE20" s="107"/>
      <c r="AF20" s="78" t="s">
        <v>13</v>
      </c>
      <c r="AG20" s="88">
        <f>+'TIP Data&amp;Calc'!DE51</f>
        <v>45</v>
      </c>
      <c r="AH20" s="88">
        <f>+'TIP Data&amp;Calc'!DF51</f>
        <v>44</v>
      </c>
      <c r="AI20" s="88">
        <f>+'TIP Data&amp;Calc'!DG51</f>
        <v>45</v>
      </c>
      <c r="AJ20" s="88">
        <f>+'TIP Data&amp;Calc'!DH51</f>
        <v>44</v>
      </c>
      <c r="AK20" s="89">
        <f>+'TIP Data&amp;Calc'!DI51</f>
        <v>45</v>
      </c>
      <c r="AL20" s="12"/>
      <c r="AM20" s="12"/>
      <c r="AN20" s="12"/>
      <c r="AO20" s="12"/>
      <c r="AP20" s="12"/>
      <c r="AQ20" s="12"/>
      <c r="AR20" s="12"/>
    </row>
    <row r="21" spans="1:44" x14ac:dyDescent="0.3">
      <c r="A21" s="12"/>
      <c r="B21" s="12"/>
      <c r="C21" s="12"/>
      <c r="D21" s="107"/>
      <c r="E21" s="78" t="s">
        <v>5</v>
      </c>
      <c r="F21" s="16">
        <v>0.1153168043270805</v>
      </c>
      <c r="G21" s="16">
        <v>9.0172069501689475E-2</v>
      </c>
      <c r="H21" s="16">
        <v>9.3202534972390602E-2</v>
      </c>
      <c r="I21" s="16">
        <v>-6.2641356333916209E-2</v>
      </c>
      <c r="J21" s="17">
        <v>3.7227269064581486E-2</v>
      </c>
      <c r="K21" s="12"/>
      <c r="L21" s="12"/>
      <c r="M21" s="12"/>
      <c r="N21" s="12"/>
      <c r="O21" s="107"/>
      <c r="P21" s="78" t="s">
        <v>14</v>
      </c>
      <c r="Q21" s="15">
        <f ca="1">+'TIP Data&amp;Calc'!CO52</f>
        <v>5.6187064312180459E-3</v>
      </c>
      <c r="R21" s="15">
        <f ca="1">+'TIP Data&amp;Calc'!CP52</f>
        <v>2.0488888808295722E-2</v>
      </c>
      <c r="S21" s="15">
        <f ca="1">+'TIP Data&amp;Calc'!CQ52</f>
        <v>-2.4876327337681721E-3</v>
      </c>
      <c r="T21" s="15">
        <f ca="1">+'TIP Data&amp;Calc'!CR52</f>
        <v>2.1575614155101716E-2</v>
      </c>
      <c r="U21" s="74">
        <f ca="1">+'TIP Data&amp;Calc'!CS52</f>
        <v>1.665081088590455E-2</v>
      </c>
      <c r="V21" s="12"/>
      <c r="W21" s="107"/>
      <c r="X21" s="78" t="s">
        <v>14</v>
      </c>
      <c r="Y21" s="15">
        <f ca="1">+'TIP Data&amp;Calc'!CW52</f>
        <v>1.1322509092685618E-2</v>
      </c>
      <c r="Z21" s="15">
        <f ca="1">+'TIP Data&amp;Calc'!CX52</f>
        <v>2.1522886815381725E-2</v>
      </c>
      <c r="AA21" s="15">
        <f ca="1">+'TIP Data&amp;Calc'!CY52</f>
        <v>6.0311672373181135E-3</v>
      </c>
      <c r="AB21" s="15">
        <f ca="1">+'TIP Data&amp;Calc'!CZ52</f>
        <v>2.8669839429092736E-2</v>
      </c>
      <c r="AC21" s="74">
        <f ca="1">+'TIP Data&amp;Calc'!DA52</f>
        <v>1.2313910953671847E-2</v>
      </c>
      <c r="AD21" s="12"/>
      <c r="AE21" s="107"/>
      <c r="AF21" s="78" t="s">
        <v>14</v>
      </c>
      <c r="AG21" s="88">
        <f>+'TIP Data&amp;Calc'!DE52</f>
        <v>45</v>
      </c>
      <c r="AH21" s="88">
        <f>+'TIP Data&amp;Calc'!DF52</f>
        <v>44</v>
      </c>
      <c r="AI21" s="88">
        <f>+'TIP Data&amp;Calc'!DG52</f>
        <v>45</v>
      </c>
      <c r="AJ21" s="88">
        <f>+'TIP Data&amp;Calc'!DH52</f>
        <v>44</v>
      </c>
      <c r="AK21" s="89">
        <f>+'TIP Data&amp;Calc'!DI52</f>
        <v>45</v>
      </c>
      <c r="AL21" s="12"/>
      <c r="AM21" s="12"/>
      <c r="AN21" s="12"/>
      <c r="AO21" s="12"/>
      <c r="AP21" s="12"/>
      <c r="AQ21" s="12"/>
      <c r="AR21" s="12"/>
    </row>
    <row r="22" spans="1:44" x14ac:dyDescent="0.3">
      <c r="A22" s="12"/>
      <c r="B22" s="12"/>
      <c r="C22" s="12"/>
      <c r="D22" s="107"/>
      <c r="E22" s="78" t="s">
        <v>6</v>
      </c>
      <c r="F22" s="16">
        <v>3.5020590734616617E-3</v>
      </c>
      <c r="G22" s="16">
        <v>-2.6969068794589156E-3</v>
      </c>
      <c r="H22" s="16">
        <v>2.7022134565179705E-2</v>
      </c>
      <c r="I22" s="16">
        <v>-0.12046329482638229</v>
      </c>
      <c r="J22" s="17">
        <v>-5.0464107855371705E-2</v>
      </c>
      <c r="K22" s="12"/>
      <c r="L22" s="12"/>
      <c r="M22" s="12"/>
      <c r="N22" s="12"/>
      <c r="O22" s="107"/>
      <c r="P22" s="78" t="s">
        <v>15</v>
      </c>
      <c r="Q22" s="15">
        <f ca="1">+'TIP Data&amp;Calc'!CO53</f>
        <v>2.0349590825764338E-3</v>
      </c>
      <c r="R22" s="15">
        <f ca="1">+'TIP Data&amp;Calc'!CP53</f>
        <v>6.2051208203229495E-4</v>
      </c>
      <c r="S22" s="15">
        <f ca="1">+'TIP Data&amp;Calc'!CQ53</f>
        <v>1.6274862656607085E-3</v>
      </c>
      <c r="T22" s="15">
        <f ca="1">+'TIP Data&amp;Calc'!CR53</f>
        <v>1.4876271195589123E-3</v>
      </c>
      <c r="U22" s="74">
        <f ca="1">+'TIP Data&amp;Calc'!CS53</f>
        <v>9.157763677454763E-4</v>
      </c>
      <c r="V22" s="12"/>
      <c r="W22" s="107"/>
      <c r="X22" s="78" t="s">
        <v>15</v>
      </c>
      <c r="Y22" s="15">
        <f ca="1">+'TIP Data&amp;Calc'!CW53</f>
        <v>2.0161062138626118E-3</v>
      </c>
      <c r="Z22" s="15">
        <f ca="1">+'TIP Data&amp;Calc'!CX53</f>
        <v>3.2794363122290449E-4</v>
      </c>
      <c r="AA22" s="15">
        <f ca="1">+'TIP Data&amp;Calc'!CY53</f>
        <v>6.8691547198818093E-4</v>
      </c>
      <c r="AB22" s="15">
        <f ca="1">+'TIP Data&amp;Calc'!CZ53</f>
        <v>7.5910036498794131E-4</v>
      </c>
      <c r="AC22" s="74">
        <f ca="1">+'TIP Data&amp;Calc'!DA53</f>
        <v>5.6959835348968646E-4</v>
      </c>
      <c r="AD22" s="12"/>
      <c r="AE22" s="107"/>
      <c r="AF22" s="78" t="s">
        <v>15</v>
      </c>
      <c r="AG22" s="88">
        <f>+'TIP Data&amp;Calc'!DE53</f>
        <v>45</v>
      </c>
      <c r="AH22" s="88">
        <f>+'TIP Data&amp;Calc'!DF53</f>
        <v>44</v>
      </c>
      <c r="AI22" s="88">
        <f>+'TIP Data&amp;Calc'!DG53</f>
        <v>45</v>
      </c>
      <c r="AJ22" s="88">
        <f>+'TIP Data&amp;Calc'!DH53</f>
        <v>44</v>
      </c>
      <c r="AK22" s="89">
        <f>+'TIP Data&amp;Calc'!DI53</f>
        <v>45</v>
      </c>
      <c r="AL22" s="12"/>
      <c r="AM22" s="12"/>
      <c r="AN22" s="12"/>
      <c r="AO22" s="12"/>
      <c r="AP22" s="12"/>
      <c r="AQ22" s="12"/>
      <c r="AR22" s="12"/>
    </row>
    <row r="23" spans="1:44" x14ac:dyDescent="0.3">
      <c r="A23" s="12"/>
      <c r="B23" s="12"/>
      <c r="C23" s="12"/>
      <c r="D23" s="107"/>
      <c r="E23" s="78" t="s">
        <v>7</v>
      </c>
      <c r="F23" s="16">
        <v>5.0546749443120015E-2</v>
      </c>
      <c r="G23" s="16">
        <v>-0.10179291958912345</v>
      </c>
      <c r="H23" s="16">
        <v>4.2485085482578469E-3</v>
      </c>
      <c r="I23" s="16">
        <v>-0.12126554561212119</v>
      </c>
      <c r="J23" s="17">
        <v>-7.4974062690848942E-2</v>
      </c>
      <c r="K23" s="12"/>
      <c r="L23" s="12"/>
      <c r="M23" s="12"/>
      <c r="N23" s="12"/>
      <c r="O23" s="107"/>
      <c r="P23" s="78" t="s">
        <v>16</v>
      </c>
      <c r="Q23" s="15">
        <f ca="1">+'TIP Data&amp;Calc'!CO54</f>
        <v>5.5360239039513419E-3</v>
      </c>
      <c r="R23" s="15">
        <f ca="1">+'TIP Data&amp;Calc'!CP54</f>
        <v>1.493097866368478E-2</v>
      </c>
      <c r="S23" s="15">
        <f ca="1">+'TIP Data&amp;Calc'!CQ54</f>
        <v>-6.2679768700577812E-4</v>
      </c>
      <c r="T23" s="15">
        <f ca="1">+'TIP Data&amp;Calc'!CR54</f>
        <v>1.4628968555414151E-2</v>
      </c>
      <c r="U23" s="74">
        <f ca="1">+'TIP Data&amp;Calc'!CS54</f>
        <v>8.5915887079556046E-3</v>
      </c>
      <c r="V23" s="12"/>
      <c r="W23" s="107"/>
      <c r="X23" s="78" t="s">
        <v>16</v>
      </c>
      <c r="Y23" s="15">
        <f ca="1">+'TIP Data&amp;Calc'!CW54</f>
        <v>1.5116373460688504E-2</v>
      </c>
      <c r="Z23" s="15">
        <f ca="1">+'TIP Data&amp;Calc'!CX54</f>
        <v>1.5987036615658479E-2</v>
      </c>
      <c r="AA23" s="15">
        <f ca="1">+'TIP Data&amp;Calc'!CY54</f>
        <v>3.6555037969712156E-3</v>
      </c>
      <c r="AB23" s="15">
        <f ca="1">+'TIP Data&amp;Calc'!CZ54</f>
        <v>2.2816936983515057E-2</v>
      </c>
      <c r="AC23" s="74">
        <f ca="1">+'TIP Data&amp;Calc'!DA54</f>
        <v>1.2832955276350866E-2</v>
      </c>
      <c r="AD23" s="12"/>
      <c r="AE23" s="107"/>
      <c r="AF23" s="78" t="s">
        <v>16</v>
      </c>
      <c r="AG23" s="88">
        <f>+'TIP Data&amp;Calc'!DE54</f>
        <v>45</v>
      </c>
      <c r="AH23" s="88">
        <f>+'TIP Data&amp;Calc'!DF54</f>
        <v>44</v>
      </c>
      <c r="AI23" s="88">
        <f>+'TIP Data&amp;Calc'!DG54</f>
        <v>45</v>
      </c>
      <c r="AJ23" s="88">
        <f>+'TIP Data&amp;Calc'!DH54</f>
        <v>44</v>
      </c>
      <c r="AK23" s="89">
        <f>+'TIP Data&amp;Calc'!DI54</f>
        <v>45</v>
      </c>
      <c r="AL23" s="12"/>
      <c r="AM23" s="12"/>
      <c r="AN23" s="12"/>
      <c r="AO23" s="12"/>
      <c r="AP23" s="12"/>
      <c r="AQ23" s="12"/>
      <c r="AR23" s="12"/>
    </row>
    <row r="24" spans="1:44" x14ac:dyDescent="0.3">
      <c r="A24" s="12"/>
      <c r="B24" s="12"/>
      <c r="C24" s="12"/>
      <c r="D24" s="107"/>
      <c r="E24" s="78" t="s">
        <v>8</v>
      </c>
      <c r="F24" s="16">
        <v>-2.9913300493692167E-2</v>
      </c>
      <c r="G24" s="16">
        <v>-2.5373350200854752E-2</v>
      </c>
      <c r="H24" s="16">
        <v>4.0976070001771489E-2</v>
      </c>
      <c r="I24" s="16">
        <v>-8.2993993394842716E-2</v>
      </c>
      <c r="J24" s="17">
        <v>-3.7125882363979665E-2</v>
      </c>
      <c r="K24" s="12"/>
      <c r="L24" s="12"/>
      <c r="M24" s="12"/>
      <c r="N24" s="12"/>
      <c r="O24" s="107"/>
      <c r="P24" s="78" t="s">
        <v>18</v>
      </c>
      <c r="Q24" s="15">
        <f ca="1">+'TIP Data&amp;Calc'!CO55</f>
        <v>2.5196190824967849E-3</v>
      </c>
      <c r="R24" s="15">
        <f ca="1">+'TIP Data&amp;Calc'!CP55</f>
        <v>1.003530838814215E-3</v>
      </c>
      <c r="S24" s="15">
        <f ca="1">+'TIP Data&amp;Calc'!CQ55</f>
        <v>1.4806905029546874E-2</v>
      </c>
      <c r="T24" s="15">
        <f ca="1">+'TIP Data&amp;Calc'!CR55</f>
        <v>5.146795159570644E-3</v>
      </c>
      <c r="U24" s="74">
        <f ca="1">+'TIP Data&amp;Calc'!CS55</f>
        <v>-4.0833483824883341E-3</v>
      </c>
      <c r="V24" s="12"/>
      <c r="W24" s="107"/>
      <c r="X24" s="78" t="s">
        <v>18</v>
      </c>
      <c r="Y24" s="15">
        <f ca="1">+'TIP Data&amp;Calc'!CW55</f>
        <v>-6.5830969167968156E-3</v>
      </c>
      <c r="Z24" s="15">
        <f ca="1">+'TIP Data&amp;Calc'!CX55</f>
        <v>-1.1472909251566965E-3</v>
      </c>
      <c r="AA24" s="15">
        <f ca="1">+'TIP Data&amp;Calc'!CY55</f>
        <v>8.4668217058851969E-3</v>
      </c>
      <c r="AB24" s="15">
        <f ca="1">+'TIP Data&amp;Calc'!CZ55</f>
        <v>2.4232381841264861E-3</v>
      </c>
      <c r="AC24" s="74">
        <f ca="1">+'TIP Data&amp;Calc'!DA55</f>
        <v>-3.6742507600285856E-3</v>
      </c>
      <c r="AD24" s="12"/>
      <c r="AE24" s="107"/>
      <c r="AF24" s="78" t="s">
        <v>18</v>
      </c>
      <c r="AG24" s="88">
        <f>+'TIP Data&amp;Calc'!DE55</f>
        <v>45</v>
      </c>
      <c r="AH24" s="88">
        <f>+'TIP Data&amp;Calc'!DF55</f>
        <v>44</v>
      </c>
      <c r="AI24" s="88">
        <f>+'TIP Data&amp;Calc'!DG55</f>
        <v>45</v>
      </c>
      <c r="AJ24" s="88">
        <f>+'TIP Data&amp;Calc'!DH55</f>
        <v>44</v>
      </c>
      <c r="AK24" s="89">
        <f>+'TIP Data&amp;Calc'!DI55</f>
        <v>45</v>
      </c>
      <c r="AL24" s="12"/>
      <c r="AM24" s="12"/>
      <c r="AN24" s="12"/>
      <c r="AO24" s="12"/>
      <c r="AP24" s="12"/>
      <c r="AQ24" s="12"/>
      <c r="AR24" s="12"/>
    </row>
    <row r="25" spans="1:44" x14ac:dyDescent="0.3">
      <c r="A25" s="12"/>
      <c r="B25" s="12"/>
      <c r="C25" s="12"/>
      <c r="D25" s="107"/>
      <c r="E25" s="78" t="s">
        <v>9</v>
      </c>
      <c r="F25" s="16">
        <v>6.0776017452719766E-2</v>
      </c>
      <c r="G25" s="16">
        <v>-6.4741682383397559E-2</v>
      </c>
      <c r="H25" s="16">
        <v>2.7588792606752999E-2</v>
      </c>
      <c r="I25" s="16">
        <v>-3.0430285914688427E-2</v>
      </c>
      <c r="J25" s="17">
        <v>-1.1930644210971191E-2</v>
      </c>
      <c r="K25" s="12"/>
      <c r="L25" s="12"/>
      <c r="M25" s="12"/>
      <c r="N25" s="12"/>
      <c r="O25" s="107"/>
      <c r="P25" s="78" t="s">
        <v>19</v>
      </c>
      <c r="Q25" s="15">
        <f ca="1">+'TIP Data&amp;Calc'!CO56</f>
        <v>2.5338036942732594E-3</v>
      </c>
      <c r="R25" s="15">
        <f ca="1">+'TIP Data&amp;Calc'!CP56</f>
        <v>7.6810020334358948E-3</v>
      </c>
      <c r="S25" s="15">
        <f ca="1">+'TIP Data&amp;Calc'!CQ56</f>
        <v>-3.8211387598856322E-3</v>
      </c>
      <c r="T25" s="15">
        <f ca="1">+'TIP Data&amp;Calc'!CR56</f>
        <v>1.24196459517392E-2</v>
      </c>
      <c r="U25" s="74">
        <f ca="1">+'TIP Data&amp;Calc'!CS56</f>
        <v>5.0456622715921138E-4</v>
      </c>
      <c r="V25" s="12"/>
      <c r="W25" s="107"/>
      <c r="X25" s="78" t="s">
        <v>19</v>
      </c>
      <c r="Y25" s="15">
        <f ca="1">+'TIP Data&amp;Calc'!CW56</f>
        <v>1.3341472960233913E-2</v>
      </c>
      <c r="Z25" s="15">
        <f ca="1">+'TIP Data&amp;Calc'!CX56</f>
        <v>6.1949534413956453E-3</v>
      </c>
      <c r="AA25" s="15">
        <f ca="1">+'TIP Data&amp;Calc'!CY56</f>
        <v>-2.9969067933132143E-3</v>
      </c>
      <c r="AB25" s="15">
        <f ca="1">+'TIP Data&amp;Calc'!CZ56</f>
        <v>1.1607439302752209E-2</v>
      </c>
      <c r="AC25" s="74">
        <f ca="1">+'TIP Data&amp;Calc'!DA56</f>
        <v>7.9693765148172169E-3</v>
      </c>
      <c r="AD25" s="12"/>
      <c r="AE25" s="107"/>
      <c r="AF25" s="78" t="s">
        <v>19</v>
      </c>
      <c r="AG25" s="88">
        <f>+'TIP Data&amp;Calc'!DE56</f>
        <v>45</v>
      </c>
      <c r="AH25" s="88">
        <f>+'TIP Data&amp;Calc'!DF56</f>
        <v>44</v>
      </c>
      <c r="AI25" s="88">
        <f>+'TIP Data&amp;Calc'!DG56</f>
        <v>45</v>
      </c>
      <c r="AJ25" s="88">
        <f>+'TIP Data&amp;Calc'!DH56</f>
        <v>44</v>
      </c>
      <c r="AK25" s="89">
        <f>+'TIP Data&amp;Calc'!DI56</f>
        <v>45</v>
      </c>
      <c r="AL25" s="12"/>
      <c r="AM25" s="12"/>
      <c r="AN25" s="12"/>
      <c r="AO25" s="12"/>
      <c r="AP25" s="12"/>
      <c r="AQ25" s="12"/>
      <c r="AR25" s="12"/>
    </row>
    <row r="26" spans="1:44" x14ac:dyDescent="0.3">
      <c r="A26" s="12"/>
      <c r="B26" s="12"/>
      <c r="C26" s="12"/>
      <c r="D26" s="107"/>
      <c r="E26" s="78" t="s">
        <v>10</v>
      </c>
      <c r="F26" s="16">
        <v>0.15127373198665309</v>
      </c>
      <c r="G26" s="16">
        <v>-9.5322400262473281E-3</v>
      </c>
      <c r="H26" s="16">
        <v>7.6110934327046922E-2</v>
      </c>
      <c r="I26" s="16">
        <v>-8.5554182208117335E-2</v>
      </c>
      <c r="J26" s="17">
        <v>2.1521445257451882E-3</v>
      </c>
      <c r="K26" s="12"/>
      <c r="L26" s="12"/>
      <c r="M26" s="12"/>
      <c r="N26" s="12"/>
      <c r="O26" s="107"/>
      <c r="P26" s="78" t="s">
        <v>20</v>
      </c>
      <c r="Q26" s="15">
        <f ca="1">+'TIP Data&amp;Calc'!CO57</f>
        <v>4.9374530794408528E-3</v>
      </c>
      <c r="R26" s="15">
        <f ca="1">+'TIP Data&amp;Calc'!CP57</f>
        <v>3.9927424794939251E-3</v>
      </c>
      <c r="S26" s="15">
        <f ca="1">+'TIP Data&amp;Calc'!CQ57</f>
        <v>-3.4648075760074351E-4</v>
      </c>
      <c r="T26" s="15">
        <f ca="1">+'TIP Data&amp;Calc'!CR57</f>
        <v>1.6719142067515989E-2</v>
      </c>
      <c r="U26" s="74">
        <f ca="1">+'TIP Data&amp;Calc'!CS57</f>
        <v>3.7526979064052305E-3</v>
      </c>
      <c r="V26" s="12"/>
      <c r="W26" s="107"/>
      <c r="X26" s="78" t="s">
        <v>20</v>
      </c>
      <c r="Y26" s="15">
        <f ca="1">+'TIP Data&amp;Calc'!CW57</f>
        <v>1.5698279734665421E-2</v>
      </c>
      <c r="Z26" s="15">
        <f ca="1">+'TIP Data&amp;Calc'!CX57</f>
        <v>3.948487797624467E-3</v>
      </c>
      <c r="AA26" s="15">
        <f ca="1">+'TIP Data&amp;Calc'!CY57</f>
        <v>7.0505836767087438E-4</v>
      </c>
      <c r="AB26" s="15">
        <f ca="1">+'TIP Data&amp;Calc'!CZ57</f>
        <v>2.1004436916530755E-2</v>
      </c>
      <c r="AC26" s="74">
        <f ca="1">+'TIP Data&amp;Calc'!DA57</f>
        <v>6.9569736527198556E-3</v>
      </c>
      <c r="AD26" s="12"/>
      <c r="AE26" s="107"/>
      <c r="AF26" s="78" t="s">
        <v>20</v>
      </c>
      <c r="AG26" s="88">
        <f>+'TIP Data&amp;Calc'!DE57</f>
        <v>45</v>
      </c>
      <c r="AH26" s="88">
        <f>+'TIP Data&amp;Calc'!DF57</f>
        <v>44</v>
      </c>
      <c r="AI26" s="88">
        <f>+'TIP Data&amp;Calc'!DG57</f>
        <v>45</v>
      </c>
      <c r="AJ26" s="88">
        <f>+'TIP Data&amp;Calc'!DH57</f>
        <v>44</v>
      </c>
      <c r="AK26" s="89">
        <f>+'TIP Data&amp;Calc'!DI57</f>
        <v>45</v>
      </c>
      <c r="AL26" s="12"/>
      <c r="AM26" s="12"/>
      <c r="AN26" s="12"/>
      <c r="AO26" s="12"/>
      <c r="AP26" s="12"/>
      <c r="AQ26" s="12"/>
      <c r="AR26" s="12"/>
    </row>
    <row r="27" spans="1:44" x14ac:dyDescent="0.3">
      <c r="A27" s="12"/>
      <c r="B27" s="12"/>
      <c r="C27" s="12"/>
      <c r="D27" s="107"/>
      <c r="E27" s="78" t="s">
        <v>11</v>
      </c>
      <c r="F27" s="16">
        <v>-0.11539206846507306</v>
      </c>
      <c r="G27" s="16">
        <v>-9.0079824445049E-2</v>
      </c>
      <c r="H27" s="16">
        <v>-5.7450852629219333E-2</v>
      </c>
      <c r="I27" s="16">
        <v>-2.4977733027667395E-2</v>
      </c>
      <c r="J27" s="17">
        <v>-6.8407361740339526E-2</v>
      </c>
      <c r="K27" s="12"/>
      <c r="L27" s="12"/>
      <c r="M27" s="12"/>
      <c r="N27" s="12"/>
      <c r="O27" s="107"/>
      <c r="P27" s="78" t="s">
        <v>21</v>
      </c>
      <c r="Q27" s="15">
        <f ca="1">+'TIP Data&amp;Calc'!CO58</f>
        <v>2.1734711425363921E-3</v>
      </c>
      <c r="R27" s="15">
        <f ca="1">+'TIP Data&amp;Calc'!CP58</f>
        <v>1.1505218484851336E-2</v>
      </c>
      <c r="S27" s="15">
        <f ca="1">+'TIP Data&amp;Calc'!CQ58</f>
        <v>7.4608864156496145E-3</v>
      </c>
      <c r="T27" s="15">
        <f ca="1">+'TIP Data&amp;Calc'!CR58</f>
        <v>1.6530672584338105E-2</v>
      </c>
      <c r="U27" s="74">
        <f ca="1">+'TIP Data&amp;Calc'!CS58</f>
        <v>4.2574298819106658E-4</v>
      </c>
      <c r="V27" s="12"/>
      <c r="W27" s="107"/>
      <c r="X27" s="78" t="s">
        <v>21</v>
      </c>
      <c r="Y27" s="15">
        <f ca="1">+'TIP Data&amp;Calc'!CW58</f>
        <v>2.6158668636391269E-2</v>
      </c>
      <c r="Z27" s="15">
        <f ca="1">+'TIP Data&amp;Calc'!CX58</f>
        <v>2.0182861369833605E-2</v>
      </c>
      <c r="AA27" s="15">
        <f ca="1">+'TIP Data&amp;Calc'!CY58</f>
        <v>1.3830279454869476E-3</v>
      </c>
      <c r="AB27" s="15">
        <f ca="1">+'TIP Data&amp;Calc'!CZ58</f>
        <v>2.0496429954583673E-2</v>
      </c>
      <c r="AC27" s="74">
        <f ca="1">+'TIP Data&amp;Calc'!DA58</f>
        <v>3.1310025089463789E-3</v>
      </c>
      <c r="AD27" s="12"/>
      <c r="AE27" s="107"/>
      <c r="AF27" s="78" t="s">
        <v>21</v>
      </c>
      <c r="AG27" s="88">
        <f>+'TIP Data&amp;Calc'!DE58</f>
        <v>45</v>
      </c>
      <c r="AH27" s="88">
        <f>+'TIP Data&amp;Calc'!DF58</f>
        <v>44</v>
      </c>
      <c r="AI27" s="88">
        <f>+'TIP Data&amp;Calc'!DG58</f>
        <v>45</v>
      </c>
      <c r="AJ27" s="88">
        <f>+'TIP Data&amp;Calc'!DH58</f>
        <v>44</v>
      </c>
      <c r="AK27" s="89">
        <f>+'TIP Data&amp;Calc'!DI58</f>
        <v>45</v>
      </c>
      <c r="AL27" s="12"/>
      <c r="AM27" s="12"/>
      <c r="AN27" s="12"/>
      <c r="AO27" s="12"/>
      <c r="AP27" s="12"/>
      <c r="AQ27" s="12"/>
      <c r="AR27" s="12"/>
    </row>
    <row r="28" spans="1:44" ht="15" thickBot="1" x14ac:dyDescent="0.35">
      <c r="A28" s="12"/>
      <c r="B28" s="12"/>
      <c r="C28" s="12"/>
      <c r="D28" s="107"/>
      <c r="E28" s="78" t="s">
        <v>12</v>
      </c>
      <c r="F28" s="16">
        <v>3.5120363736509501E-2</v>
      </c>
      <c r="G28" s="16">
        <v>5.3928599861712494E-2</v>
      </c>
      <c r="H28" s="16">
        <v>8.7910670611066832E-2</v>
      </c>
      <c r="I28" s="16">
        <v>-6.098596446156422E-6</v>
      </c>
      <c r="J28" s="17">
        <v>4.6840205290923136E-2</v>
      </c>
      <c r="K28" s="12"/>
      <c r="L28" s="12"/>
      <c r="M28" s="12"/>
      <c r="N28" s="12"/>
      <c r="O28" s="108"/>
      <c r="P28" s="79" t="s">
        <v>22</v>
      </c>
      <c r="Q28" s="18">
        <f ca="1">+'TIP Data&amp;Calc'!CO59</f>
        <v>-3.3577049810452002E-4</v>
      </c>
      <c r="R28" s="18">
        <f ca="1">+'TIP Data&amp;Calc'!CP59</f>
        <v>8.4724076617469467E-3</v>
      </c>
      <c r="S28" s="18">
        <f ca="1">+'TIP Data&amp;Calc'!CQ59</f>
        <v>-2.1685484451883725E-3</v>
      </c>
      <c r="T28" s="18">
        <f ca="1">+'TIP Data&amp;Calc'!CR59</f>
        <v>2.0267833072977241E-2</v>
      </c>
      <c r="U28" s="76">
        <f ca="1">+'TIP Data&amp;Calc'!CS59</f>
        <v>8.1342619390800414E-3</v>
      </c>
      <c r="V28" s="12"/>
      <c r="W28" s="108"/>
      <c r="X28" s="79" t="s">
        <v>22</v>
      </c>
      <c r="Y28" s="18">
        <f ca="1">+'TIP Data&amp;Calc'!CW59</f>
        <v>-2.091637046857775E-3</v>
      </c>
      <c r="Z28" s="18">
        <f ca="1">+'TIP Data&amp;Calc'!CX59</f>
        <v>8.68804007913071E-3</v>
      </c>
      <c r="AA28" s="18">
        <f ca="1">+'TIP Data&amp;Calc'!CY59</f>
        <v>-3.3606801722476654E-3</v>
      </c>
      <c r="AB28" s="18">
        <f ca="1">+'TIP Data&amp;Calc'!CZ59</f>
        <v>2.6739607268528198E-2</v>
      </c>
      <c r="AC28" s="76">
        <f ca="1">+'TIP Data&amp;Calc'!DA59</f>
        <v>1.2676143093445336E-2</v>
      </c>
      <c r="AD28" s="12"/>
      <c r="AE28" s="108"/>
      <c r="AF28" s="79" t="s">
        <v>22</v>
      </c>
      <c r="AG28" s="90">
        <f>+'TIP Data&amp;Calc'!DE59</f>
        <v>45</v>
      </c>
      <c r="AH28" s="90">
        <f>+'TIP Data&amp;Calc'!DF59</f>
        <v>44</v>
      </c>
      <c r="AI28" s="90">
        <f>+'TIP Data&amp;Calc'!DG59</f>
        <v>45</v>
      </c>
      <c r="AJ28" s="90">
        <f>+'TIP Data&amp;Calc'!DH59</f>
        <v>44</v>
      </c>
      <c r="AK28" s="91">
        <f>+'TIP Data&amp;Calc'!DI59</f>
        <v>45</v>
      </c>
      <c r="AL28" s="12"/>
      <c r="AM28" s="12"/>
      <c r="AN28" s="12"/>
      <c r="AO28" s="12"/>
      <c r="AP28" s="12"/>
      <c r="AQ28" s="12"/>
      <c r="AR28" s="12"/>
    </row>
    <row r="29" spans="1:44" ht="15" thickTop="1" x14ac:dyDescent="0.3">
      <c r="A29" s="12"/>
      <c r="B29" s="12"/>
      <c r="C29" s="12"/>
      <c r="D29" s="107"/>
      <c r="E29" s="78" t="s">
        <v>13</v>
      </c>
      <c r="F29" s="16">
        <v>-3.0568760708828441E-2</v>
      </c>
      <c r="G29" s="16">
        <v>-0.12658506683626283</v>
      </c>
      <c r="H29" s="16">
        <v>-1.1325420294452887E-2</v>
      </c>
      <c r="I29" s="16">
        <v>-0.12630536497726455</v>
      </c>
      <c r="J29" s="17">
        <v>-9.9271348217288044E-2</v>
      </c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</row>
    <row r="30" spans="1:44" ht="15" thickBot="1" x14ac:dyDescent="0.35">
      <c r="A30" s="12"/>
      <c r="B30" s="12"/>
      <c r="C30" s="12"/>
      <c r="D30" s="107"/>
      <c r="E30" s="78" t="s">
        <v>14</v>
      </c>
      <c r="F30" s="16">
        <v>0.10047378551827149</v>
      </c>
      <c r="G30" s="16">
        <v>0.12480327218562214</v>
      </c>
      <c r="H30" s="16">
        <v>7.7872932018725471E-2</v>
      </c>
      <c r="I30" s="16">
        <v>-4.0592194058045143E-2</v>
      </c>
      <c r="J30" s="17">
        <v>4.8745144294582259E-2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</row>
    <row r="31" spans="1:44" ht="15" thickTop="1" x14ac:dyDescent="0.3">
      <c r="A31" s="12"/>
      <c r="B31" s="12"/>
      <c r="C31" s="12"/>
      <c r="D31" s="107"/>
      <c r="E31" s="78" t="s">
        <v>15</v>
      </c>
      <c r="F31" s="16">
        <v>-0.12005239065310182</v>
      </c>
      <c r="G31" s="16">
        <v>-2.7669723929388282E-2</v>
      </c>
      <c r="H31" s="16">
        <v>-3.0284559416861759E-2</v>
      </c>
      <c r="I31" s="16">
        <v>1.5451492453671199E-3</v>
      </c>
      <c r="J31" s="17">
        <v>-3.2602268299191585E-2</v>
      </c>
      <c r="K31" s="12"/>
      <c r="L31" s="12"/>
      <c r="M31" s="12"/>
      <c r="N31" s="12"/>
      <c r="O31" s="103" t="s">
        <v>53</v>
      </c>
      <c r="P31" s="104"/>
      <c r="Q31" s="101" t="s">
        <v>63</v>
      </c>
      <c r="R31" s="101"/>
      <c r="S31" s="101"/>
      <c r="T31" s="101"/>
      <c r="U31" s="102"/>
      <c r="V31" s="12"/>
      <c r="W31" s="103" t="s">
        <v>55</v>
      </c>
      <c r="X31" s="104"/>
      <c r="Y31" s="101" t="s">
        <v>63</v>
      </c>
      <c r="Z31" s="101"/>
      <c r="AA31" s="101"/>
      <c r="AB31" s="101"/>
      <c r="AC31" s="102"/>
      <c r="AD31" s="12"/>
      <c r="AE31" s="103" t="s">
        <v>56</v>
      </c>
      <c r="AF31" s="104"/>
      <c r="AG31" s="101" t="s">
        <v>63</v>
      </c>
      <c r="AH31" s="101"/>
      <c r="AI31" s="101"/>
      <c r="AJ31" s="101"/>
      <c r="AK31" s="102"/>
      <c r="AL31" s="12"/>
      <c r="AM31" s="12"/>
      <c r="AN31" s="12"/>
      <c r="AO31" s="12"/>
      <c r="AP31" s="12"/>
      <c r="AQ31" s="12"/>
      <c r="AR31" s="12"/>
    </row>
    <row r="32" spans="1:44" x14ac:dyDescent="0.3">
      <c r="A32" s="12"/>
      <c r="B32" s="12"/>
      <c r="C32" s="12"/>
      <c r="D32" s="107"/>
      <c r="E32" s="78" t="s">
        <v>16</v>
      </c>
      <c r="F32" s="16">
        <v>1.5124876809941427E-2</v>
      </c>
      <c r="G32" s="16">
        <v>7.4653550999988161E-2</v>
      </c>
      <c r="H32" s="16">
        <v>7.6808360781873738E-2</v>
      </c>
      <c r="I32" s="16">
        <v>-5.4771169556348809E-2</v>
      </c>
      <c r="J32" s="17">
        <v>1.7984053587695798E-2</v>
      </c>
      <c r="K32" s="12"/>
      <c r="L32" s="12"/>
      <c r="M32" s="12"/>
      <c r="N32" s="12"/>
      <c r="O32" s="13" t="s">
        <v>62</v>
      </c>
      <c r="P32" s="77">
        <f>+'TIP Data&amp;Calc'!CN63</f>
        <v>2004</v>
      </c>
      <c r="Q32" s="71" t="s">
        <v>57</v>
      </c>
      <c r="R32" s="71" t="s">
        <v>58</v>
      </c>
      <c r="S32" s="71" t="s">
        <v>59</v>
      </c>
      <c r="T32" s="71" t="s">
        <v>60</v>
      </c>
      <c r="U32" s="72" t="s">
        <v>61</v>
      </c>
      <c r="V32" s="12"/>
      <c r="W32" s="13" t="s">
        <v>62</v>
      </c>
      <c r="X32" s="77">
        <f>+'TIP Data&amp;Calc'!CV63</f>
        <v>2004</v>
      </c>
      <c r="Y32" s="71" t="s">
        <v>57</v>
      </c>
      <c r="Z32" s="71" t="s">
        <v>58</v>
      </c>
      <c r="AA32" s="71" t="s">
        <v>59</v>
      </c>
      <c r="AB32" s="71" t="s">
        <v>60</v>
      </c>
      <c r="AC32" s="72" t="s">
        <v>61</v>
      </c>
      <c r="AD32" s="12"/>
      <c r="AE32" s="13" t="s">
        <v>62</v>
      </c>
      <c r="AF32" s="77">
        <f>+'TIP Data&amp;Calc'!DD63</f>
        <v>2004</v>
      </c>
      <c r="AG32" s="71" t="s">
        <v>57</v>
      </c>
      <c r="AH32" s="71" t="s">
        <v>58</v>
      </c>
      <c r="AI32" s="71" t="s">
        <v>59</v>
      </c>
      <c r="AJ32" s="71" t="s">
        <v>60</v>
      </c>
      <c r="AK32" s="72" t="s">
        <v>61</v>
      </c>
      <c r="AL32" s="12"/>
      <c r="AM32" s="12"/>
      <c r="AN32" s="12"/>
      <c r="AO32" s="12"/>
      <c r="AP32" s="12"/>
      <c r="AQ32" s="12"/>
      <c r="AR32" s="12"/>
    </row>
    <row r="33" spans="1:44" x14ac:dyDescent="0.3">
      <c r="A33" s="12"/>
      <c r="B33" s="12"/>
      <c r="C33" s="12"/>
      <c r="D33" s="107"/>
      <c r="E33" s="78" t="s">
        <v>18</v>
      </c>
      <c r="F33" s="16">
        <v>-0.10781715479435325</v>
      </c>
      <c r="G33" s="16">
        <v>-7.9568563771541062E-2</v>
      </c>
      <c r="H33" s="16">
        <v>-2.4933926294887478E-2</v>
      </c>
      <c r="I33" s="16">
        <v>-3.387783981176401E-2</v>
      </c>
      <c r="J33" s="17">
        <v>-5.8382427126653549E-2</v>
      </c>
      <c r="K33" s="12"/>
      <c r="L33" s="12"/>
      <c r="M33" s="12"/>
      <c r="N33" s="12"/>
      <c r="O33" s="107" t="s">
        <v>52</v>
      </c>
      <c r="P33" s="78" t="s">
        <v>17</v>
      </c>
      <c r="Q33" s="15">
        <f ca="1">+'TIP Data&amp;Calc'!CO64</f>
        <v>7.4251799627192416E-4</v>
      </c>
      <c r="R33" s="15">
        <f ca="1">+'TIP Data&amp;Calc'!CP64</f>
        <v>3.3154430954277355E-3</v>
      </c>
      <c r="S33" s="15">
        <f ca="1">+'TIP Data&amp;Calc'!CQ64</f>
        <v>7.7064882133619998E-4</v>
      </c>
      <c r="T33" s="15">
        <f ca="1">+'TIP Data&amp;Calc'!CR64</f>
        <v>4.6891768377847953E-3</v>
      </c>
      <c r="U33" s="74">
        <f ca="1">+'TIP Data&amp;Calc'!CS64</f>
        <v>4.4240968498660983E-3</v>
      </c>
      <c r="V33" s="12"/>
      <c r="W33" s="107" t="s">
        <v>52</v>
      </c>
      <c r="X33" s="78" t="s">
        <v>17</v>
      </c>
      <c r="Y33" s="15">
        <f ca="1">+'TIP Data&amp;Calc'!CW64</f>
        <v>3.5416413008133585E-3</v>
      </c>
      <c r="Z33" s="15">
        <f ca="1">+'TIP Data&amp;Calc'!CX64</f>
        <v>3.2915851651318384E-3</v>
      </c>
      <c r="AA33" s="15">
        <f ca="1">+'TIP Data&amp;Calc'!CY64</f>
        <v>1.9167051452939621E-3</v>
      </c>
      <c r="AB33" s="15">
        <f ca="1">+'TIP Data&amp;Calc'!CZ64</f>
        <v>6.4497968042209752E-3</v>
      </c>
      <c r="AC33" s="74">
        <f ca="1">+'TIP Data&amp;Calc'!DA64</f>
        <v>1.1084808118386746E-3</v>
      </c>
      <c r="AD33" s="12"/>
      <c r="AE33" s="107" t="s">
        <v>52</v>
      </c>
      <c r="AF33" s="78" t="s">
        <v>17</v>
      </c>
      <c r="AG33" s="88">
        <f>+'TIP Data&amp;Calc'!DE64</f>
        <v>44</v>
      </c>
      <c r="AH33" s="88">
        <f>+'TIP Data&amp;Calc'!DF64</f>
        <v>45</v>
      </c>
      <c r="AI33" s="88">
        <f>+'TIP Data&amp;Calc'!DG64</f>
        <v>45</v>
      </c>
      <c r="AJ33" s="88">
        <f>+'TIP Data&amp;Calc'!DH64</f>
        <v>44</v>
      </c>
      <c r="AK33" s="89">
        <f>+'TIP Data&amp;Calc'!DI64</f>
        <v>45</v>
      </c>
      <c r="AL33" s="12"/>
      <c r="AM33" s="12"/>
      <c r="AN33" s="12"/>
      <c r="AO33" s="12"/>
      <c r="AP33" s="12"/>
      <c r="AQ33" s="12"/>
      <c r="AR33" s="12"/>
    </row>
    <row r="34" spans="1:44" x14ac:dyDescent="0.3">
      <c r="A34" s="12"/>
      <c r="B34" s="12"/>
      <c r="C34" s="12"/>
      <c r="D34" s="107"/>
      <c r="E34" s="78" t="s">
        <v>19</v>
      </c>
      <c r="F34" s="16">
        <v>4.8773170416492005E-3</v>
      </c>
      <c r="G34" s="16">
        <v>-5.573928657092754E-3</v>
      </c>
      <c r="H34" s="16">
        <v>3.838302089167344E-2</v>
      </c>
      <c r="I34" s="16">
        <v>-0.11996150889009122</v>
      </c>
      <c r="J34" s="17">
        <v>-4.696392209155479E-2</v>
      </c>
      <c r="K34" s="12"/>
      <c r="L34" s="12"/>
      <c r="M34" s="12"/>
      <c r="N34" s="12"/>
      <c r="O34" s="107"/>
      <c r="P34" s="78" t="s">
        <v>1</v>
      </c>
      <c r="Q34" s="15">
        <f ca="1">+'TIP Data&amp;Calc'!CO65</f>
        <v>2.8648851718577136E-3</v>
      </c>
      <c r="R34" s="15">
        <f ca="1">+'TIP Data&amp;Calc'!CP65</f>
        <v>5.0839468938049183E-4</v>
      </c>
      <c r="S34" s="15">
        <f ca="1">+'TIP Data&amp;Calc'!CQ65</f>
        <v>1.3618530420244498E-3</v>
      </c>
      <c r="T34" s="15">
        <f ca="1">+'TIP Data&amp;Calc'!CR65</f>
        <v>4.513816302585039E-3</v>
      </c>
      <c r="U34" s="74">
        <f ca="1">+'TIP Data&amp;Calc'!CS65</f>
        <v>2.9864075894366409E-3</v>
      </c>
      <c r="V34" s="12"/>
      <c r="W34" s="107"/>
      <c r="X34" s="78" t="s">
        <v>1</v>
      </c>
      <c r="Y34" s="15">
        <f ca="1">+'TIP Data&amp;Calc'!CW65</f>
        <v>2.3349273883659372E-3</v>
      </c>
      <c r="Z34" s="15">
        <f ca="1">+'TIP Data&amp;Calc'!CX65</f>
        <v>8.5761601920109065E-4</v>
      </c>
      <c r="AA34" s="15">
        <f ca="1">+'TIP Data&amp;Calc'!CY65</f>
        <v>9.7826268647493997E-4</v>
      </c>
      <c r="AB34" s="15">
        <f ca="1">+'TIP Data&amp;Calc'!CZ65</f>
        <v>5.6711160197172594E-3</v>
      </c>
      <c r="AC34" s="74">
        <f ca="1">+'TIP Data&amp;Calc'!DA65</f>
        <v>2.2187211863333722E-3</v>
      </c>
      <c r="AD34" s="12"/>
      <c r="AE34" s="107"/>
      <c r="AF34" s="78" t="s">
        <v>1</v>
      </c>
      <c r="AG34" s="88">
        <f>+'TIP Data&amp;Calc'!DE65</f>
        <v>44</v>
      </c>
      <c r="AH34" s="88">
        <f>+'TIP Data&amp;Calc'!DF65</f>
        <v>45</v>
      </c>
      <c r="AI34" s="88">
        <f>+'TIP Data&amp;Calc'!DG65</f>
        <v>45</v>
      </c>
      <c r="AJ34" s="88">
        <f>+'TIP Data&amp;Calc'!DH65</f>
        <v>44</v>
      </c>
      <c r="AK34" s="89">
        <f>+'TIP Data&amp;Calc'!DI65</f>
        <v>45</v>
      </c>
      <c r="AL34" s="12"/>
      <c r="AM34" s="12"/>
      <c r="AN34" s="12"/>
      <c r="AO34" s="12"/>
      <c r="AP34" s="12"/>
      <c r="AQ34" s="12"/>
      <c r="AR34" s="12"/>
    </row>
    <row r="35" spans="1:44" x14ac:dyDescent="0.3">
      <c r="A35" s="12"/>
      <c r="B35" s="12"/>
      <c r="C35" s="12"/>
      <c r="D35" s="107"/>
      <c r="E35" s="78" t="s">
        <v>20</v>
      </c>
      <c r="F35" s="16">
        <v>1.4822909731663152E-2</v>
      </c>
      <c r="G35" s="16">
        <v>4.4108062740137597E-4</v>
      </c>
      <c r="H35" s="16">
        <v>1.762133449525722E-2</v>
      </c>
      <c r="I35" s="16">
        <v>-0.12156621211770323</v>
      </c>
      <c r="J35" s="17">
        <v>-5.1943543036460267E-2</v>
      </c>
      <c r="K35" s="12"/>
      <c r="L35" s="12"/>
      <c r="M35" s="12"/>
      <c r="N35" s="12"/>
      <c r="O35" s="107"/>
      <c r="P35" s="78" t="s">
        <v>2</v>
      </c>
      <c r="Q35" s="15">
        <f ca="1">+'TIP Data&amp;Calc'!CO66</f>
        <v>6.0168114905178552E-4</v>
      </c>
      <c r="R35" s="15">
        <f ca="1">+'TIP Data&amp;Calc'!CP66</f>
        <v>6.6969888443042629E-4</v>
      </c>
      <c r="S35" s="15">
        <f ca="1">+'TIP Data&amp;Calc'!CQ66</f>
        <v>5.7814696993522326E-4</v>
      </c>
      <c r="T35" s="15">
        <f ca="1">+'TIP Data&amp;Calc'!CR66</f>
        <v>6.9122572706429382E-4</v>
      </c>
      <c r="U35" s="74">
        <f ca="1">+'TIP Data&amp;Calc'!CS66</f>
        <v>7.3364984774779217E-4</v>
      </c>
      <c r="V35" s="12"/>
      <c r="W35" s="107"/>
      <c r="X35" s="78" t="s">
        <v>2</v>
      </c>
      <c r="Y35" s="15">
        <f ca="1">+'TIP Data&amp;Calc'!CW66</f>
        <v>0</v>
      </c>
      <c r="Z35" s="15">
        <f ca="1">+'TIP Data&amp;Calc'!CX66</f>
        <v>3.2808188229260793E-5</v>
      </c>
      <c r="AA35" s="15">
        <f ca="1">+'TIP Data&amp;Calc'!CY66</f>
        <v>2.18154768483525E-4</v>
      </c>
      <c r="AB35" s="15">
        <f ca="1">+'TIP Data&amp;Calc'!CZ66</f>
        <v>1.0889743841313582E-4</v>
      </c>
      <c r="AC35" s="74">
        <f ca="1">+'TIP Data&amp;Calc'!DA66</f>
        <v>0</v>
      </c>
      <c r="AD35" s="12"/>
      <c r="AE35" s="107"/>
      <c r="AF35" s="78" t="s">
        <v>2</v>
      </c>
      <c r="AG35" s="88">
        <f>+'TIP Data&amp;Calc'!DE66</f>
        <v>44</v>
      </c>
      <c r="AH35" s="88">
        <f>+'TIP Data&amp;Calc'!DF66</f>
        <v>45</v>
      </c>
      <c r="AI35" s="88">
        <f>+'TIP Data&amp;Calc'!DG66</f>
        <v>45</v>
      </c>
      <c r="AJ35" s="88">
        <f>+'TIP Data&amp;Calc'!DH66</f>
        <v>44</v>
      </c>
      <c r="AK35" s="89">
        <f>+'TIP Data&amp;Calc'!DI66</f>
        <v>45</v>
      </c>
      <c r="AL35" s="12"/>
      <c r="AM35" s="12"/>
      <c r="AN35" s="12"/>
      <c r="AO35" s="12"/>
      <c r="AP35" s="12"/>
      <c r="AQ35" s="12"/>
      <c r="AR35" s="12"/>
    </row>
    <row r="36" spans="1:44" x14ac:dyDescent="0.3">
      <c r="A36" s="12"/>
      <c r="B36" s="12"/>
      <c r="C36" s="12"/>
      <c r="D36" s="107"/>
      <c r="E36" s="78" t="s">
        <v>21</v>
      </c>
      <c r="F36" s="16">
        <v>8.9574829231265446E-2</v>
      </c>
      <c r="G36" s="16">
        <v>5.4858310299330304E-2</v>
      </c>
      <c r="H36" s="16">
        <v>0.12987183198538393</v>
      </c>
      <c r="I36" s="16">
        <v>-9.9091585440701166E-3</v>
      </c>
      <c r="J36" s="17">
        <v>6.3953145527962205E-2</v>
      </c>
      <c r="K36" s="12"/>
      <c r="L36" s="12"/>
      <c r="M36" s="12"/>
      <c r="N36" s="12"/>
      <c r="O36" s="107"/>
      <c r="P36" s="78" t="s">
        <v>3</v>
      </c>
      <c r="Q36" s="15">
        <f ca="1">+'TIP Data&amp;Calc'!CO67</f>
        <v>1.3748343258378204E-3</v>
      </c>
      <c r="R36" s="15">
        <f ca="1">+'TIP Data&amp;Calc'!CP67</f>
        <v>5.0399710875725153E-4</v>
      </c>
      <c r="S36" s="15">
        <f ca="1">+'TIP Data&amp;Calc'!CQ67</f>
        <v>1.8230124701587368E-3</v>
      </c>
      <c r="T36" s="15">
        <f ca="1">+'TIP Data&amp;Calc'!CR67</f>
        <v>4.3206847483562988E-3</v>
      </c>
      <c r="U36" s="74">
        <f ca="1">+'TIP Data&amp;Calc'!CS67</f>
        <v>4.5659340198815423E-4</v>
      </c>
      <c r="V36" s="12"/>
      <c r="W36" s="107"/>
      <c r="X36" s="78" t="s">
        <v>3</v>
      </c>
      <c r="Y36" s="15">
        <f ca="1">+'TIP Data&amp;Calc'!CW67</f>
        <v>4.731342176295561E-3</v>
      </c>
      <c r="Z36" s="15">
        <f ca="1">+'TIP Data&amp;Calc'!CX67</f>
        <v>7.3395876732251786E-4</v>
      </c>
      <c r="AA36" s="15">
        <f ca="1">+'TIP Data&amp;Calc'!CY67</f>
        <v>1.4297984704371158E-3</v>
      </c>
      <c r="AB36" s="15">
        <f ca="1">+'TIP Data&amp;Calc'!CZ67</f>
        <v>4.752350660535698E-3</v>
      </c>
      <c r="AC36" s="74">
        <f ca="1">+'TIP Data&amp;Calc'!DA67</f>
        <v>1.8787333502704451E-3</v>
      </c>
      <c r="AD36" s="12"/>
      <c r="AE36" s="107"/>
      <c r="AF36" s="78" t="s">
        <v>3</v>
      </c>
      <c r="AG36" s="88">
        <f>+'TIP Data&amp;Calc'!DE67</f>
        <v>44</v>
      </c>
      <c r="AH36" s="88">
        <f>+'TIP Data&amp;Calc'!DF67</f>
        <v>45</v>
      </c>
      <c r="AI36" s="88">
        <f>+'TIP Data&amp;Calc'!DG67</f>
        <v>45</v>
      </c>
      <c r="AJ36" s="88">
        <f>+'TIP Data&amp;Calc'!DH67</f>
        <v>44</v>
      </c>
      <c r="AK36" s="89">
        <f>+'TIP Data&amp;Calc'!DI67</f>
        <v>45</v>
      </c>
      <c r="AL36" s="12"/>
      <c r="AM36" s="12"/>
      <c r="AN36" s="12"/>
      <c r="AO36" s="12"/>
      <c r="AP36" s="12"/>
      <c r="AQ36" s="12"/>
      <c r="AR36" s="12"/>
    </row>
    <row r="37" spans="1:44" ht="15" thickBot="1" x14ac:dyDescent="0.35">
      <c r="A37" s="12"/>
      <c r="B37" s="12"/>
      <c r="C37" s="12"/>
      <c r="D37" s="108"/>
      <c r="E37" s="79" t="s">
        <v>22</v>
      </c>
      <c r="F37" s="19">
        <v>0.12541125825961083</v>
      </c>
      <c r="G37" s="19">
        <v>0.11411849616590056</v>
      </c>
      <c r="H37" s="19">
        <v>0.10611713642383161</v>
      </c>
      <c r="I37" s="19">
        <v>-6.5218298680158382E-2</v>
      </c>
      <c r="J37" s="20">
        <v>4.7167057742692378E-2</v>
      </c>
      <c r="K37" s="12"/>
      <c r="L37" s="12"/>
      <c r="M37" s="12"/>
      <c r="N37" s="12"/>
      <c r="O37" s="107"/>
      <c r="P37" s="78" t="s">
        <v>4</v>
      </c>
      <c r="Q37" s="15">
        <f ca="1">+'TIP Data&amp;Calc'!CO68</f>
        <v>-1.6040810148972136E-2</v>
      </c>
      <c r="R37" s="15">
        <f ca="1">+'TIP Data&amp;Calc'!CP68</f>
        <v>6.7898977410059021E-3</v>
      </c>
      <c r="S37" s="15">
        <f ca="1">+'TIP Data&amp;Calc'!CQ68</f>
        <v>-4.7304606384283134E-3</v>
      </c>
      <c r="T37" s="15">
        <f ca="1">+'TIP Data&amp;Calc'!CR68</f>
        <v>8.15527355711608E-3</v>
      </c>
      <c r="U37" s="74">
        <f ca="1">+'TIP Data&amp;Calc'!CS68</f>
        <v>1.628500278615341E-2</v>
      </c>
      <c r="V37" s="12"/>
      <c r="W37" s="107"/>
      <c r="X37" s="78" t="s">
        <v>4</v>
      </c>
      <c r="Y37" s="15">
        <f ca="1">+'TIP Data&amp;Calc'!CW68</f>
        <v>-1.4257823103153711E-2</v>
      </c>
      <c r="Z37" s="15">
        <f ca="1">+'TIP Data&amp;Calc'!CX68</f>
        <v>1.19555741351004E-2</v>
      </c>
      <c r="AA37" s="15">
        <f ca="1">+'TIP Data&amp;Calc'!CY68</f>
        <v>-3.3311263976762984E-3</v>
      </c>
      <c r="AB37" s="15">
        <f ca="1">+'TIP Data&amp;Calc'!CZ68</f>
        <v>8.3140560711139067E-3</v>
      </c>
      <c r="AC37" s="74">
        <f ca="1">+'TIP Data&amp;Calc'!DA68</f>
        <v>1.3573751691509872E-2</v>
      </c>
      <c r="AD37" s="12"/>
      <c r="AE37" s="107"/>
      <c r="AF37" s="78" t="s">
        <v>4</v>
      </c>
      <c r="AG37" s="88">
        <f>+'TIP Data&amp;Calc'!DE68</f>
        <v>44</v>
      </c>
      <c r="AH37" s="88">
        <f>+'TIP Data&amp;Calc'!DF68</f>
        <v>45</v>
      </c>
      <c r="AI37" s="88">
        <f>+'TIP Data&amp;Calc'!DG68</f>
        <v>45</v>
      </c>
      <c r="AJ37" s="88">
        <f>+'TIP Data&amp;Calc'!DH68</f>
        <v>44</v>
      </c>
      <c r="AK37" s="89">
        <f>+'TIP Data&amp;Calc'!DI68</f>
        <v>45</v>
      </c>
      <c r="AL37" s="12"/>
      <c r="AM37" s="12"/>
      <c r="AN37" s="12"/>
      <c r="AO37" s="12"/>
      <c r="AP37" s="12"/>
      <c r="AQ37" s="12"/>
      <c r="AR37" s="12"/>
    </row>
    <row r="38" spans="1:44" ht="15" thickTop="1" x14ac:dyDescent="0.3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07"/>
      <c r="P38" s="78" t="s">
        <v>5</v>
      </c>
      <c r="Q38" s="15">
        <f ca="1">+'TIP Data&amp;Calc'!CO69</f>
        <v>-1.541638713835462E-2</v>
      </c>
      <c r="R38" s="15">
        <f ca="1">+'TIP Data&amp;Calc'!CP69</f>
        <v>4.7197374071156527E-3</v>
      </c>
      <c r="S38" s="15">
        <f ca="1">+'TIP Data&amp;Calc'!CQ69</f>
        <v>1.3904988394144498E-2</v>
      </c>
      <c r="T38" s="15">
        <f ca="1">+'TIP Data&amp;Calc'!CR69</f>
        <v>1.3649389700446563E-2</v>
      </c>
      <c r="U38" s="74">
        <f ca="1">+'TIP Data&amp;Calc'!CS69</f>
        <v>1.469579886428597E-2</v>
      </c>
      <c r="V38" s="12"/>
      <c r="W38" s="107"/>
      <c r="X38" s="78" t="s">
        <v>5</v>
      </c>
      <c r="Y38" s="15">
        <f ca="1">+'TIP Data&amp;Calc'!CW69</f>
        <v>-1.2802054675507824E-2</v>
      </c>
      <c r="Z38" s="15">
        <f ca="1">+'TIP Data&amp;Calc'!CX69</f>
        <v>-2.931286920502485E-3</v>
      </c>
      <c r="AA38" s="15">
        <f ca="1">+'TIP Data&amp;Calc'!CY69</f>
        <v>2.1671967181622565E-2</v>
      </c>
      <c r="AB38" s="15">
        <f ca="1">+'TIP Data&amp;Calc'!CZ69</f>
        <v>1.2686058324645089E-2</v>
      </c>
      <c r="AC38" s="74">
        <f ca="1">+'TIP Data&amp;Calc'!DA69</f>
        <v>4.0899458252174892E-3</v>
      </c>
      <c r="AD38" s="12"/>
      <c r="AE38" s="107"/>
      <c r="AF38" s="78" t="s">
        <v>5</v>
      </c>
      <c r="AG38" s="88">
        <f>+'TIP Data&amp;Calc'!DE69</f>
        <v>44</v>
      </c>
      <c r="AH38" s="88">
        <f>+'TIP Data&amp;Calc'!DF69</f>
        <v>45</v>
      </c>
      <c r="AI38" s="88">
        <f>+'TIP Data&amp;Calc'!DG69</f>
        <v>45</v>
      </c>
      <c r="AJ38" s="88">
        <f>+'TIP Data&amp;Calc'!DH69</f>
        <v>44</v>
      </c>
      <c r="AK38" s="89">
        <f>+'TIP Data&amp;Calc'!DI69</f>
        <v>45</v>
      </c>
      <c r="AL38" s="12"/>
      <c r="AM38" s="12"/>
      <c r="AN38" s="12"/>
      <c r="AO38" s="12"/>
      <c r="AP38" s="12"/>
      <c r="AQ38" s="12"/>
      <c r="AR38" s="12"/>
    </row>
    <row r="39" spans="1:44" x14ac:dyDescent="0.3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07"/>
      <c r="P39" s="78" t="s">
        <v>6</v>
      </c>
      <c r="Q39" s="15">
        <f ca="1">+'TIP Data&amp;Calc'!CO70</f>
        <v>-5.1896860554333339E-3</v>
      </c>
      <c r="R39" s="15">
        <f ca="1">+'TIP Data&amp;Calc'!CP70</f>
        <v>2.9706228813426907E-3</v>
      </c>
      <c r="S39" s="15">
        <f ca="1">+'TIP Data&amp;Calc'!CQ70</f>
        <v>7.7376636516976001E-3</v>
      </c>
      <c r="T39" s="15">
        <f ca="1">+'TIP Data&amp;Calc'!CR70</f>
        <v>1.2817661836679355E-2</v>
      </c>
      <c r="U39" s="74">
        <f ca="1">+'TIP Data&amp;Calc'!CS70</f>
        <v>7.241217854798452E-3</v>
      </c>
      <c r="V39" s="12"/>
      <c r="W39" s="107"/>
      <c r="X39" s="78" t="s">
        <v>6</v>
      </c>
      <c r="Y39" s="15">
        <f ca="1">+'TIP Data&amp;Calc'!CW70</f>
        <v>1.2899453409316308E-3</v>
      </c>
      <c r="Z39" s="15">
        <f ca="1">+'TIP Data&amp;Calc'!CX70</f>
        <v>2.9602235027066381E-3</v>
      </c>
      <c r="AA39" s="15">
        <f ca="1">+'TIP Data&amp;Calc'!CY70</f>
        <v>1.5954456885261203E-2</v>
      </c>
      <c r="AB39" s="15">
        <f ca="1">+'TIP Data&amp;Calc'!CZ70</f>
        <v>1.3847520930390433E-2</v>
      </c>
      <c r="AC39" s="74">
        <f ca="1">+'TIP Data&amp;Calc'!DA70</f>
        <v>7.7332240202014901E-3</v>
      </c>
      <c r="AD39" s="12"/>
      <c r="AE39" s="107"/>
      <c r="AF39" s="78" t="s">
        <v>6</v>
      </c>
      <c r="AG39" s="88">
        <f>+'TIP Data&amp;Calc'!DE70</f>
        <v>44</v>
      </c>
      <c r="AH39" s="88">
        <f>+'TIP Data&amp;Calc'!DF70</f>
        <v>45</v>
      </c>
      <c r="AI39" s="88">
        <f>+'TIP Data&amp;Calc'!DG70</f>
        <v>45</v>
      </c>
      <c r="AJ39" s="88">
        <f>+'TIP Data&amp;Calc'!DH70</f>
        <v>44</v>
      </c>
      <c r="AK39" s="89">
        <f>+'TIP Data&amp;Calc'!DI70</f>
        <v>45</v>
      </c>
      <c r="AL39" s="12"/>
      <c r="AM39" s="12"/>
      <c r="AN39" s="12"/>
      <c r="AO39" s="12"/>
      <c r="AP39" s="12"/>
      <c r="AQ39" s="12"/>
      <c r="AR39" s="12"/>
    </row>
    <row r="40" spans="1:44" x14ac:dyDescent="0.3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07"/>
      <c r="P40" s="78" t="s">
        <v>7</v>
      </c>
      <c r="Q40" s="15">
        <f ca="1">+'TIP Data&amp;Calc'!CO71</f>
        <v>-6.7035752324801534E-4</v>
      </c>
      <c r="R40" s="15">
        <f ca="1">+'TIP Data&amp;Calc'!CP71</f>
        <v>4.4090411421740885E-4</v>
      </c>
      <c r="S40" s="15">
        <f ca="1">+'TIP Data&amp;Calc'!CQ71</f>
        <v>7.238187184410735E-3</v>
      </c>
      <c r="T40" s="15">
        <f ca="1">+'TIP Data&amp;Calc'!CR71</f>
        <v>8.30023257255612E-3</v>
      </c>
      <c r="U40" s="74">
        <f ca="1">+'TIP Data&amp;Calc'!CS71</f>
        <v>3.8932269270415235E-3</v>
      </c>
      <c r="V40" s="12"/>
      <c r="W40" s="107"/>
      <c r="X40" s="78" t="s">
        <v>7</v>
      </c>
      <c r="Y40" s="15">
        <f ca="1">+'TIP Data&amp;Calc'!CW71</f>
        <v>-6.1573828597338842E-4</v>
      </c>
      <c r="Z40" s="15">
        <f ca="1">+'TIP Data&amp;Calc'!CX71</f>
        <v>1.0456951138944071E-3</v>
      </c>
      <c r="AA40" s="15">
        <f ca="1">+'TIP Data&amp;Calc'!CY71</f>
        <v>7.1540730528376617E-3</v>
      </c>
      <c r="AB40" s="15">
        <f ca="1">+'TIP Data&amp;Calc'!CZ71</f>
        <v>1.0586016974267975E-2</v>
      </c>
      <c r="AC40" s="74">
        <f ca="1">+'TIP Data&amp;Calc'!DA71</f>
        <v>7.2541616701056189E-3</v>
      </c>
      <c r="AD40" s="12"/>
      <c r="AE40" s="107"/>
      <c r="AF40" s="78" t="s">
        <v>7</v>
      </c>
      <c r="AG40" s="88">
        <f>+'TIP Data&amp;Calc'!DE71</f>
        <v>44</v>
      </c>
      <c r="AH40" s="88">
        <f>+'TIP Data&amp;Calc'!DF71</f>
        <v>45</v>
      </c>
      <c r="AI40" s="88">
        <f>+'TIP Data&amp;Calc'!DG71</f>
        <v>45</v>
      </c>
      <c r="AJ40" s="88">
        <f>+'TIP Data&amp;Calc'!DH71</f>
        <v>44</v>
      </c>
      <c r="AK40" s="89">
        <f>+'TIP Data&amp;Calc'!DI71</f>
        <v>45</v>
      </c>
      <c r="AL40" s="12"/>
      <c r="AM40" s="12"/>
      <c r="AN40" s="12"/>
      <c r="AO40" s="12"/>
      <c r="AP40" s="12"/>
      <c r="AQ40" s="12"/>
      <c r="AR40" s="12"/>
    </row>
    <row r="41" spans="1:44" x14ac:dyDescent="0.3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07"/>
      <c r="P41" s="78" t="s">
        <v>8</v>
      </c>
      <c r="Q41" s="15">
        <f ca="1">+'TIP Data&amp;Calc'!CO72</f>
        <v>-2.5346884568408627E-3</v>
      </c>
      <c r="R41" s="15">
        <f ca="1">+'TIP Data&amp;Calc'!CP72</f>
        <v>7.6180385371529022E-4</v>
      </c>
      <c r="S41" s="15">
        <f ca="1">+'TIP Data&amp;Calc'!CQ72</f>
        <v>6.7688186105818804E-3</v>
      </c>
      <c r="T41" s="15">
        <f ca="1">+'TIP Data&amp;Calc'!CR72</f>
        <v>8.7186196304030131E-3</v>
      </c>
      <c r="U41" s="74">
        <f ca="1">+'TIP Data&amp;Calc'!CS72</f>
        <v>5.5405598835346322E-3</v>
      </c>
      <c r="V41" s="12"/>
      <c r="W41" s="107"/>
      <c r="X41" s="78" t="s">
        <v>8</v>
      </c>
      <c r="Y41" s="15">
        <f ca="1">+'TIP Data&amp;Calc'!CW72</f>
        <v>5.9534211253259306E-3</v>
      </c>
      <c r="Z41" s="15">
        <f ca="1">+'TIP Data&amp;Calc'!CX72</f>
        <v>-9.1311439505026293E-4</v>
      </c>
      <c r="AA41" s="15">
        <f ca="1">+'TIP Data&amp;Calc'!CY72</f>
        <v>1.0706222018266764E-2</v>
      </c>
      <c r="AB41" s="15">
        <f ca="1">+'TIP Data&amp;Calc'!CZ72</f>
        <v>4.9069558981535977E-3</v>
      </c>
      <c r="AC41" s="74">
        <f ca="1">+'TIP Data&amp;Calc'!DA72</f>
        <v>1.0848108052940342E-2</v>
      </c>
      <c r="AD41" s="12"/>
      <c r="AE41" s="107"/>
      <c r="AF41" s="78" t="s">
        <v>8</v>
      </c>
      <c r="AG41" s="88">
        <f>+'TIP Data&amp;Calc'!DE72</f>
        <v>44</v>
      </c>
      <c r="AH41" s="88">
        <f>+'TIP Data&amp;Calc'!DF72</f>
        <v>45</v>
      </c>
      <c r="AI41" s="88">
        <f>+'TIP Data&amp;Calc'!DG72</f>
        <v>45</v>
      </c>
      <c r="AJ41" s="88">
        <f>+'TIP Data&amp;Calc'!DH72</f>
        <v>44</v>
      </c>
      <c r="AK41" s="89">
        <f>+'TIP Data&amp;Calc'!DI72</f>
        <v>45</v>
      </c>
      <c r="AL41" s="12"/>
      <c r="AM41" s="12"/>
      <c r="AN41" s="12"/>
      <c r="AO41" s="12"/>
      <c r="AP41" s="12"/>
      <c r="AQ41" s="12"/>
      <c r="AR41" s="12"/>
    </row>
    <row r="42" spans="1:44" x14ac:dyDescent="0.3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07"/>
      <c r="P42" s="78" t="s">
        <v>9</v>
      </c>
      <c r="Q42" s="15">
        <f ca="1">+'TIP Data&amp;Calc'!CO73</f>
        <v>9.3328817081829597E-3</v>
      </c>
      <c r="R42" s="15">
        <f ca="1">+'TIP Data&amp;Calc'!CP73</f>
        <v>8.8067365791989552E-3</v>
      </c>
      <c r="S42" s="15">
        <f ca="1">+'TIP Data&amp;Calc'!CQ73</f>
        <v>2.8182494116338244E-3</v>
      </c>
      <c r="T42" s="15">
        <f ca="1">+'TIP Data&amp;Calc'!CR73</f>
        <v>7.6789153370906494E-3</v>
      </c>
      <c r="U42" s="74">
        <f ca="1">+'TIP Data&amp;Calc'!CS73</f>
        <v>9.4215420115081171E-3</v>
      </c>
      <c r="V42" s="12"/>
      <c r="W42" s="107"/>
      <c r="X42" s="78" t="s">
        <v>9</v>
      </c>
      <c r="Y42" s="15">
        <f ca="1">+'TIP Data&amp;Calc'!CW73</f>
        <v>1.1294618538471801E-2</v>
      </c>
      <c r="Z42" s="15">
        <f ca="1">+'TIP Data&amp;Calc'!CX73</f>
        <v>9.2324917285115937E-3</v>
      </c>
      <c r="AA42" s="15">
        <f ca="1">+'TIP Data&amp;Calc'!CY73</f>
        <v>-3.4326325257710844E-3</v>
      </c>
      <c r="AB42" s="15">
        <f ca="1">+'TIP Data&amp;Calc'!CZ73</f>
        <v>4.3719756730963288E-3</v>
      </c>
      <c r="AC42" s="74">
        <f ca="1">+'TIP Data&amp;Calc'!DA73</f>
        <v>-2.2240316767453416E-3</v>
      </c>
      <c r="AD42" s="12"/>
      <c r="AE42" s="107"/>
      <c r="AF42" s="78" t="s">
        <v>9</v>
      </c>
      <c r="AG42" s="88">
        <f>+'TIP Data&amp;Calc'!DE73</f>
        <v>44</v>
      </c>
      <c r="AH42" s="88">
        <f>+'TIP Data&amp;Calc'!DF73</f>
        <v>45</v>
      </c>
      <c r="AI42" s="88">
        <f>+'TIP Data&amp;Calc'!DG73</f>
        <v>45</v>
      </c>
      <c r="AJ42" s="88">
        <f>+'TIP Data&amp;Calc'!DH73</f>
        <v>44</v>
      </c>
      <c r="AK42" s="89">
        <f>+'TIP Data&amp;Calc'!DI73</f>
        <v>45</v>
      </c>
      <c r="AL42" s="12"/>
      <c r="AM42" s="12"/>
      <c r="AN42" s="12"/>
      <c r="AO42" s="12"/>
      <c r="AP42" s="12"/>
      <c r="AQ42" s="12"/>
      <c r="AR42" s="12"/>
    </row>
    <row r="43" spans="1:44" x14ac:dyDescent="0.3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07"/>
      <c r="P43" s="78" t="s">
        <v>10</v>
      </c>
      <c r="Q43" s="15">
        <f ca="1">+'TIP Data&amp;Calc'!CO74</f>
        <v>-1.9478829694650141E-3</v>
      </c>
      <c r="R43" s="15">
        <f ca="1">+'TIP Data&amp;Calc'!CP74</f>
        <v>3.4501121852786704E-3</v>
      </c>
      <c r="S43" s="15">
        <f ca="1">+'TIP Data&amp;Calc'!CQ74</f>
        <v>5.4482063691028669E-3</v>
      </c>
      <c r="T43" s="15">
        <f ca="1">+'TIP Data&amp;Calc'!CR74</f>
        <v>5.5768183207858856E-3</v>
      </c>
      <c r="U43" s="74">
        <f ca="1">+'TIP Data&amp;Calc'!CS74</f>
        <v>7.0904805594525291E-3</v>
      </c>
      <c r="V43" s="12"/>
      <c r="W43" s="107"/>
      <c r="X43" s="78" t="s">
        <v>10</v>
      </c>
      <c r="Y43" s="15">
        <f ca="1">+'TIP Data&amp;Calc'!CW74</f>
        <v>-2.3186569055050343E-3</v>
      </c>
      <c r="Z43" s="15">
        <f ca="1">+'TIP Data&amp;Calc'!CX74</f>
        <v>3.4284700839530835E-3</v>
      </c>
      <c r="AA43" s="15">
        <f ca="1">+'TIP Data&amp;Calc'!CY74</f>
        <v>4.5178514269094139E-3</v>
      </c>
      <c r="AB43" s="15">
        <f ca="1">+'TIP Data&amp;Calc'!CZ74</f>
        <v>1.1111815806977177E-2</v>
      </c>
      <c r="AC43" s="74">
        <f ca="1">+'TIP Data&amp;Calc'!DA74</f>
        <v>4.061078207057589E-3</v>
      </c>
      <c r="AD43" s="12"/>
      <c r="AE43" s="107"/>
      <c r="AF43" s="78" t="s">
        <v>10</v>
      </c>
      <c r="AG43" s="88">
        <f>+'TIP Data&amp;Calc'!DE74</f>
        <v>44</v>
      </c>
      <c r="AH43" s="88">
        <f>+'TIP Data&amp;Calc'!DF74</f>
        <v>45</v>
      </c>
      <c r="AI43" s="88">
        <f>+'TIP Data&amp;Calc'!DG74</f>
        <v>45</v>
      </c>
      <c r="AJ43" s="88">
        <f>+'TIP Data&amp;Calc'!DH74</f>
        <v>44</v>
      </c>
      <c r="AK43" s="89">
        <f>+'TIP Data&amp;Calc'!DI74</f>
        <v>45</v>
      </c>
      <c r="AL43" s="12"/>
      <c r="AM43" s="12"/>
      <c r="AN43" s="12"/>
      <c r="AO43" s="12"/>
      <c r="AP43" s="12"/>
      <c r="AQ43" s="12"/>
      <c r="AR43" s="12"/>
    </row>
    <row r="44" spans="1:44" x14ac:dyDescent="0.3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07"/>
      <c r="P44" s="78" t="s">
        <v>11</v>
      </c>
      <c r="Q44" s="15">
        <f ca="1">+'TIP Data&amp;Calc'!CO75</f>
        <v>4.4560789485629578E-3</v>
      </c>
      <c r="R44" s="15">
        <f ca="1">+'TIP Data&amp;Calc'!CP75</f>
        <v>1.0710205279028909E-3</v>
      </c>
      <c r="S44" s="15">
        <f ca="1">+'TIP Data&amp;Calc'!CQ75</f>
        <v>6.6964607363158258E-4</v>
      </c>
      <c r="T44" s="15">
        <f ca="1">+'TIP Data&amp;Calc'!CR75</f>
        <v>3.8368557870615623E-3</v>
      </c>
      <c r="U44" s="74">
        <f ca="1">+'TIP Data&amp;Calc'!CS75</f>
        <v>4.0993288294927394E-3</v>
      </c>
      <c r="V44" s="12"/>
      <c r="W44" s="107"/>
      <c r="X44" s="78" t="s">
        <v>11</v>
      </c>
      <c r="Y44" s="15">
        <f ca="1">+'TIP Data&amp;Calc'!CW75</f>
        <v>2.2446557700842584E-3</v>
      </c>
      <c r="Z44" s="15">
        <f ca="1">+'TIP Data&amp;Calc'!CX75</f>
        <v>-2.1352524000006756E-4</v>
      </c>
      <c r="AA44" s="15">
        <f ca="1">+'TIP Data&amp;Calc'!CY75</f>
        <v>-1.889919779098026E-3</v>
      </c>
      <c r="AB44" s="15">
        <f ca="1">+'TIP Data&amp;Calc'!CZ75</f>
        <v>2.8697920313703884E-3</v>
      </c>
      <c r="AC44" s="74">
        <f ca="1">+'TIP Data&amp;Calc'!DA75</f>
        <v>5.0442470142741946E-4</v>
      </c>
      <c r="AD44" s="12"/>
      <c r="AE44" s="107"/>
      <c r="AF44" s="78" t="s">
        <v>11</v>
      </c>
      <c r="AG44" s="88">
        <f>+'TIP Data&amp;Calc'!DE75</f>
        <v>44</v>
      </c>
      <c r="AH44" s="88">
        <f>+'TIP Data&amp;Calc'!DF75</f>
        <v>45</v>
      </c>
      <c r="AI44" s="88">
        <f>+'TIP Data&amp;Calc'!DG75</f>
        <v>45</v>
      </c>
      <c r="AJ44" s="88">
        <f>+'TIP Data&amp;Calc'!DH75</f>
        <v>44</v>
      </c>
      <c r="AK44" s="89">
        <f>+'TIP Data&amp;Calc'!DI75</f>
        <v>45</v>
      </c>
      <c r="AL44" s="12"/>
      <c r="AM44" s="12"/>
      <c r="AN44" s="12"/>
      <c r="AO44" s="12"/>
      <c r="AP44" s="12"/>
      <c r="AQ44" s="12"/>
      <c r="AR44" s="12"/>
    </row>
    <row r="45" spans="1:44" x14ac:dyDescent="0.3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07"/>
      <c r="P45" s="78" t="s">
        <v>12</v>
      </c>
      <c r="Q45" s="15">
        <f ca="1">+'TIP Data&amp;Calc'!CO76</f>
        <v>-6.9241293707986854E-3</v>
      </c>
      <c r="R45" s="15">
        <f ca="1">+'TIP Data&amp;Calc'!CP76</f>
        <v>1.3095308676120918E-2</v>
      </c>
      <c r="S45" s="15">
        <f ca="1">+'TIP Data&amp;Calc'!CQ76</f>
        <v>1.1766853810864888E-2</v>
      </c>
      <c r="T45" s="15">
        <f ca="1">+'TIP Data&amp;Calc'!CR76</f>
        <v>1.4556585256275728E-2</v>
      </c>
      <c r="U45" s="74">
        <f ca="1">+'TIP Data&amp;Calc'!CS76</f>
        <v>6.482388568509744E-3</v>
      </c>
      <c r="V45" s="12"/>
      <c r="W45" s="107"/>
      <c r="X45" s="78" t="s">
        <v>12</v>
      </c>
      <c r="Y45" s="15">
        <f ca="1">+'TIP Data&amp;Calc'!CW76</f>
        <v>2.3822286761483458E-3</v>
      </c>
      <c r="Z45" s="15">
        <f ca="1">+'TIP Data&amp;Calc'!CX76</f>
        <v>9.8132963527395312E-3</v>
      </c>
      <c r="AA45" s="15">
        <f ca="1">+'TIP Data&amp;Calc'!CY76</f>
        <v>1.1492444915199407E-2</v>
      </c>
      <c r="AB45" s="15">
        <f ca="1">+'TIP Data&amp;Calc'!CZ76</f>
        <v>2.5610731229266159E-2</v>
      </c>
      <c r="AC45" s="74">
        <f ca="1">+'TIP Data&amp;Calc'!DA76</f>
        <v>1.8983645265566729E-2</v>
      </c>
      <c r="AD45" s="12"/>
      <c r="AE45" s="107"/>
      <c r="AF45" s="78" t="s">
        <v>12</v>
      </c>
      <c r="AG45" s="88">
        <f>+'TIP Data&amp;Calc'!DE76</f>
        <v>44</v>
      </c>
      <c r="AH45" s="88">
        <f>+'TIP Data&amp;Calc'!DF76</f>
        <v>45</v>
      </c>
      <c r="AI45" s="88">
        <f>+'TIP Data&amp;Calc'!DG76</f>
        <v>45</v>
      </c>
      <c r="AJ45" s="88">
        <f>+'TIP Data&amp;Calc'!DH76</f>
        <v>44</v>
      </c>
      <c r="AK45" s="89">
        <f>+'TIP Data&amp;Calc'!DI76</f>
        <v>45</v>
      </c>
      <c r="AL45" s="12"/>
      <c r="AM45" s="12"/>
      <c r="AN45" s="12"/>
      <c r="AO45" s="12"/>
      <c r="AP45" s="12"/>
      <c r="AQ45" s="12"/>
      <c r="AR45" s="12"/>
    </row>
    <row r="46" spans="1:44" ht="15" thickBot="1" x14ac:dyDescent="0.3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07"/>
      <c r="P46" s="78" t="s">
        <v>13</v>
      </c>
      <c r="Q46" s="15">
        <f ca="1">+'TIP Data&amp;Calc'!CO77</f>
        <v>4.3481571659934222E-3</v>
      </c>
      <c r="R46" s="15">
        <f ca="1">+'TIP Data&amp;Calc'!CP77</f>
        <v>8.1529515077033551E-4</v>
      </c>
      <c r="S46" s="15">
        <f ca="1">+'TIP Data&amp;Calc'!CQ77</f>
        <v>1.9607168480860549E-3</v>
      </c>
      <c r="T46" s="15">
        <f ca="1">+'TIP Data&amp;Calc'!CR77</f>
        <v>6.637155209756284E-3</v>
      </c>
      <c r="U46" s="74">
        <f ca="1">+'TIP Data&amp;Calc'!CS77</f>
        <v>3.349118688845899E-3</v>
      </c>
      <c r="V46" s="12"/>
      <c r="W46" s="107"/>
      <c r="X46" s="78" t="s">
        <v>13</v>
      </c>
      <c r="Y46" s="15">
        <f ca="1">+'TIP Data&amp;Calc'!CW77</f>
        <v>3.5093762345789203E-3</v>
      </c>
      <c r="Z46" s="15">
        <f ca="1">+'TIP Data&amp;Calc'!CX77</f>
        <v>1.227804115051967E-3</v>
      </c>
      <c r="AA46" s="15">
        <f ca="1">+'TIP Data&amp;Calc'!CY77</f>
        <v>1.4470969435815828E-3</v>
      </c>
      <c r="AB46" s="15">
        <f ca="1">+'TIP Data&amp;Calc'!CZ77</f>
        <v>1.2240760532588713E-2</v>
      </c>
      <c r="AC46" s="74">
        <f ca="1">+'TIP Data&amp;Calc'!DA77</f>
        <v>4.5652879046320649E-3</v>
      </c>
      <c r="AD46" s="12"/>
      <c r="AE46" s="107"/>
      <c r="AF46" s="78" t="s">
        <v>13</v>
      </c>
      <c r="AG46" s="88">
        <f>+'TIP Data&amp;Calc'!DE77</f>
        <v>44</v>
      </c>
      <c r="AH46" s="88">
        <f>+'TIP Data&amp;Calc'!DF77</f>
        <v>45</v>
      </c>
      <c r="AI46" s="88">
        <f>+'TIP Data&amp;Calc'!DG77</f>
        <v>45</v>
      </c>
      <c r="AJ46" s="88">
        <f>+'TIP Data&amp;Calc'!DH77</f>
        <v>44</v>
      </c>
      <c r="AK46" s="89">
        <f>+'TIP Data&amp;Calc'!DI77</f>
        <v>45</v>
      </c>
      <c r="AL46" s="12"/>
      <c r="AM46" s="12"/>
      <c r="AN46" s="12"/>
      <c r="AO46" s="12"/>
      <c r="AP46" s="12"/>
      <c r="AQ46" s="12"/>
      <c r="AR46" s="12"/>
    </row>
    <row r="47" spans="1:44" ht="15" thickTop="1" x14ac:dyDescent="0.3">
      <c r="A47" s="12"/>
      <c r="B47" s="12"/>
      <c r="C47" s="12"/>
      <c r="D47" s="103" t="s">
        <v>76</v>
      </c>
      <c r="E47" s="101" t="s">
        <v>66</v>
      </c>
      <c r="F47" s="101"/>
      <c r="G47" s="101"/>
      <c r="H47" s="101"/>
      <c r="I47" s="102"/>
      <c r="J47" s="12"/>
      <c r="K47" s="12"/>
      <c r="L47" s="12"/>
      <c r="M47" s="12"/>
      <c r="N47" s="12"/>
      <c r="O47" s="107"/>
      <c r="P47" s="78" t="s">
        <v>14</v>
      </c>
      <c r="Q47" s="15">
        <f ca="1">+'TIP Data&amp;Calc'!CO78</f>
        <v>-8.4962074824342943E-3</v>
      </c>
      <c r="R47" s="15">
        <f ca="1">+'TIP Data&amp;Calc'!CP78</f>
        <v>1.4566415396613564E-2</v>
      </c>
      <c r="S47" s="15">
        <f ca="1">+'TIP Data&amp;Calc'!CQ78</f>
        <v>1.828927295866194E-2</v>
      </c>
      <c r="T47" s="15">
        <f ca="1">+'TIP Data&amp;Calc'!CR78</f>
        <v>1.3568785230881468E-2</v>
      </c>
      <c r="U47" s="74">
        <f ca="1">+'TIP Data&amp;Calc'!CS78</f>
        <v>2.3096078660474733E-2</v>
      </c>
      <c r="V47" s="12"/>
      <c r="W47" s="107"/>
      <c r="X47" s="78" t="s">
        <v>14</v>
      </c>
      <c r="Y47" s="15">
        <f ca="1">+'TIP Data&amp;Calc'!CW78</f>
        <v>-2.2790727712854175E-3</v>
      </c>
      <c r="Z47" s="15">
        <f ca="1">+'TIP Data&amp;Calc'!CX78</f>
        <v>6.420192698391558E-3</v>
      </c>
      <c r="AA47" s="15">
        <f ca="1">+'TIP Data&amp;Calc'!CY78</f>
        <v>1.9223371384639476E-2</v>
      </c>
      <c r="AB47" s="15">
        <f ca="1">+'TIP Data&amp;Calc'!CZ78</f>
        <v>2.9321132428448693E-2</v>
      </c>
      <c r="AC47" s="74">
        <f ca="1">+'TIP Data&amp;Calc'!DA78</f>
        <v>2.9529145559732406E-2</v>
      </c>
      <c r="AD47" s="12"/>
      <c r="AE47" s="107"/>
      <c r="AF47" s="78" t="s">
        <v>14</v>
      </c>
      <c r="AG47" s="88">
        <f>+'TIP Data&amp;Calc'!DE78</f>
        <v>44</v>
      </c>
      <c r="AH47" s="88">
        <f>+'TIP Data&amp;Calc'!DF78</f>
        <v>45</v>
      </c>
      <c r="AI47" s="88">
        <f>+'TIP Data&amp;Calc'!DG78</f>
        <v>45</v>
      </c>
      <c r="AJ47" s="88">
        <f>+'TIP Data&amp;Calc'!DH78</f>
        <v>44</v>
      </c>
      <c r="AK47" s="89">
        <f>+'TIP Data&amp;Calc'!DI78</f>
        <v>45</v>
      </c>
      <c r="AL47" s="12"/>
      <c r="AM47" s="12"/>
      <c r="AN47" s="12"/>
      <c r="AO47" s="12"/>
      <c r="AP47" s="12"/>
      <c r="AQ47" s="12"/>
      <c r="AR47" s="12"/>
    </row>
    <row r="48" spans="1:44" x14ac:dyDescent="0.3">
      <c r="A48" s="12"/>
      <c r="B48" s="12"/>
      <c r="C48" s="12"/>
      <c r="D48" s="105"/>
      <c r="E48" s="71" t="s">
        <v>57</v>
      </c>
      <c r="F48" s="71" t="s">
        <v>58</v>
      </c>
      <c r="G48" s="71" t="s">
        <v>59</v>
      </c>
      <c r="H48" s="71" t="s">
        <v>60</v>
      </c>
      <c r="I48" s="72" t="s">
        <v>61</v>
      </c>
      <c r="J48" s="12"/>
      <c r="K48" s="12"/>
      <c r="L48" s="12"/>
      <c r="M48" s="12"/>
      <c r="N48" s="12"/>
      <c r="O48" s="107"/>
      <c r="P48" s="78" t="s">
        <v>15</v>
      </c>
      <c r="Q48" s="15">
        <f ca="1">+'TIP Data&amp;Calc'!CO79</f>
        <v>1.5128663301765494E-3</v>
      </c>
      <c r="R48" s="15">
        <f ca="1">+'TIP Data&amp;Calc'!CP79</f>
        <v>9.2502157181069378E-4</v>
      </c>
      <c r="S48" s="15">
        <f ca="1">+'TIP Data&amp;Calc'!CQ79</f>
        <v>9.3985385945834926E-4</v>
      </c>
      <c r="T48" s="15">
        <f ca="1">+'TIP Data&amp;Calc'!CR79</f>
        <v>1.3963785123126506E-3</v>
      </c>
      <c r="U48" s="74">
        <f ca="1">+'TIP Data&amp;Calc'!CS79</f>
        <v>1.9300429913910937E-3</v>
      </c>
      <c r="V48" s="12"/>
      <c r="W48" s="107"/>
      <c r="X48" s="78" t="s">
        <v>15</v>
      </c>
      <c r="Y48" s="15">
        <f ca="1">+'TIP Data&amp;Calc'!CW79</f>
        <v>1.6258831617309566E-3</v>
      </c>
      <c r="Z48" s="15">
        <f ca="1">+'TIP Data&amp;Calc'!CX79</f>
        <v>6.0421817359035401E-4</v>
      </c>
      <c r="AA48" s="15">
        <f ca="1">+'TIP Data&amp;Calc'!CY79</f>
        <v>3.373443991931957E-4</v>
      </c>
      <c r="AB48" s="15">
        <f ca="1">+'TIP Data&amp;Calc'!CZ79</f>
        <v>6.9439951312499915E-4</v>
      </c>
      <c r="AC48" s="74">
        <f ca="1">+'TIP Data&amp;Calc'!DA79</f>
        <v>1.1876350864545859E-3</v>
      </c>
      <c r="AD48" s="12"/>
      <c r="AE48" s="107"/>
      <c r="AF48" s="78" t="s">
        <v>15</v>
      </c>
      <c r="AG48" s="88">
        <f>+'TIP Data&amp;Calc'!DE79</f>
        <v>44</v>
      </c>
      <c r="AH48" s="88">
        <f>+'TIP Data&amp;Calc'!DF79</f>
        <v>45</v>
      </c>
      <c r="AI48" s="88">
        <f>+'TIP Data&amp;Calc'!DG79</f>
        <v>45</v>
      </c>
      <c r="AJ48" s="88">
        <f>+'TIP Data&amp;Calc'!DH79</f>
        <v>44</v>
      </c>
      <c r="AK48" s="89">
        <f>+'TIP Data&amp;Calc'!DI79</f>
        <v>45</v>
      </c>
      <c r="AL48" s="12"/>
      <c r="AM48" s="12"/>
      <c r="AN48" s="12"/>
      <c r="AO48" s="12"/>
      <c r="AP48" s="12"/>
      <c r="AQ48" s="12"/>
      <c r="AR48" s="12"/>
    </row>
    <row r="49" spans="1:44" x14ac:dyDescent="0.3">
      <c r="A49" s="12"/>
      <c r="B49" s="12"/>
      <c r="C49" s="12"/>
      <c r="D49" s="14" t="s">
        <v>1</v>
      </c>
      <c r="E49" s="80">
        <v>1</v>
      </c>
      <c r="F49" s="80">
        <v>1</v>
      </c>
      <c r="G49" s="80">
        <v>1</v>
      </c>
      <c r="H49" s="80">
        <v>1</v>
      </c>
      <c r="I49" s="81">
        <v>1</v>
      </c>
      <c r="J49" s="12"/>
      <c r="K49" s="12"/>
      <c r="L49" s="12"/>
      <c r="M49" s="12"/>
      <c r="N49" s="12"/>
      <c r="O49" s="107"/>
      <c r="P49" s="78" t="s">
        <v>16</v>
      </c>
      <c r="Q49" s="15">
        <f ca="1">+'TIP Data&amp;Calc'!CO80</f>
        <v>-6.9291898881449513E-3</v>
      </c>
      <c r="R49" s="15">
        <f ca="1">+'TIP Data&amp;Calc'!CP80</f>
        <v>1.0452617817564179E-2</v>
      </c>
      <c r="S49" s="15">
        <f ca="1">+'TIP Data&amp;Calc'!CQ80</f>
        <v>1.5142852641054602E-2</v>
      </c>
      <c r="T49" s="15">
        <f ca="1">+'TIP Data&amp;Calc'!CR80</f>
        <v>1.2220274640416496E-2</v>
      </c>
      <c r="U49" s="74">
        <f ca="1">+'TIP Data&amp;Calc'!CS80</f>
        <v>1.1634898878291389E-2</v>
      </c>
      <c r="V49" s="12"/>
      <c r="W49" s="107"/>
      <c r="X49" s="78" t="s">
        <v>16</v>
      </c>
      <c r="Y49" s="15">
        <f ca="1">+'TIP Data&amp;Calc'!CW80</f>
        <v>3.1318433920025646E-3</v>
      </c>
      <c r="Z49" s="15">
        <f ca="1">+'TIP Data&amp;Calc'!CX80</f>
        <v>1.2127811602685279E-2</v>
      </c>
      <c r="AA49" s="15">
        <f ca="1">+'TIP Data&amp;Calc'!CY80</f>
        <v>1.3370709201451669E-2</v>
      </c>
      <c r="AB49" s="15">
        <f ca="1">+'TIP Data&amp;Calc'!CZ80</f>
        <v>2.026547190710859E-2</v>
      </c>
      <c r="AC49" s="74">
        <f ca="1">+'TIP Data&amp;Calc'!DA80</f>
        <v>1.7011767780095388E-2</v>
      </c>
      <c r="AD49" s="12"/>
      <c r="AE49" s="107"/>
      <c r="AF49" s="78" t="s">
        <v>16</v>
      </c>
      <c r="AG49" s="88">
        <f>+'TIP Data&amp;Calc'!DE80</f>
        <v>44</v>
      </c>
      <c r="AH49" s="88">
        <f>+'TIP Data&amp;Calc'!DF80</f>
        <v>45</v>
      </c>
      <c r="AI49" s="88">
        <f>+'TIP Data&amp;Calc'!DG80</f>
        <v>45</v>
      </c>
      <c r="AJ49" s="88">
        <f>+'TIP Data&amp;Calc'!DH80</f>
        <v>44</v>
      </c>
      <c r="AK49" s="89">
        <f>+'TIP Data&amp;Calc'!DI80</f>
        <v>45</v>
      </c>
      <c r="AL49" s="12"/>
      <c r="AM49" s="12"/>
      <c r="AN49" s="12"/>
      <c r="AO49" s="12"/>
      <c r="AP49" s="12"/>
      <c r="AQ49" s="12"/>
      <c r="AR49" s="12"/>
    </row>
    <row r="50" spans="1:44" x14ac:dyDescent="0.3">
      <c r="A50" s="12"/>
      <c r="B50" s="12"/>
      <c r="C50" s="12"/>
      <c r="D50" s="14" t="s">
        <v>2</v>
      </c>
      <c r="E50" s="80">
        <v>1</v>
      </c>
      <c r="F50" s="80">
        <v>1</v>
      </c>
      <c r="G50" s="80">
        <v>1</v>
      </c>
      <c r="H50" s="80">
        <v>1</v>
      </c>
      <c r="I50" s="81">
        <v>1</v>
      </c>
      <c r="J50" s="12"/>
      <c r="K50" s="12"/>
      <c r="L50" s="12"/>
      <c r="M50" s="12"/>
      <c r="N50" s="12"/>
      <c r="O50" s="107"/>
      <c r="P50" s="78" t="s">
        <v>18</v>
      </c>
      <c r="Q50" s="15">
        <f ca="1">+'TIP Data&amp;Calc'!CO81</f>
        <v>5.8818074976800423E-3</v>
      </c>
      <c r="R50" s="15">
        <f ca="1">+'TIP Data&amp;Calc'!CP81</f>
        <v>6.0323285268258794E-4</v>
      </c>
      <c r="S50" s="15">
        <f ca="1">+'TIP Data&amp;Calc'!CQ81</f>
        <v>4.7431604586565504E-4</v>
      </c>
      <c r="T50" s="15">
        <f ca="1">+'TIP Data&amp;Calc'!CR81</f>
        <v>8.7660416431970551E-3</v>
      </c>
      <c r="U50" s="74">
        <f ca="1">+'TIP Data&amp;Calc'!CS81</f>
        <v>3.8569375361257804E-3</v>
      </c>
      <c r="V50" s="12"/>
      <c r="W50" s="107"/>
      <c r="X50" s="78" t="s">
        <v>18</v>
      </c>
      <c r="Y50" s="15">
        <f ca="1">+'TIP Data&amp;Calc'!CW81</f>
        <v>7.3300600399676119E-3</v>
      </c>
      <c r="Z50" s="15">
        <f ca="1">+'TIP Data&amp;Calc'!CX81</f>
        <v>-2.9717952093435418E-3</v>
      </c>
      <c r="AA50" s="15">
        <f ca="1">+'TIP Data&amp;Calc'!CY81</f>
        <v>-3.857706611604117E-4</v>
      </c>
      <c r="AB50" s="15">
        <f ca="1">+'TIP Data&amp;Calc'!CZ81</f>
        <v>6.2086946782816677E-3</v>
      </c>
      <c r="AC50" s="74">
        <f ca="1">+'TIP Data&amp;Calc'!DA81</f>
        <v>2.2819667101319219E-3</v>
      </c>
      <c r="AD50" s="12"/>
      <c r="AE50" s="107"/>
      <c r="AF50" s="78" t="s">
        <v>18</v>
      </c>
      <c r="AG50" s="88">
        <f>+'TIP Data&amp;Calc'!DE81</f>
        <v>44</v>
      </c>
      <c r="AH50" s="88">
        <f>+'TIP Data&amp;Calc'!DF81</f>
        <v>45</v>
      </c>
      <c r="AI50" s="88">
        <f>+'TIP Data&amp;Calc'!DG81</f>
        <v>45</v>
      </c>
      <c r="AJ50" s="88">
        <f>+'TIP Data&amp;Calc'!DH81</f>
        <v>44</v>
      </c>
      <c r="AK50" s="89">
        <f>+'TIP Data&amp;Calc'!DI81</f>
        <v>45</v>
      </c>
      <c r="AL50" s="12"/>
      <c r="AM50" s="12"/>
      <c r="AN50" s="12"/>
      <c r="AO50" s="12"/>
      <c r="AP50" s="12"/>
      <c r="AQ50" s="12"/>
      <c r="AR50" s="12"/>
    </row>
    <row r="51" spans="1:44" x14ac:dyDescent="0.3">
      <c r="A51" s="12"/>
      <c r="B51" s="12"/>
      <c r="C51" s="12"/>
      <c r="D51" s="14" t="s">
        <v>3</v>
      </c>
      <c r="E51" s="80">
        <v>1</v>
      </c>
      <c r="F51" s="80">
        <v>1</v>
      </c>
      <c r="G51" s="80">
        <v>1</v>
      </c>
      <c r="H51" s="80">
        <v>1</v>
      </c>
      <c r="I51" s="81">
        <v>1</v>
      </c>
      <c r="J51" s="12"/>
      <c r="K51" s="12"/>
      <c r="L51" s="12"/>
      <c r="M51" s="12"/>
      <c r="N51" s="12"/>
      <c r="O51" s="107"/>
      <c r="P51" s="78" t="s">
        <v>19</v>
      </c>
      <c r="Q51" s="15">
        <f ca="1">+'TIP Data&amp;Calc'!CO82</f>
        <v>-9.6414727404119296E-3</v>
      </c>
      <c r="R51" s="15">
        <f ca="1">+'TIP Data&amp;Calc'!CP82</f>
        <v>4.5969830427478155E-3</v>
      </c>
      <c r="S51" s="15">
        <f ca="1">+'TIP Data&amp;Calc'!CQ82</f>
        <v>6.1379959198478405E-3</v>
      </c>
      <c r="T51" s="15">
        <f ca="1">+'TIP Data&amp;Calc'!CR82</f>
        <v>1.2483673629190437E-2</v>
      </c>
      <c r="U51" s="74">
        <f ca="1">+'TIP Data&amp;Calc'!CS82</f>
        <v>5.4285618503111888E-3</v>
      </c>
      <c r="V51" s="12"/>
      <c r="W51" s="107"/>
      <c r="X51" s="78" t="s">
        <v>19</v>
      </c>
      <c r="Y51" s="15">
        <f ca="1">+'TIP Data&amp;Calc'!CW82</f>
        <v>-4.8374222609803841E-4</v>
      </c>
      <c r="Z51" s="15">
        <f ca="1">+'TIP Data&amp;Calc'!CX82</f>
        <v>6.6100230181742603E-3</v>
      </c>
      <c r="AA51" s="15">
        <f ca="1">+'TIP Data&amp;Calc'!CY82</f>
        <v>1.5548073884686708E-2</v>
      </c>
      <c r="AB51" s="15">
        <f ca="1">+'TIP Data&amp;Calc'!CZ82</f>
        <v>1.0645023095231965E-2</v>
      </c>
      <c r="AC51" s="74">
        <f ca="1">+'TIP Data&amp;Calc'!DA82</f>
        <v>5.0465972718198859E-3</v>
      </c>
      <c r="AD51" s="12"/>
      <c r="AE51" s="107"/>
      <c r="AF51" s="78" t="s">
        <v>19</v>
      </c>
      <c r="AG51" s="88">
        <f>+'TIP Data&amp;Calc'!DE82</f>
        <v>44</v>
      </c>
      <c r="AH51" s="88">
        <f>+'TIP Data&amp;Calc'!DF82</f>
        <v>45</v>
      </c>
      <c r="AI51" s="88">
        <f>+'TIP Data&amp;Calc'!DG82</f>
        <v>45</v>
      </c>
      <c r="AJ51" s="88">
        <f>+'TIP Data&amp;Calc'!DH82</f>
        <v>44</v>
      </c>
      <c r="AK51" s="89">
        <f>+'TIP Data&amp;Calc'!DI82</f>
        <v>45</v>
      </c>
      <c r="AL51" s="12"/>
      <c r="AM51" s="12"/>
      <c r="AN51" s="12"/>
      <c r="AO51" s="12"/>
      <c r="AP51" s="12"/>
      <c r="AQ51" s="12"/>
      <c r="AR51" s="12"/>
    </row>
    <row r="52" spans="1:44" x14ac:dyDescent="0.3">
      <c r="A52" s="12"/>
      <c r="B52" s="12"/>
      <c r="C52" s="12"/>
      <c r="D52" s="14" t="s">
        <v>4</v>
      </c>
      <c r="E52" s="80">
        <v>0</v>
      </c>
      <c r="F52" s="80">
        <v>1</v>
      </c>
      <c r="G52" s="80">
        <v>2</v>
      </c>
      <c r="H52" s="80">
        <v>1</v>
      </c>
      <c r="I52" s="81">
        <v>1</v>
      </c>
      <c r="J52" s="12"/>
      <c r="K52" s="12"/>
      <c r="L52" s="12"/>
      <c r="M52" s="12"/>
      <c r="N52" s="12"/>
      <c r="O52" s="107"/>
      <c r="P52" s="78" t="s">
        <v>20</v>
      </c>
      <c r="Q52" s="15">
        <f ca="1">+'TIP Data&amp;Calc'!CO83</f>
        <v>-4.9405717923146275E-3</v>
      </c>
      <c r="R52" s="15">
        <f ca="1">+'TIP Data&amp;Calc'!CP83</f>
        <v>3.2547919564913652E-3</v>
      </c>
      <c r="S52" s="15">
        <f ca="1">+'TIP Data&amp;Calc'!CQ83</f>
        <v>8.6378425348488368E-3</v>
      </c>
      <c r="T52" s="15">
        <f ca="1">+'TIP Data&amp;Calc'!CR83</f>
        <v>1.5553461612995652E-2</v>
      </c>
      <c r="U52" s="74">
        <f ca="1">+'TIP Data&amp;Calc'!CS83</f>
        <v>6.7942964430333886E-3</v>
      </c>
      <c r="V52" s="12"/>
      <c r="W52" s="107"/>
      <c r="X52" s="78" t="s">
        <v>20</v>
      </c>
      <c r="Y52" s="15">
        <f ca="1">+'TIP Data&amp;Calc'!CW83</f>
        <v>3.1151387971295463E-3</v>
      </c>
      <c r="Z52" s="15">
        <f ca="1">+'TIP Data&amp;Calc'!CX83</f>
        <v>7.0505836767087438E-4</v>
      </c>
      <c r="AA52" s="15">
        <f ca="1">+'TIP Data&amp;Calc'!CY83</f>
        <v>8.7652502558468459E-3</v>
      </c>
      <c r="AB52" s="15">
        <f ca="1">+'TIP Data&amp;Calc'!CZ83</f>
        <v>1.767550754343894E-2</v>
      </c>
      <c r="AC52" s="74">
        <f ca="1">+'TIP Data&amp;Calc'!DA83</f>
        <v>1.8099528036957135E-2</v>
      </c>
      <c r="AD52" s="12"/>
      <c r="AE52" s="107"/>
      <c r="AF52" s="78" t="s">
        <v>20</v>
      </c>
      <c r="AG52" s="88">
        <f>+'TIP Data&amp;Calc'!DE83</f>
        <v>44</v>
      </c>
      <c r="AH52" s="88">
        <f>+'TIP Data&amp;Calc'!DF83</f>
        <v>45</v>
      </c>
      <c r="AI52" s="88">
        <f>+'TIP Data&amp;Calc'!DG83</f>
        <v>45</v>
      </c>
      <c r="AJ52" s="88">
        <f>+'TIP Data&amp;Calc'!DH83</f>
        <v>44</v>
      </c>
      <c r="AK52" s="89">
        <f>+'TIP Data&amp;Calc'!DI83</f>
        <v>45</v>
      </c>
      <c r="AL52" s="12"/>
      <c r="AM52" s="12"/>
      <c r="AN52" s="12"/>
      <c r="AO52" s="12"/>
      <c r="AP52" s="12"/>
      <c r="AQ52" s="12"/>
      <c r="AR52" s="12"/>
    </row>
    <row r="53" spans="1:44" x14ac:dyDescent="0.3">
      <c r="A53" s="12"/>
      <c r="B53" s="12"/>
      <c r="C53" s="12"/>
      <c r="D53" s="14" t="s">
        <v>5</v>
      </c>
      <c r="E53" s="80">
        <v>0</v>
      </c>
      <c r="F53" s="80">
        <v>1</v>
      </c>
      <c r="G53" s="80">
        <v>2</v>
      </c>
      <c r="H53" s="80">
        <v>1</v>
      </c>
      <c r="I53" s="81">
        <v>1</v>
      </c>
      <c r="J53" s="12"/>
      <c r="K53" s="12"/>
      <c r="L53" s="12"/>
      <c r="M53" s="12"/>
      <c r="N53" s="12"/>
      <c r="O53" s="107"/>
      <c r="P53" s="78" t="s">
        <v>21</v>
      </c>
      <c r="Q53" s="15">
        <f ca="1">+'TIP Data&amp;Calc'!CO84</f>
        <v>-6.6535931463538641E-3</v>
      </c>
      <c r="R53" s="15">
        <f ca="1">+'TIP Data&amp;Calc'!CP84</f>
        <v>1.0639835917372473E-2</v>
      </c>
      <c r="S53" s="15">
        <f ca="1">+'TIP Data&amp;Calc'!CQ84</f>
        <v>8.5122514665753879E-3</v>
      </c>
      <c r="T53" s="15">
        <f ca="1">+'TIP Data&amp;Calc'!CR84</f>
        <v>1.8133684490849379E-2</v>
      </c>
      <c r="U53" s="74">
        <f ca="1">+'TIP Data&amp;Calc'!CS84</f>
        <v>7.0959062265743816E-3</v>
      </c>
      <c r="V53" s="12"/>
      <c r="W53" s="107"/>
      <c r="X53" s="78" t="s">
        <v>21</v>
      </c>
      <c r="Y53" s="15">
        <f ca="1">+'TIP Data&amp;Calc'!CW84</f>
        <v>1.4030778147850476E-2</v>
      </c>
      <c r="Z53" s="15">
        <f ca="1">+'TIP Data&amp;Calc'!CX84</f>
        <v>8.2149676331997323E-3</v>
      </c>
      <c r="AA53" s="15">
        <f ca="1">+'TIP Data&amp;Calc'!CY84</f>
        <v>6.0164719925899224E-3</v>
      </c>
      <c r="AB53" s="15">
        <f ca="1">+'TIP Data&amp;Calc'!CZ84</f>
        <v>2.8408209854414834E-2</v>
      </c>
      <c r="AC53" s="74">
        <f ca="1">+'TIP Data&amp;Calc'!DA84</f>
        <v>1.374780432298528E-2</v>
      </c>
      <c r="AD53" s="12"/>
      <c r="AE53" s="107"/>
      <c r="AF53" s="78" t="s">
        <v>21</v>
      </c>
      <c r="AG53" s="88">
        <f>+'TIP Data&amp;Calc'!DE84</f>
        <v>44</v>
      </c>
      <c r="AH53" s="88">
        <f>+'TIP Data&amp;Calc'!DF84</f>
        <v>45</v>
      </c>
      <c r="AI53" s="88">
        <f>+'TIP Data&amp;Calc'!DG84</f>
        <v>45</v>
      </c>
      <c r="AJ53" s="88">
        <f>+'TIP Data&amp;Calc'!DH84</f>
        <v>44</v>
      </c>
      <c r="AK53" s="89">
        <f>+'TIP Data&amp;Calc'!DI84</f>
        <v>45</v>
      </c>
      <c r="AL53" s="12"/>
      <c r="AM53" s="12"/>
      <c r="AN53" s="12"/>
      <c r="AO53" s="12"/>
      <c r="AP53" s="12"/>
      <c r="AQ53" s="12"/>
      <c r="AR53" s="12"/>
    </row>
    <row r="54" spans="1:44" ht="15" thickBot="1" x14ac:dyDescent="0.35">
      <c r="A54" s="12"/>
      <c r="B54" s="12"/>
      <c r="C54" s="12"/>
      <c r="D54" s="14" t="s">
        <v>6</v>
      </c>
      <c r="E54" s="80">
        <v>0</v>
      </c>
      <c r="F54" s="80">
        <v>1</v>
      </c>
      <c r="G54" s="80">
        <v>2</v>
      </c>
      <c r="H54" s="80">
        <v>1</v>
      </c>
      <c r="I54" s="81">
        <v>1</v>
      </c>
      <c r="J54" s="12"/>
      <c r="K54" s="12"/>
      <c r="L54" s="12"/>
      <c r="M54" s="12"/>
      <c r="N54" s="12"/>
      <c r="O54" s="108"/>
      <c r="P54" s="79" t="s">
        <v>22</v>
      </c>
      <c r="Q54" s="18">
        <f ca="1">+'TIP Data&amp;Calc'!CO85</f>
        <v>-1.6005785395571927E-2</v>
      </c>
      <c r="R54" s="18">
        <f ca="1">+'TIP Data&amp;Calc'!CP85</f>
        <v>4.6978414505742657E-3</v>
      </c>
      <c r="S54" s="18">
        <f ca="1">+'TIP Data&amp;Calc'!CQ85</f>
        <v>1.3336608721478438E-2</v>
      </c>
      <c r="T54" s="18">
        <f ca="1">+'TIP Data&amp;Calc'!CR85</f>
        <v>1.7413469446878008E-2</v>
      </c>
      <c r="U54" s="76">
        <f ca="1">+'TIP Data&amp;Calc'!CS85</f>
        <v>1.4743050683682394E-2</v>
      </c>
      <c r="V54" s="12"/>
      <c r="W54" s="108"/>
      <c r="X54" s="79" t="s">
        <v>22</v>
      </c>
      <c r="Y54" s="18">
        <f ca="1">+'TIP Data&amp;Calc'!CW85</f>
        <v>-1.1843575043009313E-2</v>
      </c>
      <c r="Z54" s="18">
        <f ca="1">+'TIP Data&amp;Calc'!CX85</f>
        <v>-2.1353960302840092E-3</v>
      </c>
      <c r="AA54" s="18">
        <f ca="1">+'TIP Data&amp;Calc'!CY85</f>
        <v>1.540223184953482E-2</v>
      </c>
      <c r="AB54" s="18">
        <f ca="1">+'TIP Data&amp;Calc'!CZ85</f>
        <v>1.5673380382207336E-2</v>
      </c>
      <c r="AC54" s="76">
        <f ca="1">+'TIP Data&amp;Calc'!DA85</f>
        <v>1.0121532381723419E-2</v>
      </c>
      <c r="AD54" s="12"/>
      <c r="AE54" s="108"/>
      <c r="AF54" s="79" t="s">
        <v>22</v>
      </c>
      <c r="AG54" s="90">
        <f>+'TIP Data&amp;Calc'!DE85</f>
        <v>44</v>
      </c>
      <c r="AH54" s="90">
        <f>+'TIP Data&amp;Calc'!DF85</f>
        <v>45</v>
      </c>
      <c r="AI54" s="90">
        <f>+'TIP Data&amp;Calc'!DG85</f>
        <v>45</v>
      </c>
      <c r="AJ54" s="90">
        <f>+'TIP Data&amp;Calc'!DH85</f>
        <v>44</v>
      </c>
      <c r="AK54" s="91">
        <f>+'TIP Data&amp;Calc'!DI85</f>
        <v>45</v>
      </c>
      <c r="AL54" s="12"/>
      <c r="AM54" s="12"/>
      <c r="AN54" s="12"/>
      <c r="AO54" s="12"/>
      <c r="AP54" s="12"/>
      <c r="AQ54" s="12"/>
      <c r="AR54" s="12"/>
    </row>
    <row r="55" spans="1:44" ht="15" thickTop="1" x14ac:dyDescent="0.3">
      <c r="A55" s="12"/>
      <c r="B55" s="12"/>
      <c r="C55" s="12"/>
      <c r="D55" s="14" t="s">
        <v>7</v>
      </c>
      <c r="E55" s="80">
        <v>1</v>
      </c>
      <c r="F55" s="80">
        <v>1</v>
      </c>
      <c r="G55" s="80">
        <v>1</v>
      </c>
      <c r="H55" s="80">
        <v>1</v>
      </c>
      <c r="I55" s="81">
        <v>1</v>
      </c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</row>
    <row r="56" spans="1:44" ht="15" thickBot="1" x14ac:dyDescent="0.35">
      <c r="A56" s="12"/>
      <c r="B56" s="12"/>
      <c r="C56" s="12"/>
      <c r="D56" s="14" t="s">
        <v>8</v>
      </c>
      <c r="E56" s="80">
        <v>1</v>
      </c>
      <c r="F56" s="80">
        <v>1</v>
      </c>
      <c r="G56" s="80">
        <v>1</v>
      </c>
      <c r="H56" s="80">
        <v>1</v>
      </c>
      <c r="I56" s="81">
        <v>1</v>
      </c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</row>
    <row r="57" spans="1:44" ht="15" thickTop="1" x14ac:dyDescent="0.3">
      <c r="A57" s="12"/>
      <c r="B57" s="12"/>
      <c r="C57" s="12"/>
      <c r="D57" s="14" t="s">
        <v>9</v>
      </c>
      <c r="E57" s="80">
        <v>1</v>
      </c>
      <c r="F57" s="80">
        <v>1</v>
      </c>
      <c r="G57" s="80">
        <v>1</v>
      </c>
      <c r="H57" s="80">
        <v>1</v>
      </c>
      <c r="I57" s="81">
        <v>1</v>
      </c>
      <c r="J57" s="12"/>
      <c r="K57" s="12"/>
      <c r="L57" s="12"/>
      <c r="M57" s="12"/>
      <c r="N57" s="12"/>
      <c r="O57" s="103" t="s">
        <v>53</v>
      </c>
      <c r="P57" s="104"/>
      <c r="Q57" s="101" t="s">
        <v>64</v>
      </c>
      <c r="R57" s="101"/>
      <c r="S57" s="101"/>
      <c r="T57" s="101"/>
      <c r="U57" s="102"/>
      <c r="V57" s="12"/>
      <c r="W57" s="103" t="s">
        <v>55</v>
      </c>
      <c r="X57" s="104"/>
      <c r="Y57" s="101" t="s">
        <v>64</v>
      </c>
      <c r="Z57" s="101"/>
      <c r="AA57" s="101"/>
      <c r="AB57" s="101"/>
      <c r="AC57" s="102"/>
      <c r="AD57" s="12"/>
      <c r="AE57" s="103" t="s">
        <v>56</v>
      </c>
      <c r="AF57" s="104"/>
      <c r="AG57" s="101" t="s">
        <v>64</v>
      </c>
      <c r="AH57" s="101"/>
      <c r="AI57" s="101"/>
      <c r="AJ57" s="101"/>
      <c r="AK57" s="102"/>
      <c r="AL57" s="12"/>
      <c r="AM57" s="12"/>
      <c r="AN57" s="12"/>
      <c r="AO57" s="12"/>
      <c r="AP57" s="12"/>
      <c r="AQ57" s="12"/>
      <c r="AR57" s="12"/>
    </row>
    <row r="58" spans="1:44" x14ac:dyDescent="0.3">
      <c r="A58" s="12"/>
      <c r="B58" s="12"/>
      <c r="C58" s="12"/>
      <c r="D58" s="14" t="s">
        <v>10</v>
      </c>
      <c r="E58" s="80">
        <v>1</v>
      </c>
      <c r="F58" s="80">
        <v>1</v>
      </c>
      <c r="G58" s="80">
        <v>1</v>
      </c>
      <c r="H58" s="80">
        <v>1</v>
      </c>
      <c r="I58" s="81">
        <v>1</v>
      </c>
      <c r="J58" s="12"/>
      <c r="K58" s="12"/>
      <c r="L58" s="12"/>
      <c r="M58" s="12"/>
      <c r="N58" s="12"/>
      <c r="O58" s="13" t="s">
        <v>62</v>
      </c>
      <c r="P58" s="77">
        <f>+'TIP Data&amp;Calc'!CN89</f>
        <v>2004</v>
      </c>
      <c r="Q58" s="71" t="s">
        <v>57</v>
      </c>
      <c r="R58" s="71" t="s">
        <v>58</v>
      </c>
      <c r="S58" s="71" t="s">
        <v>59</v>
      </c>
      <c r="T58" s="71" t="s">
        <v>60</v>
      </c>
      <c r="U58" s="72" t="s">
        <v>61</v>
      </c>
      <c r="V58" s="12"/>
      <c r="W58" s="13" t="s">
        <v>62</v>
      </c>
      <c r="X58" s="77">
        <f>+'TIP Data&amp;Calc'!CV89</f>
        <v>2004</v>
      </c>
      <c r="Y58" s="71" t="s">
        <v>57</v>
      </c>
      <c r="Z58" s="71" t="s">
        <v>58</v>
      </c>
      <c r="AA58" s="71" t="s">
        <v>59</v>
      </c>
      <c r="AB58" s="71" t="s">
        <v>60</v>
      </c>
      <c r="AC58" s="72" t="s">
        <v>61</v>
      </c>
      <c r="AD58" s="12"/>
      <c r="AE58" s="13" t="s">
        <v>62</v>
      </c>
      <c r="AF58" s="77">
        <f>+'TIP Data&amp;Calc'!DD89</f>
        <v>2004</v>
      </c>
      <c r="AG58" s="71" t="s">
        <v>57</v>
      </c>
      <c r="AH58" s="71" t="s">
        <v>58</v>
      </c>
      <c r="AI58" s="71" t="s">
        <v>59</v>
      </c>
      <c r="AJ58" s="71" t="s">
        <v>60</v>
      </c>
      <c r="AK58" s="72" t="s">
        <v>61</v>
      </c>
      <c r="AL58" s="12"/>
      <c r="AM58" s="12"/>
      <c r="AN58" s="12"/>
      <c r="AO58" s="12"/>
      <c r="AP58" s="12"/>
      <c r="AQ58" s="12"/>
      <c r="AR58" s="12"/>
    </row>
    <row r="59" spans="1:44" x14ac:dyDescent="0.3">
      <c r="A59" s="12"/>
      <c r="B59" s="12"/>
      <c r="C59" s="12"/>
      <c r="D59" s="14" t="s">
        <v>11</v>
      </c>
      <c r="E59" s="80">
        <v>1</v>
      </c>
      <c r="F59" s="80">
        <v>1</v>
      </c>
      <c r="G59" s="80">
        <v>1</v>
      </c>
      <c r="H59" s="80">
        <v>1</v>
      </c>
      <c r="I59" s="81">
        <v>1</v>
      </c>
      <c r="J59" s="12"/>
      <c r="K59" s="12"/>
      <c r="L59" s="12"/>
      <c r="M59" s="12"/>
      <c r="N59" s="12"/>
      <c r="O59" s="107" t="s">
        <v>52</v>
      </c>
      <c r="P59" s="78" t="s">
        <v>17</v>
      </c>
      <c r="Q59" s="15">
        <f ca="1">+'TIP Data&amp;Calc'!CO90</f>
        <v>1.8089628898074971E-3</v>
      </c>
      <c r="R59" s="15">
        <f ca="1">+'TIP Data&amp;Calc'!CP90</f>
        <v>5.4265699164754433E-4</v>
      </c>
      <c r="S59" s="15">
        <f ca="1">+'TIP Data&amp;Calc'!CQ90</f>
        <v>1.7702519571946684E-3</v>
      </c>
      <c r="T59" s="15">
        <f ca="1">+'TIP Data&amp;Calc'!CR90</f>
        <v>4.2844247316703643E-3</v>
      </c>
      <c r="U59" s="74">
        <f ca="1">+'TIP Data&amp;Calc'!CS90</f>
        <v>5.5221511834613723E-3</v>
      </c>
      <c r="V59" s="12"/>
      <c r="W59" s="107" t="s">
        <v>52</v>
      </c>
      <c r="X59" s="78" t="s">
        <v>17</v>
      </c>
      <c r="Y59" s="15">
        <f ca="1">+'TIP Data&amp;Calc'!CW90</f>
        <v>4.27646429140216E-3</v>
      </c>
      <c r="Z59" s="15">
        <f ca="1">+'TIP Data&amp;Calc'!CX90</f>
        <v>2.0264817337231067E-3</v>
      </c>
      <c r="AA59" s="15">
        <f ca="1">+'TIP Data&amp;Calc'!CY90</f>
        <v>1.5917635190045853E-3</v>
      </c>
      <c r="AB59" s="15">
        <f ca="1">+'TIP Data&amp;Calc'!CZ90</f>
        <v>5.1462499793183403E-3</v>
      </c>
      <c r="AC59" s="74">
        <f ca="1">+'TIP Data&amp;Calc'!DA90</f>
        <v>3.1511351509663221E-3</v>
      </c>
      <c r="AD59" s="12"/>
      <c r="AE59" s="107" t="s">
        <v>52</v>
      </c>
      <c r="AF59" s="78" t="s">
        <v>17</v>
      </c>
      <c r="AG59" s="88">
        <f>+'TIP Data&amp;Calc'!DE90</f>
        <v>45</v>
      </c>
      <c r="AH59" s="88">
        <f>+'TIP Data&amp;Calc'!DF90</f>
        <v>44</v>
      </c>
      <c r="AI59" s="88">
        <f>+'TIP Data&amp;Calc'!DG90</f>
        <v>45</v>
      </c>
      <c r="AJ59" s="88">
        <f>+'TIP Data&amp;Calc'!DH90</f>
        <v>44</v>
      </c>
      <c r="AK59" s="89">
        <f>+'TIP Data&amp;Calc'!DI90</f>
        <v>45</v>
      </c>
      <c r="AL59" s="12"/>
      <c r="AM59" s="12"/>
      <c r="AN59" s="12"/>
      <c r="AO59" s="12"/>
      <c r="AP59" s="12"/>
      <c r="AQ59" s="12"/>
      <c r="AR59" s="12"/>
    </row>
    <row r="60" spans="1:44" x14ac:dyDescent="0.3">
      <c r="A60" s="12"/>
      <c r="B60" s="12"/>
      <c r="C60" s="12"/>
      <c r="D60" s="14" t="s">
        <v>12</v>
      </c>
      <c r="E60" s="80">
        <v>0</v>
      </c>
      <c r="F60" s="80">
        <v>1</v>
      </c>
      <c r="G60" s="80">
        <v>2</v>
      </c>
      <c r="H60" s="80">
        <v>1</v>
      </c>
      <c r="I60" s="81">
        <v>1</v>
      </c>
      <c r="J60" s="12"/>
      <c r="K60" s="12"/>
      <c r="L60" s="12"/>
      <c r="M60" s="12"/>
      <c r="N60" s="12"/>
      <c r="O60" s="107"/>
      <c r="P60" s="78" t="s">
        <v>1</v>
      </c>
      <c r="Q60" s="15">
        <f ca="1">+'TIP Data&amp;Calc'!CO91</f>
        <v>3.9584397880952325E-3</v>
      </c>
      <c r="R60" s="15">
        <f ca="1">+'TIP Data&amp;Calc'!CP91</f>
        <v>1.1984901180874605E-4</v>
      </c>
      <c r="S60" s="15">
        <f ca="1">+'TIP Data&amp;Calc'!CQ91</f>
        <v>1.1472215792985654E-3</v>
      </c>
      <c r="T60" s="15">
        <f ca="1">+'TIP Data&amp;Calc'!CR91</f>
        <v>3.6750964011511515E-3</v>
      </c>
      <c r="U60" s="74">
        <f ca="1">+'TIP Data&amp;Calc'!CS91</f>
        <v>3.2551109913421324E-3</v>
      </c>
      <c r="V60" s="12"/>
      <c r="W60" s="107"/>
      <c r="X60" s="78" t="s">
        <v>1</v>
      </c>
      <c r="Y60" s="15">
        <f ca="1">+'TIP Data&amp;Calc'!CW91</f>
        <v>6.4583999511129697E-3</v>
      </c>
      <c r="Z60" s="15">
        <f ca="1">+'TIP Data&amp;Calc'!CX91</f>
        <v>1.2507684288444176E-3</v>
      </c>
      <c r="AA60" s="15">
        <f ca="1">+'TIP Data&amp;Calc'!CY91</f>
        <v>-1.8253469817941514E-4</v>
      </c>
      <c r="AB60" s="15">
        <f ca="1">+'TIP Data&amp;Calc'!CZ91</f>
        <v>2.6078341317149478E-3</v>
      </c>
      <c r="AC60" s="74">
        <f ca="1">+'TIP Data&amp;Calc'!DA91</f>
        <v>1.8184917112957777E-3</v>
      </c>
      <c r="AD60" s="12"/>
      <c r="AE60" s="107"/>
      <c r="AF60" s="78" t="s">
        <v>1</v>
      </c>
      <c r="AG60" s="88">
        <f>+'TIP Data&amp;Calc'!DE91</f>
        <v>45</v>
      </c>
      <c r="AH60" s="88">
        <f>+'TIP Data&amp;Calc'!DF91</f>
        <v>44</v>
      </c>
      <c r="AI60" s="88">
        <f>+'TIP Data&amp;Calc'!DG91</f>
        <v>45</v>
      </c>
      <c r="AJ60" s="88">
        <f>+'TIP Data&amp;Calc'!DH91</f>
        <v>44</v>
      </c>
      <c r="AK60" s="89">
        <f>+'TIP Data&amp;Calc'!DI91</f>
        <v>45</v>
      </c>
      <c r="AL60" s="12"/>
      <c r="AM60" s="12"/>
      <c r="AN60" s="12"/>
      <c r="AO60" s="12"/>
      <c r="AP60" s="12"/>
      <c r="AQ60" s="12"/>
      <c r="AR60" s="12"/>
    </row>
    <row r="61" spans="1:44" x14ac:dyDescent="0.3">
      <c r="A61" s="12"/>
      <c r="B61" s="12"/>
      <c r="C61" s="12"/>
      <c r="D61" s="14" t="s">
        <v>13</v>
      </c>
      <c r="E61" s="80">
        <v>1</v>
      </c>
      <c r="F61" s="80">
        <v>1</v>
      </c>
      <c r="G61" s="80">
        <v>1</v>
      </c>
      <c r="H61" s="80">
        <v>1</v>
      </c>
      <c r="I61" s="81">
        <v>1</v>
      </c>
      <c r="J61" s="12"/>
      <c r="K61" s="12"/>
      <c r="L61" s="12"/>
      <c r="M61" s="12"/>
      <c r="N61" s="12"/>
      <c r="O61" s="107"/>
      <c r="P61" s="78" t="s">
        <v>2</v>
      </c>
      <c r="Q61" s="15">
        <f ca="1">+'TIP Data&amp;Calc'!CO92</f>
        <v>7.5877810435026616E-4</v>
      </c>
      <c r="R61" s="15">
        <f ca="1">+'TIP Data&amp;Calc'!CP92</f>
        <v>7.156476030220942E-4</v>
      </c>
      <c r="S61" s="15">
        <f ca="1">+'TIP Data&amp;Calc'!CQ92</f>
        <v>6.7929375394413605E-4</v>
      </c>
      <c r="T61" s="15">
        <f ca="1">+'TIP Data&amp;Calc'!CR92</f>
        <v>6.2989638731606335E-4</v>
      </c>
      <c r="U61" s="74">
        <f ca="1">+'TIP Data&amp;Calc'!CS92</f>
        <v>5.1976445259467629E-4</v>
      </c>
      <c r="V61" s="12"/>
      <c r="W61" s="107"/>
      <c r="X61" s="78" t="s">
        <v>2</v>
      </c>
      <c r="Y61" s="15">
        <f ca="1">+'TIP Data&amp;Calc'!CW92</f>
        <v>2.6164301220388264E-4</v>
      </c>
      <c r="Z61" s="15">
        <f ca="1">+'TIP Data&amp;Calc'!CX92</f>
        <v>2.1833878467925061E-4</v>
      </c>
      <c r="AA61" s="15">
        <f ca="1">+'TIP Data&amp;Calc'!CY92</f>
        <v>0</v>
      </c>
      <c r="AB61" s="15">
        <f ca="1">+'TIP Data&amp;Calc'!CZ92</f>
        <v>0</v>
      </c>
      <c r="AC61" s="74">
        <f ca="1">+'TIP Data&amp;Calc'!DA92</f>
        <v>1.0889743841313582E-4</v>
      </c>
      <c r="AD61" s="12"/>
      <c r="AE61" s="107"/>
      <c r="AF61" s="78" t="s">
        <v>2</v>
      </c>
      <c r="AG61" s="88">
        <f>+'TIP Data&amp;Calc'!DE92</f>
        <v>45</v>
      </c>
      <c r="AH61" s="88">
        <f>+'TIP Data&amp;Calc'!DF92</f>
        <v>44</v>
      </c>
      <c r="AI61" s="88">
        <f>+'TIP Data&amp;Calc'!DG92</f>
        <v>45</v>
      </c>
      <c r="AJ61" s="88">
        <f>+'TIP Data&amp;Calc'!DH92</f>
        <v>44</v>
      </c>
      <c r="AK61" s="89">
        <f>+'TIP Data&amp;Calc'!DI92</f>
        <v>45</v>
      </c>
      <c r="AL61" s="12"/>
      <c r="AM61" s="12"/>
      <c r="AN61" s="12"/>
      <c r="AO61" s="12"/>
      <c r="AP61" s="12"/>
      <c r="AQ61" s="12"/>
      <c r="AR61" s="12"/>
    </row>
    <row r="62" spans="1:44" x14ac:dyDescent="0.3">
      <c r="A62" s="12"/>
      <c r="B62" s="12"/>
      <c r="C62" s="12"/>
      <c r="D62" s="14" t="s">
        <v>14</v>
      </c>
      <c r="E62" s="80">
        <v>1</v>
      </c>
      <c r="F62" s="80">
        <v>1.5</v>
      </c>
      <c r="G62" s="80">
        <v>2</v>
      </c>
      <c r="H62" s="80">
        <v>1.5</v>
      </c>
      <c r="I62" s="81">
        <v>1</v>
      </c>
      <c r="J62" s="12"/>
      <c r="K62" s="12"/>
      <c r="L62" s="12"/>
      <c r="M62" s="12"/>
      <c r="N62" s="12"/>
      <c r="O62" s="107"/>
      <c r="P62" s="78" t="s">
        <v>3</v>
      </c>
      <c r="Q62" s="15">
        <f ca="1">+'TIP Data&amp;Calc'!CO93</f>
        <v>3.0449935348379727E-3</v>
      </c>
      <c r="R62" s="15">
        <f ca="1">+'TIP Data&amp;Calc'!CP93</f>
        <v>9.0322679976924728E-4</v>
      </c>
      <c r="S62" s="15">
        <f ca="1">+'TIP Data&amp;Calc'!CQ93</f>
        <v>-1.0731261588401892E-3</v>
      </c>
      <c r="T62" s="15">
        <f ca="1">+'TIP Data&amp;Calc'!CR93</f>
        <v>2.1229784490847466E-3</v>
      </c>
      <c r="U62" s="74">
        <f ca="1">+'TIP Data&amp;Calc'!CS93</f>
        <v>4.3336510329078023E-3</v>
      </c>
      <c r="V62" s="12"/>
      <c r="W62" s="107"/>
      <c r="X62" s="78" t="s">
        <v>3</v>
      </c>
      <c r="Y62" s="15">
        <f ca="1">+'TIP Data&amp;Calc'!CW93</f>
        <v>5.4530762891125129E-3</v>
      </c>
      <c r="Z62" s="15">
        <f ca="1">+'TIP Data&amp;Calc'!CX93</f>
        <v>2.3350810620570428E-3</v>
      </c>
      <c r="AA62" s="15">
        <f ca="1">+'TIP Data&amp;Calc'!CY93</f>
        <v>-1.5428093507892093E-3</v>
      </c>
      <c r="AB62" s="15">
        <f ca="1">+'TIP Data&amp;Calc'!CZ93</f>
        <v>1.4321021421406233E-3</v>
      </c>
      <c r="AC62" s="74">
        <f ca="1">+'TIP Data&amp;Calc'!DA93</f>
        <v>4.5925011958443118E-3</v>
      </c>
      <c r="AD62" s="12"/>
      <c r="AE62" s="107"/>
      <c r="AF62" s="78" t="s">
        <v>3</v>
      </c>
      <c r="AG62" s="88">
        <f>+'TIP Data&amp;Calc'!DE93</f>
        <v>45</v>
      </c>
      <c r="AH62" s="88">
        <f>+'TIP Data&amp;Calc'!DF93</f>
        <v>44</v>
      </c>
      <c r="AI62" s="88">
        <f>+'TIP Data&amp;Calc'!DG93</f>
        <v>45</v>
      </c>
      <c r="AJ62" s="88">
        <f>+'TIP Data&amp;Calc'!DH93</f>
        <v>44</v>
      </c>
      <c r="AK62" s="89">
        <f>+'TIP Data&amp;Calc'!DI93</f>
        <v>45</v>
      </c>
      <c r="AL62" s="12"/>
      <c r="AM62" s="12"/>
      <c r="AN62" s="12"/>
      <c r="AO62" s="12"/>
      <c r="AP62" s="12"/>
      <c r="AQ62" s="12"/>
      <c r="AR62" s="12"/>
    </row>
    <row r="63" spans="1:44" x14ac:dyDescent="0.3">
      <c r="A63" s="12"/>
      <c r="B63" s="12"/>
      <c r="C63" s="12"/>
      <c r="D63" s="14" t="s">
        <v>15</v>
      </c>
      <c r="E63" s="80">
        <v>1</v>
      </c>
      <c r="F63" s="80">
        <v>1</v>
      </c>
      <c r="G63" s="80">
        <v>1</v>
      </c>
      <c r="H63" s="80">
        <v>1</v>
      </c>
      <c r="I63" s="81">
        <v>1</v>
      </c>
      <c r="J63" s="12"/>
      <c r="K63" s="12"/>
      <c r="L63" s="12"/>
      <c r="M63" s="12"/>
      <c r="N63" s="12"/>
      <c r="O63" s="107"/>
      <c r="P63" s="78" t="s">
        <v>4</v>
      </c>
      <c r="Q63" s="15">
        <f ca="1">+'TIP Data&amp;Calc'!CO94</f>
        <v>-2.023517445116858E-2</v>
      </c>
      <c r="R63" s="15">
        <f ca="1">+'TIP Data&amp;Calc'!CP94</f>
        <v>3.9869776426969565E-4</v>
      </c>
      <c r="S63" s="15">
        <f ca="1">+'TIP Data&amp;Calc'!CQ94</f>
        <v>6.3342733805184324E-3</v>
      </c>
      <c r="T63" s="15">
        <f ca="1">+'TIP Data&amp;Calc'!CR94</f>
        <v>1.1031081525789634E-2</v>
      </c>
      <c r="U63" s="74">
        <f ca="1">+'TIP Data&amp;Calc'!CS94</f>
        <v>1.5218398039409001E-2</v>
      </c>
      <c r="V63" s="12"/>
      <c r="W63" s="107"/>
      <c r="X63" s="78" t="s">
        <v>4</v>
      </c>
      <c r="Y63" s="15">
        <f ca="1">+'TIP Data&amp;Calc'!CW94</f>
        <v>-1.2128572826636708E-2</v>
      </c>
      <c r="Z63" s="15">
        <f ca="1">+'TIP Data&amp;Calc'!CX94</f>
        <v>6.743223933306286E-3</v>
      </c>
      <c r="AA63" s="15">
        <f ca="1">+'TIP Data&amp;Calc'!CY94</f>
        <v>1.4849138736460543E-2</v>
      </c>
      <c r="AB63" s="15">
        <f ca="1">+'TIP Data&amp;Calc'!CZ94</f>
        <v>1.0020751693563312E-2</v>
      </c>
      <c r="AC63" s="74">
        <f ca="1">+'TIP Data&amp;Calc'!DA94</f>
        <v>2.0205988613185788E-2</v>
      </c>
      <c r="AD63" s="12"/>
      <c r="AE63" s="107"/>
      <c r="AF63" s="78" t="s">
        <v>4</v>
      </c>
      <c r="AG63" s="88">
        <f>+'TIP Data&amp;Calc'!DE94</f>
        <v>45</v>
      </c>
      <c r="AH63" s="88">
        <f>+'TIP Data&amp;Calc'!DF94</f>
        <v>44</v>
      </c>
      <c r="AI63" s="88">
        <f>+'TIP Data&amp;Calc'!DG94</f>
        <v>45</v>
      </c>
      <c r="AJ63" s="88">
        <f>+'TIP Data&amp;Calc'!DH94</f>
        <v>44</v>
      </c>
      <c r="AK63" s="89">
        <f>+'TIP Data&amp;Calc'!DI94</f>
        <v>45</v>
      </c>
      <c r="AL63" s="12"/>
      <c r="AM63" s="12"/>
      <c r="AN63" s="12"/>
      <c r="AO63" s="12"/>
      <c r="AP63" s="12"/>
      <c r="AQ63" s="12"/>
      <c r="AR63" s="12"/>
    </row>
    <row r="64" spans="1:44" x14ac:dyDescent="0.3">
      <c r="A64" s="12"/>
      <c r="B64" s="12"/>
      <c r="C64" s="12"/>
      <c r="D64" s="14" t="s">
        <v>16</v>
      </c>
      <c r="E64" s="80">
        <v>1</v>
      </c>
      <c r="F64" s="80">
        <v>1.5</v>
      </c>
      <c r="G64" s="80">
        <v>2</v>
      </c>
      <c r="H64" s="80">
        <v>1.5</v>
      </c>
      <c r="I64" s="81">
        <v>1</v>
      </c>
      <c r="J64" s="12"/>
      <c r="K64" s="12"/>
      <c r="L64" s="12"/>
      <c r="M64" s="12"/>
      <c r="N64" s="12"/>
      <c r="O64" s="107"/>
      <c r="P64" s="78" t="s">
        <v>5</v>
      </c>
      <c r="Q64" s="15">
        <f ca="1">+'TIP Data&amp;Calc'!CO95</f>
        <v>-4.9350576863407712E-3</v>
      </c>
      <c r="R64" s="15">
        <f ca="1">+'TIP Data&amp;Calc'!CP95</f>
        <v>-2.5002678986734517E-3</v>
      </c>
      <c r="S64" s="15">
        <f ca="1">+'TIP Data&amp;Calc'!CQ95</f>
        <v>1.0454912990050238E-2</v>
      </c>
      <c r="T64" s="15">
        <f ca="1">+'TIP Data&amp;Calc'!CR95</f>
        <v>1.2334402248844557E-2</v>
      </c>
      <c r="U64" s="74">
        <f ca="1">+'TIP Data&amp;Calc'!CS95</f>
        <v>1.6457340502381474E-2</v>
      </c>
      <c r="V64" s="12"/>
      <c r="W64" s="107"/>
      <c r="X64" s="78" t="s">
        <v>5</v>
      </c>
      <c r="Y64" s="15">
        <f ca="1">+'TIP Data&amp;Calc'!CW95</f>
        <v>-4.0663226262549479E-3</v>
      </c>
      <c r="Z64" s="15">
        <f ca="1">+'TIP Data&amp;Calc'!CX95</f>
        <v>-3.2081511418158293E-3</v>
      </c>
      <c r="AA64" s="15">
        <f ca="1">+'TIP Data&amp;Calc'!CY95</f>
        <v>7.1410726283254178E-3</v>
      </c>
      <c r="AB64" s="15">
        <f ca="1">+'TIP Data&amp;Calc'!CZ95</f>
        <v>1.5311787577429348E-2</v>
      </c>
      <c r="AC64" s="74">
        <f ca="1">+'TIP Data&amp;Calc'!DA95</f>
        <v>1.4062255197986318E-2</v>
      </c>
      <c r="AD64" s="12"/>
      <c r="AE64" s="107"/>
      <c r="AF64" s="78" t="s">
        <v>5</v>
      </c>
      <c r="AG64" s="88">
        <f>+'TIP Data&amp;Calc'!DE95</f>
        <v>45</v>
      </c>
      <c r="AH64" s="88">
        <f>+'TIP Data&amp;Calc'!DF95</f>
        <v>44</v>
      </c>
      <c r="AI64" s="88">
        <f>+'TIP Data&amp;Calc'!DG95</f>
        <v>45</v>
      </c>
      <c r="AJ64" s="88">
        <f>+'TIP Data&amp;Calc'!DH95</f>
        <v>44</v>
      </c>
      <c r="AK64" s="89">
        <f>+'TIP Data&amp;Calc'!DI95</f>
        <v>45</v>
      </c>
      <c r="AL64" s="12"/>
      <c r="AM64" s="12"/>
      <c r="AN64" s="12"/>
      <c r="AO64" s="12"/>
      <c r="AP64" s="12"/>
      <c r="AQ64" s="12"/>
      <c r="AR64" s="12"/>
    </row>
    <row r="65" spans="1:44" x14ac:dyDescent="0.3">
      <c r="A65" s="12"/>
      <c r="B65" s="12"/>
      <c r="C65" s="12"/>
      <c r="D65" s="14" t="s">
        <v>17</v>
      </c>
      <c r="E65" s="80">
        <v>1</v>
      </c>
      <c r="F65" s="80">
        <v>1</v>
      </c>
      <c r="G65" s="80">
        <v>1</v>
      </c>
      <c r="H65" s="80">
        <v>1</v>
      </c>
      <c r="I65" s="81">
        <v>1</v>
      </c>
      <c r="J65" s="12"/>
      <c r="K65" s="12"/>
      <c r="L65" s="12"/>
      <c r="M65" s="12"/>
      <c r="N65" s="12"/>
      <c r="O65" s="107"/>
      <c r="P65" s="78" t="s">
        <v>6</v>
      </c>
      <c r="Q65" s="15">
        <f ca="1">+'TIP Data&amp;Calc'!CO96</f>
        <v>-3.8226609620592099E-3</v>
      </c>
      <c r="R65" s="15">
        <f ca="1">+'TIP Data&amp;Calc'!CP96</f>
        <v>2.4348436649088926E-3</v>
      </c>
      <c r="S65" s="15">
        <f ca="1">+'TIP Data&amp;Calc'!CQ96</f>
        <v>1.1471044357259378E-2</v>
      </c>
      <c r="T65" s="15">
        <f ca="1">+'TIP Data&amp;Calc'!CR96</f>
        <v>6.7132434968995239E-3</v>
      </c>
      <c r="U65" s="74">
        <f ca="1">+'TIP Data&amp;Calc'!CS96</f>
        <v>8.8147898649775652E-3</v>
      </c>
      <c r="V65" s="12"/>
      <c r="W65" s="107"/>
      <c r="X65" s="78" t="s">
        <v>6</v>
      </c>
      <c r="Y65" s="15">
        <f ca="1">+'TIP Data&amp;Calc'!CW96</f>
        <v>4.9632761854578877E-3</v>
      </c>
      <c r="Z65" s="15">
        <f ca="1">+'TIP Data&amp;Calc'!CX96</f>
        <v>1.3271219290392322E-2</v>
      </c>
      <c r="AA65" s="15">
        <f ca="1">+'TIP Data&amp;Calc'!CY96</f>
        <v>1.393094878066492E-2</v>
      </c>
      <c r="AB65" s="15">
        <f ca="1">+'TIP Data&amp;Calc'!CZ96</f>
        <v>1.0240098427061528E-2</v>
      </c>
      <c r="AC65" s="74">
        <f ca="1">+'TIP Data&amp;Calc'!DA96</f>
        <v>7.0959363665181741E-3</v>
      </c>
      <c r="AD65" s="12"/>
      <c r="AE65" s="107"/>
      <c r="AF65" s="78" t="s">
        <v>6</v>
      </c>
      <c r="AG65" s="88">
        <f>+'TIP Data&amp;Calc'!DE96</f>
        <v>45</v>
      </c>
      <c r="AH65" s="88">
        <f>+'TIP Data&amp;Calc'!DF96</f>
        <v>44</v>
      </c>
      <c r="AI65" s="88">
        <f>+'TIP Data&amp;Calc'!DG96</f>
        <v>45</v>
      </c>
      <c r="AJ65" s="88">
        <f>+'TIP Data&amp;Calc'!DH96</f>
        <v>44</v>
      </c>
      <c r="AK65" s="89">
        <f>+'TIP Data&amp;Calc'!DI96</f>
        <v>45</v>
      </c>
      <c r="AL65" s="12"/>
      <c r="AM65" s="12"/>
      <c r="AN65" s="12"/>
      <c r="AO65" s="12"/>
      <c r="AP65" s="12"/>
      <c r="AQ65" s="12"/>
      <c r="AR65" s="12"/>
    </row>
    <row r="66" spans="1:44" x14ac:dyDescent="0.3">
      <c r="A66" s="12"/>
      <c r="B66" s="12"/>
      <c r="C66" s="12"/>
      <c r="D66" s="14" t="s">
        <v>18</v>
      </c>
      <c r="E66" s="80">
        <v>1</v>
      </c>
      <c r="F66" s="80">
        <v>1</v>
      </c>
      <c r="G66" s="80">
        <v>1</v>
      </c>
      <c r="H66" s="80">
        <v>1</v>
      </c>
      <c r="I66" s="81">
        <v>1</v>
      </c>
      <c r="J66" s="12"/>
      <c r="K66" s="12"/>
      <c r="L66" s="12"/>
      <c r="M66" s="12"/>
      <c r="N66" s="12"/>
      <c r="O66" s="107"/>
      <c r="P66" s="78" t="s">
        <v>7</v>
      </c>
      <c r="Q66" s="15">
        <f ca="1">+'TIP Data&amp;Calc'!CO97</f>
        <v>2.9574509837478058E-3</v>
      </c>
      <c r="R66" s="15">
        <f ca="1">+'TIP Data&amp;Calc'!CP97</f>
        <v>-3.6078574574604414E-3</v>
      </c>
      <c r="S66" s="15">
        <f ca="1">+'TIP Data&amp;Calc'!CQ97</f>
        <v>3.2937477803516597E-3</v>
      </c>
      <c r="T66" s="15">
        <f ca="1">+'TIP Data&amp;Calc'!CR97</f>
        <v>5.881441304254352E-3</v>
      </c>
      <c r="U66" s="74">
        <f ca="1">+'TIP Data&amp;Calc'!CS97</f>
        <v>9.6960478361120955E-3</v>
      </c>
      <c r="V66" s="12"/>
      <c r="W66" s="107"/>
      <c r="X66" s="78" t="s">
        <v>7</v>
      </c>
      <c r="Y66" s="15">
        <f ca="1">+'TIP Data&amp;Calc'!CW97</f>
        <v>2.9585849448484636E-3</v>
      </c>
      <c r="Z66" s="15">
        <f ca="1">+'TIP Data&amp;Calc'!CX97</f>
        <v>1.9553329814550047E-3</v>
      </c>
      <c r="AA66" s="15">
        <f ca="1">+'TIP Data&amp;Calc'!CY97</f>
        <v>7.8729212165571383E-3</v>
      </c>
      <c r="AB66" s="15">
        <f ca="1">+'TIP Data&amp;Calc'!CZ97</f>
        <v>5.7547235851314049E-3</v>
      </c>
      <c r="AC66" s="74">
        <f ca="1">+'TIP Data&amp;Calc'!DA97</f>
        <v>8.7135787273520116E-3</v>
      </c>
      <c r="AD66" s="12"/>
      <c r="AE66" s="107"/>
      <c r="AF66" s="78" t="s">
        <v>7</v>
      </c>
      <c r="AG66" s="88">
        <f>+'TIP Data&amp;Calc'!DE97</f>
        <v>45</v>
      </c>
      <c r="AH66" s="88">
        <f>+'TIP Data&amp;Calc'!DF97</f>
        <v>44</v>
      </c>
      <c r="AI66" s="88">
        <f>+'TIP Data&amp;Calc'!DG97</f>
        <v>45</v>
      </c>
      <c r="AJ66" s="88">
        <f>+'TIP Data&amp;Calc'!DH97</f>
        <v>44</v>
      </c>
      <c r="AK66" s="89">
        <f>+'TIP Data&amp;Calc'!DI97</f>
        <v>45</v>
      </c>
      <c r="AL66" s="12"/>
      <c r="AM66" s="12"/>
      <c r="AN66" s="12"/>
      <c r="AO66" s="12"/>
      <c r="AP66" s="12"/>
      <c r="AQ66" s="12"/>
      <c r="AR66" s="12"/>
    </row>
    <row r="67" spans="1:44" ht="15" thickBot="1" x14ac:dyDescent="0.35">
      <c r="A67" s="12"/>
      <c r="B67" s="12"/>
      <c r="C67" s="12"/>
      <c r="D67" s="14" t="s">
        <v>19</v>
      </c>
      <c r="E67" s="80">
        <v>0</v>
      </c>
      <c r="F67" s="80">
        <v>1</v>
      </c>
      <c r="G67" s="80">
        <v>2</v>
      </c>
      <c r="H67" s="80">
        <v>1</v>
      </c>
      <c r="I67" s="81">
        <v>1</v>
      </c>
      <c r="J67" s="12"/>
      <c r="K67" s="12"/>
      <c r="L67" s="12"/>
      <c r="M67" s="12"/>
      <c r="N67" s="12"/>
      <c r="O67" s="107"/>
      <c r="P67" s="78" t="s">
        <v>8</v>
      </c>
      <c r="Q67" s="15">
        <f ca="1">+'TIP Data&amp;Calc'!CO98</f>
        <v>-3.6934760116456391E-3</v>
      </c>
      <c r="R67" s="15">
        <f ca="1">+'TIP Data&amp;Calc'!CP98</f>
        <v>-1.496456256299557E-4</v>
      </c>
      <c r="S67" s="15">
        <f ca="1">+'TIP Data&amp;Calc'!CQ98</f>
        <v>8.6056870780739595E-3</v>
      </c>
      <c r="T67" s="15">
        <f ca="1">+'TIP Data&amp;Calc'!CR98</f>
        <v>3.9427281617525674E-3</v>
      </c>
      <c r="U67" s="74">
        <f ca="1">+'TIP Data&amp;Calc'!CS98</f>
        <v>1.0496689949122142E-2</v>
      </c>
      <c r="V67" s="12"/>
      <c r="W67" s="107"/>
      <c r="X67" s="78" t="s">
        <v>8</v>
      </c>
      <c r="Y67" s="15">
        <f ca="1">+'TIP Data&amp;Calc'!CW98</f>
        <v>0</v>
      </c>
      <c r="Z67" s="15">
        <f ca="1">+'TIP Data&amp;Calc'!CX98</f>
        <v>2.9357244443695141E-3</v>
      </c>
      <c r="AA67" s="15">
        <f ca="1">+'TIP Data&amp;Calc'!CY98</f>
        <v>1.0848108052940342E-2</v>
      </c>
      <c r="AB67" s="15">
        <f ca="1">+'TIP Data&amp;Calc'!CZ98</f>
        <v>8.14211572581236E-3</v>
      </c>
      <c r="AC67" s="74">
        <f ca="1">+'TIP Data&amp;Calc'!DA98</f>
        <v>1.0162694864637167E-2</v>
      </c>
      <c r="AD67" s="12"/>
      <c r="AE67" s="107"/>
      <c r="AF67" s="78" t="s">
        <v>8</v>
      </c>
      <c r="AG67" s="88">
        <f>+'TIP Data&amp;Calc'!DE98</f>
        <v>45</v>
      </c>
      <c r="AH67" s="88">
        <f>+'TIP Data&amp;Calc'!DF98</f>
        <v>44</v>
      </c>
      <c r="AI67" s="88">
        <f>+'TIP Data&amp;Calc'!DG98</f>
        <v>45</v>
      </c>
      <c r="AJ67" s="88">
        <f>+'TIP Data&amp;Calc'!DH98</f>
        <v>44</v>
      </c>
      <c r="AK67" s="89">
        <f>+'TIP Data&amp;Calc'!DI98</f>
        <v>45</v>
      </c>
      <c r="AL67" s="12"/>
      <c r="AM67" s="12"/>
      <c r="AN67" s="12"/>
      <c r="AO67" s="12"/>
      <c r="AP67" s="12"/>
      <c r="AQ67" s="12"/>
      <c r="AR67" s="12"/>
    </row>
    <row r="68" spans="1:44" ht="15" thickTop="1" x14ac:dyDescent="0.3">
      <c r="A68" s="12"/>
      <c r="B68" s="12"/>
      <c r="C68" s="12"/>
      <c r="D68" s="14" t="s">
        <v>20</v>
      </c>
      <c r="E68" s="80">
        <v>0</v>
      </c>
      <c r="F68" s="80">
        <v>1</v>
      </c>
      <c r="G68" s="80">
        <v>2</v>
      </c>
      <c r="H68" s="80">
        <v>1</v>
      </c>
      <c r="I68" s="81">
        <v>1</v>
      </c>
      <c r="J68" s="12"/>
      <c r="K68" s="95"/>
      <c r="L68" s="92" t="s">
        <v>42</v>
      </c>
      <c r="M68" s="93" t="s">
        <v>43</v>
      </c>
      <c r="N68" s="12"/>
      <c r="O68" s="107"/>
      <c r="P68" s="78" t="s">
        <v>9</v>
      </c>
      <c r="Q68" s="15">
        <f ca="1">+'TIP Data&amp;Calc'!CO99</f>
        <v>1.3169223028881736E-2</v>
      </c>
      <c r="R68" s="15">
        <f ca="1">+'TIP Data&amp;Calc'!CP99</f>
        <v>1.1209463538799243E-3</v>
      </c>
      <c r="S68" s="15">
        <f ca="1">+'TIP Data&amp;Calc'!CQ99</f>
        <v>-1.3370262468754958E-3</v>
      </c>
      <c r="T68" s="15">
        <f ca="1">+'TIP Data&amp;Calc'!CR99</f>
        <v>8.7812041952583398E-3</v>
      </c>
      <c r="U68" s="74">
        <f ca="1">+'TIP Data&amp;Calc'!CS99</f>
        <v>1.6165985572111439E-2</v>
      </c>
      <c r="V68" s="12"/>
      <c r="W68" s="107"/>
      <c r="X68" s="78" t="s">
        <v>9</v>
      </c>
      <c r="Y68" s="15">
        <f ca="1">+'TIP Data&amp;Calc'!CW99</f>
        <v>1.72674814798226E-2</v>
      </c>
      <c r="Z68" s="15">
        <f ca="1">+'TIP Data&amp;Calc'!CX99</f>
        <v>-5.1848331202775655E-3</v>
      </c>
      <c r="AA68" s="15">
        <f ca="1">+'TIP Data&amp;Calc'!CY99</f>
        <v>-6.6073472459271532E-3</v>
      </c>
      <c r="AB68" s="15">
        <f ca="1">+'TIP Data&amp;Calc'!CZ99</f>
        <v>5.3506028608198974E-3</v>
      </c>
      <c r="AC68" s="74">
        <f ca="1">+'TIP Data&amp;Calc'!DA99</f>
        <v>1.6672693952308082E-2</v>
      </c>
      <c r="AD68" s="12"/>
      <c r="AE68" s="107"/>
      <c r="AF68" s="78" t="s">
        <v>9</v>
      </c>
      <c r="AG68" s="88">
        <f>+'TIP Data&amp;Calc'!DE99</f>
        <v>45</v>
      </c>
      <c r="AH68" s="88">
        <f>+'TIP Data&amp;Calc'!DF99</f>
        <v>44</v>
      </c>
      <c r="AI68" s="88">
        <f>+'TIP Data&amp;Calc'!DG99</f>
        <v>45</v>
      </c>
      <c r="AJ68" s="88">
        <f>+'TIP Data&amp;Calc'!DH99</f>
        <v>44</v>
      </c>
      <c r="AK68" s="89">
        <f>+'TIP Data&amp;Calc'!DI99</f>
        <v>45</v>
      </c>
      <c r="AL68" s="12"/>
      <c r="AM68" s="12"/>
      <c r="AN68" s="12"/>
      <c r="AO68" s="12"/>
      <c r="AP68" s="12"/>
      <c r="AQ68" s="12"/>
      <c r="AR68" s="12"/>
    </row>
    <row r="69" spans="1:44" ht="15" thickBot="1" x14ac:dyDescent="0.35">
      <c r="A69" s="12"/>
      <c r="B69" s="12"/>
      <c r="C69" s="12"/>
      <c r="D69" s="14" t="s">
        <v>21</v>
      </c>
      <c r="E69" s="80">
        <v>0</v>
      </c>
      <c r="F69" s="80">
        <v>1</v>
      </c>
      <c r="G69" s="80">
        <v>2</v>
      </c>
      <c r="H69" s="80">
        <v>1</v>
      </c>
      <c r="I69" s="81">
        <v>1</v>
      </c>
      <c r="J69" s="12"/>
      <c r="K69" s="94" t="s">
        <v>80</v>
      </c>
      <c r="L69" s="96">
        <f>+'TAAMeta Data&amp;Calc'!Y4946</f>
        <v>0.89442184298437155</v>
      </c>
      <c r="M69" s="97">
        <f ca="1">+'TAAMeta Data&amp;Calc'!BH4946</f>
        <v>1.1082122193095196</v>
      </c>
      <c r="N69" s="12"/>
      <c r="O69" s="107"/>
      <c r="P69" s="78" t="s">
        <v>10</v>
      </c>
      <c r="Q69" s="15">
        <f ca="1">+'TIP Data&amp;Calc'!CO100</f>
        <v>-9.4513887664062217E-4</v>
      </c>
      <c r="R69" s="15">
        <f ca="1">+'TIP Data&amp;Calc'!CP100</f>
        <v>-2.5758702765017699E-3</v>
      </c>
      <c r="S69" s="15">
        <f ca="1">+'TIP Data&amp;Calc'!CQ100</f>
        <v>7.4346069313374376E-3</v>
      </c>
      <c r="T69" s="15">
        <f ca="1">+'TIP Data&amp;Calc'!CR100</f>
        <v>4.712974625315146E-3</v>
      </c>
      <c r="U69" s="74">
        <f ca="1">+'TIP Data&amp;Calc'!CS100</f>
        <v>1.0691946978983919E-2</v>
      </c>
      <c r="V69" s="12"/>
      <c r="W69" s="107"/>
      <c r="X69" s="78" t="s">
        <v>10</v>
      </c>
      <c r="Y69" s="15">
        <f ca="1">+'TIP Data&amp;Calc'!CW100</f>
        <v>4.0251215273106045E-3</v>
      </c>
      <c r="Z69" s="15">
        <f ca="1">+'TIP Data&amp;Calc'!CX100</f>
        <v>9.8864006046239794E-4</v>
      </c>
      <c r="AA69" s="15">
        <f ca="1">+'TIP Data&amp;Calc'!CY100</f>
        <v>5.2445981252073892E-3</v>
      </c>
      <c r="AB69" s="15">
        <f ca="1">+'TIP Data&amp;Calc'!CZ100</f>
        <v>5.0871515529956612E-3</v>
      </c>
      <c r="AC69" s="74">
        <f ca="1">+'TIP Data&amp;Calc'!DA100</f>
        <v>6.8972937417071112E-3</v>
      </c>
      <c r="AD69" s="12"/>
      <c r="AE69" s="107"/>
      <c r="AF69" s="78" t="s">
        <v>10</v>
      </c>
      <c r="AG69" s="88">
        <f>+'TIP Data&amp;Calc'!DE100</f>
        <v>45</v>
      </c>
      <c r="AH69" s="88">
        <f>+'TIP Data&amp;Calc'!DF100</f>
        <v>44</v>
      </c>
      <c r="AI69" s="88">
        <f>+'TIP Data&amp;Calc'!DG100</f>
        <v>45</v>
      </c>
      <c r="AJ69" s="88">
        <f>+'TIP Data&amp;Calc'!DH100</f>
        <v>44</v>
      </c>
      <c r="AK69" s="89">
        <f>+'TIP Data&amp;Calc'!DI100</f>
        <v>45</v>
      </c>
      <c r="AL69" s="12"/>
      <c r="AM69" s="12"/>
      <c r="AN69" s="12"/>
      <c r="AO69" s="12"/>
      <c r="AP69" s="12"/>
      <c r="AQ69" s="12"/>
      <c r="AR69" s="12"/>
    </row>
    <row r="70" spans="1:44" ht="15.6" thickTop="1" thickBot="1" x14ac:dyDescent="0.35">
      <c r="A70" s="12"/>
      <c r="B70" s="12"/>
      <c r="C70" s="12"/>
      <c r="D70" s="82" t="s">
        <v>22</v>
      </c>
      <c r="E70" s="83">
        <v>0</v>
      </c>
      <c r="F70" s="83">
        <v>1</v>
      </c>
      <c r="G70" s="83">
        <v>2</v>
      </c>
      <c r="H70" s="83">
        <v>1</v>
      </c>
      <c r="I70" s="84">
        <v>1</v>
      </c>
      <c r="J70" s="12"/>
      <c r="K70" s="12"/>
      <c r="L70" s="12"/>
      <c r="M70" s="12"/>
      <c r="N70" s="12"/>
      <c r="O70" s="107"/>
      <c r="P70" s="78" t="s">
        <v>11</v>
      </c>
      <c r="Q70" s="15">
        <f ca="1">+'TIP Data&amp;Calc'!CO101</f>
        <v>6.1694865286453342E-3</v>
      </c>
      <c r="R70" s="15">
        <f ca="1">+'TIP Data&amp;Calc'!CP101</f>
        <v>8.7084968165923593E-4</v>
      </c>
      <c r="S70" s="15">
        <f ca="1">+'TIP Data&amp;Calc'!CQ101</f>
        <v>-1.2096283366472715E-4</v>
      </c>
      <c r="T70" s="15">
        <f ca="1">+'TIP Data&amp;Calc'!CR101</f>
        <v>4.6606560525067064E-3</v>
      </c>
      <c r="U70" s="74">
        <f ca="1">+'TIP Data&amp;Calc'!CS101</f>
        <v>2.4915356485838819E-3</v>
      </c>
      <c r="V70" s="12"/>
      <c r="W70" s="107"/>
      <c r="X70" s="78" t="s">
        <v>11</v>
      </c>
      <c r="Y70" s="15">
        <f ca="1">+'TIP Data&amp;Calc'!CW101</f>
        <v>6.183818371726657E-3</v>
      </c>
      <c r="Z70" s="15">
        <f ca="1">+'TIP Data&amp;Calc'!CX101</f>
        <v>1.5711930226740556E-3</v>
      </c>
      <c r="AA70" s="15">
        <f ca="1">+'TIP Data&amp;Calc'!CY101</f>
        <v>-4.0027604018126883E-3</v>
      </c>
      <c r="AB70" s="15">
        <f ca="1">+'TIP Data&amp;Calc'!CZ101</f>
        <v>2.8787599564344957E-3</v>
      </c>
      <c r="AC70" s="74">
        <f ca="1">+'TIP Data&amp;Calc'!DA101</f>
        <v>5.0442470142741946E-4</v>
      </c>
      <c r="AD70" s="12"/>
      <c r="AE70" s="107"/>
      <c r="AF70" s="78" t="s">
        <v>11</v>
      </c>
      <c r="AG70" s="88">
        <f>+'TIP Data&amp;Calc'!DE101</f>
        <v>45</v>
      </c>
      <c r="AH70" s="88">
        <f>+'TIP Data&amp;Calc'!DF101</f>
        <v>44</v>
      </c>
      <c r="AI70" s="88">
        <f>+'TIP Data&amp;Calc'!DG101</f>
        <v>45</v>
      </c>
      <c r="AJ70" s="88">
        <f>+'TIP Data&amp;Calc'!DH101</f>
        <v>44</v>
      </c>
      <c r="AK70" s="89">
        <f>+'TIP Data&amp;Calc'!DI101</f>
        <v>45</v>
      </c>
      <c r="AL70" s="12"/>
      <c r="AM70" s="12"/>
      <c r="AN70" s="12"/>
      <c r="AO70" s="12"/>
      <c r="AP70" s="12"/>
      <c r="AQ70" s="12"/>
      <c r="AR70" s="12"/>
    </row>
    <row r="71" spans="1:44" ht="15" thickTop="1" x14ac:dyDescent="0.3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07"/>
      <c r="P71" s="78" t="s">
        <v>12</v>
      </c>
      <c r="Q71" s="15">
        <f ca="1">+'TIP Data&amp;Calc'!CO102</f>
        <v>-1.0771507631461397E-2</v>
      </c>
      <c r="R71" s="15">
        <f ca="1">+'TIP Data&amp;Calc'!CP102</f>
        <v>5.1526623240811054E-3</v>
      </c>
      <c r="S71" s="15">
        <f ca="1">+'TIP Data&amp;Calc'!CQ102</f>
        <v>1.801784267468421E-2</v>
      </c>
      <c r="T71" s="15">
        <f ca="1">+'TIP Data&amp;Calc'!CR102</f>
        <v>1.1225835794346028E-2</v>
      </c>
      <c r="U71" s="74">
        <f ca="1">+'TIP Data&amp;Calc'!CS102</f>
        <v>1.5546530273388202E-2</v>
      </c>
      <c r="V71" s="12"/>
      <c r="W71" s="107"/>
      <c r="X71" s="78" t="s">
        <v>12</v>
      </c>
      <c r="Y71" s="15">
        <f ca="1">+'TIP Data&amp;Calc'!CW102</f>
        <v>-2.2336837614320704E-3</v>
      </c>
      <c r="Z71" s="15">
        <f ca="1">+'TIP Data&amp;Calc'!CX102</f>
        <v>9.8080451586967099E-3</v>
      </c>
      <c r="AA71" s="15">
        <f ca="1">+'TIP Data&amp;Calc'!CY102</f>
        <v>2.2363386158077869E-2</v>
      </c>
      <c r="AB71" s="15">
        <f ca="1">+'TIP Data&amp;Calc'!CZ102</f>
        <v>2.2217623438674616E-2</v>
      </c>
      <c r="AC71" s="74">
        <f ca="1">+'TIP Data&amp;Calc'!DA102</f>
        <v>2.2030949959511048E-2</v>
      </c>
      <c r="AD71" s="12"/>
      <c r="AE71" s="107"/>
      <c r="AF71" s="78" t="s">
        <v>12</v>
      </c>
      <c r="AG71" s="88">
        <f>+'TIP Data&amp;Calc'!DE102</f>
        <v>45</v>
      </c>
      <c r="AH71" s="88">
        <f>+'TIP Data&amp;Calc'!DF102</f>
        <v>44</v>
      </c>
      <c r="AI71" s="88">
        <f>+'TIP Data&amp;Calc'!DG102</f>
        <v>45</v>
      </c>
      <c r="AJ71" s="88">
        <f>+'TIP Data&amp;Calc'!DH102</f>
        <v>44</v>
      </c>
      <c r="AK71" s="89">
        <f>+'TIP Data&amp;Calc'!DI102</f>
        <v>45</v>
      </c>
      <c r="AL71" s="12"/>
      <c r="AM71" s="12"/>
      <c r="AN71" s="12"/>
      <c r="AO71" s="12"/>
      <c r="AP71" s="12"/>
      <c r="AQ71" s="12"/>
      <c r="AR71" s="12"/>
    </row>
    <row r="72" spans="1:44" x14ac:dyDescent="0.3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07"/>
      <c r="P72" s="78" t="s">
        <v>13</v>
      </c>
      <c r="Q72" s="15">
        <f ca="1">+'TIP Data&amp;Calc'!CO103</f>
        <v>5.7911478519098464E-3</v>
      </c>
      <c r="R72" s="15">
        <f ca="1">+'TIP Data&amp;Calc'!CP103</f>
        <v>-2.5885965420038293E-3</v>
      </c>
      <c r="S72" s="15">
        <f ca="1">+'TIP Data&amp;Calc'!CQ103</f>
        <v>2.5080537000446643E-3</v>
      </c>
      <c r="T72" s="15">
        <f ca="1">+'TIP Data&amp;Calc'!CR103</f>
        <v>4.1469635387999656E-3</v>
      </c>
      <c r="U72" s="74">
        <f ca="1">+'TIP Data&amp;Calc'!CS103</f>
        <v>7.043386839613492E-3</v>
      </c>
      <c r="V72" s="12"/>
      <c r="W72" s="107"/>
      <c r="X72" s="78" t="s">
        <v>13</v>
      </c>
      <c r="Y72" s="15">
        <f ca="1">+'TIP Data&amp;Calc'!CW103</f>
        <v>4.7189190923722091E-3</v>
      </c>
      <c r="Z72" s="15">
        <f ca="1">+'TIP Data&amp;Calc'!CX103</f>
        <v>1.0632219686520505E-3</v>
      </c>
      <c r="AA72" s="15">
        <f ca="1">+'TIP Data&amp;Calc'!CY103</f>
        <v>4.3639154038681571E-3</v>
      </c>
      <c r="AB72" s="15">
        <f ca="1">+'TIP Data&amp;Calc'!CZ103</f>
        <v>4.6008356728826083E-3</v>
      </c>
      <c r="AC72" s="74">
        <f ca="1">+'TIP Data&amp;Calc'!DA103</f>
        <v>5.3094504252131358E-3</v>
      </c>
      <c r="AD72" s="12"/>
      <c r="AE72" s="107"/>
      <c r="AF72" s="78" t="s">
        <v>13</v>
      </c>
      <c r="AG72" s="88">
        <f>+'TIP Data&amp;Calc'!DE103</f>
        <v>45</v>
      </c>
      <c r="AH72" s="88">
        <f>+'TIP Data&amp;Calc'!DF103</f>
        <v>44</v>
      </c>
      <c r="AI72" s="88">
        <f>+'TIP Data&amp;Calc'!DG103</f>
        <v>45</v>
      </c>
      <c r="AJ72" s="88">
        <f>+'TIP Data&amp;Calc'!DH103</f>
        <v>44</v>
      </c>
      <c r="AK72" s="89">
        <f>+'TIP Data&amp;Calc'!DI103</f>
        <v>45</v>
      </c>
      <c r="AL72" s="12"/>
      <c r="AM72" s="12"/>
      <c r="AN72" s="12"/>
      <c r="AO72" s="12"/>
      <c r="AP72" s="12"/>
      <c r="AQ72" s="12"/>
      <c r="AR72" s="12"/>
    </row>
    <row r="73" spans="1:44" ht="15" thickBot="1" x14ac:dyDescent="0.3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07"/>
      <c r="P73" s="78" t="s">
        <v>14</v>
      </c>
      <c r="Q73" s="15">
        <f ca="1">+'TIP Data&amp;Calc'!CO104</f>
        <v>-2.6356823731384111E-3</v>
      </c>
      <c r="R73" s="15">
        <f ca="1">+'TIP Data&amp;Calc'!CP104</f>
        <v>8.2960246509444779E-3</v>
      </c>
      <c r="S73" s="15">
        <f ca="1">+'TIP Data&amp;Calc'!CQ104</f>
        <v>2.3454984276705091E-2</v>
      </c>
      <c r="T73" s="15">
        <f ca="1">+'TIP Data&amp;Calc'!CR104</f>
        <v>1.2385530035532081E-2</v>
      </c>
      <c r="U73" s="74">
        <f ca="1">+'TIP Data&amp;Calc'!CS104</f>
        <v>1.9870354328332604E-2</v>
      </c>
      <c r="V73" s="12"/>
      <c r="W73" s="107"/>
      <c r="X73" s="78" t="s">
        <v>14</v>
      </c>
      <c r="Y73" s="15">
        <f ca="1">+'TIP Data&amp;Calc'!CW104</f>
        <v>-3.9594102938516063E-3</v>
      </c>
      <c r="Z73" s="15">
        <f ca="1">+'TIP Data&amp;Calc'!CX104</f>
        <v>1.9992955097124954E-2</v>
      </c>
      <c r="AA73" s="15">
        <f ca="1">+'TIP Data&amp;Calc'!CY104</f>
        <v>2.6419608592492816E-2</v>
      </c>
      <c r="AB73" s="15">
        <f ca="1">+'TIP Data&amp;Calc'!CZ104</f>
        <v>1.7335248229556455E-2</v>
      </c>
      <c r="AC73" s="74">
        <f ca="1">+'TIP Data&amp;Calc'!DA104</f>
        <v>1.872391729698486E-2</v>
      </c>
      <c r="AD73" s="12"/>
      <c r="AE73" s="107"/>
      <c r="AF73" s="78" t="s">
        <v>14</v>
      </c>
      <c r="AG73" s="88">
        <f>+'TIP Data&amp;Calc'!DE104</f>
        <v>45</v>
      </c>
      <c r="AH73" s="88">
        <f>+'TIP Data&amp;Calc'!DF104</f>
        <v>44</v>
      </c>
      <c r="AI73" s="88">
        <f>+'TIP Data&amp;Calc'!DG104</f>
        <v>45</v>
      </c>
      <c r="AJ73" s="88">
        <f>+'TIP Data&amp;Calc'!DH104</f>
        <v>44</v>
      </c>
      <c r="AK73" s="89">
        <f>+'TIP Data&amp;Calc'!DI104</f>
        <v>45</v>
      </c>
      <c r="AL73" s="12"/>
      <c r="AM73" s="12"/>
      <c r="AN73" s="12"/>
      <c r="AO73" s="12"/>
      <c r="AP73" s="12"/>
      <c r="AQ73" s="12"/>
      <c r="AR73" s="12"/>
    </row>
    <row r="74" spans="1:44" ht="15" thickTop="1" x14ac:dyDescent="0.3">
      <c r="A74" s="114"/>
      <c r="B74" s="111" t="s">
        <v>35</v>
      </c>
      <c r="C74" s="112"/>
      <c r="D74" s="109" t="s">
        <v>38</v>
      </c>
      <c r="E74" s="116"/>
      <c r="F74" s="111" t="s">
        <v>39</v>
      </c>
      <c r="G74" s="112"/>
      <c r="H74" s="109" t="s">
        <v>40</v>
      </c>
      <c r="I74" s="116"/>
      <c r="J74" s="111" t="s">
        <v>32</v>
      </c>
      <c r="K74" s="112"/>
      <c r="L74" s="109" t="s">
        <v>41</v>
      </c>
      <c r="M74" s="110"/>
      <c r="N74" s="12"/>
      <c r="O74" s="107"/>
      <c r="P74" s="78" t="s">
        <v>15</v>
      </c>
      <c r="Q74" s="15">
        <f ca="1">+'TIP Data&amp;Calc'!CO105</f>
        <v>1.8836024340643453E-3</v>
      </c>
      <c r="R74" s="15">
        <f ca="1">+'TIP Data&amp;Calc'!CP105</f>
        <v>1.0021555003380332E-3</v>
      </c>
      <c r="S74" s="15">
        <f ca="1">+'TIP Data&amp;Calc'!CQ105</f>
        <v>1.1997630161421772E-3</v>
      </c>
      <c r="T74" s="15">
        <f ca="1">+'TIP Data&amp;Calc'!CR105</f>
        <v>1.6939030930606543E-3</v>
      </c>
      <c r="U74" s="74">
        <f ca="1">+'TIP Data&amp;Calc'!CS105</f>
        <v>9.2000174934211542E-4</v>
      </c>
      <c r="V74" s="12"/>
      <c r="W74" s="107"/>
      <c r="X74" s="78" t="s">
        <v>15</v>
      </c>
      <c r="Y74" s="15">
        <f ca="1">+'TIP Data&amp;Calc'!CW105</f>
        <v>1.8709120920665789E-3</v>
      </c>
      <c r="Z74" s="15">
        <f ca="1">+'TIP Data&amp;Calc'!CX105</f>
        <v>7.0538421668742135E-4</v>
      </c>
      <c r="AA74" s="15">
        <f ca="1">+'TIP Data&amp;Calc'!CY105</f>
        <v>6.028344707909028E-4</v>
      </c>
      <c r="AB74" s="15">
        <f ca="1">+'TIP Data&amp;Calc'!CZ105</f>
        <v>6.1374040900041837E-4</v>
      </c>
      <c r="AC74" s="74">
        <f ca="1">+'TIP Data&amp;Calc'!DA105</f>
        <v>2.3084027960229569E-4</v>
      </c>
      <c r="AD74" s="12"/>
      <c r="AE74" s="107"/>
      <c r="AF74" s="78" t="s">
        <v>15</v>
      </c>
      <c r="AG74" s="88">
        <f>+'TIP Data&amp;Calc'!DE105</f>
        <v>45</v>
      </c>
      <c r="AH74" s="88">
        <f>+'TIP Data&amp;Calc'!DF105</f>
        <v>44</v>
      </c>
      <c r="AI74" s="88">
        <f>+'TIP Data&amp;Calc'!DG105</f>
        <v>45</v>
      </c>
      <c r="AJ74" s="88">
        <f>+'TIP Data&amp;Calc'!DH105</f>
        <v>44</v>
      </c>
      <c r="AK74" s="89">
        <f>+'TIP Data&amp;Calc'!DI105</f>
        <v>45</v>
      </c>
      <c r="AL74" s="12"/>
      <c r="AM74" s="12"/>
      <c r="AN74" s="12"/>
      <c r="AO74" s="12"/>
      <c r="AP74" s="12"/>
      <c r="AQ74" s="12"/>
      <c r="AR74" s="12"/>
    </row>
    <row r="75" spans="1:44" ht="15" thickBot="1" x14ac:dyDescent="0.35">
      <c r="A75" s="115"/>
      <c r="B75" s="28" t="s">
        <v>42</v>
      </c>
      <c r="C75" s="29" t="s">
        <v>43</v>
      </c>
      <c r="D75" s="25" t="s">
        <v>42</v>
      </c>
      <c r="E75" s="47" t="s">
        <v>43</v>
      </c>
      <c r="F75" s="28" t="s">
        <v>42</v>
      </c>
      <c r="G75" s="29" t="s">
        <v>43</v>
      </c>
      <c r="H75" s="25" t="s">
        <v>42</v>
      </c>
      <c r="I75" s="47" t="s">
        <v>43</v>
      </c>
      <c r="J75" s="28" t="s">
        <v>42</v>
      </c>
      <c r="K75" s="29" t="s">
        <v>43</v>
      </c>
      <c r="L75" s="25" t="s">
        <v>42</v>
      </c>
      <c r="M75" s="22" t="s">
        <v>43</v>
      </c>
      <c r="N75" s="12"/>
      <c r="O75" s="107"/>
      <c r="P75" s="78" t="s">
        <v>16</v>
      </c>
      <c r="Q75" s="15">
        <f ca="1">+'TIP Data&amp;Calc'!CO106</f>
        <v>-5.539249696271736E-3</v>
      </c>
      <c r="R75" s="15">
        <f ca="1">+'TIP Data&amp;Calc'!CP106</f>
        <v>6.2491008595942721E-3</v>
      </c>
      <c r="S75" s="15">
        <f ca="1">+'TIP Data&amp;Calc'!CQ106</f>
        <v>1.9918679564890445E-2</v>
      </c>
      <c r="T75" s="15">
        <f ca="1">+'TIP Data&amp;Calc'!CR106</f>
        <v>8.5824855021315889E-3</v>
      </c>
      <c r="U75" s="74">
        <f ca="1">+'TIP Data&amp;Calc'!CS106</f>
        <v>1.3522449005713906E-2</v>
      </c>
      <c r="V75" s="12"/>
      <c r="W75" s="107"/>
      <c r="X75" s="78" t="s">
        <v>16</v>
      </c>
      <c r="Y75" s="15">
        <f ca="1">+'TIP Data&amp;Calc'!CW106</f>
        <v>2.2573095480127314E-3</v>
      </c>
      <c r="Z75" s="15">
        <f ca="1">+'TIP Data&amp;Calc'!CX106</f>
        <v>1.5308483161083242E-2</v>
      </c>
      <c r="AA75" s="15">
        <f ca="1">+'TIP Data&amp;Calc'!CY106</f>
        <v>2.330013101085715E-2</v>
      </c>
      <c r="AB75" s="15">
        <f ca="1">+'TIP Data&amp;Calc'!CZ106</f>
        <v>1.3101832238901268E-2</v>
      </c>
      <c r="AC75" s="74">
        <f ca="1">+'TIP Data&amp;Calc'!DA106</f>
        <v>1.5119676461795795E-2</v>
      </c>
      <c r="AD75" s="12"/>
      <c r="AE75" s="107"/>
      <c r="AF75" s="78" t="s">
        <v>16</v>
      </c>
      <c r="AG75" s="88">
        <f>+'TIP Data&amp;Calc'!DE106</f>
        <v>45</v>
      </c>
      <c r="AH75" s="88">
        <f>+'TIP Data&amp;Calc'!DF106</f>
        <v>44</v>
      </c>
      <c r="AI75" s="88">
        <f>+'TIP Data&amp;Calc'!DG106</f>
        <v>45</v>
      </c>
      <c r="AJ75" s="88">
        <f>+'TIP Data&amp;Calc'!DH106</f>
        <v>44</v>
      </c>
      <c r="AK75" s="89">
        <f>+'TIP Data&amp;Calc'!DI106</f>
        <v>45</v>
      </c>
      <c r="AL75" s="12"/>
      <c r="AM75" s="12"/>
      <c r="AN75" s="12"/>
      <c r="AO75" s="12"/>
      <c r="AP75" s="12"/>
      <c r="AQ75" s="12"/>
      <c r="AR75" s="12"/>
    </row>
    <row r="76" spans="1:44" ht="15" thickTop="1" x14ac:dyDescent="0.3">
      <c r="A76" s="23">
        <v>2004</v>
      </c>
      <c r="B76" s="30">
        <f>+'TAAMeta Data&amp;Calc'!BN24</f>
        <v>0.10467013055749952</v>
      </c>
      <c r="C76" s="31">
        <f ca="1">+'TAAMeta Data&amp;Calc'!BO24</f>
        <v>0.10467013055749952</v>
      </c>
      <c r="D76" s="26">
        <f>+'TAAMeta Data&amp;Calc'!BP24</f>
        <v>0.1015608884871588</v>
      </c>
      <c r="E76" s="48">
        <f ca="1">+'TAAMeta Data&amp;Calc'!BQ24</f>
        <v>0.1015608884871588</v>
      </c>
      <c r="F76" s="30">
        <f>+'TAAMeta Data&amp;Calc'!BR24</f>
        <v>6.3264617730397821E-2</v>
      </c>
      <c r="G76" s="31">
        <f ca="1">+'TAAMeta Data&amp;Calc'!BS24</f>
        <v>6.3264617730397821E-2</v>
      </c>
      <c r="H76" s="58">
        <f>+'TAAMeta Data&amp;Calc'!BT24</f>
        <v>1.6053347373402389</v>
      </c>
      <c r="I76" s="53">
        <f ca="1">+'TAAMeta Data&amp;Calc'!BU24</f>
        <v>1.6053347373402389</v>
      </c>
      <c r="J76" s="30">
        <f>+'TAAMeta Data&amp;Calc'!BV24</f>
        <v>7.7883533651903036E-2</v>
      </c>
      <c r="K76" s="31">
        <f ca="1">+'TAAMeta Data&amp;Calc'!BW24</f>
        <v>7.7883533651903036E-2</v>
      </c>
      <c r="L76" s="58">
        <f>+'TAAMeta Data&amp;Calc'!BX24</f>
        <v>1.3439314531530886</v>
      </c>
      <c r="M76" s="21">
        <f ca="1">+'TAAMeta Data&amp;Calc'!BY24</f>
        <v>1.3439314531530886</v>
      </c>
      <c r="N76" s="12"/>
      <c r="O76" s="107"/>
      <c r="P76" s="78" t="s">
        <v>18</v>
      </c>
      <c r="Q76" s="15">
        <f ca="1">+'TIP Data&amp;Calc'!CO107</f>
        <v>9.1652286603789625E-3</v>
      </c>
      <c r="R76" s="15">
        <f ca="1">+'TIP Data&amp;Calc'!CP107</f>
        <v>8.7942571265477794E-4</v>
      </c>
      <c r="S76" s="15">
        <f ca="1">+'TIP Data&amp;Calc'!CQ107</f>
        <v>-1.6595056326368077E-3</v>
      </c>
      <c r="T76" s="15">
        <f ca="1">+'TIP Data&amp;Calc'!CR107</f>
        <v>7.0161935809503724E-3</v>
      </c>
      <c r="U76" s="74">
        <f ca="1">+'TIP Data&amp;Calc'!CS107</f>
        <v>4.0309437020422173E-3</v>
      </c>
      <c r="V76" s="12"/>
      <c r="W76" s="107"/>
      <c r="X76" s="78" t="s">
        <v>18</v>
      </c>
      <c r="Y76" s="15">
        <f ca="1">+'TIP Data&amp;Calc'!CW107</f>
        <v>6.5173316442848073E-3</v>
      </c>
      <c r="Z76" s="15">
        <f ca="1">+'TIP Data&amp;Calc'!CX107</f>
        <v>5.8492503514145922E-3</v>
      </c>
      <c r="AA76" s="15">
        <f ca="1">+'TIP Data&amp;Calc'!CY107</f>
        <v>2.1934515144872435E-5</v>
      </c>
      <c r="AB76" s="15">
        <f ca="1">+'TIP Data&amp;Calc'!CZ107</f>
        <v>1.6236322256051872E-3</v>
      </c>
      <c r="AC76" s="74">
        <f ca="1">+'TIP Data&amp;Calc'!DA107</f>
        <v>-3.2990647269641737E-3</v>
      </c>
      <c r="AD76" s="12"/>
      <c r="AE76" s="107"/>
      <c r="AF76" s="78" t="s">
        <v>18</v>
      </c>
      <c r="AG76" s="88">
        <f>+'TIP Data&amp;Calc'!DE107</f>
        <v>45</v>
      </c>
      <c r="AH76" s="88">
        <f>+'TIP Data&amp;Calc'!DF107</f>
        <v>44</v>
      </c>
      <c r="AI76" s="88">
        <f>+'TIP Data&amp;Calc'!DG107</f>
        <v>45</v>
      </c>
      <c r="AJ76" s="88">
        <f>+'TIP Data&amp;Calc'!DH107</f>
        <v>44</v>
      </c>
      <c r="AK76" s="89">
        <f>+'TIP Data&amp;Calc'!DI107</f>
        <v>45</v>
      </c>
      <c r="AL76" s="12"/>
      <c r="AM76" s="12"/>
      <c r="AN76" s="12"/>
      <c r="AO76" s="12"/>
      <c r="AP76" s="12"/>
      <c r="AQ76" s="12"/>
      <c r="AR76" s="12"/>
    </row>
    <row r="77" spans="1:44" x14ac:dyDescent="0.3">
      <c r="A77" s="24">
        <v>2005</v>
      </c>
      <c r="B77" s="32">
        <f>+'TAAMeta Data&amp;Calc'!BN25</f>
        <v>8.4639399033644036E-2</v>
      </c>
      <c r="C77" s="33">
        <f ca="1">+'TAAMeta Data&amp;Calc'!BO25</f>
        <v>4.1748720092421587E-2</v>
      </c>
      <c r="D77" s="27">
        <f>+'TAAMeta Data&amp;Calc'!BP25</f>
        <v>8.3597268787734852E-2</v>
      </c>
      <c r="E77" s="49">
        <f ca="1">+'TAAMeta Data&amp;Calc'!BQ25</f>
        <v>4.5370824270518952E-2</v>
      </c>
      <c r="F77" s="32">
        <f>+'TAAMeta Data&amp;Calc'!BR25</f>
        <v>6.8484407362895808E-2</v>
      </c>
      <c r="G77" s="33">
        <f ca="1">+'TAAMeta Data&amp;Calc'!BS25</f>
        <v>9.4655387782137348E-2</v>
      </c>
      <c r="H77" s="59">
        <f>+'TAAMeta Data&amp;Calc'!BT25</f>
        <v>1.2206759466393082</v>
      </c>
      <c r="I77" s="54">
        <f ca="1">+'TAAMeta Data&amp;Calc'!BU25</f>
        <v>0.47932637891618241</v>
      </c>
      <c r="J77" s="32">
        <f>+'TAAMeta Data&amp;Calc'!BV25</f>
        <v>5.8571969183885741E-2</v>
      </c>
      <c r="K77" s="33">
        <f ca="1">+'TAAMeta Data&amp;Calc'!BW25</f>
        <v>0.10368056425888517</v>
      </c>
      <c r="L77" s="59">
        <f>+'TAAMeta Data&amp;Calc'!BX25</f>
        <v>1.4450495725680661</v>
      </c>
      <c r="M77" s="17">
        <f ca="1">+'TAAMeta Data&amp;Calc'!BY25</f>
        <v>0.40266679093467439</v>
      </c>
      <c r="N77" s="12"/>
      <c r="O77" s="107"/>
      <c r="P77" s="78" t="s">
        <v>19</v>
      </c>
      <c r="Q77" s="15">
        <f ca="1">+'TIP Data&amp;Calc'!CO108</f>
        <v>-6.1009567932838295E-3</v>
      </c>
      <c r="R77" s="15">
        <f ca="1">+'TIP Data&amp;Calc'!CP108</f>
        <v>-2.674783852822851E-3</v>
      </c>
      <c r="S77" s="15">
        <f ca="1">+'TIP Data&amp;Calc'!CQ108</f>
        <v>1.519994886102473E-2</v>
      </c>
      <c r="T77" s="15">
        <f ca="1">+'TIP Data&amp;Calc'!CR108</f>
        <v>4.3603790533595617E-3</v>
      </c>
      <c r="U77" s="74">
        <f ca="1">+'TIP Data&amp;Calc'!CS108</f>
        <v>9.1997182338855437E-3</v>
      </c>
      <c r="V77" s="12"/>
      <c r="W77" s="107"/>
      <c r="X77" s="78" t="s">
        <v>19</v>
      </c>
      <c r="Y77" s="15">
        <f ca="1">+'TIP Data&amp;Calc'!CW108</f>
        <v>5.7877535905515032E-4</v>
      </c>
      <c r="Z77" s="15">
        <f ca="1">+'TIP Data&amp;Calc'!CX108</f>
        <v>7.677711082115346E-3</v>
      </c>
      <c r="AA77" s="15">
        <f ca="1">+'TIP Data&amp;Calc'!CY108</f>
        <v>2.4322446935197695E-2</v>
      </c>
      <c r="AB77" s="15">
        <f ca="1">+'TIP Data&amp;Calc'!CZ108</f>
        <v>2.9589312817541735E-3</v>
      </c>
      <c r="AC77" s="74">
        <f ca="1">+'TIP Data&amp;Calc'!DA108</f>
        <v>7.9693765148172169E-3</v>
      </c>
      <c r="AD77" s="12"/>
      <c r="AE77" s="107"/>
      <c r="AF77" s="78" t="s">
        <v>19</v>
      </c>
      <c r="AG77" s="88">
        <f>+'TIP Data&amp;Calc'!DE108</f>
        <v>45</v>
      </c>
      <c r="AH77" s="88">
        <f>+'TIP Data&amp;Calc'!DF108</f>
        <v>44</v>
      </c>
      <c r="AI77" s="88">
        <f>+'TIP Data&amp;Calc'!DG108</f>
        <v>45</v>
      </c>
      <c r="AJ77" s="88">
        <f>+'TIP Data&amp;Calc'!DH108</f>
        <v>44</v>
      </c>
      <c r="AK77" s="89">
        <f>+'TIP Data&amp;Calc'!DI108</f>
        <v>45</v>
      </c>
      <c r="AL77" s="12"/>
      <c r="AM77" s="12"/>
      <c r="AN77" s="12"/>
      <c r="AO77" s="12"/>
      <c r="AP77" s="12"/>
      <c r="AQ77" s="12"/>
      <c r="AR77" s="12"/>
    </row>
    <row r="78" spans="1:44" x14ac:dyDescent="0.3">
      <c r="A78" s="24">
        <v>2006</v>
      </c>
      <c r="B78" s="32">
        <f>+'TAAMeta Data&amp;Calc'!BN26</f>
        <v>0.17458266665432354</v>
      </c>
      <c r="C78" s="33">
        <f ca="1">+'TAAMeta Data&amp;Calc'!BO26</f>
        <v>0.28668373936605218</v>
      </c>
      <c r="D78" s="27">
        <f>+'TAAMeta Data&amp;Calc'!BP26</f>
        <v>0.16441160436381605</v>
      </c>
      <c r="E78" s="49">
        <f ca="1">+'TAAMeta Data&amp;Calc'!BQ26</f>
        <v>0.26044985956948657</v>
      </c>
      <c r="F78" s="32">
        <f>+'TAAMeta Data&amp;Calc'!BR26</f>
        <v>7.5107748859806742E-2</v>
      </c>
      <c r="G78" s="33">
        <f ca="1">+'TAAMeta Data&amp;Calc'!BS26</f>
        <v>0.12070510256144519</v>
      </c>
      <c r="H78" s="59">
        <f>+'TAAMeta Data&amp;Calc'!BT26</f>
        <v>2.1890098806010081</v>
      </c>
      <c r="I78" s="54">
        <f ca="1">+'TAAMeta Data&amp;Calc'!BU26</f>
        <v>2.1577369476729786</v>
      </c>
      <c r="J78" s="32">
        <f>+'TAAMeta Data&amp;Calc'!BV26</f>
        <v>3.0114212456733735E-2</v>
      </c>
      <c r="K78" s="33">
        <f ca="1">+'TAAMeta Data&amp;Calc'!BW26</f>
        <v>5.4990248485246584E-2</v>
      </c>
      <c r="L78" s="59">
        <f>+'TAAMeta Data&amp;Calc'!BX26</f>
        <v>5.7973512309230486</v>
      </c>
      <c r="M78" s="17">
        <f ca="1">+'TAAMeta Data&amp;Calc'!BY26</f>
        <v>5.2133559542464516</v>
      </c>
      <c r="N78" s="12"/>
      <c r="O78" s="107"/>
      <c r="P78" s="78" t="s">
        <v>20</v>
      </c>
      <c r="Q78" s="15">
        <f ca="1">+'TIP Data&amp;Calc'!CO109</f>
        <v>-3.4914163586615477E-3</v>
      </c>
      <c r="R78" s="15">
        <f ca="1">+'TIP Data&amp;Calc'!CP109</f>
        <v>2.9954925518928784E-3</v>
      </c>
      <c r="S78" s="15">
        <f ca="1">+'TIP Data&amp;Calc'!CQ109</f>
        <v>1.419195790621856E-2</v>
      </c>
      <c r="T78" s="15">
        <f ca="1">+'TIP Data&amp;Calc'!CR109</f>
        <v>7.661906490553985E-3</v>
      </c>
      <c r="U78" s="74">
        <f ca="1">+'TIP Data&amp;Calc'!CS109</f>
        <v>7.8788820435482416E-3</v>
      </c>
      <c r="V78" s="12"/>
      <c r="W78" s="107"/>
      <c r="X78" s="78" t="s">
        <v>20</v>
      </c>
      <c r="Y78" s="15">
        <f ca="1">+'TIP Data&amp;Calc'!CW109</f>
        <v>5.1517256201156769E-3</v>
      </c>
      <c r="Z78" s="15">
        <f ca="1">+'TIP Data&amp;Calc'!CX109</f>
        <v>6.1240729928579984E-3</v>
      </c>
      <c r="AA78" s="15">
        <f ca="1">+'TIP Data&amp;Calc'!CY109</f>
        <v>2.1004436916530755E-2</v>
      </c>
      <c r="AB78" s="15">
        <f ca="1">+'TIP Data&amp;Calc'!CZ109</f>
        <v>7.6042873487006668E-3</v>
      </c>
      <c r="AC78" s="74">
        <f ca="1">+'TIP Data&amp;Calc'!DA109</f>
        <v>6.8352512238090135E-3</v>
      </c>
      <c r="AD78" s="12"/>
      <c r="AE78" s="107"/>
      <c r="AF78" s="78" t="s">
        <v>20</v>
      </c>
      <c r="AG78" s="88">
        <f>+'TIP Data&amp;Calc'!DE109</f>
        <v>45</v>
      </c>
      <c r="AH78" s="88">
        <f>+'TIP Data&amp;Calc'!DF109</f>
        <v>44</v>
      </c>
      <c r="AI78" s="88">
        <f>+'TIP Data&amp;Calc'!DG109</f>
        <v>45</v>
      </c>
      <c r="AJ78" s="88">
        <f>+'TIP Data&amp;Calc'!DH109</f>
        <v>44</v>
      </c>
      <c r="AK78" s="89">
        <f>+'TIP Data&amp;Calc'!DI109</f>
        <v>45</v>
      </c>
      <c r="AL78" s="12"/>
      <c r="AM78" s="12"/>
      <c r="AN78" s="12"/>
      <c r="AO78" s="12"/>
      <c r="AP78" s="12"/>
      <c r="AQ78" s="12"/>
      <c r="AR78" s="12"/>
    </row>
    <row r="79" spans="1:44" x14ac:dyDescent="0.3">
      <c r="A79" s="24">
        <v>2007</v>
      </c>
      <c r="B79" s="32">
        <f>+'TAAMeta Data&amp;Calc'!BN27</f>
        <v>0.17971940768411732</v>
      </c>
      <c r="C79" s="33">
        <f ca="1">+'TAAMeta Data&amp;Calc'!BO27</f>
        <v>0.26482592721918219</v>
      </c>
      <c r="D79" s="27">
        <f>+'TAAMeta Data&amp;Calc'!BP27</f>
        <v>0.1718860094338347</v>
      </c>
      <c r="E79" s="49">
        <f ca="1">+'TAAMeta Data&amp;Calc'!BQ27</f>
        <v>0.24682207156526703</v>
      </c>
      <c r="F79" s="32">
        <f>+'TAAMeta Data&amp;Calc'!BR27</f>
        <v>0.10859496871188788</v>
      </c>
      <c r="G79" s="33">
        <f ca="1">+'TAAMeta Data&amp;Calc'!BS27</f>
        <v>0.14738498858183838</v>
      </c>
      <c r="H79" s="59">
        <f>+'TAAMeta Data&amp;Calc'!BT27</f>
        <v>1.5828174313477044</v>
      </c>
      <c r="I79" s="54">
        <f ca="1">+'TAAMeta Data&amp;Calc'!BU27</f>
        <v>1.6746757857786465</v>
      </c>
      <c r="J79" s="32">
        <f>+'TAAMeta Data&amp;Calc'!BV27</f>
        <v>7.1377168558976356E-2</v>
      </c>
      <c r="K79" s="33">
        <f ca="1">+'TAAMeta Data&amp;Calc'!BW27</f>
        <v>0.10460156553576538</v>
      </c>
      <c r="L79" s="59">
        <f>+'TAAMeta Data&amp;Calc'!BX27</f>
        <v>2.5178836778264988</v>
      </c>
      <c r="M79" s="17">
        <f ca="1">+'TAAMeta Data&amp;Calc'!BY27</f>
        <v>2.5317587348024237</v>
      </c>
      <c r="N79" s="12"/>
      <c r="O79" s="107"/>
      <c r="P79" s="78" t="s">
        <v>21</v>
      </c>
      <c r="Q79" s="15">
        <f ca="1">+'TIP Data&amp;Calc'!CO110</f>
        <v>-1.397715415468667E-2</v>
      </c>
      <c r="R79" s="15">
        <f ca="1">+'TIP Data&amp;Calc'!CP110</f>
        <v>8.5067284782710459E-3</v>
      </c>
      <c r="S79" s="15">
        <f ca="1">+'TIP Data&amp;Calc'!CQ110</f>
        <v>1.9726651302449359E-2</v>
      </c>
      <c r="T79" s="15">
        <f ca="1">+'TIP Data&amp;Calc'!CR110</f>
        <v>1.1999252460411442E-2</v>
      </c>
      <c r="U79" s="74">
        <f ca="1">+'TIP Data&amp;Calc'!CS110</f>
        <v>1.1673182192887849E-2</v>
      </c>
      <c r="V79" s="12"/>
      <c r="W79" s="107"/>
      <c r="X79" s="78" t="s">
        <v>21</v>
      </c>
      <c r="Y79" s="15">
        <f ca="1">+'TIP Data&amp;Calc'!CW110</f>
        <v>2.4259161999728995E-4</v>
      </c>
      <c r="Z79" s="15">
        <f ca="1">+'TIP Data&amp;Calc'!CX110</f>
        <v>1.226720388027791E-2</v>
      </c>
      <c r="AA79" s="15">
        <f ca="1">+'TIP Data&amp;Calc'!CY110</f>
        <v>1.9659218508147225E-2</v>
      </c>
      <c r="AB79" s="15">
        <f ca="1">+'TIP Data&amp;Calc'!CZ110</f>
        <v>1.2354209516001524E-2</v>
      </c>
      <c r="AC79" s="74">
        <f ca="1">+'TIP Data&amp;Calc'!DA110</f>
        <v>1.7047733654231179E-2</v>
      </c>
      <c r="AD79" s="12"/>
      <c r="AE79" s="107"/>
      <c r="AF79" s="78" t="s">
        <v>21</v>
      </c>
      <c r="AG79" s="88">
        <f>+'TIP Data&amp;Calc'!DE110</f>
        <v>45</v>
      </c>
      <c r="AH79" s="88">
        <f>+'TIP Data&amp;Calc'!DF110</f>
        <v>44</v>
      </c>
      <c r="AI79" s="88">
        <f>+'TIP Data&amp;Calc'!DG110</f>
        <v>45</v>
      </c>
      <c r="AJ79" s="88">
        <f>+'TIP Data&amp;Calc'!DH110</f>
        <v>44</v>
      </c>
      <c r="AK79" s="89">
        <f>+'TIP Data&amp;Calc'!DI110</f>
        <v>45</v>
      </c>
      <c r="AL79" s="12"/>
      <c r="AM79" s="12"/>
      <c r="AN79" s="12"/>
      <c r="AO79" s="12"/>
      <c r="AP79" s="12"/>
      <c r="AQ79" s="12"/>
      <c r="AR79" s="12"/>
    </row>
    <row r="80" spans="1:44" ht="15" thickBot="1" x14ac:dyDescent="0.35">
      <c r="A80" s="24">
        <v>2008</v>
      </c>
      <c r="B80" s="32">
        <f>+'TAAMeta Data&amp;Calc'!BN28</f>
        <v>0.14763003031139177</v>
      </c>
      <c r="C80" s="33">
        <f ca="1">+'TAAMeta Data&amp;Calc'!BO28</f>
        <v>0.14763003031138977</v>
      </c>
      <c r="D80" s="27">
        <f>+'TAAMeta Data&amp;Calc'!BP28</f>
        <v>0.14074389304627824</v>
      </c>
      <c r="E80" s="49">
        <f ca="1">+'TAAMeta Data&amp;Calc'!BQ28</f>
        <v>0.14074389304627824</v>
      </c>
      <c r="F80" s="32">
        <f>+'TAAMeta Data&amp;Calc'!BR28</f>
        <v>8.4541290438456332E-2</v>
      </c>
      <c r="G80" s="33">
        <f ca="1">+'TAAMeta Data&amp;Calc'!BS28</f>
        <v>8.4541290438456332E-2</v>
      </c>
      <c r="H80" s="59">
        <f>+'TAAMeta Data&amp;Calc'!BT28</f>
        <v>1.6647947093821074</v>
      </c>
      <c r="I80" s="54">
        <f ca="1">+'TAAMeta Data&amp;Calc'!BU28</f>
        <v>1.6647947093821074</v>
      </c>
      <c r="J80" s="32">
        <f>+'TAAMeta Data&amp;Calc'!BV28</f>
        <v>6.7218177778243016E-2</v>
      </c>
      <c r="K80" s="33">
        <f ca="1">+'TAAMeta Data&amp;Calc'!BW28</f>
        <v>6.7218177778243016E-2</v>
      </c>
      <c r="L80" s="59">
        <f>+'TAAMeta Data&amp;Calc'!BX28</f>
        <v>2.196281351131423</v>
      </c>
      <c r="M80" s="17">
        <f ca="1">+'TAAMeta Data&amp;Calc'!BY28</f>
        <v>2.1962813511313932</v>
      </c>
      <c r="N80" s="12"/>
      <c r="O80" s="108"/>
      <c r="P80" s="79" t="s">
        <v>22</v>
      </c>
      <c r="Q80" s="18">
        <f ca="1">+'TIP Data&amp;Calc'!CO111</f>
        <v>-6.3749587145500693E-3</v>
      </c>
      <c r="R80" s="18">
        <f ca="1">+'TIP Data&amp;Calc'!CP111</f>
        <v>-2.7742941975760845E-3</v>
      </c>
      <c r="S80" s="18">
        <f ca="1">+'TIP Data&amp;Calc'!CQ111</f>
        <v>1.5240576637727677E-2</v>
      </c>
      <c r="T80" s="18">
        <f ca="1">+'TIP Data&amp;Calc'!CR111</f>
        <v>1.2729828032309239E-2</v>
      </c>
      <c r="U80" s="76">
        <f ca="1">+'TIP Data&amp;Calc'!CS111</f>
        <v>1.5606586773074154E-2</v>
      </c>
      <c r="V80" s="12"/>
      <c r="W80" s="108"/>
      <c r="X80" s="79" t="s">
        <v>22</v>
      </c>
      <c r="Y80" s="18">
        <f ca="1">+'TIP Data&amp;Calc'!CW111</f>
        <v>-3.2434058560457668E-3</v>
      </c>
      <c r="Z80" s="18">
        <f ca="1">+'TIP Data&amp;Calc'!CX111</f>
        <v>-3.5950238399634071E-3</v>
      </c>
      <c r="AA80" s="18">
        <f ca="1">+'TIP Data&amp;Calc'!CY111</f>
        <v>1.1902065335318235E-2</v>
      </c>
      <c r="AB80" s="18">
        <f ca="1">+'TIP Data&amp;Calc'!CZ111</f>
        <v>1.408823212188326E-2</v>
      </c>
      <c r="AC80" s="76">
        <f ca="1">+'TIP Data&amp;Calc'!DA111</f>
        <v>1.3182037653758139E-2</v>
      </c>
      <c r="AD80" s="12"/>
      <c r="AE80" s="108"/>
      <c r="AF80" s="79" t="s">
        <v>22</v>
      </c>
      <c r="AG80" s="90">
        <f>+'TIP Data&amp;Calc'!DE111</f>
        <v>45</v>
      </c>
      <c r="AH80" s="90">
        <f>+'TIP Data&amp;Calc'!DF111</f>
        <v>44</v>
      </c>
      <c r="AI80" s="90">
        <f>+'TIP Data&amp;Calc'!DG111</f>
        <v>45</v>
      </c>
      <c r="AJ80" s="90">
        <f>+'TIP Data&amp;Calc'!DH111</f>
        <v>44</v>
      </c>
      <c r="AK80" s="91">
        <f>+'TIP Data&amp;Calc'!DI111</f>
        <v>45</v>
      </c>
      <c r="AL80" s="12"/>
      <c r="AM80" s="12"/>
      <c r="AN80" s="12"/>
      <c r="AO80" s="12"/>
      <c r="AP80" s="12"/>
      <c r="AQ80" s="12"/>
      <c r="AR80" s="12"/>
    </row>
    <row r="81" spans="1:44" ht="15" thickTop="1" x14ac:dyDescent="0.3">
      <c r="A81" s="24">
        <v>2009</v>
      </c>
      <c r="B81" s="32">
        <f>+'TAAMeta Data&amp;Calc'!BN29</f>
        <v>0.18930865626075755</v>
      </c>
      <c r="C81" s="33">
        <f ca="1">+'TAAMeta Data&amp;Calc'!BO29</f>
        <v>0.30496510900186014</v>
      </c>
      <c r="D81" s="27">
        <f>+'TAAMeta Data&amp;Calc'!BP29</f>
        <v>0.18192206486410786</v>
      </c>
      <c r="E81" s="49">
        <f ca="1">+'TAAMeta Data&amp;Calc'!BQ29</f>
        <v>0.281074250368824</v>
      </c>
      <c r="F81" s="32">
        <f>+'TAAMeta Data&amp;Calc'!BR29</f>
        <v>0.13059127024654629</v>
      </c>
      <c r="G81" s="33">
        <f ca="1">+'TAAMeta Data&amp;Calc'!BS29</f>
        <v>0.17214321597128626</v>
      </c>
      <c r="H81" s="59">
        <f>+'TAAMeta Data&amp;Calc'!BT29</f>
        <v>1.3930645174111023</v>
      </c>
      <c r="I81" s="54">
        <f ca="1">+'TAAMeta Data&amp;Calc'!BU29</f>
        <v>1.6327930716462715</v>
      </c>
      <c r="J81" s="32">
        <f>+'TAAMeta Data&amp;Calc'!BV29</f>
        <v>6.7628641125358491E-2</v>
      </c>
      <c r="K81" s="33">
        <f ca="1">+'TAAMeta Data&amp;Calc'!BW29</f>
        <v>6.8062832294360276E-2</v>
      </c>
      <c r="L81" s="59">
        <f>+'TAAMeta Data&amp;Calc'!BX29</f>
        <v>2.7992379132659093</v>
      </c>
      <c r="M81" s="17">
        <f ca="1">+'TAAMeta Data&amp;Calc'!BY29</f>
        <v>4.4806408831612741</v>
      </c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</row>
    <row r="82" spans="1:44" ht="15" thickBot="1" x14ac:dyDescent="0.35">
      <c r="A82" s="24">
        <v>2010</v>
      </c>
      <c r="B82" s="32">
        <f>+'TAAMeta Data&amp;Calc'!BN30</f>
        <v>0.10803686789687972</v>
      </c>
      <c r="C82" s="33">
        <f ca="1">+'TAAMeta Data&amp;Calc'!BO30</f>
        <v>0.18183338466081733</v>
      </c>
      <c r="D82" s="27">
        <f>+'TAAMeta Data&amp;Calc'!BP30</f>
        <v>0.1089785134553902</v>
      </c>
      <c r="E82" s="49">
        <f ca="1">+'TAAMeta Data&amp;Calc'!BQ30</f>
        <v>0.17592191960238865</v>
      </c>
      <c r="F82" s="32">
        <f>+'TAAMeta Data&amp;Calc'!BR30</f>
        <v>0.11313442986412522</v>
      </c>
      <c r="G82" s="33">
        <f ca="1">+'TAAMeta Data&amp;Calc'!BS30</f>
        <v>0.1329048616955873</v>
      </c>
      <c r="H82" s="59">
        <f>+'TAAMeta Data&amp;Calc'!BT30</f>
        <v>0.96326567947771258</v>
      </c>
      <c r="I82" s="54">
        <f ca="1">+'TAAMeta Data&amp;Calc'!BU30</f>
        <v>1.3236680536587895</v>
      </c>
      <c r="J82" s="32">
        <f>+'TAAMeta Data&amp;Calc'!BV30</f>
        <v>8.8563716632376277E-2</v>
      </c>
      <c r="K82" s="33">
        <f ca="1">+'TAAMeta Data&amp;Calc'!BW30</f>
        <v>0.10206448329819429</v>
      </c>
      <c r="L82" s="59">
        <f>+'TAAMeta Data&amp;Calc'!BX30</f>
        <v>1.2198773042163029</v>
      </c>
      <c r="M82" s="17">
        <f ca="1">+'TAAMeta Data&amp;Calc'!BY30</f>
        <v>1.7815539626019379</v>
      </c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</row>
    <row r="83" spans="1:44" ht="15" thickTop="1" x14ac:dyDescent="0.3">
      <c r="A83" s="24">
        <v>2011</v>
      </c>
      <c r="B83" s="32">
        <f>+'TAAMeta Data&amp;Calc'!BN31</f>
        <v>0.10764817517680947</v>
      </c>
      <c r="C83" s="33">
        <f ca="1">+'TAAMeta Data&amp;Calc'!BO31</f>
        <v>0.12991464322393997</v>
      </c>
      <c r="D83" s="27">
        <f>+'TAAMeta Data&amp;Calc'!BP31</f>
        <v>0.10672293723837541</v>
      </c>
      <c r="E83" s="49">
        <f ca="1">+'TAAMeta Data&amp;Calc'!BQ31</f>
        <v>0.12958883723132908</v>
      </c>
      <c r="F83" s="32">
        <f>+'TAAMeta Data&amp;Calc'!BR31</f>
        <v>9.4640129626614333E-2</v>
      </c>
      <c r="G83" s="33">
        <f ca="1">+'TAAMeta Data&amp;Calc'!BS31</f>
        <v>0.12195210970231755</v>
      </c>
      <c r="H83" s="59">
        <f>+'TAAMeta Data&amp;Calc'!BT31</f>
        <v>1.1276710805387908</v>
      </c>
      <c r="I83" s="54">
        <f ca="1">+'TAAMeta Data&amp;Calc'!BU31</f>
        <v>1.0626207086343369</v>
      </c>
      <c r="J83" s="32">
        <f>+'TAAMeta Data&amp;Calc'!BV31</f>
        <v>5.5337004960373859E-2</v>
      </c>
      <c r="K83" s="33">
        <f ca="1">+'TAAMeta Data&amp;Calc'!BW31</f>
        <v>8.5922234196947889E-2</v>
      </c>
      <c r="L83" s="59">
        <f>+'TAAMeta Data&amp;Calc'!BX31</f>
        <v>1.9453198678514492</v>
      </c>
      <c r="M83" s="17">
        <f ca="1">+'TAAMeta Data&amp;Calc'!BY31</f>
        <v>1.5120026200221266</v>
      </c>
      <c r="N83" s="12"/>
      <c r="O83" s="103" t="s">
        <v>53</v>
      </c>
      <c r="P83" s="104"/>
      <c r="Q83" s="101" t="s">
        <v>65</v>
      </c>
      <c r="R83" s="101"/>
      <c r="S83" s="101"/>
      <c r="T83" s="101"/>
      <c r="U83" s="102"/>
      <c r="V83" s="12"/>
      <c r="W83" s="103" t="s">
        <v>55</v>
      </c>
      <c r="X83" s="104"/>
      <c r="Y83" s="101" t="s">
        <v>65</v>
      </c>
      <c r="Z83" s="101"/>
      <c r="AA83" s="101"/>
      <c r="AB83" s="101"/>
      <c r="AC83" s="102"/>
      <c r="AD83" s="12"/>
      <c r="AE83" s="103" t="s">
        <v>56</v>
      </c>
      <c r="AF83" s="104"/>
      <c r="AG83" s="101" t="s">
        <v>65</v>
      </c>
      <c r="AH83" s="101"/>
      <c r="AI83" s="101"/>
      <c r="AJ83" s="101"/>
      <c r="AK83" s="102"/>
      <c r="AL83" s="12"/>
      <c r="AM83" s="12"/>
      <c r="AN83" s="12"/>
      <c r="AO83" s="12"/>
      <c r="AP83" s="12"/>
      <c r="AQ83" s="12"/>
      <c r="AR83" s="12"/>
    </row>
    <row r="84" spans="1:44" x14ac:dyDescent="0.3">
      <c r="A84" s="24">
        <v>2012</v>
      </c>
      <c r="B84" s="32">
        <f>+'TAAMeta Data&amp;Calc'!BN32</f>
        <v>8.5585514428254905E-2</v>
      </c>
      <c r="C84" s="33">
        <f ca="1">+'TAAMeta Data&amp;Calc'!BO32</f>
        <v>8.7030883624769961E-2</v>
      </c>
      <c r="D84" s="27">
        <f>+'TAAMeta Data&amp;Calc'!BP32</f>
        <v>8.4543201936352758E-2</v>
      </c>
      <c r="E84" s="49">
        <f ca="1">+'TAAMeta Data&amp;Calc'!BQ32</f>
        <v>8.6357714901208971E-2</v>
      </c>
      <c r="F84" s="32">
        <f>+'TAAMeta Data&amp;Calc'!BR32</f>
        <v>5.9344337092772648E-2</v>
      </c>
      <c r="G84" s="33">
        <f ca="1">+'TAAMeta Data&amp;Calc'!BS32</f>
        <v>6.6883608459914437E-2</v>
      </c>
      <c r="H84" s="59">
        <f>+'TAAMeta Data&amp;Calc'!BT32</f>
        <v>1.4246212204575961</v>
      </c>
      <c r="I84" s="54">
        <f ca="1">+'TAAMeta Data&amp;Calc'!BU32</f>
        <v>1.2911641116517512</v>
      </c>
      <c r="J84" s="32">
        <f>+'TAAMeta Data&amp;Calc'!BV32</f>
        <v>4.7240411971272045E-2</v>
      </c>
      <c r="K84" s="33">
        <f ca="1">+'TAAMeta Data&amp;Calc'!BW32</f>
        <v>5.2592910602676346E-2</v>
      </c>
      <c r="L84" s="59">
        <f>+'TAAMeta Data&amp;Calc'!BX32</f>
        <v>1.8117012713670104</v>
      </c>
      <c r="M84" s="17">
        <f ca="1">+'TAAMeta Data&amp;Calc'!BY32</f>
        <v>1.6548025699178768</v>
      </c>
      <c r="N84" s="12"/>
      <c r="O84" s="13" t="s">
        <v>62</v>
      </c>
      <c r="P84" s="77">
        <f>+'TIP Data&amp;Calc'!CN115</f>
        <v>2004</v>
      </c>
      <c r="Q84" s="71" t="s">
        <v>57</v>
      </c>
      <c r="R84" s="71" t="s">
        <v>58</v>
      </c>
      <c r="S84" s="71" t="s">
        <v>59</v>
      </c>
      <c r="T84" s="71" t="s">
        <v>60</v>
      </c>
      <c r="U84" s="72" t="s">
        <v>61</v>
      </c>
      <c r="V84" s="12"/>
      <c r="W84" s="13" t="s">
        <v>62</v>
      </c>
      <c r="X84" s="77">
        <f>+'TIP Data&amp;Calc'!CV115</f>
        <v>2004</v>
      </c>
      <c r="Y84" s="71" t="s">
        <v>57</v>
      </c>
      <c r="Z84" s="71" t="s">
        <v>58</v>
      </c>
      <c r="AA84" s="71" t="s">
        <v>59</v>
      </c>
      <c r="AB84" s="71" t="s">
        <v>60</v>
      </c>
      <c r="AC84" s="72" t="s">
        <v>61</v>
      </c>
      <c r="AD84" s="12"/>
      <c r="AE84" s="13" t="s">
        <v>62</v>
      </c>
      <c r="AF84" s="77">
        <f>+'TIP Data&amp;Calc'!DD115</f>
        <v>2004</v>
      </c>
      <c r="AG84" s="71" t="s">
        <v>57</v>
      </c>
      <c r="AH84" s="71" t="s">
        <v>58</v>
      </c>
      <c r="AI84" s="71" t="s">
        <v>59</v>
      </c>
      <c r="AJ84" s="71" t="s">
        <v>60</v>
      </c>
      <c r="AK84" s="72" t="s">
        <v>61</v>
      </c>
      <c r="AL84" s="12"/>
      <c r="AM84" s="12"/>
      <c r="AN84" s="12"/>
      <c r="AO84" s="12"/>
      <c r="AP84" s="12"/>
      <c r="AQ84" s="12"/>
      <c r="AR84" s="12"/>
    </row>
    <row r="85" spans="1:44" x14ac:dyDescent="0.3">
      <c r="A85" s="24">
        <v>2013</v>
      </c>
      <c r="B85" s="32">
        <f>+'TAAMeta Data&amp;Calc'!BN33</f>
        <v>7.5675030464185333E-2</v>
      </c>
      <c r="C85" s="33">
        <f ca="1">+'TAAMeta Data&amp;Calc'!BO33</f>
        <v>0.11181572613053681</v>
      </c>
      <c r="D85" s="27">
        <f>+'TAAMeta Data&amp;Calc'!BP33</f>
        <v>7.4335041858598433E-2</v>
      </c>
      <c r="E85" s="49">
        <f ca="1">+'TAAMeta Data&amp;Calc'!BQ33</f>
        <v>0.10855128340086688</v>
      </c>
      <c r="F85" s="32">
        <f>+'TAAMeta Data&amp;Calc'!BR33</f>
        <v>5.2553745366080332E-2</v>
      </c>
      <c r="G85" s="33">
        <f ca="1">+'TAAMeta Data&amp;Calc'!BS33</f>
        <v>7.1296742582774714E-2</v>
      </c>
      <c r="H85" s="59">
        <f>+'TAAMeta Data&amp;Calc'!BT33</f>
        <v>1.4144575489490492</v>
      </c>
      <c r="I85" s="54">
        <f ca="1">+'TAAMeta Data&amp;Calc'!BU33</f>
        <v>1.5225279510468528</v>
      </c>
      <c r="J85" s="32">
        <f>+'TAAMeta Data&amp;Calc'!BV33</f>
        <v>6.0506226748446634E-2</v>
      </c>
      <c r="K85" s="33">
        <f ca="1">+'TAAMeta Data&amp;Calc'!BW33</f>
        <v>8.5252167660098133E-2</v>
      </c>
      <c r="L85" s="59">
        <f>+'TAAMeta Data&amp;Calc'!BX33</f>
        <v>1.2506982261313813</v>
      </c>
      <c r="M85" s="17">
        <f ca="1">+'TAAMeta Data&amp;Calc'!BY33</f>
        <v>1.311588071007743</v>
      </c>
      <c r="N85" s="12"/>
      <c r="O85" s="107" t="s">
        <v>52</v>
      </c>
      <c r="P85" s="78" t="s">
        <v>17</v>
      </c>
      <c r="Q85" s="15">
        <f ca="1">+'TIP Data&amp;Calc'!CO116</f>
        <v>3.1907482582039918E-3</v>
      </c>
      <c r="R85" s="15">
        <f ca="1">+'TIP Data&amp;Calc'!CP116</f>
        <v>2.183334598163336E-3</v>
      </c>
      <c r="S85" s="15">
        <f ca="1">+'TIP Data&amp;Calc'!CQ116</f>
        <v>1.8886797598037205E-3</v>
      </c>
      <c r="T85" s="15">
        <f ca="1">+'TIP Data&amp;Calc'!CR116</f>
        <v>3.7280873328670102E-3</v>
      </c>
      <c r="U85" s="74">
        <f ca="1">+'TIP Data&amp;Calc'!CS116</f>
        <v>2.9840812240267897E-3</v>
      </c>
      <c r="V85" s="12"/>
      <c r="W85" s="107" t="s">
        <v>52</v>
      </c>
      <c r="X85" s="78" t="s">
        <v>17</v>
      </c>
      <c r="Y85" s="15">
        <f ca="1">+'TIP Data&amp;Calc'!CW116</f>
        <v>3.8577872088992882E-3</v>
      </c>
      <c r="Z85" s="15">
        <f ca="1">+'TIP Data&amp;Calc'!CX116</f>
        <v>2.09324537577249E-3</v>
      </c>
      <c r="AA85" s="15">
        <f ca="1">+'TIP Data&amp;Calc'!CY116</f>
        <v>3.1511351509663221E-3</v>
      </c>
      <c r="AB85" s="15">
        <f ca="1">+'TIP Data&amp;Calc'!CZ116</f>
        <v>4.5739375753500733E-3</v>
      </c>
      <c r="AC85" s="74">
        <f ca="1">+'TIP Data&amp;Calc'!DA116</f>
        <v>2.6634935064719922E-3</v>
      </c>
      <c r="AD85" s="12"/>
      <c r="AE85" s="107" t="s">
        <v>52</v>
      </c>
      <c r="AF85" s="78" t="s">
        <v>17</v>
      </c>
      <c r="AG85" s="88">
        <f>+'TIP Data&amp;Calc'!DE116</f>
        <v>44</v>
      </c>
      <c r="AH85" s="88">
        <f>+'TIP Data&amp;Calc'!DF116</f>
        <v>45</v>
      </c>
      <c r="AI85" s="88">
        <f>+'TIP Data&amp;Calc'!DG116</f>
        <v>45</v>
      </c>
      <c r="AJ85" s="88">
        <f>+'TIP Data&amp;Calc'!DH116</f>
        <v>44</v>
      </c>
      <c r="AK85" s="89">
        <f>+'TIP Data&amp;Calc'!DI116</f>
        <v>45</v>
      </c>
      <c r="AL85" s="12"/>
      <c r="AM85" s="12"/>
      <c r="AN85" s="12"/>
      <c r="AO85" s="12"/>
      <c r="AP85" s="12"/>
      <c r="AQ85" s="12"/>
      <c r="AR85" s="12"/>
    </row>
    <row r="86" spans="1:44" x14ac:dyDescent="0.3">
      <c r="A86" s="24">
        <v>2014</v>
      </c>
      <c r="B86" s="32">
        <f>+'TAAMeta Data&amp;Calc'!BN34</f>
        <v>9.8522193385466528E-2</v>
      </c>
      <c r="C86" s="33">
        <f ca="1">+'TAAMeta Data&amp;Calc'!BO34</f>
        <v>0.13062704634255939</v>
      </c>
      <c r="D86" s="27">
        <f>+'TAAMeta Data&amp;Calc'!BP34</f>
        <v>9.535372424239523E-2</v>
      </c>
      <c r="E86" s="49">
        <f ca="1">+'TAAMeta Data&amp;Calc'!BQ34</f>
        <v>0.12442462448379367</v>
      </c>
      <c r="F86" s="32">
        <f>+'TAAMeta Data&amp;Calc'!BR34</f>
        <v>5.242050715054395E-2</v>
      </c>
      <c r="G86" s="33">
        <f ca="1">+'TAAMeta Data&amp;Calc'!BS34</f>
        <v>5.7037072452565424E-2</v>
      </c>
      <c r="H86" s="59">
        <f>+'TAAMeta Data&amp;Calc'!BT34</f>
        <v>1.819015675841392</v>
      </c>
      <c r="I86" s="54">
        <f ca="1">+'TAAMeta Data&amp;Calc'!BU34</f>
        <v>2.1814693344801444</v>
      </c>
      <c r="J86" s="32">
        <f>+'TAAMeta Data&amp;Calc'!BV34</f>
        <v>2.4878584114857882E-2</v>
      </c>
      <c r="K86" s="33">
        <f ca="1">+'TAAMeta Data&amp;Calc'!BW34</f>
        <v>3.2670685580606817E-2</v>
      </c>
      <c r="L86" s="59">
        <f>+'TAAMeta Data&amp;Calc'!BX34</f>
        <v>3.9601205973223985</v>
      </c>
      <c r="M86" s="17">
        <f ca="1">+'TAAMeta Data&amp;Calc'!BY34</f>
        <v>3.9982952307587651</v>
      </c>
      <c r="N86" s="12"/>
      <c r="O86" s="107"/>
      <c r="P86" s="78" t="s">
        <v>1</v>
      </c>
      <c r="Q86" s="15">
        <f ca="1">+'TIP Data&amp;Calc'!CO117</f>
        <v>4.0712510124249627E-3</v>
      </c>
      <c r="R86" s="15">
        <f ca="1">+'TIP Data&amp;Calc'!CP117</f>
        <v>3.4021876322654914E-3</v>
      </c>
      <c r="S86" s="15">
        <f ca="1">+'TIP Data&amp;Calc'!CQ117</f>
        <v>1.145537138636859E-3</v>
      </c>
      <c r="T86" s="15">
        <f ca="1">+'TIP Data&amp;Calc'!CR117</f>
        <v>1.0352346485180937E-3</v>
      </c>
      <c r="U86" s="74">
        <f ca="1">+'TIP Data&amp;Calc'!CS117</f>
        <v>2.5306526786944908E-3</v>
      </c>
      <c r="V86" s="12"/>
      <c r="W86" s="107"/>
      <c r="X86" s="78" t="s">
        <v>1</v>
      </c>
      <c r="Y86" s="15">
        <f ca="1">+'TIP Data&amp;Calc'!CW117</f>
        <v>4.7595168415921485E-3</v>
      </c>
      <c r="Z86" s="15">
        <f ca="1">+'TIP Data&amp;Calc'!CX117</f>
        <v>3.3399589772236116E-3</v>
      </c>
      <c r="AA86" s="15">
        <f ca="1">+'TIP Data&amp;Calc'!CY117</f>
        <v>1.8184917112957777E-3</v>
      </c>
      <c r="AB86" s="15">
        <f ca="1">+'TIP Data&amp;Calc'!CZ117</f>
        <v>1.7799456612084263E-3</v>
      </c>
      <c r="AC86" s="74">
        <f ca="1">+'TIP Data&amp;Calc'!DA117</f>
        <v>1.2646105524869444E-3</v>
      </c>
      <c r="AD86" s="12"/>
      <c r="AE86" s="107"/>
      <c r="AF86" s="78" t="s">
        <v>1</v>
      </c>
      <c r="AG86" s="88">
        <f>+'TIP Data&amp;Calc'!DE117</f>
        <v>44</v>
      </c>
      <c r="AH86" s="88">
        <f>+'TIP Data&amp;Calc'!DF117</f>
        <v>45</v>
      </c>
      <c r="AI86" s="88">
        <f>+'TIP Data&amp;Calc'!DG117</f>
        <v>45</v>
      </c>
      <c r="AJ86" s="88">
        <f>+'TIP Data&amp;Calc'!DH117</f>
        <v>44</v>
      </c>
      <c r="AK86" s="89">
        <f>+'TIP Data&amp;Calc'!DI117</f>
        <v>45</v>
      </c>
      <c r="AL86" s="12"/>
      <c r="AM86" s="12"/>
      <c r="AN86" s="12"/>
      <c r="AO86" s="12"/>
      <c r="AP86" s="12"/>
      <c r="AQ86" s="12"/>
      <c r="AR86" s="12"/>
    </row>
    <row r="87" spans="1:44" x14ac:dyDescent="0.3">
      <c r="A87" s="24">
        <v>2015</v>
      </c>
      <c r="B87" s="32">
        <f>+'TAAMeta Data&amp;Calc'!BN35</f>
        <v>-2.6950969795224822E-2</v>
      </c>
      <c r="C87" s="33">
        <f ca="1">+'TAAMeta Data&amp;Calc'!BO35</f>
        <v>-2.0876936489053421E-2</v>
      </c>
      <c r="D87" s="27">
        <f>+'TAAMeta Data&amp;Calc'!BP35</f>
        <v>-2.5514277914620815E-2</v>
      </c>
      <c r="E87" s="49">
        <f ca="1">+'TAAMeta Data&amp;Calc'!BQ35</f>
        <v>-1.9072171321614092E-2</v>
      </c>
      <c r="F87" s="32">
        <f>+'TAAMeta Data&amp;Calc'!BR35</f>
        <v>6.0164627899730753E-2</v>
      </c>
      <c r="G87" s="33">
        <f ca="1">+'TAAMeta Data&amp;Calc'!BS35</f>
        <v>6.372900928627967E-2</v>
      </c>
      <c r="H87" s="59">
        <f>+'TAAMeta Data&amp;Calc'!BT35</f>
        <v>-0.42407439063933772</v>
      </c>
      <c r="I87" s="54">
        <f ca="1">+'TAAMeta Data&amp;Calc'!BU35</f>
        <v>-0.29926985426588409</v>
      </c>
      <c r="J87" s="32">
        <f>+'TAAMeta Data&amp;Calc'!BV35</f>
        <v>8.3073178273534665E-2</v>
      </c>
      <c r="K87" s="33">
        <f ca="1">+'TAAMeta Data&amp;Calc'!BW35</f>
        <v>7.167646470487099E-2</v>
      </c>
      <c r="L87" s="59">
        <f>+'TAAMeta Data&amp;Calc'!BX35</f>
        <v>-0.32442444547484978</v>
      </c>
      <c r="M87" s="17">
        <f ca="1">+'TAAMeta Data&amp;Calc'!BY35</f>
        <v>-0.29126626954907092</v>
      </c>
      <c r="N87" s="12"/>
      <c r="O87" s="107"/>
      <c r="P87" s="78" t="s">
        <v>2</v>
      </c>
      <c r="Q87" s="15">
        <f ca="1">+'TIP Data&amp;Calc'!CO118</f>
        <v>1.0080965315021611E-3</v>
      </c>
      <c r="R87" s="15">
        <f ca="1">+'TIP Data&amp;Calc'!CP118</f>
        <v>7.2555166030101651E-4</v>
      </c>
      <c r="S87" s="15">
        <f ca="1">+'TIP Data&amp;Calc'!CQ118</f>
        <v>7.8392781298310316E-4</v>
      </c>
      <c r="T87" s="15">
        <f ca="1">+'TIP Data&amp;Calc'!CR118</f>
        <v>2.5265302697751412E-4</v>
      </c>
      <c r="U87" s="74">
        <f ca="1">+'TIP Data&amp;Calc'!CS118</f>
        <v>5.1988225825856172E-4</v>
      </c>
      <c r="V87" s="12"/>
      <c r="W87" s="107"/>
      <c r="X87" s="78" t="s">
        <v>2</v>
      </c>
      <c r="Y87" s="15">
        <f ca="1">+'TIP Data&amp;Calc'!CW118</f>
        <v>1.0889743841313582E-4</v>
      </c>
      <c r="Z87" s="15">
        <f ca="1">+'TIP Data&amp;Calc'!CX118</f>
        <v>6.9977452414704544E-4</v>
      </c>
      <c r="AA87" s="15">
        <f ca="1">+'TIP Data&amp;Calc'!CY118</f>
        <v>1.0935392070665628E-4</v>
      </c>
      <c r="AB87" s="15">
        <f ca="1">+'TIP Data&amp;Calc'!CZ118</f>
        <v>0</v>
      </c>
      <c r="AC87" s="74">
        <f ca="1">+'TIP Data&amp;Calc'!DA118</f>
        <v>0</v>
      </c>
      <c r="AD87" s="12"/>
      <c r="AE87" s="107"/>
      <c r="AF87" s="78" t="s">
        <v>2</v>
      </c>
      <c r="AG87" s="88">
        <f>+'TIP Data&amp;Calc'!DE118</f>
        <v>44</v>
      </c>
      <c r="AH87" s="88">
        <f>+'TIP Data&amp;Calc'!DF118</f>
        <v>45</v>
      </c>
      <c r="AI87" s="88">
        <f>+'TIP Data&amp;Calc'!DG118</f>
        <v>45</v>
      </c>
      <c r="AJ87" s="88">
        <f>+'TIP Data&amp;Calc'!DH118</f>
        <v>44</v>
      </c>
      <c r="AK87" s="89">
        <f>+'TIP Data&amp;Calc'!DI118</f>
        <v>45</v>
      </c>
      <c r="AL87" s="12"/>
      <c r="AM87" s="12"/>
      <c r="AN87" s="12"/>
      <c r="AO87" s="12"/>
      <c r="AP87" s="12"/>
      <c r="AQ87" s="12"/>
      <c r="AR87" s="12"/>
    </row>
    <row r="88" spans="1:44" x14ac:dyDescent="0.3">
      <c r="A88" s="24">
        <v>2016</v>
      </c>
      <c r="B88" s="32">
        <f>+'TAAMeta Data&amp;Calc'!BN36</f>
        <v>7.1116620713809198E-2</v>
      </c>
      <c r="C88" s="33">
        <f ca="1">+'TAAMeta Data&amp;Calc'!BO36</f>
        <v>9.6257338466855691E-2</v>
      </c>
      <c r="D88" s="27">
        <f>+'TAAMeta Data&amp;Calc'!BP36</f>
        <v>7.0970015607304857E-2</v>
      </c>
      <c r="E88" s="49">
        <f ca="1">+'TAAMeta Data&amp;Calc'!BQ36</f>
        <v>9.5174711722538274E-2</v>
      </c>
      <c r="F88" s="32">
        <f>+'TAAMeta Data&amp;Calc'!BR36</f>
        <v>6.7293562609432353E-2</v>
      </c>
      <c r="G88" s="33">
        <f ca="1">+'TAAMeta Data&amp;Calc'!BS36</f>
        <v>8.0850121989886253E-2</v>
      </c>
      <c r="H88" s="59">
        <f>+'TAAMeta Data&amp;Calc'!BT36</f>
        <v>1.0546330563476094</v>
      </c>
      <c r="I88" s="54">
        <f ca="1">+'TAAMeta Data&amp;Calc'!BU36</f>
        <v>1.177174621139643</v>
      </c>
      <c r="J88" s="32">
        <f>+'TAAMeta Data&amp;Calc'!BV36</f>
        <v>7.4795507038230125E-2</v>
      </c>
      <c r="K88" s="33">
        <f ca="1">+'TAAMeta Data&amp;Calc'!BW36</f>
        <v>7.1580385462750806E-2</v>
      </c>
      <c r="L88" s="59">
        <f>+'TAAMeta Data&amp;Calc'!BX36</f>
        <v>0.9508140733300926</v>
      </c>
      <c r="M88" s="17">
        <f ca="1">+'TAAMeta Data&amp;Calc'!BY36</f>
        <v>1.3447446230496529</v>
      </c>
      <c r="N88" s="12"/>
      <c r="O88" s="107"/>
      <c r="P88" s="78" t="s">
        <v>3</v>
      </c>
      <c r="Q88" s="15">
        <f ca="1">+'TIP Data&amp;Calc'!CO119</f>
        <v>2.7281674118655552E-3</v>
      </c>
      <c r="R88" s="15">
        <f ca="1">+'TIP Data&amp;Calc'!CP119</f>
        <v>3.3312901116293175E-3</v>
      </c>
      <c r="S88" s="15">
        <f ca="1">+'TIP Data&amp;Calc'!CQ119</f>
        <v>1.3239804809716369E-3</v>
      </c>
      <c r="T88" s="15">
        <f ca="1">+'TIP Data&amp;Calc'!CR119</f>
        <v>-2.8321990931861918E-4</v>
      </c>
      <c r="U88" s="74">
        <f ca="1">+'TIP Data&amp;Calc'!CS119</f>
        <v>-1.4109028481838542E-3</v>
      </c>
      <c r="V88" s="12"/>
      <c r="W88" s="107"/>
      <c r="X88" s="78" t="s">
        <v>3</v>
      </c>
      <c r="Y88" s="15">
        <f ca="1">+'TIP Data&amp;Calc'!CW119</f>
        <v>3.9627624538974837E-3</v>
      </c>
      <c r="Z88" s="15">
        <f ca="1">+'TIP Data&amp;Calc'!CX119</f>
        <v>2.6519376701273911E-3</v>
      </c>
      <c r="AA88" s="15">
        <f ca="1">+'TIP Data&amp;Calc'!CY119</f>
        <v>1.6693020537799086E-3</v>
      </c>
      <c r="AB88" s="15">
        <f ca="1">+'TIP Data&amp;Calc'!CZ119</f>
        <v>-1.9097302097574875E-3</v>
      </c>
      <c r="AC88" s="74">
        <f ca="1">+'TIP Data&amp;Calc'!DA119</f>
        <v>3.6099107929092877E-3</v>
      </c>
      <c r="AD88" s="12"/>
      <c r="AE88" s="107"/>
      <c r="AF88" s="78" t="s">
        <v>3</v>
      </c>
      <c r="AG88" s="88">
        <f>+'TIP Data&amp;Calc'!DE119</f>
        <v>44</v>
      </c>
      <c r="AH88" s="88">
        <f>+'TIP Data&amp;Calc'!DF119</f>
        <v>45</v>
      </c>
      <c r="AI88" s="88">
        <f>+'TIP Data&amp;Calc'!DG119</f>
        <v>45</v>
      </c>
      <c r="AJ88" s="88">
        <f>+'TIP Data&amp;Calc'!DH119</f>
        <v>44</v>
      </c>
      <c r="AK88" s="89">
        <f>+'TIP Data&amp;Calc'!DI119</f>
        <v>45</v>
      </c>
      <c r="AL88" s="12"/>
      <c r="AM88" s="12"/>
      <c r="AN88" s="12"/>
      <c r="AO88" s="12"/>
      <c r="AP88" s="12"/>
      <c r="AQ88" s="12"/>
      <c r="AR88" s="12"/>
    </row>
    <row r="89" spans="1:44" x14ac:dyDescent="0.3">
      <c r="A89" s="24">
        <v>2017</v>
      </c>
      <c r="B89" s="32">
        <f>+'TAAMeta Data&amp;Calc'!BN37</f>
        <v>0.14090442424520022</v>
      </c>
      <c r="C89" s="33">
        <f ca="1">+'TAAMeta Data&amp;Calc'!BO37</f>
        <v>0.18032335891125806</v>
      </c>
      <c r="D89" s="27">
        <f>+'TAAMeta Data&amp;Calc'!BP37</f>
        <v>0.13423489992995447</v>
      </c>
      <c r="E89" s="49">
        <f ca="1">+'TAAMeta Data&amp;Calc'!BQ37</f>
        <v>0.17043238395872734</v>
      </c>
      <c r="F89" s="32">
        <f>+'TAAMeta Data&amp;Calc'!BR37</f>
        <v>6.099229511673613E-2</v>
      </c>
      <c r="G89" s="33">
        <f ca="1">+'TAAMeta Data&amp;Calc'!BS37</f>
        <v>8.8743062712102458E-2</v>
      </c>
      <c r="H89" s="59">
        <f>+'TAAMeta Data&amp;Calc'!BT37</f>
        <v>2.2008501184130838</v>
      </c>
      <c r="I89" s="54">
        <f ca="1">+'TAAMeta Data&amp;Calc'!BU37</f>
        <v>1.9205150098508419</v>
      </c>
      <c r="J89" s="32">
        <f>+'TAAMeta Data&amp;Calc'!BV37</f>
        <v>2.5908566528119348E-2</v>
      </c>
      <c r="K89" s="33">
        <f ca="1">+'TAAMeta Data&amp;Calc'!BW37</f>
        <v>4.3786814743055791E-2</v>
      </c>
      <c r="L89" s="59">
        <f>+'TAAMeta Data&amp;Calc'!BX37</f>
        <v>5.4385264461571969</v>
      </c>
      <c r="M89" s="17">
        <f ca="1">+'TAAMeta Data&amp;Calc'!BY37</f>
        <v>4.1182113832533522</v>
      </c>
      <c r="N89" s="12"/>
      <c r="O89" s="107"/>
      <c r="P89" s="78" t="s">
        <v>4</v>
      </c>
      <c r="Q89" s="15">
        <f ca="1">+'TIP Data&amp;Calc'!CO120</f>
        <v>-1.0442892537959691E-2</v>
      </c>
      <c r="R89" s="15">
        <f ca="1">+'TIP Data&amp;Calc'!CP120</f>
        <v>2.7032426059179922E-3</v>
      </c>
      <c r="S89" s="15">
        <f ca="1">+'TIP Data&amp;Calc'!CQ120</f>
        <v>1.0687483686583761E-2</v>
      </c>
      <c r="T89" s="15">
        <f ca="1">+'TIP Data&amp;Calc'!CR120</f>
        <v>7.2214168759979769E-3</v>
      </c>
      <c r="U89" s="74">
        <f ca="1">+'TIP Data&amp;Calc'!CS120</f>
        <v>2.9798325819880536E-3</v>
      </c>
      <c r="V89" s="12"/>
      <c r="W89" s="107"/>
      <c r="X89" s="78" t="s">
        <v>4</v>
      </c>
      <c r="Y89" s="15">
        <f ca="1">+'TIP Data&amp;Calc'!CW120</f>
        <v>-8.1014500295572556E-3</v>
      </c>
      <c r="Z89" s="15">
        <f ca="1">+'TIP Data&amp;Calc'!CX120</f>
        <v>5.3663010683479007E-3</v>
      </c>
      <c r="AA89" s="15">
        <f ca="1">+'TIP Data&amp;Calc'!CY120</f>
        <v>7.7031131926206253E-3</v>
      </c>
      <c r="AB89" s="15">
        <f ca="1">+'TIP Data&amp;Calc'!CZ120</f>
        <v>1.6711299439089444E-2</v>
      </c>
      <c r="AC89" s="74">
        <f ca="1">+'TIP Data&amp;Calc'!DA120</f>
        <v>-1.6220666413560014E-3</v>
      </c>
      <c r="AD89" s="12"/>
      <c r="AE89" s="107"/>
      <c r="AF89" s="78" t="s">
        <v>4</v>
      </c>
      <c r="AG89" s="88">
        <f>+'TIP Data&amp;Calc'!DE120</f>
        <v>44</v>
      </c>
      <c r="AH89" s="88">
        <f>+'TIP Data&amp;Calc'!DF120</f>
        <v>45</v>
      </c>
      <c r="AI89" s="88">
        <f>+'TIP Data&amp;Calc'!DG120</f>
        <v>45</v>
      </c>
      <c r="AJ89" s="88">
        <f>+'TIP Data&amp;Calc'!DH120</f>
        <v>44</v>
      </c>
      <c r="AK89" s="89">
        <f>+'TIP Data&amp;Calc'!DI120</f>
        <v>45</v>
      </c>
      <c r="AL89" s="12"/>
      <c r="AM89" s="12"/>
      <c r="AN89" s="12"/>
      <c r="AO89" s="12"/>
      <c r="AP89" s="12"/>
      <c r="AQ89" s="12"/>
      <c r="AR89" s="12"/>
    </row>
    <row r="90" spans="1:44" x14ac:dyDescent="0.3">
      <c r="A90" s="24">
        <v>2018</v>
      </c>
      <c r="B90" s="32">
        <f>+'TAAMeta Data&amp;Calc'!BN38</f>
        <v>3.9076459308531319E-2</v>
      </c>
      <c r="C90" s="33">
        <f ca="1">+'TAAMeta Data&amp;Calc'!BO38</f>
        <v>0.11257948227535364</v>
      </c>
      <c r="D90" s="27">
        <f>+'TAAMeta Data&amp;Calc'!BP38</f>
        <v>4.0181851301874634E-2</v>
      </c>
      <c r="E90" s="49">
        <f ca="1">+'TAAMeta Data&amp;Calc'!BQ38</f>
        <v>0.11021314726156391</v>
      </c>
      <c r="F90" s="32">
        <f>+'TAAMeta Data&amp;Calc'!BR38</f>
        <v>5.8271832034435686E-2</v>
      </c>
      <c r="G90" s="33">
        <f ca="1">+'TAAMeta Data&amp;Calc'!BS38</f>
        <v>7.8661075417405496E-2</v>
      </c>
      <c r="H90" s="59">
        <f>+'TAAMeta Data&amp;Calc'!BT38</f>
        <v>0.68955874389068816</v>
      </c>
      <c r="I90" s="54">
        <f ca="1">+'TAAMeta Data&amp;Calc'!BU38</f>
        <v>1.401114168306639</v>
      </c>
      <c r="J90" s="32">
        <f>+'TAAMeta Data&amp;Calc'!BV38</f>
        <v>5.4391463996824596E-2</v>
      </c>
      <c r="K90" s="33">
        <f ca="1">+'TAAMeta Data&amp;Calc'!BW38</f>
        <v>7.5487965476324526E-2</v>
      </c>
      <c r="L90" s="59">
        <f>+'TAAMeta Data&amp;Calc'!BX38</f>
        <v>0.71842999686150433</v>
      </c>
      <c r="M90" s="17">
        <f ca="1">+'TAAMeta Data&amp;Calc'!BY38</f>
        <v>1.4913566893078105</v>
      </c>
      <c r="N90" s="12"/>
      <c r="O90" s="107"/>
      <c r="P90" s="78" t="s">
        <v>5</v>
      </c>
      <c r="Q90" s="15">
        <f ca="1">+'TIP Data&amp;Calc'!CO121</f>
        <v>5.7773429370650276E-3</v>
      </c>
      <c r="R90" s="15">
        <f ca="1">+'TIP Data&amp;Calc'!CP121</f>
        <v>1.144735659304592E-2</v>
      </c>
      <c r="S90" s="15">
        <f ca="1">+'TIP Data&amp;Calc'!CQ121</f>
        <v>1.3877571269615472E-2</v>
      </c>
      <c r="T90" s="15">
        <f ca="1">+'TIP Data&amp;Calc'!CR121</f>
        <v>2.8320821515055365E-3</v>
      </c>
      <c r="U90" s="74">
        <f ca="1">+'TIP Data&amp;Calc'!CS121</f>
        <v>-2.1502385563388115E-3</v>
      </c>
      <c r="V90" s="12"/>
      <c r="W90" s="107"/>
      <c r="X90" s="78" t="s">
        <v>5</v>
      </c>
      <c r="Y90" s="15">
        <f ca="1">+'TIP Data&amp;Calc'!CW121</f>
        <v>-3.7787882179349808E-3</v>
      </c>
      <c r="Z90" s="15">
        <f ca="1">+'TIP Data&amp;Calc'!CX121</f>
        <v>5.414443085853371E-3</v>
      </c>
      <c r="AA90" s="15">
        <f ca="1">+'TIP Data&amp;Calc'!CY121</f>
        <v>1.2157961564253528E-2</v>
      </c>
      <c r="AB90" s="15">
        <f ca="1">+'TIP Data&amp;Calc'!CZ121</f>
        <v>8.6911938322578042E-3</v>
      </c>
      <c r="AC90" s="74">
        <f ca="1">+'TIP Data&amp;Calc'!DA121</f>
        <v>-2.5539927051765332E-4</v>
      </c>
      <c r="AD90" s="12"/>
      <c r="AE90" s="107"/>
      <c r="AF90" s="78" t="s">
        <v>5</v>
      </c>
      <c r="AG90" s="88">
        <f>+'TIP Data&amp;Calc'!DE121</f>
        <v>44</v>
      </c>
      <c r="AH90" s="88">
        <f>+'TIP Data&amp;Calc'!DF121</f>
        <v>45</v>
      </c>
      <c r="AI90" s="88">
        <f>+'TIP Data&amp;Calc'!DG121</f>
        <v>45</v>
      </c>
      <c r="AJ90" s="88">
        <f>+'TIP Data&amp;Calc'!DH121</f>
        <v>44</v>
      </c>
      <c r="AK90" s="89">
        <f>+'TIP Data&amp;Calc'!DI121</f>
        <v>45</v>
      </c>
      <c r="AL90" s="12"/>
      <c r="AM90" s="12"/>
      <c r="AN90" s="12"/>
      <c r="AO90" s="12"/>
      <c r="AP90" s="12"/>
      <c r="AQ90" s="12"/>
      <c r="AR90" s="12"/>
    </row>
    <row r="91" spans="1:44" x14ac:dyDescent="0.3">
      <c r="A91" s="24">
        <v>2019</v>
      </c>
      <c r="B91" s="32">
        <f>+'TAAMeta Data&amp;Calc'!BN39</f>
        <v>0.1220172484695039</v>
      </c>
      <c r="C91" s="33">
        <f ca="1">+'TAAMeta Data&amp;Calc'!BO39</f>
        <v>0.13934888224754616</v>
      </c>
      <c r="D91" s="27">
        <f>+'TAAMeta Data&amp;Calc'!BP39</f>
        <v>0.11690639340440437</v>
      </c>
      <c r="E91" s="49">
        <f ca="1">+'TAAMeta Data&amp;Calc'!BQ39</f>
        <v>0.1338291761791352</v>
      </c>
      <c r="F91" s="32">
        <f>+'TAAMeta Data&amp;Calc'!BR39</f>
        <v>5.9283086011009907E-2</v>
      </c>
      <c r="G91" s="33">
        <f ca="1">+'TAAMeta Data&amp;Calc'!BS39</f>
        <v>8.1761928493394601E-2</v>
      </c>
      <c r="H91" s="59">
        <f>+'TAAMeta Data&amp;Calc'!BT39</f>
        <v>1.9720024929655788</v>
      </c>
      <c r="I91" s="54">
        <f ca="1">+'TAAMeta Data&amp;Calc'!BU39</f>
        <v>1.636815308116748</v>
      </c>
      <c r="J91" s="32">
        <f>+'TAAMeta Data&amp;Calc'!BV39</f>
        <v>4.094654929563335E-2</v>
      </c>
      <c r="K91" s="33">
        <f ca="1">+'TAAMeta Data&amp;Calc'!BW39</f>
        <v>6.0240335320195126E-2</v>
      </c>
      <c r="L91" s="59">
        <f>+'TAAMeta Data&amp;Calc'!BX39</f>
        <v>2.9799152936805875</v>
      </c>
      <c r="M91" s="17">
        <f ca="1">+'TAAMeta Data&amp;Calc'!BY39</f>
        <v>2.313215580671419</v>
      </c>
      <c r="N91" s="12"/>
      <c r="O91" s="107"/>
      <c r="P91" s="78" t="s">
        <v>6</v>
      </c>
      <c r="Q91" s="15">
        <f ca="1">+'TIP Data&amp;Calc'!CO122</f>
        <v>8.5781732256833849E-3</v>
      </c>
      <c r="R91" s="15">
        <f ca="1">+'TIP Data&amp;Calc'!CP122</f>
        <v>8.3353128811719281E-3</v>
      </c>
      <c r="S91" s="15">
        <f ca="1">+'TIP Data&amp;Calc'!CQ122</f>
        <v>1.0321619700645872E-2</v>
      </c>
      <c r="T91" s="15">
        <f ca="1">+'TIP Data&amp;Calc'!CR122</f>
        <v>4.4308558276904579E-3</v>
      </c>
      <c r="U91" s="74">
        <f ca="1">+'TIP Data&amp;Calc'!CS122</f>
        <v>-5.9689025045040391E-3</v>
      </c>
      <c r="V91" s="12"/>
      <c r="W91" s="107"/>
      <c r="X91" s="78" t="s">
        <v>6</v>
      </c>
      <c r="Y91" s="15">
        <f ca="1">+'TIP Data&amp;Calc'!CW122</f>
        <v>6.7850767185645422E-3</v>
      </c>
      <c r="Z91" s="15">
        <f ca="1">+'TIP Data&amp;Calc'!CX122</f>
        <v>9.6525596631966692E-3</v>
      </c>
      <c r="AA91" s="15">
        <f ca="1">+'TIP Data&amp;Calc'!CY122</f>
        <v>1.3054049890752095E-2</v>
      </c>
      <c r="AB91" s="15">
        <f ca="1">+'TIP Data&amp;Calc'!CZ122</f>
        <v>1.6926401860632767E-2</v>
      </c>
      <c r="AC91" s="74">
        <f ca="1">+'TIP Data&amp;Calc'!DA122</f>
        <v>-7.8124532388341716E-3</v>
      </c>
      <c r="AD91" s="12"/>
      <c r="AE91" s="107"/>
      <c r="AF91" s="78" t="s">
        <v>6</v>
      </c>
      <c r="AG91" s="88">
        <f>+'TIP Data&amp;Calc'!DE122</f>
        <v>44</v>
      </c>
      <c r="AH91" s="88">
        <f>+'TIP Data&amp;Calc'!DF122</f>
        <v>45</v>
      </c>
      <c r="AI91" s="88">
        <f>+'TIP Data&amp;Calc'!DG122</f>
        <v>45</v>
      </c>
      <c r="AJ91" s="88">
        <f>+'TIP Data&amp;Calc'!DH122</f>
        <v>44</v>
      </c>
      <c r="AK91" s="89">
        <f>+'TIP Data&amp;Calc'!DI122</f>
        <v>45</v>
      </c>
      <c r="AL91" s="12"/>
      <c r="AM91" s="12"/>
      <c r="AN91" s="12"/>
      <c r="AO91" s="12"/>
      <c r="AP91" s="12"/>
      <c r="AQ91" s="12"/>
      <c r="AR91" s="12"/>
    </row>
    <row r="92" spans="1:44" x14ac:dyDescent="0.3">
      <c r="A92" s="24">
        <v>2020</v>
      </c>
      <c r="B92" s="32">
        <f>+'TAAMeta Data&amp;Calc'!BN40</f>
        <v>0.14838065583394067</v>
      </c>
      <c r="C92" s="33">
        <f ca="1">+'TAAMeta Data&amp;Calc'!BO40</f>
        <v>0.16873805762841143</v>
      </c>
      <c r="D92" s="27">
        <f>+'TAAMeta Data&amp;Calc'!BP40</f>
        <v>0.14483610655406659</v>
      </c>
      <c r="E92" s="49">
        <f ca="1">+'TAAMeta Data&amp;Calc'!BQ40</f>
        <v>0.16269120706774454</v>
      </c>
      <c r="F92" s="32">
        <f>+'TAAMeta Data&amp;Calc'!BR40</f>
        <v>0.1183400975652108</v>
      </c>
      <c r="G92" s="33">
        <f ca="1">+'TAAMeta Data&amp;Calc'!BS40</f>
        <v>0.12120206182066176</v>
      </c>
      <c r="H92" s="59">
        <f>+'TAAMeta Data&amp;Calc'!BT40</f>
        <v>1.2238971365918916</v>
      </c>
      <c r="I92" s="54">
        <f ca="1">+'TAAMeta Data&amp;Calc'!BU40</f>
        <v>1.3423138569084141</v>
      </c>
      <c r="J92" s="32">
        <f>+'TAAMeta Data&amp;Calc'!BV40</f>
        <v>8.8959240157047259E-2</v>
      </c>
      <c r="K92" s="33">
        <f ca="1">+'TAAMeta Data&amp;Calc'!BW40</f>
        <v>8.895924015704737E-2</v>
      </c>
      <c r="L92" s="59">
        <f>+'TAAMeta Data&amp;Calc'!BX40</f>
        <v>1.6679622664491263</v>
      </c>
      <c r="M92" s="17">
        <f ca="1">+'TAAMeta Data&amp;Calc'!BY40</f>
        <v>1.8968019210879463</v>
      </c>
      <c r="N92" s="12"/>
      <c r="O92" s="107"/>
      <c r="P92" s="78" t="s">
        <v>7</v>
      </c>
      <c r="Q92" s="15">
        <f ca="1">+'TIP Data&amp;Calc'!CO123</f>
        <v>1.0763608238820508E-2</v>
      </c>
      <c r="R92" s="15">
        <f ca="1">+'TIP Data&amp;Calc'!CP123</f>
        <v>6.6122694401113871E-3</v>
      </c>
      <c r="S92" s="15">
        <f ca="1">+'TIP Data&amp;Calc'!CQ123</f>
        <v>-2.3234745218018901E-4</v>
      </c>
      <c r="T92" s="15">
        <f ca="1">+'TIP Data&amp;Calc'!CR123</f>
        <v>-1.0183959862975175E-3</v>
      </c>
      <c r="U92" s="74">
        <f ca="1">+'TIP Data&amp;Calc'!CS123</f>
        <v>1.7184813847989247E-3</v>
      </c>
      <c r="V92" s="12"/>
      <c r="W92" s="107"/>
      <c r="X92" s="78" t="s">
        <v>7</v>
      </c>
      <c r="Y92" s="15">
        <f ca="1">+'TIP Data&amp;Calc'!CW123</f>
        <v>2.8633717668395953E-3</v>
      </c>
      <c r="Z92" s="15">
        <f ca="1">+'TIP Data&amp;Calc'!CX123</f>
        <v>7.6159302155267561E-3</v>
      </c>
      <c r="AA92" s="15">
        <f ca="1">+'TIP Data&amp;Calc'!CY123</f>
        <v>4.5289231930378815E-3</v>
      </c>
      <c r="AB92" s="15">
        <f ca="1">+'TIP Data&amp;Calc'!CZ123</f>
        <v>8.5917693802766149E-3</v>
      </c>
      <c r="AC92" s="74">
        <f ca="1">+'TIP Data&amp;Calc'!DA123</f>
        <v>7.2041173614716403E-3</v>
      </c>
      <c r="AD92" s="12"/>
      <c r="AE92" s="107"/>
      <c r="AF92" s="78" t="s">
        <v>7</v>
      </c>
      <c r="AG92" s="88">
        <f>+'TIP Data&amp;Calc'!DE123</f>
        <v>44</v>
      </c>
      <c r="AH92" s="88">
        <f>+'TIP Data&amp;Calc'!DF123</f>
        <v>45</v>
      </c>
      <c r="AI92" s="88">
        <f>+'TIP Data&amp;Calc'!DG123</f>
        <v>45</v>
      </c>
      <c r="AJ92" s="88">
        <f>+'TIP Data&amp;Calc'!DH123</f>
        <v>44</v>
      </c>
      <c r="AK92" s="89">
        <f>+'TIP Data&amp;Calc'!DI123</f>
        <v>45</v>
      </c>
      <c r="AL92" s="12"/>
      <c r="AM92" s="12"/>
      <c r="AN92" s="12"/>
      <c r="AO92" s="12"/>
      <c r="AP92" s="12"/>
      <c r="AQ92" s="12"/>
      <c r="AR92" s="12"/>
    </row>
    <row r="93" spans="1:44" x14ac:dyDescent="0.3">
      <c r="A93" s="24">
        <v>2021</v>
      </c>
      <c r="B93" s="32">
        <f>+'TAAMeta Data&amp;Calc'!BN41</f>
        <v>0.14839015102691167</v>
      </c>
      <c r="C93" s="33">
        <f ca="1">+'TAAMeta Data&amp;Calc'!BO41</f>
        <v>0.24176879609076529</v>
      </c>
      <c r="D93" s="27">
        <f>+'TAAMeta Data&amp;Calc'!BP41</f>
        <v>0.14169909610977618</v>
      </c>
      <c r="E93" s="49">
        <f ca="1">+'TAAMeta Data&amp;Calc'!BQ41</f>
        <v>0.22151739390079014</v>
      </c>
      <c r="F93" s="32">
        <f>+'TAAMeta Data&amp;Calc'!BR41</f>
        <v>8.1337004859872553E-2</v>
      </c>
      <c r="G93" s="33">
        <f ca="1">+'TAAMeta Data&amp;Calc'!BS41</f>
        <v>9.9025857828838021E-2</v>
      </c>
      <c r="H93" s="59">
        <f>+'TAAMeta Data&amp;Calc'!BT41</f>
        <v>1.7421233589052791</v>
      </c>
      <c r="I93" s="54">
        <f ca="1">+'TAAMeta Data&amp;Calc'!BU41</f>
        <v>2.2369651599855214</v>
      </c>
      <c r="J93" s="32">
        <f>+'TAAMeta Data&amp;Calc'!BV41</f>
        <v>3.8810206548689608E-2</v>
      </c>
      <c r="K93" s="33">
        <f ca="1">+'TAAMeta Data&amp;Calc'!BW41</f>
        <v>4.0881917409632651E-2</v>
      </c>
      <c r="L93" s="59">
        <f>+'TAAMeta Data&amp;Calc'!BX41</f>
        <v>3.8234826408549978</v>
      </c>
      <c r="M93" s="17">
        <f ca="1">+'TAAMeta Data&amp;Calc'!BY41</f>
        <v>5.9138321147774597</v>
      </c>
      <c r="N93" s="12"/>
      <c r="O93" s="107"/>
      <c r="P93" s="78" t="s">
        <v>8</v>
      </c>
      <c r="Q93" s="15">
        <f ca="1">+'TIP Data&amp;Calc'!CO124</f>
        <v>3.8546212636045019E-3</v>
      </c>
      <c r="R93" s="15">
        <f ca="1">+'TIP Data&amp;Calc'!CP124</f>
        <v>5.665377771519934E-3</v>
      </c>
      <c r="S93" s="15">
        <f ca="1">+'TIP Data&amp;Calc'!CQ124</f>
        <v>1.0645713817567373E-2</v>
      </c>
      <c r="T93" s="15">
        <f ca="1">+'TIP Data&amp;Calc'!CR124</f>
        <v>2.1264712422395175E-3</v>
      </c>
      <c r="U93" s="74">
        <f ca="1">+'TIP Data&amp;Calc'!CS124</f>
        <v>-3.0415780994866638E-3</v>
      </c>
      <c r="V93" s="12"/>
      <c r="W93" s="107"/>
      <c r="X93" s="78" t="s">
        <v>8</v>
      </c>
      <c r="Y93" s="15">
        <f ca="1">+'TIP Data&amp;Calc'!CW124</f>
        <v>3.7129071445409778E-3</v>
      </c>
      <c r="Z93" s="15">
        <f ca="1">+'TIP Data&amp;Calc'!CX124</f>
        <v>1.0317091273893686E-2</v>
      </c>
      <c r="AA93" s="15">
        <f ca="1">+'TIP Data&amp;Calc'!CY124</f>
        <v>1.2792199921581648E-2</v>
      </c>
      <c r="AB93" s="15">
        <f ca="1">+'TIP Data&amp;Calc'!CZ124</f>
        <v>5.7872233775119186E-3</v>
      </c>
      <c r="AC93" s="74">
        <f ca="1">+'TIP Data&amp;Calc'!DA124</f>
        <v>-6.3426318247047364E-3</v>
      </c>
      <c r="AD93" s="12"/>
      <c r="AE93" s="107"/>
      <c r="AF93" s="78" t="s">
        <v>8</v>
      </c>
      <c r="AG93" s="88">
        <f>+'TIP Data&amp;Calc'!DE124</f>
        <v>44</v>
      </c>
      <c r="AH93" s="88">
        <f>+'TIP Data&amp;Calc'!DF124</f>
        <v>45</v>
      </c>
      <c r="AI93" s="88">
        <f>+'TIP Data&amp;Calc'!DG124</f>
        <v>45</v>
      </c>
      <c r="AJ93" s="88">
        <f>+'TIP Data&amp;Calc'!DH124</f>
        <v>44</v>
      </c>
      <c r="AK93" s="89">
        <f>+'TIP Data&amp;Calc'!DI124</f>
        <v>45</v>
      </c>
      <c r="AL93" s="12"/>
      <c r="AM93" s="12"/>
      <c r="AN93" s="12"/>
      <c r="AO93" s="12"/>
      <c r="AP93" s="12"/>
      <c r="AQ93" s="12"/>
      <c r="AR93" s="12"/>
    </row>
    <row r="94" spans="1:44" x14ac:dyDescent="0.3">
      <c r="A94" s="24">
        <v>2022</v>
      </c>
      <c r="B94" s="32">
        <f>+'TAAMeta Data&amp;Calc'!BN42</f>
        <v>3.0222494562381907E-3</v>
      </c>
      <c r="C94" s="33">
        <f ca="1">+'TAAMeta Data&amp;Calc'!BO42</f>
        <v>4.3905310018508281E-2</v>
      </c>
      <c r="D94" s="27">
        <f>+'TAAMeta Data&amp;Calc'!BP42</f>
        <v>4.9511952827476407E-3</v>
      </c>
      <c r="E94" s="49">
        <f ca="1">+'TAAMeta Data&amp;Calc'!BQ42</f>
        <v>4.6192299517299938E-2</v>
      </c>
      <c r="F94" s="32">
        <f>+'TAAMeta Data&amp;Calc'!BR42</f>
        <v>6.2077449310407269E-2</v>
      </c>
      <c r="G94" s="33">
        <f ca="1">+'TAAMeta Data&amp;Calc'!BS42</f>
        <v>7.8138487117996813E-2</v>
      </c>
      <c r="H94" s="59">
        <f>+'TAAMeta Data&amp;Calc'!BT42</f>
        <v>7.97583556951586E-2</v>
      </c>
      <c r="I94" s="54">
        <f ca="1">+'TAAMeta Data&amp;Calc'!BU42</f>
        <v>0.59115937895681314</v>
      </c>
      <c r="J94" s="32">
        <f>+'TAAMeta Data&amp;Calc'!BV42</f>
        <v>4.802108715696185E-2</v>
      </c>
      <c r="K94" s="33">
        <f ca="1">+'TAAMeta Data&amp;Calc'!BW42</f>
        <v>6.6584722953226372E-2</v>
      </c>
      <c r="L94" s="59">
        <f>+'TAAMeta Data&amp;Calc'!BX42</f>
        <v>6.2935881613001773E-2</v>
      </c>
      <c r="M94" s="17">
        <f ca="1">+'TAAMeta Data&amp;Calc'!BY42</f>
        <v>0.65939014343200542</v>
      </c>
      <c r="N94" s="12"/>
      <c r="O94" s="107"/>
      <c r="P94" s="78" t="s">
        <v>9</v>
      </c>
      <c r="Q94" s="15">
        <f ca="1">+'TIP Data&amp;Calc'!CO125</f>
        <v>8.0264307052663308E-3</v>
      </c>
      <c r="R94" s="15">
        <f ca="1">+'TIP Data&amp;Calc'!CP125</f>
        <v>6.4571867392906419E-3</v>
      </c>
      <c r="S94" s="15">
        <f ca="1">+'TIP Data&amp;Calc'!CQ125</f>
        <v>1.1937664416163549E-2</v>
      </c>
      <c r="T94" s="15">
        <f ca="1">+'TIP Data&amp;Calc'!CR125</f>
        <v>6.5282302220160326E-3</v>
      </c>
      <c r="U94" s="74">
        <f ca="1">+'TIP Data&amp;Calc'!CS125</f>
        <v>5.0542099400337015E-3</v>
      </c>
      <c r="V94" s="12"/>
      <c r="W94" s="107"/>
      <c r="X94" s="78" t="s">
        <v>9</v>
      </c>
      <c r="Y94" s="15">
        <f ca="1">+'TIP Data&amp;Calc'!CW125</f>
        <v>-2.2875600788119232E-5</v>
      </c>
      <c r="Z94" s="15">
        <f ca="1">+'TIP Data&amp;Calc'!CX125</f>
        <v>-4.8819726067788061E-3</v>
      </c>
      <c r="AA94" s="15">
        <f ca="1">+'TIP Data&amp;Calc'!CY125</f>
        <v>1.1095846137415322E-2</v>
      </c>
      <c r="AB94" s="15">
        <f ca="1">+'TIP Data&amp;Calc'!CZ125</f>
        <v>1.3135347602293401E-2</v>
      </c>
      <c r="AC94" s="74">
        <f ca="1">+'TIP Data&amp;Calc'!DA125</f>
        <v>-2.2240316767453416E-3</v>
      </c>
      <c r="AD94" s="12"/>
      <c r="AE94" s="107"/>
      <c r="AF94" s="78" t="s">
        <v>9</v>
      </c>
      <c r="AG94" s="88">
        <f>+'TIP Data&amp;Calc'!DE125</f>
        <v>44</v>
      </c>
      <c r="AH94" s="88">
        <f>+'TIP Data&amp;Calc'!DF125</f>
        <v>45</v>
      </c>
      <c r="AI94" s="88">
        <f>+'TIP Data&amp;Calc'!DG125</f>
        <v>45</v>
      </c>
      <c r="AJ94" s="88">
        <f>+'TIP Data&amp;Calc'!DH125</f>
        <v>44</v>
      </c>
      <c r="AK94" s="89">
        <f>+'TIP Data&amp;Calc'!DI125</f>
        <v>45</v>
      </c>
      <c r="AL94" s="12"/>
      <c r="AM94" s="12"/>
      <c r="AN94" s="12"/>
      <c r="AO94" s="12"/>
      <c r="AP94" s="12"/>
      <c r="AQ94" s="12"/>
      <c r="AR94" s="12"/>
    </row>
    <row r="95" spans="1:44" ht="15" thickBot="1" x14ac:dyDescent="0.35">
      <c r="A95" s="34">
        <v>2023</v>
      </c>
      <c r="B95" s="35">
        <f>+'TAAMeta Data&amp;Calc'!BN43</f>
        <v>-8.0109797903695767E-3</v>
      </c>
      <c r="C95" s="36">
        <f ca="1">+'TAAMeta Data&amp;Calc'!BO43</f>
        <v>3.6787971914850059E-2</v>
      </c>
      <c r="D95" s="37">
        <f>+'TAAMeta Data&amp;Calc'!BP43</f>
        <v>-1.1341335094601118E-2</v>
      </c>
      <c r="E95" s="50">
        <f ca="1">+'TAAMeta Data&amp;Calc'!BQ43</f>
        <v>5.8663770194115623E-2</v>
      </c>
      <c r="F95" s="35">
        <f>+'TAAMeta Data&amp;Calc'!BR43</f>
        <v>5.3166531756525692E-2</v>
      </c>
      <c r="G95" s="36">
        <f ca="1">+'TAAMeta Data&amp;Calc'!BS43</f>
        <v>5.3086670101291873E-2</v>
      </c>
      <c r="H95" s="60">
        <f>+'TAAMeta Data&amp;Calc'!BT43</f>
        <v>-0.21331718883861697</v>
      </c>
      <c r="I95" s="55">
        <f ca="1">+'TAAMeta Data&amp;Calc'!BU43</f>
        <v>1.1050565063166022</v>
      </c>
      <c r="J95" s="35">
        <f>+'TAAMeta Data&amp;Calc'!BV43</f>
        <v>6.8933309378934493E-2</v>
      </c>
      <c r="K95" s="36">
        <f ca="1">+'TAAMeta Data&amp;Calc'!BW43</f>
        <v>4.085402927588444E-2</v>
      </c>
      <c r="L95" s="60">
        <f>+'TAAMeta Data&amp;Calc'!BX43</f>
        <v>-0.11621348028327322</v>
      </c>
      <c r="M95" s="38">
        <f ca="1">+'TAAMeta Data&amp;Calc'!BY43</f>
        <v>0.90047352897368882</v>
      </c>
      <c r="N95" s="12"/>
      <c r="O95" s="107"/>
      <c r="P95" s="78" t="s">
        <v>10</v>
      </c>
      <c r="Q95" s="15">
        <f ca="1">+'TIP Data&amp;Calc'!CO126</f>
        <v>4.1907390266462639E-3</v>
      </c>
      <c r="R95" s="15">
        <f ca="1">+'TIP Data&amp;Calc'!CP126</f>
        <v>9.8235920786479466E-3</v>
      </c>
      <c r="S95" s="15">
        <f ca="1">+'TIP Data&amp;Calc'!CQ126</f>
        <v>4.6426491910672302E-3</v>
      </c>
      <c r="T95" s="15">
        <f ca="1">+'TIP Data&amp;Calc'!CR126</f>
        <v>1.6862433997714087E-3</v>
      </c>
      <c r="U95" s="74">
        <f ca="1">+'TIP Data&amp;Calc'!CS126</f>
        <v>4.0151245908535033E-4</v>
      </c>
      <c r="V95" s="12"/>
      <c r="W95" s="107"/>
      <c r="X95" s="78" t="s">
        <v>10</v>
      </c>
      <c r="Y95" s="15">
        <f ca="1">+'TIP Data&amp;Calc'!CW126</f>
        <v>4.0671015629143437E-3</v>
      </c>
      <c r="Z95" s="15">
        <f ca="1">+'TIP Data&amp;Calc'!CX126</f>
        <v>5.2445981252073892E-3</v>
      </c>
      <c r="AA95" s="15">
        <f ca="1">+'TIP Data&amp;Calc'!CY126</f>
        <v>8.723266758931425E-3</v>
      </c>
      <c r="AB95" s="15">
        <f ca="1">+'TIP Data&amp;Calc'!CZ126</f>
        <v>3.5496573274862442E-3</v>
      </c>
      <c r="AC95" s="74">
        <f ca="1">+'TIP Data&amp;Calc'!DA126</f>
        <v>4.033673627374279E-3</v>
      </c>
      <c r="AD95" s="12"/>
      <c r="AE95" s="107"/>
      <c r="AF95" s="78" t="s">
        <v>10</v>
      </c>
      <c r="AG95" s="88">
        <f>+'TIP Data&amp;Calc'!DE126</f>
        <v>44</v>
      </c>
      <c r="AH95" s="88">
        <f>+'TIP Data&amp;Calc'!DF126</f>
        <v>45</v>
      </c>
      <c r="AI95" s="88">
        <f>+'TIP Data&amp;Calc'!DG126</f>
        <v>45</v>
      </c>
      <c r="AJ95" s="88">
        <f>+'TIP Data&amp;Calc'!DH126</f>
        <v>44</v>
      </c>
      <c r="AK95" s="89">
        <f>+'TIP Data&amp;Calc'!DI126</f>
        <v>45</v>
      </c>
      <c r="AL95" s="12"/>
      <c r="AM95" s="12"/>
      <c r="AN95" s="12"/>
      <c r="AO95" s="12"/>
      <c r="AP95" s="12"/>
      <c r="AQ95" s="12"/>
      <c r="AR95" s="12"/>
    </row>
    <row r="96" spans="1:44" ht="15.6" thickTop="1" thickBot="1" x14ac:dyDescent="0.35">
      <c r="A96" s="39" t="s">
        <v>82</v>
      </c>
      <c r="B96" s="67">
        <f>+'TAAMeta Data&amp;Calc'!BN44</f>
        <v>9.9916531819035814E-2</v>
      </c>
      <c r="C96" s="40">
        <f ca="1">+'TAAMeta Data&amp;Calc'!BO44</f>
        <v>0.13911959105040528</v>
      </c>
      <c r="D96" s="41">
        <f>+'TAAMeta Data&amp;Calc'!BP44</f>
        <v>9.8596176367612628E-2</v>
      </c>
      <c r="E96" s="51">
        <f ca="1">+'TAAMeta Data&amp;Calc'!BQ44</f>
        <v>0.13543685083024243</v>
      </c>
      <c r="F96" s="63">
        <f>+'TAAMeta Data&amp;Calc'!BR44</f>
        <v>8.0110380041558793E-2</v>
      </c>
      <c r="G96" s="64">
        <f ca="1">+'TAAMeta Data&amp;Calc'!BS44</f>
        <v>9.9622418777963823E-2</v>
      </c>
      <c r="H96" s="69">
        <f>+'TAAMeta Data&amp;Calc'!BT44</f>
        <v>1.2307540710263012</v>
      </c>
      <c r="I96" s="56">
        <f ca="1">+'TAAMeta Data&amp;Calc'!BU44</f>
        <v>1.359501731554029</v>
      </c>
      <c r="J96" s="63">
        <f>+'TAAMeta Data&amp;Calc'!BV44</f>
        <v>8.8959240157047259E-2</v>
      </c>
      <c r="K96" s="64">
        <f ca="1">+'TAAMeta Data&amp;Calc'!BW44</f>
        <v>0.10460156553576538</v>
      </c>
      <c r="L96" s="61">
        <f>+'TAAMeta Data&amp;Calc'!BX44</f>
        <v>1.1231720464635795</v>
      </c>
      <c r="M96" s="42">
        <f ca="1">+'TAAMeta Data&amp;Calc'!BY44</f>
        <v>1.3299953049253119</v>
      </c>
      <c r="N96" s="12"/>
      <c r="O96" s="107"/>
      <c r="P96" s="78" t="s">
        <v>11</v>
      </c>
      <c r="Q96" s="15">
        <f ca="1">+'TIP Data&amp;Calc'!CO127</f>
        <v>4.9093080974320609E-3</v>
      </c>
      <c r="R96" s="15">
        <f ca="1">+'TIP Data&amp;Calc'!CP127</f>
        <v>1.6173697935602071E-3</v>
      </c>
      <c r="S96" s="15">
        <f ca="1">+'TIP Data&amp;Calc'!CQ127</f>
        <v>9.7763651499418211E-4</v>
      </c>
      <c r="T96" s="15">
        <f ca="1">+'TIP Data&amp;Calc'!CR127</f>
        <v>6.9358829504310613E-4</v>
      </c>
      <c r="U96" s="74">
        <f ca="1">+'TIP Data&amp;Calc'!CS127</f>
        <v>5.8752488357744137E-3</v>
      </c>
      <c r="V96" s="12"/>
      <c r="W96" s="107"/>
      <c r="X96" s="78" t="s">
        <v>11</v>
      </c>
      <c r="Y96" s="15">
        <f ca="1">+'TIP Data&amp;Calc'!CW127</f>
        <v>2.935470393014783E-3</v>
      </c>
      <c r="Z96" s="15">
        <f ca="1">+'TIP Data&amp;Calc'!CX127</f>
        <v>-9.9269484475328351E-4</v>
      </c>
      <c r="AA96" s="15">
        <f ca="1">+'TIP Data&amp;Calc'!CY127</f>
        <v>8.8376388036692788E-4</v>
      </c>
      <c r="AB96" s="15">
        <f ca="1">+'TIP Data&amp;Calc'!CZ127</f>
        <v>-7.9591977127357882E-4</v>
      </c>
      <c r="AC96" s="74">
        <f ca="1">+'TIP Data&amp;Calc'!DA127</f>
        <v>3.3837974930872594E-3</v>
      </c>
      <c r="AD96" s="12"/>
      <c r="AE96" s="107"/>
      <c r="AF96" s="78" t="s">
        <v>11</v>
      </c>
      <c r="AG96" s="88">
        <f>+'TIP Data&amp;Calc'!DE127</f>
        <v>44</v>
      </c>
      <c r="AH96" s="88">
        <f>+'TIP Data&amp;Calc'!DF127</f>
        <v>45</v>
      </c>
      <c r="AI96" s="88">
        <f>+'TIP Data&amp;Calc'!DG127</f>
        <v>45</v>
      </c>
      <c r="AJ96" s="88">
        <f>+'TIP Data&amp;Calc'!DH127</f>
        <v>44</v>
      </c>
      <c r="AK96" s="89">
        <f>+'TIP Data&amp;Calc'!DI127</f>
        <v>45</v>
      </c>
      <c r="AL96" s="12"/>
      <c r="AM96" s="12"/>
      <c r="AN96" s="12"/>
      <c r="AO96" s="12"/>
      <c r="AP96" s="12"/>
      <c r="AQ96" s="12"/>
      <c r="AR96" s="12"/>
    </row>
    <row r="97" spans="1:44" ht="15" thickBot="1" x14ac:dyDescent="0.35">
      <c r="A97" s="43" t="s">
        <v>44</v>
      </c>
      <c r="B97" s="68">
        <f>+'TAAMeta Data&amp;Calc'!BN45</f>
        <v>7.4480947656359708E-2</v>
      </c>
      <c r="C97" s="44">
        <f ca="1">+'TAAMeta Data&amp;Calc'!BO45</f>
        <v>0.1148849023837526</v>
      </c>
      <c r="D97" s="45">
        <f>+'TAAMeta Data&amp;Calc'!BP45</f>
        <v>7.4438839182890654E-2</v>
      </c>
      <c r="E97" s="52">
        <f ca="1">+'TAAMeta Data&amp;Calc'!BQ45</f>
        <v>0.11241438827844481</v>
      </c>
      <c r="F97" s="65">
        <f>+'TAAMeta Data&amp;Calc'!BR45</f>
        <v>7.0452236121645029E-2</v>
      </c>
      <c r="G97" s="66">
        <f>+'TAAMeta Data&amp;Calc'!BS45</f>
        <v>7.0452236121645029E-2</v>
      </c>
      <c r="H97" s="70">
        <f>+'TAAMeta Data&amp;Calc'!BT45</f>
        <v>1.0565858982014742</v>
      </c>
      <c r="I97" s="57">
        <f ca="1">+'TAAMeta Data&amp;Calc'!BU45</f>
        <v>1.5956113597919961</v>
      </c>
      <c r="J97" s="65">
        <f>+'TAAMeta Data&amp;Calc'!BV45</f>
        <v>8.8959240157047259E-2</v>
      </c>
      <c r="K97" s="66">
        <f ca="1">+'TAAMeta Data&amp;Calc'!BW45</f>
        <v>8.895924015704737E-2</v>
      </c>
      <c r="L97" s="62">
        <f>+'TAAMeta Data&amp;Calc'!BX45</f>
        <v>0.83724801970961304</v>
      </c>
      <c r="M97" s="46">
        <f ca="1">+'TAAMeta Data&amp;Calc'!BY45</f>
        <v>1.2914330448521867</v>
      </c>
      <c r="N97" s="12"/>
      <c r="O97" s="107"/>
      <c r="P97" s="78" t="s">
        <v>12</v>
      </c>
      <c r="Q97" s="15">
        <f ca="1">+'TIP Data&amp;Calc'!CO128</f>
        <v>2.6145424412223617E-3</v>
      </c>
      <c r="R97" s="15">
        <f ca="1">+'TIP Data&amp;Calc'!CP128</f>
        <v>1.5476098357172249E-2</v>
      </c>
      <c r="S97" s="15">
        <f ca="1">+'TIP Data&amp;Calc'!CQ128</f>
        <v>9.9732231681214541E-3</v>
      </c>
      <c r="T97" s="15">
        <f ca="1">+'TIP Data&amp;Calc'!CR128</f>
        <v>2.3064260961043598E-4</v>
      </c>
      <c r="U97" s="74">
        <f ca="1">+'TIP Data&amp;Calc'!CS128</f>
        <v>1.0576116568520663E-2</v>
      </c>
      <c r="V97" s="12"/>
      <c r="W97" s="107"/>
      <c r="X97" s="78" t="s">
        <v>12</v>
      </c>
      <c r="Y97" s="15">
        <f ca="1">+'TIP Data&amp;Calc'!CW128</f>
        <v>-4.8590624283426642E-3</v>
      </c>
      <c r="Z97" s="15">
        <f ca="1">+'TIP Data&amp;Calc'!CX128</f>
        <v>1.2175583807145118E-2</v>
      </c>
      <c r="AA97" s="15">
        <f ca="1">+'TIP Data&amp;Calc'!CY128</f>
        <v>1.7699854366833634E-2</v>
      </c>
      <c r="AB97" s="15">
        <f ca="1">+'TIP Data&amp;Calc'!CZ128</f>
        <v>1.5184976781121851E-2</v>
      </c>
      <c r="AC97" s="74">
        <f ca="1">+'TIP Data&amp;Calc'!DA128</f>
        <v>2.5689999678231823E-2</v>
      </c>
      <c r="AD97" s="12"/>
      <c r="AE97" s="107"/>
      <c r="AF97" s="78" t="s">
        <v>12</v>
      </c>
      <c r="AG97" s="88">
        <f>+'TIP Data&amp;Calc'!DE128</f>
        <v>44</v>
      </c>
      <c r="AH97" s="88">
        <f>+'TIP Data&amp;Calc'!DF128</f>
        <v>45</v>
      </c>
      <c r="AI97" s="88">
        <f>+'TIP Data&amp;Calc'!DG128</f>
        <v>45</v>
      </c>
      <c r="AJ97" s="88">
        <f>+'TIP Data&amp;Calc'!DH128</f>
        <v>44</v>
      </c>
      <c r="AK97" s="89">
        <f>+'TIP Data&amp;Calc'!DI128</f>
        <v>45</v>
      </c>
      <c r="AL97" s="12"/>
      <c r="AM97" s="12"/>
      <c r="AN97" s="12"/>
      <c r="AO97" s="12"/>
      <c r="AP97" s="12"/>
      <c r="AQ97" s="12"/>
      <c r="AR97" s="12"/>
    </row>
    <row r="98" spans="1:44" ht="15" thickTop="1" x14ac:dyDescent="0.3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07"/>
      <c r="P98" s="78" t="s">
        <v>13</v>
      </c>
      <c r="Q98" s="15">
        <f ca="1">+'TIP Data&amp;Calc'!CO129</f>
        <v>6.6641028655811249E-3</v>
      </c>
      <c r="R98" s="15">
        <f ca="1">+'TIP Data&amp;Calc'!CP129</f>
        <v>6.0857331157793048E-3</v>
      </c>
      <c r="S98" s="15">
        <f ca="1">+'TIP Data&amp;Calc'!CQ129</f>
        <v>1.3668172418892955E-3</v>
      </c>
      <c r="T98" s="15">
        <f ca="1">+'TIP Data&amp;Calc'!CR129</f>
        <v>2.3782025534840072E-3</v>
      </c>
      <c r="U98" s="74">
        <f ca="1">+'TIP Data&amp;Calc'!CS129</f>
        <v>5.7240935434749543E-4</v>
      </c>
      <c r="V98" s="12"/>
      <c r="W98" s="107"/>
      <c r="X98" s="78" t="s">
        <v>13</v>
      </c>
      <c r="Y98" s="15">
        <f ca="1">+'TIP Data&amp;Calc'!CW129</f>
        <v>5.3795167505980013E-3</v>
      </c>
      <c r="Z98" s="15">
        <f ca="1">+'TIP Data&amp;Calc'!CX129</f>
        <v>5.7365394844610673E-3</v>
      </c>
      <c r="AA98" s="15">
        <f ca="1">+'TIP Data&amp;Calc'!CY129</f>
        <v>2.5404489415441489E-3</v>
      </c>
      <c r="AB98" s="15">
        <f ca="1">+'TIP Data&amp;Calc'!CZ129</f>
        <v>1.3382018350882596E-5</v>
      </c>
      <c r="AC98" s="74">
        <f ca="1">+'TIP Data&amp;Calc'!DA129</f>
        <v>3.9020430850200682E-3</v>
      </c>
      <c r="AD98" s="12"/>
      <c r="AE98" s="107"/>
      <c r="AF98" s="78" t="s">
        <v>13</v>
      </c>
      <c r="AG98" s="88">
        <f>+'TIP Data&amp;Calc'!DE129</f>
        <v>44</v>
      </c>
      <c r="AH98" s="88">
        <f>+'TIP Data&amp;Calc'!DF129</f>
        <v>45</v>
      </c>
      <c r="AI98" s="88">
        <f>+'TIP Data&amp;Calc'!DG129</f>
        <v>45</v>
      </c>
      <c r="AJ98" s="88">
        <f>+'TIP Data&amp;Calc'!DH129</f>
        <v>44</v>
      </c>
      <c r="AK98" s="89">
        <f>+'TIP Data&amp;Calc'!DI129</f>
        <v>45</v>
      </c>
      <c r="AL98" s="12"/>
      <c r="AM98" s="12"/>
      <c r="AN98" s="12"/>
      <c r="AO98" s="12"/>
      <c r="AP98" s="12"/>
      <c r="AQ98" s="12"/>
      <c r="AR98" s="12"/>
    </row>
    <row r="99" spans="1:44" x14ac:dyDescent="0.3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07"/>
      <c r="P99" s="78" t="s">
        <v>14</v>
      </c>
      <c r="Q99" s="15">
        <f ca="1">+'TIP Data&amp;Calc'!CO130</f>
        <v>9.5470492043014821E-3</v>
      </c>
      <c r="R99" s="15">
        <f ca="1">+'TIP Data&amp;Calc'!CP130</f>
        <v>1.8345206348508093E-2</v>
      </c>
      <c r="S99" s="15">
        <f ca="1">+'TIP Data&amp;Calc'!CQ130</f>
        <v>1.5712782702034425E-2</v>
      </c>
      <c r="T99" s="15">
        <f ca="1">+'TIP Data&amp;Calc'!CR130</f>
        <v>8.1431620286645228E-3</v>
      </c>
      <c r="U99" s="74">
        <f ca="1">+'TIP Data&amp;Calc'!CS130</f>
        <v>9.556536335900416E-3</v>
      </c>
      <c r="V99" s="12"/>
      <c r="W99" s="107"/>
      <c r="X99" s="78" t="s">
        <v>14</v>
      </c>
      <c r="Y99" s="15">
        <f ca="1">+'TIP Data&amp;Calc'!CW130</f>
        <v>5.5836416330861116E-3</v>
      </c>
      <c r="Z99" s="15">
        <f ca="1">+'TIP Data&amp;Calc'!CX130</f>
        <v>2.2484548385167669E-2</v>
      </c>
      <c r="AA99" s="15">
        <f ca="1">+'TIP Data&amp;Calc'!CY130</f>
        <v>2.2135198038675474E-2</v>
      </c>
      <c r="AB99" s="15">
        <f ca="1">+'TIP Data&amp;Calc'!CZ130</f>
        <v>1.1918607105096513E-2</v>
      </c>
      <c r="AC99" s="74">
        <f ca="1">+'TIP Data&amp;Calc'!DA130</f>
        <v>9.9750986607414216E-3</v>
      </c>
      <c r="AD99" s="12"/>
      <c r="AE99" s="107"/>
      <c r="AF99" s="78" t="s">
        <v>14</v>
      </c>
      <c r="AG99" s="88">
        <f>+'TIP Data&amp;Calc'!DE130</f>
        <v>44</v>
      </c>
      <c r="AH99" s="88">
        <f>+'TIP Data&amp;Calc'!DF130</f>
        <v>45</v>
      </c>
      <c r="AI99" s="88">
        <f>+'TIP Data&amp;Calc'!DG130</f>
        <v>45</v>
      </c>
      <c r="AJ99" s="88">
        <f>+'TIP Data&amp;Calc'!DH130</f>
        <v>44</v>
      </c>
      <c r="AK99" s="89">
        <f>+'TIP Data&amp;Calc'!DI130</f>
        <v>45</v>
      </c>
      <c r="AL99" s="12"/>
      <c r="AM99" s="12"/>
      <c r="AN99" s="12"/>
      <c r="AO99" s="12"/>
      <c r="AP99" s="12"/>
      <c r="AQ99" s="12"/>
      <c r="AR99" s="12"/>
    </row>
    <row r="100" spans="1:44" x14ac:dyDescent="0.3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07"/>
      <c r="P100" s="78" t="s">
        <v>15</v>
      </c>
      <c r="Q100" s="15">
        <f ca="1">+'TIP Data&amp;Calc'!CO131</f>
        <v>1.118841013878491E-3</v>
      </c>
      <c r="R100" s="15">
        <f ca="1">+'TIP Data&amp;Calc'!CP131</f>
        <v>1.5329660800869011E-3</v>
      </c>
      <c r="S100" s="15">
        <f ca="1">+'TIP Data&amp;Calc'!CQ131</f>
        <v>1.3268428817080173E-3</v>
      </c>
      <c r="T100" s="15">
        <f ca="1">+'TIP Data&amp;Calc'!CR131</f>
        <v>9.6004593714891433E-4</v>
      </c>
      <c r="U100" s="74">
        <f ca="1">+'TIP Data&amp;Calc'!CS131</f>
        <v>1.7470149547389729E-3</v>
      </c>
      <c r="V100" s="12"/>
      <c r="W100" s="107"/>
      <c r="X100" s="78" t="s">
        <v>15</v>
      </c>
      <c r="Y100" s="15">
        <f ca="1">+'TIP Data&amp;Calc'!CW131</f>
        <v>1.1093445602050611E-3</v>
      </c>
      <c r="Z100" s="15">
        <f ca="1">+'TIP Data&amp;Calc'!CX131</f>
        <v>1.3781217976651661E-3</v>
      </c>
      <c r="AA100" s="15">
        <f ca="1">+'TIP Data&amp;Calc'!CY131</f>
        <v>6.5788246451115029E-4</v>
      </c>
      <c r="AB100" s="15">
        <f ca="1">+'TIP Data&amp;Calc'!CZ131</f>
        <v>2.3360739010069853E-4</v>
      </c>
      <c r="AC100" s="74">
        <f ca="1">+'TIP Data&amp;Calc'!DA131</f>
        <v>5.6959835348968646E-4</v>
      </c>
      <c r="AD100" s="12"/>
      <c r="AE100" s="107"/>
      <c r="AF100" s="78" t="s">
        <v>15</v>
      </c>
      <c r="AG100" s="88">
        <f>+'TIP Data&amp;Calc'!DE131</f>
        <v>44</v>
      </c>
      <c r="AH100" s="88">
        <f>+'TIP Data&amp;Calc'!DF131</f>
        <v>45</v>
      </c>
      <c r="AI100" s="88">
        <f>+'TIP Data&amp;Calc'!DG131</f>
        <v>45</v>
      </c>
      <c r="AJ100" s="88">
        <f>+'TIP Data&amp;Calc'!DH131</f>
        <v>44</v>
      </c>
      <c r="AK100" s="89">
        <f>+'TIP Data&amp;Calc'!DI131</f>
        <v>45</v>
      </c>
      <c r="AL100" s="12"/>
      <c r="AM100" s="12"/>
      <c r="AN100" s="12"/>
      <c r="AO100" s="12"/>
      <c r="AP100" s="12"/>
      <c r="AQ100" s="12"/>
      <c r="AR100" s="12"/>
    </row>
    <row r="101" spans="1:44" x14ac:dyDescent="0.3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07"/>
      <c r="P101" s="78" t="s">
        <v>16</v>
      </c>
      <c r="Q101" s="15">
        <f ca="1">+'TIP Data&amp;Calc'!CO132</f>
        <v>7.6299580706453178E-3</v>
      </c>
      <c r="R101" s="15">
        <f ca="1">+'TIP Data&amp;Calc'!CP132</f>
        <v>1.1916011523497434E-2</v>
      </c>
      <c r="S101" s="15">
        <f ca="1">+'TIP Data&amp;Calc'!CQ132</f>
        <v>1.1021875911834176E-2</v>
      </c>
      <c r="T101" s="15">
        <f ca="1">+'TIP Data&amp;Calc'!CR132</f>
        <v>9.6054409297088306E-3</v>
      </c>
      <c r="U101" s="74">
        <f ca="1">+'TIP Data&amp;Calc'!CS132</f>
        <v>2.6135968590089019E-3</v>
      </c>
      <c r="V101" s="12"/>
      <c r="W101" s="107"/>
      <c r="X101" s="78" t="s">
        <v>16</v>
      </c>
      <c r="Y101" s="15">
        <f ca="1">+'TIP Data&amp;Calc'!CW132</f>
        <v>9.0459197537581248E-3</v>
      </c>
      <c r="Z101" s="15">
        <f ca="1">+'TIP Data&amp;Calc'!CX132</f>
        <v>1.5040580268342874E-2</v>
      </c>
      <c r="AA101" s="15">
        <f ca="1">+'TIP Data&amp;Calc'!CY132</f>
        <v>1.3566293752405478E-2</v>
      </c>
      <c r="AB101" s="15">
        <f ca="1">+'TIP Data&amp;Calc'!CZ132</f>
        <v>1.8596150544437973E-2</v>
      </c>
      <c r="AC101" s="74">
        <f ca="1">+'TIP Data&amp;Calc'!DA132</f>
        <v>1.0448419791720065E-2</v>
      </c>
      <c r="AD101" s="12"/>
      <c r="AE101" s="107"/>
      <c r="AF101" s="78" t="s">
        <v>16</v>
      </c>
      <c r="AG101" s="88">
        <f>+'TIP Data&amp;Calc'!DE132</f>
        <v>44</v>
      </c>
      <c r="AH101" s="88">
        <f>+'TIP Data&amp;Calc'!DF132</f>
        <v>45</v>
      </c>
      <c r="AI101" s="88">
        <f>+'TIP Data&amp;Calc'!DG132</f>
        <v>45</v>
      </c>
      <c r="AJ101" s="88">
        <f>+'TIP Data&amp;Calc'!DH132</f>
        <v>44</v>
      </c>
      <c r="AK101" s="89">
        <f>+'TIP Data&amp;Calc'!DI132</f>
        <v>45</v>
      </c>
      <c r="AL101" s="12"/>
      <c r="AM101" s="12"/>
      <c r="AN101" s="12"/>
      <c r="AO101" s="12"/>
      <c r="AP101" s="12"/>
      <c r="AQ101" s="12"/>
      <c r="AR101" s="12"/>
    </row>
    <row r="102" spans="1:44" x14ac:dyDescent="0.3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07"/>
      <c r="P102" s="78" t="s">
        <v>18</v>
      </c>
      <c r="Q102" s="15">
        <f ca="1">+'TIP Data&amp;Calc'!CO133</f>
        <v>8.8251664306841244E-3</v>
      </c>
      <c r="R102" s="15">
        <f ca="1">+'TIP Data&amp;Calc'!CP133</f>
        <v>6.4054624743976115E-4</v>
      </c>
      <c r="S102" s="15">
        <f ca="1">+'TIP Data&amp;Calc'!CQ133</f>
        <v>2.2659806920734488E-3</v>
      </c>
      <c r="T102" s="15">
        <f ca="1">+'TIP Data&amp;Calc'!CR133</f>
        <v>-1.111466693411533E-3</v>
      </c>
      <c r="U102" s="74">
        <f ca="1">+'TIP Data&amp;Calc'!CS133</f>
        <v>8.8080166897963313E-3</v>
      </c>
      <c r="V102" s="12"/>
      <c r="W102" s="107"/>
      <c r="X102" s="78" t="s">
        <v>18</v>
      </c>
      <c r="Y102" s="15">
        <f ca="1">+'TIP Data&amp;Calc'!CW133</f>
        <v>4.5130235478707537E-3</v>
      </c>
      <c r="Z102" s="15">
        <f ca="1">+'TIP Data&amp;Calc'!CX133</f>
        <v>6.4578277656959227E-3</v>
      </c>
      <c r="AA102" s="15">
        <f ca="1">+'TIP Data&amp;Calc'!CY133</f>
        <v>6.9029096096506759E-3</v>
      </c>
      <c r="AB102" s="15">
        <f ca="1">+'TIP Data&amp;Calc'!CZ133</f>
        <v>-7.6014950053491237E-3</v>
      </c>
      <c r="AC102" s="74">
        <f ca="1">+'TIP Data&amp;Calc'!DA133</f>
        <v>-3.4245018938611205E-3</v>
      </c>
      <c r="AD102" s="12"/>
      <c r="AE102" s="107"/>
      <c r="AF102" s="78" t="s">
        <v>18</v>
      </c>
      <c r="AG102" s="88">
        <f>+'TIP Data&amp;Calc'!DE133</f>
        <v>44</v>
      </c>
      <c r="AH102" s="88">
        <f>+'TIP Data&amp;Calc'!DF133</f>
        <v>45</v>
      </c>
      <c r="AI102" s="88">
        <f>+'TIP Data&amp;Calc'!DG133</f>
        <v>45</v>
      </c>
      <c r="AJ102" s="88">
        <f>+'TIP Data&amp;Calc'!DH133</f>
        <v>44</v>
      </c>
      <c r="AK102" s="89">
        <f>+'TIP Data&amp;Calc'!DI133</f>
        <v>45</v>
      </c>
      <c r="AL102" s="12"/>
      <c r="AM102" s="12"/>
      <c r="AN102" s="12"/>
      <c r="AO102" s="12"/>
      <c r="AP102" s="12"/>
      <c r="AQ102" s="12"/>
      <c r="AR102" s="12"/>
    </row>
    <row r="103" spans="1:44" x14ac:dyDescent="0.3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07"/>
      <c r="P103" s="78" t="s">
        <v>19</v>
      </c>
      <c r="Q103" s="15">
        <f ca="1">+'TIP Data&amp;Calc'!CO134</f>
        <v>9.9273020671499304E-3</v>
      </c>
      <c r="R103" s="15">
        <f ca="1">+'TIP Data&amp;Calc'!CP134</f>
        <v>4.3925068656840306E-3</v>
      </c>
      <c r="S103" s="15">
        <f ca="1">+'TIP Data&amp;Calc'!CQ134</f>
        <v>1.1334394491643193E-2</v>
      </c>
      <c r="T103" s="15">
        <f ca="1">+'TIP Data&amp;Calc'!CR134</f>
        <v>2.3191496282866826E-3</v>
      </c>
      <c r="U103" s="74">
        <f ca="1">+'TIP Data&amp;Calc'!CS134</f>
        <v>-6.4826705836033525E-3</v>
      </c>
      <c r="V103" s="12"/>
      <c r="W103" s="107"/>
      <c r="X103" s="78" t="s">
        <v>19</v>
      </c>
      <c r="Y103" s="15">
        <f ca="1">+'TIP Data&amp;Calc'!CW134</f>
        <v>1.4627632894820053E-2</v>
      </c>
      <c r="Z103" s="15">
        <f ca="1">+'TIP Data&amp;Calc'!CX134</f>
        <v>7.1084310879290236E-3</v>
      </c>
      <c r="AA103" s="15">
        <f ca="1">+'TIP Data&amp;Calc'!CY134</f>
        <v>1.1920733226437275E-2</v>
      </c>
      <c r="AB103" s="15">
        <f ca="1">+'TIP Data&amp;Calc'!CZ134</f>
        <v>1.3287827558933651E-2</v>
      </c>
      <c r="AC103" s="74">
        <f ca="1">+'TIP Data&amp;Calc'!DA134</f>
        <v>-7.2019161704982571E-3</v>
      </c>
      <c r="AD103" s="12"/>
      <c r="AE103" s="107"/>
      <c r="AF103" s="78" t="s">
        <v>19</v>
      </c>
      <c r="AG103" s="88">
        <f>+'TIP Data&amp;Calc'!DE134</f>
        <v>44</v>
      </c>
      <c r="AH103" s="88">
        <f>+'TIP Data&amp;Calc'!DF134</f>
        <v>45</v>
      </c>
      <c r="AI103" s="88">
        <f>+'TIP Data&amp;Calc'!DG134</f>
        <v>45</v>
      </c>
      <c r="AJ103" s="88">
        <f>+'TIP Data&amp;Calc'!DH134</f>
        <v>44</v>
      </c>
      <c r="AK103" s="89">
        <f>+'TIP Data&amp;Calc'!DI134</f>
        <v>45</v>
      </c>
      <c r="AL103" s="12"/>
      <c r="AM103" s="12"/>
      <c r="AN103" s="12"/>
      <c r="AO103" s="12"/>
      <c r="AP103" s="12"/>
      <c r="AQ103" s="12"/>
      <c r="AR103" s="12"/>
    </row>
    <row r="104" spans="1:44" x14ac:dyDescent="0.3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07"/>
      <c r="P104" s="78" t="s">
        <v>20</v>
      </c>
      <c r="Q104" s="15">
        <f ca="1">+'TIP Data&amp;Calc'!CO135</f>
        <v>1.0008052322972038E-2</v>
      </c>
      <c r="R104" s="15">
        <f ca="1">+'TIP Data&amp;Calc'!CP135</f>
        <v>9.2704412420272306E-3</v>
      </c>
      <c r="S104" s="15">
        <f ca="1">+'TIP Data&amp;Calc'!CQ135</f>
        <v>1.086313613928061E-2</v>
      </c>
      <c r="T104" s="15">
        <f ca="1">+'TIP Data&amp;Calc'!CR135</f>
        <v>5.743255243591398E-3</v>
      </c>
      <c r="U104" s="74">
        <f ca="1">+'TIP Data&amp;Calc'!CS135</f>
        <v>-6.7037549108243822E-3</v>
      </c>
      <c r="V104" s="12"/>
      <c r="W104" s="107"/>
      <c r="X104" s="78" t="s">
        <v>20</v>
      </c>
      <c r="Y104" s="15">
        <f ca="1">+'TIP Data&amp;Calc'!CW135</f>
        <v>1.0172561191234109E-2</v>
      </c>
      <c r="Z104" s="15">
        <f ca="1">+'TIP Data&amp;Calc'!CX135</f>
        <v>1.121620995853867E-2</v>
      </c>
      <c r="AA104" s="15">
        <f ca="1">+'TIP Data&amp;Calc'!CY135</f>
        <v>7.6042873487006668E-3</v>
      </c>
      <c r="AB104" s="15">
        <f ca="1">+'TIP Data&amp;Calc'!CZ135</f>
        <v>1.8342025369718185E-2</v>
      </c>
      <c r="AC104" s="74">
        <f ca="1">+'TIP Data&amp;Calc'!DA135</f>
        <v>-2.9368571156510592E-3</v>
      </c>
      <c r="AD104" s="12"/>
      <c r="AE104" s="107"/>
      <c r="AF104" s="78" t="s">
        <v>20</v>
      </c>
      <c r="AG104" s="88">
        <f>+'TIP Data&amp;Calc'!DE135</f>
        <v>44</v>
      </c>
      <c r="AH104" s="88">
        <f>+'TIP Data&amp;Calc'!DF135</f>
        <v>45</v>
      </c>
      <c r="AI104" s="88">
        <f>+'TIP Data&amp;Calc'!DG135</f>
        <v>45</v>
      </c>
      <c r="AJ104" s="88">
        <f>+'TIP Data&amp;Calc'!DH135</f>
        <v>44</v>
      </c>
      <c r="AK104" s="89">
        <f>+'TIP Data&amp;Calc'!DI135</f>
        <v>45</v>
      </c>
      <c r="AL104" s="12"/>
      <c r="AM104" s="12"/>
      <c r="AN104" s="12"/>
      <c r="AO104" s="12"/>
      <c r="AP104" s="12"/>
      <c r="AQ104" s="12"/>
      <c r="AR104" s="12"/>
    </row>
    <row r="105" spans="1:44" x14ac:dyDescent="0.3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07"/>
      <c r="P105" s="78" t="s">
        <v>21</v>
      </c>
      <c r="Q105" s="15">
        <f ca="1">+'TIP Data&amp;Calc'!CO136</f>
        <v>3.8036442342834083E-3</v>
      </c>
      <c r="R105" s="15">
        <f ca="1">+'TIP Data&amp;Calc'!CP136</f>
        <v>1.7884561847220499E-2</v>
      </c>
      <c r="S105" s="15">
        <f ca="1">+'TIP Data&amp;Calc'!CQ136</f>
        <v>7.2939851837106225E-3</v>
      </c>
      <c r="T105" s="15">
        <f ca="1">+'TIP Data&amp;Calc'!CR136</f>
        <v>7.5067434236139347E-4</v>
      </c>
      <c r="U105" s="74">
        <f ca="1">+'TIP Data&amp;Calc'!CS136</f>
        <v>7.8413132859340411E-3</v>
      </c>
      <c r="V105" s="12"/>
      <c r="W105" s="107"/>
      <c r="X105" s="78" t="s">
        <v>21</v>
      </c>
      <c r="Y105" s="15">
        <f ca="1">+'TIP Data&amp;Calc'!CW136</f>
        <v>1.9327461446851713E-2</v>
      </c>
      <c r="Z105" s="15">
        <f ca="1">+'TIP Data&amp;Calc'!CX136</f>
        <v>1.1341315384141737E-2</v>
      </c>
      <c r="AA105" s="15">
        <f ca="1">+'TIP Data&amp;Calc'!CY136</f>
        <v>1.5543321592463855E-2</v>
      </c>
      <c r="AB105" s="15">
        <f ca="1">+'TIP Data&amp;Calc'!CZ136</f>
        <v>1.3557453985423296E-2</v>
      </c>
      <c r="AC105" s="74">
        <f ca="1">+'TIP Data&amp;Calc'!DA136</f>
        <v>4.4231736084909823E-3</v>
      </c>
      <c r="AD105" s="12"/>
      <c r="AE105" s="107"/>
      <c r="AF105" s="78" t="s">
        <v>21</v>
      </c>
      <c r="AG105" s="88">
        <f>+'TIP Data&amp;Calc'!DE136</f>
        <v>44</v>
      </c>
      <c r="AH105" s="88">
        <f>+'TIP Data&amp;Calc'!DF136</f>
        <v>45</v>
      </c>
      <c r="AI105" s="88">
        <f>+'TIP Data&amp;Calc'!DG136</f>
        <v>45</v>
      </c>
      <c r="AJ105" s="88">
        <f>+'TIP Data&amp;Calc'!DH136</f>
        <v>44</v>
      </c>
      <c r="AK105" s="89">
        <f>+'TIP Data&amp;Calc'!DI136</f>
        <v>45</v>
      </c>
      <c r="AL105" s="12"/>
      <c r="AM105" s="12"/>
      <c r="AN105" s="12"/>
      <c r="AO105" s="12"/>
      <c r="AP105" s="12"/>
      <c r="AQ105" s="12"/>
      <c r="AR105" s="12"/>
    </row>
    <row r="106" spans="1:44" ht="15" thickBot="1" x14ac:dyDescent="0.3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08"/>
      <c r="P106" s="79" t="s">
        <v>22</v>
      </c>
      <c r="Q106" s="18">
        <f ca="1">+'TIP Data&amp;Calc'!CO137</f>
        <v>5.2830542579121583E-3</v>
      </c>
      <c r="R106" s="18">
        <f ca="1">+'TIP Data&amp;Calc'!CP137</f>
        <v>1.2157527563775762E-2</v>
      </c>
      <c r="S106" s="18">
        <f ca="1">+'TIP Data&amp;Calc'!CQ137</f>
        <v>1.7210812765735897E-2</v>
      </c>
      <c r="T106" s="18">
        <f ca="1">+'TIP Data&amp;Calc'!CR137</f>
        <v>2.8719887582626959E-3</v>
      </c>
      <c r="U106" s="76">
        <f ca="1">+'TIP Data&amp;Calc'!CS137</f>
        <v>-3.6578548307054401E-3</v>
      </c>
      <c r="V106" s="12"/>
      <c r="W106" s="108"/>
      <c r="X106" s="79" t="s">
        <v>22</v>
      </c>
      <c r="Y106" s="18">
        <f ca="1">+'TIP Data&amp;Calc'!CW137</f>
        <v>-3.6018998198598107E-3</v>
      </c>
      <c r="Z106" s="18">
        <f ca="1">+'TIP Data&amp;Calc'!CX137</f>
        <v>8.5045859902357357E-3</v>
      </c>
      <c r="AA106" s="18">
        <f ca="1">+'TIP Data&amp;Calc'!CY137</f>
        <v>1.6862990017842527E-2</v>
      </c>
      <c r="AB106" s="18">
        <f ca="1">+'TIP Data&amp;Calc'!CZ137</f>
        <v>1.0941610169694749E-2</v>
      </c>
      <c r="AC106" s="76">
        <f ca="1">+'TIP Data&amp;Calc'!DA137</f>
        <v>2.0032990602114609E-3</v>
      </c>
      <c r="AD106" s="12"/>
      <c r="AE106" s="108"/>
      <c r="AF106" s="79" t="s">
        <v>22</v>
      </c>
      <c r="AG106" s="90">
        <f>+'TIP Data&amp;Calc'!DE137</f>
        <v>44</v>
      </c>
      <c r="AH106" s="90">
        <f>+'TIP Data&amp;Calc'!DF137</f>
        <v>45</v>
      </c>
      <c r="AI106" s="90">
        <f>+'TIP Data&amp;Calc'!DG137</f>
        <v>45</v>
      </c>
      <c r="AJ106" s="90">
        <f>+'TIP Data&amp;Calc'!DH137</f>
        <v>44</v>
      </c>
      <c r="AK106" s="91">
        <f>+'TIP Data&amp;Calc'!DI137</f>
        <v>45</v>
      </c>
      <c r="AL106" s="12"/>
      <c r="AM106" s="12"/>
      <c r="AN106" s="12"/>
      <c r="AO106" s="12"/>
      <c r="AP106" s="12"/>
      <c r="AQ106" s="12"/>
      <c r="AR106" s="12"/>
    </row>
    <row r="107" spans="1:44" ht="15" thickTop="1" x14ac:dyDescent="0.3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</row>
    <row r="108" spans="1:44" ht="15" thickBot="1" x14ac:dyDescent="0.3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</row>
    <row r="109" spans="1:44" ht="15" thickTop="1" x14ac:dyDescent="0.3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03" t="s">
        <v>53</v>
      </c>
      <c r="P109" s="104"/>
      <c r="Q109" s="101" t="s">
        <v>66</v>
      </c>
      <c r="R109" s="101"/>
      <c r="S109" s="101"/>
      <c r="T109" s="101"/>
      <c r="U109" s="102"/>
      <c r="V109" s="12"/>
      <c r="W109" s="103" t="s">
        <v>55</v>
      </c>
      <c r="X109" s="104"/>
      <c r="Y109" s="101" t="s">
        <v>66</v>
      </c>
      <c r="Z109" s="101"/>
      <c r="AA109" s="101"/>
      <c r="AB109" s="101"/>
      <c r="AC109" s="102"/>
      <c r="AD109" s="12"/>
      <c r="AE109" s="103" t="s">
        <v>56</v>
      </c>
      <c r="AF109" s="104"/>
      <c r="AG109" s="101" t="s">
        <v>66</v>
      </c>
      <c r="AH109" s="101"/>
      <c r="AI109" s="101"/>
      <c r="AJ109" s="101"/>
      <c r="AK109" s="102"/>
      <c r="AL109" s="12"/>
      <c r="AM109" s="12"/>
      <c r="AN109" s="12"/>
      <c r="AO109" s="12"/>
      <c r="AP109" s="12"/>
      <c r="AQ109" s="12"/>
      <c r="AR109" s="12"/>
    </row>
    <row r="110" spans="1:44" x14ac:dyDescent="0.3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3" t="s">
        <v>62</v>
      </c>
      <c r="P110" s="77">
        <f>+'TIP Data&amp;Calc'!CN141</f>
        <v>2004</v>
      </c>
      <c r="Q110" s="71" t="s">
        <v>57</v>
      </c>
      <c r="R110" s="71" t="s">
        <v>58</v>
      </c>
      <c r="S110" s="71" t="s">
        <v>59</v>
      </c>
      <c r="T110" s="71" t="s">
        <v>60</v>
      </c>
      <c r="U110" s="72" t="s">
        <v>61</v>
      </c>
      <c r="V110" s="12"/>
      <c r="W110" s="13" t="s">
        <v>62</v>
      </c>
      <c r="X110" s="77">
        <f>+'TIP Data&amp;Calc'!CV141</f>
        <v>2004</v>
      </c>
      <c r="Y110" s="71" t="s">
        <v>57</v>
      </c>
      <c r="Z110" s="71" t="s">
        <v>58</v>
      </c>
      <c r="AA110" s="71" t="s">
        <v>59</v>
      </c>
      <c r="AB110" s="71" t="s">
        <v>60</v>
      </c>
      <c r="AC110" s="72" t="s">
        <v>61</v>
      </c>
      <c r="AD110" s="12"/>
      <c r="AE110" s="13" t="s">
        <v>62</v>
      </c>
      <c r="AF110" s="77">
        <f>+'TIP Data&amp;Calc'!DD141</f>
        <v>2004</v>
      </c>
      <c r="AG110" s="71" t="s">
        <v>57</v>
      </c>
      <c r="AH110" s="71" t="s">
        <v>58</v>
      </c>
      <c r="AI110" s="71" t="s">
        <v>59</v>
      </c>
      <c r="AJ110" s="71" t="s">
        <v>60</v>
      </c>
      <c r="AK110" s="72" t="s">
        <v>61</v>
      </c>
      <c r="AL110" s="12"/>
      <c r="AM110" s="12"/>
      <c r="AN110" s="12"/>
      <c r="AO110" s="12"/>
      <c r="AP110" s="12"/>
      <c r="AQ110" s="12"/>
      <c r="AR110" s="12"/>
    </row>
    <row r="111" spans="1:44" x14ac:dyDescent="0.3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07" t="s">
        <v>52</v>
      </c>
      <c r="P111" s="78" t="s">
        <v>17</v>
      </c>
      <c r="Q111" s="15">
        <f ca="1">+'TIP Data&amp;Calc'!CO142</f>
        <v>1.2579234506442409E-3</v>
      </c>
      <c r="R111" s="15">
        <f ca="1">+'TIP Data&amp;Calc'!CP142</f>
        <v>2.3883906913318913E-3</v>
      </c>
      <c r="S111" s="15">
        <f ca="1">+'TIP Data&amp;Calc'!CQ142</f>
        <v>2.3301493432974643E-3</v>
      </c>
      <c r="T111" s="15">
        <f ca="1">+'TIP Data&amp;Calc'!CR142</f>
        <v>3.3952838979930604E-3</v>
      </c>
      <c r="U111" s="74">
        <f ca="1">+'TIP Data&amp;Calc'!CS142</f>
        <v>4.5528364955218876E-3</v>
      </c>
      <c r="V111" s="12"/>
      <c r="W111" s="107" t="s">
        <v>52</v>
      </c>
      <c r="X111" s="78" t="s">
        <v>17</v>
      </c>
      <c r="Y111" s="15">
        <f ca="1">+'TIP Data&amp;Calc'!CW142</f>
        <v>3.8577872088992882E-3</v>
      </c>
      <c r="Z111" s="15">
        <f ca="1">+'TIP Data&amp;Calc'!CX142</f>
        <v>1.9043550611870241E-3</v>
      </c>
      <c r="AA111" s="15">
        <f ca="1">+'TIP Data&amp;Calc'!CY142</f>
        <v>3.2569362448315875E-3</v>
      </c>
      <c r="AB111" s="15">
        <f ca="1">+'TIP Data&amp;Calc'!CZ142</f>
        <v>5.3492839613027421E-3</v>
      </c>
      <c r="AC111" s="74">
        <f ca="1">+'TIP Data&amp;Calc'!DA142</f>
        <v>1.9821294682249579E-3</v>
      </c>
      <c r="AD111" s="12"/>
      <c r="AE111" s="107" t="s">
        <v>52</v>
      </c>
      <c r="AF111" s="78" t="s">
        <v>17</v>
      </c>
      <c r="AG111" s="88">
        <f>+'TIP Data&amp;Calc'!DE142</f>
        <v>44</v>
      </c>
      <c r="AH111" s="88">
        <f>+'TIP Data&amp;Calc'!DF142</f>
        <v>45</v>
      </c>
      <c r="AI111" s="88">
        <f>+'TIP Data&amp;Calc'!DG142</f>
        <v>45</v>
      </c>
      <c r="AJ111" s="88">
        <f>+'TIP Data&amp;Calc'!DH142</f>
        <v>44</v>
      </c>
      <c r="AK111" s="89">
        <f>+'TIP Data&amp;Calc'!DI142</f>
        <v>45</v>
      </c>
      <c r="AL111" s="12"/>
      <c r="AM111" s="12"/>
      <c r="AN111" s="12"/>
      <c r="AO111" s="12"/>
      <c r="AP111" s="12"/>
      <c r="AQ111" s="12"/>
      <c r="AR111" s="12"/>
    </row>
    <row r="112" spans="1:44" x14ac:dyDescent="0.3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07"/>
      <c r="P112" s="78" t="s">
        <v>1</v>
      </c>
      <c r="Q112" s="15">
        <f ca="1">+'TIP Data&amp;Calc'!CO143</f>
        <v>3.7868154498177831E-3</v>
      </c>
      <c r="R112" s="15">
        <f ca="1">+'TIP Data&amp;Calc'!CP143</f>
        <v>1.3435684318693476E-3</v>
      </c>
      <c r="S112" s="15">
        <f ca="1">+'TIP Data&amp;Calc'!CQ143</f>
        <v>1.5920309343192181E-3</v>
      </c>
      <c r="T112" s="15">
        <f ca="1">+'TIP Data&amp;Calc'!CR143</f>
        <v>2.422159068384598E-3</v>
      </c>
      <c r="U112" s="74">
        <f ca="1">+'TIP Data&amp;Calc'!CS143</f>
        <v>3.0647889785324917E-3</v>
      </c>
      <c r="V112" s="12"/>
      <c r="W112" s="107"/>
      <c r="X112" s="78" t="s">
        <v>1</v>
      </c>
      <c r="Y112" s="15">
        <f ca="1">+'TIP Data&amp;Calc'!CW143</f>
        <v>3.227275899599924E-3</v>
      </c>
      <c r="Z112" s="15">
        <f ca="1">+'TIP Data&amp;Calc'!CX143</f>
        <v>2.5411717087868713E-3</v>
      </c>
      <c r="AA112" s="15">
        <f ca="1">+'TIP Data&amp;Calc'!CY143</f>
        <v>1.3539979047538786E-4</v>
      </c>
      <c r="AB112" s="15">
        <f ca="1">+'TIP Data&amp;Calc'!CZ143</f>
        <v>2.1498623370661551E-3</v>
      </c>
      <c r="AC112" s="74">
        <f ca="1">+'TIP Data&amp;Calc'!DA143</f>
        <v>1.5217007655186077E-3</v>
      </c>
      <c r="AD112" s="12"/>
      <c r="AE112" s="107"/>
      <c r="AF112" s="78" t="s">
        <v>1</v>
      </c>
      <c r="AG112" s="88">
        <f>+'TIP Data&amp;Calc'!DE143</f>
        <v>44</v>
      </c>
      <c r="AH112" s="88">
        <f>+'TIP Data&amp;Calc'!DF143</f>
        <v>45</v>
      </c>
      <c r="AI112" s="88">
        <f>+'TIP Data&amp;Calc'!DG143</f>
        <v>45</v>
      </c>
      <c r="AJ112" s="88">
        <f>+'TIP Data&amp;Calc'!DH143</f>
        <v>44</v>
      </c>
      <c r="AK112" s="89">
        <f>+'TIP Data&amp;Calc'!DI143</f>
        <v>45</v>
      </c>
      <c r="AL112" s="12"/>
      <c r="AM112" s="12"/>
      <c r="AN112" s="12"/>
      <c r="AO112" s="12"/>
      <c r="AP112" s="12"/>
      <c r="AQ112" s="12"/>
      <c r="AR112" s="12"/>
    </row>
    <row r="113" spans="1:44" x14ac:dyDescent="0.3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07"/>
      <c r="P113" s="78" t="s">
        <v>2</v>
      </c>
      <c r="Q113" s="15">
        <f ca="1">+'TIP Data&amp;Calc'!CO144</f>
        <v>7.8924989823976328E-4</v>
      </c>
      <c r="R113" s="15">
        <f ca="1">+'TIP Data&amp;Calc'!CP144</f>
        <v>7.5583710095357024E-4</v>
      </c>
      <c r="S113" s="15">
        <f ca="1">+'TIP Data&amp;Calc'!CQ144</f>
        <v>6.1505256216266803E-4</v>
      </c>
      <c r="T113" s="15">
        <f ca="1">+'TIP Data&amp;Calc'!CR144</f>
        <v>6.5900442944961946E-4</v>
      </c>
      <c r="U113" s="74">
        <f ca="1">+'TIP Data&amp;Calc'!CS144</f>
        <v>4.7300095741109339E-4</v>
      </c>
      <c r="V113" s="12"/>
      <c r="W113" s="107"/>
      <c r="X113" s="78" t="s">
        <v>2</v>
      </c>
      <c r="Y113" s="15">
        <f ca="1">+'TIP Data&amp;Calc'!CW144</f>
        <v>1.0910441292288908E-4</v>
      </c>
      <c r="Z113" s="15">
        <f ca="1">+'TIP Data&amp;Calc'!CX144</f>
        <v>4.3761910434669815E-4</v>
      </c>
      <c r="AA113" s="15">
        <f ca="1">+'TIP Data&amp;Calc'!CY144</f>
        <v>1.0889743841313582E-4</v>
      </c>
      <c r="AB113" s="15">
        <f ca="1">+'TIP Data&amp;Calc'!CZ144</f>
        <v>1.6404094114630396E-5</v>
      </c>
      <c r="AC113" s="74">
        <f ca="1">+'TIP Data&amp;Calc'!DA144</f>
        <v>0</v>
      </c>
      <c r="AD113" s="12"/>
      <c r="AE113" s="107"/>
      <c r="AF113" s="78" t="s">
        <v>2</v>
      </c>
      <c r="AG113" s="88">
        <f>+'TIP Data&amp;Calc'!DE144</f>
        <v>44</v>
      </c>
      <c r="AH113" s="88">
        <f>+'TIP Data&amp;Calc'!DF144</f>
        <v>45</v>
      </c>
      <c r="AI113" s="88">
        <f>+'TIP Data&amp;Calc'!DG144</f>
        <v>45</v>
      </c>
      <c r="AJ113" s="88">
        <f>+'TIP Data&amp;Calc'!DH144</f>
        <v>44</v>
      </c>
      <c r="AK113" s="89">
        <f>+'TIP Data&amp;Calc'!DI144</f>
        <v>45</v>
      </c>
      <c r="AL113" s="12"/>
      <c r="AM113" s="12"/>
      <c r="AN113" s="12"/>
      <c r="AO113" s="12"/>
      <c r="AP113" s="12"/>
      <c r="AQ113" s="12"/>
      <c r="AR113" s="12"/>
    </row>
    <row r="114" spans="1:44" x14ac:dyDescent="0.3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07"/>
      <c r="P114" s="78" t="s">
        <v>3</v>
      </c>
      <c r="Q114" s="15">
        <f ca="1">+'TIP Data&amp;Calc'!CO145</f>
        <v>2.4781159167534838E-3</v>
      </c>
      <c r="R114" s="15">
        <f ca="1">+'TIP Data&amp;Calc'!CP145</f>
        <v>2.4702021604564688E-3</v>
      </c>
      <c r="S114" s="15">
        <f ca="1">+'TIP Data&amp;Calc'!CQ145</f>
        <v>8.1197674481357503E-4</v>
      </c>
      <c r="T114" s="15">
        <f ca="1">+'TIP Data&amp;Calc'!CR145</f>
        <v>1.3961766491161862E-3</v>
      </c>
      <c r="U114" s="74">
        <f ca="1">+'TIP Data&amp;Calc'!CS145</f>
        <v>-3.2125281427190664E-4</v>
      </c>
      <c r="V114" s="12"/>
      <c r="W114" s="107"/>
      <c r="X114" s="78" t="s">
        <v>3</v>
      </c>
      <c r="Y114" s="15">
        <f ca="1">+'TIP Data&amp;Calc'!CW145</f>
        <v>5.2129869576311716E-3</v>
      </c>
      <c r="Z114" s="15">
        <f ca="1">+'TIP Data&amp;Calc'!CX145</f>
        <v>2.6519376701273911E-3</v>
      </c>
      <c r="AA114" s="15">
        <f ca="1">+'TIP Data&amp;Calc'!CY145</f>
        <v>-1.3797612173205298E-4</v>
      </c>
      <c r="AB114" s="15">
        <f ca="1">+'TIP Data&amp;Calc'!CZ145</f>
        <v>7.1373867483215392E-4</v>
      </c>
      <c r="AC114" s="74">
        <f ca="1">+'TIP Data&amp;Calc'!DA145</f>
        <v>3.371074872357438E-3</v>
      </c>
      <c r="AD114" s="12"/>
      <c r="AE114" s="107"/>
      <c r="AF114" s="78" t="s">
        <v>3</v>
      </c>
      <c r="AG114" s="88">
        <f>+'TIP Data&amp;Calc'!DE145</f>
        <v>44</v>
      </c>
      <c r="AH114" s="88">
        <f>+'TIP Data&amp;Calc'!DF145</f>
        <v>45</v>
      </c>
      <c r="AI114" s="88">
        <f>+'TIP Data&amp;Calc'!DG145</f>
        <v>45</v>
      </c>
      <c r="AJ114" s="88">
        <f>+'TIP Data&amp;Calc'!DH145</f>
        <v>44</v>
      </c>
      <c r="AK114" s="89">
        <f>+'TIP Data&amp;Calc'!DI145</f>
        <v>45</v>
      </c>
      <c r="AL114" s="12"/>
      <c r="AM114" s="12"/>
      <c r="AN114" s="12"/>
      <c r="AO114" s="12"/>
      <c r="AP114" s="12"/>
      <c r="AQ114" s="12"/>
      <c r="AR114" s="12"/>
    </row>
    <row r="115" spans="1:44" x14ac:dyDescent="0.3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07"/>
      <c r="P115" s="78" t="s">
        <v>4</v>
      </c>
      <c r="Q115" s="15">
        <f ca="1">+'TIP Data&amp;Calc'!CO146</f>
        <v>-1.6581251764592977E-2</v>
      </c>
      <c r="R115" s="15">
        <f ca="1">+'TIP Data&amp;Calc'!CP146</f>
        <v>-4.1282794517132487E-3</v>
      </c>
      <c r="S115" s="15">
        <f ca="1">+'TIP Data&amp;Calc'!CQ146</f>
        <v>2.1017562318137381E-2</v>
      </c>
      <c r="T115" s="15">
        <f ca="1">+'TIP Data&amp;Calc'!CR146</f>
        <v>2.5526652470578269E-3</v>
      </c>
      <c r="U115" s="74">
        <f ca="1">+'TIP Data&amp;Calc'!CS146</f>
        <v>9.9640602606111926E-3</v>
      </c>
      <c r="V115" s="12"/>
      <c r="W115" s="107"/>
      <c r="X115" s="78" t="s">
        <v>4</v>
      </c>
      <c r="Y115" s="15">
        <f ca="1">+'TIP Data&amp;Calc'!CW146</f>
        <v>-6.261949728131766E-3</v>
      </c>
      <c r="Z115" s="15">
        <f ca="1">+'TIP Data&amp;Calc'!CX146</f>
        <v>-2.3475047196223064E-3</v>
      </c>
      <c r="AA115" s="15">
        <f ca="1">+'TIP Data&amp;Calc'!CY146</f>
        <v>1.9066292871742219E-2</v>
      </c>
      <c r="AB115" s="15">
        <f ca="1">+'TIP Data&amp;Calc'!CZ146</f>
        <v>-3.3311263976762984E-3</v>
      </c>
      <c r="AC115" s="74">
        <f ca="1">+'TIP Data&amp;Calc'!DA146</f>
        <v>3.1242065042606848E-2</v>
      </c>
      <c r="AD115" s="12"/>
      <c r="AE115" s="107"/>
      <c r="AF115" s="78" t="s">
        <v>4</v>
      </c>
      <c r="AG115" s="88">
        <f>+'TIP Data&amp;Calc'!DE146</f>
        <v>44</v>
      </c>
      <c r="AH115" s="88">
        <f>+'TIP Data&amp;Calc'!DF146</f>
        <v>45</v>
      </c>
      <c r="AI115" s="88">
        <f>+'TIP Data&amp;Calc'!DG146</f>
        <v>45</v>
      </c>
      <c r="AJ115" s="88">
        <f>+'TIP Data&amp;Calc'!DH146</f>
        <v>44</v>
      </c>
      <c r="AK115" s="89">
        <f>+'TIP Data&amp;Calc'!DI146</f>
        <v>45</v>
      </c>
      <c r="AL115" s="12"/>
      <c r="AM115" s="12"/>
      <c r="AN115" s="12"/>
      <c r="AO115" s="12"/>
      <c r="AP115" s="12"/>
      <c r="AQ115" s="12"/>
      <c r="AR115" s="12"/>
    </row>
    <row r="116" spans="1:44" x14ac:dyDescent="0.3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07"/>
      <c r="P116" s="78" t="s">
        <v>5</v>
      </c>
      <c r="Q116" s="15">
        <f ca="1">+'TIP Data&amp;Calc'!CO147</f>
        <v>-3.454950265871809E-3</v>
      </c>
      <c r="R116" s="15">
        <f ca="1">+'TIP Data&amp;Calc'!CP147</f>
        <v>4.0062226900976737E-3</v>
      </c>
      <c r="S116" s="15">
        <f ca="1">+'TIP Data&amp;Calc'!CQ147</f>
        <v>2.1902120545414051E-2</v>
      </c>
      <c r="T116" s="15">
        <f ca="1">+'TIP Data&amp;Calc'!CR147</f>
        <v>6.3138924520757559E-3</v>
      </c>
      <c r="U116" s="74">
        <f ca="1">+'TIP Data&amp;Calc'!CS147</f>
        <v>2.8890404642359924E-3</v>
      </c>
      <c r="V116" s="12"/>
      <c r="W116" s="107"/>
      <c r="X116" s="78" t="s">
        <v>5</v>
      </c>
      <c r="Y116" s="15">
        <f ca="1">+'TIP Data&amp;Calc'!CW147</f>
        <v>-3.0408292161839268E-3</v>
      </c>
      <c r="Z116" s="15">
        <f ca="1">+'TIP Data&amp;Calc'!CX147</f>
        <v>-2.5267486062011679E-3</v>
      </c>
      <c r="AA116" s="15">
        <f ca="1">+'TIP Data&amp;Calc'!CY147</f>
        <v>1.5817046793036749E-2</v>
      </c>
      <c r="AB116" s="15">
        <f ca="1">+'TIP Data&amp;Calc'!CZ147</f>
        <v>8.3578327674163067E-3</v>
      </c>
      <c r="AC116" s="74">
        <f ca="1">+'TIP Data&amp;Calc'!DA147</f>
        <v>1.4062255197986318E-2</v>
      </c>
      <c r="AD116" s="12"/>
      <c r="AE116" s="107"/>
      <c r="AF116" s="78" t="s">
        <v>5</v>
      </c>
      <c r="AG116" s="88">
        <f>+'TIP Data&amp;Calc'!DE147</f>
        <v>44</v>
      </c>
      <c r="AH116" s="88">
        <f>+'TIP Data&amp;Calc'!DF147</f>
        <v>45</v>
      </c>
      <c r="AI116" s="88">
        <f>+'TIP Data&amp;Calc'!DG147</f>
        <v>45</v>
      </c>
      <c r="AJ116" s="88">
        <f>+'TIP Data&amp;Calc'!DH147</f>
        <v>44</v>
      </c>
      <c r="AK116" s="89">
        <f>+'TIP Data&amp;Calc'!DI147</f>
        <v>45</v>
      </c>
      <c r="AL116" s="12"/>
      <c r="AM116" s="12"/>
      <c r="AN116" s="12"/>
      <c r="AO116" s="12"/>
      <c r="AP116" s="12"/>
      <c r="AQ116" s="12"/>
      <c r="AR116" s="12"/>
    </row>
    <row r="117" spans="1:44" x14ac:dyDescent="0.3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07"/>
      <c r="P117" s="78" t="s">
        <v>6</v>
      </c>
      <c r="Q117" s="15">
        <f ca="1">+'TIP Data&amp;Calc'!CO148</f>
        <v>2.2400497704352876E-3</v>
      </c>
      <c r="R117" s="15">
        <f ca="1">+'TIP Data&amp;Calc'!CP148</f>
        <v>1.217212726274629E-3</v>
      </c>
      <c r="S117" s="15">
        <f ca="1">+'TIP Data&amp;Calc'!CQ148</f>
        <v>2.1018521383132593E-2</v>
      </c>
      <c r="T117" s="15">
        <f ca="1">+'TIP Data&amp;Calc'!CR148</f>
        <v>4.8435909217456712E-3</v>
      </c>
      <c r="U117" s="74">
        <f ca="1">+'TIP Data&amp;Calc'!CS148</f>
        <v>-3.7539909678159728E-3</v>
      </c>
      <c r="V117" s="12"/>
      <c r="W117" s="107"/>
      <c r="X117" s="78" t="s">
        <v>6</v>
      </c>
      <c r="Y117" s="15">
        <f ca="1">+'TIP Data&amp;Calc'!CW148</f>
        <v>5.2139171819979291E-3</v>
      </c>
      <c r="Z117" s="15">
        <f ca="1">+'TIP Data&amp;Calc'!CX148</f>
        <v>9.1801551104626622E-3</v>
      </c>
      <c r="AA117" s="15">
        <f ca="1">+'TIP Data&amp;Calc'!CY148</f>
        <v>2.9293751131427959E-2</v>
      </c>
      <c r="AB117" s="15">
        <f ca="1">+'TIP Data&amp;Calc'!CZ148</f>
        <v>6.5371353184574543E-3</v>
      </c>
      <c r="AC117" s="74">
        <f ca="1">+'TIP Data&amp;Calc'!DA148</f>
        <v>2.6676121989290813E-3</v>
      </c>
      <c r="AD117" s="12"/>
      <c r="AE117" s="107"/>
      <c r="AF117" s="78" t="s">
        <v>6</v>
      </c>
      <c r="AG117" s="88">
        <f>+'TIP Data&amp;Calc'!DE148</f>
        <v>44</v>
      </c>
      <c r="AH117" s="88">
        <f>+'TIP Data&amp;Calc'!DF148</f>
        <v>45</v>
      </c>
      <c r="AI117" s="88">
        <f>+'TIP Data&amp;Calc'!DG148</f>
        <v>45</v>
      </c>
      <c r="AJ117" s="88">
        <f>+'TIP Data&amp;Calc'!DH148</f>
        <v>44</v>
      </c>
      <c r="AK117" s="89">
        <f>+'TIP Data&amp;Calc'!DI148</f>
        <v>45</v>
      </c>
      <c r="AL117" s="12"/>
      <c r="AM117" s="12"/>
      <c r="AN117" s="12"/>
      <c r="AO117" s="12"/>
      <c r="AP117" s="12"/>
      <c r="AQ117" s="12"/>
      <c r="AR117" s="12"/>
    </row>
    <row r="118" spans="1:44" x14ac:dyDescent="0.3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07"/>
      <c r="P118" s="78" t="s">
        <v>7</v>
      </c>
      <c r="Q118" s="15">
        <f ca="1">+'TIP Data&amp;Calc'!CO149</f>
        <v>6.4136823640770276E-3</v>
      </c>
      <c r="R118" s="15">
        <f ca="1">+'TIP Data&amp;Calc'!CP149</f>
        <v>-3.3738281429795199E-3</v>
      </c>
      <c r="S118" s="15">
        <f ca="1">+'TIP Data&amp;Calc'!CQ149</f>
        <v>9.6627501930013592E-3</v>
      </c>
      <c r="T118" s="15">
        <f ca="1">+'TIP Data&amp;Calc'!CR149</f>
        <v>4.235191246339213E-3</v>
      </c>
      <c r="U118" s="74">
        <f ca="1">+'TIP Data&amp;Calc'!CS149</f>
        <v>3.1438510475963587E-3</v>
      </c>
      <c r="V118" s="12"/>
      <c r="W118" s="107"/>
      <c r="X118" s="78" t="s">
        <v>7</v>
      </c>
      <c r="Y118" s="15">
        <f ca="1">+'TIP Data&amp;Calc'!CW149</f>
        <v>2.9585849448484636E-3</v>
      </c>
      <c r="Z118" s="15">
        <f ca="1">+'TIP Data&amp;Calc'!CX149</f>
        <v>-1.921043753854712E-4</v>
      </c>
      <c r="AA118" s="15">
        <f ca="1">+'TIP Data&amp;Calc'!CY149</f>
        <v>5.0979513075608551E-3</v>
      </c>
      <c r="AB118" s="15">
        <f ca="1">+'TIP Data&amp;Calc'!CZ149</f>
        <v>8.5917693802766149E-3</v>
      </c>
      <c r="AC118" s="74">
        <f ca="1">+'TIP Data&amp;Calc'!DA149</f>
        <v>7.8777752581480343E-3</v>
      </c>
      <c r="AD118" s="12"/>
      <c r="AE118" s="107"/>
      <c r="AF118" s="78" t="s">
        <v>7</v>
      </c>
      <c r="AG118" s="88">
        <f>+'TIP Data&amp;Calc'!DE149</f>
        <v>44</v>
      </c>
      <c r="AH118" s="88">
        <f>+'TIP Data&amp;Calc'!DF149</f>
        <v>45</v>
      </c>
      <c r="AI118" s="88">
        <f>+'TIP Data&amp;Calc'!DG149</f>
        <v>45</v>
      </c>
      <c r="AJ118" s="88">
        <f>+'TIP Data&amp;Calc'!DH149</f>
        <v>44</v>
      </c>
      <c r="AK118" s="89">
        <f>+'TIP Data&amp;Calc'!DI149</f>
        <v>45</v>
      </c>
      <c r="AL118" s="12"/>
      <c r="AM118" s="12"/>
      <c r="AN118" s="12"/>
      <c r="AO118" s="12"/>
      <c r="AP118" s="12"/>
      <c r="AQ118" s="12"/>
      <c r="AR118" s="12"/>
    </row>
    <row r="119" spans="1:44" x14ac:dyDescent="0.3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07"/>
      <c r="P119" s="78" t="s">
        <v>8</v>
      </c>
      <c r="Q119" s="15">
        <f ca="1">+'TIP Data&amp;Calc'!CO150</f>
        <v>8.0884873968722145E-4</v>
      </c>
      <c r="R119" s="15">
        <f ca="1">+'TIP Data&amp;Calc'!CP150</f>
        <v>4.542562571096598E-3</v>
      </c>
      <c r="S119" s="15">
        <f ca="1">+'TIP Data&amp;Calc'!CQ150</f>
        <v>7.2323698004712195E-3</v>
      </c>
      <c r="T119" s="15">
        <f ca="1">+'TIP Data&amp;Calc'!CR150</f>
        <v>7.9296123300028956E-3</v>
      </c>
      <c r="U119" s="74">
        <f ca="1">+'TIP Data&amp;Calc'!CS150</f>
        <v>-1.2015125888389156E-3</v>
      </c>
      <c r="V119" s="12"/>
      <c r="W119" s="107"/>
      <c r="X119" s="78" t="s">
        <v>8</v>
      </c>
      <c r="Y119" s="15">
        <f ca="1">+'TIP Data&amp;Calc'!CW150</f>
        <v>-4.1942224097141212E-4</v>
      </c>
      <c r="Z119" s="15">
        <f ca="1">+'TIP Data&amp;Calc'!CX150</f>
        <v>1.0706222018266764E-2</v>
      </c>
      <c r="AA119" s="15">
        <f ca="1">+'TIP Data&amp;Calc'!CY150</f>
        <v>2.5558174149107327E-3</v>
      </c>
      <c r="AB119" s="15">
        <f ca="1">+'TIP Data&amp;Calc'!CZ150</f>
        <v>8.7220704429064044E-3</v>
      </c>
      <c r="AC119" s="74">
        <f ca="1">+'TIP Data&amp;Calc'!DA150</f>
        <v>1.9762478397773453E-3</v>
      </c>
      <c r="AD119" s="12"/>
      <c r="AE119" s="107"/>
      <c r="AF119" s="78" t="s">
        <v>8</v>
      </c>
      <c r="AG119" s="88">
        <f>+'TIP Data&amp;Calc'!DE150</f>
        <v>44</v>
      </c>
      <c r="AH119" s="88">
        <f>+'TIP Data&amp;Calc'!DF150</f>
        <v>45</v>
      </c>
      <c r="AI119" s="88">
        <f>+'TIP Data&amp;Calc'!DG150</f>
        <v>45</v>
      </c>
      <c r="AJ119" s="88">
        <f>+'TIP Data&amp;Calc'!DH150</f>
        <v>44</v>
      </c>
      <c r="AK119" s="89">
        <f>+'TIP Data&amp;Calc'!DI150</f>
        <v>45</v>
      </c>
      <c r="AL119" s="12"/>
      <c r="AM119" s="12"/>
      <c r="AN119" s="12"/>
      <c r="AO119" s="12"/>
      <c r="AP119" s="12"/>
      <c r="AQ119" s="12"/>
      <c r="AR119" s="12"/>
    </row>
    <row r="120" spans="1:44" x14ac:dyDescent="0.3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07"/>
      <c r="P120" s="78" t="s">
        <v>9</v>
      </c>
      <c r="Q120" s="15">
        <f ca="1">+'TIP Data&amp;Calc'!CO151</f>
        <v>1.702209617028721E-3</v>
      </c>
      <c r="R120" s="15">
        <f ca="1">+'TIP Data&amp;Calc'!CP151</f>
        <v>1.2620956193946637E-2</v>
      </c>
      <c r="S120" s="15">
        <f ca="1">+'TIP Data&amp;Calc'!CQ151</f>
        <v>1.001077767571561E-2</v>
      </c>
      <c r="T120" s="15">
        <f ca="1">+'TIP Data&amp;Calc'!CR151</f>
        <v>3.0568963389235645E-3</v>
      </c>
      <c r="U120" s="74">
        <f ca="1">+'TIP Data&amp;Calc'!CS151</f>
        <v>1.0395203197792833E-2</v>
      </c>
      <c r="V120" s="12"/>
      <c r="W120" s="107"/>
      <c r="X120" s="78" t="s">
        <v>9</v>
      </c>
      <c r="Y120" s="15">
        <f ca="1">+'TIP Data&amp;Calc'!CW151</f>
        <v>-8.8628514196510411E-3</v>
      </c>
      <c r="Z120" s="15">
        <f ca="1">+'TIP Data&amp;Calc'!CX151</f>
        <v>9.4771042368757552E-3</v>
      </c>
      <c r="AA120" s="15">
        <f ca="1">+'TIP Data&amp;Calc'!CY151</f>
        <v>8.6235226532431764E-3</v>
      </c>
      <c r="AB120" s="15">
        <f ca="1">+'TIP Data&amp;Calc'!CZ151</f>
        <v>-2.9333605425924669E-3</v>
      </c>
      <c r="AC120" s="74">
        <f ca="1">+'TIP Data&amp;Calc'!DA151</f>
        <v>8.3768479367660742E-3</v>
      </c>
      <c r="AD120" s="12"/>
      <c r="AE120" s="107"/>
      <c r="AF120" s="78" t="s">
        <v>9</v>
      </c>
      <c r="AG120" s="88">
        <f>+'TIP Data&amp;Calc'!DE151</f>
        <v>44</v>
      </c>
      <c r="AH120" s="88">
        <f>+'TIP Data&amp;Calc'!DF151</f>
        <v>45</v>
      </c>
      <c r="AI120" s="88">
        <f>+'TIP Data&amp;Calc'!DG151</f>
        <v>45</v>
      </c>
      <c r="AJ120" s="88">
        <f>+'TIP Data&amp;Calc'!DH151</f>
        <v>44</v>
      </c>
      <c r="AK120" s="89">
        <f>+'TIP Data&amp;Calc'!DI151</f>
        <v>45</v>
      </c>
      <c r="AL120" s="12"/>
      <c r="AM120" s="12"/>
      <c r="AN120" s="12"/>
      <c r="AO120" s="12"/>
      <c r="AP120" s="12"/>
      <c r="AQ120" s="12"/>
      <c r="AR120" s="12"/>
    </row>
    <row r="121" spans="1:44" x14ac:dyDescent="0.3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07"/>
      <c r="P121" s="78" t="s">
        <v>10</v>
      </c>
      <c r="Q121" s="15">
        <f ca="1">+'TIP Data&amp;Calc'!CO152</f>
        <v>1.1857161645334653E-3</v>
      </c>
      <c r="R121" s="15">
        <f ca="1">+'TIP Data&amp;Calc'!CP152</f>
        <v>1.2588681672112418E-3</v>
      </c>
      <c r="S121" s="15">
        <f ca="1">+'TIP Data&amp;Calc'!CQ152</f>
        <v>1.1782834155250058E-2</v>
      </c>
      <c r="T121" s="15">
        <f ca="1">+'TIP Data&amp;Calc'!CR152</f>
        <v>1.7599623479464736E-3</v>
      </c>
      <c r="U121" s="74">
        <f ca="1">+'TIP Data&amp;Calc'!CS152</f>
        <v>5.3166182983320131E-3</v>
      </c>
      <c r="V121" s="12"/>
      <c r="W121" s="107"/>
      <c r="X121" s="78" t="s">
        <v>10</v>
      </c>
      <c r="Y121" s="15">
        <f ca="1">+'TIP Data&amp;Calc'!CW152</f>
        <v>1.5838882570403667E-3</v>
      </c>
      <c r="Z121" s="15">
        <f ca="1">+'TIP Data&amp;Calc'!CX152</f>
        <v>6.0070430048675405E-3</v>
      </c>
      <c r="AA121" s="15">
        <f ca="1">+'TIP Data&amp;Calc'!CY152</f>
        <v>6.1189702411994507E-3</v>
      </c>
      <c r="AB121" s="15">
        <f ca="1">+'TIP Data&amp;Calc'!CZ152</f>
        <v>3.7323435924094817E-3</v>
      </c>
      <c r="AC121" s="74">
        <f ca="1">+'TIP Data&amp;Calc'!DA152</f>
        <v>5.994890991573798E-3</v>
      </c>
      <c r="AD121" s="12"/>
      <c r="AE121" s="107"/>
      <c r="AF121" s="78" t="s">
        <v>10</v>
      </c>
      <c r="AG121" s="88">
        <f>+'TIP Data&amp;Calc'!DE152</f>
        <v>44</v>
      </c>
      <c r="AH121" s="88">
        <f>+'TIP Data&amp;Calc'!DF152</f>
        <v>45</v>
      </c>
      <c r="AI121" s="88">
        <f>+'TIP Data&amp;Calc'!DG152</f>
        <v>45</v>
      </c>
      <c r="AJ121" s="88">
        <f>+'TIP Data&amp;Calc'!DH152</f>
        <v>44</v>
      </c>
      <c r="AK121" s="89">
        <f>+'TIP Data&amp;Calc'!DI152</f>
        <v>45</v>
      </c>
      <c r="AL121" s="12"/>
      <c r="AM121" s="12"/>
      <c r="AN121" s="12"/>
      <c r="AO121" s="12"/>
      <c r="AP121" s="12"/>
      <c r="AQ121" s="12"/>
      <c r="AR121" s="12"/>
    </row>
    <row r="122" spans="1:44" x14ac:dyDescent="0.3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07"/>
      <c r="P122" s="78" t="s">
        <v>11</v>
      </c>
      <c r="Q122" s="15">
        <f ca="1">+'TIP Data&amp;Calc'!CO153</f>
        <v>5.4979932250890902E-3</v>
      </c>
      <c r="R122" s="15">
        <f ca="1">+'TIP Data&amp;Calc'!CP153</f>
        <v>1.4854919276704533E-3</v>
      </c>
      <c r="S122" s="15">
        <f ca="1">+'TIP Data&amp;Calc'!CQ153</f>
        <v>-1.5321277505058973E-3</v>
      </c>
      <c r="T122" s="15">
        <f ca="1">+'TIP Data&amp;Calc'!CR153</f>
        <v>3.2684496167266056E-3</v>
      </c>
      <c r="U122" s="74">
        <f ca="1">+'TIP Data&amp;Calc'!CS153</f>
        <v>5.4236455500312848E-3</v>
      </c>
      <c r="V122" s="12"/>
      <c r="W122" s="107"/>
      <c r="X122" s="78" t="s">
        <v>11</v>
      </c>
      <c r="Y122" s="15">
        <f ca="1">+'TIP Data&amp;Calc'!CW153</f>
        <v>2.935470393014783E-3</v>
      </c>
      <c r="Z122" s="15">
        <f ca="1">+'TIP Data&amp;Calc'!CX153</f>
        <v>1.8482006122522154E-3</v>
      </c>
      <c r="AA122" s="15">
        <f ca="1">+'TIP Data&amp;Calc'!CY153</f>
        <v>-1.0351441461513566E-3</v>
      </c>
      <c r="AB122" s="15">
        <f ca="1">+'TIP Data&amp;Calc'!CZ153</f>
        <v>-4.9791436235863129E-4</v>
      </c>
      <c r="AC122" s="74">
        <f ca="1">+'TIP Data&amp;Calc'!DA153</f>
        <v>4.7832561832177323E-3</v>
      </c>
      <c r="AD122" s="12"/>
      <c r="AE122" s="107"/>
      <c r="AF122" s="78" t="s">
        <v>11</v>
      </c>
      <c r="AG122" s="88">
        <f>+'TIP Data&amp;Calc'!DE153</f>
        <v>44</v>
      </c>
      <c r="AH122" s="88">
        <f>+'TIP Data&amp;Calc'!DF153</f>
        <v>45</v>
      </c>
      <c r="AI122" s="88">
        <f>+'TIP Data&amp;Calc'!DG153</f>
        <v>45</v>
      </c>
      <c r="AJ122" s="88">
        <f>+'TIP Data&amp;Calc'!DH153</f>
        <v>44</v>
      </c>
      <c r="AK122" s="89">
        <f>+'TIP Data&amp;Calc'!DI153</f>
        <v>45</v>
      </c>
      <c r="AL122" s="12"/>
      <c r="AM122" s="12"/>
      <c r="AN122" s="12"/>
      <c r="AO122" s="12"/>
      <c r="AP122" s="12"/>
      <c r="AQ122" s="12"/>
      <c r="AR122" s="12"/>
    </row>
    <row r="123" spans="1:44" x14ac:dyDescent="0.3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07"/>
      <c r="P123" s="78" t="s">
        <v>12</v>
      </c>
      <c r="Q123" s="15">
        <f ca="1">+'TIP Data&amp;Calc'!CO154</f>
        <v>-3.9017510996073516E-3</v>
      </c>
      <c r="R123" s="15">
        <f ca="1">+'TIP Data&amp;Calc'!CP154</f>
        <v>7.9984707159300623E-3</v>
      </c>
      <c r="S123" s="15">
        <f ca="1">+'TIP Data&amp;Calc'!CQ154</f>
        <v>2.2904036358476841E-2</v>
      </c>
      <c r="T123" s="15">
        <f ca="1">+'TIP Data&amp;Calc'!CR154</f>
        <v>2.9913118859983597E-3</v>
      </c>
      <c r="U123" s="74">
        <f ca="1">+'TIP Data&amp;Calc'!CS154</f>
        <v>8.7950969668616555E-3</v>
      </c>
      <c r="V123" s="12"/>
      <c r="W123" s="107"/>
      <c r="X123" s="78" t="s">
        <v>12</v>
      </c>
      <c r="Y123" s="15">
        <f ca="1">+'TIP Data&amp;Calc'!CW154</f>
        <v>7.6445679467829208E-4</v>
      </c>
      <c r="Z123" s="15">
        <f ca="1">+'TIP Data&amp;Calc'!CX154</f>
        <v>1.0046511919364676E-2</v>
      </c>
      <c r="AA123" s="15">
        <f ca="1">+'TIP Data&amp;Calc'!CY154</f>
        <v>2.4137455612935454E-2</v>
      </c>
      <c r="AB123" s="15">
        <f ca="1">+'TIP Data&amp;Calc'!CZ154</f>
        <v>1.3579099969124431E-2</v>
      </c>
      <c r="AC123" s="74">
        <f ca="1">+'TIP Data&amp;Calc'!DA154</f>
        <v>2.4846730060879674E-2</v>
      </c>
      <c r="AD123" s="12"/>
      <c r="AE123" s="107"/>
      <c r="AF123" s="78" t="s">
        <v>12</v>
      </c>
      <c r="AG123" s="88">
        <f>+'TIP Data&amp;Calc'!DE154</f>
        <v>44</v>
      </c>
      <c r="AH123" s="88">
        <f>+'TIP Data&amp;Calc'!DF154</f>
        <v>45</v>
      </c>
      <c r="AI123" s="88">
        <f>+'TIP Data&amp;Calc'!DG154</f>
        <v>45</v>
      </c>
      <c r="AJ123" s="88">
        <f>+'TIP Data&amp;Calc'!DH154</f>
        <v>44</v>
      </c>
      <c r="AK123" s="89">
        <f>+'TIP Data&amp;Calc'!DI154</f>
        <v>45</v>
      </c>
      <c r="AL123" s="12"/>
      <c r="AM123" s="12"/>
      <c r="AN123" s="12"/>
      <c r="AO123" s="12"/>
      <c r="AP123" s="12"/>
      <c r="AQ123" s="12"/>
      <c r="AR123" s="12"/>
    </row>
    <row r="124" spans="1:44" x14ac:dyDescent="0.3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07"/>
      <c r="P124" s="78" t="s">
        <v>13</v>
      </c>
      <c r="Q124" s="15">
        <f ca="1">+'TIP Data&amp;Calc'!CO155</f>
        <v>6.4689648382449342E-3</v>
      </c>
      <c r="R124" s="15">
        <f ca="1">+'TIP Data&amp;Calc'!CP155</f>
        <v>1.5975676513200001E-3</v>
      </c>
      <c r="S124" s="15">
        <f ca="1">+'TIP Data&amp;Calc'!CQ155</f>
        <v>3.391095595298562E-3</v>
      </c>
      <c r="T124" s="15">
        <f ca="1">+'TIP Data&amp;Calc'!CR155</f>
        <v>1.8190410119537067E-3</v>
      </c>
      <c r="U124" s="74">
        <f ca="1">+'TIP Data&amp;Calc'!CS155</f>
        <v>3.7738338216225472E-3</v>
      </c>
      <c r="V124" s="12"/>
      <c r="W124" s="107"/>
      <c r="X124" s="78" t="s">
        <v>13</v>
      </c>
      <c r="Y124" s="15">
        <f ca="1">+'TIP Data&amp;Calc'!CW155</f>
        <v>5.1434589565684252E-3</v>
      </c>
      <c r="Z124" s="15">
        <f ca="1">+'TIP Data&amp;Calc'!CX155</f>
        <v>1.9511878883078371E-3</v>
      </c>
      <c r="AA124" s="15">
        <f ca="1">+'TIP Data&amp;Calc'!CY155</f>
        <v>5.2733214497908687E-3</v>
      </c>
      <c r="AB124" s="15">
        <f ca="1">+'TIP Data&amp;Calc'!CZ155</f>
        <v>2.1717005615017326E-3</v>
      </c>
      <c r="AC124" s="74">
        <f ca="1">+'TIP Data&amp;Calc'!DA155</f>
        <v>4.5652879046320649E-3</v>
      </c>
      <c r="AD124" s="12"/>
      <c r="AE124" s="107"/>
      <c r="AF124" s="78" t="s">
        <v>13</v>
      </c>
      <c r="AG124" s="88">
        <f>+'TIP Data&amp;Calc'!DE155</f>
        <v>44</v>
      </c>
      <c r="AH124" s="88">
        <f>+'TIP Data&amp;Calc'!DF155</f>
        <v>45</v>
      </c>
      <c r="AI124" s="88">
        <f>+'TIP Data&amp;Calc'!DG155</f>
        <v>45</v>
      </c>
      <c r="AJ124" s="88">
        <f>+'TIP Data&amp;Calc'!DH155</f>
        <v>44</v>
      </c>
      <c r="AK124" s="89">
        <f>+'TIP Data&amp;Calc'!DI155</f>
        <v>45</v>
      </c>
      <c r="AL124" s="12"/>
      <c r="AM124" s="12"/>
      <c r="AN124" s="12"/>
      <c r="AO124" s="12"/>
      <c r="AP124" s="12"/>
      <c r="AQ124" s="12"/>
      <c r="AR124" s="12"/>
    </row>
    <row r="125" spans="1:44" x14ac:dyDescent="0.3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07"/>
      <c r="P125" s="78" t="s">
        <v>14</v>
      </c>
      <c r="Q125" s="15">
        <f ca="1">+'TIP Data&amp;Calc'!CO156</f>
        <v>8.7163839587421003E-4</v>
      </c>
      <c r="R125" s="15">
        <f ca="1">+'TIP Data&amp;Calc'!CP156</f>
        <v>1.3050167695477552E-2</v>
      </c>
      <c r="S125" s="15">
        <f ca="1">+'TIP Data&amp;Calc'!CQ156</f>
        <v>2.6327638782964288E-2</v>
      </c>
      <c r="T125" s="15">
        <f ca="1">+'TIP Data&amp;Calc'!CR156</f>
        <v>7.5519856278633253E-3</v>
      </c>
      <c r="U125" s="74">
        <f ca="1">+'TIP Data&amp;Calc'!CS156</f>
        <v>1.3297381957024481E-2</v>
      </c>
      <c r="V125" s="12"/>
      <c r="W125" s="107"/>
      <c r="X125" s="78" t="s">
        <v>14</v>
      </c>
      <c r="Y125" s="15">
        <f ca="1">+'TIP Data&amp;Calc'!CW156</f>
        <v>-2.9217961399617409E-3</v>
      </c>
      <c r="Z125" s="15">
        <f ca="1">+'TIP Data&amp;Calc'!CX156</f>
        <v>2.073594248170485E-2</v>
      </c>
      <c r="AA125" s="15">
        <f ca="1">+'TIP Data&amp;Calc'!CY156</f>
        <v>2.8277710398633804E-2</v>
      </c>
      <c r="AB125" s="15">
        <f ca="1">+'TIP Data&amp;Calc'!CZ156</f>
        <v>1.206682655407032E-2</v>
      </c>
      <c r="AC125" s="74">
        <f ca="1">+'TIP Data&amp;Calc'!DA156</f>
        <v>1.6651964242167416E-2</v>
      </c>
      <c r="AD125" s="12"/>
      <c r="AE125" s="107"/>
      <c r="AF125" s="78" t="s">
        <v>14</v>
      </c>
      <c r="AG125" s="88">
        <f>+'TIP Data&amp;Calc'!DE156</f>
        <v>44</v>
      </c>
      <c r="AH125" s="88">
        <f>+'TIP Data&amp;Calc'!DF156</f>
        <v>45</v>
      </c>
      <c r="AI125" s="88">
        <f>+'TIP Data&amp;Calc'!DG156</f>
        <v>45</v>
      </c>
      <c r="AJ125" s="88">
        <f>+'TIP Data&amp;Calc'!DH156</f>
        <v>44</v>
      </c>
      <c r="AK125" s="89">
        <f>+'TIP Data&amp;Calc'!DI156</f>
        <v>45</v>
      </c>
      <c r="AL125" s="12"/>
      <c r="AM125" s="12"/>
      <c r="AN125" s="12"/>
      <c r="AO125" s="12"/>
      <c r="AP125" s="12"/>
      <c r="AQ125" s="12"/>
      <c r="AR125" s="12"/>
    </row>
    <row r="126" spans="1:44" x14ac:dyDescent="0.3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07"/>
      <c r="P126" s="78" t="s">
        <v>15</v>
      </c>
      <c r="Q126" s="15">
        <f ca="1">+'TIP Data&amp;Calc'!CO157</f>
        <v>1.6904557258052137E-3</v>
      </c>
      <c r="R126" s="15">
        <f ca="1">+'TIP Data&amp;Calc'!CP157</f>
        <v>9.1044167811256372E-4</v>
      </c>
      <c r="S126" s="15">
        <f ca="1">+'TIP Data&amp;Calc'!CQ157</f>
        <v>1.2009149082936104E-3</v>
      </c>
      <c r="T126" s="15">
        <f ca="1">+'TIP Data&amp;Calc'!CR157</f>
        <v>1.3560727544152057E-3</v>
      </c>
      <c r="U126" s="74">
        <f ca="1">+'TIP Data&amp;Calc'!CS157</f>
        <v>1.5493289460278812E-3</v>
      </c>
      <c r="V126" s="12"/>
      <c r="W126" s="107"/>
      <c r="X126" s="78" t="s">
        <v>15</v>
      </c>
      <c r="Y126" s="15">
        <f ca="1">+'TIP Data&amp;Calc'!CW157</f>
        <v>1.6476604808803863E-3</v>
      </c>
      <c r="Z126" s="15">
        <f ca="1">+'TIP Data&amp;Calc'!CX157</f>
        <v>1.0513426103273549E-3</v>
      </c>
      <c r="AA126" s="15">
        <f ca="1">+'TIP Data&amp;Calc'!CY157</f>
        <v>6.8691547198818093E-4</v>
      </c>
      <c r="AB126" s="15">
        <f ca="1">+'TIP Data&amp;Calc'!CZ157</f>
        <v>2.255887378838084E-4</v>
      </c>
      <c r="AC126" s="74">
        <f ca="1">+'TIP Data&amp;Calc'!DA157</f>
        <v>5.6959835348968646E-4</v>
      </c>
      <c r="AD126" s="12"/>
      <c r="AE126" s="107"/>
      <c r="AF126" s="78" t="s">
        <v>15</v>
      </c>
      <c r="AG126" s="88">
        <f>+'TIP Data&amp;Calc'!DE157</f>
        <v>44</v>
      </c>
      <c r="AH126" s="88">
        <f>+'TIP Data&amp;Calc'!DF157</f>
        <v>45</v>
      </c>
      <c r="AI126" s="88">
        <f>+'TIP Data&amp;Calc'!DG157</f>
        <v>45</v>
      </c>
      <c r="AJ126" s="88">
        <f>+'TIP Data&amp;Calc'!DH157</f>
        <v>44</v>
      </c>
      <c r="AK126" s="89">
        <f>+'TIP Data&amp;Calc'!DI157</f>
        <v>45</v>
      </c>
      <c r="AL126" s="12"/>
      <c r="AM126" s="12"/>
      <c r="AN126" s="12"/>
      <c r="AO126" s="12"/>
      <c r="AP126" s="12"/>
      <c r="AQ126" s="12"/>
      <c r="AR126" s="12"/>
    </row>
    <row r="127" spans="1:44" x14ac:dyDescent="0.3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07"/>
      <c r="P127" s="78" t="s">
        <v>16</v>
      </c>
      <c r="Q127" s="15">
        <f ca="1">+'TIP Data&amp;Calc'!CO158</f>
        <v>1.2863667470216777E-3</v>
      </c>
      <c r="R127" s="15">
        <f ca="1">+'TIP Data&amp;Calc'!CP158</f>
        <v>6.3135203428855207E-3</v>
      </c>
      <c r="S127" s="15">
        <f ca="1">+'TIP Data&amp;Calc'!CQ158</f>
        <v>2.4762834865726103E-2</v>
      </c>
      <c r="T127" s="15">
        <f ca="1">+'TIP Data&amp;Calc'!CR158</f>
        <v>5.4418808379950896E-3</v>
      </c>
      <c r="U127" s="74">
        <f ca="1">+'TIP Data&amp;Calc'!CS158</f>
        <v>4.7487882473921054E-3</v>
      </c>
      <c r="V127" s="12"/>
      <c r="W127" s="107"/>
      <c r="X127" s="78" t="s">
        <v>16</v>
      </c>
      <c r="Y127" s="15">
        <f ca="1">+'TIP Data&amp;Calc'!CW158</f>
        <v>5.7147642957736666E-3</v>
      </c>
      <c r="Z127" s="15">
        <f ca="1">+'TIP Data&amp;Calc'!CX158</f>
        <v>1.4113018513740805E-2</v>
      </c>
      <c r="AA127" s="15">
        <f ca="1">+'TIP Data&amp;Calc'!CY158</f>
        <v>2.1822390132106406E-2</v>
      </c>
      <c r="AB127" s="15">
        <f ca="1">+'TIP Data&amp;Calc'!CZ158</f>
        <v>8.4799329734072115E-3</v>
      </c>
      <c r="AC127" s="74">
        <f ca="1">+'TIP Data&amp;Calc'!DA158</f>
        <v>1.0448419791720065E-2</v>
      </c>
      <c r="AD127" s="12"/>
      <c r="AE127" s="107"/>
      <c r="AF127" s="78" t="s">
        <v>16</v>
      </c>
      <c r="AG127" s="88">
        <f>+'TIP Data&amp;Calc'!DE158</f>
        <v>44</v>
      </c>
      <c r="AH127" s="88">
        <f>+'TIP Data&amp;Calc'!DF158</f>
        <v>45</v>
      </c>
      <c r="AI127" s="88">
        <f>+'TIP Data&amp;Calc'!DG158</f>
        <v>45</v>
      </c>
      <c r="AJ127" s="88">
        <f>+'TIP Data&amp;Calc'!DH158</f>
        <v>44</v>
      </c>
      <c r="AK127" s="89">
        <f>+'TIP Data&amp;Calc'!DI158</f>
        <v>45</v>
      </c>
      <c r="AL127" s="12"/>
      <c r="AM127" s="12"/>
      <c r="AN127" s="12"/>
      <c r="AO127" s="12"/>
      <c r="AP127" s="12"/>
      <c r="AQ127" s="12"/>
      <c r="AR127" s="12"/>
    </row>
    <row r="128" spans="1:44" x14ac:dyDescent="0.3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07"/>
      <c r="P128" s="78" t="s">
        <v>18</v>
      </c>
      <c r="Q128" s="15">
        <f ca="1">+'TIP Data&amp;Calc'!CO159</f>
        <v>9.7688111823199877E-3</v>
      </c>
      <c r="R128" s="15">
        <f ca="1">+'TIP Data&amp;Calc'!CP159</f>
        <v>6.0356332366166127E-4</v>
      </c>
      <c r="S128" s="15">
        <f ca="1">+'TIP Data&amp;Calc'!CQ159</f>
        <v>-2.8486917079617443E-3</v>
      </c>
      <c r="T128" s="15">
        <f ca="1">+'TIP Data&amp;Calc'!CR159</f>
        <v>4.6536066635527399E-3</v>
      </c>
      <c r="U128" s="74">
        <f ca="1">+'TIP Data&amp;Calc'!CS159</f>
        <v>7.4000365296450462E-3</v>
      </c>
      <c r="V128" s="12"/>
      <c r="W128" s="107"/>
      <c r="X128" s="78" t="s">
        <v>18</v>
      </c>
      <c r="Y128" s="15">
        <f ca="1">+'TIP Data&amp;Calc'!CW159</f>
        <v>4.5130235478707537E-3</v>
      </c>
      <c r="Z128" s="15">
        <f ca="1">+'TIP Data&amp;Calc'!CX159</f>
        <v>6.4578277656959227E-3</v>
      </c>
      <c r="AA128" s="15">
        <f ca="1">+'TIP Data&amp;Calc'!CY159</f>
        <v>2.9287481299267171E-4</v>
      </c>
      <c r="AB128" s="15">
        <f ca="1">+'TIP Data&amp;Calc'!CZ159</f>
        <v>-7.5325785480068186E-4</v>
      </c>
      <c r="AC128" s="74">
        <f ca="1">+'TIP Data&amp;Calc'!DA159</f>
        <v>-3.4016528620970377E-3</v>
      </c>
      <c r="AD128" s="12"/>
      <c r="AE128" s="107"/>
      <c r="AF128" s="78" t="s">
        <v>18</v>
      </c>
      <c r="AG128" s="88">
        <f>+'TIP Data&amp;Calc'!DE159</f>
        <v>44</v>
      </c>
      <c r="AH128" s="88">
        <f>+'TIP Data&amp;Calc'!DF159</f>
        <v>45</v>
      </c>
      <c r="AI128" s="88">
        <f>+'TIP Data&amp;Calc'!DG159</f>
        <v>45</v>
      </c>
      <c r="AJ128" s="88">
        <f>+'TIP Data&amp;Calc'!DH159</f>
        <v>44</v>
      </c>
      <c r="AK128" s="89">
        <f>+'TIP Data&amp;Calc'!DI159</f>
        <v>45</v>
      </c>
      <c r="AL128" s="12"/>
      <c r="AM128" s="12"/>
      <c r="AN128" s="12"/>
      <c r="AO128" s="12"/>
      <c r="AP128" s="12"/>
      <c r="AQ128" s="12"/>
      <c r="AR128" s="12"/>
    </row>
    <row r="129" spans="1:44" x14ac:dyDescent="0.3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07"/>
      <c r="P129" s="78" t="s">
        <v>19</v>
      </c>
      <c r="Q129" s="15">
        <f ca="1">+'TIP Data&amp;Calc'!CO160</f>
        <v>1.7595381786449482E-3</v>
      </c>
      <c r="R129" s="15">
        <f ca="1">+'TIP Data&amp;Calc'!CP160</f>
        <v>-2.5028586867757384E-3</v>
      </c>
      <c r="S129" s="15">
        <f ca="1">+'TIP Data&amp;Calc'!CQ160</f>
        <v>2.6141198548465184E-2</v>
      </c>
      <c r="T129" s="15">
        <f ca="1">+'TIP Data&amp;Calc'!CR160</f>
        <v>2.1046165776779867E-3</v>
      </c>
      <c r="U129" s="74">
        <f ca="1">+'TIP Data&amp;Calc'!CS160</f>
        <v>-3.4053787123498524E-3</v>
      </c>
      <c r="V129" s="12"/>
      <c r="W129" s="107"/>
      <c r="X129" s="78" t="s">
        <v>19</v>
      </c>
      <c r="Y129" s="15">
        <f ca="1">+'TIP Data&amp;Calc'!CW160</f>
        <v>5.833472093209946E-3</v>
      </c>
      <c r="Z129" s="15">
        <f ca="1">+'TIP Data&amp;Calc'!CX160</f>
        <v>6.5723689188542656E-3</v>
      </c>
      <c r="AA129" s="15">
        <f ca="1">+'TIP Data&amp;Calc'!CY160</f>
        <v>2.9463152182462982E-2</v>
      </c>
      <c r="AB129" s="15">
        <f ca="1">+'TIP Data&amp;Calc'!CZ160</f>
        <v>-5.0241848057447913E-3</v>
      </c>
      <c r="AC129" s="74">
        <f ca="1">+'TIP Data&amp;Calc'!DA160</f>
        <v>3.5268410028771457E-3</v>
      </c>
      <c r="AD129" s="12"/>
      <c r="AE129" s="107"/>
      <c r="AF129" s="78" t="s">
        <v>19</v>
      </c>
      <c r="AG129" s="88">
        <f>+'TIP Data&amp;Calc'!DE160</f>
        <v>44</v>
      </c>
      <c r="AH129" s="88">
        <f>+'TIP Data&amp;Calc'!DF160</f>
        <v>45</v>
      </c>
      <c r="AI129" s="88">
        <f>+'TIP Data&amp;Calc'!DG160</f>
        <v>45</v>
      </c>
      <c r="AJ129" s="88">
        <f>+'TIP Data&amp;Calc'!DH160</f>
        <v>44</v>
      </c>
      <c r="AK129" s="89">
        <f>+'TIP Data&amp;Calc'!DI160</f>
        <v>45</v>
      </c>
      <c r="AL129" s="12"/>
      <c r="AM129" s="12"/>
      <c r="AN129" s="12"/>
      <c r="AO129" s="12"/>
      <c r="AP129" s="12"/>
      <c r="AQ129" s="12"/>
      <c r="AR129" s="12"/>
    </row>
    <row r="130" spans="1:44" x14ac:dyDescent="0.3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07"/>
      <c r="P130" s="78" t="s">
        <v>20</v>
      </c>
      <c r="Q130" s="15">
        <f ca="1">+'TIP Data&amp;Calc'!CO161</f>
        <v>3.0344954300128291E-3</v>
      </c>
      <c r="R130" s="15">
        <f ca="1">+'TIP Data&amp;Calc'!CP161</f>
        <v>-5.5693230665143646E-5</v>
      </c>
      <c r="S130" s="15">
        <f ca="1">+'TIP Data&amp;Calc'!CQ161</f>
        <v>2.7096554183211451E-2</v>
      </c>
      <c r="T130" s="15">
        <f ca="1">+'TIP Data&amp;Calc'!CR161</f>
        <v>3.0108048462279624E-3</v>
      </c>
      <c r="U130" s="74">
        <f ca="1">+'TIP Data&amp;Calc'!CS161</f>
        <v>-4.0380613299012677E-3</v>
      </c>
      <c r="V130" s="12"/>
      <c r="W130" s="107"/>
      <c r="X130" s="78" t="s">
        <v>20</v>
      </c>
      <c r="Y130" s="15">
        <f ca="1">+'TIP Data&amp;Calc'!CW161</f>
        <v>8.9488238068582415E-3</v>
      </c>
      <c r="Z130" s="15">
        <f ca="1">+'TIP Data&amp;Calc'!CX161</f>
        <v>5.1517256201156769E-3</v>
      </c>
      <c r="AA130" s="15">
        <f ca="1">+'TIP Data&amp;Calc'!CY161</f>
        <v>3.7108539649086558E-2</v>
      </c>
      <c r="AB130" s="15">
        <f ca="1">+'TIP Data&amp;Calc'!CZ161</f>
        <v>6.8352512238090135E-3</v>
      </c>
      <c r="AC130" s="74">
        <f ca="1">+'TIP Data&amp;Calc'!DA161</f>
        <v>1.6741917365631354E-3</v>
      </c>
      <c r="AD130" s="12"/>
      <c r="AE130" s="107"/>
      <c r="AF130" s="78" t="s">
        <v>20</v>
      </c>
      <c r="AG130" s="88">
        <f>+'TIP Data&amp;Calc'!DE161</f>
        <v>44</v>
      </c>
      <c r="AH130" s="88">
        <f>+'TIP Data&amp;Calc'!DF161</f>
        <v>45</v>
      </c>
      <c r="AI130" s="88">
        <f>+'TIP Data&amp;Calc'!DG161</f>
        <v>45</v>
      </c>
      <c r="AJ130" s="88">
        <f>+'TIP Data&amp;Calc'!DH161</f>
        <v>44</v>
      </c>
      <c r="AK130" s="89">
        <f>+'TIP Data&amp;Calc'!DI161</f>
        <v>45</v>
      </c>
      <c r="AL130" s="12"/>
      <c r="AM130" s="12"/>
      <c r="AN130" s="12"/>
      <c r="AO130" s="12"/>
      <c r="AP130" s="12"/>
      <c r="AQ130" s="12"/>
      <c r="AR130" s="12"/>
    </row>
    <row r="131" spans="1:44" x14ac:dyDescent="0.3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07"/>
      <c r="P131" s="78" t="s">
        <v>21</v>
      </c>
      <c r="Q131" s="15">
        <f ca="1">+'TIP Data&amp;Calc'!CO162</f>
        <v>-3.8481736512610428E-3</v>
      </c>
      <c r="R131" s="15">
        <f ca="1">+'TIP Data&amp;Calc'!CP162</f>
        <v>6.5722558891109428E-3</v>
      </c>
      <c r="S131" s="15">
        <f ca="1">+'TIP Data&amp;Calc'!CQ162</f>
        <v>2.6485866259268714E-2</v>
      </c>
      <c r="T131" s="15">
        <f ca="1">+'TIP Data&amp;Calc'!CR162</f>
        <v>4.803044140891174E-3</v>
      </c>
      <c r="U131" s="74">
        <f ca="1">+'TIP Data&amp;Calc'!CS162</f>
        <v>3.4811985202331838E-3</v>
      </c>
      <c r="V131" s="12"/>
      <c r="W131" s="107"/>
      <c r="X131" s="78" t="s">
        <v>21</v>
      </c>
      <c r="Y131" s="15">
        <f ca="1">+'TIP Data&amp;Calc'!CW162</f>
        <v>1.3666060845014871E-2</v>
      </c>
      <c r="Z131" s="15">
        <f ca="1">+'TIP Data&amp;Calc'!CX162</f>
        <v>1.2159108126656326E-2</v>
      </c>
      <c r="AA131" s="15">
        <f ca="1">+'TIP Data&amp;Calc'!CY162</f>
        <v>2.2326030714355571E-2</v>
      </c>
      <c r="AB131" s="15">
        <f ca="1">+'TIP Data&amp;Calc'!CZ162</f>
        <v>1.1772985085188981E-2</v>
      </c>
      <c r="AC131" s="74">
        <f ca="1">+'TIP Data&amp;Calc'!DA162</f>
        <v>1.5543321592463855E-2</v>
      </c>
      <c r="AD131" s="12"/>
      <c r="AE131" s="107"/>
      <c r="AF131" s="78" t="s">
        <v>21</v>
      </c>
      <c r="AG131" s="88">
        <f>+'TIP Data&amp;Calc'!DE162</f>
        <v>44</v>
      </c>
      <c r="AH131" s="88">
        <f>+'TIP Data&amp;Calc'!DF162</f>
        <v>45</v>
      </c>
      <c r="AI131" s="88">
        <f>+'TIP Data&amp;Calc'!DG162</f>
        <v>45</v>
      </c>
      <c r="AJ131" s="88">
        <f>+'TIP Data&amp;Calc'!DH162</f>
        <v>44</v>
      </c>
      <c r="AK131" s="89">
        <f>+'TIP Data&amp;Calc'!DI162</f>
        <v>45</v>
      </c>
      <c r="AL131" s="12"/>
      <c r="AM131" s="12"/>
      <c r="AN131" s="12"/>
      <c r="AO131" s="12"/>
      <c r="AP131" s="12"/>
      <c r="AQ131" s="12"/>
      <c r="AR131" s="12"/>
    </row>
    <row r="132" spans="1:44" ht="15" thickBot="1" x14ac:dyDescent="0.3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08"/>
      <c r="P132" s="79" t="s">
        <v>22</v>
      </c>
      <c r="Q132" s="18">
        <f ca="1">+'TIP Data&amp;Calc'!CO163</f>
        <v>-5.7252349425071965E-3</v>
      </c>
      <c r="R132" s="18">
        <f ca="1">+'TIP Data&amp;Calc'!CP163</f>
        <v>5.1157607666382837E-3</v>
      </c>
      <c r="S132" s="18">
        <f ca="1">+'TIP Data&amp;Calc'!CQ163</f>
        <v>2.6529598786269305E-2</v>
      </c>
      <c r="T132" s="18">
        <f ca="1">+'TIP Data&amp;Calc'!CR163</f>
        <v>5.9228740938101244E-3</v>
      </c>
      <c r="U132" s="76">
        <f ca="1">+'TIP Data&amp;Calc'!CS163</f>
        <v>2.1035027322186639E-3</v>
      </c>
      <c r="V132" s="12"/>
      <c r="W132" s="108"/>
      <c r="X132" s="79" t="s">
        <v>22</v>
      </c>
      <c r="Y132" s="18">
        <f ca="1">+'TIP Data&amp;Calc'!CW163</f>
        <v>-3.7217767766387633E-3</v>
      </c>
      <c r="Z132" s="18">
        <f ca="1">+'TIP Data&amp;Calc'!CX163</f>
        <v>-3.2434058560457668E-3</v>
      </c>
      <c r="AA132" s="18">
        <f ca="1">+'TIP Data&amp;Calc'!CY163</f>
        <v>1.8956987951569526E-2</v>
      </c>
      <c r="AB132" s="18">
        <f ca="1">+'TIP Data&amp;Calc'!CZ163</f>
        <v>7.8291269041497191E-3</v>
      </c>
      <c r="AC132" s="76">
        <f ca="1">+'TIP Data&amp;Calc'!DA163</f>
        <v>1.1145512799457968E-2</v>
      </c>
      <c r="AD132" s="12"/>
      <c r="AE132" s="108"/>
      <c r="AF132" s="79" t="s">
        <v>22</v>
      </c>
      <c r="AG132" s="90">
        <f>+'TIP Data&amp;Calc'!DE163</f>
        <v>44</v>
      </c>
      <c r="AH132" s="90">
        <f>+'TIP Data&amp;Calc'!DF163</f>
        <v>45</v>
      </c>
      <c r="AI132" s="90">
        <f>+'TIP Data&amp;Calc'!DG163</f>
        <v>45</v>
      </c>
      <c r="AJ132" s="90">
        <f>+'TIP Data&amp;Calc'!DH163</f>
        <v>44</v>
      </c>
      <c r="AK132" s="91">
        <f>+'TIP Data&amp;Calc'!DI163</f>
        <v>45</v>
      </c>
      <c r="AL132" s="12"/>
      <c r="AM132" s="12"/>
      <c r="AN132" s="12"/>
      <c r="AO132" s="12"/>
      <c r="AP132" s="12"/>
      <c r="AQ132" s="12"/>
      <c r="AR132" s="12"/>
    </row>
    <row r="133" spans="1:44" ht="15" thickTop="1" x14ac:dyDescent="0.3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</row>
    <row r="134" spans="1:44" x14ac:dyDescent="0.3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</row>
    <row r="135" spans="1:44" x14ac:dyDescent="0.3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</row>
    <row r="136" spans="1:44" x14ac:dyDescent="0.3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</row>
    <row r="137" spans="1:44" x14ac:dyDescent="0.3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</row>
    <row r="138" spans="1:44" x14ac:dyDescent="0.3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</row>
    <row r="139" spans="1:44" x14ac:dyDescent="0.3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</row>
    <row r="145" customFormat="1" hidden="1" x14ac:dyDescent="0.3"/>
  </sheetData>
  <mergeCells count="60">
    <mergeCell ref="A74:A75"/>
    <mergeCell ref="B74:C74"/>
    <mergeCell ref="D74:E74"/>
    <mergeCell ref="F74:G74"/>
    <mergeCell ref="H74:I74"/>
    <mergeCell ref="O111:O132"/>
    <mergeCell ref="W111:W132"/>
    <mergeCell ref="AE111:AE132"/>
    <mergeCell ref="R1:AA3"/>
    <mergeCell ref="O109:P109"/>
    <mergeCell ref="Q109:U109"/>
    <mergeCell ref="W109:X109"/>
    <mergeCell ref="Y109:AC109"/>
    <mergeCell ref="AE109:AF109"/>
    <mergeCell ref="Q31:U31"/>
    <mergeCell ref="W31:X31"/>
    <mergeCell ref="Y31:AC31"/>
    <mergeCell ref="AE31:AF31"/>
    <mergeCell ref="E47:I47"/>
    <mergeCell ref="D47:D48"/>
    <mergeCell ref="L74:M74"/>
    <mergeCell ref="AG83:AK83"/>
    <mergeCell ref="O85:O106"/>
    <mergeCell ref="W85:W106"/>
    <mergeCell ref="AE85:AE106"/>
    <mergeCell ref="O57:P57"/>
    <mergeCell ref="Q57:U57"/>
    <mergeCell ref="W57:X57"/>
    <mergeCell ref="Y57:AC57"/>
    <mergeCell ref="AE57:AF57"/>
    <mergeCell ref="AG57:AK57"/>
    <mergeCell ref="J74:K74"/>
    <mergeCell ref="AG109:AK109"/>
    <mergeCell ref="O59:O80"/>
    <mergeCell ref="W59:W80"/>
    <mergeCell ref="AE59:AE80"/>
    <mergeCell ref="O83:P83"/>
    <mergeCell ref="Q83:U83"/>
    <mergeCell ref="W83:X83"/>
    <mergeCell ref="Y83:AC83"/>
    <mergeCell ref="AE83:AF83"/>
    <mergeCell ref="AG31:AK31"/>
    <mergeCell ref="O33:O54"/>
    <mergeCell ref="W33:W54"/>
    <mergeCell ref="AE33:AE54"/>
    <mergeCell ref="Q5:U5"/>
    <mergeCell ref="W5:X5"/>
    <mergeCell ref="Y5:AC5"/>
    <mergeCell ref="AE5:AF5"/>
    <mergeCell ref="AG5:AK5"/>
    <mergeCell ref="O7:O28"/>
    <mergeCell ref="W7:W28"/>
    <mergeCell ref="AE7:AE28"/>
    <mergeCell ref="O5:P5"/>
    <mergeCell ref="O31:P31"/>
    <mergeCell ref="D5:D6"/>
    <mergeCell ref="E5:J5"/>
    <mergeCell ref="D14:E15"/>
    <mergeCell ref="F14:J14"/>
    <mergeCell ref="D16:D37"/>
  </mergeCells>
  <conditionalFormatting sqref="B76:C97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76:E97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9:I70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:J11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6:G97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6:J37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6:I9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76:K97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6:M9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:U28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3:U54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9:U80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85:U106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1:U132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7:AC28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33:AC54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59:AC80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85:AC10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111:AC132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7:AK28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33:AK54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59:AK80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85:AK106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111:AK132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E3" r:id="rId1" xr:uid="{C9EA3888-C73C-4FAB-84B4-F374F8D0EAC3}"/>
  </hyperlinks>
  <pageMargins left="0.7" right="0.7" top="0.75" bottom="0.75" header="0.3" footer="0.3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947CF-CDBF-4258-9726-D690DA600280}">
  <dimension ref="A1:DI240"/>
  <sheetViews>
    <sheetView workbookViewId="0">
      <pane xSplit="1" ySplit="2" topLeftCell="CB64" activePane="bottomRight" state="frozen"/>
      <selection pane="topRight" activeCell="B1" sqref="B1"/>
      <selection pane="bottomLeft" activeCell="A3" sqref="A3"/>
      <selection pane="bottomRight" activeCell="BJ238" sqref="BJ238"/>
    </sheetView>
  </sheetViews>
  <sheetFormatPr defaultRowHeight="14.4" x14ac:dyDescent="0.3"/>
  <cols>
    <col min="1" max="1" width="10.33203125" bestFit="1" customWidth="1"/>
    <col min="2" max="2" width="10.33203125" customWidth="1"/>
    <col min="64" max="70" width="10.44140625" customWidth="1"/>
  </cols>
  <sheetData>
    <row r="1" spans="1:113" x14ac:dyDescent="0.3">
      <c r="D1" s="117" t="s">
        <v>45</v>
      </c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 t="s">
        <v>46</v>
      </c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 t="s">
        <v>17</v>
      </c>
      <c r="AW1" s="117"/>
      <c r="AX1" s="117"/>
      <c r="AY1" s="117"/>
      <c r="AZ1" s="117"/>
      <c r="BA1" s="117" t="s">
        <v>47</v>
      </c>
      <c r="BB1" s="117"/>
      <c r="BC1" s="117"/>
      <c r="BD1" s="117"/>
      <c r="BE1" s="117"/>
      <c r="BF1" s="117" t="s">
        <v>48</v>
      </c>
      <c r="BG1" s="117"/>
      <c r="BH1" s="117"/>
      <c r="BI1" s="117"/>
      <c r="BJ1" s="117"/>
      <c r="BM1">
        <v>0</v>
      </c>
      <c r="BN1">
        <v>1</v>
      </c>
      <c r="BO1">
        <v>2</v>
      </c>
      <c r="BP1">
        <v>3</v>
      </c>
      <c r="BQ1">
        <v>4</v>
      </c>
      <c r="BR1">
        <v>5</v>
      </c>
      <c r="BU1">
        <v>1</v>
      </c>
      <c r="BV1">
        <v>2</v>
      </c>
      <c r="BW1">
        <v>3</v>
      </c>
      <c r="BX1">
        <v>4</v>
      </c>
      <c r="BY1">
        <v>5</v>
      </c>
      <c r="CO1">
        <v>1</v>
      </c>
      <c r="CP1">
        <v>2</v>
      </c>
      <c r="CQ1">
        <v>3</v>
      </c>
      <c r="CR1">
        <v>4</v>
      </c>
      <c r="CS1">
        <v>5</v>
      </c>
      <c r="CW1">
        <v>1</v>
      </c>
      <c r="CX1">
        <v>2</v>
      </c>
      <c r="CY1">
        <v>3</v>
      </c>
      <c r="CZ1">
        <v>4</v>
      </c>
      <c r="DA1">
        <v>5</v>
      </c>
      <c r="DE1">
        <v>1</v>
      </c>
      <c r="DF1">
        <v>2</v>
      </c>
      <c r="DG1">
        <v>3</v>
      </c>
      <c r="DH1">
        <v>4</v>
      </c>
      <c r="DI1">
        <v>5</v>
      </c>
    </row>
    <row r="2" spans="1:113" x14ac:dyDescent="0.3">
      <c r="A2" t="s">
        <v>0</v>
      </c>
      <c r="B2" t="s">
        <v>36</v>
      </c>
      <c r="C2" t="s">
        <v>49</v>
      </c>
      <c r="D2" t="s">
        <v>17</v>
      </c>
      <c r="E2" t="s">
        <v>1</v>
      </c>
      <c r="F2" t="s">
        <v>2</v>
      </c>
      <c r="G2" t="s">
        <v>3</v>
      </c>
      <c r="H2" t="s">
        <v>4</v>
      </c>
      <c r="I2" t="s">
        <v>5</v>
      </c>
      <c r="J2" t="s">
        <v>6</v>
      </c>
      <c r="K2" t="s">
        <v>7</v>
      </c>
      <c r="L2" t="s">
        <v>8</v>
      </c>
      <c r="M2" t="s">
        <v>9</v>
      </c>
      <c r="N2" t="s">
        <v>10</v>
      </c>
      <c r="O2" t="s">
        <v>11</v>
      </c>
      <c r="P2" t="s">
        <v>12</v>
      </c>
      <c r="Q2" t="s">
        <v>13</v>
      </c>
      <c r="R2" t="s">
        <v>14</v>
      </c>
      <c r="S2" t="s">
        <v>15</v>
      </c>
      <c r="T2" t="s">
        <v>16</v>
      </c>
      <c r="U2" t="s">
        <v>18</v>
      </c>
      <c r="V2" t="s">
        <v>19</v>
      </c>
      <c r="W2" t="s">
        <v>20</v>
      </c>
      <c r="X2" t="s">
        <v>21</v>
      </c>
      <c r="Y2" t="s">
        <v>22</v>
      </c>
      <c r="Z2" t="s">
        <v>17</v>
      </c>
      <c r="AA2" t="s">
        <v>1</v>
      </c>
      <c r="AB2" t="s">
        <v>2</v>
      </c>
      <c r="AC2" t="s">
        <v>3</v>
      </c>
      <c r="AD2" t="s">
        <v>4</v>
      </c>
      <c r="AE2" t="s">
        <v>5</v>
      </c>
      <c r="AF2" t="s">
        <v>6</v>
      </c>
      <c r="AG2" t="s">
        <v>7</v>
      </c>
      <c r="AH2" t="s">
        <v>8</v>
      </c>
      <c r="AI2" t="s">
        <v>9</v>
      </c>
      <c r="AJ2" t="s">
        <v>10</v>
      </c>
      <c r="AK2" t="s">
        <v>11</v>
      </c>
      <c r="AL2" t="s">
        <v>12</v>
      </c>
      <c r="AM2" t="s">
        <v>13</v>
      </c>
      <c r="AN2" t="s">
        <v>14</v>
      </c>
      <c r="AO2" t="s">
        <v>15</v>
      </c>
      <c r="AP2" t="s">
        <v>16</v>
      </c>
      <c r="AQ2" t="s">
        <v>18</v>
      </c>
      <c r="AR2" t="s">
        <v>19</v>
      </c>
      <c r="AS2" t="s">
        <v>20</v>
      </c>
      <c r="AT2" t="s">
        <v>21</v>
      </c>
      <c r="AU2" t="s">
        <v>22</v>
      </c>
      <c r="AV2" t="s">
        <v>26</v>
      </c>
      <c r="AW2" t="s">
        <v>27</v>
      </c>
      <c r="AX2" t="s">
        <v>28</v>
      </c>
      <c r="AY2" t="s">
        <v>29</v>
      </c>
      <c r="AZ2" t="s">
        <v>30</v>
      </c>
      <c r="BA2" t="s">
        <v>26</v>
      </c>
      <c r="BB2" t="s">
        <v>27</v>
      </c>
      <c r="BC2" t="s">
        <v>28</v>
      </c>
      <c r="BD2" t="s">
        <v>29</v>
      </c>
      <c r="BE2" t="s">
        <v>30</v>
      </c>
      <c r="BF2" t="s">
        <v>26</v>
      </c>
      <c r="BG2" t="s">
        <v>27</v>
      </c>
      <c r="BH2" t="s">
        <v>28</v>
      </c>
      <c r="BI2" t="s">
        <v>29</v>
      </c>
      <c r="BJ2" t="s">
        <v>30</v>
      </c>
      <c r="BL2" s="121"/>
      <c r="BM2" s="118" t="s">
        <v>67</v>
      </c>
      <c r="BN2" s="118"/>
      <c r="BO2" s="118"/>
      <c r="BP2" s="118"/>
      <c r="BQ2" s="118"/>
      <c r="BR2" s="118"/>
    </row>
    <row r="3" spans="1:113" ht="16.2" x14ac:dyDescent="0.3">
      <c r="A3" s="1">
        <v>37986</v>
      </c>
      <c r="B3" s="3">
        <f>+YEAR(A3)</f>
        <v>2003</v>
      </c>
      <c r="C3" s="3">
        <v>1</v>
      </c>
      <c r="D3">
        <v>54.765384674072202</v>
      </c>
      <c r="E3">
        <v>55.478610992431598</v>
      </c>
      <c r="I3">
        <v>12.6150665283203</v>
      </c>
      <c r="J3">
        <v>26.513544082641602</v>
      </c>
      <c r="L3">
        <v>29.585027694702099</v>
      </c>
      <c r="O3">
        <v>50.925365447997997</v>
      </c>
      <c r="P3">
        <v>42.743789672851499</v>
      </c>
      <c r="Q3">
        <v>50.4739570617675</v>
      </c>
      <c r="R3">
        <v>31.271123886108398</v>
      </c>
      <c r="S3">
        <v>59.741725921630803</v>
      </c>
      <c r="T3">
        <v>76.476409912109304</v>
      </c>
      <c r="U3">
        <v>45.700874328613203</v>
      </c>
      <c r="BL3" s="121"/>
      <c r="BM3" s="9" t="s">
        <v>68</v>
      </c>
      <c r="BN3" s="9" t="s">
        <v>69</v>
      </c>
      <c r="BO3" s="9" t="s">
        <v>70</v>
      </c>
      <c r="BP3" s="9" t="s">
        <v>71</v>
      </c>
      <c r="BQ3" s="9" t="s">
        <v>72</v>
      </c>
      <c r="BR3" s="9" t="s">
        <v>73</v>
      </c>
    </row>
    <row r="4" spans="1:113" x14ac:dyDescent="0.3">
      <c r="A4" s="1">
        <v>38016</v>
      </c>
      <c r="B4" s="3">
        <f t="shared" ref="B4:B67" si="0">+YEAR(A4)</f>
        <v>2004</v>
      </c>
      <c r="C4" s="3">
        <v>1</v>
      </c>
      <c r="D4">
        <v>55.4330444335937</v>
      </c>
      <c r="E4">
        <v>55.723003387451101</v>
      </c>
      <c r="I4">
        <v>12.920574188232401</v>
      </c>
      <c r="J4">
        <v>26.812059402465799</v>
      </c>
      <c r="L4">
        <v>29.6464118957519</v>
      </c>
      <c r="O4">
        <v>51.442394256591797</v>
      </c>
      <c r="P4">
        <v>44.595489501953097</v>
      </c>
      <c r="Q4">
        <v>51.0902290344238</v>
      </c>
      <c r="R4">
        <v>31.794322967529201</v>
      </c>
      <c r="S4">
        <v>59.814170837402301</v>
      </c>
      <c r="T4">
        <v>77.988357543945298</v>
      </c>
      <c r="U4">
        <v>46.551277160644503</v>
      </c>
      <c r="Z4">
        <v>1.2191273073218989E-2</v>
      </c>
      <c r="AA4">
        <v>4.405164272278661E-3</v>
      </c>
      <c r="AB4" t="s">
        <v>24</v>
      </c>
      <c r="AC4" t="s">
        <v>24</v>
      </c>
      <c r="AD4" t="s">
        <v>24</v>
      </c>
      <c r="AE4">
        <v>2.4217681232694854E-2</v>
      </c>
      <c r="AF4">
        <v>1.1258974616661588E-2</v>
      </c>
      <c r="AG4" t="s">
        <v>24</v>
      </c>
      <c r="AH4">
        <v>2.0748400739469819E-3</v>
      </c>
      <c r="AI4" t="s">
        <v>24</v>
      </c>
      <c r="AJ4" t="s">
        <v>24</v>
      </c>
      <c r="AK4">
        <v>1.0152677433837187E-2</v>
      </c>
      <c r="AL4">
        <v>4.3320909149000775E-2</v>
      </c>
      <c r="AM4">
        <v>1.2209701963769914E-2</v>
      </c>
      <c r="AN4">
        <v>1.6731061004597425E-2</v>
      </c>
      <c r="AO4">
        <v>1.2126351332155672E-3</v>
      </c>
      <c r="AP4">
        <v>1.9770117786302999E-2</v>
      </c>
      <c r="AQ4">
        <v>1.860802106140147E-2</v>
      </c>
      <c r="AR4" t="s">
        <v>24</v>
      </c>
      <c r="AS4" t="s">
        <v>24</v>
      </c>
      <c r="AT4" t="s">
        <v>24</v>
      </c>
      <c r="AU4" t="s">
        <v>24</v>
      </c>
      <c r="AV4">
        <v>1.2191273073218989E-2</v>
      </c>
      <c r="BL4" s="9" t="s">
        <v>26</v>
      </c>
      <c r="BM4" s="4">
        <f t="shared" ref="BM4:BR4" si="1">+_xlfn.PERCENTILE.INC($AV$15:$AV$238,0.2*BM1)</f>
        <v>-8.0894927859787802E-2</v>
      </c>
      <c r="BN4" s="4">
        <f t="shared" si="1"/>
        <v>-8.5397872440529099E-3</v>
      </c>
      <c r="BO4" s="4">
        <f t="shared" si="1"/>
        <v>5.3876114974582589E-4</v>
      </c>
      <c r="BP4" s="4">
        <f t="shared" si="1"/>
        <v>6.4262655417300701E-3</v>
      </c>
      <c r="BQ4" s="4">
        <f t="shared" si="1"/>
        <v>1.4266023625027291E-2</v>
      </c>
      <c r="BR4" s="4">
        <f t="shared" si="1"/>
        <v>6.5034994757364739E-2</v>
      </c>
    </row>
    <row r="5" spans="1:113" x14ac:dyDescent="0.3">
      <c r="A5" s="1">
        <v>38044</v>
      </c>
      <c r="B5" s="3">
        <f t="shared" si="0"/>
        <v>2004</v>
      </c>
      <c r="C5" s="3">
        <v>1</v>
      </c>
      <c r="D5">
        <v>56.623046875</v>
      </c>
      <c r="E5">
        <v>56.359081268310497</v>
      </c>
      <c r="I5">
        <v>13.431545257568301</v>
      </c>
      <c r="J5">
        <v>27.428482055663999</v>
      </c>
      <c r="L5">
        <v>29.799856185913001</v>
      </c>
      <c r="O5">
        <v>52.271629333496001</v>
      </c>
      <c r="P5">
        <v>45.0198554992675</v>
      </c>
      <c r="Q5">
        <v>51.8601684570312</v>
      </c>
      <c r="R5">
        <v>31.365465164184499</v>
      </c>
      <c r="S5">
        <v>60.103633880615199</v>
      </c>
      <c r="T5">
        <v>79.046730041503906</v>
      </c>
      <c r="U5">
        <v>47.613548278808501</v>
      </c>
      <c r="Z5">
        <v>2.1467383824315567E-2</v>
      </c>
      <c r="AA5">
        <v>1.1414996360419538E-2</v>
      </c>
      <c r="AB5" t="s">
        <v>24</v>
      </c>
      <c r="AC5" t="s">
        <v>24</v>
      </c>
      <c r="AD5" t="s">
        <v>24</v>
      </c>
      <c r="AE5">
        <v>3.9547086831580147E-2</v>
      </c>
      <c r="AF5">
        <v>2.2990500056161656E-2</v>
      </c>
      <c r="AG5" t="s">
        <v>24</v>
      </c>
      <c r="AH5">
        <v>5.1758132046693106E-3</v>
      </c>
      <c r="AI5" t="s">
        <v>24</v>
      </c>
      <c r="AJ5" t="s">
        <v>24</v>
      </c>
      <c r="AK5">
        <v>1.6119682780860289E-2</v>
      </c>
      <c r="AL5">
        <v>9.5158950390221708E-3</v>
      </c>
      <c r="AM5">
        <v>1.5070189293702851E-2</v>
      </c>
      <c r="AN5">
        <v>-1.3488502453179563E-2</v>
      </c>
      <c r="AO5">
        <v>4.8393723286705992E-3</v>
      </c>
      <c r="AP5">
        <v>1.3570903797560208E-2</v>
      </c>
      <c r="AQ5">
        <v>2.2819376458742324E-2</v>
      </c>
      <c r="AR5" t="s">
        <v>24</v>
      </c>
      <c r="AS5" t="s">
        <v>24</v>
      </c>
      <c r="AT5" t="s">
        <v>24</v>
      </c>
      <c r="AU5" t="s">
        <v>24</v>
      </c>
      <c r="AV5">
        <v>2.1467383824315567E-2</v>
      </c>
      <c r="BL5" s="9" t="s">
        <v>27</v>
      </c>
      <c r="BM5" s="4">
        <f>+_xlfn.PERCENTILE.INC($AW$15:$AW$238,0.2*BM1)</f>
        <v>-0.11097412249878413</v>
      </c>
      <c r="BN5" s="4">
        <f>+_xlfn.PERCENTILE.INC($AW$15:$AW$238,0.2*BN1)</f>
        <v>-9.4707461985397579E-3</v>
      </c>
      <c r="BO5" s="4">
        <f t="shared" ref="BO5:BR5" si="2">+_xlfn.PERCENTILE.INC($AW$15:$AW$238,0.2*BO1)</f>
        <v>4.7543578249038994E-3</v>
      </c>
      <c r="BP5" s="4">
        <f t="shared" si="2"/>
        <v>1.606909518419003E-2</v>
      </c>
      <c r="BQ5" s="4">
        <f t="shared" si="2"/>
        <v>2.8924397358007205E-2</v>
      </c>
      <c r="BR5" s="4">
        <f t="shared" si="2"/>
        <v>7.9050532265397377E-2</v>
      </c>
    </row>
    <row r="6" spans="1:113" x14ac:dyDescent="0.3">
      <c r="A6" s="1">
        <v>38077</v>
      </c>
      <c r="B6" s="3">
        <f t="shared" si="0"/>
        <v>2004</v>
      </c>
      <c r="C6" s="3">
        <v>1</v>
      </c>
      <c r="D6">
        <v>57.565319061279297</v>
      </c>
      <c r="E6">
        <v>56.744491577148402</v>
      </c>
      <c r="I6">
        <v>13.505418777465801</v>
      </c>
      <c r="J6">
        <v>27.447862625121999</v>
      </c>
      <c r="L6">
        <v>33.359878540038999</v>
      </c>
      <c r="O6">
        <v>52.949596405029297</v>
      </c>
      <c r="P6">
        <v>45.450290679931598</v>
      </c>
      <c r="Q6">
        <v>52.373130798339801</v>
      </c>
      <c r="R6">
        <v>30.739353179931602</v>
      </c>
      <c r="S6">
        <v>60.272884368896399</v>
      </c>
      <c r="T6">
        <v>77.999671936035099</v>
      </c>
      <c r="U6">
        <v>48.285377502441399</v>
      </c>
      <c r="Z6">
        <v>1.6641142401952358E-2</v>
      </c>
      <c r="AA6">
        <v>6.8384774940362103E-3</v>
      </c>
      <c r="AB6" t="s">
        <v>24</v>
      </c>
      <c r="AC6" t="s">
        <v>24</v>
      </c>
      <c r="AD6" t="s">
        <v>24</v>
      </c>
      <c r="AE6">
        <v>5.5000015620596532E-3</v>
      </c>
      <c r="AF6">
        <v>7.0658556381908433E-4</v>
      </c>
      <c r="AG6" t="s">
        <v>24</v>
      </c>
      <c r="AH6">
        <v>0.11946441391918161</v>
      </c>
      <c r="AI6" t="s">
        <v>24</v>
      </c>
      <c r="AJ6" t="s">
        <v>24</v>
      </c>
      <c r="AK6">
        <v>1.2970077270938463E-2</v>
      </c>
      <c r="AL6">
        <v>9.5610076018812773E-3</v>
      </c>
      <c r="AM6">
        <v>9.8912586782979872E-3</v>
      </c>
      <c r="AN6">
        <v>-1.9961826836473628E-2</v>
      </c>
      <c r="AO6">
        <v>2.8159776265339609E-3</v>
      </c>
      <c r="AP6">
        <v>-1.3246064763451249E-2</v>
      </c>
      <c r="AQ6">
        <v>1.411004321078746E-2</v>
      </c>
      <c r="AR6" t="s">
        <v>24</v>
      </c>
      <c r="AS6" t="s">
        <v>24</v>
      </c>
      <c r="AT6" t="s">
        <v>24</v>
      </c>
      <c r="AU6" t="s">
        <v>24</v>
      </c>
      <c r="AV6">
        <v>1.6641142401952358E-2</v>
      </c>
      <c r="AW6">
        <v>5.1125987772577153E-2</v>
      </c>
      <c r="BL6" s="9" t="s">
        <v>28</v>
      </c>
      <c r="BM6" s="4">
        <f t="shared" ref="BM6:BR6" si="3">+_xlfn.PERCENTILE.INC($AX$15:$AX$238,0.2*BM1)</f>
        <v>-0.11184660917409206</v>
      </c>
      <c r="BN6" s="4">
        <f t="shared" si="3"/>
        <v>-7.6326416536370845E-3</v>
      </c>
      <c r="BO6" s="4">
        <f t="shared" si="3"/>
        <v>9.831919055188855E-3</v>
      </c>
      <c r="BP6" s="4">
        <f t="shared" si="3"/>
        <v>2.9090864535455601E-2</v>
      </c>
      <c r="BQ6" s="4">
        <f t="shared" si="3"/>
        <v>4.7908369499456073E-2</v>
      </c>
      <c r="BR6" s="4">
        <f t="shared" si="3"/>
        <v>0.12134214522670295</v>
      </c>
    </row>
    <row r="7" spans="1:113" x14ac:dyDescent="0.3">
      <c r="A7" s="1">
        <v>38107</v>
      </c>
      <c r="B7" s="3">
        <f t="shared" si="0"/>
        <v>2004</v>
      </c>
      <c r="C7" s="3">
        <v>1</v>
      </c>
      <c r="D7">
        <v>54.78955078125</v>
      </c>
      <c r="E7">
        <v>55.152046203613203</v>
      </c>
      <c r="I7">
        <v>12.1818122863769</v>
      </c>
      <c r="J7">
        <v>26.517427444458001</v>
      </c>
      <c r="L7">
        <v>31.119520187377901</v>
      </c>
      <c r="O7">
        <v>50.648296356201101</v>
      </c>
      <c r="P7">
        <v>42.942012786865199</v>
      </c>
      <c r="Q7">
        <v>50.3370361328125</v>
      </c>
      <c r="R7">
        <v>29.8216438293457</v>
      </c>
      <c r="S7">
        <v>59.632694244384702</v>
      </c>
      <c r="T7">
        <v>76.523857116699205</v>
      </c>
      <c r="U7">
        <v>45.274635314941399</v>
      </c>
      <c r="Z7">
        <v>-4.8219454443993337E-2</v>
      </c>
      <c r="AA7">
        <v>-2.8063435397427949E-2</v>
      </c>
      <c r="AB7" t="s">
        <v>24</v>
      </c>
      <c r="AC7" t="s">
        <v>24</v>
      </c>
      <c r="AD7" t="s">
        <v>24</v>
      </c>
      <c r="AE7">
        <v>-9.8005586712896164E-2</v>
      </c>
      <c r="AF7">
        <v>-3.3898274462085265E-2</v>
      </c>
      <c r="AG7" t="s">
        <v>24</v>
      </c>
      <c r="AH7">
        <v>-6.7157269471835424E-2</v>
      </c>
      <c r="AI7" t="s">
        <v>24</v>
      </c>
      <c r="AJ7" t="s">
        <v>24</v>
      </c>
      <c r="AK7">
        <v>-4.3462088572399638E-2</v>
      </c>
      <c r="AL7">
        <v>-5.5187279455044758E-2</v>
      </c>
      <c r="AM7">
        <v>-3.887670327304249E-2</v>
      </c>
      <c r="AN7">
        <v>-2.9854543302005321E-2</v>
      </c>
      <c r="AO7">
        <v>-1.0621527926114371E-2</v>
      </c>
      <c r="AP7">
        <v>-1.8920782391830593E-2</v>
      </c>
      <c r="AQ7">
        <v>-6.2353083753933003E-2</v>
      </c>
      <c r="AR7" t="s">
        <v>24</v>
      </c>
      <c r="AS7" t="s">
        <v>24</v>
      </c>
      <c r="AT7" t="s">
        <v>24</v>
      </c>
      <c r="AU7" t="s">
        <v>24</v>
      </c>
      <c r="AV7">
        <v>-4.8219454443993337E-2</v>
      </c>
      <c r="AW7">
        <v>-1.1608484775079919E-2</v>
      </c>
      <c r="BL7" s="9" t="s">
        <v>29</v>
      </c>
      <c r="BM7" s="4">
        <f t="shared" ref="BM7:BR7" si="4">+_xlfn.PERCENTILE.INC($AY$15:$AY$238,0.2*BM1)</f>
        <v>-0.12262524105278816</v>
      </c>
      <c r="BN7" s="4">
        <f t="shared" si="4"/>
        <v>-1.2883414457450247E-2</v>
      </c>
      <c r="BO7" s="4">
        <f t="shared" si="4"/>
        <v>2.4944854697416165E-2</v>
      </c>
      <c r="BP7" s="4">
        <f t="shared" si="4"/>
        <v>5.4196300671921493E-2</v>
      </c>
      <c r="BQ7" s="4">
        <f t="shared" si="4"/>
        <v>8.8486313863579857E-2</v>
      </c>
      <c r="BR7" s="4">
        <f t="shared" si="4"/>
        <v>0.18491949604501579</v>
      </c>
    </row>
    <row r="8" spans="1:113" x14ac:dyDescent="0.3">
      <c r="A8" s="1">
        <v>38135</v>
      </c>
      <c r="B8" s="3">
        <f t="shared" si="0"/>
        <v>2004</v>
      </c>
      <c r="C8" s="3">
        <v>1</v>
      </c>
      <c r="D8">
        <v>55.896106719970703</v>
      </c>
      <c r="E8">
        <v>54.943496704101499</v>
      </c>
      <c r="I8">
        <v>12.3241777420043</v>
      </c>
      <c r="J8">
        <v>26.819818496704102</v>
      </c>
      <c r="L8">
        <v>30.659175872802699</v>
      </c>
      <c r="O8">
        <v>50.379302978515597</v>
      </c>
      <c r="P8">
        <v>43.865695953369098</v>
      </c>
      <c r="Q8">
        <v>50.073692321777301</v>
      </c>
      <c r="R8">
        <v>31.348325729370099</v>
      </c>
      <c r="S8">
        <v>59.629772186279297</v>
      </c>
      <c r="T8">
        <v>77.834175109863196</v>
      </c>
      <c r="U8">
        <v>45.157779693603501</v>
      </c>
      <c r="Z8">
        <v>2.019647766667565E-2</v>
      </c>
      <c r="AA8">
        <v>-3.7813556135664061E-3</v>
      </c>
      <c r="AB8" t="s">
        <v>24</v>
      </c>
      <c r="AC8" t="s">
        <v>24</v>
      </c>
      <c r="AD8" t="s">
        <v>24</v>
      </c>
      <c r="AE8">
        <v>1.16867221625645E-2</v>
      </c>
      <c r="AF8">
        <v>1.1403483723278596E-2</v>
      </c>
      <c r="AG8" t="s">
        <v>24</v>
      </c>
      <c r="AH8">
        <v>-1.479278317285615E-2</v>
      </c>
      <c r="AI8" t="s">
        <v>24</v>
      </c>
      <c r="AJ8" t="s">
        <v>24</v>
      </c>
      <c r="AK8">
        <v>-5.3110054441657395E-3</v>
      </c>
      <c r="AL8">
        <v>2.1510010978954996E-2</v>
      </c>
      <c r="AM8">
        <v>-5.2316113793504648E-3</v>
      </c>
      <c r="AN8">
        <v>5.1193754065363972E-2</v>
      </c>
      <c r="AO8">
        <v>-4.9000940548271643E-5</v>
      </c>
      <c r="AP8">
        <v>1.7122999839981334E-2</v>
      </c>
      <c r="AQ8">
        <v>-2.5810394832563865E-3</v>
      </c>
      <c r="AR8" t="s">
        <v>24</v>
      </c>
      <c r="AS8" t="s">
        <v>24</v>
      </c>
      <c r="AT8" t="s">
        <v>24</v>
      </c>
      <c r="AU8" t="s">
        <v>24</v>
      </c>
      <c r="AV8">
        <v>2.019647766667565E-2</v>
      </c>
      <c r="AW8">
        <v>-1.2838238052326534E-2</v>
      </c>
      <c r="BL8" s="9" t="s">
        <v>30</v>
      </c>
      <c r="BM8" s="4">
        <f t="shared" ref="BM8:BR8" si="5">+_xlfn.PERCENTILE.INC($AZ$15:$AZ$238,0.2*BM1)</f>
        <v>-8.7782404283757887E-2</v>
      </c>
      <c r="BN8" s="4">
        <f t="shared" si="5"/>
        <v>-5.487508262572615E-3</v>
      </c>
      <c r="BO8" s="4">
        <f t="shared" si="5"/>
        <v>9.647654258309735E-3</v>
      </c>
      <c r="BP8" s="4">
        <f t="shared" si="5"/>
        <v>2.6906180775652093E-2</v>
      </c>
      <c r="BQ8" s="4">
        <f t="shared" si="5"/>
        <v>3.9932102605622188E-2</v>
      </c>
      <c r="BR8" s="4">
        <f t="shared" si="5"/>
        <v>9.6511845117792039E-2</v>
      </c>
    </row>
    <row r="9" spans="1:113" x14ac:dyDescent="0.3">
      <c r="A9" s="1">
        <v>38168</v>
      </c>
      <c r="B9" s="3">
        <f t="shared" si="0"/>
        <v>2004</v>
      </c>
      <c r="C9" s="3">
        <v>1</v>
      </c>
      <c r="D9">
        <v>55.817237854003899</v>
      </c>
      <c r="E9">
        <v>55.343673706054602</v>
      </c>
      <c r="I9">
        <v>12.4380702972412</v>
      </c>
      <c r="J9">
        <v>27.7192478179931</v>
      </c>
      <c r="L9">
        <v>32.592632293701101</v>
      </c>
      <c r="O9">
        <v>50.708438873291001</v>
      </c>
      <c r="P9">
        <v>45.721694946288999</v>
      </c>
      <c r="Q9">
        <v>50.136985778808501</v>
      </c>
      <c r="R9">
        <v>32.368965148925703</v>
      </c>
      <c r="S9">
        <v>59.618133544921797</v>
      </c>
      <c r="T9">
        <v>79.274200439453097</v>
      </c>
      <c r="U9">
        <v>45.633529663085902</v>
      </c>
      <c r="Z9">
        <v>-1.4109903282158998E-3</v>
      </c>
      <c r="AA9">
        <v>7.283427993457714E-3</v>
      </c>
      <c r="AB9" t="s">
        <v>24</v>
      </c>
      <c r="AC9" t="s">
        <v>24</v>
      </c>
      <c r="AD9" t="s">
        <v>24</v>
      </c>
      <c r="AE9">
        <v>9.2413918089415681E-3</v>
      </c>
      <c r="AF9">
        <v>3.3535995830826781E-2</v>
      </c>
      <c r="AG9" t="s">
        <v>24</v>
      </c>
      <c r="AH9">
        <v>6.3062896045211092E-2</v>
      </c>
      <c r="AI9" t="s">
        <v>24</v>
      </c>
      <c r="AJ9" t="s">
        <v>24</v>
      </c>
      <c r="AK9">
        <v>6.5331569774946807E-3</v>
      </c>
      <c r="AL9">
        <v>4.2310943724519934E-2</v>
      </c>
      <c r="AM9">
        <v>1.264006189606981E-3</v>
      </c>
      <c r="AN9">
        <v>3.2558020111401742E-2</v>
      </c>
      <c r="AO9">
        <v>-1.951817176349957E-4</v>
      </c>
      <c r="AP9">
        <v>1.8501196004933496E-2</v>
      </c>
      <c r="AQ9">
        <v>1.0535282573908011E-2</v>
      </c>
      <c r="AR9" t="s">
        <v>24</v>
      </c>
      <c r="AS9" t="s">
        <v>24</v>
      </c>
      <c r="AT9" t="s">
        <v>24</v>
      </c>
      <c r="AU9" t="s">
        <v>24</v>
      </c>
      <c r="AV9">
        <v>-1.4109903282158998E-3</v>
      </c>
      <c r="AW9">
        <v>-3.0366915979646247E-2</v>
      </c>
      <c r="AX9">
        <v>1.9206533217864585E-2</v>
      </c>
    </row>
    <row r="10" spans="1:113" ht="14.4" customHeight="1" x14ac:dyDescent="0.3">
      <c r="A10" s="1">
        <v>38198</v>
      </c>
      <c r="B10" s="3">
        <f t="shared" si="0"/>
        <v>2004</v>
      </c>
      <c r="C10" s="3">
        <v>1</v>
      </c>
      <c r="D10">
        <v>56.269210815429602</v>
      </c>
      <c r="E10">
        <v>55.855556488037102</v>
      </c>
      <c r="I10">
        <v>11.985582351684499</v>
      </c>
      <c r="J10">
        <v>26.536809921264599</v>
      </c>
      <c r="L10">
        <v>30.198829650878899</v>
      </c>
      <c r="O10">
        <v>51.322803497314403</v>
      </c>
      <c r="P10">
        <v>42.625537872314403</v>
      </c>
      <c r="Q10">
        <v>50.920372009277301</v>
      </c>
      <c r="R10">
        <v>29.924568176269499</v>
      </c>
      <c r="S10">
        <v>59.784023284912102</v>
      </c>
      <c r="T10">
        <v>76.720108032226506</v>
      </c>
      <c r="U10">
        <v>46.332401275634702</v>
      </c>
      <c r="Z10">
        <v>8.0973724032689098E-3</v>
      </c>
      <c r="AA10">
        <v>9.2491652198813945E-3</v>
      </c>
      <c r="AB10" t="s">
        <v>24</v>
      </c>
      <c r="AC10" t="s">
        <v>24</v>
      </c>
      <c r="AD10" t="s">
        <v>24</v>
      </c>
      <c r="AE10">
        <v>-3.6379272245877559E-2</v>
      </c>
      <c r="AF10">
        <v>-4.2657647295932688E-2</v>
      </c>
      <c r="AG10" t="s">
        <v>24</v>
      </c>
      <c r="AH10">
        <v>-7.3446127985337117E-2</v>
      </c>
      <c r="AI10" t="s">
        <v>24</v>
      </c>
      <c r="AJ10" t="s">
        <v>24</v>
      </c>
      <c r="AK10">
        <v>1.2115628831693259E-2</v>
      </c>
      <c r="AL10">
        <v>-6.7717460553721076E-2</v>
      </c>
      <c r="AM10">
        <v>1.562491678149347E-2</v>
      </c>
      <c r="AN10">
        <v>-7.5516685856647836E-2</v>
      </c>
      <c r="AO10">
        <v>2.7825383004536075E-3</v>
      </c>
      <c r="AP10">
        <v>-3.2218456863242873E-2</v>
      </c>
      <c r="AQ10">
        <v>1.5314870835295702E-2</v>
      </c>
      <c r="AR10" t="s">
        <v>24</v>
      </c>
      <c r="AS10" t="s">
        <v>24</v>
      </c>
      <c r="AT10" t="s">
        <v>24</v>
      </c>
      <c r="AU10" t="s">
        <v>24</v>
      </c>
      <c r="AV10">
        <v>8.0973724032689098E-3</v>
      </c>
      <c r="AW10">
        <v>2.7006245042731303E-2</v>
      </c>
      <c r="AX10">
        <v>1.5084258683240703E-2</v>
      </c>
      <c r="BL10" s="120" t="s">
        <v>50</v>
      </c>
      <c r="BM10" s="120"/>
      <c r="BN10" s="118" t="s">
        <v>51</v>
      </c>
      <c r="BO10" s="118"/>
      <c r="BP10" s="118"/>
      <c r="BQ10" s="118"/>
      <c r="BR10" s="118"/>
    </row>
    <row r="11" spans="1:113" x14ac:dyDescent="0.3">
      <c r="A11" s="1">
        <v>38230</v>
      </c>
      <c r="B11" s="3">
        <f t="shared" si="0"/>
        <v>2004</v>
      </c>
      <c r="C11" s="3">
        <v>1</v>
      </c>
      <c r="D11">
        <v>57.783889770507798</v>
      </c>
      <c r="E11">
        <v>56.759609222412102</v>
      </c>
      <c r="I11">
        <v>12.408830642700099</v>
      </c>
      <c r="J11">
        <v>26.852779388427699</v>
      </c>
      <c r="L11">
        <v>30.628480911254801</v>
      </c>
      <c r="O11">
        <v>52.775115966796797</v>
      </c>
      <c r="P11">
        <v>41.982284545898402</v>
      </c>
      <c r="Q11">
        <v>52.489181518554602</v>
      </c>
      <c r="R11">
        <v>29.1783943176269</v>
      </c>
      <c r="S11">
        <v>60.225627899169901</v>
      </c>
      <c r="T11">
        <v>76.906967163085895</v>
      </c>
      <c r="U11">
        <v>48.262447357177699</v>
      </c>
      <c r="Z11">
        <v>2.6918432534029035E-2</v>
      </c>
      <c r="AA11">
        <v>1.6185546993316979E-2</v>
      </c>
      <c r="AB11" t="s">
        <v>24</v>
      </c>
      <c r="AC11" t="s">
        <v>24</v>
      </c>
      <c r="AD11" t="s">
        <v>24</v>
      </c>
      <c r="AE11">
        <v>3.5313118595035498E-2</v>
      </c>
      <c r="AF11">
        <v>1.1906836884334915E-2</v>
      </c>
      <c r="AG11" t="s">
        <v>24</v>
      </c>
      <c r="AH11">
        <v>1.4227414285354456E-2</v>
      </c>
      <c r="AI11" t="s">
        <v>24</v>
      </c>
      <c r="AJ11" t="s">
        <v>24</v>
      </c>
      <c r="AK11">
        <v>2.8297605947391169E-2</v>
      </c>
      <c r="AL11">
        <v>-1.5090796703677523E-2</v>
      </c>
      <c r="AM11">
        <v>3.0809073998742109E-2</v>
      </c>
      <c r="AN11">
        <v>-2.4935158771458021E-2</v>
      </c>
      <c r="AO11">
        <v>7.3866660353929525E-3</v>
      </c>
      <c r="AP11">
        <v>2.4355952520414004E-3</v>
      </c>
      <c r="AQ11">
        <v>4.1656508801713565E-2</v>
      </c>
      <c r="AR11" t="s">
        <v>24</v>
      </c>
      <c r="AS11" t="s">
        <v>24</v>
      </c>
      <c r="AT11" t="s">
        <v>24</v>
      </c>
      <c r="AU11" t="s">
        <v>24</v>
      </c>
      <c r="AV11">
        <v>2.6918432534029035E-2</v>
      </c>
      <c r="AW11">
        <v>3.3773068668172979E-2</v>
      </c>
      <c r="AX11">
        <v>2.0501243920526768E-2</v>
      </c>
      <c r="BL11" s="120"/>
      <c r="BM11" s="120"/>
      <c r="BN11" s="9" t="s">
        <v>26</v>
      </c>
      <c r="BO11" s="9" t="s">
        <v>27</v>
      </c>
      <c r="BP11" s="9" t="s">
        <v>28</v>
      </c>
      <c r="BQ11" s="9" t="s">
        <v>29</v>
      </c>
      <c r="BR11" s="9" t="s">
        <v>30</v>
      </c>
    </row>
    <row r="12" spans="1:113" x14ac:dyDescent="0.3">
      <c r="A12" s="1">
        <v>38260</v>
      </c>
      <c r="B12" s="3">
        <f t="shared" si="0"/>
        <v>2004</v>
      </c>
      <c r="C12" s="3">
        <v>1</v>
      </c>
      <c r="D12">
        <v>57.831638336181598</v>
      </c>
      <c r="E12">
        <v>57.053024291992102</v>
      </c>
      <c r="I12">
        <v>13.274561882019</v>
      </c>
      <c r="J12">
        <v>27.4090976715087</v>
      </c>
      <c r="L12">
        <v>29.7691650390625</v>
      </c>
      <c r="O12">
        <v>52.945259094238203</v>
      </c>
      <c r="P12">
        <v>44.221370697021399</v>
      </c>
      <c r="Q12">
        <v>52.652633666992102</v>
      </c>
      <c r="R12">
        <v>30.138992309570298</v>
      </c>
      <c r="S12">
        <v>60.168361663818303</v>
      </c>
      <c r="T12">
        <v>77.678886413574205</v>
      </c>
      <c r="U12">
        <v>48.720726013183501</v>
      </c>
      <c r="X12">
        <v>22.131643295288001</v>
      </c>
      <c r="Z12">
        <v>8.2633006991117419E-4</v>
      </c>
      <c r="AA12">
        <v>5.1694342790531422E-3</v>
      </c>
      <c r="AB12" t="s">
        <v>24</v>
      </c>
      <c r="AC12" t="s">
        <v>24</v>
      </c>
      <c r="AD12" t="s">
        <v>24</v>
      </c>
      <c r="AE12">
        <v>6.9767350707473419E-2</v>
      </c>
      <c r="AF12">
        <v>2.0717344563622619E-2</v>
      </c>
      <c r="AG12" t="s">
        <v>24</v>
      </c>
      <c r="AH12">
        <v>-2.8056104861424402E-2</v>
      </c>
      <c r="AI12" t="s">
        <v>24</v>
      </c>
      <c r="AJ12" t="s">
        <v>24</v>
      </c>
      <c r="AK12">
        <v>3.2239271164926642E-3</v>
      </c>
      <c r="AL12">
        <v>5.3334071152679963E-2</v>
      </c>
      <c r="AM12">
        <v>3.1140159497384801E-3</v>
      </c>
      <c r="AN12">
        <v>3.2921550839522862E-2</v>
      </c>
      <c r="AO12">
        <v>-9.5086157420343209E-4</v>
      </c>
      <c r="AP12">
        <v>1.0037052284891379E-2</v>
      </c>
      <c r="AQ12">
        <v>9.4955536053569212E-3</v>
      </c>
      <c r="AR12" t="s">
        <v>24</v>
      </c>
      <c r="AS12" t="s">
        <v>24</v>
      </c>
      <c r="AT12" t="s">
        <v>24</v>
      </c>
      <c r="AU12" t="s">
        <v>24</v>
      </c>
      <c r="AV12">
        <v>8.2633006991117419E-4</v>
      </c>
      <c r="AW12">
        <v>3.6089218306476933E-2</v>
      </c>
      <c r="AX12">
        <v>4.6263840667468692E-3</v>
      </c>
      <c r="BL12" s="119" t="s">
        <v>52</v>
      </c>
      <c r="BM12" s="10" t="s">
        <v>17</v>
      </c>
      <c r="BN12" s="5">
        <f>+CORREL(AV$15:AV$238,$Z$16:$Z$239)</f>
        <v>-2.4992541850916473E-2</v>
      </c>
      <c r="BO12" s="5">
        <f>+CORREL(AW$15:AW$238,$Z$16:$Z$239)</f>
        <v>-6.2319129443025546E-3</v>
      </c>
      <c r="BP12" s="5">
        <f>+CORREL(AX$15:AX$238,$Z$16:$Z$239)</f>
        <v>4.3713469704535261E-2</v>
      </c>
      <c r="BQ12" s="5">
        <f>+CORREL(AY$15:AY$238,$Z$16:$Z$239)</f>
        <v>-2.8894358890438062E-2</v>
      </c>
      <c r="BR12" s="5">
        <f>+CORREL(AZ$15:AZ$238,$Z$16:$Z$239)</f>
        <v>-4.4544266492990026E-3</v>
      </c>
    </row>
    <row r="13" spans="1:113" x14ac:dyDescent="0.3">
      <c r="A13" s="1">
        <v>38289</v>
      </c>
      <c r="B13" s="3">
        <f t="shared" si="0"/>
        <v>2004</v>
      </c>
      <c r="C13" s="3">
        <v>1</v>
      </c>
      <c r="D13">
        <v>58.464424133300703</v>
      </c>
      <c r="E13">
        <v>57.547466278076101</v>
      </c>
      <c r="I13">
        <v>13.652402877807599</v>
      </c>
      <c r="J13">
        <v>28.3686008453369</v>
      </c>
      <c r="L13">
        <v>30.475032806396399</v>
      </c>
      <c r="O13">
        <v>53.469047546386697</v>
      </c>
      <c r="P13">
        <v>45.130275726318303</v>
      </c>
      <c r="Q13">
        <v>53.2755126953125</v>
      </c>
      <c r="R13">
        <v>31.6485080718994</v>
      </c>
      <c r="S13">
        <v>60.346118927001903</v>
      </c>
      <c r="T13">
        <v>78.679756164550696</v>
      </c>
      <c r="U13">
        <v>49.580471038818303</v>
      </c>
      <c r="X13">
        <v>23.386873245239201</v>
      </c>
      <c r="Z13">
        <v>1.0941861848019041E-2</v>
      </c>
      <c r="AA13">
        <v>8.6663589217197412E-3</v>
      </c>
      <c r="AB13" t="s">
        <v>24</v>
      </c>
      <c r="AC13" t="s">
        <v>24</v>
      </c>
      <c r="AD13" t="s">
        <v>24</v>
      </c>
      <c r="AE13">
        <v>2.8463537941723072E-2</v>
      </c>
      <c r="AF13">
        <v>3.5006740656974955E-2</v>
      </c>
      <c r="AG13" t="s">
        <v>24</v>
      </c>
      <c r="AH13">
        <v>2.3711372704194877E-2</v>
      </c>
      <c r="AI13" t="s">
        <v>24</v>
      </c>
      <c r="AJ13" t="s">
        <v>24</v>
      </c>
      <c r="AK13">
        <v>9.8930189616448505E-3</v>
      </c>
      <c r="AL13">
        <v>2.0553524573541093E-2</v>
      </c>
      <c r="AM13">
        <v>1.1829969081126546E-2</v>
      </c>
      <c r="AN13">
        <v>5.0085143750800531E-2</v>
      </c>
      <c r="AO13">
        <v>2.9543311180184606E-3</v>
      </c>
      <c r="AP13">
        <v>1.2884707765347114E-2</v>
      </c>
      <c r="AQ13">
        <v>1.7646391915468573E-2</v>
      </c>
      <c r="AR13" t="s">
        <v>24</v>
      </c>
      <c r="AS13" t="s">
        <v>24</v>
      </c>
      <c r="AT13">
        <v>5.6716527245785242E-2</v>
      </c>
      <c r="AU13" t="s">
        <v>24</v>
      </c>
      <c r="AV13">
        <v>1.0941861848019041E-2</v>
      </c>
      <c r="AW13">
        <v>3.9012690707031394E-2</v>
      </c>
      <c r="AX13">
        <v>6.7072522034772986E-2</v>
      </c>
      <c r="BL13" s="119"/>
      <c r="BM13" s="10" t="s">
        <v>1</v>
      </c>
      <c r="BN13" s="5">
        <f>+CORREL(AV$15:AV$238,$AA$16:$AA$239)</f>
        <v>-4.5316469943012007E-2</v>
      </c>
      <c r="BO13" s="5">
        <f>+CORREL(AW$15:AW$238,$AA$16:$AA$239)</f>
        <v>-9.6569242212940304E-2</v>
      </c>
      <c r="BP13" s="5">
        <f>+CORREL(AX$15:AX$238,$AA$16:$AA$239)</f>
        <v>-2.251093923370245E-2</v>
      </c>
      <c r="BQ13" s="5">
        <f>+CORREL(AY$15:AY$238,$AA$16:$AA$239)</f>
        <v>-9.2723516570725903E-2</v>
      </c>
      <c r="BR13" s="5">
        <f>+CORREL(AZ$15:AZ$238,$AA$16:$AA$239)</f>
        <v>-8.1703057315255664E-2</v>
      </c>
    </row>
    <row r="14" spans="1:113" x14ac:dyDescent="0.3">
      <c r="A14" s="1">
        <v>38321</v>
      </c>
      <c r="B14" s="3">
        <f t="shared" si="0"/>
        <v>2004</v>
      </c>
      <c r="C14" s="3">
        <v>1</v>
      </c>
      <c r="D14">
        <v>58.274272918701101</v>
      </c>
      <c r="E14">
        <v>57.122154235839801</v>
      </c>
      <c r="I14">
        <v>15.010638236999499</v>
      </c>
      <c r="J14">
        <v>30.093791961669901</v>
      </c>
      <c r="L14">
        <v>31.641250610351499</v>
      </c>
      <c r="M14">
        <v>45.119998931884702</v>
      </c>
      <c r="O14">
        <v>52.411453247070298</v>
      </c>
      <c r="P14">
        <v>49.282459259033203</v>
      </c>
      <c r="Q14">
        <v>52.625572204589801</v>
      </c>
      <c r="R14">
        <v>33.552574157714801</v>
      </c>
      <c r="S14">
        <v>59.998825073242102</v>
      </c>
      <c r="T14">
        <v>82.182388305664006</v>
      </c>
      <c r="U14">
        <v>48.392665863037102</v>
      </c>
      <c r="X14">
        <v>24.311759948730401</v>
      </c>
      <c r="Z14">
        <v>-3.2524260252021486E-3</v>
      </c>
      <c r="AA14">
        <v>-7.3906302004878022E-3</v>
      </c>
      <c r="AB14" t="s">
        <v>24</v>
      </c>
      <c r="AC14" t="s">
        <v>24</v>
      </c>
      <c r="AD14" t="s">
        <v>24</v>
      </c>
      <c r="AE14">
        <v>9.9486908740420654E-2</v>
      </c>
      <c r="AF14">
        <v>6.081340161041382E-2</v>
      </c>
      <c r="AG14" t="s">
        <v>24</v>
      </c>
      <c r="AH14">
        <v>3.826797534112325E-2</v>
      </c>
      <c r="AI14" t="s">
        <v>24</v>
      </c>
      <c r="AJ14" t="s">
        <v>24</v>
      </c>
      <c r="AK14">
        <v>-1.9779561219954278E-2</v>
      </c>
      <c r="AL14">
        <v>9.2004390974582462E-2</v>
      </c>
      <c r="AM14">
        <v>-1.2199610249454929E-2</v>
      </c>
      <c r="AN14">
        <v>6.0162901881179565E-2</v>
      </c>
      <c r="AO14">
        <v>-5.755032136862126E-3</v>
      </c>
      <c r="AP14">
        <v>4.4517577479369796E-2</v>
      </c>
      <c r="AQ14">
        <v>-2.3957117608891298E-2</v>
      </c>
      <c r="AR14" t="s">
        <v>24</v>
      </c>
      <c r="AS14" t="s">
        <v>24</v>
      </c>
      <c r="AT14">
        <v>3.9547257719861229E-2</v>
      </c>
      <c r="AU14" t="s">
        <v>24</v>
      </c>
      <c r="AV14">
        <v>-3.2524260252021486E-3</v>
      </c>
      <c r="AW14">
        <v>8.4865029014296045E-3</v>
      </c>
      <c r="AX14">
        <v>4.2546186814845122E-2</v>
      </c>
      <c r="BL14" s="119"/>
      <c r="BM14" s="10" t="s">
        <v>2</v>
      </c>
      <c r="BN14" s="5">
        <f>+CORREL(AV$15:AV$238,$AB$16:$AB$239)</f>
        <v>0.1418624299082869</v>
      </c>
      <c r="BO14" s="5">
        <f>+CORREL(AW$15:AW$238,$AB$16:$AB$239)</f>
        <v>3.43942030558856E-2</v>
      </c>
      <c r="BP14" s="5">
        <f>+CORREL(AX$15:AX$238,$AB$16:$AB$239)</f>
        <v>-4.6333090974946624E-2</v>
      </c>
      <c r="BQ14" s="5">
        <f>+CORREL(AY$15:AY$238,$AB$16:$AB$239)</f>
        <v>-0.19023118400003861</v>
      </c>
      <c r="BR14" s="5">
        <f>+CORREL(AZ$15:AZ$238,$AB$16:$AB$239)</f>
        <v>-8.2253271076300205E-2</v>
      </c>
    </row>
    <row r="15" spans="1:113" x14ac:dyDescent="0.3">
      <c r="A15" s="1">
        <v>38352</v>
      </c>
      <c r="B15" s="3">
        <f t="shared" si="0"/>
        <v>2004</v>
      </c>
      <c r="C15" s="3">
        <v>1</v>
      </c>
      <c r="D15">
        <v>59.299293518066399</v>
      </c>
      <c r="E15">
        <v>57.577518463134702</v>
      </c>
      <c r="I15">
        <v>15.723048210144</v>
      </c>
      <c r="J15">
        <v>31.540317535400298</v>
      </c>
      <c r="L15">
        <v>33.650745391845703</v>
      </c>
      <c r="M15">
        <v>43.799999237060497</v>
      </c>
      <c r="O15">
        <v>53.023288726806598</v>
      </c>
      <c r="P15">
        <v>50.4605712890625</v>
      </c>
      <c r="Q15">
        <v>53.357612609863203</v>
      </c>
      <c r="R15">
        <v>34.566638946533203</v>
      </c>
      <c r="S15">
        <v>60.138221740722599</v>
      </c>
      <c r="T15">
        <v>84.6578369140625</v>
      </c>
      <c r="U15">
        <v>49.679283142089801</v>
      </c>
      <c r="X15">
        <v>25.4678840637207</v>
      </c>
      <c r="Z15">
        <v>1.7589590535008748E-2</v>
      </c>
      <c r="AA15">
        <v>7.9717621540469352E-3</v>
      </c>
      <c r="AB15" t="s">
        <v>24</v>
      </c>
      <c r="AC15" t="s">
        <v>24</v>
      </c>
      <c r="AD15" t="s">
        <v>24</v>
      </c>
      <c r="AE15">
        <v>4.746033858763532E-2</v>
      </c>
      <c r="AF15">
        <v>4.8067241761118762E-2</v>
      </c>
      <c r="AG15" t="s">
        <v>24</v>
      </c>
      <c r="AH15">
        <v>6.350870280825105E-2</v>
      </c>
      <c r="AI15">
        <v>-2.925531307784246E-2</v>
      </c>
      <c r="AJ15" t="s">
        <v>24</v>
      </c>
      <c r="AK15">
        <v>1.1673698053211279E-2</v>
      </c>
      <c r="AL15">
        <v>2.3905301150598746E-2</v>
      </c>
      <c r="AM15">
        <v>1.3910355262789054E-2</v>
      </c>
      <c r="AN15">
        <v>3.022315915469731E-2</v>
      </c>
      <c r="AO15">
        <v>2.323323286919976E-3</v>
      </c>
      <c r="AP15">
        <v>3.0121400210364691E-2</v>
      </c>
      <c r="AQ15">
        <v>2.6587030412710488E-2</v>
      </c>
      <c r="AR15" t="s">
        <v>24</v>
      </c>
      <c r="AS15" t="s">
        <v>24</v>
      </c>
      <c r="AT15">
        <v>4.7554110332957311E-2</v>
      </c>
      <c r="AU15" t="s">
        <v>24</v>
      </c>
      <c r="AV15">
        <v>1.7589590535008748E-2</v>
      </c>
      <c r="AW15">
        <v>2.537806681790955E-2</v>
      </c>
      <c r="AX15">
        <v>6.2383159717974479E-2</v>
      </c>
      <c r="AY15">
        <v>8.2787857165197654E-2</v>
      </c>
      <c r="AZ15">
        <v>4.7034668559022608E-2</v>
      </c>
      <c r="BA15">
        <v>0.84299999999999997</v>
      </c>
      <c r="BB15">
        <v>0.73</v>
      </c>
      <c r="BC15">
        <v>0.89200000000000002</v>
      </c>
      <c r="BD15">
        <v>0.76200000000000001</v>
      </c>
      <c r="BE15">
        <v>0.88300000000000001</v>
      </c>
      <c r="BF15">
        <v>5</v>
      </c>
      <c r="BG15">
        <v>4</v>
      </c>
      <c r="BH15">
        <v>5</v>
      </c>
      <c r="BI15">
        <v>4</v>
      </c>
      <c r="BJ15">
        <v>5</v>
      </c>
      <c r="BL15" s="119"/>
      <c r="BM15" s="10" t="s">
        <v>3</v>
      </c>
      <c r="BN15" s="5">
        <f>+CORREL(AV$15:AV$238,$AC$16:$AC$239)</f>
        <v>-0.13475058094107864</v>
      </c>
      <c r="BO15" s="5">
        <f>+CORREL(AW$15:AW$238,$AC$16:$AC$239)</f>
        <v>-3.5294218260069391E-3</v>
      </c>
      <c r="BP15" s="5">
        <f>+CORREL(AX$15:AX$238,$AC$16:$AC$239)</f>
        <v>-6.84331466562572E-3</v>
      </c>
      <c r="BQ15" s="5">
        <f>+CORREL(AY$15:AY$238,$AC$16:$AC$239)</f>
        <v>-0.15104462545927286</v>
      </c>
      <c r="BR15" s="5">
        <f>+CORREL(AZ$15:AZ$238,$AC$16:$AC$239)</f>
        <v>-9.6150668144980203E-2</v>
      </c>
    </row>
    <row r="16" spans="1:113" x14ac:dyDescent="0.3">
      <c r="A16" s="1">
        <v>38383</v>
      </c>
      <c r="B16" s="3">
        <f t="shared" si="0"/>
        <v>2005</v>
      </c>
      <c r="C16" s="3">
        <v>1</v>
      </c>
      <c r="D16">
        <v>59.304901123046797</v>
      </c>
      <c r="E16">
        <v>57.858730316162102</v>
      </c>
      <c r="I16">
        <v>15.639700889587401</v>
      </c>
      <c r="J16">
        <v>30.940027236938398</v>
      </c>
      <c r="L16">
        <v>32.633827209472599</v>
      </c>
      <c r="M16">
        <v>42.220001220703097</v>
      </c>
      <c r="O16">
        <v>53.485149383544901</v>
      </c>
      <c r="P16">
        <v>48.410972595214801</v>
      </c>
      <c r="Q16">
        <v>54.013053894042898</v>
      </c>
      <c r="R16">
        <v>32.384586334228501</v>
      </c>
      <c r="S16">
        <v>60.116020202636697</v>
      </c>
      <c r="T16">
        <v>82.759727478027301</v>
      </c>
      <c r="U16">
        <v>51.452144622802699</v>
      </c>
      <c r="X16">
        <v>23.288143157958899</v>
      </c>
      <c r="Z16">
        <v>9.4564448372302934E-5</v>
      </c>
      <c r="AA16">
        <v>4.8840564952004062E-3</v>
      </c>
      <c r="AB16" t="s">
        <v>24</v>
      </c>
      <c r="AC16" t="s">
        <v>24</v>
      </c>
      <c r="AD16" t="s">
        <v>24</v>
      </c>
      <c r="AE16">
        <v>-5.3009645103566649E-3</v>
      </c>
      <c r="AF16">
        <v>-1.9032474793195919E-2</v>
      </c>
      <c r="AG16" t="s">
        <v>24</v>
      </c>
      <c r="AH16">
        <v>-3.0219781776944621E-2</v>
      </c>
      <c r="AI16">
        <v>-3.6073014700432116E-2</v>
      </c>
      <c r="AJ16" t="s">
        <v>24</v>
      </c>
      <c r="AK16">
        <v>8.7105245228744632E-3</v>
      </c>
      <c r="AL16">
        <v>-4.0617825789300066E-2</v>
      </c>
      <c r="AM16">
        <v>1.2283931984965468E-2</v>
      </c>
      <c r="AN16">
        <v>-6.3125969975844187E-2</v>
      </c>
      <c r="AO16">
        <v>-3.6917516752688062E-4</v>
      </c>
      <c r="AP16">
        <v>-2.2420953631995144E-2</v>
      </c>
      <c r="AQ16">
        <v>3.568613249998509E-2</v>
      </c>
      <c r="AR16" t="s">
        <v>24</v>
      </c>
      <c r="AS16" t="s">
        <v>24</v>
      </c>
      <c r="AT16">
        <v>-8.5587828981319558E-2</v>
      </c>
      <c r="AU16" t="s">
        <v>24</v>
      </c>
      <c r="AV16">
        <v>9.4564448372302934E-5</v>
      </c>
      <c r="AW16">
        <v>1.4375870492280507E-2</v>
      </c>
      <c r="AX16">
        <v>5.3949402588471695E-2</v>
      </c>
      <c r="AY16">
        <v>6.984744801616305E-2</v>
      </c>
      <c r="AZ16">
        <v>3.4566821386321889E-2</v>
      </c>
      <c r="BA16">
        <v>0.38100000000000001</v>
      </c>
      <c r="BB16">
        <v>0.57799999999999996</v>
      </c>
      <c r="BC16">
        <v>0.83799999999999997</v>
      </c>
      <c r="BD16">
        <v>0.70799999999999996</v>
      </c>
      <c r="BE16">
        <v>0.72099999999999997</v>
      </c>
      <c r="BF16">
        <v>2</v>
      </c>
      <c r="BG16">
        <v>3</v>
      </c>
      <c r="BH16">
        <v>5</v>
      </c>
      <c r="BI16">
        <v>4</v>
      </c>
      <c r="BJ16">
        <v>4</v>
      </c>
      <c r="BL16" s="119"/>
      <c r="BM16" s="10" t="s">
        <v>4</v>
      </c>
      <c r="BN16" s="5">
        <f>+CORREL(AV$15:AV$238,$AD$16:$AD$239)</f>
        <v>9.7974922865601874E-2</v>
      </c>
      <c r="BO16" s="5">
        <f>+CORREL(AW$15:AW$238,$AD$16:$AD$239)</f>
        <v>0.16860965561511945</v>
      </c>
      <c r="BP16" s="5">
        <f>+CORREL(AX$15:AX$238,$AD$16:$AD$239)</f>
        <v>0.22152572467506812</v>
      </c>
      <c r="BQ16" s="5">
        <f>+CORREL(AY$15:AY$238,$AD$16:$AD$239)</f>
        <v>8.0897142748118281E-2</v>
      </c>
      <c r="BR16" s="5">
        <f>+CORREL(AZ$15:AZ$238,$AD$16:$AD$239)</f>
        <v>0.16672289673768528</v>
      </c>
    </row>
    <row r="17" spans="1:70" x14ac:dyDescent="0.3">
      <c r="A17" s="1">
        <v>38411</v>
      </c>
      <c r="B17" s="3">
        <f t="shared" si="0"/>
        <v>2005</v>
      </c>
      <c r="C17" s="3">
        <v>1</v>
      </c>
      <c r="D17">
        <v>58.99169921875</v>
      </c>
      <c r="E17">
        <v>57.643821716308501</v>
      </c>
      <c r="I17">
        <v>17.153972625732401</v>
      </c>
      <c r="J17">
        <v>32.111091613769503</v>
      </c>
      <c r="L17">
        <v>33.311775207519503</v>
      </c>
      <c r="M17">
        <v>43.529998779296797</v>
      </c>
      <c r="O17">
        <v>52.753307342529297</v>
      </c>
      <c r="P17">
        <v>49.205867767333899</v>
      </c>
      <c r="Q17">
        <v>53.507350921630803</v>
      </c>
      <c r="R17">
        <v>32.228717803955</v>
      </c>
      <c r="S17">
        <v>59.961341857910099</v>
      </c>
      <c r="T17">
        <v>84.489685058593693</v>
      </c>
      <c r="U17">
        <v>50.6947212219238</v>
      </c>
      <c r="X17">
        <v>24.026735305786101</v>
      </c>
      <c r="Z17">
        <v>-5.2812145095219032E-3</v>
      </c>
      <c r="AA17">
        <v>-3.7143677138999909E-3</v>
      </c>
      <c r="AB17" t="s">
        <v>24</v>
      </c>
      <c r="AC17" t="s">
        <v>24</v>
      </c>
      <c r="AD17" t="s">
        <v>24</v>
      </c>
      <c r="AE17">
        <v>9.6822295185528207E-2</v>
      </c>
      <c r="AF17">
        <v>3.7849494050638866E-2</v>
      </c>
      <c r="AG17" t="s">
        <v>24</v>
      </c>
      <c r="AH17">
        <v>2.0774394425000731E-2</v>
      </c>
      <c r="AI17">
        <v>3.1027890116481771E-2</v>
      </c>
      <c r="AJ17" t="s">
        <v>24</v>
      </c>
      <c r="AK17">
        <v>-1.3683088660134901E-2</v>
      </c>
      <c r="AL17">
        <v>1.6419731509332847E-2</v>
      </c>
      <c r="AM17">
        <v>-9.3626065544105685E-3</v>
      </c>
      <c r="AN17">
        <v>-4.8130468200162646E-3</v>
      </c>
      <c r="AO17">
        <v>-2.5729970847240269E-3</v>
      </c>
      <c r="AP17">
        <v>2.0903374543200348E-2</v>
      </c>
      <c r="AQ17">
        <v>-1.4720929641156677E-2</v>
      </c>
      <c r="AR17" t="s">
        <v>24</v>
      </c>
      <c r="AS17" t="s">
        <v>24</v>
      </c>
      <c r="AT17">
        <v>3.171537304702543E-2</v>
      </c>
      <c r="AU17" t="s">
        <v>24</v>
      </c>
      <c r="AV17">
        <v>-5.2812145095219032E-3</v>
      </c>
      <c r="AW17">
        <v>1.2311201223390356E-2</v>
      </c>
      <c r="AX17">
        <v>2.0902183169722477E-2</v>
      </c>
      <c r="AY17">
        <v>4.1831947845883288E-2</v>
      </c>
      <c r="AZ17">
        <v>1.7441029432368554E-2</v>
      </c>
      <c r="BA17">
        <v>0.255</v>
      </c>
      <c r="BB17">
        <v>0.54200000000000004</v>
      </c>
      <c r="BC17">
        <v>0.52400000000000002</v>
      </c>
      <c r="BD17">
        <v>0.502</v>
      </c>
      <c r="BE17">
        <v>0.48799999999999999</v>
      </c>
      <c r="BF17">
        <v>2</v>
      </c>
      <c r="BG17">
        <v>3</v>
      </c>
      <c r="BH17">
        <v>3</v>
      </c>
      <c r="BI17">
        <v>3</v>
      </c>
      <c r="BJ17">
        <v>3</v>
      </c>
      <c r="BL17" s="119"/>
      <c r="BM17" s="10" t="s">
        <v>5</v>
      </c>
      <c r="BN17" s="5">
        <f>+CORREL(AV$15:AV$238,$AE$16:$AE$239)</f>
        <v>0.1153168043270805</v>
      </c>
      <c r="BO17" s="5">
        <f>+CORREL(AW$15:AW$238,$AE$16:$AE$239)</f>
        <v>9.0172069501689475E-2</v>
      </c>
      <c r="BP17" s="5">
        <f>+CORREL(AX$15:AX$238,$AE$16:$AE$239)</f>
        <v>9.3202534972390602E-2</v>
      </c>
      <c r="BQ17" s="5">
        <f>+CORREL(AY$15:AY$238,$AE$16:$AE$239)</f>
        <v>-6.2641356333916209E-2</v>
      </c>
      <c r="BR17" s="5">
        <f>+CORREL(AZ$15:AZ$238,$AE$16:$AE$239)</f>
        <v>3.7227269064581486E-2</v>
      </c>
    </row>
    <row r="18" spans="1:70" x14ac:dyDescent="0.3">
      <c r="A18" s="1">
        <v>38442</v>
      </c>
      <c r="B18" s="3">
        <f t="shared" si="0"/>
        <v>2005</v>
      </c>
      <c r="C18" s="3">
        <v>1</v>
      </c>
      <c r="D18">
        <v>59.120819091796797</v>
      </c>
      <c r="E18">
        <v>57.082202911376903</v>
      </c>
      <c r="I18">
        <v>15.797049522399901</v>
      </c>
      <c r="J18">
        <v>31.2687168121337</v>
      </c>
      <c r="L18">
        <v>32.325668334960902</v>
      </c>
      <c r="M18">
        <v>42.819999694824197</v>
      </c>
      <c r="O18">
        <v>52.540473937988203</v>
      </c>
      <c r="P18">
        <v>47.810985565185497</v>
      </c>
      <c r="Q18">
        <v>52.831985473632798</v>
      </c>
      <c r="R18">
        <v>31.665874481201101</v>
      </c>
      <c r="S18">
        <v>59.970989227294901</v>
      </c>
      <c r="T18">
        <v>82.944152832031193</v>
      </c>
      <c r="U18">
        <v>50.464218139648402</v>
      </c>
      <c r="W18">
        <v>25.0233058929443</v>
      </c>
      <c r="X18">
        <v>23.616481781005799</v>
      </c>
      <c r="Y18">
        <v>14.746396064758301</v>
      </c>
      <c r="Z18">
        <v>2.1887803666749139E-3</v>
      </c>
      <c r="AA18">
        <v>-9.7429141269567143E-3</v>
      </c>
      <c r="AB18" t="s">
        <v>24</v>
      </c>
      <c r="AC18" t="s">
        <v>24</v>
      </c>
      <c r="AD18" t="s">
        <v>24</v>
      </c>
      <c r="AE18">
        <v>-7.9102557345637869E-2</v>
      </c>
      <c r="AF18">
        <v>-2.6233141238791946E-2</v>
      </c>
      <c r="AG18" t="s">
        <v>24</v>
      </c>
      <c r="AH18">
        <v>-2.9602351313177899E-2</v>
      </c>
      <c r="AI18">
        <v>-1.6310569822719168E-2</v>
      </c>
      <c r="AJ18" t="s">
        <v>24</v>
      </c>
      <c r="AK18">
        <v>-4.034503527127864E-3</v>
      </c>
      <c r="AL18">
        <v>-2.8347883401711238E-2</v>
      </c>
      <c r="AM18">
        <v>-1.2621918976836954E-2</v>
      </c>
      <c r="AN18">
        <v>-1.7464030873881931E-2</v>
      </c>
      <c r="AO18">
        <v>1.6089315358658318E-4</v>
      </c>
      <c r="AP18">
        <v>-1.8292555185768222E-2</v>
      </c>
      <c r="AQ18">
        <v>-4.546885291396241E-3</v>
      </c>
      <c r="AR18" t="s">
        <v>24</v>
      </c>
      <c r="AS18" t="s">
        <v>24</v>
      </c>
      <c r="AT18">
        <v>-1.7074875947940549E-2</v>
      </c>
      <c r="AU18" t="s">
        <v>24</v>
      </c>
      <c r="AV18">
        <v>2.1887803666749139E-3</v>
      </c>
      <c r="AW18">
        <v>-3.0097226405442212E-3</v>
      </c>
      <c r="AX18">
        <v>2.2291963235090195E-2</v>
      </c>
      <c r="AY18">
        <v>2.7021478485364403E-2</v>
      </c>
      <c r="AZ18">
        <v>1.2123124861646323E-2</v>
      </c>
      <c r="BA18">
        <v>0.46100000000000002</v>
      </c>
      <c r="BB18">
        <v>0.3</v>
      </c>
      <c r="BC18">
        <v>0.54200000000000004</v>
      </c>
      <c r="BD18">
        <v>0.41199999999999998</v>
      </c>
      <c r="BE18">
        <v>0.43</v>
      </c>
      <c r="BF18">
        <v>3</v>
      </c>
      <c r="BG18">
        <v>2</v>
      </c>
      <c r="BH18">
        <v>3</v>
      </c>
      <c r="BI18">
        <v>3</v>
      </c>
      <c r="BJ18">
        <v>3</v>
      </c>
      <c r="BL18" s="119"/>
      <c r="BM18" s="10" t="s">
        <v>6</v>
      </c>
      <c r="BN18" s="5">
        <f>+CORREL(AV$15:AV$238,$AF$16:$AF$239)</f>
        <v>3.5020590734616617E-3</v>
      </c>
      <c r="BO18" s="5">
        <f>+CORREL(AW$15:AW$238,$AF$16:$AF$239)</f>
        <v>-2.6969068794589156E-3</v>
      </c>
      <c r="BP18" s="5">
        <f>+CORREL(AX$15:AX$238,$AF$16:$AF$239)</f>
        <v>2.7022134565179705E-2</v>
      </c>
      <c r="BQ18" s="5">
        <f>+CORREL(AY$15:AY$238,$AF$16:$AF$239)</f>
        <v>-0.12046329482638229</v>
      </c>
      <c r="BR18" s="5">
        <f>+CORREL(AZ$15:AZ$238,$AF$16:$AF$239)</f>
        <v>-5.0464107855371705E-2</v>
      </c>
    </row>
    <row r="19" spans="1:70" x14ac:dyDescent="0.3">
      <c r="A19" s="1">
        <v>38471</v>
      </c>
      <c r="B19" s="3">
        <f t="shared" si="0"/>
        <v>2005</v>
      </c>
      <c r="C19" s="3">
        <v>1</v>
      </c>
      <c r="D19">
        <v>60.171760559082003</v>
      </c>
      <c r="E19">
        <v>58.065731048583899</v>
      </c>
      <c r="I19">
        <v>15.599972724914499</v>
      </c>
      <c r="J19">
        <v>30.762884140014599</v>
      </c>
      <c r="L19">
        <v>31.5860881805419</v>
      </c>
      <c r="M19">
        <v>43.349998474121001</v>
      </c>
      <c r="O19">
        <v>53.862632751464801</v>
      </c>
      <c r="P19">
        <v>45.106334686279297</v>
      </c>
      <c r="Q19">
        <v>53.688674926757798</v>
      </c>
      <c r="R19">
        <v>30.289104461669901</v>
      </c>
      <c r="S19">
        <v>60.283130645751903</v>
      </c>
      <c r="T19">
        <v>81.390182495117102</v>
      </c>
      <c r="U19">
        <v>52.414775848388601</v>
      </c>
      <c r="W19">
        <v>24.484737396240199</v>
      </c>
      <c r="X19">
        <v>24.979148864746001</v>
      </c>
      <c r="Y19">
        <v>14.402733802795399</v>
      </c>
      <c r="Z19">
        <v>1.7776165544212352E-2</v>
      </c>
      <c r="AA19">
        <v>1.7230031201388218E-2</v>
      </c>
      <c r="AB19" t="s">
        <v>24</v>
      </c>
      <c r="AC19" t="s">
        <v>24</v>
      </c>
      <c r="AD19" t="s">
        <v>24</v>
      </c>
      <c r="AE19">
        <v>-1.2475544702569286E-2</v>
      </c>
      <c r="AF19">
        <v>-1.6176956514020291E-2</v>
      </c>
      <c r="AG19" t="s">
        <v>24</v>
      </c>
      <c r="AH19">
        <v>-2.2879036769028804E-2</v>
      </c>
      <c r="AI19">
        <v>1.2377365321673883E-2</v>
      </c>
      <c r="AJ19" t="s">
        <v>24</v>
      </c>
      <c r="AK19">
        <v>2.5164577217881456E-2</v>
      </c>
      <c r="AL19">
        <v>-5.656965333246855E-2</v>
      </c>
      <c r="AM19">
        <v>1.6215356009146253E-2</v>
      </c>
      <c r="AN19">
        <v>-4.3478035648393032E-2</v>
      </c>
      <c r="AO19">
        <v>5.2048735976983895E-3</v>
      </c>
      <c r="AP19">
        <v>-1.8735140258301364E-2</v>
      </c>
      <c r="AQ19">
        <v>3.8652292270584088E-2</v>
      </c>
      <c r="AR19" t="s">
        <v>24</v>
      </c>
      <c r="AS19">
        <v>-2.152267566117072E-2</v>
      </c>
      <c r="AT19">
        <v>5.7699834224933744E-2</v>
      </c>
      <c r="AU19">
        <v>-2.3304830580551328E-2</v>
      </c>
      <c r="AV19">
        <v>1.7776165544212352E-2</v>
      </c>
      <c r="AW19">
        <v>1.4616994879337764E-2</v>
      </c>
      <c r="AX19">
        <v>2.920299739699006E-2</v>
      </c>
      <c r="AY19">
        <v>9.8234238118154016E-2</v>
      </c>
      <c r="AZ19">
        <v>3.9957598984673548E-2</v>
      </c>
      <c r="BA19">
        <v>0.84699999999999998</v>
      </c>
      <c r="BB19">
        <v>0.58199999999999996</v>
      </c>
      <c r="BC19">
        <v>0.60499999999999998</v>
      </c>
      <c r="BD19">
        <v>0.86499999999999999</v>
      </c>
      <c r="BE19">
        <v>0.80200000000000005</v>
      </c>
      <c r="BF19">
        <v>5</v>
      </c>
      <c r="BG19">
        <v>3</v>
      </c>
      <c r="BH19">
        <v>4</v>
      </c>
      <c r="BI19">
        <v>5</v>
      </c>
      <c r="BJ19">
        <v>5</v>
      </c>
      <c r="BL19" s="119"/>
      <c r="BM19" s="10" t="s">
        <v>7</v>
      </c>
      <c r="BN19" s="5">
        <f>+CORREL(AV$15:AV$238,$AG$16:$AG$239)</f>
        <v>5.0546749443120015E-2</v>
      </c>
      <c r="BO19" s="5">
        <f>+CORREL(AW$15:AW$238,$AG$16:$AG$239)</f>
        <v>-0.10179291958912345</v>
      </c>
      <c r="BP19" s="5">
        <f>+CORREL(AX$15:AX$238,$AG$16:$AG$239)</f>
        <v>4.2485085482578469E-3</v>
      </c>
      <c r="BQ19" s="5">
        <f>+CORREL(AY$15:AY$238,$AG$16:$AG$239)</f>
        <v>-0.12126554561212119</v>
      </c>
      <c r="BR19" s="5">
        <f>+CORREL(AZ$15:AZ$238,$AG$16:$AG$239)</f>
        <v>-7.4974062690848942E-2</v>
      </c>
    </row>
    <row r="20" spans="1:70" x14ac:dyDescent="0.3">
      <c r="A20" s="1">
        <v>38503</v>
      </c>
      <c r="B20" s="3">
        <f t="shared" si="0"/>
        <v>2005</v>
      </c>
      <c r="C20" s="3">
        <v>1</v>
      </c>
      <c r="D20">
        <v>60.6288452148437</v>
      </c>
      <c r="E20">
        <v>58.546192169189403</v>
      </c>
      <c r="I20">
        <v>16.0930480957031</v>
      </c>
      <c r="J20">
        <v>30.4971809387207</v>
      </c>
      <c r="L20">
        <v>31.1854858398437</v>
      </c>
      <c r="M20">
        <v>41.650001525878899</v>
      </c>
      <c r="O20">
        <v>54.852775573730398</v>
      </c>
      <c r="P20">
        <v>48.022361755371001</v>
      </c>
      <c r="Q20">
        <v>54.023036956787102</v>
      </c>
      <c r="R20">
        <v>32.973388671875</v>
      </c>
      <c r="S20">
        <v>60.521610260009702</v>
      </c>
      <c r="T20">
        <v>84.012947082519503</v>
      </c>
      <c r="U20">
        <v>54.059295654296797</v>
      </c>
      <c r="W20">
        <v>24.5507907867431</v>
      </c>
      <c r="X20">
        <v>25.858730316162099</v>
      </c>
      <c r="Y20">
        <v>14.821381568908601</v>
      </c>
      <c r="Z20">
        <v>7.5963317595284519E-3</v>
      </c>
      <c r="AA20">
        <v>8.2744350571166692E-3</v>
      </c>
      <c r="AB20" t="s">
        <v>24</v>
      </c>
      <c r="AC20" t="s">
        <v>24</v>
      </c>
      <c r="AD20" t="s">
        <v>24</v>
      </c>
      <c r="AE20">
        <v>3.1607450825930972E-2</v>
      </c>
      <c r="AF20">
        <v>-8.6371355847056908E-3</v>
      </c>
      <c r="AG20" t="s">
        <v>24</v>
      </c>
      <c r="AH20">
        <v>-1.2682872865054096E-2</v>
      </c>
      <c r="AI20">
        <v>-3.9215617256756374E-2</v>
      </c>
      <c r="AJ20" t="s">
        <v>24</v>
      </c>
      <c r="AK20">
        <v>1.8382740903779338E-2</v>
      </c>
      <c r="AL20">
        <v>6.4647839142175201E-2</v>
      </c>
      <c r="AM20">
        <v>6.2277944181978739E-3</v>
      </c>
      <c r="AN20">
        <v>8.8622105470367751E-2</v>
      </c>
      <c r="AO20">
        <v>3.9559925256569262E-3</v>
      </c>
      <c r="AP20">
        <v>3.2224581724703105E-2</v>
      </c>
      <c r="AQ20">
        <v>3.1375118547964931E-2</v>
      </c>
      <c r="AR20" t="s">
        <v>24</v>
      </c>
      <c r="AS20">
        <v>2.6977373469010413E-3</v>
      </c>
      <c r="AT20">
        <v>3.5212626986561801E-2</v>
      </c>
      <c r="AU20">
        <v>2.9067243194618175E-2</v>
      </c>
      <c r="AV20">
        <v>7.5963317595284519E-3</v>
      </c>
      <c r="AW20">
        <v>2.775214170425766E-2</v>
      </c>
      <c r="AX20">
        <v>4.0405005128549387E-2</v>
      </c>
      <c r="AY20">
        <v>8.4670270839848571E-2</v>
      </c>
      <c r="AZ20">
        <v>4.0105937358046018E-2</v>
      </c>
      <c r="BA20">
        <v>0.65</v>
      </c>
      <c r="BB20">
        <v>0.77500000000000002</v>
      </c>
      <c r="BC20">
        <v>0.73</v>
      </c>
      <c r="BD20">
        <v>0.78</v>
      </c>
      <c r="BE20">
        <v>0.81100000000000005</v>
      </c>
      <c r="BF20">
        <v>4</v>
      </c>
      <c r="BG20">
        <v>4</v>
      </c>
      <c r="BH20">
        <v>4</v>
      </c>
      <c r="BI20">
        <v>4</v>
      </c>
      <c r="BJ20">
        <v>5</v>
      </c>
      <c r="BL20" s="119"/>
      <c r="BM20" s="10" t="s">
        <v>8</v>
      </c>
      <c r="BN20" s="5">
        <f>+CORREL(AV$15:AV$238,$AH$16:$AH$239)</f>
        <v>-2.9913300493692167E-2</v>
      </c>
      <c r="BO20" s="5">
        <f>+CORREL(AW$15:AW$238,$AH$16:$AH$239)</f>
        <v>-2.5373350200854752E-2</v>
      </c>
      <c r="BP20" s="5">
        <f>+CORREL(AX$15:AX$238,$AH$16:$AH$239)</f>
        <v>4.0976070001771489E-2</v>
      </c>
      <c r="BQ20" s="5">
        <f>+CORREL(AY$15:AY$238,$AH$16:$AH$239)</f>
        <v>-8.2993993394842716E-2</v>
      </c>
      <c r="BR20" s="5">
        <f>+CORREL(AZ$15:AZ$238,$AH$16:$AH$239)</f>
        <v>-3.7125882363979665E-2</v>
      </c>
    </row>
    <row r="21" spans="1:70" x14ac:dyDescent="0.3">
      <c r="A21" s="1">
        <v>38533</v>
      </c>
      <c r="B21" s="3">
        <f t="shared" si="0"/>
        <v>2005</v>
      </c>
      <c r="C21" s="3">
        <v>1</v>
      </c>
      <c r="D21">
        <v>60.942535400390597</v>
      </c>
      <c r="E21">
        <v>59.059242248535099</v>
      </c>
      <c r="I21">
        <v>16.7317905426025</v>
      </c>
      <c r="J21">
        <v>30.934120178222599</v>
      </c>
      <c r="L21">
        <v>31.247116088867099</v>
      </c>
      <c r="M21">
        <v>43.439998626708899</v>
      </c>
      <c r="O21">
        <v>55.115150451660099</v>
      </c>
      <c r="P21">
        <v>49.979888916015597</v>
      </c>
      <c r="Q21">
        <v>54.681987762451101</v>
      </c>
      <c r="R21">
        <v>31.877168655395501</v>
      </c>
      <c r="S21">
        <v>60.670944213867102</v>
      </c>
      <c r="T21">
        <v>84.140220642089801</v>
      </c>
      <c r="U21">
        <v>55.229549407958899</v>
      </c>
      <c r="W21">
        <v>24.881048202514599</v>
      </c>
      <c r="X21">
        <v>27.047563552856399</v>
      </c>
      <c r="Y21">
        <v>15.333758354186999</v>
      </c>
      <c r="Z21">
        <v>5.1739429381394419E-3</v>
      </c>
      <c r="AA21">
        <v>8.7631673442238878E-3</v>
      </c>
      <c r="AB21" t="s">
        <v>24</v>
      </c>
      <c r="AC21" t="s">
        <v>24</v>
      </c>
      <c r="AD21" t="s">
        <v>24</v>
      </c>
      <c r="AE21">
        <v>3.9690582113524275E-2</v>
      </c>
      <c r="AF21">
        <v>1.4327200942928497E-2</v>
      </c>
      <c r="AG21" t="s">
        <v>24</v>
      </c>
      <c r="AH21">
        <v>1.9762478397773453E-3</v>
      </c>
      <c r="AI21">
        <v>4.2977119693928367E-2</v>
      </c>
      <c r="AJ21" t="s">
        <v>24</v>
      </c>
      <c r="AK21">
        <v>4.7832561832177323E-3</v>
      </c>
      <c r="AL21">
        <v>4.0762825673097192E-2</v>
      </c>
      <c r="AM21">
        <v>1.2197589080211957E-2</v>
      </c>
      <c r="AN21">
        <v>-3.3245597757276646E-2</v>
      </c>
      <c r="AO21">
        <v>2.4674484571021171E-3</v>
      </c>
      <c r="AP21">
        <v>1.5149279246839953E-3</v>
      </c>
      <c r="AQ21">
        <v>2.1647595283996068E-2</v>
      </c>
      <c r="AR21" t="s">
        <v>24</v>
      </c>
      <c r="AS21">
        <v>1.3452007254683984E-2</v>
      </c>
      <c r="AT21">
        <v>4.5974153493192338E-2</v>
      </c>
      <c r="AU21">
        <v>3.4570109601201437E-2</v>
      </c>
      <c r="AV21">
        <v>5.1739429381394419E-3</v>
      </c>
      <c r="AW21">
        <v>3.0813448402418508E-2</v>
      </c>
      <c r="AX21">
        <v>2.7710985828584223E-2</v>
      </c>
      <c r="AY21">
        <v>9.1822844401445947E-2</v>
      </c>
      <c r="AZ21">
        <v>3.888030539264703E-2</v>
      </c>
      <c r="BA21">
        <v>0.56499999999999995</v>
      </c>
      <c r="BB21">
        <v>0.83399999999999996</v>
      </c>
      <c r="BC21">
        <v>0.59099999999999997</v>
      </c>
      <c r="BD21">
        <v>0.83399999999999996</v>
      </c>
      <c r="BE21">
        <v>0.77500000000000002</v>
      </c>
      <c r="BF21">
        <v>3</v>
      </c>
      <c r="BG21">
        <v>5</v>
      </c>
      <c r="BH21">
        <v>3</v>
      </c>
      <c r="BI21">
        <v>5</v>
      </c>
      <c r="BJ21">
        <v>4</v>
      </c>
      <c r="BL21" s="119"/>
      <c r="BM21" s="10" t="s">
        <v>9</v>
      </c>
      <c r="BN21" s="5">
        <f>+CORREL(AV$15:AV$238,$AI$16:$AI$239)</f>
        <v>6.0776017452719766E-2</v>
      </c>
      <c r="BO21" s="5">
        <f>+CORREL(AW$15:AW$238,$AI$16:$AI$239)</f>
        <v>-6.4741682383397559E-2</v>
      </c>
      <c r="BP21" s="5">
        <f>+CORREL(AX$15:AX$238,$AI$16:$AI$239)</f>
        <v>2.7588792606752999E-2</v>
      </c>
      <c r="BQ21" s="5">
        <f>+CORREL(AY$15:AY$238,$AI$16:$AI$239)</f>
        <v>-3.0430285914688427E-2</v>
      </c>
      <c r="BR21" s="5">
        <f>+CORREL(AZ$15:AZ$238,$AI$16:$AI$239)</f>
        <v>-1.1930644210971191E-2</v>
      </c>
    </row>
    <row r="22" spans="1:70" x14ac:dyDescent="0.3">
      <c r="A22" s="1">
        <v>38562</v>
      </c>
      <c r="B22" s="3">
        <f t="shared" si="0"/>
        <v>2005</v>
      </c>
      <c r="C22" s="3">
        <v>1</v>
      </c>
      <c r="D22">
        <v>59.436504364013601</v>
      </c>
      <c r="E22">
        <v>58.447689056396399</v>
      </c>
      <c r="I22">
        <v>18.017045974731399</v>
      </c>
      <c r="J22">
        <v>31.861143112182599</v>
      </c>
      <c r="L22">
        <v>31.5860881805419</v>
      </c>
      <c r="M22">
        <v>42.819999694824197</v>
      </c>
      <c r="O22">
        <v>53.909820556640597</v>
      </c>
      <c r="P22">
        <v>53.267406463622997</v>
      </c>
      <c r="Q22">
        <v>54.230014801025298</v>
      </c>
      <c r="R22">
        <v>34.303909301757798</v>
      </c>
      <c r="S22">
        <v>60.443431854247997</v>
      </c>
      <c r="T22">
        <v>87.359542846679602</v>
      </c>
      <c r="U22">
        <v>53.362400054931598</v>
      </c>
      <c r="W22">
        <v>25.5669651031494</v>
      </c>
      <c r="X22">
        <v>28.9782199859619</v>
      </c>
      <c r="Y22">
        <v>16.402242660522401</v>
      </c>
      <c r="Z22">
        <v>-2.4712313435639288E-2</v>
      </c>
      <c r="AA22">
        <v>-1.0354910914114668E-2</v>
      </c>
      <c r="AB22" t="s">
        <v>24</v>
      </c>
      <c r="AC22" t="s">
        <v>24</v>
      </c>
      <c r="AD22" t="s">
        <v>24</v>
      </c>
      <c r="AE22">
        <v>7.6815175808971681E-2</v>
      </c>
      <c r="AF22">
        <v>2.9967651532323725E-2</v>
      </c>
      <c r="AG22" t="s">
        <v>24</v>
      </c>
      <c r="AH22">
        <v>1.0848108052940342E-2</v>
      </c>
      <c r="AI22">
        <v>-1.4272535715585843E-2</v>
      </c>
      <c r="AJ22" t="s">
        <v>24</v>
      </c>
      <c r="AK22">
        <v>-2.1869302453898953E-2</v>
      </c>
      <c r="AL22">
        <v>6.5776807810270066E-2</v>
      </c>
      <c r="AM22">
        <v>-8.2654815583745878E-3</v>
      </c>
      <c r="AN22">
        <v>7.6127860431906669E-2</v>
      </c>
      <c r="AO22">
        <v>-3.7499393254391E-3</v>
      </c>
      <c r="AP22">
        <v>3.8261394848059016E-2</v>
      </c>
      <c r="AQ22">
        <v>-3.3807071993932181E-2</v>
      </c>
      <c r="AR22" t="s">
        <v>24</v>
      </c>
      <c r="AS22">
        <v>2.7567845817905612E-2</v>
      </c>
      <c r="AT22">
        <v>7.1380049790163547E-2</v>
      </c>
      <c r="AU22">
        <v>6.968182761557884E-2</v>
      </c>
      <c r="AV22">
        <v>-2.4712313435639288E-2</v>
      </c>
      <c r="AW22">
        <v>-1.2219290049631515E-2</v>
      </c>
      <c r="AX22">
        <v>2.2190955296215176E-3</v>
      </c>
      <c r="AY22">
        <v>5.6288216996203122E-2</v>
      </c>
      <c r="AZ22">
        <v>5.3939272601384591E-3</v>
      </c>
      <c r="BA22">
        <v>3.5000000000000003E-2</v>
      </c>
      <c r="BB22">
        <v>0.17</v>
      </c>
      <c r="BC22">
        <v>0.309</v>
      </c>
      <c r="BD22">
        <v>0.61399999999999999</v>
      </c>
      <c r="BE22">
        <v>0.32200000000000001</v>
      </c>
      <c r="BF22">
        <v>1</v>
      </c>
      <c r="BG22">
        <v>1</v>
      </c>
      <c r="BH22">
        <v>2</v>
      </c>
      <c r="BI22">
        <v>4</v>
      </c>
      <c r="BJ22">
        <v>2</v>
      </c>
      <c r="BL22" s="119"/>
      <c r="BM22" s="10" t="s">
        <v>10</v>
      </c>
      <c r="BN22" s="5">
        <f>+CORREL(AV$15:AV$238,$AJ$16:$AJ$239)</f>
        <v>0.15127373198665309</v>
      </c>
      <c r="BO22" s="5">
        <f>+CORREL(AW$15:AW$238,$AJ$16:$AJ$239)</f>
        <v>-9.5322400262473281E-3</v>
      </c>
      <c r="BP22" s="5">
        <f>+CORREL(AX$15:AX$238,$AJ$16:$AJ$239)</f>
        <v>7.6110934327046922E-2</v>
      </c>
      <c r="BQ22" s="5">
        <f>+CORREL(AY$15:AY$238,$AJ$16:$AJ$239)</f>
        <v>-8.5554182208117335E-2</v>
      </c>
      <c r="BR22" s="5">
        <f>+CORREL(AZ$15:AZ$238,$AJ$16:$AJ$239)</f>
        <v>2.1521445257451882E-3</v>
      </c>
    </row>
    <row r="23" spans="1:70" x14ac:dyDescent="0.3">
      <c r="A23" s="1">
        <v>38595</v>
      </c>
      <c r="B23" s="3">
        <f t="shared" si="0"/>
        <v>2005</v>
      </c>
      <c r="C23" s="3">
        <v>1</v>
      </c>
      <c r="D23">
        <v>60.940864562988203</v>
      </c>
      <c r="E23">
        <v>59.1382637023925</v>
      </c>
      <c r="I23">
        <v>18.255407333373999</v>
      </c>
      <c r="J23">
        <v>33.083385467529297</v>
      </c>
      <c r="L23">
        <v>34.297874450683501</v>
      </c>
      <c r="M23">
        <v>43.400001525878899</v>
      </c>
      <c r="O23">
        <v>54.988273620605398</v>
      </c>
      <c r="P23">
        <v>52.2003364562988</v>
      </c>
      <c r="Q23">
        <v>55.045177459716797</v>
      </c>
      <c r="R23">
        <v>33.783889770507798</v>
      </c>
      <c r="S23">
        <v>60.841770172119098</v>
      </c>
      <c r="T23">
        <v>86.540634155273395</v>
      </c>
      <c r="U23">
        <v>55.217536926269503</v>
      </c>
      <c r="W23">
        <v>26.293533325195298</v>
      </c>
      <c r="X23">
        <v>27.803239822387599</v>
      </c>
      <c r="Y23">
        <v>16.636558532714801</v>
      </c>
      <c r="Z23">
        <v>2.5310374744808017E-2</v>
      </c>
      <c r="AA23">
        <v>1.1815260058096744E-2</v>
      </c>
      <c r="AB23" t="s">
        <v>24</v>
      </c>
      <c r="AC23" t="s">
        <v>24</v>
      </c>
      <c r="AD23" t="s">
        <v>24</v>
      </c>
      <c r="AE23">
        <v>1.3229769129573077E-2</v>
      </c>
      <c r="AF23">
        <v>3.8361534959470811E-2</v>
      </c>
      <c r="AG23" t="s">
        <v>24</v>
      </c>
      <c r="AH23">
        <v>8.5853818131621518E-2</v>
      </c>
      <c r="AI23">
        <v>1.3545115254281814E-2</v>
      </c>
      <c r="AJ23" t="s">
        <v>24</v>
      </c>
      <c r="AK23">
        <v>2.0004760780676589E-2</v>
      </c>
      <c r="AL23">
        <v>-2.0032325171545851E-2</v>
      </c>
      <c r="AM23">
        <v>1.5031577285796516E-2</v>
      </c>
      <c r="AN23">
        <v>-1.515919152757772E-2</v>
      </c>
      <c r="AO23">
        <v>6.5902663970445197E-3</v>
      </c>
      <c r="AP23">
        <v>-9.3740038548900673E-3</v>
      </c>
      <c r="AQ23">
        <v>3.4764869447929891E-2</v>
      </c>
      <c r="AR23" t="s">
        <v>24</v>
      </c>
      <c r="AS23">
        <v>2.8418242803343041E-2</v>
      </c>
      <c r="AT23">
        <v>-4.0547009586631044E-2</v>
      </c>
      <c r="AU23">
        <v>1.428559966109777E-2</v>
      </c>
      <c r="AV23">
        <v>2.5310374744808017E-2</v>
      </c>
      <c r="AW23">
        <v>5.1463844814927384E-3</v>
      </c>
      <c r="AX23">
        <v>3.3041349377145535E-2</v>
      </c>
      <c r="AY23">
        <v>5.4634168883723744E-2</v>
      </c>
      <c r="AZ23">
        <v>2.9533069371792509E-2</v>
      </c>
      <c r="BA23">
        <v>0.95</v>
      </c>
      <c r="BB23">
        <v>0.40799999999999997</v>
      </c>
      <c r="BC23">
        <v>0.61799999999999999</v>
      </c>
      <c r="BD23">
        <v>0.60499999999999998</v>
      </c>
      <c r="BE23">
        <v>0.65400000000000003</v>
      </c>
      <c r="BF23">
        <v>5</v>
      </c>
      <c r="BG23">
        <v>3</v>
      </c>
      <c r="BH23">
        <v>4</v>
      </c>
      <c r="BI23">
        <v>4</v>
      </c>
      <c r="BJ23">
        <v>4</v>
      </c>
      <c r="BL23" s="119"/>
      <c r="BM23" s="10" t="s">
        <v>11</v>
      </c>
      <c r="BN23" s="5">
        <f>+CORREL(AV$15:AV$238,$AK$16:$AK$239)</f>
        <v>-0.11539206846507306</v>
      </c>
      <c r="BO23" s="5">
        <f>+CORREL(AW$15:AW$238,$AK$16:$AK$239)</f>
        <v>-9.0079824445049E-2</v>
      </c>
      <c r="BP23" s="5">
        <f>+CORREL(AX$15:AX$238,$AK$16:$AK$239)</f>
        <v>-5.7450852629219333E-2</v>
      </c>
      <c r="BQ23" s="5">
        <f>+CORREL(AY$15:AY$238,$AK$16:$AK$239)</f>
        <v>-2.4977733027667395E-2</v>
      </c>
      <c r="BR23" s="5">
        <f>+CORREL(AZ$15:AZ$238,$AK$16:$AK$239)</f>
        <v>-6.8407361740339526E-2</v>
      </c>
    </row>
    <row r="24" spans="1:70" x14ac:dyDescent="0.3">
      <c r="A24" s="1">
        <v>38625</v>
      </c>
      <c r="B24" s="3">
        <f t="shared" si="0"/>
        <v>2005</v>
      </c>
      <c r="C24" s="3">
        <v>1</v>
      </c>
      <c r="D24">
        <v>60.8466796875</v>
      </c>
      <c r="E24">
        <v>58.584438323974602</v>
      </c>
      <c r="I24">
        <v>19.835107803344702</v>
      </c>
      <c r="J24">
        <v>34.305629730224602</v>
      </c>
      <c r="L24">
        <v>37.564338684082003</v>
      </c>
      <c r="M24">
        <v>46.700000762939403</v>
      </c>
      <c r="O24">
        <v>54.024742126464801</v>
      </c>
      <c r="P24">
        <v>52.249828338622997</v>
      </c>
      <c r="Q24">
        <v>54.0208740234375</v>
      </c>
      <c r="R24">
        <v>34.199901580810497</v>
      </c>
      <c r="S24">
        <v>60.659706115722599</v>
      </c>
      <c r="T24">
        <v>87.235130310058594</v>
      </c>
      <c r="U24">
        <v>53.222579956054602</v>
      </c>
      <c r="W24">
        <v>26.6390266418457</v>
      </c>
      <c r="X24">
        <v>28.174888610839801</v>
      </c>
      <c r="Y24">
        <v>18.004985809326101</v>
      </c>
      <c r="Z24">
        <v>-1.5455126238134165E-3</v>
      </c>
      <c r="AA24">
        <v>-9.3649245639839673E-3</v>
      </c>
      <c r="AB24" t="s">
        <v>24</v>
      </c>
      <c r="AC24" t="s">
        <v>24</v>
      </c>
      <c r="AD24" t="s">
        <v>24</v>
      </c>
      <c r="AE24">
        <v>8.6533290718895151E-2</v>
      </c>
      <c r="AF24">
        <v>3.6944352744519238E-2</v>
      </c>
      <c r="AG24" t="s">
        <v>24</v>
      </c>
      <c r="AH24">
        <v>9.5238095238097342E-2</v>
      </c>
      <c r="AI24">
        <v>7.6036846106854572E-2</v>
      </c>
      <c r="AJ24" t="s">
        <v>24</v>
      </c>
      <c r="AK24">
        <v>-1.7522490354735187E-2</v>
      </c>
      <c r="AL24">
        <v>9.4811423994611843E-4</v>
      </c>
      <c r="AM24">
        <v>-1.8608413734861773E-2</v>
      </c>
      <c r="AN24">
        <v>1.2313910953671847E-2</v>
      </c>
      <c r="AO24">
        <v>-2.9924187919162515E-3</v>
      </c>
      <c r="AP24">
        <v>8.0250874235461289E-3</v>
      </c>
      <c r="AQ24">
        <v>-3.6129046699035383E-2</v>
      </c>
      <c r="AR24" t="s">
        <v>24</v>
      </c>
      <c r="AS24">
        <v>1.3139858853406405E-2</v>
      </c>
      <c r="AT24">
        <v>1.3367103647861311E-2</v>
      </c>
      <c r="AU24">
        <v>8.225422787533665E-2</v>
      </c>
      <c r="AV24">
        <v>-1.5455126238134165E-3</v>
      </c>
      <c r="AW24">
        <v>-1.5728868558032572E-3</v>
      </c>
      <c r="AX24">
        <v>2.91920954786411E-2</v>
      </c>
      <c r="AY24">
        <v>5.2134807832896479E-2</v>
      </c>
      <c r="AZ24">
        <v>1.9552125957980226E-2</v>
      </c>
      <c r="BA24">
        <v>0.318</v>
      </c>
      <c r="BB24">
        <v>0.313</v>
      </c>
      <c r="BC24">
        <v>0.6</v>
      </c>
      <c r="BD24">
        <v>0.57799999999999996</v>
      </c>
      <c r="BE24">
        <v>0.52400000000000002</v>
      </c>
      <c r="BF24">
        <v>2</v>
      </c>
      <c r="BG24">
        <v>2</v>
      </c>
      <c r="BH24">
        <v>3</v>
      </c>
      <c r="BI24">
        <v>3</v>
      </c>
      <c r="BJ24">
        <v>3</v>
      </c>
      <c r="BL24" s="119"/>
      <c r="BM24" s="10" t="s">
        <v>12</v>
      </c>
      <c r="BN24" s="5">
        <f>+CORREL(AV$15:AV$238,$AL$16:$AL$239)</f>
        <v>3.5120363736509501E-2</v>
      </c>
      <c r="BO24" s="5">
        <f>+CORREL(AW$15:AW$238,$AL$16:$AL$239)</f>
        <v>5.3928599861712494E-2</v>
      </c>
      <c r="BP24" s="5">
        <f>+CORREL(AX$15:AX$238,$AL$16:$AL$239)</f>
        <v>8.7910670611066832E-2</v>
      </c>
      <c r="BQ24" s="5">
        <f>+CORREL(AY$15:AY$238,$AL$16:$AL$239)</f>
        <v>-6.098596446156422E-6</v>
      </c>
      <c r="BR24" s="5">
        <f>+CORREL(AZ$15:AZ$238,$AL$16:$AL$239)</f>
        <v>4.6840205290923136E-2</v>
      </c>
    </row>
    <row r="25" spans="1:70" x14ac:dyDescent="0.3">
      <c r="A25" s="1">
        <v>38656</v>
      </c>
      <c r="B25" s="3">
        <f t="shared" si="0"/>
        <v>2005</v>
      </c>
      <c r="C25" s="3">
        <v>1</v>
      </c>
      <c r="D25">
        <v>60.048381805419901</v>
      </c>
      <c r="E25">
        <v>58.003917694091797</v>
      </c>
      <c r="I25">
        <v>18.5778903961181</v>
      </c>
      <c r="J25">
        <v>33.213291168212798</v>
      </c>
      <c r="L25">
        <v>37.317806243896399</v>
      </c>
      <c r="M25">
        <v>46.400001525878899</v>
      </c>
      <c r="O25">
        <v>53.355239868163999</v>
      </c>
      <c r="P25">
        <v>50.195724487304602</v>
      </c>
      <c r="Q25">
        <v>53.1663818359375</v>
      </c>
      <c r="R25">
        <v>33.688560485839801</v>
      </c>
      <c r="S25">
        <v>60.609889984130803</v>
      </c>
      <c r="T25">
        <v>85.171951293945298</v>
      </c>
      <c r="U25">
        <v>52.029880523681598</v>
      </c>
      <c r="W25">
        <v>26.085212707519499</v>
      </c>
      <c r="X25">
        <v>27.363895416259702</v>
      </c>
      <c r="Y25">
        <v>16.9864807128906</v>
      </c>
      <c r="Z25">
        <v>-1.3119826524307432E-2</v>
      </c>
      <c r="AA25">
        <v>-9.9091268345443684E-3</v>
      </c>
      <c r="AB25" t="s">
        <v>24</v>
      </c>
      <c r="AC25" t="s">
        <v>24</v>
      </c>
      <c r="AD25" t="s">
        <v>24</v>
      </c>
      <c r="AE25">
        <v>-6.3383442111396127E-2</v>
      </c>
      <c r="AF25">
        <v>-3.1841379114793233E-2</v>
      </c>
      <c r="AG25" t="s">
        <v>24</v>
      </c>
      <c r="AH25">
        <v>-6.5629383831019572E-3</v>
      </c>
      <c r="AI25">
        <v>-6.4239664273962882E-3</v>
      </c>
      <c r="AJ25" t="s">
        <v>24</v>
      </c>
      <c r="AK25">
        <v>-1.2392511874162904E-2</v>
      </c>
      <c r="AL25">
        <v>-3.9313121528477879E-2</v>
      </c>
      <c r="AM25">
        <v>-1.5817814927045926E-2</v>
      </c>
      <c r="AN25">
        <v>-1.4951537031837825E-2</v>
      </c>
      <c r="AO25">
        <v>-8.2123925059518488E-4</v>
      </c>
      <c r="AP25">
        <v>-2.3650781614931615E-2</v>
      </c>
      <c r="AQ25">
        <v>-2.2409650816585858E-2</v>
      </c>
      <c r="AR25" t="s">
        <v>24</v>
      </c>
      <c r="AS25">
        <v>-2.0789570946869618E-2</v>
      </c>
      <c r="AT25">
        <v>-2.8784255575302731E-2</v>
      </c>
      <c r="AU25">
        <v>-5.6567947746337111E-2</v>
      </c>
      <c r="AV25">
        <v>-1.3119826524307432E-2</v>
      </c>
      <c r="AW25">
        <v>1.0294640439466374E-2</v>
      </c>
      <c r="AX25">
        <v>-2.0504428076515424E-3</v>
      </c>
      <c r="AY25">
        <v>2.7092675513363806E-2</v>
      </c>
      <c r="AZ25">
        <v>5.5542616552178015E-3</v>
      </c>
      <c r="BA25">
        <v>0.125</v>
      </c>
      <c r="BB25">
        <v>0.47899999999999998</v>
      </c>
      <c r="BC25">
        <v>0.246</v>
      </c>
      <c r="BD25">
        <v>0.41699999999999998</v>
      </c>
      <c r="BE25">
        <v>0.33100000000000002</v>
      </c>
      <c r="BF25">
        <v>1</v>
      </c>
      <c r="BG25">
        <v>3</v>
      </c>
      <c r="BH25">
        <v>2</v>
      </c>
      <c r="BI25">
        <v>3</v>
      </c>
      <c r="BJ25">
        <v>2</v>
      </c>
      <c r="BL25" s="119"/>
      <c r="BM25" s="10" t="s">
        <v>13</v>
      </c>
      <c r="BN25" s="5">
        <f>+CORREL(AV$15:AV$238,$AM$16:$AM$239)</f>
        <v>-3.0568760708828441E-2</v>
      </c>
      <c r="BO25" s="5">
        <f>+CORREL(AW$15:AW$238,$AM$16:$AM$239)</f>
        <v>-0.12658506683626283</v>
      </c>
      <c r="BP25" s="5">
        <f>+CORREL(AX$15:AX$238,$AM$16:$AM$239)</f>
        <v>-1.1325420294452887E-2</v>
      </c>
      <c r="BQ25" s="5">
        <f>+CORREL(AY$15:AY$238,$AM$16:$AM$239)</f>
        <v>-0.12630536497726455</v>
      </c>
      <c r="BR25" s="5">
        <f>+CORREL(AZ$15:AZ$238,$AM$16:$AM$239)</f>
        <v>-9.9271348217288044E-2</v>
      </c>
    </row>
    <row r="26" spans="1:70" x14ac:dyDescent="0.3">
      <c r="A26" s="1">
        <v>38686</v>
      </c>
      <c r="B26" s="3">
        <f t="shared" si="0"/>
        <v>2005</v>
      </c>
      <c r="C26" s="3">
        <v>1</v>
      </c>
      <c r="D26">
        <v>60.154270172119098</v>
      </c>
      <c r="E26">
        <v>58.221172332763601</v>
      </c>
      <c r="I26">
        <v>19.65283203125</v>
      </c>
      <c r="J26">
        <v>33.980876922607401</v>
      </c>
      <c r="L26">
        <v>38.396366119384702</v>
      </c>
      <c r="M26">
        <v>49.099998474121001</v>
      </c>
      <c r="O26">
        <v>53.688919067382798</v>
      </c>
      <c r="P26">
        <v>53.084053039550703</v>
      </c>
      <c r="Q26">
        <v>53.515678405761697</v>
      </c>
      <c r="R26">
        <v>35.742645263671797</v>
      </c>
      <c r="S26">
        <v>60.846061706542898</v>
      </c>
      <c r="T26">
        <v>88.915489196777301</v>
      </c>
      <c r="U26">
        <v>52.3890380859375</v>
      </c>
      <c r="W26">
        <v>26.313856124877901</v>
      </c>
      <c r="X26">
        <v>28.501144409179599</v>
      </c>
      <c r="Y26">
        <v>18.170564651489201</v>
      </c>
      <c r="Z26">
        <v>1.7633841831461439E-3</v>
      </c>
      <c r="AA26">
        <v>3.7455166359208203E-3</v>
      </c>
      <c r="AB26" t="s">
        <v>24</v>
      </c>
      <c r="AC26" t="s">
        <v>24</v>
      </c>
      <c r="AD26" t="s">
        <v>24</v>
      </c>
      <c r="AE26">
        <v>5.7861340131305283E-2</v>
      </c>
      <c r="AF26">
        <v>2.3110800748624039E-2</v>
      </c>
      <c r="AG26" t="s">
        <v>24</v>
      </c>
      <c r="AH26">
        <v>2.8902017134640801E-2</v>
      </c>
      <c r="AI26">
        <v>5.8189587488186145E-2</v>
      </c>
      <c r="AJ26" t="s">
        <v>24</v>
      </c>
      <c r="AK26">
        <v>6.2539162047305918E-3</v>
      </c>
      <c r="AL26">
        <v>5.7541326113872637E-2</v>
      </c>
      <c r="AM26">
        <v>6.5698766356165894E-3</v>
      </c>
      <c r="AN26">
        <v>6.0972767853805454E-2</v>
      </c>
      <c r="AO26">
        <v>3.8965872149567815E-3</v>
      </c>
      <c r="AP26">
        <v>4.3952707974393102E-2</v>
      </c>
      <c r="AQ26">
        <v>6.9029096096506759E-3</v>
      </c>
      <c r="AR26" t="s">
        <v>24</v>
      </c>
      <c r="AS26">
        <v>8.7652502558468459E-3</v>
      </c>
      <c r="AT26">
        <v>4.156020097358426E-2</v>
      </c>
      <c r="AU26">
        <v>6.9707431375118922E-2</v>
      </c>
      <c r="AV26">
        <v>1.7633841831461439E-3</v>
      </c>
      <c r="AW26">
        <v>-1.290750297866361E-2</v>
      </c>
      <c r="AX26">
        <v>-7.8275454701949299E-3</v>
      </c>
      <c r="AY26">
        <v>3.2261187643487066E-2</v>
      </c>
      <c r="AZ26">
        <v>3.3223808444436675E-3</v>
      </c>
      <c r="BA26">
        <v>0.434</v>
      </c>
      <c r="BB26">
        <v>0.156</v>
      </c>
      <c r="BC26">
        <v>0.192</v>
      </c>
      <c r="BD26">
        <v>0.45700000000000002</v>
      </c>
      <c r="BE26">
        <v>0.3</v>
      </c>
      <c r="BF26">
        <v>3</v>
      </c>
      <c r="BG26">
        <v>1</v>
      </c>
      <c r="BH26">
        <v>1</v>
      </c>
      <c r="BI26">
        <v>3</v>
      </c>
      <c r="BJ26">
        <v>2</v>
      </c>
      <c r="BL26" s="119"/>
      <c r="BM26" s="10" t="s">
        <v>14</v>
      </c>
      <c r="BN26" s="5">
        <f>+CORREL(AV$15:AV$238,$AN$16:$AN$239)</f>
        <v>0.10047378551827149</v>
      </c>
      <c r="BO26" s="5">
        <f>+CORREL(AW$15:AW$238,$AN$16:$AN$239)</f>
        <v>0.12480327218562214</v>
      </c>
      <c r="BP26" s="5">
        <f>+CORREL(AX$15:AX$238,$AN$16:$AN$239)</f>
        <v>7.7872932018725471E-2</v>
      </c>
      <c r="BQ26" s="5">
        <f>+CORREL(AY$15:AY$238,$AN$16:$AN$239)</f>
        <v>-4.0592194058045143E-2</v>
      </c>
      <c r="BR26" s="5">
        <f>+CORREL(AZ$15:AZ$238,$AN$16:$AN$239)</f>
        <v>4.8745144294582259E-2</v>
      </c>
    </row>
    <row r="27" spans="1:70" x14ac:dyDescent="0.3">
      <c r="A27" s="1">
        <v>38716</v>
      </c>
      <c r="B27" s="3">
        <f t="shared" si="0"/>
        <v>2005</v>
      </c>
      <c r="C27" s="3">
        <v>1</v>
      </c>
      <c r="D27">
        <v>60.776115417480398</v>
      </c>
      <c r="E27">
        <v>58.8814888000488</v>
      </c>
      <c r="I27">
        <v>20.8528232574462</v>
      </c>
      <c r="J27">
        <v>35.741970062255803</v>
      </c>
      <c r="L27">
        <v>41.8402099609375</v>
      </c>
      <c r="M27">
        <v>51.580001831054602</v>
      </c>
      <c r="O27">
        <v>54.422210693359297</v>
      </c>
      <c r="P27">
        <v>52.712505340576101</v>
      </c>
      <c r="Q27">
        <v>53.976432800292898</v>
      </c>
      <c r="R27">
        <v>35.107780456542898</v>
      </c>
      <c r="S27">
        <v>61.058517456054602</v>
      </c>
      <c r="T27">
        <v>88.745315551757798</v>
      </c>
      <c r="U27">
        <v>53.951152801513601</v>
      </c>
      <c r="W27">
        <v>27.424837112426701</v>
      </c>
      <c r="X27">
        <v>28.508058547973601</v>
      </c>
      <c r="Y27">
        <v>19.356985092163001</v>
      </c>
      <c r="Z27">
        <v>1.0337507937209001E-2</v>
      </c>
      <c r="AA27">
        <v>1.1341517884785102E-2</v>
      </c>
      <c r="AB27" t="s">
        <v>24</v>
      </c>
      <c r="AC27" t="s">
        <v>24</v>
      </c>
      <c r="AD27" t="s">
        <v>24</v>
      </c>
      <c r="AE27">
        <v>6.1059455669701501E-2</v>
      </c>
      <c r="AF27">
        <v>5.1826006246376455E-2</v>
      </c>
      <c r="AG27" t="s">
        <v>24</v>
      </c>
      <c r="AH27">
        <v>8.969192112724822E-2</v>
      </c>
      <c r="AI27">
        <v>5.0509234908443723E-2</v>
      </c>
      <c r="AJ27" t="s">
        <v>24</v>
      </c>
      <c r="AK27">
        <v>1.3658155886062229E-2</v>
      </c>
      <c r="AL27">
        <v>-6.9992338131713572E-3</v>
      </c>
      <c r="AM27">
        <v>8.6097085612502067E-3</v>
      </c>
      <c r="AN27">
        <v>-1.7762110287180222E-2</v>
      </c>
      <c r="AO27">
        <v>3.4916927004473575E-3</v>
      </c>
      <c r="AP27">
        <v>-1.9138807710195049E-3</v>
      </c>
      <c r="AQ27">
        <v>2.9817587278728963E-2</v>
      </c>
      <c r="AR27" t="s">
        <v>24</v>
      </c>
      <c r="AS27">
        <v>4.2220379342214454E-2</v>
      </c>
      <c r="AT27">
        <v>2.4259161999728995E-4</v>
      </c>
      <c r="AU27">
        <v>6.5293537291179593E-2</v>
      </c>
      <c r="AV27">
        <v>1.0337507937209001E-2</v>
      </c>
      <c r="AW27">
        <v>-1.159706172662367E-3</v>
      </c>
      <c r="AX27">
        <v>-2.7307689418699654E-3</v>
      </c>
      <c r="AY27">
        <v>2.4904544587265098E-2</v>
      </c>
      <c r="AZ27">
        <v>7.8378943524854416E-3</v>
      </c>
      <c r="BA27">
        <v>0.73</v>
      </c>
      <c r="BB27">
        <v>0.33100000000000002</v>
      </c>
      <c r="BC27">
        <v>0.23300000000000001</v>
      </c>
      <c r="BD27">
        <v>0.39900000000000002</v>
      </c>
      <c r="BE27">
        <v>0.376</v>
      </c>
      <c r="BF27">
        <v>4</v>
      </c>
      <c r="BG27">
        <v>2</v>
      </c>
      <c r="BH27">
        <v>2</v>
      </c>
      <c r="BI27">
        <v>2</v>
      </c>
      <c r="BJ27">
        <v>2</v>
      </c>
      <c r="BL27" s="119"/>
      <c r="BM27" s="10" t="s">
        <v>15</v>
      </c>
      <c r="BN27" s="5">
        <f>+CORREL(AV$15:AV$238,$AO$16:$AO$239)</f>
        <v>-0.12005239065310182</v>
      </c>
      <c r="BO27" s="5">
        <f>+CORREL(AW$15:AW$238,$AO$16:$AO$239)</f>
        <v>-2.7669723929388282E-2</v>
      </c>
      <c r="BP27" s="5">
        <f>+CORREL(AX$15:AX$238,$AO$16:$AO$239)</f>
        <v>-3.0284559416861759E-2</v>
      </c>
      <c r="BQ27" s="5">
        <f>+CORREL(AY$15:AY$238,$AO$16:$AO$239)</f>
        <v>1.5451492453671199E-3</v>
      </c>
      <c r="BR27" s="5">
        <f>+CORREL(AZ$15:AZ$238,$AO$16:$AO$239)</f>
        <v>-3.2602268299191585E-2</v>
      </c>
    </row>
    <row r="28" spans="1:70" x14ac:dyDescent="0.3">
      <c r="A28" s="1">
        <v>38748</v>
      </c>
      <c r="B28" s="3">
        <f t="shared" si="0"/>
        <v>2006</v>
      </c>
      <c r="C28" s="3">
        <v>1</v>
      </c>
      <c r="D28">
        <v>60.793815612792898</v>
      </c>
      <c r="E28">
        <v>58.846424102783203</v>
      </c>
      <c r="I28">
        <v>23.813562393188398</v>
      </c>
      <c r="J28">
        <v>37.804824829101499</v>
      </c>
      <c r="L28">
        <v>43.387557983398402</v>
      </c>
      <c r="M28">
        <v>56.700000762939403</v>
      </c>
      <c r="O28">
        <v>54.039546966552699</v>
      </c>
      <c r="P28">
        <v>57.160488128662102</v>
      </c>
      <c r="Q28">
        <v>53.7408027648925</v>
      </c>
      <c r="R28">
        <v>36.489151000976499</v>
      </c>
      <c r="S28">
        <v>61.165081024169901</v>
      </c>
      <c r="T28">
        <v>90.876472473144503</v>
      </c>
      <c r="U28">
        <v>53.229045867919901</v>
      </c>
      <c r="W28">
        <v>29.1610507965087</v>
      </c>
      <c r="X28">
        <v>30.657192230224599</v>
      </c>
      <c r="Y28">
        <v>21.608089447021399</v>
      </c>
      <c r="Z28">
        <v>2.9123604216740873E-4</v>
      </c>
      <c r="AA28">
        <v>-5.9551308875138709E-4</v>
      </c>
      <c r="AB28" t="s">
        <v>24</v>
      </c>
      <c r="AC28" t="s">
        <v>24</v>
      </c>
      <c r="AD28" t="s">
        <v>24</v>
      </c>
      <c r="AE28">
        <v>0.14198265142275002</v>
      </c>
      <c r="AF28">
        <v>5.7715194860624264E-2</v>
      </c>
      <c r="AG28" t="s">
        <v>24</v>
      </c>
      <c r="AH28">
        <v>3.6982319732752789E-2</v>
      </c>
      <c r="AI28">
        <v>9.9263256109506814E-2</v>
      </c>
      <c r="AJ28" t="s">
        <v>24</v>
      </c>
      <c r="AK28">
        <v>-7.0313888747134401E-3</v>
      </c>
      <c r="AL28">
        <v>8.438192719825266E-2</v>
      </c>
      <c r="AM28">
        <v>-4.3654243746007459E-3</v>
      </c>
      <c r="AN28">
        <v>3.9346564393140326E-2</v>
      </c>
      <c r="AO28">
        <v>1.7452694981006101E-3</v>
      </c>
      <c r="AP28">
        <v>2.4014303269267012E-2</v>
      </c>
      <c r="AQ28">
        <v>-1.3384457904918823E-2</v>
      </c>
      <c r="AR28" t="s">
        <v>24</v>
      </c>
      <c r="AS28">
        <v>6.3308076433215676E-2</v>
      </c>
      <c r="AT28">
        <v>7.5386883278439232E-2</v>
      </c>
      <c r="AU28">
        <v>0.11629416172716867</v>
      </c>
      <c r="AV28">
        <v>2.9123604216740873E-4</v>
      </c>
      <c r="AW28">
        <v>1.2413886685381348E-2</v>
      </c>
      <c r="AX28">
        <v>2.2836323624729982E-2</v>
      </c>
      <c r="AY28">
        <v>2.5106095138020423E-2</v>
      </c>
      <c r="AZ28">
        <v>1.516188537257479E-2</v>
      </c>
      <c r="BA28">
        <v>0.39</v>
      </c>
      <c r="BB28">
        <v>0.54700000000000004</v>
      </c>
      <c r="BC28">
        <v>0.55100000000000005</v>
      </c>
      <c r="BD28">
        <v>0.40300000000000002</v>
      </c>
      <c r="BE28">
        <v>0.47499999999999998</v>
      </c>
      <c r="BF28">
        <v>2</v>
      </c>
      <c r="BG28">
        <v>3</v>
      </c>
      <c r="BH28">
        <v>3</v>
      </c>
      <c r="BI28">
        <v>3</v>
      </c>
      <c r="BJ28">
        <v>3</v>
      </c>
      <c r="BL28" s="119"/>
      <c r="BM28" s="10" t="s">
        <v>16</v>
      </c>
      <c r="BN28" s="5">
        <f>+CORREL(AV$15:AV$238,$AP$16:$AP$239)</f>
        <v>1.5124876809941427E-2</v>
      </c>
      <c r="BO28" s="5">
        <f>+CORREL(AW$15:AW$238,$AP$16:$AP$239)</f>
        <v>7.4653550999988161E-2</v>
      </c>
      <c r="BP28" s="5">
        <f>+CORREL(AX$15:AX$238,$AP$16:$AP$239)</f>
        <v>7.6808360781873738E-2</v>
      </c>
      <c r="BQ28" s="5">
        <f>+CORREL(AY$15:AY$238,$AP$16:$AP$239)</f>
        <v>-5.4771169556348809E-2</v>
      </c>
      <c r="BR28" s="5">
        <f>+CORREL(AZ$15:AZ$238,$AP$16:$AP$239)</f>
        <v>1.7984053587695798E-2</v>
      </c>
    </row>
    <row r="29" spans="1:70" x14ac:dyDescent="0.3">
      <c r="A29" s="1">
        <v>38776</v>
      </c>
      <c r="B29" s="3">
        <f t="shared" si="0"/>
        <v>2006</v>
      </c>
      <c r="C29" s="3">
        <v>1</v>
      </c>
      <c r="D29">
        <v>60.793815612792898</v>
      </c>
      <c r="E29">
        <v>58.940940856933501</v>
      </c>
      <c r="H29">
        <v>21.091901779174801</v>
      </c>
      <c r="I29">
        <v>22.896755218505799</v>
      </c>
      <c r="J29">
        <v>37.540191650390597</v>
      </c>
      <c r="L29">
        <v>42.706733703613203</v>
      </c>
      <c r="M29">
        <v>56.069999694824197</v>
      </c>
      <c r="O29">
        <v>53.983608245849602</v>
      </c>
      <c r="P29">
        <v>57.342201232910099</v>
      </c>
      <c r="Q29">
        <v>54.107608795166001</v>
      </c>
      <c r="R29">
        <v>35.707210540771399</v>
      </c>
      <c r="S29">
        <v>61.185714721679602</v>
      </c>
      <c r="T29">
        <v>91.396774291992102</v>
      </c>
      <c r="U29">
        <v>53.818794250488203</v>
      </c>
      <c r="W29">
        <v>29.067197799682599</v>
      </c>
      <c r="X29">
        <v>31.226758956909102</v>
      </c>
      <c r="Y29">
        <v>21.1438789367675</v>
      </c>
      <c r="Z29">
        <v>0</v>
      </c>
      <c r="AA29">
        <v>1.6061596875489581E-3</v>
      </c>
      <c r="AB29" t="s">
        <v>24</v>
      </c>
      <c r="AC29" t="s">
        <v>24</v>
      </c>
      <c r="AD29" t="s">
        <v>24</v>
      </c>
      <c r="AE29">
        <v>-3.8499371053565712E-2</v>
      </c>
      <c r="AF29">
        <v>-6.9999842588132077E-3</v>
      </c>
      <c r="AG29" t="s">
        <v>24</v>
      </c>
      <c r="AH29">
        <v>-1.5691693919388294E-2</v>
      </c>
      <c r="AI29">
        <v>-1.1111129799613484E-2</v>
      </c>
      <c r="AJ29" t="s">
        <v>24</v>
      </c>
      <c r="AK29">
        <v>-1.0351441461513566E-3</v>
      </c>
      <c r="AL29">
        <v>3.1789984689944983E-3</v>
      </c>
      <c r="AM29">
        <v>6.8254661523798887E-3</v>
      </c>
      <c r="AN29">
        <v>-2.1429395827383679E-2</v>
      </c>
      <c r="AO29">
        <v>3.373443991931957E-4</v>
      </c>
      <c r="AP29">
        <v>5.7253742876226532E-3</v>
      </c>
      <c r="AQ29">
        <v>1.1079446812397808E-2</v>
      </c>
      <c r="AR29" t="s">
        <v>24</v>
      </c>
      <c r="AS29">
        <v>-3.2184367251038015E-3</v>
      </c>
      <c r="AT29">
        <v>1.8578567874293794E-2</v>
      </c>
      <c r="AU29">
        <v>-2.1483181629363801E-2</v>
      </c>
      <c r="AV29">
        <v>0</v>
      </c>
      <c r="AW29">
        <v>1.0631754634274015E-2</v>
      </c>
      <c r="AX29">
        <v>-2.412977748999845E-3</v>
      </c>
      <c r="AY29">
        <v>3.0548643587301694E-2</v>
      </c>
      <c r="AZ29">
        <v>9.6918551181439661E-3</v>
      </c>
      <c r="BA29">
        <v>0.372</v>
      </c>
      <c r="BB29">
        <v>0.49299999999999999</v>
      </c>
      <c r="BC29">
        <v>0.24199999999999999</v>
      </c>
      <c r="BD29">
        <v>0.443</v>
      </c>
      <c r="BE29">
        <v>0.40300000000000002</v>
      </c>
      <c r="BF29">
        <v>2</v>
      </c>
      <c r="BG29">
        <v>3</v>
      </c>
      <c r="BH29">
        <v>2</v>
      </c>
      <c r="BI29">
        <v>3</v>
      </c>
      <c r="BJ29">
        <v>3</v>
      </c>
      <c r="BL29" s="119"/>
      <c r="BM29" s="10" t="s">
        <v>18</v>
      </c>
      <c r="BN29" s="5">
        <f>+CORREL(AV$15:AV$238,$AQ$16:$AQ$239)</f>
        <v>-0.10781715479435325</v>
      </c>
      <c r="BO29" s="5">
        <f>+CORREL(AW$15:AW$238,$AQ$16:$AQ$239)</f>
        <v>-7.9568563771541062E-2</v>
      </c>
      <c r="BP29" s="5">
        <f>+CORREL(AX$15:AX$238,$AQ$16:$AQ$239)</f>
        <v>-2.4933926294887478E-2</v>
      </c>
      <c r="BQ29" s="5">
        <f>+CORREL(AY$15:AY$238,$AQ$16:$AQ$239)</f>
        <v>-3.387783981176401E-2</v>
      </c>
      <c r="BR29" s="5">
        <f>+CORREL(AZ$15:AZ$238,$AQ$16:$AQ$239)</f>
        <v>-5.8382427126653549E-2</v>
      </c>
    </row>
    <row r="30" spans="1:70" x14ac:dyDescent="0.3">
      <c r="A30" s="1">
        <v>38807</v>
      </c>
      <c r="B30" s="3">
        <f t="shared" si="0"/>
        <v>2006</v>
      </c>
      <c r="C30" s="3">
        <v>1</v>
      </c>
      <c r="D30">
        <v>59.493419647216797</v>
      </c>
      <c r="E30">
        <v>58.429672241210902</v>
      </c>
      <c r="H30">
        <v>21.680553436279201</v>
      </c>
      <c r="I30">
        <v>23.3929729461669</v>
      </c>
      <c r="J30">
        <v>39.043731689453097</v>
      </c>
      <c r="L30">
        <v>44.563549041747997</v>
      </c>
      <c r="M30">
        <v>58.099998474121001</v>
      </c>
      <c r="O30">
        <v>53.250572204589801</v>
      </c>
      <c r="P30">
        <v>60.157032012939403</v>
      </c>
      <c r="Q30">
        <v>53.196746826171797</v>
      </c>
      <c r="R30">
        <v>36.453868865966797</v>
      </c>
      <c r="S30">
        <v>61.292236328125</v>
      </c>
      <c r="T30">
        <v>92.905181884765597</v>
      </c>
      <c r="U30">
        <v>51.359291076660099</v>
      </c>
      <c r="W30">
        <v>30.235090255737301</v>
      </c>
      <c r="X30">
        <v>32.6991157531738</v>
      </c>
      <c r="Y30">
        <v>21.391881942748999</v>
      </c>
      <c r="Z30">
        <v>-2.1390267290649523E-2</v>
      </c>
      <c r="AA30">
        <v>-8.6742527060026386E-3</v>
      </c>
      <c r="AB30" t="s">
        <v>24</v>
      </c>
      <c r="AC30" t="s">
        <v>24</v>
      </c>
      <c r="AD30">
        <v>2.7908894288783737E-2</v>
      </c>
      <c r="AE30">
        <v>2.1671967181622565E-2</v>
      </c>
      <c r="AF30">
        <v>4.0051474778415308E-2</v>
      </c>
      <c r="AG30" t="s">
        <v>24</v>
      </c>
      <c r="AH30">
        <v>4.3478280287628124E-2</v>
      </c>
      <c r="AI30">
        <v>3.6204722495908781E-2</v>
      </c>
      <c r="AJ30" t="s">
        <v>24</v>
      </c>
      <c r="AK30">
        <v>-1.3578863382407547E-2</v>
      </c>
      <c r="AL30">
        <v>4.9088293080974399E-2</v>
      </c>
      <c r="AM30">
        <v>-1.6834267661733793E-2</v>
      </c>
      <c r="AN30">
        <v>2.0910575592087977E-2</v>
      </c>
      <c r="AO30">
        <v>1.7409554980265529E-3</v>
      </c>
      <c r="AP30">
        <v>1.6503947808425679E-2</v>
      </c>
      <c r="AQ30">
        <v>-4.5699707845197501E-2</v>
      </c>
      <c r="AR30" t="s">
        <v>24</v>
      </c>
      <c r="AS30">
        <v>4.0179052143356486E-2</v>
      </c>
      <c r="AT30">
        <v>4.7150483926188258E-2</v>
      </c>
      <c r="AU30">
        <v>1.1729305049616112E-2</v>
      </c>
      <c r="AV30">
        <v>-2.1390267290649523E-2</v>
      </c>
      <c r="AW30">
        <v>-2.1105260865268649E-2</v>
      </c>
      <c r="AX30">
        <v>-2.2240491136629958E-2</v>
      </c>
      <c r="AY30">
        <v>6.3023578012588732E-3</v>
      </c>
      <c r="AZ30">
        <v>-1.4608415372822314E-2</v>
      </c>
      <c r="BA30">
        <v>5.2999999999999999E-2</v>
      </c>
      <c r="BB30">
        <v>0.08</v>
      </c>
      <c r="BC30">
        <v>0.125</v>
      </c>
      <c r="BD30">
        <v>0.30399999999999999</v>
      </c>
      <c r="BE30">
        <v>0.107</v>
      </c>
      <c r="BF30">
        <v>1</v>
      </c>
      <c r="BG30">
        <v>1</v>
      </c>
      <c r="BH30">
        <v>1</v>
      </c>
      <c r="BI30">
        <v>2</v>
      </c>
      <c r="BJ30">
        <v>1</v>
      </c>
      <c r="BL30" s="119"/>
      <c r="BM30" s="10" t="s">
        <v>19</v>
      </c>
      <c r="BN30" s="5">
        <f>+CORREL(AV$15:AV$238,$AR$16:$AR$239)</f>
        <v>4.8773170416492005E-3</v>
      </c>
      <c r="BO30" s="5">
        <f>+CORREL(AW$15:AW$238,$AR$16:$AR$239)</f>
        <v>-5.573928657092754E-3</v>
      </c>
      <c r="BP30" s="5">
        <f>+CORREL(AX$15:AX$238,$AR$16:$AR$239)</f>
        <v>3.838302089167344E-2</v>
      </c>
      <c r="BQ30" s="5">
        <f>+CORREL(AY$15:AY$238,$AR$16:$AR$239)</f>
        <v>-0.11996150889009122</v>
      </c>
      <c r="BR30" s="5">
        <f>+CORREL(AZ$15:AZ$238,$AR$16:$AR$239)</f>
        <v>-4.696392209155479E-2</v>
      </c>
    </row>
    <row r="31" spans="1:70" x14ac:dyDescent="0.3">
      <c r="A31" s="1">
        <v>38835</v>
      </c>
      <c r="B31" s="3">
        <f t="shared" si="0"/>
        <v>2006</v>
      </c>
      <c r="C31" s="3">
        <v>1</v>
      </c>
      <c r="D31">
        <v>59.353809356689403</v>
      </c>
      <c r="E31">
        <v>58.342624664306598</v>
      </c>
      <c r="H31">
        <v>23.2019939422607</v>
      </c>
      <c r="I31">
        <v>24.917055130004801</v>
      </c>
      <c r="J31">
        <v>40.914119720458899</v>
      </c>
      <c r="L31">
        <v>45.801418304443303</v>
      </c>
      <c r="M31">
        <v>65.089996337890597</v>
      </c>
      <c r="O31">
        <v>52.916614532470703</v>
      </c>
      <c r="P31">
        <v>60.339179992675703</v>
      </c>
      <c r="Q31">
        <v>53.0892333984375</v>
      </c>
      <c r="R31">
        <v>36.384311676025298</v>
      </c>
      <c r="S31">
        <v>61.427566528320298</v>
      </c>
      <c r="T31">
        <v>94.078765869140597</v>
      </c>
      <c r="U31">
        <v>49.945701599121001</v>
      </c>
      <c r="W31">
        <v>31.814897537231399</v>
      </c>
      <c r="X31">
        <v>31.5869960784912</v>
      </c>
      <c r="Y31">
        <v>23.061134338378899</v>
      </c>
      <c r="Z31">
        <v>-2.3466509633376376E-3</v>
      </c>
      <c r="AA31">
        <v>-1.4897837616639764E-3</v>
      </c>
      <c r="AB31" t="s">
        <v>24</v>
      </c>
      <c r="AC31" t="s">
        <v>24</v>
      </c>
      <c r="AD31">
        <v>7.0175353708249677E-2</v>
      </c>
      <c r="AE31">
        <v>6.5151282282298828E-2</v>
      </c>
      <c r="AF31">
        <v>4.7904950425398329E-2</v>
      </c>
      <c r="AG31" t="s">
        <v>24</v>
      </c>
      <c r="AH31">
        <v>2.7777618464266407E-2</v>
      </c>
      <c r="AI31">
        <v>0.12030977706278412</v>
      </c>
      <c r="AJ31" t="s">
        <v>24</v>
      </c>
      <c r="AK31">
        <v>-6.2714381891715298E-3</v>
      </c>
      <c r="AL31">
        <v>3.0278751068888443E-3</v>
      </c>
      <c r="AM31">
        <v>-2.0210526798868367E-3</v>
      </c>
      <c r="AN31">
        <v>-1.9080880056173699E-3</v>
      </c>
      <c r="AO31">
        <v>2.2079501141190061E-3</v>
      </c>
      <c r="AP31">
        <v>1.2632061641412617E-2</v>
      </c>
      <c r="AQ31">
        <v>-2.7523539517497198E-2</v>
      </c>
      <c r="AR31" t="s">
        <v>24</v>
      </c>
      <c r="AS31">
        <v>5.2250787681849875E-2</v>
      </c>
      <c r="AT31">
        <v>-3.4010695673770797E-2</v>
      </c>
      <c r="AU31">
        <v>7.8032049732572162E-2</v>
      </c>
      <c r="AV31">
        <v>-2.3466509633376376E-3</v>
      </c>
      <c r="AW31">
        <v>-2.3686722762643497E-2</v>
      </c>
      <c r="AX31">
        <v>-1.1566880369585641E-2</v>
      </c>
      <c r="AY31">
        <v>-1.3593605950576459E-2</v>
      </c>
      <c r="AZ31">
        <v>-1.2798465011535809E-2</v>
      </c>
      <c r="BA31">
        <v>0.3</v>
      </c>
      <c r="BB31">
        <v>7.0999999999999994E-2</v>
      </c>
      <c r="BC31">
        <v>0.183</v>
      </c>
      <c r="BD31">
        <v>0.192</v>
      </c>
      <c r="BE31">
        <v>0.121</v>
      </c>
      <c r="BF31">
        <v>2</v>
      </c>
      <c r="BG31">
        <v>1</v>
      </c>
      <c r="BH31">
        <v>1</v>
      </c>
      <c r="BI31">
        <v>1</v>
      </c>
      <c r="BJ31">
        <v>1</v>
      </c>
      <c r="BL31" s="119"/>
      <c r="BM31" s="10" t="s">
        <v>20</v>
      </c>
      <c r="BN31" s="5">
        <f>+CORREL(AV$15:AV$238,$AS$16:$AS$239)</f>
        <v>1.4822909731663152E-2</v>
      </c>
      <c r="BO31" s="5">
        <f>+CORREL(AW$15:AW$238,$AS$16:$AS$239)</f>
        <v>4.4108062740137597E-4</v>
      </c>
      <c r="BP31" s="5">
        <f>+CORREL(AX$15:AX$238,$AS$16:$AS$239)</f>
        <v>1.762133449525722E-2</v>
      </c>
      <c r="BQ31" s="5">
        <f>+CORREL(AY$15:AY$238,$AS$16:$AS$239)</f>
        <v>-0.12156621211770323</v>
      </c>
      <c r="BR31" s="5">
        <f>+CORREL(AZ$15:AZ$238,$AS$16:$AS$239)</f>
        <v>-5.1943543036460267E-2</v>
      </c>
    </row>
    <row r="32" spans="1:70" x14ac:dyDescent="0.3">
      <c r="A32" s="1">
        <v>38868</v>
      </c>
      <c r="B32" s="3">
        <f t="shared" si="0"/>
        <v>2006</v>
      </c>
      <c r="C32" s="3">
        <v>1</v>
      </c>
      <c r="D32">
        <v>59.529933929443303</v>
      </c>
      <c r="E32">
        <v>58.226749420166001</v>
      </c>
      <c r="H32">
        <v>23.111433029174801</v>
      </c>
      <c r="I32">
        <v>22.140611648559499</v>
      </c>
      <c r="J32">
        <v>39.350448608398402</v>
      </c>
      <c r="L32">
        <v>43.325675964355398</v>
      </c>
      <c r="M32">
        <v>64.230003356933594</v>
      </c>
      <c r="O32">
        <v>52.860080718994098</v>
      </c>
      <c r="P32">
        <v>56.9104614257812</v>
      </c>
      <c r="Q32">
        <v>52.988323211669901</v>
      </c>
      <c r="R32">
        <v>33.750049591064403</v>
      </c>
      <c r="S32">
        <v>61.530147552490199</v>
      </c>
      <c r="T32">
        <v>91.245018005371094</v>
      </c>
      <c r="U32">
        <v>49.850364685058501</v>
      </c>
      <c r="W32">
        <v>30.881614685058501</v>
      </c>
      <c r="X32">
        <v>30.7348518371582</v>
      </c>
      <c r="Y32">
        <v>20.457107543945298</v>
      </c>
      <c r="Z32">
        <v>2.967367632555229E-3</v>
      </c>
      <c r="AA32">
        <v>-1.9861164081548255E-3</v>
      </c>
      <c r="AB32" t="s">
        <v>24</v>
      </c>
      <c r="AC32" t="s">
        <v>24</v>
      </c>
      <c r="AD32">
        <v>-3.9031521735271024E-3</v>
      </c>
      <c r="AE32">
        <v>-0.11142743261429577</v>
      </c>
      <c r="AF32">
        <v>-3.8218373577241893E-2</v>
      </c>
      <c r="AG32" t="s">
        <v>24</v>
      </c>
      <c r="AH32">
        <v>-5.4053835705077491E-2</v>
      </c>
      <c r="AI32">
        <v>-1.3212367941959458E-2</v>
      </c>
      <c r="AJ32" t="s">
        <v>24</v>
      </c>
      <c r="AK32">
        <v>-1.0683565828255581E-3</v>
      </c>
      <c r="AL32">
        <v>-5.6824082914462837E-2</v>
      </c>
      <c r="AM32">
        <v>-1.9007655659719624E-3</v>
      </c>
      <c r="AN32">
        <v>-7.2401042196895249E-2</v>
      </c>
      <c r="AO32">
        <v>1.6699509677402524E-3</v>
      </c>
      <c r="AP32">
        <v>-3.0121014424350778E-2</v>
      </c>
      <c r="AQ32">
        <v>-1.9088111891529813E-3</v>
      </c>
      <c r="AR32" t="s">
        <v>24</v>
      </c>
      <c r="AS32">
        <v>-2.9334774725605306E-2</v>
      </c>
      <c r="AT32">
        <v>-2.6977691680952764E-2</v>
      </c>
      <c r="AU32">
        <v>-0.11291841746483022</v>
      </c>
      <c r="AV32">
        <v>2.967367632555229E-3</v>
      </c>
      <c r="AW32">
        <v>-2.0789642344535397E-2</v>
      </c>
      <c r="AX32">
        <v>-1.037891808660274E-2</v>
      </c>
      <c r="AY32">
        <v>-1.8125222103543392E-2</v>
      </c>
      <c r="AZ32">
        <v>-1.1581603725531575E-2</v>
      </c>
      <c r="BA32">
        <v>0.49299999999999999</v>
      </c>
      <c r="BB32">
        <v>8.8999999999999996E-2</v>
      </c>
      <c r="BC32">
        <v>0.188</v>
      </c>
      <c r="BD32">
        <v>0.14699999999999999</v>
      </c>
      <c r="BE32">
        <v>0.13900000000000001</v>
      </c>
      <c r="BF32">
        <v>3</v>
      </c>
      <c r="BG32">
        <v>1</v>
      </c>
      <c r="BH32">
        <v>1</v>
      </c>
      <c r="BI32">
        <v>1</v>
      </c>
      <c r="BJ32">
        <v>1</v>
      </c>
      <c r="BL32" s="119"/>
      <c r="BM32" s="10" t="s">
        <v>21</v>
      </c>
      <c r="BN32" s="5">
        <f>+CORREL(AV$15:AV$238,$AT$16:$AT$239)</f>
        <v>8.9574829231265446E-2</v>
      </c>
      <c r="BO32" s="5">
        <f>+CORREL(AW$15:AW$238,$AT$16:$AT$239)</f>
        <v>5.4858310299330304E-2</v>
      </c>
      <c r="BP32" s="5">
        <f>+CORREL(AX$15:AX$238,$AT$16:$AT$239)</f>
        <v>0.12987183198538393</v>
      </c>
      <c r="BQ32" s="5">
        <f>+CORREL(AY$15:AY$238,$AT$16:$AT$239)</f>
        <v>-9.9091585440701166E-3</v>
      </c>
      <c r="BR32" s="5">
        <f>+CORREL(AZ$15:AZ$238,$AT$16:$AT$239)</f>
        <v>6.3953145527962205E-2</v>
      </c>
    </row>
    <row r="33" spans="1:113" x14ac:dyDescent="0.3">
      <c r="A33" s="1">
        <v>38898</v>
      </c>
      <c r="B33" s="3">
        <f t="shared" si="0"/>
        <v>2006</v>
      </c>
      <c r="C33" s="3">
        <v>1</v>
      </c>
      <c r="D33">
        <v>59.784511566162102</v>
      </c>
      <c r="E33">
        <v>58.133071899413999</v>
      </c>
      <c r="H33">
        <v>22.912195205688398</v>
      </c>
      <c r="I33">
        <v>22.187870025634702</v>
      </c>
      <c r="J33">
        <v>39.326381683349602</v>
      </c>
      <c r="L33">
        <v>42.211585998535099</v>
      </c>
      <c r="M33">
        <v>61.2299995422363</v>
      </c>
      <c r="O33">
        <v>52.9814453125</v>
      </c>
      <c r="P33">
        <v>56.886695861816399</v>
      </c>
      <c r="Q33">
        <v>52.942787170410099</v>
      </c>
      <c r="R33">
        <v>33.729274749755803</v>
      </c>
      <c r="S33">
        <v>61.675628662109297</v>
      </c>
      <c r="T33">
        <v>91.483001708984304</v>
      </c>
      <c r="U33">
        <v>50.437782287597599</v>
      </c>
      <c r="W33">
        <v>31.194454193115199</v>
      </c>
      <c r="X33">
        <v>32.259609222412102</v>
      </c>
      <c r="Y33">
        <v>20.438026428222599</v>
      </c>
      <c r="Z33">
        <v>4.27646429140216E-3</v>
      </c>
      <c r="AA33">
        <v>-1.608839952167429E-3</v>
      </c>
      <c r="AB33" t="s">
        <v>24</v>
      </c>
      <c r="AC33" t="s">
        <v>24</v>
      </c>
      <c r="AD33">
        <v>-8.6207472827364295E-3</v>
      </c>
      <c r="AE33">
        <v>2.134465742199998E-3</v>
      </c>
      <c r="AF33">
        <v>-6.1160484568567597E-4</v>
      </c>
      <c r="AG33" t="s">
        <v>24</v>
      </c>
      <c r="AH33">
        <v>-2.5714312379958582E-2</v>
      </c>
      <c r="AI33">
        <v>-4.6707203143458109E-2</v>
      </c>
      <c r="AJ33" t="s">
        <v>24</v>
      </c>
      <c r="AK33">
        <v>2.2959592920617222E-3</v>
      </c>
      <c r="AL33">
        <v>-4.1759569979582523E-4</v>
      </c>
      <c r="AM33">
        <v>-8.5935992120189653E-4</v>
      </c>
      <c r="AN33">
        <v>-6.1554994912071948E-4</v>
      </c>
      <c r="AO33">
        <v>2.3643874654288854E-3</v>
      </c>
      <c r="AP33">
        <v>2.6081829870339135E-3</v>
      </c>
      <c r="AQ33">
        <v>1.178361695546748E-2</v>
      </c>
      <c r="AR33" t="s">
        <v>24</v>
      </c>
      <c r="AS33">
        <v>1.013028338210753E-2</v>
      </c>
      <c r="AT33">
        <v>4.9610045082777443E-2</v>
      </c>
      <c r="AU33">
        <v>-9.3273771385860016E-4</v>
      </c>
      <c r="AV33">
        <v>4.27646429140216E-3</v>
      </c>
      <c r="AW33">
        <v>4.8928422785481374E-3</v>
      </c>
      <c r="AX33">
        <v>-1.6315683299381933E-2</v>
      </c>
      <c r="AY33">
        <v>-1.9001897880032592E-2</v>
      </c>
      <c r="AZ33">
        <v>-6.5370686523660571E-3</v>
      </c>
      <c r="BA33">
        <v>0.53800000000000003</v>
      </c>
      <c r="BB33">
        <v>0.40300000000000002</v>
      </c>
      <c r="BC33">
        <v>0.14299999999999999</v>
      </c>
      <c r="BD33">
        <v>0.14299999999999999</v>
      </c>
      <c r="BE33">
        <v>0.183</v>
      </c>
      <c r="BF33">
        <v>3</v>
      </c>
      <c r="BG33">
        <v>3</v>
      </c>
      <c r="BH33">
        <v>1</v>
      </c>
      <c r="BI33">
        <v>1</v>
      </c>
      <c r="BJ33">
        <v>1</v>
      </c>
      <c r="BL33" s="119"/>
      <c r="BM33" s="10" t="s">
        <v>22</v>
      </c>
      <c r="BN33" s="5">
        <f>+CORREL(AV$15:AV$238,$AU$16:$AU$239)</f>
        <v>0.12541125825961083</v>
      </c>
      <c r="BO33" s="5">
        <f>+CORREL(AW$15:AW$238,$AU$16:$AU$239)</f>
        <v>0.11411849616590056</v>
      </c>
      <c r="BP33" s="5">
        <f>+CORREL(AX$15:AX$238,$AU$16:$AU$239)</f>
        <v>0.10611713642383161</v>
      </c>
      <c r="BQ33" s="5">
        <f>+CORREL(AY$15:AY$238,$AU$16:$AU$239)</f>
        <v>-6.5218298680158382E-2</v>
      </c>
      <c r="BR33" s="5">
        <f>+CORREL(AZ$15:AZ$238,$AU$16:$AU$239)</f>
        <v>4.7167057742692378E-2</v>
      </c>
    </row>
    <row r="34" spans="1:113" x14ac:dyDescent="0.3">
      <c r="A34" s="1">
        <v>38929</v>
      </c>
      <c r="B34" s="3">
        <f t="shared" si="0"/>
        <v>2006</v>
      </c>
      <c r="C34" s="3">
        <v>1</v>
      </c>
      <c r="D34">
        <v>60.687793731689403</v>
      </c>
      <c r="E34">
        <v>58.940540313720703</v>
      </c>
      <c r="H34">
        <v>23.419343948364201</v>
      </c>
      <c r="I34">
        <v>22.707715988159102</v>
      </c>
      <c r="J34">
        <v>39.645145416259702</v>
      </c>
      <c r="L34">
        <v>41.994945526122997</v>
      </c>
      <c r="M34">
        <v>63.159999847412102</v>
      </c>
      <c r="O34">
        <v>53.8701171875</v>
      </c>
      <c r="P34">
        <v>55.260890960693303</v>
      </c>
      <c r="Q34">
        <v>53.715198516845703</v>
      </c>
      <c r="R34">
        <v>32.276412963867102</v>
      </c>
      <c r="S34">
        <v>62.0857124328613</v>
      </c>
      <c r="T34">
        <v>91.892669677734304</v>
      </c>
      <c r="U34">
        <v>51.528842926025298</v>
      </c>
      <c r="W34">
        <v>31.5176982879638</v>
      </c>
      <c r="X34">
        <v>33.514961242675703</v>
      </c>
      <c r="Y34">
        <v>20.816385269165</v>
      </c>
      <c r="Z34">
        <v>1.510896621657043E-2</v>
      </c>
      <c r="AA34">
        <v>1.389000078481728E-2</v>
      </c>
      <c r="AB34" t="s">
        <v>24</v>
      </c>
      <c r="AC34" t="s">
        <v>24</v>
      </c>
      <c r="AD34">
        <v>2.2134445788498436E-2</v>
      </c>
      <c r="AE34">
        <v>2.3429286449028197E-2</v>
      </c>
      <c r="AF34">
        <v>8.105595258591114E-3</v>
      </c>
      <c r="AG34" t="s">
        <v>24</v>
      </c>
      <c r="AH34">
        <v>-5.1322514254645846E-3</v>
      </c>
      <c r="AI34">
        <v>3.152050170839038E-2</v>
      </c>
      <c r="AJ34" t="s">
        <v>24</v>
      </c>
      <c r="AK34">
        <v>1.6773265994507236E-2</v>
      </c>
      <c r="AL34">
        <v>-2.8579703505233311E-2</v>
      </c>
      <c r="AM34">
        <v>1.4589548222109894E-2</v>
      </c>
      <c r="AN34">
        <v>-4.3074207692509581E-2</v>
      </c>
      <c r="AO34">
        <v>6.6490407904660209E-3</v>
      </c>
      <c r="AP34">
        <v>4.4780774690056369E-3</v>
      </c>
      <c r="AQ34">
        <v>2.1631812283229301E-2</v>
      </c>
      <c r="AR34" t="s">
        <v>24</v>
      </c>
      <c r="AS34">
        <v>1.0362229543992019E-2</v>
      </c>
      <c r="AT34">
        <v>3.8914049194106681E-2</v>
      </c>
      <c r="AU34">
        <v>1.8512493966635235E-2</v>
      </c>
      <c r="AV34">
        <v>1.510896621657043E-2</v>
      </c>
      <c r="AW34">
        <v>2.247512652445538E-2</v>
      </c>
      <c r="AX34">
        <v>-1.7439583292282457E-3</v>
      </c>
      <c r="AY34">
        <v>2.1052539698707573E-2</v>
      </c>
      <c r="AZ34">
        <v>1.4223168527626284E-2</v>
      </c>
      <c r="BA34">
        <v>0.80700000000000005</v>
      </c>
      <c r="BB34">
        <v>0.69899999999999995</v>
      </c>
      <c r="BC34">
        <v>0.26400000000000001</v>
      </c>
      <c r="BD34">
        <v>0.38100000000000001</v>
      </c>
      <c r="BE34">
        <v>0.45200000000000001</v>
      </c>
      <c r="BF34">
        <v>5</v>
      </c>
      <c r="BG34">
        <v>4</v>
      </c>
      <c r="BH34">
        <v>2</v>
      </c>
      <c r="BI34">
        <v>2</v>
      </c>
      <c r="BJ34">
        <v>3</v>
      </c>
    </row>
    <row r="35" spans="1:113" x14ac:dyDescent="0.3">
      <c r="A35" s="1">
        <v>38960</v>
      </c>
      <c r="B35" s="3">
        <f t="shared" si="0"/>
        <v>2006</v>
      </c>
      <c r="C35" s="3">
        <v>1</v>
      </c>
      <c r="D35">
        <v>61.696956634521399</v>
      </c>
      <c r="E35">
        <v>59.878223419189403</v>
      </c>
      <c r="H35">
        <v>22.640510559081999</v>
      </c>
      <c r="I35">
        <v>23.0668849945068</v>
      </c>
      <c r="J35">
        <v>40.655513763427699</v>
      </c>
      <c r="L35">
        <v>42.428211212158203</v>
      </c>
      <c r="M35">
        <v>62.290000915527301</v>
      </c>
      <c r="O35">
        <v>54.820102691650298</v>
      </c>
      <c r="P35">
        <v>56.918403625488203</v>
      </c>
      <c r="Q35">
        <v>54.910667419433501</v>
      </c>
      <c r="R35">
        <v>33.816265106201101</v>
      </c>
      <c r="S35">
        <v>62.552639007568303</v>
      </c>
      <c r="T35">
        <v>93.897987365722599</v>
      </c>
      <c r="U35">
        <v>53.103652954101499</v>
      </c>
      <c r="W35">
        <v>32.539615631103501</v>
      </c>
      <c r="X35">
        <v>34.682720184326101</v>
      </c>
      <c r="Y35">
        <v>21.124801635742099</v>
      </c>
      <c r="Z35">
        <v>1.6628762404737651E-2</v>
      </c>
      <c r="AA35">
        <v>1.590896690932464E-2</v>
      </c>
      <c r="AB35" t="s">
        <v>24</v>
      </c>
      <c r="AC35" t="s">
        <v>24</v>
      </c>
      <c r="AD35">
        <v>-3.3255986632221735E-2</v>
      </c>
      <c r="AE35">
        <v>1.5817046793036749E-2</v>
      </c>
      <c r="AF35">
        <v>2.5485298049975569E-2</v>
      </c>
      <c r="AG35" t="s">
        <v>24</v>
      </c>
      <c r="AH35">
        <v>1.0317091273893686E-2</v>
      </c>
      <c r="AI35">
        <v>-1.3774523970655927E-2</v>
      </c>
      <c r="AJ35" t="s">
        <v>24</v>
      </c>
      <c r="AK35">
        <v>1.7634739884522244E-2</v>
      </c>
      <c r="AL35">
        <v>2.9994316703541246E-2</v>
      </c>
      <c r="AM35">
        <v>2.2255691789222043E-2</v>
      </c>
      <c r="AN35">
        <v>4.7708279853087676E-2</v>
      </c>
      <c r="AO35">
        <v>7.5206767613713588E-3</v>
      </c>
      <c r="AP35">
        <v>2.1822390132106406E-2</v>
      </c>
      <c r="AQ35">
        <v>3.0561719197479187E-2</v>
      </c>
      <c r="AR35" t="s">
        <v>24</v>
      </c>
      <c r="AS35">
        <v>3.2423603202330176E-2</v>
      </c>
      <c r="AT35">
        <v>3.4842914875982345E-2</v>
      </c>
      <c r="AU35">
        <v>1.4816038547958321E-2</v>
      </c>
      <c r="AV35">
        <v>1.6628762404737651E-2</v>
      </c>
      <c r="AW35">
        <v>3.640223601871484E-2</v>
      </c>
      <c r="AX35">
        <v>1.4855804206808987E-2</v>
      </c>
      <c r="AY35">
        <v>1.2406979732814571E-2</v>
      </c>
      <c r="AZ35">
        <v>2.0073445590769012E-2</v>
      </c>
      <c r="BA35">
        <v>0.82</v>
      </c>
      <c r="BB35">
        <v>0.88700000000000001</v>
      </c>
      <c r="BC35">
        <v>0.45700000000000002</v>
      </c>
      <c r="BD35">
        <v>0.33600000000000002</v>
      </c>
      <c r="BE35">
        <v>0.52900000000000003</v>
      </c>
      <c r="BF35">
        <v>5</v>
      </c>
      <c r="BG35">
        <v>5</v>
      </c>
      <c r="BH35">
        <v>3</v>
      </c>
      <c r="BI35">
        <v>2</v>
      </c>
      <c r="BJ35">
        <v>3</v>
      </c>
    </row>
    <row r="36" spans="1:113" x14ac:dyDescent="0.3">
      <c r="A36" s="1">
        <v>38989</v>
      </c>
      <c r="B36" s="3">
        <f t="shared" si="0"/>
        <v>2006</v>
      </c>
      <c r="C36" s="3">
        <v>1</v>
      </c>
      <c r="D36">
        <v>61.765346527099602</v>
      </c>
      <c r="E36">
        <v>60.483882904052699</v>
      </c>
      <c r="H36">
        <v>21.689609527587798</v>
      </c>
      <c r="I36">
        <v>22.866033554077099</v>
      </c>
      <c r="J36">
        <v>40.745738983154297</v>
      </c>
      <c r="L36">
        <v>41.902111053466797</v>
      </c>
      <c r="M36">
        <v>59.470001220703097</v>
      </c>
      <c r="O36">
        <v>55.482143402099602</v>
      </c>
      <c r="P36">
        <v>57.283603668212798</v>
      </c>
      <c r="Q36">
        <v>55.389736175537102</v>
      </c>
      <c r="R36">
        <v>35.385185241699197</v>
      </c>
      <c r="S36">
        <v>62.827178955078097</v>
      </c>
      <c r="T36">
        <v>96.433410644531193</v>
      </c>
      <c r="U36">
        <v>54.120552062988203</v>
      </c>
      <c r="W36">
        <v>32.904586791992102</v>
      </c>
      <c r="X36">
        <v>35.364555358886697</v>
      </c>
      <c r="Y36">
        <v>21.347377777099599</v>
      </c>
      <c r="Z36">
        <v>1.1084808118386746E-3</v>
      </c>
      <c r="AA36">
        <v>1.0114853953218539E-2</v>
      </c>
      <c r="AB36" t="s">
        <v>24</v>
      </c>
      <c r="AC36" t="s">
        <v>24</v>
      </c>
      <c r="AD36">
        <v>-4.1999981803093944E-2</v>
      </c>
      <c r="AE36">
        <v>-8.7073499728087533E-3</v>
      </c>
      <c r="AF36">
        <v>2.2192615803999782E-3</v>
      </c>
      <c r="AG36" t="s">
        <v>24</v>
      </c>
      <c r="AH36">
        <v>-1.2399772313301027E-2</v>
      </c>
      <c r="AI36">
        <v>-4.527210873938603E-2</v>
      </c>
      <c r="AJ36" t="s">
        <v>24</v>
      </c>
      <c r="AK36">
        <v>1.2076604711470873E-2</v>
      </c>
      <c r="AL36">
        <v>6.4162031867152081E-3</v>
      </c>
      <c r="AM36">
        <v>8.7245116225640462E-3</v>
      </c>
      <c r="AN36">
        <v>4.6395429257809928E-2</v>
      </c>
      <c r="AO36">
        <v>4.3889426867598225E-3</v>
      </c>
      <c r="AP36">
        <v>2.7001891626637242E-2</v>
      </c>
      <c r="AQ36">
        <v>1.9149324995883621E-2</v>
      </c>
      <c r="AR36" t="s">
        <v>24</v>
      </c>
      <c r="AS36">
        <v>1.121620995853867E-2</v>
      </c>
      <c r="AT36">
        <v>1.9659218508147225E-2</v>
      </c>
      <c r="AU36">
        <v>1.053624763893235E-2</v>
      </c>
      <c r="AV36">
        <v>1.1084808118386746E-3</v>
      </c>
      <c r="AW36">
        <v>3.3132912004229631E-2</v>
      </c>
      <c r="AX36">
        <v>3.8187868395443525E-2</v>
      </c>
      <c r="AY36">
        <v>1.5098060310237971E-2</v>
      </c>
      <c r="AZ36">
        <v>2.188183038043745E-2</v>
      </c>
      <c r="BA36">
        <v>0.42099999999999999</v>
      </c>
      <c r="BB36">
        <v>0.86</v>
      </c>
      <c r="BC36">
        <v>0.68600000000000005</v>
      </c>
      <c r="BD36">
        <v>0.35399999999999998</v>
      </c>
      <c r="BE36">
        <v>0.55100000000000005</v>
      </c>
      <c r="BF36">
        <v>3</v>
      </c>
      <c r="BG36">
        <v>5</v>
      </c>
      <c r="BH36">
        <v>4</v>
      </c>
      <c r="BI36">
        <v>2</v>
      </c>
      <c r="BJ36">
        <v>3</v>
      </c>
      <c r="BL36" s="120" t="s">
        <v>53</v>
      </c>
      <c r="BM36" s="120"/>
      <c r="BN36" s="118" t="s">
        <v>54</v>
      </c>
      <c r="BO36" s="118"/>
      <c r="BP36" s="118"/>
      <c r="BQ36" s="118"/>
      <c r="BR36" s="118"/>
      <c r="CM36" s="120" t="s">
        <v>53</v>
      </c>
      <c r="CN36" s="120"/>
      <c r="CO36" s="118" t="s">
        <v>54</v>
      </c>
      <c r="CP36" s="118"/>
      <c r="CQ36" s="118"/>
      <c r="CR36" s="118"/>
      <c r="CS36" s="118"/>
      <c r="CU36" s="120" t="s">
        <v>55</v>
      </c>
      <c r="CV36" s="120"/>
      <c r="CW36" s="118" t="s">
        <v>54</v>
      </c>
      <c r="CX36" s="118"/>
      <c r="CY36" s="118"/>
      <c r="CZ36" s="118"/>
      <c r="DA36" s="118"/>
      <c r="DC36" s="120" t="s">
        <v>56</v>
      </c>
      <c r="DD36" s="120"/>
      <c r="DE36" s="118" t="s">
        <v>54</v>
      </c>
      <c r="DF36" s="118"/>
      <c r="DG36" s="118"/>
      <c r="DH36" s="118"/>
      <c r="DI36" s="118"/>
    </row>
    <row r="37" spans="1:113" x14ac:dyDescent="0.3">
      <c r="A37" s="1">
        <v>39021</v>
      </c>
      <c r="B37" s="3">
        <f t="shared" si="0"/>
        <v>2006</v>
      </c>
      <c r="C37" s="3">
        <v>1</v>
      </c>
      <c r="D37">
        <v>61.719966888427699</v>
      </c>
      <c r="E37">
        <v>60.898712158203097</v>
      </c>
      <c r="H37">
        <v>21.906955718994102</v>
      </c>
      <c r="I37">
        <v>24.479911804199201</v>
      </c>
      <c r="J37">
        <v>42.273311614990199</v>
      </c>
      <c r="L37">
        <v>42.737686157226499</v>
      </c>
      <c r="M37">
        <v>60.240001678466797</v>
      </c>
      <c r="O37">
        <v>55.780914306640597</v>
      </c>
      <c r="P37">
        <v>60.649017333984297</v>
      </c>
      <c r="Q37">
        <v>55.944400787353501</v>
      </c>
      <c r="R37">
        <v>37.065208435058501</v>
      </c>
      <c r="S37">
        <v>63.089408874511697</v>
      </c>
      <c r="T37">
        <v>99.472625732421804</v>
      </c>
      <c r="U37">
        <v>54.578781127929602</v>
      </c>
      <c r="W37">
        <v>34.119407653808501</v>
      </c>
      <c r="X37">
        <v>37.496265411376903</v>
      </c>
      <c r="Y37">
        <v>22.431592941284102</v>
      </c>
      <c r="Z37">
        <v>-7.3471033878180769E-4</v>
      </c>
      <c r="AA37">
        <v>6.8585089817803091E-3</v>
      </c>
      <c r="AB37" t="s">
        <v>24</v>
      </c>
      <c r="AC37" t="s">
        <v>24</v>
      </c>
      <c r="AD37">
        <v>1.0020751693563312E-2</v>
      </c>
      <c r="AE37">
        <v>7.0579720190882878E-2</v>
      </c>
      <c r="AF37">
        <v>3.7490365126705782E-2</v>
      </c>
      <c r="AG37" t="s">
        <v>24</v>
      </c>
      <c r="AH37">
        <v>1.9941121885088675E-2</v>
      </c>
      <c r="AI37">
        <v>1.294771215669055E-2</v>
      </c>
      <c r="AJ37" t="s">
        <v>24</v>
      </c>
      <c r="AK37">
        <v>5.3849921113482413E-3</v>
      </c>
      <c r="AL37">
        <v>5.8750034045762956E-2</v>
      </c>
      <c r="AM37">
        <v>1.0013851845377841E-2</v>
      </c>
      <c r="AN37">
        <v>4.7478151714732464E-2</v>
      </c>
      <c r="AO37">
        <v>4.1738292852699921E-3</v>
      </c>
      <c r="AP37">
        <v>3.1516204472883835E-2</v>
      </c>
      <c r="AQ37">
        <v>8.4668217058851969E-3</v>
      </c>
      <c r="AR37" t="s">
        <v>24</v>
      </c>
      <c r="AS37">
        <v>3.6919499080658502E-2</v>
      </c>
      <c r="AT37">
        <v>6.027815225887001E-2</v>
      </c>
      <c r="AU37">
        <v>5.0789149632588293E-2</v>
      </c>
      <c r="AV37">
        <v>-7.3471033878180769E-4</v>
      </c>
      <c r="AW37">
        <v>1.7007920263203191E-2</v>
      </c>
      <c r="AX37">
        <v>3.9865301947491938E-2</v>
      </c>
      <c r="AY37">
        <v>2.7837304399382257E-2</v>
      </c>
      <c r="AZ37">
        <v>2.0993954067823895E-2</v>
      </c>
      <c r="BA37">
        <v>0.34</v>
      </c>
      <c r="BB37">
        <v>0.60899999999999999</v>
      </c>
      <c r="BC37">
        <v>0.71699999999999997</v>
      </c>
      <c r="BD37">
        <v>0.42099999999999999</v>
      </c>
      <c r="BE37">
        <v>0.53800000000000003</v>
      </c>
      <c r="BF37">
        <v>2</v>
      </c>
      <c r="BG37">
        <v>4</v>
      </c>
      <c r="BH37">
        <v>4</v>
      </c>
      <c r="BI37">
        <v>3</v>
      </c>
      <c r="BJ37">
        <v>3</v>
      </c>
      <c r="BL37" s="120"/>
      <c r="BM37" s="120"/>
      <c r="BN37" s="9" t="s">
        <v>57</v>
      </c>
      <c r="BO37" s="9" t="s">
        <v>58</v>
      </c>
      <c r="BP37" s="9" t="s">
        <v>59</v>
      </c>
      <c r="BQ37" s="9" t="s">
        <v>60</v>
      </c>
      <c r="BR37" s="9" t="s">
        <v>61</v>
      </c>
      <c r="CM37" s="8" t="s">
        <v>62</v>
      </c>
      <c r="CN37" s="8">
        <f>+Results!P4</f>
        <v>2004</v>
      </c>
      <c r="CO37" s="9" t="s">
        <v>57</v>
      </c>
      <c r="CP37" s="9" t="s">
        <v>58</v>
      </c>
      <c r="CQ37" s="9" t="s">
        <v>59</v>
      </c>
      <c r="CR37" s="9" t="s">
        <v>60</v>
      </c>
      <c r="CS37" s="9" t="s">
        <v>61</v>
      </c>
      <c r="CU37" s="8" t="s">
        <v>62</v>
      </c>
      <c r="CV37" s="8">
        <f>+CN37</f>
        <v>2004</v>
      </c>
      <c r="CW37" s="9" t="s">
        <v>57</v>
      </c>
      <c r="CX37" s="9" t="s">
        <v>58</v>
      </c>
      <c r="CY37" s="9" t="s">
        <v>59</v>
      </c>
      <c r="CZ37" s="9" t="s">
        <v>60</v>
      </c>
      <c r="DA37" s="9" t="s">
        <v>61</v>
      </c>
      <c r="DC37" s="8" t="s">
        <v>62</v>
      </c>
      <c r="DD37" s="8">
        <f>+CN37</f>
        <v>2004</v>
      </c>
      <c r="DE37" s="9" t="s">
        <v>57</v>
      </c>
      <c r="DF37" s="9" t="s">
        <v>58</v>
      </c>
      <c r="DG37" s="9" t="s">
        <v>59</v>
      </c>
      <c r="DH37" s="9" t="s">
        <v>60</v>
      </c>
      <c r="DI37" s="9" t="s">
        <v>61</v>
      </c>
    </row>
    <row r="38" spans="1:113" x14ac:dyDescent="0.3">
      <c r="A38" s="1">
        <v>39051</v>
      </c>
      <c r="B38" s="3">
        <f t="shared" si="0"/>
        <v>2006</v>
      </c>
      <c r="C38" s="3">
        <v>1</v>
      </c>
      <c r="D38">
        <v>62.3818550109863</v>
      </c>
      <c r="E38">
        <v>61.5453491210937</v>
      </c>
      <c r="H38">
        <v>23.346895217895501</v>
      </c>
      <c r="I38">
        <v>25.944931030273398</v>
      </c>
      <c r="J38">
        <v>43.572360992431598</v>
      </c>
      <c r="L38">
        <v>42.737686157226499</v>
      </c>
      <c r="M38">
        <v>64.389999389648395</v>
      </c>
      <c r="O38">
        <v>56.512432098388601</v>
      </c>
      <c r="P38">
        <v>62.112930297851499</v>
      </c>
      <c r="Q38">
        <v>56.761924743652301</v>
      </c>
      <c r="R38">
        <v>38.336128234863203</v>
      </c>
      <c r="S38">
        <v>63.394432067871001</v>
      </c>
      <c r="T38">
        <v>101.450729370117</v>
      </c>
      <c r="U38">
        <v>55.838539123535099</v>
      </c>
      <c r="W38">
        <v>35.402027130126903</v>
      </c>
      <c r="X38">
        <v>39.289054870605398</v>
      </c>
      <c r="Y38">
        <v>24.075412750244102</v>
      </c>
      <c r="Z38">
        <v>1.0724051808956858E-2</v>
      </c>
      <c r="AA38">
        <v>1.0618237068967362E-2</v>
      </c>
      <c r="AB38" t="s">
        <v>24</v>
      </c>
      <c r="AC38" t="s">
        <v>24</v>
      </c>
      <c r="AD38">
        <v>6.5729785433076948E-2</v>
      </c>
      <c r="AE38">
        <v>5.9845772231209349E-2</v>
      </c>
      <c r="AF38">
        <v>3.0729775544264593E-2</v>
      </c>
      <c r="AG38" t="s">
        <v>24</v>
      </c>
      <c r="AH38">
        <v>0</v>
      </c>
      <c r="AI38">
        <v>6.889106234313136E-2</v>
      </c>
      <c r="AJ38" t="s">
        <v>24</v>
      </c>
      <c r="AK38">
        <v>1.3114123367119479E-2</v>
      </c>
      <c r="AL38">
        <v>2.4137455612935454E-2</v>
      </c>
      <c r="AM38">
        <v>1.4613150642299955E-2</v>
      </c>
      <c r="AN38">
        <v>3.428875361732997E-2</v>
      </c>
      <c r="AO38">
        <v>4.8347765306537838E-3</v>
      </c>
      <c r="AP38">
        <v>1.9885909546775604E-2</v>
      </c>
      <c r="AQ38">
        <v>2.308146077232287E-2</v>
      </c>
      <c r="AR38" t="s">
        <v>24</v>
      </c>
      <c r="AS38">
        <v>3.7592079245116539E-2</v>
      </c>
      <c r="AT38">
        <v>4.7812480511313371E-2</v>
      </c>
      <c r="AU38">
        <v>7.328145679456588E-2</v>
      </c>
      <c r="AV38">
        <v>1.0724051808956858E-2</v>
      </c>
      <c r="AW38">
        <v>1.1101007469818569E-2</v>
      </c>
      <c r="AX38">
        <v>4.7907344982495381E-2</v>
      </c>
      <c r="AY38">
        <v>3.7031200486572713E-2</v>
      </c>
      <c r="AZ38">
        <v>2.669090118696088E-2</v>
      </c>
      <c r="BA38">
        <v>0.73899999999999999</v>
      </c>
      <c r="BB38">
        <v>0.497</v>
      </c>
      <c r="BC38">
        <v>0.79800000000000004</v>
      </c>
      <c r="BD38">
        <v>0.49299999999999999</v>
      </c>
      <c r="BE38">
        <v>0.59599999999999997</v>
      </c>
      <c r="BF38">
        <v>4</v>
      </c>
      <c r="BG38">
        <v>3</v>
      </c>
      <c r="BH38">
        <v>4</v>
      </c>
      <c r="BI38">
        <v>3</v>
      </c>
      <c r="BJ38">
        <v>3</v>
      </c>
      <c r="BL38" s="119" t="s">
        <v>52</v>
      </c>
      <c r="BM38" s="10" t="s">
        <v>17</v>
      </c>
      <c r="BN38" s="4">
        <f>+AVERAGEIF($BF$15:$BF$238,BN$1,$Z$16:$Z$239)</f>
        <v>2.2736002875451203E-3</v>
      </c>
      <c r="BO38" s="4">
        <f>+AVERAGEIF($BF$15:$BF$238,BO$1,$Z$16:$Z$239)</f>
        <v>2.7949013932440547E-3</v>
      </c>
      <c r="BP38" s="4">
        <f>+AVERAGEIF($BF$15:$BF$238,BP$1,$Z$16:$Z$239)</f>
        <v>3.7820534939129969E-3</v>
      </c>
      <c r="BQ38" s="4">
        <f>+AVERAGEIF($BF$15:$BF$238,BQ$1,$Z$16:$Z$239)</f>
        <v>4.8077088584715178E-3</v>
      </c>
      <c r="BR38" s="4">
        <f>+AVERAGEIF($BF$15:$BF$238,BR$1,$Z$16:$Z$239)</f>
        <v>3.3186213234992739E-4</v>
      </c>
      <c r="BU38" s="4">
        <f t="array" ref="BU38">+MEDIAN(IF($BF$15:$BF$238=BU$1,$Z$16:$Z$239,""))</f>
        <v>2.3269533441978574E-3</v>
      </c>
      <c r="BV38" s="4">
        <f t="array" ref="BV38">+MEDIAN(IF($BF$15:$BF$238=BV$1,$Z$16:$Z$239,""))</f>
        <v>3.001026471453061E-3</v>
      </c>
      <c r="BW38" s="4">
        <f t="array" ref="BW38">+MEDIAN(IF($BF$15:$BF$238=BW$1,$Z$16:$Z$239,""))</f>
        <v>4.27646429140216E-3</v>
      </c>
      <c r="BX38" s="4">
        <f t="array" ref="BX38">+MEDIAN(IF($BF$15:$BF$238=BX$1,$Z$16:$Z$239,""))</f>
        <v>3.590226640584615E-3</v>
      </c>
      <c r="BY38" s="4">
        <f t="array" ref="BY38">+MEDIAN(IF($BF$15:$BF$238=BY$1,$Z$16:$Z$239,""))</f>
        <v>2.09324537577249E-3</v>
      </c>
      <c r="CJ38">
        <v>0</v>
      </c>
      <c r="CM38" s="119" t="s">
        <v>52</v>
      </c>
      <c r="CN38" s="10" t="s">
        <v>17</v>
      </c>
      <c r="CO38" s="4">
        <f t="shared" ref="CO38:CS53" ca="1" si="6">+AVERAGEIFS(OFFSET($Z$16,0,$CJ38,223,1),$B$15:$B$237,"&gt;="&amp;$CN$37,$BF$15:$BF$237,CO$1)</f>
        <v>2.2736002875451203E-3</v>
      </c>
      <c r="CP38" s="4">
        <f t="shared" ca="1" si="6"/>
        <v>2.7949013932440547E-3</v>
      </c>
      <c r="CQ38" s="4">
        <f t="shared" ca="1" si="6"/>
        <v>3.7820534939129969E-3</v>
      </c>
      <c r="CR38" s="4">
        <f t="shared" ca="1" si="6"/>
        <v>4.8077088584715178E-3</v>
      </c>
      <c r="CS38" s="4">
        <f t="shared" ca="1" si="6"/>
        <v>3.3186213234992739E-4</v>
      </c>
      <c r="CU38" s="119" t="s">
        <v>52</v>
      </c>
      <c r="CV38" s="10" t="s">
        <v>17</v>
      </c>
      <c r="CW38" s="4">
        <f t="array" aca="1" ref="CW38" ca="1">+MEDIAN(IF($B$15:$B$237&gt;=$CN$37,IF($BF$15:$BF$237=CW$1,OFFSET($Z$16,0,$CJ38,223,1),"")))</f>
        <v>2.3269533441978574E-3</v>
      </c>
      <c r="CX38" s="4">
        <f t="array" aca="1" ref="CX38" ca="1">+MEDIAN(IF($B$15:$B$237&gt;=$CN$37,IF($BF$15:$BF$237=CX$1,OFFSET($Z$16,0,$CJ38,223,1),"")))</f>
        <v>3.1463058182924497E-3</v>
      </c>
      <c r="CY38" s="4">
        <f t="array" aca="1" ref="CY38" ca="1">+MEDIAN(IF($B$15:$B$237&gt;=$CN$37,IF($BF$15:$BF$237=CY$1,OFFSET($Z$16,0,$CJ38,223,1),"")))</f>
        <v>4.27646429140216E-3</v>
      </c>
      <c r="CZ38" s="4">
        <f t="array" aca="1" ref="CZ38" ca="1">+MEDIAN(IF($B$15:$B$237&gt;=$CN$37,IF($BF$15:$BF$237=CZ$1,OFFSET($Z$16,0,$CJ38,223,1),"")))</f>
        <v>3.590226640584615E-3</v>
      </c>
      <c r="DA38" s="4">
        <f t="array" aca="1" ref="DA38" ca="1">+MEDIAN(IF($B$15:$B$237&gt;=$CN$37,IF($BF$15:$BF$237=DA$1,OFFSET($Z$16,0,$CJ38,223,1),"")))</f>
        <v>2.09324537577249E-3</v>
      </c>
      <c r="DC38" s="119" t="s">
        <v>52</v>
      </c>
      <c r="DD38" s="10" t="s">
        <v>17</v>
      </c>
      <c r="DE38" s="11">
        <f>+COUNTIFS($B$15:$B$237,"&gt;="&amp;$CN$37,$BF$15:$BF$237,DE$1)</f>
        <v>45</v>
      </c>
      <c r="DF38" s="11">
        <f t="shared" ref="DF38:DI59" si="7">+COUNTIFS($B$15:$B$237,"&gt;="&amp;$CN$37,$BF$15:$BF$237,DF$1)</f>
        <v>44</v>
      </c>
      <c r="DG38" s="11">
        <f t="shared" si="7"/>
        <v>45</v>
      </c>
      <c r="DH38" s="11">
        <f t="shared" si="7"/>
        <v>44</v>
      </c>
      <c r="DI38" s="11">
        <f t="shared" si="7"/>
        <v>45</v>
      </c>
    </row>
    <row r="39" spans="1:113" x14ac:dyDescent="0.3">
      <c r="A39" s="1">
        <v>39080</v>
      </c>
      <c r="B39" s="3">
        <f t="shared" si="0"/>
        <v>2006</v>
      </c>
      <c r="C39" s="3">
        <v>1</v>
      </c>
      <c r="D39">
        <v>60.944576263427699</v>
      </c>
      <c r="E39">
        <v>61.175785064697202</v>
      </c>
      <c r="H39">
        <v>22.805259704589801</v>
      </c>
      <c r="I39">
        <v>27.3614597320556</v>
      </c>
      <c r="J39">
        <v>44.9654541015625</v>
      </c>
      <c r="L39">
        <v>44.2887573242187</v>
      </c>
      <c r="M39">
        <v>63.209999084472599</v>
      </c>
      <c r="O39">
        <v>55.791500091552699</v>
      </c>
      <c r="P39">
        <v>62.344539642333899</v>
      </c>
      <c r="Q39">
        <v>56.253299713134702</v>
      </c>
      <c r="R39">
        <v>37.615867614746001</v>
      </c>
      <c r="S39">
        <v>63.436138153076101</v>
      </c>
      <c r="T39">
        <v>102.8071975708</v>
      </c>
      <c r="U39">
        <v>54.3333129882812</v>
      </c>
      <c r="W39">
        <v>36.489269256591797</v>
      </c>
      <c r="X39">
        <v>38.565128326416001</v>
      </c>
      <c r="Y39">
        <v>25.041284561157202</v>
      </c>
      <c r="Z39">
        <v>-2.3040012954175126E-2</v>
      </c>
      <c r="AA39">
        <v>-6.004743846189986E-3</v>
      </c>
      <c r="AB39" t="s">
        <v>24</v>
      </c>
      <c r="AC39" t="s">
        <v>24</v>
      </c>
      <c r="AD39">
        <v>-2.3199466492252574E-2</v>
      </c>
      <c r="AE39">
        <v>5.4597512713730145E-2</v>
      </c>
      <c r="AF39">
        <v>3.1971944540092334E-2</v>
      </c>
      <c r="AG39" t="s">
        <v>24</v>
      </c>
      <c r="AH39">
        <v>3.6292820376049528E-2</v>
      </c>
      <c r="AI39">
        <v>-1.8325831904969614E-2</v>
      </c>
      <c r="AJ39" t="s">
        <v>24</v>
      </c>
      <c r="AK39">
        <v>-1.275705150294637E-2</v>
      </c>
      <c r="AL39">
        <v>3.7288426640276207E-3</v>
      </c>
      <c r="AM39">
        <v>-8.9606727188101809E-3</v>
      </c>
      <c r="AN39">
        <v>-1.8788037636575661E-2</v>
      </c>
      <c r="AO39">
        <v>6.5788246451115029E-4</v>
      </c>
      <c r="AP39">
        <v>1.3370709201451669E-2</v>
      </c>
      <c r="AQ39">
        <v>-2.695676066889563E-2</v>
      </c>
      <c r="AR39" t="s">
        <v>24</v>
      </c>
      <c r="AS39">
        <v>3.0711295781694403E-2</v>
      </c>
      <c r="AT39">
        <v>-1.8425654334866981E-2</v>
      </c>
      <c r="AU39">
        <v>4.0118598211916767E-2</v>
      </c>
      <c r="AV39">
        <v>-2.3040012954175126E-2</v>
      </c>
      <c r="AW39">
        <v>-1.3288523578699474E-2</v>
      </c>
      <c r="AX39">
        <v>1.9404100943131164E-2</v>
      </c>
      <c r="AY39">
        <v>2.7718264780518531E-3</v>
      </c>
      <c r="AZ39">
        <v>-3.5381522779228958E-3</v>
      </c>
      <c r="BA39">
        <v>0.04</v>
      </c>
      <c r="BB39">
        <v>0.152</v>
      </c>
      <c r="BC39">
        <v>0.49299999999999999</v>
      </c>
      <c r="BD39">
        <v>0.27300000000000002</v>
      </c>
      <c r="BE39">
        <v>0.219</v>
      </c>
      <c r="BF39">
        <v>1</v>
      </c>
      <c r="BG39">
        <v>1</v>
      </c>
      <c r="BH39">
        <v>3</v>
      </c>
      <c r="BI39">
        <v>2</v>
      </c>
      <c r="BJ39">
        <v>2</v>
      </c>
      <c r="BL39" s="119"/>
      <c r="BM39" s="10" t="s">
        <v>1</v>
      </c>
      <c r="BN39" s="4">
        <f>+AVERAGEIF($BF$15:$BF$238,BN$1,$AA$16:$AA$239)</f>
        <v>2.0184101053976177E-3</v>
      </c>
      <c r="BO39" s="4">
        <f>+AVERAGEIF($BF$15:$BF$238,BO$1,$AA$16:$AA$239)</f>
        <v>1.4453750174289485E-3</v>
      </c>
      <c r="BP39" s="4">
        <f>+AVERAGEIF($BF$15:$BF$238,BP$1,$AA$16:$AA$239)</f>
        <v>4.844503904114646E-3</v>
      </c>
      <c r="BQ39" s="4">
        <f>+AVERAGEIF($BF$15:$BF$238,BQ$1,$AA$16:$AA$239)</f>
        <v>3.1605821910348146E-3</v>
      </c>
      <c r="BR39" s="4">
        <f>+AVERAGEIF($BF$15:$BF$238,BR$1,$AA$16:$AA$239)</f>
        <v>7.0486903806433131E-4</v>
      </c>
      <c r="BU39" s="4">
        <f t="array" ref="BU39">+MEDIAN(IF($BF$15:$BF$238=BU$1,$AA$16:$AA$239,""))</f>
        <v>3.3399589772236116E-3</v>
      </c>
      <c r="BV39" s="4">
        <f t="array" ref="BV39">+MEDIAN(IF($BF$15:$BF$238=BV$1,$AA$16:$AA$239,""))</f>
        <v>9.7826268647493997E-4</v>
      </c>
      <c r="BW39" s="4">
        <f t="array" ref="BW39">+MEDIAN(IF($BF$15:$BF$238=BW$1,$AA$16:$AA$239,""))</f>
        <v>2.7064179895881502E-3</v>
      </c>
      <c r="BX39" s="4">
        <f t="array" ref="BX39">+MEDIAN(IF($BF$15:$BF$238=BX$1,$AA$16:$AA$239,""))</f>
        <v>1.4094635440513592E-3</v>
      </c>
      <c r="BY39" s="4">
        <f t="array" ref="BY39">+MEDIAN(IF($BF$15:$BF$238=BY$1,$AA$16:$AA$239,""))</f>
        <v>2.038190556898245E-3</v>
      </c>
      <c r="CJ39">
        <v>1</v>
      </c>
      <c r="CM39" s="119"/>
      <c r="CN39" s="10" t="s">
        <v>1</v>
      </c>
      <c r="CO39" s="4">
        <f t="shared" ca="1" si="6"/>
        <v>2.0184101053976177E-3</v>
      </c>
      <c r="CP39" s="4">
        <f t="shared" ca="1" si="6"/>
        <v>1.4453750174289485E-3</v>
      </c>
      <c r="CQ39" s="4">
        <f t="shared" ca="1" si="6"/>
        <v>4.844503904114646E-3</v>
      </c>
      <c r="CR39" s="4">
        <f t="shared" ca="1" si="6"/>
        <v>3.1605821910348146E-3</v>
      </c>
      <c r="CS39" s="4">
        <f t="shared" ca="1" si="6"/>
        <v>7.0486903806433131E-4</v>
      </c>
      <c r="CU39" s="119"/>
      <c r="CV39" s="10" t="s">
        <v>1</v>
      </c>
      <c r="CW39" s="4">
        <f t="array" aca="1" ref="CW39" ca="1">+MEDIAN(IF($B$15:$B$237&gt;=$CN$37,IF($BF$15:$BF$237=CW$1,OFFSET($Z$16,0,$CJ39,223,1),"")))</f>
        <v>3.3399589772236116E-3</v>
      </c>
      <c r="CX39" s="4">
        <f t="array" aca="1" ref="CX39" ca="1">+MEDIAN(IF($B$15:$B$237&gt;=$CN$37,IF($BF$15:$BF$237=CX$1,OFFSET($Z$16,0,$CJ39,223,1),"")))</f>
        <v>1.1214366194809422E-3</v>
      </c>
      <c r="CY39" s="4">
        <f t="array" aca="1" ref="CY39" ca="1">+MEDIAN(IF($B$15:$B$237&gt;=$CN$37,IF($BF$15:$BF$237=CY$1,OFFSET($Z$16,0,$CJ39,223,1),"")))</f>
        <v>2.7064179895881502E-3</v>
      </c>
      <c r="CZ39" s="4">
        <f t="array" aca="1" ref="CZ39" ca="1">+MEDIAN(IF($B$15:$B$237&gt;=$CN$37,IF($BF$15:$BF$237=CZ$1,OFFSET($Z$16,0,$CJ39,223,1),"")))</f>
        <v>1.4094635440513592E-3</v>
      </c>
      <c r="DA39" s="4">
        <f t="array" aca="1" ref="DA39" ca="1">+MEDIAN(IF($B$15:$B$237&gt;=$CN$37,IF($BF$15:$BF$237=DA$1,OFFSET($Z$16,0,$CJ39,223,1),"")))</f>
        <v>2.038190556898245E-3</v>
      </c>
      <c r="DC39" s="119"/>
      <c r="DD39" s="10" t="s">
        <v>1</v>
      </c>
      <c r="DE39" s="11">
        <f t="shared" ref="DE39:DE59" si="8">+COUNTIFS($B$15:$B$237,"&gt;="&amp;$CN$37,$BF$15:$BF$237,DE$1)</f>
        <v>45</v>
      </c>
      <c r="DF39" s="11">
        <f t="shared" si="7"/>
        <v>44</v>
      </c>
      <c r="DG39" s="11">
        <f t="shared" si="7"/>
        <v>45</v>
      </c>
      <c r="DH39" s="11">
        <f t="shared" si="7"/>
        <v>44</v>
      </c>
      <c r="DI39" s="11">
        <f t="shared" si="7"/>
        <v>45</v>
      </c>
    </row>
    <row r="40" spans="1:113" x14ac:dyDescent="0.3">
      <c r="A40" s="1">
        <v>39113</v>
      </c>
      <c r="B40" s="3">
        <f t="shared" si="0"/>
        <v>2007</v>
      </c>
      <c r="C40" s="3">
        <v>1</v>
      </c>
      <c r="D40">
        <v>61.086391448974602</v>
      </c>
      <c r="E40">
        <v>61.132858276367102</v>
      </c>
      <c r="H40">
        <v>22.257856369018501</v>
      </c>
      <c r="I40">
        <v>27.392616271972599</v>
      </c>
      <c r="J40">
        <v>45.591865539550703</v>
      </c>
      <c r="L40">
        <v>44.600410461425703</v>
      </c>
      <c r="M40">
        <v>64.830001831054602</v>
      </c>
      <c r="O40">
        <v>55.568180084228501</v>
      </c>
      <c r="P40">
        <v>63.3992309570312</v>
      </c>
      <c r="Q40">
        <v>56.306003570556598</v>
      </c>
      <c r="R40">
        <v>38.408985137939403</v>
      </c>
      <c r="S40">
        <v>63.539310455322202</v>
      </c>
      <c r="T40">
        <v>104.353477478027</v>
      </c>
      <c r="U40">
        <v>53.792613983154297</v>
      </c>
      <c r="W40">
        <v>37.062088012695298</v>
      </c>
      <c r="X40">
        <v>41.950839996337798</v>
      </c>
      <c r="Y40">
        <v>25.0606975555419</v>
      </c>
      <c r="Z40">
        <v>2.3269533441978574E-3</v>
      </c>
      <c r="AA40">
        <v>-7.0169574913836463E-4</v>
      </c>
      <c r="AB40" t="s">
        <v>24</v>
      </c>
      <c r="AC40" t="s">
        <v>24</v>
      </c>
      <c r="AD40">
        <v>-2.4003380915724848E-2</v>
      </c>
      <c r="AE40">
        <v>1.1387016709674125E-3</v>
      </c>
      <c r="AF40">
        <v>1.393094878066492E-2</v>
      </c>
      <c r="AG40" t="s">
        <v>24</v>
      </c>
      <c r="AH40">
        <v>7.0368453764806382E-3</v>
      </c>
      <c r="AI40">
        <v>2.5628900016547496E-2</v>
      </c>
      <c r="AJ40" t="s">
        <v>24</v>
      </c>
      <c r="AK40">
        <v>-4.0027604018126883E-3</v>
      </c>
      <c r="AL40">
        <v>1.691714014969059E-2</v>
      </c>
      <c r="AM40">
        <v>9.3690250510913842E-4</v>
      </c>
      <c r="AN40">
        <v>2.1084653192539715E-2</v>
      </c>
      <c r="AO40">
        <v>1.626396329441393E-3</v>
      </c>
      <c r="AP40">
        <v>1.5040580268342874E-2</v>
      </c>
      <c r="AQ40">
        <v>-9.9515191581179829E-3</v>
      </c>
      <c r="AR40" t="s">
        <v>24</v>
      </c>
      <c r="AS40">
        <v>1.5698279734665421E-2</v>
      </c>
      <c r="AT40">
        <v>8.7792049886754375E-2</v>
      </c>
      <c r="AU40">
        <v>7.7523955838953995E-4</v>
      </c>
      <c r="AV40">
        <v>2.3269533441978574E-3</v>
      </c>
      <c r="AW40">
        <v>-1.0265323709561014E-2</v>
      </c>
      <c r="AX40">
        <v>6.5680047465139779E-3</v>
      </c>
      <c r="AY40">
        <v>4.8125920907016173E-3</v>
      </c>
      <c r="AZ40">
        <v>8.6055661796310967E-4</v>
      </c>
      <c r="BA40">
        <v>0.47</v>
      </c>
      <c r="BB40">
        <v>0.192</v>
      </c>
      <c r="BC40">
        <v>0.372</v>
      </c>
      <c r="BD40">
        <v>0.29499999999999998</v>
      </c>
      <c r="BE40">
        <v>0.26</v>
      </c>
      <c r="BF40">
        <v>3</v>
      </c>
      <c r="BG40">
        <v>1</v>
      </c>
      <c r="BH40">
        <v>2</v>
      </c>
      <c r="BI40">
        <v>2</v>
      </c>
      <c r="BJ40">
        <v>2</v>
      </c>
      <c r="BL40" s="119"/>
      <c r="BM40" s="10" t="s">
        <v>2</v>
      </c>
      <c r="BN40" s="4">
        <f>+AVERAGEIF($BF$15:$BF$238,BN$1,$AB$16:$AB$239)</f>
        <v>5.9505070696141971E-4</v>
      </c>
      <c r="BO40" s="4">
        <f>+AVERAGEIF($BF$15:$BF$238,BO$1,$AB$16:$AB$239)</f>
        <v>5.2401357283235245E-4</v>
      </c>
      <c r="BP40" s="4">
        <f>+AVERAGEIF($BF$15:$BF$238,BP$1,$AB$16:$AB$239)</f>
        <v>5.0176365135721937E-4</v>
      </c>
      <c r="BQ40" s="4">
        <f>+AVERAGEIF($BF$15:$BF$238,BQ$1,$AB$16:$AB$239)</f>
        <v>8.1022467778078258E-4</v>
      </c>
      <c r="BR40" s="4">
        <f>+AVERAGEIF($BF$15:$BF$238,BR$1,$AB$16:$AB$239)</f>
        <v>8.4130183117268854E-4</v>
      </c>
      <c r="BU40" s="4">
        <f t="array" ref="BU40">+MEDIAN(IF($BF$15:$BF$238=BU$1,$AB$16:$AB$239,""))</f>
        <v>0</v>
      </c>
      <c r="BV40" s="4">
        <f t="array" ref="BV40">+MEDIAN(IF($BF$15:$BF$238=BV$1,$AB$16:$AB$239,""))</f>
        <v>0</v>
      </c>
      <c r="BW40" s="4">
        <f t="array" ref="BW40">+MEDIAN(IF($BF$15:$BF$238=BW$1,$AB$16:$AB$239,""))</f>
        <v>0</v>
      </c>
      <c r="BX40" s="4">
        <f t="array" ref="BX40">+MEDIAN(IF($BF$15:$BF$238=BX$1,$AB$16:$AB$239,""))</f>
        <v>2.1817907930377078E-4</v>
      </c>
      <c r="BY40" s="4">
        <f t="array" ref="BY40">+MEDIAN(IF($BF$15:$BF$238=BY$1,$AB$16:$AB$239,""))</f>
        <v>2.1820882584577816E-4</v>
      </c>
      <c r="CJ40">
        <v>2</v>
      </c>
      <c r="CM40" s="119"/>
      <c r="CN40" s="10" t="s">
        <v>2</v>
      </c>
      <c r="CO40" s="4">
        <f t="shared" ca="1" si="6"/>
        <v>5.9505070696141971E-4</v>
      </c>
      <c r="CP40" s="4">
        <f t="shared" ca="1" si="6"/>
        <v>5.2401357283235245E-4</v>
      </c>
      <c r="CQ40" s="4">
        <f t="shared" ca="1" si="6"/>
        <v>5.0176365135721937E-4</v>
      </c>
      <c r="CR40" s="4">
        <f t="shared" ca="1" si="6"/>
        <v>8.1022467778078258E-4</v>
      </c>
      <c r="CS40" s="4">
        <f t="shared" ca="1" si="6"/>
        <v>8.4130183117268854E-4</v>
      </c>
      <c r="CU40" s="119"/>
      <c r="CV40" s="10" t="s">
        <v>2</v>
      </c>
      <c r="CW40" s="4">
        <f t="array" aca="1" ref="CW40" ca="1">+MEDIAN(IF($B$15:$B$237&gt;=$CN$37,IF($BF$15:$BF$237=CW$1,OFFSET($Z$16,0,$CJ40,223,1),"")))</f>
        <v>0</v>
      </c>
      <c r="CX40" s="4">
        <f t="array" aca="1" ref="CX40" ca="1">+MEDIAN(IF($B$15:$B$237&gt;=$CN$37,IF($BF$15:$BF$237=CX$1,OFFSET($Z$16,0,$CJ40,223,1),"")))</f>
        <v>0</v>
      </c>
      <c r="CY40" s="4">
        <f t="array" aca="1" ref="CY40" ca="1">+MEDIAN(IF($B$15:$B$237&gt;=$CN$37,IF($BF$15:$BF$237=CY$1,OFFSET($Z$16,0,$CJ40,223,1),"")))</f>
        <v>0</v>
      </c>
      <c r="CZ40" s="4">
        <f t="array" aca="1" ref="CZ40" ca="1">+MEDIAN(IF($B$15:$B$237&gt;=$CN$37,IF($BF$15:$BF$237=CZ$1,OFFSET($Z$16,0,$CJ40,223,1),"")))</f>
        <v>2.1817907930377078E-4</v>
      </c>
      <c r="DA40" s="4">
        <f t="array" aca="1" ref="DA40" ca="1">+MEDIAN(IF($B$15:$B$237&gt;=$CN$37,IF($BF$15:$BF$237=DA$1,OFFSET($Z$16,0,$CJ40,223,1),"")))</f>
        <v>2.1820882584577816E-4</v>
      </c>
      <c r="DC40" s="119"/>
      <c r="DD40" s="10" t="s">
        <v>2</v>
      </c>
      <c r="DE40" s="11">
        <f t="shared" si="8"/>
        <v>45</v>
      </c>
      <c r="DF40" s="11">
        <f t="shared" si="7"/>
        <v>44</v>
      </c>
      <c r="DG40" s="11">
        <f t="shared" si="7"/>
        <v>45</v>
      </c>
      <c r="DH40" s="11">
        <f t="shared" si="7"/>
        <v>44</v>
      </c>
      <c r="DI40" s="11">
        <f t="shared" si="7"/>
        <v>45</v>
      </c>
    </row>
    <row r="41" spans="1:113" x14ac:dyDescent="0.3">
      <c r="A41" s="1">
        <v>39141</v>
      </c>
      <c r="B41" s="3">
        <f t="shared" si="0"/>
        <v>2007</v>
      </c>
      <c r="C41" s="3">
        <v>1</v>
      </c>
      <c r="D41">
        <v>62.295448303222599</v>
      </c>
      <c r="E41">
        <v>62.126533508300703</v>
      </c>
      <c r="H41">
        <v>23.389772415161101</v>
      </c>
      <c r="I41">
        <v>26.505903244018501</v>
      </c>
      <c r="J41">
        <v>45.536590576171797</v>
      </c>
      <c r="L41">
        <v>46.0029296875</v>
      </c>
      <c r="M41">
        <v>66.480003356933594</v>
      </c>
      <c r="O41">
        <v>56.710155487060497</v>
      </c>
      <c r="P41">
        <v>62.983715057372997</v>
      </c>
      <c r="Q41">
        <v>57.432430267333899</v>
      </c>
      <c r="R41">
        <v>37.764045715332003</v>
      </c>
      <c r="S41">
        <v>64.001152038574205</v>
      </c>
      <c r="T41">
        <v>102.30632019042901</v>
      </c>
      <c r="U41">
        <v>55.615608215332003</v>
      </c>
      <c r="W41">
        <v>36.6016845703125</v>
      </c>
      <c r="X41">
        <v>40.818916320800703</v>
      </c>
      <c r="Y41">
        <v>24.478273391723601</v>
      </c>
      <c r="Z41">
        <v>1.9792572872108893E-2</v>
      </c>
      <c r="AA41">
        <v>1.6254355839889545E-2</v>
      </c>
      <c r="AB41" t="s">
        <v>24</v>
      </c>
      <c r="AC41" t="s">
        <v>24</v>
      </c>
      <c r="AD41">
        <v>5.0854674743887385E-2</v>
      </c>
      <c r="AE41">
        <v>-3.2370512518782646E-2</v>
      </c>
      <c r="AF41">
        <v>-1.2123865238845566E-3</v>
      </c>
      <c r="AG41" t="s">
        <v>24</v>
      </c>
      <c r="AH41">
        <v>3.144633001275432E-2</v>
      </c>
      <c r="AI41">
        <v>2.5451202827031505E-2</v>
      </c>
      <c r="AJ41" t="s">
        <v>24</v>
      </c>
      <c r="AK41">
        <v>2.0550887236202797E-2</v>
      </c>
      <c r="AL41">
        <v>-6.5539580431159816E-3</v>
      </c>
      <c r="AM41">
        <v>2.0005445695782331E-2</v>
      </c>
      <c r="AN41">
        <v>-1.6791368485556402E-2</v>
      </c>
      <c r="AO41">
        <v>7.2685960855169984E-3</v>
      </c>
      <c r="AP41">
        <v>-1.961752820387852E-2</v>
      </c>
      <c r="AQ41">
        <v>3.3889303701593487E-2</v>
      </c>
      <c r="AR41" t="s">
        <v>24</v>
      </c>
      <c r="AS41">
        <v>-1.2422490665531027E-2</v>
      </c>
      <c r="AT41">
        <v>-2.6982145664685375E-2</v>
      </c>
      <c r="AU41">
        <v>-2.3240540792109798E-2</v>
      </c>
      <c r="AV41">
        <v>1.9792572872108893E-2</v>
      </c>
      <c r="AW41">
        <v>-1.3851256547032786E-3</v>
      </c>
      <c r="AX41">
        <v>9.7005055248757799E-3</v>
      </c>
      <c r="AY41">
        <v>2.4700418542469516E-2</v>
      </c>
      <c r="AZ41">
        <v>1.3202092821187728E-2</v>
      </c>
      <c r="BA41">
        <v>0.878</v>
      </c>
      <c r="BB41">
        <v>0.318</v>
      </c>
      <c r="BC41">
        <v>0.39900000000000002</v>
      </c>
      <c r="BD41">
        <v>0.39400000000000002</v>
      </c>
      <c r="BE41">
        <v>0.439</v>
      </c>
      <c r="BF41">
        <v>5</v>
      </c>
      <c r="BG41">
        <v>2</v>
      </c>
      <c r="BH41">
        <v>2</v>
      </c>
      <c r="BI41">
        <v>2</v>
      </c>
      <c r="BJ41">
        <v>3</v>
      </c>
      <c r="BL41" s="119"/>
      <c r="BM41" s="10" t="s">
        <v>3</v>
      </c>
      <c r="BN41" s="4">
        <f>+AVERAGEIF($BF$15:$BF$238,BN$1,$AC$16:$AC$239)</f>
        <v>3.3479828761625394E-3</v>
      </c>
      <c r="BO41" s="4">
        <f>+AVERAGEIF($BF$15:$BF$238,BO$1,$AC$16:$AC$239)</f>
        <v>8.7773476976110709E-4</v>
      </c>
      <c r="BP41" s="4">
        <f>+AVERAGEIF($BF$15:$BF$238,BP$1,$AC$16:$AC$239)</f>
        <v>3.8375911451797766E-3</v>
      </c>
      <c r="BQ41" s="4">
        <f>+AVERAGEIF($BF$15:$BF$238,BQ$1,$AC$16:$AC$239)</f>
        <v>1.196979544703184E-3</v>
      </c>
      <c r="BR41" s="4">
        <f>+AVERAGEIF($BF$15:$BF$238,BR$1,$AC$16:$AC$239)</f>
        <v>-1.4181504891824265E-3</v>
      </c>
      <c r="BU41" s="4">
        <f t="array" ref="BU41">+MEDIAN(IF($BF$15:$BF$238=BU$1,$AC$16:$AC$239,""))</f>
        <v>4.8669170737298817E-3</v>
      </c>
      <c r="BV41" s="4">
        <f t="array" ref="BV41">+MEDIAN(IF($BF$15:$BF$238=BV$1,$AC$16:$AC$239,""))</f>
        <v>1.0714164787106739E-4</v>
      </c>
      <c r="BW41" s="4">
        <f t="array" ref="BW41">+MEDIAN(IF($BF$15:$BF$238=BW$1,$AC$16:$AC$239,""))</f>
        <v>3.1713463294471556E-3</v>
      </c>
      <c r="BX41" s="4">
        <f t="array" ref="BX41">+MEDIAN(IF($BF$15:$BF$238=BX$1,$AC$16:$AC$239,""))</f>
        <v>2.8461564865780442E-3</v>
      </c>
      <c r="BY41" s="4">
        <f t="array" ref="BY41">+MEDIAN(IF($BF$15:$BF$238=BY$1,$AC$16:$AC$239,""))</f>
        <v>1.6693020537799086E-3</v>
      </c>
      <c r="CJ41">
        <v>3</v>
      </c>
      <c r="CM41" s="119"/>
      <c r="CN41" s="10" t="s">
        <v>3</v>
      </c>
      <c r="CO41" s="4">
        <f t="shared" ca="1" si="6"/>
        <v>3.3479828761625394E-3</v>
      </c>
      <c r="CP41" s="4">
        <f t="shared" ca="1" si="6"/>
        <v>8.7773476976110709E-4</v>
      </c>
      <c r="CQ41" s="4">
        <f t="shared" ca="1" si="6"/>
        <v>3.8375911451797766E-3</v>
      </c>
      <c r="CR41" s="4">
        <f t="shared" ca="1" si="6"/>
        <v>1.196979544703184E-3</v>
      </c>
      <c r="CS41" s="4">
        <f t="shared" ca="1" si="6"/>
        <v>-1.4181504891824265E-3</v>
      </c>
      <c r="CU41" s="119"/>
      <c r="CV41" s="10" t="s">
        <v>3</v>
      </c>
      <c r="CW41" s="4">
        <f t="array" aca="1" ref="CW41" ca="1">+MEDIAN(IF($B$15:$B$237&gt;=$CN$37,IF($BF$15:$BF$237=CW$1,OFFSET($Z$16,0,$CJ41,223,1),"")))</f>
        <v>4.8669170737298817E-3</v>
      </c>
      <c r="CX41" s="4">
        <f t="array" aca="1" ref="CX41" ca="1">+MEDIAN(IF($B$15:$B$237&gt;=$CN$37,IF($BF$15:$BF$237=CX$1,OFFSET($Z$16,0,$CJ41,223,1),"")))</f>
        <v>3.278596647803278E-4</v>
      </c>
      <c r="CY41" s="4">
        <f t="array" aca="1" ref="CY41" ca="1">+MEDIAN(IF($B$15:$B$237&gt;=$CN$37,IF($BF$15:$BF$237=CY$1,OFFSET($Z$16,0,$CJ41,223,1),"")))</f>
        <v>3.1713463294471556E-3</v>
      </c>
      <c r="CZ41" s="4">
        <f t="array" aca="1" ref="CZ41" ca="1">+MEDIAN(IF($B$15:$B$237&gt;=$CN$37,IF($BF$15:$BF$237=CZ$1,OFFSET($Z$16,0,$CJ41,223,1),"")))</f>
        <v>2.8461564865780442E-3</v>
      </c>
      <c r="DA41" s="4">
        <f t="array" aca="1" ref="DA41" ca="1">+MEDIAN(IF($B$15:$B$237&gt;=$CN$37,IF($BF$15:$BF$237=DA$1,OFFSET($Z$16,0,$CJ41,223,1),"")))</f>
        <v>1.6693020537799086E-3</v>
      </c>
      <c r="DC41" s="119"/>
      <c r="DD41" s="10" t="s">
        <v>3</v>
      </c>
      <c r="DE41" s="11">
        <f t="shared" si="8"/>
        <v>45</v>
      </c>
      <c r="DF41" s="11">
        <f t="shared" si="7"/>
        <v>44</v>
      </c>
      <c r="DG41" s="11">
        <f t="shared" si="7"/>
        <v>45</v>
      </c>
      <c r="DH41" s="11">
        <f t="shared" si="7"/>
        <v>44</v>
      </c>
      <c r="DI41" s="11">
        <f t="shared" si="7"/>
        <v>45</v>
      </c>
    </row>
    <row r="42" spans="1:113" x14ac:dyDescent="0.3">
      <c r="A42" s="1">
        <v>39171</v>
      </c>
      <c r="B42" s="3">
        <f t="shared" si="0"/>
        <v>2007</v>
      </c>
      <c r="C42" s="3">
        <v>1</v>
      </c>
      <c r="D42">
        <v>62.498340606689403</v>
      </c>
      <c r="E42">
        <v>62.005313873291001</v>
      </c>
      <c r="H42">
        <v>23.5474948883056</v>
      </c>
      <c r="I42">
        <v>27.919866561889599</v>
      </c>
      <c r="J42">
        <v>46.856929779052699</v>
      </c>
      <c r="L42">
        <v>45.410762786865199</v>
      </c>
      <c r="M42">
        <v>65.739997863769503</v>
      </c>
      <c r="O42">
        <v>56.631801605224602</v>
      </c>
      <c r="P42">
        <v>63.601131439208899</v>
      </c>
      <c r="Q42">
        <v>57.044704437255803</v>
      </c>
      <c r="R42">
        <v>37.962261199951101</v>
      </c>
      <c r="S42">
        <v>64.289619445800696</v>
      </c>
      <c r="T42">
        <v>103.491905212402</v>
      </c>
      <c r="U42">
        <v>54.669979095458899</v>
      </c>
      <c r="W42">
        <v>37.966838836669901</v>
      </c>
      <c r="X42">
        <v>39.971950531005803</v>
      </c>
      <c r="Y42">
        <v>25.520174026489201</v>
      </c>
      <c r="Z42">
        <v>3.2569362448315875E-3</v>
      </c>
      <c r="AA42">
        <v>-1.9511733258625874E-3</v>
      </c>
      <c r="AB42" t="s">
        <v>24</v>
      </c>
      <c r="AC42" t="s">
        <v>24</v>
      </c>
      <c r="AD42">
        <v>6.743223933306286E-3</v>
      </c>
      <c r="AE42">
        <v>5.3345222943503412E-2</v>
      </c>
      <c r="AF42">
        <v>2.8995126472463717E-2</v>
      </c>
      <c r="AG42" t="s">
        <v>24</v>
      </c>
      <c r="AH42">
        <v>-1.2872373665273495E-2</v>
      </c>
      <c r="AI42">
        <v>-1.1131249335096682E-2</v>
      </c>
      <c r="AJ42" t="s">
        <v>24</v>
      </c>
      <c r="AK42">
        <v>-1.3816552108338875E-3</v>
      </c>
      <c r="AL42">
        <v>9.8027939646538886E-3</v>
      </c>
      <c r="AM42">
        <v>-6.7509911782128729E-3</v>
      </c>
      <c r="AN42">
        <v>5.2487883875911301E-3</v>
      </c>
      <c r="AO42">
        <v>4.5072221051993822E-3</v>
      </c>
      <c r="AP42">
        <v>1.1588580449049424E-2</v>
      </c>
      <c r="AQ42">
        <v>-1.7002944860583513E-2</v>
      </c>
      <c r="AR42" t="s">
        <v>24</v>
      </c>
      <c r="AS42">
        <v>3.7297580217514614E-2</v>
      </c>
      <c r="AT42">
        <v>-2.074934530692818E-2</v>
      </c>
      <c r="AU42">
        <v>4.2564302558932843E-2</v>
      </c>
      <c r="AV42">
        <v>3.2569362448315875E-3</v>
      </c>
      <c r="AW42">
        <v>2.5494710744163651E-2</v>
      </c>
      <c r="AX42">
        <v>1.1867400100608272E-2</v>
      </c>
      <c r="AY42">
        <v>5.0508459209289702E-2</v>
      </c>
      <c r="AZ42">
        <v>2.2781876574723303E-2</v>
      </c>
      <c r="BA42">
        <v>0.50600000000000001</v>
      </c>
      <c r="BB42">
        <v>0.73899999999999999</v>
      </c>
      <c r="BC42">
        <v>0.434</v>
      </c>
      <c r="BD42">
        <v>0.57299999999999995</v>
      </c>
      <c r="BE42">
        <v>0.56499999999999995</v>
      </c>
      <c r="BF42">
        <v>3</v>
      </c>
      <c r="BG42">
        <v>4</v>
      </c>
      <c r="BH42">
        <v>3</v>
      </c>
      <c r="BI42">
        <v>3</v>
      </c>
      <c r="BJ42">
        <v>3</v>
      </c>
      <c r="BL42" s="119"/>
      <c r="BM42" s="10" t="s">
        <v>4</v>
      </c>
      <c r="BN42" s="4">
        <f>+AVERAGEIF($BF$15:$BF$238,BN$1,$AD$16:$AD$239)</f>
        <v>-8.8723123076156658E-3</v>
      </c>
      <c r="BO42" s="4">
        <f>+AVERAGEIF($BF$15:$BF$238,BO$1,$AD$16:$AD$239)</f>
        <v>1.4697605858958521E-2</v>
      </c>
      <c r="BP42" s="4">
        <f>+AVERAGEIF($BF$15:$BF$238,BP$1,$AD$16:$AD$239)</f>
        <v>-6.9649444098471899E-3</v>
      </c>
      <c r="BQ42" s="4">
        <f>+AVERAGEIF($BF$15:$BF$238,BQ$1,$AD$16:$AD$239)</f>
        <v>9.6859750502353206E-3</v>
      </c>
      <c r="BR42" s="4">
        <f>+AVERAGEIF($BF$15:$BF$238,BR$1,$AD$16:$AD$239)</f>
        <v>3.9370769983135875E-3</v>
      </c>
      <c r="BU42" s="4">
        <f t="array" ref="BU42">+MEDIAN(IF($BF$15:$BF$238=BU$1,$AD$16:$AD$239,""))</f>
        <v>-4.6549937317148515E-3</v>
      </c>
      <c r="BV42" s="4">
        <f t="array" ref="BV42">+MEDIAN(IF($BF$15:$BF$238=BV$1,$AD$16:$AD$239,""))</f>
        <v>1.110253528555738E-2</v>
      </c>
      <c r="BW42" s="4">
        <f t="array" ref="BW42">+MEDIAN(IF($BF$15:$BF$238=BW$1,$AD$16:$AD$239,""))</f>
        <v>-5.5818034180932785E-3</v>
      </c>
      <c r="BX42" s="4">
        <f t="array" ref="BX42">+MEDIAN(IF($BF$15:$BF$238=BX$1,$AD$16:$AD$239,""))</f>
        <v>2.3224468608829651E-2</v>
      </c>
      <c r="BY42" s="4">
        <f t="array" ref="BY42">+MEDIAN(IF($BF$15:$BF$238=BY$1,$AD$16:$AD$239,""))</f>
        <v>-1.3110353943512343E-3</v>
      </c>
      <c r="CJ42">
        <v>4</v>
      </c>
      <c r="CM42" s="119"/>
      <c r="CN42" s="10" t="s">
        <v>4</v>
      </c>
      <c r="CO42" s="4">
        <f t="shared" ca="1" si="6"/>
        <v>-8.8723123076156658E-3</v>
      </c>
      <c r="CP42" s="4">
        <f t="shared" ca="1" si="6"/>
        <v>1.4697605858958521E-2</v>
      </c>
      <c r="CQ42" s="4">
        <f t="shared" ca="1" si="6"/>
        <v>-6.9649444098471899E-3</v>
      </c>
      <c r="CR42" s="4">
        <f t="shared" ca="1" si="6"/>
        <v>9.6859750502353206E-3</v>
      </c>
      <c r="CS42" s="4">
        <f t="shared" ca="1" si="6"/>
        <v>3.9370769983135875E-3</v>
      </c>
      <c r="CU42" s="119"/>
      <c r="CV42" s="10" t="s">
        <v>4</v>
      </c>
      <c r="CW42" s="4">
        <f t="array" aca="1" ref="CW42" ca="1">+MEDIAN(IF($B$15:$B$237&gt;=$CN$37,IF($BF$15:$BF$237=CW$1,OFFSET($Z$16,0,$CJ42,223,1),"")))</f>
        <v>-4.6549937317148515E-3</v>
      </c>
      <c r="CX42" s="4">
        <f t="array" aca="1" ref="CX42" ca="1">+MEDIAN(IF($B$15:$B$237&gt;=$CN$37,IF($BF$15:$BF$237=CX$1,OFFSET($Z$16,0,$CJ42,223,1),"")))</f>
        <v>1.3906917362323412E-2</v>
      </c>
      <c r="CY42" s="4">
        <f t="array" aca="1" ref="CY42" ca="1">+MEDIAN(IF($B$15:$B$237&gt;=$CN$37,IF($BF$15:$BF$237=CY$1,OFFSET($Z$16,0,$CJ42,223,1),"")))</f>
        <v>-5.5818034180932785E-3</v>
      </c>
      <c r="CZ42" s="4">
        <f t="array" aca="1" ref="CZ42" ca="1">+MEDIAN(IF($B$15:$B$237&gt;=$CN$37,IF($BF$15:$BF$237=CZ$1,OFFSET($Z$16,0,$CJ42,223,1),"")))</f>
        <v>2.3224468608829651E-2</v>
      </c>
      <c r="DA42" s="4">
        <f t="array" aca="1" ref="DA42" ca="1">+MEDIAN(IF($B$15:$B$237&gt;=$CN$37,IF($BF$15:$BF$237=DA$1,OFFSET($Z$16,0,$CJ42,223,1),"")))</f>
        <v>-1.3110353943512343E-3</v>
      </c>
      <c r="DC42" s="119"/>
      <c r="DD42" s="10" t="s">
        <v>4</v>
      </c>
      <c r="DE42" s="11">
        <f t="shared" si="8"/>
        <v>45</v>
      </c>
      <c r="DF42" s="11">
        <f t="shared" si="7"/>
        <v>44</v>
      </c>
      <c r="DG42" s="11">
        <f t="shared" si="7"/>
        <v>45</v>
      </c>
      <c r="DH42" s="11">
        <f t="shared" si="7"/>
        <v>44</v>
      </c>
      <c r="DI42" s="11">
        <f t="shared" si="7"/>
        <v>45</v>
      </c>
    </row>
    <row r="43" spans="1:113" x14ac:dyDescent="0.3">
      <c r="A43" s="1">
        <v>39202</v>
      </c>
      <c r="B43" s="3">
        <f t="shared" si="0"/>
        <v>2007</v>
      </c>
      <c r="C43" s="3">
        <v>1</v>
      </c>
      <c r="D43">
        <v>62.913665771484297</v>
      </c>
      <c r="E43">
        <v>62.371002197265597</v>
      </c>
      <c r="H43">
        <v>23.723777770996001</v>
      </c>
      <c r="I43">
        <v>28.959968566894499</v>
      </c>
      <c r="J43">
        <v>48.613296508788999</v>
      </c>
      <c r="L43">
        <v>44.506908416747997</v>
      </c>
      <c r="M43">
        <v>67.089996337890597</v>
      </c>
      <c r="N43">
        <v>37.935981750488203</v>
      </c>
      <c r="O43">
        <v>56.975234985351499</v>
      </c>
      <c r="P43">
        <v>64.633781433105398</v>
      </c>
      <c r="Q43">
        <v>57.553333282470703</v>
      </c>
      <c r="R43">
        <v>40.081436157226499</v>
      </c>
      <c r="S43">
        <v>64.486083984375</v>
      </c>
      <c r="T43">
        <v>108.07617950439401</v>
      </c>
      <c r="U43">
        <v>55.164772033691399</v>
      </c>
      <c r="W43">
        <v>40.151042938232401</v>
      </c>
      <c r="X43">
        <v>39.921592712402301</v>
      </c>
      <c r="Y43">
        <v>26.490888595581001</v>
      </c>
      <c r="Z43">
        <v>6.6453790734795071E-3</v>
      </c>
      <c r="AA43">
        <v>5.8976932964469597E-3</v>
      </c>
      <c r="AB43" t="s">
        <v>24</v>
      </c>
      <c r="AC43" t="s">
        <v>24</v>
      </c>
      <c r="AD43">
        <v>7.486269071363072E-3</v>
      </c>
      <c r="AE43">
        <v>3.7253115185895247E-2</v>
      </c>
      <c r="AF43">
        <v>3.7483606758236254E-2</v>
      </c>
      <c r="AG43" t="s">
        <v>24</v>
      </c>
      <c r="AH43">
        <v>-1.9903968016556584E-2</v>
      </c>
      <c r="AI43">
        <v>2.0535420109362379E-2</v>
      </c>
      <c r="AJ43" t="s">
        <v>24</v>
      </c>
      <c r="AK43">
        <v>6.064320229840936E-3</v>
      </c>
      <c r="AL43">
        <v>1.6236346280781522E-2</v>
      </c>
      <c r="AM43">
        <v>8.9163201077560039E-3</v>
      </c>
      <c r="AN43">
        <v>5.582320152410003E-2</v>
      </c>
      <c r="AO43">
        <v>3.0559294061451858E-3</v>
      </c>
      <c r="AP43">
        <v>4.4295969646934719E-2</v>
      </c>
      <c r="AQ43">
        <v>9.0505419321369462E-3</v>
      </c>
      <c r="AR43" t="s">
        <v>24</v>
      </c>
      <c r="AS43">
        <v>5.7529258913515458E-2</v>
      </c>
      <c r="AT43">
        <v>-1.2598289033816101E-3</v>
      </c>
      <c r="AU43">
        <v>3.8037145361321967E-2</v>
      </c>
      <c r="AV43">
        <v>6.6453790734795071E-3</v>
      </c>
      <c r="AW43">
        <v>2.9912952445980023E-2</v>
      </c>
      <c r="AX43">
        <v>1.9340562596452227E-2</v>
      </c>
      <c r="AY43">
        <v>5.9976881911686153E-2</v>
      </c>
      <c r="AZ43">
        <v>2.8968944006899477E-2</v>
      </c>
      <c r="BA43">
        <v>0.61799999999999999</v>
      </c>
      <c r="BB43">
        <v>0.81100000000000005</v>
      </c>
      <c r="BC43">
        <v>0.48799999999999999</v>
      </c>
      <c r="BD43">
        <v>0.65</v>
      </c>
      <c r="BE43">
        <v>0.64500000000000002</v>
      </c>
      <c r="BF43">
        <v>4</v>
      </c>
      <c r="BG43">
        <v>5</v>
      </c>
      <c r="BH43">
        <v>3</v>
      </c>
      <c r="BI43">
        <v>4</v>
      </c>
      <c r="BJ43">
        <v>4</v>
      </c>
      <c r="BL43" s="119"/>
      <c r="BM43" s="10" t="s">
        <v>5</v>
      </c>
      <c r="BN43" s="4">
        <f>+AVERAGEIF($BF$15:$BF$238,BN$1,$AE$16:$AE$239)</f>
        <v>-6.4910609237078809E-4</v>
      </c>
      <c r="BO43" s="4">
        <f>+AVERAGEIF($BF$15:$BF$238,BO$1,$AE$16:$AE$239)</f>
        <v>6.2757549234838447E-3</v>
      </c>
      <c r="BP43" s="4">
        <f>+AVERAGEIF($BF$15:$BF$238,BP$1,$AE$16:$AE$239)</f>
        <v>-1.4113477577581968E-3</v>
      </c>
      <c r="BQ43" s="4">
        <f>+AVERAGEIF($BF$15:$BF$238,BQ$1,$AE$16:$AE$239)</f>
        <v>2.2024757412969321E-2</v>
      </c>
      <c r="BR43" s="4">
        <f>+AVERAGEIF($BF$15:$BF$238,BR$1,$AE$16:$AE$239)</f>
        <v>5.9816356251885788E-3</v>
      </c>
      <c r="BU43" s="4">
        <f t="array" ref="BU43">+MEDIAN(IF($BF$15:$BF$238=BU$1,$AE$16:$AE$239,""))</f>
        <v>-2.5267486062011679E-3</v>
      </c>
      <c r="BV43" s="4">
        <f t="array" ref="BV43">+MEDIAN(IF($BF$15:$BF$238=BV$1,$AE$16:$AE$239,""))</f>
        <v>7.1410726283254178E-3</v>
      </c>
      <c r="BW43" s="4">
        <f t="array" ref="BW43">+MEDIAN(IF($BF$15:$BF$238=BW$1,$AE$16:$AE$239,""))</f>
        <v>-2.5904046227528399E-3</v>
      </c>
      <c r="BX43" s="4">
        <f t="array" ref="BX43">+MEDIAN(IF($BF$15:$BF$238=BX$1,$AE$16:$AE$239,""))</f>
        <v>2.2367247210657193E-2</v>
      </c>
      <c r="BY43" s="4">
        <f t="array" ref="BY43">+MEDIAN(IF($BF$15:$BF$238=BY$1,$AE$16:$AE$239,""))</f>
        <v>1.5697693458444961E-2</v>
      </c>
      <c r="CJ43">
        <v>5</v>
      </c>
      <c r="CM43" s="119"/>
      <c r="CN43" s="10" t="s">
        <v>5</v>
      </c>
      <c r="CO43" s="4">
        <f t="shared" ca="1" si="6"/>
        <v>-6.4910609237078809E-4</v>
      </c>
      <c r="CP43" s="4">
        <f t="shared" ca="1" si="6"/>
        <v>6.2757549234838447E-3</v>
      </c>
      <c r="CQ43" s="4">
        <f t="shared" ca="1" si="6"/>
        <v>-1.4113477577581968E-3</v>
      </c>
      <c r="CR43" s="4">
        <f t="shared" ca="1" si="6"/>
        <v>2.2024757412969321E-2</v>
      </c>
      <c r="CS43" s="4">
        <f t="shared" ca="1" si="6"/>
        <v>5.9816356251885788E-3</v>
      </c>
      <c r="CU43" s="119"/>
      <c r="CV43" s="10" t="s">
        <v>5</v>
      </c>
      <c r="CW43" s="4">
        <f t="array" aca="1" ref="CW43" ca="1">+MEDIAN(IF($B$15:$B$237&gt;=$CN$37,IF($BF$15:$BF$237=CW$1,OFFSET($Z$16,0,$CJ43,223,1),"")))</f>
        <v>-2.5267486062011679E-3</v>
      </c>
      <c r="CX43" s="4">
        <f t="array" aca="1" ref="CX43" ca="1">+MEDIAN(IF($B$15:$B$237&gt;=$CN$37,IF($BF$15:$BF$237=CX$1,OFFSET($Z$16,0,$CJ43,223,1),"")))</f>
        <v>7.4721136568872693E-3</v>
      </c>
      <c r="CY43" s="4">
        <f t="array" aca="1" ref="CY43" ca="1">+MEDIAN(IF($B$15:$B$237&gt;=$CN$37,IF($BF$15:$BF$237=CY$1,OFFSET($Z$16,0,$CJ43,223,1),"")))</f>
        <v>-2.5904046227528399E-3</v>
      </c>
      <c r="CZ43" s="4">
        <f t="array" aca="1" ref="CZ43" ca="1">+MEDIAN(IF($B$15:$B$237&gt;=$CN$37,IF($BF$15:$BF$237=CZ$1,OFFSET($Z$16,0,$CJ43,223,1),"")))</f>
        <v>2.2367247210657193E-2</v>
      </c>
      <c r="DA43" s="4">
        <f t="array" aca="1" ref="DA43" ca="1">+MEDIAN(IF($B$15:$B$237&gt;=$CN$37,IF($BF$15:$BF$237=DA$1,OFFSET($Z$16,0,$CJ43,223,1),"")))</f>
        <v>1.5697693458444961E-2</v>
      </c>
      <c r="DC43" s="119"/>
      <c r="DD43" s="10" t="s">
        <v>5</v>
      </c>
      <c r="DE43" s="11">
        <f t="shared" si="8"/>
        <v>45</v>
      </c>
      <c r="DF43" s="11">
        <f t="shared" si="7"/>
        <v>44</v>
      </c>
      <c r="DG43" s="11">
        <f t="shared" si="7"/>
        <v>45</v>
      </c>
      <c r="DH43" s="11">
        <f t="shared" si="7"/>
        <v>44</v>
      </c>
      <c r="DI43" s="11">
        <f t="shared" si="7"/>
        <v>45</v>
      </c>
    </row>
    <row r="44" spans="1:113" x14ac:dyDescent="0.3">
      <c r="A44" s="1">
        <v>39233</v>
      </c>
      <c r="B44" s="3">
        <f t="shared" si="0"/>
        <v>2007</v>
      </c>
      <c r="C44" s="3">
        <v>1</v>
      </c>
      <c r="D44">
        <v>62.088581085205</v>
      </c>
      <c r="E44">
        <v>61.798892974853501</v>
      </c>
      <c r="F44">
        <v>80.4735107421875</v>
      </c>
      <c r="H44">
        <v>23.6681098937988</v>
      </c>
      <c r="I44">
        <v>30.426670074462798</v>
      </c>
      <c r="J44">
        <v>49.761699676513601</v>
      </c>
      <c r="L44">
        <v>45.504261016845703</v>
      </c>
      <c r="M44">
        <v>65.540000915527301</v>
      </c>
      <c r="N44">
        <v>38.077571868896399</v>
      </c>
      <c r="O44">
        <v>56.1812934875488</v>
      </c>
      <c r="P44">
        <v>67.4595947265625</v>
      </c>
      <c r="Q44">
        <v>56.845008850097599</v>
      </c>
      <c r="R44">
        <v>41.345970153808501</v>
      </c>
      <c r="S44">
        <v>64.442642211914006</v>
      </c>
      <c r="T44">
        <v>111.742149353027</v>
      </c>
      <c r="U44">
        <v>53.888339996337798</v>
      </c>
      <c r="W44">
        <v>41.007598876953097</v>
      </c>
      <c r="X44">
        <v>39.770454406738203</v>
      </c>
      <c r="Y44">
        <v>28.254350662231399</v>
      </c>
      <c r="Z44">
        <v>-1.3114554304881509E-2</v>
      </c>
      <c r="AA44">
        <v>-9.172679646907711E-3</v>
      </c>
      <c r="AB44" t="s">
        <v>24</v>
      </c>
      <c r="AC44" t="s">
        <v>24</v>
      </c>
      <c r="AD44">
        <v>-2.3465013765749942E-3</v>
      </c>
      <c r="AE44">
        <v>5.0645825259802102E-2</v>
      </c>
      <c r="AF44">
        <v>2.3623231712273984E-2</v>
      </c>
      <c r="AG44" t="s">
        <v>24</v>
      </c>
      <c r="AH44">
        <v>2.2408939096798752E-2</v>
      </c>
      <c r="AI44">
        <v>-2.3103227112383995E-2</v>
      </c>
      <c r="AJ44">
        <v>3.7323435924094817E-3</v>
      </c>
      <c r="AK44">
        <v>-1.3934852537366815E-2</v>
      </c>
      <c r="AL44">
        <v>4.3720377035061153E-2</v>
      </c>
      <c r="AM44">
        <v>-1.2307270352121202E-2</v>
      </c>
      <c r="AN44">
        <v>3.1549118939292686E-2</v>
      </c>
      <c r="AO44">
        <v>-6.7366119598022411E-4</v>
      </c>
      <c r="AP44">
        <v>3.392023908916908E-2</v>
      </c>
      <c r="AQ44">
        <v>-2.3138535523613335E-2</v>
      </c>
      <c r="AR44" t="s">
        <v>24</v>
      </c>
      <c r="AS44">
        <v>2.1333342200809291E-2</v>
      </c>
      <c r="AT44">
        <v>-3.7858786535123201E-3</v>
      </c>
      <c r="AU44">
        <v>6.6568626427448985E-2</v>
      </c>
      <c r="AV44">
        <v>-1.3114554304881509E-2</v>
      </c>
      <c r="AW44">
        <v>-3.3207437084435965E-3</v>
      </c>
      <c r="AX44">
        <v>-4.7012697158436145E-3</v>
      </c>
      <c r="AY44">
        <v>4.2980849916518959E-2</v>
      </c>
      <c r="AZ44">
        <v>5.4610705468375598E-3</v>
      </c>
      <c r="BA44">
        <v>0.13</v>
      </c>
      <c r="BB44">
        <v>0.29499999999999998</v>
      </c>
      <c r="BC44">
        <v>0.224</v>
      </c>
      <c r="BD44">
        <v>0.51500000000000001</v>
      </c>
      <c r="BE44">
        <v>0.32700000000000001</v>
      </c>
      <c r="BF44">
        <v>1</v>
      </c>
      <c r="BG44">
        <v>2</v>
      </c>
      <c r="BH44">
        <v>2</v>
      </c>
      <c r="BI44">
        <v>3</v>
      </c>
      <c r="BJ44">
        <v>2</v>
      </c>
      <c r="BL44" s="119"/>
      <c r="BM44" s="10" t="s">
        <v>6</v>
      </c>
      <c r="BN44" s="4">
        <f>+AVERAGEIF($BF$15:$BF$238,BN$1,$AF$16:$AF$239)</f>
        <v>5.0394721288870284E-3</v>
      </c>
      <c r="BO44" s="4">
        <f>+AVERAGEIF($BF$15:$BF$238,BO$1,$AF$16:$AF$239)</f>
        <v>4.8281511302319365E-3</v>
      </c>
      <c r="BP44" s="4">
        <f>+AVERAGEIF($BF$15:$BF$238,BP$1,$AF$16:$AF$239)</f>
        <v>-3.6484403823245054E-4</v>
      </c>
      <c r="BQ44" s="4">
        <f>+AVERAGEIF($BF$15:$BF$238,BQ$1,$AF$16:$AF$239)</f>
        <v>1.4333560171617328E-2</v>
      </c>
      <c r="BR44" s="4">
        <f>+AVERAGEIF($BF$15:$BF$238,BR$1,$AF$16:$AF$239)</f>
        <v>1.9974460103721033E-3</v>
      </c>
      <c r="BU44" s="4">
        <f t="array" ref="BU44">+MEDIAN(IF($BF$15:$BF$238=BU$1,$AF$16:$AF$239,""))</f>
        <v>1.9959368527917132E-2</v>
      </c>
      <c r="BV44" s="4">
        <f t="array" ref="BV44">+MEDIAN(IF($BF$15:$BF$238=BV$1,$AF$16:$AF$239,""))</f>
        <v>2.9602235027066381E-3</v>
      </c>
      <c r="BW44" s="4">
        <f t="array" ref="BW44">+MEDIAN(IF($BF$15:$BF$238=BW$1,$AF$16:$AF$239,""))</f>
        <v>-4.4820857335270414E-4</v>
      </c>
      <c r="BX44" s="4">
        <f t="array" ref="BX44">+MEDIAN(IF($BF$15:$BF$238=BX$1,$AF$16:$AF$239,""))</f>
        <v>1.5583421254495966E-2</v>
      </c>
      <c r="BY44" s="4">
        <f t="array" ref="BY44">+MEDIAN(IF($BF$15:$BF$238=BY$1,$AF$16:$AF$239,""))</f>
        <v>7.0959363665181741E-3</v>
      </c>
      <c r="CJ44">
        <v>6</v>
      </c>
      <c r="CM44" s="119"/>
      <c r="CN44" s="10" t="s">
        <v>6</v>
      </c>
      <c r="CO44" s="4">
        <f t="shared" ca="1" si="6"/>
        <v>5.0394721288870284E-3</v>
      </c>
      <c r="CP44" s="4">
        <f t="shared" ca="1" si="6"/>
        <v>4.8281511302319365E-3</v>
      </c>
      <c r="CQ44" s="4">
        <f t="shared" ca="1" si="6"/>
        <v>-3.6484403823245054E-4</v>
      </c>
      <c r="CR44" s="4">
        <f t="shared" ca="1" si="6"/>
        <v>1.4333560171617328E-2</v>
      </c>
      <c r="CS44" s="4">
        <f t="shared" ca="1" si="6"/>
        <v>1.9974460103721033E-3</v>
      </c>
      <c r="CU44" s="119"/>
      <c r="CV44" s="10" t="s">
        <v>6</v>
      </c>
      <c r="CW44" s="4">
        <f t="array" aca="1" ref="CW44" ca="1">+MEDIAN(IF($B$15:$B$237&gt;=$CN$37,IF($BF$15:$BF$237=CW$1,OFFSET($Z$16,0,$CJ44,223,1),"")))</f>
        <v>1.9959368527917132E-2</v>
      </c>
      <c r="CX44" s="4">
        <f t="array" aca="1" ref="CX44" ca="1">+MEDIAN(IF($B$15:$B$237&gt;=$CN$37,IF($BF$15:$BF$237=CX$1,OFFSET($Z$16,0,$CJ44,223,1),"")))</f>
        <v>3.5841109724951137E-3</v>
      </c>
      <c r="CY44" s="4">
        <f t="array" aca="1" ref="CY44" ca="1">+MEDIAN(IF($B$15:$B$237&gt;=$CN$37,IF($BF$15:$BF$237=CY$1,OFFSET($Z$16,0,$CJ44,223,1),"")))</f>
        <v>-4.4820857335270414E-4</v>
      </c>
      <c r="CZ44" s="4">
        <f t="array" aca="1" ref="CZ44" ca="1">+MEDIAN(IF($B$15:$B$237&gt;=$CN$37,IF($BF$15:$BF$237=CZ$1,OFFSET($Z$16,0,$CJ44,223,1),"")))</f>
        <v>1.5583421254495966E-2</v>
      </c>
      <c r="DA44" s="4">
        <f t="array" aca="1" ref="DA44" ca="1">+MEDIAN(IF($B$15:$B$237&gt;=$CN$37,IF($BF$15:$BF$237=DA$1,OFFSET($Z$16,0,$CJ44,223,1),"")))</f>
        <v>7.0959363665181741E-3</v>
      </c>
      <c r="DC44" s="119"/>
      <c r="DD44" s="10" t="s">
        <v>6</v>
      </c>
      <c r="DE44" s="11">
        <f t="shared" si="8"/>
        <v>45</v>
      </c>
      <c r="DF44" s="11">
        <f t="shared" si="7"/>
        <v>44</v>
      </c>
      <c r="DG44" s="11">
        <f t="shared" si="7"/>
        <v>45</v>
      </c>
      <c r="DH44" s="11">
        <f t="shared" si="7"/>
        <v>44</v>
      </c>
      <c r="DI44" s="11">
        <f t="shared" si="7"/>
        <v>45</v>
      </c>
    </row>
    <row r="45" spans="1:113" x14ac:dyDescent="0.3">
      <c r="A45" s="1">
        <v>39262</v>
      </c>
      <c r="B45" s="3">
        <f t="shared" si="0"/>
        <v>2007</v>
      </c>
      <c r="C45" s="3">
        <v>1</v>
      </c>
      <c r="D45">
        <v>61.955207824707003</v>
      </c>
      <c r="E45">
        <v>61.566024780273402</v>
      </c>
      <c r="F45">
        <v>80.824928283691406</v>
      </c>
      <c r="H45">
        <v>23.844392776489201</v>
      </c>
      <c r="I45">
        <v>31.545852661132798</v>
      </c>
      <c r="J45">
        <v>49.602039337158203</v>
      </c>
      <c r="L45">
        <v>45.2237739562988</v>
      </c>
      <c r="M45">
        <v>64.269996643066406</v>
      </c>
      <c r="N45">
        <v>36.877155303955</v>
      </c>
      <c r="O45">
        <v>55.918560028076101</v>
      </c>
      <c r="P45">
        <v>66.4893798828125</v>
      </c>
      <c r="Q45">
        <v>56.384578704833899</v>
      </c>
      <c r="R45">
        <v>41.544132232666001</v>
      </c>
      <c r="S45">
        <v>64.748748779296804</v>
      </c>
      <c r="T45">
        <v>110.108352661132</v>
      </c>
      <c r="U45">
        <v>53.342231750488203</v>
      </c>
      <c r="W45">
        <v>40.863063812255803</v>
      </c>
      <c r="X45">
        <v>36.188037872314403</v>
      </c>
      <c r="Y45">
        <v>29.5389595031738</v>
      </c>
      <c r="Z45">
        <v>-2.1481125541420454E-3</v>
      </c>
      <c r="AA45">
        <v>-3.7681612626112582E-3</v>
      </c>
      <c r="AB45">
        <v>4.3668722572542951E-3</v>
      </c>
      <c r="AC45" t="s">
        <v>24</v>
      </c>
      <c r="AD45">
        <v>7.448118311153662E-3</v>
      </c>
      <c r="AE45">
        <v>3.6782946800653527E-2</v>
      </c>
      <c r="AF45">
        <v>-3.2084985117731835E-3</v>
      </c>
      <c r="AG45" t="s">
        <v>24</v>
      </c>
      <c r="AH45">
        <v>-6.1639735330075718E-3</v>
      </c>
      <c r="AI45">
        <v>-1.9377544319808093E-2</v>
      </c>
      <c r="AJ45">
        <v>-3.1525554441194759E-2</v>
      </c>
      <c r="AK45">
        <v>-4.6765291997225011E-3</v>
      </c>
      <c r="AL45">
        <v>-1.4382162354852901E-2</v>
      </c>
      <c r="AM45">
        <v>-8.0997462147973653E-3</v>
      </c>
      <c r="AN45">
        <v>4.7927785494046304E-3</v>
      </c>
      <c r="AO45">
        <v>4.7500623325809066E-3</v>
      </c>
      <c r="AP45">
        <v>-1.4621131787373676E-2</v>
      </c>
      <c r="AQ45">
        <v>-1.0134070670699935E-2</v>
      </c>
      <c r="AR45" t="s">
        <v>24</v>
      </c>
      <c r="AS45">
        <v>-3.5245922379163463E-3</v>
      </c>
      <c r="AT45">
        <v>-9.0077334741662907E-2</v>
      </c>
      <c r="AU45">
        <v>4.5465877319190495E-2</v>
      </c>
      <c r="AV45">
        <v>-2.1481125541420454E-3</v>
      </c>
      <c r="AW45">
        <v>-8.6903552431961684E-3</v>
      </c>
      <c r="AX45">
        <v>1.6582797407778127E-2</v>
      </c>
      <c r="AY45">
        <v>3.6308672625729121E-2</v>
      </c>
      <c r="AZ45">
        <v>1.0513250559042259E-2</v>
      </c>
      <c r="BA45">
        <v>0.30399999999999999</v>
      </c>
      <c r="BB45">
        <v>0.21</v>
      </c>
      <c r="BC45">
        <v>0.46600000000000003</v>
      </c>
      <c r="BD45">
        <v>0.48399999999999999</v>
      </c>
      <c r="BE45">
        <v>0.41699999999999998</v>
      </c>
      <c r="BF45">
        <v>2</v>
      </c>
      <c r="BG45">
        <v>2</v>
      </c>
      <c r="BH45">
        <v>3</v>
      </c>
      <c r="BI45">
        <v>3</v>
      </c>
      <c r="BJ45">
        <v>3</v>
      </c>
      <c r="BL45" s="119"/>
      <c r="BM45" s="10" t="s">
        <v>7</v>
      </c>
      <c r="BN45" s="4">
        <f>+AVERAGEIF($BF$15:$BF$238,BN$1,$AG$16:$AG$239)</f>
        <v>-1.7844391174088232E-3</v>
      </c>
      <c r="BO45" s="4">
        <f>+AVERAGEIF($BF$15:$BF$238,BO$1,$AG$16:$AG$239)</f>
        <v>4.0181368265084965E-3</v>
      </c>
      <c r="BP45" s="4">
        <f>+AVERAGEIF($BF$15:$BF$238,BP$1,$AG$16:$AG$239)</f>
        <v>3.8442834066523689E-3</v>
      </c>
      <c r="BQ45" s="4">
        <f>+AVERAGEIF($BF$15:$BF$238,BQ$1,$AG$16:$AG$239)</f>
        <v>8.171004864586176E-3</v>
      </c>
      <c r="BR45" s="4">
        <f>+AVERAGEIF($BF$15:$BF$238,BR$1,$AG$16:$AG$239)</f>
        <v>5.2877303536520009E-3</v>
      </c>
      <c r="BU45" s="4">
        <f t="array" ref="BU45">+MEDIAN(IF($BF$15:$BF$238=BU$1,$AG$16:$AG$239,""))</f>
        <v>2.2108696837932484E-3</v>
      </c>
      <c r="BV45" s="4">
        <f t="array" ref="BV45">+MEDIAN(IF($BF$15:$BF$238=BV$1,$AG$16:$AG$239,""))</f>
        <v>4.1289074610606491E-3</v>
      </c>
      <c r="BW45" s="4">
        <f t="array" ref="BW45">+MEDIAN(IF($BF$15:$BF$238=BW$1,$AG$16:$AG$239,""))</f>
        <v>7.1448646546321548E-3</v>
      </c>
      <c r="BX45" s="4">
        <f t="array" ref="BX45">+MEDIAN(IF($BF$15:$BF$238=BX$1,$AG$16:$AG$239,""))</f>
        <v>7.9548480096283125E-3</v>
      </c>
      <c r="BY45" s="4">
        <f t="array" ref="BY45">+MEDIAN(IF($BF$15:$BF$238=BY$1,$AG$16:$AG$239,""))</f>
        <v>7.8777752581480343E-3</v>
      </c>
      <c r="CJ45">
        <v>7</v>
      </c>
      <c r="CM45" s="119"/>
      <c r="CN45" s="10" t="s">
        <v>7</v>
      </c>
      <c r="CO45" s="4">
        <f t="shared" ca="1" si="6"/>
        <v>-1.7844391174088232E-3</v>
      </c>
      <c r="CP45" s="4">
        <f t="shared" ca="1" si="6"/>
        <v>4.0181368265084965E-3</v>
      </c>
      <c r="CQ45" s="4">
        <f t="shared" ca="1" si="6"/>
        <v>3.8442834066523689E-3</v>
      </c>
      <c r="CR45" s="4">
        <f t="shared" ca="1" si="6"/>
        <v>8.171004864586176E-3</v>
      </c>
      <c r="CS45" s="4">
        <f t="shared" ca="1" si="6"/>
        <v>5.2877303536520009E-3</v>
      </c>
      <c r="CU45" s="119"/>
      <c r="CV45" s="10" t="s">
        <v>7</v>
      </c>
      <c r="CW45" s="4">
        <f t="array" aca="1" ref="CW45" ca="1">+MEDIAN(IF($B$15:$B$237&gt;=$CN$37,IF($BF$15:$BF$237=CW$1,OFFSET($Z$16,0,$CJ45,223,1),"")))</f>
        <v>2.2108696837932484E-3</v>
      </c>
      <c r="CX45" s="4">
        <f t="array" aca="1" ref="CX45" ca="1">+MEDIAN(IF($B$15:$B$237&gt;=$CN$37,IF($BF$15:$BF$237=CX$1,OFFSET($Z$16,0,$CJ45,223,1),"")))</f>
        <v>4.6134293843107521E-3</v>
      </c>
      <c r="CY45" s="4">
        <f t="array" aca="1" ref="CY45" ca="1">+MEDIAN(IF($B$15:$B$237&gt;=$CN$37,IF($BF$15:$BF$237=CY$1,OFFSET($Z$16,0,$CJ45,223,1),"")))</f>
        <v>7.1448646546321548E-3</v>
      </c>
      <c r="CZ45" s="4">
        <f t="array" aca="1" ref="CZ45" ca="1">+MEDIAN(IF($B$15:$B$237&gt;=$CN$37,IF($BF$15:$BF$237=CZ$1,OFFSET($Z$16,0,$CJ45,223,1),"")))</f>
        <v>7.9548480096283125E-3</v>
      </c>
      <c r="DA45" s="4">
        <f t="array" aca="1" ref="DA45" ca="1">+MEDIAN(IF($B$15:$B$237&gt;=$CN$37,IF($BF$15:$BF$237=DA$1,OFFSET($Z$16,0,$CJ45,223,1),"")))</f>
        <v>7.8777752581480343E-3</v>
      </c>
      <c r="DC45" s="119"/>
      <c r="DD45" s="10" t="s">
        <v>7</v>
      </c>
      <c r="DE45" s="11">
        <f t="shared" si="8"/>
        <v>45</v>
      </c>
      <c r="DF45" s="11">
        <f t="shared" si="7"/>
        <v>44</v>
      </c>
      <c r="DG45" s="11">
        <f t="shared" si="7"/>
        <v>45</v>
      </c>
      <c r="DH45" s="11">
        <f t="shared" si="7"/>
        <v>44</v>
      </c>
      <c r="DI45" s="11">
        <f t="shared" si="7"/>
        <v>45</v>
      </c>
    </row>
    <row r="46" spans="1:113" x14ac:dyDescent="0.3">
      <c r="A46" s="1">
        <v>39294</v>
      </c>
      <c r="B46" s="3">
        <f t="shared" si="0"/>
        <v>2007</v>
      </c>
      <c r="C46" s="3">
        <v>1</v>
      </c>
      <c r="D46">
        <v>63.380683898925703</v>
      </c>
      <c r="E46">
        <v>62.226680755615199</v>
      </c>
      <c r="F46">
        <v>81.147857666015597</v>
      </c>
      <c r="H46">
        <v>24.299016952514599</v>
      </c>
      <c r="I46">
        <v>31.771123886108398</v>
      </c>
      <c r="J46">
        <v>48.465919494628899</v>
      </c>
      <c r="L46">
        <v>44.9744262695312</v>
      </c>
      <c r="M46">
        <v>65.790000915527301</v>
      </c>
      <c r="N46">
        <v>35.446243286132798</v>
      </c>
      <c r="O46">
        <v>57.180568695068303</v>
      </c>
      <c r="P46">
        <v>61.837512969970703</v>
      </c>
      <c r="Q46">
        <v>55.919868469238203</v>
      </c>
      <c r="R46">
        <v>41.483036041259702</v>
      </c>
      <c r="S46">
        <v>65.334182739257798</v>
      </c>
      <c r="T46">
        <v>106.660888671875</v>
      </c>
      <c r="U46">
        <v>55.112701416015597</v>
      </c>
      <c r="V46">
        <v>29.5937995910644</v>
      </c>
      <c r="W46">
        <v>39.701351165771399</v>
      </c>
      <c r="X46">
        <v>33.199138641357401</v>
      </c>
      <c r="Y46">
        <v>30.577602386474599</v>
      </c>
      <c r="Z46">
        <v>2.3008171940151811E-2</v>
      </c>
      <c r="AA46">
        <v>1.0730853221393666E-2</v>
      </c>
      <c r="AB46">
        <v>3.9954181114856269E-3</v>
      </c>
      <c r="AC46" t="s">
        <v>24</v>
      </c>
      <c r="AD46">
        <v>1.9066292871742219E-2</v>
      </c>
      <c r="AE46">
        <v>7.1410726283254178E-3</v>
      </c>
      <c r="AF46">
        <v>-2.2904700244415266E-2</v>
      </c>
      <c r="AG46" t="s">
        <v>24</v>
      </c>
      <c r="AH46">
        <v>-5.5136417188126341E-3</v>
      </c>
      <c r="AI46">
        <v>2.3650293322753368E-2</v>
      </c>
      <c r="AJ46">
        <v>-3.8802125761276951E-2</v>
      </c>
      <c r="AK46">
        <v>2.2568690366106647E-2</v>
      </c>
      <c r="AL46">
        <v>-6.9964059238343146E-2</v>
      </c>
      <c r="AM46">
        <v>-8.2417967158785466E-3</v>
      </c>
      <c r="AN46">
        <v>-1.4706334715125502E-3</v>
      </c>
      <c r="AO46">
        <v>9.0416258383079207E-3</v>
      </c>
      <c r="AP46">
        <v>-3.1309740868314284E-2</v>
      </c>
      <c r="AQ46">
        <v>3.319076850419167E-2</v>
      </c>
      <c r="AR46" t="s">
        <v>24</v>
      </c>
      <c r="AS46">
        <v>-2.8429406366146659E-2</v>
      </c>
      <c r="AT46">
        <v>-8.2593569773056319E-2</v>
      </c>
      <c r="AU46">
        <v>3.5161796514505017E-2</v>
      </c>
      <c r="AV46">
        <v>2.3008171940151811E-2</v>
      </c>
      <c r="AW46">
        <v>7.4231587321220704E-3</v>
      </c>
      <c r="AX46">
        <v>3.7558159772254962E-2</v>
      </c>
      <c r="AY46">
        <v>4.4372846690423629E-2</v>
      </c>
      <c r="AZ46">
        <v>2.8090584283738118E-2</v>
      </c>
      <c r="BA46">
        <v>0.92300000000000004</v>
      </c>
      <c r="BB46">
        <v>0.42599999999999999</v>
      </c>
      <c r="BC46">
        <v>0.67700000000000005</v>
      </c>
      <c r="BD46">
        <v>0.52900000000000003</v>
      </c>
      <c r="BE46">
        <v>0.61399999999999999</v>
      </c>
      <c r="BF46">
        <v>5</v>
      </c>
      <c r="BG46">
        <v>3</v>
      </c>
      <c r="BH46">
        <v>4</v>
      </c>
      <c r="BI46">
        <v>3</v>
      </c>
      <c r="BJ46">
        <v>4</v>
      </c>
      <c r="BL46" s="119"/>
      <c r="BM46" s="10" t="s">
        <v>8</v>
      </c>
      <c r="BN46" s="4">
        <f>+AVERAGEIF($BF$15:$BF$238,BN$1,$AH$16:$AH$239)</f>
        <v>6.5560564048739601E-3</v>
      </c>
      <c r="BO46" s="4">
        <f>+AVERAGEIF($BF$15:$BF$238,BO$1,$AH$16:$AH$239)</f>
        <v>3.0157748469267017E-3</v>
      </c>
      <c r="BP46" s="4">
        <f>+AVERAGEIF($BF$15:$BF$238,BP$1,$AH$16:$AH$239)</f>
        <v>2.7839456417435003E-3</v>
      </c>
      <c r="BQ46" s="4">
        <f>+AVERAGEIF($BF$15:$BF$238,BQ$1,$AH$16:$AH$239)</f>
        <v>6.0223762357381324E-3</v>
      </c>
      <c r="BR46" s="4">
        <f>+AVERAGEIF($BF$15:$BF$238,BR$1,$AH$16:$AH$239)</f>
        <v>9.4038750120282912E-4</v>
      </c>
      <c r="BU46" s="4">
        <f t="array" ref="BU46">+MEDIAN(IF($BF$15:$BF$238=BU$1,$AH$16:$AH$239,""))</f>
        <v>1.424245243136868E-2</v>
      </c>
      <c r="BV46" s="4">
        <f t="array" ref="BV46">+MEDIAN(IF($BF$15:$BF$238=BV$1,$AH$16:$AH$239,""))</f>
        <v>0</v>
      </c>
      <c r="BW46" s="4">
        <f t="array" ref="BW46">+MEDIAN(IF($BF$15:$BF$238=BW$1,$AH$16:$AH$239,""))</f>
        <v>4.869996874171223E-3</v>
      </c>
      <c r="BX46" s="4">
        <f t="array" ref="BX46">+MEDIAN(IF($BF$15:$BF$238=BX$1,$AH$16:$AH$239,""))</f>
        <v>4.5766154324321517E-3</v>
      </c>
      <c r="BY46" s="4">
        <f t="array" ref="BY46">+MEDIAN(IF($BF$15:$BF$238=BY$1,$AH$16:$AH$239,""))</f>
        <v>3.1913443020787913E-3</v>
      </c>
      <c r="CJ46">
        <v>8</v>
      </c>
      <c r="CM46" s="119"/>
      <c r="CN46" s="10" t="s">
        <v>8</v>
      </c>
      <c r="CO46" s="4">
        <f t="shared" ca="1" si="6"/>
        <v>6.5560564048739601E-3</v>
      </c>
      <c r="CP46" s="4">
        <f t="shared" ca="1" si="6"/>
        <v>3.0157748469267017E-3</v>
      </c>
      <c r="CQ46" s="4">
        <f t="shared" ca="1" si="6"/>
        <v>2.7839456417435003E-3</v>
      </c>
      <c r="CR46" s="4">
        <f t="shared" ca="1" si="6"/>
        <v>6.0223762357381324E-3</v>
      </c>
      <c r="CS46" s="4">
        <f t="shared" ca="1" si="6"/>
        <v>9.4038750120282912E-4</v>
      </c>
      <c r="CU46" s="119"/>
      <c r="CV46" s="10" t="s">
        <v>8</v>
      </c>
      <c r="CW46" s="4">
        <f t="array" aca="1" ref="CW46" ca="1">+MEDIAN(IF($B$15:$B$237&gt;=$CN$37,IF($BF$15:$BF$237=CW$1,OFFSET($Z$16,0,$CJ46,223,1),"")))</f>
        <v>1.424245243136868E-2</v>
      </c>
      <c r="CX46" s="4">
        <f t="array" aca="1" ref="CX46" ca="1">+MEDIAN(IF($B$15:$B$237&gt;=$CN$37,IF($BF$15:$BF$237=CX$1,OFFSET($Z$16,0,$CJ46,223,1),"")))</f>
        <v>-2.3946860266056968E-3</v>
      </c>
      <c r="CY46" s="4">
        <f t="array" aca="1" ref="CY46" ca="1">+MEDIAN(IF($B$15:$B$237&gt;=$CN$37,IF($BF$15:$BF$237=CY$1,OFFSET($Z$16,0,$CJ46,223,1),"")))</f>
        <v>4.869996874171223E-3</v>
      </c>
      <c r="CZ46" s="4">
        <f t="array" aca="1" ref="CZ46" ca="1">+MEDIAN(IF($B$15:$B$237&gt;=$CN$37,IF($BF$15:$BF$237=CZ$1,OFFSET($Z$16,0,$CJ46,223,1),"")))</f>
        <v>4.5766154324321517E-3</v>
      </c>
      <c r="DA46" s="4">
        <f t="array" aca="1" ref="DA46" ca="1">+MEDIAN(IF($B$15:$B$237&gt;=$CN$37,IF($BF$15:$BF$237=DA$1,OFFSET($Z$16,0,$CJ46,223,1),"")))</f>
        <v>3.1913443020787913E-3</v>
      </c>
      <c r="DC46" s="119"/>
      <c r="DD46" s="10" t="s">
        <v>8</v>
      </c>
      <c r="DE46" s="11">
        <f t="shared" si="8"/>
        <v>45</v>
      </c>
      <c r="DF46" s="11">
        <f t="shared" si="7"/>
        <v>44</v>
      </c>
      <c r="DG46" s="11">
        <f t="shared" si="7"/>
        <v>45</v>
      </c>
      <c r="DH46" s="11">
        <f t="shared" si="7"/>
        <v>44</v>
      </c>
      <c r="DI46" s="11">
        <f t="shared" si="7"/>
        <v>45</v>
      </c>
    </row>
    <row r="47" spans="1:113" x14ac:dyDescent="0.3">
      <c r="A47" s="1">
        <v>39325</v>
      </c>
      <c r="B47" s="3">
        <f t="shared" si="0"/>
        <v>2007</v>
      </c>
      <c r="C47" s="3">
        <v>1</v>
      </c>
      <c r="D47">
        <v>63.901714324951101</v>
      </c>
      <c r="E47">
        <v>63.022861480712798</v>
      </c>
      <c r="F47">
        <v>81.493408203125</v>
      </c>
      <c r="H47">
        <v>23.835115432739201</v>
      </c>
      <c r="I47">
        <v>32.101844787597599</v>
      </c>
      <c r="J47">
        <v>48.158851623535099</v>
      </c>
      <c r="L47">
        <v>43.852405548095703</v>
      </c>
      <c r="M47">
        <v>66.519996643066406</v>
      </c>
      <c r="N47">
        <v>37.287338256835902</v>
      </c>
      <c r="O47">
        <v>58.474559783935497</v>
      </c>
      <c r="P47">
        <v>63.152866363525298</v>
      </c>
      <c r="Q47">
        <v>57.254241943359297</v>
      </c>
      <c r="R47">
        <v>42.652557373046797</v>
      </c>
      <c r="S47">
        <v>66.019439697265597</v>
      </c>
      <c r="T47">
        <v>108.029663085937</v>
      </c>
      <c r="U47">
        <v>56.097930908203097</v>
      </c>
      <c r="V47">
        <v>29.569093704223601</v>
      </c>
      <c r="W47">
        <v>39.808418273925703</v>
      </c>
      <c r="X47">
        <v>35.438266754150298</v>
      </c>
      <c r="Y47">
        <v>30.5743808746337</v>
      </c>
      <c r="Z47">
        <v>8.2206501093660123E-3</v>
      </c>
      <c r="AA47">
        <v>1.2794844838735164E-2</v>
      </c>
      <c r="AB47">
        <v>4.2582829300510383E-3</v>
      </c>
      <c r="AC47" t="s">
        <v>24</v>
      </c>
      <c r="AD47">
        <v>-1.9091369855906426E-2</v>
      </c>
      <c r="AE47">
        <v>1.0409480718238218E-2</v>
      </c>
      <c r="AF47">
        <v>-6.335748383517803E-3</v>
      </c>
      <c r="AG47" t="s">
        <v>24</v>
      </c>
      <c r="AH47">
        <v>-2.4947971869863084E-2</v>
      </c>
      <c r="AI47">
        <v>1.1095846137415322E-2</v>
      </c>
      <c r="AJ47">
        <v>5.1940482263274745E-2</v>
      </c>
      <c r="AK47">
        <v>2.2629909397504866E-2</v>
      </c>
      <c r="AL47">
        <v>2.1271123794926128E-2</v>
      </c>
      <c r="AM47">
        <v>2.3862242717096915E-2</v>
      </c>
      <c r="AN47">
        <v>2.8192761268097E-2</v>
      </c>
      <c r="AO47">
        <v>1.0488490546251894E-2</v>
      </c>
      <c r="AP47">
        <v>1.2832955276350866E-2</v>
      </c>
      <c r="AQ47">
        <v>1.7876632189566255E-2</v>
      </c>
      <c r="AR47">
        <v>-8.3483321446353731E-4</v>
      </c>
      <c r="AS47">
        <v>2.6968127031055111E-3</v>
      </c>
      <c r="AT47">
        <v>6.7445367694074276E-2</v>
      </c>
      <c r="AU47">
        <v>-1.0535527933752675E-4</v>
      </c>
      <c r="AV47">
        <v>8.2206501093660123E-3</v>
      </c>
      <c r="AW47">
        <v>2.920236230326978E-2</v>
      </c>
      <c r="AX47">
        <v>2.5784645033935849E-2</v>
      </c>
      <c r="AY47">
        <v>3.5735274650420479E-2</v>
      </c>
      <c r="AZ47">
        <v>2.473573302424803E-2</v>
      </c>
      <c r="BA47">
        <v>0.66800000000000004</v>
      </c>
      <c r="BB47">
        <v>0.80200000000000005</v>
      </c>
      <c r="BC47">
        <v>0.58199999999999996</v>
      </c>
      <c r="BD47">
        <v>0.47499999999999998</v>
      </c>
      <c r="BE47">
        <v>0.57799999999999996</v>
      </c>
      <c r="BF47">
        <v>4</v>
      </c>
      <c r="BG47">
        <v>5</v>
      </c>
      <c r="BH47">
        <v>3</v>
      </c>
      <c r="BI47">
        <v>3</v>
      </c>
      <c r="BJ47">
        <v>3</v>
      </c>
      <c r="BL47" s="119"/>
      <c r="BM47" s="10" t="s">
        <v>9</v>
      </c>
      <c r="BN47" s="4">
        <f>+AVERAGEIF($BF$15:$BF$238,BN$1,$AI$16:$AI$239)</f>
        <v>5.5220006575931102E-3</v>
      </c>
      <c r="BO47" s="4">
        <f>+AVERAGEIF($BF$15:$BF$238,BO$1,$AI$16:$AI$239)</f>
        <v>3.6423188073118188E-3</v>
      </c>
      <c r="BP47" s="4">
        <f>+AVERAGEIF($BF$15:$BF$238,BP$1,$AI$16:$AI$239)</f>
        <v>-1.1574730479021417E-3</v>
      </c>
      <c r="BQ47" s="4">
        <f>+AVERAGEIF($BF$15:$BF$238,BQ$1,$AI$16:$AI$239)</f>
        <v>1.804899611695714E-2</v>
      </c>
      <c r="BR47" s="4">
        <f>+AVERAGEIF($BF$15:$BF$238,BR$1,$AI$16:$AI$239)</f>
        <v>1.2106471799854475E-2</v>
      </c>
      <c r="BU47" s="4">
        <f t="array" ref="BU47">+MEDIAN(IF($BF$15:$BF$238=BU$1,$AI$16:$AI$239,""))</f>
        <v>-4.3863963775415682E-3</v>
      </c>
      <c r="BV47" s="4">
        <f t="array" ref="BV47">+MEDIAN(IF($BF$15:$BF$238=BV$1,$AI$16:$AI$239,""))</f>
        <v>-1.6716737223663181E-3</v>
      </c>
      <c r="BW47" s="4">
        <f t="array" ref="BW47">+MEDIAN(IF($BF$15:$BF$238=BW$1,$AI$16:$AI$239,""))</f>
        <v>3.5634400571877833E-3</v>
      </c>
      <c r="BX47" s="4">
        <f t="array" ref="BX47">+MEDIAN(IF($BF$15:$BF$238=BX$1,$AI$16:$AI$239,""))</f>
        <v>9.1388420005359405E-3</v>
      </c>
      <c r="BY47" s="4">
        <f t="array" ref="BY47">+MEDIAN(IF($BF$15:$BF$238=BY$1,$AI$16:$AI$239,""))</f>
        <v>1.1095846137415322E-2</v>
      </c>
      <c r="CJ47">
        <v>9</v>
      </c>
      <c r="CM47" s="119"/>
      <c r="CN47" s="10" t="s">
        <v>9</v>
      </c>
      <c r="CO47" s="4">
        <f t="shared" ca="1" si="6"/>
        <v>5.5220006575931102E-3</v>
      </c>
      <c r="CP47" s="4">
        <f t="shared" ca="1" si="6"/>
        <v>3.6423188073118188E-3</v>
      </c>
      <c r="CQ47" s="4">
        <f t="shared" ca="1" si="6"/>
        <v>-1.1574730479021417E-3</v>
      </c>
      <c r="CR47" s="4">
        <f t="shared" ca="1" si="6"/>
        <v>1.804899611695714E-2</v>
      </c>
      <c r="CS47" s="4">
        <f t="shared" ca="1" si="6"/>
        <v>1.2106471799854475E-2</v>
      </c>
      <c r="CU47" s="119"/>
      <c r="CV47" s="10" t="s">
        <v>9</v>
      </c>
      <c r="CW47" s="4">
        <f t="array" aca="1" ref="CW47" ca="1">+MEDIAN(IF($B$15:$B$237&gt;=$CN$37,IF($BF$15:$BF$237=CW$1,OFFSET($Z$16,0,$CJ47,223,1),"")))</f>
        <v>-4.3863963775415682E-3</v>
      </c>
      <c r="CX47" s="4">
        <f t="array" aca="1" ref="CX47" ca="1">+MEDIAN(IF($B$15:$B$237&gt;=$CN$37,IF($BF$15:$BF$237=CX$1,OFFSET($Z$16,0,$CJ47,223,1),"")))</f>
        <v>-3.0925043098544713E-3</v>
      </c>
      <c r="CY47" s="4">
        <f t="array" aca="1" ref="CY47" ca="1">+MEDIAN(IF($B$15:$B$237&gt;=$CN$37,IF($BF$15:$BF$237=CY$1,OFFSET($Z$16,0,$CJ47,223,1),"")))</f>
        <v>3.5634400571877833E-3</v>
      </c>
      <c r="CZ47" s="4">
        <f t="array" aca="1" ref="CZ47" ca="1">+MEDIAN(IF($B$15:$B$237&gt;=$CN$37,IF($BF$15:$BF$237=CZ$1,OFFSET($Z$16,0,$CJ47,223,1),"")))</f>
        <v>9.1388420005359405E-3</v>
      </c>
      <c r="DA47" s="4">
        <f t="array" aca="1" ref="DA47" ca="1">+MEDIAN(IF($B$15:$B$237&gt;=$CN$37,IF($BF$15:$BF$237=DA$1,OFFSET($Z$16,0,$CJ47,223,1),"")))</f>
        <v>1.1095846137415322E-2</v>
      </c>
      <c r="DC47" s="119"/>
      <c r="DD47" s="10" t="s">
        <v>9</v>
      </c>
      <c r="DE47" s="11">
        <f t="shared" si="8"/>
        <v>45</v>
      </c>
      <c r="DF47" s="11">
        <f t="shared" si="7"/>
        <v>44</v>
      </c>
      <c r="DG47" s="11">
        <f t="shared" si="7"/>
        <v>45</v>
      </c>
      <c r="DH47" s="11">
        <f t="shared" si="7"/>
        <v>44</v>
      </c>
      <c r="DI47" s="11">
        <f t="shared" si="7"/>
        <v>45</v>
      </c>
    </row>
    <row r="48" spans="1:113" x14ac:dyDescent="0.3">
      <c r="A48" s="1">
        <v>39353</v>
      </c>
      <c r="B48" s="3">
        <f t="shared" si="0"/>
        <v>2007</v>
      </c>
      <c r="C48" s="3">
        <v>1</v>
      </c>
      <c r="D48">
        <v>64.719985961914006</v>
      </c>
      <c r="E48">
        <v>63.421672821044901</v>
      </c>
      <c r="F48">
        <v>81.648147583007798</v>
      </c>
      <c r="H48">
        <v>26.080385208129801</v>
      </c>
      <c r="I48">
        <v>35.816509246826101</v>
      </c>
      <c r="J48">
        <v>50.719718933105398</v>
      </c>
      <c r="L48">
        <v>44.693912506103501</v>
      </c>
      <c r="M48">
        <v>73.510002136230398</v>
      </c>
      <c r="N48">
        <v>38.377044677734297</v>
      </c>
      <c r="O48">
        <v>58.526237487792898</v>
      </c>
      <c r="P48">
        <v>64.351737976074205</v>
      </c>
      <c r="Q48">
        <v>57.674118041992102</v>
      </c>
      <c r="R48">
        <v>44.892745971679602</v>
      </c>
      <c r="S48">
        <v>66.383743286132798</v>
      </c>
      <c r="T48">
        <v>112.21198272705</v>
      </c>
      <c r="U48">
        <v>56.225944519042898</v>
      </c>
      <c r="V48">
        <v>30.977720260620099</v>
      </c>
      <c r="W48">
        <v>41.864151000976499</v>
      </c>
      <c r="X48">
        <v>36.826480865478501</v>
      </c>
      <c r="Y48">
        <v>33.580364227294901</v>
      </c>
      <c r="Z48">
        <v>1.280515938589466E-2</v>
      </c>
      <c r="AA48">
        <v>6.3280424113105749E-3</v>
      </c>
      <c r="AB48">
        <v>1.898796274382164E-3</v>
      </c>
      <c r="AC48" t="s">
        <v>24</v>
      </c>
      <c r="AD48">
        <v>9.420007978256173E-2</v>
      </c>
      <c r="AE48">
        <v>0.11571498410158809</v>
      </c>
      <c r="AF48">
        <v>5.3175423068410721E-2</v>
      </c>
      <c r="AG48" t="s">
        <v>24</v>
      </c>
      <c r="AH48">
        <v>1.91895278603329E-2</v>
      </c>
      <c r="AI48">
        <v>0.10508126647496741</v>
      </c>
      <c r="AJ48">
        <v>2.9224569836346914E-2</v>
      </c>
      <c r="AK48">
        <v>8.8376388036692788E-4</v>
      </c>
      <c r="AL48">
        <v>1.8983645265566729E-2</v>
      </c>
      <c r="AM48">
        <v>7.333536946453334E-3</v>
      </c>
      <c r="AN48">
        <v>5.2521788530514701E-2</v>
      </c>
      <c r="AO48">
        <v>5.5181260328431847E-3</v>
      </c>
      <c r="AP48">
        <v>3.8714548593806075E-2</v>
      </c>
      <c r="AQ48">
        <v>2.2819667101319219E-3</v>
      </c>
      <c r="AR48">
        <v>4.7638475852078477E-2</v>
      </c>
      <c r="AS48">
        <v>5.1640653313705931E-2</v>
      </c>
      <c r="AT48">
        <v>3.9172742870265287E-2</v>
      </c>
      <c r="AU48">
        <v>9.8317063720336551E-2</v>
      </c>
      <c r="AV48">
        <v>1.280515938589466E-2</v>
      </c>
      <c r="AW48">
        <v>4.4625435605502695E-2</v>
      </c>
      <c r="AX48">
        <v>3.5547269474012433E-2</v>
      </c>
      <c r="AY48">
        <v>4.7836523243952822E-2</v>
      </c>
      <c r="AZ48">
        <v>3.5203596927340652E-2</v>
      </c>
      <c r="BA48">
        <v>0.78</v>
      </c>
      <c r="BB48">
        <v>0.93200000000000005</v>
      </c>
      <c r="BC48">
        <v>0.65</v>
      </c>
      <c r="BD48">
        <v>0.56499999999999995</v>
      </c>
      <c r="BE48">
        <v>0.74399999999999999</v>
      </c>
      <c r="BF48">
        <v>4</v>
      </c>
      <c r="BG48">
        <v>5</v>
      </c>
      <c r="BH48">
        <v>4</v>
      </c>
      <c r="BI48">
        <v>3</v>
      </c>
      <c r="BJ48">
        <v>4</v>
      </c>
      <c r="BL48" s="119"/>
      <c r="BM48" s="10" t="s">
        <v>10</v>
      </c>
      <c r="BN48" s="4">
        <f>+AVERAGEIF($BF$15:$BF$238,BN$1,$AJ$16:$AJ$239)</f>
        <v>-1.3003312500571404E-3</v>
      </c>
      <c r="BO48" s="4">
        <f>+AVERAGEIF($BF$15:$BF$238,BO$1,$AJ$16:$AJ$239)</f>
        <v>4.5195539087695483E-3</v>
      </c>
      <c r="BP48" s="4">
        <f>+AVERAGEIF($BF$15:$BF$238,BP$1,$AJ$16:$AJ$239)</f>
        <v>2.9447270649137798E-4</v>
      </c>
      <c r="BQ48" s="4">
        <f>+AVERAGEIF($BF$15:$BF$238,BQ$1,$AJ$16:$AJ$239)</f>
        <v>7.4108198884687794E-3</v>
      </c>
      <c r="BR48" s="4">
        <f>+AVERAGEIF($BF$15:$BF$238,BR$1,$AJ$16:$AJ$239)</f>
        <v>9.0298830277448072E-3</v>
      </c>
      <c r="BU48" s="4">
        <f t="array" ref="BU48">+MEDIAN(IF($BF$15:$BF$238=BU$1,$AJ$16:$AJ$239,""))</f>
        <v>4.0671015629143437E-3</v>
      </c>
      <c r="BV48" s="4">
        <f t="array" ref="BV48">+MEDIAN(IF($BF$15:$BF$238=BV$1,$AJ$16:$AJ$239,""))</f>
        <v>5.4425735017913368E-3</v>
      </c>
      <c r="BW48" s="4">
        <f t="array" ref="BW48">+MEDIAN(IF($BF$15:$BF$238=BW$1,$AJ$16:$AJ$239,""))</f>
        <v>6.5535163474650382E-4</v>
      </c>
      <c r="BX48" s="4">
        <f t="array" ref="BX48">+MEDIAN(IF($BF$15:$BF$238=BX$1,$AJ$16:$AJ$239,""))</f>
        <v>4.7951855915728814E-3</v>
      </c>
      <c r="BY48" s="4">
        <f t="array" ref="BY48">+MEDIAN(IF($BF$15:$BF$238=BY$1,$AJ$16:$AJ$239,""))</f>
        <v>6.0873216392474117E-3</v>
      </c>
      <c r="CJ48">
        <v>10</v>
      </c>
      <c r="CM48" s="119"/>
      <c r="CN48" s="10" t="s">
        <v>10</v>
      </c>
      <c r="CO48" s="4">
        <f t="shared" ca="1" si="6"/>
        <v>-1.3003312500571404E-3</v>
      </c>
      <c r="CP48" s="4">
        <f t="shared" ca="1" si="6"/>
        <v>4.5195539087695483E-3</v>
      </c>
      <c r="CQ48" s="4">
        <f t="shared" ca="1" si="6"/>
        <v>2.9447270649137798E-4</v>
      </c>
      <c r="CR48" s="4">
        <f t="shared" ca="1" si="6"/>
        <v>7.4108198884687794E-3</v>
      </c>
      <c r="CS48" s="4">
        <f t="shared" ca="1" si="6"/>
        <v>9.0298830277448072E-3</v>
      </c>
      <c r="CU48" s="119"/>
      <c r="CV48" s="10" t="s">
        <v>10</v>
      </c>
      <c r="CW48" s="4">
        <f t="array" aca="1" ref="CW48" ca="1">+MEDIAN(IF($B$15:$B$237&gt;=$CN$37,IF($BF$15:$BF$237=CW$1,OFFSET($Z$16,0,$CJ48,223,1),"")))</f>
        <v>4.0671015629143437E-3</v>
      </c>
      <c r="CX48" s="4">
        <f t="array" aca="1" ref="CX48" ca="1">+MEDIAN(IF($B$15:$B$237&gt;=$CN$37,IF($BF$15:$BF$237=CX$1,OFFSET($Z$16,0,$CJ48,223,1),"")))</f>
        <v>5.6794451884958352E-3</v>
      </c>
      <c r="CY48" s="4">
        <f t="array" aca="1" ref="CY48" ca="1">+MEDIAN(IF($B$15:$B$237&gt;=$CN$37,IF($BF$15:$BF$237=CY$1,OFFSET($Z$16,0,$CJ48,223,1),"")))</f>
        <v>6.5535163474650382E-4</v>
      </c>
      <c r="CZ48" s="4">
        <f t="array" aca="1" ref="CZ48" ca="1">+MEDIAN(IF($B$15:$B$237&gt;=$CN$37,IF($BF$15:$BF$237=CZ$1,OFFSET($Z$16,0,$CJ48,223,1),"")))</f>
        <v>4.7951855915728814E-3</v>
      </c>
      <c r="DA48" s="4">
        <f t="array" aca="1" ref="DA48" ca="1">+MEDIAN(IF($B$15:$B$237&gt;=$CN$37,IF($BF$15:$BF$237=DA$1,OFFSET($Z$16,0,$CJ48,223,1),"")))</f>
        <v>6.0873216392474117E-3</v>
      </c>
      <c r="DC48" s="119"/>
      <c r="DD48" s="10" t="s">
        <v>10</v>
      </c>
      <c r="DE48" s="11">
        <f t="shared" si="8"/>
        <v>45</v>
      </c>
      <c r="DF48" s="11">
        <f t="shared" si="7"/>
        <v>44</v>
      </c>
      <c r="DG48" s="11">
        <f t="shared" si="7"/>
        <v>45</v>
      </c>
      <c r="DH48" s="11">
        <f t="shared" si="7"/>
        <v>44</v>
      </c>
      <c r="DI48" s="11">
        <f t="shared" si="7"/>
        <v>45</v>
      </c>
    </row>
    <row r="49" spans="1:113" x14ac:dyDescent="0.3">
      <c r="A49" s="1">
        <v>39386</v>
      </c>
      <c r="B49" s="3">
        <f t="shared" si="0"/>
        <v>2007</v>
      </c>
      <c r="C49" s="3">
        <v>1</v>
      </c>
      <c r="D49">
        <v>65.474723815917898</v>
      </c>
      <c r="E49">
        <v>64.060935974121094</v>
      </c>
      <c r="F49">
        <v>81.969467163085895</v>
      </c>
      <c r="H49">
        <v>28.2978210449218</v>
      </c>
      <c r="I49">
        <v>40.067989349365199</v>
      </c>
      <c r="J49">
        <v>52.875267028808501</v>
      </c>
      <c r="L49">
        <v>44.756252288818303</v>
      </c>
      <c r="M49">
        <v>78.620002746582003</v>
      </c>
      <c r="N49">
        <v>38.560821533203097</v>
      </c>
      <c r="O49">
        <v>59.156490325927699</v>
      </c>
      <c r="P49">
        <v>66.184822082519503</v>
      </c>
      <c r="Q49">
        <v>58.230464935302699</v>
      </c>
      <c r="R49">
        <v>48.053825378417898</v>
      </c>
      <c r="S49">
        <v>66.701103210449205</v>
      </c>
      <c r="T49">
        <v>113.734283447265</v>
      </c>
      <c r="U49">
        <v>57.247066497802699</v>
      </c>
      <c r="V49">
        <v>32.349292755126903</v>
      </c>
      <c r="W49">
        <v>43.850299835205</v>
      </c>
      <c r="X49">
        <v>37.5994873046875</v>
      </c>
      <c r="Y49">
        <v>37.9486083984375</v>
      </c>
      <c r="Z49">
        <v>1.1661588654361399E-2</v>
      </c>
      <c r="AA49">
        <v>1.007956940650212E-2</v>
      </c>
      <c r="AB49">
        <v>3.9354178825847796E-3</v>
      </c>
      <c r="AC49" t="s">
        <v>24</v>
      </c>
      <c r="AD49">
        <v>8.5023124432256347E-2</v>
      </c>
      <c r="AE49">
        <v>0.11870168790711633</v>
      </c>
      <c r="AF49">
        <v>4.2499212161370092E-2</v>
      </c>
      <c r="AG49" t="s">
        <v>24</v>
      </c>
      <c r="AH49">
        <v>1.3948159652903414E-3</v>
      </c>
      <c r="AI49">
        <v>6.9514358071730564E-2</v>
      </c>
      <c r="AJ49">
        <v>4.7887182822972107E-3</v>
      </c>
      <c r="AK49">
        <v>1.0768722972602784E-2</v>
      </c>
      <c r="AL49">
        <v>2.8485386162015347E-2</v>
      </c>
      <c r="AM49">
        <v>9.6463875339285465E-3</v>
      </c>
      <c r="AN49">
        <v>7.0414035459814617E-2</v>
      </c>
      <c r="AO49">
        <v>4.7806873883036172E-3</v>
      </c>
      <c r="AP49">
        <v>1.3566293752405478E-2</v>
      </c>
      <c r="AQ49">
        <v>1.8161046248213131E-2</v>
      </c>
      <c r="AR49">
        <v>4.4276095302287155E-2</v>
      </c>
      <c r="AS49">
        <v>4.7442711406763705E-2</v>
      </c>
      <c r="AT49">
        <v>2.0990505229991241E-2</v>
      </c>
      <c r="AU49">
        <v>0.13008328741092057</v>
      </c>
      <c r="AV49">
        <v>1.1661588654361399E-2</v>
      </c>
      <c r="AW49">
        <v>3.3039086803348328E-2</v>
      </c>
      <c r="AX49">
        <v>4.070749992117606E-2</v>
      </c>
      <c r="AY49">
        <v>6.0835368467998974E-2</v>
      </c>
      <c r="AZ49">
        <v>3.656088596172119E-2</v>
      </c>
      <c r="BA49">
        <v>0.75700000000000001</v>
      </c>
      <c r="BB49">
        <v>0.85599999999999998</v>
      </c>
      <c r="BC49">
        <v>0.73899999999999999</v>
      </c>
      <c r="BD49">
        <v>0.65900000000000003</v>
      </c>
      <c r="BE49">
        <v>0.76200000000000001</v>
      </c>
      <c r="BF49">
        <v>4</v>
      </c>
      <c r="BG49">
        <v>5</v>
      </c>
      <c r="BH49">
        <v>4</v>
      </c>
      <c r="BI49">
        <v>4</v>
      </c>
      <c r="BJ49">
        <v>4</v>
      </c>
      <c r="BL49" s="119"/>
      <c r="BM49" s="10" t="s">
        <v>11</v>
      </c>
      <c r="BN49" s="4">
        <f>+AVERAGEIF($BF$15:$BF$238,BN$1,$AK$16:$AK$239)</f>
        <v>3.9610028488384639E-3</v>
      </c>
      <c r="BO49" s="4">
        <f>+AVERAGEIF($BF$15:$BF$238,BO$1,$AK$16:$AK$239)</f>
        <v>-7.1524423027110399E-5</v>
      </c>
      <c r="BP49" s="4">
        <f>+AVERAGEIF($BF$15:$BF$238,BP$1,$AK$16:$AK$239)</f>
        <v>6.4297022836459928E-3</v>
      </c>
      <c r="BQ49" s="4">
        <f>+AVERAGEIF($BF$15:$BF$238,BQ$1,$AK$16:$AK$239)</f>
        <v>3.3104368156654392E-3</v>
      </c>
      <c r="BR49" s="4">
        <f>+AVERAGEIF($BF$15:$BF$238,BR$1,$AK$16:$AK$239)</f>
        <v>3.9100103390703222E-4</v>
      </c>
      <c r="BU49" s="4">
        <f t="array" ref="BU49">+MEDIAN(IF($BF$15:$BF$238=BU$1,$AK$16:$AK$239,""))</f>
        <v>1.8788066421389082E-3</v>
      </c>
      <c r="BV49" s="4">
        <f t="array" ref="BV49">+MEDIAN(IF($BF$15:$BF$238=BV$1,$AK$16:$AK$239,""))</f>
        <v>-2.0842703634035287E-3</v>
      </c>
      <c r="BW49" s="4">
        <f t="array" ref="BW49">+MEDIAN(IF($BF$15:$BF$238=BW$1,$AK$16:$AK$239,""))</f>
        <v>5.3849921113482413E-3</v>
      </c>
      <c r="BX49" s="4">
        <f t="array" ref="BX49">+MEDIAN(IF($BF$15:$BF$238=BX$1,$AK$16:$AK$239,""))</f>
        <v>4.0469983865842885E-4</v>
      </c>
      <c r="BY49" s="4">
        <f t="array" ref="BY49">+MEDIAN(IF($BF$15:$BF$238=BY$1,$AK$16:$AK$239,""))</f>
        <v>5.0442470142741946E-4</v>
      </c>
      <c r="CJ49">
        <v>11</v>
      </c>
      <c r="CM49" s="119"/>
      <c r="CN49" s="10" t="s">
        <v>11</v>
      </c>
      <c r="CO49" s="4">
        <f t="shared" ca="1" si="6"/>
        <v>3.9610028488384639E-3</v>
      </c>
      <c r="CP49" s="4">
        <f t="shared" ca="1" si="6"/>
        <v>-7.1524423027110399E-5</v>
      </c>
      <c r="CQ49" s="4">
        <f t="shared" ca="1" si="6"/>
        <v>6.4297022836459928E-3</v>
      </c>
      <c r="CR49" s="4">
        <f t="shared" ca="1" si="6"/>
        <v>3.3104368156654392E-3</v>
      </c>
      <c r="CS49" s="4">
        <f t="shared" ca="1" si="6"/>
        <v>3.9100103390703222E-4</v>
      </c>
      <c r="CU49" s="119"/>
      <c r="CV49" s="10" t="s">
        <v>11</v>
      </c>
      <c r="CW49" s="4">
        <f t="array" aca="1" ref="CW49" ca="1">+MEDIAN(IF($B$15:$B$237&gt;=$CN$37,IF($BF$15:$BF$237=CW$1,OFFSET($Z$16,0,$CJ49,223,1),"")))</f>
        <v>1.8788066421389082E-3</v>
      </c>
      <c r="CX49" s="4">
        <f t="array" aca="1" ref="CX49" ca="1">+MEDIAN(IF($B$15:$B$237&gt;=$CN$37,IF($BF$15:$BF$237=CX$1,OFFSET($Z$16,0,$CJ49,223,1),"")))</f>
        <v>-2.7829675955122757E-3</v>
      </c>
      <c r="CY49" s="4">
        <f t="array" aca="1" ref="CY49" ca="1">+MEDIAN(IF($B$15:$B$237&gt;=$CN$37,IF($BF$15:$BF$237=CY$1,OFFSET($Z$16,0,$CJ49,223,1),"")))</f>
        <v>5.3849921113482413E-3</v>
      </c>
      <c r="CZ49" s="4">
        <f t="array" aca="1" ref="CZ49" ca="1">+MEDIAN(IF($B$15:$B$237&gt;=$CN$37,IF($BF$15:$BF$237=CZ$1,OFFSET($Z$16,0,$CJ49,223,1),"")))</f>
        <v>4.0469983865842885E-4</v>
      </c>
      <c r="DA49" s="4">
        <f t="array" aca="1" ref="DA49" ca="1">+MEDIAN(IF($B$15:$B$237&gt;=$CN$37,IF($BF$15:$BF$237=DA$1,OFFSET($Z$16,0,$CJ49,223,1),"")))</f>
        <v>5.0442470142741946E-4</v>
      </c>
      <c r="DC49" s="119"/>
      <c r="DD49" s="10" t="s">
        <v>11</v>
      </c>
      <c r="DE49" s="11">
        <f t="shared" si="8"/>
        <v>45</v>
      </c>
      <c r="DF49" s="11">
        <f t="shared" si="7"/>
        <v>44</v>
      </c>
      <c r="DG49" s="11">
        <f t="shared" si="7"/>
        <v>45</v>
      </c>
      <c r="DH49" s="11">
        <f t="shared" si="7"/>
        <v>44</v>
      </c>
      <c r="DI49" s="11">
        <f t="shared" si="7"/>
        <v>45</v>
      </c>
    </row>
    <row r="50" spans="1:113" x14ac:dyDescent="0.3">
      <c r="A50" s="1">
        <v>39416</v>
      </c>
      <c r="B50" s="3">
        <f t="shared" si="0"/>
        <v>2007</v>
      </c>
      <c r="C50" s="3">
        <v>1</v>
      </c>
      <c r="D50">
        <v>68.170928955078097</v>
      </c>
      <c r="E50">
        <v>65.216323852539006</v>
      </c>
      <c r="F50">
        <v>82.293647766113196</v>
      </c>
      <c r="H50">
        <v>28.121538162231399</v>
      </c>
      <c r="I50">
        <v>37.002803802490199</v>
      </c>
      <c r="J50">
        <v>50.959224700927699</v>
      </c>
      <c r="L50">
        <v>43.852405548095703</v>
      </c>
      <c r="M50">
        <v>77.319999694824205</v>
      </c>
      <c r="N50">
        <v>38.1272583007812</v>
      </c>
      <c r="O50">
        <v>61.550952911376903</v>
      </c>
      <c r="P50">
        <v>61.626182556152301</v>
      </c>
      <c r="Q50">
        <v>58.824111938476499</v>
      </c>
      <c r="R50">
        <v>44.805427551269503</v>
      </c>
      <c r="S50">
        <v>67.896942138671804</v>
      </c>
      <c r="T50">
        <v>109.32907867431599</v>
      </c>
      <c r="U50">
        <v>60.310520172119098</v>
      </c>
      <c r="V50">
        <v>31.1321926116943</v>
      </c>
      <c r="W50">
        <v>42.201419830322202</v>
      </c>
      <c r="X50">
        <v>34.0384712219238</v>
      </c>
      <c r="Y50">
        <v>34.712871551513601</v>
      </c>
      <c r="Z50">
        <v>4.1179328174649088E-2</v>
      </c>
      <c r="AA50">
        <v>1.8035763306434749E-2</v>
      </c>
      <c r="AB50">
        <v>3.9548945997454066E-3</v>
      </c>
      <c r="AC50" t="s">
        <v>24</v>
      </c>
      <c r="AD50">
        <v>-6.2295567708396948E-3</v>
      </c>
      <c r="AE50">
        <v>-7.6499609704612337E-2</v>
      </c>
      <c r="AF50">
        <v>-3.6237024142816487E-2</v>
      </c>
      <c r="AG50" t="s">
        <v>24</v>
      </c>
      <c r="AH50">
        <v>-2.019487098450401E-2</v>
      </c>
      <c r="AI50">
        <v>-1.6535271004099683E-2</v>
      </c>
      <c r="AJ50">
        <v>-1.1243620213033378E-2</v>
      </c>
      <c r="AK50">
        <v>4.0476751954970691E-2</v>
      </c>
      <c r="AL50">
        <v>-6.8877416043869877E-2</v>
      </c>
      <c r="AM50">
        <v>1.0194783844390987E-2</v>
      </c>
      <c r="AN50">
        <v>-6.7599151609006536E-2</v>
      </c>
      <c r="AO50">
        <v>1.7928323081098041E-2</v>
      </c>
      <c r="AP50">
        <v>-3.8732426489428429E-2</v>
      </c>
      <c r="AQ50">
        <v>5.3512849858149192E-2</v>
      </c>
      <c r="AR50">
        <v>-3.7623701780611918E-2</v>
      </c>
      <c r="AS50">
        <v>-3.7602479597163452E-2</v>
      </c>
      <c r="AT50">
        <v>-9.4709165949711016E-2</v>
      </c>
      <c r="AU50">
        <v>-8.5266284680339588E-2</v>
      </c>
      <c r="AV50">
        <v>4.1179328174649088E-2</v>
      </c>
      <c r="AW50">
        <v>6.6809078210598782E-2</v>
      </c>
      <c r="AX50">
        <v>9.7962423420921985E-2</v>
      </c>
      <c r="AY50">
        <v>9.2800605930558833E-2</v>
      </c>
      <c r="AZ50">
        <v>7.4687858934182172E-2</v>
      </c>
      <c r="BA50">
        <v>0.98599999999999999</v>
      </c>
      <c r="BB50">
        <v>0.99099999999999999</v>
      </c>
      <c r="BC50">
        <v>0.97699999999999998</v>
      </c>
      <c r="BD50">
        <v>0.84699999999999998</v>
      </c>
      <c r="BE50">
        <v>0.98199999999999998</v>
      </c>
      <c r="BF50">
        <v>5</v>
      </c>
      <c r="BG50">
        <v>5</v>
      </c>
      <c r="BH50">
        <v>5</v>
      </c>
      <c r="BI50">
        <v>5</v>
      </c>
      <c r="BJ50">
        <v>5</v>
      </c>
      <c r="BL50" s="119"/>
      <c r="BM50" s="10" t="s">
        <v>12</v>
      </c>
      <c r="BN50" s="4">
        <f>+AVERAGEIF($BF$15:$BF$238,BN$1,$AL$16:$AL$239)</f>
        <v>5.095617631677928E-3</v>
      </c>
      <c r="BO50" s="4">
        <f>+AVERAGEIF($BF$15:$BF$238,BO$1,$AL$16:$AL$239)</f>
        <v>1.6044122723744746E-2</v>
      </c>
      <c r="BP50" s="4">
        <f>+AVERAGEIF($BF$15:$BF$238,BP$1,$AL$16:$AL$239)</f>
        <v>-6.0344139460257176E-3</v>
      </c>
      <c r="BQ50" s="4">
        <f>+AVERAGEIF($BF$15:$BF$238,BQ$1,$AL$16:$AL$239)</f>
        <v>1.1761071299953173E-2</v>
      </c>
      <c r="BR50" s="4">
        <f>+AVERAGEIF($BF$15:$BF$238,BR$1,$AL$16:$AL$239)</f>
        <v>1.2558892301360706E-2</v>
      </c>
      <c r="BU50" s="4"/>
      <c r="BV50" s="4"/>
      <c r="BW50" s="4"/>
      <c r="BX50" s="4"/>
      <c r="BY50" s="4"/>
      <c r="CJ50">
        <v>12</v>
      </c>
      <c r="CM50" s="119"/>
      <c r="CN50" s="10" t="s">
        <v>12</v>
      </c>
      <c r="CO50" s="4">
        <f t="shared" ca="1" si="6"/>
        <v>5.095617631677928E-3</v>
      </c>
      <c r="CP50" s="4">
        <f t="shared" ca="1" si="6"/>
        <v>1.6044122723744746E-2</v>
      </c>
      <c r="CQ50" s="4">
        <f t="shared" ca="1" si="6"/>
        <v>-6.0344139460257176E-3</v>
      </c>
      <c r="CR50" s="4">
        <f t="shared" ca="1" si="6"/>
        <v>1.1761071299953173E-2</v>
      </c>
      <c r="CS50" s="4">
        <f t="shared" ca="1" si="6"/>
        <v>1.2558892301360706E-2</v>
      </c>
      <c r="CU50" s="119"/>
      <c r="CV50" s="10" t="s">
        <v>12</v>
      </c>
      <c r="CW50" s="4">
        <f t="array" aca="1" ref="CW50" ca="1">+MEDIAN(IF($B$15:$B$237&gt;=$CN$37,IF($BF$15:$BF$237=CW$1,OFFSET($Z$16,0,$CJ50,223,1),"")))</f>
        <v>1.0335924514336181E-2</v>
      </c>
      <c r="CX50" s="4">
        <f t="array" aca="1" ref="CX50" ca="1">+MEDIAN(IF($B$15:$B$237&gt;=$CN$37,IF($BF$15:$BF$237=CX$1,OFFSET($Z$16,0,$CJ50,223,1),"")))</f>
        <v>1.7148967828705786E-2</v>
      </c>
      <c r="CY50" s="4">
        <f t="array" aca="1" ref="CY50" ca="1">+MEDIAN(IF($B$15:$B$237&gt;=$CN$37,IF($BF$15:$BF$237=CY$1,OFFSET($Z$16,0,$CJ50,223,1),"")))</f>
        <v>-3.494457383791838E-3</v>
      </c>
      <c r="CZ50" s="4">
        <f t="array" aca="1" ref="CZ50" ca="1">+MEDIAN(IF($B$15:$B$237&gt;=$CN$37,IF($BF$15:$BF$237=CZ$1,OFFSET($Z$16,0,$CJ50,223,1),"")))</f>
        <v>2.2200058409834966E-2</v>
      </c>
      <c r="DA50" s="4">
        <f t="array" aca="1" ref="DA50" ca="1">+MEDIAN(IF($B$15:$B$237&gt;=$CN$37,IF($BF$15:$BF$237=DA$1,OFFSET($Z$16,0,$CJ50,223,1),"")))</f>
        <v>2.0370594453488211E-2</v>
      </c>
      <c r="DC50" s="119"/>
      <c r="DD50" s="10" t="s">
        <v>12</v>
      </c>
      <c r="DE50" s="11">
        <f t="shared" si="8"/>
        <v>45</v>
      </c>
      <c r="DF50" s="11">
        <f t="shared" si="7"/>
        <v>44</v>
      </c>
      <c r="DG50" s="11">
        <f t="shared" si="7"/>
        <v>45</v>
      </c>
      <c r="DH50" s="11">
        <f t="shared" si="7"/>
        <v>44</v>
      </c>
      <c r="DI50" s="11">
        <f t="shared" si="7"/>
        <v>45</v>
      </c>
    </row>
    <row r="51" spans="1:113" x14ac:dyDescent="0.3">
      <c r="A51" s="1">
        <v>39447</v>
      </c>
      <c r="B51" s="3">
        <f t="shared" si="0"/>
        <v>2007</v>
      </c>
      <c r="C51" s="3">
        <v>1</v>
      </c>
      <c r="D51">
        <v>68.213409423828097</v>
      </c>
      <c r="E51">
        <v>65.210266113281193</v>
      </c>
      <c r="F51">
        <v>82.487579345703097</v>
      </c>
      <c r="H51">
        <v>30.006872177123999</v>
      </c>
      <c r="I51">
        <v>36.482292175292898</v>
      </c>
      <c r="J51">
        <v>49.439998626708899</v>
      </c>
      <c r="K51">
        <v>48.047828674316399</v>
      </c>
      <c r="L51">
        <v>41.851715087890597</v>
      </c>
      <c r="M51">
        <v>82.459999084472599</v>
      </c>
      <c r="N51">
        <v>38.095840454101499</v>
      </c>
      <c r="O51">
        <v>61.582000732421797</v>
      </c>
      <c r="P51">
        <v>61.228721618652301</v>
      </c>
      <c r="Q51">
        <v>58.351604461669901</v>
      </c>
      <c r="R51">
        <v>44.773445129394503</v>
      </c>
      <c r="S51">
        <v>68.100379943847599</v>
      </c>
      <c r="T51">
        <v>108.097930908203</v>
      </c>
      <c r="U51">
        <v>59.9319038391113</v>
      </c>
      <c r="V51">
        <v>30.261316299438398</v>
      </c>
      <c r="W51">
        <v>41.326759338378899</v>
      </c>
      <c r="X51">
        <v>32.195968627929602</v>
      </c>
      <c r="Y51">
        <v>34.384635925292898</v>
      </c>
      <c r="Z51">
        <v>6.2314639687532924E-4</v>
      </c>
      <c r="AA51">
        <v>-9.2886855620810671E-5</v>
      </c>
      <c r="AB51">
        <v>2.3565801839418032E-3</v>
      </c>
      <c r="AC51" t="s">
        <v>24</v>
      </c>
      <c r="AD51">
        <v>6.7042350386960603E-2</v>
      </c>
      <c r="AE51">
        <v>-1.4066815854702153E-2</v>
      </c>
      <c r="AF51">
        <v>-2.9812582179868707E-2</v>
      </c>
      <c r="AG51" t="s">
        <v>24</v>
      </c>
      <c r="AH51">
        <v>-4.5623277336765966E-2</v>
      </c>
      <c r="AI51">
        <v>6.6476971157987119E-2</v>
      </c>
      <c r="AJ51">
        <v>-8.2402585656304872E-4</v>
      </c>
      <c r="AK51">
        <v>5.0442470142741946E-4</v>
      </c>
      <c r="AL51">
        <v>-6.4495466214842256E-3</v>
      </c>
      <c r="AM51">
        <v>-8.0325475597623486E-3</v>
      </c>
      <c r="AN51">
        <v>-7.1380686722388731E-4</v>
      </c>
      <c r="AO51">
        <v>2.9962734516129075E-3</v>
      </c>
      <c r="AP51">
        <v>-1.1260936075209282E-2</v>
      </c>
      <c r="AQ51">
        <v>-6.2777825813352672E-3</v>
      </c>
      <c r="AR51">
        <v>-2.7973497502028599E-2</v>
      </c>
      <c r="AS51">
        <v>-2.0725854614845218E-2</v>
      </c>
      <c r="AT51">
        <v>-5.4130004311341184E-2</v>
      </c>
      <c r="AU51">
        <v>-9.4557324574431334E-3</v>
      </c>
      <c r="AV51">
        <v>6.2314639687532924E-4</v>
      </c>
      <c r="AW51">
        <v>5.3977506484162108E-2</v>
      </c>
      <c r="AX51">
        <v>0.10101171182941937</v>
      </c>
      <c r="AY51">
        <v>0.1192695659902776</v>
      </c>
      <c r="AZ51">
        <v>6.8720482675183603E-2</v>
      </c>
      <c r="BA51">
        <v>0.40300000000000002</v>
      </c>
      <c r="BB51">
        <v>0.97699999999999998</v>
      </c>
      <c r="BC51">
        <v>0.98199999999999998</v>
      </c>
      <c r="BD51">
        <v>0.93200000000000005</v>
      </c>
      <c r="BE51">
        <v>0.96799999999999997</v>
      </c>
      <c r="BF51">
        <v>3</v>
      </c>
      <c r="BG51">
        <v>5</v>
      </c>
      <c r="BH51">
        <v>5</v>
      </c>
      <c r="BI51">
        <v>5</v>
      </c>
      <c r="BJ51">
        <v>5</v>
      </c>
      <c r="BL51" s="119"/>
      <c r="BM51" s="10" t="s">
        <v>13</v>
      </c>
      <c r="BN51" s="4">
        <f>+AVERAGEIF($BF$15:$BF$238,BN$1,$AM$16:$AM$239)</f>
        <v>2.6979436234908973E-3</v>
      </c>
      <c r="BO51" s="4">
        <f>+AVERAGEIF($BF$15:$BF$238,BO$1,$AM$16:$AM$239)</f>
        <v>2.2095766783396882E-3</v>
      </c>
      <c r="BP51" s="4">
        <f>+AVERAGEIF($BF$15:$BF$238,BP$1,$AM$16:$AM$239)</f>
        <v>7.0512143555255319E-3</v>
      </c>
      <c r="BQ51" s="4">
        <f>+AVERAGEIF($BF$15:$BF$238,BQ$1,$AM$16:$AM$239)</f>
        <v>3.8067899498102856E-3</v>
      </c>
      <c r="BR51" s="4">
        <f>+AVERAGEIF($BF$15:$BF$238,BR$1,$AM$16:$AM$239)</f>
        <v>1.2344974396722652E-3</v>
      </c>
      <c r="BU51" s="4"/>
      <c r="BV51" s="4"/>
      <c r="BW51" s="4"/>
      <c r="BX51" s="4"/>
      <c r="BY51" s="4"/>
      <c r="CJ51">
        <v>13</v>
      </c>
      <c r="CM51" s="119"/>
      <c r="CN51" s="10" t="s">
        <v>13</v>
      </c>
      <c r="CO51" s="4">
        <f t="shared" ca="1" si="6"/>
        <v>2.6979436234908973E-3</v>
      </c>
      <c r="CP51" s="4">
        <f t="shared" ca="1" si="6"/>
        <v>2.2095766783396882E-3</v>
      </c>
      <c r="CQ51" s="4">
        <f t="shared" ca="1" si="6"/>
        <v>7.0512143555255319E-3</v>
      </c>
      <c r="CR51" s="4">
        <f t="shared" ca="1" si="6"/>
        <v>3.8067899498102856E-3</v>
      </c>
      <c r="CS51" s="4">
        <f t="shared" ca="1" si="6"/>
        <v>1.2344974396722652E-3</v>
      </c>
      <c r="CU51" s="119"/>
      <c r="CV51" s="10" t="s">
        <v>13</v>
      </c>
      <c r="CW51" s="4">
        <f t="array" aca="1" ref="CW51" ca="1">+MEDIAN(IF($B$15:$B$237&gt;=$CN$37,IF($BF$15:$BF$237=CW$1,OFFSET($Z$16,0,$CJ51,223,1),"")))</f>
        <v>5.5679988207646414E-3</v>
      </c>
      <c r="CX51" s="4">
        <f t="array" aca="1" ref="CX51" ca="1">+MEDIAN(IF($B$15:$B$237&gt;=$CN$37,IF($BF$15:$BF$237=CX$1,OFFSET($Z$16,0,$CJ51,223,1),"")))</f>
        <v>3.3385707027286937E-3</v>
      </c>
      <c r="CY51" s="4">
        <f t="array" aca="1" ref="CY51" ca="1">+MEDIAN(IF($B$15:$B$237&gt;=$CN$37,IF($BF$15:$BF$237=CY$1,OFFSET($Z$16,0,$CJ51,223,1),"")))</f>
        <v>5.2733214497908687E-3</v>
      </c>
      <c r="CZ51" s="4">
        <f t="array" aca="1" ref="CZ51" ca="1">+MEDIAN(IF($B$15:$B$237&gt;=$CN$37,IF($BF$15:$BF$237=CZ$1,OFFSET($Z$16,0,$CJ51,223,1),"")))</f>
        <v>5.8252006156866987E-4</v>
      </c>
      <c r="DA51" s="4">
        <f t="array" aca="1" ref="DA51" ca="1">+MEDIAN(IF($B$15:$B$237&gt;=$CN$37,IF($BF$15:$BF$237=DA$1,OFFSET($Z$16,0,$CJ51,223,1),"")))</f>
        <v>4.5652879046320649E-3</v>
      </c>
      <c r="DC51" s="119"/>
      <c r="DD51" s="10" t="s">
        <v>13</v>
      </c>
      <c r="DE51" s="11">
        <f t="shared" si="8"/>
        <v>45</v>
      </c>
      <c r="DF51" s="11">
        <f t="shared" si="7"/>
        <v>44</v>
      </c>
      <c r="DG51" s="11">
        <f t="shared" si="7"/>
        <v>45</v>
      </c>
      <c r="DH51" s="11">
        <f t="shared" si="7"/>
        <v>44</v>
      </c>
      <c r="DI51" s="11">
        <f t="shared" si="7"/>
        <v>45</v>
      </c>
    </row>
    <row r="52" spans="1:113" x14ac:dyDescent="0.3">
      <c r="A52" s="1">
        <v>39478</v>
      </c>
      <c r="B52" s="3">
        <f t="shared" si="0"/>
        <v>2008</v>
      </c>
      <c r="C52" s="3">
        <v>1</v>
      </c>
      <c r="D52">
        <v>70.650535583496094</v>
      </c>
      <c r="E52">
        <v>66.718582153320298</v>
      </c>
      <c r="F52">
        <v>82.811828613281193</v>
      </c>
      <c r="H52">
        <v>30.881597518920898</v>
      </c>
      <c r="I52">
        <v>33.227279663085902</v>
      </c>
      <c r="J52">
        <v>45.560356140136697</v>
      </c>
      <c r="K52">
        <v>48.502952575683501</v>
      </c>
      <c r="L52">
        <v>40.056713104247997</v>
      </c>
      <c r="M52">
        <v>91.400001525878906</v>
      </c>
      <c r="N52">
        <v>37.39986038208</v>
      </c>
      <c r="O52">
        <v>63.648681640625</v>
      </c>
      <c r="P52">
        <v>57.227466583251903</v>
      </c>
      <c r="Q52">
        <v>59.8487548828125</v>
      </c>
      <c r="R52">
        <v>39.449924468994098</v>
      </c>
      <c r="S52">
        <v>69.227180480957003</v>
      </c>
      <c r="T52">
        <v>101.56218719482401</v>
      </c>
      <c r="U52">
        <v>61.188056945800703</v>
      </c>
      <c r="V52">
        <v>28.025814056396399</v>
      </c>
      <c r="W52">
        <v>37.614978790283203</v>
      </c>
      <c r="X52">
        <v>31.944513320922798</v>
      </c>
      <c r="Y52">
        <v>31.282432556152301</v>
      </c>
      <c r="Z52">
        <v>3.5727962877877717E-2</v>
      </c>
      <c r="AA52">
        <v>2.3130039638527222E-2</v>
      </c>
      <c r="AB52">
        <v>3.9308859606508317E-3</v>
      </c>
      <c r="AC52" t="s">
        <v>24</v>
      </c>
      <c r="AD52">
        <v>2.9150833736804938E-2</v>
      </c>
      <c r="AE52">
        <v>-8.9221710537459198E-2</v>
      </c>
      <c r="AF52">
        <v>-7.8471735322344971E-2</v>
      </c>
      <c r="AG52">
        <v>9.4723094450757106E-3</v>
      </c>
      <c r="AH52">
        <v>-4.2889568082765783E-2</v>
      </c>
      <c r="AI52">
        <v>0.10841623260567967</v>
      </c>
      <c r="AJ52">
        <v>-1.8269188019621851E-2</v>
      </c>
      <c r="AK52">
        <v>3.355982078567199E-2</v>
      </c>
      <c r="AL52">
        <v>-6.5349315315142653E-2</v>
      </c>
      <c r="AM52">
        <v>2.5657399397235992E-2</v>
      </c>
      <c r="AN52">
        <v>-0.11889906271486417</v>
      </c>
      <c r="AO52">
        <v>1.6546171079199645E-2</v>
      </c>
      <c r="AP52">
        <v>-6.046132112305791E-2</v>
      </c>
      <c r="AQ52">
        <v>2.0959672999235623E-2</v>
      </c>
      <c r="AR52">
        <v>-7.3873265158775903E-2</v>
      </c>
      <c r="AS52">
        <v>-8.9815427280519389E-2</v>
      </c>
      <c r="AT52">
        <v>-7.8101488392142704E-3</v>
      </c>
      <c r="AU52">
        <v>-9.0220625743448801E-2</v>
      </c>
      <c r="AV52">
        <v>3.5727962877877717E-2</v>
      </c>
      <c r="AW52">
        <v>7.9050532265397377E-2</v>
      </c>
      <c r="AX52">
        <v>0.11470137646611311</v>
      </c>
      <c r="AY52">
        <v>0.15656750886177995</v>
      </c>
      <c r="AZ52">
        <v>9.6511845117792039E-2</v>
      </c>
      <c r="BA52">
        <v>0.97699999999999998</v>
      </c>
      <c r="BB52">
        <v>1</v>
      </c>
      <c r="BC52">
        <v>0.995</v>
      </c>
      <c r="BD52">
        <v>0.98199999999999998</v>
      </c>
      <c r="BE52">
        <v>1</v>
      </c>
      <c r="BF52">
        <v>5</v>
      </c>
      <c r="BG52">
        <v>5</v>
      </c>
      <c r="BH52">
        <v>5</v>
      </c>
      <c r="BI52">
        <v>5</v>
      </c>
      <c r="BJ52">
        <v>5</v>
      </c>
      <c r="BL52" s="119"/>
      <c r="BM52" s="10" t="s">
        <v>14</v>
      </c>
      <c r="BN52" s="4">
        <f>+AVERAGEIF($BF$15:$BF$238,BN$1,$AN$16:$AN$239)</f>
        <v>5.6187064312180459E-3</v>
      </c>
      <c r="BO52" s="4">
        <f>+AVERAGEIF($BF$15:$BF$238,BO$1,$AN$16:$AN$239)</f>
        <v>2.0488888808295722E-2</v>
      </c>
      <c r="BP52" s="4">
        <f>+AVERAGEIF($BF$15:$BF$238,BP$1,$AN$16:$AN$239)</f>
        <v>-2.4876327337681721E-3</v>
      </c>
      <c r="BQ52" s="4">
        <f>+AVERAGEIF($BF$15:$BF$238,BQ$1,$AN$16:$AN$239)</f>
        <v>2.1575614155101716E-2</v>
      </c>
      <c r="BR52" s="4">
        <f>+AVERAGEIF($BF$15:$BF$238,BR$1,$AN$16:$AN$239)</f>
        <v>1.665081088590455E-2</v>
      </c>
      <c r="BU52" s="4"/>
      <c r="BV52" s="4"/>
      <c r="BW52" s="4"/>
      <c r="BX52" s="4"/>
      <c r="BY52" s="4"/>
      <c r="CJ52">
        <v>14</v>
      </c>
      <c r="CM52" s="119"/>
      <c r="CN52" s="10" t="s">
        <v>14</v>
      </c>
      <c r="CO52" s="4">
        <f t="shared" ca="1" si="6"/>
        <v>5.6187064312180459E-3</v>
      </c>
      <c r="CP52" s="4">
        <f t="shared" ca="1" si="6"/>
        <v>2.0488888808295722E-2</v>
      </c>
      <c r="CQ52" s="4">
        <f t="shared" ca="1" si="6"/>
        <v>-2.4876327337681721E-3</v>
      </c>
      <c r="CR52" s="4">
        <f t="shared" ca="1" si="6"/>
        <v>2.1575614155101716E-2</v>
      </c>
      <c r="CS52" s="4">
        <f t="shared" ca="1" si="6"/>
        <v>1.665081088590455E-2</v>
      </c>
      <c r="CU52" s="119"/>
      <c r="CV52" s="10" t="s">
        <v>14</v>
      </c>
      <c r="CW52" s="4">
        <f t="array" aca="1" ref="CW52" ca="1">+MEDIAN(IF($B$15:$B$237&gt;=$CN$37,IF($BF$15:$BF$237=CW$1,OFFSET($Z$16,0,$CJ52,223,1),"")))</f>
        <v>1.1322509092685618E-2</v>
      </c>
      <c r="CX52" s="4">
        <f t="array" aca="1" ref="CX52" ca="1">+MEDIAN(IF($B$15:$B$237&gt;=$CN$37,IF($BF$15:$BF$237=CX$1,OFFSET($Z$16,0,$CJ52,223,1),"")))</f>
        <v>2.1522886815381725E-2</v>
      </c>
      <c r="CY52" s="4">
        <f t="array" aca="1" ref="CY52" ca="1">+MEDIAN(IF($B$15:$B$237&gt;=$CN$37,IF($BF$15:$BF$237=CY$1,OFFSET($Z$16,0,$CJ52,223,1),"")))</f>
        <v>6.0311672373181135E-3</v>
      </c>
      <c r="CZ52" s="4">
        <f t="array" aca="1" ref="CZ52" ca="1">+MEDIAN(IF($B$15:$B$237&gt;=$CN$37,IF($BF$15:$BF$237=CZ$1,OFFSET($Z$16,0,$CJ52,223,1),"")))</f>
        <v>2.8669839429092736E-2</v>
      </c>
      <c r="DA52" s="4">
        <f t="array" aca="1" ref="DA52" ca="1">+MEDIAN(IF($B$15:$B$237&gt;=$CN$37,IF($BF$15:$BF$237=DA$1,OFFSET($Z$16,0,$CJ52,223,1),"")))</f>
        <v>1.2313910953671847E-2</v>
      </c>
      <c r="DC52" s="119"/>
      <c r="DD52" s="10" t="s">
        <v>14</v>
      </c>
      <c r="DE52" s="11">
        <f t="shared" si="8"/>
        <v>45</v>
      </c>
      <c r="DF52" s="11">
        <f t="shared" si="7"/>
        <v>44</v>
      </c>
      <c r="DG52" s="11">
        <f t="shared" si="7"/>
        <v>45</v>
      </c>
      <c r="DH52" s="11">
        <f t="shared" si="7"/>
        <v>44</v>
      </c>
      <c r="DI52" s="11">
        <f t="shared" si="7"/>
        <v>45</v>
      </c>
    </row>
    <row r="53" spans="1:113" x14ac:dyDescent="0.3">
      <c r="A53" s="1">
        <v>39507</v>
      </c>
      <c r="B53" s="3">
        <f t="shared" si="0"/>
        <v>2008</v>
      </c>
      <c r="C53" s="3">
        <v>1</v>
      </c>
      <c r="D53">
        <v>71.655685424804602</v>
      </c>
      <c r="E53">
        <v>66.611755371093693</v>
      </c>
      <c r="F53">
        <v>82.947288513183594</v>
      </c>
      <c r="H53">
        <v>34.323451995849602</v>
      </c>
      <c r="I53">
        <v>33.889942169189403</v>
      </c>
      <c r="J53">
        <v>45.094306945800703</v>
      </c>
      <c r="K53">
        <v>48.305751800537102</v>
      </c>
      <c r="L53">
        <v>39.458385467529297</v>
      </c>
      <c r="M53">
        <v>96.180000305175696</v>
      </c>
      <c r="N53">
        <v>36.700729370117102</v>
      </c>
      <c r="O53">
        <v>64.437446594238196</v>
      </c>
      <c r="P53">
        <v>55.549530029296797</v>
      </c>
      <c r="Q53">
        <v>59.426097869872997</v>
      </c>
      <c r="R53">
        <v>37.544292449951101</v>
      </c>
      <c r="S53">
        <v>69.942588806152301</v>
      </c>
      <c r="T53">
        <v>98.937583923339801</v>
      </c>
      <c r="U53">
        <v>60.909400939941399</v>
      </c>
      <c r="V53">
        <v>27.741643905639599</v>
      </c>
      <c r="W53">
        <v>37.504508972167898</v>
      </c>
      <c r="X53">
        <v>30.928247451782202</v>
      </c>
      <c r="Y53">
        <v>32.182445526122997</v>
      </c>
      <c r="Z53">
        <v>1.422706612210467E-2</v>
      </c>
      <c r="AA53">
        <v>-1.6011548623907634E-3</v>
      </c>
      <c r="AB53">
        <v>1.6357554490793458E-3</v>
      </c>
      <c r="AC53" t="s">
        <v>24</v>
      </c>
      <c r="AD53">
        <v>0.11145325221015234</v>
      </c>
      <c r="AE53">
        <v>1.9943327074099626E-2</v>
      </c>
      <c r="AF53">
        <v>-1.022927022129716E-2</v>
      </c>
      <c r="AG53">
        <v>-4.0657478498590249E-3</v>
      </c>
      <c r="AH53">
        <v>-1.4937012808852956E-2</v>
      </c>
      <c r="AI53">
        <v>5.2297578769114006E-2</v>
      </c>
      <c r="AJ53">
        <v>-1.8693412350220484E-2</v>
      </c>
      <c r="AK53">
        <v>1.2392479047197646E-2</v>
      </c>
      <c r="AL53">
        <v>-2.9320475885720398E-2</v>
      </c>
      <c r="AM53">
        <v>-7.0620853143409379E-3</v>
      </c>
      <c r="AN53">
        <v>-4.8305086630539451E-2</v>
      </c>
      <c r="AO53">
        <v>1.0334211508037594E-2</v>
      </c>
      <c r="AP53">
        <v>-2.5842327188656311E-2</v>
      </c>
      <c r="AQ53">
        <v>-4.5540914317010461E-3</v>
      </c>
      <c r="AR53">
        <v>-1.0139585961177255E-2</v>
      </c>
      <c r="AS53">
        <v>-2.9368571156510592E-3</v>
      </c>
      <c r="AT53">
        <v>-3.1813471657274217E-2</v>
      </c>
      <c r="AU53">
        <v>2.8770555753781624E-2</v>
      </c>
      <c r="AV53">
        <v>1.422706612210467E-2</v>
      </c>
      <c r="AW53">
        <v>5.1117925531318775E-2</v>
      </c>
      <c r="AX53">
        <v>0.12134214522670295</v>
      </c>
      <c r="AY53">
        <v>0.15025555440296579</v>
      </c>
      <c r="AZ53">
        <v>8.4235672820773044E-2</v>
      </c>
      <c r="BA53">
        <v>0.79300000000000004</v>
      </c>
      <c r="BB53">
        <v>0.96399999999999997</v>
      </c>
      <c r="BC53">
        <v>1</v>
      </c>
      <c r="BD53">
        <v>0.97699999999999998</v>
      </c>
      <c r="BE53">
        <v>0.99099999999999999</v>
      </c>
      <c r="BF53">
        <v>4</v>
      </c>
      <c r="BG53">
        <v>5</v>
      </c>
      <c r="BH53">
        <v>5</v>
      </c>
      <c r="BI53">
        <v>5</v>
      </c>
      <c r="BJ53">
        <v>5</v>
      </c>
      <c r="BL53" s="119"/>
      <c r="BM53" s="10" t="s">
        <v>15</v>
      </c>
      <c r="BN53" s="4">
        <f>+AVERAGEIF($BF$15:$BF$238,BN$1,$AO$16:$AO$239)</f>
        <v>2.0349590825764338E-3</v>
      </c>
      <c r="BO53" s="4">
        <f>+AVERAGEIF($BF$15:$BF$238,BO$1,$AO$16:$AO$239)</f>
        <v>6.2051208203229495E-4</v>
      </c>
      <c r="BP53" s="4">
        <f>+AVERAGEIF($BF$15:$BF$238,BP$1,$AO$16:$AO$239)</f>
        <v>1.6274862656607085E-3</v>
      </c>
      <c r="BQ53" s="4">
        <f>+AVERAGEIF($BF$15:$BF$238,BQ$1,$AO$16:$AO$239)</f>
        <v>1.4876271195589123E-3</v>
      </c>
      <c r="BR53" s="4">
        <f>+AVERAGEIF($BF$15:$BF$238,BR$1,$AO$16:$AO$239)</f>
        <v>9.157763677454763E-4</v>
      </c>
      <c r="BU53" s="4"/>
      <c r="BV53" s="4"/>
      <c r="BW53" s="4"/>
      <c r="BX53" s="4"/>
      <c r="BY53" s="4"/>
      <c r="CJ53">
        <v>15</v>
      </c>
      <c r="CM53" s="119"/>
      <c r="CN53" s="10" t="s">
        <v>15</v>
      </c>
      <c r="CO53" s="4">
        <f t="shared" ca="1" si="6"/>
        <v>2.0349590825764338E-3</v>
      </c>
      <c r="CP53" s="4">
        <f t="shared" ca="1" si="6"/>
        <v>6.2051208203229495E-4</v>
      </c>
      <c r="CQ53" s="4">
        <f t="shared" ca="1" si="6"/>
        <v>1.6274862656607085E-3</v>
      </c>
      <c r="CR53" s="4">
        <f t="shared" ca="1" si="6"/>
        <v>1.4876271195589123E-3</v>
      </c>
      <c r="CS53" s="4">
        <f t="shared" ca="1" si="6"/>
        <v>9.157763677454763E-4</v>
      </c>
      <c r="CU53" s="119"/>
      <c r="CV53" s="10" t="s">
        <v>15</v>
      </c>
      <c r="CW53" s="4">
        <f t="array" aca="1" ref="CW53" ca="1">+MEDIAN(IF($B$15:$B$237&gt;=$CN$37,IF($BF$15:$BF$237=CW$1,OFFSET($Z$16,0,$CJ53,223,1),"")))</f>
        <v>2.0161062138626118E-3</v>
      </c>
      <c r="CX53" s="4">
        <f t="array" aca="1" ref="CX53" ca="1">+MEDIAN(IF($B$15:$B$237&gt;=$CN$37,IF($BF$15:$BF$237=CX$1,OFFSET($Z$16,0,$CJ53,223,1),"")))</f>
        <v>3.2794363122290449E-4</v>
      </c>
      <c r="CY53" s="4">
        <f t="array" aca="1" ref="CY53" ca="1">+MEDIAN(IF($B$15:$B$237&gt;=$CN$37,IF($BF$15:$BF$237=CY$1,OFFSET($Z$16,0,$CJ53,223,1),"")))</f>
        <v>6.8691547198818093E-4</v>
      </c>
      <c r="CZ53" s="4">
        <f t="array" aca="1" ref="CZ53" ca="1">+MEDIAN(IF($B$15:$B$237&gt;=$CN$37,IF($BF$15:$BF$237=CZ$1,OFFSET($Z$16,0,$CJ53,223,1),"")))</f>
        <v>7.5910036498794131E-4</v>
      </c>
      <c r="DA53" s="4">
        <f t="array" aca="1" ref="DA53" ca="1">+MEDIAN(IF($B$15:$B$237&gt;=$CN$37,IF($BF$15:$BF$237=DA$1,OFFSET($Z$16,0,$CJ53,223,1),"")))</f>
        <v>5.6959835348968646E-4</v>
      </c>
      <c r="DC53" s="119"/>
      <c r="DD53" s="10" t="s">
        <v>15</v>
      </c>
      <c r="DE53" s="11">
        <f t="shared" si="8"/>
        <v>45</v>
      </c>
      <c r="DF53" s="11">
        <f t="shared" si="7"/>
        <v>44</v>
      </c>
      <c r="DG53" s="11">
        <f t="shared" si="7"/>
        <v>45</v>
      </c>
      <c r="DH53" s="11">
        <f t="shared" si="7"/>
        <v>44</v>
      </c>
      <c r="DI53" s="11">
        <f t="shared" si="7"/>
        <v>45</v>
      </c>
    </row>
    <row r="54" spans="1:113" x14ac:dyDescent="0.3">
      <c r="A54" s="1">
        <v>39538</v>
      </c>
      <c r="B54" s="3">
        <f t="shared" si="0"/>
        <v>2008</v>
      </c>
      <c r="C54" s="3">
        <v>1</v>
      </c>
      <c r="D54">
        <v>71.555427551269503</v>
      </c>
      <c r="E54">
        <v>66.698165893554602</v>
      </c>
      <c r="F54">
        <v>83.140892028808594</v>
      </c>
      <c r="H54">
        <v>34.009693145751903</v>
      </c>
      <c r="I54">
        <v>32.618034362792898</v>
      </c>
      <c r="J54">
        <v>45.283252716064403</v>
      </c>
      <c r="K54">
        <v>48.3507270812988</v>
      </c>
      <c r="L54">
        <v>38.954540252685497</v>
      </c>
      <c r="M54">
        <v>90.410003662109304</v>
      </c>
      <c r="N54">
        <v>37.047969818115199</v>
      </c>
      <c r="O54">
        <v>65.299171447753906</v>
      </c>
      <c r="P54">
        <v>55.179664611816399</v>
      </c>
      <c r="Q54">
        <v>59.071178436279297</v>
      </c>
      <c r="R54">
        <v>38.247268676757798</v>
      </c>
      <c r="S54">
        <v>70.119812011718693</v>
      </c>
      <c r="T54">
        <v>98.052871704101506</v>
      </c>
      <c r="U54">
        <v>62.212234497070298</v>
      </c>
      <c r="V54">
        <v>27.846551895141602</v>
      </c>
      <c r="W54">
        <v>37.996097564697202</v>
      </c>
      <c r="X54">
        <v>32.93404006958</v>
      </c>
      <c r="Y54">
        <v>30.9989109039306</v>
      </c>
      <c r="Z54">
        <v>-1.3991614613791947E-3</v>
      </c>
      <c r="AA54">
        <v>1.2972263225841107E-3</v>
      </c>
      <c r="AB54">
        <v>2.3340547846144588E-3</v>
      </c>
      <c r="AC54" t="s">
        <v>24</v>
      </c>
      <c r="AD54">
        <v>-9.141238187104217E-3</v>
      </c>
      <c r="AE54">
        <v>-3.7530539298259558E-2</v>
      </c>
      <c r="AF54">
        <v>4.1900138412327426E-3</v>
      </c>
      <c r="AG54">
        <v>9.3105435864870856E-4</v>
      </c>
      <c r="AH54">
        <v>-1.2769027644540021E-2</v>
      </c>
      <c r="AI54">
        <v>-5.9991647169457263E-2</v>
      </c>
      <c r="AJ54">
        <v>9.4614045540148961E-3</v>
      </c>
      <c r="AK54">
        <v>1.3373044697782444E-2</v>
      </c>
      <c r="AL54">
        <v>-6.6582996703181685E-3</v>
      </c>
      <c r="AM54">
        <v>-5.9724505952061246E-3</v>
      </c>
      <c r="AN54">
        <v>1.872391729698486E-2</v>
      </c>
      <c r="AO54">
        <v>2.5338382320616581E-3</v>
      </c>
      <c r="AP54">
        <v>-8.9421247634650092E-3</v>
      </c>
      <c r="AQ54">
        <v>2.1389695794472363E-2</v>
      </c>
      <c r="AR54">
        <v>3.7816068095617439E-3</v>
      </c>
      <c r="AS54">
        <v>1.3107453103681888E-2</v>
      </c>
      <c r="AT54">
        <v>6.4853096539817523E-2</v>
      </c>
      <c r="AU54">
        <v>-3.6775782661752743E-2</v>
      </c>
      <c r="AV54">
        <v>-1.3991614613791947E-3</v>
      </c>
      <c r="AW54">
        <v>4.8993565278002027E-2</v>
      </c>
      <c r="AX54">
        <v>0.10561562224963983</v>
      </c>
      <c r="AY54">
        <v>0.14491723870842566</v>
      </c>
      <c r="AZ54">
        <v>7.4531816193672079E-2</v>
      </c>
      <c r="BA54">
        <v>0.32700000000000001</v>
      </c>
      <c r="BB54">
        <v>0.95499999999999996</v>
      </c>
      <c r="BC54">
        <v>0.99099999999999999</v>
      </c>
      <c r="BD54">
        <v>0.97299999999999998</v>
      </c>
      <c r="BE54">
        <v>0.97699999999999998</v>
      </c>
      <c r="BF54">
        <v>2</v>
      </c>
      <c r="BG54">
        <v>5</v>
      </c>
      <c r="BH54">
        <v>5</v>
      </c>
      <c r="BI54">
        <v>5</v>
      </c>
      <c r="BJ54">
        <v>5</v>
      </c>
      <c r="BL54" s="119"/>
      <c r="BM54" s="10" t="s">
        <v>16</v>
      </c>
      <c r="BN54" s="4">
        <f>+AVERAGEIF($BF$15:$BF$238,BN$1,$AP$16:$AP$239)</f>
        <v>5.5360239039513419E-3</v>
      </c>
      <c r="BO54" s="4">
        <f>+AVERAGEIF($BF$15:$BF$238,BO$1,$AP$16:$AP$239)</f>
        <v>1.493097866368478E-2</v>
      </c>
      <c r="BP54" s="4">
        <f>+AVERAGEIF($BF$15:$BF$238,BP$1,$AP$16:$AP$239)</f>
        <v>-6.2679768700577812E-4</v>
      </c>
      <c r="BQ54" s="4">
        <f>+AVERAGEIF($BF$15:$BF$238,BQ$1,$AP$16:$AP$239)</f>
        <v>1.4628968555414151E-2</v>
      </c>
      <c r="BR54" s="4">
        <f>+AVERAGEIF($BF$15:$BF$238,BR$1,$AP$16:$AP$239)</f>
        <v>8.5915887079556046E-3</v>
      </c>
      <c r="BU54" s="4"/>
      <c r="BV54" s="4"/>
      <c r="BW54" s="4"/>
      <c r="BX54" s="4"/>
      <c r="BY54" s="4"/>
      <c r="CJ54">
        <v>16</v>
      </c>
      <c r="CM54" s="119"/>
      <c r="CN54" s="10" t="s">
        <v>16</v>
      </c>
      <c r="CO54" s="4">
        <f t="shared" ref="CO54:CS59" ca="1" si="9">+AVERAGEIFS(OFFSET($Z$16,0,$CJ54,223,1),$B$15:$B$237,"&gt;="&amp;$CN$37,$BF$15:$BF$237,CO$1)</f>
        <v>5.5360239039513419E-3</v>
      </c>
      <c r="CP54" s="4">
        <f t="shared" ca="1" si="9"/>
        <v>1.493097866368478E-2</v>
      </c>
      <c r="CQ54" s="4">
        <f t="shared" ca="1" si="9"/>
        <v>-6.2679768700577812E-4</v>
      </c>
      <c r="CR54" s="4">
        <f t="shared" ca="1" si="9"/>
        <v>1.4628968555414151E-2</v>
      </c>
      <c r="CS54" s="4">
        <f t="shared" ca="1" si="9"/>
        <v>8.5915887079556046E-3</v>
      </c>
      <c r="CU54" s="119"/>
      <c r="CV54" s="10" t="s">
        <v>16</v>
      </c>
      <c r="CW54" s="4">
        <f t="array" aca="1" ref="CW54" ca="1">+MEDIAN(IF($B$15:$B$237&gt;=$CN$37,IF($BF$15:$BF$237=CW$1,OFFSET($Z$16,0,$CJ54,223,1),"")))</f>
        <v>1.5116373460688504E-2</v>
      </c>
      <c r="CX54" s="4">
        <f t="array" aca="1" ref="CX54" ca="1">+MEDIAN(IF($B$15:$B$237&gt;=$CN$37,IF($BF$15:$BF$237=CX$1,OFFSET($Z$16,0,$CJ54,223,1),"")))</f>
        <v>1.5987036615658479E-2</v>
      </c>
      <c r="CY54" s="4">
        <f t="array" aca="1" ref="CY54" ca="1">+MEDIAN(IF($B$15:$B$237&gt;=$CN$37,IF($BF$15:$BF$237=CY$1,OFFSET($Z$16,0,$CJ54,223,1),"")))</f>
        <v>3.6555037969712156E-3</v>
      </c>
      <c r="CZ54" s="4">
        <f t="array" aca="1" ref="CZ54" ca="1">+MEDIAN(IF($B$15:$B$237&gt;=$CN$37,IF($BF$15:$BF$237=CZ$1,OFFSET($Z$16,0,$CJ54,223,1),"")))</f>
        <v>2.2816936983515057E-2</v>
      </c>
      <c r="DA54" s="4">
        <f t="array" aca="1" ref="DA54" ca="1">+MEDIAN(IF($B$15:$B$237&gt;=$CN$37,IF($BF$15:$BF$237=DA$1,OFFSET($Z$16,0,$CJ54,223,1),"")))</f>
        <v>1.2832955276350866E-2</v>
      </c>
      <c r="DC54" s="119"/>
      <c r="DD54" s="10" t="s">
        <v>16</v>
      </c>
      <c r="DE54" s="11">
        <f t="shared" si="8"/>
        <v>45</v>
      </c>
      <c r="DF54" s="11">
        <f t="shared" si="7"/>
        <v>44</v>
      </c>
      <c r="DG54" s="11">
        <f t="shared" si="7"/>
        <v>45</v>
      </c>
      <c r="DH54" s="11">
        <f t="shared" si="7"/>
        <v>44</v>
      </c>
      <c r="DI54" s="11">
        <f t="shared" si="7"/>
        <v>45</v>
      </c>
    </row>
    <row r="55" spans="1:113" x14ac:dyDescent="0.3">
      <c r="A55" s="1">
        <v>39568</v>
      </c>
      <c r="B55" s="3">
        <f t="shared" si="0"/>
        <v>2008</v>
      </c>
      <c r="C55" s="3">
        <v>1</v>
      </c>
      <c r="D55">
        <v>70.553871154785099</v>
      </c>
      <c r="E55">
        <v>66.916679382324205</v>
      </c>
      <c r="F55">
        <v>83.086540222167898</v>
      </c>
      <c r="H55">
        <v>36.063392639160099</v>
      </c>
      <c r="I55">
        <v>35.598762512207003</v>
      </c>
      <c r="J55">
        <v>47.745807647705</v>
      </c>
      <c r="K55">
        <v>48.912403106689403</v>
      </c>
      <c r="L55">
        <v>41.820224761962798</v>
      </c>
      <c r="M55">
        <v>86.650001525878906</v>
      </c>
      <c r="N55">
        <v>38.306430816650298</v>
      </c>
      <c r="O55">
        <v>63.720607757568303</v>
      </c>
      <c r="P55">
        <v>57.692604064941399</v>
      </c>
      <c r="Q55">
        <v>59.806419372558501</v>
      </c>
      <c r="R55">
        <v>41.300411224365199</v>
      </c>
      <c r="S55">
        <v>69.532585144042898</v>
      </c>
      <c r="T55">
        <v>102.726280212402</v>
      </c>
      <c r="U55">
        <v>60.665443420410099</v>
      </c>
      <c r="V55">
        <v>29.3437690734863</v>
      </c>
      <c r="W55">
        <v>39.553733825683501</v>
      </c>
      <c r="X55">
        <v>35.034984588622997</v>
      </c>
      <c r="Y55">
        <v>33.613208770751903</v>
      </c>
      <c r="Z55">
        <v>-1.3996931200876195E-2</v>
      </c>
      <c r="AA55">
        <v>3.2761543865889031E-3</v>
      </c>
      <c r="AB55">
        <v>-6.5373133862767219E-4</v>
      </c>
      <c r="AC55" t="s">
        <v>24</v>
      </c>
      <c r="AD55">
        <v>6.038571076213084E-2</v>
      </c>
      <c r="AE55">
        <v>9.1382825717241767E-2</v>
      </c>
      <c r="AF55">
        <v>5.438114057489063E-2</v>
      </c>
      <c r="AG55">
        <v>1.1616702773593834E-2</v>
      </c>
      <c r="AH55">
        <v>7.3564839700033247E-2</v>
      </c>
      <c r="AI55">
        <v>-4.1588341819813524E-2</v>
      </c>
      <c r="AJ55">
        <v>3.3968419989366172E-2</v>
      </c>
      <c r="AK55">
        <v>-2.4174329554068175E-2</v>
      </c>
      <c r="AL55">
        <v>4.554104253447866E-2</v>
      </c>
      <c r="AM55">
        <v>1.244669491522532E-2</v>
      </c>
      <c r="AN55">
        <v>7.9826420375548102E-2</v>
      </c>
      <c r="AO55">
        <v>-8.3746212493789329E-3</v>
      </c>
      <c r="AP55">
        <v>4.7662127861014092E-2</v>
      </c>
      <c r="AQ55">
        <v>-2.4863133259311554E-2</v>
      </c>
      <c r="AR55">
        <v>5.3766699158394493E-2</v>
      </c>
      <c r="AS55">
        <v>4.0994637892327157E-2</v>
      </c>
      <c r="AT55">
        <v>6.3792492952711388E-2</v>
      </c>
      <c r="AU55">
        <v>8.4335152125935453E-2</v>
      </c>
      <c r="AV55">
        <v>-1.3996931200876195E-2</v>
      </c>
      <c r="AW55">
        <v>-1.3682051793755257E-3</v>
      </c>
      <c r="AX55">
        <v>7.7574169738343857E-2</v>
      </c>
      <c r="AY55">
        <v>0.12143952016802895</v>
      </c>
      <c r="AZ55">
        <v>4.5912138381530271E-2</v>
      </c>
      <c r="BA55">
        <v>0.107</v>
      </c>
      <c r="BB55">
        <v>0.32700000000000001</v>
      </c>
      <c r="BC55">
        <v>0.94599999999999995</v>
      </c>
      <c r="BD55">
        <v>0.94099999999999995</v>
      </c>
      <c r="BE55">
        <v>0.86499999999999999</v>
      </c>
      <c r="BF55">
        <v>1</v>
      </c>
      <c r="BG55">
        <v>2</v>
      </c>
      <c r="BH55">
        <v>5</v>
      </c>
      <c r="BI55">
        <v>5</v>
      </c>
      <c r="BJ55">
        <v>5</v>
      </c>
      <c r="BL55" s="119"/>
      <c r="BM55" s="10" t="s">
        <v>18</v>
      </c>
      <c r="BN55" s="4">
        <f>+AVERAGEIF($BF$15:$BF$238,BN$1,$AQ$16:$AQ$239)</f>
        <v>2.5196190824967849E-3</v>
      </c>
      <c r="BO55" s="4">
        <f>+AVERAGEIF($BF$15:$BF$238,BO$1,$AQ$16:$AQ$239)</f>
        <v>1.003530838814215E-3</v>
      </c>
      <c r="BP55" s="4">
        <f>+AVERAGEIF($BF$15:$BF$238,BP$1,$AQ$16:$AQ$239)</f>
        <v>1.4806905029546874E-2</v>
      </c>
      <c r="BQ55" s="4">
        <f>+AVERAGEIF($BF$15:$BF$238,BQ$1,$AQ$16:$AQ$239)</f>
        <v>5.146795159570644E-3</v>
      </c>
      <c r="BR55" s="4">
        <f>+AVERAGEIF($BF$15:$BF$238,BR$1,$AQ$16:$AQ$239)</f>
        <v>-4.0833483824883341E-3</v>
      </c>
      <c r="BU55" s="4"/>
      <c r="BV55" s="4"/>
      <c r="BW55" s="4"/>
      <c r="BX55" s="4"/>
      <c r="BY55" s="4"/>
      <c r="CJ55">
        <v>17</v>
      </c>
      <c r="CM55" s="119"/>
      <c r="CN55" s="10" t="s">
        <v>18</v>
      </c>
      <c r="CO55" s="4">
        <f t="shared" ca="1" si="9"/>
        <v>2.5196190824967849E-3</v>
      </c>
      <c r="CP55" s="4">
        <f t="shared" ca="1" si="9"/>
        <v>1.003530838814215E-3</v>
      </c>
      <c r="CQ55" s="4">
        <f t="shared" ca="1" si="9"/>
        <v>1.4806905029546874E-2</v>
      </c>
      <c r="CR55" s="4">
        <f t="shared" ca="1" si="9"/>
        <v>5.146795159570644E-3</v>
      </c>
      <c r="CS55" s="4">
        <f t="shared" ca="1" si="9"/>
        <v>-4.0833483824883341E-3</v>
      </c>
      <c r="CU55" s="119"/>
      <c r="CV55" s="10" t="s">
        <v>18</v>
      </c>
      <c r="CW55" s="4">
        <f t="array" aca="1" ref="CW55" ca="1">+MEDIAN(IF($B$15:$B$237&gt;=$CN$37,IF($BF$15:$BF$237=CW$1,OFFSET($Z$16,0,$CJ55,223,1),"")))</f>
        <v>-6.5830969167968156E-3</v>
      </c>
      <c r="CX55" s="4">
        <f t="array" aca="1" ref="CX55" ca="1">+MEDIAN(IF($B$15:$B$237&gt;=$CN$37,IF($BF$15:$BF$237=CX$1,OFFSET($Z$16,0,$CJ55,223,1),"")))</f>
        <v>-1.1472909251566965E-3</v>
      </c>
      <c r="CY55" s="4">
        <f t="array" aca="1" ref="CY55" ca="1">+MEDIAN(IF($B$15:$B$237&gt;=$CN$37,IF($BF$15:$BF$237=CY$1,OFFSET($Z$16,0,$CJ55,223,1),"")))</f>
        <v>8.4668217058851969E-3</v>
      </c>
      <c r="CZ55" s="4">
        <f t="array" aca="1" ref="CZ55" ca="1">+MEDIAN(IF($B$15:$B$237&gt;=$CN$37,IF($BF$15:$BF$237=CZ$1,OFFSET($Z$16,0,$CJ55,223,1),"")))</f>
        <v>2.4232381841264861E-3</v>
      </c>
      <c r="DA55" s="4">
        <f t="array" aca="1" ref="DA55" ca="1">+MEDIAN(IF($B$15:$B$237&gt;=$CN$37,IF($BF$15:$BF$237=DA$1,OFFSET($Z$16,0,$CJ55,223,1),"")))</f>
        <v>-3.6742507600285856E-3</v>
      </c>
      <c r="DC55" s="119"/>
      <c r="DD55" s="10" t="s">
        <v>18</v>
      </c>
      <c r="DE55" s="11">
        <f t="shared" si="8"/>
        <v>45</v>
      </c>
      <c r="DF55" s="11">
        <f t="shared" si="7"/>
        <v>44</v>
      </c>
      <c r="DG55" s="11">
        <f t="shared" si="7"/>
        <v>45</v>
      </c>
      <c r="DH55" s="11">
        <f t="shared" si="7"/>
        <v>44</v>
      </c>
      <c r="DI55" s="11">
        <f t="shared" si="7"/>
        <v>45</v>
      </c>
    </row>
    <row r="56" spans="1:113" x14ac:dyDescent="0.3">
      <c r="A56" s="1">
        <v>39598</v>
      </c>
      <c r="B56" s="3">
        <f t="shared" si="0"/>
        <v>2008</v>
      </c>
      <c r="C56" s="3">
        <v>1</v>
      </c>
      <c r="D56">
        <v>70.6292724609375</v>
      </c>
      <c r="E56">
        <v>66.069999694824205</v>
      </c>
      <c r="F56">
        <v>83.166351318359304</v>
      </c>
      <c r="H56">
        <v>38.554458618163999</v>
      </c>
      <c r="I56">
        <v>36.725017547607401</v>
      </c>
      <c r="J56">
        <v>48.312625885009702</v>
      </c>
      <c r="K56">
        <v>48.963550567626903</v>
      </c>
      <c r="L56">
        <v>42.6389961242675</v>
      </c>
      <c r="M56">
        <v>87.449996948242102</v>
      </c>
      <c r="N56">
        <v>38.111663818359297</v>
      </c>
      <c r="O56">
        <v>62.5880737304687</v>
      </c>
      <c r="P56">
        <v>60.334823608398402</v>
      </c>
      <c r="Q56">
        <v>58.487583160400298</v>
      </c>
      <c r="R56">
        <v>43.7498970031738</v>
      </c>
      <c r="S56">
        <v>69.291908264160099</v>
      </c>
      <c r="T56">
        <v>104.27912902832</v>
      </c>
      <c r="U56">
        <v>59.034568786621001</v>
      </c>
      <c r="V56">
        <v>29.697517395019499</v>
      </c>
      <c r="W56">
        <v>39.818855285644503</v>
      </c>
      <c r="X56">
        <v>34.961067199707003</v>
      </c>
      <c r="Y56">
        <v>34.2131958007812</v>
      </c>
      <c r="Z56">
        <v>1.0687054433480281E-3</v>
      </c>
      <c r="AA56">
        <v>-1.2652745105036556E-2</v>
      </c>
      <c r="AB56">
        <v>9.6057792246484475E-4</v>
      </c>
      <c r="AC56" t="s">
        <v>24</v>
      </c>
      <c r="AD56">
        <v>6.9074643196461949E-2</v>
      </c>
      <c r="AE56">
        <v>3.1637477145847415E-2</v>
      </c>
      <c r="AF56">
        <v>1.1871581301692524E-2</v>
      </c>
      <c r="AG56">
        <v>1.0456951138944071E-3</v>
      </c>
      <c r="AH56">
        <v>1.9578358723920664E-2</v>
      </c>
      <c r="AI56">
        <v>9.2324917285115937E-3</v>
      </c>
      <c r="AJ56">
        <v>-5.0844465051633758E-3</v>
      </c>
      <c r="AK56">
        <v>-1.7773434167615676E-2</v>
      </c>
      <c r="AL56">
        <v>4.5798236815290938E-2</v>
      </c>
      <c r="AM56">
        <v>-2.2051750062859199E-2</v>
      </c>
      <c r="AN56">
        <v>5.930899248198096E-2</v>
      </c>
      <c r="AO56">
        <v>-3.4613538297794122E-3</v>
      </c>
      <c r="AP56">
        <v>1.5116373460688504E-2</v>
      </c>
      <c r="AQ56">
        <v>-2.6883090963123357E-2</v>
      </c>
      <c r="AR56">
        <v>1.2055313025647774E-2</v>
      </c>
      <c r="AS56">
        <v>6.7028175172896276E-3</v>
      </c>
      <c r="AT56">
        <v>-2.1098165100947863E-3</v>
      </c>
      <c r="AU56">
        <v>1.7849739788941665E-2</v>
      </c>
      <c r="AV56">
        <v>1.0687054433480281E-3</v>
      </c>
      <c r="AW56">
        <v>-1.4324236210736085E-2</v>
      </c>
      <c r="AX56">
        <v>3.6061464080669348E-2</v>
      </c>
      <c r="AY56">
        <v>0.13755655591504001</v>
      </c>
      <c r="AZ56">
        <v>4.0090622307080326E-2</v>
      </c>
      <c r="BA56">
        <v>0.41699999999999998</v>
      </c>
      <c r="BB56">
        <v>0.14299999999999999</v>
      </c>
      <c r="BC56">
        <v>0.65400000000000003</v>
      </c>
      <c r="BD56">
        <v>0.96399999999999997</v>
      </c>
      <c r="BE56">
        <v>0.80700000000000005</v>
      </c>
      <c r="BF56">
        <v>3</v>
      </c>
      <c r="BG56">
        <v>1</v>
      </c>
      <c r="BH56">
        <v>4</v>
      </c>
      <c r="BI56">
        <v>5</v>
      </c>
      <c r="BJ56">
        <v>5</v>
      </c>
      <c r="BL56" s="119"/>
      <c r="BM56" s="10" t="s">
        <v>19</v>
      </c>
      <c r="BN56" s="4">
        <f>+AVERAGEIF($BF$15:$BF$238,BN$1,$AR$16:$AR$239)</f>
        <v>2.5338036942732594E-3</v>
      </c>
      <c r="BO56" s="4">
        <f>+AVERAGEIF($BF$15:$BF$238,BO$1,$AR$16:$AR$239)</f>
        <v>7.6810020334358948E-3</v>
      </c>
      <c r="BP56" s="4">
        <f>+AVERAGEIF($BF$15:$BF$238,BP$1,$AR$16:$AR$239)</f>
        <v>-3.8211387598856322E-3</v>
      </c>
      <c r="BQ56" s="4">
        <f>+AVERAGEIF($BF$15:$BF$238,BQ$1,$AR$16:$AR$239)</f>
        <v>1.24196459517392E-2</v>
      </c>
      <c r="BR56" s="4">
        <f>+AVERAGEIF($BF$15:$BF$238,BR$1,$AR$16:$AR$239)</f>
        <v>5.0456622715921138E-4</v>
      </c>
      <c r="BU56" s="4"/>
      <c r="BV56" s="4"/>
      <c r="BW56" s="4"/>
      <c r="BX56" s="4"/>
      <c r="BY56" s="4"/>
      <c r="CJ56">
        <v>18</v>
      </c>
      <c r="CM56" s="119"/>
      <c r="CN56" s="10" t="s">
        <v>19</v>
      </c>
      <c r="CO56" s="4">
        <f t="shared" ca="1" si="9"/>
        <v>2.5338036942732594E-3</v>
      </c>
      <c r="CP56" s="4">
        <f t="shared" ca="1" si="9"/>
        <v>7.6810020334358948E-3</v>
      </c>
      <c r="CQ56" s="4">
        <f t="shared" ca="1" si="9"/>
        <v>-3.8211387598856322E-3</v>
      </c>
      <c r="CR56" s="4">
        <f t="shared" ca="1" si="9"/>
        <v>1.24196459517392E-2</v>
      </c>
      <c r="CS56" s="4">
        <f t="shared" ca="1" si="9"/>
        <v>5.0456622715921138E-4</v>
      </c>
      <c r="CU56" s="119"/>
      <c r="CV56" s="10" t="s">
        <v>19</v>
      </c>
      <c r="CW56" s="4">
        <f t="array" aca="1" ref="CW56" ca="1">+MEDIAN(IF($B$15:$B$237&gt;=$CN$37,IF($BF$15:$BF$237=CW$1,OFFSET($Z$16,0,$CJ56,223,1),"")))</f>
        <v>1.3341472960233913E-2</v>
      </c>
      <c r="CX56" s="4">
        <f t="array" aca="1" ref="CX56" ca="1">+MEDIAN(IF($B$15:$B$237&gt;=$CN$37,IF($BF$15:$BF$237=CX$1,OFFSET($Z$16,0,$CJ56,223,1),"")))</f>
        <v>6.1949534413956453E-3</v>
      </c>
      <c r="CY56" s="4">
        <f t="array" aca="1" ref="CY56" ca="1">+MEDIAN(IF($B$15:$B$237&gt;=$CN$37,IF($BF$15:$BF$237=CY$1,OFFSET($Z$16,0,$CJ56,223,1),"")))</f>
        <v>-2.9969067933132143E-3</v>
      </c>
      <c r="CZ56" s="4">
        <f t="array" aca="1" ref="CZ56" ca="1">+MEDIAN(IF($B$15:$B$237&gt;=$CN$37,IF($BF$15:$BF$237=CZ$1,OFFSET($Z$16,0,$CJ56,223,1),"")))</f>
        <v>1.1607439302752209E-2</v>
      </c>
      <c r="DA56" s="4">
        <f t="array" aca="1" ref="DA56" ca="1">+MEDIAN(IF($B$15:$B$237&gt;=$CN$37,IF($BF$15:$BF$237=DA$1,OFFSET($Z$16,0,$CJ56,223,1),"")))</f>
        <v>7.9693765148172169E-3</v>
      </c>
      <c r="DC56" s="119"/>
      <c r="DD56" s="10" t="s">
        <v>19</v>
      </c>
      <c r="DE56" s="11">
        <f t="shared" si="8"/>
        <v>45</v>
      </c>
      <c r="DF56" s="11">
        <f t="shared" si="7"/>
        <v>44</v>
      </c>
      <c r="DG56" s="11">
        <f t="shared" si="7"/>
        <v>45</v>
      </c>
      <c r="DH56" s="11">
        <f t="shared" si="7"/>
        <v>44</v>
      </c>
      <c r="DI56" s="11">
        <f t="shared" si="7"/>
        <v>45</v>
      </c>
    </row>
    <row r="57" spans="1:113" x14ac:dyDescent="0.3">
      <c r="A57" s="1">
        <v>39629</v>
      </c>
      <c r="B57" s="3">
        <f t="shared" si="0"/>
        <v>2008</v>
      </c>
      <c r="C57" s="3">
        <v>1</v>
      </c>
      <c r="D57">
        <v>71.893150329589801</v>
      </c>
      <c r="E57">
        <v>65.947799682617102</v>
      </c>
      <c r="F57">
        <v>83.360687255859304</v>
      </c>
      <c r="H57">
        <v>42.5762939453125</v>
      </c>
      <c r="I57">
        <v>33.32080078125</v>
      </c>
      <c r="J57">
        <v>44.067497253417898</v>
      </c>
      <c r="K57">
        <v>47.993534088134702</v>
      </c>
      <c r="L57">
        <v>39.457790374755803</v>
      </c>
      <c r="M57">
        <v>91.400001525878906</v>
      </c>
      <c r="N57">
        <v>36.711174011230398</v>
      </c>
      <c r="O57">
        <v>63.305278778076101</v>
      </c>
      <c r="P57">
        <v>55.793773651122997</v>
      </c>
      <c r="Q57">
        <v>57.732097625732401</v>
      </c>
      <c r="R57">
        <v>39.543319702148402</v>
      </c>
      <c r="S57">
        <v>69.462020874023395</v>
      </c>
      <c r="T57">
        <v>95.563934326171804</v>
      </c>
      <c r="U57">
        <v>60.601165771484297</v>
      </c>
      <c r="V57">
        <v>27.120069503784102</v>
      </c>
      <c r="W57">
        <v>36.239631652832003</v>
      </c>
      <c r="X57">
        <v>31.249809265136701</v>
      </c>
      <c r="Y57">
        <v>30.857162475585898</v>
      </c>
      <c r="Z57">
        <v>1.7894533309136262E-2</v>
      </c>
      <c r="AA57">
        <v>-1.8495536971627757E-3</v>
      </c>
      <c r="AB57">
        <v>2.336713519583089E-3</v>
      </c>
      <c r="AC57" t="s">
        <v>24</v>
      </c>
      <c r="AD57">
        <v>0.10431569969585075</v>
      </c>
      <c r="AE57">
        <v>-9.2694762145299037E-2</v>
      </c>
      <c r="AF57">
        <v>-8.7867892788434987E-2</v>
      </c>
      <c r="AG57">
        <v>-1.9810991405789569E-2</v>
      </c>
      <c r="AH57">
        <v>-7.4607895088344978E-2</v>
      </c>
      <c r="AI57">
        <v>4.5168721732198991E-2</v>
      </c>
      <c r="AJ57">
        <v>-3.6747013035265286E-2</v>
      </c>
      <c r="AK57">
        <v>1.145913278456212E-2</v>
      </c>
      <c r="AL57">
        <v>-7.5264162314436667E-2</v>
      </c>
      <c r="AM57">
        <v>-1.2917024329694105E-2</v>
      </c>
      <c r="AN57">
        <v>-9.6150564668077587E-2</v>
      </c>
      <c r="AO57">
        <v>2.4550140719863389E-3</v>
      </c>
      <c r="AP57">
        <v>-8.3575637650189161E-2</v>
      </c>
      <c r="AQ57">
        <v>2.6536942965158739E-2</v>
      </c>
      <c r="AR57">
        <v>-8.6790012005099615E-2</v>
      </c>
      <c r="AS57">
        <v>-8.9887657672140131E-2</v>
      </c>
      <c r="AT57">
        <v>-0.10615402308432409</v>
      </c>
      <c r="AU57">
        <v>-9.8091781449971216E-2</v>
      </c>
      <c r="AV57">
        <v>1.7894533309136262E-2</v>
      </c>
      <c r="AW57">
        <v>4.719736711492839E-3</v>
      </c>
      <c r="AX57">
        <v>5.3944538718164514E-2</v>
      </c>
      <c r="AY57">
        <v>0.16040528074735416</v>
      </c>
      <c r="AZ57">
        <v>5.9241022371536944E-2</v>
      </c>
      <c r="BA57">
        <v>0.85599999999999998</v>
      </c>
      <c r="BB57">
        <v>0.39900000000000002</v>
      </c>
      <c r="BC57">
        <v>0.83399999999999996</v>
      </c>
      <c r="BD57">
        <v>0.99099999999999999</v>
      </c>
      <c r="BE57">
        <v>0.95</v>
      </c>
      <c r="BF57">
        <v>5</v>
      </c>
      <c r="BG57">
        <v>2</v>
      </c>
      <c r="BH57">
        <v>5</v>
      </c>
      <c r="BI57">
        <v>5</v>
      </c>
      <c r="BJ57">
        <v>5</v>
      </c>
      <c r="BL57" s="119"/>
      <c r="BM57" s="10" t="s">
        <v>20</v>
      </c>
      <c r="BN57" s="4">
        <f>+AVERAGEIF($BF$15:$BF$238,BN$1,$AS$16:$AS$239)</f>
        <v>4.9374530794408528E-3</v>
      </c>
      <c r="BO57" s="4">
        <f>+AVERAGEIF($BF$15:$BF$238,BO$1,$AS$16:$AS$239)</f>
        <v>3.9927424794939251E-3</v>
      </c>
      <c r="BP57" s="4">
        <f>+AVERAGEIF($BF$15:$BF$238,BP$1,$AS$16:$AS$239)</f>
        <v>-3.4648075760074351E-4</v>
      </c>
      <c r="BQ57" s="4">
        <f>+AVERAGEIF($BF$15:$BF$238,BQ$1,$AS$16:$AS$239)</f>
        <v>1.6719142067515989E-2</v>
      </c>
      <c r="BR57" s="4">
        <f>+AVERAGEIF($BF$15:$BF$238,BR$1,$AS$16:$AS$239)</f>
        <v>3.7526979064052305E-3</v>
      </c>
      <c r="BU57" s="4"/>
      <c r="BV57" s="4"/>
      <c r="BW57" s="4"/>
      <c r="BX57" s="4"/>
      <c r="BY57" s="4"/>
      <c r="CJ57">
        <v>19</v>
      </c>
      <c r="CM57" s="119"/>
      <c r="CN57" s="10" t="s">
        <v>20</v>
      </c>
      <c r="CO57" s="4">
        <f t="shared" ca="1" si="9"/>
        <v>4.9374530794408528E-3</v>
      </c>
      <c r="CP57" s="4">
        <f t="shared" ca="1" si="9"/>
        <v>3.9927424794939251E-3</v>
      </c>
      <c r="CQ57" s="4">
        <f t="shared" ca="1" si="9"/>
        <v>-3.4648075760074351E-4</v>
      </c>
      <c r="CR57" s="4">
        <f t="shared" ca="1" si="9"/>
        <v>1.6719142067515989E-2</v>
      </c>
      <c r="CS57" s="4">
        <f t="shared" ca="1" si="9"/>
        <v>3.7526979064052305E-3</v>
      </c>
      <c r="CU57" s="119"/>
      <c r="CV57" s="10" t="s">
        <v>20</v>
      </c>
      <c r="CW57" s="4">
        <f t="array" aca="1" ref="CW57" ca="1">+MEDIAN(IF($B$15:$B$237&gt;=$CN$37,IF($BF$15:$BF$237=CW$1,OFFSET($Z$16,0,$CJ57,223,1),"")))</f>
        <v>1.5698279734665421E-2</v>
      </c>
      <c r="CX57" s="4">
        <f t="array" aca="1" ref="CX57" ca="1">+MEDIAN(IF($B$15:$B$237&gt;=$CN$37,IF($BF$15:$BF$237=CX$1,OFFSET($Z$16,0,$CJ57,223,1),"")))</f>
        <v>3.948487797624467E-3</v>
      </c>
      <c r="CY57" s="4">
        <f t="array" aca="1" ref="CY57" ca="1">+MEDIAN(IF($B$15:$B$237&gt;=$CN$37,IF($BF$15:$BF$237=CY$1,OFFSET($Z$16,0,$CJ57,223,1),"")))</f>
        <v>7.0505836767087438E-4</v>
      </c>
      <c r="CZ57" s="4">
        <f t="array" aca="1" ref="CZ57" ca="1">+MEDIAN(IF($B$15:$B$237&gt;=$CN$37,IF($BF$15:$BF$237=CZ$1,OFFSET($Z$16,0,$CJ57,223,1),"")))</f>
        <v>2.1004436916530755E-2</v>
      </c>
      <c r="DA57" s="4">
        <f t="array" aca="1" ref="DA57" ca="1">+MEDIAN(IF($B$15:$B$237&gt;=$CN$37,IF($BF$15:$BF$237=DA$1,OFFSET($Z$16,0,$CJ57,223,1),"")))</f>
        <v>6.9569736527198556E-3</v>
      </c>
      <c r="DC57" s="119"/>
      <c r="DD57" s="10" t="s">
        <v>20</v>
      </c>
      <c r="DE57" s="11">
        <f t="shared" si="8"/>
        <v>45</v>
      </c>
      <c r="DF57" s="11">
        <f t="shared" si="7"/>
        <v>44</v>
      </c>
      <c r="DG57" s="11">
        <f t="shared" si="7"/>
        <v>45</v>
      </c>
      <c r="DH57" s="11">
        <f t="shared" si="7"/>
        <v>44</v>
      </c>
      <c r="DI57" s="11">
        <f t="shared" si="7"/>
        <v>45</v>
      </c>
    </row>
    <row r="58" spans="1:113" x14ac:dyDescent="0.3">
      <c r="A58" s="1">
        <v>39660</v>
      </c>
      <c r="B58" s="3">
        <f t="shared" si="0"/>
        <v>2008</v>
      </c>
      <c r="C58" s="3">
        <v>1</v>
      </c>
      <c r="D58">
        <v>71.454940795898395</v>
      </c>
      <c r="E58">
        <v>66.207649230957003</v>
      </c>
      <c r="F58">
        <v>83.517051696777301</v>
      </c>
      <c r="H58">
        <v>38.411842346191399</v>
      </c>
      <c r="I58">
        <v>31.486831665038999</v>
      </c>
      <c r="J58">
        <v>42.604343414306598</v>
      </c>
      <c r="K58">
        <v>48.371616363525298</v>
      </c>
      <c r="L58">
        <v>37.970607757568303</v>
      </c>
      <c r="M58">
        <v>90.080001831054602</v>
      </c>
      <c r="N58">
        <v>36.927860260009702</v>
      </c>
      <c r="O58">
        <v>63.7614135742187</v>
      </c>
      <c r="P58">
        <v>57.8430976867675</v>
      </c>
      <c r="Q58">
        <v>57.957370758056598</v>
      </c>
      <c r="R58">
        <v>39.797195434570298</v>
      </c>
      <c r="S58">
        <v>69.763656616210895</v>
      </c>
      <c r="T58">
        <v>94.705207824707003</v>
      </c>
      <c r="U58">
        <v>60.378501892089801</v>
      </c>
      <c r="V58">
        <v>26.1787910461425</v>
      </c>
      <c r="W58">
        <v>35.1956977844238</v>
      </c>
      <c r="X58">
        <v>32.223365783691399</v>
      </c>
      <c r="Y58">
        <v>29.4000129699707</v>
      </c>
      <c r="Z58">
        <v>-6.0952890738890098E-3</v>
      </c>
      <c r="AA58">
        <v>3.9402307520564062E-3</v>
      </c>
      <c r="AB58">
        <v>1.8757575790859793E-3</v>
      </c>
      <c r="AC58" t="s">
        <v>24</v>
      </c>
      <c r="AD58">
        <v>-9.7811509955990195E-2</v>
      </c>
      <c r="AE58">
        <v>-5.5039767148783447E-2</v>
      </c>
      <c r="AF58">
        <v>-3.3202562666474478E-2</v>
      </c>
      <c r="AG58">
        <v>7.8777752581480343E-3</v>
      </c>
      <c r="AH58">
        <v>-3.769046880382243E-2</v>
      </c>
      <c r="AI58">
        <v>-1.4442009549097912E-2</v>
      </c>
      <c r="AJ58">
        <v>5.9024603439001844E-3</v>
      </c>
      <c r="AK58">
        <v>7.2053200767290271E-3</v>
      </c>
      <c r="AL58">
        <v>3.6730335690481786E-2</v>
      </c>
      <c r="AM58">
        <v>3.9020430850200682E-3</v>
      </c>
      <c r="AN58">
        <v>6.420192698391558E-3</v>
      </c>
      <c r="AO58">
        <v>4.3424556094409095E-3</v>
      </c>
      <c r="AP58">
        <v>-8.9858847641607342E-3</v>
      </c>
      <c r="AQ58">
        <v>-3.6742507600285856E-3</v>
      </c>
      <c r="AR58">
        <v>-3.4707818780120192E-2</v>
      </c>
      <c r="AS58">
        <v>-2.8806414988123197E-2</v>
      </c>
      <c r="AT58">
        <v>3.1153998742668554E-2</v>
      </c>
      <c r="AU58">
        <v>-4.7222407658775833E-2</v>
      </c>
      <c r="AV58">
        <v>-6.0952890738890098E-3</v>
      </c>
      <c r="AW58">
        <v>1.2771370675557669E-2</v>
      </c>
      <c r="AX58">
        <v>1.1385691640676043E-2</v>
      </c>
      <c r="AY58">
        <v>0.12739302260999352</v>
      </c>
      <c r="AZ58">
        <v>3.6363698963084556E-2</v>
      </c>
      <c r="BA58">
        <v>0.23300000000000001</v>
      </c>
      <c r="BB58">
        <v>0.56499999999999995</v>
      </c>
      <c r="BC58">
        <v>0.41699999999999998</v>
      </c>
      <c r="BD58">
        <v>0.95</v>
      </c>
      <c r="BE58">
        <v>0.75700000000000001</v>
      </c>
      <c r="BF58">
        <v>2</v>
      </c>
      <c r="BG58">
        <v>3</v>
      </c>
      <c r="BH58">
        <v>3</v>
      </c>
      <c r="BI58">
        <v>5</v>
      </c>
      <c r="BJ58">
        <v>4</v>
      </c>
      <c r="BL58" s="119"/>
      <c r="BM58" s="10" t="s">
        <v>21</v>
      </c>
      <c r="BN58" s="4">
        <f>+AVERAGEIF($BF$15:$BF$238,BN$1,$AT$16:$AT$239)</f>
        <v>2.1734711425363921E-3</v>
      </c>
      <c r="BO58" s="4">
        <f>+AVERAGEIF($BF$15:$BF$238,BO$1,$AT$16:$AT$239)</f>
        <v>1.1505218484851336E-2</v>
      </c>
      <c r="BP58" s="4">
        <f>+AVERAGEIF($BF$15:$BF$238,BP$1,$AT$16:$AT$239)</f>
        <v>7.4608864156496145E-3</v>
      </c>
      <c r="BQ58" s="4">
        <f>+AVERAGEIF($BF$15:$BF$238,BQ$1,$AT$16:$AT$239)</f>
        <v>1.6530672584338105E-2</v>
      </c>
      <c r="BR58" s="4">
        <f>+AVERAGEIF($BF$15:$BF$238,BR$1,$AT$16:$AT$239)</f>
        <v>4.2574298819106658E-4</v>
      </c>
      <c r="BU58" s="4"/>
      <c r="BV58" s="4"/>
      <c r="BW58" s="4"/>
      <c r="BX58" s="4"/>
      <c r="BY58" s="4"/>
      <c r="CJ58">
        <v>20</v>
      </c>
      <c r="CM58" s="119"/>
      <c r="CN58" s="10" t="s">
        <v>21</v>
      </c>
      <c r="CO58" s="4">
        <f t="shared" ca="1" si="9"/>
        <v>2.1734711425363921E-3</v>
      </c>
      <c r="CP58" s="4">
        <f t="shared" ca="1" si="9"/>
        <v>1.1505218484851336E-2</v>
      </c>
      <c r="CQ58" s="4">
        <f t="shared" ca="1" si="9"/>
        <v>7.4608864156496145E-3</v>
      </c>
      <c r="CR58" s="4">
        <f t="shared" ca="1" si="9"/>
        <v>1.6530672584338105E-2</v>
      </c>
      <c r="CS58" s="4">
        <f t="shared" ca="1" si="9"/>
        <v>4.2574298819106658E-4</v>
      </c>
      <c r="CU58" s="119"/>
      <c r="CV58" s="10" t="s">
        <v>21</v>
      </c>
      <c r="CW58" s="4">
        <f t="array" aca="1" ref="CW58" ca="1">+MEDIAN(IF($B$15:$B$237&gt;=$CN$37,IF($BF$15:$BF$237=CW$1,OFFSET($Z$16,0,$CJ58,223,1),"")))</f>
        <v>2.6158668636391269E-2</v>
      </c>
      <c r="CX58" s="4">
        <f t="array" aca="1" ref="CX58" ca="1">+MEDIAN(IF($B$15:$B$237&gt;=$CN$37,IF($BF$15:$BF$237=CX$1,OFFSET($Z$16,0,$CJ58,223,1),"")))</f>
        <v>2.0182861369833605E-2</v>
      </c>
      <c r="CY58" s="4">
        <f t="array" aca="1" ref="CY58" ca="1">+MEDIAN(IF($B$15:$B$237&gt;=$CN$37,IF($BF$15:$BF$237=CY$1,OFFSET($Z$16,0,$CJ58,223,1),"")))</f>
        <v>1.3830279454869476E-3</v>
      </c>
      <c r="CZ58" s="4">
        <f t="array" aca="1" ref="CZ58" ca="1">+MEDIAN(IF($B$15:$B$237&gt;=$CN$37,IF($BF$15:$BF$237=CZ$1,OFFSET($Z$16,0,$CJ58,223,1),"")))</f>
        <v>2.0496429954583673E-2</v>
      </c>
      <c r="DA58" s="4">
        <f t="array" aca="1" ref="DA58" ca="1">+MEDIAN(IF($B$15:$B$237&gt;=$CN$37,IF($BF$15:$BF$237=DA$1,OFFSET($Z$16,0,$CJ58,223,1),"")))</f>
        <v>3.1310025089463789E-3</v>
      </c>
      <c r="DC58" s="119"/>
      <c r="DD58" s="10" t="s">
        <v>21</v>
      </c>
      <c r="DE58" s="11">
        <f t="shared" si="8"/>
        <v>45</v>
      </c>
      <c r="DF58" s="11">
        <f t="shared" si="7"/>
        <v>44</v>
      </c>
      <c r="DG58" s="11">
        <f t="shared" si="7"/>
        <v>45</v>
      </c>
      <c r="DH58" s="11">
        <f t="shared" si="7"/>
        <v>44</v>
      </c>
      <c r="DI58" s="11">
        <f t="shared" si="7"/>
        <v>45</v>
      </c>
    </row>
    <row r="59" spans="1:113" x14ac:dyDescent="0.3">
      <c r="A59" s="1">
        <v>39689</v>
      </c>
      <c r="B59" s="3">
        <f t="shared" si="0"/>
        <v>2008</v>
      </c>
      <c r="C59" s="3">
        <v>1</v>
      </c>
      <c r="D59">
        <v>72.012840270996094</v>
      </c>
      <c r="E59">
        <v>66.6988525390625</v>
      </c>
      <c r="F59">
        <v>83.582611083984304</v>
      </c>
      <c r="H59">
        <v>35.901756286621001</v>
      </c>
      <c r="I59">
        <v>29.498184204101499</v>
      </c>
      <c r="J59">
        <v>40.794677734375</v>
      </c>
      <c r="K59">
        <v>48.7176704406738</v>
      </c>
      <c r="L59">
        <v>36.103717803955</v>
      </c>
      <c r="M59">
        <v>81.709999084472599</v>
      </c>
      <c r="N59">
        <v>36.596343994140597</v>
      </c>
      <c r="O59">
        <v>64.734840393066406</v>
      </c>
      <c r="P59">
        <v>59.911243438720703</v>
      </c>
      <c r="Q59">
        <v>58.041240692138601</v>
      </c>
      <c r="R59">
        <v>40.374984741210902</v>
      </c>
      <c r="S59">
        <v>70.089027404785099</v>
      </c>
      <c r="T59">
        <v>96.168754577636705</v>
      </c>
      <c r="U59">
        <v>62.032417297363203</v>
      </c>
      <c r="V59">
        <v>25.130134582519499</v>
      </c>
      <c r="W59">
        <v>33.842437744140597</v>
      </c>
      <c r="X59">
        <v>32.988296508788999</v>
      </c>
      <c r="Y59">
        <v>27.072544097900298</v>
      </c>
      <c r="Z59">
        <v>7.8077102700464529E-3</v>
      </c>
      <c r="AA59">
        <v>7.4191322877512622E-3</v>
      </c>
      <c r="AB59">
        <v>7.8498205905330742E-4</v>
      </c>
      <c r="AC59" t="s">
        <v>24</v>
      </c>
      <c r="AD59">
        <v>-6.5346671918205423E-2</v>
      </c>
      <c r="AE59">
        <v>-6.3158068175705684E-2</v>
      </c>
      <c r="AF59">
        <v>-4.2476084241774958E-2</v>
      </c>
      <c r="AG59">
        <v>7.1540730528376617E-3</v>
      </c>
      <c r="AH59">
        <v>-4.9166712461724882E-2</v>
      </c>
      <c r="AI59">
        <v>-9.2917435351300037E-2</v>
      </c>
      <c r="AJ59">
        <v>-8.9774025230515697E-3</v>
      </c>
      <c r="AK59">
        <v>1.5266706998498858E-2</v>
      </c>
      <c r="AL59">
        <v>3.5754408644444347E-2</v>
      </c>
      <c r="AM59">
        <v>1.4470969435815828E-3</v>
      </c>
      <c r="AN59">
        <v>1.451834231863236E-2</v>
      </c>
      <c r="AO59">
        <v>4.6639010102946798E-3</v>
      </c>
      <c r="AP59">
        <v>1.5453709321230136E-2</v>
      </c>
      <c r="AQ59">
        <v>2.7392455152817963E-2</v>
      </c>
      <c r="AR59">
        <v>-4.0057482477882544E-2</v>
      </c>
      <c r="AS59">
        <v>-3.8449586894739762E-2</v>
      </c>
      <c r="AT59">
        <v>2.3738386928057631E-2</v>
      </c>
      <c r="AU59">
        <v>-7.9165572969225884E-2</v>
      </c>
      <c r="AV59">
        <v>7.8077102700464529E-3</v>
      </c>
      <c r="AW59">
        <v>1.9589155626992927E-2</v>
      </c>
      <c r="AX59">
        <v>4.9843197238870207E-3</v>
      </c>
      <c r="AY59">
        <v>0.12693127299838203</v>
      </c>
      <c r="AZ59">
        <v>3.9828114654827107E-2</v>
      </c>
      <c r="BA59">
        <v>0.65400000000000003</v>
      </c>
      <c r="BB59">
        <v>0.66300000000000003</v>
      </c>
      <c r="BC59">
        <v>0.35399999999999998</v>
      </c>
      <c r="BD59">
        <v>0.94599999999999995</v>
      </c>
      <c r="BE59">
        <v>0.79300000000000004</v>
      </c>
      <c r="BF59">
        <v>4</v>
      </c>
      <c r="BG59">
        <v>4</v>
      </c>
      <c r="BH59">
        <v>2</v>
      </c>
      <c r="BI59">
        <v>5</v>
      </c>
      <c r="BJ59">
        <v>4</v>
      </c>
      <c r="BL59" s="119"/>
      <c r="BM59" s="10" t="s">
        <v>22</v>
      </c>
      <c r="BN59" s="4">
        <f>+AVERAGEIF($BF$15:$BF$238,BN$1,$AU$16:$AU$239)</f>
        <v>-3.3577049810452002E-4</v>
      </c>
      <c r="BO59" s="4">
        <f>+AVERAGEIF($BF$15:$BF$238,BO$1,$AU$16:$AU$239)</f>
        <v>8.4724076617469467E-3</v>
      </c>
      <c r="BP59" s="4">
        <f>+AVERAGEIF($BF$15:$BF$238,BP$1,$AU$16:$AU$239)</f>
        <v>-2.1685484451883725E-3</v>
      </c>
      <c r="BQ59" s="4">
        <f>+AVERAGEIF($BF$15:$BF$238,BQ$1,$AU$16:$AU$239)</f>
        <v>2.0267833072977241E-2</v>
      </c>
      <c r="BR59" s="4">
        <f>+AVERAGEIF($BF$15:$BF$238,BR$1,$AU$16:$AU$239)</f>
        <v>8.1342619390800414E-3</v>
      </c>
      <c r="BU59" s="4"/>
      <c r="BV59" s="4"/>
      <c r="BW59" s="4"/>
      <c r="BX59" s="4"/>
      <c r="BY59" s="4"/>
      <c r="CJ59">
        <v>21</v>
      </c>
      <c r="CM59" s="119"/>
      <c r="CN59" s="10" t="s">
        <v>22</v>
      </c>
      <c r="CO59" s="4">
        <f t="shared" ca="1" si="9"/>
        <v>-3.3577049810452002E-4</v>
      </c>
      <c r="CP59" s="4">
        <f t="shared" ca="1" si="9"/>
        <v>8.4724076617469467E-3</v>
      </c>
      <c r="CQ59" s="4">
        <f t="shared" ca="1" si="9"/>
        <v>-2.1685484451883725E-3</v>
      </c>
      <c r="CR59" s="4">
        <f t="shared" ca="1" si="9"/>
        <v>2.0267833072977241E-2</v>
      </c>
      <c r="CS59" s="4">
        <f t="shared" ca="1" si="9"/>
        <v>8.1342619390800414E-3</v>
      </c>
      <c r="CU59" s="119"/>
      <c r="CV59" s="10" t="s">
        <v>22</v>
      </c>
      <c r="CW59" s="4">
        <f t="array" aca="1" ref="CW59" ca="1">+MEDIAN(IF($B$15:$B$237&gt;=$CN$37,IF($BF$15:$BF$237=CW$1,OFFSET($Z$16,0,$CJ59,223,1),"")))</f>
        <v>-2.091637046857775E-3</v>
      </c>
      <c r="CX59" s="4">
        <f t="array" aca="1" ref="CX59" ca="1">+MEDIAN(IF($B$15:$B$237&gt;=$CN$37,IF($BF$15:$BF$237=CX$1,OFFSET($Z$16,0,$CJ59,223,1),"")))</f>
        <v>8.68804007913071E-3</v>
      </c>
      <c r="CY59" s="4">
        <f t="array" aca="1" ref="CY59" ca="1">+MEDIAN(IF($B$15:$B$237&gt;=$CN$37,IF($BF$15:$BF$237=CY$1,OFFSET($Z$16,0,$CJ59,223,1),"")))</f>
        <v>-3.3606801722476654E-3</v>
      </c>
      <c r="CZ59" s="4">
        <f t="array" aca="1" ref="CZ59" ca="1">+MEDIAN(IF($B$15:$B$237&gt;=$CN$37,IF($BF$15:$BF$237=CZ$1,OFFSET($Z$16,0,$CJ59,223,1),"")))</f>
        <v>2.6739607268528198E-2</v>
      </c>
      <c r="DA59" s="4">
        <f t="array" aca="1" ref="DA59" ca="1">+MEDIAN(IF($B$15:$B$237&gt;=$CN$37,IF($BF$15:$BF$237=DA$1,OFFSET($Z$16,0,$CJ59,223,1),"")))</f>
        <v>1.2676143093445336E-2</v>
      </c>
      <c r="DC59" s="119"/>
      <c r="DD59" s="10" t="s">
        <v>22</v>
      </c>
      <c r="DE59" s="11">
        <f t="shared" si="8"/>
        <v>45</v>
      </c>
      <c r="DF59" s="11">
        <f t="shared" si="7"/>
        <v>44</v>
      </c>
      <c r="DG59" s="11">
        <f t="shared" si="7"/>
        <v>45</v>
      </c>
      <c r="DH59" s="11">
        <f t="shared" si="7"/>
        <v>44</v>
      </c>
      <c r="DI59" s="11">
        <f t="shared" si="7"/>
        <v>45</v>
      </c>
    </row>
    <row r="60" spans="1:113" x14ac:dyDescent="0.3">
      <c r="A60" s="1">
        <v>39721</v>
      </c>
      <c r="B60" s="3">
        <f t="shared" si="0"/>
        <v>2008</v>
      </c>
      <c r="C60" s="3">
        <v>1</v>
      </c>
      <c r="D60">
        <v>69.116462707519503</v>
      </c>
      <c r="E60">
        <v>65.525108337402301</v>
      </c>
      <c r="F60">
        <v>84.007484436035099</v>
      </c>
      <c r="H60">
        <v>32.222209930419901</v>
      </c>
      <c r="I60">
        <v>25.167366027831999</v>
      </c>
      <c r="J60">
        <v>36.129306793212798</v>
      </c>
      <c r="K60">
        <v>45.23677444458</v>
      </c>
      <c r="L60">
        <v>33.730552673339801</v>
      </c>
      <c r="M60">
        <v>85.069999694824205</v>
      </c>
      <c r="N60">
        <v>32.696678161621001</v>
      </c>
      <c r="O60">
        <v>64.643959045410099</v>
      </c>
      <c r="P60">
        <v>55.267234802246001</v>
      </c>
      <c r="Q60">
        <v>51.813156127929602</v>
      </c>
      <c r="R60">
        <v>34.086082458496001</v>
      </c>
      <c r="S60">
        <v>70.634239196777301</v>
      </c>
      <c r="T60">
        <v>87.112220764160099</v>
      </c>
      <c r="U60">
        <v>62.948009490966797</v>
      </c>
      <c r="V60">
        <v>22.217872619628899</v>
      </c>
      <c r="W60">
        <v>29.4788703918457</v>
      </c>
      <c r="X60">
        <v>32.947483062744098</v>
      </c>
      <c r="Y60">
        <v>22.85276222229</v>
      </c>
      <c r="Z60">
        <v>-4.0220293389026884E-2</v>
      </c>
      <c r="AA60">
        <v>-1.7597667080896051E-2</v>
      </c>
      <c r="AB60">
        <v>5.0832744579356604E-3</v>
      </c>
      <c r="AC60" t="s">
        <v>24</v>
      </c>
      <c r="AD60">
        <v>-0.1024893135262106</v>
      </c>
      <c r="AE60">
        <v>-0.14681643271002875</v>
      </c>
      <c r="AF60">
        <v>-0.11436224527963357</v>
      </c>
      <c r="AG60">
        <v>-7.1450378571214279E-2</v>
      </c>
      <c r="AH60">
        <v>-6.5731876797331612E-2</v>
      </c>
      <c r="AI60">
        <v>4.1121045747142926E-2</v>
      </c>
      <c r="AJ60">
        <v>-0.10655889105053684</v>
      </c>
      <c r="AK60">
        <v>-1.4039016255308345E-3</v>
      </c>
      <c r="AL60">
        <v>-7.751480974059155E-2</v>
      </c>
      <c r="AM60">
        <v>-0.10730446988967557</v>
      </c>
      <c r="AN60">
        <v>-0.15576234450674098</v>
      </c>
      <c r="AO60">
        <v>7.7788465923980255E-3</v>
      </c>
      <c r="AP60">
        <v>-9.4173350307508619E-2</v>
      </c>
      <c r="AQ60">
        <v>1.4759898670634541E-2</v>
      </c>
      <c r="AR60">
        <v>-0.11588724100651526</v>
      </c>
      <c r="AS60">
        <v>-0.12893773744329029</v>
      </c>
      <c r="AT60">
        <v>-1.2372098702952972E-3</v>
      </c>
      <c r="AU60">
        <v>-0.1558694247703738</v>
      </c>
      <c r="AV60">
        <v>-4.0220293389026884E-2</v>
      </c>
      <c r="AW60">
        <v>-3.8622422433023718E-2</v>
      </c>
      <c r="AX60">
        <v>-3.4084973386574791E-2</v>
      </c>
      <c r="AY60">
        <v>6.7930743189479559E-2</v>
      </c>
      <c r="AZ60">
        <v>-1.1249236504786458E-2</v>
      </c>
      <c r="BA60">
        <v>1.2999999999999999E-2</v>
      </c>
      <c r="BB60">
        <v>0.04</v>
      </c>
      <c r="BC60">
        <v>9.8000000000000004E-2</v>
      </c>
      <c r="BD60">
        <v>0.70399999999999996</v>
      </c>
      <c r="BE60">
        <v>0.14699999999999999</v>
      </c>
      <c r="BF60">
        <v>1</v>
      </c>
      <c r="BG60">
        <v>1</v>
      </c>
      <c r="BH60">
        <v>1</v>
      </c>
      <c r="BI60">
        <v>4</v>
      </c>
      <c r="BJ60">
        <v>1</v>
      </c>
    </row>
    <row r="61" spans="1:113" x14ac:dyDescent="0.3">
      <c r="A61" s="1">
        <v>39752</v>
      </c>
      <c r="B61" s="3">
        <f t="shared" si="0"/>
        <v>2008</v>
      </c>
      <c r="C61" s="3">
        <v>1</v>
      </c>
      <c r="D61">
        <v>63.525291442871001</v>
      </c>
      <c r="E61">
        <v>64.030426025390597</v>
      </c>
      <c r="F61">
        <v>83.812103271484304</v>
      </c>
      <c r="H61">
        <v>24.140510559081999</v>
      </c>
      <c r="I61">
        <v>18.7300624847412</v>
      </c>
      <c r="J61">
        <v>28.6018352508544</v>
      </c>
      <c r="K61">
        <v>36.463672637939403</v>
      </c>
      <c r="L61">
        <v>28.477956771850501</v>
      </c>
      <c r="M61">
        <v>71.339996337890597</v>
      </c>
      <c r="N61">
        <v>28.952886581420898</v>
      </c>
      <c r="O61">
        <v>64.086174011230398</v>
      </c>
      <c r="P61">
        <v>43.6854858398437</v>
      </c>
      <c r="Q61">
        <v>50.807460784912102</v>
      </c>
      <c r="R61">
        <v>28.812404632568299</v>
      </c>
      <c r="S61">
        <v>71.414535522460895</v>
      </c>
      <c r="T61">
        <v>72.722404479980398</v>
      </c>
      <c r="U61">
        <v>61.776771545410099</v>
      </c>
      <c r="V61">
        <v>17.6504726409912</v>
      </c>
      <c r="W61">
        <v>23.0440139770507</v>
      </c>
      <c r="X61">
        <v>22.4942417144775</v>
      </c>
      <c r="Y61">
        <v>16.621982574462798</v>
      </c>
      <c r="Z61">
        <v>-8.0894927859787802E-2</v>
      </c>
      <c r="AA61">
        <v>-2.2810833128505181E-2</v>
      </c>
      <c r="AB61">
        <v>-2.3257590185260524E-3</v>
      </c>
      <c r="AC61" t="s">
        <v>24</v>
      </c>
      <c r="AD61">
        <v>-0.25081145547711925</v>
      </c>
      <c r="AE61">
        <v>-0.25577978784001221</v>
      </c>
      <c r="AF61">
        <v>-0.20834807557870161</v>
      </c>
      <c r="AG61">
        <v>-0.19393738643741287</v>
      </c>
      <c r="AH61">
        <v>-0.15572220094812994</v>
      </c>
      <c r="AI61">
        <v>-0.16139653704229373</v>
      </c>
      <c r="AJ61">
        <v>-0.11450067073157677</v>
      </c>
      <c r="AK61">
        <v>-8.6285716781033805E-3</v>
      </c>
      <c r="AL61">
        <v>-0.2095590453157905</v>
      </c>
      <c r="AM61">
        <v>-1.9410038263918516E-2</v>
      </c>
      <c r="AN61">
        <v>-0.15471645450453431</v>
      </c>
      <c r="AO61">
        <v>1.1046998375813022E-2</v>
      </c>
      <c r="AP61">
        <v>-0.16518711333438985</v>
      </c>
      <c r="AQ61">
        <v>-1.86064333888869E-2</v>
      </c>
      <c r="AR61">
        <v>-0.20557323632337876</v>
      </c>
      <c r="AS61">
        <v>-0.21828707576851314</v>
      </c>
      <c r="AT61">
        <v>-0.31726979958862989</v>
      </c>
      <c r="AU61">
        <v>-0.27264886350368001</v>
      </c>
      <c r="AV61">
        <v>-8.0894927859787802E-2</v>
      </c>
      <c r="AW61">
        <v>-0.11097412249878413</v>
      </c>
      <c r="AX61">
        <v>-9.9620043477053111E-2</v>
      </c>
      <c r="AY61">
        <v>-2.9773815900739353E-2</v>
      </c>
      <c r="AZ61">
        <v>-8.03157274340911E-2</v>
      </c>
      <c r="BA61">
        <v>0</v>
      </c>
      <c r="BB61">
        <v>0</v>
      </c>
      <c r="BC61">
        <v>4.0000000000000001E-3</v>
      </c>
      <c r="BD61">
        <v>0.125</v>
      </c>
      <c r="BE61">
        <v>4.0000000000000001E-3</v>
      </c>
      <c r="BF61">
        <v>1</v>
      </c>
      <c r="BG61">
        <v>1</v>
      </c>
      <c r="BH61">
        <v>1</v>
      </c>
      <c r="BI61">
        <v>1</v>
      </c>
      <c r="BJ61">
        <v>1</v>
      </c>
    </row>
    <row r="62" spans="1:113" x14ac:dyDescent="0.3">
      <c r="A62" s="1">
        <v>39780</v>
      </c>
      <c r="B62" s="3">
        <f t="shared" si="0"/>
        <v>2008</v>
      </c>
      <c r="C62" s="3">
        <v>1</v>
      </c>
      <c r="D62">
        <v>64.082344055175696</v>
      </c>
      <c r="E62">
        <v>65.966903686523395</v>
      </c>
      <c r="F62">
        <v>83.770050048828097</v>
      </c>
      <c r="H62">
        <v>21.155035018920898</v>
      </c>
      <c r="I62">
        <v>16.9034519195556</v>
      </c>
      <c r="J62">
        <v>26.779329299926701</v>
      </c>
      <c r="K62">
        <v>39.952705383300703</v>
      </c>
      <c r="L62">
        <v>27.402126312255799</v>
      </c>
      <c r="M62">
        <v>80.309997558593693</v>
      </c>
      <c r="N62">
        <v>26.898475646972599</v>
      </c>
      <c r="O62">
        <v>69.055313110351506</v>
      </c>
      <c r="P62">
        <v>38.475749969482401</v>
      </c>
      <c r="Q62">
        <v>52.511444091796797</v>
      </c>
      <c r="R62">
        <v>25.509798049926701</v>
      </c>
      <c r="S62">
        <v>72.203826904296804</v>
      </c>
      <c r="T62">
        <v>67.660484313964801</v>
      </c>
      <c r="U62">
        <v>70.636375427246094</v>
      </c>
      <c r="V62">
        <v>16.481775283813398</v>
      </c>
      <c r="W62">
        <v>21.342779159545898</v>
      </c>
      <c r="X62">
        <v>17.3841247558593</v>
      </c>
      <c r="Y62">
        <v>15.184623718261699</v>
      </c>
      <c r="Z62">
        <v>8.7689894788700595E-3</v>
      </c>
      <c r="AA62">
        <v>3.0243085691244787E-2</v>
      </c>
      <c r="AB62">
        <v>-5.0175596381329957E-4</v>
      </c>
      <c r="AC62" t="s">
        <v>24</v>
      </c>
      <c r="AD62">
        <v>-0.12367077046089747</v>
      </c>
      <c r="AE62">
        <v>-9.7522929604409114E-2</v>
      </c>
      <c r="AF62">
        <v>-6.3719895417314376E-2</v>
      </c>
      <c r="AG62">
        <v>9.5685170827555677E-2</v>
      </c>
      <c r="AH62">
        <v>-3.7777656178554331E-2</v>
      </c>
      <c r="AI62">
        <v>0.12573593609702627</v>
      </c>
      <c r="AJ62">
        <v>-7.0957033201885178E-2</v>
      </c>
      <c r="AK62">
        <v>7.7538395383851766E-2</v>
      </c>
      <c r="AL62">
        <v>-0.11925553236287278</v>
      </c>
      <c r="AM62">
        <v>3.3538052887514436E-2</v>
      </c>
      <c r="AN62">
        <v>-0.11462446903541246</v>
      </c>
      <c r="AO62">
        <v>1.105225114273356E-2</v>
      </c>
      <c r="AP62">
        <v>-6.9606061601127145E-2</v>
      </c>
      <c r="AQ62">
        <v>0.14341319010695774</v>
      </c>
      <c r="AR62">
        <v>-6.6213374618855014E-2</v>
      </c>
      <c r="AS62">
        <v>-7.3825455027021092E-2</v>
      </c>
      <c r="AT62">
        <v>-0.22717444862030101</v>
      </c>
      <c r="AU62">
        <v>-8.6473370415475426E-2</v>
      </c>
      <c r="AV62">
        <v>8.7689894788700595E-3</v>
      </c>
      <c r="AW62">
        <v>-0.1101261411989396</v>
      </c>
      <c r="AX62">
        <v>-9.2694263690492829E-2</v>
      </c>
      <c r="AY62">
        <v>-5.997549047038242E-2</v>
      </c>
      <c r="AZ62">
        <v>-6.3506726470236197E-2</v>
      </c>
      <c r="BA62">
        <v>0.68600000000000005</v>
      </c>
      <c r="BB62">
        <v>4.0000000000000001E-3</v>
      </c>
      <c r="BC62">
        <v>8.0000000000000002E-3</v>
      </c>
      <c r="BD62">
        <v>7.5999999999999998E-2</v>
      </c>
      <c r="BE62">
        <v>1.2999999999999999E-2</v>
      </c>
      <c r="BF62">
        <v>4</v>
      </c>
      <c r="BG62">
        <v>1</v>
      </c>
      <c r="BH62">
        <v>1</v>
      </c>
      <c r="BI62">
        <v>1</v>
      </c>
      <c r="BJ62">
        <v>1</v>
      </c>
      <c r="BL62" s="120" t="s">
        <v>53</v>
      </c>
      <c r="BM62" s="120"/>
      <c r="BN62" s="118" t="s">
        <v>63</v>
      </c>
      <c r="BO62" s="118"/>
      <c r="BP62" s="118"/>
      <c r="BQ62" s="118"/>
      <c r="BR62" s="118"/>
      <c r="CM62" s="120" t="s">
        <v>53</v>
      </c>
      <c r="CN62" s="120"/>
      <c r="CO62" s="118" t="s">
        <v>63</v>
      </c>
      <c r="CP62" s="118"/>
      <c r="CQ62" s="118"/>
      <c r="CR62" s="118"/>
      <c r="CS62" s="118"/>
      <c r="CU62" s="120" t="s">
        <v>55</v>
      </c>
      <c r="CV62" s="120"/>
      <c r="CW62" s="118" t="s">
        <v>63</v>
      </c>
      <c r="CX62" s="118"/>
      <c r="CY62" s="118"/>
      <c r="CZ62" s="118"/>
      <c r="DA62" s="118"/>
      <c r="DC62" s="120" t="s">
        <v>56</v>
      </c>
      <c r="DD62" s="120"/>
      <c r="DE62" s="118" t="s">
        <v>63</v>
      </c>
      <c r="DF62" s="118"/>
      <c r="DG62" s="118"/>
      <c r="DH62" s="118"/>
      <c r="DI62" s="118"/>
    </row>
    <row r="63" spans="1:113" x14ac:dyDescent="0.3">
      <c r="A63" s="1">
        <v>39813</v>
      </c>
      <c r="B63" s="3">
        <f t="shared" si="0"/>
        <v>2008</v>
      </c>
      <c r="C63" s="3">
        <v>1</v>
      </c>
      <c r="D63">
        <v>68.249938964843693</v>
      </c>
      <c r="E63">
        <v>70.361885070800696</v>
      </c>
      <c r="F63">
        <v>83.795578002929602</v>
      </c>
      <c r="H63">
        <v>20.464921951293899</v>
      </c>
      <c r="I63">
        <v>18.650178909301701</v>
      </c>
      <c r="J63">
        <v>29.1542243957519</v>
      </c>
      <c r="K63">
        <v>47.025852203369098</v>
      </c>
      <c r="L63">
        <v>30.564558029174801</v>
      </c>
      <c r="M63">
        <v>86.519996643066406</v>
      </c>
      <c r="N63">
        <v>31.408329010009702</v>
      </c>
      <c r="O63">
        <v>72.615928649902301</v>
      </c>
      <c r="P63">
        <v>40.324779510497997</v>
      </c>
      <c r="Q63">
        <v>59.765541076660099</v>
      </c>
      <c r="R63">
        <v>26.090764999389599</v>
      </c>
      <c r="S63">
        <v>72.610389709472599</v>
      </c>
      <c r="T63">
        <v>68.323318481445298</v>
      </c>
      <c r="U63">
        <v>80.279937744140597</v>
      </c>
      <c r="V63">
        <v>17.968193054199201</v>
      </c>
      <c r="W63">
        <v>22.876350402831999</v>
      </c>
      <c r="X63">
        <v>20.2891845703125</v>
      </c>
      <c r="Y63">
        <v>16.346714019775298</v>
      </c>
      <c r="Z63">
        <v>6.5034994757364739E-2</v>
      </c>
      <c r="AA63">
        <v>6.6624036276772713E-2</v>
      </c>
      <c r="AB63">
        <v>3.0473843678757717E-4</v>
      </c>
      <c r="AC63" t="s">
        <v>24</v>
      </c>
      <c r="AD63">
        <v>-3.2621693464925383E-2</v>
      </c>
      <c r="AE63">
        <v>0.10333551975412258</v>
      </c>
      <c r="AF63">
        <v>8.8683890071574734E-2</v>
      </c>
      <c r="AG63">
        <v>0.17703799410351828</v>
      </c>
      <c r="AH63">
        <v>0.11540825996063608</v>
      </c>
      <c r="AI63">
        <v>7.7325355164429288E-2</v>
      </c>
      <c r="AJ63">
        <v>0.16766204234865945</v>
      </c>
      <c r="AK63">
        <v>5.1561789805526947E-2</v>
      </c>
      <c r="AL63">
        <v>4.8057011038957764E-2</v>
      </c>
      <c r="AM63">
        <v>0.13814316308235974</v>
      </c>
      <c r="AN63">
        <v>2.2774266904263651E-2</v>
      </c>
      <c r="AO63">
        <v>5.6307653293041771E-3</v>
      </c>
      <c r="AP63">
        <v>9.7964738828169029E-3</v>
      </c>
      <c r="AQ63">
        <v>0.13652402545522957</v>
      </c>
      <c r="AR63">
        <v>9.0185537952674366E-2</v>
      </c>
      <c r="AS63">
        <v>7.1854336861288504E-2</v>
      </c>
      <c r="AT63">
        <v>0.16710992674359715</v>
      </c>
      <c r="AU63">
        <v>7.6530727601502369E-2</v>
      </c>
      <c r="AV63">
        <v>6.5034994757364739E-2</v>
      </c>
      <c r="AW63">
        <v>-1.2537154083574586E-2</v>
      </c>
      <c r="AX63">
        <v>-5.0675361255474671E-2</v>
      </c>
      <c r="AY63">
        <v>5.3551847538702013E-4</v>
      </c>
      <c r="AZ63">
        <v>5.8949947342562536E-4</v>
      </c>
      <c r="BA63">
        <v>1</v>
      </c>
      <c r="BB63">
        <v>0.161</v>
      </c>
      <c r="BC63">
        <v>6.7000000000000004E-2</v>
      </c>
      <c r="BD63">
        <v>0.26</v>
      </c>
      <c r="BE63">
        <v>0.255</v>
      </c>
      <c r="BF63">
        <v>5</v>
      </c>
      <c r="BG63">
        <v>1</v>
      </c>
      <c r="BH63">
        <v>1</v>
      </c>
      <c r="BI63">
        <v>2</v>
      </c>
      <c r="BJ63">
        <v>2</v>
      </c>
      <c r="BL63" s="120"/>
      <c r="BM63" s="120"/>
      <c r="BN63" s="9" t="s">
        <v>57</v>
      </c>
      <c r="BO63" s="9" t="s">
        <v>58</v>
      </c>
      <c r="BP63" s="9" t="s">
        <v>59</v>
      </c>
      <c r="BQ63" s="9" t="s">
        <v>60</v>
      </c>
      <c r="BR63" s="9" t="s">
        <v>61</v>
      </c>
      <c r="CM63" s="8" t="s">
        <v>62</v>
      </c>
      <c r="CN63" s="8">
        <f>+CN37</f>
        <v>2004</v>
      </c>
      <c r="CO63" s="9" t="s">
        <v>57</v>
      </c>
      <c r="CP63" s="9" t="s">
        <v>58</v>
      </c>
      <c r="CQ63" s="9" t="s">
        <v>59</v>
      </c>
      <c r="CR63" s="9" t="s">
        <v>60</v>
      </c>
      <c r="CS63" s="9" t="s">
        <v>61</v>
      </c>
      <c r="CU63" s="8" t="s">
        <v>62</v>
      </c>
      <c r="CV63" s="8">
        <f>+CN63</f>
        <v>2004</v>
      </c>
      <c r="CW63" s="9" t="s">
        <v>57</v>
      </c>
      <c r="CX63" s="9" t="s">
        <v>58</v>
      </c>
      <c r="CY63" s="9" t="s">
        <v>59</v>
      </c>
      <c r="CZ63" s="9" t="s">
        <v>60</v>
      </c>
      <c r="DA63" s="9" t="s">
        <v>61</v>
      </c>
      <c r="DC63" s="8" t="s">
        <v>62</v>
      </c>
      <c r="DD63" s="8">
        <f>+CN63</f>
        <v>2004</v>
      </c>
      <c r="DE63" s="9" t="s">
        <v>57</v>
      </c>
      <c r="DF63" s="9" t="s">
        <v>58</v>
      </c>
      <c r="DG63" s="9" t="s">
        <v>59</v>
      </c>
      <c r="DH63" s="9" t="s">
        <v>60</v>
      </c>
      <c r="DI63" s="9" t="s">
        <v>61</v>
      </c>
    </row>
    <row r="64" spans="1:113" x14ac:dyDescent="0.3">
      <c r="A64" s="1">
        <v>39843</v>
      </c>
      <c r="B64" s="3">
        <f t="shared" si="0"/>
        <v>2009</v>
      </c>
      <c r="C64" s="3">
        <v>1</v>
      </c>
      <c r="D64">
        <v>68.222412109375</v>
      </c>
      <c r="E64">
        <v>68.964149475097599</v>
      </c>
      <c r="F64">
        <v>83.960243225097599</v>
      </c>
      <c r="H64">
        <v>19.557085037231399</v>
      </c>
      <c r="I64">
        <v>16.917366027831999</v>
      </c>
      <c r="J64">
        <v>25.150880813598601</v>
      </c>
      <c r="K64">
        <v>43.751411437988203</v>
      </c>
      <c r="L64">
        <v>26.895528793334901</v>
      </c>
      <c r="M64">
        <v>91.309997558593693</v>
      </c>
      <c r="N64">
        <v>31.090152740478501</v>
      </c>
      <c r="O64">
        <v>69.793243408203097</v>
      </c>
      <c r="P64">
        <v>36.426624298095703</v>
      </c>
      <c r="Q64">
        <v>58.689571380615199</v>
      </c>
      <c r="R64">
        <v>25.4942092895507</v>
      </c>
      <c r="S64">
        <v>72.293113708496094</v>
      </c>
      <c r="T64">
        <v>62.713001251220703</v>
      </c>
      <c r="U64">
        <v>69.786705017089801</v>
      </c>
      <c r="V64">
        <v>15.4498949050903</v>
      </c>
      <c r="W64">
        <v>19.709674835205</v>
      </c>
      <c r="X64">
        <v>16.732301712036101</v>
      </c>
      <c r="Y64">
        <v>14.890282630920399</v>
      </c>
      <c r="Z64">
        <v>-4.0332425033917652E-4</v>
      </c>
      <c r="AA64">
        <v>-1.9864953792762097E-2</v>
      </c>
      <c r="AB64">
        <v>1.9650824792001309E-3</v>
      </c>
      <c r="AC64" t="s">
        <v>24</v>
      </c>
      <c r="AD64">
        <v>-4.4360634075377048E-2</v>
      </c>
      <c r="AE64">
        <v>-9.2911327547934075E-2</v>
      </c>
      <c r="AF64">
        <v>-0.13731607220312925</v>
      </c>
      <c r="AG64">
        <v>-6.9630652331831744E-2</v>
      </c>
      <c r="AH64">
        <v>-0.12004195291610953</v>
      </c>
      <c r="AI64">
        <v>5.5362934597514846E-2</v>
      </c>
      <c r="AJ64">
        <v>-1.0130315096667508E-2</v>
      </c>
      <c r="AK64">
        <v>-3.8871433501980079E-2</v>
      </c>
      <c r="AL64">
        <v>-9.6668977728383232E-2</v>
      </c>
      <c r="AM64">
        <v>-1.8003178364348393E-2</v>
      </c>
      <c r="AN64">
        <v>-2.2864630832129862E-2</v>
      </c>
      <c r="AO64">
        <v>-4.3695675267132472E-3</v>
      </c>
      <c r="AP64">
        <v>-8.2114237933981538E-2</v>
      </c>
      <c r="AQ64">
        <v>-0.13070803269047959</v>
      </c>
      <c r="AR64">
        <v>-0.14015311063904501</v>
      </c>
      <c r="AS64">
        <v>-0.13842573277051118</v>
      </c>
      <c r="AT64">
        <v>-0.17530930560318791</v>
      </c>
      <c r="AU64">
        <v>-8.9096278744033364E-2</v>
      </c>
      <c r="AV64">
        <v>-4.0332425033917652E-4</v>
      </c>
      <c r="AW64">
        <v>7.3940954221802579E-2</v>
      </c>
      <c r="AX64">
        <v>-4.52387007884687E-2</v>
      </c>
      <c r="AY64">
        <v>-3.4368083045194897E-2</v>
      </c>
      <c r="AZ64">
        <v>-1.5172884655500485E-3</v>
      </c>
      <c r="BA64">
        <v>0.34899999999999998</v>
      </c>
      <c r="BB64">
        <v>0.995</v>
      </c>
      <c r="BC64">
        <v>7.0999999999999994E-2</v>
      </c>
      <c r="BD64">
        <v>0.11600000000000001</v>
      </c>
      <c r="BE64">
        <v>0.23699999999999999</v>
      </c>
      <c r="BF64">
        <v>2</v>
      </c>
      <c r="BG64">
        <v>5</v>
      </c>
      <c r="BH64">
        <v>1</v>
      </c>
      <c r="BI64">
        <v>1</v>
      </c>
      <c r="BJ64">
        <v>2</v>
      </c>
      <c r="BL64" s="119" t="s">
        <v>52</v>
      </c>
      <c r="BM64" s="10" t="s">
        <v>17</v>
      </c>
      <c r="BN64" s="4">
        <f>+AVERAGEIF($BG$15:$BG$238,BN$1,$Z$16:$Z$239)</f>
        <v>7.4251799627192416E-4</v>
      </c>
      <c r="BO64" s="4">
        <f>+AVERAGEIF($BG$15:$BG$238,BO$1,$Z$16:$Z$239)</f>
        <v>3.3154430954277355E-3</v>
      </c>
      <c r="BP64" s="4">
        <f>+AVERAGEIF($BG$15:$BG$238,BP$1,$Z$16:$Z$239)</f>
        <v>7.7064882133619998E-4</v>
      </c>
      <c r="BQ64" s="4">
        <f>+AVERAGEIF($BG$15:$BG$238,BQ$1,$Z$16:$Z$239)</f>
        <v>4.6891768377847953E-3</v>
      </c>
      <c r="BR64" s="4">
        <f>+AVERAGEIF($BG$15:$BG$238,BR$1,$Z$16:$Z$239)</f>
        <v>4.4240968498660983E-3</v>
      </c>
      <c r="CJ64">
        <v>0</v>
      </c>
      <c r="CM64" s="119" t="s">
        <v>52</v>
      </c>
      <c r="CN64" s="10" t="s">
        <v>17</v>
      </c>
      <c r="CO64" s="4">
        <f ca="1">+AVERAGEIFS(OFFSET($Z$16,0,$CJ64,223,1),$B$15:$B$237,"&gt;="&amp;$CN$63,$BG$15:$BG$237,CO$1)</f>
        <v>7.4251799627192416E-4</v>
      </c>
      <c r="CP64" s="4">
        <f t="shared" ref="CP64:CS85" ca="1" si="10">+AVERAGEIFS(OFFSET($Z$16,0,$CJ64,223,1),$B$15:$B$237,"&gt;="&amp;$CN$63,$BG$15:$BG$237,CP$1)</f>
        <v>3.3154430954277355E-3</v>
      </c>
      <c r="CQ64" s="4">
        <f t="shared" ca="1" si="10"/>
        <v>7.7064882133619998E-4</v>
      </c>
      <c r="CR64" s="4">
        <f t="shared" ca="1" si="10"/>
        <v>4.6891768377847953E-3</v>
      </c>
      <c r="CS64" s="4">
        <f t="shared" ca="1" si="10"/>
        <v>4.4240968498660983E-3</v>
      </c>
      <c r="CU64" s="119" t="s">
        <v>52</v>
      </c>
      <c r="CV64" s="10" t="s">
        <v>17</v>
      </c>
      <c r="CW64" s="4">
        <f t="array" aca="1" ref="CW64" ca="1">+MEDIAN(IF($B$15:$B$237&gt;=$CN$63,IF($BG$15:$BG$237=CW$1,OFFSET($Z$16,0,$CJ64,223,1),"")))</f>
        <v>3.5416413008133585E-3</v>
      </c>
      <c r="CX64" s="4">
        <f t="array" aca="1" ref="CX64" ca="1">+MEDIAN(IF($B$15:$B$237&gt;=$CN$63,IF($BG$15:$BG$237=CX$1,OFFSET($Z$16,0,$CJ64,223,1),"")))</f>
        <v>3.2915851651318384E-3</v>
      </c>
      <c r="CY64" s="4">
        <f t="array" aca="1" ref="CY64" ca="1">+MEDIAN(IF($B$15:$B$237&gt;=$CN$63,IF($BG$15:$BG$237=CY$1,OFFSET($Z$16,0,$CJ64,223,1),"")))</f>
        <v>1.9167051452939621E-3</v>
      </c>
      <c r="CZ64" s="4">
        <f t="array" aca="1" ref="CZ64" ca="1">+MEDIAN(IF($B$15:$B$237&gt;=$CN$63,IF($BG$15:$BG$237=CZ$1,OFFSET($Z$16,0,$CJ64,223,1),"")))</f>
        <v>6.4497968042209752E-3</v>
      </c>
      <c r="DA64" s="4">
        <f t="array" aca="1" ref="DA64" ca="1">+MEDIAN(IF($B$15:$B$237&gt;=$CN$63,IF($BG$15:$BG$237=DA$1,OFFSET($Z$16,0,$CJ64,223,1),"")))</f>
        <v>1.1084808118386746E-3</v>
      </c>
      <c r="DC64" s="119" t="s">
        <v>52</v>
      </c>
      <c r="DD64" s="10" t="s">
        <v>17</v>
      </c>
      <c r="DE64" s="11">
        <f>+COUNTIFS($B$15:$B$237,"&gt;="&amp;$CN$63,$BG$15:$BG$237,DE$1)</f>
        <v>44</v>
      </c>
      <c r="DF64" s="11">
        <f t="shared" ref="DF64:DI85" si="11">+COUNTIFS($B$15:$B$237,"&gt;="&amp;$CN$63,$BG$15:$BG$237,DF$1)</f>
        <v>45</v>
      </c>
      <c r="DG64" s="11">
        <f t="shared" si="11"/>
        <v>45</v>
      </c>
      <c r="DH64" s="11">
        <f t="shared" si="11"/>
        <v>44</v>
      </c>
      <c r="DI64" s="11">
        <f t="shared" si="11"/>
        <v>45</v>
      </c>
    </row>
    <row r="65" spans="1:113" x14ac:dyDescent="0.3">
      <c r="A65" s="1">
        <v>39871</v>
      </c>
      <c r="B65" s="3">
        <f t="shared" si="0"/>
        <v>2009</v>
      </c>
      <c r="C65" s="3">
        <v>1</v>
      </c>
      <c r="D65">
        <v>66.723182678222599</v>
      </c>
      <c r="E65">
        <v>68.236267089843693</v>
      </c>
      <c r="F65">
        <v>83.956558227539006</v>
      </c>
      <c r="H65">
        <v>18.4560947418212</v>
      </c>
      <c r="I65">
        <v>15.856757164001399</v>
      </c>
      <c r="J65">
        <v>22.53830909729</v>
      </c>
      <c r="K65">
        <v>41.298671722412102</v>
      </c>
      <c r="L65">
        <v>23.513645172119102</v>
      </c>
      <c r="M65">
        <v>92.629997253417898</v>
      </c>
      <c r="N65">
        <v>28.069494247436499</v>
      </c>
      <c r="O65">
        <v>69.280334472656193</v>
      </c>
      <c r="P65">
        <v>32.061641693115199</v>
      </c>
      <c r="Q65">
        <v>55.635391235351499</v>
      </c>
      <c r="R65">
        <v>24.1519355773925</v>
      </c>
      <c r="S65">
        <v>72.188247680664006</v>
      </c>
      <c r="T65">
        <v>55.974514007568303</v>
      </c>
      <c r="U65">
        <v>68.717620849609304</v>
      </c>
      <c r="V65">
        <v>13.8931312561035</v>
      </c>
      <c r="W65">
        <v>17.664161682128899</v>
      </c>
      <c r="X65">
        <v>13.2979021072387</v>
      </c>
      <c r="Y65">
        <v>14.53657913208</v>
      </c>
      <c r="Z65">
        <v>-2.1975614534836652E-2</v>
      </c>
      <c r="AA65">
        <v>-1.0554503909552926E-2</v>
      </c>
      <c r="AB65">
        <v>-4.3889791370821385E-5</v>
      </c>
      <c r="AC65" t="s">
        <v>24</v>
      </c>
      <c r="AD65">
        <v>-5.6296237057527287E-2</v>
      </c>
      <c r="AE65">
        <v>-6.2693498626542388E-2</v>
      </c>
      <c r="AF65">
        <v>-0.10387595311954378</v>
      </c>
      <c r="AG65">
        <v>-5.6060813467755932E-2</v>
      </c>
      <c r="AH65">
        <v>-0.12574148094287996</v>
      </c>
      <c r="AI65">
        <v>1.4456244990885603E-2</v>
      </c>
      <c r="AJ65">
        <v>-9.7158046094421135E-2</v>
      </c>
      <c r="AK65">
        <v>-7.3489769281394057E-3</v>
      </c>
      <c r="AL65">
        <v>-0.1198294568626469</v>
      </c>
      <c r="AM65">
        <v>-5.2039571484628011E-2</v>
      </c>
      <c r="AN65">
        <v>-5.2650140936450041E-2</v>
      </c>
      <c r="AO65">
        <v>-1.4505673148197396E-3</v>
      </c>
      <c r="AP65">
        <v>-0.10744960549183147</v>
      </c>
      <c r="AQ65">
        <v>-1.5319309992049224E-2</v>
      </c>
      <c r="AR65">
        <v>-0.10076208663878294</v>
      </c>
      <c r="AS65">
        <v>-0.10378218667628392</v>
      </c>
      <c r="AT65">
        <v>-0.20525565842067761</v>
      </c>
      <c r="AU65">
        <v>-2.3753981546724812E-2</v>
      </c>
      <c r="AV65">
        <v>-2.1975614534836652E-2</v>
      </c>
      <c r="AW65">
        <v>4.1210081528433307E-2</v>
      </c>
      <c r="AX65">
        <v>-7.3454366927726333E-2</v>
      </c>
      <c r="AY65">
        <v>-6.883616725372288E-2</v>
      </c>
      <c r="AZ65">
        <v>-3.076401679696314E-2</v>
      </c>
      <c r="BA65">
        <v>4.3999999999999997E-2</v>
      </c>
      <c r="BB65">
        <v>0.91900000000000004</v>
      </c>
      <c r="BC65">
        <v>2.5999999999999999E-2</v>
      </c>
      <c r="BD65">
        <v>0.04</v>
      </c>
      <c r="BE65">
        <v>7.0999999999999994E-2</v>
      </c>
      <c r="BF65">
        <v>1</v>
      </c>
      <c r="BG65">
        <v>5</v>
      </c>
      <c r="BH65">
        <v>1</v>
      </c>
      <c r="BI65">
        <v>1</v>
      </c>
      <c r="BJ65">
        <v>1</v>
      </c>
      <c r="BL65" s="119"/>
      <c r="BM65" s="10" t="s">
        <v>1</v>
      </c>
      <c r="BN65" s="4">
        <f>+AVERAGEIF($BG$15:$BG$238,BN$1,$AA$16:$AA$239)</f>
        <v>2.8648851718577136E-3</v>
      </c>
      <c r="BO65" s="4">
        <f>+AVERAGEIF($BG$15:$BG$238,BO$1,$AA$16:$AA$239)</f>
        <v>5.0839468938049183E-4</v>
      </c>
      <c r="BP65" s="4">
        <f>+AVERAGEIF($BG$15:$BG$238,BP$1,$AA$16:$AA$239)</f>
        <v>1.3618530420244498E-3</v>
      </c>
      <c r="BQ65" s="4">
        <f>+AVERAGEIF($BG$15:$BG$238,BQ$1,$AA$16:$AA$239)</f>
        <v>4.513816302585039E-3</v>
      </c>
      <c r="BR65" s="4">
        <f>+AVERAGEIF($BG$15:$BG$238,BR$1,$AA$16:$AA$239)</f>
        <v>2.9864075894366409E-3</v>
      </c>
      <c r="CC65" t="s">
        <v>16</v>
      </c>
      <c r="CD65" t="s">
        <v>28</v>
      </c>
      <c r="CJ65">
        <v>1</v>
      </c>
      <c r="CM65" s="119"/>
      <c r="CN65" s="10" t="s">
        <v>1</v>
      </c>
      <c r="CO65" s="4">
        <f t="shared" ref="CO65:CO85" ca="1" si="12">+AVERAGEIFS(OFFSET($Z$16,0,$CJ65,223,1),$B$15:$B$237,"&gt;="&amp;$CN$63,$BG$15:$BG$237,CO$1)</f>
        <v>2.8648851718577136E-3</v>
      </c>
      <c r="CP65" s="4">
        <f t="shared" ca="1" si="10"/>
        <v>5.0839468938049183E-4</v>
      </c>
      <c r="CQ65" s="4">
        <f t="shared" ca="1" si="10"/>
        <v>1.3618530420244498E-3</v>
      </c>
      <c r="CR65" s="4">
        <f t="shared" ca="1" si="10"/>
        <v>4.513816302585039E-3</v>
      </c>
      <c r="CS65" s="4">
        <f t="shared" ca="1" si="10"/>
        <v>2.9864075894366409E-3</v>
      </c>
      <c r="CU65" s="119"/>
      <c r="CV65" s="10" t="s">
        <v>1</v>
      </c>
      <c r="CW65" s="4">
        <f t="array" aca="1" ref="CW65" ca="1">+MEDIAN(IF($B$15:$B$237&gt;=$CN$63,IF($BG$15:$BG$237=CW$1,OFFSET($Z$16,0,$CJ65,223,1),"")))</f>
        <v>2.3349273883659372E-3</v>
      </c>
      <c r="CX65" s="4">
        <f t="array" aca="1" ref="CX65" ca="1">+MEDIAN(IF($B$15:$B$237&gt;=$CN$63,IF($BG$15:$BG$237=CX$1,OFFSET($Z$16,0,$CJ65,223,1),"")))</f>
        <v>8.5761601920109065E-4</v>
      </c>
      <c r="CY65" s="4">
        <f t="array" aca="1" ref="CY65" ca="1">+MEDIAN(IF($B$15:$B$237&gt;=$CN$63,IF($BG$15:$BG$237=CY$1,OFFSET($Z$16,0,$CJ65,223,1),"")))</f>
        <v>9.7826268647493997E-4</v>
      </c>
      <c r="CZ65" s="4">
        <f t="array" aca="1" ref="CZ65" ca="1">+MEDIAN(IF($B$15:$B$237&gt;=$CN$63,IF($BG$15:$BG$237=CZ$1,OFFSET($Z$16,0,$CJ65,223,1),"")))</f>
        <v>5.6711160197172594E-3</v>
      </c>
      <c r="DA65" s="4">
        <f t="array" aca="1" ref="DA65" ca="1">+MEDIAN(IF($B$15:$B$237&gt;=$CN$63,IF($BG$15:$BG$237=DA$1,OFFSET($Z$16,0,$CJ65,223,1),"")))</f>
        <v>2.2187211863333722E-3</v>
      </c>
      <c r="DC65" s="119"/>
      <c r="DD65" s="10" t="s">
        <v>1</v>
      </c>
      <c r="DE65" s="11">
        <f t="shared" ref="DE65:DE85" si="13">+COUNTIFS($B$15:$B$237,"&gt;="&amp;$CN$63,$BG$15:$BG$237,DE$1)</f>
        <v>44</v>
      </c>
      <c r="DF65" s="11">
        <f t="shared" si="11"/>
        <v>45</v>
      </c>
      <c r="DG65" s="11">
        <f t="shared" si="11"/>
        <v>45</v>
      </c>
      <c r="DH65" s="11">
        <f t="shared" si="11"/>
        <v>44</v>
      </c>
      <c r="DI65" s="11">
        <f t="shared" si="11"/>
        <v>45</v>
      </c>
    </row>
    <row r="66" spans="1:113" x14ac:dyDescent="0.3">
      <c r="A66" s="1">
        <v>39903</v>
      </c>
      <c r="B66" s="3">
        <f t="shared" si="0"/>
        <v>2009</v>
      </c>
      <c r="C66" s="3">
        <v>1</v>
      </c>
      <c r="D66">
        <v>70.663879394531193</v>
      </c>
      <c r="E66">
        <v>68.988914489746094</v>
      </c>
      <c r="F66">
        <v>83.951072692871094</v>
      </c>
      <c r="H66">
        <v>19.315639495849599</v>
      </c>
      <c r="I66">
        <v>18.530675888061499</v>
      </c>
      <c r="J66">
        <v>24.429506301879801</v>
      </c>
      <c r="K66">
        <v>43.408485412597599</v>
      </c>
      <c r="L66">
        <v>25.20458984375</v>
      </c>
      <c r="M66">
        <v>90.279998779296804</v>
      </c>
      <c r="N66">
        <v>28.604892730712798</v>
      </c>
      <c r="O66">
        <v>71.576034545898395</v>
      </c>
      <c r="P66">
        <v>34.548866271972599</v>
      </c>
      <c r="Q66">
        <v>55.897930145263601</v>
      </c>
      <c r="R66">
        <v>26.643579483032202</v>
      </c>
      <c r="S66">
        <v>72.548759460449205</v>
      </c>
      <c r="T66">
        <v>60.637809753417898</v>
      </c>
      <c r="U66">
        <v>71.498847961425696</v>
      </c>
      <c r="V66">
        <v>15.0636129379272</v>
      </c>
      <c r="W66">
        <v>19.023866653442301</v>
      </c>
      <c r="X66">
        <v>13.7821331024169</v>
      </c>
      <c r="Y66">
        <v>16.339778900146399</v>
      </c>
      <c r="Z66">
        <v>5.9060382885404161E-2</v>
      </c>
      <c r="AA66">
        <v>1.1030020134475071E-2</v>
      </c>
      <c r="AB66">
        <v>-6.5337774483809063E-5</v>
      </c>
      <c r="AC66" t="s">
        <v>24</v>
      </c>
      <c r="AD66">
        <v>4.6572406896063789E-2</v>
      </c>
      <c r="AE66">
        <v>0.16862960669729676</v>
      </c>
      <c r="AF66">
        <v>8.3910341118589082E-2</v>
      </c>
      <c r="AG66">
        <v>5.1086720279202913E-2</v>
      </c>
      <c r="AH66">
        <v>7.1913336245964299E-2</v>
      </c>
      <c r="AI66">
        <v>-2.5369734900152818E-2</v>
      </c>
      <c r="AJ66">
        <v>1.907403384459605E-2</v>
      </c>
      <c r="AK66">
        <v>3.3136388424167773E-2</v>
      </c>
      <c r="AL66">
        <v>7.7576332574120777E-2</v>
      </c>
      <c r="AM66">
        <v>4.7189190923722091E-3</v>
      </c>
      <c r="AN66">
        <v>0.10316539217552467</v>
      </c>
      <c r="AO66">
        <v>4.9940508513239834E-3</v>
      </c>
      <c r="AP66">
        <v>8.3311053763130083E-2</v>
      </c>
      <c r="AQ66">
        <v>4.047327421162028E-2</v>
      </c>
      <c r="AR66">
        <v>8.424894721335674E-2</v>
      </c>
      <c r="AS66">
        <v>7.6975346794353472E-2</v>
      </c>
      <c r="AT66">
        <v>3.6414089325759846E-2</v>
      </c>
      <c r="AU66">
        <v>0.12404567482366002</v>
      </c>
      <c r="AV66">
        <v>5.9060382885404161E-2</v>
      </c>
      <c r="AW66">
        <v>3.5369122175053391E-2</v>
      </c>
      <c r="AX66">
        <v>2.2388539956969433E-2</v>
      </c>
      <c r="AY66">
        <v>-1.2459546218202888E-2</v>
      </c>
      <c r="AZ66">
        <v>2.6089624699806024E-2</v>
      </c>
      <c r="BA66">
        <v>0.995</v>
      </c>
      <c r="BB66">
        <v>0.878</v>
      </c>
      <c r="BC66">
        <v>0.54700000000000004</v>
      </c>
      <c r="BD66">
        <v>0.20100000000000001</v>
      </c>
      <c r="BE66">
        <v>0.58199999999999996</v>
      </c>
      <c r="BF66">
        <v>5</v>
      </c>
      <c r="BG66">
        <v>5</v>
      </c>
      <c r="BH66">
        <v>3</v>
      </c>
      <c r="BI66">
        <v>2</v>
      </c>
      <c r="BJ66">
        <v>3</v>
      </c>
      <c r="BL66" s="119"/>
      <c r="BM66" s="10" t="s">
        <v>2</v>
      </c>
      <c r="BN66" s="4">
        <f>+AVERAGEIF($BG$15:$BG$238,BN$1,$AB$16:$AB$239)</f>
        <v>6.0168114905178552E-4</v>
      </c>
      <c r="BO66" s="4">
        <f>+AVERAGEIF($BG$15:$BG$238,BO$1,$AB$16:$AB$239)</f>
        <v>6.6969888443042629E-4</v>
      </c>
      <c r="BP66" s="4">
        <f>+AVERAGEIF($BG$15:$BG$238,BP$1,$AB$16:$AB$239)</f>
        <v>5.7814696993522326E-4</v>
      </c>
      <c r="BQ66" s="4">
        <f>+AVERAGEIF($BG$15:$BG$238,BQ$1,$AB$16:$AB$239)</f>
        <v>6.9122572706429382E-4</v>
      </c>
      <c r="BR66" s="4">
        <f>+AVERAGEIF($BG$15:$BG$238,BR$1,$AB$16:$AB$239)</f>
        <v>7.3364984774779217E-4</v>
      </c>
      <c r="CD66">
        <v>1</v>
      </c>
      <c r="CE66">
        <v>2</v>
      </c>
      <c r="CF66">
        <v>3</v>
      </c>
      <c r="CG66">
        <v>4</v>
      </c>
      <c r="CH66">
        <v>5</v>
      </c>
      <c r="CJ66">
        <v>2</v>
      </c>
      <c r="CM66" s="119"/>
      <c r="CN66" s="10" t="s">
        <v>2</v>
      </c>
      <c r="CO66" s="4">
        <f t="shared" ca="1" si="12"/>
        <v>6.0168114905178552E-4</v>
      </c>
      <c r="CP66" s="4">
        <f t="shared" ca="1" si="10"/>
        <v>6.6969888443042629E-4</v>
      </c>
      <c r="CQ66" s="4">
        <f t="shared" ca="1" si="10"/>
        <v>5.7814696993522326E-4</v>
      </c>
      <c r="CR66" s="4">
        <f t="shared" ca="1" si="10"/>
        <v>6.9122572706429382E-4</v>
      </c>
      <c r="CS66" s="4">
        <f t="shared" ca="1" si="10"/>
        <v>7.3364984774779217E-4</v>
      </c>
      <c r="CU66" s="119"/>
      <c r="CV66" s="10" t="s">
        <v>2</v>
      </c>
      <c r="CW66" s="4">
        <f t="array" aca="1" ref="CW66" ca="1">+MEDIAN(IF($B$15:$B$237&gt;=$CN$63,IF($BG$15:$BG$237=CW$1,OFFSET($Z$16,0,$CJ66,223,1),"")))</f>
        <v>0</v>
      </c>
      <c r="CX66" s="4">
        <f t="array" aca="1" ref="CX66" ca="1">+MEDIAN(IF($B$15:$B$237&gt;=$CN$63,IF($BG$15:$BG$237=CX$1,OFFSET($Z$16,0,$CJ66,223,1),"")))</f>
        <v>3.2808188229260793E-5</v>
      </c>
      <c r="CY66" s="4">
        <f t="array" aca="1" ref="CY66" ca="1">+MEDIAN(IF($B$15:$B$237&gt;=$CN$63,IF($BG$15:$BG$237=CY$1,OFFSET($Z$16,0,$CJ66,223,1),"")))</f>
        <v>2.18154768483525E-4</v>
      </c>
      <c r="CZ66" s="4">
        <f t="array" aca="1" ref="CZ66" ca="1">+MEDIAN(IF($B$15:$B$237&gt;=$CN$63,IF($BG$15:$BG$237=CZ$1,OFFSET($Z$16,0,$CJ66,223,1),"")))</f>
        <v>1.0889743841313582E-4</v>
      </c>
      <c r="DA66" s="4">
        <f t="array" aca="1" ref="DA66" ca="1">+MEDIAN(IF($B$15:$B$237&gt;=$CN$63,IF($BG$15:$BG$237=DA$1,OFFSET($Z$16,0,$CJ66,223,1),"")))</f>
        <v>0</v>
      </c>
      <c r="DC66" s="119"/>
      <c r="DD66" s="10" t="s">
        <v>2</v>
      </c>
      <c r="DE66" s="11">
        <f t="shared" si="13"/>
        <v>44</v>
      </c>
      <c r="DF66" s="11">
        <f t="shared" si="11"/>
        <v>45</v>
      </c>
      <c r="DG66" s="11">
        <f t="shared" si="11"/>
        <v>45</v>
      </c>
      <c r="DH66" s="11">
        <f t="shared" si="11"/>
        <v>44</v>
      </c>
      <c r="DI66" s="11">
        <f t="shared" si="11"/>
        <v>45</v>
      </c>
    </row>
    <row r="67" spans="1:113" x14ac:dyDescent="0.3">
      <c r="A67" s="1">
        <v>39933</v>
      </c>
      <c r="B67" s="3">
        <f t="shared" si="0"/>
        <v>2009</v>
      </c>
      <c r="C67" s="3">
        <v>1</v>
      </c>
      <c r="D67">
        <v>69.395362854003906</v>
      </c>
      <c r="E67">
        <v>69.344375610351506</v>
      </c>
      <c r="F67">
        <v>84.002380371093693</v>
      </c>
      <c r="H67">
        <v>19.296323776245099</v>
      </c>
      <c r="I67">
        <v>21.4137248992919</v>
      </c>
      <c r="J67">
        <v>27.243537902831999</v>
      </c>
      <c r="K67">
        <v>46.762866973876903</v>
      </c>
      <c r="L67">
        <v>27.150768280029201</v>
      </c>
      <c r="M67">
        <v>87.269996643066406</v>
      </c>
      <c r="N67">
        <v>32.565528869628899</v>
      </c>
      <c r="O67">
        <v>69.611137390136705</v>
      </c>
      <c r="P67">
        <v>39.864719390869098</v>
      </c>
      <c r="Q67">
        <v>57.450042724609297</v>
      </c>
      <c r="R67">
        <v>30.123405456542901</v>
      </c>
      <c r="S67">
        <v>72.428962707519503</v>
      </c>
      <c r="T67">
        <v>66.661918640136705</v>
      </c>
      <c r="U67">
        <v>66.528167724609304</v>
      </c>
      <c r="V67">
        <v>16.844270706176701</v>
      </c>
      <c r="W67">
        <v>21.528579711913999</v>
      </c>
      <c r="X67">
        <v>18.010997772216701</v>
      </c>
      <c r="Y67">
        <v>19.190219879150298</v>
      </c>
      <c r="Z67">
        <v>-1.7951413811360339E-2</v>
      </c>
      <c r="AA67">
        <v>5.1524382320617956E-3</v>
      </c>
      <c r="AB67">
        <v>6.111616752093596E-4</v>
      </c>
      <c r="AC67" t="s">
        <v>24</v>
      </c>
      <c r="AD67">
        <v>-1.0000041473464671E-3</v>
      </c>
      <c r="AE67">
        <v>0.15558250700870668</v>
      </c>
      <c r="AF67">
        <v>0.11518986778442031</v>
      </c>
      <c r="AG67">
        <v>7.7274789235236119E-2</v>
      </c>
      <c r="AH67">
        <v>7.7215239301416272E-2</v>
      </c>
      <c r="AI67">
        <v>-3.3340741880034885E-2</v>
      </c>
      <c r="AJ67">
        <v>0.13846009408955418</v>
      </c>
      <c r="AK67">
        <v>-2.7451886210623888E-2</v>
      </c>
      <c r="AL67">
        <v>0.1538647629432901</v>
      </c>
      <c r="AM67">
        <v>2.7766906132520086E-2</v>
      </c>
      <c r="AN67">
        <v>0.13060654915856196</v>
      </c>
      <c r="AO67">
        <v>-1.6512584614903902E-3</v>
      </c>
      <c r="AP67">
        <v>9.9345753272020998E-2</v>
      </c>
      <c r="AQ67">
        <v>-6.9521123466186774E-2</v>
      </c>
      <c r="AR67">
        <v>0.11820920887884445</v>
      </c>
      <c r="AS67">
        <v>0.13166161769844398</v>
      </c>
      <c r="AT67">
        <v>0.30683673117757126</v>
      </c>
      <c r="AU67">
        <v>0.17444795284092618</v>
      </c>
      <c r="AV67">
        <v>-1.7951413811360339E-2</v>
      </c>
      <c r="AW67">
        <v>1.7193041236191142E-2</v>
      </c>
      <c r="AX67">
        <v>9.2405265332972553E-2</v>
      </c>
      <c r="AY67">
        <v>-1.6420194694059975E-2</v>
      </c>
      <c r="AZ67">
        <v>1.8806674515935845E-2</v>
      </c>
      <c r="BA67">
        <v>0.08</v>
      </c>
      <c r="BB67">
        <v>0.623</v>
      </c>
      <c r="BC67">
        <v>0.96399999999999997</v>
      </c>
      <c r="BD67">
        <v>0.161</v>
      </c>
      <c r="BE67">
        <v>0.502</v>
      </c>
      <c r="BF67">
        <v>1</v>
      </c>
      <c r="BG67">
        <v>4</v>
      </c>
      <c r="BH67">
        <v>5</v>
      </c>
      <c r="BI67">
        <v>1</v>
      </c>
      <c r="BJ67">
        <v>3</v>
      </c>
      <c r="BL67" s="119"/>
      <c r="BM67" s="10" t="s">
        <v>3</v>
      </c>
      <c r="BN67" s="4">
        <f>+AVERAGEIF($BG$15:$BG$238,BN$1,$AC$16:$AC$239)</f>
        <v>1.3748343258378204E-3</v>
      </c>
      <c r="BO67" s="4">
        <f>+AVERAGEIF($BG$15:$BG$238,BO$1,$AC$16:$AC$239)</f>
        <v>5.0399710875725153E-4</v>
      </c>
      <c r="BP67" s="4">
        <f>+AVERAGEIF($BG$15:$BG$238,BP$1,$AC$16:$AC$239)</f>
        <v>1.8230124701587368E-3</v>
      </c>
      <c r="BQ67" s="4">
        <f>+AVERAGEIF($BG$15:$BG$238,BQ$1,$AC$16:$AC$239)</f>
        <v>4.3206847483562988E-3</v>
      </c>
      <c r="BR67" s="4">
        <f>+AVERAGEIF($BG$15:$BG$238,BR$1,$AC$16:$AC$239)</f>
        <v>4.5659340198815423E-4</v>
      </c>
      <c r="CB67" t="s">
        <v>29</v>
      </c>
      <c r="CC67">
        <v>1</v>
      </c>
      <c r="CD67" s="7">
        <f t="shared" ref="CD67:CH71" si="14">+AVERAGEIFS($AP$16:$AP$238,$BH$15:$BH$237,CD$66,$BI$15:$BI$237,$CC67)</f>
        <v>-6.6739310601492846E-4</v>
      </c>
      <c r="CE67" s="4">
        <f t="shared" si="14"/>
        <v>2.4565697174903534E-2</v>
      </c>
      <c r="CF67" s="4">
        <f t="shared" si="14"/>
        <v>3.5276140116813494E-2</v>
      </c>
      <c r="CG67" s="4">
        <f t="shared" si="14"/>
        <v>3.961118724493673E-2</v>
      </c>
      <c r="CH67" s="4">
        <f t="shared" si="14"/>
        <v>3.7214272033479268E-2</v>
      </c>
      <c r="CI67" s="4"/>
      <c r="CJ67">
        <v>3</v>
      </c>
      <c r="CM67" s="119"/>
      <c r="CN67" s="10" t="s">
        <v>3</v>
      </c>
      <c r="CO67" s="4">
        <f t="shared" ca="1" si="12"/>
        <v>1.3748343258378204E-3</v>
      </c>
      <c r="CP67" s="4">
        <f t="shared" ca="1" si="10"/>
        <v>5.0399710875725153E-4</v>
      </c>
      <c r="CQ67" s="4">
        <f t="shared" ca="1" si="10"/>
        <v>1.8230124701587368E-3</v>
      </c>
      <c r="CR67" s="4">
        <f t="shared" ca="1" si="10"/>
        <v>4.3206847483562988E-3</v>
      </c>
      <c r="CS67" s="4">
        <f t="shared" ca="1" si="10"/>
        <v>4.5659340198815423E-4</v>
      </c>
      <c r="CU67" s="119"/>
      <c r="CV67" s="10" t="s">
        <v>3</v>
      </c>
      <c r="CW67" s="4">
        <f t="array" aca="1" ref="CW67" ca="1">+MEDIAN(IF($B$15:$B$237&gt;=$CN$63,IF($BG$15:$BG$237=CW$1,OFFSET($Z$16,0,$CJ67,223,1),"")))</f>
        <v>4.731342176295561E-3</v>
      </c>
      <c r="CX67" s="4">
        <f t="array" aca="1" ref="CX67" ca="1">+MEDIAN(IF($B$15:$B$237&gt;=$CN$63,IF($BG$15:$BG$237=CX$1,OFFSET($Z$16,0,$CJ67,223,1),"")))</f>
        <v>7.3395876732251786E-4</v>
      </c>
      <c r="CY67" s="4">
        <f t="array" aca="1" ref="CY67" ca="1">+MEDIAN(IF($B$15:$B$237&gt;=$CN$63,IF($BG$15:$BG$237=CY$1,OFFSET($Z$16,0,$CJ67,223,1),"")))</f>
        <v>1.4297984704371158E-3</v>
      </c>
      <c r="CZ67" s="4">
        <f t="array" aca="1" ref="CZ67" ca="1">+MEDIAN(IF($B$15:$B$237&gt;=$CN$63,IF($BG$15:$BG$237=CZ$1,OFFSET($Z$16,0,$CJ67,223,1),"")))</f>
        <v>4.752350660535698E-3</v>
      </c>
      <c r="DA67" s="4">
        <f t="array" aca="1" ref="DA67" ca="1">+MEDIAN(IF($B$15:$B$237&gt;=$CN$63,IF($BG$15:$BG$237=DA$1,OFFSET($Z$16,0,$CJ67,223,1),"")))</f>
        <v>1.8787333502704451E-3</v>
      </c>
      <c r="DC67" s="119"/>
      <c r="DD67" s="10" t="s">
        <v>3</v>
      </c>
      <c r="DE67" s="11">
        <f t="shared" si="13"/>
        <v>44</v>
      </c>
      <c r="DF67" s="11">
        <f t="shared" si="11"/>
        <v>45</v>
      </c>
      <c r="DG67" s="11">
        <f t="shared" si="11"/>
        <v>45</v>
      </c>
      <c r="DH67" s="11">
        <f t="shared" si="11"/>
        <v>44</v>
      </c>
      <c r="DI67" s="11">
        <f t="shared" si="11"/>
        <v>45</v>
      </c>
    </row>
    <row r="68" spans="1:113" x14ac:dyDescent="0.3">
      <c r="A68" s="1">
        <v>39962</v>
      </c>
      <c r="B68" s="3">
        <f t="shared" ref="B68:B131" si="15">+YEAR(A68)</f>
        <v>2009</v>
      </c>
      <c r="C68" s="3">
        <v>1</v>
      </c>
      <c r="D68">
        <v>70.780914306640597</v>
      </c>
      <c r="E68">
        <v>69.836494445800696</v>
      </c>
      <c r="F68">
        <v>84.011528015136705</v>
      </c>
      <c r="H68">
        <v>22.435115814208899</v>
      </c>
      <c r="I68">
        <v>24.8270664215087</v>
      </c>
      <c r="J68">
        <v>30.837444305419901</v>
      </c>
      <c r="K68">
        <v>48.118862152099602</v>
      </c>
      <c r="L68">
        <v>29.894563674926701</v>
      </c>
      <c r="M68">
        <v>96.199996948242102</v>
      </c>
      <c r="N68">
        <v>33.495429992675703</v>
      </c>
      <c r="O68">
        <v>68.165077209472599</v>
      </c>
      <c r="P68">
        <v>41.220375061035099</v>
      </c>
      <c r="Q68">
        <v>58.7811279296875</v>
      </c>
      <c r="R68">
        <v>31.0900363922119</v>
      </c>
      <c r="S68">
        <v>72.469528198242102</v>
      </c>
      <c r="T68">
        <v>70.558547973632798</v>
      </c>
      <c r="U68">
        <v>64.070014953613196</v>
      </c>
      <c r="V68">
        <v>19.043907165527301</v>
      </c>
      <c r="W68">
        <v>24.599828720092699</v>
      </c>
      <c r="X68">
        <v>18.482141494750898</v>
      </c>
      <c r="Y68">
        <v>22.623241424560501</v>
      </c>
      <c r="Z68">
        <v>1.9966052422719649E-2</v>
      </c>
      <c r="AA68">
        <v>7.0967375669286348E-3</v>
      </c>
      <c r="AB68">
        <v>1.0889743841313582E-4</v>
      </c>
      <c r="AC68" t="s">
        <v>24</v>
      </c>
      <c r="AD68">
        <v>0.16266269546263712</v>
      </c>
      <c r="AE68">
        <v>0.15939970921778635</v>
      </c>
      <c r="AF68">
        <v>0.13191775662199556</v>
      </c>
      <c r="AG68">
        <v>2.8997263554867203E-2</v>
      </c>
      <c r="AH68">
        <v>0.10105774417130231</v>
      </c>
      <c r="AI68">
        <v>0.10232612179073786</v>
      </c>
      <c r="AJ68">
        <v>2.8554768042291512E-2</v>
      </c>
      <c r="AK68">
        <v>-2.0773402574355893E-2</v>
      </c>
      <c r="AL68">
        <v>3.4006401923313501E-2</v>
      </c>
      <c r="AM68">
        <v>2.3169438036083845E-2</v>
      </c>
      <c r="AN68">
        <v>3.2089032465585365E-2</v>
      </c>
      <c r="AO68">
        <v>5.6007278312697473E-4</v>
      </c>
      <c r="AP68">
        <v>5.8453603091315198E-2</v>
      </c>
      <c r="AQ68">
        <v>-3.6949052635442126E-2</v>
      </c>
      <c r="AR68">
        <v>0.13058662483642025</v>
      </c>
      <c r="AS68">
        <v>0.14265915584199274</v>
      </c>
      <c r="AT68">
        <v>2.6158668636391269E-2</v>
      </c>
      <c r="AU68">
        <v>0.17889433091593165</v>
      </c>
      <c r="AV68">
        <v>1.9966052422719649E-2</v>
      </c>
      <c r="AW68">
        <v>6.0814419599656944E-2</v>
      </c>
      <c r="AX68">
        <v>0.10453066831789659</v>
      </c>
      <c r="AY68">
        <v>2.1470112946011533E-3</v>
      </c>
      <c r="AZ68">
        <v>4.6864537908718584E-2</v>
      </c>
      <c r="BA68">
        <v>0.88300000000000001</v>
      </c>
      <c r="BB68">
        <v>0.98599999999999999</v>
      </c>
      <c r="BC68">
        <v>0.98599999999999999</v>
      </c>
      <c r="BD68">
        <v>0.26900000000000002</v>
      </c>
      <c r="BE68">
        <v>0.874</v>
      </c>
      <c r="BF68">
        <v>5</v>
      </c>
      <c r="BG68">
        <v>5</v>
      </c>
      <c r="BH68">
        <v>5</v>
      </c>
      <c r="BI68">
        <v>2</v>
      </c>
      <c r="BJ68">
        <v>5</v>
      </c>
      <c r="BL68" s="119"/>
      <c r="BM68" s="10" t="s">
        <v>4</v>
      </c>
      <c r="BN68" s="4">
        <f>+AVERAGEIF($BG$15:$BG$238,BN$1,$AD$16:$AD$239)</f>
        <v>-1.6040810148972136E-2</v>
      </c>
      <c r="BO68" s="4">
        <f>+AVERAGEIF($BG$15:$BG$238,BO$1,$AD$16:$AD$239)</f>
        <v>6.7898977410059021E-3</v>
      </c>
      <c r="BP68" s="4">
        <f>+AVERAGEIF($BG$15:$BG$238,BP$1,$AD$16:$AD$239)</f>
        <v>-4.7304606384283134E-3</v>
      </c>
      <c r="BQ68" s="4">
        <f>+AVERAGEIF($BG$15:$BG$238,BQ$1,$AD$16:$AD$239)</f>
        <v>8.15527355711608E-3</v>
      </c>
      <c r="BR68" s="4">
        <f>+AVERAGEIF($BG$15:$BG$238,BR$1,$AD$16:$AD$239)</f>
        <v>1.628500278615341E-2</v>
      </c>
      <c r="CC68">
        <v>2</v>
      </c>
      <c r="CD68" s="4">
        <f t="shared" si="14"/>
        <v>-1.2528347145456888E-2</v>
      </c>
      <c r="CE68" s="7">
        <f t="shared" si="14"/>
        <v>8.5292210429604165E-3</v>
      </c>
      <c r="CF68" s="7">
        <f t="shared" si="14"/>
        <v>3.0500335400901357E-2</v>
      </c>
      <c r="CG68" s="4">
        <f t="shared" si="14"/>
        <v>1.8921539639657148E-2</v>
      </c>
      <c r="CH68" s="4">
        <f t="shared" si="14"/>
        <v>1.7400967934708966E-2</v>
      </c>
      <c r="CI68" s="4"/>
      <c r="CJ68">
        <v>4</v>
      </c>
      <c r="CM68" s="119"/>
      <c r="CN68" s="10" t="s">
        <v>4</v>
      </c>
      <c r="CO68" s="4">
        <f t="shared" ca="1" si="12"/>
        <v>-1.6040810148972136E-2</v>
      </c>
      <c r="CP68" s="4">
        <f t="shared" ca="1" si="10"/>
        <v>6.7898977410059021E-3</v>
      </c>
      <c r="CQ68" s="4">
        <f t="shared" ca="1" si="10"/>
        <v>-4.7304606384283134E-3</v>
      </c>
      <c r="CR68" s="4">
        <f t="shared" ca="1" si="10"/>
        <v>8.15527355711608E-3</v>
      </c>
      <c r="CS68" s="4">
        <f t="shared" ca="1" si="10"/>
        <v>1.628500278615341E-2</v>
      </c>
      <c r="CU68" s="119"/>
      <c r="CV68" s="10" t="s">
        <v>4</v>
      </c>
      <c r="CW68" s="4">
        <f t="array" aca="1" ref="CW68" ca="1">+MEDIAN(IF($B$15:$B$237&gt;=$CN$63,IF($BG$15:$BG$237=CW$1,OFFSET($Z$16,0,$CJ68,223,1),"")))</f>
        <v>-1.4257823103153711E-2</v>
      </c>
      <c r="CX68" s="4">
        <f t="array" aca="1" ref="CX68" ca="1">+MEDIAN(IF($B$15:$B$237&gt;=$CN$63,IF($BG$15:$BG$237=CX$1,OFFSET($Z$16,0,$CJ68,223,1),"")))</f>
        <v>1.19555741351004E-2</v>
      </c>
      <c r="CY68" s="4">
        <f t="array" aca="1" ref="CY68" ca="1">+MEDIAN(IF($B$15:$B$237&gt;=$CN$63,IF($BG$15:$BG$237=CY$1,OFFSET($Z$16,0,$CJ68,223,1),"")))</f>
        <v>-3.3311263976762984E-3</v>
      </c>
      <c r="CZ68" s="4">
        <f t="array" aca="1" ref="CZ68" ca="1">+MEDIAN(IF($B$15:$B$237&gt;=$CN$63,IF($BG$15:$BG$237=CZ$1,OFFSET($Z$16,0,$CJ68,223,1),"")))</f>
        <v>8.3140560711139067E-3</v>
      </c>
      <c r="DA68" s="4">
        <f t="array" aca="1" ref="DA68" ca="1">+MEDIAN(IF($B$15:$B$237&gt;=$CN$63,IF($BG$15:$BG$237=DA$1,OFFSET($Z$16,0,$CJ68,223,1),"")))</f>
        <v>1.3573751691509872E-2</v>
      </c>
      <c r="DC68" s="119"/>
      <c r="DD68" s="10" t="s">
        <v>4</v>
      </c>
      <c r="DE68" s="11">
        <f t="shared" si="13"/>
        <v>44</v>
      </c>
      <c r="DF68" s="11">
        <f t="shared" si="11"/>
        <v>45</v>
      </c>
      <c r="DG68" s="11">
        <f t="shared" si="11"/>
        <v>45</v>
      </c>
      <c r="DH68" s="11">
        <f t="shared" si="11"/>
        <v>44</v>
      </c>
      <c r="DI68" s="11">
        <f t="shared" si="11"/>
        <v>45</v>
      </c>
    </row>
    <row r="69" spans="1:113" x14ac:dyDescent="0.3">
      <c r="A69" s="1">
        <v>39994</v>
      </c>
      <c r="B69" s="3">
        <f t="shared" si="15"/>
        <v>2009</v>
      </c>
      <c r="C69" s="3">
        <v>1</v>
      </c>
      <c r="D69">
        <v>70.921211242675696</v>
      </c>
      <c r="E69">
        <v>70.130355834960895</v>
      </c>
      <c r="F69">
        <v>84.000541687011705</v>
      </c>
      <c r="H69">
        <v>21.845989227294901</v>
      </c>
      <c r="I69">
        <v>24.268592834472599</v>
      </c>
      <c r="J69">
        <v>30.404212951660099</v>
      </c>
      <c r="K69">
        <v>48.58052444458</v>
      </c>
      <c r="L69">
        <v>30.2491359710693</v>
      </c>
      <c r="M69">
        <v>91.180000305175696</v>
      </c>
      <c r="N69">
        <v>34.618083953857401</v>
      </c>
      <c r="O69">
        <v>67.7852783203125</v>
      </c>
      <c r="P69">
        <v>41.968055725097599</v>
      </c>
      <c r="Q69">
        <v>60.480701446533203</v>
      </c>
      <c r="R69">
        <v>32.008098602294901</v>
      </c>
      <c r="S69">
        <v>72.401268005371094</v>
      </c>
      <c r="T69">
        <v>70.512321472167898</v>
      </c>
      <c r="U69">
        <v>64.551239013671804</v>
      </c>
      <c r="V69">
        <v>18.696941375732401</v>
      </c>
      <c r="W69">
        <v>24.021358489990199</v>
      </c>
      <c r="X69">
        <v>17.891262054443299</v>
      </c>
      <c r="Y69">
        <v>22.068412780761701</v>
      </c>
      <c r="Z69">
        <v>1.9821294682249579E-3</v>
      </c>
      <c r="AA69">
        <v>4.2078485108993924E-3</v>
      </c>
      <c r="AB69">
        <v>-1.3077167365671549E-4</v>
      </c>
      <c r="AC69" t="s">
        <v>24</v>
      </c>
      <c r="AD69">
        <v>-2.6259128403557708E-2</v>
      </c>
      <c r="AE69">
        <v>-2.2494545974721891E-2</v>
      </c>
      <c r="AF69">
        <v>-1.4048873488639146E-2</v>
      </c>
      <c r="AG69">
        <v>9.5942063430578539E-3</v>
      </c>
      <c r="AH69">
        <v>1.1860761708992085E-2</v>
      </c>
      <c r="AI69">
        <v>-5.2182918942994205E-2</v>
      </c>
      <c r="AJ69">
        <v>3.3516630818806625E-2</v>
      </c>
      <c r="AK69">
        <v>-5.571751763633559E-3</v>
      </c>
      <c r="AL69">
        <v>1.8138618655347161E-2</v>
      </c>
      <c r="AM69">
        <v>2.8913591431567909E-2</v>
      </c>
      <c r="AN69">
        <v>2.9529145559732406E-2</v>
      </c>
      <c r="AO69">
        <v>-9.4191578954783139E-4</v>
      </c>
      <c r="AP69">
        <v>-6.5515097450952187E-4</v>
      </c>
      <c r="AQ69">
        <v>7.5109091266329919E-3</v>
      </c>
      <c r="AR69">
        <v>-1.8219254419753028E-2</v>
      </c>
      <c r="AS69">
        <v>-2.3515213731143403E-2</v>
      </c>
      <c r="AT69">
        <v>-3.1970290914362653E-2</v>
      </c>
      <c r="AU69">
        <v>-2.452471922067101E-2</v>
      </c>
      <c r="AV69">
        <v>1.9821294682249579E-3</v>
      </c>
      <c r="AW69">
        <v>3.6416320523213752E-3</v>
      </c>
      <c r="AX69">
        <v>3.913955555635007E-2</v>
      </c>
      <c r="AY69">
        <v>-1.3519216816321289E-2</v>
      </c>
      <c r="AZ69">
        <v>7.8110250651437785E-3</v>
      </c>
      <c r="BA69">
        <v>0.44800000000000001</v>
      </c>
      <c r="BB69">
        <v>0.38100000000000001</v>
      </c>
      <c r="BC69">
        <v>0.70399999999999996</v>
      </c>
      <c r="BD69">
        <v>0.19700000000000001</v>
      </c>
      <c r="BE69">
        <v>0.372</v>
      </c>
      <c r="BF69">
        <v>3</v>
      </c>
      <c r="BG69">
        <v>2</v>
      </c>
      <c r="BH69">
        <v>4</v>
      </c>
      <c r="BI69">
        <v>1</v>
      </c>
      <c r="BJ69">
        <v>2</v>
      </c>
      <c r="BL69" s="119"/>
      <c r="BM69" s="10" t="s">
        <v>5</v>
      </c>
      <c r="BN69" s="4">
        <f>+AVERAGEIF($BG$15:$BG$238,BN$1,$AE$16:$AE$239)</f>
        <v>-1.541638713835462E-2</v>
      </c>
      <c r="BO69" s="4">
        <f>+AVERAGEIF($BG$15:$BG$238,BO$1,$AE$16:$AE$239)</f>
        <v>4.7197374071156527E-3</v>
      </c>
      <c r="BP69" s="4">
        <f>+AVERAGEIF($BG$15:$BG$238,BP$1,$AE$16:$AE$239)</f>
        <v>1.3904988394144498E-2</v>
      </c>
      <c r="BQ69" s="4">
        <f>+AVERAGEIF($BG$15:$BG$238,BQ$1,$AE$16:$AE$239)</f>
        <v>1.3649389700446563E-2</v>
      </c>
      <c r="BR69" s="4">
        <f>+AVERAGEIF($BG$15:$BG$238,BR$1,$AE$16:$AE$239)</f>
        <v>1.469579886428597E-2</v>
      </c>
      <c r="CC69">
        <v>3</v>
      </c>
      <c r="CD69" s="4">
        <f t="shared" si="14"/>
        <v>6.4108198797131477E-3</v>
      </c>
      <c r="CE69" s="7">
        <f t="shared" si="14"/>
        <v>1.9524025816926283E-3</v>
      </c>
      <c r="CF69" s="7">
        <f t="shared" si="14"/>
        <v>1.6169651608802092E-2</v>
      </c>
      <c r="CG69" s="7">
        <f t="shared" si="14"/>
        <v>1.2782397963860131E-2</v>
      </c>
      <c r="CH69" s="4">
        <f t="shared" si="14"/>
        <v>1.8927892618053277E-2</v>
      </c>
      <c r="CI69" s="4"/>
      <c r="CJ69">
        <v>5</v>
      </c>
      <c r="CM69" s="119"/>
      <c r="CN69" s="10" t="s">
        <v>5</v>
      </c>
      <c r="CO69" s="4">
        <f t="shared" ca="1" si="12"/>
        <v>-1.541638713835462E-2</v>
      </c>
      <c r="CP69" s="4">
        <f t="shared" ca="1" si="10"/>
        <v>4.7197374071156527E-3</v>
      </c>
      <c r="CQ69" s="4">
        <f t="shared" ca="1" si="10"/>
        <v>1.3904988394144498E-2</v>
      </c>
      <c r="CR69" s="4">
        <f t="shared" ca="1" si="10"/>
        <v>1.3649389700446563E-2</v>
      </c>
      <c r="CS69" s="4">
        <f t="shared" ca="1" si="10"/>
        <v>1.469579886428597E-2</v>
      </c>
      <c r="CU69" s="119"/>
      <c r="CV69" s="10" t="s">
        <v>5</v>
      </c>
      <c r="CW69" s="4">
        <f t="array" aca="1" ref="CW69" ca="1">+MEDIAN(IF($B$15:$B$237&gt;=$CN$63,IF($BG$15:$BG$237=CW$1,OFFSET($Z$16,0,$CJ69,223,1),"")))</f>
        <v>-1.2802054675507824E-2</v>
      </c>
      <c r="CX69" s="4">
        <f t="array" aca="1" ref="CX69" ca="1">+MEDIAN(IF($B$15:$B$237&gt;=$CN$63,IF($BG$15:$BG$237=CX$1,OFFSET($Z$16,0,$CJ69,223,1),"")))</f>
        <v>-2.931286920502485E-3</v>
      </c>
      <c r="CY69" s="4">
        <f t="array" aca="1" ref="CY69" ca="1">+MEDIAN(IF($B$15:$B$237&gt;=$CN$63,IF($BG$15:$BG$237=CY$1,OFFSET($Z$16,0,$CJ69,223,1),"")))</f>
        <v>2.1671967181622565E-2</v>
      </c>
      <c r="CZ69" s="4">
        <f t="array" aca="1" ref="CZ69" ca="1">+MEDIAN(IF($B$15:$B$237&gt;=$CN$63,IF($BG$15:$BG$237=CZ$1,OFFSET($Z$16,0,$CJ69,223,1),"")))</f>
        <v>1.2686058324645089E-2</v>
      </c>
      <c r="DA69" s="4">
        <f t="array" aca="1" ref="DA69" ca="1">+MEDIAN(IF($B$15:$B$237&gt;=$CN$63,IF($BG$15:$BG$237=DA$1,OFFSET($Z$16,0,$CJ69,223,1),"")))</f>
        <v>4.0899458252174892E-3</v>
      </c>
      <c r="DC69" s="119"/>
      <c r="DD69" s="10" t="s">
        <v>5</v>
      </c>
      <c r="DE69" s="11">
        <f t="shared" si="13"/>
        <v>44</v>
      </c>
      <c r="DF69" s="11">
        <f t="shared" si="11"/>
        <v>45</v>
      </c>
      <c r="DG69" s="11">
        <f t="shared" si="11"/>
        <v>45</v>
      </c>
      <c r="DH69" s="11">
        <f t="shared" si="11"/>
        <v>44</v>
      </c>
      <c r="DI69" s="11">
        <f t="shared" si="11"/>
        <v>45</v>
      </c>
    </row>
    <row r="70" spans="1:113" x14ac:dyDescent="0.3">
      <c r="A70" s="1">
        <v>40025</v>
      </c>
      <c r="B70" s="3">
        <f t="shared" si="15"/>
        <v>2009</v>
      </c>
      <c r="C70" s="3">
        <v>1</v>
      </c>
      <c r="D70">
        <v>70.983505249023395</v>
      </c>
      <c r="E70">
        <v>71.020347595214801</v>
      </c>
      <c r="F70">
        <v>83.947410583496094</v>
      </c>
      <c r="H70">
        <v>22.2516174316406</v>
      </c>
      <c r="I70">
        <v>26.941671371459901</v>
      </c>
      <c r="J70">
        <v>33.457248687744098</v>
      </c>
      <c r="K70">
        <v>50.092334747314403</v>
      </c>
      <c r="L70">
        <v>31.660554885864201</v>
      </c>
      <c r="M70">
        <v>93.349998474121094</v>
      </c>
      <c r="N70">
        <v>37.013328552246001</v>
      </c>
      <c r="O70">
        <v>68.349136352539006</v>
      </c>
      <c r="P70">
        <v>45.816967010497997</v>
      </c>
      <c r="Q70">
        <v>63.2825317382812</v>
      </c>
      <c r="R70">
        <v>34.709178924560497</v>
      </c>
      <c r="S70">
        <v>72.480880737304602</v>
      </c>
      <c r="T70">
        <v>75.772972106933594</v>
      </c>
      <c r="U70">
        <v>64.923065185546804</v>
      </c>
      <c r="V70">
        <v>20.674003601074201</v>
      </c>
      <c r="W70">
        <v>26.746721267700099</v>
      </c>
      <c r="X70">
        <v>19.8182678222656</v>
      </c>
      <c r="Y70">
        <v>24.4749851226806</v>
      </c>
      <c r="Z70">
        <v>8.783550824384978E-4</v>
      </c>
      <c r="AA70">
        <v>1.2690535356020938E-2</v>
      </c>
      <c r="AB70">
        <v>-6.3250905825795734E-4</v>
      </c>
      <c r="AC70" t="s">
        <v>24</v>
      </c>
      <c r="AD70">
        <v>1.8567628141045622E-2</v>
      </c>
      <c r="AE70">
        <v>0.1101455925038346</v>
      </c>
      <c r="AF70">
        <v>0.10041489121714964</v>
      </c>
      <c r="AG70">
        <v>3.1119678513537918E-2</v>
      </c>
      <c r="AH70">
        <v>4.6659809263471352E-2</v>
      </c>
      <c r="AI70">
        <v>2.379905858392739E-2</v>
      </c>
      <c r="AJ70">
        <v>6.9190559523202744E-2</v>
      </c>
      <c r="AK70">
        <v>8.3182963351136063E-3</v>
      </c>
      <c r="AL70">
        <v>9.1710497875141739E-2</v>
      </c>
      <c r="AM70">
        <v>4.6326021767867598E-2</v>
      </c>
      <c r="AN70">
        <v>8.4387403195263166E-2</v>
      </c>
      <c r="AO70">
        <v>1.0996041109059274E-3</v>
      </c>
      <c r="AP70">
        <v>7.4606118830481849E-2</v>
      </c>
      <c r="AQ70">
        <v>5.7601709518890765E-3</v>
      </c>
      <c r="AR70">
        <v>0.10574254823882145</v>
      </c>
      <c r="AS70">
        <v>0.1134558138685442</v>
      </c>
      <c r="AT70">
        <v>0.10770653081702131</v>
      </c>
      <c r="AU70">
        <v>0.10905054050905028</v>
      </c>
      <c r="AV70">
        <v>8.783550824384978E-4</v>
      </c>
      <c r="AW70">
        <v>2.2885425332535236E-2</v>
      </c>
      <c r="AX70">
        <v>4.0471936630176231E-2</v>
      </c>
      <c r="AY70">
        <v>-6.5976619898349131E-3</v>
      </c>
      <c r="AZ70">
        <v>1.4409513763828763E-2</v>
      </c>
      <c r="BA70">
        <v>0.41199999999999998</v>
      </c>
      <c r="BB70">
        <v>0.70799999999999996</v>
      </c>
      <c r="BC70">
        <v>0.73499999999999999</v>
      </c>
      <c r="BD70">
        <v>0.23699999999999999</v>
      </c>
      <c r="BE70">
        <v>0.46100000000000002</v>
      </c>
      <c r="BF70">
        <v>3</v>
      </c>
      <c r="BG70">
        <v>4</v>
      </c>
      <c r="BH70">
        <v>4</v>
      </c>
      <c r="BI70">
        <v>2</v>
      </c>
      <c r="BJ70">
        <v>3</v>
      </c>
      <c r="BL70" s="119"/>
      <c r="BM70" s="10" t="s">
        <v>6</v>
      </c>
      <c r="BN70" s="4">
        <f>+AVERAGEIF($BG$15:$BG$238,BN$1,$AF$16:$AF$239)</f>
        <v>-5.1896860554333339E-3</v>
      </c>
      <c r="BO70" s="4">
        <f>+AVERAGEIF($BG$15:$BG$238,BO$1,$AF$16:$AF$239)</f>
        <v>2.9706228813426907E-3</v>
      </c>
      <c r="BP70" s="4">
        <f>+AVERAGEIF($BG$15:$BG$238,BP$1,$AF$16:$AF$239)</f>
        <v>7.7376636516976001E-3</v>
      </c>
      <c r="BQ70" s="4">
        <f>+AVERAGEIF($BG$15:$BG$238,BQ$1,$AF$16:$AF$239)</f>
        <v>1.2817661836679355E-2</v>
      </c>
      <c r="BR70" s="4">
        <f>+AVERAGEIF($BG$15:$BG$238,BR$1,$AF$16:$AF$239)</f>
        <v>7.241217854798452E-3</v>
      </c>
      <c r="CC70">
        <v>4</v>
      </c>
      <c r="CD70" s="4">
        <f t="shared" si="14"/>
        <v>-0.16518711333438985</v>
      </c>
      <c r="CE70" s="4">
        <f t="shared" si="14"/>
        <v>1.2484224168138325E-2</v>
      </c>
      <c r="CF70" s="7">
        <f t="shared" si="14"/>
        <v>2.6095997316987477E-2</v>
      </c>
      <c r="CG70" s="7">
        <f t="shared" si="14"/>
        <v>1.8186196616771708E-3</v>
      </c>
      <c r="CH70" s="7">
        <f t="shared" si="14"/>
        <v>1.2002566776806986E-2</v>
      </c>
      <c r="CI70" s="7"/>
      <c r="CJ70">
        <v>6</v>
      </c>
      <c r="CM70" s="119"/>
      <c r="CN70" s="10" t="s">
        <v>6</v>
      </c>
      <c r="CO70" s="4">
        <f t="shared" ca="1" si="12"/>
        <v>-5.1896860554333339E-3</v>
      </c>
      <c r="CP70" s="4">
        <f t="shared" ca="1" si="10"/>
        <v>2.9706228813426907E-3</v>
      </c>
      <c r="CQ70" s="4">
        <f t="shared" ca="1" si="10"/>
        <v>7.7376636516976001E-3</v>
      </c>
      <c r="CR70" s="4">
        <f t="shared" ca="1" si="10"/>
        <v>1.2817661836679355E-2</v>
      </c>
      <c r="CS70" s="4">
        <f t="shared" ca="1" si="10"/>
        <v>7.241217854798452E-3</v>
      </c>
      <c r="CU70" s="119"/>
      <c r="CV70" s="10" t="s">
        <v>6</v>
      </c>
      <c r="CW70" s="4">
        <f t="array" aca="1" ref="CW70" ca="1">+MEDIAN(IF($B$15:$B$237&gt;=$CN$63,IF($BG$15:$BG$237=CW$1,OFFSET($Z$16,0,$CJ70,223,1),"")))</f>
        <v>1.2899453409316308E-3</v>
      </c>
      <c r="CX70" s="4">
        <f t="array" aca="1" ref="CX70" ca="1">+MEDIAN(IF($B$15:$B$237&gt;=$CN$63,IF($BG$15:$BG$237=CX$1,OFFSET($Z$16,0,$CJ70,223,1),"")))</f>
        <v>2.9602235027066381E-3</v>
      </c>
      <c r="CY70" s="4">
        <f t="array" aca="1" ref="CY70" ca="1">+MEDIAN(IF($B$15:$B$237&gt;=$CN$63,IF($BG$15:$BG$237=CY$1,OFFSET($Z$16,0,$CJ70,223,1),"")))</f>
        <v>1.5954456885261203E-2</v>
      </c>
      <c r="CZ70" s="4">
        <f t="array" aca="1" ref="CZ70" ca="1">+MEDIAN(IF($B$15:$B$237&gt;=$CN$63,IF($BG$15:$BG$237=CZ$1,OFFSET($Z$16,0,$CJ70,223,1),"")))</f>
        <v>1.3847520930390433E-2</v>
      </c>
      <c r="DA70" s="4">
        <f t="array" aca="1" ref="DA70" ca="1">+MEDIAN(IF($B$15:$B$237&gt;=$CN$63,IF($BG$15:$BG$237=DA$1,OFFSET($Z$16,0,$CJ70,223,1),"")))</f>
        <v>7.7332240202014901E-3</v>
      </c>
      <c r="DC70" s="119"/>
      <c r="DD70" s="10" t="s">
        <v>6</v>
      </c>
      <c r="DE70" s="11">
        <f t="shared" si="13"/>
        <v>44</v>
      </c>
      <c r="DF70" s="11">
        <f t="shared" si="11"/>
        <v>45</v>
      </c>
      <c r="DG70" s="11">
        <f t="shared" si="11"/>
        <v>45</v>
      </c>
      <c r="DH70" s="11">
        <f t="shared" si="11"/>
        <v>44</v>
      </c>
      <c r="DI70" s="11">
        <f t="shared" si="11"/>
        <v>45</v>
      </c>
    </row>
    <row r="71" spans="1:113" x14ac:dyDescent="0.3">
      <c r="A71" s="1">
        <v>40056</v>
      </c>
      <c r="B71" s="3">
        <f t="shared" si="15"/>
        <v>2009</v>
      </c>
      <c r="C71" s="3">
        <v>1</v>
      </c>
      <c r="D71">
        <v>71.580734252929602</v>
      </c>
      <c r="E71">
        <v>71.886985778808594</v>
      </c>
      <c r="F71">
        <v>84.006027221679602</v>
      </c>
      <c r="H71">
        <v>21.353441238403299</v>
      </c>
      <c r="I71">
        <v>26.587770462036101</v>
      </c>
      <c r="J71">
        <v>34.963840484619098</v>
      </c>
      <c r="K71">
        <v>51.312419891357401</v>
      </c>
      <c r="L71">
        <v>32.783271789550703</v>
      </c>
      <c r="M71">
        <v>93.400001525878906</v>
      </c>
      <c r="N71">
        <v>36.385261535644503</v>
      </c>
      <c r="O71">
        <v>68.870887756347599</v>
      </c>
      <c r="P71">
        <v>47.160884857177699</v>
      </c>
      <c r="Q71">
        <v>64.111488342285099</v>
      </c>
      <c r="R71">
        <v>35.219474792480398</v>
      </c>
      <c r="S71">
        <v>72.777519226074205</v>
      </c>
      <c r="T71">
        <v>78.572006225585895</v>
      </c>
      <c r="U71">
        <v>66.371437072753906</v>
      </c>
      <c r="V71">
        <v>21.603612899780199</v>
      </c>
      <c r="W71">
        <v>28.2137641906738</v>
      </c>
      <c r="X71">
        <v>22.656887054443299</v>
      </c>
      <c r="Y71">
        <v>24.301612854003899</v>
      </c>
      <c r="Z71">
        <v>8.4136307697262325E-3</v>
      </c>
      <c r="AA71">
        <v>1.220267448609591E-2</v>
      </c>
      <c r="AB71">
        <v>6.982542734323971E-4</v>
      </c>
      <c r="AC71" t="s">
        <v>24</v>
      </c>
      <c r="AD71">
        <v>-4.0364535117350275E-2</v>
      </c>
      <c r="AE71">
        <v>-1.3135818655953813E-2</v>
      </c>
      <c r="AF71">
        <v>4.5030355333040006E-2</v>
      </c>
      <c r="AG71">
        <v>2.4356723442769956E-2</v>
      </c>
      <c r="AH71">
        <v>3.5461062123954612E-2</v>
      </c>
      <c r="AI71">
        <v>5.3565133985156166E-4</v>
      </c>
      <c r="AJ71">
        <v>-1.6968671588531992E-2</v>
      </c>
      <c r="AK71">
        <v>7.6336210177907482E-3</v>
      </c>
      <c r="AL71">
        <v>2.9332318011617176E-2</v>
      </c>
      <c r="AM71">
        <v>1.3099295828305824E-2</v>
      </c>
      <c r="AN71">
        <v>1.4702043774328821E-2</v>
      </c>
      <c r="AO71">
        <v>4.0926446499005564E-3</v>
      </c>
      <c r="AP71">
        <v>3.6939743035315997E-2</v>
      </c>
      <c r="AQ71">
        <v>2.2309049689316574E-2</v>
      </c>
      <c r="AR71">
        <v>4.4965131894322496E-2</v>
      </c>
      <c r="AS71">
        <v>5.4849448958266489E-2</v>
      </c>
      <c r="AT71">
        <v>0.14323245894318481</v>
      </c>
      <c r="AU71">
        <v>-7.0836516470867972E-3</v>
      </c>
      <c r="AV71">
        <v>8.4136307697262325E-3</v>
      </c>
      <c r="AW71">
        <v>1.1299938042958591E-2</v>
      </c>
      <c r="AX71">
        <v>7.2801556816210367E-2</v>
      </c>
      <c r="AY71">
        <v>-6.0004023788036154E-3</v>
      </c>
      <c r="AZ71">
        <v>2.1628680812522894E-2</v>
      </c>
      <c r="BA71">
        <v>0.67200000000000004</v>
      </c>
      <c r="BB71">
        <v>0.502</v>
      </c>
      <c r="BC71">
        <v>0.92800000000000005</v>
      </c>
      <c r="BD71">
        <v>0.24199999999999999</v>
      </c>
      <c r="BE71">
        <v>0.54200000000000004</v>
      </c>
      <c r="BF71">
        <v>4</v>
      </c>
      <c r="BG71">
        <v>3</v>
      </c>
      <c r="BH71">
        <v>5</v>
      </c>
      <c r="BI71">
        <v>2</v>
      </c>
      <c r="BJ71">
        <v>3</v>
      </c>
      <c r="BL71" s="119"/>
      <c r="BM71" s="10" t="s">
        <v>7</v>
      </c>
      <c r="BN71" s="4">
        <f>+AVERAGEIF($BG$15:$BG$238,BN$1,$AG$16:$AG$239)</f>
        <v>-6.7035752324801534E-4</v>
      </c>
      <c r="BO71" s="4">
        <f>+AVERAGEIF($BG$15:$BG$238,BO$1,$AG$16:$AG$239)</f>
        <v>4.4090411421740885E-4</v>
      </c>
      <c r="BP71" s="4">
        <f>+AVERAGEIF($BG$15:$BG$238,BP$1,$AG$16:$AG$239)</f>
        <v>7.238187184410735E-3</v>
      </c>
      <c r="BQ71" s="4">
        <f>+AVERAGEIF($BG$15:$BG$238,BQ$1,$AG$16:$AG$239)</f>
        <v>8.30023257255612E-3</v>
      </c>
      <c r="BR71" s="4">
        <f>+AVERAGEIF($BG$15:$BG$238,BR$1,$AG$16:$AG$239)</f>
        <v>3.8932269270415235E-3</v>
      </c>
      <c r="CC71">
        <v>5</v>
      </c>
      <c r="CD71" s="4" t="e">
        <f t="shared" si="14"/>
        <v>#DIV/0!</v>
      </c>
      <c r="CE71" s="4">
        <f t="shared" si="14"/>
        <v>-9.4173350307508619E-2</v>
      </c>
      <c r="CF71" s="4">
        <f t="shared" si="14"/>
        <v>-2.9034156152155849E-2</v>
      </c>
      <c r="CG71" s="7">
        <f t="shared" si="14"/>
        <v>4.082706485115154E-3</v>
      </c>
      <c r="CH71" s="7">
        <f t="shared" si="14"/>
        <v>1.041399779922771E-2</v>
      </c>
      <c r="CI71" s="7"/>
      <c r="CJ71">
        <v>7</v>
      </c>
      <c r="CM71" s="119"/>
      <c r="CN71" s="10" t="s">
        <v>7</v>
      </c>
      <c r="CO71" s="4">
        <f t="shared" ca="1" si="12"/>
        <v>-6.7035752324801534E-4</v>
      </c>
      <c r="CP71" s="4">
        <f t="shared" ca="1" si="10"/>
        <v>4.4090411421740885E-4</v>
      </c>
      <c r="CQ71" s="4">
        <f t="shared" ca="1" si="10"/>
        <v>7.238187184410735E-3</v>
      </c>
      <c r="CR71" s="4">
        <f t="shared" ca="1" si="10"/>
        <v>8.30023257255612E-3</v>
      </c>
      <c r="CS71" s="4">
        <f t="shared" ca="1" si="10"/>
        <v>3.8932269270415235E-3</v>
      </c>
      <c r="CU71" s="119"/>
      <c r="CV71" s="10" t="s">
        <v>7</v>
      </c>
      <c r="CW71" s="4">
        <f t="array" aca="1" ref="CW71" ca="1">+MEDIAN(IF($B$15:$B$237&gt;=$CN$63,IF($BG$15:$BG$237=CW$1,OFFSET($Z$16,0,$CJ71,223,1),"")))</f>
        <v>-6.1573828597338842E-4</v>
      </c>
      <c r="CX71" s="4">
        <f t="array" aca="1" ref="CX71" ca="1">+MEDIAN(IF($B$15:$B$237&gt;=$CN$63,IF($BG$15:$BG$237=CX$1,OFFSET($Z$16,0,$CJ71,223,1),"")))</f>
        <v>1.0456951138944071E-3</v>
      </c>
      <c r="CY71" s="4">
        <f t="array" aca="1" ref="CY71" ca="1">+MEDIAN(IF($B$15:$B$237&gt;=$CN$63,IF($BG$15:$BG$237=CY$1,OFFSET($Z$16,0,$CJ71,223,1),"")))</f>
        <v>7.1540730528376617E-3</v>
      </c>
      <c r="CZ71" s="4">
        <f t="array" aca="1" ref="CZ71" ca="1">+MEDIAN(IF($B$15:$B$237&gt;=$CN$63,IF($BG$15:$BG$237=CZ$1,OFFSET($Z$16,0,$CJ71,223,1),"")))</f>
        <v>1.0586016974267975E-2</v>
      </c>
      <c r="DA71" s="4">
        <f t="array" aca="1" ref="DA71" ca="1">+MEDIAN(IF($B$15:$B$237&gt;=$CN$63,IF($BG$15:$BG$237=DA$1,OFFSET($Z$16,0,$CJ71,223,1),"")))</f>
        <v>7.2541616701056189E-3</v>
      </c>
      <c r="DC71" s="119"/>
      <c r="DD71" s="10" t="s">
        <v>7</v>
      </c>
      <c r="DE71" s="11">
        <f t="shared" si="13"/>
        <v>44</v>
      </c>
      <c r="DF71" s="11">
        <f t="shared" si="11"/>
        <v>45</v>
      </c>
      <c r="DG71" s="11">
        <f t="shared" si="11"/>
        <v>45</v>
      </c>
      <c r="DH71" s="11">
        <f t="shared" si="11"/>
        <v>44</v>
      </c>
      <c r="DI71" s="11">
        <f t="shared" si="11"/>
        <v>45</v>
      </c>
    </row>
    <row r="72" spans="1:113" x14ac:dyDescent="0.3">
      <c r="A72" s="1">
        <v>40086</v>
      </c>
      <c r="B72" s="3">
        <f t="shared" si="15"/>
        <v>2009</v>
      </c>
      <c r="C72" s="3">
        <v>1</v>
      </c>
      <c r="D72">
        <v>73.028823852539006</v>
      </c>
      <c r="E72">
        <v>72.741096496582003</v>
      </c>
      <c r="F72">
        <v>84.027992248535099</v>
      </c>
      <c r="H72">
        <v>21.305149078369102</v>
      </c>
      <c r="I72">
        <v>29.298500061035099</v>
      </c>
      <c r="J72">
        <v>36.291244506835902</v>
      </c>
      <c r="K72">
        <v>53.987152099609297</v>
      </c>
      <c r="L72">
        <v>31.885103225708001</v>
      </c>
      <c r="M72">
        <v>98.849998474121094</v>
      </c>
      <c r="N72">
        <v>38.495243072509702</v>
      </c>
      <c r="O72">
        <v>69.645248413085895</v>
      </c>
      <c r="P72">
        <v>49.784271240234297</v>
      </c>
      <c r="Q72">
        <v>65.239234924316406</v>
      </c>
      <c r="R72">
        <v>37.208663940429602</v>
      </c>
      <c r="S72">
        <v>72.949447631835895</v>
      </c>
      <c r="T72">
        <v>81.357940673828097</v>
      </c>
      <c r="U72">
        <v>68.002914428710895</v>
      </c>
      <c r="V72">
        <v>22.4546604156494</v>
      </c>
      <c r="W72">
        <v>29.573463439941399</v>
      </c>
      <c r="X72">
        <v>24.150588989257798</v>
      </c>
      <c r="Y72">
        <v>26.722053527831999</v>
      </c>
      <c r="Z72">
        <v>2.0230158501763906E-2</v>
      </c>
      <c r="AA72">
        <v>1.1881298242236049E-2</v>
      </c>
      <c r="AB72">
        <v>2.6146965380879905E-4</v>
      </c>
      <c r="AC72" t="s">
        <v>24</v>
      </c>
      <c r="AD72">
        <v>-2.261563346864448E-3</v>
      </c>
      <c r="AE72">
        <v>0.10195400185470871</v>
      </c>
      <c r="AF72">
        <v>3.79650520028183E-2</v>
      </c>
      <c r="AG72">
        <v>5.2126409432941223E-2</v>
      </c>
      <c r="AH72">
        <v>-2.7397160649748953E-2</v>
      </c>
      <c r="AI72">
        <v>5.8351144102841701E-2</v>
      </c>
      <c r="AJ72">
        <v>5.7990006057759835E-2</v>
      </c>
      <c r="AK72">
        <v>1.1243657254395245E-2</v>
      </c>
      <c r="AL72">
        <v>5.5626318102412142E-2</v>
      </c>
      <c r="AM72">
        <v>1.7590397777234257E-2</v>
      </c>
      <c r="AN72">
        <v>5.6479807256351044E-2</v>
      </c>
      <c r="AO72">
        <v>2.3623834336481409E-3</v>
      </c>
      <c r="AP72">
        <v>3.5457086843927454E-2</v>
      </c>
      <c r="AQ72">
        <v>2.4581015989884714E-2</v>
      </c>
      <c r="AR72">
        <v>3.9393758804012746E-2</v>
      </c>
      <c r="AS72">
        <v>4.8192762939340605E-2</v>
      </c>
      <c r="AT72">
        <v>6.5927059230388219E-2</v>
      </c>
      <c r="AU72">
        <v>9.960000138136138E-2</v>
      </c>
      <c r="AV72">
        <v>2.0230158501763906E-2</v>
      </c>
      <c r="AW72">
        <v>2.9717662359876496E-2</v>
      </c>
      <c r="AX72">
        <v>3.3467515203967624E-2</v>
      </c>
      <c r="AY72">
        <v>5.6605343962341736E-2</v>
      </c>
      <c r="AZ72">
        <v>3.5005170006987441E-2</v>
      </c>
      <c r="BA72">
        <v>0.89200000000000002</v>
      </c>
      <c r="BB72">
        <v>0.80700000000000005</v>
      </c>
      <c r="BC72">
        <v>0.627</v>
      </c>
      <c r="BD72">
        <v>0.61799999999999999</v>
      </c>
      <c r="BE72">
        <v>0.73499999999999999</v>
      </c>
      <c r="BF72">
        <v>5</v>
      </c>
      <c r="BG72">
        <v>5</v>
      </c>
      <c r="BH72">
        <v>4</v>
      </c>
      <c r="BI72">
        <v>4</v>
      </c>
      <c r="BJ72">
        <v>4</v>
      </c>
      <c r="BL72" s="119"/>
      <c r="BM72" s="10" t="s">
        <v>8</v>
      </c>
      <c r="BN72" s="4">
        <f>+AVERAGEIF($BG$15:$BG$238,BN$1,$AH$16:$AH$239)</f>
        <v>-2.5346884568408627E-3</v>
      </c>
      <c r="BO72" s="4">
        <f>+AVERAGEIF($BG$15:$BG$238,BO$1,$AH$16:$AH$239)</f>
        <v>7.6180385371529022E-4</v>
      </c>
      <c r="BP72" s="4">
        <f>+AVERAGEIF($BG$15:$BG$238,BP$1,$AH$16:$AH$239)</f>
        <v>6.7688186105818804E-3</v>
      </c>
      <c r="BQ72" s="4">
        <f>+AVERAGEIF($BG$15:$BG$238,BQ$1,$AH$16:$AH$239)</f>
        <v>8.7186196304030131E-3</v>
      </c>
      <c r="BR72" s="4">
        <f>+AVERAGEIF($BG$15:$BG$238,BR$1,$AH$16:$AH$239)</f>
        <v>5.5405598835346322E-3</v>
      </c>
      <c r="CJ72">
        <v>8</v>
      </c>
      <c r="CM72" s="119"/>
      <c r="CN72" s="10" t="s">
        <v>8</v>
      </c>
      <c r="CO72" s="4">
        <f t="shared" ca="1" si="12"/>
        <v>-2.5346884568408627E-3</v>
      </c>
      <c r="CP72" s="4">
        <f t="shared" ca="1" si="10"/>
        <v>7.6180385371529022E-4</v>
      </c>
      <c r="CQ72" s="4">
        <f t="shared" ca="1" si="10"/>
        <v>6.7688186105818804E-3</v>
      </c>
      <c r="CR72" s="4">
        <f t="shared" ca="1" si="10"/>
        <v>8.7186196304030131E-3</v>
      </c>
      <c r="CS72" s="4">
        <f t="shared" ca="1" si="10"/>
        <v>5.5405598835346322E-3</v>
      </c>
      <c r="CU72" s="119"/>
      <c r="CV72" s="10" t="s">
        <v>8</v>
      </c>
      <c r="CW72" s="4">
        <f t="array" aca="1" ref="CW72" ca="1">+MEDIAN(IF($B$15:$B$237&gt;=$CN$63,IF($BG$15:$BG$237=CW$1,OFFSET($Z$16,0,$CJ72,223,1),"")))</f>
        <v>5.9534211253259306E-3</v>
      </c>
      <c r="CX72" s="4">
        <f t="array" aca="1" ref="CX72" ca="1">+MEDIAN(IF($B$15:$B$237&gt;=$CN$63,IF($BG$15:$BG$237=CX$1,OFFSET($Z$16,0,$CJ72,223,1),"")))</f>
        <v>-9.1311439505026293E-4</v>
      </c>
      <c r="CY72" s="4">
        <f t="array" aca="1" ref="CY72" ca="1">+MEDIAN(IF($B$15:$B$237&gt;=$CN$63,IF($BG$15:$BG$237=CY$1,OFFSET($Z$16,0,$CJ72,223,1),"")))</f>
        <v>1.0706222018266764E-2</v>
      </c>
      <c r="CZ72" s="4">
        <f t="array" aca="1" ref="CZ72" ca="1">+MEDIAN(IF($B$15:$B$237&gt;=$CN$63,IF($BG$15:$BG$237=CZ$1,OFFSET($Z$16,0,$CJ72,223,1),"")))</f>
        <v>4.9069558981535977E-3</v>
      </c>
      <c r="DA72" s="4">
        <f t="array" aca="1" ref="DA72" ca="1">+MEDIAN(IF($B$15:$B$237&gt;=$CN$63,IF($BG$15:$BG$237=DA$1,OFFSET($Z$16,0,$CJ72,223,1),"")))</f>
        <v>1.0848108052940342E-2</v>
      </c>
      <c r="DC72" s="119"/>
      <c r="DD72" s="10" t="s">
        <v>8</v>
      </c>
      <c r="DE72" s="11">
        <f t="shared" si="13"/>
        <v>44</v>
      </c>
      <c r="DF72" s="11">
        <f t="shared" si="11"/>
        <v>45</v>
      </c>
      <c r="DG72" s="11">
        <f t="shared" si="11"/>
        <v>45</v>
      </c>
      <c r="DH72" s="11">
        <f t="shared" si="11"/>
        <v>44</v>
      </c>
      <c r="DI72" s="11">
        <f t="shared" si="11"/>
        <v>45</v>
      </c>
    </row>
    <row r="73" spans="1:113" x14ac:dyDescent="0.3">
      <c r="A73" s="1">
        <v>40116</v>
      </c>
      <c r="B73" s="3">
        <f t="shared" si="15"/>
        <v>2009</v>
      </c>
      <c r="C73" s="3">
        <v>1</v>
      </c>
      <c r="D73">
        <v>73.864677429199205</v>
      </c>
      <c r="E73">
        <v>72.902488708496094</v>
      </c>
      <c r="F73">
        <v>84.031654357910099</v>
      </c>
      <c r="H73">
        <v>22.782798767089801</v>
      </c>
      <c r="I73">
        <v>28.2895107269287</v>
      </c>
      <c r="J73">
        <v>35.375343322753899</v>
      </c>
      <c r="K73">
        <v>53.699783325195298</v>
      </c>
      <c r="L73">
        <v>30.6340732574462</v>
      </c>
      <c r="M73">
        <v>102.52999877929599</v>
      </c>
      <c r="N73">
        <v>38.286258697509702</v>
      </c>
      <c r="O73">
        <v>69.549255371093693</v>
      </c>
      <c r="P73">
        <v>46.552909851074197</v>
      </c>
      <c r="Q73">
        <v>64.914886474609304</v>
      </c>
      <c r="R73">
        <v>36.0725898742675</v>
      </c>
      <c r="S73">
        <v>73.048606872558594</v>
      </c>
      <c r="T73">
        <v>79.793815612792898</v>
      </c>
      <c r="U73">
        <v>66.223884582519503</v>
      </c>
      <c r="V73">
        <v>21.832738876342699</v>
      </c>
      <c r="W73">
        <v>28.810125350952099</v>
      </c>
      <c r="X73">
        <v>23.072694778442301</v>
      </c>
      <c r="Y73">
        <v>26.077060699462798</v>
      </c>
      <c r="Z73">
        <v>1.1445529758879358E-2</v>
      </c>
      <c r="AA73">
        <v>2.2187211863333722E-3</v>
      </c>
      <c r="AB73">
        <v>4.3582016861387629E-5</v>
      </c>
      <c r="AC73" t="s">
        <v>24</v>
      </c>
      <c r="AD73">
        <v>6.9356458538980315E-2</v>
      </c>
      <c r="AE73">
        <v>-3.4438259023651607E-2</v>
      </c>
      <c r="AF73">
        <v>-2.5237524822536272E-2</v>
      </c>
      <c r="AG73">
        <v>-5.3229104192009657E-3</v>
      </c>
      <c r="AH73">
        <v>-3.9235562745587482E-2</v>
      </c>
      <c r="AI73">
        <v>3.7228127081239348E-2</v>
      </c>
      <c r="AJ73">
        <v>-5.4288363527502659E-3</v>
      </c>
      <c r="AK73">
        <v>-1.3783143025470901E-3</v>
      </c>
      <c r="AL73">
        <v>-6.4907275102354056E-2</v>
      </c>
      <c r="AM73">
        <v>-4.9716777041204363E-3</v>
      </c>
      <c r="AN73">
        <v>-3.0532514362271557E-2</v>
      </c>
      <c r="AO73">
        <v>1.3592870671639279E-3</v>
      </c>
      <c r="AP73">
        <v>-1.9225229253355014E-2</v>
      </c>
      <c r="AQ73">
        <v>-2.6161082376203071E-2</v>
      </c>
      <c r="AR73">
        <v>-2.7696768857535803E-2</v>
      </c>
      <c r="AS73">
        <v>-2.5811589181615746E-2</v>
      </c>
      <c r="AT73">
        <v>-4.4632212129275373E-2</v>
      </c>
      <c r="AU73">
        <v>-2.4137098134970003E-2</v>
      </c>
      <c r="AV73">
        <v>1.1445529758879358E-2</v>
      </c>
      <c r="AW73">
        <v>4.0589319590067063E-2</v>
      </c>
      <c r="AX73">
        <v>6.4403648765378962E-2</v>
      </c>
      <c r="AY73">
        <v>0.16276015035092795</v>
      </c>
      <c r="AZ73">
        <v>6.9799662116313332E-2</v>
      </c>
      <c r="BA73">
        <v>0.753</v>
      </c>
      <c r="BB73">
        <v>0.91400000000000003</v>
      </c>
      <c r="BC73">
        <v>0.91</v>
      </c>
      <c r="BD73">
        <v>0.995</v>
      </c>
      <c r="BE73">
        <v>0.97299999999999998</v>
      </c>
      <c r="BF73">
        <v>4</v>
      </c>
      <c r="BG73">
        <v>5</v>
      </c>
      <c r="BH73">
        <v>5</v>
      </c>
      <c r="BI73">
        <v>5</v>
      </c>
      <c r="BJ73">
        <v>5</v>
      </c>
      <c r="BL73" s="119"/>
      <c r="BM73" s="10" t="s">
        <v>9</v>
      </c>
      <c r="BN73" s="4">
        <f>+AVERAGEIF($BG$15:$BG$238,BN$1,$AI$16:$AI$239)</f>
        <v>9.3328817081829597E-3</v>
      </c>
      <c r="BO73" s="4">
        <f>+AVERAGEIF($BG$15:$BG$238,BO$1,$AI$16:$AI$239)</f>
        <v>8.8067365791989552E-3</v>
      </c>
      <c r="BP73" s="4">
        <f>+AVERAGEIF($BG$15:$BG$238,BP$1,$AI$16:$AI$239)</f>
        <v>2.8182494116338244E-3</v>
      </c>
      <c r="BQ73" s="4">
        <f>+AVERAGEIF($BG$15:$BG$238,BQ$1,$AI$16:$AI$239)</f>
        <v>7.6789153370906494E-3</v>
      </c>
      <c r="BR73" s="4">
        <f>+AVERAGEIF($BG$15:$BG$238,BR$1,$AI$16:$AI$239)</f>
        <v>9.4215420115081171E-3</v>
      </c>
      <c r="CJ73">
        <v>9</v>
      </c>
      <c r="CM73" s="119"/>
      <c r="CN73" s="10" t="s">
        <v>9</v>
      </c>
      <c r="CO73" s="4">
        <f t="shared" ca="1" si="12"/>
        <v>9.3328817081829597E-3</v>
      </c>
      <c r="CP73" s="4">
        <f t="shared" ca="1" si="10"/>
        <v>8.8067365791989552E-3</v>
      </c>
      <c r="CQ73" s="4">
        <f t="shared" ca="1" si="10"/>
        <v>2.8182494116338244E-3</v>
      </c>
      <c r="CR73" s="4">
        <f t="shared" ca="1" si="10"/>
        <v>7.6789153370906494E-3</v>
      </c>
      <c r="CS73" s="4">
        <f t="shared" ca="1" si="10"/>
        <v>9.4215420115081171E-3</v>
      </c>
      <c r="CU73" s="119"/>
      <c r="CV73" s="10" t="s">
        <v>9</v>
      </c>
      <c r="CW73" s="4">
        <f t="array" aca="1" ref="CW73" ca="1">+MEDIAN(IF($B$15:$B$237&gt;=$CN$63,IF($BG$15:$BG$237=CW$1,OFFSET($Z$16,0,$CJ73,223,1),"")))</f>
        <v>1.1294618538471801E-2</v>
      </c>
      <c r="CX73" s="4">
        <f t="array" aca="1" ref="CX73" ca="1">+MEDIAN(IF($B$15:$B$237&gt;=$CN$63,IF($BG$15:$BG$237=CX$1,OFFSET($Z$16,0,$CJ73,223,1),"")))</f>
        <v>9.2324917285115937E-3</v>
      </c>
      <c r="CY73" s="4">
        <f t="array" aca="1" ref="CY73" ca="1">+MEDIAN(IF($B$15:$B$237&gt;=$CN$63,IF($BG$15:$BG$237=CY$1,OFFSET($Z$16,0,$CJ73,223,1),"")))</f>
        <v>-3.4326325257710844E-3</v>
      </c>
      <c r="CZ73" s="4">
        <f t="array" aca="1" ref="CZ73" ca="1">+MEDIAN(IF($B$15:$B$237&gt;=$CN$63,IF($BG$15:$BG$237=CZ$1,OFFSET($Z$16,0,$CJ73,223,1),"")))</f>
        <v>4.3719756730963288E-3</v>
      </c>
      <c r="DA73" s="4">
        <f t="array" aca="1" ref="DA73" ca="1">+MEDIAN(IF($B$15:$B$237&gt;=$CN$63,IF($BG$15:$BG$237=DA$1,OFFSET($Z$16,0,$CJ73,223,1),"")))</f>
        <v>-2.2240316767453416E-3</v>
      </c>
      <c r="DC73" s="119"/>
      <c r="DD73" s="10" t="s">
        <v>9</v>
      </c>
      <c r="DE73" s="11">
        <f t="shared" si="13"/>
        <v>44</v>
      </c>
      <c r="DF73" s="11">
        <f t="shared" si="11"/>
        <v>45</v>
      </c>
      <c r="DG73" s="11">
        <f t="shared" si="11"/>
        <v>45</v>
      </c>
      <c r="DH73" s="11">
        <f t="shared" si="11"/>
        <v>44</v>
      </c>
      <c r="DI73" s="11">
        <f t="shared" si="11"/>
        <v>45</v>
      </c>
    </row>
    <row r="74" spans="1:113" x14ac:dyDescent="0.3">
      <c r="A74" s="1">
        <v>40147</v>
      </c>
      <c r="B74" s="3">
        <f t="shared" si="15"/>
        <v>2009</v>
      </c>
      <c r="C74" s="3">
        <v>1</v>
      </c>
      <c r="D74">
        <v>75.932418823242102</v>
      </c>
      <c r="E74">
        <v>73.840225219726506</v>
      </c>
      <c r="F74">
        <v>83.996864318847599</v>
      </c>
      <c r="H74">
        <v>23.816184997558501</v>
      </c>
      <c r="I74">
        <v>30.5108032226562</v>
      </c>
      <c r="J74">
        <v>36.762485504150298</v>
      </c>
      <c r="K74">
        <v>54.126956939697202</v>
      </c>
      <c r="L74">
        <v>30.666151046752901</v>
      </c>
      <c r="M74">
        <v>115.639999389648</v>
      </c>
      <c r="N74">
        <v>38.931156158447202</v>
      </c>
      <c r="O74">
        <v>70.952087402343693</v>
      </c>
      <c r="P74">
        <v>48.007450103759702</v>
      </c>
      <c r="Q74">
        <v>66.182373046875</v>
      </c>
      <c r="R74">
        <v>38.362350463867102</v>
      </c>
      <c r="S74">
        <v>73.484222412109304</v>
      </c>
      <c r="T74">
        <v>84.709640502929602</v>
      </c>
      <c r="U74">
        <v>67.027214050292898</v>
      </c>
      <c r="V74">
        <v>22.729619979858398</v>
      </c>
      <c r="W74">
        <v>30.116140365600501</v>
      </c>
      <c r="X74">
        <v>24.587568283081001</v>
      </c>
      <c r="Y74">
        <v>27.9496135711669</v>
      </c>
      <c r="Z74">
        <v>2.7993642780405725E-2</v>
      </c>
      <c r="AA74">
        <v>1.2862887506899678E-2</v>
      </c>
      <c r="AB74">
        <v>-4.1401111674321811E-4</v>
      </c>
      <c r="AC74" t="s">
        <v>24</v>
      </c>
      <c r="AD74">
        <v>4.5358177501942709E-2</v>
      </c>
      <c r="AE74">
        <v>7.8520004010287137E-2</v>
      </c>
      <c r="AF74">
        <v>3.9212119264554923E-2</v>
      </c>
      <c r="AG74">
        <v>7.9548480096283125E-3</v>
      </c>
      <c r="AH74">
        <v>1.047127786015345E-3</v>
      </c>
      <c r="AI74">
        <v>0.12786502259277621</v>
      </c>
      <c r="AJ74">
        <v>1.6844097148083215E-2</v>
      </c>
      <c r="AK74">
        <v>2.0170338614912797E-2</v>
      </c>
      <c r="AL74">
        <v>3.1244883667609136E-2</v>
      </c>
      <c r="AM74">
        <v>1.9525360685356263E-2</v>
      </c>
      <c r="AN74">
        <v>6.3476467799530312E-2</v>
      </c>
      <c r="AO74">
        <v>5.9633654658286517E-3</v>
      </c>
      <c r="AP74">
        <v>6.1606590089527957E-2</v>
      </c>
      <c r="AQ74">
        <v>1.2130509601447459E-2</v>
      </c>
      <c r="AR74">
        <v>4.1079642302117803E-2</v>
      </c>
      <c r="AS74">
        <v>4.5331806048710677E-2</v>
      </c>
      <c r="AT74">
        <v>6.5656548538669313E-2</v>
      </c>
      <c r="AU74">
        <v>7.1808433215890588E-2</v>
      </c>
      <c r="AV74">
        <v>2.7993642780405725E-2</v>
      </c>
      <c r="AW74">
        <v>6.0794075608890497E-2</v>
      </c>
      <c r="AX74">
        <v>7.2780982939608663E-2</v>
      </c>
      <c r="AY74">
        <v>0.18491949604501579</v>
      </c>
      <c r="AZ74">
        <v>8.6622049343480167E-2</v>
      </c>
      <c r="BA74">
        <v>0.95899999999999996</v>
      </c>
      <c r="BB74">
        <v>0.98199999999999998</v>
      </c>
      <c r="BC74">
        <v>0.92300000000000004</v>
      </c>
      <c r="BD74">
        <v>1</v>
      </c>
      <c r="BE74">
        <v>0.995</v>
      </c>
      <c r="BF74">
        <v>5</v>
      </c>
      <c r="BG74">
        <v>5</v>
      </c>
      <c r="BH74">
        <v>5</v>
      </c>
      <c r="BI74">
        <v>5</v>
      </c>
      <c r="BJ74">
        <v>5</v>
      </c>
      <c r="BL74" s="119"/>
      <c r="BM74" s="10" t="s">
        <v>10</v>
      </c>
      <c r="BN74" s="4">
        <f>+AVERAGEIF($BG$15:$BG$238,BN$1,$AJ$16:$AJ$239)</f>
        <v>-1.9478829694650141E-3</v>
      </c>
      <c r="BO74" s="4">
        <f>+AVERAGEIF($BG$15:$BG$238,BO$1,$AJ$16:$AJ$239)</f>
        <v>3.4501121852786704E-3</v>
      </c>
      <c r="BP74" s="4">
        <f>+AVERAGEIF($BG$15:$BG$238,BP$1,$AJ$16:$AJ$239)</f>
        <v>5.4482063691028669E-3</v>
      </c>
      <c r="BQ74" s="4">
        <f>+AVERAGEIF($BG$15:$BG$238,BQ$1,$AJ$16:$AJ$239)</f>
        <v>5.5768183207858856E-3</v>
      </c>
      <c r="BR74" s="4">
        <f>+AVERAGEIF($BG$15:$BG$238,BR$1,$AJ$16:$AJ$239)</f>
        <v>7.0904805594525291E-3</v>
      </c>
      <c r="CC74" t="s">
        <v>16</v>
      </c>
      <c r="CD74" t="s">
        <v>28</v>
      </c>
      <c r="CJ74">
        <v>10</v>
      </c>
      <c r="CM74" s="119"/>
      <c r="CN74" s="10" t="s">
        <v>10</v>
      </c>
      <c r="CO74" s="4">
        <f t="shared" ca="1" si="12"/>
        <v>-1.9478829694650141E-3</v>
      </c>
      <c r="CP74" s="4">
        <f t="shared" ca="1" si="10"/>
        <v>3.4501121852786704E-3</v>
      </c>
      <c r="CQ74" s="4">
        <f t="shared" ca="1" si="10"/>
        <v>5.4482063691028669E-3</v>
      </c>
      <c r="CR74" s="4">
        <f t="shared" ca="1" si="10"/>
        <v>5.5768183207858856E-3</v>
      </c>
      <c r="CS74" s="4">
        <f t="shared" ca="1" si="10"/>
        <v>7.0904805594525291E-3</v>
      </c>
      <c r="CU74" s="119"/>
      <c r="CV74" s="10" t="s">
        <v>10</v>
      </c>
      <c r="CW74" s="4">
        <f t="array" aca="1" ref="CW74" ca="1">+MEDIAN(IF($B$15:$B$237&gt;=$CN$63,IF($BG$15:$BG$237=CW$1,OFFSET($Z$16,0,$CJ74,223,1),"")))</f>
        <v>-2.3186569055050343E-3</v>
      </c>
      <c r="CX74" s="4">
        <f t="array" aca="1" ref="CX74" ca="1">+MEDIAN(IF($B$15:$B$237&gt;=$CN$63,IF($BG$15:$BG$237=CX$1,OFFSET($Z$16,0,$CJ74,223,1),"")))</f>
        <v>3.4284700839530835E-3</v>
      </c>
      <c r="CY74" s="4">
        <f t="array" aca="1" ref="CY74" ca="1">+MEDIAN(IF($B$15:$B$237&gt;=$CN$63,IF($BG$15:$BG$237=CY$1,OFFSET($Z$16,0,$CJ74,223,1),"")))</f>
        <v>4.5178514269094139E-3</v>
      </c>
      <c r="CZ74" s="4">
        <f t="array" aca="1" ref="CZ74" ca="1">+MEDIAN(IF($B$15:$B$237&gt;=$CN$63,IF($BG$15:$BG$237=CZ$1,OFFSET($Z$16,0,$CJ74,223,1),"")))</f>
        <v>1.1111815806977177E-2</v>
      </c>
      <c r="DA74" s="4">
        <f t="array" aca="1" ref="DA74" ca="1">+MEDIAN(IF($B$15:$B$237&gt;=$CN$63,IF($BG$15:$BG$237=DA$1,OFFSET($Z$16,0,$CJ74,223,1),"")))</f>
        <v>4.061078207057589E-3</v>
      </c>
      <c r="DC74" s="119"/>
      <c r="DD74" s="10" t="s">
        <v>10</v>
      </c>
      <c r="DE74" s="11">
        <f t="shared" si="13"/>
        <v>44</v>
      </c>
      <c r="DF74" s="11">
        <f t="shared" si="11"/>
        <v>45</v>
      </c>
      <c r="DG74" s="11">
        <f t="shared" si="11"/>
        <v>45</v>
      </c>
      <c r="DH74" s="11">
        <f t="shared" si="11"/>
        <v>44</v>
      </c>
      <c r="DI74" s="11">
        <f t="shared" si="11"/>
        <v>45</v>
      </c>
    </row>
    <row r="75" spans="1:113" x14ac:dyDescent="0.3">
      <c r="A75" s="1">
        <v>40178</v>
      </c>
      <c r="B75" s="3">
        <f t="shared" si="15"/>
        <v>2009</v>
      </c>
      <c r="C75" s="3">
        <v>1</v>
      </c>
      <c r="D75">
        <v>74.346000671386705</v>
      </c>
      <c r="E75">
        <v>72.451156616210895</v>
      </c>
      <c r="F75">
        <v>84.022521972656193</v>
      </c>
      <c r="H75">
        <v>23.777553558349599</v>
      </c>
      <c r="I75">
        <v>31.510290145873999</v>
      </c>
      <c r="J75">
        <v>37.023349761962798</v>
      </c>
      <c r="K75">
        <v>54.255355834960902</v>
      </c>
      <c r="L75">
        <v>31.525478363037099</v>
      </c>
      <c r="M75">
        <v>107.309997558593</v>
      </c>
      <c r="N75">
        <v>40.365657806396399</v>
      </c>
      <c r="O75">
        <v>67.828231811523395</v>
      </c>
      <c r="P75">
        <v>51.8119087219238</v>
      </c>
      <c r="Q75">
        <v>64.814201354980398</v>
      </c>
      <c r="R75">
        <v>40.358264923095703</v>
      </c>
      <c r="S75">
        <v>72.866439819335895</v>
      </c>
      <c r="T75">
        <v>86.327651977539006</v>
      </c>
      <c r="U75">
        <v>62.773853302001903</v>
      </c>
      <c r="V75">
        <v>22.910760879516602</v>
      </c>
      <c r="W75">
        <v>30.044776916503899</v>
      </c>
      <c r="X75">
        <v>26.403802871704102</v>
      </c>
      <c r="Y75">
        <v>28.821025848388601</v>
      </c>
      <c r="Z75">
        <v>-2.0892501206214886E-2</v>
      </c>
      <c r="AA75">
        <v>-1.8811814283910433E-2</v>
      </c>
      <c r="AB75">
        <v>3.0545966229400534E-4</v>
      </c>
      <c r="AC75" t="s">
        <v>24</v>
      </c>
      <c r="AD75">
        <v>-1.6220666413560014E-3</v>
      </c>
      <c r="AE75">
        <v>3.2758459878093893E-2</v>
      </c>
      <c r="AF75">
        <v>7.0959363665181741E-3</v>
      </c>
      <c r="AG75">
        <v>2.3721801949212473E-3</v>
      </c>
      <c r="AH75">
        <v>2.8022014075848256E-2</v>
      </c>
      <c r="AI75">
        <v>-7.2033914519379461E-2</v>
      </c>
      <c r="AJ75">
        <v>3.6847137087603343E-2</v>
      </c>
      <c r="AK75">
        <v>-4.4027677059112258E-2</v>
      </c>
      <c r="AL75">
        <v>7.9247254539481338E-2</v>
      </c>
      <c r="AM75">
        <v>-2.0672750596681833E-2</v>
      </c>
      <c r="AN75">
        <v>5.2027950193211492E-2</v>
      </c>
      <c r="AO75">
        <v>-8.4070100015321003E-3</v>
      </c>
      <c r="AP75">
        <v>1.9100676912369163E-2</v>
      </c>
      <c r="AQ75">
        <v>-6.3457221198236713E-2</v>
      </c>
      <c r="AR75">
        <v>7.9693765148172169E-3</v>
      </c>
      <c r="AS75">
        <v>-2.3696080649867612E-3</v>
      </c>
      <c r="AT75">
        <v>7.3868003851071062E-2</v>
      </c>
      <c r="AU75">
        <v>3.1177972282259381E-2</v>
      </c>
      <c r="AV75">
        <v>-2.0892501206214886E-2</v>
      </c>
      <c r="AW75">
        <v>1.8036396444058411E-2</v>
      </c>
      <c r="AX75">
        <v>4.8290058343648301E-2</v>
      </c>
      <c r="AY75">
        <v>8.9319665321358821E-2</v>
      </c>
      <c r="AZ75">
        <v>3.3688404725712662E-2</v>
      </c>
      <c r="BA75">
        <v>5.8000000000000003E-2</v>
      </c>
      <c r="BB75">
        <v>0.64100000000000001</v>
      </c>
      <c r="BC75">
        <v>0.80700000000000005</v>
      </c>
      <c r="BD75">
        <v>0.81100000000000005</v>
      </c>
      <c r="BE75">
        <v>0.71299999999999997</v>
      </c>
      <c r="BF75">
        <v>1</v>
      </c>
      <c r="BG75">
        <v>4</v>
      </c>
      <c r="BH75">
        <v>5</v>
      </c>
      <c r="BI75">
        <v>5</v>
      </c>
      <c r="BJ75">
        <v>4</v>
      </c>
      <c r="BL75" s="119"/>
      <c r="BM75" s="10" t="s">
        <v>11</v>
      </c>
      <c r="BN75" s="4">
        <f>+AVERAGEIF($BG$15:$BG$238,BN$1,$AK$16:$AK$239)</f>
        <v>4.4560789485629578E-3</v>
      </c>
      <c r="BO75" s="4">
        <f>+AVERAGEIF($BG$15:$BG$238,BO$1,$AK$16:$AK$239)</f>
        <v>1.0710205279028909E-3</v>
      </c>
      <c r="BP75" s="4">
        <f>+AVERAGEIF($BG$15:$BG$238,BP$1,$AK$16:$AK$239)</f>
        <v>6.6964607363158258E-4</v>
      </c>
      <c r="BQ75" s="4">
        <f>+AVERAGEIF($BG$15:$BG$238,BQ$1,$AK$16:$AK$239)</f>
        <v>3.8368557870615623E-3</v>
      </c>
      <c r="BR75" s="4">
        <f>+AVERAGEIF($BG$15:$BG$238,BR$1,$AK$16:$AK$239)</f>
        <v>4.0993288294927394E-3</v>
      </c>
      <c r="CD75">
        <v>1</v>
      </c>
      <c r="CE75">
        <v>2</v>
      </c>
      <c r="CF75">
        <v>3</v>
      </c>
      <c r="CG75">
        <v>4</v>
      </c>
      <c r="CH75">
        <v>5</v>
      </c>
      <c r="CJ75">
        <v>11</v>
      </c>
      <c r="CM75" s="119"/>
      <c r="CN75" s="10" t="s">
        <v>11</v>
      </c>
      <c r="CO75" s="4">
        <f t="shared" ca="1" si="12"/>
        <v>4.4560789485629578E-3</v>
      </c>
      <c r="CP75" s="4">
        <f t="shared" ca="1" si="10"/>
        <v>1.0710205279028909E-3</v>
      </c>
      <c r="CQ75" s="4">
        <f t="shared" ca="1" si="10"/>
        <v>6.6964607363158258E-4</v>
      </c>
      <c r="CR75" s="4">
        <f t="shared" ca="1" si="10"/>
        <v>3.8368557870615623E-3</v>
      </c>
      <c r="CS75" s="4">
        <f t="shared" ca="1" si="10"/>
        <v>4.0993288294927394E-3</v>
      </c>
      <c r="CU75" s="119"/>
      <c r="CV75" s="10" t="s">
        <v>11</v>
      </c>
      <c r="CW75" s="4">
        <f t="array" aca="1" ref="CW75" ca="1">+MEDIAN(IF($B$15:$B$237&gt;=$CN$63,IF($BG$15:$BG$237=CW$1,OFFSET($Z$16,0,$CJ75,223,1),"")))</f>
        <v>2.2446557700842584E-3</v>
      </c>
      <c r="CX75" s="4">
        <f t="array" aca="1" ref="CX75" ca="1">+MEDIAN(IF($B$15:$B$237&gt;=$CN$63,IF($BG$15:$BG$237=CX$1,OFFSET($Z$16,0,$CJ75,223,1),"")))</f>
        <v>-2.1352524000006756E-4</v>
      </c>
      <c r="CY75" s="4">
        <f t="array" aca="1" ref="CY75" ca="1">+MEDIAN(IF($B$15:$B$237&gt;=$CN$63,IF($BG$15:$BG$237=CY$1,OFFSET($Z$16,0,$CJ75,223,1),"")))</f>
        <v>-1.889919779098026E-3</v>
      </c>
      <c r="CZ75" s="4">
        <f t="array" aca="1" ref="CZ75" ca="1">+MEDIAN(IF($B$15:$B$237&gt;=$CN$63,IF($BG$15:$BG$237=CZ$1,OFFSET($Z$16,0,$CJ75,223,1),"")))</f>
        <v>2.8697920313703884E-3</v>
      </c>
      <c r="DA75" s="4">
        <f t="array" aca="1" ref="DA75" ca="1">+MEDIAN(IF($B$15:$B$237&gt;=$CN$63,IF($BG$15:$BG$237=DA$1,OFFSET($Z$16,0,$CJ75,223,1),"")))</f>
        <v>5.0442470142741946E-4</v>
      </c>
      <c r="DC75" s="119"/>
      <c r="DD75" s="10" t="s">
        <v>11</v>
      </c>
      <c r="DE75" s="11">
        <f t="shared" si="13"/>
        <v>44</v>
      </c>
      <c r="DF75" s="11">
        <f t="shared" si="11"/>
        <v>45</v>
      </c>
      <c r="DG75" s="11">
        <f t="shared" si="11"/>
        <v>45</v>
      </c>
      <c r="DH75" s="11">
        <f t="shared" si="11"/>
        <v>44</v>
      </c>
      <c r="DI75" s="11">
        <f t="shared" si="11"/>
        <v>45</v>
      </c>
    </row>
    <row r="76" spans="1:113" x14ac:dyDescent="0.3">
      <c r="A76" s="1">
        <v>40207</v>
      </c>
      <c r="B76" s="3">
        <f t="shared" si="15"/>
        <v>2010</v>
      </c>
      <c r="C76" s="3">
        <v>1</v>
      </c>
      <c r="D76">
        <v>75.483711242675696</v>
      </c>
      <c r="E76">
        <v>73.476226806640597</v>
      </c>
      <c r="F76">
        <v>84.022521972656193</v>
      </c>
      <c r="H76">
        <v>21.913595199584901</v>
      </c>
      <c r="I76">
        <v>29.065393447875898</v>
      </c>
      <c r="J76">
        <v>35.148078918457003</v>
      </c>
      <c r="K76">
        <v>53.962165832519503</v>
      </c>
      <c r="L76">
        <v>31.849155426025298</v>
      </c>
      <c r="M76">
        <v>105.959999084472</v>
      </c>
      <c r="N76">
        <v>39.625823974609297</v>
      </c>
      <c r="O76">
        <v>69.435928344726506</v>
      </c>
      <c r="P76">
        <v>49.878501892089801</v>
      </c>
      <c r="Q76">
        <v>65.623184204101506</v>
      </c>
      <c r="R76">
        <v>37.747104644775298</v>
      </c>
      <c r="S76">
        <v>73.446182250976506</v>
      </c>
      <c r="T76">
        <v>83.190330505371094</v>
      </c>
      <c r="U76">
        <v>64.463836669921804</v>
      </c>
      <c r="V76">
        <v>21.664739608764599</v>
      </c>
      <c r="W76">
        <v>28.160783767700099</v>
      </c>
      <c r="X76">
        <v>24.946102142333899</v>
      </c>
      <c r="Y76">
        <v>26.8808784484863</v>
      </c>
      <c r="Z76">
        <v>1.5302915570640119E-2</v>
      </c>
      <c r="AA76">
        <v>1.4148431002416029E-2</v>
      </c>
      <c r="AB76">
        <v>0</v>
      </c>
      <c r="AC76" t="s">
        <v>24</v>
      </c>
      <c r="AD76">
        <v>-7.83915113129946E-2</v>
      </c>
      <c r="AE76">
        <v>-7.759042162670271E-2</v>
      </c>
      <c r="AF76">
        <v>-5.0651031188766682E-2</v>
      </c>
      <c r="AG76">
        <v>-5.4038905086762901E-3</v>
      </c>
      <c r="AH76">
        <v>1.0267157860725851E-2</v>
      </c>
      <c r="AI76">
        <v>-1.2580360682459935E-2</v>
      </c>
      <c r="AJ76">
        <v>-1.832829865762442E-2</v>
      </c>
      <c r="AK76">
        <v>2.3702468577840419E-2</v>
      </c>
      <c r="AL76">
        <v>-3.7315877324857083E-2</v>
      </c>
      <c r="AM76">
        <v>1.2481567807808069E-2</v>
      </c>
      <c r="AN76">
        <v>-6.4699517764107983E-2</v>
      </c>
      <c r="AO76">
        <v>7.9562338036278657E-3</v>
      </c>
      <c r="AP76">
        <v>-3.6342022518858652E-2</v>
      </c>
      <c r="AQ76">
        <v>2.6921772028068336E-2</v>
      </c>
      <c r="AR76">
        <v>-5.4385852888282238E-2</v>
      </c>
      <c r="AS76">
        <v>-6.2706178649271416E-2</v>
      </c>
      <c r="AT76">
        <v>-5.5207984109454267E-2</v>
      </c>
      <c r="AU76">
        <v>-6.7317083371991604E-2</v>
      </c>
      <c r="AV76">
        <v>1.5302915570640119E-2</v>
      </c>
      <c r="AW76">
        <v>2.1918918078649652E-2</v>
      </c>
      <c r="AX76">
        <v>6.339791163967945E-2</v>
      </c>
      <c r="AY76">
        <v>0.1064356845322223</v>
      </c>
      <c r="AZ76">
        <v>5.1763857455297879E-2</v>
      </c>
      <c r="BA76">
        <v>0.81100000000000005</v>
      </c>
      <c r="BB76">
        <v>0.68600000000000005</v>
      </c>
      <c r="BC76">
        <v>0.90100000000000002</v>
      </c>
      <c r="BD76">
        <v>0.90100000000000002</v>
      </c>
      <c r="BE76">
        <v>0.91400000000000003</v>
      </c>
      <c r="BF76">
        <v>5</v>
      </c>
      <c r="BG76">
        <v>4</v>
      </c>
      <c r="BH76">
        <v>5</v>
      </c>
      <c r="BI76">
        <v>5</v>
      </c>
      <c r="BJ76">
        <v>5</v>
      </c>
      <c r="BL76" s="119"/>
      <c r="BM76" s="10" t="s">
        <v>12</v>
      </c>
      <c r="BN76" s="4">
        <f>+AVERAGEIF($BG$15:$BG$238,BN$1,$AL$16:$AL$239)</f>
        <v>-6.9241293707986854E-3</v>
      </c>
      <c r="BO76" s="4">
        <f>+AVERAGEIF($BG$15:$BG$238,BO$1,$AL$16:$AL$239)</f>
        <v>1.3095308676120918E-2</v>
      </c>
      <c r="BP76" s="4">
        <f>+AVERAGEIF($BG$15:$BG$238,BP$1,$AL$16:$AL$239)</f>
        <v>1.1766853810864888E-2</v>
      </c>
      <c r="BQ76" s="4">
        <f>+AVERAGEIF($BG$15:$BG$238,BQ$1,$AL$16:$AL$239)</f>
        <v>1.4556585256275728E-2</v>
      </c>
      <c r="BR76" s="4">
        <f>+AVERAGEIF($BG$15:$BG$238,BR$1,$AL$16:$AL$239)</f>
        <v>6.482388568509744E-3</v>
      </c>
      <c r="CB76" t="s">
        <v>29</v>
      </c>
      <c r="CC76">
        <v>1</v>
      </c>
      <c r="CD76" s="11">
        <f t="shared" ref="CD76:CH80" si="16">+COUNTIFS($BH$15:$BH$237,CD$75,$BI$15:$BI$237,$CC76)</f>
        <v>33</v>
      </c>
      <c r="CE76" s="11">
        <f t="shared" si="16"/>
        <v>4</v>
      </c>
      <c r="CF76" s="11">
        <f t="shared" si="16"/>
        <v>3</v>
      </c>
      <c r="CG76" s="11">
        <f t="shared" si="16"/>
        <v>2</v>
      </c>
      <c r="CH76" s="11">
        <f t="shared" si="16"/>
        <v>2</v>
      </c>
      <c r="CI76" s="11"/>
      <c r="CJ76">
        <v>12</v>
      </c>
      <c r="CM76" s="119"/>
      <c r="CN76" s="10" t="s">
        <v>12</v>
      </c>
      <c r="CO76" s="4">
        <f t="shared" ca="1" si="12"/>
        <v>-6.9241293707986854E-3</v>
      </c>
      <c r="CP76" s="4">
        <f t="shared" ca="1" si="10"/>
        <v>1.3095308676120918E-2</v>
      </c>
      <c r="CQ76" s="4">
        <f t="shared" ca="1" si="10"/>
        <v>1.1766853810864888E-2</v>
      </c>
      <c r="CR76" s="4">
        <f t="shared" ca="1" si="10"/>
        <v>1.4556585256275728E-2</v>
      </c>
      <c r="CS76" s="4">
        <f t="shared" ca="1" si="10"/>
        <v>6.482388568509744E-3</v>
      </c>
      <c r="CU76" s="119"/>
      <c r="CV76" s="10" t="s">
        <v>12</v>
      </c>
      <c r="CW76" s="4">
        <f t="array" aca="1" ref="CW76" ca="1">+MEDIAN(IF($B$15:$B$237&gt;=$CN$63,IF($BG$15:$BG$237=CW$1,OFFSET($Z$16,0,$CJ76,223,1),"")))</f>
        <v>2.3822286761483458E-3</v>
      </c>
      <c r="CX76" s="4">
        <f t="array" aca="1" ref="CX76" ca="1">+MEDIAN(IF($B$15:$B$237&gt;=$CN$63,IF($BG$15:$BG$237=CX$1,OFFSET($Z$16,0,$CJ76,223,1),"")))</f>
        <v>9.8132963527395312E-3</v>
      </c>
      <c r="CY76" s="4">
        <f t="array" aca="1" ref="CY76" ca="1">+MEDIAN(IF($B$15:$B$237&gt;=$CN$63,IF($BG$15:$BG$237=CY$1,OFFSET($Z$16,0,$CJ76,223,1),"")))</f>
        <v>1.1492444915199407E-2</v>
      </c>
      <c r="CZ76" s="4">
        <f t="array" aca="1" ref="CZ76" ca="1">+MEDIAN(IF($B$15:$B$237&gt;=$CN$63,IF($BG$15:$BG$237=CZ$1,OFFSET($Z$16,0,$CJ76,223,1),"")))</f>
        <v>2.5610731229266159E-2</v>
      </c>
      <c r="DA76" s="4">
        <f t="array" aca="1" ref="DA76" ca="1">+MEDIAN(IF($B$15:$B$237&gt;=$CN$63,IF($BG$15:$BG$237=DA$1,OFFSET($Z$16,0,$CJ76,223,1),"")))</f>
        <v>1.8983645265566729E-2</v>
      </c>
      <c r="DC76" s="119"/>
      <c r="DD76" s="10" t="s">
        <v>12</v>
      </c>
      <c r="DE76" s="11">
        <f t="shared" si="13"/>
        <v>44</v>
      </c>
      <c r="DF76" s="11">
        <f t="shared" si="11"/>
        <v>45</v>
      </c>
      <c r="DG76" s="11">
        <f t="shared" si="11"/>
        <v>45</v>
      </c>
      <c r="DH76" s="11">
        <f t="shared" si="11"/>
        <v>44</v>
      </c>
      <c r="DI76" s="11">
        <f t="shared" si="11"/>
        <v>45</v>
      </c>
    </row>
    <row r="77" spans="1:113" x14ac:dyDescent="0.3">
      <c r="A77" s="1">
        <v>40235</v>
      </c>
      <c r="B77" s="3">
        <f t="shared" si="15"/>
        <v>2010</v>
      </c>
      <c r="C77" s="3">
        <v>1</v>
      </c>
      <c r="D77">
        <v>74.500083923339801</v>
      </c>
      <c r="E77">
        <v>73.621986389160099</v>
      </c>
      <c r="F77">
        <v>84.004180908203097</v>
      </c>
      <c r="H77">
        <v>22.821426391601499</v>
      </c>
      <c r="I77">
        <v>29.581708908081001</v>
      </c>
      <c r="J77">
        <v>35.2418403625488</v>
      </c>
      <c r="K77">
        <v>54.679351806640597</v>
      </c>
      <c r="L77">
        <v>32.172828674316399</v>
      </c>
      <c r="M77">
        <v>109.430000305175</v>
      </c>
      <c r="N77">
        <v>40.368148803710902</v>
      </c>
      <c r="O77">
        <v>69.666336059570298</v>
      </c>
      <c r="P77">
        <v>52.110630035400298</v>
      </c>
      <c r="Q77">
        <v>65.955665588378906</v>
      </c>
      <c r="R77">
        <v>39.484947204589801</v>
      </c>
      <c r="S77">
        <v>73.563980102539006</v>
      </c>
      <c r="T77">
        <v>85.785446166992102</v>
      </c>
      <c r="U77">
        <v>64.243080139160099</v>
      </c>
      <c r="V77">
        <v>21.825513839721602</v>
      </c>
      <c r="W77">
        <v>28.005846023559499</v>
      </c>
      <c r="X77">
        <v>26.338884353637599</v>
      </c>
      <c r="Y77">
        <v>27.386997222900298</v>
      </c>
      <c r="Z77">
        <v>-1.3030987787200798E-2</v>
      </c>
      <c r="AA77">
        <v>1.9837652102507874E-3</v>
      </c>
      <c r="AB77">
        <v>-2.1828747843422036E-4</v>
      </c>
      <c r="AC77" t="s">
        <v>24</v>
      </c>
      <c r="AD77">
        <v>4.1427761339398739E-2</v>
      </c>
      <c r="AE77">
        <v>1.7763924686966082E-2</v>
      </c>
      <c r="AF77">
        <v>2.6676121989290813E-3</v>
      </c>
      <c r="AG77">
        <v>1.3290533525785353E-2</v>
      </c>
      <c r="AH77">
        <v>1.0162694864637167E-2</v>
      </c>
      <c r="AI77">
        <v>3.2748218673885443E-2</v>
      </c>
      <c r="AJ77">
        <v>1.8733360082991757E-2</v>
      </c>
      <c r="AK77">
        <v>3.3182780202762885E-3</v>
      </c>
      <c r="AL77">
        <v>4.4751306848381578E-2</v>
      </c>
      <c r="AM77">
        <v>5.0665231855149262E-3</v>
      </c>
      <c r="AN77">
        <v>4.6039095611934311E-2</v>
      </c>
      <c r="AO77">
        <v>1.6038662317392482E-3</v>
      </c>
      <c r="AP77">
        <v>3.1194919479896166E-2</v>
      </c>
      <c r="AQ77">
        <v>-3.4245018938611205E-3</v>
      </c>
      <c r="AR77">
        <v>7.4210091540616308E-3</v>
      </c>
      <c r="AS77">
        <v>-5.5018974407349264E-3</v>
      </c>
      <c r="AT77">
        <v>5.5831656719633527E-2</v>
      </c>
      <c r="AU77">
        <v>1.882820813999464E-2</v>
      </c>
      <c r="AV77">
        <v>-1.3030987787200798E-2</v>
      </c>
      <c r="AW77">
        <v>-1.8863285564977628E-2</v>
      </c>
      <c r="AX77">
        <v>4.0784014035043503E-2</v>
      </c>
      <c r="AY77">
        <v>0.11655471056621924</v>
      </c>
      <c r="AZ77">
        <v>3.136111281227108E-2</v>
      </c>
      <c r="BA77">
        <v>0.13400000000000001</v>
      </c>
      <c r="BB77">
        <v>9.8000000000000004E-2</v>
      </c>
      <c r="BC77">
        <v>0.74399999999999999</v>
      </c>
      <c r="BD77">
        <v>0.91900000000000004</v>
      </c>
      <c r="BE77">
        <v>0.68100000000000005</v>
      </c>
      <c r="BF77">
        <v>1</v>
      </c>
      <c r="BG77">
        <v>1</v>
      </c>
      <c r="BH77">
        <v>4</v>
      </c>
      <c r="BI77">
        <v>5</v>
      </c>
      <c r="BJ77">
        <v>4</v>
      </c>
      <c r="BL77" s="119"/>
      <c r="BM77" s="10" t="s">
        <v>13</v>
      </c>
      <c r="BN77" s="4">
        <f>+AVERAGEIF($BG$15:$BG$238,BN$1,$AM$16:$AM$239)</f>
        <v>4.3481571659934222E-3</v>
      </c>
      <c r="BO77" s="4">
        <f>+AVERAGEIF($BG$15:$BG$238,BO$1,$AM$16:$AM$239)</f>
        <v>8.1529515077033551E-4</v>
      </c>
      <c r="BP77" s="4">
        <f>+AVERAGEIF($BG$15:$BG$238,BP$1,$AM$16:$AM$239)</f>
        <v>1.9607168480860549E-3</v>
      </c>
      <c r="BQ77" s="4">
        <f>+AVERAGEIF($BG$15:$BG$238,BQ$1,$AM$16:$AM$239)</f>
        <v>6.637155209756284E-3</v>
      </c>
      <c r="BR77" s="4">
        <f>+AVERAGEIF($BG$15:$BG$238,BR$1,$AM$16:$AM$239)</f>
        <v>3.349118688845899E-3</v>
      </c>
      <c r="CC77">
        <v>2</v>
      </c>
      <c r="CD77" s="11">
        <f t="shared" si="16"/>
        <v>7</v>
      </c>
      <c r="CE77" s="11">
        <f t="shared" si="16"/>
        <v>20</v>
      </c>
      <c r="CF77" s="11">
        <f t="shared" si="16"/>
        <v>10</v>
      </c>
      <c r="CG77" s="11">
        <f t="shared" si="16"/>
        <v>6</v>
      </c>
      <c r="CH77" s="11">
        <f t="shared" si="16"/>
        <v>2</v>
      </c>
      <c r="CI77" s="11"/>
      <c r="CJ77">
        <v>13</v>
      </c>
      <c r="CM77" s="119"/>
      <c r="CN77" s="10" t="s">
        <v>13</v>
      </c>
      <c r="CO77" s="4">
        <f t="shared" ca="1" si="12"/>
        <v>4.3481571659934222E-3</v>
      </c>
      <c r="CP77" s="4">
        <f t="shared" ca="1" si="10"/>
        <v>8.1529515077033551E-4</v>
      </c>
      <c r="CQ77" s="4">
        <f t="shared" ca="1" si="10"/>
        <v>1.9607168480860549E-3</v>
      </c>
      <c r="CR77" s="4">
        <f t="shared" ca="1" si="10"/>
        <v>6.637155209756284E-3</v>
      </c>
      <c r="CS77" s="4">
        <f t="shared" ca="1" si="10"/>
        <v>3.349118688845899E-3</v>
      </c>
      <c r="CU77" s="119"/>
      <c r="CV77" s="10" t="s">
        <v>13</v>
      </c>
      <c r="CW77" s="4">
        <f t="array" aca="1" ref="CW77" ca="1">+MEDIAN(IF($B$15:$B$237&gt;=$CN$63,IF($BG$15:$BG$237=CW$1,OFFSET($Z$16,0,$CJ77,223,1),"")))</f>
        <v>3.5093762345789203E-3</v>
      </c>
      <c r="CX77" s="4">
        <f t="array" aca="1" ref="CX77" ca="1">+MEDIAN(IF($B$15:$B$237&gt;=$CN$63,IF($BG$15:$BG$237=CX$1,OFFSET($Z$16,0,$CJ77,223,1),"")))</f>
        <v>1.227804115051967E-3</v>
      </c>
      <c r="CY77" s="4">
        <f t="array" aca="1" ref="CY77" ca="1">+MEDIAN(IF($B$15:$B$237&gt;=$CN$63,IF($BG$15:$BG$237=CY$1,OFFSET($Z$16,0,$CJ77,223,1),"")))</f>
        <v>1.4470969435815828E-3</v>
      </c>
      <c r="CZ77" s="4">
        <f t="array" aca="1" ref="CZ77" ca="1">+MEDIAN(IF($B$15:$B$237&gt;=$CN$63,IF($BG$15:$BG$237=CZ$1,OFFSET($Z$16,0,$CJ77,223,1),"")))</f>
        <v>1.2240760532588713E-2</v>
      </c>
      <c r="DA77" s="4">
        <f t="array" aca="1" ref="DA77" ca="1">+MEDIAN(IF($B$15:$B$237&gt;=$CN$63,IF($BG$15:$BG$237=DA$1,OFFSET($Z$16,0,$CJ77,223,1),"")))</f>
        <v>4.5652879046320649E-3</v>
      </c>
      <c r="DC77" s="119"/>
      <c r="DD77" s="10" t="s">
        <v>13</v>
      </c>
      <c r="DE77" s="11">
        <f t="shared" si="13"/>
        <v>44</v>
      </c>
      <c r="DF77" s="11">
        <f t="shared" si="11"/>
        <v>45</v>
      </c>
      <c r="DG77" s="11">
        <f t="shared" si="11"/>
        <v>45</v>
      </c>
      <c r="DH77" s="11">
        <f t="shared" si="11"/>
        <v>44</v>
      </c>
      <c r="DI77" s="11">
        <f t="shared" si="11"/>
        <v>45</v>
      </c>
    </row>
    <row r="78" spans="1:113" x14ac:dyDescent="0.3">
      <c r="A78" s="1">
        <v>40268</v>
      </c>
      <c r="B78" s="3">
        <f t="shared" si="15"/>
        <v>2010</v>
      </c>
      <c r="C78" s="3">
        <v>1</v>
      </c>
      <c r="D78">
        <v>74.495773315429602</v>
      </c>
      <c r="E78">
        <v>73.6170654296875</v>
      </c>
      <c r="F78">
        <v>84.004180908203097</v>
      </c>
      <c r="H78">
        <v>22.715192794799801</v>
      </c>
      <c r="I78">
        <v>31.9810485839843</v>
      </c>
      <c r="J78">
        <v>37.492179870605398</v>
      </c>
      <c r="K78">
        <v>56.106067657470703</v>
      </c>
      <c r="L78">
        <v>33.791179656982401</v>
      </c>
      <c r="M78">
        <v>108.949996948242</v>
      </c>
      <c r="N78">
        <v>41.229400634765597</v>
      </c>
      <c r="O78">
        <v>68.930007934570298</v>
      </c>
      <c r="P78">
        <v>56.399711608886697</v>
      </c>
      <c r="Q78">
        <v>66.385635375976506</v>
      </c>
      <c r="R78">
        <v>42.529575347900298</v>
      </c>
      <c r="S78">
        <v>73.365943908691406</v>
      </c>
      <c r="T78">
        <v>91.008026123046804</v>
      </c>
      <c r="U78">
        <v>62.921340942382798</v>
      </c>
      <c r="V78">
        <v>23.199560165405199</v>
      </c>
      <c r="W78">
        <v>29.8278713226318</v>
      </c>
      <c r="X78">
        <v>29.0219612121582</v>
      </c>
      <c r="Y78">
        <v>29.629430770873999</v>
      </c>
      <c r="Z78">
        <v>-5.786044368261134E-5</v>
      </c>
      <c r="AA78">
        <v>-6.6840895144970602E-5</v>
      </c>
      <c r="AB78">
        <v>0</v>
      </c>
      <c r="AC78" t="s">
        <v>24</v>
      </c>
      <c r="AD78">
        <v>-4.6549937317148515E-3</v>
      </c>
      <c r="AE78">
        <v>8.1108893450298813E-2</v>
      </c>
      <c r="AF78">
        <v>6.3854199579429949E-2</v>
      </c>
      <c r="AG78">
        <v>2.6092406067199203E-2</v>
      </c>
      <c r="AH78">
        <v>5.0301793449636367E-2</v>
      </c>
      <c r="AI78">
        <v>-4.3863963775415682E-3</v>
      </c>
      <c r="AJ78">
        <v>2.1334935006371181E-2</v>
      </c>
      <c r="AK78">
        <v>-1.0569353387127722E-2</v>
      </c>
      <c r="AL78">
        <v>8.2307229265366821E-2</v>
      </c>
      <c r="AM78">
        <v>6.5190728311497192E-3</v>
      </c>
      <c r="AN78">
        <v>7.7108578302887532E-2</v>
      </c>
      <c r="AO78">
        <v>-2.6920266354751865E-3</v>
      </c>
      <c r="AP78">
        <v>6.0879556957578851E-2</v>
      </c>
      <c r="AQ78">
        <v>-2.0574032159015654E-2</v>
      </c>
      <c r="AR78">
        <v>6.2955966845687161E-2</v>
      </c>
      <c r="AS78">
        <v>6.5058748717662374E-2</v>
      </c>
      <c r="AT78">
        <v>0.10186752113325737</v>
      </c>
      <c r="AU78">
        <v>8.1879496672188523E-2</v>
      </c>
      <c r="AV78">
        <v>-5.786044368261134E-5</v>
      </c>
      <c r="AW78">
        <v>2.0145353171705516E-3</v>
      </c>
      <c r="AX78">
        <v>2.0087266718860075E-2</v>
      </c>
      <c r="AY78">
        <v>5.4227052827147348E-2</v>
      </c>
      <c r="AZ78">
        <v>1.9067748604873841E-2</v>
      </c>
      <c r="BA78">
        <v>0.36699999999999999</v>
      </c>
      <c r="BB78">
        <v>0.36299999999999999</v>
      </c>
      <c r="BC78">
        <v>0.502</v>
      </c>
      <c r="BD78">
        <v>0.6</v>
      </c>
      <c r="BE78">
        <v>0.51100000000000001</v>
      </c>
      <c r="BF78">
        <v>2</v>
      </c>
      <c r="BG78">
        <v>2</v>
      </c>
      <c r="BH78">
        <v>3</v>
      </c>
      <c r="BI78">
        <v>3</v>
      </c>
      <c r="BJ78">
        <v>3</v>
      </c>
      <c r="BL78" s="119"/>
      <c r="BM78" s="10" t="s">
        <v>14</v>
      </c>
      <c r="BN78" s="4">
        <f>+AVERAGEIF($BG$15:$BG$238,BN$1,$AN$16:$AN$239)</f>
        <v>-8.4962074824342943E-3</v>
      </c>
      <c r="BO78" s="4">
        <f>+AVERAGEIF($BG$15:$BG$238,BO$1,$AN$16:$AN$239)</f>
        <v>1.4566415396613564E-2</v>
      </c>
      <c r="BP78" s="4">
        <f>+AVERAGEIF($BG$15:$BG$238,BP$1,$AN$16:$AN$239)</f>
        <v>1.828927295866194E-2</v>
      </c>
      <c r="BQ78" s="4">
        <f>+AVERAGEIF($BG$15:$BG$238,BQ$1,$AN$16:$AN$239)</f>
        <v>1.3568785230881468E-2</v>
      </c>
      <c r="BR78" s="4">
        <f>+AVERAGEIF($BG$15:$BG$238,BR$1,$AN$16:$AN$239)</f>
        <v>2.3096078660474733E-2</v>
      </c>
      <c r="CC78">
        <v>3</v>
      </c>
      <c r="CD78" s="11">
        <f t="shared" si="16"/>
        <v>4</v>
      </c>
      <c r="CE78" s="11">
        <f t="shared" si="16"/>
        <v>13</v>
      </c>
      <c r="CF78" s="11">
        <f t="shared" si="16"/>
        <v>13</v>
      </c>
      <c r="CG78" s="11">
        <f t="shared" si="16"/>
        <v>8</v>
      </c>
      <c r="CH78" s="11">
        <f t="shared" si="16"/>
        <v>7</v>
      </c>
      <c r="CI78" s="11"/>
      <c r="CJ78">
        <v>14</v>
      </c>
      <c r="CM78" s="119"/>
      <c r="CN78" s="10" t="s">
        <v>14</v>
      </c>
      <c r="CO78" s="4">
        <f t="shared" ca="1" si="12"/>
        <v>-8.4962074824342943E-3</v>
      </c>
      <c r="CP78" s="4">
        <f t="shared" ca="1" si="10"/>
        <v>1.4566415396613564E-2</v>
      </c>
      <c r="CQ78" s="4">
        <f t="shared" ca="1" si="10"/>
        <v>1.828927295866194E-2</v>
      </c>
      <c r="CR78" s="4">
        <f t="shared" ca="1" si="10"/>
        <v>1.3568785230881468E-2</v>
      </c>
      <c r="CS78" s="4">
        <f t="shared" ca="1" si="10"/>
        <v>2.3096078660474733E-2</v>
      </c>
      <c r="CU78" s="119"/>
      <c r="CV78" s="10" t="s">
        <v>14</v>
      </c>
      <c r="CW78" s="4">
        <f t="array" aca="1" ref="CW78" ca="1">+MEDIAN(IF($B$15:$B$237&gt;=$CN$63,IF($BG$15:$BG$237=CW$1,OFFSET($Z$16,0,$CJ78,223,1),"")))</f>
        <v>-2.2790727712854175E-3</v>
      </c>
      <c r="CX78" s="4">
        <f t="array" aca="1" ref="CX78" ca="1">+MEDIAN(IF($B$15:$B$237&gt;=$CN$63,IF($BG$15:$BG$237=CX$1,OFFSET($Z$16,0,$CJ78,223,1),"")))</f>
        <v>6.420192698391558E-3</v>
      </c>
      <c r="CY78" s="4">
        <f t="array" aca="1" ref="CY78" ca="1">+MEDIAN(IF($B$15:$B$237&gt;=$CN$63,IF($BG$15:$BG$237=CY$1,OFFSET($Z$16,0,$CJ78,223,1),"")))</f>
        <v>1.9223371384639476E-2</v>
      </c>
      <c r="CZ78" s="4">
        <f t="array" aca="1" ref="CZ78" ca="1">+MEDIAN(IF($B$15:$B$237&gt;=$CN$63,IF($BG$15:$BG$237=CZ$1,OFFSET($Z$16,0,$CJ78,223,1),"")))</f>
        <v>2.9321132428448693E-2</v>
      </c>
      <c r="DA78" s="4">
        <f t="array" aca="1" ref="DA78" ca="1">+MEDIAN(IF($B$15:$B$237&gt;=$CN$63,IF($BG$15:$BG$237=DA$1,OFFSET($Z$16,0,$CJ78,223,1),"")))</f>
        <v>2.9529145559732406E-2</v>
      </c>
      <c r="DC78" s="119"/>
      <c r="DD78" s="10" t="s">
        <v>14</v>
      </c>
      <c r="DE78" s="11">
        <f t="shared" si="13"/>
        <v>44</v>
      </c>
      <c r="DF78" s="11">
        <f t="shared" si="11"/>
        <v>45</v>
      </c>
      <c r="DG78" s="11">
        <f t="shared" si="11"/>
        <v>45</v>
      </c>
      <c r="DH78" s="11">
        <f t="shared" si="11"/>
        <v>44</v>
      </c>
      <c r="DI78" s="11">
        <f t="shared" si="11"/>
        <v>45</v>
      </c>
    </row>
    <row r="79" spans="1:113" x14ac:dyDescent="0.3">
      <c r="A79" s="1">
        <v>40298</v>
      </c>
      <c r="B79" s="3">
        <f t="shared" si="15"/>
        <v>2010</v>
      </c>
      <c r="C79" s="3">
        <v>1</v>
      </c>
      <c r="D79">
        <v>76.369369506835895</v>
      </c>
      <c r="E79">
        <v>74.333549499511705</v>
      </c>
      <c r="F79">
        <v>83.967575073242102</v>
      </c>
      <c r="H79">
        <v>23.603712081909102</v>
      </c>
      <c r="I79">
        <v>31.927898406982401</v>
      </c>
      <c r="J79">
        <v>36.440673828125</v>
      </c>
      <c r="K79">
        <v>56.392093658447202</v>
      </c>
      <c r="L79">
        <v>33.629341125488203</v>
      </c>
      <c r="M79">
        <v>115.36000061035099</v>
      </c>
      <c r="N79">
        <v>42.022884368896399</v>
      </c>
      <c r="O79">
        <v>70.069252014160099</v>
      </c>
      <c r="P79">
        <v>59.602336883544901</v>
      </c>
      <c r="Q79">
        <v>67.652175903320298</v>
      </c>
      <c r="R79">
        <v>43.483329772949197</v>
      </c>
      <c r="S79">
        <v>73.586174011230398</v>
      </c>
      <c r="T79">
        <v>92.415931701660099</v>
      </c>
      <c r="U79">
        <v>65.011497497558594</v>
      </c>
      <c r="V79">
        <v>22.556247711181602</v>
      </c>
      <c r="W79">
        <v>28.6937561035156</v>
      </c>
      <c r="X79">
        <v>31.097084045410099</v>
      </c>
      <c r="Y79">
        <v>29.5661602020263</v>
      </c>
      <c r="Z79">
        <v>2.51503690480952E-2</v>
      </c>
      <c r="AA79">
        <v>9.7325812383615151E-3</v>
      </c>
      <c r="AB79">
        <v>-4.3576206047402088E-4</v>
      </c>
      <c r="AC79" t="s">
        <v>24</v>
      </c>
      <c r="AD79">
        <v>3.9115639261169344E-2</v>
      </c>
      <c r="AE79">
        <v>-1.6619272774101024E-3</v>
      </c>
      <c r="AF79">
        <v>-2.8046009757485391E-2</v>
      </c>
      <c r="AG79">
        <v>5.0979513075608551E-3</v>
      </c>
      <c r="AH79">
        <v>-4.7893720532113937E-3</v>
      </c>
      <c r="AI79">
        <v>5.8834362933980922E-2</v>
      </c>
      <c r="AJ79">
        <v>1.9245580142189134E-2</v>
      </c>
      <c r="AK79">
        <v>1.6527548940240777E-2</v>
      </c>
      <c r="AL79">
        <v>5.6784426432307855E-2</v>
      </c>
      <c r="AM79">
        <v>1.9078532880957066E-2</v>
      </c>
      <c r="AN79">
        <v>2.2425674774483317E-2</v>
      </c>
      <c r="AO79">
        <v>3.0018028911762418E-3</v>
      </c>
      <c r="AP79">
        <v>1.5470125422891279E-2</v>
      </c>
      <c r="AQ79">
        <v>3.3218563429691539E-2</v>
      </c>
      <c r="AR79">
        <v>-2.7729510802661395E-2</v>
      </c>
      <c r="AS79">
        <v>-3.8021996502837774E-2</v>
      </c>
      <c r="AT79">
        <v>7.1501812647401852E-2</v>
      </c>
      <c r="AU79">
        <v>-2.1353960302840092E-3</v>
      </c>
      <c r="AV79">
        <v>2.51503690480952E-2</v>
      </c>
      <c r="AW79">
        <v>1.173310439536901E-2</v>
      </c>
      <c r="AX79">
        <v>3.3909199428068915E-2</v>
      </c>
      <c r="AY79">
        <v>0.10049672436332835</v>
      </c>
      <c r="AZ79">
        <v>4.2822349308715368E-2</v>
      </c>
      <c r="BA79">
        <v>0.94599999999999995</v>
      </c>
      <c r="BB79">
        <v>0.51100000000000001</v>
      </c>
      <c r="BC79">
        <v>0.63600000000000001</v>
      </c>
      <c r="BD79">
        <v>0.874</v>
      </c>
      <c r="BE79">
        <v>0.83399999999999996</v>
      </c>
      <c r="BF79">
        <v>5</v>
      </c>
      <c r="BG79">
        <v>3</v>
      </c>
      <c r="BH79">
        <v>4</v>
      </c>
      <c r="BI79">
        <v>5</v>
      </c>
      <c r="BJ79">
        <v>5</v>
      </c>
      <c r="BL79" s="119"/>
      <c r="BM79" s="10" t="s">
        <v>15</v>
      </c>
      <c r="BN79" s="4">
        <f>+AVERAGEIF($BG$15:$BG$238,BN$1,$AO$16:$AO$239)</f>
        <v>1.5128663301765494E-3</v>
      </c>
      <c r="BO79" s="4">
        <f>+AVERAGEIF($BG$15:$BG$238,BO$1,$AO$16:$AO$239)</f>
        <v>9.2502157181069378E-4</v>
      </c>
      <c r="BP79" s="4">
        <f>+AVERAGEIF($BG$15:$BG$238,BP$1,$AO$16:$AO$239)</f>
        <v>9.3985385945834926E-4</v>
      </c>
      <c r="BQ79" s="4">
        <f>+AVERAGEIF($BG$15:$BG$238,BQ$1,$AO$16:$AO$239)</f>
        <v>1.3963785123126506E-3</v>
      </c>
      <c r="BR79" s="4">
        <f>+AVERAGEIF($BG$15:$BG$238,BR$1,$AO$16:$AO$239)</f>
        <v>1.9300429913910937E-3</v>
      </c>
      <c r="CC79">
        <v>4</v>
      </c>
      <c r="CD79" s="11">
        <f t="shared" si="16"/>
        <v>1</v>
      </c>
      <c r="CE79" s="11">
        <f t="shared" si="16"/>
        <v>6</v>
      </c>
      <c r="CF79" s="11">
        <f t="shared" si="16"/>
        <v>15</v>
      </c>
      <c r="CG79" s="11">
        <f t="shared" si="16"/>
        <v>14</v>
      </c>
      <c r="CH79" s="11">
        <f t="shared" si="16"/>
        <v>8</v>
      </c>
      <c r="CI79" s="11"/>
      <c r="CJ79">
        <v>15</v>
      </c>
      <c r="CM79" s="119"/>
      <c r="CN79" s="10" t="s">
        <v>15</v>
      </c>
      <c r="CO79" s="4">
        <f t="shared" ca="1" si="12"/>
        <v>1.5128663301765494E-3</v>
      </c>
      <c r="CP79" s="4">
        <f t="shared" ca="1" si="10"/>
        <v>9.2502157181069378E-4</v>
      </c>
      <c r="CQ79" s="4">
        <f t="shared" ca="1" si="10"/>
        <v>9.3985385945834926E-4</v>
      </c>
      <c r="CR79" s="4">
        <f t="shared" ca="1" si="10"/>
        <v>1.3963785123126506E-3</v>
      </c>
      <c r="CS79" s="4">
        <f t="shared" ca="1" si="10"/>
        <v>1.9300429913910937E-3</v>
      </c>
      <c r="CU79" s="119"/>
      <c r="CV79" s="10" t="s">
        <v>15</v>
      </c>
      <c r="CW79" s="4">
        <f t="array" aca="1" ref="CW79" ca="1">+MEDIAN(IF($B$15:$B$237&gt;=$CN$63,IF($BG$15:$BG$237=CW$1,OFFSET($Z$16,0,$CJ79,223,1),"")))</f>
        <v>1.6258831617309566E-3</v>
      </c>
      <c r="CX79" s="4">
        <f t="array" aca="1" ref="CX79" ca="1">+MEDIAN(IF($B$15:$B$237&gt;=$CN$63,IF($BG$15:$BG$237=CX$1,OFFSET($Z$16,0,$CJ79,223,1),"")))</f>
        <v>6.0421817359035401E-4</v>
      </c>
      <c r="CY79" s="4">
        <f t="array" aca="1" ref="CY79" ca="1">+MEDIAN(IF($B$15:$B$237&gt;=$CN$63,IF($BG$15:$BG$237=CY$1,OFFSET($Z$16,0,$CJ79,223,1),"")))</f>
        <v>3.373443991931957E-4</v>
      </c>
      <c r="CZ79" s="4">
        <f t="array" aca="1" ref="CZ79" ca="1">+MEDIAN(IF($B$15:$B$237&gt;=$CN$63,IF($BG$15:$BG$237=CZ$1,OFFSET($Z$16,0,$CJ79,223,1),"")))</f>
        <v>6.9439951312499915E-4</v>
      </c>
      <c r="DA79" s="4">
        <f t="array" aca="1" ref="DA79" ca="1">+MEDIAN(IF($B$15:$B$237&gt;=$CN$63,IF($BG$15:$BG$237=DA$1,OFFSET($Z$16,0,$CJ79,223,1),"")))</f>
        <v>1.1876350864545859E-3</v>
      </c>
      <c r="DC79" s="119"/>
      <c r="DD79" s="10" t="s">
        <v>15</v>
      </c>
      <c r="DE79" s="11">
        <f t="shared" si="13"/>
        <v>44</v>
      </c>
      <c r="DF79" s="11">
        <f t="shared" si="11"/>
        <v>45</v>
      </c>
      <c r="DG79" s="11">
        <f t="shared" si="11"/>
        <v>45</v>
      </c>
      <c r="DH79" s="11">
        <f t="shared" si="11"/>
        <v>44</v>
      </c>
      <c r="DI79" s="11">
        <f t="shared" si="11"/>
        <v>45</v>
      </c>
    </row>
    <row r="80" spans="1:113" x14ac:dyDescent="0.3">
      <c r="A80" s="1">
        <v>40326</v>
      </c>
      <c r="B80" s="3">
        <f t="shared" si="15"/>
        <v>2010</v>
      </c>
      <c r="C80" s="3">
        <v>1</v>
      </c>
      <c r="D80">
        <v>76.5157470703125</v>
      </c>
      <c r="E80">
        <v>75.138114929199205</v>
      </c>
      <c r="F80">
        <v>84.004180908203097</v>
      </c>
      <c r="H80">
        <v>21.208572387695298</v>
      </c>
      <c r="I80">
        <v>28.9287204742431</v>
      </c>
      <c r="J80">
        <v>32.361946105957003</v>
      </c>
      <c r="K80">
        <v>55.366096496582003</v>
      </c>
      <c r="L80">
        <v>30.781042098998999</v>
      </c>
      <c r="M80">
        <v>118.879997253417</v>
      </c>
      <c r="N80">
        <v>40.058074951171797</v>
      </c>
      <c r="O80">
        <v>72.124549865722599</v>
      </c>
      <c r="P80">
        <v>55.110321044921797</v>
      </c>
      <c r="Q80">
        <v>66.767112731933594</v>
      </c>
      <c r="R80">
        <v>40.268875122070298</v>
      </c>
      <c r="S80">
        <v>73.919464111328097</v>
      </c>
      <c r="T80">
        <v>85.073036193847599</v>
      </c>
      <c r="U80">
        <v>68.332572937011705</v>
      </c>
      <c r="V80">
        <v>19.956184387206999</v>
      </c>
      <c r="W80">
        <v>25.322393417358398</v>
      </c>
      <c r="X80">
        <v>29.4381790161132</v>
      </c>
      <c r="Y80">
        <v>26.85276222229</v>
      </c>
      <c r="Z80">
        <v>1.9167051452939621E-3</v>
      </c>
      <c r="AA80">
        <v>1.0823718699088714E-2</v>
      </c>
      <c r="AB80">
        <v>4.3595203182977826E-4</v>
      </c>
      <c r="AC80" t="s">
        <v>24</v>
      </c>
      <c r="AD80">
        <v>-0.10147300924118374</v>
      </c>
      <c r="AE80">
        <v>-9.3935964544518913E-2</v>
      </c>
      <c r="AF80">
        <v>-0.11192788973677059</v>
      </c>
      <c r="AG80">
        <v>-1.8193989534763588E-2</v>
      </c>
      <c r="AH80">
        <v>-8.4696843029447133E-2</v>
      </c>
      <c r="AI80">
        <v>3.0513146883168085E-2</v>
      </c>
      <c r="AJ80">
        <v>-4.6755701024151275E-2</v>
      </c>
      <c r="AK80">
        <v>2.9332378932019232E-2</v>
      </c>
      <c r="AL80">
        <v>-7.536643818848765E-2</v>
      </c>
      <c r="AM80">
        <v>-1.308255291968019E-2</v>
      </c>
      <c r="AN80">
        <v>-7.3923838575917888E-2</v>
      </c>
      <c r="AO80">
        <v>4.5292489326436147E-3</v>
      </c>
      <c r="AP80">
        <v>-7.9454866413261493E-2</v>
      </c>
      <c r="AQ80">
        <v>5.1084432251046419E-2</v>
      </c>
      <c r="AR80">
        <v>-0.11527020616490646</v>
      </c>
      <c r="AS80">
        <v>-0.11749464496717243</v>
      </c>
      <c r="AT80">
        <v>-5.3345999479387007E-2</v>
      </c>
      <c r="AU80">
        <v>-9.1773769782602321E-2</v>
      </c>
      <c r="AV80">
        <v>1.9167051452939621E-3</v>
      </c>
      <c r="AW80">
        <v>2.7055850689333472E-2</v>
      </c>
      <c r="AX80">
        <v>7.6822028865994874E-3</v>
      </c>
      <c r="AY80">
        <v>8.102230410343636E-2</v>
      </c>
      <c r="AZ80">
        <v>2.941926570616582E-2</v>
      </c>
      <c r="BA80">
        <v>0.443</v>
      </c>
      <c r="BB80">
        <v>0.75700000000000001</v>
      </c>
      <c r="BC80">
        <v>0.38100000000000001</v>
      </c>
      <c r="BD80">
        <v>0.75700000000000001</v>
      </c>
      <c r="BE80">
        <v>0.65</v>
      </c>
      <c r="BF80">
        <v>3</v>
      </c>
      <c r="BG80">
        <v>4</v>
      </c>
      <c r="BH80">
        <v>2</v>
      </c>
      <c r="BI80">
        <v>4</v>
      </c>
      <c r="BJ80">
        <v>4</v>
      </c>
      <c r="BL80" s="119"/>
      <c r="BM80" s="10" t="s">
        <v>16</v>
      </c>
      <c r="BN80" s="4">
        <f>+AVERAGEIF($BG$15:$BG$238,BN$1,$AP$16:$AP$239)</f>
        <v>-6.9291898881449513E-3</v>
      </c>
      <c r="BO80" s="4">
        <f>+AVERAGEIF($BG$15:$BG$238,BO$1,$AP$16:$AP$239)</f>
        <v>1.0452617817564179E-2</v>
      </c>
      <c r="BP80" s="4">
        <f>+AVERAGEIF($BG$15:$BG$238,BP$1,$AP$16:$AP$239)</f>
        <v>1.5142852641054602E-2</v>
      </c>
      <c r="BQ80" s="4">
        <f>+AVERAGEIF($BG$15:$BG$238,BQ$1,$AP$16:$AP$239)</f>
        <v>1.2220274640416496E-2</v>
      </c>
      <c r="BR80" s="4">
        <f>+AVERAGEIF($BG$15:$BG$238,BR$1,$AP$16:$AP$239)</f>
        <v>1.1634898878291389E-2</v>
      </c>
      <c r="CC80">
        <v>5</v>
      </c>
      <c r="CD80" s="11">
        <f t="shared" si="16"/>
        <v>0</v>
      </c>
      <c r="CE80" s="11">
        <f t="shared" si="16"/>
        <v>1</v>
      </c>
      <c r="CF80" s="11">
        <f t="shared" si="16"/>
        <v>4</v>
      </c>
      <c r="CG80" s="11">
        <f t="shared" si="16"/>
        <v>14</v>
      </c>
      <c r="CH80" s="11">
        <f t="shared" si="16"/>
        <v>26</v>
      </c>
      <c r="CI80" s="11"/>
      <c r="CJ80">
        <v>16</v>
      </c>
      <c r="CM80" s="119"/>
      <c r="CN80" s="10" t="s">
        <v>16</v>
      </c>
      <c r="CO80" s="4">
        <f t="shared" ca="1" si="12"/>
        <v>-6.9291898881449513E-3</v>
      </c>
      <c r="CP80" s="4">
        <f t="shared" ca="1" si="10"/>
        <v>1.0452617817564179E-2</v>
      </c>
      <c r="CQ80" s="4">
        <f t="shared" ca="1" si="10"/>
        <v>1.5142852641054602E-2</v>
      </c>
      <c r="CR80" s="4">
        <f t="shared" ca="1" si="10"/>
        <v>1.2220274640416496E-2</v>
      </c>
      <c r="CS80" s="4">
        <f t="shared" ca="1" si="10"/>
        <v>1.1634898878291389E-2</v>
      </c>
      <c r="CU80" s="119"/>
      <c r="CV80" s="10" t="s">
        <v>16</v>
      </c>
      <c r="CW80" s="4">
        <f t="array" aca="1" ref="CW80" ca="1">+MEDIAN(IF($B$15:$B$237&gt;=$CN$63,IF($BG$15:$BG$237=CW$1,OFFSET($Z$16,0,$CJ80,223,1),"")))</f>
        <v>3.1318433920025646E-3</v>
      </c>
      <c r="CX80" s="4">
        <f t="array" aca="1" ref="CX80" ca="1">+MEDIAN(IF($B$15:$B$237&gt;=$CN$63,IF($BG$15:$BG$237=CX$1,OFFSET($Z$16,0,$CJ80,223,1),"")))</f>
        <v>1.2127811602685279E-2</v>
      </c>
      <c r="CY80" s="4">
        <f t="array" aca="1" ref="CY80" ca="1">+MEDIAN(IF($B$15:$B$237&gt;=$CN$63,IF($BG$15:$BG$237=CY$1,OFFSET($Z$16,0,$CJ80,223,1),"")))</f>
        <v>1.3370709201451669E-2</v>
      </c>
      <c r="CZ80" s="4">
        <f t="array" aca="1" ref="CZ80" ca="1">+MEDIAN(IF($B$15:$B$237&gt;=$CN$63,IF($BG$15:$BG$237=CZ$1,OFFSET($Z$16,0,$CJ80,223,1),"")))</f>
        <v>2.026547190710859E-2</v>
      </c>
      <c r="DA80" s="4">
        <f t="array" aca="1" ref="DA80" ca="1">+MEDIAN(IF($B$15:$B$237&gt;=$CN$63,IF($BG$15:$BG$237=DA$1,OFFSET($Z$16,0,$CJ80,223,1),"")))</f>
        <v>1.7011767780095388E-2</v>
      </c>
      <c r="DC80" s="119"/>
      <c r="DD80" s="10" t="s">
        <v>16</v>
      </c>
      <c r="DE80" s="11">
        <f t="shared" si="13"/>
        <v>44</v>
      </c>
      <c r="DF80" s="11">
        <f t="shared" si="11"/>
        <v>45</v>
      </c>
      <c r="DG80" s="11">
        <f t="shared" si="11"/>
        <v>45</v>
      </c>
      <c r="DH80" s="11">
        <f t="shared" si="11"/>
        <v>44</v>
      </c>
      <c r="DI80" s="11">
        <f t="shared" si="11"/>
        <v>45</v>
      </c>
    </row>
    <row r="81" spans="1:113" x14ac:dyDescent="0.3">
      <c r="A81" s="1">
        <v>40359</v>
      </c>
      <c r="B81" s="3">
        <f t="shared" si="15"/>
        <v>2010</v>
      </c>
      <c r="C81" s="3">
        <v>1</v>
      </c>
      <c r="D81">
        <v>77.495071411132798</v>
      </c>
      <c r="E81">
        <v>76.4671630859375</v>
      </c>
      <c r="F81">
        <v>84.022521972656193</v>
      </c>
      <c r="H81">
        <v>20.8319187164306</v>
      </c>
      <c r="I81">
        <v>28.524114608764599</v>
      </c>
      <c r="J81">
        <v>31.694665908813398</v>
      </c>
      <c r="K81">
        <v>56.691780090332003</v>
      </c>
      <c r="L81">
        <v>29.992336273193299</v>
      </c>
      <c r="M81">
        <v>121.680000305175</v>
      </c>
      <c r="N81">
        <v>40.5031929016113</v>
      </c>
      <c r="O81">
        <v>74.323089599609304</v>
      </c>
      <c r="P81">
        <v>50.842910766601499</v>
      </c>
      <c r="Q81">
        <v>68.956031799316406</v>
      </c>
      <c r="R81">
        <v>37.862541198730398</v>
      </c>
      <c r="S81">
        <v>74.229179382324205</v>
      </c>
      <c r="T81">
        <v>80.671272277832003</v>
      </c>
      <c r="U81">
        <v>72.294342041015597</v>
      </c>
      <c r="V81">
        <v>19.594314575195298</v>
      </c>
      <c r="W81">
        <v>24.907169342041001</v>
      </c>
      <c r="X81">
        <v>27.903787612915</v>
      </c>
      <c r="Y81">
        <v>26.7051486968994</v>
      </c>
      <c r="Z81">
        <v>1.2798990774021579E-2</v>
      </c>
      <c r="AA81">
        <v>1.7688068937990131E-2</v>
      </c>
      <c r="AB81">
        <v>2.1833513826097217E-4</v>
      </c>
      <c r="AC81" t="s">
        <v>24</v>
      </c>
      <c r="AD81">
        <v>-1.7759501411949041E-2</v>
      </c>
      <c r="AE81">
        <v>-1.398630353660979E-2</v>
      </c>
      <c r="AF81">
        <v>-2.0619285223417827E-2</v>
      </c>
      <c r="AG81">
        <v>2.3943959889457522E-2</v>
      </c>
      <c r="AH81">
        <v>-2.5623103443640383E-2</v>
      </c>
      <c r="AI81">
        <v>2.3553189068378E-2</v>
      </c>
      <c r="AJ81">
        <v>1.1111815806977177E-2</v>
      </c>
      <c r="AK81">
        <v>3.0482543571915821E-2</v>
      </c>
      <c r="AL81">
        <v>-7.743395787590901E-2</v>
      </c>
      <c r="AM81">
        <v>3.2784390065977664E-2</v>
      </c>
      <c r="AN81">
        <v>-5.9756671028067809E-2</v>
      </c>
      <c r="AO81">
        <v>4.1899014653252742E-3</v>
      </c>
      <c r="AP81">
        <v>-5.1740999415910482E-2</v>
      </c>
      <c r="AQ81">
        <v>5.7977754001094173E-2</v>
      </c>
      <c r="AR81">
        <v>-1.8133216500228366E-2</v>
      </c>
      <c r="AS81">
        <v>-1.639750510442517E-2</v>
      </c>
      <c r="AT81">
        <v>-5.2122497195167483E-2</v>
      </c>
      <c r="AU81">
        <v>-5.4971449182262822E-3</v>
      </c>
      <c r="AV81">
        <v>1.2798990774021579E-2</v>
      </c>
      <c r="AW81">
        <v>4.0261319028175979E-2</v>
      </c>
      <c r="AX81">
        <v>4.2356962194444847E-2</v>
      </c>
      <c r="AY81">
        <v>9.2692440713722402E-2</v>
      </c>
      <c r="AZ81">
        <v>4.7027428177591202E-2</v>
      </c>
      <c r="BA81">
        <v>0.77500000000000002</v>
      </c>
      <c r="BB81">
        <v>0.91</v>
      </c>
      <c r="BC81">
        <v>0.75700000000000001</v>
      </c>
      <c r="BD81">
        <v>0.84299999999999997</v>
      </c>
      <c r="BE81">
        <v>0.878</v>
      </c>
      <c r="BF81">
        <v>4</v>
      </c>
      <c r="BG81">
        <v>5</v>
      </c>
      <c r="BH81">
        <v>4</v>
      </c>
      <c r="BI81">
        <v>5</v>
      </c>
      <c r="BJ81">
        <v>5</v>
      </c>
      <c r="BL81" s="119"/>
      <c r="BM81" s="10" t="s">
        <v>18</v>
      </c>
      <c r="BN81" s="4">
        <f>+AVERAGEIF($BG$15:$BG$238,BN$1,$AQ$16:$AQ$239)</f>
        <v>5.8818074976800423E-3</v>
      </c>
      <c r="BO81" s="4">
        <f>+AVERAGEIF($BG$15:$BG$238,BO$1,$AQ$16:$AQ$239)</f>
        <v>6.0323285268258794E-4</v>
      </c>
      <c r="BP81" s="4">
        <f>+AVERAGEIF($BG$15:$BG$238,BP$1,$AQ$16:$AQ$239)</f>
        <v>4.7431604586565504E-4</v>
      </c>
      <c r="BQ81" s="4">
        <f>+AVERAGEIF($BG$15:$BG$238,BQ$1,$AQ$16:$AQ$239)</f>
        <v>8.7660416431970551E-3</v>
      </c>
      <c r="BR81" s="4">
        <f>+AVERAGEIF($BG$15:$BG$238,BR$1,$AQ$16:$AQ$239)</f>
        <v>3.8569375361257804E-3</v>
      </c>
      <c r="CJ81">
        <v>17</v>
      </c>
      <c r="CM81" s="119"/>
      <c r="CN81" s="10" t="s">
        <v>18</v>
      </c>
      <c r="CO81" s="4">
        <f t="shared" ca="1" si="12"/>
        <v>5.8818074976800423E-3</v>
      </c>
      <c r="CP81" s="4">
        <f t="shared" ca="1" si="10"/>
        <v>6.0323285268258794E-4</v>
      </c>
      <c r="CQ81" s="4">
        <f t="shared" ca="1" si="10"/>
        <v>4.7431604586565504E-4</v>
      </c>
      <c r="CR81" s="4">
        <f t="shared" ca="1" si="10"/>
        <v>8.7660416431970551E-3</v>
      </c>
      <c r="CS81" s="4">
        <f t="shared" ca="1" si="10"/>
        <v>3.8569375361257804E-3</v>
      </c>
      <c r="CU81" s="119"/>
      <c r="CV81" s="10" t="s">
        <v>18</v>
      </c>
      <c r="CW81" s="4">
        <f t="array" aca="1" ref="CW81" ca="1">+MEDIAN(IF($B$15:$B$237&gt;=$CN$63,IF($BG$15:$BG$237=CW$1,OFFSET($Z$16,0,$CJ81,223,1),"")))</f>
        <v>7.3300600399676119E-3</v>
      </c>
      <c r="CX81" s="4">
        <f t="array" aca="1" ref="CX81" ca="1">+MEDIAN(IF($B$15:$B$237&gt;=$CN$63,IF($BG$15:$BG$237=CX$1,OFFSET($Z$16,0,$CJ81,223,1),"")))</f>
        <v>-2.9717952093435418E-3</v>
      </c>
      <c r="CY81" s="4">
        <f t="array" aca="1" ref="CY81" ca="1">+MEDIAN(IF($B$15:$B$237&gt;=$CN$63,IF($BG$15:$BG$237=CY$1,OFFSET($Z$16,0,$CJ81,223,1),"")))</f>
        <v>-3.857706611604117E-4</v>
      </c>
      <c r="CZ81" s="4">
        <f t="array" aca="1" ref="CZ81" ca="1">+MEDIAN(IF($B$15:$B$237&gt;=$CN$63,IF($BG$15:$BG$237=CZ$1,OFFSET($Z$16,0,$CJ81,223,1),"")))</f>
        <v>6.2086946782816677E-3</v>
      </c>
      <c r="DA81" s="4">
        <f t="array" aca="1" ref="DA81" ca="1">+MEDIAN(IF($B$15:$B$237&gt;=$CN$63,IF($BG$15:$BG$237=DA$1,OFFSET($Z$16,0,$CJ81,223,1),"")))</f>
        <v>2.2819667101319219E-3</v>
      </c>
      <c r="DC81" s="119"/>
      <c r="DD81" s="10" t="s">
        <v>18</v>
      </c>
      <c r="DE81" s="11">
        <f t="shared" si="13"/>
        <v>44</v>
      </c>
      <c r="DF81" s="11">
        <f t="shared" si="11"/>
        <v>45</v>
      </c>
      <c r="DG81" s="11">
        <f t="shared" si="11"/>
        <v>45</v>
      </c>
      <c r="DH81" s="11">
        <f t="shared" si="11"/>
        <v>44</v>
      </c>
      <c r="DI81" s="11">
        <f t="shared" si="11"/>
        <v>45</v>
      </c>
    </row>
    <row r="82" spans="1:113" x14ac:dyDescent="0.3">
      <c r="A82" s="1">
        <v>40389</v>
      </c>
      <c r="B82" s="3">
        <f t="shared" si="15"/>
        <v>2010</v>
      </c>
      <c r="C82" s="3">
        <v>1</v>
      </c>
      <c r="D82">
        <v>77.306846618652301</v>
      </c>
      <c r="E82">
        <v>77.120750427246094</v>
      </c>
      <c r="F82">
        <v>83.985870361328097</v>
      </c>
      <c r="H82">
        <v>22.106748580932599</v>
      </c>
      <c r="I82">
        <v>31.642499923706001</v>
      </c>
      <c r="J82">
        <v>35.374538421630803</v>
      </c>
      <c r="K82">
        <v>58.989429473876903</v>
      </c>
      <c r="L82">
        <v>31.394147872924801</v>
      </c>
      <c r="M82">
        <v>115.48999786376901</v>
      </c>
      <c r="N82">
        <v>42.5904121398925</v>
      </c>
      <c r="O82">
        <v>74.999237060546804</v>
      </c>
      <c r="P82">
        <v>54.265098571777301</v>
      </c>
      <c r="Q82">
        <v>70.411514282226506</v>
      </c>
      <c r="R82">
        <v>40.610679626464801</v>
      </c>
      <c r="S82">
        <v>74.373176574707003</v>
      </c>
      <c r="T82">
        <v>86.181182861328097</v>
      </c>
      <c r="U82">
        <v>71.610183715820298</v>
      </c>
      <c r="V82">
        <v>21.879428863525298</v>
      </c>
      <c r="W82">
        <v>28.4396648406982</v>
      </c>
      <c r="X82">
        <v>30.5807189941406</v>
      </c>
      <c r="Y82">
        <v>29.432600021362301</v>
      </c>
      <c r="Z82">
        <v>-2.4288614624523586E-3</v>
      </c>
      <c r="AA82">
        <v>8.5472942231956672E-3</v>
      </c>
      <c r="AB82">
        <v>-4.3621174974994847E-4</v>
      </c>
      <c r="AC82" t="s">
        <v>24</v>
      </c>
      <c r="AD82">
        <v>6.119598880234256E-2</v>
      </c>
      <c r="AE82">
        <v>0.10932452620223376</v>
      </c>
      <c r="AF82">
        <v>0.11610384294330522</v>
      </c>
      <c r="AG82">
        <v>4.0528792355502885E-2</v>
      </c>
      <c r="AH82">
        <v>4.6738993153541797E-2</v>
      </c>
      <c r="AI82">
        <v>-5.0871157346165208E-2</v>
      </c>
      <c r="AJ82">
        <v>5.1532214839244528E-2</v>
      </c>
      <c r="AK82">
        <v>9.0974078793013557E-3</v>
      </c>
      <c r="AL82">
        <v>6.7309045717024896E-2</v>
      </c>
      <c r="AM82">
        <v>2.110739909085857E-2</v>
      </c>
      <c r="AN82">
        <v>7.2581985802541826E-2</v>
      </c>
      <c r="AO82">
        <v>1.9399000983308934E-3</v>
      </c>
      <c r="AP82">
        <v>6.8300777066214513E-2</v>
      </c>
      <c r="AQ82">
        <v>-9.4635113327007359E-3</v>
      </c>
      <c r="AR82">
        <v>0.11662129234276741</v>
      </c>
      <c r="AS82">
        <v>0.14182645366668267</v>
      </c>
      <c r="AT82">
        <v>9.59343376017745E-2</v>
      </c>
      <c r="AU82">
        <v>0.10213204035743018</v>
      </c>
      <c r="AV82">
        <v>-2.4288614624523586E-3</v>
      </c>
      <c r="AW82">
        <v>1.2275564377056902E-2</v>
      </c>
      <c r="AX82">
        <v>2.4152699250773901E-2</v>
      </c>
      <c r="AY82">
        <v>8.908184158341359E-2</v>
      </c>
      <c r="AZ82">
        <v>3.0770310937198009E-2</v>
      </c>
      <c r="BA82">
        <v>0.29499999999999998</v>
      </c>
      <c r="BB82">
        <v>0.53800000000000003</v>
      </c>
      <c r="BC82">
        <v>0.56499999999999995</v>
      </c>
      <c r="BD82">
        <v>0.80200000000000005</v>
      </c>
      <c r="BE82">
        <v>0.67200000000000004</v>
      </c>
      <c r="BF82">
        <v>2</v>
      </c>
      <c r="BG82">
        <v>3</v>
      </c>
      <c r="BH82">
        <v>3</v>
      </c>
      <c r="BI82">
        <v>5</v>
      </c>
      <c r="BJ82">
        <v>4</v>
      </c>
      <c r="BL82" s="119"/>
      <c r="BM82" s="10" t="s">
        <v>19</v>
      </c>
      <c r="BN82" s="4">
        <f>+AVERAGEIF($BG$15:$BG$238,BN$1,$AR$16:$AR$239)</f>
        <v>-9.6414727404119296E-3</v>
      </c>
      <c r="BO82" s="4">
        <f>+AVERAGEIF($BG$15:$BG$238,BO$1,$AR$16:$AR$239)</f>
        <v>4.5969830427478155E-3</v>
      </c>
      <c r="BP82" s="4">
        <f>+AVERAGEIF($BG$15:$BG$238,BP$1,$AR$16:$AR$239)</f>
        <v>6.1379959198478405E-3</v>
      </c>
      <c r="BQ82" s="4">
        <f>+AVERAGEIF($BG$15:$BG$238,BQ$1,$AR$16:$AR$239)</f>
        <v>1.2483673629190437E-2</v>
      </c>
      <c r="BR82" s="4">
        <f>+AVERAGEIF($BG$15:$BG$238,BR$1,$AR$16:$AR$239)</f>
        <v>5.4285618503111888E-3</v>
      </c>
      <c r="CJ82">
        <v>18</v>
      </c>
      <c r="CM82" s="119"/>
      <c r="CN82" s="10" t="s">
        <v>19</v>
      </c>
      <c r="CO82" s="4">
        <f t="shared" ca="1" si="12"/>
        <v>-9.6414727404119296E-3</v>
      </c>
      <c r="CP82" s="4">
        <f t="shared" ca="1" si="10"/>
        <v>4.5969830427478155E-3</v>
      </c>
      <c r="CQ82" s="4">
        <f t="shared" ca="1" si="10"/>
        <v>6.1379959198478405E-3</v>
      </c>
      <c r="CR82" s="4">
        <f t="shared" ca="1" si="10"/>
        <v>1.2483673629190437E-2</v>
      </c>
      <c r="CS82" s="4">
        <f t="shared" ca="1" si="10"/>
        <v>5.4285618503111888E-3</v>
      </c>
      <c r="CU82" s="119"/>
      <c r="CV82" s="10" t="s">
        <v>19</v>
      </c>
      <c r="CW82" s="4">
        <f t="array" aca="1" ref="CW82" ca="1">+MEDIAN(IF($B$15:$B$237&gt;=$CN$63,IF($BG$15:$BG$237=CW$1,OFFSET($Z$16,0,$CJ82,223,1),"")))</f>
        <v>-4.8374222609803841E-4</v>
      </c>
      <c r="CX82" s="4">
        <f t="array" aca="1" ref="CX82" ca="1">+MEDIAN(IF($B$15:$B$237&gt;=$CN$63,IF($BG$15:$BG$237=CX$1,OFFSET($Z$16,0,$CJ82,223,1),"")))</f>
        <v>6.6100230181742603E-3</v>
      </c>
      <c r="CY82" s="4">
        <f t="array" aca="1" ref="CY82" ca="1">+MEDIAN(IF($B$15:$B$237&gt;=$CN$63,IF($BG$15:$BG$237=CY$1,OFFSET($Z$16,0,$CJ82,223,1),"")))</f>
        <v>1.5548073884686708E-2</v>
      </c>
      <c r="CZ82" s="4">
        <f t="array" aca="1" ref="CZ82" ca="1">+MEDIAN(IF($B$15:$B$237&gt;=$CN$63,IF($BG$15:$BG$237=CZ$1,OFFSET($Z$16,0,$CJ82,223,1),"")))</f>
        <v>1.0645023095231965E-2</v>
      </c>
      <c r="DA82" s="4">
        <f t="array" aca="1" ref="DA82" ca="1">+MEDIAN(IF($B$15:$B$237&gt;=$CN$63,IF($BG$15:$BG$237=DA$1,OFFSET($Z$16,0,$CJ82,223,1),"")))</f>
        <v>5.0465972718198859E-3</v>
      </c>
      <c r="DC82" s="119"/>
      <c r="DD82" s="10" t="s">
        <v>19</v>
      </c>
      <c r="DE82" s="11">
        <f t="shared" si="13"/>
        <v>44</v>
      </c>
      <c r="DF82" s="11">
        <f t="shared" si="11"/>
        <v>45</v>
      </c>
      <c r="DG82" s="11">
        <f t="shared" si="11"/>
        <v>45</v>
      </c>
      <c r="DH82" s="11">
        <f t="shared" si="11"/>
        <v>44</v>
      </c>
      <c r="DI82" s="11">
        <f t="shared" si="11"/>
        <v>45</v>
      </c>
    </row>
    <row r="83" spans="1:113" x14ac:dyDescent="0.3">
      <c r="A83" s="1">
        <v>40421</v>
      </c>
      <c r="B83" s="3">
        <f t="shared" si="15"/>
        <v>2010</v>
      </c>
      <c r="C83" s="3">
        <v>1</v>
      </c>
      <c r="D83">
        <v>78.808067321777301</v>
      </c>
      <c r="E83">
        <v>78.113136291503906</v>
      </c>
      <c r="F83">
        <v>83.985870361328097</v>
      </c>
      <c r="H83">
        <v>21.440362930297798</v>
      </c>
      <c r="I83">
        <v>30.6183261871337</v>
      </c>
      <c r="J83">
        <v>34.032066345214801</v>
      </c>
      <c r="K83">
        <v>60.516212463378899</v>
      </c>
      <c r="L83">
        <v>30.5791416168212</v>
      </c>
      <c r="M83">
        <v>122.08000183105401</v>
      </c>
      <c r="N83">
        <v>42.168975830078097</v>
      </c>
      <c r="O83">
        <v>77.516189575195298</v>
      </c>
      <c r="P83">
        <v>50.225688934326101</v>
      </c>
      <c r="Q83">
        <v>72.422035217285099</v>
      </c>
      <c r="R83">
        <v>38.527416229247997</v>
      </c>
      <c r="S83">
        <v>74.55078125</v>
      </c>
      <c r="T83">
        <v>82.304710388183594</v>
      </c>
      <c r="U83">
        <v>77.618927001953097</v>
      </c>
      <c r="V83">
        <v>21.095380783081001</v>
      </c>
      <c r="W83">
        <v>27.138206481933501</v>
      </c>
      <c r="X83">
        <v>30.1905822753906</v>
      </c>
      <c r="Y83">
        <v>28.680437088012599</v>
      </c>
      <c r="Z83">
        <v>1.9418987693682332E-2</v>
      </c>
      <c r="AA83">
        <v>1.2867948752573577E-2</v>
      </c>
      <c r="AB83">
        <v>0</v>
      </c>
      <c r="AC83" t="s">
        <v>24</v>
      </c>
      <c r="AD83">
        <v>-3.0143991921524282E-2</v>
      </c>
      <c r="AE83">
        <v>-3.2367029755604348E-2</v>
      </c>
      <c r="AF83">
        <v>-3.7950235856508252E-2</v>
      </c>
      <c r="AG83">
        <v>2.5882314901487957E-2</v>
      </c>
      <c r="AH83">
        <v>-2.5960451591249711E-2</v>
      </c>
      <c r="AI83">
        <v>5.7061252828652043E-2</v>
      </c>
      <c r="AJ83">
        <v>-9.8950981838389351E-3</v>
      </c>
      <c r="AK83">
        <v>3.355970824898602E-2</v>
      </c>
      <c r="AL83">
        <v>-7.4438446511033374E-2</v>
      </c>
      <c r="AM83">
        <v>2.8553865877673612E-2</v>
      </c>
      <c r="AN83">
        <v>-5.1298412545137562E-2</v>
      </c>
      <c r="AO83">
        <v>2.3880205669928323E-3</v>
      </c>
      <c r="AP83">
        <v>-4.4980497417655974E-2</v>
      </c>
      <c r="AQ83">
        <v>8.3909061174567645E-2</v>
      </c>
      <c r="AR83">
        <v>-3.5834942737073217E-2</v>
      </c>
      <c r="AS83">
        <v>-4.5762084963190675E-2</v>
      </c>
      <c r="AT83">
        <v>-1.2757604516255849E-2</v>
      </c>
      <c r="AU83">
        <v>-2.5555436244293017E-2</v>
      </c>
      <c r="AV83">
        <v>1.9418987693682332E-2</v>
      </c>
      <c r="AW83">
        <v>2.9958803765691933E-2</v>
      </c>
      <c r="AX83">
        <v>5.7825215376541061E-2</v>
      </c>
      <c r="AY83">
        <v>0.10096757380708077</v>
      </c>
      <c r="AZ83">
        <v>5.2042645160749024E-2</v>
      </c>
      <c r="BA83">
        <v>0.86499999999999999</v>
      </c>
      <c r="BB83">
        <v>0.82</v>
      </c>
      <c r="BC83">
        <v>0.86</v>
      </c>
      <c r="BD83">
        <v>0.878</v>
      </c>
      <c r="BE83">
        <v>0.91900000000000004</v>
      </c>
      <c r="BF83">
        <v>5</v>
      </c>
      <c r="BG83">
        <v>5</v>
      </c>
      <c r="BH83">
        <v>5</v>
      </c>
      <c r="BI83">
        <v>5</v>
      </c>
      <c r="BJ83">
        <v>5</v>
      </c>
      <c r="BL83" s="119"/>
      <c r="BM83" s="10" t="s">
        <v>20</v>
      </c>
      <c r="BN83" s="4">
        <f>+AVERAGEIF($BG$15:$BG$238,BN$1,$AS$16:$AS$239)</f>
        <v>-4.9405717923146275E-3</v>
      </c>
      <c r="BO83" s="4">
        <f>+AVERAGEIF($BG$15:$BG$238,BO$1,$AS$16:$AS$239)</f>
        <v>3.2547919564913652E-3</v>
      </c>
      <c r="BP83" s="4">
        <f>+AVERAGEIF($BG$15:$BG$238,BP$1,$AS$16:$AS$239)</f>
        <v>8.6378425348488368E-3</v>
      </c>
      <c r="BQ83" s="4">
        <f>+AVERAGEIF($BG$15:$BG$238,BQ$1,$AS$16:$AS$239)</f>
        <v>1.5553461612995652E-2</v>
      </c>
      <c r="BR83" s="4">
        <f>+AVERAGEIF($BG$15:$BG$238,BR$1,$AS$16:$AS$239)</f>
        <v>6.7942964430333886E-3</v>
      </c>
      <c r="CJ83">
        <v>19</v>
      </c>
      <c r="CM83" s="119"/>
      <c r="CN83" s="10" t="s">
        <v>20</v>
      </c>
      <c r="CO83" s="4">
        <f t="shared" ca="1" si="12"/>
        <v>-4.9405717923146275E-3</v>
      </c>
      <c r="CP83" s="4">
        <f t="shared" ca="1" si="10"/>
        <v>3.2547919564913652E-3</v>
      </c>
      <c r="CQ83" s="4">
        <f t="shared" ca="1" si="10"/>
        <v>8.6378425348488368E-3</v>
      </c>
      <c r="CR83" s="4">
        <f t="shared" ca="1" si="10"/>
        <v>1.5553461612995652E-2</v>
      </c>
      <c r="CS83" s="4">
        <f t="shared" ca="1" si="10"/>
        <v>6.7942964430333886E-3</v>
      </c>
      <c r="CU83" s="119"/>
      <c r="CV83" s="10" t="s">
        <v>20</v>
      </c>
      <c r="CW83" s="4">
        <f t="array" aca="1" ref="CW83" ca="1">+MEDIAN(IF($B$15:$B$237&gt;=$CN$63,IF($BG$15:$BG$237=CW$1,OFFSET($Z$16,0,$CJ83,223,1),"")))</f>
        <v>3.1151387971295463E-3</v>
      </c>
      <c r="CX83" s="4">
        <f t="array" aca="1" ref="CX83" ca="1">+MEDIAN(IF($B$15:$B$237&gt;=$CN$63,IF($BG$15:$BG$237=CX$1,OFFSET($Z$16,0,$CJ83,223,1),"")))</f>
        <v>7.0505836767087438E-4</v>
      </c>
      <c r="CY83" s="4">
        <f t="array" aca="1" ref="CY83" ca="1">+MEDIAN(IF($B$15:$B$237&gt;=$CN$63,IF($BG$15:$BG$237=CY$1,OFFSET($Z$16,0,$CJ83,223,1),"")))</f>
        <v>8.7652502558468459E-3</v>
      </c>
      <c r="CZ83" s="4">
        <f t="array" aca="1" ref="CZ83" ca="1">+MEDIAN(IF($B$15:$B$237&gt;=$CN$63,IF($BG$15:$BG$237=CZ$1,OFFSET($Z$16,0,$CJ83,223,1),"")))</f>
        <v>1.767550754343894E-2</v>
      </c>
      <c r="DA83" s="4">
        <f t="array" aca="1" ref="DA83" ca="1">+MEDIAN(IF($B$15:$B$237&gt;=$CN$63,IF($BG$15:$BG$237=DA$1,OFFSET($Z$16,0,$CJ83,223,1),"")))</f>
        <v>1.8099528036957135E-2</v>
      </c>
      <c r="DC83" s="119"/>
      <c r="DD83" s="10" t="s">
        <v>20</v>
      </c>
      <c r="DE83" s="11">
        <f t="shared" si="13"/>
        <v>44</v>
      </c>
      <c r="DF83" s="11">
        <f t="shared" si="11"/>
        <v>45</v>
      </c>
      <c r="DG83" s="11">
        <f t="shared" si="11"/>
        <v>45</v>
      </c>
      <c r="DH83" s="11">
        <f t="shared" si="11"/>
        <v>44</v>
      </c>
      <c r="DI83" s="11">
        <f t="shared" si="11"/>
        <v>45</v>
      </c>
    </row>
    <row r="84" spans="1:113" x14ac:dyDescent="0.3">
      <c r="A84" s="1">
        <v>40451</v>
      </c>
      <c r="B84" s="3">
        <f t="shared" si="15"/>
        <v>2010</v>
      </c>
      <c r="C84" s="3">
        <v>1</v>
      </c>
      <c r="D84">
        <v>79.427169799804602</v>
      </c>
      <c r="E84">
        <v>78.118904113769503</v>
      </c>
      <c r="F84">
        <v>83.985870361328097</v>
      </c>
      <c r="H84">
        <v>23.285005569458001</v>
      </c>
      <c r="I84">
        <v>34.218227386474602</v>
      </c>
      <c r="J84">
        <v>37.42573928833</v>
      </c>
      <c r="K84">
        <v>61.490699768066399</v>
      </c>
      <c r="L84">
        <v>32.241767883300703</v>
      </c>
      <c r="M84">
        <v>127.91000366210901</v>
      </c>
      <c r="N84">
        <v>43.711437225341797</v>
      </c>
      <c r="O84">
        <v>77.513778686523395</v>
      </c>
      <c r="P84">
        <v>56.476432800292898</v>
      </c>
      <c r="Q84">
        <v>72.752662658691406</v>
      </c>
      <c r="R84">
        <v>43.602554321288999</v>
      </c>
      <c r="S84">
        <v>74.639320373535099</v>
      </c>
      <c r="T84">
        <v>89.675491333007798</v>
      </c>
      <c r="U84">
        <v>75.662628173828097</v>
      </c>
      <c r="V84">
        <v>23.132555007934499</v>
      </c>
      <c r="W84">
        <v>30.193515777587798</v>
      </c>
      <c r="X84">
        <v>31.5403137207031</v>
      </c>
      <c r="Y84">
        <v>31.956199645996001</v>
      </c>
      <c r="Z84">
        <v>7.855826174488989E-3</v>
      </c>
      <c r="AA84">
        <v>7.3839337906944635E-5</v>
      </c>
      <c r="AB84">
        <v>0</v>
      </c>
      <c r="AC84" t="s">
        <v>24</v>
      </c>
      <c r="AD84">
        <v>8.6035980135089174E-2</v>
      </c>
      <c r="AE84">
        <v>0.11757341591238379</v>
      </c>
      <c r="AF84">
        <v>9.971986151797041E-2</v>
      </c>
      <c r="AG84">
        <v>1.6102913004960584E-2</v>
      </c>
      <c r="AH84">
        <v>5.43712536902905E-2</v>
      </c>
      <c r="AI84">
        <v>4.7755584400491102E-2</v>
      </c>
      <c r="AJ84">
        <v>3.657810902211911E-2</v>
      </c>
      <c r="AK84">
        <v>-3.1101743843686691E-5</v>
      </c>
      <c r="AL84">
        <v>0.12445312346317672</v>
      </c>
      <c r="AM84">
        <v>4.5652879046320649E-3</v>
      </c>
      <c r="AN84">
        <v>0.13172796384378938</v>
      </c>
      <c r="AO84">
        <v>1.1876350864545859E-3</v>
      </c>
      <c r="AP84">
        <v>8.9554788663498197E-2</v>
      </c>
      <c r="AQ84">
        <v>-2.5203889098799004E-2</v>
      </c>
      <c r="AR84">
        <v>9.656968251966136E-2</v>
      </c>
      <c r="AS84">
        <v>0.11258331672316979</v>
      </c>
      <c r="AT84">
        <v>4.4707035889556712E-2</v>
      </c>
      <c r="AU84">
        <v>0.11421592174243944</v>
      </c>
      <c r="AV84">
        <v>7.855826174488989E-3</v>
      </c>
      <c r="AW84">
        <v>2.4931887325085222E-2</v>
      </c>
      <c r="AX84">
        <v>6.6196997022831106E-2</v>
      </c>
      <c r="AY84">
        <v>8.7613980476876296E-2</v>
      </c>
      <c r="AZ84">
        <v>4.6649672749820403E-2</v>
      </c>
      <c r="BA84">
        <v>0.65900000000000003</v>
      </c>
      <c r="BB84">
        <v>0.72599999999999998</v>
      </c>
      <c r="BC84">
        <v>0.91900000000000004</v>
      </c>
      <c r="BD84">
        <v>0.79300000000000004</v>
      </c>
      <c r="BE84">
        <v>0.86899999999999999</v>
      </c>
      <c r="BF84">
        <v>4</v>
      </c>
      <c r="BG84">
        <v>4</v>
      </c>
      <c r="BH84">
        <v>5</v>
      </c>
      <c r="BI84">
        <v>4</v>
      </c>
      <c r="BJ84">
        <v>5</v>
      </c>
      <c r="BL84" s="119"/>
      <c r="BM84" s="10" t="s">
        <v>21</v>
      </c>
      <c r="BN84" s="4">
        <f>+AVERAGEIF($BG$15:$BG$238,BN$1,$AT$16:$AT$239)</f>
        <v>-6.6535931463538641E-3</v>
      </c>
      <c r="BO84" s="4">
        <f>+AVERAGEIF($BG$15:$BG$238,BO$1,$AT$16:$AT$239)</f>
        <v>1.0639835917372473E-2</v>
      </c>
      <c r="BP84" s="4">
        <f>+AVERAGEIF($BG$15:$BG$238,BP$1,$AT$16:$AT$239)</f>
        <v>8.5122514665753879E-3</v>
      </c>
      <c r="BQ84" s="4">
        <f>+AVERAGEIF($BG$15:$BG$238,BQ$1,$AT$16:$AT$239)</f>
        <v>1.8133684490849379E-2</v>
      </c>
      <c r="BR84" s="4">
        <f>+AVERAGEIF($BG$15:$BG$238,BR$1,$AT$16:$AT$239)</f>
        <v>7.0959062265743816E-3</v>
      </c>
      <c r="CJ84">
        <v>20</v>
      </c>
      <c r="CM84" s="119"/>
      <c r="CN84" s="10" t="s">
        <v>21</v>
      </c>
      <c r="CO84" s="4">
        <f t="shared" ca="1" si="12"/>
        <v>-6.6535931463538641E-3</v>
      </c>
      <c r="CP84" s="4">
        <f t="shared" ca="1" si="10"/>
        <v>1.0639835917372473E-2</v>
      </c>
      <c r="CQ84" s="4">
        <f t="shared" ca="1" si="10"/>
        <v>8.5122514665753879E-3</v>
      </c>
      <c r="CR84" s="4">
        <f t="shared" ca="1" si="10"/>
        <v>1.8133684490849379E-2</v>
      </c>
      <c r="CS84" s="4">
        <f t="shared" ca="1" si="10"/>
        <v>7.0959062265743816E-3</v>
      </c>
      <c r="CU84" s="119"/>
      <c r="CV84" s="10" t="s">
        <v>21</v>
      </c>
      <c r="CW84" s="4">
        <f t="array" aca="1" ref="CW84" ca="1">+MEDIAN(IF($B$15:$B$237&gt;=$CN$63,IF($BG$15:$BG$237=CW$1,OFFSET($Z$16,0,$CJ84,223,1),"")))</f>
        <v>1.4030778147850476E-2</v>
      </c>
      <c r="CX84" s="4">
        <f t="array" aca="1" ref="CX84" ca="1">+MEDIAN(IF($B$15:$B$237&gt;=$CN$63,IF($BG$15:$BG$237=CX$1,OFFSET($Z$16,0,$CJ84,223,1),"")))</f>
        <v>8.2149676331997323E-3</v>
      </c>
      <c r="CY84" s="4">
        <f t="array" aca="1" ref="CY84" ca="1">+MEDIAN(IF($B$15:$B$237&gt;=$CN$63,IF($BG$15:$BG$237=CY$1,OFFSET($Z$16,0,$CJ84,223,1),"")))</f>
        <v>6.0164719925899224E-3</v>
      </c>
      <c r="CZ84" s="4">
        <f t="array" aca="1" ref="CZ84" ca="1">+MEDIAN(IF($B$15:$B$237&gt;=$CN$63,IF($BG$15:$BG$237=CZ$1,OFFSET($Z$16,0,$CJ84,223,1),"")))</f>
        <v>2.8408209854414834E-2</v>
      </c>
      <c r="DA84" s="4">
        <f t="array" aca="1" ref="DA84" ca="1">+MEDIAN(IF($B$15:$B$237&gt;=$CN$63,IF($BG$15:$BG$237=DA$1,OFFSET($Z$16,0,$CJ84,223,1),"")))</f>
        <v>1.374780432298528E-2</v>
      </c>
      <c r="DC84" s="119"/>
      <c r="DD84" s="10" t="s">
        <v>21</v>
      </c>
      <c r="DE84" s="11">
        <f t="shared" si="13"/>
        <v>44</v>
      </c>
      <c r="DF84" s="11">
        <f t="shared" si="11"/>
        <v>45</v>
      </c>
      <c r="DG84" s="11">
        <f t="shared" si="11"/>
        <v>45</v>
      </c>
      <c r="DH84" s="11">
        <f t="shared" si="11"/>
        <v>44</v>
      </c>
      <c r="DI84" s="11">
        <f t="shared" si="11"/>
        <v>45</v>
      </c>
    </row>
    <row r="85" spans="1:113" x14ac:dyDescent="0.3">
      <c r="A85" s="1">
        <v>40480</v>
      </c>
      <c r="B85" s="3">
        <f t="shared" si="15"/>
        <v>2010</v>
      </c>
      <c r="C85" s="3">
        <v>1</v>
      </c>
      <c r="D85">
        <v>81.392349243164006</v>
      </c>
      <c r="E85">
        <v>78.237777709960895</v>
      </c>
      <c r="F85">
        <v>84.004180908203097</v>
      </c>
      <c r="H85">
        <v>24.318391799926701</v>
      </c>
      <c r="I85">
        <v>35.2500610351562</v>
      </c>
      <c r="J85">
        <v>38.8499755859375</v>
      </c>
      <c r="K85">
        <v>62.685989379882798</v>
      </c>
      <c r="L85">
        <v>32.665561676025298</v>
      </c>
      <c r="M85">
        <v>132.61999511718699</v>
      </c>
      <c r="N85">
        <v>44.514530181884702</v>
      </c>
      <c r="O85">
        <v>77.50830078125</v>
      </c>
      <c r="P85">
        <v>58.819164276122997</v>
      </c>
      <c r="Q85">
        <v>72.561553955078097</v>
      </c>
      <c r="R85">
        <v>46.3660278320312</v>
      </c>
      <c r="S85">
        <v>74.803092956542898</v>
      </c>
      <c r="T85">
        <v>93.101257324218693</v>
      </c>
      <c r="U85">
        <v>72.281066894531193</v>
      </c>
      <c r="V85">
        <v>24.070716857910099</v>
      </c>
      <c r="W85">
        <v>31.6684761047363</v>
      </c>
      <c r="X85">
        <v>33.036178588867102</v>
      </c>
      <c r="Y85">
        <v>32.947353363037102</v>
      </c>
      <c r="Z85">
        <v>2.4741904417753036E-2</v>
      </c>
      <c r="AA85">
        <v>1.5217007655186077E-3</v>
      </c>
      <c r="AB85">
        <v>2.1801937392829096E-4</v>
      </c>
      <c r="AC85" t="s">
        <v>24</v>
      </c>
      <c r="AD85">
        <v>4.4379900506622549E-2</v>
      </c>
      <c r="AE85">
        <v>3.0154503242603603E-2</v>
      </c>
      <c r="AF85">
        <v>3.8054994361904404E-2</v>
      </c>
      <c r="AG85">
        <v>1.9438543004468123E-2</v>
      </c>
      <c r="AH85">
        <v>1.3144247990945157E-2</v>
      </c>
      <c r="AI85">
        <v>3.6822698148927024E-2</v>
      </c>
      <c r="AJ85">
        <v>1.8372604689312455E-2</v>
      </c>
      <c r="AK85">
        <v>-7.0670084289736756E-5</v>
      </c>
      <c r="AL85">
        <v>4.1481576644797347E-2</v>
      </c>
      <c r="AM85">
        <v>-2.6268276188030626E-3</v>
      </c>
      <c r="AN85">
        <v>6.3378706907382565E-2</v>
      </c>
      <c r="AO85">
        <v>2.1941864179388926E-3</v>
      </c>
      <c r="AP85">
        <v>3.8201808992486042E-2</v>
      </c>
      <c r="AQ85">
        <v>-4.4692622512769065E-2</v>
      </c>
      <c r="AR85">
        <v>4.0555911340265149E-2</v>
      </c>
      <c r="AS85">
        <v>4.8850234534242087E-2</v>
      </c>
      <c r="AT85">
        <v>4.7427076388974365E-2</v>
      </c>
      <c r="AU85">
        <v>3.1016007160453718E-2</v>
      </c>
      <c r="AV85">
        <v>2.4741904417753036E-2</v>
      </c>
      <c r="AW85">
        <v>5.2847875747217055E-2</v>
      </c>
      <c r="AX85">
        <v>6.5772177625199602E-2</v>
      </c>
      <c r="AY85">
        <v>0.10191165894117971</v>
      </c>
      <c r="AZ85">
        <v>6.1318404182837349E-2</v>
      </c>
      <c r="BA85">
        <v>0.94099999999999995</v>
      </c>
      <c r="BB85">
        <v>0.96799999999999997</v>
      </c>
      <c r="BC85">
        <v>0.91400000000000003</v>
      </c>
      <c r="BD85">
        <v>0.88300000000000001</v>
      </c>
      <c r="BE85">
        <v>0.95499999999999996</v>
      </c>
      <c r="BF85">
        <v>5</v>
      </c>
      <c r="BG85">
        <v>5</v>
      </c>
      <c r="BH85">
        <v>5</v>
      </c>
      <c r="BI85">
        <v>5</v>
      </c>
      <c r="BJ85">
        <v>5</v>
      </c>
      <c r="BL85" s="119"/>
      <c r="BM85" s="10" t="s">
        <v>22</v>
      </c>
      <c r="BN85" s="4">
        <f>+AVERAGEIF($BG$15:$BG$238,BN$1,$AU$16:$AU$239)</f>
        <v>-1.6005785395571927E-2</v>
      </c>
      <c r="BO85" s="4">
        <f>+AVERAGEIF($BG$15:$BG$238,BO$1,$AU$16:$AU$239)</f>
        <v>4.6978414505742657E-3</v>
      </c>
      <c r="BP85" s="4">
        <f>+AVERAGEIF($BG$15:$BG$238,BP$1,$AU$16:$AU$239)</f>
        <v>1.3336608721478438E-2</v>
      </c>
      <c r="BQ85" s="4">
        <f>+AVERAGEIF($BG$15:$BG$238,BQ$1,$AU$16:$AU$239)</f>
        <v>1.7413469446878008E-2</v>
      </c>
      <c r="BR85" s="4">
        <f>+AVERAGEIF($BG$15:$BG$238,BR$1,$AU$16:$AU$239)</f>
        <v>1.4743050683682394E-2</v>
      </c>
      <c r="CJ85">
        <v>21</v>
      </c>
      <c r="CM85" s="119"/>
      <c r="CN85" s="10" t="s">
        <v>22</v>
      </c>
      <c r="CO85" s="4">
        <f t="shared" ca="1" si="12"/>
        <v>-1.6005785395571927E-2</v>
      </c>
      <c r="CP85" s="4">
        <f t="shared" ca="1" si="10"/>
        <v>4.6978414505742657E-3</v>
      </c>
      <c r="CQ85" s="4">
        <f t="shared" ca="1" si="10"/>
        <v>1.3336608721478438E-2</v>
      </c>
      <c r="CR85" s="4">
        <f t="shared" ca="1" si="10"/>
        <v>1.7413469446878008E-2</v>
      </c>
      <c r="CS85" s="4">
        <f t="shared" ca="1" si="10"/>
        <v>1.4743050683682394E-2</v>
      </c>
      <c r="CU85" s="119"/>
      <c r="CV85" s="10" t="s">
        <v>22</v>
      </c>
      <c r="CW85" s="4">
        <f t="array" aca="1" ref="CW85" ca="1">+MEDIAN(IF($B$15:$B$237&gt;=$CN$63,IF($BG$15:$BG$237=CW$1,OFFSET($Z$16,0,$CJ85,223,1),"")))</f>
        <v>-1.1843575043009313E-2</v>
      </c>
      <c r="CX85" s="4">
        <f t="array" aca="1" ref="CX85" ca="1">+MEDIAN(IF($B$15:$B$237&gt;=$CN$63,IF($BG$15:$BG$237=CX$1,OFFSET($Z$16,0,$CJ85,223,1),"")))</f>
        <v>-2.1353960302840092E-3</v>
      </c>
      <c r="CY85" s="4">
        <f t="array" aca="1" ref="CY85" ca="1">+MEDIAN(IF($B$15:$B$237&gt;=$CN$63,IF($BG$15:$BG$237=CY$1,OFFSET($Z$16,0,$CJ85,223,1),"")))</f>
        <v>1.540223184953482E-2</v>
      </c>
      <c r="CZ85" s="4">
        <f t="array" aca="1" ref="CZ85" ca="1">+MEDIAN(IF($B$15:$B$237&gt;=$CN$63,IF($BG$15:$BG$237=CZ$1,OFFSET($Z$16,0,$CJ85,223,1),"")))</f>
        <v>1.5673380382207336E-2</v>
      </c>
      <c r="DA85" s="4">
        <f t="array" aca="1" ref="DA85" ca="1">+MEDIAN(IF($B$15:$B$237&gt;=$CN$63,IF($BG$15:$BG$237=DA$1,OFFSET($Z$16,0,$CJ85,223,1),"")))</f>
        <v>1.0121532381723419E-2</v>
      </c>
      <c r="DC85" s="119"/>
      <c r="DD85" s="10" t="s">
        <v>22</v>
      </c>
      <c r="DE85" s="11">
        <f t="shared" si="13"/>
        <v>44</v>
      </c>
      <c r="DF85" s="11">
        <f t="shared" si="11"/>
        <v>45</v>
      </c>
      <c r="DG85" s="11">
        <f t="shared" si="11"/>
        <v>45</v>
      </c>
      <c r="DH85" s="11">
        <f t="shared" si="11"/>
        <v>44</v>
      </c>
      <c r="DI85" s="11">
        <f t="shared" si="11"/>
        <v>45</v>
      </c>
    </row>
    <row r="86" spans="1:113" x14ac:dyDescent="0.3">
      <c r="A86" s="1">
        <v>40512</v>
      </c>
      <c r="B86" s="3">
        <f t="shared" si="15"/>
        <v>2010</v>
      </c>
      <c r="C86" s="3">
        <v>1</v>
      </c>
      <c r="D86">
        <v>80.014671325683594</v>
      </c>
      <c r="E86">
        <v>77.584564208984304</v>
      </c>
      <c r="F86">
        <v>84.004180908203097</v>
      </c>
      <c r="H86">
        <v>24.212154388427699</v>
      </c>
      <c r="I86">
        <v>34.225883483886697</v>
      </c>
      <c r="J86">
        <v>36.975963592529297</v>
      </c>
      <c r="K86">
        <v>59.911956787109297</v>
      </c>
      <c r="L86">
        <v>33.480579376220703</v>
      </c>
      <c r="M86">
        <v>135.419998168945</v>
      </c>
      <c r="N86">
        <v>43.947124481201101</v>
      </c>
      <c r="O86">
        <v>76.812187194824205</v>
      </c>
      <c r="P86">
        <v>60.869041442871001</v>
      </c>
      <c r="Q86">
        <v>71.389427185058594</v>
      </c>
      <c r="R86">
        <v>46.286060333251903</v>
      </c>
      <c r="S86">
        <v>74.649787902832003</v>
      </c>
      <c r="T86">
        <v>93.101257324218693</v>
      </c>
      <c r="U86">
        <v>71.060028076171804</v>
      </c>
      <c r="V86">
        <v>22.8913040161132</v>
      </c>
      <c r="W86">
        <v>29.1957397460937</v>
      </c>
      <c r="X86">
        <v>32.424518585205</v>
      </c>
      <c r="Y86">
        <v>32.012420654296797</v>
      </c>
      <c r="Z86">
        <v>-1.6926381045527128E-2</v>
      </c>
      <c r="AA86">
        <v>-8.3490804582685429E-3</v>
      </c>
      <c r="AB86">
        <v>0</v>
      </c>
      <c r="AC86" t="s">
        <v>24</v>
      </c>
      <c r="AD86">
        <v>-4.3686034986624156E-3</v>
      </c>
      <c r="AE86">
        <v>-2.9054631997602831E-2</v>
      </c>
      <c r="AF86">
        <v>-4.8237147260564495E-2</v>
      </c>
      <c r="AG86">
        <v>-4.4252832574159573E-2</v>
      </c>
      <c r="AH86">
        <v>2.49503654117047E-2</v>
      </c>
      <c r="AI86">
        <v>2.1112978094169232E-2</v>
      </c>
      <c r="AJ86">
        <v>-1.2746527894716642E-2</v>
      </c>
      <c r="AK86">
        <v>-8.9811488499847991E-3</v>
      </c>
      <c r="AL86">
        <v>3.4850497996282037E-2</v>
      </c>
      <c r="AM86">
        <v>-1.6153551104282404E-2</v>
      </c>
      <c r="AN86">
        <v>-1.7247002281280954E-3</v>
      </c>
      <c r="AO86">
        <v>-2.0494480595870668E-3</v>
      </c>
      <c r="AP86">
        <v>0</v>
      </c>
      <c r="AQ86">
        <v>-1.6892927440335992E-2</v>
      </c>
      <c r="AR86">
        <v>-4.8997827890170265E-2</v>
      </c>
      <c r="AS86">
        <v>-7.8081949711270804E-2</v>
      </c>
      <c r="AT86">
        <v>-1.8514853405842358E-2</v>
      </c>
      <c r="AU86">
        <v>-2.8376564831735007E-2</v>
      </c>
      <c r="AV86">
        <v>-1.6926381045527128E-2</v>
      </c>
      <c r="AW86">
        <v>1.5310666089293434E-2</v>
      </c>
      <c r="AX86">
        <v>4.5728159095876464E-2</v>
      </c>
      <c r="AY86">
        <v>5.3761654978281337E-2</v>
      </c>
      <c r="AZ86">
        <v>2.4468524779481027E-2</v>
      </c>
      <c r="BA86">
        <v>8.8999999999999996E-2</v>
      </c>
      <c r="BB86">
        <v>0.59599999999999997</v>
      </c>
      <c r="BC86">
        <v>0.78900000000000003</v>
      </c>
      <c r="BD86">
        <v>0.59099999999999997</v>
      </c>
      <c r="BE86">
        <v>0.56899999999999995</v>
      </c>
      <c r="BF86">
        <v>1</v>
      </c>
      <c r="BG86">
        <v>3</v>
      </c>
      <c r="BH86">
        <v>4</v>
      </c>
      <c r="BI86">
        <v>3</v>
      </c>
      <c r="BJ86">
        <v>3</v>
      </c>
    </row>
    <row r="87" spans="1:113" x14ac:dyDescent="0.3">
      <c r="A87" s="1">
        <v>40543</v>
      </c>
      <c r="B87" s="3">
        <f t="shared" si="15"/>
        <v>2010</v>
      </c>
      <c r="C87" s="3">
        <v>1</v>
      </c>
      <c r="D87">
        <v>78.904388427734304</v>
      </c>
      <c r="E87">
        <v>77.060546875</v>
      </c>
      <c r="F87">
        <v>83.985870361328097</v>
      </c>
      <c r="H87">
        <v>26.607292175292901</v>
      </c>
      <c r="I87">
        <v>36.716758728027301</v>
      </c>
      <c r="J87">
        <v>40.047958374023402</v>
      </c>
      <c r="K87">
        <v>60.135643005371001</v>
      </c>
      <c r="L87">
        <v>35.810638427734297</v>
      </c>
      <c r="M87">
        <v>138.72000122070301</v>
      </c>
      <c r="N87">
        <v>45.174530029296797</v>
      </c>
      <c r="O87">
        <v>74.176818847656193</v>
      </c>
      <c r="P87">
        <v>65.758880615234304</v>
      </c>
      <c r="Q87">
        <v>70.852569580078097</v>
      </c>
      <c r="R87">
        <v>48.487945556640597</v>
      </c>
      <c r="S87">
        <v>74.527511596679602</v>
      </c>
      <c r="T87">
        <v>99.3253173828125</v>
      </c>
      <c r="U87">
        <v>68.431503295898395</v>
      </c>
      <c r="V87">
        <v>24.824821472167901</v>
      </c>
      <c r="W87">
        <v>31.8632488250732</v>
      </c>
      <c r="X87">
        <v>33.9000434875488</v>
      </c>
      <c r="Y87">
        <v>34.435737609863203</v>
      </c>
      <c r="Z87">
        <v>-1.3875991484487926E-2</v>
      </c>
      <c r="AA87">
        <v>-6.7541441951364245E-3</v>
      </c>
      <c r="AB87">
        <v>-2.1797185184158074E-4</v>
      </c>
      <c r="AC87" t="s">
        <v>24</v>
      </c>
      <c r="AD87">
        <v>9.8922952019914856E-2</v>
      </c>
      <c r="AE87">
        <v>7.277752947745797E-2</v>
      </c>
      <c r="AF87">
        <v>8.3080858022988036E-2</v>
      </c>
      <c r="AG87">
        <v>3.733582247305911E-3</v>
      </c>
      <c r="AH87">
        <v>6.9594346780285976E-2</v>
      </c>
      <c r="AI87">
        <v>2.4368653791008388E-2</v>
      </c>
      <c r="AJ87">
        <v>2.7929143546598478E-2</v>
      </c>
      <c r="AK87">
        <v>-3.4309247574004664E-2</v>
      </c>
      <c r="AL87">
        <v>8.0333763378756196E-2</v>
      </c>
      <c r="AM87">
        <v>-7.5201276456362542E-3</v>
      </c>
      <c r="AN87">
        <v>4.7571238673922212E-2</v>
      </c>
      <c r="AO87">
        <v>-1.6379993779963575E-3</v>
      </c>
      <c r="AP87">
        <v>6.6852588648925959E-2</v>
      </c>
      <c r="AQ87">
        <v>-3.6990201825642388E-2</v>
      </c>
      <c r="AR87">
        <v>8.4465151251047033E-2</v>
      </c>
      <c r="AS87">
        <v>9.1366380923312729E-2</v>
      </c>
      <c r="AT87">
        <v>4.5506455198908169E-2</v>
      </c>
      <c r="AU87">
        <v>7.5699272533492179E-2</v>
      </c>
      <c r="AV87">
        <v>-1.3875991484487926E-2</v>
      </c>
      <c r="AW87">
        <v>-6.5818960109993441E-3</v>
      </c>
      <c r="AX87">
        <v>1.8185892224354294E-2</v>
      </c>
      <c r="AY87">
        <v>6.1313153568218315E-2</v>
      </c>
      <c r="AZ87">
        <v>1.4760289574271335E-2</v>
      </c>
      <c r="BA87">
        <v>0.112</v>
      </c>
      <c r="BB87">
        <v>0.251</v>
      </c>
      <c r="BC87">
        <v>0.47499999999999998</v>
      </c>
      <c r="BD87">
        <v>0.66300000000000003</v>
      </c>
      <c r="BE87">
        <v>0.47</v>
      </c>
      <c r="BF87">
        <v>1</v>
      </c>
      <c r="BG87">
        <v>2</v>
      </c>
      <c r="BH87">
        <v>3</v>
      </c>
      <c r="BI87">
        <v>4</v>
      </c>
      <c r="BJ87">
        <v>3</v>
      </c>
      <c r="CD87">
        <v>1</v>
      </c>
      <c r="CE87">
        <v>2</v>
      </c>
      <c r="CF87">
        <v>3</v>
      </c>
      <c r="CG87">
        <v>4</v>
      </c>
      <c r="CH87">
        <v>5</v>
      </c>
    </row>
    <row r="88" spans="1:113" x14ac:dyDescent="0.3">
      <c r="A88" s="1">
        <v>40574</v>
      </c>
      <c r="B88" s="3">
        <f t="shared" si="15"/>
        <v>2011</v>
      </c>
      <c r="C88" s="3">
        <v>1</v>
      </c>
      <c r="D88">
        <v>78.919029235839801</v>
      </c>
      <c r="E88">
        <v>76.994979858398395</v>
      </c>
      <c r="F88">
        <v>83.985870361328097</v>
      </c>
      <c r="H88">
        <v>27.5537605285644</v>
      </c>
      <c r="I88">
        <v>35.306365966796797</v>
      </c>
      <c r="J88">
        <v>40.88716506958</v>
      </c>
      <c r="K88">
        <v>59.5122680664062</v>
      </c>
      <c r="L88">
        <v>35.8762817382812</v>
      </c>
      <c r="M88">
        <v>129.86999511718699</v>
      </c>
      <c r="N88">
        <v>45.920009613037102</v>
      </c>
      <c r="O88">
        <v>74.160980224609304</v>
      </c>
      <c r="P88">
        <v>65.515129089355398</v>
      </c>
      <c r="Q88">
        <v>70.878654479980398</v>
      </c>
      <c r="R88">
        <v>49.859073638916001</v>
      </c>
      <c r="S88">
        <v>74.625137329101506</v>
      </c>
      <c r="T88">
        <v>101.639610290527</v>
      </c>
      <c r="U88">
        <v>66.322998046875</v>
      </c>
      <c r="V88">
        <v>25.360446929931602</v>
      </c>
      <c r="W88">
        <v>33.038078308105398</v>
      </c>
      <c r="X88">
        <v>35.002098083496001</v>
      </c>
      <c r="Y88">
        <v>33.248558044433501</v>
      </c>
      <c r="Z88">
        <v>1.8555125256325411E-4</v>
      </c>
      <c r="AA88">
        <v>-8.5085065264278725E-4</v>
      </c>
      <c r="AB88">
        <v>0</v>
      </c>
      <c r="AC88" t="s">
        <v>24</v>
      </c>
      <c r="AD88">
        <v>3.5571765327941707E-2</v>
      </c>
      <c r="AE88">
        <v>-3.8412779615916826E-2</v>
      </c>
      <c r="AF88">
        <v>2.0955043143995544E-2</v>
      </c>
      <c r="AG88">
        <v>-1.0366147392971703E-2</v>
      </c>
      <c r="AH88">
        <v>1.8330673070621195E-3</v>
      </c>
      <c r="AI88">
        <v>-6.3797621292085327E-2</v>
      </c>
      <c r="AJ88">
        <v>1.6502210056348998E-2</v>
      </c>
      <c r="AK88">
        <v>-2.1352524000006756E-4</v>
      </c>
      <c r="AL88">
        <v>-3.706746884958978E-3</v>
      </c>
      <c r="AM88">
        <v>3.6815742967255538E-4</v>
      </c>
      <c r="AN88">
        <v>2.8277710398633804E-2</v>
      </c>
      <c r="AO88">
        <v>1.3099287810685034E-3</v>
      </c>
      <c r="AP88">
        <v>2.330013101085715E-2</v>
      </c>
      <c r="AQ88">
        <v>-3.0811908952316891E-2</v>
      </c>
      <c r="AR88">
        <v>2.1576205829484385E-2</v>
      </c>
      <c r="AS88">
        <v>3.6870988563718621E-2</v>
      </c>
      <c r="AT88">
        <v>3.2508943428110282E-2</v>
      </c>
      <c r="AU88">
        <v>-3.4475218125998963E-2</v>
      </c>
      <c r="AV88">
        <v>1.8555125256325411E-4</v>
      </c>
      <c r="AW88">
        <v>-3.038762279652385E-2</v>
      </c>
      <c r="AX88">
        <v>2.0854331636889212E-2</v>
      </c>
      <c r="AY88">
        <v>4.5510719287764845E-2</v>
      </c>
      <c r="AZ88">
        <v>9.0407448451733652E-3</v>
      </c>
      <c r="BA88">
        <v>0.38500000000000001</v>
      </c>
      <c r="BB88">
        <v>6.2E-2</v>
      </c>
      <c r="BC88">
        <v>0.52</v>
      </c>
      <c r="BD88">
        <v>0.54200000000000004</v>
      </c>
      <c r="BE88">
        <v>0.39</v>
      </c>
      <c r="BF88">
        <v>2</v>
      </c>
      <c r="BG88">
        <v>1</v>
      </c>
      <c r="BH88">
        <v>3</v>
      </c>
      <c r="BI88">
        <v>3</v>
      </c>
      <c r="BJ88">
        <v>2</v>
      </c>
      <c r="BL88" s="120" t="s">
        <v>53</v>
      </c>
      <c r="BM88" s="120"/>
      <c r="BN88" s="118" t="s">
        <v>64</v>
      </c>
      <c r="BO88" s="118"/>
      <c r="BP88" s="118"/>
      <c r="BQ88" s="118"/>
      <c r="BR88" s="118"/>
      <c r="CD88">
        <f>+COUNTIF($BJ$15:$BJ$237,CD87)</f>
        <v>44</v>
      </c>
      <c r="CE88">
        <f t="shared" ref="CE88:CH88" si="17">+COUNTIF($BJ$15:$BJ$237,CE87)</f>
        <v>45</v>
      </c>
      <c r="CF88">
        <f t="shared" si="17"/>
        <v>45</v>
      </c>
      <c r="CG88">
        <f t="shared" si="17"/>
        <v>44</v>
      </c>
      <c r="CH88">
        <f t="shared" si="17"/>
        <v>45</v>
      </c>
      <c r="CM88" s="120" t="s">
        <v>53</v>
      </c>
      <c r="CN88" s="120"/>
      <c r="CO88" s="118" t="s">
        <v>64</v>
      </c>
      <c r="CP88" s="118"/>
      <c r="CQ88" s="118"/>
      <c r="CR88" s="118"/>
      <c r="CS88" s="118"/>
      <c r="CU88" s="120" t="s">
        <v>55</v>
      </c>
      <c r="CV88" s="120"/>
      <c r="CW88" s="118" t="s">
        <v>64</v>
      </c>
      <c r="CX88" s="118"/>
      <c r="CY88" s="118"/>
      <c r="CZ88" s="118"/>
      <c r="DA88" s="118"/>
      <c r="DC88" s="120" t="s">
        <v>56</v>
      </c>
      <c r="DD88" s="120"/>
      <c r="DE88" s="118" t="s">
        <v>64</v>
      </c>
      <c r="DF88" s="118"/>
      <c r="DG88" s="118"/>
      <c r="DH88" s="118"/>
      <c r="DI88" s="118"/>
    </row>
    <row r="89" spans="1:113" x14ac:dyDescent="0.3">
      <c r="A89" s="1">
        <v>40602</v>
      </c>
      <c r="B89" s="3">
        <f t="shared" si="15"/>
        <v>2011</v>
      </c>
      <c r="C89" s="3">
        <v>1</v>
      </c>
      <c r="D89">
        <v>79.4879150390625</v>
      </c>
      <c r="E89">
        <v>77.2186279296875</v>
      </c>
      <c r="F89">
        <v>83.985870361328097</v>
      </c>
      <c r="H89">
        <v>28.703041076660099</v>
      </c>
      <c r="I89">
        <v>35.290939331054602</v>
      </c>
      <c r="J89">
        <v>42.338592529296797</v>
      </c>
      <c r="K89">
        <v>59.475624084472599</v>
      </c>
      <c r="L89">
        <v>37.845706939697202</v>
      </c>
      <c r="M89">
        <v>137.66000366210901</v>
      </c>
      <c r="N89">
        <v>46.5791625976562</v>
      </c>
      <c r="O89">
        <v>74.006408691406193</v>
      </c>
      <c r="P89">
        <v>69.145988464355398</v>
      </c>
      <c r="Q89">
        <v>71.644210815429602</v>
      </c>
      <c r="R89">
        <v>51.434974670410099</v>
      </c>
      <c r="S89">
        <v>74.534515380859304</v>
      </c>
      <c r="T89">
        <v>105.17030334472599</v>
      </c>
      <c r="U89">
        <v>67.417449951171804</v>
      </c>
      <c r="V89">
        <v>26.287511825561499</v>
      </c>
      <c r="W89">
        <v>34.070114135742102</v>
      </c>
      <c r="X89">
        <v>36.649040222167898</v>
      </c>
      <c r="Y89">
        <v>33.1913452148437</v>
      </c>
      <c r="Z89">
        <v>7.2084744165143988E-3</v>
      </c>
      <c r="AA89">
        <v>2.904709783682291E-3</v>
      </c>
      <c r="AB89">
        <v>0</v>
      </c>
      <c r="AC89" t="s">
        <v>24</v>
      </c>
      <c r="AD89">
        <v>4.1710478934600115E-2</v>
      </c>
      <c r="AE89">
        <v>-4.3693638016162328E-4</v>
      </c>
      <c r="AF89">
        <v>3.5498363783520448E-2</v>
      </c>
      <c r="AG89">
        <v>-6.1573828597338842E-4</v>
      </c>
      <c r="AH89">
        <v>5.4894908446283086E-2</v>
      </c>
      <c r="AI89">
        <v>5.9983128034252875E-2</v>
      </c>
      <c r="AJ89">
        <v>1.4354373837760726E-2</v>
      </c>
      <c r="AK89">
        <v>-2.0842703634035287E-3</v>
      </c>
      <c r="AL89">
        <v>5.5420166692305761E-2</v>
      </c>
      <c r="AM89">
        <v>1.0800943402014429E-2</v>
      </c>
      <c r="AN89">
        <v>3.1607106118876516E-2</v>
      </c>
      <c r="AO89">
        <v>-1.2143622308198321E-3</v>
      </c>
      <c r="AP89">
        <v>3.4737372999629201E-2</v>
      </c>
      <c r="AQ89">
        <v>1.6501846064366443E-2</v>
      </c>
      <c r="AR89">
        <v>3.6555542502515248E-2</v>
      </c>
      <c r="AS89">
        <v>3.1237768069080074E-2</v>
      </c>
      <c r="AT89">
        <v>4.7052669092669364E-2</v>
      </c>
      <c r="AU89">
        <v>-1.7207612286025409E-3</v>
      </c>
      <c r="AV89">
        <v>7.2084744165143988E-3</v>
      </c>
      <c r="AW89">
        <v>-6.5832462708874662E-3</v>
      </c>
      <c r="AX89">
        <v>8.6266259329688122E-3</v>
      </c>
      <c r="AY89">
        <v>6.6950677812056547E-2</v>
      </c>
      <c r="AZ89">
        <v>1.9050632972663073E-2</v>
      </c>
      <c r="BA89">
        <v>0.627</v>
      </c>
      <c r="BB89">
        <v>0.246</v>
      </c>
      <c r="BC89">
        <v>0.39400000000000002</v>
      </c>
      <c r="BD89">
        <v>0.69499999999999995</v>
      </c>
      <c r="BE89">
        <v>0.50600000000000001</v>
      </c>
      <c r="BF89">
        <v>4</v>
      </c>
      <c r="BG89">
        <v>2</v>
      </c>
      <c r="BH89">
        <v>2</v>
      </c>
      <c r="BI89">
        <v>4</v>
      </c>
      <c r="BJ89">
        <v>3</v>
      </c>
      <c r="BL89" s="120"/>
      <c r="BM89" s="120"/>
      <c r="BN89" s="9" t="s">
        <v>57</v>
      </c>
      <c r="BO89" s="9" t="s">
        <v>58</v>
      </c>
      <c r="BP89" s="9" t="s">
        <v>59</v>
      </c>
      <c r="BQ89" s="9" t="s">
        <v>60</v>
      </c>
      <c r="BR89" s="9" t="s">
        <v>61</v>
      </c>
      <c r="CM89" s="8" t="s">
        <v>62</v>
      </c>
      <c r="CN89" s="8">
        <f>+CN37</f>
        <v>2004</v>
      </c>
      <c r="CO89" s="9" t="s">
        <v>57</v>
      </c>
      <c r="CP89" s="9" t="s">
        <v>58</v>
      </c>
      <c r="CQ89" s="9" t="s">
        <v>59</v>
      </c>
      <c r="CR89" s="9" t="s">
        <v>60</v>
      </c>
      <c r="CS89" s="9" t="s">
        <v>61</v>
      </c>
      <c r="CU89" s="8" t="s">
        <v>62</v>
      </c>
      <c r="CV89" s="8">
        <f>+CN89</f>
        <v>2004</v>
      </c>
      <c r="CW89" s="9" t="s">
        <v>57</v>
      </c>
      <c r="CX89" s="9" t="s">
        <v>58</v>
      </c>
      <c r="CY89" s="9" t="s">
        <v>59</v>
      </c>
      <c r="CZ89" s="9" t="s">
        <v>60</v>
      </c>
      <c r="DA89" s="9" t="s">
        <v>61</v>
      </c>
      <c r="DC89" s="8" t="s">
        <v>62</v>
      </c>
      <c r="DD89" s="8">
        <f>+CN89</f>
        <v>2004</v>
      </c>
      <c r="DE89" s="9" t="s">
        <v>57</v>
      </c>
      <c r="DF89" s="9" t="s">
        <v>58</v>
      </c>
      <c r="DG89" s="9" t="s">
        <v>59</v>
      </c>
      <c r="DH89" s="9" t="s">
        <v>60</v>
      </c>
      <c r="DI89" s="9" t="s">
        <v>61</v>
      </c>
    </row>
    <row r="90" spans="1:113" x14ac:dyDescent="0.3">
      <c r="A90" s="1">
        <v>40633</v>
      </c>
      <c r="B90" s="3">
        <f t="shared" si="15"/>
        <v>2011</v>
      </c>
      <c r="C90" s="3">
        <v>1</v>
      </c>
      <c r="D90">
        <v>80.434028625488196</v>
      </c>
      <c r="E90">
        <v>77.046379089355398</v>
      </c>
      <c r="F90">
        <v>83.985870361328097</v>
      </c>
      <c r="H90">
        <v>29.466009140014599</v>
      </c>
      <c r="I90">
        <v>37.510601043701101</v>
      </c>
      <c r="J90">
        <v>41.327404022216797</v>
      </c>
      <c r="K90">
        <v>60.398895263671797</v>
      </c>
      <c r="L90">
        <v>33.8740234375</v>
      </c>
      <c r="M90">
        <v>139.86000061035099</v>
      </c>
      <c r="N90">
        <v>46.598915100097599</v>
      </c>
      <c r="O90">
        <v>73.892028808593693</v>
      </c>
      <c r="P90">
        <v>70.890594482421804</v>
      </c>
      <c r="Q90">
        <v>71.256980895996094</v>
      </c>
      <c r="R90">
        <v>51.2044067382812</v>
      </c>
      <c r="S90">
        <v>74.437667846679602</v>
      </c>
      <c r="T90">
        <v>105.18295288085901</v>
      </c>
      <c r="U90">
        <v>67.437194824218693</v>
      </c>
      <c r="V90">
        <v>25.629762649536101</v>
      </c>
      <c r="W90">
        <v>33.719615936279297</v>
      </c>
      <c r="X90">
        <v>36.058742523193303</v>
      </c>
      <c r="Y90">
        <v>35.007884979247997</v>
      </c>
      <c r="Z90">
        <v>1.1902609169717859E-2</v>
      </c>
      <c r="AA90">
        <v>-2.2306643481019295E-3</v>
      </c>
      <c r="AB90">
        <v>0</v>
      </c>
      <c r="AC90" t="s">
        <v>24</v>
      </c>
      <c r="AD90">
        <v>2.658143648670408E-2</v>
      </c>
      <c r="AE90">
        <v>6.2896079127406024E-2</v>
      </c>
      <c r="AF90">
        <v>-2.3883375584115019E-2</v>
      </c>
      <c r="AG90">
        <v>1.5523522340646467E-2</v>
      </c>
      <c r="AH90">
        <v>-0.1049440959981438</v>
      </c>
      <c r="AI90">
        <v>1.5981380863841599E-2</v>
      </c>
      <c r="AJ90">
        <v>4.2406306468012467E-4</v>
      </c>
      <c r="AK90">
        <v>-1.5455402421896691E-3</v>
      </c>
      <c r="AL90">
        <v>2.5230762576570198E-2</v>
      </c>
      <c r="AM90">
        <v>-5.4049017363188012E-3</v>
      </c>
      <c r="AN90">
        <v>-4.4827072163708959E-3</v>
      </c>
      <c r="AO90">
        <v>-1.2993649141586072E-3</v>
      </c>
      <c r="AP90">
        <v>1.2027669152536724E-4</v>
      </c>
      <c r="AQ90">
        <v>2.9287481299267171E-4</v>
      </c>
      <c r="AR90">
        <v>-2.5021355402142453E-2</v>
      </c>
      <c r="AS90">
        <v>-1.0287555775902346E-2</v>
      </c>
      <c r="AT90">
        <v>-1.610677102036473E-2</v>
      </c>
      <c r="AU90">
        <v>5.4729320328719577E-2</v>
      </c>
      <c r="AV90">
        <v>1.1902609169717859E-2</v>
      </c>
      <c r="AW90">
        <v>1.9385996498215485E-2</v>
      </c>
      <c r="AX90">
        <v>1.2676503874195388E-2</v>
      </c>
      <c r="AY90">
        <v>7.9712647386246616E-2</v>
      </c>
      <c r="AZ90">
        <v>3.0919439232093837E-2</v>
      </c>
      <c r="BA90">
        <v>0.76200000000000001</v>
      </c>
      <c r="BB90">
        <v>0.65900000000000003</v>
      </c>
      <c r="BC90">
        <v>0.439</v>
      </c>
      <c r="BD90">
        <v>0.748</v>
      </c>
      <c r="BE90">
        <v>0.67700000000000005</v>
      </c>
      <c r="BF90">
        <v>4</v>
      </c>
      <c r="BG90">
        <v>4</v>
      </c>
      <c r="BH90">
        <v>3</v>
      </c>
      <c r="BI90">
        <v>4</v>
      </c>
      <c r="BJ90">
        <v>4</v>
      </c>
      <c r="BL90" s="119" t="s">
        <v>52</v>
      </c>
      <c r="BM90" s="10" t="s">
        <v>17</v>
      </c>
      <c r="BN90" s="4">
        <f>+AVERAGEIF($BH$15:$BH$238,BN$1,$Z$16:$Z$239)</f>
        <v>1.8089628898074971E-3</v>
      </c>
      <c r="BO90" s="4">
        <f>+AVERAGEIF($BH$15:$BH$238,BO$1,$Z$16:$Z$239)</f>
        <v>5.4265699164754433E-4</v>
      </c>
      <c r="BP90" s="4">
        <f>+AVERAGEIF($BH$15:$BH$238,BP$1,$Z$16:$Z$239)</f>
        <v>1.7702519571946684E-3</v>
      </c>
      <c r="BQ90" s="4">
        <f>+AVERAGEIF($BH$15:$BH$238,BQ$1,$Z$16:$Z$239)</f>
        <v>4.2844247316703643E-3</v>
      </c>
      <c r="BR90" s="4">
        <f>+AVERAGEIF($BH$15:$BH$238,BR$1,$Z$16:$Z$239)</f>
        <v>5.5221511834613723E-3</v>
      </c>
      <c r="CJ90">
        <v>0</v>
      </c>
      <c r="CM90" s="119" t="s">
        <v>52</v>
      </c>
      <c r="CN90" s="10" t="s">
        <v>17</v>
      </c>
      <c r="CO90" s="4">
        <f ca="1">+AVERAGEIFS(OFFSET($Z$16,0,$CJ90,223,1),$B$15:$B$237,"&gt;="&amp;$CN$89,$BH$15:$BH$237,CO$1)</f>
        <v>1.8089628898074971E-3</v>
      </c>
      <c r="CP90" s="4">
        <f t="shared" ref="CP90:CS111" ca="1" si="18">+AVERAGEIFS(OFFSET($Z$16,0,$CJ90,223,1),$B$15:$B$237,"&gt;="&amp;$CN$89,$BH$15:$BH$237,CP$1)</f>
        <v>5.4265699164754433E-4</v>
      </c>
      <c r="CQ90" s="4">
        <f t="shared" ca="1" si="18"/>
        <v>1.7702519571946684E-3</v>
      </c>
      <c r="CR90" s="4">
        <f t="shared" ca="1" si="18"/>
        <v>4.2844247316703643E-3</v>
      </c>
      <c r="CS90" s="4">
        <f t="shared" ca="1" si="18"/>
        <v>5.5221511834613723E-3</v>
      </c>
      <c r="CU90" s="119" t="s">
        <v>52</v>
      </c>
      <c r="CV90" s="10" t="s">
        <v>17</v>
      </c>
      <c r="CW90" s="4">
        <f t="array" aca="1" ref="CW90" ca="1">+MEDIAN(IF($B$15:$B$237&gt;=$CN$89,IF($BH$15:$BH$237=CW$1,OFFSET($Z$16,0,$CJ90,223,1),"")))</f>
        <v>4.27646429140216E-3</v>
      </c>
      <c r="CX90" s="4">
        <f t="array" aca="1" ref="CX90" ca="1">+MEDIAN(IF($B$15:$B$237&gt;=$CN$89,IF($BH$15:$BH$237=CX$1,OFFSET($Z$16,0,$CJ90,223,1),"")))</f>
        <v>2.0264817337231067E-3</v>
      </c>
      <c r="CY90" s="4">
        <f t="array" aca="1" ref="CY90" ca="1">+MEDIAN(IF($B$15:$B$237&gt;=$CN$89,IF($BH$15:$BH$237=CY$1,OFFSET($Z$16,0,$CJ90,223,1),"")))</f>
        <v>1.5917635190045853E-3</v>
      </c>
      <c r="CZ90" s="4">
        <f t="array" aca="1" ref="CZ90" ca="1">+MEDIAN(IF($B$15:$B$237&gt;=$CN$89,IF($BH$15:$BH$237=CZ$1,OFFSET($Z$16,0,$CJ90,223,1),"")))</f>
        <v>5.1462499793183403E-3</v>
      </c>
      <c r="DA90" s="4">
        <f t="array" aca="1" ref="DA90" ca="1">+MEDIAN(IF($B$15:$B$237&gt;=$CN$89,IF($BH$15:$BH$237=DA$1,OFFSET($Z$16,0,$CJ90,223,1),"")))</f>
        <v>3.1511351509663221E-3</v>
      </c>
      <c r="DC90" s="119" t="s">
        <v>52</v>
      </c>
      <c r="DD90" s="10" t="s">
        <v>17</v>
      </c>
      <c r="DE90" s="11">
        <f>+COUNTIFS($B$15:$B$237,"&gt;="&amp;$CN$89,$BH$15:$BH$237,DE$1)</f>
        <v>45</v>
      </c>
      <c r="DF90" s="11">
        <f t="shared" ref="DF90:DI111" si="19">+COUNTIFS($B$15:$B$237,"&gt;="&amp;$CN$89,$BH$15:$BH$237,DF$1)</f>
        <v>44</v>
      </c>
      <c r="DG90" s="11">
        <f t="shared" si="19"/>
        <v>45</v>
      </c>
      <c r="DH90" s="11">
        <f t="shared" si="19"/>
        <v>44</v>
      </c>
      <c r="DI90" s="11">
        <f t="shared" si="19"/>
        <v>45</v>
      </c>
    </row>
    <row r="91" spans="1:113" x14ac:dyDescent="0.3">
      <c r="A91" s="1">
        <v>40662</v>
      </c>
      <c r="B91" s="3">
        <f t="shared" si="15"/>
        <v>2011</v>
      </c>
      <c r="C91" s="3">
        <v>1</v>
      </c>
      <c r="D91">
        <v>82.346786499023395</v>
      </c>
      <c r="E91">
        <v>78.254119873046804</v>
      </c>
      <c r="F91">
        <v>83.985870361328097</v>
      </c>
      <c r="H91">
        <v>30.808444976806602</v>
      </c>
      <c r="I91">
        <v>38.535648345947202</v>
      </c>
      <c r="J91">
        <v>43.6524238586425</v>
      </c>
      <c r="K91">
        <v>61.429653167724602</v>
      </c>
      <c r="L91">
        <v>34.563339233398402</v>
      </c>
      <c r="M91">
        <v>152.36999511718699</v>
      </c>
      <c r="N91">
        <v>47.3433837890625</v>
      </c>
      <c r="O91">
        <v>75.252586364746094</v>
      </c>
      <c r="P91">
        <v>72.760314941406193</v>
      </c>
      <c r="Q91">
        <v>73.041511535644503</v>
      </c>
      <c r="R91">
        <v>52.675525665283203</v>
      </c>
      <c r="S91">
        <v>74.835281372070298</v>
      </c>
      <c r="T91">
        <v>108.229209899902</v>
      </c>
      <c r="U91">
        <v>69.014625549316406</v>
      </c>
      <c r="V91">
        <v>27.216590881347599</v>
      </c>
      <c r="W91">
        <v>36.523628234863203</v>
      </c>
      <c r="X91">
        <v>38.130867004394503</v>
      </c>
      <c r="Y91">
        <v>36.187942504882798</v>
      </c>
      <c r="Z91">
        <v>2.3780455936644129E-2</v>
      </c>
      <c r="AA91">
        <v>1.5675503482009301E-2</v>
      </c>
      <c r="AB91">
        <v>0</v>
      </c>
      <c r="AC91" t="s">
        <v>24</v>
      </c>
      <c r="AD91">
        <v>4.5558793877145343E-2</v>
      </c>
      <c r="AE91">
        <v>2.7326869570868384E-2</v>
      </c>
      <c r="AF91">
        <v>5.6258550263060814E-2</v>
      </c>
      <c r="AG91">
        <v>1.7065840352758599E-2</v>
      </c>
      <c r="AH91">
        <v>2.0349392423673507E-2</v>
      </c>
      <c r="AI91">
        <v>8.9446549780081597E-2</v>
      </c>
      <c r="AJ91">
        <v>1.5976094880443714E-2</v>
      </c>
      <c r="AK91">
        <v>1.8412778456478929E-2</v>
      </c>
      <c r="AL91">
        <v>2.6374732397652645E-2</v>
      </c>
      <c r="AM91">
        <v>2.5043590357175516E-2</v>
      </c>
      <c r="AN91">
        <v>2.8730318750127548E-2</v>
      </c>
      <c r="AO91">
        <v>5.3415634435198811E-3</v>
      </c>
      <c r="AP91">
        <v>2.8961508833978966E-2</v>
      </c>
      <c r="AQ91">
        <v>2.3391108263168814E-2</v>
      </c>
      <c r="AR91">
        <v>6.1913496957031633E-2</v>
      </c>
      <c r="AS91">
        <v>8.3156709254420536E-2</v>
      </c>
      <c r="AT91">
        <v>5.7465245213928151E-2</v>
      </c>
      <c r="AU91">
        <v>3.3708335317438332E-2</v>
      </c>
      <c r="AV91">
        <v>2.3780455936644129E-2</v>
      </c>
      <c r="AW91">
        <v>4.3433849812573921E-2</v>
      </c>
      <c r="AX91">
        <v>1.1726375571344594E-2</v>
      </c>
      <c r="AY91">
        <v>7.8269822453522542E-2</v>
      </c>
      <c r="AZ91">
        <v>3.9302625943521297E-2</v>
      </c>
      <c r="BA91">
        <v>0.93700000000000006</v>
      </c>
      <c r="BB91">
        <v>0.92800000000000005</v>
      </c>
      <c r="BC91">
        <v>0.42599999999999999</v>
      </c>
      <c r="BD91">
        <v>0.73899999999999999</v>
      </c>
      <c r="BE91">
        <v>0.78400000000000003</v>
      </c>
      <c r="BF91">
        <v>5</v>
      </c>
      <c r="BG91">
        <v>5</v>
      </c>
      <c r="BH91">
        <v>3</v>
      </c>
      <c r="BI91">
        <v>4</v>
      </c>
      <c r="BJ91">
        <v>4</v>
      </c>
      <c r="BL91" s="119"/>
      <c r="BM91" s="10" t="s">
        <v>1</v>
      </c>
      <c r="BN91" s="4">
        <f>+AVERAGEIF($BH$15:$BH$238,BN$1,$AA$16:$AA$239)</f>
        <v>3.9584397880952325E-3</v>
      </c>
      <c r="BO91" s="4">
        <f>+AVERAGEIF($BH$15:$BH$238,BO$1,$AA$16:$AA$239)</f>
        <v>1.1984901180874605E-4</v>
      </c>
      <c r="BP91" s="4">
        <f>+AVERAGEIF($BH$15:$BH$238,BP$1,$AA$16:$AA$239)</f>
        <v>1.1472215792985654E-3</v>
      </c>
      <c r="BQ91" s="4">
        <f>+AVERAGEIF($BH$15:$BH$238,BQ$1,$AA$16:$AA$239)</f>
        <v>3.6750964011511515E-3</v>
      </c>
      <c r="BR91" s="4">
        <f>+AVERAGEIF($BH$15:$BH$238,BR$1,$AA$16:$AA$239)</f>
        <v>3.2551109913421324E-3</v>
      </c>
      <c r="CJ91">
        <v>1</v>
      </c>
      <c r="CM91" s="119"/>
      <c r="CN91" s="10" t="s">
        <v>1</v>
      </c>
      <c r="CO91" s="4">
        <f t="shared" ref="CO91:CO111" ca="1" si="20">+AVERAGEIFS(OFFSET($Z$16,0,$CJ91,223,1),$B$15:$B$237,"&gt;="&amp;$CN$89,$BH$15:$BH$237,CO$1)</f>
        <v>3.9584397880952325E-3</v>
      </c>
      <c r="CP91" s="4">
        <f t="shared" ca="1" si="18"/>
        <v>1.1984901180874605E-4</v>
      </c>
      <c r="CQ91" s="4">
        <f t="shared" ca="1" si="18"/>
        <v>1.1472215792985654E-3</v>
      </c>
      <c r="CR91" s="4">
        <f t="shared" ca="1" si="18"/>
        <v>3.6750964011511515E-3</v>
      </c>
      <c r="CS91" s="4">
        <f t="shared" ca="1" si="18"/>
        <v>3.2551109913421324E-3</v>
      </c>
      <c r="CU91" s="119"/>
      <c r="CV91" s="10" t="s">
        <v>1</v>
      </c>
      <c r="CW91" s="4">
        <f t="array" aca="1" ref="CW91" ca="1">+MEDIAN(IF($B$15:$B$237&gt;=$CN$89,IF($BH$15:$BH$237=CW$1,OFFSET($Z$16,0,$CJ91,223,1),"")))</f>
        <v>6.4583999511129697E-3</v>
      </c>
      <c r="CX91" s="4">
        <f t="array" aca="1" ref="CX91" ca="1">+MEDIAN(IF($B$15:$B$237&gt;=$CN$89,IF($BH$15:$BH$237=CX$1,OFFSET($Z$16,0,$CJ91,223,1),"")))</f>
        <v>1.2507684288444176E-3</v>
      </c>
      <c r="CY91" s="4">
        <f t="array" aca="1" ref="CY91" ca="1">+MEDIAN(IF($B$15:$B$237&gt;=$CN$89,IF($BH$15:$BH$237=CY$1,OFFSET($Z$16,0,$CJ91,223,1),"")))</f>
        <v>-1.8253469817941514E-4</v>
      </c>
      <c r="CZ91" s="4">
        <f t="array" aca="1" ref="CZ91" ca="1">+MEDIAN(IF($B$15:$B$237&gt;=$CN$89,IF($BH$15:$BH$237=CZ$1,OFFSET($Z$16,0,$CJ91,223,1),"")))</f>
        <v>2.6078341317149478E-3</v>
      </c>
      <c r="DA91" s="4">
        <f t="array" aca="1" ref="DA91" ca="1">+MEDIAN(IF($B$15:$B$237&gt;=$CN$89,IF($BH$15:$BH$237=DA$1,OFFSET($Z$16,0,$CJ91,223,1),"")))</f>
        <v>1.8184917112957777E-3</v>
      </c>
      <c r="DC91" s="119"/>
      <c r="DD91" s="10" t="s">
        <v>1</v>
      </c>
      <c r="DE91" s="11">
        <f t="shared" ref="DE91:DE111" si="21">+COUNTIFS($B$15:$B$237,"&gt;="&amp;$CN$89,$BH$15:$BH$237,DE$1)</f>
        <v>45</v>
      </c>
      <c r="DF91" s="11">
        <f t="shared" si="19"/>
        <v>44</v>
      </c>
      <c r="DG91" s="11">
        <f t="shared" si="19"/>
        <v>45</v>
      </c>
      <c r="DH91" s="11">
        <f t="shared" si="19"/>
        <v>44</v>
      </c>
      <c r="DI91" s="11">
        <f t="shared" si="19"/>
        <v>45</v>
      </c>
    </row>
    <row r="92" spans="1:113" x14ac:dyDescent="0.3">
      <c r="A92" s="1">
        <v>40694</v>
      </c>
      <c r="B92" s="3">
        <f t="shared" si="15"/>
        <v>2011</v>
      </c>
      <c r="C92" s="3">
        <v>1</v>
      </c>
      <c r="D92">
        <v>82.565719604492102</v>
      </c>
      <c r="E92">
        <v>79.224319458007798</v>
      </c>
      <c r="F92">
        <v>84.004180908203097</v>
      </c>
      <c r="H92">
        <v>29.214906692504801</v>
      </c>
      <c r="I92">
        <v>37.402706146240199</v>
      </c>
      <c r="J92">
        <v>42.689395904541001</v>
      </c>
      <c r="K92">
        <v>62.319004058837798</v>
      </c>
      <c r="L92">
        <v>33.70991897583</v>
      </c>
      <c r="M92">
        <v>149.63999938964801</v>
      </c>
      <c r="N92">
        <v>47.406452178955</v>
      </c>
      <c r="O92">
        <v>77.138107299804602</v>
      </c>
      <c r="P92">
        <v>71.454902648925696</v>
      </c>
      <c r="Q92">
        <v>73.968788146972599</v>
      </c>
      <c r="R92">
        <v>52.033584594726499</v>
      </c>
      <c r="S92">
        <v>75.107673645019503</v>
      </c>
      <c r="T92">
        <v>107.01545715332</v>
      </c>
      <c r="U92">
        <v>71.376846313476506</v>
      </c>
      <c r="V92">
        <v>26.481575012206999</v>
      </c>
      <c r="W92">
        <v>35.485095977783203</v>
      </c>
      <c r="X92">
        <v>38.655082702636697</v>
      </c>
      <c r="Y92">
        <v>35.122325897216797</v>
      </c>
      <c r="Z92">
        <v>2.6586721203905039E-3</v>
      </c>
      <c r="AA92">
        <v>1.2398063980975982E-2</v>
      </c>
      <c r="AB92">
        <v>2.1801937392829096E-4</v>
      </c>
      <c r="AC92" t="s">
        <v>24</v>
      </c>
      <c r="AD92">
        <v>-5.1724073886282085E-2</v>
      </c>
      <c r="AE92">
        <v>-2.9399847889834518E-2</v>
      </c>
      <c r="AF92">
        <v>-2.2061271035487606E-2</v>
      </c>
      <c r="AG92">
        <v>1.4477550258747973E-2</v>
      </c>
      <c r="AH92">
        <v>-2.4691487469004292E-2</v>
      </c>
      <c r="AI92">
        <v>-1.791688531222535E-2</v>
      </c>
      <c r="AJ92">
        <v>1.3321479126524594E-3</v>
      </c>
      <c r="AK92">
        <v>2.505589543353981E-2</v>
      </c>
      <c r="AL92">
        <v>-1.7941267757454638E-2</v>
      </c>
      <c r="AM92">
        <v>1.2695200192777811E-2</v>
      </c>
      <c r="AN92">
        <v>-1.2186704592865416E-2</v>
      </c>
      <c r="AO92">
        <v>3.6398910775108373E-3</v>
      </c>
      <c r="AP92">
        <v>-1.121465034905611E-2</v>
      </c>
      <c r="AQ92">
        <v>3.4227828454594933E-2</v>
      </c>
      <c r="AR92">
        <v>-2.7006169595043983E-2</v>
      </c>
      <c r="AS92">
        <v>-2.8434531487446235E-2</v>
      </c>
      <c r="AT92">
        <v>1.374780432298528E-2</v>
      </c>
      <c r="AU92">
        <v>-2.9446730980138502E-2</v>
      </c>
      <c r="AV92">
        <v>2.6586721203905039E-3</v>
      </c>
      <c r="AW92">
        <v>3.8720408805754669E-2</v>
      </c>
      <c r="AX92">
        <v>3.1882256547989485E-2</v>
      </c>
      <c r="AY92">
        <v>7.9068332543628106E-2</v>
      </c>
      <c r="AZ92">
        <v>3.8082417504440691E-2</v>
      </c>
      <c r="BA92">
        <v>0.47899999999999998</v>
      </c>
      <c r="BB92">
        <v>0.89600000000000002</v>
      </c>
      <c r="BC92">
        <v>0.61399999999999999</v>
      </c>
      <c r="BD92">
        <v>0.74399999999999999</v>
      </c>
      <c r="BE92">
        <v>0.77100000000000002</v>
      </c>
      <c r="BF92">
        <v>3</v>
      </c>
      <c r="BG92">
        <v>5</v>
      </c>
      <c r="BH92">
        <v>4</v>
      </c>
      <c r="BI92">
        <v>4</v>
      </c>
      <c r="BJ92">
        <v>4</v>
      </c>
      <c r="BL92" s="119"/>
      <c r="BM92" s="10" t="s">
        <v>2</v>
      </c>
      <c r="BN92" s="4">
        <f>+AVERAGEIF($BH$15:$BH$238,BN$1,$AB$16:$AB$239)</f>
        <v>7.5877810435026616E-4</v>
      </c>
      <c r="BO92" s="4">
        <f>+AVERAGEIF($BH$15:$BH$238,BO$1,$AB$16:$AB$239)</f>
        <v>7.156476030220942E-4</v>
      </c>
      <c r="BP92" s="4">
        <f>+AVERAGEIF($BH$15:$BH$238,BP$1,$AB$16:$AB$239)</f>
        <v>6.7929375394413605E-4</v>
      </c>
      <c r="BQ92" s="4">
        <f>+AVERAGEIF($BH$15:$BH$238,BQ$1,$AB$16:$AB$239)</f>
        <v>6.2989638731606335E-4</v>
      </c>
      <c r="BR92" s="4">
        <f>+AVERAGEIF($BH$15:$BH$238,BR$1,$AB$16:$AB$239)</f>
        <v>5.1976445259467629E-4</v>
      </c>
      <c r="CJ92">
        <v>2</v>
      </c>
      <c r="CM92" s="119"/>
      <c r="CN92" s="10" t="s">
        <v>2</v>
      </c>
      <c r="CO92" s="4">
        <f t="shared" ca="1" si="20"/>
        <v>7.5877810435026616E-4</v>
      </c>
      <c r="CP92" s="4">
        <f t="shared" ca="1" si="18"/>
        <v>7.156476030220942E-4</v>
      </c>
      <c r="CQ92" s="4">
        <f t="shared" ca="1" si="18"/>
        <v>6.7929375394413605E-4</v>
      </c>
      <c r="CR92" s="4">
        <f t="shared" ca="1" si="18"/>
        <v>6.2989638731606335E-4</v>
      </c>
      <c r="CS92" s="4">
        <f t="shared" ca="1" si="18"/>
        <v>5.1976445259467629E-4</v>
      </c>
      <c r="CU92" s="119"/>
      <c r="CV92" s="10" t="s">
        <v>2</v>
      </c>
      <c r="CW92" s="4">
        <f t="array" aca="1" ref="CW92" ca="1">+MEDIAN(IF($B$15:$B$237&gt;=$CN$89,IF($BH$15:$BH$237=CW$1,OFFSET($Z$16,0,$CJ92,223,1),"")))</f>
        <v>2.6164301220388264E-4</v>
      </c>
      <c r="CX92" s="4">
        <f t="array" aca="1" ref="CX92" ca="1">+MEDIAN(IF($B$15:$B$237&gt;=$CN$89,IF($BH$15:$BH$237=CX$1,OFFSET($Z$16,0,$CJ92,223,1),"")))</f>
        <v>2.1833878467925061E-4</v>
      </c>
      <c r="CY92" s="4">
        <f t="array" aca="1" ref="CY92" ca="1">+MEDIAN(IF($B$15:$B$237&gt;=$CN$89,IF($BH$15:$BH$237=CY$1,OFFSET($Z$16,0,$CJ92,223,1),"")))</f>
        <v>0</v>
      </c>
      <c r="CZ92" s="4">
        <f t="array" aca="1" ref="CZ92" ca="1">+MEDIAN(IF($B$15:$B$237&gt;=$CN$89,IF($BH$15:$BH$237=CZ$1,OFFSET($Z$16,0,$CJ92,223,1),"")))</f>
        <v>0</v>
      </c>
      <c r="DA92" s="4">
        <f t="array" aca="1" ref="DA92" ca="1">+MEDIAN(IF($B$15:$B$237&gt;=$CN$89,IF($BH$15:$BH$237=DA$1,OFFSET($Z$16,0,$CJ92,223,1),"")))</f>
        <v>1.0889743841313582E-4</v>
      </c>
      <c r="DC92" s="119"/>
      <c r="DD92" s="10" t="s">
        <v>2</v>
      </c>
      <c r="DE92" s="11">
        <f t="shared" si="21"/>
        <v>45</v>
      </c>
      <c r="DF92" s="11">
        <f t="shared" si="19"/>
        <v>44</v>
      </c>
      <c r="DG92" s="11">
        <f t="shared" si="19"/>
        <v>45</v>
      </c>
      <c r="DH92" s="11">
        <f t="shared" si="19"/>
        <v>44</v>
      </c>
      <c r="DI92" s="11">
        <f t="shared" si="19"/>
        <v>45</v>
      </c>
    </row>
    <row r="93" spans="1:113" x14ac:dyDescent="0.3">
      <c r="A93" s="1">
        <v>40724</v>
      </c>
      <c r="B93" s="3">
        <f t="shared" si="15"/>
        <v>2011</v>
      </c>
      <c r="C93" s="3">
        <v>1</v>
      </c>
      <c r="D93">
        <v>83.189033508300696</v>
      </c>
      <c r="E93">
        <v>78.87158203125</v>
      </c>
      <c r="F93">
        <v>84.004180908203097</v>
      </c>
      <c r="H93">
        <v>27.969045639038001</v>
      </c>
      <c r="I93">
        <v>37.0528144836425</v>
      </c>
      <c r="J93">
        <v>42.172538757324197</v>
      </c>
      <c r="K93">
        <v>62.706752777099602</v>
      </c>
      <c r="L93">
        <v>34.533626556396399</v>
      </c>
      <c r="M93">
        <v>146</v>
      </c>
      <c r="N93">
        <v>47.135940551757798</v>
      </c>
      <c r="O93">
        <v>76.748977661132798</v>
      </c>
      <c r="P93">
        <v>69.736740112304602</v>
      </c>
      <c r="Q93">
        <v>73.379081726074205</v>
      </c>
      <c r="R93">
        <v>50.979648590087798</v>
      </c>
      <c r="S93">
        <v>75.104110717773395</v>
      </c>
      <c r="T93">
        <v>105.21010589599599</v>
      </c>
      <c r="U93">
        <v>69.718711853027301</v>
      </c>
      <c r="V93">
        <v>26.158704757690401</v>
      </c>
      <c r="W93">
        <v>34.745159149169901</v>
      </c>
      <c r="X93">
        <v>37.379737854003899</v>
      </c>
      <c r="Y93">
        <v>34.771892547607401</v>
      </c>
      <c r="Z93">
        <v>7.5493062592368876E-3</v>
      </c>
      <c r="AA93">
        <v>-4.4523882208260535E-3</v>
      </c>
      <c r="AB93">
        <v>0</v>
      </c>
      <c r="AC93" t="s">
        <v>24</v>
      </c>
      <c r="AD93">
        <v>-4.2644704177214776E-2</v>
      </c>
      <c r="AE93">
        <v>-9.3547151703319287E-3</v>
      </c>
      <c r="AF93">
        <v>-1.2107389581538341E-2</v>
      </c>
      <c r="AG93">
        <v>6.2219979943152204E-3</v>
      </c>
      <c r="AH93">
        <v>2.4435169397974521E-2</v>
      </c>
      <c r="AI93">
        <v>-2.4325042799350771E-2</v>
      </c>
      <c r="AJ93">
        <v>-5.7062196128080389E-3</v>
      </c>
      <c r="AK93">
        <v>-5.0445836992009108E-3</v>
      </c>
      <c r="AL93">
        <v>-2.4045411482299772E-2</v>
      </c>
      <c r="AM93">
        <v>-7.9723682876441382E-3</v>
      </c>
      <c r="AN93">
        <v>-2.0254918296471081E-2</v>
      </c>
      <c r="AO93">
        <v>-4.7437592900934078E-5</v>
      </c>
      <c r="AP93">
        <v>-1.6870004626878266E-2</v>
      </c>
      <c r="AQ93">
        <v>-2.3230704998746021E-2</v>
      </c>
      <c r="AR93">
        <v>-1.2192260255206366E-2</v>
      </c>
      <c r="AS93">
        <v>-2.0852045294637689E-2</v>
      </c>
      <c r="AT93">
        <v>-3.2992940629404055E-2</v>
      </c>
      <c r="AU93">
        <v>-9.9775097650114386E-3</v>
      </c>
      <c r="AV93">
        <v>7.5493062592368876E-3</v>
      </c>
      <c r="AW93">
        <v>3.4251733127034889E-2</v>
      </c>
      <c r="AX93">
        <v>5.4301733603708824E-2</v>
      </c>
      <c r="AY93">
        <v>7.3475151302975883E-2</v>
      </c>
      <c r="AZ93">
        <v>4.2394481073239121E-2</v>
      </c>
      <c r="BA93">
        <v>0.64500000000000002</v>
      </c>
      <c r="BB93">
        <v>0.86899999999999999</v>
      </c>
      <c r="BC93">
        <v>0.84299999999999997</v>
      </c>
      <c r="BD93">
        <v>0.72099999999999997</v>
      </c>
      <c r="BE93">
        <v>0.82899999999999996</v>
      </c>
      <c r="BF93">
        <v>4</v>
      </c>
      <c r="BG93">
        <v>5</v>
      </c>
      <c r="BH93">
        <v>5</v>
      </c>
      <c r="BI93">
        <v>4</v>
      </c>
      <c r="BJ93">
        <v>5</v>
      </c>
      <c r="BL93" s="119"/>
      <c r="BM93" s="10" t="s">
        <v>3</v>
      </c>
      <c r="BN93" s="4">
        <f>+AVERAGEIF($BH$15:$BH$238,BN$1,$AC$16:$AC$239)</f>
        <v>3.0449935348379727E-3</v>
      </c>
      <c r="BO93" s="4">
        <f>+AVERAGEIF($BH$15:$BH$238,BO$1,$AC$16:$AC$239)</f>
        <v>9.0322679976924728E-4</v>
      </c>
      <c r="BP93" s="4">
        <f>+AVERAGEIF($BH$15:$BH$238,BP$1,$AC$16:$AC$239)</f>
        <v>-1.0731261588401892E-3</v>
      </c>
      <c r="BQ93" s="4">
        <f>+AVERAGEIF($BH$15:$BH$238,BQ$1,$AC$16:$AC$239)</f>
        <v>2.1229784490847466E-3</v>
      </c>
      <c r="BR93" s="4">
        <f>+AVERAGEIF($BH$15:$BH$238,BR$1,$AC$16:$AC$239)</f>
        <v>4.3336510329078023E-3</v>
      </c>
      <c r="CJ93">
        <v>3</v>
      </c>
      <c r="CM93" s="119"/>
      <c r="CN93" s="10" t="s">
        <v>3</v>
      </c>
      <c r="CO93" s="4">
        <f t="shared" ca="1" si="20"/>
        <v>3.0449935348379727E-3</v>
      </c>
      <c r="CP93" s="4">
        <f t="shared" ca="1" si="18"/>
        <v>9.0322679976924728E-4</v>
      </c>
      <c r="CQ93" s="4">
        <f t="shared" ca="1" si="18"/>
        <v>-1.0731261588401892E-3</v>
      </c>
      <c r="CR93" s="4">
        <f t="shared" ca="1" si="18"/>
        <v>2.1229784490847466E-3</v>
      </c>
      <c r="CS93" s="4">
        <f t="shared" ca="1" si="18"/>
        <v>4.3336510329078023E-3</v>
      </c>
      <c r="CU93" s="119"/>
      <c r="CV93" s="10" t="s">
        <v>3</v>
      </c>
      <c r="CW93" s="4">
        <f t="array" aca="1" ref="CW93" ca="1">+MEDIAN(IF($B$15:$B$237&gt;=$CN$89,IF($BH$15:$BH$237=CW$1,OFFSET($Z$16,0,$CJ93,223,1),"")))</f>
        <v>5.4530762891125129E-3</v>
      </c>
      <c r="CX93" s="4">
        <f t="array" aca="1" ref="CX93" ca="1">+MEDIAN(IF($B$15:$B$237&gt;=$CN$89,IF($BH$15:$BH$237=CX$1,OFFSET($Z$16,0,$CJ93,223,1),"")))</f>
        <v>2.3350810620570428E-3</v>
      </c>
      <c r="CY93" s="4">
        <f t="array" aca="1" ref="CY93" ca="1">+MEDIAN(IF($B$15:$B$237&gt;=$CN$89,IF($BH$15:$BH$237=CY$1,OFFSET($Z$16,0,$CJ93,223,1),"")))</f>
        <v>-1.5428093507892093E-3</v>
      </c>
      <c r="CZ93" s="4">
        <f t="array" aca="1" ref="CZ93" ca="1">+MEDIAN(IF($B$15:$B$237&gt;=$CN$89,IF($BH$15:$BH$237=CZ$1,OFFSET($Z$16,0,$CJ93,223,1),"")))</f>
        <v>1.4321021421406233E-3</v>
      </c>
      <c r="DA93" s="4">
        <f t="array" aca="1" ref="DA93" ca="1">+MEDIAN(IF($B$15:$B$237&gt;=$CN$89,IF($BH$15:$BH$237=DA$1,OFFSET($Z$16,0,$CJ93,223,1),"")))</f>
        <v>4.5925011958443118E-3</v>
      </c>
      <c r="DC93" s="119"/>
      <c r="DD93" s="10" t="s">
        <v>3</v>
      </c>
      <c r="DE93" s="11">
        <f t="shared" si="21"/>
        <v>45</v>
      </c>
      <c r="DF93" s="11">
        <f t="shared" si="19"/>
        <v>44</v>
      </c>
      <c r="DG93" s="11">
        <f t="shared" si="19"/>
        <v>45</v>
      </c>
      <c r="DH93" s="11">
        <f t="shared" si="19"/>
        <v>44</v>
      </c>
      <c r="DI93" s="11">
        <f t="shared" si="19"/>
        <v>45</v>
      </c>
    </row>
    <row r="94" spans="1:113" x14ac:dyDescent="0.3">
      <c r="A94" s="1">
        <v>40753</v>
      </c>
      <c r="B94" s="3">
        <f t="shared" si="15"/>
        <v>2011</v>
      </c>
      <c r="C94" s="3">
        <v>1</v>
      </c>
      <c r="D94">
        <v>86.433006286621094</v>
      </c>
      <c r="E94">
        <v>80.201889038085895</v>
      </c>
      <c r="F94">
        <v>84.004180908203097</v>
      </c>
      <c r="H94">
        <v>29.243877410888601</v>
      </c>
      <c r="I94">
        <v>36.671382904052699</v>
      </c>
      <c r="J94">
        <v>41.169754028320298</v>
      </c>
      <c r="K94">
        <v>63.944007873535099</v>
      </c>
      <c r="L94">
        <v>35.460697174072202</v>
      </c>
      <c r="M94">
        <v>158.28999328613199</v>
      </c>
      <c r="N94">
        <v>47.303256988525298</v>
      </c>
      <c r="O94">
        <v>79.181587219238196</v>
      </c>
      <c r="P94">
        <v>67.361389160156193</v>
      </c>
      <c r="Q94">
        <v>75.162384033203097</v>
      </c>
      <c r="R94">
        <v>51.828559875488203</v>
      </c>
      <c r="S94">
        <v>75.319023132324205</v>
      </c>
      <c r="T94">
        <v>103.10540008544901</v>
      </c>
      <c r="U94">
        <v>72.796485900878906</v>
      </c>
      <c r="V94">
        <v>25.533576965331999</v>
      </c>
      <c r="W94">
        <v>33.148426055908203</v>
      </c>
      <c r="X94">
        <v>37.964378356933501</v>
      </c>
      <c r="Y94">
        <v>34.557327270507798</v>
      </c>
      <c r="Z94">
        <v>3.8995197341687104E-2</v>
      </c>
      <c r="AA94">
        <v>1.6866746838028579E-2</v>
      </c>
      <c r="AB94">
        <v>0</v>
      </c>
      <c r="AC94" t="s">
        <v>24</v>
      </c>
      <c r="AD94">
        <v>4.5580095520715291E-2</v>
      </c>
      <c r="AE94">
        <v>-1.0294267383067157E-2</v>
      </c>
      <c r="AF94">
        <v>-2.3778144701562254E-2</v>
      </c>
      <c r="AG94">
        <v>1.973081114299613E-2</v>
      </c>
      <c r="AH94">
        <v>2.6845446311924981E-2</v>
      </c>
      <c r="AI94">
        <v>8.4178036206383533E-2</v>
      </c>
      <c r="AJ94">
        <v>3.5496573274862442E-3</v>
      </c>
      <c r="AK94">
        <v>3.169566074021235E-2</v>
      </c>
      <c r="AL94">
        <v>-3.4061686111555023E-2</v>
      </c>
      <c r="AM94">
        <v>2.4302597759208844E-2</v>
      </c>
      <c r="AN94">
        <v>1.6651964242167416E-2</v>
      </c>
      <c r="AO94">
        <v>2.8615266527607375E-3</v>
      </c>
      <c r="AP94">
        <v>-2.0004787492824749E-2</v>
      </c>
      <c r="AQ94">
        <v>4.4145595436986929E-2</v>
      </c>
      <c r="AR94">
        <v>-2.3897505558818644E-2</v>
      </c>
      <c r="AS94">
        <v>-4.5955555604350828E-2</v>
      </c>
      <c r="AT94">
        <v>1.5640572580071677E-2</v>
      </c>
      <c r="AU94">
        <v>-6.1706528284543039E-3</v>
      </c>
      <c r="AV94">
        <v>3.8995197341687104E-2</v>
      </c>
      <c r="AW94">
        <v>4.9622091660445733E-2</v>
      </c>
      <c r="AX94">
        <v>9.5211219949585146E-2</v>
      </c>
      <c r="AY94">
        <v>0.11805111794285583</v>
      </c>
      <c r="AZ94">
        <v>7.5469906723643454E-2</v>
      </c>
      <c r="BA94">
        <v>0.98199999999999998</v>
      </c>
      <c r="BB94">
        <v>0.95899999999999996</v>
      </c>
      <c r="BC94">
        <v>0.97299999999999998</v>
      </c>
      <c r="BD94">
        <v>0.92800000000000005</v>
      </c>
      <c r="BE94">
        <v>0.98599999999999999</v>
      </c>
      <c r="BF94">
        <v>5</v>
      </c>
      <c r="BG94">
        <v>5</v>
      </c>
      <c r="BH94">
        <v>5</v>
      </c>
      <c r="BI94">
        <v>5</v>
      </c>
      <c r="BJ94">
        <v>5</v>
      </c>
      <c r="BL94" s="119"/>
      <c r="BM94" s="10" t="s">
        <v>4</v>
      </c>
      <c r="BN94" s="4">
        <f>+AVERAGEIF($BH$15:$BH$238,BN$1,$AD$16:$AD$239)</f>
        <v>-2.023517445116858E-2</v>
      </c>
      <c r="BO94" s="4">
        <f>+AVERAGEIF($BH$15:$BH$238,BO$1,$AD$16:$AD$239)</f>
        <v>3.9869776426969565E-4</v>
      </c>
      <c r="BP94" s="4">
        <f>+AVERAGEIF($BH$15:$BH$238,BP$1,$AD$16:$AD$239)</f>
        <v>6.3342733805184324E-3</v>
      </c>
      <c r="BQ94" s="4">
        <f>+AVERAGEIF($BH$15:$BH$238,BQ$1,$AD$16:$AD$239)</f>
        <v>1.1031081525789634E-2</v>
      </c>
      <c r="BR94" s="4">
        <f>+AVERAGEIF($BH$15:$BH$238,BR$1,$AD$16:$AD$239)</f>
        <v>1.5218398039409001E-2</v>
      </c>
      <c r="CJ94">
        <v>4</v>
      </c>
      <c r="CM94" s="119"/>
      <c r="CN94" s="10" t="s">
        <v>4</v>
      </c>
      <c r="CO94" s="4">
        <f t="shared" ca="1" si="20"/>
        <v>-2.023517445116858E-2</v>
      </c>
      <c r="CP94" s="4">
        <f t="shared" ca="1" si="18"/>
        <v>3.9869776426969565E-4</v>
      </c>
      <c r="CQ94" s="4">
        <f t="shared" ca="1" si="18"/>
        <v>6.3342733805184324E-3</v>
      </c>
      <c r="CR94" s="4">
        <f t="shared" ca="1" si="18"/>
        <v>1.1031081525789634E-2</v>
      </c>
      <c r="CS94" s="4">
        <f t="shared" ca="1" si="18"/>
        <v>1.5218398039409001E-2</v>
      </c>
      <c r="CU94" s="119"/>
      <c r="CV94" s="10" t="s">
        <v>4</v>
      </c>
      <c r="CW94" s="4">
        <f t="array" aca="1" ref="CW94" ca="1">+MEDIAN(IF($B$15:$B$237&gt;=$CN$89,IF($BH$15:$BH$237=CW$1,OFFSET($Z$16,0,$CJ94,223,1),"")))</f>
        <v>-1.2128572826636708E-2</v>
      </c>
      <c r="CX94" s="4">
        <f t="array" aca="1" ref="CX94" ca="1">+MEDIAN(IF($B$15:$B$237&gt;=$CN$89,IF($BH$15:$BH$237=CX$1,OFFSET($Z$16,0,$CJ94,223,1),"")))</f>
        <v>6.743223933306286E-3</v>
      </c>
      <c r="CY94" s="4">
        <f t="array" aca="1" ref="CY94" ca="1">+MEDIAN(IF($B$15:$B$237&gt;=$CN$89,IF($BH$15:$BH$237=CY$1,OFFSET($Z$16,0,$CJ94,223,1),"")))</f>
        <v>1.4849138736460543E-2</v>
      </c>
      <c r="CZ94" s="4">
        <f t="array" aca="1" ref="CZ94" ca="1">+MEDIAN(IF($B$15:$B$237&gt;=$CN$89,IF($BH$15:$BH$237=CZ$1,OFFSET($Z$16,0,$CJ94,223,1),"")))</f>
        <v>1.0020751693563312E-2</v>
      </c>
      <c r="DA94" s="4">
        <f t="array" aca="1" ref="DA94" ca="1">+MEDIAN(IF($B$15:$B$237&gt;=$CN$89,IF($BH$15:$BH$237=DA$1,OFFSET($Z$16,0,$CJ94,223,1),"")))</f>
        <v>2.0205988613185788E-2</v>
      </c>
      <c r="DC94" s="119"/>
      <c r="DD94" s="10" t="s">
        <v>4</v>
      </c>
      <c r="DE94" s="11">
        <f t="shared" si="21"/>
        <v>45</v>
      </c>
      <c r="DF94" s="11">
        <f t="shared" si="19"/>
        <v>44</v>
      </c>
      <c r="DG94" s="11">
        <f t="shared" si="19"/>
        <v>45</v>
      </c>
      <c r="DH94" s="11">
        <f t="shared" si="19"/>
        <v>44</v>
      </c>
      <c r="DI94" s="11">
        <f t="shared" si="19"/>
        <v>45</v>
      </c>
    </row>
    <row r="95" spans="1:113" x14ac:dyDescent="0.3">
      <c r="A95" s="1">
        <v>40786</v>
      </c>
      <c r="B95" s="3">
        <f t="shared" si="15"/>
        <v>2011</v>
      </c>
      <c r="C95" s="3">
        <v>1</v>
      </c>
      <c r="D95">
        <v>86.989280700683594</v>
      </c>
      <c r="E95">
        <v>81.421363830566406</v>
      </c>
      <c r="F95">
        <v>84.004180908203097</v>
      </c>
      <c r="H95">
        <v>29.127985000610298</v>
      </c>
      <c r="I95">
        <v>33.277473449707003</v>
      </c>
      <c r="J95">
        <v>37.565395355224602</v>
      </c>
      <c r="K95">
        <v>64.273506164550696</v>
      </c>
      <c r="L95">
        <v>32.613243103027301</v>
      </c>
      <c r="M95">
        <v>177.72000122070301</v>
      </c>
      <c r="N95">
        <v>46.0127143859863</v>
      </c>
      <c r="O95">
        <v>82.864601135253906</v>
      </c>
      <c r="P95">
        <v>61.371990203857401</v>
      </c>
      <c r="Q95">
        <v>75.418159484863196</v>
      </c>
      <c r="R95">
        <v>49.201400756835902</v>
      </c>
      <c r="S95">
        <v>75.578567504882798</v>
      </c>
      <c r="T95">
        <v>97.437141418457003</v>
      </c>
      <c r="U95">
        <v>79.834121704101506</v>
      </c>
      <c r="V95">
        <v>23.342248916625898</v>
      </c>
      <c r="W95">
        <v>30.071802139282202</v>
      </c>
      <c r="X95">
        <v>35.831069946288999</v>
      </c>
      <c r="Y95">
        <v>31.417705535888601</v>
      </c>
      <c r="Z95">
        <v>6.4359026483220561E-3</v>
      </c>
      <c r="AA95">
        <v>1.5205063211184644E-2</v>
      </c>
      <c r="AB95">
        <v>0</v>
      </c>
      <c r="AC95" t="s">
        <v>24</v>
      </c>
      <c r="AD95">
        <v>-3.9629632093571843E-3</v>
      </c>
      <c r="AE95">
        <v>-9.2549262819609179E-2</v>
      </c>
      <c r="AF95">
        <v>-8.75487055525348E-2</v>
      </c>
      <c r="AG95">
        <v>5.1529189672825382E-3</v>
      </c>
      <c r="AH95">
        <v>-8.0298874471280146E-2</v>
      </c>
      <c r="AI95">
        <v>0.12274943937516314</v>
      </c>
      <c r="AJ95">
        <v>-2.7282320176220787E-2</v>
      </c>
      <c r="AK95">
        <v>4.651351463589859E-2</v>
      </c>
      <c r="AL95">
        <v>-8.8914421614117778E-2</v>
      </c>
      <c r="AM95">
        <v>3.4029715122807502E-3</v>
      </c>
      <c r="AN95">
        <v>-5.0689409950107289E-2</v>
      </c>
      <c r="AO95">
        <v>3.4459338659054151E-3</v>
      </c>
      <c r="AP95">
        <v>-5.49753811371122E-2</v>
      </c>
      <c r="AQ95">
        <v>9.6675488055909531E-2</v>
      </c>
      <c r="AR95">
        <v>-8.582142845404539E-2</v>
      </c>
      <c r="AS95">
        <v>-9.2813574660738363E-2</v>
      </c>
      <c r="AT95">
        <v>-5.6192370400156788E-2</v>
      </c>
      <c r="AU95">
        <v>-9.0852562469396769E-2</v>
      </c>
      <c r="AV95">
        <v>6.4359026483220561E-3</v>
      </c>
      <c r="AW95">
        <v>5.3576243474668717E-2</v>
      </c>
      <c r="AX95">
        <v>9.437114633003918E-2</v>
      </c>
      <c r="AY95">
        <v>0.10381187684126281</v>
      </c>
      <c r="AZ95">
        <v>6.454879232357319E-2</v>
      </c>
      <c r="BA95">
        <v>0.6</v>
      </c>
      <c r="BB95">
        <v>0.97299999999999998</v>
      </c>
      <c r="BC95">
        <v>0.96799999999999997</v>
      </c>
      <c r="BD95">
        <v>0.89200000000000002</v>
      </c>
      <c r="BE95">
        <v>0.95899999999999996</v>
      </c>
      <c r="BF95">
        <v>3</v>
      </c>
      <c r="BG95">
        <v>5</v>
      </c>
      <c r="BH95">
        <v>5</v>
      </c>
      <c r="BI95">
        <v>5</v>
      </c>
      <c r="BJ95">
        <v>5</v>
      </c>
      <c r="BL95" s="119"/>
      <c r="BM95" s="10" t="s">
        <v>5</v>
      </c>
      <c r="BN95" s="4">
        <f>+AVERAGEIF($BH$15:$BH$238,BN$1,$AE$16:$AE$239)</f>
        <v>-4.9350576863407712E-3</v>
      </c>
      <c r="BO95" s="4">
        <f>+AVERAGEIF($BH$15:$BH$238,BO$1,$AE$16:$AE$239)</f>
        <v>-2.5002678986734517E-3</v>
      </c>
      <c r="BP95" s="4">
        <f>+AVERAGEIF($BH$15:$BH$238,BP$1,$AE$16:$AE$239)</f>
        <v>1.0454912990050238E-2</v>
      </c>
      <c r="BQ95" s="4">
        <f>+AVERAGEIF($BH$15:$BH$238,BQ$1,$AE$16:$AE$239)</f>
        <v>1.2334402248844557E-2</v>
      </c>
      <c r="BR95" s="4">
        <f>+AVERAGEIF($BH$15:$BH$238,BR$1,$AE$16:$AE$239)</f>
        <v>1.6457340502381474E-2</v>
      </c>
      <c r="CJ95">
        <v>5</v>
      </c>
      <c r="CM95" s="119"/>
      <c r="CN95" s="10" t="s">
        <v>5</v>
      </c>
      <c r="CO95" s="4">
        <f t="shared" ca="1" si="20"/>
        <v>-4.9350576863407712E-3</v>
      </c>
      <c r="CP95" s="4">
        <f t="shared" ca="1" si="18"/>
        <v>-2.5002678986734517E-3</v>
      </c>
      <c r="CQ95" s="4">
        <f t="shared" ca="1" si="18"/>
        <v>1.0454912990050238E-2</v>
      </c>
      <c r="CR95" s="4">
        <f t="shared" ca="1" si="18"/>
        <v>1.2334402248844557E-2</v>
      </c>
      <c r="CS95" s="4">
        <f t="shared" ca="1" si="18"/>
        <v>1.6457340502381474E-2</v>
      </c>
      <c r="CU95" s="119"/>
      <c r="CV95" s="10" t="s">
        <v>5</v>
      </c>
      <c r="CW95" s="4">
        <f t="array" aca="1" ref="CW95" ca="1">+MEDIAN(IF($B$15:$B$237&gt;=$CN$89,IF($BH$15:$BH$237=CW$1,OFFSET($Z$16,0,$CJ95,223,1),"")))</f>
        <v>-4.0663226262549479E-3</v>
      </c>
      <c r="CX95" s="4">
        <f t="array" aca="1" ref="CX95" ca="1">+MEDIAN(IF($B$15:$B$237&gt;=$CN$89,IF($BH$15:$BH$237=CX$1,OFFSET($Z$16,0,$CJ95,223,1),"")))</f>
        <v>-3.2081511418158293E-3</v>
      </c>
      <c r="CY95" s="4">
        <f t="array" aca="1" ref="CY95" ca="1">+MEDIAN(IF($B$15:$B$237&gt;=$CN$89,IF($BH$15:$BH$237=CY$1,OFFSET($Z$16,0,$CJ95,223,1),"")))</f>
        <v>7.1410726283254178E-3</v>
      </c>
      <c r="CZ95" s="4">
        <f t="array" aca="1" ref="CZ95" ca="1">+MEDIAN(IF($B$15:$B$237&gt;=$CN$89,IF($BH$15:$BH$237=CZ$1,OFFSET($Z$16,0,$CJ95,223,1),"")))</f>
        <v>1.5311787577429348E-2</v>
      </c>
      <c r="DA95" s="4">
        <f t="array" aca="1" ref="DA95" ca="1">+MEDIAN(IF($B$15:$B$237&gt;=$CN$89,IF($BH$15:$BH$237=DA$1,OFFSET($Z$16,0,$CJ95,223,1),"")))</f>
        <v>1.4062255197986318E-2</v>
      </c>
      <c r="DC95" s="119"/>
      <c r="DD95" s="10" t="s">
        <v>5</v>
      </c>
      <c r="DE95" s="11">
        <f t="shared" si="21"/>
        <v>45</v>
      </c>
      <c r="DF95" s="11">
        <f t="shared" si="19"/>
        <v>44</v>
      </c>
      <c r="DG95" s="11">
        <f t="shared" si="19"/>
        <v>45</v>
      </c>
      <c r="DH95" s="11">
        <f t="shared" si="19"/>
        <v>44</v>
      </c>
      <c r="DI95" s="11">
        <f t="shared" si="19"/>
        <v>45</v>
      </c>
    </row>
    <row r="96" spans="1:113" x14ac:dyDescent="0.3">
      <c r="A96" s="1">
        <v>40816</v>
      </c>
      <c r="B96" s="3">
        <f t="shared" si="15"/>
        <v>2011</v>
      </c>
      <c r="C96" s="3">
        <v>1</v>
      </c>
      <c r="D96">
        <v>86.981651306152301</v>
      </c>
      <c r="E96">
        <v>82.048789978027301</v>
      </c>
      <c r="F96">
        <v>83.985870361328097</v>
      </c>
      <c r="H96">
        <v>24.8688850402832</v>
      </c>
      <c r="I96">
        <v>27.3225593566894</v>
      </c>
      <c r="J96">
        <v>33.505210876464801</v>
      </c>
      <c r="K96">
        <v>61.194911956787102</v>
      </c>
      <c r="L96">
        <v>31.3219680786132</v>
      </c>
      <c r="M96">
        <v>158.05999755859301</v>
      </c>
      <c r="N96">
        <v>43.5733833312988</v>
      </c>
      <c r="O96">
        <v>84.718315124511705</v>
      </c>
      <c r="P96">
        <v>54.528842926025298</v>
      </c>
      <c r="Q96">
        <v>75.682991027832003</v>
      </c>
      <c r="R96">
        <v>46.991851806640597</v>
      </c>
      <c r="S96">
        <v>75.501853942871094</v>
      </c>
      <c r="T96">
        <v>90.672981262207003</v>
      </c>
      <c r="U96">
        <v>90.377105712890597</v>
      </c>
      <c r="V96">
        <v>20.697526931762599</v>
      </c>
      <c r="W96">
        <v>26.3915290832519</v>
      </c>
      <c r="X96">
        <v>31.946285247802699</v>
      </c>
      <c r="Y96">
        <v>25.624769210815401</v>
      </c>
      <c r="Z96">
        <v>-8.7704996176940497E-5</v>
      </c>
      <c r="AA96">
        <v>7.7059154740584113E-3</v>
      </c>
      <c r="AB96">
        <v>-2.1797185184158074E-4</v>
      </c>
      <c r="AC96" t="s">
        <v>24</v>
      </c>
      <c r="AD96">
        <v>-0.14622020576561889</v>
      </c>
      <c r="AE96">
        <v>-0.17894730205456855</v>
      </c>
      <c r="AF96">
        <v>-0.10808310255664888</v>
      </c>
      <c r="AG96">
        <v>-4.7898339323233619E-2</v>
      </c>
      <c r="AH96">
        <v>-3.9593579219793673E-2</v>
      </c>
      <c r="AI96">
        <v>-0.11062347246832993</v>
      </c>
      <c r="AJ96">
        <v>-5.3014282839840998E-2</v>
      </c>
      <c r="AK96">
        <v>2.237039657298423E-2</v>
      </c>
      <c r="AL96">
        <v>-0.1115027760237437</v>
      </c>
      <c r="AM96">
        <v>3.5115089625326057E-3</v>
      </c>
      <c r="AN96">
        <v>-4.4908252940101812E-2</v>
      </c>
      <c r="AO96">
        <v>-1.0150174122677269E-3</v>
      </c>
      <c r="AP96">
        <v>-6.9420757400921684E-2</v>
      </c>
      <c r="AQ96">
        <v>0.13206112604164133</v>
      </c>
      <c r="AR96">
        <v>-0.11330193565794566</v>
      </c>
      <c r="AS96">
        <v>-0.12238285683659889</v>
      </c>
      <c r="AT96">
        <v>-0.10841944447401697</v>
      </c>
      <c r="AU96">
        <v>-0.18438444903164231</v>
      </c>
      <c r="AV96">
        <v>-8.7704996176940497E-5</v>
      </c>
      <c r="AW96">
        <v>4.5590357741963405E-2</v>
      </c>
      <c r="AX96">
        <v>8.140363963554198E-2</v>
      </c>
      <c r="AY96">
        <v>9.5112057062950894E-2</v>
      </c>
      <c r="AZ96">
        <v>5.5504587361069835E-2</v>
      </c>
      <c r="BA96">
        <v>0.36299999999999999</v>
      </c>
      <c r="BB96">
        <v>0.94599999999999995</v>
      </c>
      <c r="BC96">
        <v>0.95899999999999996</v>
      </c>
      <c r="BD96">
        <v>0.85599999999999998</v>
      </c>
      <c r="BE96">
        <v>0.92800000000000005</v>
      </c>
      <c r="BF96">
        <v>2</v>
      </c>
      <c r="BG96">
        <v>5</v>
      </c>
      <c r="BH96">
        <v>5</v>
      </c>
      <c r="BI96">
        <v>5</v>
      </c>
      <c r="BJ96">
        <v>5</v>
      </c>
      <c r="BL96" s="119"/>
      <c r="BM96" s="10" t="s">
        <v>6</v>
      </c>
      <c r="BN96" s="4">
        <f>+AVERAGEIF($BH$15:$BH$238,BN$1,$AF$16:$AF$239)</f>
        <v>-3.8226609620592099E-3</v>
      </c>
      <c r="BO96" s="4">
        <f>+AVERAGEIF($BH$15:$BH$238,BO$1,$AF$16:$AF$239)</f>
        <v>2.4348436649088926E-3</v>
      </c>
      <c r="BP96" s="4">
        <f>+AVERAGEIF($BH$15:$BH$238,BP$1,$AF$16:$AF$239)</f>
        <v>1.1471044357259378E-2</v>
      </c>
      <c r="BQ96" s="4">
        <f>+AVERAGEIF($BH$15:$BH$238,BQ$1,$AF$16:$AF$239)</f>
        <v>6.7132434968995239E-3</v>
      </c>
      <c r="BR96" s="4">
        <f>+AVERAGEIF($BH$15:$BH$238,BR$1,$AF$16:$AF$239)</f>
        <v>8.8147898649775652E-3</v>
      </c>
      <c r="CJ96">
        <v>6</v>
      </c>
      <c r="CM96" s="119"/>
      <c r="CN96" s="10" t="s">
        <v>6</v>
      </c>
      <c r="CO96" s="4">
        <f t="shared" ca="1" si="20"/>
        <v>-3.8226609620592099E-3</v>
      </c>
      <c r="CP96" s="4">
        <f t="shared" ca="1" si="18"/>
        <v>2.4348436649088926E-3</v>
      </c>
      <c r="CQ96" s="4">
        <f t="shared" ca="1" si="18"/>
        <v>1.1471044357259378E-2</v>
      </c>
      <c r="CR96" s="4">
        <f t="shared" ca="1" si="18"/>
        <v>6.7132434968995239E-3</v>
      </c>
      <c r="CS96" s="4">
        <f t="shared" ca="1" si="18"/>
        <v>8.8147898649775652E-3</v>
      </c>
      <c r="CU96" s="119"/>
      <c r="CV96" s="10" t="s">
        <v>6</v>
      </c>
      <c r="CW96" s="4">
        <f t="array" aca="1" ref="CW96" ca="1">+MEDIAN(IF($B$15:$B$237&gt;=$CN$89,IF($BH$15:$BH$237=CW$1,OFFSET($Z$16,0,$CJ96,223,1),"")))</f>
        <v>4.9632761854578877E-3</v>
      </c>
      <c r="CX96" s="4">
        <f t="array" aca="1" ref="CX96" ca="1">+MEDIAN(IF($B$15:$B$237&gt;=$CN$89,IF($BH$15:$BH$237=CX$1,OFFSET($Z$16,0,$CJ96,223,1),"")))</f>
        <v>1.3271219290392322E-2</v>
      </c>
      <c r="CY96" s="4">
        <f t="array" aca="1" ref="CY96" ca="1">+MEDIAN(IF($B$15:$B$237&gt;=$CN$89,IF($BH$15:$BH$237=CY$1,OFFSET($Z$16,0,$CJ96,223,1),"")))</f>
        <v>1.393094878066492E-2</v>
      </c>
      <c r="CZ96" s="4">
        <f t="array" aca="1" ref="CZ96" ca="1">+MEDIAN(IF($B$15:$B$237&gt;=$CN$89,IF($BH$15:$BH$237=CZ$1,OFFSET($Z$16,0,$CJ96,223,1),"")))</f>
        <v>1.0240098427061528E-2</v>
      </c>
      <c r="DA96" s="4">
        <f t="array" aca="1" ref="DA96" ca="1">+MEDIAN(IF($B$15:$B$237&gt;=$CN$89,IF($BH$15:$BH$237=DA$1,OFFSET($Z$16,0,$CJ96,223,1),"")))</f>
        <v>7.0959363665181741E-3</v>
      </c>
      <c r="DC96" s="119"/>
      <c r="DD96" s="10" t="s">
        <v>6</v>
      </c>
      <c r="DE96" s="11">
        <f t="shared" si="21"/>
        <v>45</v>
      </c>
      <c r="DF96" s="11">
        <f t="shared" si="19"/>
        <v>44</v>
      </c>
      <c r="DG96" s="11">
        <f t="shared" si="19"/>
        <v>45</v>
      </c>
      <c r="DH96" s="11">
        <f t="shared" si="19"/>
        <v>44</v>
      </c>
      <c r="DI96" s="11">
        <f t="shared" si="19"/>
        <v>45</v>
      </c>
    </row>
    <row r="97" spans="1:113" x14ac:dyDescent="0.3">
      <c r="A97" s="1">
        <v>40847</v>
      </c>
      <c r="B97" s="3">
        <f t="shared" si="15"/>
        <v>2011</v>
      </c>
      <c r="C97" s="3">
        <v>1</v>
      </c>
      <c r="D97">
        <v>88.782608032226506</v>
      </c>
      <c r="E97">
        <v>82.152549743652301</v>
      </c>
      <c r="F97">
        <v>83.949249267578097</v>
      </c>
      <c r="H97">
        <v>26.7714748382568</v>
      </c>
      <c r="I97">
        <v>31.767341613769499</v>
      </c>
      <c r="J97">
        <v>36.730918884277301</v>
      </c>
      <c r="K97">
        <v>64.348800659179602</v>
      </c>
      <c r="L97">
        <v>31.123304367065401</v>
      </c>
      <c r="M97">
        <v>167.33999633789</v>
      </c>
      <c r="N97">
        <v>47.273506164550703</v>
      </c>
      <c r="O97">
        <v>83.62841796875</v>
      </c>
      <c r="P97">
        <v>62.763278961181598</v>
      </c>
      <c r="Q97">
        <v>77.582275390625</v>
      </c>
      <c r="R97">
        <v>51.879936218261697</v>
      </c>
      <c r="S97">
        <v>75.527740478515597</v>
      </c>
      <c r="T97">
        <v>100.569686889648</v>
      </c>
      <c r="U97">
        <v>86.916351318359304</v>
      </c>
      <c r="V97">
        <v>22.7171306610107</v>
      </c>
      <c r="W97">
        <v>29.669366836547798</v>
      </c>
      <c r="X97">
        <v>36.511829376220703</v>
      </c>
      <c r="Y97">
        <v>29.701274871826101</v>
      </c>
      <c r="Z97">
        <v>2.0705018806038922E-2</v>
      </c>
      <c r="AA97">
        <v>1.2646105524869444E-3</v>
      </c>
      <c r="AB97">
        <v>-4.3603874785658192E-4</v>
      </c>
      <c r="AC97" t="s">
        <v>24</v>
      </c>
      <c r="AD97">
        <v>7.650482902195832E-2</v>
      </c>
      <c r="AE97">
        <v>0.16267810782491288</v>
      </c>
      <c r="AF97">
        <v>9.6274815869860531E-2</v>
      </c>
      <c r="AG97">
        <v>5.1538413922706861E-2</v>
      </c>
      <c r="AH97">
        <v>-6.3426318247047364E-3</v>
      </c>
      <c r="AI97">
        <v>5.8711874747795489E-2</v>
      </c>
      <c r="AJ97">
        <v>8.4917042248452201E-2</v>
      </c>
      <c r="AK97">
        <v>-1.286495315871039E-2</v>
      </c>
      <c r="AL97">
        <v>0.15101065038785566</v>
      </c>
      <c r="AM97">
        <v>2.5095260335239011E-2</v>
      </c>
      <c r="AN97">
        <v>0.10401982947457178</v>
      </c>
      <c r="AO97">
        <v>3.4285960268065629E-4</v>
      </c>
      <c r="AP97">
        <v>0.1091472397805231</v>
      </c>
      <c r="AQ97">
        <v>-3.8292379106777297E-2</v>
      </c>
      <c r="AR97">
        <v>9.7577055263969648E-2</v>
      </c>
      <c r="AS97">
        <v>0.12420037289070973</v>
      </c>
      <c r="AT97">
        <v>0.14291314602006899</v>
      </c>
      <c r="AU97">
        <v>0.15908458052727115</v>
      </c>
      <c r="AV97">
        <v>2.0705018806038922E-2</v>
      </c>
      <c r="AW97">
        <v>2.7184079861967136E-2</v>
      </c>
      <c r="AX97">
        <v>7.8155102425028211E-2</v>
      </c>
      <c r="AY97">
        <v>9.0797954080225729E-2</v>
      </c>
      <c r="AZ97">
        <v>5.4210538793315E-2</v>
      </c>
      <c r="BA97">
        <v>0.89600000000000002</v>
      </c>
      <c r="BB97">
        <v>0.76200000000000001</v>
      </c>
      <c r="BC97">
        <v>0.95</v>
      </c>
      <c r="BD97">
        <v>0.82499999999999996</v>
      </c>
      <c r="BE97">
        <v>0.92300000000000004</v>
      </c>
      <c r="BF97">
        <v>5</v>
      </c>
      <c r="BG97">
        <v>4</v>
      </c>
      <c r="BH97">
        <v>5</v>
      </c>
      <c r="BI97">
        <v>5</v>
      </c>
      <c r="BJ97">
        <v>5</v>
      </c>
      <c r="BL97" s="119"/>
      <c r="BM97" s="10" t="s">
        <v>7</v>
      </c>
      <c r="BN97" s="4">
        <f>+AVERAGEIF($BH$15:$BH$238,BN$1,$AG$16:$AG$239)</f>
        <v>2.9574509837478058E-3</v>
      </c>
      <c r="BO97" s="4">
        <f>+AVERAGEIF($BH$15:$BH$238,BO$1,$AG$16:$AG$239)</f>
        <v>-3.6078574574604414E-3</v>
      </c>
      <c r="BP97" s="4">
        <f>+AVERAGEIF($BH$15:$BH$238,BP$1,$AG$16:$AG$239)</f>
        <v>3.2937477803516597E-3</v>
      </c>
      <c r="BQ97" s="4">
        <f>+AVERAGEIF($BH$15:$BH$238,BQ$1,$AG$16:$AG$239)</f>
        <v>5.881441304254352E-3</v>
      </c>
      <c r="BR97" s="4">
        <f>+AVERAGEIF($BH$15:$BH$238,BR$1,$AG$16:$AG$239)</f>
        <v>9.6960478361120955E-3</v>
      </c>
      <c r="CJ97">
        <v>7</v>
      </c>
      <c r="CM97" s="119"/>
      <c r="CN97" s="10" t="s">
        <v>7</v>
      </c>
      <c r="CO97" s="4">
        <f t="shared" ca="1" si="20"/>
        <v>2.9574509837478058E-3</v>
      </c>
      <c r="CP97" s="4">
        <f t="shared" ca="1" si="18"/>
        <v>-3.6078574574604414E-3</v>
      </c>
      <c r="CQ97" s="4">
        <f t="shared" ca="1" si="18"/>
        <v>3.2937477803516597E-3</v>
      </c>
      <c r="CR97" s="4">
        <f t="shared" ca="1" si="18"/>
        <v>5.881441304254352E-3</v>
      </c>
      <c r="CS97" s="4">
        <f t="shared" ca="1" si="18"/>
        <v>9.6960478361120955E-3</v>
      </c>
      <c r="CU97" s="119"/>
      <c r="CV97" s="10" t="s">
        <v>7</v>
      </c>
      <c r="CW97" s="4">
        <f t="array" aca="1" ref="CW97" ca="1">+MEDIAN(IF($B$15:$B$237&gt;=$CN$89,IF($BH$15:$BH$237=CW$1,OFFSET($Z$16,0,$CJ97,223,1),"")))</f>
        <v>2.9585849448484636E-3</v>
      </c>
      <c r="CX97" s="4">
        <f t="array" aca="1" ref="CX97" ca="1">+MEDIAN(IF($B$15:$B$237&gt;=$CN$89,IF($BH$15:$BH$237=CX$1,OFFSET($Z$16,0,$CJ97,223,1),"")))</f>
        <v>1.9553329814550047E-3</v>
      </c>
      <c r="CY97" s="4">
        <f t="array" aca="1" ref="CY97" ca="1">+MEDIAN(IF($B$15:$B$237&gt;=$CN$89,IF($BH$15:$BH$237=CY$1,OFFSET($Z$16,0,$CJ97,223,1),"")))</f>
        <v>7.8729212165571383E-3</v>
      </c>
      <c r="CZ97" s="4">
        <f t="array" aca="1" ref="CZ97" ca="1">+MEDIAN(IF($B$15:$B$237&gt;=$CN$89,IF($BH$15:$BH$237=CZ$1,OFFSET($Z$16,0,$CJ97,223,1),"")))</f>
        <v>5.7547235851314049E-3</v>
      </c>
      <c r="DA97" s="4">
        <f t="array" aca="1" ref="DA97" ca="1">+MEDIAN(IF($B$15:$B$237&gt;=$CN$89,IF($BH$15:$BH$237=DA$1,OFFSET($Z$16,0,$CJ97,223,1),"")))</f>
        <v>8.7135787273520116E-3</v>
      </c>
      <c r="DC97" s="119"/>
      <c r="DD97" s="10" t="s">
        <v>7</v>
      </c>
      <c r="DE97" s="11">
        <f t="shared" si="21"/>
        <v>45</v>
      </c>
      <c r="DF97" s="11">
        <f t="shared" si="19"/>
        <v>44</v>
      </c>
      <c r="DG97" s="11">
        <f t="shared" si="19"/>
        <v>45</v>
      </c>
      <c r="DH97" s="11">
        <f t="shared" si="19"/>
        <v>44</v>
      </c>
      <c r="DI97" s="11">
        <f t="shared" si="19"/>
        <v>45</v>
      </c>
    </row>
    <row r="98" spans="1:113" x14ac:dyDescent="0.3">
      <c r="A98" s="1">
        <v>40877</v>
      </c>
      <c r="B98" s="3">
        <f t="shared" si="15"/>
        <v>2011</v>
      </c>
      <c r="C98" s="3">
        <v>1</v>
      </c>
      <c r="D98">
        <v>89.248962402343693</v>
      </c>
      <c r="E98">
        <v>81.880790710449205</v>
      </c>
      <c r="F98">
        <v>83.967575073242102</v>
      </c>
      <c r="H98">
        <v>26.6942138671875</v>
      </c>
      <c r="I98">
        <v>31.1445922851562</v>
      </c>
      <c r="J98">
        <v>35.931499481201101</v>
      </c>
      <c r="K98">
        <v>63.5206909179687</v>
      </c>
      <c r="L98">
        <v>31.222629547119102</v>
      </c>
      <c r="M98">
        <v>170.13000488281199</v>
      </c>
      <c r="N98">
        <v>46.126224517822202</v>
      </c>
      <c r="O98">
        <v>84.113365173339801</v>
      </c>
      <c r="P98">
        <v>62.52583694458</v>
      </c>
      <c r="Q98">
        <v>75.133285522460895</v>
      </c>
      <c r="R98">
        <v>50.4833374023437</v>
      </c>
      <c r="S98">
        <v>75.561676025390597</v>
      </c>
      <c r="T98">
        <v>100.160987854003</v>
      </c>
      <c r="U98">
        <v>88.645225524902301</v>
      </c>
      <c r="V98">
        <v>22.243139266967699</v>
      </c>
      <c r="W98">
        <v>28.819072723388601</v>
      </c>
      <c r="X98">
        <v>35.123954772949197</v>
      </c>
      <c r="Y98">
        <v>29.193513870239201</v>
      </c>
      <c r="Z98">
        <v>5.2527671855269187E-3</v>
      </c>
      <c r="AA98">
        <v>-3.3079805076177138E-3</v>
      </c>
      <c r="AB98">
        <v>2.1829624235936151E-4</v>
      </c>
      <c r="AC98" t="s">
        <v>24</v>
      </c>
      <c r="AD98">
        <v>-2.8859437717227987E-3</v>
      </c>
      <c r="AE98">
        <v>-1.960344482660048E-2</v>
      </c>
      <c r="AF98">
        <v>-2.1764209210088481E-2</v>
      </c>
      <c r="AG98">
        <v>-1.2869078098237563E-2</v>
      </c>
      <c r="AH98">
        <v>3.1913443020787913E-3</v>
      </c>
      <c r="AI98">
        <v>1.6672693952308082E-2</v>
      </c>
      <c r="AJ98">
        <v>-2.4269019580122064E-2</v>
      </c>
      <c r="AK98">
        <v>5.7988326978877236E-3</v>
      </c>
      <c r="AL98">
        <v>-3.7831359440040346E-3</v>
      </c>
      <c r="AM98">
        <v>-3.1566357854722615E-2</v>
      </c>
      <c r="AN98">
        <v>-2.6919825229592242E-2</v>
      </c>
      <c r="AO98">
        <v>4.4931235410983206E-4</v>
      </c>
      <c r="AP98">
        <v>-4.0638391973264465E-3</v>
      </c>
      <c r="AQ98">
        <v>1.9891242330346337E-2</v>
      </c>
      <c r="AR98">
        <v>-2.0864932333048092E-2</v>
      </c>
      <c r="AS98">
        <v>-2.8658990865682243E-2</v>
      </c>
      <c r="AT98">
        <v>-3.8011642445267224E-2</v>
      </c>
      <c r="AU98">
        <v>-1.7095596191682327E-2</v>
      </c>
      <c r="AV98">
        <v>5.2527671855269187E-3</v>
      </c>
      <c r="AW98">
        <v>2.5976553472551567E-2</v>
      </c>
      <c r="AX98">
        <v>8.0944523100698218E-2</v>
      </c>
      <c r="AY98">
        <v>0.11540747370033899</v>
      </c>
      <c r="AZ98">
        <v>5.6895329364778924E-2</v>
      </c>
      <c r="BA98">
        <v>0.56899999999999995</v>
      </c>
      <c r="BB98">
        <v>0.753</v>
      </c>
      <c r="BC98">
        <v>0.95499999999999996</v>
      </c>
      <c r="BD98">
        <v>0.91400000000000003</v>
      </c>
      <c r="BE98">
        <v>0.93200000000000005</v>
      </c>
      <c r="BF98">
        <v>3</v>
      </c>
      <c r="BG98">
        <v>4</v>
      </c>
      <c r="BH98">
        <v>5</v>
      </c>
      <c r="BI98">
        <v>5</v>
      </c>
      <c r="BJ98">
        <v>5</v>
      </c>
      <c r="BL98" s="119"/>
      <c r="BM98" s="10" t="s">
        <v>8</v>
      </c>
      <c r="BN98" s="4">
        <f>+AVERAGEIF($BH$15:$BH$238,BN$1,$AH$16:$AH$239)</f>
        <v>-3.6934760116456391E-3</v>
      </c>
      <c r="BO98" s="4">
        <f>+AVERAGEIF($BH$15:$BH$238,BO$1,$AH$16:$AH$239)</f>
        <v>-1.496456256299557E-4</v>
      </c>
      <c r="BP98" s="4">
        <f>+AVERAGEIF($BH$15:$BH$238,BP$1,$AH$16:$AH$239)</f>
        <v>8.6056870780739595E-3</v>
      </c>
      <c r="BQ98" s="4">
        <f>+AVERAGEIF($BH$15:$BH$238,BQ$1,$AH$16:$AH$239)</f>
        <v>3.9427281617525674E-3</v>
      </c>
      <c r="BR98" s="4">
        <f>+AVERAGEIF($BH$15:$BH$238,BR$1,$AH$16:$AH$239)</f>
        <v>1.0496689949122142E-2</v>
      </c>
      <c r="CJ98">
        <v>8</v>
      </c>
      <c r="CM98" s="119"/>
      <c r="CN98" s="10" t="s">
        <v>8</v>
      </c>
      <c r="CO98" s="4">
        <f t="shared" ca="1" si="20"/>
        <v>-3.6934760116456391E-3</v>
      </c>
      <c r="CP98" s="4">
        <f t="shared" ca="1" si="18"/>
        <v>-1.496456256299557E-4</v>
      </c>
      <c r="CQ98" s="4">
        <f t="shared" ca="1" si="18"/>
        <v>8.6056870780739595E-3</v>
      </c>
      <c r="CR98" s="4">
        <f t="shared" ca="1" si="18"/>
        <v>3.9427281617525674E-3</v>
      </c>
      <c r="CS98" s="4">
        <f t="shared" ca="1" si="18"/>
        <v>1.0496689949122142E-2</v>
      </c>
      <c r="CU98" s="119"/>
      <c r="CV98" s="10" t="s">
        <v>8</v>
      </c>
      <c r="CW98" s="4">
        <f t="array" aca="1" ref="CW98" ca="1">+MEDIAN(IF($B$15:$B$237&gt;=$CN$89,IF($BH$15:$BH$237=CW$1,OFFSET($Z$16,0,$CJ98,223,1),"")))</f>
        <v>0</v>
      </c>
      <c r="CX98" s="4">
        <f t="array" aca="1" ref="CX98" ca="1">+MEDIAN(IF($B$15:$B$237&gt;=$CN$89,IF($BH$15:$BH$237=CX$1,OFFSET($Z$16,0,$CJ98,223,1),"")))</f>
        <v>2.9357244443695141E-3</v>
      </c>
      <c r="CY98" s="4">
        <f t="array" aca="1" ref="CY98" ca="1">+MEDIAN(IF($B$15:$B$237&gt;=$CN$89,IF($BH$15:$BH$237=CY$1,OFFSET($Z$16,0,$CJ98,223,1),"")))</f>
        <v>1.0848108052940342E-2</v>
      </c>
      <c r="CZ98" s="4">
        <f t="array" aca="1" ref="CZ98" ca="1">+MEDIAN(IF($B$15:$B$237&gt;=$CN$89,IF($BH$15:$BH$237=CZ$1,OFFSET($Z$16,0,$CJ98,223,1),"")))</f>
        <v>8.14211572581236E-3</v>
      </c>
      <c r="DA98" s="4">
        <f t="array" aca="1" ref="DA98" ca="1">+MEDIAN(IF($B$15:$B$237&gt;=$CN$89,IF($BH$15:$BH$237=DA$1,OFFSET($Z$16,0,$CJ98,223,1),"")))</f>
        <v>1.0162694864637167E-2</v>
      </c>
      <c r="DC98" s="119"/>
      <c r="DD98" s="10" t="s">
        <v>8</v>
      </c>
      <c r="DE98" s="11">
        <f t="shared" si="21"/>
        <v>45</v>
      </c>
      <c r="DF98" s="11">
        <f t="shared" si="19"/>
        <v>44</v>
      </c>
      <c r="DG98" s="11">
        <f t="shared" si="19"/>
        <v>45</v>
      </c>
      <c r="DH98" s="11">
        <f t="shared" si="19"/>
        <v>44</v>
      </c>
      <c r="DI98" s="11">
        <f t="shared" si="19"/>
        <v>45</v>
      </c>
    </row>
    <row r="99" spans="1:113" x14ac:dyDescent="0.3">
      <c r="A99" s="1">
        <v>40907</v>
      </c>
      <c r="B99" s="3">
        <f t="shared" si="15"/>
        <v>2011</v>
      </c>
      <c r="C99" s="3">
        <v>1</v>
      </c>
      <c r="D99">
        <v>89.395278930664006</v>
      </c>
      <c r="E99">
        <v>82.991653442382798</v>
      </c>
      <c r="F99">
        <v>83.952896118164006</v>
      </c>
      <c r="H99">
        <v>25.921586990356399</v>
      </c>
      <c r="I99">
        <v>29.816335678100501</v>
      </c>
      <c r="J99">
        <v>35.150016784667898</v>
      </c>
      <c r="K99">
        <v>64.735336303710895</v>
      </c>
      <c r="L99">
        <v>30.525865554809499</v>
      </c>
      <c r="M99">
        <v>151.99000549316401</v>
      </c>
      <c r="N99">
        <v>48.225921630859297</v>
      </c>
      <c r="O99">
        <v>85.785232543945298</v>
      </c>
      <c r="P99">
        <v>62.8479194641113</v>
      </c>
      <c r="Q99">
        <v>77.754112243652301</v>
      </c>
      <c r="R99">
        <v>50.173263549804602</v>
      </c>
      <c r="S99">
        <v>75.601066589355398</v>
      </c>
      <c r="T99">
        <v>101.207511901855</v>
      </c>
      <c r="U99">
        <v>91.698944091796804</v>
      </c>
      <c r="V99">
        <v>21.767742156982401</v>
      </c>
      <c r="W99">
        <v>28.1451301574707</v>
      </c>
      <c r="X99">
        <v>36.8275756835937</v>
      </c>
      <c r="Y99">
        <v>27.978702545166001</v>
      </c>
      <c r="Z99">
        <v>1.6394199370151075E-3</v>
      </c>
      <c r="AA99">
        <v>1.3566829561549865E-2</v>
      </c>
      <c r="AB99">
        <v>-1.7481694648546764E-4</v>
      </c>
      <c r="AC99" t="s">
        <v>24</v>
      </c>
      <c r="AD99">
        <v>-2.8943608554092393E-2</v>
      </c>
      <c r="AE99">
        <v>-4.2648065349333852E-2</v>
      </c>
      <c r="AF99">
        <v>-2.1749236959678342E-2</v>
      </c>
      <c r="AG99">
        <v>1.9122043041231995E-2</v>
      </c>
      <c r="AH99">
        <v>-2.2315993316901483E-2</v>
      </c>
      <c r="AI99">
        <v>-0.10662433944055361</v>
      </c>
      <c r="AJ99">
        <v>4.552068015507782E-2</v>
      </c>
      <c r="AK99">
        <v>1.9876358140708428E-2</v>
      </c>
      <c r="AL99">
        <v>5.1511908559780384E-3</v>
      </c>
      <c r="AM99">
        <v>3.4882365425213724E-2</v>
      </c>
      <c r="AN99">
        <v>-6.1421028896695429E-3</v>
      </c>
      <c r="AO99">
        <v>5.2130347071122074E-4</v>
      </c>
      <c r="AP99">
        <v>1.0448419791720065E-2</v>
      </c>
      <c r="AQ99">
        <v>3.4448765275425286E-2</v>
      </c>
      <c r="AR99">
        <v>-2.1372752482437973E-2</v>
      </c>
      <c r="AS99">
        <v>-2.3385296688291812E-2</v>
      </c>
      <c r="AT99">
        <v>4.8503106260589623E-2</v>
      </c>
      <c r="AU99">
        <v>-4.1612370832536771E-2</v>
      </c>
      <c r="AV99">
        <v>1.6394199370151075E-3</v>
      </c>
      <c r="AW99">
        <v>2.7748698584904696E-2</v>
      </c>
      <c r="AX99">
        <v>7.4604129422227716E-2</v>
      </c>
      <c r="AY99">
        <v>0.132956996587559</v>
      </c>
      <c r="AZ99">
        <v>5.9237311132926629E-2</v>
      </c>
      <c r="BA99">
        <v>0.43</v>
      </c>
      <c r="BB99">
        <v>0.77100000000000002</v>
      </c>
      <c r="BC99">
        <v>0.93200000000000005</v>
      </c>
      <c r="BD99">
        <v>0.95899999999999996</v>
      </c>
      <c r="BE99">
        <v>0.94599999999999995</v>
      </c>
      <c r="BF99">
        <v>3</v>
      </c>
      <c r="BG99">
        <v>4</v>
      </c>
      <c r="BH99">
        <v>5</v>
      </c>
      <c r="BI99">
        <v>5</v>
      </c>
      <c r="BJ99">
        <v>5</v>
      </c>
      <c r="BL99" s="119"/>
      <c r="BM99" s="10" t="s">
        <v>9</v>
      </c>
      <c r="BN99" s="4">
        <f>+AVERAGEIF($BH$15:$BH$238,BN$1,$AI$16:$AI$239)</f>
        <v>1.3169223028881736E-2</v>
      </c>
      <c r="BO99" s="4">
        <f>+AVERAGEIF($BH$15:$BH$238,BO$1,$AI$16:$AI$239)</f>
        <v>1.1209463538799243E-3</v>
      </c>
      <c r="BP99" s="4">
        <f>+AVERAGEIF($BH$15:$BH$238,BP$1,$AI$16:$AI$239)</f>
        <v>-1.3370262468754958E-3</v>
      </c>
      <c r="BQ99" s="4">
        <f>+AVERAGEIF($BH$15:$BH$238,BQ$1,$AI$16:$AI$239)</f>
        <v>8.7812041952583398E-3</v>
      </c>
      <c r="BR99" s="4">
        <f>+AVERAGEIF($BH$15:$BH$238,BR$1,$AI$16:$AI$239)</f>
        <v>1.6165985572111439E-2</v>
      </c>
      <c r="CJ99">
        <v>9</v>
      </c>
      <c r="CM99" s="119"/>
      <c r="CN99" s="10" t="s">
        <v>9</v>
      </c>
      <c r="CO99" s="4">
        <f t="shared" ca="1" si="20"/>
        <v>1.3169223028881736E-2</v>
      </c>
      <c r="CP99" s="4">
        <f t="shared" ca="1" si="18"/>
        <v>1.1209463538799243E-3</v>
      </c>
      <c r="CQ99" s="4">
        <f t="shared" ca="1" si="18"/>
        <v>-1.3370262468754958E-3</v>
      </c>
      <c r="CR99" s="4">
        <f t="shared" ca="1" si="18"/>
        <v>8.7812041952583398E-3</v>
      </c>
      <c r="CS99" s="4">
        <f t="shared" ca="1" si="18"/>
        <v>1.6165985572111439E-2</v>
      </c>
      <c r="CU99" s="119"/>
      <c r="CV99" s="10" t="s">
        <v>9</v>
      </c>
      <c r="CW99" s="4">
        <f t="array" aca="1" ref="CW99" ca="1">+MEDIAN(IF($B$15:$B$237&gt;=$CN$89,IF($BH$15:$BH$237=CW$1,OFFSET($Z$16,0,$CJ99,223,1),"")))</f>
        <v>1.72674814798226E-2</v>
      </c>
      <c r="CX99" s="4">
        <f t="array" aca="1" ref="CX99" ca="1">+MEDIAN(IF($B$15:$B$237&gt;=$CN$89,IF($BH$15:$BH$237=CX$1,OFFSET($Z$16,0,$CJ99,223,1),"")))</f>
        <v>-5.1848331202775655E-3</v>
      </c>
      <c r="CY99" s="4">
        <f t="array" aca="1" ref="CY99" ca="1">+MEDIAN(IF($B$15:$B$237&gt;=$CN$89,IF($BH$15:$BH$237=CY$1,OFFSET($Z$16,0,$CJ99,223,1),"")))</f>
        <v>-6.6073472459271532E-3</v>
      </c>
      <c r="CZ99" s="4">
        <f t="array" aca="1" ref="CZ99" ca="1">+MEDIAN(IF($B$15:$B$237&gt;=$CN$89,IF($BH$15:$BH$237=CZ$1,OFFSET($Z$16,0,$CJ99,223,1),"")))</f>
        <v>5.3506028608198974E-3</v>
      </c>
      <c r="DA99" s="4">
        <f t="array" aca="1" ref="DA99" ca="1">+MEDIAN(IF($B$15:$B$237&gt;=$CN$89,IF($BH$15:$BH$237=DA$1,OFFSET($Z$16,0,$CJ99,223,1),"")))</f>
        <v>1.6672693952308082E-2</v>
      </c>
      <c r="DC99" s="119"/>
      <c r="DD99" s="10" t="s">
        <v>9</v>
      </c>
      <c r="DE99" s="11">
        <f t="shared" si="21"/>
        <v>45</v>
      </c>
      <c r="DF99" s="11">
        <f t="shared" si="19"/>
        <v>44</v>
      </c>
      <c r="DG99" s="11">
        <f t="shared" si="19"/>
        <v>45</v>
      </c>
      <c r="DH99" s="11">
        <f t="shared" si="19"/>
        <v>44</v>
      </c>
      <c r="DI99" s="11">
        <f t="shared" si="19"/>
        <v>45</v>
      </c>
    </row>
    <row r="100" spans="1:113" x14ac:dyDescent="0.3">
      <c r="A100" s="1">
        <v>40939</v>
      </c>
      <c r="B100" s="3">
        <f t="shared" si="15"/>
        <v>2012</v>
      </c>
      <c r="C100" s="3">
        <v>1</v>
      </c>
      <c r="D100">
        <v>91.440750122070298</v>
      </c>
      <c r="E100">
        <v>83.593902587890597</v>
      </c>
      <c r="F100">
        <v>83.934600830078097</v>
      </c>
      <c r="H100">
        <v>26.877712249755799</v>
      </c>
      <c r="I100">
        <v>33.093463897705</v>
      </c>
      <c r="J100">
        <v>37.002254486083899</v>
      </c>
      <c r="K100">
        <v>65.472595214843693</v>
      </c>
      <c r="L100">
        <v>32.000213623046797</v>
      </c>
      <c r="M100">
        <v>169.30999755859301</v>
      </c>
      <c r="N100">
        <v>48.932331085205</v>
      </c>
      <c r="O100">
        <v>86.524696350097599</v>
      </c>
      <c r="P100">
        <v>67.338836669921804</v>
      </c>
      <c r="Q100">
        <v>79.421775817871094</v>
      </c>
      <c r="R100">
        <v>54.397064208984297</v>
      </c>
      <c r="S100">
        <v>75.663719177246094</v>
      </c>
      <c r="T100">
        <v>105.900955200195</v>
      </c>
      <c r="U100">
        <v>91.396423339843693</v>
      </c>
      <c r="V100">
        <v>22.990089416503899</v>
      </c>
      <c r="W100">
        <v>29.6804389953613</v>
      </c>
      <c r="X100">
        <v>39.176933288574197</v>
      </c>
      <c r="Y100">
        <v>30.995508193969702</v>
      </c>
      <c r="Z100">
        <v>2.2881199274435771E-2</v>
      </c>
      <c r="AA100">
        <v>7.2567435462158603E-3</v>
      </c>
      <c r="AB100">
        <v>-2.1792325139280422E-4</v>
      </c>
      <c r="AC100" t="s">
        <v>24</v>
      </c>
      <c r="AD100">
        <v>3.6885290231462475E-2</v>
      </c>
      <c r="AE100">
        <v>0.10991049520587071</v>
      </c>
      <c r="AF100">
        <v>5.2695215275798457E-2</v>
      </c>
      <c r="AG100">
        <v>1.1388817193655809E-2</v>
      </c>
      <c r="AH100">
        <v>4.8298321487071139E-2</v>
      </c>
      <c r="AI100">
        <v>0.11395480912860423</v>
      </c>
      <c r="AJ100">
        <v>1.4647920256513736E-2</v>
      </c>
      <c r="AK100">
        <v>8.6199428995368255E-3</v>
      </c>
      <c r="AL100">
        <v>7.1456895377022045E-2</v>
      </c>
      <c r="AM100">
        <v>2.1447914793149003E-2</v>
      </c>
      <c r="AN100">
        <v>8.4184291798896638E-2</v>
      </c>
      <c r="AO100">
        <v>8.2872624312302356E-4</v>
      </c>
      <c r="AP100">
        <v>4.6374455908879675E-2</v>
      </c>
      <c r="AQ100">
        <v>-3.2990647269641737E-3</v>
      </c>
      <c r="AR100">
        <v>5.6154067367497174E-2</v>
      </c>
      <c r="AS100">
        <v>5.4549715325550752E-2</v>
      </c>
      <c r="AT100">
        <v>6.3793436341429199E-2</v>
      </c>
      <c r="AU100">
        <v>0.10782507315818779</v>
      </c>
      <c r="AV100">
        <v>2.2881199274435771E-2</v>
      </c>
      <c r="AW100">
        <v>2.9939896436461222E-2</v>
      </c>
      <c r="AX100">
        <v>5.7937864834216146E-2</v>
      </c>
      <c r="AY100">
        <v>0.15866541957594116</v>
      </c>
      <c r="AZ100">
        <v>6.7356095030263574E-2</v>
      </c>
      <c r="BA100">
        <v>0.91900000000000004</v>
      </c>
      <c r="BB100">
        <v>0.81599999999999995</v>
      </c>
      <c r="BC100">
        <v>0.86499999999999999</v>
      </c>
      <c r="BD100">
        <v>0.98599999999999999</v>
      </c>
      <c r="BE100">
        <v>0.96399999999999997</v>
      </c>
      <c r="BF100">
        <v>5</v>
      </c>
      <c r="BG100">
        <v>5</v>
      </c>
      <c r="BH100">
        <v>5</v>
      </c>
      <c r="BI100">
        <v>5</v>
      </c>
      <c r="BJ100">
        <v>5</v>
      </c>
      <c r="BL100" s="119"/>
      <c r="BM100" s="10" t="s">
        <v>10</v>
      </c>
      <c r="BN100" s="4">
        <f>+AVERAGEIF($BH$15:$BH$238,BN$1,$AJ$16:$AJ$239)</f>
        <v>-9.4513887664062217E-4</v>
      </c>
      <c r="BO100" s="4">
        <f>+AVERAGEIF($BH$15:$BH$238,BO$1,$AJ$16:$AJ$239)</f>
        <v>-2.5758702765017699E-3</v>
      </c>
      <c r="BP100" s="4">
        <f>+AVERAGEIF($BH$15:$BH$238,BP$1,$AJ$16:$AJ$239)</f>
        <v>7.4346069313374376E-3</v>
      </c>
      <c r="BQ100" s="4">
        <f>+AVERAGEIF($BH$15:$BH$238,BQ$1,$AJ$16:$AJ$239)</f>
        <v>4.712974625315146E-3</v>
      </c>
      <c r="BR100" s="4">
        <f>+AVERAGEIF($BH$15:$BH$238,BR$1,$AJ$16:$AJ$239)</f>
        <v>1.0691946978983919E-2</v>
      </c>
      <c r="CJ100">
        <v>10</v>
      </c>
      <c r="CM100" s="119"/>
      <c r="CN100" s="10" t="s">
        <v>10</v>
      </c>
      <c r="CO100" s="4">
        <f t="shared" ca="1" si="20"/>
        <v>-9.4513887664062217E-4</v>
      </c>
      <c r="CP100" s="4">
        <f t="shared" ca="1" si="18"/>
        <v>-2.5758702765017699E-3</v>
      </c>
      <c r="CQ100" s="4">
        <f t="shared" ca="1" si="18"/>
        <v>7.4346069313374376E-3</v>
      </c>
      <c r="CR100" s="4">
        <f t="shared" ca="1" si="18"/>
        <v>4.712974625315146E-3</v>
      </c>
      <c r="CS100" s="4">
        <f t="shared" ca="1" si="18"/>
        <v>1.0691946978983919E-2</v>
      </c>
      <c r="CU100" s="119"/>
      <c r="CV100" s="10" t="s">
        <v>10</v>
      </c>
      <c r="CW100" s="4">
        <f t="array" aca="1" ref="CW100" ca="1">+MEDIAN(IF($B$15:$B$237&gt;=$CN$89,IF($BH$15:$BH$237=CW$1,OFFSET($Z$16,0,$CJ100,223,1),"")))</f>
        <v>4.0251215273106045E-3</v>
      </c>
      <c r="CX100" s="4">
        <f t="array" aca="1" ref="CX100" ca="1">+MEDIAN(IF($B$15:$B$237&gt;=$CN$89,IF($BH$15:$BH$237=CX$1,OFFSET($Z$16,0,$CJ100,223,1),"")))</f>
        <v>9.8864006046239794E-4</v>
      </c>
      <c r="CY100" s="4">
        <f t="array" aca="1" ref="CY100" ca="1">+MEDIAN(IF($B$15:$B$237&gt;=$CN$89,IF($BH$15:$BH$237=CY$1,OFFSET($Z$16,0,$CJ100,223,1),"")))</f>
        <v>5.2445981252073892E-3</v>
      </c>
      <c r="CZ100" s="4">
        <f t="array" aca="1" ref="CZ100" ca="1">+MEDIAN(IF($B$15:$B$237&gt;=$CN$89,IF($BH$15:$BH$237=CZ$1,OFFSET($Z$16,0,$CJ100,223,1),"")))</f>
        <v>5.0871515529956612E-3</v>
      </c>
      <c r="DA100" s="4">
        <f t="array" aca="1" ref="DA100" ca="1">+MEDIAN(IF($B$15:$B$237&gt;=$CN$89,IF($BH$15:$BH$237=DA$1,OFFSET($Z$16,0,$CJ100,223,1),"")))</f>
        <v>6.8972937417071112E-3</v>
      </c>
      <c r="DC100" s="119"/>
      <c r="DD100" s="10" t="s">
        <v>10</v>
      </c>
      <c r="DE100" s="11">
        <f t="shared" si="21"/>
        <v>45</v>
      </c>
      <c r="DF100" s="11">
        <f t="shared" si="19"/>
        <v>44</v>
      </c>
      <c r="DG100" s="11">
        <f t="shared" si="19"/>
        <v>45</v>
      </c>
      <c r="DH100" s="11">
        <f t="shared" si="19"/>
        <v>44</v>
      </c>
      <c r="DI100" s="11">
        <f t="shared" si="19"/>
        <v>45</v>
      </c>
    </row>
    <row r="101" spans="1:113" x14ac:dyDescent="0.3">
      <c r="A101" s="1">
        <v>40968</v>
      </c>
      <c r="B101" s="3">
        <f t="shared" si="15"/>
        <v>2012</v>
      </c>
      <c r="C101" s="3">
        <v>1</v>
      </c>
      <c r="D101">
        <v>90.912139892578097</v>
      </c>
      <c r="E101">
        <v>83.582611083984304</v>
      </c>
      <c r="F101">
        <v>83.952896118164006</v>
      </c>
      <c r="H101">
        <v>28.316726684570298</v>
      </c>
      <c r="I101">
        <v>34.838119506835902</v>
      </c>
      <c r="J101">
        <v>38.790626525878899</v>
      </c>
      <c r="K101">
        <v>67.090393066406193</v>
      </c>
      <c r="L101">
        <v>33.47456741333</v>
      </c>
      <c r="M101">
        <v>164.28999328613199</v>
      </c>
      <c r="N101">
        <v>49.961055755615199</v>
      </c>
      <c r="O101">
        <v>85.573081970214801</v>
      </c>
      <c r="P101">
        <v>69.068771362304602</v>
      </c>
      <c r="Q101">
        <v>80.718635559082003</v>
      </c>
      <c r="R101">
        <v>57.883949279785099</v>
      </c>
      <c r="S101">
        <v>75.557182312011705</v>
      </c>
      <c r="T101">
        <v>110.497657775878</v>
      </c>
      <c r="U101">
        <v>89.022773742675696</v>
      </c>
      <c r="V101">
        <v>24.112949371337798</v>
      </c>
      <c r="W101">
        <v>31.2904949188232</v>
      </c>
      <c r="X101">
        <v>38.726112365722599</v>
      </c>
      <c r="Y101">
        <v>32.67964553833</v>
      </c>
      <c r="Z101">
        <v>-5.780904342828852E-3</v>
      </c>
      <c r="AA101">
        <v>-1.3507568801951475E-4</v>
      </c>
      <c r="AB101">
        <v>2.1797075228779939E-4</v>
      </c>
      <c r="AC101" t="s">
        <v>24</v>
      </c>
      <c r="AD101">
        <v>5.353931991840466E-2</v>
      </c>
      <c r="AE101">
        <v>5.2719038856850808E-2</v>
      </c>
      <c r="AF101">
        <v>4.8331434520228589E-2</v>
      </c>
      <c r="AG101">
        <v>2.4709542156589492E-2</v>
      </c>
      <c r="AH101">
        <v>4.6073248374234765E-2</v>
      </c>
      <c r="AI101">
        <v>-2.9649780549573013E-2</v>
      </c>
      <c r="AJ101">
        <v>2.1023414327408618E-2</v>
      </c>
      <c r="AK101">
        <v>-1.0998182253450062E-2</v>
      </c>
      <c r="AL101">
        <v>2.5689999678231823E-2</v>
      </c>
      <c r="AM101">
        <v>1.6328767870726679E-2</v>
      </c>
      <c r="AN101">
        <v>6.4100611338229196E-2</v>
      </c>
      <c r="AO101">
        <v>-1.4080310404095409E-3</v>
      </c>
      <c r="AP101">
        <v>4.3405676247144198E-2</v>
      </c>
      <c r="AQ101">
        <v>-2.5970924358187819E-2</v>
      </c>
      <c r="AR101">
        <v>4.8841043394456385E-2</v>
      </c>
      <c r="AS101">
        <v>5.4246364877336584E-2</v>
      </c>
      <c r="AT101">
        <v>-1.1507305064714646E-2</v>
      </c>
      <c r="AU101">
        <v>5.4334884068393929E-2</v>
      </c>
      <c r="AV101">
        <v>-5.780904342828852E-3</v>
      </c>
      <c r="AW101">
        <v>1.863525855613446E-2</v>
      </c>
      <c r="AX101">
        <v>4.5095891819044276E-2</v>
      </c>
      <c r="AY101">
        <v>0.14372278915482206</v>
      </c>
      <c r="AZ101">
        <v>5.0418258796792986E-2</v>
      </c>
      <c r="BA101">
        <v>0.23699999999999999</v>
      </c>
      <c r="BB101">
        <v>0.64500000000000002</v>
      </c>
      <c r="BC101">
        <v>0.77500000000000002</v>
      </c>
      <c r="BD101">
        <v>0.96799999999999997</v>
      </c>
      <c r="BE101">
        <v>0.90100000000000002</v>
      </c>
      <c r="BF101">
        <v>2</v>
      </c>
      <c r="BG101">
        <v>4</v>
      </c>
      <c r="BH101">
        <v>4</v>
      </c>
      <c r="BI101">
        <v>5</v>
      </c>
      <c r="BJ101">
        <v>5</v>
      </c>
      <c r="BL101" s="119"/>
      <c r="BM101" s="10" t="s">
        <v>11</v>
      </c>
      <c r="BN101" s="4">
        <f>+AVERAGEIF($BH$15:$BH$238,BN$1,$AK$16:$AK$239)</f>
        <v>6.1694865286453342E-3</v>
      </c>
      <c r="BO101" s="4">
        <f>+AVERAGEIF($BH$15:$BH$238,BO$1,$AK$16:$AK$239)</f>
        <v>8.7084968165923593E-4</v>
      </c>
      <c r="BP101" s="4">
        <f>+AVERAGEIF($BH$15:$BH$238,BP$1,$AK$16:$AK$239)</f>
        <v>-1.2096283366472715E-4</v>
      </c>
      <c r="BQ101" s="4">
        <f>+AVERAGEIF($BH$15:$BH$238,BQ$1,$AK$16:$AK$239)</f>
        <v>4.6606560525067064E-3</v>
      </c>
      <c r="BR101" s="4">
        <f>+AVERAGEIF($BH$15:$BH$238,BR$1,$AK$16:$AK$239)</f>
        <v>2.4915356485838819E-3</v>
      </c>
      <c r="CJ101">
        <v>11</v>
      </c>
      <c r="CM101" s="119"/>
      <c r="CN101" s="10" t="s">
        <v>11</v>
      </c>
      <c r="CO101" s="4">
        <f t="shared" ca="1" si="20"/>
        <v>6.1694865286453342E-3</v>
      </c>
      <c r="CP101" s="4">
        <f t="shared" ca="1" si="18"/>
        <v>8.7084968165923593E-4</v>
      </c>
      <c r="CQ101" s="4">
        <f t="shared" ca="1" si="18"/>
        <v>-1.2096283366472715E-4</v>
      </c>
      <c r="CR101" s="4">
        <f t="shared" ca="1" si="18"/>
        <v>4.6606560525067064E-3</v>
      </c>
      <c r="CS101" s="4">
        <f t="shared" ca="1" si="18"/>
        <v>2.4915356485838819E-3</v>
      </c>
      <c r="CU101" s="119"/>
      <c r="CV101" s="10" t="s">
        <v>11</v>
      </c>
      <c r="CW101" s="4">
        <f t="array" aca="1" ref="CW101" ca="1">+MEDIAN(IF($B$15:$B$237&gt;=$CN$89,IF($BH$15:$BH$237=CW$1,OFFSET($Z$16,0,$CJ101,223,1),"")))</f>
        <v>6.183818371726657E-3</v>
      </c>
      <c r="CX101" s="4">
        <f t="array" aca="1" ref="CX101" ca="1">+MEDIAN(IF($B$15:$B$237&gt;=$CN$89,IF($BH$15:$BH$237=CX$1,OFFSET($Z$16,0,$CJ101,223,1),"")))</f>
        <v>1.5711930226740556E-3</v>
      </c>
      <c r="CY101" s="4">
        <f t="array" aca="1" ref="CY101" ca="1">+MEDIAN(IF($B$15:$B$237&gt;=$CN$89,IF($BH$15:$BH$237=CY$1,OFFSET($Z$16,0,$CJ101,223,1),"")))</f>
        <v>-4.0027604018126883E-3</v>
      </c>
      <c r="CZ101" s="4">
        <f t="array" aca="1" ref="CZ101" ca="1">+MEDIAN(IF($B$15:$B$237&gt;=$CN$89,IF($BH$15:$BH$237=CZ$1,OFFSET($Z$16,0,$CJ101,223,1),"")))</f>
        <v>2.8787599564344957E-3</v>
      </c>
      <c r="DA101" s="4">
        <f t="array" aca="1" ref="DA101" ca="1">+MEDIAN(IF($B$15:$B$237&gt;=$CN$89,IF($BH$15:$BH$237=DA$1,OFFSET($Z$16,0,$CJ101,223,1),"")))</f>
        <v>5.0442470142741946E-4</v>
      </c>
      <c r="DC101" s="119"/>
      <c r="DD101" s="10" t="s">
        <v>11</v>
      </c>
      <c r="DE101" s="11">
        <f t="shared" si="21"/>
        <v>45</v>
      </c>
      <c r="DF101" s="11">
        <f t="shared" si="19"/>
        <v>44</v>
      </c>
      <c r="DG101" s="11">
        <f t="shared" si="19"/>
        <v>45</v>
      </c>
      <c r="DH101" s="11">
        <f t="shared" si="19"/>
        <v>44</v>
      </c>
      <c r="DI101" s="11">
        <f t="shared" si="19"/>
        <v>45</v>
      </c>
    </row>
    <row r="102" spans="1:113" x14ac:dyDescent="0.3">
      <c r="A102" s="1">
        <v>40998</v>
      </c>
      <c r="B102" s="3">
        <f t="shared" si="15"/>
        <v>2012</v>
      </c>
      <c r="C102" s="3">
        <v>1</v>
      </c>
      <c r="D102">
        <v>90.130722045898395</v>
      </c>
      <c r="E102">
        <v>83.103721618652301</v>
      </c>
      <c r="F102">
        <v>83.934600830078097</v>
      </c>
      <c r="H102">
        <v>27.814519882202099</v>
      </c>
      <c r="I102">
        <v>33.7536010742187</v>
      </c>
      <c r="J102">
        <v>38.953857421875</v>
      </c>
      <c r="K102">
        <v>67.0089111328125</v>
      </c>
      <c r="L102">
        <v>34.111236572265597</v>
      </c>
      <c r="M102">
        <v>162.11999511718699</v>
      </c>
      <c r="N102">
        <v>49.484878540038999</v>
      </c>
      <c r="O102">
        <v>84.211410522460895</v>
      </c>
      <c r="P102">
        <v>70.784904479980398</v>
      </c>
      <c r="Q102">
        <v>79.571510314941406</v>
      </c>
      <c r="R102">
        <v>60.808853149413999</v>
      </c>
      <c r="S102">
        <v>75.4990234375</v>
      </c>
      <c r="T102">
        <v>114.051628112792</v>
      </c>
      <c r="U102">
        <v>85.251785278320298</v>
      </c>
      <c r="V102">
        <v>24.191848754882798</v>
      </c>
      <c r="W102">
        <v>31.310853958129801</v>
      </c>
      <c r="X102">
        <v>40.739917755126903</v>
      </c>
      <c r="Y102">
        <v>31.830259323120099</v>
      </c>
      <c r="Z102">
        <v>-8.5953080370017032E-3</v>
      </c>
      <c r="AA102">
        <v>-5.7295346379022671E-3</v>
      </c>
      <c r="AB102">
        <v>-2.1792325139280422E-4</v>
      </c>
      <c r="AC102" t="s">
        <v>24</v>
      </c>
      <c r="AD102">
        <v>-1.7735340951037681E-2</v>
      </c>
      <c r="AE102">
        <v>-3.11302230995677E-2</v>
      </c>
      <c r="AF102">
        <v>4.2079984422835892E-3</v>
      </c>
      <c r="AG102">
        <v>-1.2145097065244803E-3</v>
      </c>
      <c r="AH102">
        <v>1.9019488768122761E-2</v>
      </c>
      <c r="AI102">
        <v>-1.3208340481003389E-2</v>
      </c>
      <c r="AJ102">
        <v>-9.5309678383384E-3</v>
      </c>
      <c r="AK102">
        <v>-1.5912380580471064E-2</v>
      </c>
      <c r="AL102">
        <v>2.4846730060879674E-2</v>
      </c>
      <c r="AM102">
        <v>-1.4211405286960743E-2</v>
      </c>
      <c r="AN102">
        <v>5.0530482215220385E-2</v>
      </c>
      <c r="AO102">
        <v>-7.6973323689522033E-4</v>
      </c>
      <c r="AP102">
        <v>3.2163309236133308E-2</v>
      </c>
      <c r="AQ102">
        <v>-4.235981767155006E-2</v>
      </c>
      <c r="AR102">
        <v>3.2720751961925476E-3</v>
      </c>
      <c r="AS102">
        <v>6.5064612622522944E-4</v>
      </c>
      <c r="AT102">
        <v>5.2001227760387625E-2</v>
      </c>
      <c r="AU102">
        <v>-2.5991292170340574E-2</v>
      </c>
      <c r="AV102">
        <v>-8.5953080370017032E-3</v>
      </c>
      <c r="AW102">
        <v>8.2268675038734695E-3</v>
      </c>
      <c r="AX102">
        <v>3.6203850955441208E-2</v>
      </c>
      <c r="AY102">
        <v>0.12055461582757876</v>
      </c>
      <c r="AZ102">
        <v>3.9097506562472933E-2</v>
      </c>
      <c r="BA102">
        <v>0.19700000000000001</v>
      </c>
      <c r="BB102">
        <v>0.443</v>
      </c>
      <c r="BC102">
        <v>0.65900000000000003</v>
      </c>
      <c r="BD102">
        <v>0.93700000000000006</v>
      </c>
      <c r="BE102">
        <v>0.78</v>
      </c>
      <c r="BF102">
        <v>1</v>
      </c>
      <c r="BG102">
        <v>3</v>
      </c>
      <c r="BH102">
        <v>4</v>
      </c>
      <c r="BI102">
        <v>5</v>
      </c>
      <c r="BJ102">
        <v>4</v>
      </c>
      <c r="BL102" s="119"/>
      <c r="BM102" s="10" t="s">
        <v>12</v>
      </c>
      <c r="BN102" s="4">
        <f>+AVERAGEIF($BH$15:$BH$238,BN$1,$AL$16:$AL$239)</f>
        <v>-1.0771507631461397E-2</v>
      </c>
      <c r="BO102" s="4">
        <f>+AVERAGEIF($BH$15:$BH$238,BO$1,$AL$16:$AL$239)</f>
        <v>5.1526623240811054E-3</v>
      </c>
      <c r="BP102" s="4">
        <f>+AVERAGEIF($BH$15:$BH$238,BP$1,$AL$16:$AL$239)</f>
        <v>1.801784267468421E-2</v>
      </c>
      <c r="BQ102" s="4">
        <f>+AVERAGEIF($BH$15:$BH$238,BQ$1,$AL$16:$AL$239)</f>
        <v>1.1225835794346028E-2</v>
      </c>
      <c r="BR102" s="4">
        <f>+AVERAGEIF($BH$15:$BH$238,BR$1,$AL$16:$AL$239)</f>
        <v>1.5546530273388202E-2</v>
      </c>
      <c r="CJ102">
        <v>12</v>
      </c>
      <c r="CM102" s="119"/>
      <c r="CN102" s="10" t="s">
        <v>12</v>
      </c>
      <c r="CO102" s="4">
        <f t="shared" ca="1" si="20"/>
        <v>-1.0771507631461397E-2</v>
      </c>
      <c r="CP102" s="4">
        <f t="shared" ca="1" si="18"/>
        <v>5.1526623240811054E-3</v>
      </c>
      <c r="CQ102" s="4">
        <f t="shared" ca="1" si="18"/>
        <v>1.801784267468421E-2</v>
      </c>
      <c r="CR102" s="4">
        <f t="shared" ca="1" si="18"/>
        <v>1.1225835794346028E-2</v>
      </c>
      <c r="CS102" s="4">
        <f t="shared" ca="1" si="18"/>
        <v>1.5546530273388202E-2</v>
      </c>
      <c r="CU102" s="119"/>
      <c r="CV102" s="10" t="s">
        <v>12</v>
      </c>
      <c r="CW102" s="4">
        <f t="array" aca="1" ref="CW102" ca="1">+MEDIAN(IF($B$15:$B$237&gt;=$CN$89,IF($BH$15:$BH$237=CW$1,OFFSET($Z$16,0,$CJ102,223,1),"")))</f>
        <v>-2.2336837614320704E-3</v>
      </c>
      <c r="CX102" s="4">
        <f t="array" aca="1" ref="CX102" ca="1">+MEDIAN(IF($B$15:$B$237&gt;=$CN$89,IF($BH$15:$BH$237=CX$1,OFFSET($Z$16,0,$CJ102,223,1),"")))</f>
        <v>9.8080451586967099E-3</v>
      </c>
      <c r="CY102" s="4">
        <f t="array" aca="1" ref="CY102" ca="1">+MEDIAN(IF($B$15:$B$237&gt;=$CN$89,IF($BH$15:$BH$237=CY$1,OFFSET($Z$16,0,$CJ102,223,1),"")))</f>
        <v>2.2363386158077869E-2</v>
      </c>
      <c r="CZ102" s="4">
        <f t="array" aca="1" ref="CZ102" ca="1">+MEDIAN(IF($B$15:$B$237&gt;=$CN$89,IF($BH$15:$BH$237=CZ$1,OFFSET($Z$16,0,$CJ102,223,1),"")))</f>
        <v>2.2217623438674616E-2</v>
      </c>
      <c r="DA102" s="4">
        <f t="array" aca="1" ref="DA102" ca="1">+MEDIAN(IF($B$15:$B$237&gt;=$CN$89,IF($BH$15:$BH$237=DA$1,OFFSET($Z$16,0,$CJ102,223,1),"")))</f>
        <v>2.2030949959511048E-2</v>
      </c>
      <c r="DC102" s="119"/>
      <c r="DD102" s="10" t="s">
        <v>12</v>
      </c>
      <c r="DE102" s="11">
        <f t="shared" si="21"/>
        <v>45</v>
      </c>
      <c r="DF102" s="11">
        <f t="shared" si="19"/>
        <v>44</v>
      </c>
      <c r="DG102" s="11">
        <f t="shared" si="19"/>
        <v>45</v>
      </c>
      <c r="DH102" s="11">
        <f t="shared" si="19"/>
        <v>44</v>
      </c>
      <c r="DI102" s="11">
        <f t="shared" si="19"/>
        <v>45</v>
      </c>
    </row>
    <row r="103" spans="1:113" x14ac:dyDescent="0.3">
      <c r="A103" s="1">
        <v>41029</v>
      </c>
      <c r="B103" s="3">
        <f t="shared" si="15"/>
        <v>2012</v>
      </c>
      <c r="C103" s="3">
        <v>1</v>
      </c>
      <c r="D103">
        <v>91.739326477050696</v>
      </c>
      <c r="E103">
        <v>83.8565673828125</v>
      </c>
      <c r="F103">
        <v>83.952896118164006</v>
      </c>
      <c r="H103">
        <v>27.4378643035888</v>
      </c>
      <c r="I103">
        <v>33.179916381835902</v>
      </c>
      <c r="J103">
        <v>38.144824981689403</v>
      </c>
      <c r="K103">
        <v>68.206237792968693</v>
      </c>
      <c r="L103">
        <v>32.636871337890597</v>
      </c>
      <c r="M103">
        <v>161.88000488281199</v>
      </c>
      <c r="N103">
        <v>50.04732131958</v>
      </c>
      <c r="O103">
        <v>86.324378967285099</v>
      </c>
      <c r="P103">
        <v>69.639480590820298</v>
      </c>
      <c r="Q103">
        <v>80.432624816894503</v>
      </c>
      <c r="R103">
        <v>60.097682952880803</v>
      </c>
      <c r="S103">
        <v>75.651237487792898</v>
      </c>
      <c r="T103">
        <v>113.29027557373</v>
      </c>
      <c r="U103">
        <v>89.3731689453125</v>
      </c>
      <c r="V103">
        <v>23.6160163879394</v>
      </c>
      <c r="W103">
        <v>30.529613494873001</v>
      </c>
      <c r="X103">
        <v>41.904838562011697</v>
      </c>
      <c r="Y103">
        <v>31.1639308929443</v>
      </c>
      <c r="Z103">
        <v>1.7847459718930647E-2</v>
      </c>
      <c r="AA103">
        <v>9.0591101035748522E-3</v>
      </c>
      <c r="AB103">
        <v>2.1797075228779939E-4</v>
      </c>
      <c r="AC103" t="s">
        <v>24</v>
      </c>
      <c r="AD103">
        <v>-1.3541689024598735E-2</v>
      </c>
      <c r="AE103">
        <v>-1.6996251485029923E-2</v>
      </c>
      <c r="AF103">
        <v>-2.07689942339645E-2</v>
      </c>
      <c r="AG103">
        <v>1.7868170664392391E-2</v>
      </c>
      <c r="AH103">
        <v>-4.322227460888195E-2</v>
      </c>
      <c r="AI103">
        <v>-1.4803247076433657E-3</v>
      </c>
      <c r="AJ103">
        <v>1.1365952511855015E-2</v>
      </c>
      <c r="AK103">
        <v>2.5091236825449448E-2</v>
      </c>
      <c r="AL103">
        <v>-1.6181753688514933E-2</v>
      </c>
      <c r="AM103">
        <v>1.0821894652305097E-2</v>
      </c>
      <c r="AN103">
        <v>-1.1695175286167148E-2</v>
      </c>
      <c r="AO103">
        <v>2.0161062138626118E-3</v>
      </c>
      <c r="AP103">
        <v>-6.6755078525407852E-3</v>
      </c>
      <c r="AQ103">
        <v>4.8343664048057011E-2</v>
      </c>
      <c r="AR103">
        <v>-2.3802743344581101E-2</v>
      </c>
      <c r="AS103">
        <v>-2.4951106868612016E-2</v>
      </c>
      <c r="AT103">
        <v>2.8594088330926803E-2</v>
      </c>
      <c r="AU103">
        <v>-2.0933804635760778E-2</v>
      </c>
      <c r="AV103">
        <v>1.7847459718930647E-2</v>
      </c>
      <c r="AW103">
        <v>3.2652439375422393E-3</v>
      </c>
      <c r="AX103">
        <v>3.3302901439333121E-2</v>
      </c>
      <c r="AY103">
        <v>0.11406079553740311</v>
      </c>
      <c r="AZ103">
        <v>4.2119100158302281E-2</v>
      </c>
      <c r="BA103">
        <v>0.85199999999999998</v>
      </c>
      <c r="BB103">
        <v>0.372</v>
      </c>
      <c r="BC103">
        <v>0.623</v>
      </c>
      <c r="BD103">
        <v>0.91</v>
      </c>
      <c r="BE103">
        <v>0.82499999999999996</v>
      </c>
      <c r="BF103">
        <v>5</v>
      </c>
      <c r="BG103">
        <v>2</v>
      </c>
      <c r="BH103">
        <v>4</v>
      </c>
      <c r="BI103">
        <v>5</v>
      </c>
      <c r="BJ103">
        <v>5</v>
      </c>
      <c r="BL103" s="119"/>
      <c r="BM103" s="10" t="s">
        <v>13</v>
      </c>
      <c r="BN103" s="4">
        <f>+AVERAGEIF($BH$15:$BH$238,BN$1,$AM$16:$AM$239)</f>
        <v>5.7911478519098464E-3</v>
      </c>
      <c r="BO103" s="4">
        <f>+AVERAGEIF($BH$15:$BH$238,BO$1,$AM$16:$AM$239)</f>
        <v>-2.5885965420038293E-3</v>
      </c>
      <c r="BP103" s="4">
        <f>+AVERAGEIF($BH$15:$BH$238,BP$1,$AM$16:$AM$239)</f>
        <v>2.5080537000446643E-3</v>
      </c>
      <c r="BQ103" s="4">
        <f>+AVERAGEIF($BH$15:$BH$238,BQ$1,$AM$16:$AM$239)</f>
        <v>4.1469635387999656E-3</v>
      </c>
      <c r="BR103" s="4">
        <f>+AVERAGEIF($BH$15:$BH$238,BR$1,$AM$16:$AM$239)</f>
        <v>7.043386839613492E-3</v>
      </c>
      <c r="CJ103">
        <v>13</v>
      </c>
      <c r="CM103" s="119"/>
      <c r="CN103" s="10" t="s">
        <v>13</v>
      </c>
      <c r="CO103" s="4">
        <f t="shared" ca="1" si="20"/>
        <v>5.7911478519098464E-3</v>
      </c>
      <c r="CP103" s="4">
        <f t="shared" ca="1" si="18"/>
        <v>-2.5885965420038293E-3</v>
      </c>
      <c r="CQ103" s="4">
        <f t="shared" ca="1" si="18"/>
        <v>2.5080537000446643E-3</v>
      </c>
      <c r="CR103" s="4">
        <f t="shared" ca="1" si="18"/>
        <v>4.1469635387999656E-3</v>
      </c>
      <c r="CS103" s="4">
        <f t="shared" ca="1" si="18"/>
        <v>7.043386839613492E-3</v>
      </c>
      <c r="CU103" s="119"/>
      <c r="CV103" s="10" t="s">
        <v>13</v>
      </c>
      <c r="CW103" s="4">
        <f t="array" aca="1" ref="CW103" ca="1">+MEDIAN(IF($B$15:$B$237&gt;=$CN$89,IF($BH$15:$BH$237=CW$1,OFFSET($Z$16,0,$CJ103,223,1),"")))</f>
        <v>4.7189190923722091E-3</v>
      </c>
      <c r="CX103" s="4">
        <f t="array" aca="1" ref="CX103" ca="1">+MEDIAN(IF($B$15:$B$237&gt;=$CN$89,IF($BH$15:$BH$237=CX$1,OFFSET($Z$16,0,$CJ103,223,1),"")))</f>
        <v>1.0632219686520505E-3</v>
      </c>
      <c r="CY103" s="4">
        <f t="array" aca="1" ref="CY103" ca="1">+MEDIAN(IF($B$15:$B$237&gt;=$CN$89,IF($BH$15:$BH$237=CY$1,OFFSET($Z$16,0,$CJ103,223,1),"")))</f>
        <v>4.3639154038681571E-3</v>
      </c>
      <c r="CZ103" s="4">
        <f t="array" aca="1" ref="CZ103" ca="1">+MEDIAN(IF($B$15:$B$237&gt;=$CN$89,IF($BH$15:$BH$237=CZ$1,OFFSET($Z$16,0,$CJ103,223,1),"")))</f>
        <v>4.6008356728826083E-3</v>
      </c>
      <c r="DA103" s="4">
        <f t="array" aca="1" ref="DA103" ca="1">+MEDIAN(IF($B$15:$B$237&gt;=$CN$89,IF($BH$15:$BH$237=DA$1,OFFSET($Z$16,0,$CJ103,223,1),"")))</f>
        <v>5.3094504252131358E-3</v>
      </c>
      <c r="DC103" s="119"/>
      <c r="DD103" s="10" t="s">
        <v>13</v>
      </c>
      <c r="DE103" s="11">
        <f t="shared" si="21"/>
        <v>45</v>
      </c>
      <c r="DF103" s="11">
        <f t="shared" si="19"/>
        <v>44</v>
      </c>
      <c r="DG103" s="11">
        <f t="shared" si="19"/>
        <v>45</v>
      </c>
      <c r="DH103" s="11">
        <f t="shared" si="19"/>
        <v>44</v>
      </c>
      <c r="DI103" s="11">
        <f t="shared" si="19"/>
        <v>45</v>
      </c>
    </row>
    <row r="104" spans="1:113" x14ac:dyDescent="0.3">
      <c r="A104" s="1">
        <v>41060</v>
      </c>
      <c r="B104" s="3">
        <f t="shared" si="15"/>
        <v>2012</v>
      </c>
      <c r="C104" s="3">
        <v>1</v>
      </c>
      <c r="D104">
        <v>93.524871826171804</v>
      </c>
      <c r="E104">
        <v>84.760711669921804</v>
      </c>
      <c r="F104">
        <v>83.952896118164006</v>
      </c>
      <c r="H104">
        <v>24.376337051391602</v>
      </c>
      <c r="I104">
        <v>29.627723693847599</v>
      </c>
      <c r="J104">
        <v>33.893901824951101</v>
      </c>
      <c r="K104">
        <v>66.316497802734304</v>
      </c>
      <c r="L104">
        <v>29.788682937621999</v>
      </c>
      <c r="M104">
        <v>151.61999511718699</v>
      </c>
      <c r="N104">
        <v>48.4354248046875</v>
      </c>
      <c r="O104">
        <v>88.801513671875</v>
      </c>
      <c r="P104">
        <v>65.057838439941406</v>
      </c>
      <c r="Q104">
        <v>81.041610717773395</v>
      </c>
      <c r="R104">
        <v>55.866725921630803</v>
      </c>
      <c r="S104">
        <v>75.694328308105398</v>
      </c>
      <c r="T104">
        <v>106.48656463623</v>
      </c>
      <c r="U104">
        <v>97.439369201660099</v>
      </c>
      <c r="V104">
        <v>20.9785861968994</v>
      </c>
      <c r="W104">
        <v>26.874767303466701</v>
      </c>
      <c r="X104">
        <v>40.016658782958899</v>
      </c>
      <c r="Y104">
        <v>27.839576721191399</v>
      </c>
      <c r="Z104">
        <v>1.9463248943382805E-2</v>
      </c>
      <c r="AA104">
        <v>1.0782033123080348E-2</v>
      </c>
      <c r="AB104">
        <v>0</v>
      </c>
      <c r="AC104" t="s">
        <v>24</v>
      </c>
      <c r="AD104">
        <v>-0.1115803773326759</v>
      </c>
      <c r="AE104">
        <v>-0.10705851838532432</v>
      </c>
      <c r="AF104">
        <v>-0.11144167416625628</v>
      </c>
      <c r="AG104">
        <v>-2.7706263406148457E-2</v>
      </c>
      <c r="AH104">
        <v>-8.7269039081020017E-2</v>
      </c>
      <c r="AI104">
        <v>-6.3380340104711608E-2</v>
      </c>
      <c r="AJ104">
        <v>-3.2207448318754994E-2</v>
      </c>
      <c r="AK104">
        <v>2.8695656247103463E-2</v>
      </c>
      <c r="AL104">
        <v>-6.5790871959530817E-2</v>
      </c>
      <c r="AM104">
        <v>7.5713791793472485E-3</v>
      </c>
      <c r="AN104">
        <v>-7.0401333684815381E-2</v>
      </c>
      <c r="AO104">
        <v>5.6959835348968646E-4</v>
      </c>
      <c r="AP104">
        <v>-6.0055559959090288E-2</v>
      </c>
      <c r="AQ104">
        <v>9.0253040722807043E-2</v>
      </c>
      <c r="AR104">
        <v>-0.11167972395153503</v>
      </c>
      <c r="AS104">
        <v>-0.11971478748068909</v>
      </c>
      <c r="AT104">
        <v>-4.5058753209575753E-2</v>
      </c>
      <c r="AU104">
        <v>-0.10667313386019461</v>
      </c>
      <c r="AV104">
        <v>1.9463248943382805E-2</v>
      </c>
      <c r="AW104">
        <v>2.8739087394498819E-2</v>
      </c>
      <c r="AX104">
        <v>4.7909906274897107E-2</v>
      </c>
      <c r="AY104">
        <v>0.13273247389081622</v>
      </c>
      <c r="AZ104">
        <v>5.7211179125898737E-2</v>
      </c>
      <c r="BA104">
        <v>0.86899999999999999</v>
      </c>
      <c r="BB104">
        <v>0.79800000000000004</v>
      </c>
      <c r="BC104">
        <v>0.80200000000000005</v>
      </c>
      <c r="BD104">
        <v>0.95499999999999996</v>
      </c>
      <c r="BE104">
        <v>0.93700000000000006</v>
      </c>
      <c r="BF104">
        <v>5</v>
      </c>
      <c r="BG104">
        <v>4</v>
      </c>
      <c r="BH104">
        <v>5</v>
      </c>
      <c r="BI104">
        <v>5</v>
      </c>
      <c r="BJ104">
        <v>5</v>
      </c>
      <c r="BL104" s="119"/>
      <c r="BM104" s="10" t="s">
        <v>14</v>
      </c>
      <c r="BN104" s="4">
        <f>+AVERAGEIF($BH$15:$BH$238,BN$1,$AN$16:$AN$239)</f>
        <v>-2.6356823731384111E-3</v>
      </c>
      <c r="BO104" s="4">
        <f>+AVERAGEIF($BH$15:$BH$238,BO$1,$AN$16:$AN$239)</f>
        <v>8.2960246509444779E-3</v>
      </c>
      <c r="BP104" s="4">
        <f>+AVERAGEIF($BH$15:$BH$238,BP$1,$AN$16:$AN$239)</f>
        <v>2.3454984276705091E-2</v>
      </c>
      <c r="BQ104" s="4">
        <f>+AVERAGEIF($BH$15:$BH$238,BQ$1,$AN$16:$AN$239)</f>
        <v>1.2385530035532081E-2</v>
      </c>
      <c r="BR104" s="4">
        <f>+AVERAGEIF($BH$15:$BH$238,BR$1,$AN$16:$AN$239)</f>
        <v>1.9870354328332604E-2</v>
      </c>
      <c r="CJ104">
        <v>14</v>
      </c>
      <c r="CM104" s="119"/>
      <c r="CN104" s="10" t="s">
        <v>14</v>
      </c>
      <c r="CO104" s="4">
        <f t="shared" ca="1" si="20"/>
        <v>-2.6356823731384111E-3</v>
      </c>
      <c r="CP104" s="4">
        <f t="shared" ca="1" si="18"/>
        <v>8.2960246509444779E-3</v>
      </c>
      <c r="CQ104" s="4">
        <f t="shared" ca="1" si="18"/>
        <v>2.3454984276705091E-2</v>
      </c>
      <c r="CR104" s="4">
        <f t="shared" ca="1" si="18"/>
        <v>1.2385530035532081E-2</v>
      </c>
      <c r="CS104" s="4">
        <f t="shared" ca="1" si="18"/>
        <v>1.9870354328332604E-2</v>
      </c>
      <c r="CU104" s="119"/>
      <c r="CV104" s="10" t="s">
        <v>14</v>
      </c>
      <c r="CW104" s="4">
        <f t="array" aca="1" ref="CW104" ca="1">+MEDIAN(IF($B$15:$B$237&gt;=$CN$89,IF($BH$15:$BH$237=CW$1,OFFSET($Z$16,0,$CJ104,223,1),"")))</f>
        <v>-3.9594102938516063E-3</v>
      </c>
      <c r="CX104" s="4">
        <f t="array" aca="1" ref="CX104" ca="1">+MEDIAN(IF($B$15:$B$237&gt;=$CN$89,IF($BH$15:$BH$237=CX$1,OFFSET($Z$16,0,$CJ104,223,1),"")))</f>
        <v>1.9992955097124954E-2</v>
      </c>
      <c r="CY104" s="4">
        <f t="array" aca="1" ref="CY104" ca="1">+MEDIAN(IF($B$15:$B$237&gt;=$CN$89,IF($BH$15:$BH$237=CY$1,OFFSET($Z$16,0,$CJ104,223,1),"")))</f>
        <v>2.6419608592492816E-2</v>
      </c>
      <c r="CZ104" s="4">
        <f t="array" aca="1" ref="CZ104" ca="1">+MEDIAN(IF($B$15:$B$237&gt;=$CN$89,IF($BH$15:$BH$237=CZ$1,OFFSET($Z$16,0,$CJ104,223,1),"")))</f>
        <v>1.7335248229556455E-2</v>
      </c>
      <c r="DA104" s="4">
        <f t="array" aca="1" ref="DA104" ca="1">+MEDIAN(IF($B$15:$B$237&gt;=$CN$89,IF($BH$15:$BH$237=DA$1,OFFSET($Z$16,0,$CJ104,223,1),"")))</f>
        <v>1.872391729698486E-2</v>
      </c>
      <c r="DC104" s="119"/>
      <c r="DD104" s="10" t="s">
        <v>14</v>
      </c>
      <c r="DE104" s="11">
        <f t="shared" si="21"/>
        <v>45</v>
      </c>
      <c r="DF104" s="11">
        <f t="shared" si="19"/>
        <v>44</v>
      </c>
      <c r="DG104" s="11">
        <f t="shared" si="19"/>
        <v>45</v>
      </c>
      <c r="DH104" s="11">
        <f t="shared" si="19"/>
        <v>44</v>
      </c>
      <c r="DI104" s="11">
        <f t="shared" si="19"/>
        <v>45</v>
      </c>
    </row>
    <row r="105" spans="1:113" x14ac:dyDescent="0.3">
      <c r="A105" s="1">
        <v>41089</v>
      </c>
      <c r="B105" s="3">
        <f t="shared" si="15"/>
        <v>2012</v>
      </c>
      <c r="C105" s="3">
        <v>1</v>
      </c>
      <c r="D105">
        <v>92.899322509765597</v>
      </c>
      <c r="E105">
        <v>84.743927001953097</v>
      </c>
      <c r="F105">
        <v>83.916267395019503</v>
      </c>
      <c r="H105">
        <v>24.8688850402832</v>
      </c>
      <c r="I105">
        <v>31.119594573974599</v>
      </c>
      <c r="J105">
        <v>36.281143188476499</v>
      </c>
      <c r="K105">
        <v>69.012115478515597</v>
      </c>
      <c r="L105">
        <v>31.8349609375</v>
      </c>
      <c r="M105">
        <v>155.19000244140599</v>
      </c>
      <c r="N105">
        <v>50.690910339355398</v>
      </c>
      <c r="O105">
        <v>88.433631896972599</v>
      </c>
      <c r="P105">
        <v>68.344657897949205</v>
      </c>
      <c r="Q105">
        <v>81.747932434082003</v>
      </c>
      <c r="R105">
        <v>57.889896392822202</v>
      </c>
      <c r="S105">
        <v>75.620796203613196</v>
      </c>
      <c r="T105">
        <v>110.80791473388599</v>
      </c>
      <c r="U105">
        <v>95.804115295410099</v>
      </c>
      <c r="V105">
        <v>22.443035125732401</v>
      </c>
      <c r="W105">
        <v>29.0962219238281</v>
      </c>
      <c r="X105">
        <v>42.224407196044901</v>
      </c>
      <c r="Y105">
        <v>29.238155364990199</v>
      </c>
      <c r="Z105">
        <v>-6.6885877969324881E-3</v>
      </c>
      <c r="AA105">
        <v>-1.9802415102498916E-4</v>
      </c>
      <c r="AB105">
        <v>-4.3630088821411395E-4</v>
      </c>
      <c r="AC105" t="s">
        <v>24</v>
      </c>
      <c r="AD105">
        <v>2.0205988613185788E-2</v>
      </c>
      <c r="AE105">
        <v>5.0353881234446618E-2</v>
      </c>
      <c r="AF105">
        <v>7.0432769170530429E-2</v>
      </c>
      <c r="AG105">
        <v>4.0647768882483781E-2</v>
      </c>
      <c r="AH105">
        <v>6.8693134374653075E-2</v>
      </c>
      <c r="AI105">
        <v>2.3545755435882665E-2</v>
      </c>
      <c r="AJ105">
        <v>4.6566857703075559E-2</v>
      </c>
      <c r="AK105">
        <v>-4.1427421638524642E-3</v>
      </c>
      <c r="AL105">
        <v>5.0521498051953495E-2</v>
      </c>
      <c r="AM105">
        <v>8.7155439045796257E-3</v>
      </c>
      <c r="AN105">
        <v>3.62142301667987E-2</v>
      </c>
      <c r="AO105">
        <v>-9.7143479750416706E-4</v>
      </c>
      <c r="AP105">
        <v>4.0581176718567313E-2</v>
      </c>
      <c r="AQ105">
        <v>-1.67822710640263E-2</v>
      </c>
      <c r="AR105">
        <v>6.9806845661002814E-2</v>
      </c>
      <c r="AS105">
        <v>8.2659492276788704E-2</v>
      </c>
      <c r="AT105">
        <v>5.5170733395317084E-2</v>
      </c>
      <c r="AU105">
        <v>5.0237065663940372E-2</v>
      </c>
      <c r="AV105">
        <v>-6.6885877969324881E-3</v>
      </c>
      <c r="AW105">
        <v>3.0717611054500438E-2</v>
      </c>
      <c r="AX105">
        <v>3.9197188274554984E-2</v>
      </c>
      <c r="AY105">
        <v>0.1167255898038051</v>
      </c>
      <c r="AZ105">
        <v>4.4987950333982007E-2</v>
      </c>
      <c r="BA105">
        <v>0.224</v>
      </c>
      <c r="BB105">
        <v>0.82899999999999996</v>
      </c>
      <c r="BC105">
        <v>0.70799999999999996</v>
      </c>
      <c r="BD105">
        <v>0.92300000000000004</v>
      </c>
      <c r="BE105">
        <v>0.85199999999999998</v>
      </c>
      <c r="BF105">
        <v>2</v>
      </c>
      <c r="BG105">
        <v>5</v>
      </c>
      <c r="BH105">
        <v>4</v>
      </c>
      <c r="BI105">
        <v>5</v>
      </c>
      <c r="BJ105">
        <v>5</v>
      </c>
      <c r="BL105" s="119"/>
      <c r="BM105" s="10" t="s">
        <v>15</v>
      </c>
      <c r="BN105" s="4">
        <f>+AVERAGEIF($BH$15:$BH$238,BN$1,$AO$16:$AO$239)</f>
        <v>1.8836024340643453E-3</v>
      </c>
      <c r="BO105" s="4">
        <f>+AVERAGEIF($BH$15:$BH$238,BO$1,$AO$16:$AO$239)</f>
        <v>1.0021555003380332E-3</v>
      </c>
      <c r="BP105" s="4">
        <f>+AVERAGEIF($BH$15:$BH$238,BP$1,$AO$16:$AO$239)</f>
        <v>1.1997630161421772E-3</v>
      </c>
      <c r="BQ105" s="4">
        <f>+AVERAGEIF($BH$15:$BH$238,BQ$1,$AO$16:$AO$239)</f>
        <v>1.6939030930606543E-3</v>
      </c>
      <c r="BR105" s="4">
        <f>+AVERAGEIF($BH$15:$BH$238,BR$1,$AO$16:$AO$239)</f>
        <v>9.2000174934211542E-4</v>
      </c>
      <c r="CJ105">
        <v>15</v>
      </c>
      <c r="CM105" s="119"/>
      <c r="CN105" s="10" t="s">
        <v>15</v>
      </c>
      <c r="CO105" s="4">
        <f t="shared" ca="1" si="20"/>
        <v>1.8836024340643453E-3</v>
      </c>
      <c r="CP105" s="4">
        <f t="shared" ca="1" si="18"/>
        <v>1.0021555003380332E-3</v>
      </c>
      <c r="CQ105" s="4">
        <f t="shared" ca="1" si="18"/>
        <v>1.1997630161421772E-3</v>
      </c>
      <c r="CR105" s="4">
        <f t="shared" ca="1" si="18"/>
        <v>1.6939030930606543E-3</v>
      </c>
      <c r="CS105" s="4">
        <f t="shared" ca="1" si="18"/>
        <v>9.2000174934211542E-4</v>
      </c>
      <c r="CU105" s="119"/>
      <c r="CV105" s="10" t="s">
        <v>15</v>
      </c>
      <c r="CW105" s="4">
        <f t="array" aca="1" ref="CW105" ca="1">+MEDIAN(IF($B$15:$B$237&gt;=$CN$89,IF($BH$15:$BH$237=CW$1,OFFSET($Z$16,0,$CJ105,223,1),"")))</f>
        <v>1.8709120920665789E-3</v>
      </c>
      <c r="CX105" s="4">
        <f t="array" aca="1" ref="CX105" ca="1">+MEDIAN(IF($B$15:$B$237&gt;=$CN$89,IF($BH$15:$BH$237=CX$1,OFFSET($Z$16,0,$CJ105,223,1),"")))</f>
        <v>7.0538421668742135E-4</v>
      </c>
      <c r="CY105" s="4">
        <f t="array" aca="1" ref="CY105" ca="1">+MEDIAN(IF($B$15:$B$237&gt;=$CN$89,IF($BH$15:$BH$237=CY$1,OFFSET($Z$16,0,$CJ105,223,1),"")))</f>
        <v>6.028344707909028E-4</v>
      </c>
      <c r="CZ105" s="4">
        <f t="array" aca="1" ref="CZ105" ca="1">+MEDIAN(IF($B$15:$B$237&gt;=$CN$89,IF($BH$15:$BH$237=CZ$1,OFFSET($Z$16,0,$CJ105,223,1),"")))</f>
        <v>6.1374040900041837E-4</v>
      </c>
      <c r="DA105" s="4">
        <f t="array" aca="1" ref="DA105" ca="1">+MEDIAN(IF($B$15:$B$237&gt;=$CN$89,IF($BH$15:$BH$237=DA$1,OFFSET($Z$16,0,$CJ105,223,1),"")))</f>
        <v>2.3084027960229569E-4</v>
      </c>
      <c r="DC105" s="119"/>
      <c r="DD105" s="10" t="s">
        <v>15</v>
      </c>
      <c r="DE105" s="11">
        <f t="shared" si="21"/>
        <v>45</v>
      </c>
      <c r="DF105" s="11">
        <f t="shared" si="19"/>
        <v>44</v>
      </c>
      <c r="DG105" s="11">
        <f t="shared" si="19"/>
        <v>45</v>
      </c>
      <c r="DH105" s="11">
        <f t="shared" si="19"/>
        <v>44</v>
      </c>
      <c r="DI105" s="11">
        <f t="shared" si="19"/>
        <v>45</v>
      </c>
    </row>
    <row r="106" spans="1:113" x14ac:dyDescent="0.3">
      <c r="A106" s="1">
        <v>41121</v>
      </c>
      <c r="B106" s="3">
        <f t="shared" si="15"/>
        <v>2012</v>
      </c>
      <c r="C106" s="3">
        <v>1</v>
      </c>
      <c r="D106">
        <v>94.529319763183594</v>
      </c>
      <c r="E106">
        <v>85.898284912109304</v>
      </c>
      <c r="F106">
        <v>83.916267395019503</v>
      </c>
      <c r="H106">
        <v>26.317560195922798</v>
      </c>
      <c r="I106">
        <v>31.111646652221602</v>
      </c>
      <c r="J106">
        <v>36.310203552246001</v>
      </c>
      <c r="K106">
        <v>71.595108032226506</v>
      </c>
      <c r="L106">
        <v>30.4140529632568</v>
      </c>
      <c r="M106">
        <v>156.49000549316401</v>
      </c>
      <c r="N106">
        <v>51.209159851074197</v>
      </c>
      <c r="O106">
        <v>89.672645568847599</v>
      </c>
      <c r="P106">
        <v>67.305183410644503</v>
      </c>
      <c r="Q106">
        <v>84.595161437988196</v>
      </c>
      <c r="R106">
        <v>58.467353820800703</v>
      </c>
      <c r="S106">
        <v>75.787544250488196</v>
      </c>
      <c r="T106">
        <v>112.118690490722</v>
      </c>
      <c r="U106">
        <v>99.461265563964801</v>
      </c>
      <c r="V106">
        <v>22.499914169311499</v>
      </c>
      <c r="W106">
        <v>29.191310882568299</v>
      </c>
      <c r="X106">
        <v>43.06978225708</v>
      </c>
      <c r="Y106">
        <v>29.296728134155199</v>
      </c>
      <c r="Z106">
        <v>1.754584650761748E-2</v>
      </c>
      <c r="AA106">
        <v>1.3621718405020466E-2</v>
      </c>
      <c r="AB106">
        <v>0</v>
      </c>
      <c r="AC106" t="s">
        <v>24</v>
      </c>
      <c r="AD106">
        <v>5.8252517283867045E-2</v>
      </c>
      <c r="AE106">
        <v>-2.5539927051765332E-4</v>
      </c>
      <c r="AF106">
        <v>8.009770700592167E-4</v>
      </c>
      <c r="AG106">
        <v>3.7428102816454478E-2</v>
      </c>
      <c r="AH106">
        <v>-4.46335705274713E-2</v>
      </c>
      <c r="AI106">
        <v>8.3768479367660742E-3</v>
      </c>
      <c r="AJ106">
        <v>1.0223716801480265E-2</v>
      </c>
      <c r="AK106">
        <v>1.4010661388627277E-2</v>
      </c>
      <c r="AL106">
        <v>-1.5209301198885528E-2</v>
      </c>
      <c r="AM106">
        <v>3.4829370225382572E-2</v>
      </c>
      <c r="AN106">
        <v>9.9750986607414216E-3</v>
      </c>
      <c r="AO106">
        <v>2.2050554245161003E-3</v>
      </c>
      <c r="AP106">
        <v>1.1829261113557976E-2</v>
      </c>
      <c r="AQ106">
        <v>3.8173206414755301E-2</v>
      </c>
      <c r="AR106">
        <v>2.5343739498888684E-3</v>
      </c>
      <c r="AS106">
        <v>3.2680861106000325E-3</v>
      </c>
      <c r="AT106">
        <v>2.0021004844664514E-2</v>
      </c>
      <c r="AU106">
        <v>2.0032990602114609E-3</v>
      </c>
      <c r="AV106">
        <v>1.754584650761748E-2</v>
      </c>
      <c r="AW106">
        <v>3.0412184101120898E-2</v>
      </c>
      <c r="AX106">
        <v>3.3776731238426727E-2</v>
      </c>
      <c r="AY106">
        <v>9.3671547761676299E-2</v>
      </c>
      <c r="AZ106">
        <v>4.3851577402210351E-2</v>
      </c>
      <c r="BA106">
        <v>0.83399999999999996</v>
      </c>
      <c r="BB106">
        <v>0.82499999999999996</v>
      </c>
      <c r="BC106">
        <v>0.63200000000000001</v>
      </c>
      <c r="BD106">
        <v>0.85199999999999998</v>
      </c>
      <c r="BE106">
        <v>0.84699999999999998</v>
      </c>
      <c r="BF106">
        <v>5</v>
      </c>
      <c r="BG106">
        <v>5</v>
      </c>
      <c r="BH106">
        <v>4</v>
      </c>
      <c r="BI106">
        <v>5</v>
      </c>
      <c r="BJ106">
        <v>5</v>
      </c>
      <c r="BL106" s="119"/>
      <c r="BM106" s="10" t="s">
        <v>16</v>
      </c>
      <c r="BN106" s="4">
        <f>+AVERAGEIF($BH$15:$BH$238,BN$1,$AP$16:$AP$239)</f>
        <v>-5.539249696271736E-3</v>
      </c>
      <c r="BO106" s="4">
        <f>+AVERAGEIF($BH$15:$BH$238,BO$1,$AP$16:$AP$239)</f>
        <v>6.2491008595942721E-3</v>
      </c>
      <c r="BP106" s="4">
        <f>+AVERAGEIF($BH$15:$BH$238,BP$1,$AP$16:$AP$239)</f>
        <v>1.9918679564890445E-2</v>
      </c>
      <c r="BQ106" s="4">
        <f>+AVERAGEIF($BH$15:$BH$238,BQ$1,$AP$16:$AP$239)</f>
        <v>8.5824855021315889E-3</v>
      </c>
      <c r="BR106" s="4">
        <f>+AVERAGEIF($BH$15:$BH$238,BR$1,$AP$16:$AP$239)</f>
        <v>1.3522449005713906E-2</v>
      </c>
      <c r="CJ106">
        <v>16</v>
      </c>
      <c r="CM106" s="119"/>
      <c r="CN106" s="10" t="s">
        <v>16</v>
      </c>
      <c r="CO106" s="4">
        <f t="shared" ca="1" si="20"/>
        <v>-5.539249696271736E-3</v>
      </c>
      <c r="CP106" s="4">
        <f t="shared" ca="1" si="18"/>
        <v>6.2491008595942721E-3</v>
      </c>
      <c r="CQ106" s="4">
        <f t="shared" ca="1" si="18"/>
        <v>1.9918679564890445E-2</v>
      </c>
      <c r="CR106" s="4">
        <f t="shared" ca="1" si="18"/>
        <v>8.5824855021315889E-3</v>
      </c>
      <c r="CS106" s="4">
        <f t="shared" ca="1" si="18"/>
        <v>1.3522449005713906E-2</v>
      </c>
      <c r="CU106" s="119"/>
      <c r="CV106" s="10" t="s">
        <v>16</v>
      </c>
      <c r="CW106" s="4">
        <f t="array" aca="1" ref="CW106" ca="1">+MEDIAN(IF($B$15:$B$237&gt;=$CN$89,IF($BH$15:$BH$237=CW$1,OFFSET($Z$16,0,$CJ106,223,1),"")))</f>
        <v>2.2573095480127314E-3</v>
      </c>
      <c r="CX106" s="4">
        <f t="array" aca="1" ref="CX106" ca="1">+MEDIAN(IF($B$15:$B$237&gt;=$CN$89,IF($BH$15:$BH$237=CX$1,OFFSET($Z$16,0,$CJ106,223,1),"")))</f>
        <v>1.5308483161083242E-2</v>
      </c>
      <c r="CY106" s="4">
        <f t="array" aca="1" ref="CY106" ca="1">+MEDIAN(IF($B$15:$B$237&gt;=$CN$89,IF($BH$15:$BH$237=CY$1,OFFSET($Z$16,0,$CJ106,223,1),"")))</f>
        <v>2.330013101085715E-2</v>
      </c>
      <c r="CZ106" s="4">
        <f t="array" aca="1" ref="CZ106" ca="1">+MEDIAN(IF($B$15:$B$237&gt;=$CN$89,IF($BH$15:$BH$237=CZ$1,OFFSET($Z$16,0,$CJ106,223,1),"")))</f>
        <v>1.3101832238901268E-2</v>
      </c>
      <c r="DA106" s="4">
        <f t="array" aca="1" ref="DA106" ca="1">+MEDIAN(IF($B$15:$B$237&gt;=$CN$89,IF($BH$15:$BH$237=DA$1,OFFSET($Z$16,0,$CJ106,223,1),"")))</f>
        <v>1.5119676461795795E-2</v>
      </c>
      <c r="DC106" s="119"/>
      <c r="DD106" s="10" t="s">
        <v>16</v>
      </c>
      <c r="DE106" s="11">
        <f t="shared" si="21"/>
        <v>45</v>
      </c>
      <c r="DF106" s="11">
        <f t="shared" si="19"/>
        <v>44</v>
      </c>
      <c r="DG106" s="11">
        <f t="shared" si="19"/>
        <v>45</v>
      </c>
      <c r="DH106" s="11">
        <f t="shared" si="19"/>
        <v>44</v>
      </c>
      <c r="DI106" s="11">
        <f t="shared" si="19"/>
        <v>45</v>
      </c>
    </row>
    <row r="107" spans="1:113" x14ac:dyDescent="0.3">
      <c r="A107" s="1">
        <v>41152</v>
      </c>
      <c r="B107" s="3">
        <f t="shared" si="15"/>
        <v>2012</v>
      </c>
      <c r="C107" s="3">
        <v>1</v>
      </c>
      <c r="D107">
        <v>94.295791625976506</v>
      </c>
      <c r="E107">
        <v>85.898300170898395</v>
      </c>
      <c r="F107">
        <v>83.916267395019503</v>
      </c>
      <c r="H107">
        <v>27.804864883422798</v>
      </c>
      <c r="I107">
        <v>31.2388916015625</v>
      </c>
      <c r="J107">
        <v>37.472122192382798</v>
      </c>
      <c r="K107">
        <v>72.478324890136705</v>
      </c>
      <c r="L107">
        <v>30.650875091552699</v>
      </c>
      <c r="M107">
        <v>164.22000122070301</v>
      </c>
      <c r="N107">
        <v>51.846508026122997</v>
      </c>
      <c r="O107">
        <v>89.567459106445298</v>
      </c>
      <c r="P107">
        <v>69.684738159179602</v>
      </c>
      <c r="Q107">
        <v>84.549743652343693</v>
      </c>
      <c r="R107">
        <v>61.499004364013601</v>
      </c>
      <c r="S107">
        <v>75.79296875</v>
      </c>
      <c r="T107">
        <v>114.92758178710901</v>
      </c>
      <c r="U107">
        <v>98.149475097656193</v>
      </c>
      <c r="V107">
        <v>23.239238739013601</v>
      </c>
      <c r="W107">
        <v>30.556789398193299</v>
      </c>
      <c r="X107">
        <v>43.063346862792898</v>
      </c>
      <c r="Y107">
        <v>29.369945526123001</v>
      </c>
      <c r="Z107">
        <v>-2.4704307382314994E-3</v>
      </c>
      <c r="AA107">
        <v>1.7763787840685552E-7</v>
      </c>
      <c r="AB107">
        <v>0</v>
      </c>
      <c r="AC107" t="s">
        <v>24</v>
      </c>
      <c r="AD107">
        <v>5.651377545743852E-2</v>
      </c>
      <c r="AE107">
        <v>4.0899458252174892E-3</v>
      </c>
      <c r="AF107">
        <v>3.1999783159158968E-2</v>
      </c>
      <c r="AG107">
        <v>1.2336273834696154E-2</v>
      </c>
      <c r="AH107">
        <v>7.7866020875942965E-3</v>
      </c>
      <c r="AI107">
        <v>4.9396098512353159E-2</v>
      </c>
      <c r="AJ107">
        <v>1.2445979916529071E-2</v>
      </c>
      <c r="AK107">
        <v>-1.1730050087742638E-3</v>
      </c>
      <c r="AL107">
        <v>3.5354702683400907E-2</v>
      </c>
      <c r="AM107">
        <v>-5.3688396443096753E-4</v>
      </c>
      <c r="AN107">
        <v>5.1852022455210589E-2</v>
      </c>
      <c r="AO107">
        <v>7.1575079591879032E-5</v>
      </c>
      <c r="AP107">
        <v>2.5052837168299202E-2</v>
      </c>
      <c r="AQ107">
        <v>-1.3188958122244854E-2</v>
      </c>
      <c r="AR107">
        <v>3.2858995111656686E-2</v>
      </c>
      <c r="AS107">
        <v>4.6776882378392948E-2</v>
      </c>
      <c r="AT107">
        <v>-1.4941785051736378E-4</v>
      </c>
      <c r="AU107">
        <v>2.4991661742064242E-3</v>
      </c>
      <c r="AV107">
        <v>-2.4704307382314994E-3</v>
      </c>
      <c r="AW107">
        <v>8.242938854142956E-3</v>
      </c>
      <c r="AX107">
        <v>3.7218920788758547E-2</v>
      </c>
      <c r="AY107">
        <v>8.3993233033314407E-2</v>
      </c>
      <c r="AZ107">
        <v>3.1746165484496103E-2</v>
      </c>
      <c r="BA107">
        <v>0.29099999999999998</v>
      </c>
      <c r="BB107">
        <v>0.44800000000000001</v>
      </c>
      <c r="BC107">
        <v>0.67200000000000004</v>
      </c>
      <c r="BD107">
        <v>0.77500000000000002</v>
      </c>
      <c r="BE107">
        <v>0.69499999999999995</v>
      </c>
      <c r="BF107">
        <v>2</v>
      </c>
      <c r="BG107">
        <v>3</v>
      </c>
      <c r="BH107">
        <v>4</v>
      </c>
      <c r="BI107">
        <v>4</v>
      </c>
      <c r="BJ107">
        <v>4</v>
      </c>
      <c r="BL107" s="119"/>
      <c r="BM107" s="10" t="s">
        <v>18</v>
      </c>
      <c r="BN107" s="4">
        <f>+AVERAGEIF($BH$15:$BH$238,BN$1,$AQ$16:$AQ$239)</f>
        <v>9.1652286603789625E-3</v>
      </c>
      <c r="BO107" s="4">
        <f>+AVERAGEIF($BH$15:$BH$238,BO$1,$AQ$16:$AQ$239)</f>
        <v>8.7942571265477794E-4</v>
      </c>
      <c r="BP107" s="4">
        <f>+AVERAGEIF($BH$15:$BH$238,BP$1,$AQ$16:$AQ$239)</f>
        <v>-1.6595056326368077E-3</v>
      </c>
      <c r="BQ107" s="4">
        <f>+AVERAGEIF($BH$15:$BH$238,BQ$1,$AQ$16:$AQ$239)</f>
        <v>7.0161935809503724E-3</v>
      </c>
      <c r="BR107" s="4">
        <f>+AVERAGEIF($BH$15:$BH$238,BR$1,$AQ$16:$AQ$239)</f>
        <v>4.0309437020422173E-3</v>
      </c>
      <c r="CJ107">
        <v>17</v>
      </c>
      <c r="CM107" s="119"/>
      <c r="CN107" s="10" t="s">
        <v>18</v>
      </c>
      <c r="CO107" s="4">
        <f t="shared" ca="1" si="20"/>
        <v>9.1652286603789625E-3</v>
      </c>
      <c r="CP107" s="4">
        <f t="shared" ca="1" si="18"/>
        <v>8.7942571265477794E-4</v>
      </c>
      <c r="CQ107" s="4">
        <f t="shared" ca="1" si="18"/>
        <v>-1.6595056326368077E-3</v>
      </c>
      <c r="CR107" s="4">
        <f t="shared" ca="1" si="18"/>
        <v>7.0161935809503724E-3</v>
      </c>
      <c r="CS107" s="4">
        <f t="shared" ca="1" si="18"/>
        <v>4.0309437020422173E-3</v>
      </c>
      <c r="CU107" s="119"/>
      <c r="CV107" s="10" t="s">
        <v>18</v>
      </c>
      <c r="CW107" s="4">
        <f t="array" aca="1" ref="CW107" ca="1">+MEDIAN(IF($B$15:$B$237&gt;=$CN$89,IF($BH$15:$BH$237=CW$1,OFFSET($Z$16,0,$CJ107,223,1),"")))</f>
        <v>6.5173316442848073E-3</v>
      </c>
      <c r="CX107" s="4">
        <f t="array" aca="1" ref="CX107" ca="1">+MEDIAN(IF($B$15:$B$237&gt;=$CN$89,IF($BH$15:$BH$237=CX$1,OFFSET($Z$16,0,$CJ107,223,1),"")))</f>
        <v>5.8492503514145922E-3</v>
      </c>
      <c r="CY107" s="4">
        <f t="array" aca="1" ref="CY107" ca="1">+MEDIAN(IF($B$15:$B$237&gt;=$CN$89,IF($BH$15:$BH$237=CY$1,OFFSET($Z$16,0,$CJ107,223,1),"")))</f>
        <v>2.1934515144872435E-5</v>
      </c>
      <c r="CZ107" s="4">
        <f t="array" aca="1" ref="CZ107" ca="1">+MEDIAN(IF($B$15:$B$237&gt;=$CN$89,IF($BH$15:$BH$237=CZ$1,OFFSET($Z$16,0,$CJ107,223,1),"")))</f>
        <v>1.6236322256051872E-3</v>
      </c>
      <c r="DA107" s="4">
        <f t="array" aca="1" ref="DA107" ca="1">+MEDIAN(IF($B$15:$B$237&gt;=$CN$89,IF($BH$15:$BH$237=DA$1,OFFSET($Z$16,0,$CJ107,223,1),"")))</f>
        <v>-3.2990647269641737E-3</v>
      </c>
      <c r="DC107" s="119"/>
      <c r="DD107" s="10" t="s">
        <v>18</v>
      </c>
      <c r="DE107" s="11">
        <f t="shared" si="21"/>
        <v>45</v>
      </c>
      <c r="DF107" s="11">
        <f t="shared" si="19"/>
        <v>44</v>
      </c>
      <c r="DG107" s="11">
        <f t="shared" si="19"/>
        <v>45</v>
      </c>
      <c r="DH107" s="11">
        <f t="shared" si="19"/>
        <v>44</v>
      </c>
      <c r="DI107" s="11">
        <f t="shared" si="19"/>
        <v>45</v>
      </c>
    </row>
    <row r="108" spans="1:113" x14ac:dyDescent="0.3">
      <c r="A108" s="1">
        <v>41180</v>
      </c>
      <c r="B108" s="3">
        <f t="shared" si="15"/>
        <v>2012</v>
      </c>
      <c r="C108" s="3">
        <v>1</v>
      </c>
      <c r="D108">
        <v>94.778450012207003</v>
      </c>
      <c r="E108">
        <v>86.1273193359375</v>
      </c>
      <c r="F108">
        <v>83.916267395019503</v>
      </c>
      <c r="H108">
        <v>27.6986274719238</v>
      </c>
      <c r="I108">
        <v>32.869228363037102</v>
      </c>
      <c r="J108">
        <v>38.488819122314403</v>
      </c>
      <c r="K108">
        <v>73.772399902343693</v>
      </c>
      <c r="L108">
        <v>31.0230102539062</v>
      </c>
      <c r="M108">
        <v>171.88999938964801</v>
      </c>
      <c r="N108">
        <v>52.116405487060497</v>
      </c>
      <c r="O108">
        <v>89.255615234375</v>
      </c>
      <c r="P108">
        <v>71.957115173339801</v>
      </c>
      <c r="Q108">
        <v>85.479812622070298</v>
      </c>
      <c r="R108">
        <v>62.045352935791001</v>
      </c>
      <c r="S108">
        <v>75.805473327636705</v>
      </c>
      <c r="T108">
        <v>117.84111785888599</v>
      </c>
      <c r="U108">
        <v>95.663536071777301</v>
      </c>
      <c r="V108">
        <v>23.850496292114201</v>
      </c>
      <c r="W108">
        <v>31.4532451629638</v>
      </c>
      <c r="X108">
        <v>42.260982513427699</v>
      </c>
      <c r="Y108">
        <v>30.929569244384702</v>
      </c>
      <c r="Z108">
        <v>5.1185570204972386E-3</v>
      </c>
      <c r="AA108">
        <v>2.6661664384912687E-3</v>
      </c>
      <c r="AB108">
        <v>0</v>
      </c>
      <c r="AC108" t="s">
        <v>24</v>
      </c>
      <c r="AD108">
        <v>-3.8208209946144489E-3</v>
      </c>
      <c r="AE108">
        <v>5.2189328042389738E-2</v>
      </c>
      <c r="AF108">
        <v>2.7132088348555738E-2</v>
      </c>
      <c r="AG108">
        <v>1.7854648464469269E-2</v>
      </c>
      <c r="AH108">
        <v>1.214109421809173E-2</v>
      </c>
      <c r="AI108">
        <v>4.6705627280059003E-2</v>
      </c>
      <c r="AJ108">
        <v>5.2057018150868384E-3</v>
      </c>
      <c r="AK108">
        <v>-3.4816648276210227E-3</v>
      </c>
      <c r="AL108">
        <v>3.260939302045518E-2</v>
      </c>
      <c r="AM108">
        <v>1.1000257712795891E-2</v>
      </c>
      <c r="AN108">
        <v>8.8838604368870477E-3</v>
      </c>
      <c r="AO108">
        <v>1.6498334664727388E-4</v>
      </c>
      <c r="AP108">
        <v>2.5351060437119433E-2</v>
      </c>
      <c r="AQ108">
        <v>-2.5328092925667178E-2</v>
      </c>
      <c r="AR108">
        <v>2.6302821704500712E-2</v>
      </c>
      <c r="AS108">
        <v>2.933736764974082E-2</v>
      </c>
      <c r="AT108">
        <v>-1.8632187412689238E-2</v>
      </c>
      <c r="AU108">
        <v>5.3102710622139115E-2</v>
      </c>
      <c r="AV108">
        <v>5.1185570204972386E-3</v>
      </c>
      <c r="AW108">
        <v>2.0227569498624476E-2</v>
      </c>
      <c r="AX108">
        <v>5.156652316556154E-2</v>
      </c>
      <c r="AY108">
        <v>8.9637280839979017E-2</v>
      </c>
      <c r="AZ108">
        <v>4.1637482631165568E-2</v>
      </c>
      <c r="BA108">
        <v>0.56000000000000005</v>
      </c>
      <c r="BB108">
        <v>0.67200000000000004</v>
      </c>
      <c r="BC108">
        <v>0.82499999999999996</v>
      </c>
      <c r="BD108">
        <v>0.81599999999999995</v>
      </c>
      <c r="BE108">
        <v>0.82</v>
      </c>
      <c r="BF108">
        <v>3</v>
      </c>
      <c r="BG108">
        <v>4</v>
      </c>
      <c r="BH108">
        <v>5</v>
      </c>
      <c r="BI108">
        <v>5</v>
      </c>
      <c r="BJ108">
        <v>5</v>
      </c>
      <c r="BL108" s="119"/>
      <c r="BM108" s="10" t="s">
        <v>19</v>
      </c>
      <c r="BN108" s="4">
        <f>+AVERAGEIF($BH$15:$BH$238,BN$1,$AR$16:$AR$239)</f>
        <v>-6.1009567932838295E-3</v>
      </c>
      <c r="BO108" s="4">
        <f>+AVERAGEIF($BH$15:$BH$238,BO$1,$AR$16:$AR$239)</f>
        <v>-2.674783852822851E-3</v>
      </c>
      <c r="BP108" s="4">
        <f>+AVERAGEIF($BH$15:$BH$238,BP$1,$AR$16:$AR$239)</f>
        <v>1.519994886102473E-2</v>
      </c>
      <c r="BQ108" s="4">
        <f>+AVERAGEIF($BH$15:$BH$238,BQ$1,$AR$16:$AR$239)</f>
        <v>4.3603790533595617E-3</v>
      </c>
      <c r="BR108" s="4">
        <f>+AVERAGEIF($BH$15:$BH$238,BR$1,$AR$16:$AR$239)</f>
        <v>9.1997182338855437E-3</v>
      </c>
      <c r="CJ108">
        <v>18</v>
      </c>
      <c r="CM108" s="119"/>
      <c r="CN108" s="10" t="s">
        <v>19</v>
      </c>
      <c r="CO108" s="4">
        <f t="shared" ca="1" si="20"/>
        <v>-6.1009567932838295E-3</v>
      </c>
      <c r="CP108" s="4">
        <f t="shared" ca="1" si="18"/>
        <v>-2.674783852822851E-3</v>
      </c>
      <c r="CQ108" s="4">
        <f t="shared" ca="1" si="18"/>
        <v>1.519994886102473E-2</v>
      </c>
      <c r="CR108" s="4">
        <f t="shared" ca="1" si="18"/>
        <v>4.3603790533595617E-3</v>
      </c>
      <c r="CS108" s="4">
        <f t="shared" ca="1" si="18"/>
        <v>9.1997182338855437E-3</v>
      </c>
      <c r="CU108" s="119"/>
      <c r="CV108" s="10" t="s">
        <v>19</v>
      </c>
      <c r="CW108" s="4">
        <f t="array" aca="1" ref="CW108" ca="1">+MEDIAN(IF($B$15:$B$237&gt;=$CN$89,IF($BH$15:$BH$237=CW$1,OFFSET($Z$16,0,$CJ108,223,1),"")))</f>
        <v>5.7877535905515032E-4</v>
      </c>
      <c r="CX108" s="4">
        <f t="array" aca="1" ref="CX108" ca="1">+MEDIAN(IF($B$15:$B$237&gt;=$CN$89,IF($BH$15:$BH$237=CX$1,OFFSET($Z$16,0,$CJ108,223,1),"")))</f>
        <v>7.677711082115346E-3</v>
      </c>
      <c r="CY108" s="4">
        <f t="array" aca="1" ref="CY108" ca="1">+MEDIAN(IF($B$15:$B$237&gt;=$CN$89,IF($BH$15:$BH$237=CY$1,OFFSET($Z$16,0,$CJ108,223,1),"")))</f>
        <v>2.4322446935197695E-2</v>
      </c>
      <c r="CZ108" s="4">
        <f t="array" aca="1" ref="CZ108" ca="1">+MEDIAN(IF($B$15:$B$237&gt;=$CN$89,IF($BH$15:$BH$237=CZ$1,OFFSET($Z$16,0,$CJ108,223,1),"")))</f>
        <v>2.9589312817541735E-3</v>
      </c>
      <c r="DA108" s="4">
        <f t="array" aca="1" ref="DA108" ca="1">+MEDIAN(IF($B$15:$B$237&gt;=$CN$89,IF($BH$15:$BH$237=DA$1,OFFSET($Z$16,0,$CJ108,223,1),"")))</f>
        <v>7.9693765148172169E-3</v>
      </c>
      <c r="DC108" s="119"/>
      <c r="DD108" s="10" t="s">
        <v>19</v>
      </c>
      <c r="DE108" s="11">
        <f t="shared" si="21"/>
        <v>45</v>
      </c>
      <c r="DF108" s="11">
        <f t="shared" si="19"/>
        <v>44</v>
      </c>
      <c r="DG108" s="11">
        <f t="shared" si="19"/>
        <v>45</v>
      </c>
      <c r="DH108" s="11">
        <f t="shared" si="19"/>
        <v>44</v>
      </c>
      <c r="DI108" s="11">
        <f t="shared" si="19"/>
        <v>45</v>
      </c>
    </row>
    <row r="109" spans="1:113" x14ac:dyDescent="0.3">
      <c r="A109" s="1">
        <v>41213</v>
      </c>
      <c r="B109" s="3">
        <f t="shared" si="15"/>
        <v>2012</v>
      </c>
      <c r="C109" s="3">
        <v>1</v>
      </c>
      <c r="D109">
        <v>95.369979858398395</v>
      </c>
      <c r="E109">
        <v>86.086647033691406</v>
      </c>
      <c r="F109">
        <v>83.934600830078097</v>
      </c>
      <c r="H109">
        <v>26.616950988769499</v>
      </c>
      <c r="I109">
        <v>32.726078033447202</v>
      </c>
      <c r="J109">
        <v>38.910011291503899</v>
      </c>
      <c r="K109">
        <v>74.230110168457003</v>
      </c>
      <c r="L109">
        <v>30.650875091552699</v>
      </c>
      <c r="M109">
        <v>166.83000183105401</v>
      </c>
      <c r="N109">
        <v>52.556297302246001</v>
      </c>
      <c r="O109">
        <v>88.902107238769503</v>
      </c>
      <c r="P109">
        <v>70.396156311035099</v>
      </c>
      <c r="Q109">
        <v>86.630447387695298</v>
      </c>
      <c r="R109">
        <v>58.769805908203097</v>
      </c>
      <c r="S109">
        <v>75.753471374511705</v>
      </c>
      <c r="T109">
        <v>115.696578979492</v>
      </c>
      <c r="U109">
        <v>95.200508117675696</v>
      </c>
      <c r="V109">
        <v>24.104385375976499</v>
      </c>
      <c r="W109">
        <v>32.009197235107401</v>
      </c>
      <c r="X109">
        <v>41.877212524413999</v>
      </c>
      <c r="Y109">
        <v>30.759057998657202</v>
      </c>
      <c r="Z109">
        <v>6.2411850596333363E-3</v>
      </c>
      <c r="AA109">
        <v>-4.722346238067443E-4</v>
      </c>
      <c r="AB109">
        <v>2.1847295676646894E-4</v>
      </c>
      <c r="AC109" t="s">
        <v>24</v>
      </c>
      <c r="AD109">
        <v>-3.9051627531029198E-2</v>
      </c>
      <c r="AE109">
        <v>-4.3551472522816992E-3</v>
      </c>
      <c r="AF109">
        <v>1.0943234393629542E-2</v>
      </c>
      <c r="AG109">
        <v>6.2043564628397885E-3</v>
      </c>
      <c r="AH109">
        <v>-1.1995456253528602E-2</v>
      </c>
      <c r="AI109">
        <v>-2.9437416816342932E-2</v>
      </c>
      <c r="AJ109">
        <v>8.4405632175597045E-3</v>
      </c>
      <c r="AK109">
        <v>-3.9606247145036466E-3</v>
      </c>
      <c r="AL109">
        <v>-2.1692904982981265E-2</v>
      </c>
      <c r="AM109">
        <v>1.3460894804627976E-2</v>
      </c>
      <c r="AN109">
        <v>-5.2792785802631803E-2</v>
      </c>
      <c r="AO109">
        <v>-6.8599206419095449E-4</v>
      </c>
      <c r="AP109">
        <v>-1.8198561914204325E-2</v>
      </c>
      <c r="AQ109">
        <v>-4.8401718472353972E-3</v>
      </c>
      <c r="AR109">
        <v>1.0645023095231965E-2</v>
      </c>
      <c r="AS109">
        <v>1.767550754343894E-2</v>
      </c>
      <c r="AT109">
        <v>-9.0809528361477376E-3</v>
      </c>
      <c r="AU109">
        <v>-5.5128878252469482E-3</v>
      </c>
      <c r="AV109">
        <v>6.2411850596333363E-3</v>
      </c>
      <c r="AW109">
        <v>8.8931148274506988E-3</v>
      </c>
      <c r="AX109">
        <v>3.9575757973936421E-2</v>
      </c>
      <c r="AY109">
        <v>7.4196646980462466E-2</v>
      </c>
      <c r="AZ109">
        <v>3.222667621037073E-2</v>
      </c>
      <c r="BA109">
        <v>0.59099999999999997</v>
      </c>
      <c r="BB109">
        <v>0.47</v>
      </c>
      <c r="BC109">
        <v>0.71299999999999997</v>
      </c>
      <c r="BD109">
        <v>0.72599999999999998</v>
      </c>
      <c r="BE109">
        <v>0.69899999999999995</v>
      </c>
      <c r="BF109">
        <v>3</v>
      </c>
      <c r="BG109">
        <v>3</v>
      </c>
      <c r="BH109">
        <v>4</v>
      </c>
      <c r="BI109">
        <v>4</v>
      </c>
      <c r="BJ109">
        <v>4</v>
      </c>
      <c r="BL109" s="119"/>
      <c r="BM109" s="10" t="s">
        <v>20</v>
      </c>
      <c r="BN109" s="4">
        <f>+AVERAGEIF($BH$15:$BH$238,BN$1,$AS$16:$AS$239)</f>
        <v>-3.4914163586615477E-3</v>
      </c>
      <c r="BO109" s="4">
        <f>+AVERAGEIF($BH$15:$BH$238,BO$1,$AS$16:$AS$239)</f>
        <v>2.9954925518928784E-3</v>
      </c>
      <c r="BP109" s="4">
        <f>+AVERAGEIF($BH$15:$BH$238,BP$1,$AS$16:$AS$239)</f>
        <v>1.419195790621856E-2</v>
      </c>
      <c r="BQ109" s="4">
        <f>+AVERAGEIF($BH$15:$BH$238,BQ$1,$AS$16:$AS$239)</f>
        <v>7.661906490553985E-3</v>
      </c>
      <c r="BR109" s="4">
        <f>+AVERAGEIF($BH$15:$BH$238,BR$1,$AS$16:$AS$239)</f>
        <v>7.8788820435482416E-3</v>
      </c>
      <c r="CJ109">
        <v>19</v>
      </c>
      <c r="CM109" s="119"/>
      <c r="CN109" s="10" t="s">
        <v>20</v>
      </c>
      <c r="CO109" s="4">
        <f t="shared" ca="1" si="20"/>
        <v>-3.4914163586615477E-3</v>
      </c>
      <c r="CP109" s="4">
        <f t="shared" ca="1" si="18"/>
        <v>2.9954925518928784E-3</v>
      </c>
      <c r="CQ109" s="4">
        <f t="shared" ca="1" si="18"/>
        <v>1.419195790621856E-2</v>
      </c>
      <c r="CR109" s="4">
        <f t="shared" ca="1" si="18"/>
        <v>7.661906490553985E-3</v>
      </c>
      <c r="CS109" s="4">
        <f t="shared" ca="1" si="18"/>
        <v>7.8788820435482416E-3</v>
      </c>
      <c r="CU109" s="119"/>
      <c r="CV109" s="10" t="s">
        <v>20</v>
      </c>
      <c r="CW109" s="4">
        <f t="array" aca="1" ref="CW109" ca="1">+MEDIAN(IF($B$15:$B$237&gt;=$CN$89,IF($BH$15:$BH$237=CW$1,OFFSET($Z$16,0,$CJ109,223,1),"")))</f>
        <v>5.1517256201156769E-3</v>
      </c>
      <c r="CX109" s="4">
        <f t="array" aca="1" ref="CX109" ca="1">+MEDIAN(IF($B$15:$B$237&gt;=$CN$89,IF($BH$15:$BH$237=CX$1,OFFSET($Z$16,0,$CJ109,223,1),"")))</f>
        <v>6.1240729928579984E-3</v>
      </c>
      <c r="CY109" s="4">
        <f t="array" aca="1" ref="CY109" ca="1">+MEDIAN(IF($B$15:$B$237&gt;=$CN$89,IF($BH$15:$BH$237=CY$1,OFFSET($Z$16,0,$CJ109,223,1),"")))</f>
        <v>2.1004436916530755E-2</v>
      </c>
      <c r="CZ109" s="4">
        <f t="array" aca="1" ref="CZ109" ca="1">+MEDIAN(IF($B$15:$B$237&gt;=$CN$89,IF($BH$15:$BH$237=CZ$1,OFFSET($Z$16,0,$CJ109,223,1),"")))</f>
        <v>7.6042873487006668E-3</v>
      </c>
      <c r="DA109" s="4">
        <f t="array" aca="1" ref="DA109" ca="1">+MEDIAN(IF($B$15:$B$237&gt;=$CN$89,IF($BH$15:$BH$237=DA$1,OFFSET($Z$16,0,$CJ109,223,1),"")))</f>
        <v>6.8352512238090135E-3</v>
      </c>
      <c r="DC109" s="119"/>
      <c r="DD109" s="10" t="s">
        <v>20</v>
      </c>
      <c r="DE109" s="11">
        <f t="shared" si="21"/>
        <v>45</v>
      </c>
      <c r="DF109" s="11">
        <f t="shared" si="19"/>
        <v>44</v>
      </c>
      <c r="DG109" s="11">
        <f t="shared" si="19"/>
        <v>45</v>
      </c>
      <c r="DH109" s="11">
        <f t="shared" si="19"/>
        <v>44</v>
      </c>
      <c r="DI109" s="11">
        <f t="shared" si="19"/>
        <v>45</v>
      </c>
    </row>
    <row r="110" spans="1:113" x14ac:dyDescent="0.3">
      <c r="A110" s="1">
        <v>41243</v>
      </c>
      <c r="B110" s="3">
        <f t="shared" si="15"/>
        <v>2012</v>
      </c>
      <c r="C110" s="3">
        <v>1</v>
      </c>
      <c r="D110">
        <v>95.902145385742102</v>
      </c>
      <c r="E110">
        <v>86.319633483886705</v>
      </c>
      <c r="F110">
        <v>83.916267395019503</v>
      </c>
      <c r="H110">
        <v>27.138475418090799</v>
      </c>
      <c r="I110">
        <v>33.235057830810497</v>
      </c>
      <c r="J110">
        <v>39.992057800292898</v>
      </c>
      <c r="K110">
        <v>74.895484924316406</v>
      </c>
      <c r="L110">
        <v>31.5642986297607</v>
      </c>
      <c r="M110">
        <v>166.05000305175699</v>
      </c>
      <c r="N110">
        <v>52.817428588867102</v>
      </c>
      <c r="O110">
        <v>89.772636413574205</v>
      </c>
      <c r="P110">
        <v>70.784263610839801</v>
      </c>
      <c r="Q110">
        <v>86.003746032714801</v>
      </c>
      <c r="R110">
        <v>59.538936614990199</v>
      </c>
      <c r="S110">
        <v>75.771377563476506</v>
      </c>
      <c r="T110">
        <v>116.351364135742</v>
      </c>
      <c r="U110">
        <v>96.304069519042898</v>
      </c>
      <c r="V110">
        <v>24.757225036621001</v>
      </c>
      <c r="W110">
        <v>32.8014526367187</v>
      </c>
      <c r="X110">
        <v>41.766628265380803</v>
      </c>
      <c r="Y110">
        <v>31.151981353759702</v>
      </c>
      <c r="Z110">
        <v>5.5800109021082456E-3</v>
      </c>
      <c r="AA110">
        <v>2.7064179895881502E-3</v>
      </c>
      <c r="AB110">
        <v>-2.184252367591899E-4</v>
      </c>
      <c r="AC110" t="s">
        <v>24</v>
      </c>
      <c r="AD110">
        <v>1.9593695368840258E-2</v>
      </c>
      <c r="AE110">
        <v>1.5552728220078915E-2</v>
      </c>
      <c r="AF110">
        <v>2.7808948722285898E-2</v>
      </c>
      <c r="AG110">
        <v>8.9636773318726437E-3</v>
      </c>
      <c r="AH110">
        <v>2.9800895911769265E-2</v>
      </c>
      <c r="AI110">
        <v>-4.6754107219090235E-3</v>
      </c>
      <c r="AJ110">
        <v>4.9686012909044841E-3</v>
      </c>
      <c r="AK110">
        <v>9.7919970835638193E-3</v>
      </c>
      <c r="AL110">
        <v>5.5131887895967235E-3</v>
      </c>
      <c r="AM110">
        <v>-7.2341927564547603E-3</v>
      </c>
      <c r="AN110">
        <v>1.308717452612429E-2</v>
      </c>
      <c r="AO110">
        <v>2.3637450059910137E-4</v>
      </c>
      <c r="AP110">
        <v>5.6595031765465098E-3</v>
      </c>
      <c r="AQ110">
        <v>1.1591969656328915E-2</v>
      </c>
      <c r="AR110">
        <v>2.7083854263928009E-2</v>
      </c>
      <c r="AS110">
        <v>2.4750867564474976E-2</v>
      </c>
      <c r="AT110">
        <v>-2.6406786022046269E-3</v>
      </c>
      <c r="AU110">
        <v>1.2774232394231699E-2</v>
      </c>
      <c r="AV110">
        <v>5.5800109021082456E-3</v>
      </c>
      <c r="AW110">
        <v>1.703526458675042E-2</v>
      </c>
      <c r="AX110">
        <v>2.5418624085246311E-2</v>
      </c>
      <c r="AY110">
        <v>7.4546334257704405E-2</v>
      </c>
      <c r="AZ110">
        <v>3.0645058457952346E-2</v>
      </c>
      <c r="BA110">
        <v>0.58199999999999996</v>
      </c>
      <c r="BB110">
        <v>0.61399999999999999</v>
      </c>
      <c r="BC110">
        <v>0.56899999999999995</v>
      </c>
      <c r="BD110">
        <v>0.73</v>
      </c>
      <c r="BE110">
        <v>0.66800000000000004</v>
      </c>
      <c r="BF110">
        <v>3</v>
      </c>
      <c r="BG110">
        <v>4</v>
      </c>
      <c r="BH110">
        <v>3</v>
      </c>
      <c r="BI110">
        <v>4</v>
      </c>
      <c r="BJ110">
        <v>4</v>
      </c>
      <c r="BL110" s="119"/>
      <c r="BM110" s="10" t="s">
        <v>21</v>
      </c>
      <c r="BN110" s="4">
        <f>+AVERAGEIF($BH$15:$BH$238,BN$1,$AT$16:$AT$239)</f>
        <v>-1.397715415468667E-2</v>
      </c>
      <c r="BO110" s="4">
        <f>+AVERAGEIF($BH$15:$BH$238,BO$1,$AT$16:$AT$239)</f>
        <v>8.5067284782710459E-3</v>
      </c>
      <c r="BP110" s="4">
        <f>+AVERAGEIF($BH$15:$BH$238,BP$1,$AT$16:$AT$239)</f>
        <v>1.9726651302449359E-2</v>
      </c>
      <c r="BQ110" s="4">
        <f>+AVERAGEIF($BH$15:$BH$238,BQ$1,$AT$16:$AT$239)</f>
        <v>1.1999252460411442E-2</v>
      </c>
      <c r="BR110" s="4">
        <f>+AVERAGEIF($BH$15:$BH$238,BR$1,$AT$16:$AT$239)</f>
        <v>1.1673182192887849E-2</v>
      </c>
      <c r="CJ110">
        <v>20</v>
      </c>
      <c r="CM110" s="119"/>
      <c r="CN110" s="10" t="s">
        <v>21</v>
      </c>
      <c r="CO110" s="4">
        <f t="shared" ca="1" si="20"/>
        <v>-1.397715415468667E-2</v>
      </c>
      <c r="CP110" s="4">
        <f t="shared" ca="1" si="18"/>
        <v>8.5067284782710459E-3</v>
      </c>
      <c r="CQ110" s="4">
        <f t="shared" ca="1" si="18"/>
        <v>1.9726651302449359E-2</v>
      </c>
      <c r="CR110" s="4">
        <f t="shared" ca="1" si="18"/>
        <v>1.1999252460411442E-2</v>
      </c>
      <c r="CS110" s="4">
        <f t="shared" ca="1" si="18"/>
        <v>1.1673182192887849E-2</v>
      </c>
      <c r="CU110" s="119"/>
      <c r="CV110" s="10" t="s">
        <v>21</v>
      </c>
      <c r="CW110" s="4">
        <f t="array" aca="1" ref="CW110" ca="1">+MEDIAN(IF($B$15:$B$237&gt;=$CN$89,IF($BH$15:$BH$237=CW$1,OFFSET($Z$16,0,$CJ110,223,1),"")))</f>
        <v>2.4259161999728995E-4</v>
      </c>
      <c r="CX110" s="4">
        <f t="array" aca="1" ref="CX110" ca="1">+MEDIAN(IF($B$15:$B$237&gt;=$CN$89,IF($BH$15:$BH$237=CX$1,OFFSET($Z$16,0,$CJ110,223,1),"")))</f>
        <v>1.226720388027791E-2</v>
      </c>
      <c r="CY110" s="4">
        <f t="array" aca="1" ref="CY110" ca="1">+MEDIAN(IF($B$15:$B$237&gt;=$CN$89,IF($BH$15:$BH$237=CY$1,OFFSET($Z$16,0,$CJ110,223,1),"")))</f>
        <v>1.9659218508147225E-2</v>
      </c>
      <c r="CZ110" s="4">
        <f t="array" aca="1" ref="CZ110" ca="1">+MEDIAN(IF($B$15:$B$237&gt;=$CN$89,IF($BH$15:$BH$237=CZ$1,OFFSET($Z$16,0,$CJ110,223,1),"")))</f>
        <v>1.2354209516001524E-2</v>
      </c>
      <c r="DA110" s="4">
        <f t="array" aca="1" ref="DA110" ca="1">+MEDIAN(IF($B$15:$B$237&gt;=$CN$89,IF($BH$15:$BH$237=DA$1,OFFSET($Z$16,0,$CJ110,223,1),"")))</f>
        <v>1.7047733654231179E-2</v>
      </c>
      <c r="DC110" s="119"/>
      <c r="DD110" s="10" t="s">
        <v>21</v>
      </c>
      <c r="DE110" s="11">
        <f t="shared" si="21"/>
        <v>45</v>
      </c>
      <c r="DF110" s="11">
        <f t="shared" si="19"/>
        <v>44</v>
      </c>
      <c r="DG110" s="11">
        <f t="shared" si="19"/>
        <v>45</v>
      </c>
      <c r="DH110" s="11">
        <f t="shared" si="19"/>
        <v>44</v>
      </c>
      <c r="DI110" s="11">
        <f t="shared" si="19"/>
        <v>45</v>
      </c>
    </row>
    <row r="111" spans="1:113" x14ac:dyDescent="0.3">
      <c r="A111" s="1">
        <v>41274</v>
      </c>
      <c r="B111" s="3">
        <f t="shared" si="15"/>
        <v>2012</v>
      </c>
      <c r="C111" s="3">
        <v>1</v>
      </c>
      <c r="D111">
        <v>95.114059448242102</v>
      </c>
      <c r="E111">
        <v>86.107971191406193</v>
      </c>
      <c r="F111">
        <v>83.916267395019503</v>
      </c>
      <c r="H111">
        <v>26.8294258117675</v>
      </c>
      <c r="I111">
        <v>35.496246337890597</v>
      </c>
      <c r="J111">
        <v>41.744167327880803</v>
      </c>
      <c r="K111">
        <v>75.430603027343693</v>
      </c>
      <c r="L111">
        <v>33.340415954589801</v>
      </c>
      <c r="M111">
        <v>162.02000427246</v>
      </c>
      <c r="N111">
        <v>53.557548522949197</v>
      </c>
      <c r="O111">
        <v>88.928413391113196</v>
      </c>
      <c r="P111">
        <v>73.345855712890597</v>
      </c>
      <c r="Q111">
        <v>85.719482421875</v>
      </c>
      <c r="R111">
        <v>59.260936737060497</v>
      </c>
      <c r="S111">
        <v>75.790252685546804</v>
      </c>
      <c r="T111">
        <v>117.390937805175</v>
      </c>
      <c r="U111">
        <v>93.908340454101506</v>
      </c>
      <c r="V111">
        <v>25.807947158813398</v>
      </c>
      <c r="W111">
        <v>34.213832855224602</v>
      </c>
      <c r="X111">
        <v>43.321495056152301</v>
      </c>
      <c r="Y111">
        <v>33.353527069091797</v>
      </c>
      <c r="Z111">
        <v>-8.2176048755752129E-3</v>
      </c>
      <c r="AA111">
        <v>-2.4520758944142074E-3</v>
      </c>
      <c r="AB111">
        <v>0</v>
      </c>
      <c r="AC111" t="s">
        <v>24</v>
      </c>
      <c r="AD111">
        <v>-1.1387876494981075E-2</v>
      </c>
      <c r="AE111">
        <v>6.8036244094748399E-2</v>
      </c>
      <c r="AF111">
        <v>4.3811437169283929E-2</v>
      </c>
      <c r="AG111">
        <v>7.1448646546321548E-3</v>
      </c>
      <c r="AH111">
        <v>5.6269817544891465E-2</v>
      </c>
      <c r="AI111">
        <v>-2.4269790456076357E-2</v>
      </c>
      <c r="AJ111">
        <v>1.401279755292939E-2</v>
      </c>
      <c r="AK111">
        <v>-9.4040128059930117E-3</v>
      </c>
      <c r="AL111">
        <v>3.6188722907877002E-2</v>
      </c>
      <c r="AM111">
        <v>-3.3052468520576861E-3</v>
      </c>
      <c r="AN111">
        <v>-4.6692113385798928E-3</v>
      </c>
      <c r="AO111">
        <v>2.4910622819929173E-4</v>
      </c>
      <c r="AP111">
        <v>8.9347785232682941E-3</v>
      </c>
      <c r="AQ111">
        <v>-2.4876716808604482E-2</v>
      </c>
      <c r="AR111">
        <v>4.2441029664599395E-2</v>
      </c>
      <c r="AS111">
        <v>4.3058465554810521E-2</v>
      </c>
      <c r="AT111">
        <v>3.7227491309378413E-2</v>
      </c>
      <c r="AU111">
        <v>7.0671129721461279E-2</v>
      </c>
      <c r="AV111">
        <v>-8.2176048755752129E-3</v>
      </c>
      <c r="AW111">
        <v>3.5409888639439391E-3</v>
      </c>
      <c r="AX111">
        <v>2.3840183960907702E-2</v>
      </c>
      <c r="AY111">
        <v>6.3971840414678294E-2</v>
      </c>
      <c r="AZ111">
        <v>2.078385209098868E-2</v>
      </c>
      <c r="BA111">
        <v>0.20599999999999999</v>
      </c>
      <c r="BB111">
        <v>0.376</v>
      </c>
      <c r="BC111">
        <v>0.55600000000000005</v>
      </c>
      <c r="BD111">
        <v>0.67700000000000005</v>
      </c>
      <c r="BE111">
        <v>0.53300000000000003</v>
      </c>
      <c r="BF111">
        <v>2</v>
      </c>
      <c r="BG111">
        <v>2</v>
      </c>
      <c r="BH111">
        <v>3</v>
      </c>
      <c r="BI111">
        <v>4</v>
      </c>
      <c r="BJ111">
        <v>3</v>
      </c>
      <c r="BL111" s="119"/>
      <c r="BM111" s="10" t="s">
        <v>22</v>
      </c>
      <c r="BN111" s="4">
        <f>+AVERAGEIF($BH$15:$BH$238,BN$1,$AU$16:$AU$239)</f>
        <v>-6.3749587145500693E-3</v>
      </c>
      <c r="BO111" s="4">
        <f>+AVERAGEIF($BH$15:$BH$238,BO$1,$AU$16:$AU$239)</f>
        <v>-2.7742941975760845E-3</v>
      </c>
      <c r="BP111" s="4">
        <f>+AVERAGEIF($BH$15:$BH$238,BP$1,$AU$16:$AU$239)</f>
        <v>1.5240576637727677E-2</v>
      </c>
      <c r="BQ111" s="4">
        <f>+AVERAGEIF($BH$15:$BH$238,BQ$1,$AU$16:$AU$239)</f>
        <v>1.2729828032309239E-2</v>
      </c>
      <c r="BR111" s="4">
        <f>+AVERAGEIF($BH$15:$BH$238,BR$1,$AU$16:$AU$239)</f>
        <v>1.5606586773074154E-2</v>
      </c>
      <c r="CJ111">
        <v>21</v>
      </c>
      <c r="CM111" s="119"/>
      <c r="CN111" s="10" t="s">
        <v>22</v>
      </c>
      <c r="CO111" s="4">
        <f t="shared" ca="1" si="20"/>
        <v>-6.3749587145500693E-3</v>
      </c>
      <c r="CP111" s="4">
        <f t="shared" ca="1" si="18"/>
        <v>-2.7742941975760845E-3</v>
      </c>
      <c r="CQ111" s="4">
        <f t="shared" ca="1" si="18"/>
        <v>1.5240576637727677E-2</v>
      </c>
      <c r="CR111" s="4">
        <f t="shared" ca="1" si="18"/>
        <v>1.2729828032309239E-2</v>
      </c>
      <c r="CS111" s="4">
        <f t="shared" ca="1" si="18"/>
        <v>1.5606586773074154E-2</v>
      </c>
      <c r="CU111" s="119"/>
      <c r="CV111" s="10" t="s">
        <v>22</v>
      </c>
      <c r="CW111" s="4">
        <f t="array" aca="1" ref="CW111" ca="1">+MEDIAN(IF($B$15:$B$237&gt;=$CN$89,IF($BH$15:$BH$237=CW$1,OFFSET($Z$16,0,$CJ111,223,1),"")))</f>
        <v>-3.2434058560457668E-3</v>
      </c>
      <c r="CX111" s="4">
        <f t="array" aca="1" ref="CX111" ca="1">+MEDIAN(IF($B$15:$B$237&gt;=$CN$89,IF($BH$15:$BH$237=CX$1,OFFSET($Z$16,0,$CJ111,223,1),"")))</f>
        <v>-3.5950238399634071E-3</v>
      </c>
      <c r="CY111" s="4">
        <f t="array" aca="1" ref="CY111" ca="1">+MEDIAN(IF($B$15:$B$237&gt;=$CN$89,IF($BH$15:$BH$237=CY$1,OFFSET($Z$16,0,$CJ111,223,1),"")))</f>
        <v>1.1902065335318235E-2</v>
      </c>
      <c r="CZ111" s="4">
        <f t="array" aca="1" ref="CZ111" ca="1">+MEDIAN(IF($B$15:$B$237&gt;=$CN$89,IF($BH$15:$BH$237=CZ$1,OFFSET($Z$16,0,$CJ111,223,1),"")))</f>
        <v>1.408823212188326E-2</v>
      </c>
      <c r="DA111" s="4">
        <f t="array" aca="1" ref="DA111" ca="1">+MEDIAN(IF($B$15:$B$237&gt;=$CN$89,IF($BH$15:$BH$237=DA$1,OFFSET($Z$16,0,$CJ111,223,1),"")))</f>
        <v>1.3182037653758139E-2</v>
      </c>
      <c r="DC111" s="119"/>
      <c r="DD111" s="10" t="s">
        <v>22</v>
      </c>
      <c r="DE111" s="11">
        <f t="shared" si="21"/>
        <v>45</v>
      </c>
      <c r="DF111" s="11">
        <f t="shared" si="19"/>
        <v>44</v>
      </c>
      <c r="DG111" s="11">
        <f t="shared" si="19"/>
        <v>45</v>
      </c>
      <c r="DH111" s="11">
        <f t="shared" si="19"/>
        <v>44</v>
      </c>
      <c r="DI111" s="11">
        <f t="shared" si="19"/>
        <v>45</v>
      </c>
    </row>
    <row r="112" spans="1:113" x14ac:dyDescent="0.3">
      <c r="A112" s="1">
        <v>41305</v>
      </c>
      <c r="B112" s="3">
        <f t="shared" si="15"/>
        <v>2013</v>
      </c>
      <c r="C112" s="3">
        <v>1</v>
      </c>
      <c r="D112">
        <v>94.620506286621094</v>
      </c>
      <c r="E112">
        <v>85.573066711425696</v>
      </c>
      <c r="F112">
        <v>83.916267395019503</v>
      </c>
      <c r="H112">
        <v>27.495811462402301</v>
      </c>
      <c r="I112">
        <v>35.392196655273402</v>
      </c>
      <c r="J112">
        <v>43.300586700439403</v>
      </c>
      <c r="K112">
        <v>73.280570983886705</v>
      </c>
      <c r="L112">
        <v>34.0927124023437</v>
      </c>
      <c r="M112">
        <v>161.19999694824199</v>
      </c>
      <c r="N112">
        <v>53.74116897583</v>
      </c>
      <c r="O112">
        <v>87.778404235839801</v>
      </c>
      <c r="P112">
        <v>77.9212646484375</v>
      </c>
      <c r="Q112">
        <v>84.607147216796804</v>
      </c>
      <c r="R112">
        <v>60.844127655029297</v>
      </c>
      <c r="S112">
        <v>75.799201965332003</v>
      </c>
      <c r="T112">
        <v>123.400177001953</v>
      </c>
      <c r="U112">
        <v>90.917060852050696</v>
      </c>
      <c r="V112">
        <v>26.796901702880799</v>
      </c>
      <c r="W112">
        <v>35.677928924560497</v>
      </c>
      <c r="X112">
        <v>44.941120147705</v>
      </c>
      <c r="Y112">
        <v>33.375999450683501</v>
      </c>
      <c r="Z112">
        <v>-5.1890663113751678E-3</v>
      </c>
      <c r="AA112">
        <v>-6.2120204735921503E-3</v>
      </c>
      <c r="AB112">
        <v>0</v>
      </c>
      <c r="AC112" t="s">
        <v>24</v>
      </c>
      <c r="AD112">
        <v>2.4837864787345509E-2</v>
      </c>
      <c r="AE112">
        <v>-2.931286920502485E-3</v>
      </c>
      <c r="AF112">
        <v>3.728471478023887E-2</v>
      </c>
      <c r="AG112">
        <v>-2.8503444983431936E-2</v>
      </c>
      <c r="AH112">
        <v>2.2564099043591357E-2</v>
      </c>
      <c r="AI112">
        <v>-5.0611486396399119E-3</v>
      </c>
      <c r="AJ112">
        <v>3.4284700839530835E-3</v>
      </c>
      <c r="AK112">
        <v>-1.2931852840054381E-2</v>
      </c>
      <c r="AL112">
        <v>6.238128781886676E-2</v>
      </c>
      <c r="AM112">
        <v>-1.2976457319279544E-2</v>
      </c>
      <c r="AN112">
        <v>2.6715590490804741E-2</v>
      </c>
      <c r="AO112">
        <v>1.1807956126408392E-4</v>
      </c>
      <c r="AP112">
        <v>5.1189975215557793E-2</v>
      </c>
      <c r="AQ112">
        <v>-3.185318351475741E-2</v>
      </c>
      <c r="AR112">
        <v>3.8319767859942733E-2</v>
      </c>
      <c r="AS112">
        <v>4.2792518322375628E-2</v>
      </c>
      <c r="AT112">
        <v>3.7386177218800443E-2</v>
      </c>
      <c r="AU112">
        <v>6.7376327382562273E-4</v>
      </c>
      <c r="AV112">
        <v>-5.1890663113751678E-3</v>
      </c>
      <c r="AW112">
        <v>-7.8585900184742208E-3</v>
      </c>
      <c r="AX112">
        <v>9.6463746556030294E-4</v>
      </c>
      <c r="AY112">
        <v>3.4773951004403614E-2</v>
      </c>
      <c r="AZ112">
        <v>5.672733035028632E-3</v>
      </c>
      <c r="BA112">
        <v>0.26400000000000001</v>
      </c>
      <c r="BB112">
        <v>0.24199999999999999</v>
      </c>
      <c r="BC112">
        <v>0.3</v>
      </c>
      <c r="BD112">
        <v>0.47</v>
      </c>
      <c r="BE112">
        <v>0.34499999999999997</v>
      </c>
      <c r="BF112">
        <v>2</v>
      </c>
      <c r="BG112">
        <v>2</v>
      </c>
      <c r="BH112">
        <v>2</v>
      </c>
      <c r="BI112">
        <v>3</v>
      </c>
      <c r="BJ112">
        <v>2</v>
      </c>
    </row>
    <row r="113" spans="1:113" x14ac:dyDescent="0.3">
      <c r="A113" s="1">
        <v>41333</v>
      </c>
      <c r="B113" s="3">
        <f t="shared" si="15"/>
        <v>2013</v>
      </c>
      <c r="C113" s="3">
        <v>1</v>
      </c>
      <c r="D113">
        <v>94.800697326660099</v>
      </c>
      <c r="E113">
        <v>86.078712463378906</v>
      </c>
      <c r="F113">
        <v>83.916267395019503</v>
      </c>
      <c r="H113">
        <v>26.201663970947202</v>
      </c>
      <c r="I113">
        <v>34.583827972412102</v>
      </c>
      <c r="J113">
        <v>42.742622375488203</v>
      </c>
      <c r="K113">
        <v>73.474159240722599</v>
      </c>
      <c r="L113">
        <v>34.913398742675703</v>
      </c>
      <c r="M113">
        <v>153</v>
      </c>
      <c r="N113">
        <v>54.242435455322202</v>
      </c>
      <c r="O113">
        <v>88.772552490234304</v>
      </c>
      <c r="P113">
        <v>78.7041015625</v>
      </c>
      <c r="Q113">
        <v>85.517585754394503</v>
      </c>
      <c r="R113">
        <v>61.053401947021399</v>
      </c>
      <c r="S113">
        <v>75.845001220703097</v>
      </c>
      <c r="T113">
        <v>124.974655151367</v>
      </c>
      <c r="U113">
        <v>92.043190002441406</v>
      </c>
      <c r="V113">
        <v>26.489234924316399</v>
      </c>
      <c r="W113">
        <v>34.466030120849602</v>
      </c>
      <c r="X113">
        <v>45.487564086913999</v>
      </c>
      <c r="Y113">
        <v>32.589542388916001</v>
      </c>
      <c r="Z113">
        <v>1.9043550611870241E-3</v>
      </c>
      <c r="AA113">
        <v>5.9089357362682726E-3</v>
      </c>
      <c r="AB113">
        <v>0</v>
      </c>
      <c r="AC113" t="s">
        <v>24</v>
      </c>
      <c r="AD113">
        <v>-4.7067077588334283E-2</v>
      </c>
      <c r="AE113">
        <v>-2.2840308295496881E-2</v>
      </c>
      <c r="AF113">
        <v>-1.2885837524818977E-2</v>
      </c>
      <c r="AG113">
        <v>2.641740562835615E-3</v>
      </c>
      <c r="AH113">
        <v>2.4072192633038725E-2</v>
      </c>
      <c r="AI113">
        <v>-5.0868468383872489E-2</v>
      </c>
      <c r="AJ113">
        <v>9.3274204682380901E-3</v>
      </c>
      <c r="AK113">
        <v>1.1325658777339598E-2</v>
      </c>
      <c r="AL113">
        <v>1.0046511919364676E-2</v>
      </c>
      <c r="AM113">
        <v>1.0760775744687257E-2</v>
      </c>
      <c r="AN113">
        <v>3.4395150371557826E-3</v>
      </c>
      <c r="AO113">
        <v>6.0421817359035401E-4</v>
      </c>
      <c r="AP113">
        <v>1.2759123914296122E-2</v>
      </c>
      <c r="AQ113">
        <v>1.2386334752101824E-2</v>
      </c>
      <c r="AR113">
        <v>-1.1481431024218947E-2</v>
      </c>
      <c r="AS113">
        <v>-3.3967745332791122E-2</v>
      </c>
      <c r="AT113">
        <v>1.2159108126656326E-2</v>
      </c>
      <c r="AU113">
        <v>-2.356355089619333E-2</v>
      </c>
      <c r="AV113">
        <v>1.9043550611870241E-3</v>
      </c>
      <c r="AW113">
        <v>-1.1485124286341075E-2</v>
      </c>
      <c r="AX113">
        <v>5.3544881693798896E-3</v>
      </c>
      <c r="AY113">
        <v>4.2772697229178869E-2</v>
      </c>
      <c r="AZ113">
        <v>9.6366040433511768E-3</v>
      </c>
      <c r="BA113">
        <v>0.439</v>
      </c>
      <c r="BB113">
        <v>0.17899999999999999</v>
      </c>
      <c r="BC113">
        <v>0.35799999999999998</v>
      </c>
      <c r="BD113">
        <v>0.51100000000000001</v>
      </c>
      <c r="BE113">
        <v>0.39900000000000002</v>
      </c>
      <c r="BF113">
        <v>3</v>
      </c>
      <c r="BG113">
        <v>1</v>
      </c>
      <c r="BH113">
        <v>2</v>
      </c>
      <c r="BI113">
        <v>3</v>
      </c>
      <c r="BJ113">
        <v>2</v>
      </c>
    </row>
    <row r="114" spans="1:113" x14ac:dyDescent="0.3">
      <c r="A114" s="1">
        <v>41361</v>
      </c>
      <c r="B114" s="3">
        <f t="shared" si="15"/>
        <v>2013</v>
      </c>
      <c r="C114" s="3">
        <v>1</v>
      </c>
      <c r="D114">
        <v>95.004386901855398</v>
      </c>
      <c r="E114">
        <v>86.163528442382798</v>
      </c>
      <c r="F114">
        <v>83.916267395019503</v>
      </c>
      <c r="H114">
        <v>26.3755073547363</v>
      </c>
      <c r="I114">
        <v>34.231666564941399</v>
      </c>
      <c r="J114">
        <v>43.300586700439403</v>
      </c>
      <c r="K114">
        <v>72.786087036132798</v>
      </c>
      <c r="L114">
        <v>36.930919647216797</v>
      </c>
      <c r="M114">
        <v>154.44999694824199</v>
      </c>
      <c r="N114">
        <v>54.715606689453097</v>
      </c>
      <c r="O114">
        <v>89.027168273925696</v>
      </c>
      <c r="P114">
        <v>82.370956420898395</v>
      </c>
      <c r="Q114">
        <v>85.4776611328125</v>
      </c>
      <c r="R114">
        <v>62.900135040283203</v>
      </c>
      <c r="S114">
        <v>75.870170593261705</v>
      </c>
      <c r="T114">
        <v>129.72009277343699</v>
      </c>
      <c r="U114">
        <v>91.657157897949205</v>
      </c>
      <c r="V114">
        <v>26.805006027221602</v>
      </c>
      <c r="W114">
        <v>34.583202362060497</v>
      </c>
      <c r="X114">
        <v>46.794036865234297</v>
      </c>
      <c r="Y114">
        <v>32.176795959472599</v>
      </c>
      <c r="Z114">
        <v>2.1486084062591893E-3</v>
      </c>
      <c r="AA114">
        <v>9.8533047923976547E-4</v>
      </c>
      <c r="AB114">
        <v>0</v>
      </c>
      <c r="AC114" t="s">
        <v>24</v>
      </c>
      <c r="AD114">
        <v>6.6348222762440123E-3</v>
      </c>
      <c r="AE114">
        <v>-1.018283481376403E-2</v>
      </c>
      <c r="AF114">
        <v>1.3054049890752095E-2</v>
      </c>
      <c r="AG114">
        <v>-9.3648190288979638E-3</v>
      </c>
      <c r="AH114">
        <v>5.7786436646026562E-2</v>
      </c>
      <c r="AI114">
        <v>9.4771042368757552E-3</v>
      </c>
      <c r="AJ114">
        <v>8.723266758931425E-3</v>
      </c>
      <c r="AK114">
        <v>2.8681813978415072E-3</v>
      </c>
      <c r="AL114">
        <v>4.6590390914843072E-2</v>
      </c>
      <c r="AM114">
        <v>-4.6685861428152897E-4</v>
      </c>
      <c r="AN114">
        <v>3.0247832788487194E-2</v>
      </c>
      <c r="AO114">
        <v>3.3185275434788331E-4</v>
      </c>
      <c r="AP114">
        <v>3.7971199971085223E-2</v>
      </c>
      <c r="AQ114">
        <v>-4.1940322198954494E-3</v>
      </c>
      <c r="AR114">
        <v>1.1920733226437275E-2</v>
      </c>
      <c r="AS114">
        <v>3.3996442526176285E-3</v>
      </c>
      <c r="AT114">
        <v>2.8721537513505702E-2</v>
      </c>
      <c r="AU114">
        <v>-1.2664996167107256E-2</v>
      </c>
      <c r="AV114">
        <v>2.1486084062591893E-3</v>
      </c>
      <c r="AW114">
        <v>-1.1530634589976829E-3</v>
      </c>
      <c r="AX114">
        <v>2.3838424200786079E-3</v>
      </c>
      <c r="AY114">
        <v>5.4073292051018074E-2</v>
      </c>
      <c r="AZ114">
        <v>1.4363169854589547E-2</v>
      </c>
      <c r="BA114">
        <v>0.45700000000000002</v>
      </c>
      <c r="BB114">
        <v>0.33600000000000002</v>
      </c>
      <c r="BC114">
        <v>0.313</v>
      </c>
      <c r="BD114">
        <v>0.59599999999999997</v>
      </c>
      <c r="BE114">
        <v>0.45700000000000002</v>
      </c>
      <c r="BF114">
        <v>3</v>
      </c>
      <c r="BG114">
        <v>2</v>
      </c>
      <c r="BH114">
        <v>2</v>
      </c>
      <c r="BI114">
        <v>3</v>
      </c>
      <c r="BJ114">
        <v>3</v>
      </c>
      <c r="BL114" s="120" t="s">
        <v>53</v>
      </c>
      <c r="BM114" s="120"/>
      <c r="BN114" s="118" t="s">
        <v>65</v>
      </c>
      <c r="BO114" s="118"/>
      <c r="BP114" s="118"/>
      <c r="BQ114" s="118"/>
      <c r="BR114" s="118"/>
      <c r="CM114" s="120" t="s">
        <v>53</v>
      </c>
      <c r="CN114" s="120"/>
      <c r="CO114" s="118" t="s">
        <v>65</v>
      </c>
      <c r="CP114" s="118"/>
      <c r="CQ114" s="118"/>
      <c r="CR114" s="118"/>
      <c r="CS114" s="118"/>
      <c r="CU114" s="120" t="s">
        <v>55</v>
      </c>
      <c r="CV114" s="120"/>
      <c r="CW114" s="118" t="s">
        <v>65</v>
      </c>
      <c r="CX114" s="118"/>
      <c r="CY114" s="118"/>
      <c r="CZ114" s="118"/>
      <c r="DA114" s="118"/>
      <c r="DC114" s="120" t="s">
        <v>56</v>
      </c>
      <c r="DD114" s="120"/>
      <c r="DE114" s="118" t="s">
        <v>65</v>
      </c>
      <c r="DF114" s="118"/>
      <c r="DG114" s="118"/>
      <c r="DH114" s="118"/>
      <c r="DI114" s="118"/>
    </row>
    <row r="115" spans="1:113" x14ac:dyDescent="0.3">
      <c r="A115" s="1">
        <v>41394</v>
      </c>
      <c r="B115" s="3">
        <f t="shared" si="15"/>
        <v>2013</v>
      </c>
      <c r="C115" s="3">
        <v>1</v>
      </c>
      <c r="D115">
        <v>95.756942749023395</v>
      </c>
      <c r="E115">
        <v>86.998107910156193</v>
      </c>
      <c r="F115">
        <v>83.89794921875</v>
      </c>
      <c r="H115">
        <v>25.37109375</v>
      </c>
      <c r="I115">
        <v>34.647853851318303</v>
      </c>
      <c r="J115">
        <v>45.473686218261697</v>
      </c>
      <c r="K115">
        <v>75.3822021484375</v>
      </c>
      <c r="L115">
        <v>40.008502960205</v>
      </c>
      <c r="M115">
        <v>142.77000427246</v>
      </c>
      <c r="N115">
        <v>55.874504089355398</v>
      </c>
      <c r="O115">
        <v>90.385025024414006</v>
      </c>
      <c r="P115">
        <v>82.083114624023395</v>
      </c>
      <c r="Q115">
        <v>87.335494995117102</v>
      </c>
      <c r="R115">
        <v>64.496116638183594</v>
      </c>
      <c r="S115">
        <v>75.922286987304602</v>
      </c>
      <c r="T115">
        <v>132.21234130859301</v>
      </c>
      <c r="U115">
        <v>95.951217651367102</v>
      </c>
      <c r="V115">
        <v>28.2030124664306</v>
      </c>
      <c r="W115">
        <v>36.1529121398925</v>
      </c>
      <c r="X115">
        <v>49.945487976074197</v>
      </c>
      <c r="Y115">
        <v>32.821834564208899</v>
      </c>
      <c r="Z115">
        <v>7.9212747085608548E-3</v>
      </c>
      <c r="AA115">
        <v>9.6859945601168729E-3</v>
      </c>
      <c r="AB115">
        <v>-2.1829112326066102E-4</v>
      </c>
      <c r="AC115" t="s">
        <v>24</v>
      </c>
      <c r="AD115">
        <v>-3.8081299867618879E-2</v>
      </c>
      <c r="AE115">
        <v>1.2157961564253528E-2</v>
      </c>
      <c r="AF115">
        <v>5.0186375830335805E-2</v>
      </c>
      <c r="AG115">
        <v>3.566773841017068E-2</v>
      </c>
      <c r="AH115">
        <v>8.3333514095691896E-2</v>
      </c>
      <c r="AI115">
        <v>-7.5623133095276684E-2</v>
      </c>
      <c r="AJ115">
        <v>2.118038106531106E-2</v>
      </c>
      <c r="AK115">
        <v>1.5252161523439112E-2</v>
      </c>
      <c r="AL115">
        <v>-3.494457383791838E-3</v>
      </c>
      <c r="AM115">
        <v>2.1734729725676027E-2</v>
      </c>
      <c r="AN115">
        <v>2.5373261867852603E-2</v>
      </c>
      <c r="AO115">
        <v>6.8691547198818093E-4</v>
      </c>
      <c r="AP115">
        <v>1.9212509657303922E-2</v>
      </c>
      <c r="AQ115">
        <v>4.6849147975970284E-2</v>
      </c>
      <c r="AR115">
        <v>5.2154677293833274E-2</v>
      </c>
      <c r="AS115">
        <v>4.5389370290186193E-2</v>
      </c>
      <c r="AT115">
        <v>6.7347280165547696E-2</v>
      </c>
      <c r="AU115">
        <v>2.0046700906726E-2</v>
      </c>
      <c r="AV115">
        <v>7.9212747085608548E-3</v>
      </c>
      <c r="AW115">
        <v>1.2010466937894426E-2</v>
      </c>
      <c r="AX115">
        <v>4.057491583824957E-3</v>
      </c>
      <c r="AY115">
        <v>4.379382786266417E-2</v>
      </c>
      <c r="AZ115">
        <v>1.6945765273236102E-2</v>
      </c>
      <c r="BA115">
        <v>0.66300000000000003</v>
      </c>
      <c r="BB115">
        <v>0.52</v>
      </c>
      <c r="BC115">
        <v>0.34499999999999997</v>
      </c>
      <c r="BD115">
        <v>0.52400000000000002</v>
      </c>
      <c r="BE115">
        <v>0.48399999999999999</v>
      </c>
      <c r="BF115">
        <v>4</v>
      </c>
      <c r="BG115">
        <v>3</v>
      </c>
      <c r="BH115">
        <v>2</v>
      </c>
      <c r="BI115">
        <v>3</v>
      </c>
      <c r="BJ115">
        <v>3</v>
      </c>
      <c r="BL115" s="120"/>
      <c r="BM115" s="120"/>
      <c r="BN115" s="9" t="s">
        <v>57</v>
      </c>
      <c r="BO115" s="9" t="s">
        <v>58</v>
      </c>
      <c r="BP115" s="9" t="s">
        <v>59</v>
      </c>
      <c r="BQ115" s="9" t="s">
        <v>60</v>
      </c>
      <c r="BR115" s="9" t="s">
        <v>61</v>
      </c>
      <c r="CM115" s="8" t="s">
        <v>62</v>
      </c>
      <c r="CN115" s="8">
        <f>+CN37</f>
        <v>2004</v>
      </c>
      <c r="CO115" s="9" t="s">
        <v>57</v>
      </c>
      <c r="CP115" s="9" t="s">
        <v>58</v>
      </c>
      <c r="CQ115" s="9" t="s">
        <v>59</v>
      </c>
      <c r="CR115" s="9" t="s">
        <v>60</v>
      </c>
      <c r="CS115" s="9" t="s">
        <v>61</v>
      </c>
      <c r="CU115" s="8" t="s">
        <v>62</v>
      </c>
      <c r="CV115" s="8">
        <f>+CN115</f>
        <v>2004</v>
      </c>
      <c r="CW115" s="9" t="s">
        <v>57</v>
      </c>
      <c r="CX115" s="9" t="s">
        <v>58</v>
      </c>
      <c r="CY115" s="9" t="s">
        <v>59</v>
      </c>
      <c r="CZ115" s="9" t="s">
        <v>60</v>
      </c>
      <c r="DA115" s="9" t="s">
        <v>61</v>
      </c>
      <c r="DC115" s="8" t="s">
        <v>62</v>
      </c>
      <c r="DD115" s="8">
        <f>+CN115</f>
        <v>2004</v>
      </c>
      <c r="DE115" s="9" t="s">
        <v>57</v>
      </c>
      <c r="DF115" s="9" t="s">
        <v>58</v>
      </c>
      <c r="DG115" s="9" t="s">
        <v>59</v>
      </c>
      <c r="DH115" s="9" t="s">
        <v>60</v>
      </c>
      <c r="DI115" s="9" t="s">
        <v>61</v>
      </c>
    </row>
    <row r="116" spans="1:113" x14ac:dyDescent="0.3">
      <c r="A116" s="1">
        <v>41425</v>
      </c>
      <c r="B116" s="3">
        <f t="shared" si="15"/>
        <v>2013</v>
      </c>
      <c r="C116" s="3">
        <v>1</v>
      </c>
      <c r="D116">
        <v>91.741653442382798</v>
      </c>
      <c r="E116">
        <v>85.257171630859304</v>
      </c>
      <c r="F116">
        <v>83.916267395019503</v>
      </c>
      <c r="H116">
        <v>24.975122451782202</v>
      </c>
      <c r="I116">
        <v>32.975090026855398</v>
      </c>
      <c r="J116">
        <v>44.100807189941399</v>
      </c>
      <c r="K116">
        <v>71.669448852539006</v>
      </c>
      <c r="L116">
        <v>37.067703247070298</v>
      </c>
      <c r="M116">
        <v>133.919998168945</v>
      </c>
      <c r="N116">
        <v>54.4322700500488</v>
      </c>
      <c r="O116">
        <v>87.578559875488196</v>
      </c>
      <c r="P116">
        <v>85.310638427734304</v>
      </c>
      <c r="Q116">
        <v>84.525398254394503</v>
      </c>
      <c r="R116">
        <v>66.803459167480398</v>
      </c>
      <c r="S116">
        <v>75.820709228515597</v>
      </c>
      <c r="T116">
        <v>135.33383178710901</v>
      </c>
      <c r="U116">
        <v>89.464012145996094</v>
      </c>
      <c r="V116">
        <v>27.364198684692301</v>
      </c>
      <c r="W116">
        <v>36.159954071044901</v>
      </c>
      <c r="X116">
        <v>46.959903717041001</v>
      </c>
      <c r="Y116">
        <v>31.156745910644499</v>
      </c>
      <c r="Z116">
        <v>-4.1932095902065036E-2</v>
      </c>
      <c r="AA116">
        <v>-2.001119703769616E-2</v>
      </c>
      <c r="AB116">
        <v>2.1833878467925061E-4</v>
      </c>
      <c r="AC116" t="s">
        <v>24</v>
      </c>
      <c r="AD116">
        <v>-1.5607182808892395E-2</v>
      </c>
      <c r="AE116">
        <v>-4.8279002550666195E-2</v>
      </c>
      <c r="AF116">
        <v>-3.0190625447227726E-2</v>
      </c>
      <c r="AG116">
        <v>-4.9252385710191859E-2</v>
      </c>
      <c r="AH116">
        <v>-7.350436771052915E-2</v>
      </c>
      <c r="AI116">
        <v>-6.1987853461332065E-2</v>
      </c>
      <c r="AJ116">
        <v>-2.5812023977880072E-2</v>
      </c>
      <c r="AK116">
        <v>-3.1050111986667628E-2</v>
      </c>
      <c r="AL116">
        <v>3.9320191716583519E-2</v>
      </c>
      <c r="AM116">
        <v>-3.217588382455161E-2</v>
      </c>
      <c r="AN116">
        <v>3.5774906297703968E-2</v>
      </c>
      <c r="AO116">
        <v>-1.3379175314620628E-3</v>
      </c>
      <c r="AP116">
        <v>2.3609675523635243E-2</v>
      </c>
      <c r="AQ116">
        <v>-6.7609413034672161E-2</v>
      </c>
      <c r="AR116">
        <v>-2.9741992375343584E-2</v>
      </c>
      <c r="AS116">
        <v>1.9478185118670943E-4</v>
      </c>
      <c r="AT116">
        <v>-5.9776856329112338E-2</v>
      </c>
      <c r="AU116">
        <v>-5.0731126875525834E-2</v>
      </c>
      <c r="AV116">
        <v>-4.1932095902065036E-2</v>
      </c>
      <c r="AW116">
        <v>-3.2268158046734441E-2</v>
      </c>
      <c r="AX116">
        <v>-4.3382678527417506E-2</v>
      </c>
      <c r="AY116">
        <v>-1.9066782439470797E-2</v>
      </c>
      <c r="AZ116">
        <v>-3.4162428728921945E-2</v>
      </c>
      <c r="BA116">
        <v>8.0000000000000002E-3</v>
      </c>
      <c r="BB116">
        <v>4.9000000000000002E-2</v>
      </c>
      <c r="BC116">
        <v>7.5999999999999998E-2</v>
      </c>
      <c r="BD116">
        <v>0.13900000000000001</v>
      </c>
      <c r="BE116">
        <v>5.2999999999999999E-2</v>
      </c>
      <c r="BF116">
        <v>1</v>
      </c>
      <c r="BG116">
        <v>1</v>
      </c>
      <c r="BH116">
        <v>1</v>
      </c>
      <c r="BI116">
        <v>1</v>
      </c>
      <c r="BJ116">
        <v>1</v>
      </c>
      <c r="BL116" s="119" t="s">
        <v>52</v>
      </c>
      <c r="BM116" s="10" t="s">
        <v>17</v>
      </c>
      <c r="BN116" s="4">
        <f>+AVERAGEIF($BI$15:$BI$238,BN$1,$Z$16:$Z$239)</f>
        <v>3.1907482582039918E-3</v>
      </c>
      <c r="BO116" s="4">
        <f>+AVERAGEIF($BI$15:$BI$238,BO$1,$Z$16:$Z$239)</f>
        <v>2.183334598163336E-3</v>
      </c>
      <c r="BP116" s="4">
        <f>+AVERAGEIF($BI$15:$BI$238,BP$1,$Z$16:$Z$239)</f>
        <v>1.8886797598037205E-3</v>
      </c>
      <c r="BQ116" s="4">
        <f>+AVERAGEIF($BI$15:$BI$238,BQ$1,$Z$16:$Z$239)</f>
        <v>3.7280873328670102E-3</v>
      </c>
      <c r="BR116" s="4">
        <f>+AVERAGEIF($BI$15:$BI$238,BR$1,$Z$16:$Z$239)</f>
        <v>2.9840812240267897E-3</v>
      </c>
      <c r="CJ116">
        <v>0</v>
      </c>
      <c r="CM116" s="119" t="s">
        <v>52</v>
      </c>
      <c r="CN116" s="10" t="s">
        <v>17</v>
      </c>
      <c r="CO116" s="4">
        <f ca="1">+AVERAGEIFS(OFFSET($Z$16,0,$CJ116,223,1),$B$15:$B$237,"&gt;="&amp;$CN$115,$BI$15:$BI$237,CO$1)</f>
        <v>3.1907482582039918E-3</v>
      </c>
      <c r="CP116" s="4">
        <f t="shared" ref="CP116:CS137" ca="1" si="22">+AVERAGEIFS(OFFSET($Z$16,0,$CJ116,223,1),$B$15:$B$237,"&gt;="&amp;$CN$115,$BI$15:$BI$237,CP$1)</f>
        <v>2.183334598163336E-3</v>
      </c>
      <c r="CQ116" s="4">
        <f t="shared" ca="1" si="22"/>
        <v>1.8886797598037205E-3</v>
      </c>
      <c r="CR116" s="4">
        <f t="shared" ca="1" si="22"/>
        <v>3.7280873328670102E-3</v>
      </c>
      <c r="CS116" s="4">
        <f t="shared" ca="1" si="22"/>
        <v>2.9840812240267897E-3</v>
      </c>
      <c r="CU116" s="119" t="s">
        <v>52</v>
      </c>
      <c r="CV116" s="10" t="s">
        <v>17</v>
      </c>
      <c r="CW116" s="4">
        <f t="array" aca="1" ref="CW116" ca="1">+MEDIAN(IF($B$15:$B$237&gt;=$CN$115,IF($BI$15:$BI$237=CW$1,OFFSET($Z$16,0,$CJ116,223,1),"")))</f>
        <v>3.8577872088992882E-3</v>
      </c>
      <c r="CX116" s="4">
        <f t="array" aca="1" ref="CX116" ca="1">+MEDIAN(IF($B$15:$B$237&gt;=$CN$115,IF($BI$15:$BI$237=CX$1,OFFSET($Z$16,0,$CJ116,223,1),"")))</f>
        <v>2.09324537577249E-3</v>
      </c>
      <c r="CY116" s="4">
        <f t="array" aca="1" ref="CY116" ca="1">+MEDIAN(IF($B$15:$B$237&gt;=$CN$115,IF($BI$15:$BI$237=CY$1,OFFSET($Z$16,0,$CJ116,223,1),"")))</f>
        <v>3.1511351509663221E-3</v>
      </c>
      <c r="CZ116" s="4">
        <f t="array" aca="1" ref="CZ116" ca="1">+MEDIAN(IF($B$15:$B$237&gt;=$CN$115,IF($BI$15:$BI$237=CZ$1,OFFSET($Z$16,0,$CJ116,223,1),"")))</f>
        <v>4.5739375753500733E-3</v>
      </c>
      <c r="DA116" s="4">
        <f t="array" aca="1" ref="DA116" ca="1">+MEDIAN(IF($B$15:$B$237&gt;=$CN$115,IF($BI$15:$BI$237=DA$1,OFFSET($Z$16,0,$CJ116,223,1),"")))</f>
        <v>2.6634935064719922E-3</v>
      </c>
      <c r="DC116" s="119" t="s">
        <v>52</v>
      </c>
      <c r="DD116" s="10" t="s">
        <v>17</v>
      </c>
      <c r="DE116" s="11">
        <f>+COUNTIFS($B$15:$B$237,"&gt;="&amp;$CN$115,$BI$15:$BI$237,DE$1)</f>
        <v>44</v>
      </c>
      <c r="DF116" s="11">
        <f t="shared" ref="DF116:DI137" si="23">+COUNTIFS($B$15:$B$237,"&gt;="&amp;$CN$115,$BI$15:$BI$237,DF$1)</f>
        <v>45</v>
      </c>
      <c r="DG116" s="11">
        <f t="shared" si="23"/>
        <v>45</v>
      </c>
      <c r="DH116" s="11">
        <f t="shared" si="23"/>
        <v>44</v>
      </c>
      <c r="DI116" s="11">
        <f t="shared" si="23"/>
        <v>45</v>
      </c>
    </row>
    <row r="117" spans="1:113" x14ac:dyDescent="0.3">
      <c r="A117" s="1">
        <v>41453</v>
      </c>
      <c r="B117" s="3">
        <f t="shared" si="15"/>
        <v>2013</v>
      </c>
      <c r="C117" s="3">
        <v>1</v>
      </c>
      <c r="D117">
        <v>88.253562927246094</v>
      </c>
      <c r="E117">
        <v>83.922515869140597</v>
      </c>
      <c r="F117">
        <v>83.89794921875</v>
      </c>
      <c r="G117">
        <v>39.7430610656738</v>
      </c>
      <c r="H117">
        <v>24.2700996398925</v>
      </c>
      <c r="I117">
        <v>31.218904495239201</v>
      </c>
      <c r="J117">
        <v>42.919815063476499</v>
      </c>
      <c r="K117">
        <v>68.486793518066406</v>
      </c>
      <c r="L117">
        <v>38.533130645751903</v>
      </c>
      <c r="M117">
        <v>119.11000061035099</v>
      </c>
      <c r="N117">
        <v>53.513076782226499</v>
      </c>
      <c r="O117">
        <v>85.348709106445298</v>
      </c>
      <c r="P117">
        <v>84.61279296875</v>
      </c>
      <c r="Q117">
        <v>81.763488769531193</v>
      </c>
      <c r="R117">
        <v>65.203338623046804</v>
      </c>
      <c r="S117">
        <v>75.746162414550696</v>
      </c>
      <c r="T117">
        <v>133.52783203125</v>
      </c>
      <c r="U117">
        <v>86.537391662597599</v>
      </c>
      <c r="V117">
        <v>26.599342346191399</v>
      </c>
      <c r="W117">
        <v>34.549953460693303</v>
      </c>
      <c r="X117">
        <v>46.029216766357401</v>
      </c>
      <c r="Y117">
        <v>29.488336563110298</v>
      </c>
      <c r="Z117">
        <v>-3.8020794091392252E-2</v>
      </c>
      <c r="AA117">
        <v>-1.5654469133663085E-2</v>
      </c>
      <c r="AB117">
        <v>-2.1829112326066102E-4</v>
      </c>
      <c r="AC117" t="s">
        <v>24</v>
      </c>
      <c r="AD117">
        <v>-2.8229003211129089E-2</v>
      </c>
      <c r="AE117">
        <v>-5.3257945018070685E-2</v>
      </c>
      <c r="AF117">
        <v>-2.6779376653547127E-2</v>
      </c>
      <c r="AG117">
        <v>-4.4407420252679186E-2</v>
      </c>
      <c r="AH117">
        <v>3.9533806260236171E-2</v>
      </c>
      <c r="AI117">
        <v>-0.11058839427335299</v>
      </c>
      <c r="AJ117">
        <v>-1.6886917759945219E-2</v>
      </c>
      <c r="AK117">
        <v>-2.5461149078188861E-2</v>
      </c>
      <c r="AL117">
        <v>-8.1800520057699888E-3</v>
      </c>
      <c r="AM117">
        <v>-3.2675498038481243E-2</v>
      </c>
      <c r="AN117">
        <v>-2.3952660002560577E-2</v>
      </c>
      <c r="AO117">
        <v>-9.8319858417872386E-4</v>
      </c>
      <c r="AP117">
        <v>-1.3344776631315614E-2</v>
      </c>
      <c r="AQ117">
        <v>-3.2712823997011808E-2</v>
      </c>
      <c r="AR117">
        <v>-2.795098615216407E-2</v>
      </c>
      <c r="AS117">
        <v>-4.4524409715465008E-2</v>
      </c>
      <c r="AT117">
        <v>-1.9818757642509177E-2</v>
      </c>
      <c r="AU117">
        <v>-5.3548896034235738E-2</v>
      </c>
      <c r="AV117">
        <v>-3.8020794091392252E-2</v>
      </c>
      <c r="AW117">
        <v>-7.1058023684561711E-2</v>
      </c>
      <c r="AX117">
        <v>-7.2129152732980151E-2</v>
      </c>
      <c r="AY117">
        <v>-5.0008541042171117E-2</v>
      </c>
      <c r="AZ117">
        <v>-5.7804127887776308E-2</v>
      </c>
      <c r="BA117">
        <v>1.7000000000000001E-2</v>
      </c>
      <c r="BB117">
        <v>1.2999999999999999E-2</v>
      </c>
      <c r="BC117">
        <v>3.1E-2</v>
      </c>
      <c r="BD117">
        <v>9.8000000000000004E-2</v>
      </c>
      <c r="BE117">
        <v>2.1999999999999999E-2</v>
      </c>
      <c r="BF117">
        <v>1</v>
      </c>
      <c r="BG117">
        <v>1</v>
      </c>
      <c r="BH117">
        <v>1</v>
      </c>
      <c r="BI117">
        <v>1</v>
      </c>
      <c r="BJ117">
        <v>1</v>
      </c>
      <c r="BL117" s="119"/>
      <c r="BM117" s="10" t="s">
        <v>1</v>
      </c>
      <c r="BN117" s="4">
        <f>+AVERAGEIF($BI$15:$BI$238,BN$1,$AA$16:$AA$239)</f>
        <v>4.0712510124249627E-3</v>
      </c>
      <c r="BO117" s="4">
        <f>+AVERAGEIF($BI$15:$BI$238,BO$1,$AA$16:$AA$239)</f>
        <v>3.4021876322654914E-3</v>
      </c>
      <c r="BP117" s="4">
        <f>+AVERAGEIF($BI$15:$BI$238,BP$1,$AA$16:$AA$239)</f>
        <v>1.145537138636859E-3</v>
      </c>
      <c r="BQ117" s="4">
        <f>+AVERAGEIF($BI$15:$BI$238,BQ$1,$AA$16:$AA$239)</f>
        <v>1.0352346485180937E-3</v>
      </c>
      <c r="BR117" s="4">
        <f>+AVERAGEIF($BI$15:$BI$238,BR$1,$AA$16:$AA$239)</f>
        <v>2.5306526786944908E-3</v>
      </c>
      <c r="CJ117">
        <v>1</v>
      </c>
      <c r="CM117" s="119"/>
      <c r="CN117" s="10" t="s">
        <v>1</v>
      </c>
      <c r="CO117" s="4">
        <f t="shared" ref="CO117:CO137" ca="1" si="24">+AVERAGEIFS(OFFSET($Z$16,0,$CJ117,223,1),$B$15:$B$237,"&gt;="&amp;$CN$115,$BI$15:$BI$237,CO$1)</f>
        <v>4.0712510124249627E-3</v>
      </c>
      <c r="CP117" s="4">
        <f t="shared" ca="1" si="22"/>
        <v>3.4021876322654914E-3</v>
      </c>
      <c r="CQ117" s="4">
        <f t="shared" ca="1" si="22"/>
        <v>1.145537138636859E-3</v>
      </c>
      <c r="CR117" s="4">
        <f t="shared" ca="1" si="22"/>
        <v>1.0352346485180937E-3</v>
      </c>
      <c r="CS117" s="4">
        <f t="shared" ca="1" si="22"/>
        <v>2.5306526786944908E-3</v>
      </c>
      <c r="CU117" s="119"/>
      <c r="CV117" s="10" t="s">
        <v>1</v>
      </c>
      <c r="CW117" s="4">
        <f t="array" aca="1" ref="CW117" ca="1">+MEDIAN(IF($B$15:$B$237&gt;=$CN$115,IF($BI$15:$BI$237=CW$1,OFFSET($Z$16,0,$CJ117,223,1),"")))</f>
        <v>4.7595168415921485E-3</v>
      </c>
      <c r="CX117" s="4">
        <f t="array" aca="1" ref="CX117" ca="1">+MEDIAN(IF($B$15:$B$237&gt;=$CN$115,IF($BI$15:$BI$237=CX$1,OFFSET($Z$16,0,$CJ117,223,1),"")))</f>
        <v>3.3399589772236116E-3</v>
      </c>
      <c r="CY117" s="4">
        <f t="array" aca="1" ref="CY117" ca="1">+MEDIAN(IF($B$15:$B$237&gt;=$CN$115,IF($BI$15:$BI$237=CY$1,OFFSET($Z$16,0,$CJ117,223,1),"")))</f>
        <v>1.8184917112957777E-3</v>
      </c>
      <c r="CZ117" s="4">
        <f t="array" aca="1" ref="CZ117" ca="1">+MEDIAN(IF($B$15:$B$237&gt;=$CN$115,IF($BI$15:$BI$237=CZ$1,OFFSET($Z$16,0,$CJ117,223,1),"")))</f>
        <v>1.7799456612084263E-3</v>
      </c>
      <c r="DA117" s="4">
        <f t="array" aca="1" ref="DA117" ca="1">+MEDIAN(IF($B$15:$B$237&gt;=$CN$115,IF($BI$15:$BI$237=DA$1,OFFSET($Z$16,0,$CJ117,223,1),"")))</f>
        <v>1.2646105524869444E-3</v>
      </c>
      <c r="DC117" s="119"/>
      <c r="DD117" s="10" t="s">
        <v>1</v>
      </c>
      <c r="DE117" s="11">
        <f t="shared" ref="DE117:DE137" si="25">+COUNTIFS($B$15:$B$237,"&gt;="&amp;$CN$115,$BI$15:$BI$237,DE$1)</f>
        <v>44</v>
      </c>
      <c r="DF117" s="11">
        <f t="shared" si="23"/>
        <v>45</v>
      </c>
      <c r="DG117" s="11">
        <f t="shared" si="23"/>
        <v>45</v>
      </c>
      <c r="DH117" s="11">
        <f t="shared" si="23"/>
        <v>44</v>
      </c>
      <c r="DI117" s="11">
        <f t="shared" si="23"/>
        <v>45</v>
      </c>
    </row>
    <row r="118" spans="1:113" x14ac:dyDescent="0.3">
      <c r="A118" s="1">
        <v>41486</v>
      </c>
      <c r="B118" s="3">
        <f t="shared" si="15"/>
        <v>2013</v>
      </c>
      <c r="C118" s="3">
        <v>1</v>
      </c>
      <c r="D118">
        <v>89.049659729003906</v>
      </c>
      <c r="E118">
        <v>84.148338317871094</v>
      </c>
      <c r="F118">
        <v>83.89794921875</v>
      </c>
      <c r="G118">
        <v>39.850963592529297</v>
      </c>
      <c r="H118">
        <v>25.042726516723601</v>
      </c>
      <c r="I118">
        <v>31.632457733154201</v>
      </c>
      <c r="J118">
        <v>45.204383850097599</v>
      </c>
      <c r="K118">
        <v>68.593521118164006</v>
      </c>
      <c r="L118">
        <v>38.533130645751903</v>
      </c>
      <c r="M118">
        <v>127.959999084472</v>
      </c>
      <c r="N118">
        <v>55.040317535400298</v>
      </c>
      <c r="O118">
        <v>85.047676086425696</v>
      </c>
      <c r="P118">
        <v>90.818435668945298</v>
      </c>
      <c r="Q118">
        <v>82.667869567871094</v>
      </c>
      <c r="R118">
        <v>69.320289611816406</v>
      </c>
      <c r="S118">
        <v>75.869277954101506</v>
      </c>
      <c r="T118">
        <v>140.42819213867099</v>
      </c>
      <c r="U118">
        <v>84.583366394042898</v>
      </c>
      <c r="V118">
        <v>27.981601715087798</v>
      </c>
      <c r="W118">
        <v>37.184452056884702</v>
      </c>
      <c r="X118">
        <v>46.444488525390597</v>
      </c>
      <c r="Y118">
        <v>29.693586349487301</v>
      </c>
      <c r="Z118">
        <v>9.0205627438983971E-3</v>
      </c>
      <c r="AA118">
        <v>2.6908446010200926E-3</v>
      </c>
      <c r="AB118">
        <v>0</v>
      </c>
      <c r="AC118">
        <v>2.7150029203133474E-3</v>
      </c>
      <c r="AD118">
        <v>3.1834516062766438E-2</v>
      </c>
      <c r="AE118">
        <v>1.3246885007706322E-2</v>
      </c>
      <c r="AF118">
        <v>5.3228765856570659E-2</v>
      </c>
      <c r="AG118">
        <v>1.5583676007469016E-3</v>
      </c>
      <c r="AH118">
        <v>0</v>
      </c>
      <c r="AI118">
        <v>7.4301053049880661E-2</v>
      </c>
      <c r="AJ118">
        <v>2.8539580323309943E-2</v>
      </c>
      <c r="AK118">
        <v>-3.5270951742709666E-3</v>
      </c>
      <c r="AL118">
        <v>7.3341660078366955E-2</v>
      </c>
      <c r="AM118">
        <v>1.1060937001955651E-2</v>
      </c>
      <c r="AN118">
        <v>6.3140186924637298E-2</v>
      </c>
      <c r="AO118">
        <v>1.6253699940205202E-3</v>
      </c>
      <c r="AP118">
        <v>5.1677317024109826E-2</v>
      </c>
      <c r="AQ118">
        <v>-2.2580126706075121E-2</v>
      </c>
      <c r="AR118">
        <v>5.1965922724939828E-2</v>
      </c>
      <c r="AS118">
        <v>7.6251871053563347E-2</v>
      </c>
      <c r="AT118">
        <v>9.0219166913290127E-3</v>
      </c>
      <c r="AU118">
        <v>6.9603718045516683E-3</v>
      </c>
      <c r="AV118">
        <v>9.0205627438983971E-3</v>
      </c>
      <c r="AW118">
        <v>-7.0044874318921369E-2</v>
      </c>
      <c r="AX118">
        <v>-5.8875679028203232E-2</v>
      </c>
      <c r="AY118">
        <v>-5.7967835248443733E-2</v>
      </c>
      <c r="AZ118">
        <v>-4.4466956462917484E-2</v>
      </c>
      <c r="BA118">
        <v>0.70399999999999996</v>
      </c>
      <c r="BB118">
        <v>1.7000000000000001E-2</v>
      </c>
      <c r="BC118">
        <v>4.9000000000000002E-2</v>
      </c>
      <c r="BD118">
        <v>8.5000000000000006E-2</v>
      </c>
      <c r="BE118">
        <v>3.5000000000000003E-2</v>
      </c>
      <c r="BF118">
        <v>4</v>
      </c>
      <c r="BG118">
        <v>1</v>
      </c>
      <c r="BH118">
        <v>1</v>
      </c>
      <c r="BI118">
        <v>1</v>
      </c>
      <c r="BJ118">
        <v>1</v>
      </c>
      <c r="BL118" s="119"/>
      <c r="BM118" s="10" t="s">
        <v>2</v>
      </c>
      <c r="BN118" s="4">
        <f>+AVERAGEIF($BI$15:$BI$238,BN$1,$AB$16:$AB$239)</f>
        <v>1.0080965315021611E-3</v>
      </c>
      <c r="BO118" s="4">
        <f>+AVERAGEIF($BI$15:$BI$238,BO$1,$AB$16:$AB$239)</f>
        <v>7.2555166030101651E-4</v>
      </c>
      <c r="BP118" s="4">
        <f>+AVERAGEIF($BI$15:$BI$238,BP$1,$AB$16:$AB$239)</f>
        <v>7.8392781298310316E-4</v>
      </c>
      <c r="BQ118" s="4">
        <f>+AVERAGEIF($BI$15:$BI$238,BQ$1,$AB$16:$AB$239)</f>
        <v>2.5265302697751412E-4</v>
      </c>
      <c r="BR118" s="4">
        <f>+AVERAGEIF($BI$15:$BI$238,BR$1,$AB$16:$AB$239)</f>
        <v>5.1988225825856172E-4</v>
      </c>
      <c r="CJ118">
        <v>2</v>
      </c>
      <c r="CM118" s="119"/>
      <c r="CN118" s="10" t="s">
        <v>2</v>
      </c>
      <c r="CO118" s="4">
        <f t="shared" ca="1" si="24"/>
        <v>1.0080965315021611E-3</v>
      </c>
      <c r="CP118" s="4">
        <f t="shared" ca="1" si="22"/>
        <v>7.2555166030101651E-4</v>
      </c>
      <c r="CQ118" s="4">
        <f t="shared" ca="1" si="22"/>
        <v>7.8392781298310316E-4</v>
      </c>
      <c r="CR118" s="4">
        <f t="shared" ca="1" si="22"/>
        <v>2.5265302697751412E-4</v>
      </c>
      <c r="CS118" s="4">
        <f t="shared" ca="1" si="22"/>
        <v>5.1988225825856172E-4</v>
      </c>
      <c r="CU118" s="119"/>
      <c r="CV118" s="10" t="s">
        <v>2</v>
      </c>
      <c r="CW118" s="4">
        <f t="array" aca="1" ref="CW118" ca="1">+MEDIAN(IF($B$15:$B$237&gt;=$CN$115,IF($BI$15:$BI$237=CW$1,OFFSET($Z$16,0,$CJ118,223,1),"")))</f>
        <v>1.0889743841313582E-4</v>
      </c>
      <c r="CX118" s="4">
        <f t="array" aca="1" ref="CX118" ca="1">+MEDIAN(IF($B$15:$B$237&gt;=$CN$115,IF($BI$15:$BI$237=CX$1,OFFSET($Z$16,0,$CJ118,223,1),"")))</f>
        <v>6.9977452414704544E-4</v>
      </c>
      <c r="CY118" s="4">
        <f t="array" aca="1" ref="CY118" ca="1">+MEDIAN(IF($B$15:$B$237&gt;=$CN$115,IF($BI$15:$BI$237=CY$1,OFFSET($Z$16,0,$CJ118,223,1),"")))</f>
        <v>1.0935392070665628E-4</v>
      </c>
      <c r="CZ118" s="4">
        <f t="array" aca="1" ref="CZ118" ca="1">+MEDIAN(IF($B$15:$B$237&gt;=$CN$115,IF($BI$15:$BI$237=CZ$1,OFFSET($Z$16,0,$CJ118,223,1),"")))</f>
        <v>0</v>
      </c>
      <c r="DA118" s="4">
        <f t="array" aca="1" ref="DA118" ca="1">+MEDIAN(IF($B$15:$B$237&gt;=$CN$115,IF($BI$15:$BI$237=DA$1,OFFSET($Z$16,0,$CJ118,223,1),"")))</f>
        <v>0</v>
      </c>
      <c r="DC118" s="119"/>
      <c r="DD118" s="10" t="s">
        <v>2</v>
      </c>
      <c r="DE118" s="11">
        <f t="shared" si="25"/>
        <v>44</v>
      </c>
      <c r="DF118" s="11">
        <f t="shared" si="23"/>
        <v>45</v>
      </c>
      <c r="DG118" s="11">
        <f t="shared" si="23"/>
        <v>45</v>
      </c>
      <c r="DH118" s="11">
        <f t="shared" si="23"/>
        <v>44</v>
      </c>
      <c r="DI118" s="11">
        <f t="shared" si="23"/>
        <v>45</v>
      </c>
    </row>
    <row r="119" spans="1:113" x14ac:dyDescent="0.3">
      <c r="A119" s="1">
        <v>41516</v>
      </c>
      <c r="B119" s="3">
        <f t="shared" si="15"/>
        <v>2013</v>
      </c>
      <c r="C119" s="3">
        <v>1</v>
      </c>
      <c r="D119">
        <v>87.423439025878906</v>
      </c>
      <c r="E119">
        <v>83.452995300292898</v>
      </c>
      <c r="F119">
        <v>83.89794921875</v>
      </c>
      <c r="G119">
        <v>39.778385162353501</v>
      </c>
      <c r="H119">
        <v>25.747747421264599</v>
      </c>
      <c r="I119">
        <v>30.829687118530199</v>
      </c>
      <c r="J119">
        <v>44.320518493652301</v>
      </c>
      <c r="K119">
        <v>66.926033020019503</v>
      </c>
      <c r="L119">
        <v>37.331119537353501</v>
      </c>
      <c r="M119">
        <v>134.61999511718699</v>
      </c>
      <c r="N119">
        <v>54.340198516845703</v>
      </c>
      <c r="O119">
        <v>83.837837219238196</v>
      </c>
      <c r="P119">
        <v>87.944763183593693</v>
      </c>
      <c r="Q119">
        <v>81.842514038085895</v>
      </c>
      <c r="R119">
        <v>69.045822143554602</v>
      </c>
      <c r="S119">
        <v>75.7955322265625</v>
      </c>
      <c r="T119">
        <v>136.21640014648401</v>
      </c>
      <c r="U119">
        <v>83.449645996093693</v>
      </c>
      <c r="V119">
        <v>27.533302307128899</v>
      </c>
      <c r="W119">
        <v>36.638896942138601</v>
      </c>
      <c r="X119">
        <v>43.202625274658203</v>
      </c>
      <c r="Y119">
        <v>28.674921035766602</v>
      </c>
      <c r="Z119">
        <v>-1.826195302793876E-2</v>
      </c>
      <c r="AA119">
        <v>-8.2633006364490891E-3</v>
      </c>
      <c r="AB119">
        <v>0</v>
      </c>
      <c r="AC119">
        <v>-1.8212465554885426E-3</v>
      </c>
      <c r="AD119">
        <v>2.8152721472647357E-2</v>
      </c>
      <c r="AE119">
        <v>-2.537806645933216E-2</v>
      </c>
      <c r="AF119">
        <v>-1.9552646915314331E-2</v>
      </c>
      <c r="AG119">
        <v>-2.4309702592347882E-2</v>
      </c>
      <c r="AH119">
        <v>-3.119422398997107E-2</v>
      </c>
      <c r="AI119">
        <v>5.2047484216676487E-2</v>
      </c>
      <c r="AJ119">
        <v>-1.2720112272322948E-2</v>
      </c>
      <c r="AK119">
        <v>-1.4225419468934741E-2</v>
      </c>
      <c r="AL119">
        <v>-3.1641950934134355E-2</v>
      </c>
      <c r="AM119">
        <v>-9.9839941938696386E-3</v>
      </c>
      <c r="AN119">
        <v>-3.9594102938516063E-3</v>
      </c>
      <c r="AO119">
        <v>-9.7201040431171837E-4</v>
      </c>
      <c r="AP119">
        <v>-2.9992496008407588E-2</v>
      </c>
      <c r="AQ119">
        <v>-1.3403585672715046E-2</v>
      </c>
      <c r="AR119">
        <v>-1.6021220390581625E-2</v>
      </c>
      <c r="AS119">
        <v>-1.4671592145865442E-2</v>
      </c>
      <c r="AT119">
        <v>-6.9800817140232008E-2</v>
      </c>
      <c r="AU119">
        <v>-3.4305903696886686E-2</v>
      </c>
      <c r="AV119">
        <v>-1.826195302793876E-2</v>
      </c>
      <c r="AW119">
        <v>-4.7069289188426233E-2</v>
      </c>
      <c r="AX119">
        <v>-7.781860797248108E-2</v>
      </c>
      <c r="AY119">
        <v>-7.2880798618847442E-2</v>
      </c>
      <c r="AZ119">
        <v>-5.4007662201923379E-2</v>
      </c>
      <c r="BA119">
        <v>7.5999999999999998E-2</v>
      </c>
      <c r="BB119">
        <v>3.5000000000000003E-2</v>
      </c>
      <c r="BC119">
        <v>2.1999999999999999E-2</v>
      </c>
      <c r="BD119">
        <v>3.5000000000000003E-2</v>
      </c>
      <c r="BE119">
        <v>2.5999999999999999E-2</v>
      </c>
      <c r="BF119">
        <v>1</v>
      </c>
      <c r="BG119">
        <v>1</v>
      </c>
      <c r="BH119">
        <v>1</v>
      </c>
      <c r="BI119">
        <v>1</v>
      </c>
      <c r="BJ119">
        <v>1</v>
      </c>
      <c r="BL119" s="119"/>
      <c r="BM119" s="10" t="s">
        <v>3</v>
      </c>
      <c r="BN119" s="4">
        <f>+AVERAGEIF($BI$15:$BI$238,BN$1,$AC$16:$AC$239)</f>
        <v>2.7281674118655552E-3</v>
      </c>
      <c r="BO119" s="4">
        <f>+AVERAGEIF($BI$15:$BI$238,BO$1,$AC$16:$AC$239)</f>
        <v>3.3312901116293175E-3</v>
      </c>
      <c r="BP119" s="4">
        <f>+AVERAGEIF($BI$15:$BI$238,BP$1,$AC$16:$AC$239)</f>
        <v>1.3239804809716369E-3</v>
      </c>
      <c r="BQ119" s="4">
        <f>+AVERAGEIF($BI$15:$BI$238,BQ$1,$AC$16:$AC$239)</f>
        <v>-2.8321990931861918E-4</v>
      </c>
      <c r="BR119" s="4">
        <f>+AVERAGEIF($BI$15:$BI$238,BR$1,$AC$16:$AC$239)</f>
        <v>-1.4109028481838542E-3</v>
      </c>
      <c r="CJ119">
        <v>3</v>
      </c>
      <c r="CM119" s="119"/>
      <c r="CN119" s="10" t="s">
        <v>3</v>
      </c>
      <c r="CO119" s="4">
        <f t="shared" ca="1" si="24"/>
        <v>2.7281674118655552E-3</v>
      </c>
      <c r="CP119" s="4">
        <f t="shared" ca="1" si="22"/>
        <v>3.3312901116293175E-3</v>
      </c>
      <c r="CQ119" s="4">
        <f t="shared" ca="1" si="22"/>
        <v>1.3239804809716369E-3</v>
      </c>
      <c r="CR119" s="4">
        <f t="shared" ca="1" si="22"/>
        <v>-2.8321990931861918E-4</v>
      </c>
      <c r="CS119" s="4">
        <f t="shared" ca="1" si="22"/>
        <v>-1.4109028481838542E-3</v>
      </c>
      <c r="CU119" s="119"/>
      <c r="CV119" s="10" t="s">
        <v>3</v>
      </c>
      <c r="CW119" s="4">
        <f t="array" aca="1" ref="CW119" ca="1">+MEDIAN(IF($B$15:$B$237&gt;=$CN$115,IF($BI$15:$BI$237=CW$1,OFFSET($Z$16,0,$CJ119,223,1),"")))</f>
        <v>3.9627624538974837E-3</v>
      </c>
      <c r="CX119" s="4">
        <f t="array" aca="1" ref="CX119" ca="1">+MEDIAN(IF($B$15:$B$237&gt;=$CN$115,IF($BI$15:$BI$237=CX$1,OFFSET($Z$16,0,$CJ119,223,1),"")))</f>
        <v>2.6519376701273911E-3</v>
      </c>
      <c r="CY119" s="4">
        <f t="array" aca="1" ref="CY119" ca="1">+MEDIAN(IF($B$15:$B$237&gt;=$CN$115,IF($BI$15:$BI$237=CY$1,OFFSET($Z$16,0,$CJ119,223,1),"")))</f>
        <v>1.6693020537799086E-3</v>
      </c>
      <c r="CZ119" s="4">
        <f t="array" aca="1" ref="CZ119" ca="1">+MEDIAN(IF($B$15:$B$237&gt;=$CN$115,IF($BI$15:$BI$237=CZ$1,OFFSET($Z$16,0,$CJ119,223,1),"")))</f>
        <v>-1.9097302097574875E-3</v>
      </c>
      <c r="DA119" s="4">
        <f t="array" aca="1" ref="DA119" ca="1">+MEDIAN(IF($B$15:$B$237&gt;=$CN$115,IF($BI$15:$BI$237=DA$1,OFFSET($Z$16,0,$CJ119,223,1),"")))</f>
        <v>3.6099107929092877E-3</v>
      </c>
      <c r="DC119" s="119"/>
      <c r="DD119" s="10" t="s">
        <v>3</v>
      </c>
      <c r="DE119" s="11">
        <f t="shared" si="25"/>
        <v>44</v>
      </c>
      <c r="DF119" s="11">
        <f t="shared" si="23"/>
        <v>45</v>
      </c>
      <c r="DG119" s="11">
        <f t="shared" si="23"/>
        <v>45</v>
      </c>
      <c r="DH119" s="11">
        <f t="shared" si="23"/>
        <v>44</v>
      </c>
      <c r="DI119" s="11">
        <f t="shared" si="23"/>
        <v>45</v>
      </c>
    </row>
    <row r="120" spans="1:113" x14ac:dyDescent="0.3">
      <c r="A120" s="1">
        <v>41547</v>
      </c>
      <c r="B120" s="3">
        <f t="shared" si="15"/>
        <v>2013</v>
      </c>
      <c r="C120" s="3">
        <v>1</v>
      </c>
      <c r="D120">
        <v>88.958686828613196</v>
      </c>
      <c r="E120">
        <v>84.388198852539006</v>
      </c>
      <c r="F120">
        <v>83.879638671875</v>
      </c>
      <c r="G120">
        <v>40.076255798339801</v>
      </c>
      <c r="H120">
        <v>24.878543853759702</v>
      </c>
      <c r="I120">
        <v>33.051498413085902</v>
      </c>
      <c r="J120">
        <v>47.788562774658203</v>
      </c>
      <c r="K120">
        <v>69.03515625</v>
      </c>
      <c r="L120">
        <v>40.9371528625488</v>
      </c>
      <c r="M120">
        <v>128.17999267578099</v>
      </c>
      <c r="N120">
        <v>54.7647705078125</v>
      </c>
      <c r="O120">
        <v>85.385673522949205</v>
      </c>
      <c r="P120">
        <v>93.651580810546804</v>
      </c>
      <c r="Q120">
        <v>82.449737548828097</v>
      </c>
      <c r="R120">
        <v>72.382263183593693</v>
      </c>
      <c r="S120">
        <v>75.964645385742102</v>
      </c>
      <c r="T120">
        <v>140.52714538574199</v>
      </c>
      <c r="U120">
        <v>83.993515014648395</v>
      </c>
      <c r="V120">
        <v>29.694808959960898</v>
      </c>
      <c r="W120">
        <v>39.267932891845703</v>
      </c>
      <c r="X120">
        <v>44.706871032714801</v>
      </c>
      <c r="Y120">
        <v>30.761022567748999</v>
      </c>
      <c r="Z120">
        <v>1.7561054790807606E-2</v>
      </c>
      <c r="AA120">
        <v>1.1206350939003684E-2</v>
      </c>
      <c r="AB120">
        <v>-2.182478480762251E-4</v>
      </c>
      <c r="AC120">
        <v>7.4882536023157531E-3</v>
      </c>
      <c r="AD120">
        <v>-3.3758431496303976E-2</v>
      </c>
      <c r="AE120">
        <v>7.2067267047296157E-2</v>
      </c>
      <c r="AF120">
        <v>7.8249181166565096E-2</v>
      </c>
      <c r="AG120">
        <v>3.1514242437611584E-2</v>
      </c>
      <c r="AH120">
        <v>9.6595906307795021E-2</v>
      </c>
      <c r="AI120">
        <v>-4.7838379698349809E-2</v>
      </c>
      <c r="AJ120">
        <v>7.8132211982107069E-3</v>
      </c>
      <c r="AK120">
        <v>1.8462264235936443E-2</v>
      </c>
      <c r="AL120">
        <v>6.4890931766335536E-2</v>
      </c>
      <c r="AM120">
        <v>7.4194141990753248E-3</v>
      </c>
      <c r="AN120">
        <v>4.8322127776279089E-2</v>
      </c>
      <c r="AO120">
        <v>2.2311758254311975E-3</v>
      </c>
      <c r="AP120">
        <v>3.1646301286939904E-2</v>
      </c>
      <c r="AQ120">
        <v>6.5173316442848073E-3</v>
      </c>
      <c r="AR120">
        <v>7.850517270761026E-2</v>
      </c>
      <c r="AS120">
        <v>7.1755324781173524E-2</v>
      </c>
      <c r="AT120">
        <v>3.4818387736704537E-2</v>
      </c>
      <c r="AU120">
        <v>7.2750035802378488E-2</v>
      </c>
      <c r="AV120">
        <v>1.7561054790807606E-2</v>
      </c>
      <c r="AW120">
        <v>7.9897499656573778E-3</v>
      </c>
      <c r="AX120">
        <v>-6.3636009561197748E-2</v>
      </c>
      <c r="AY120">
        <v>-6.140386536015574E-2</v>
      </c>
      <c r="AZ120">
        <v>-2.4872267541222126E-2</v>
      </c>
      <c r="BA120">
        <v>0.83799999999999997</v>
      </c>
      <c r="BB120">
        <v>0.439</v>
      </c>
      <c r="BC120">
        <v>4.3999999999999997E-2</v>
      </c>
      <c r="BD120">
        <v>6.2E-2</v>
      </c>
      <c r="BE120">
        <v>0.08</v>
      </c>
      <c r="BF120">
        <v>5</v>
      </c>
      <c r="BG120">
        <v>3</v>
      </c>
      <c r="BH120">
        <v>1</v>
      </c>
      <c r="BI120">
        <v>1</v>
      </c>
      <c r="BJ120">
        <v>1</v>
      </c>
      <c r="BL120" s="119"/>
      <c r="BM120" s="10" t="s">
        <v>4</v>
      </c>
      <c r="BN120" s="4">
        <f>+AVERAGEIF($BI$15:$BI$238,BN$1,$AD$16:$AD$239)</f>
        <v>-1.0442892537959691E-2</v>
      </c>
      <c r="BO120" s="4">
        <f>+AVERAGEIF($BI$15:$BI$238,BO$1,$AD$16:$AD$239)</f>
        <v>2.7032426059179922E-3</v>
      </c>
      <c r="BP120" s="4">
        <f>+AVERAGEIF($BI$15:$BI$238,BP$1,$AD$16:$AD$239)</f>
        <v>1.0687483686583761E-2</v>
      </c>
      <c r="BQ120" s="4">
        <f>+AVERAGEIF($BI$15:$BI$238,BQ$1,$AD$16:$AD$239)</f>
        <v>7.2214168759979769E-3</v>
      </c>
      <c r="BR120" s="4">
        <f>+AVERAGEIF($BI$15:$BI$238,BR$1,$AD$16:$AD$239)</f>
        <v>2.9798325819880536E-3</v>
      </c>
      <c r="CJ120">
        <v>4</v>
      </c>
      <c r="CM120" s="119"/>
      <c r="CN120" s="10" t="s">
        <v>4</v>
      </c>
      <c r="CO120" s="4">
        <f t="shared" ca="1" si="24"/>
        <v>-1.0442892537959691E-2</v>
      </c>
      <c r="CP120" s="4">
        <f t="shared" ca="1" si="22"/>
        <v>2.7032426059179922E-3</v>
      </c>
      <c r="CQ120" s="4">
        <f t="shared" ca="1" si="22"/>
        <v>1.0687483686583761E-2</v>
      </c>
      <c r="CR120" s="4">
        <f t="shared" ca="1" si="22"/>
        <v>7.2214168759979769E-3</v>
      </c>
      <c r="CS120" s="4">
        <f t="shared" ca="1" si="22"/>
        <v>2.9798325819880536E-3</v>
      </c>
      <c r="CU120" s="119"/>
      <c r="CV120" s="10" t="s">
        <v>4</v>
      </c>
      <c r="CW120" s="4">
        <f t="array" aca="1" ref="CW120" ca="1">+MEDIAN(IF($B$15:$B$237&gt;=$CN$115,IF($BI$15:$BI$237=CW$1,OFFSET($Z$16,0,$CJ120,223,1),"")))</f>
        <v>-8.1014500295572556E-3</v>
      </c>
      <c r="CX120" s="4">
        <f t="array" aca="1" ref="CX120" ca="1">+MEDIAN(IF($B$15:$B$237&gt;=$CN$115,IF($BI$15:$BI$237=CX$1,OFFSET($Z$16,0,$CJ120,223,1),"")))</f>
        <v>5.3663010683479007E-3</v>
      </c>
      <c r="CY120" s="4">
        <f t="array" aca="1" ref="CY120" ca="1">+MEDIAN(IF($B$15:$B$237&gt;=$CN$115,IF($BI$15:$BI$237=CY$1,OFFSET($Z$16,0,$CJ120,223,1),"")))</f>
        <v>7.7031131926206253E-3</v>
      </c>
      <c r="CZ120" s="4">
        <f t="array" aca="1" ref="CZ120" ca="1">+MEDIAN(IF($B$15:$B$237&gt;=$CN$115,IF($BI$15:$BI$237=CZ$1,OFFSET($Z$16,0,$CJ120,223,1),"")))</f>
        <v>1.6711299439089444E-2</v>
      </c>
      <c r="DA120" s="4">
        <f t="array" aca="1" ref="DA120" ca="1">+MEDIAN(IF($B$15:$B$237&gt;=$CN$115,IF($BI$15:$BI$237=DA$1,OFFSET($Z$16,0,$CJ120,223,1),"")))</f>
        <v>-1.6220666413560014E-3</v>
      </c>
      <c r="DC120" s="119"/>
      <c r="DD120" s="10" t="s">
        <v>4</v>
      </c>
      <c r="DE120" s="11">
        <f t="shared" si="25"/>
        <v>44</v>
      </c>
      <c r="DF120" s="11">
        <f t="shared" si="23"/>
        <v>45</v>
      </c>
      <c r="DG120" s="11">
        <f t="shared" si="23"/>
        <v>45</v>
      </c>
      <c r="DH120" s="11">
        <f t="shared" si="23"/>
        <v>44</v>
      </c>
      <c r="DI120" s="11">
        <f t="shared" si="23"/>
        <v>45</v>
      </c>
    </row>
    <row r="121" spans="1:113" x14ac:dyDescent="0.3">
      <c r="A121" s="1">
        <v>41578</v>
      </c>
      <c r="B121" s="3">
        <f t="shared" si="15"/>
        <v>2013</v>
      </c>
      <c r="C121" s="3">
        <v>1</v>
      </c>
      <c r="D121">
        <v>89.264625549316406</v>
      </c>
      <c r="E121">
        <v>85.090843200683594</v>
      </c>
      <c r="F121">
        <v>83.861320495605398</v>
      </c>
      <c r="G121">
        <v>40.487651824951101</v>
      </c>
      <c r="H121">
        <v>24.8688850402832</v>
      </c>
      <c r="I121">
        <v>34.429996490478501</v>
      </c>
      <c r="J121">
        <v>49.3465576171875</v>
      </c>
      <c r="K121">
        <v>70.785263061523395</v>
      </c>
      <c r="L121">
        <v>40.902812957763601</v>
      </c>
      <c r="M121">
        <v>127.73999786376901</v>
      </c>
      <c r="N121">
        <v>56.143905639648402</v>
      </c>
      <c r="O121">
        <v>86.049766540527301</v>
      </c>
      <c r="P121">
        <v>95.918014526367102</v>
      </c>
      <c r="Q121">
        <v>83.940528869628906</v>
      </c>
      <c r="R121">
        <v>75.970199584960895</v>
      </c>
      <c r="S121">
        <v>76.016792297363196</v>
      </c>
      <c r="T121">
        <v>147.03450012207</v>
      </c>
      <c r="U121">
        <v>85.195022583007798</v>
      </c>
      <c r="V121">
        <v>30.647609710693299</v>
      </c>
      <c r="W121">
        <v>40.9107055664062</v>
      </c>
      <c r="X121">
        <v>46.727951049804602</v>
      </c>
      <c r="Y121">
        <v>32.094791412353501</v>
      </c>
      <c r="Z121">
        <v>3.4391101263964163E-3</v>
      </c>
      <c r="AA121">
        <v>8.326334223253129E-3</v>
      </c>
      <c r="AB121">
        <v>-2.1838644705252097E-4</v>
      </c>
      <c r="AC121">
        <v>1.0265330890226076E-2</v>
      </c>
      <c r="AD121">
        <v>-3.882386981037822E-4</v>
      </c>
      <c r="AE121">
        <v>4.1707581912438174E-2</v>
      </c>
      <c r="AF121">
        <v>3.2601835085015018E-2</v>
      </c>
      <c r="AG121">
        <v>2.535095024896683E-2</v>
      </c>
      <c r="AH121">
        <v>-8.3884448194282424E-4</v>
      </c>
      <c r="AI121">
        <v>-3.4326325257710844E-3</v>
      </c>
      <c r="AJ121">
        <v>2.5182888909196954E-2</v>
      </c>
      <c r="AK121">
        <v>7.7775695872399631E-3</v>
      </c>
      <c r="AL121">
        <v>2.4200698975975543E-2</v>
      </c>
      <c r="AM121">
        <v>1.8081213659630446E-2</v>
      </c>
      <c r="AN121">
        <v>4.9569276277899643E-2</v>
      </c>
      <c r="AO121">
        <v>6.8646291121732261E-4</v>
      </c>
      <c r="AP121">
        <v>4.6306745351337941E-2</v>
      </c>
      <c r="AQ121">
        <v>1.4304765887579007E-2</v>
      </c>
      <c r="AR121">
        <v>3.2086441506228081E-2</v>
      </c>
      <c r="AS121">
        <v>4.1834966945806018E-2</v>
      </c>
      <c r="AT121">
        <v>4.5207369033069877E-2</v>
      </c>
      <c r="AU121">
        <v>4.3359054194865188E-2</v>
      </c>
      <c r="AV121">
        <v>3.4391101263964163E-3</v>
      </c>
      <c r="AW121">
        <v>2.4139993456087083E-3</v>
      </c>
      <c r="AX121">
        <v>-6.7799963254081663E-2</v>
      </c>
      <c r="AY121">
        <v>-6.4017569450543821E-2</v>
      </c>
      <c r="AZ121">
        <v>-3.149110580815509E-2</v>
      </c>
      <c r="BA121">
        <v>0.51500000000000001</v>
      </c>
      <c r="BB121">
        <v>0.36699999999999999</v>
      </c>
      <c r="BC121">
        <v>3.5000000000000003E-2</v>
      </c>
      <c r="BD121">
        <v>4.9000000000000002E-2</v>
      </c>
      <c r="BE121">
        <v>6.7000000000000004E-2</v>
      </c>
      <c r="BF121">
        <v>3</v>
      </c>
      <c r="BG121">
        <v>2</v>
      </c>
      <c r="BH121">
        <v>1</v>
      </c>
      <c r="BI121">
        <v>1</v>
      </c>
      <c r="BJ121">
        <v>1</v>
      </c>
      <c r="BL121" s="119"/>
      <c r="BM121" s="10" t="s">
        <v>5</v>
      </c>
      <c r="BN121" s="4">
        <f>+AVERAGEIF($BI$15:$BI$238,BN$1,$AE$16:$AE$239)</f>
        <v>5.7773429370650276E-3</v>
      </c>
      <c r="BO121" s="4">
        <f>+AVERAGEIF($BI$15:$BI$238,BO$1,$AE$16:$AE$239)</f>
        <v>1.144735659304592E-2</v>
      </c>
      <c r="BP121" s="4">
        <f>+AVERAGEIF($BI$15:$BI$238,BP$1,$AE$16:$AE$239)</f>
        <v>1.3877571269615472E-2</v>
      </c>
      <c r="BQ121" s="4">
        <f>+AVERAGEIF($BI$15:$BI$238,BQ$1,$AE$16:$AE$239)</f>
        <v>2.8320821515055365E-3</v>
      </c>
      <c r="BR121" s="4">
        <f>+AVERAGEIF($BI$15:$BI$238,BR$1,$AE$16:$AE$239)</f>
        <v>-2.1502385563388115E-3</v>
      </c>
      <c r="CJ121">
        <v>5</v>
      </c>
      <c r="CM121" s="119"/>
      <c r="CN121" s="10" t="s">
        <v>5</v>
      </c>
      <c r="CO121" s="4">
        <f t="shared" ca="1" si="24"/>
        <v>5.7773429370650276E-3</v>
      </c>
      <c r="CP121" s="4">
        <f t="shared" ca="1" si="22"/>
        <v>1.144735659304592E-2</v>
      </c>
      <c r="CQ121" s="4">
        <f t="shared" ca="1" si="22"/>
        <v>1.3877571269615472E-2</v>
      </c>
      <c r="CR121" s="4">
        <f t="shared" ca="1" si="22"/>
        <v>2.8320821515055365E-3</v>
      </c>
      <c r="CS121" s="4">
        <f t="shared" ca="1" si="22"/>
        <v>-2.1502385563388115E-3</v>
      </c>
      <c r="CU121" s="119"/>
      <c r="CV121" s="10" t="s">
        <v>5</v>
      </c>
      <c r="CW121" s="4">
        <f t="array" aca="1" ref="CW121" ca="1">+MEDIAN(IF($B$15:$B$237&gt;=$CN$115,IF($BI$15:$BI$237=CW$1,OFFSET($Z$16,0,$CJ121,223,1),"")))</f>
        <v>-3.7787882179349808E-3</v>
      </c>
      <c r="CX121" s="4">
        <f t="array" aca="1" ref="CX121" ca="1">+MEDIAN(IF($B$15:$B$237&gt;=$CN$115,IF($BI$15:$BI$237=CX$1,OFFSET($Z$16,0,$CJ121,223,1),"")))</f>
        <v>5.414443085853371E-3</v>
      </c>
      <c r="CY121" s="4">
        <f t="array" aca="1" ref="CY121" ca="1">+MEDIAN(IF($B$15:$B$237&gt;=$CN$115,IF($BI$15:$BI$237=CY$1,OFFSET($Z$16,0,$CJ121,223,1),"")))</f>
        <v>1.2157961564253528E-2</v>
      </c>
      <c r="CZ121" s="4">
        <f t="array" aca="1" ref="CZ121" ca="1">+MEDIAN(IF($B$15:$B$237&gt;=$CN$115,IF($BI$15:$BI$237=CZ$1,OFFSET($Z$16,0,$CJ121,223,1),"")))</f>
        <v>8.6911938322578042E-3</v>
      </c>
      <c r="DA121" s="4">
        <f t="array" aca="1" ref="DA121" ca="1">+MEDIAN(IF($B$15:$B$237&gt;=$CN$115,IF($BI$15:$BI$237=DA$1,OFFSET($Z$16,0,$CJ121,223,1),"")))</f>
        <v>-2.5539927051765332E-4</v>
      </c>
      <c r="DC121" s="119"/>
      <c r="DD121" s="10" t="s">
        <v>5</v>
      </c>
      <c r="DE121" s="11">
        <f t="shared" si="25"/>
        <v>44</v>
      </c>
      <c r="DF121" s="11">
        <f t="shared" si="23"/>
        <v>45</v>
      </c>
      <c r="DG121" s="11">
        <f t="shared" si="23"/>
        <v>45</v>
      </c>
      <c r="DH121" s="11">
        <f t="shared" si="23"/>
        <v>44</v>
      </c>
      <c r="DI121" s="11">
        <f t="shared" si="23"/>
        <v>45</v>
      </c>
    </row>
    <row r="122" spans="1:113" x14ac:dyDescent="0.3">
      <c r="A122" s="1">
        <v>41607</v>
      </c>
      <c r="B122" s="3">
        <f t="shared" si="15"/>
        <v>2013</v>
      </c>
      <c r="C122" s="3">
        <v>1</v>
      </c>
      <c r="D122">
        <v>88.321350097656193</v>
      </c>
      <c r="E122">
        <v>84.877525329589801</v>
      </c>
      <c r="F122">
        <v>83.843025207519503</v>
      </c>
      <c r="G122">
        <v>40.482814788818303</v>
      </c>
      <c r="H122">
        <v>24.637098312377901</v>
      </c>
      <c r="I122">
        <v>34.340808868408203</v>
      </c>
      <c r="J122">
        <v>49.616214752197202</v>
      </c>
      <c r="K122">
        <v>69.353729248046804</v>
      </c>
      <c r="L122">
        <v>41.417961120605398</v>
      </c>
      <c r="M122">
        <v>120.699996948242</v>
      </c>
      <c r="N122">
        <v>56.409587860107401</v>
      </c>
      <c r="O122">
        <v>85.295707702636705</v>
      </c>
      <c r="P122">
        <v>99.712898254394503</v>
      </c>
      <c r="Q122">
        <v>83.823562622070298</v>
      </c>
      <c r="R122">
        <v>78.667984008789006</v>
      </c>
      <c r="S122">
        <v>76.087875366210895</v>
      </c>
      <c r="T122">
        <v>151.39227294921801</v>
      </c>
      <c r="U122">
        <v>82.891960144042898</v>
      </c>
      <c r="V122">
        <v>30.850191116333001</v>
      </c>
      <c r="W122">
        <v>41.328601837158203</v>
      </c>
      <c r="X122">
        <v>44.274265289306598</v>
      </c>
      <c r="Y122">
        <v>31.795843124389599</v>
      </c>
      <c r="Z122">
        <v>-1.0567180961724598E-2</v>
      </c>
      <c r="AA122">
        <v>-2.5069427340224104E-3</v>
      </c>
      <c r="AB122">
        <v>-2.1816122114193259E-4</v>
      </c>
      <c r="AC122">
        <v>-1.1946941634721764E-4</v>
      </c>
      <c r="AD122">
        <v>-9.3203506120135282E-3</v>
      </c>
      <c r="AE122">
        <v>-2.5904046227528399E-3</v>
      </c>
      <c r="AF122">
        <v>5.4645581785379704E-3</v>
      </c>
      <c r="AG122">
        <v>-2.0223613667047724E-2</v>
      </c>
      <c r="AH122">
        <v>1.2594443403531663E-2</v>
      </c>
      <c r="AI122">
        <v>-5.5111954229363325E-2</v>
      </c>
      <c r="AJ122">
        <v>4.7321649149996148E-3</v>
      </c>
      <c r="AK122">
        <v>-8.7630550111423844E-3</v>
      </c>
      <c r="AL122">
        <v>3.9563826949151615E-2</v>
      </c>
      <c r="AM122">
        <v>-1.3934418704970586E-3</v>
      </c>
      <c r="AN122">
        <v>3.5511087749757086E-2</v>
      </c>
      <c r="AO122">
        <v>9.3509692660576071E-4</v>
      </c>
      <c r="AP122">
        <v>2.9637757285059907E-2</v>
      </c>
      <c r="AQ122">
        <v>-2.703282855193756E-2</v>
      </c>
      <c r="AR122">
        <v>6.6100230181742603E-3</v>
      </c>
      <c r="AS122">
        <v>1.0214839000360687E-2</v>
      </c>
      <c r="AT122">
        <v>-5.2510022489168473E-2</v>
      </c>
      <c r="AU122">
        <v>-9.3145421673884732E-3</v>
      </c>
      <c r="AV122">
        <v>-1.0567180961724598E-2</v>
      </c>
      <c r="AW122">
        <v>1.027082761536624E-2</v>
      </c>
      <c r="AX122">
        <v>-3.7281902128292077E-2</v>
      </c>
      <c r="AY122">
        <v>-7.9047191880787238E-2</v>
      </c>
      <c r="AZ122">
        <v>-2.9156361838859418E-2</v>
      </c>
      <c r="BA122">
        <v>0.152</v>
      </c>
      <c r="BB122">
        <v>0.47499999999999998</v>
      </c>
      <c r="BC122">
        <v>8.8999999999999996E-2</v>
      </c>
      <c r="BD122">
        <v>3.1E-2</v>
      </c>
      <c r="BE122">
        <v>7.5999999999999998E-2</v>
      </c>
      <c r="BF122">
        <v>1</v>
      </c>
      <c r="BG122">
        <v>3</v>
      </c>
      <c r="BH122">
        <v>1</v>
      </c>
      <c r="BI122">
        <v>1</v>
      </c>
      <c r="BJ122">
        <v>1</v>
      </c>
      <c r="BL122" s="119"/>
      <c r="BM122" s="10" t="s">
        <v>6</v>
      </c>
      <c r="BN122" s="4">
        <f>+AVERAGEIF($BI$15:$BI$238,BN$1,$AF$16:$AF$239)</f>
        <v>8.5781732256833849E-3</v>
      </c>
      <c r="BO122" s="4">
        <f>+AVERAGEIF($BI$15:$BI$238,BO$1,$AF$16:$AF$239)</f>
        <v>8.3353128811719281E-3</v>
      </c>
      <c r="BP122" s="4">
        <f>+AVERAGEIF($BI$15:$BI$238,BP$1,$AF$16:$AF$239)</f>
        <v>1.0321619700645872E-2</v>
      </c>
      <c r="BQ122" s="4">
        <f>+AVERAGEIF($BI$15:$BI$238,BQ$1,$AF$16:$AF$239)</f>
        <v>4.4308558276904579E-3</v>
      </c>
      <c r="BR122" s="4">
        <f>+AVERAGEIF($BI$15:$BI$238,BR$1,$AF$16:$AF$239)</f>
        <v>-5.9689025045040391E-3</v>
      </c>
      <c r="CJ122">
        <v>6</v>
      </c>
      <c r="CM122" s="119"/>
      <c r="CN122" s="10" t="s">
        <v>6</v>
      </c>
      <c r="CO122" s="4">
        <f t="shared" ca="1" si="24"/>
        <v>8.5781732256833849E-3</v>
      </c>
      <c r="CP122" s="4">
        <f t="shared" ca="1" si="22"/>
        <v>8.3353128811719281E-3</v>
      </c>
      <c r="CQ122" s="4">
        <f t="shared" ca="1" si="22"/>
        <v>1.0321619700645872E-2</v>
      </c>
      <c r="CR122" s="4">
        <f t="shared" ca="1" si="22"/>
        <v>4.4308558276904579E-3</v>
      </c>
      <c r="CS122" s="4">
        <f t="shared" ca="1" si="22"/>
        <v>-5.9689025045040391E-3</v>
      </c>
      <c r="CU122" s="119"/>
      <c r="CV122" s="10" t="s">
        <v>6</v>
      </c>
      <c r="CW122" s="4">
        <f t="array" aca="1" ref="CW122" ca="1">+MEDIAN(IF($B$15:$B$237&gt;=$CN$115,IF($BI$15:$BI$237=CW$1,OFFSET($Z$16,0,$CJ122,223,1),"")))</f>
        <v>6.7850767185645422E-3</v>
      </c>
      <c r="CX122" s="4">
        <f t="array" aca="1" ref="CX122" ca="1">+MEDIAN(IF($B$15:$B$237&gt;=$CN$115,IF($BI$15:$BI$237=CX$1,OFFSET($Z$16,0,$CJ122,223,1),"")))</f>
        <v>9.6525596631966692E-3</v>
      </c>
      <c r="CY122" s="4">
        <f t="array" aca="1" ref="CY122" ca="1">+MEDIAN(IF($B$15:$B$237&gt;=$CN$115,IF($BI$15:$BI$237=CY$1,OFFSET($Z$16,0,$CJ122,223,1),"")))</f>
        <v>1.3054049890752095E-2</v>
      </c>
      <c r="CZ122" s="4">
        <f t="array" aca="1" ref="CZ122" ca="1">+MEDIAN(IF($B$15:$B$237&gt;=$CN$115,IF($BI$15:$BI$237=CZ$1,OFFSET($Z$16,0,$CJ122,223,1),"")))</f>
        <v>1.6926401860632767E-2</v>
      </c>
      <c r="DA122" s="4">
        <f t="array" aca="1" ref="DA122" ca="1">+MEDIAN(IF($B$15:$B$237&gt;=$CN$115,IF($BI$15:$BI$237=DA$1,OFFSET($Z$16,0,$CJ122,223,1),"")))</f>
        <v>-7.8124532388341716E-3</v>
      </c>
      <c r="DC122" s="119"/>
      <c r="DD122" s="10" t="s">
        <v>6</v>
      </c>
      <c r="DE122" s="11">
        <f t="shared" si="25"/>
        <v>44</v>
      </c>
      <c r="DF122" s="11">
        <f t="shared" si="23"/>
        <v>45</v>
      </c>
      <c r="DG122" s="11">
        <f t="shared" si="23"/>
        <v>45</v>
      </c>
      <c r="DH122" s="11">
        <f t="shared" si="23"/>
        <v>44</v>
      </c>
      <c r="DI122" s="11">
        <f t="shared" si="23"/>
        <v>45</v>
      </c>
    </row>
    <row r="123" spans="1:113" x14ac:dyDescent="0.3">
      <c r="A123" s="1">
        <v>41639</v>
      </c>
      <c r="B123" s="3">
        <f t="shared" si="15"/>
        <v>2013</v>
      </c>
      <c r="C123" s="3">
        <v>1</v>
      </c>
      <c r="D123">
        <v>87.038314819335895</v>
      </c>
      <c r="E123">
        <v>84.404975891113196</v>
      </c>
      <c r="F123">
        <v>83.843025207519503</v>
      </c>
      <c r="G123">
        <v>40.258316040038999</v>
      </c>
      <c r="H123">
        <v>24.781963348388601</v>
      </c>
      <c r="I123">
        <v>34.201168060302699</v>
      </c>
      <c r="J123">
        <v>50.695938110351499</v>
      </c>
      <c r="K123">
        <v>69.552314758300696</v>
      </c>
      <c r="L123">
        <v>42.007854461669901</v>
      </c>
      <c r="M123">
        <v>116.120002746582</v>
      </c>
      <c r="N123">
        <v>56.639011383056598</v>
      </c>
      <c r="O123">
        <v>83.512474060058594</v>
      </c>
      <c r="P123">
        <v>101.728210449218</v>
      </c>
      <c r="Q123">
        <v>84.003669738769503</v>
      </c>
      <c r="R123">
        <v>80.970687866210895</v>
      </c>
      <c r="S123">
        <v>75.952903747558594</v>
      </c>
      <c r="T123">
        <v>155.317291259765</v>
      </c>
      <c r="U123">
        <v>81.342193603515597</v>
      </c>
      <c r="V123">
        <v>31.435775756835898</v>
      </c>
      <c r="W123">
        <v>42.543621063232401</v>
      </c>
      <c r="X123">
        <v>44.319366455078097</v>
      </c>
      <c r="Y123">
        <v>31.7053718566894</v>
      </c>
      <c r="Z123">
        <v>-1.4526898387554721E-2</v>
      </c>
      <c r="AA123">
        <v>-5.5674271444842161E-3</v>
      </c>
      <c r="AB123">
        <v>0</v>
      </c>
      <c r="AC123">
        <v>-5.5455320967777721E-3</v>
      </c>
      <c r="AD123">
        <v>5.8799552680244282E-3</v>
      </c>
      <c r="AE123">
        <v>-4.0663226262549479E-3</v>
      </c>
      <c r="AF123">
        <v>2.1761502032084934E-2</v>
      </c>
      <c r="AG123">
        <v>2.8633717668395953E-3</v>
      </c>
      <c r="AH123">
        <v>1.424245243136868E-2</v>
      </c>
      <c r="AI123">
        <v>-3.7945271892790289E-2</v>
      </c>
      <c r="AJ123">
        <v>4.0671015629143437E-3</v>
      </c>
      <c r="AK123">
        <v>-2.0906487449461553E-2</v>
      </c>
      <c r="AL123">
        <v>2.0211148508409549E-2</v>
      </c>
      <c r="AM123">
        <v>2.1486454532031463E-3</v>
      </c>
      <c r="AN123">
        <v>2.9271169033194377E-2</v>
      </c>
      <c r="AO123">
        <v>-1.7738912803476614E-3</v>
      </c>
      <c r="AP123">
        <v>2.5926146916781967E-2</v>
      </c>
      <c r="AQ123">
        <v>-1.8696222623210246E-2</v>
      </c>
      <c r="AR123">
        <v>1.8981556331197913E-2</v>
      </c>
      <c r="AS123">
        <v>2.9398991789308049E-2</v>
      </c>
      <c r="AT123">
        <v>1.0186767747988323E-3</v>
      </c>
      <c r="AU123">
        <v>-2.8453803645420717E-3</v>
      </c>
      <c r="AV123">
        <v>-1.4526898387554721E-2</v>
      </c>
      <c r="AW123">
        <v>-2.1587234229042407E-2</v>
      </c>
      <c r="AX123">
        <v>-1.3769960867325182E-2</v>
      </c>
      <c r="AY123">
        <v>-8.4905897989778878E-2</v>
      </c>
      <c r="AZ123">
        <v>-3.3697497868425297E-2</v>
      </c>
      <c r="BA123">
        <v>0.10299999999999999</v>
      </c>
      <c r="BB123">
        <v>7.5999999999999998E-2</v>
      </c>
      <c r="BC123">
        <v>0.161</v>
      </c>
      <c r="BD123">
        <v>2.5999999999999999E-2</v>
      </c>
      <c r="BE123">
        <v>5.8000000000000003E-2</v>
      </c>
      <c r="BF123">
        <v>1</v>
      </c>
      <c r="BG123">
        <v>1</v>
      </c>
      <c r="BH123">
        <v>1</v>
      </c>
      <c r="BI123">
        <v>1</v>
      </c>
      <c r="BJ123">
        <v>1</v>
      </c>
      <c r="BL123" s="119"/>
      <c r="BM123" s="10" t="s">
        <v>7</v>
      </c>
      <c r="BN123" s="4">
        <f>+AVERAGEIF($BI$15:$BI$238,BN$1,$AG$16:$AG$239)</f>
        <v>1.0763608238820508E-2</v>
      </c>
      <c r="BO123" s="4">
        <f>+AVERAGEIF($BI$15:$BI$238,BO$1,$AG$16:$AG$239)</f>
        <v>6.6122694401113871E-3</v>
      </c>
      <c r="BP123" s="4">
        <f>+AVERAGEIF($BI$15:$BI$238,BP$1,$AG$16:$AG$239)</f>
        <v>-2.3234745218018901E-4</v>
      </c>
      <c r="BQ123" s="4">
        <f>+AVERAGEIF($BI$15:$BI$238,BQ$1,$AG$16:$AG$239)</f>
        <v>-1.0183959862975175E-3</v>
      </c>
      <c r="BR123" s="4">
        <f>+AVERAGEIF($BI$15:$BI$238,BR$1,$AG$16:$AG$239)</f>
        <v>1.7184813847989247E-3</v>
      </c>
      <c r="CJ123">
        <v>7</v>
      </c>
      <c r="CM123" s="119"/>
      <c r="CN123" s="10" t="s">
        <v>7</v>
      </c>
      <c r="CO123" s="4">
        <f t="shared" ca="1" si="24"/>
        <v>1.0763608238820508E-2</v>
      </c>
      <c r="CP123" s="4">
        <f t="shared" ca="1" si="22"/>
        <v>6.6122694401113871E-3</v>
      </c>
      <c r="CQ123" s="4">
        <f t="shared" ca="1" si="22"/>
        <v>-2.3234745218018901E-4</v>
      </c>
      <c r="CR123" s="4">
        <f t="shared" ca="1" si="22"/>
        <v>-1.0183959862975175E-3</v>
      </c>
      <c r="CS123" s="4">
        <f t="shared" ca="1" si="22"/>
        <v>1.7184813847989247E-3</v>
      </c>
      <c r="CU123" s="119"/>
      <c r="CV123" s="10" t="s">
        <v>7</v>
      </c>
      <c r="CW123" s="4">
        <f t="array" aca="1" ref="CW123" ca="1">+MEDIAN(IF($B$15:$B$237&gt;=$CN$115,IF($BI$15:$BI$237=CW$1,OFFSET($Z$16,0,$CJ123,223,1),"")))</f>
        <v>2.8633717668395953E-3</v>
      </c>
      <c r="CX123" s="4">
        <f t="array" aca="1" ref="CX123" ca="1">+MEDIAN(IF($B$15:$B$237&gt;=$CN$115,IF($BI$15:$BI$237=CX$1,OFFSET($Z$16,0,$CJ123,223,1),"")))</f>
        <v>7.6159302155267561E-3</v>
      </c>
      <c r="CY123" s="4">
        <f t="array" aca="1" ref="CY123" ca="1">+MEDIAN(IF($B$15:$B$237&gt;=$CN$115,IF($BI$15:$BI$237=CY$1,OFFSET($Z$16,0,$CJ123,223,1),"")))</f>
        <v>4.5289231930378815E-3</v>
      </c>
      <c r="CZ123" s="4">
        <f t="array" aca="1" ref="CZ123" ca="1">+MEDIAN(IF($B$15:$B$237&gt;=$CN$115,IF($BI$15:$BI$237=CZ$1,OFFSET($Z$16,0,$CJ123,223,1),"")))</f>
        <v>8.5917693802766149E-3</v>
      </c>
      <c r="DA123" s="4">
        <f t="array" aca="1" ref="DA123" ca="1">+MEDIAN(IF($B$15:$B$237&gt;=$CN$115,IF($BI$15:$BI$237=DA$1,OFFSET($Z$16,0,$CJ123,223,1),"")))</f>
        <v>7.2041173614716403E-3</v>
      </c>
      <c r="DC123" s="119"/>
      <c r="DD123" s="10" t="s">
        <v>7</v>
      </c>
      <c r="DE123" s="11">
        <f t="shared" si="25"/>
        <v>44</v>
      </c>
      <c r="DF123" s="11">
        <f t="shared" si="23"/>
        <v>45</v>
      </c>
      <c r="DG123" s="11">
        <f t="shared" si="23"/>
        <v>45</v>
      </c>
      <c r="DH123" s="11">
        <f t="shared" si="23"/>
        <v>44</v>
      </c>
      <c r="DI123" s="11">
        <f t="shared" si="23"/>
        <v>45</v>
      </c>
    </row>
    <row r="124" spans="1:113" x14ac:dyDescent="0.3">
      <c r="A124" s="1">
        <v>41670</v>
      </c>
      <c r="B124" s="3">
        <f t="shared" si="15"/>
        <v>2014</v>
      </c>
      <c r="C124" s="3">
        <v>1</v>
      </c>
      <c r="D124">
        <v>88.8677978515625</v>
      </c>
      <c r="E124">
        <v>85.705604553222599</v>
      </c>
      <c r="F124">
        <v>83.843025207519503</v>
      </c>
      <c r="G124">
        <v>40.834342956542898</v>
      </c>
      <c r="H124">
        <v>24.0286540985107</v>
      </c>
      <c r="I124">
        <v>31.2474346160888</v>
      </c>
      <c r="J124">
        <v>48.0591430664062</v>
      </c>
      <c r="K124">
        <v>68.9864501953125</v>
      </c>
      <c r="L124">
        <v>39.205020904541001</v>
      </c>
      <c r="M124">
        <v>120.08999633789</v>
      </c>
      <c r="N124">
        <v>56.864612579345703</v>
      </c>
      <c r="O124">
        <v>86.070686340332003</v>
      </c>
      <c r="P124">
        <v>98.906356811523395</v>
      </c>
      <c r="Q124">
        <v>85.585342407226506</v>
      </c>
      <c r="R124">
        <v>79.414978027343693</v>
      </c>
      <c r="S124">
        <v>76.105918884277301</v>
      </c>
      <c r="T124">
        <v>149.84266662597599</v>
      </c>
      <c r="U124">
        <v>86.468955993652301</v>
      </c>
      <c r="V124">
        <v>29.799123764038001</v>
      </c>
      <c r="W124">
        <v>40.597335815429602</v>
      </c>
      <c r="X124">
        <v>46.214069366455</v>
      </c>
      <c r="Y124">
        <v>29.031148910522401</v>
      </c>
      <c r="Z124">
        <v>2.1019283703091363E-2</v>
      </c>
      <c r="AA124">
        <v>1.5409383728600012E-2</v>
      </c>
      <c r="AB124">
        <v>0</v>
      </c>
      <c r="AC124">
        <v>1.4308271511680015E-2</v>
      </c>
      <c r="AD124">
        <v>-3.0397480590531378E-2</v>
      </c>
      <c r="AE124">
        <v>-8.6363525333577607E-2</v>
      </c>
      <c r="AF124">
        <v>-5.2011958792550606E-2</v>
      </c>
      <c r="AG124">
        <v>-8.1358120855448135E-3</v>
      </c>
      <c r="AH124">
        <v>-6.6721654629763316E-2</v>
      </c>
      <c r="AI124">
        <v>3.4188714238769347E-2</v>
      </c>
      <c r="AJ124">
        <v>3.9831414917068653E-3</v>
      </c>
      <c r="AK124">
        <v>3.0632696600913167E-2</v>
      </c>
      <c r="AL124">
        <v>-2.7739145564771861E-2</v>
      </c>
      <c r="AM124">
        <v>1.8828613956695106E-2</v>
      </c>
      <c r="AN124">
        <v>-1.9213247162204294E-2</v>
      </c>
      <c r="AO124">
        <v>2.0146054879912612E-3</v>
      </c>
      <c r="AP124">
        <v>-3.5248004838255964E-2</v>
      </c>
      <c r="AQ124">
        <v>6.3027097783051822E-2</v>
      </c>
      <c r="AR124">
        <v>-5.2063356268279737E-2</v>
      </c>
      <c r="AS124">
        <v>-4.5747992276210847E-2</v>
      </c>
      <c r="AT124">
        <v>4.2751128071683242E-2</v>
      </c>
      <c r="AU124">
        <v>-8.4346052090310875E-2</v>
      </c>
      <c r="AV124">
        <v>2.1019283703091363E-2</v>
      </c>
      <c r="AW124">
        <v>-4.4455202193691701E-3</v>
      </c>
      <c r="AX124">
        <v>-2.0422523566608897E-3</v>
      </c>
      <c r="AY124">
        <v>-6.0797692390618718E-2</v>
      </c>
      <c r="AZ124">
        <v>-1.1566545315889354E-2</v>
      </c>
      <c r="BA124">
        <v>0.90500000000000003</v>
      </c>
      <c r="BB124">
        <v>0.27800000000000002</v>
      </c>
      <c r="BC124">
        <v>0.251</v>
      </c>
      <c r="BD124">
        <v>6.7000000000000004E-2</v>
      </c>
      <c r="BE124">
        <v>0.14299999999999999</v>
      </c>
      <c r="BF124">
        <v>5</v>
      </c>
      <c r="BG124">
        <v>2</v>
      </c>
      <c r="BH124">
        <v>2</v>
      </c>
      <c r="BI124">
        <v>1</v>
      </c>
      <c r="BJ124">
        <v>1</v>
      </c>
      <c r="BL124" s="119"/>
      <c r="BM124" s="10" t="s">
        <v>8</v>
      </c>
      <c r="BN124" s="4">
        <f>+AVERAGEIF($BI$15:$BI$238,BN$1,$AH$16:$AH$239)</f>
        <v>3.8546212636045019E-3</v>
      </c>
      <c r="BO124" s="4">
        <f>+AVERAGEIF($BI$15:$BI$238,BO$1,$AH$16:$AH$239)</f>
        <v>5.665377771519934E-3</v>
      </c>
      <c r="BP124" s="4">
        <f>+AVERAGEIF($BI$15:$BI$238,BP$1,$AH$16:$AH$239)</f>
        <v>1.0645713817567373E-2</v>
      </c>
      <c r="BQ124" s="4">
        <f>+AVERAGEIF($BI$15:$BI$238,BQ$1,$AH$16:$AH$239)</f>
        <v>2.1264712422395175E-3</v>
      </c>
      <c r="BR124" s="4">
        <f>+AVERAGEIF($BI$15:$BI$238,BR$1,$AH$16:$AH$239)</f>
        <v>-3.0415780994866638E-3</v>
      </c>
      <c r="CJ124">
        <v>8</v>
      </c>
      <c r="CM124" s="119"/>
      <c r="CN124" s="10" t="s">
        <v>8</v>
      </c>
      <c r="CO124" s="4">
        <f t="shared" ca="1" si="24"/>
        <v>3.8546212636045019E-3</v>
      </c>
      <c r="CP124" s="4">
        <f t="shared" ca="1" si="22"/>
        <v>5.665377771519934E-3</v>
      </c>
      <c r="CQ124" s="4">
        <f t="shared" ca="1" si="22"/>
        <v>1.0645713817567373E-2</v>
      </c>
      <c r="CR124" s="4">
        <f t="shared" ca="1" si="22"/>
        <v>2.1264712422395175E-3</v>
      </c>
      <c r="CS124" s="4">
        <f t="shared" ca="1" si="22"/>
        <v>-3.0415780994866638E-3</v>
      </c>
      <c r="CU124" s="119"/>
      <c r="CV124" s="10" t="s">
        <v>8</v>
      </c>
      <c r="CW124" s="4">
        <f t="array" aca="1" ref="CW124" ca="1">+MEDIAN(IF($B$15:$B$237&gt;=$CN$115,IF($BI$15:$BI$237=CW$1,OFFSET($Z$16,0,$CJ124,223,1),"")))</f>
        <v>3.7129071445409778E-3</v>
      </c>
      <c r="CX124" s="4">
        <f t="array" aca="1" ref="CX124" ca="1">+MEDIAN(IF($B$15:$B$237&gt;=$CN$115,IF($BI$15:$BI$237=CX$1,OFFSET($Z$16,0,$CJ124,223,1),"")))</f>
        <v>1.0317091273893686E-2</v>
      </c>
      <c r="CY124" s="4">
        <f t="array" aca="1" ref="CY124" ca="1">+MEDIAN(IF($B$15:$B$237&gt;=$CN$115,IF($BI$15:$BI$237=CY$1,OFFSET($Z$16,0,$CJ124,223,1),"")))</f>
        <v>1.2792199921581648E-2</v>
      </c>
      <c r="CZ124" s="4">
        <f t="array" aca="1" ref="CZ124" ca="1">+MEDIAN(IF($B$15:$B$237&gt;=$CN$115,IF($BI$15:$BI$237=CZ$1,OFFSET($Z$16,0,$CJ124,223,1),"")))</f>
        <v>5.7872233775119186E-3</v>
      </c>
      <c r="DA124" s="4">
        <f t="array" aca="1" ref="DA124" ca="1">+MEDIAN(IF($B$15:$B$237&gt;=$CN$115,IF($BI$15:$BI$237=DA$1,OFFSET($Z$16,0,$CJ124,223,1),"")))</f>
        <v>-6.3426318247047364E-3</v>
      </c>
      <c r="DC124" s="119"/>
      <c r="DD124" s="10" t="s">
        <v>8</v>
      </c>
      <c r="DE124" s="11">
        <f t="shared" si="25"/>
        <v>44</v>
      </c>
      <c r="DF124" s="11">
        <f t="shared" si="23"/>
        <v>45</v>
      </c>
      <c r="DG124" s="11">
        <f t="shared" si="23"/>
        <v>45</v>
      </c>
      <c r="DH124" s="11">
        <f t="shared" si="23"/>
        <v>44</v>
      </c>
      <c r="DI124" s="11">
        <f t="shared" si="23"/>
        <v>45</v>
      </c>
    </row>
    <row r="125" spans="1:113" x14ac:dyDescent="0.3">
      <c r="A125" s="1">
        <v>41698</v>
      </c>
      <c r="B125" s="3">
        <f t="shared" si="15"/>
        <v>2014</v>
      </c>
      <c r="C125" s="3">
        <v>1</v>
      </c>
      <c r="D125">
        <v>89.255867004394503</v>
      </c>
      <c r="E125">
        <v>86.028175354003906</v>
      </c>
      <c r="F125">
        <v>83.861320495605398</v>
      </c>
      <c r="G125">
        <v>41.028476715087798</v>
      </c>
      <c r="H125">
        <v>25.235883712768501</v>
      </c>
      <c r="I125">
        <v>32.302925109863203</v>
      </c>
      <c r="J125">
        <v>51.005710601806598</v>
      </c>
      <c r="K125">
        <v>71.362823486328097</v>
      </c>
      <c r="L125">
        <v>40.173896789550703</v>
      </c>
      <c r="M125">
        <v>127.620002746582</v>
      </c>
      <c r="N125">
        <v>58.177333831787102</v>
      </c>
      <c r="O125">
        <v>86.378387451171804</v>
      </c>
      <c r="P125">
        <v>103.63295745849599</v>
      </c>
      <c r="Q125">
        <v>86.565238952636705</v>
      </c>
      <c r="R125">
        <v>83.506774902343693</v>
      </c>
      <c r="S125">
        <v>76.135650634765597</v>
      </c>
      <c r="T125">
        <v>156.66287231445301</v>
      </c>
      <c r="U125">
        <v>86.922111511230398</v>
      </c>
      <c r="V125">
        <v>31.571535110473601</v>
      </c>
      <c r="W125">
        <v>43.578277587890597</v>
      </c>
      <c r="X125">
        <v>48.554981231689403</v>
      </c>
      <c r="Y125">
        <v>29.971355438232401</v>
      </c>
      <c r="Z125">
        <v>4.366814101551153E-3</v>
      </c>
      <c r="AA125">
        <v>3.7637071981797554E-3</v>
      </c>
      <c r="AB125">
        <v>2.1820882584577816E-4</v>
      </c>
      <c r="AC125">
        <v>4.7541785783478119E-3</v>
      </c>
      <c r="AD125">
        <v>5.0241249855630832E-2</v>
      </c>
      <c r="AE125">
        <v>3.3778468752470037E-2</v>
      </c>
      <c r="AF125">
        <v>6.1311279132233887E-2</v>
      </c>
      <c r="AG125">
        <v>3.4446957109514731E-2</v>
      </c>
      <c r="AH125">
        <v>2.4713056201877359E-2</v>
      </c>
      <c r="AI125">
        <v>6.2703028048275433E-2</v>
      </c>
      <c r="AJ125">
        <v>2.3085029386416656E-2</v>
      </c>
      <c r="AK125">
        <v>3.5749814939678437E-3</v>
      </c>
      <c r="AL125">
        <v>4.7788643716597967E-2</v>
      </c>
      <c r="AM125">
        <v>1.1449350062160413E-2</v>
      </c>
      <c r="AN125">
        <v>5.1524246138948016E-2</v>
      </c>
      <c r="AO125">
        <v>3.90662788442242E-4</v>
      </c>
      <c r="AP125">
        <v>4.5515778930316442E-2</v>
      </c>
      <c r="AQ125">
        <v>5.2406729371332617E-3</v>
      </c>
      <c r="AR125">
        <v>5.9478639723446136E-2</v>
      </c>
      <c r="AS125">
        <v>7.3427029448766001E-2</v>
      </c>
      <c r="AT125">
        <v>5.0653662344082084E-2</v>
      </c>
      <c r="AU125">
        <v>3.2386128795929947E-2</v>
      </c>
      <c r="AV125">
        <v>4.366814101551153E-3</v>
      </c>
      <c r="AW125">
        <v>1.0580872073457037E-2</v>
      </c>
      <c r="AX125">
        <v>2.0960374001909976E-2</v>
      </c>
      <c r="AY125">
        <v>-5.8489341097982206E-2</v>
      </c>
      <c r="AZ125">
        <v>-5.6453202302660099E-3</v>
      </c>
      <c r="BA125">
        <v>0.54200000000000004</v>
      </c>
      <c r="BB125">
        <v>0.48799999999999999</v>
      </c>
      <c r="BC125">
        <v>0.52900000000000003</v>
      </c>
      <c r="BD125">
        <v>0.08</v>
      </c>
      <c r="BE125">
        <v>0.19700000000000001</v>
      </c>
      <c r="BF125">
        <v>3</v>
      </c>
      <c r="BG125">
        <v>3</v>
      </c>
      <c r="BH125">
        <v>3</v>
      </c>
      <c r="BI125">
        <v>1</v>
      </c>
      <c r="BJ125">
        <v>1</v>
      </c>
      <c r="BL125" s="119"/>
      <c r="BM125" s="10" t="s">
        <v>9</v>
      </c>
      <c r="BN125" s="4">
        <f>+AVERAGEIF($BI$15:$BI$238,BN$1,$AI$16:$AI$239)</f>
        <v>8.0264307052663308E-3</v>
      </c>
      <c r="BO125" s="4">
        <f>+AVERAGEIF($BI$15:$BI$238,BO$1,$AI$16:$AI$239)</f>
        <v>6.4571867392906419E-3</v>
      </c>
      <c r="BP125" s="4">
        <f>+AVERAGEIF($BI$15:$BI$238,BP$1,$AI$16:$AI$239)</f>
        <v>1.1937664416163549E-2</v>
      </c>
      <c r="BQ125" s="4">
        <f>+AVERAGEIF($BI$15:$BI$238,BQ$1,$AI$16:$AI$239)</f>
        <v>6.5282302220160326E-3</v>
      </c>
      <c r="BR125" s="4">
        <f>+AVERAGEIF($BI$15:$BI$238,BR$1,$AI$16:$AI$239)</f>
        <v>5.0542099400337015E-3</v>
      </c>
      <c r="CJ125">
        <v>9</v>
      </c>
      <c r="CM125" s="119"/>
      <c r="CN125" s="10" t="s">
        <v>9</v>
      </c>
      <c r="CO125" s="4">
        <f t="shared" ca="1" si="24"/>
        <v>8.0264307052663308E-3</v>
      </c>
      <c r="CP125" s="4">
        <f t="shared" ca="1" si="22"/>
        <v>6.4571867392906419E-3</v>
      </c>
      <c r="CQ125" s="4">
        <f t="shared" ca="1" si="22"/>
        <v>1.1937664416163549E-2</v>
      </c>
      <c r="CR125" s="4">
        <f t="shared" ca="1" si="22"/>
        <v>6.5282302220160326E-3</v>
      </c>
      <c r="CS125" s="4">
        <f t="shared" ca="1" si="22"/>
        <v>5.0542099400337015E-3</v>
      </c>
      <c r="CU125" s="119"/>
      <c r="CV125" s="10" t="s">
        <v>9</v>
      </c>
      <c r="CW125" s="4">
        <f t="array" aca="1" ref="CW125" ca="1">+MEDIAN(IF($B$15:$B$237&gt;=$CN$115,IF($BI$15:$BI$237=CW$1,OFFSET($Z$16,0,$CJ125,223,1),"")))</f>
        <v>-2.2875600788119232E-5</v>
      </c>
      <c r="CX125" s="4">
        <f t="array" aca="1" ref="CX125" ca="1">+MEDIAN(IF($B$15:$B$237&gt;=$CN$115,IF($BI$15:$BI$237=CX$1,OFFSET($Z$16,0,$CJ125,223,1),"")))</f>
        <v>-4.8819726067788061E-3</v>
      </c>
      <c r="CY125" s="4">
        <f t="array" aca="1" ref="CY125" ca="1">+MEDIAN(IF($B$15:$B$237&gt;=$CN$115,IF($BI$15:$BI$237=CY$1,OFFSET($Z$16,0,$CJ125,223,1),"")))</f>
        <v>1.1095846137415322E-2</v>
      </c>
      <c r="CZ125" s="4">
        <f t="array" aca="1" ref="CZ125" ca="1">+MEDIAN(IF($B$15:$B$237&gt;=$CN$115,IF($BI$15:$BI$237=CZ$1,OFFSET($Z$16,0,$CJ125,223,1),"")))</f>
        <v>1.3135347602293401E-2</v>
      </c>
      <c r="DA125" s="4">
        <f t="array" aca="1" ref="DA125" ca="1">+MEDIAN(IF($B$15:$B$237&gt;=$CN$115,IF($BI$15:$BI$237=DA$1,OFFSET($Z$16,0,$CJ125,223,1),"")))</f>
        <v>-2.2240316767453416E-3</v>
      </c>
      <c r="DC125" s="119"/>
      <c r="DD125" s="10" t="s">
        <v>9</v>
      </c>
      <c r="DE125" s="11">
        <f t="shared" si="25"/>
        <v>44</v>
      </c>
      <c r="DF125" s="11">
        <f t="shared" si="23"/>
        <v>45</v>
      </c>
      <c r="DG125" s="11">
        <f t="shared" si="23"/>
        <v>45</v>
      </c>
      <c r="DH125" s="11">
        <f t="shared" si="23"/>
        <v>44</v>
      </c>
      <c r="DI125" s="11">
        <f t="shared" si="23"/>
        <v>45</v>
      </c>
    </row>
    <row r="126" spans="1:113" x14ac:dyDescent="0.3">
      <c r="A126" s="1">
        <v>41729</v>
      </c>
      <c r="B126" s="3">
        <f t="shared" si="15"/>
        <v>2014</v>
      </c>
      <c r="C126" s="3">
        <v>1</v>
      </c>
      <c r="D126">
        <v>88.780746459960895</v>
      </c>
      <c r="E126">
        <v>85.900825500488196</v>
      </c>
      <c r="F126">
        <v>83.843025207519503</v>
      </c>
      <c r="G126">
        <v>41.158592224121001</v>
      </c>
      <c r="H126">
        <v>25.2262268066406</v>
      </c>
      <c r="I126">
        <v>33.554786682128899</v>
      </c>
      <c r="J126">
        <v>50.771484375</v>
      </c>
      <c r="K126">
        <v>72.212471008300696</v>
      </c>
      <c r="L126">
        <v>39.205020904541001</v>
      </c>
      <c r="M126">
        <v>123.61000061035099</v>
      </c>
      <c r="N126">
        <v>58.129898071288999</v>
      </c>
      <c r="O126">
        <v>85.893768310546804</v>
      </c>
      <c r="P126">
        <v>102.85732269287099</v>
      </c>
      <c r="Q126">
        <v>86.540069580078097</v>
      </c>
      <c r="R126">
        <v>81.224037170410099</v>
      </c>
      <c r="S126">
        <v>76.052780151367102</v>
      </c>
      <c r="T126">
        <v>157.96244812011699</v>
      </c>
      <c r="U126">
        <v>87.558540344238196</v>
      </c>
      <c r="V126">
        <v>31.459945678710898</v>
      </c>
      <c r="W126">
        <v>43.304203033447202</v>
      </c>
      <c r="X126">
        <v>48.796241760253899</v>
      </c>
      <c r="Y126">
        <v>31.358238220214801</v>
      </c>
      <c r="Z126">
        <v>-5.3231295642471865E-3</v>
      </c>
      <c r="AA126">
        <v>-1.480327264778869E-3</v>
      </c>
      <c r="AB126">
        <v>-2.1816122114193259E-4</v>
      </c>
      <c r="AC126">
        <v>3.1713463294471556E-3</v>
      </c>
      <c r="AD126">
        <v>-3.8266566123912327E-4</v>
      </c>
      <c r="AE126">
        <v>3.8753814647066065E-2</v>
      </c>
      <c r="AF126">
        <v>-4.5921569181766042E-3</v>
      </c>
      <c r="AG126">
        <v>1.1906024460136111E-2</v>
      </c>
      <c r="AH126">
        <v>-2.4117050185226474E-2</v>
      </c>
      <c r="AI126">
        <v>-3.1421423365691092E-2</v>
      </c>
      <c r="AJ126">
        <v>-8.153649776261318E-4</v>
      </c>
      <c r="AK126">
        <v>-5.6104212514843654E-3</v>
      </c>
      <c r="AL126">
        <v>-7.4844410952532581E-3</v>
      </c>
      <c r="AM126">
        <v>-2.9075611484630226E-4</v>
      </c>
      <c r="AN126">
        <v>-2.7335958484842937E-2</v>
      </c>
      <c r="AO126">
        <v>-1.0884583333508058E-3</v>
      </c>
      <c r="AP126">
        <v>8.2953656246993468E-3</v>
      </c>
      <c r="AQ126">
        <v>7.3218289563246053E-3</v>
      </c>
      <c r="AR126">
        <v>-3.5344949611171295E-3</v>
      </c>
      <c r="AS126">
        <v>-6.289247065596637E-3</v>
      </c>
      <c r="AT126">
        <v>4.968811076525359E-3</v>
      </c>
      <c r="AU126">
        <v>4.6273608974429337E-2</v>
      </c>
      <c r="AV126">
        <v>-5.3231295642471865E-3</v>
      </c>
      <c r="AW126">
        <v>2.0019133461415706E-2</v>
      </c>
      <c r="AX126">
        <v>-2.0002584907207188E-3</v>
      </c>
      <c r="AY126">
        <v>-6.5508979583478122E-2</v>
      </c>
      <c r="AZ126">
        <v>-1.320330854425758E-2</v>
      </c>
      <c r="BA126">
        <v>0.251</v>
      </c>
      <c r="BB126">
        <v>0.66800000000000004</v>
      </c>
      <c r="BC126">
        <v>0.26</v>
      </c>
      <c r="BD126">
        <v>4.3999999999999997E-2</v>
      </c>
      <c r="BE126">
        <v>0.11600000000000001</v>
      </c>
      <c r="BF126">
        <v>2</v>
      </c>
      <c r="BG126">
        <v>4</v>
      </c>
      <c r="BH126">
        <v>2</v>
      </c>
      <c r="BI126">
        <v>1</v>
      </c>
      <c r="BJ126">
        <v>1</v>
      </c>
      <c r="BL126" s="119"/>
      <c r="BM126" s="10" t="s">
        <v>10</v>
      </c>
      <c r="BN126" s="4">
        <f>+AVERAGEIF($BI$15:$BI$238,BN$1,$AJ$16:$AJ$239)</f>
        <v>4.1907390266462639E-3</v>
      </c>
      <c r="BO126" s="4">
        <f>+AVERAGEIF($BI$15:$BI$238,BO$1,$AJ$16:$AJ$239)</f>
        <v>9.8235920786479466E-3</v>
      </c>
      <c r="BP126" s="4">
        <f>+AVERAGEIF($BI$15:$BI$238,BP$1,$AJ$16:$AJ$239)</f>
        <v>4.6426491910672302E-3</v>
      </c>
      <c r="BQ126" s="4">
        <f>+AVERAGEIF($BI$15:$BI$238,BQ$1,$AJ$16:$AJ$239)</f>
        <v>1.6862433997714087E-3</v>
      </c>
      <c r="BR126" s="4">
        <f>+AVERAGEIF($BI$15:$BI$238,BR$1,$AJ$16:$AJ$239)</f>
        <v>4.0151245908535033E-4</v>
      </c>
      <c r="CJ126">
        <v>10</v>
      </c>
      <c r="CM126" s="119"/>
      <c r="CN126" s="10" t="s">
        <v>10</v>
      </c>
      <c r="CO126" s="4">
        <f t="shared" ca="1" si="24"/>
        <v>4.1907390266462639E-3</v>
      </c>
      <c r="CP126" s="4">
        <f t="shared" ca="1" si="22"/>
        <v>9.8235920786479466E-3</v>
      </c>
      <c r="CQ126" s="4">
        <f t="shared" ca="1" si="22"/>
        <v>4.6426491910672302E-3</v>
      </c>
      <c r="CR126" s="4">
        <f t="shared" ca="1" si="22"/>
        <v>1.6862433997714087E-3</v>
      </c>
      <c r="CS126" s="4">
        <f t="shared" ca="1" si="22"/>
        <v>4.0151245908535033E-4</v>
      </c>
      <c r="CU126" s="119"/>
      <c r="CV126" s="10" t="s">
        <v>10</v>
      </c>
      <c r="CW126" s="4">
        <f t="array" aca="1" ref="CW126" ca="1">+MEDIAN(IF($B$15:$B$237&gt;=$CN$115,IF($BI$15:$BI$237=CW$1,OFFSET($Z$16,0,$CJ126,223,1),"")))</f>
        <v>4.0671015629143437E-3</v>
      </c>
      <c r="CX126" s="4">
        <f t="array" aca="1" ref="CX126" ca="1">+MEDIAN(IF($B$15:$B$237&gt;=$CN$115,IF($BI$15:$BI$237=CX$1,OFFSET($Z$16,0,$CJ126,223,1),"")))</f>
        <v>5.2445981252073892E-3</v>
      </c>
      <c r="CY126" s="4">
        <f t="array" aca="1" ref="CY126" ca="1">+MEDIAN(IF($B$15:$B$237&gt;=$CN$115,IF($BI$15:$BI$237=CY$1,OFFSET($Z$16,0,$CJ126,223,1),"")))</f>
        <v>8.723266758931425E-3</v>
      </c>
      <c r="CZ126" s="4">
        <f t="array" aca="1" ref="CZ126" ca="1">+MEDIAN(IF($B$15:$B$237&gt;=$CN$115,IF($BI$15:$BI$237=CZ$1,OFFSET($Z$16,0,$CJ126,223,1),"")))</f>
        <v>3.5496573274862442E-3</v>
      </c>
      <c r="DA126" s="4">
        <f t="array" aca="1" ref="DA126" ca="1">+MEDIAN(IF($B$15:$B$237&gt;=$CN$115,IF($BI$15:$BI$237=DA$1,OFFSET($Z$16,0,$CJ126,223,1),"")))</f>
        <v>4.033673627374279E-3</v>
      </c>
      <c r="DC126" s="119"/>
      <c r="DD126" s="10" t="s">
        <v>10</v>
      </c>
      <c r="DE126" s="11">
        <f t="shared" si="25"/>
        <v>44</v>
      </c>
      <c r="DF126" s="11">
        <f t="shared" si="23"/>
        <v>45</v>
      </c>
      <c r="DG126" s="11">
        <f t="shared" si="23"/>
        <v>45</v>
      </c>
      <c r="DH126" s="11">
        <f t="shared" si="23"/>
        <v>44</v>
      </c>
      <c r="DI126" s="11">
        <f t="shared" si="23"/>
        <v>45</v>
      </c>
    </row>
    <row r="127" spans="1:113" x14ac:dyDescent="0.3">
      <c r="A127" s="1">
        <v>41759</v>
      </c>
      <c r="B127" s="3">
        <f t="shared" si="15"/>
        <v>2014</v>
      </c>
      <c r="C127" s="3">
        <v>1</v>
      </c>
      <c r="D127">
        <v>89.952842712402301</v>
      </c>
      <c r="E127">
        <v>86.606651306152301</v>
      </c>
      <c r="F127">
        <v>83.843025207519503</v>
      </c>
      <c r="G127">
        <v>41.406944274902301</v>
      </c>
      <c r="H127">
        <v>25.506301879882798</v>
      </c>
      <c r="I127">
        <v>33.816619873046797</v>
      </c>
      <c r="J127">
        <v>51.617683410644503</v>
      </c>
      <c r="K127">
        <v>72.976913452148395</v>
      </c>
      <c r="L127">
        <v>38.339946746826101</v>
      </c>
      <c r="M127">
        <v>124.220001220703</v>
      </c>
      <c r="N127">
        <v>58.374324798583899</v>
      </c>
      <c r="O127">
        <v>86.545074462890597</v>
      </c>
      <c r="P127">
        <v>99.002609252929602</v>
      </c>
      <c r="Q127">
        <v>87.690437316894503</v>
      </c>
      <c r="R127">
        <v>80.964645385742102</v>
      </c>
      <c r="S127">
        <v>76.134780883789006</v>
      </c>
      <c r="T127">
        <v>159.06051635742099</v>
      </c>
      <c r="U127">
        <v>89.393043518066406</v>
      </c>
      <c r="V127">
        <v>31.955448150634702</v>
      </c>
      <c r="W127">
        <v>44.450164794921797</v>
      </c>
      <c r="X127">
        <v>50.399280548095703</v>
      </c>
      <c r="Y127">
        <v>31.636432647705</v>
      </c>
      <c r="Z127">
        <v>1.3202144599786747E-2</v>
      </c>
      <c r="AA127">
        <v>8.2167523018750188E-3</v>
      </c>
      <c r="AB127">
        <v>0</v>
      </c>
      <c r="AC127">
        <v>6.0340268546832387E-3</v>
      </c>
      <c r="AD127">
        <v>1.110253528555738E-2</v>
      </c>
      <c r="AE127">
        <v>7.8031546854491207E-3</v>
      </c>
      <c r="AF127">
        <v>1.6666816935948736E-2</v>
      </c>
      <c r="AG127">
        <v>1.0586016974267975E-2</v>
      </c>
      <c r="AH127">
        <v>-2.2065392078765678E-2</v>
      </c>
      <c r="AI127">
        <v>4.9348807324649524E-3</v>
      </c>
      <c r="AJ127">
        <v>4.2048366744964483E-3</v>
      </c>
      <c r="AK127">
        <v>7.5826938921692566E-3</v>
      </c>
      <c r="AL127">
        <v>-3.7476315142398353E-2</v>
      </c>
      <c r="AM127">
        <v>1.3292891286064146E-2</v>
      </c>
      <c r="AN127">
        <v>-3.1935347429700167E-3</v>
      </c>
      <c r="AO127">
        <v>1.0782082161717721E-3</v>
      </c>
      <c r="AP127">
        <v>6.9514511225416964E-3</v>
      </c>
      <c r="AQ127">
        <v>2.095173316749932E-2</v>
      </c>
      <c r="AR127">
        <v>1.5750264701159811E-2</v>
      </c>
      <c r="AS127">
        <v>2.6463060885556056E-2</v>
      </c>
      <c r="AT127">
        <v>3.2851685499015737E-2</v>
      </c>
      <c r="AU127">
        <v>8.8714941680256842E-3</v>
      </c>
      <c r="AV127">
        <v>1.3202144599786747E-2</v>
      </c>
      <c r="AW127">
        <v>1.2209651719424564E-2</v>
      </c>
      <c r="AX127">
        <v>7.7098532464652259E-3</v>
      </c>
      <c r="AY127">
        <v>-6.0612837774421169E-2</v>
      </c>
      <c r="AZ127">
        <v>-6.8727970521861581E-3</v>
      </c>
      <c r="BA127">
        <v>0.78400000000000003</v>
      </c>
      <c r="BB127">
        <v>0.52900000000000003</v>
      </c>
      <c r="BC127">
        <v>0.38500000000000001</v>
      </c>
      <c r="BD127">
        <v>7.0999999999999994E-2</v>
      </c>
      <c r="BE127">
        <v>0.17899999999999999</v>
      </c>
      <c r="BF127">
        <v>4</v>
      </c>
      <c r="BG127">
        <v>3</v>
      </c>
      <c r="BH127">
        <v>2</v>
      </c>
      <c r="BI127">
        <v>1</v>
      </c>
      <c r="BJ127">
        <v>1</v>
      </c>
      <c r="BL127" s="119"/>
      <c r="BM127" s="10" t="s">
        <v>11</v>
      </c>
      <c r="BN127" s="4">
        <f>+AVERAGEIF($BI$15:$BI$238,BN$1,$AK$16:$AK$239)</f>
        <v>4.9093080974320609E-3</v>
      </c>
      <c r="BO127" s="4">
        <f>+AVERAGEIF($BI$15:$BI$238,BO$1,$AK$16:$AK$239)</f>
        <v>1.6173697935602071E-3</v>
      </c>
      <c r="BP127" s="4">
        <f>+AVERAGEIF($BI$15:$BI$238,BP$1,$AK$16:$AK$239)</f>
        <v>9.7763651499418211E-4</v>
      </c>
      <c r="BQ127" s="4">
        <f>+AVERAGEIF($BI$15:$BI$238,BQ$1,$AK$16:$AK$239)</f>
        <v>6.9358829504310613E-4</v>
      </c>
      <c r="BR127" s="4">
        <f>+AVERAGEIF($BI$15:$BI$238,BR$1,$AK$16:$AK$239)</f>
        <v>5.8752488357744137E-3</v>
      </c>
      <c r="CJ127">
        <v>11</v>
      </c>
      <c r="CM127" s="119"/>
      <c r="CN127" s="10" t="s">
        <v>11</v>
      </c>
      <c r="CO127" s="4">
        <f t="shared" ca="1" si="24"/>
        <v>4.9093080974320609E-3</v>
      </c>
      <c r="CP127" s="4">
        <f t="shared" ca="1" si="22"/>
        <v>1.6173697935602071E-3</v>
      </c>
      <c r="CQ127" s="4">
        <f t="shared" ca="1" si="22"/>
        <v>9.7763651499418211E-4</v>
      </c>
      <c r="CR127" s="4">
        <f t="shared" ca="1" si="22"/>
        <v>6.9358829504310613E-4</v>
      </c>
      <c r="CS127" s="4">
        <f t="shared" ca="1" si="22"/>
        <v>5.8752488357744137E-3</v>
      </c>
      <c r="CU127" s="119"/>
      <c r="CV127" s="10" t="s">
        <v>11</v>
      </c>
      <c r="CW127" s="4">
        <f t="array" aca="1" ref="CW127" ca="1">+MEDIAN(IF($B$15:$B$237&gt;=$CN$115,IF($BI$15:$BI$237=CW$1,OFFSET($Z$16,0,$CJ127,223,1),"")))</f>
        <v>2.935470393014783E-3</v>
      </c>
      <c r="CX127" s="4">
        <f t="array" aca="1" ref="CX127" ca="1">+MEDIAN(IF($B$15:$B$237&gt;=$CN$115,IF($BI$15:$BI$237=CX$1,OFFSET($Z$16,0,$CJ127,223,1),"")))</f>
        <v>-9.9269484475328351E-4</v>
      </c>
      <c r="CY127" s="4">
        <f t="array" aca="1" ref="CY127" ca="1">+MEDIAN(IF($B$15:$B$237&gt;=$CN$115,IF($BI$15:$BI$237=CY$1,OFFSET($Z$16,0,$CJ127,223,1),"")))</f>
        <v>8.8376388036692788E-4</v>
      </c>
      <c r="CZ127" s="4">
        <f t="array" aca="1" ref="CZ127" ca="1">+MEDIAN(IF($B$15:$B$237&gt;=$CN$115,IF($BI$15:$BI$237=CZ$1,OFFSET($Z$16,0,$CJ127,223,1),"")))</f>
        <v>-7.9591977127357882E-4</v>
      </c>
      <c r="DA127" s="4">
        <f t="array" aca="1" ref="DA127" ca="1">+MEDIAN(IF($B$15:$B$237&gt;=$CN$115,IF($BI$15:$BI$237=DA$1,OFFSET($Z$16,0,$CJ127,223,1),"")))</f>
        <v>3.3837974930872594E-3</v>
      </c>
      <c r="DC127" s="119"/>
      <c r="DD127" s="10" t="s">
        <v>11</v>
      </c>
      <c r="DE127" s="11">
        <f t="shared" si="25"/>
        <v>44</v>
      </c>
      <c r="DF127" s="11">
        <f t="shared" si="23"/>
        <v>45</v>
      </c>
      <c r="DG127" s="11">
        <f t="shared" si="23"/>
        <v>45</v>
      </c>
      <c r="DH127" s="11">
        <f t="shared" si="23"/>
        <v>44</v>
      </c>
      <c r="DI127" s="11">
        <f t="shared" si="23"/>
        <v>45</v>
      </c>
    </row>
    <row r="128" spans="1:113" x14ac:dyDescent="0.3">
      <c r="A128" s="1">
        <v>41789</v>
      </c>
      <c r="B128" s="3">
        <f t="shared" si="15"/>
        <v>2014</v>
      </c>
      <c r="C128" s="3">
        <v>1</v>
      </c>
      <c r="D128">
        <v>91.753105163574205</v>
      </c>
      <c r="E128">
        <v>87.6278076171875</v>
      </c>
      <c r="F128">
        <v>83.843025207519503</v>
      </c>
      <c r="G128">
        <v>41.715152740478501</v>
      </c>
      <c r="H128">
        <v>25.139305114746001</v>
      </c>
      <c r="I128">
        <v>34.8148193359375</v>
      </c>
      <c r="J128">
        <v>52.441215515136697</v>
      </c>
      <c r="K128">
        <v>75.507354736328097</v>
      </c>
      <c r="L128">
        <v>40.070095062255803</v>
      </c>
      <c r="M128">
        <v>120.430000305175</v>
      </c>
      <c r="N128">
        <v>59.078533172607401</v>
      </c>
      <c r="O128">
        <v>88.1248779296875</v>
      </c>
      <c r="P128">
        <v>99.780624389648395</v>
      </c>
      <c r="Q128">
        <v>89.018379211425696</v>
      </c>
      <c r="R128">
        <v>84.596420288085895</v>
      </c>
      <c r="S128">
        <v>76.270858764648395</v>
      </c>
      <c r="T128">
        <v>162.75177001953099</v>
      </c>
      <c r="U128">
        <v>92.029769897460895</v>
      </c>
      <c r="V128">
        <v>32.5195503234863</v>
      </c>
      <c r="W128">
        <v>44.795425415038999</v>
      </c>
      <c r="X128">
        <v>51.608482360839801</v>
      </c>
      <c r="Y128">
        <v>32.617828369140597</v>
      </c>
      <c r="Z128">
        <v>2.0013402543905379E-2</v>
      </c>
      <c r="AA128">
        <v>1.1790737727815248E-2</v>
      </c>
      <c r="AB128">
        <v>0</v>
      </c>
      <c r="AC128">
        <v>7.4434003999424014E-3</v>
      </c>
      <c r="AD128">
        <v>-1.4388474145138774E-2</v>
      </c>
      <c r="AE128">
        <v>2.9518014119628511E-2</v>
      </c>
      <c r="AF128">
        <v>1.5954456885261203E-2</v>
      </c>
      <c r="AG128">
        <v>3.4674545201736073E-2</v>
      </c>
      <c r="AH128">
        <v>4.5126518480960831E-2</v>
      </c>
      <c r="AI128">
        <v>-3.0510391871549469E-2</v>
      </c>
      <c r="AJ128">
        <v>1.2063666285705432E-2</v>
      </c>
      <c r="AK128">
        <v>1.8254111820936725E-2</v>
      </c>
      <c r="AL128">
        <v>7.8585316345667344E-3</v>
      </c>
      <c r="AM128">
        <v>1.5143520036652314E-2</v>
      </c>
      <c r="AN128">
        <v>4.4856305922675643E-2</v>
      </c>
      <c r="AO128">
        <v>1.7873287251866099E-3</v>
      </c>
      <c r="AP128">
        <v>2.3206599265750416E-2</v>
      </c>
      <c r="AQ128">
        <v>2.9495878824861821E-2</v>
      </c>
      <c r="AR128">
        <v>1.7652769887390729E-2</v>
      </c>
      <c r="AS128">
        <v>7.7673642316089531E-3</v>
      </c>
      <c r="AT128">
        <v>2.3992441947463305E-2</v>
      </c>
      <c r="AU128">
        <v>3.1021061456712351E-2</v>
      </c>
      <c r="AV128">
        <v>2.0013402543905379E-2</v>
      </c>
      <c r="AW128">
        <v>2.797842027635844E-2</v>
      </c>
      <c r="AX128">
        <v>3.8855328435577041E-2</v>
      </c>
      <c r="AY128">
        <v>1.2482575538719232E-4</v>
      </c>
      <c r="AZ128">
        <v>2.1742994252807013E-2</v>
      </c>
      <c r="BA128">
        <v>0.88700000000000001</v>
      </c>
      <c r="BB128">
        <v>0.78400000000000003</v>
      </c>
      <c r="BC128">
        <v>0.69499999999999995</v>
      </c>
      <c r="BD128">
        <v>0.255</v>
      </c>
      <c r="BE128">
        <v>0.54700000000000004</v>
      </c>
      <c r="BF128">
        <v>5</v>
      </c>
      <c r="BG128">
        <v>4</v>
      </c>
      <c r="BH128">
        <v>4</v>
      </c>
      <c r="BI128">
        <v>2</v>
      </c>
      <c r="BJ128">
        <v>3</v>
      </c>
      <c r="BL128" s="119"/>
      <c r="BM128" s="10" t="s">
        <v>12</v>
      </c>
      <c r="BN128" s="4">
        <f>+AVERAGEIF($BI$15:$BI$238,BN$1,$AL$16:$AL$239)</f>
        <v>2.6145424412223617E-3</v>
      </c>
      <c r="BO128" s="4">
        <f>+AVERAGEIF($BI$15:$BI$238,BO$1,$AL$16:$AL$239)</f>
        <v>1.5476098357172249E-2</v>
      </c>
      <c r="BP128" s="4">
        <f>+AVERAGEIF($BI$15:$BI$238,BP$1,$AL$16:$AL$239)</f>
        <v>9.9732231681214541E-3</v>
      </c>
      <c r="BQ128" s="4">
        <f>+AVERAGEIF($BI$15:$BI$238,BQ$1,$AL$16:$AL$239)</f>
        <v>2.3064260961043598E-4</v>
      </c>
      <c r="BR128" s="4">
        <f>+AVERAGEIF($BI$15:$BI$238,BR$1,$AL$16:$AL$239)</f>
        <v>1.0576116568520663E-2</v>
      </c>
      <c r="CJ128">
        <v>12</v>
      </c>
      <c r="CM128" s="119"/>
      <c r="CN128" s="10" t="s">
        <v>12</v>
      </c>
      <c r="CO128" s="4">
        <f t="shared" ca="1" si="24"/>
        <v>2.6145424412223617E-3</v>
      </c>
      <c r="CP128" s="4">
        <f t="shared" ca="1" si="22"/>
        <v>1.5476098357172249E-2</v>
      </c>
      <c r="CQ128" s="4">
        <f t="shared" ca="1" si="22"/>
        <v>9.9732231681214541E-3</v>
      </c>
      <c r="CR128" s="4">
        <f t="shared" ca="1" si="22"/>
        <v>2.3064260961043598E-4</v>
      </c>
      <c r="CS128" s="4">
        <f t="shared" ca="1" si="22"/>
        <v>1.0576116568520663E-2</v>
      </c>
      <c r="CU128" s="119"/>
      <c r="CV128" s="10" t="s">
        <v>12</v>
      </c>
      <c r="CW128" s="4">
        <f t="array" aca="1" ref="CW128" ca="1">+MEDIAN(IF($B$15:$B$237&gt;=$CN$115,IF($BI$15:$BI$237=CW$1,OFFSET($Z$16,0,$CJ128,223,1),"")))</f>
        <v>-4.8590624283426642E-3</v>
      </c>
      <c r="CX128" s="4">
        <f t="array" aca="1" ref="CX128" ca="1">+MEDIAN(IF($B$15:$B$237&gt;=$CN$115,IF($BI$15:$BI$237=CX$1,OFFSET($Z$16,0,$CJ128,223,1),"")))</f>
        <v>1.2175583807145118E-2</v>
      </c>
      <c r="CY128" s="4">
        <f t="array" aca="1" ref="CY128" ca="1">+MEDIAN(IF($B$15:$B$237&gt;=$CN$115,IF($BI$15:$BI$237=CY$1,OFFSET($Z$16,0,$CJ128,223,1),"")))</f>
        <v>1.7699854366833634E-2</v>
      </c>
      <c r="CZ128" s="4">
        <f t="array" aca="1" ref="CZ128" ca="1">+MEDIAN(IF($B$15:$B$237&gt;=$CN$115,IF($BI$15:$BI$237=CZ$1,OFFSET($Z$16,0,$CJ128,223,1),"")))</f>
        <v>1.5184976781121851E-2</v>
      </c>
      <c r="DA128" s="4">
        <f t="array" aca="1" ref="DA128" ca="1">+MEDIAN(IF($B$15:$B$237&gt;=$CN$115,IF($BI$15:$BI$237=DA$1,OFFSET($Z$16,0,$CJ128,223,1),"")))</f>
        <v>2.5689999678231823E-2</v>
      </c>
      <c r="DC128" s="119"/>
      <c r="DD128" s="10" t="s">
        <v>12</v>
      </c>
      <c r="DE128" s="11">
        <f t="shared" si="25"/>
        <v>44</v>
      </c>
      <c r="DF128" s="11">
        <f t="shared" si="23"/>
        <v>45</v>
      </c>
      <c r="DG128" s="11">
        <f t="shared" si="23"/>
        <v>45</v>
      </c>
      <c r="DH128" s="11">
        <f t="shared" si="23"/>
        <v>44</v>
      </c>
      <c r="DI128" s="11">
        <f t="shared" si="23"/>
        <v>45</v>
      </c>
    </row>
    <row r="129" spans="1:113" x14ac:dyDescent="0.3">
      <c r="A129" s="1">
        <v>41820</v>
      </c>
      <c r="B129" s="3">
        <f t="shared" si="15"/>
        <v>2014</v>
      </c>
      <c r="C129" s="3">
        <v>1</v>
      </c>
      <c r="D129">
        <v>92.092430114746094</v>
      </c>
      <c r="E129">
        <v>87.577346801757798</v>
      </c>
      <c r="F129">
        <v>83.824691772460895</v>
      </c>
      <c r="G129">
        <v>41.968223571777301</v>
      </c>
      <c r="H129">
        <v>25.670486450195298</v>
      </c>
      <c r="I129">
        <v>35.651004791259702</v>
      </c>
      <c r="J129">
        <v>52.924072265625</v>
      </c>
      <c r="K129">
        <v>75.540122985839801</v>
      </c>
      <c r="L129">
        <v>41.946331024169901</v>
      </c>
      <c r="M129">
        <v>128.03999328613199</v>
      </c>
      <c r="N129">
        <v>59.440032958984297</v>
      </c>
      <c r="O129">
        <v>87.933845520019503</v>
      </c>
      <c r="P129">
        <v>105.04106903076099</v>
      </c>
      <c r="Q129">
        <v>89.024360656738196</v>
      </c>
      <c r="R129">
        <v>87.239059448242102</v>
      </c>
      <c r="S129">
        <v>76.210426330566406</v>
      </c>
      <c r="T129">
        <v>166.11178588867099</v>
      </c>
      <c r="U129">
        <v>91.798507690429602</v>
      </c>
      <c r="V129">
        <v>32.856346130371001</v>
      </c>
      <c r="W129">
        <v>44.755699157714801</v>
      </c>
      <c r="X129">
        <v>52.193790435791001</v>
      </c>
      <c r="Y129">
        <v>33.652812957763601</v>
      </c>
      <c r="Z129">
        <v>3.6982394281583897E-3</v>
      </c>
      <c r="AA129">
        <v>-5.7585390758774224E-4</v>
      </c>
      <c r="AB129">
        <v>-2.1866380671775598E-4</v>
      </c>
      <c r="AC129">
        <v>6.0666404093789872E-3</v>
      </c>
      <c r="AD129">
        <v>2.1129515435083457E-2</v>
      </c>
      <c r="AE129">
        <v>2.4018089746599802E-2</v>
      </c>
      <c r="AF129">
        <v>9.2075812077416774E-3</v>
      </c>
      <c r="AG129">
        <v>4.3397427477276374E-4</v>
      </c>
      <c r="AH129">
        <v>4.6823846037775674E-2</v>
      </c>
      <c r="AI129">
        <v>6.3190176547977428E-2</v>
      </c>
      <c r="AJ129">
        <v>6.1189702411994507E-3</v>
      </c>
      <c r="AK129">
        <v>-2.1677466585590111E-3</v>
      </c>
      <c r="AL129">
        <v>5.2720101455471902E-2</v>
      </c>
      <c r="AM129">
        <v>6.7193374733154343E-5</v>
      </c>
      <c r="AN129">
        <v>3.1238191298838869E-2</v>
      </c>
      <c r="AO129">
        <v>-7.9233976201142919E-4</v>
      </c>
      <c r="AP129">
        <v>2.0645034267441575E-2</v>
      </c>
      <c r="AQ129">
        <v>-2.5129065006787021E-3</v>
      </c>
      <c r="AR129">
        <v>1.0356717836945695E-2</v>
      </c>
      <c r="AS129">
        <v>-8.8683737136385776E-4</v>
      </c>
      <c r="AT129">
        <v>1.1341315384141737E-2</v>
      </c>
      <c r="AU129">
        <v>3.1730640584343606E-2</v>
      </c>
      <c r="AV129">
        <v>3.6982394281583897E-3</v>
      </c>
      <c r="AW129">
        <v>3.730182260045245E-2</v>
      </c>
      <c r="AX129">
        <v>5.8067706226860638E-2</v>
      </c>
      <c r="AY129">
        <v>4.3498155317136078E-2</v>
      </c>
      <c r="AZ129">
        <v>3.5641480893151889E-2</v>
      </c>
      <c r="BA129">
        <v>0.52400000000000002</v>
      </c>
      <c r="BB129">
        <v>0.89200000000000002</v>
      </c>
      <c r="BC129">
        <v>0.86899999999999999</v>
      </c>
      <c r="BD129">
        <v>0.52</v>
      </c>
      <c r="BE129">
        <v>0.753</v>
      </c>
      <c r="BF129">
        <v>3</v>
      </c>
      <c r="BG129">
        <v>5</v>
      </c>
      <c r="BH129">
        <v>5</v>
      </c>
      <c r="BI129">
        <v>3</v>
      </c>
      <c r="BJ129">
        <v>4</v>
      </c>
      <c r="BL129" s="119"/>
      <c r="BM129" s="10" t="s">
        <v>13</v>
      </c>
      <c r="BN129" s="4">
        <f>+AVERAGEIF($BI$15:$BI$238,BN$1,$AM$16:$AM$239)</f>
        <v>6.6641028655811249E-3</v>
      </c>
      <c r="BO129" s="4">
        <f>+AVERAGEIF($BI$15:$BI$238,BO$1,$AM$16:$AM$239)</f>
        <v>6.0857331157793048E-3</v>
      </c>
      <c r="BP129" s="4">
        <f>+AVERAGEIF($BI$15:$BI$238,BP$1,$AM$16:$AM$239)</f>
        <v>1.3668172418892955E-3</v>
      </c>
      <c r="BQ129" s="4">
        <f>+AVERAGEIF($BI$15:$BI$238,BQ$1,$AM$16:$AM$239)</f>
        <v>2.3782025534840072E-3</v>
      </c>
      <c r="BR129" s="4">
        <f>+AVERAGEIF($BI$15:$BI$238,BR$1,$AM$16:$AM$239)</f>
        <v>5.7240935434749543E-4</v>
      </c>
      <c r="CJ129">
        <v>13</v>
      </c>
      <c r="CM129" s="119"/>
      <c r="CN129" s="10" t="s">
        <v>13</v>
      </c>
      <c r="CO129" s="4">
        <f t="shared" ca="1" si="24"/>
        <v>6.6641028655811249E-3</v>
      </c>
      <c r="CP129" s="4">
        <f t="shared" ca="1" si="22"/>
        <v>6.0857331157793048E-3</v>
      </c>
      <c r="CQ129" s="4">
        <f t="shared" ca="1" si="22"/>
        <v>1.3668172418892955E-3</v>
      </c>
      <c r="CR129" s="4">
        <f t="shared" ca="1" si="22"/>
        <v>2.3782025534840072E-3</v>
      </c>
      <c r="CS129" s="4">
        <f t="shared" ca="1" si="22"/>
        <v>5.7240935434749543E-4</v>
      </c>
      <c r="CU129" s="119"/>
      <c r="CV129" s="10" t="s">
        <v>13</v>
      </c>
      <c r="CW129" s="4">
        <f t="array" aca="1" ref="CW129" ca="1">+MEDIAN(IF($B$15:$B$237&gt;=$CN$115,IF($BI$15:$BI$237=CW$1,OFFSET($Z$16,0,$CJ129,223,1),"")))</f>
        <v>5.3795167505980013E-3</v>
      </c>
      <c r="CX129" s="4">
        <f t="array" aca="1" ref="CX129" ca="1">+MEDIAN(IF($B$15:$B$237&gt;=$CN$115,IF($BI$15:$BI$237=CX$1,OFFSET($Z$16,0,$CJ129,223,1),"")))</f>
        <v>5.7365394844610673E-3</v>
      </c>
      <c r="CY129" s="4">
        <f t="array" aca="1" ref="CY129" ca="1">+MEDIAN(IF($B$15:$B$237&gt;=$CN$115,IF($BI$15:$BI$237=CY$1,OFFSET($Z$16,0,$CJ129,223,1),"")))</f>
        <v>2.5404489415441489E-3</v>
      </c>
      <c r="CZ129" s="4">
        <f t="array" aca="1" ref="CZ129" ca="1">+MEDIAN(IF($B$15:$B$237&gt;=$CN$115,IF($BI$15:$BI$237=CZ$1,OFFSET($Z$16,0,$CJ129,223,1),"")))</f>
        <v>1.3382018350882596E-5</v>
      </c>
      <c r="DA129" s="4">
        <f t="array" aca="1" ref="DA129" ca="1">+MEDIAN(IF($B$15:$B$237&gt;=$CN$115,IF($BI$15:$BI$237=DA$1,OFFSET($Z$16,0,$CJ129,223,1),"")))</f>
        <v>3.9020430850200682E-3</v>
      </c>
      <c r="DC129" s="119"/>
      <c r="DD129" s="10" t="s">
        <v>13</v>
      </c>
      <c r="DE129" s="11">
        <f t="shared" si="25"/>
        <v>44</v>
      </c>
      <c r="DF129" s="11">
        <f t="shared" si="23"/>
        <v>45</v>
      </c>
      <c r="DG129" s="11">
        <f t="shared" si="23"/>
        <v>45</v>
      </c>
      <c r="DH129" s="11">
        <f t="shared" si="23"/>
        <v>44</v>
      </c>
      <c r="DI129" s="11">
        <f t="shared" si="23"/>
        <v>45</v>
      </c>
    </row>
    <row r="130" spans="1:113" x14ac:dyDescent="0.3">
      <c r="A130" s="1">
        <v>41851</v>
      </c>
      <c r="B130" s="3">
        <f t="shared" si="15"/>
        <v>2014</v>
      </c>
      <c r="C130" s="3">
        <v>1</v>
      </c>
      <c r="D130">
        <v>92.007522583007798</v>
      </c>
      <c r="E130">
        <v>87.357666015625</v>
      </c>
      <c r="F130">
        <v>83.806373596191406</v>
      </c>
      <c r="G130">
        <v>42.179916381835902</v>
      </c>
      <c r="H130">
        <v>24.453598022460898</v>
      </c>
      <c r="I130">
        <v>36.137565612792898</v>
      </c>
      <c r="J130">
        <v>51.546192169189403</v>
      </c>
      <c r="K130">
        <v>75.350036621093693</v>
      </c>
      <c r="L130">
        <v>41.8069648742675</v>
      </c>
      <c r="M130">
        <v>123.389999389648</v>
      </c>
      <c r="N130">
        <v>57.994590759277301</v>
      </c>
      <c r="O130">
        <v>87.739952087402301</v>
      </c>
      <c r="P130">
        <v>98.681571960449205</v>
      </c>
      <c r="Q130">
        <v>88.739929199218693</v>
      </c>
      <c r="R130">
        <v>88.270202636718693</v>
      </c>
      <c r="S130">
        <v>76.151847839355398</v>
      </c>
      <c r="T130">
        <v>163.879638671875</v>
      </c>
      <c r="U130">
        <v>92.408134460449205</v>
      </c>
      <c r="V130">
        <v>32.077175140380803</v>
      </c>
      <c r="W130">
        <v>42.822139739990199</v>
      </c>
      <c r="X130">
        <v>52.235641479492102</v>
      </c>
      <c r="Y130">
        <v>34.1131591796875</v>
      </c>
      <c r="Z130">
        <v>-9.2198166160351036E-4</v>
      </c>
      <c r="AA130">
        <v>-2.5084202040291936E-3</v>
      </c>
      <c r="AB130">
        <v>-2.185295988825775E-4</v>
      </c>
      <c r="AC130">
        <v>5.0441212908749478E-3</v>
      </c>
      <c r="AD130">
        <v>-4.7404182624094404E-2</v>
      </c>
      <c r="AE130">
        <v>1.36478852246118E-2</v>
      </c>
      <c r="AF130">
        <v>-2.6035035428113695E-2</v>
      </c>
      <c r="AG130">
        <v>-2.5163629238694751E-3</v>
      </c>
      <c r="AH130">
        <v>-3.322487247385153E-3</v>
      </c>
      <c r="AI130">
        <v>-3.6316730242968775E-2</v>
      </c>
      <c r="AJ130">
        <v>-2.4317654748011397E-2</v>
      </c>
      <c r="AK130">
        <v>-2.204992076379253E-3</v>
      </c>
      <c r="AL130">
        <v>-6.0542958378017153E-2</v>
      </c>
      <c r="AM130">
        <v>-3.1949845572744051E-3</v>
      </c>
      <c r="AN130">
        <v>1.1819742154468793E-2</v>
      </c>
      <c r="AO130">
        <v>-7.6864143177635125E-4</v>
      </c>
      <c r="AP130">
        <v>-1.343762096623291E-2</v>
      </c>
      <c r="AQ130">
        <v>6.6409224437007364E-3</v>
      </c>
      <c r="AR130">
        <v>-2.3714474728824708E-2</v>
      </c>
      <c r="AS130">
        <v>-4.3202529602116679E-2</v>
      </c>
      <c r="AT130">
        <v>8.0183951676371379E-4</v>
      </c>
      <c r="AU130">
        <v>1.3679279128959054E-2</v>
      </c>
      <c r="AV130">
        <v>-9.2198166160351036E-4</v>
      </c>
      <c r="AW130">
        <v>2.2841744725897506E-2</v>
      </c>
      <c r="AX130">
        <v>3.5330286193089089E-2</v>
      </c>
      <c r="AY130">
        <v>3.3215880476189064E-2</v>
      </c>
      <c r="AZ130">
        <v>2.2616482433393037E-2</v>
      </c>
      <c r="BA130">
        <v>0.33600000000000002</v>
      </c>
      <c r="BB130">
        <v>0.70399999999999996</v>
      </c>
      <c r="BC130">
        <v>0.64500000000000002</v>
      </c>
      <c r="BD130">
        <v>0.46600000000000003</v>
      </c>
      <c r="BE130">
        <v>0.56000000000000005</v>
      </c>
      <c r="BF130">
        <v>2</v>
      </c>
      <c r="BG130">
        <v>4</v>
      </c>
      <c r="BH130">
        <v>4</v>
      </c>
      <c r="BI130">
        <v>3</v>
      </c>
      <c r="BJ130">
        <v>3</v>
      </c>
      <c r="BL130" s="119"/>
      <c r="BM130" s="10" t="s">
        <v>14</v>
      </c>
      <c r="BN130" s="4">
        <f>+AVERAGEIF($BI$15:$BI$238,BN$1,$AN$16:$AN$239)</f>
        <v>9.5470492043014821E-3</v>
      </c>
      <c r="BO130" s="4">
        <f>+AVERAGEIF($BI$15:$BI$238,BO$1,$AN$16:$AN$239)</f>
        <v>1.8345206348508093E-2</v>
      </c>
      <c r="BP130" s="4">
        <f>+AVERAGEIF($BI$15:$BI$238,BP$1,$AN$16:$AN$239)</f>
        <v>1.5712782702034425E-2</v>
      </c>
      <c r="BQ130" s="4">
        <f>+AVERAGEIF($BI$15:$BI$238,BQ$1,$AN$16:$AN$239)</f>
        <v>8.1431620286645228E-3</v>
      </c>
      <c r="BR130" s="4">
        <f>+AVERAGEIF($BI$15:$BI$238,BR$1,$AN$16:$AN$239)</f>
        <v>9.556536335900416E-3</v>
      </c>
      <c r="CJ130">
        <v>14</v>
      </c>
      <c r="CM130" s="119"/>
      <c r="CN130" s="10" t="s">
        <v>14</v>
      </c>
      <c r="CO130" s="4">
        <f t="shared" ca="1" si="24"/>
        <v>9.5470492043014821E-3</v>
      </c>
      <c r="CP130" s="4">
        <f t="shared" ca="1" si="22"/>
        <v>1.8345206348508093E-2</v>
      </c>
      <c r="CQ130" s="4">
        <f t="shared" ca="1" si="22"/>
        <v>1.5712782702034425E-2</v>
      </c>
      <c r="CR130" s="4">
        <f t="shared" ca="1" si="22"/>
        <v>8.1431620286645228E-3</v>
      </c>
      <c r="CS130" s="4">
        <f t="shared" ca="1" si="22"/>
        <v>9.556536335900416E-3</v>
      </c>
      <c r="CU130" s="119"/>
      <c r="CV130" s="10" t="s">
        <v>14</v>
      </c>
      <c r="CW130" s="4">
        <f t="array" aca="1" ref="CW130" ca="1">+MEDIAN(IF($B$15:$B$237&gt;=$CN$115,IF($BI$15:$BI$237=CW$1,OFFSET($Z$16,0,$CJ130,223,1),"")))</f>
        <v>5.5836416330861116E-3</v>
      </c>
      <c r="CX130" s="4">
        <f t="array" aca="1" ref="CX130" ca="1">+MEDIAN(IF($B$15:$B$237&gt;=$CN$115,IF($BI$15:$BI$237=CX$1,OFFSET($Z$16,0,$CJ130,223,1),"")))</f>
        <v>2.2484548385167669E-2</v>
      </c>
      <c r="CY130" s="4">
        <f t="array" aca="1" ref="CY130" ca="1">+MEDIAN(IF($B$15:$B$237&gt;=$CN$115,IF($BI$15:$BI$237=CY$1,OFFSET($Z$16,0,$CJ130,223,1),"")))</f>
        <v>2.2135198038675474E-2</v>
      </c>
      <c r="CZ130" s="4">
        <f t="array" aca="1" ref="CZ130" ca="1">+MEDIAN(IF($B$15:$B$237&gt;=$CN$115,IF($BI$15:$BI$237=CZ$1,OFFSET($Z$16,0,$CJ130,223,1),"")))</f>
        <v>1.1918607105096513E-2</v>
      </c>
      <c r="DA130" s="4">
        <f t="array" aca="1" ref="DA130" ca="1">+MEDIAN(IF($B$15:$B$237&gt;=$CN$115,IF($BI$15:$BI$237=DA$1,OFFSET($Z$16,0,$CJ130,223,1),"")))</f>
        <v>9.9750986607414216E-3</v>
      </c>
      <c r="DC130" s="119"/>
      <c r="DD130" s="10" t="s">
        <v>14</v>
      </c>
      <c r="DE130" s="11">
        <f t="shared" si="25"/>
        <v>44</v>
      </c>
      <c r="DF130" s="11">
        <f t="shared" si="23"/>
        <v>45</v>
      </c>
      <c r="DG130" s="11">
        <f t="shared" si="23"/>
        <v>45</v>
      </c>
      <c r="DH130" s="11">
        <f t="shared" si="23"/>
        <v>44</v>
      </c>
      <c r="DI130" s="11">
        <f t="shared" si="23"/>
        <v>45</v>
      </c>
    </row>
    <row r="131" spans="1:113" x14ac:dyDescent="0.3">
      <c r="A131" s="1">
        <v>41880</v>
      </c>
      <c r="B131" s="3">
        <f t="shared" si="15"/>
        <v>2014</v>
      </c>
      <c r="C131" s="3">
        <v>1</v>
      </c>
      <c r="D131">
        <v>92.566566467285099</v>
      </c>
      <c r="E131">
        <v>88.361961364746094</v>
      </c>
      <c r="F131">
        <v>83.824691772460895</v>
      </c>
      <c r="G131">
        <v>42.7569580078125</v>
      </c>
      <c r="H131">
        <v>24.173524856567301</v>
      </c>
      <c r="I131">
        <v>37.1601753234863</v>
      </c>
      <c r="J131">
        <v>51.639080047607401</v>
      </c>
      <c r="K131">
        <v>76.306930541992102</v>
      </c>
      <c r="L131">
        <v>41.1101875305175</v>
      </c>
      <c r="M131">
        <v>123.86000061035099</v>
      </c>
      <c r="N131">
        <v>59.375003814697202</v>
      </c>
      <c r="O131">
        <v>89.389663696289006</v>
      </c>
      <c r="P131">
        <v>103.447456359863</v>
      </c>
      <c r="Q131">
        <v>90.518302917480398</v>
      </c>
      <c r="R131">
        <v>92.692077636718693</v>
      </c>
      <c r="S131">
        <v>76.293365478515597</v>
      </c>
      <c r="T131">
        <v>170.34689331054599</v>
      </c>
      <c r="U131">
        <v>96.7733154296875</v>
      </c>
      <c r="V131">
        <v>32.162044525146399</v>
      </c>
      <c r="W131">
        <v>43.135696411132798</v>
      </c>
      <c r="X131">
        <v>53.825748443603501</v>
      </c>
      <c r="Y131">
        <v>35.424003601074197</v>
      </c>
      <c r="Z131">
        <v>6.0760671364989971E-3</v>
      </c>
      <c r="AA131">
        <v>1.149636196715087E-2</v>
      </c>
      <c r="AB131">
        <v>2.1857736450625609E-4</v>
      </c>
      <c r="AC131">
        <v>1.3680482928247084E-2</v>
      </c>
      <c r="AD131">
        <v>-1.1453249768657692E-2</v>
      </c>
      <c r="AE131">
        <v>2.8297692258810958E-2</v>
      </c>
      <c r="AF131">
        <v>1.802031818628036E-3</v>
      </c>
      <c r="AG131">
        <v>1.2699315936769429E-2</v>
      </c>
      <c r="AH131">
        <v>-1.6666537402213355E-2</v>
      </c>
      <c r="AI131">
        <v>3.8090706137277053E-3</v>
      </c>
      <c r="AJ131">
        <v>2.3802444975423498E-2</v>
      </c>
      <c r="AK131">
        <v>1.8802285271860342E-2</v>
      </c>
      <c r="AL131">
        <v>4.8295586549066405E-2</v>
      </c>
      <c r="AM131">
        <v>2.0040287774732324E-2</v>
      </c>
      <c r="AN131">
        <v>5.0094764347585086E-2</v>
      </c>
      <c r="AO131">
        <v>1.8583611977314174E-3</v>
      </c>
      <c r="AP131">
        <v>3.9463442140118099E-2</v>
      </c>
      <c r="AQ131">
        <v>4.7238059665695387E-2</v>
      </c>
      <c r="AR131">
        <v>2.6457873673157994E-3</v>
      </c>
      <c r="AS131">
        <v>7.322302739808606E-3</v>
      </c>
      <c r="AT131">
        <v>3.0441034494343988E-2</v>
      </c>
      <c r="AU131">
        <v>3.8426356658495475E-2</v>
      </c>
      <c r="AV131">
        <v>6.0760671364989971E-3</v>
      </c>
      <c r="AW131">
        <v>8.8657632050783697E-3</v>
      </c>
      <c r="AX131">
        <v>3.7092233530459096E-2</v>
      </c>
      <c r="AY131">
        <v>5.8830074619733663E-2</v>
      </c>
      <c r="AZ131">
        <v>2.7716034622942531E-2</v>
      </c>
      <c r="BA131">
        <v>0.58699999999999997</v>
      </c>
      <c r="BB131">
        <v>0.46600000000000003</v>
      </c>
      <c r="BC131">
        <v>0.66800000000000004</v>
      </c>
      <c r="BD131">
        <v>0.63200000000000001</v>
      </c>
      <c r="BE131">
        <v>0.60899999999999999</v>
      </c>
      <c r="BF131">
        <v>3</v>
      </c>
      <c r="BG131">
        <v>3</v>
      </c>
      <c r="BH131">
        <v>4</v>
      </c>
      <c r="BI131">
        <v>4</v>
      </c>
      <c r="BJ131">
        <v>4</v>
      </c>
      <c r="BL131" s="119"/>
      <c r="BM131" s="10" t="s">
        <v>15</v>
      </c>
      <c r="BN131" s="4">
        <f>+AVERAGEIF($BI$15:$BI$238,BN$1,$AO$16:$AO$239)</f>
        <v>1.118841013878491E-3</v>
      </c>
      <c r="BO131" s="4">
        <f>+AVERAGEIF($BI$15:$BI$238,BO$1,$AO$16:$AO$239)</f>
        <v>1.5329660800869011E-3</v>
      </c>
      <c r="BP131" s="4">
        <f>+AVERAGEIF($BI$15:$BI$238,BP$1,$AO$16:$AO$239)</f>
        <v>1.3268428817080173E-3</v>
      </c>
      <c r="BQ131" s="4">
        <f>+AVERAGEIF($BI$15:$BI$238,BQ$1,$AO$16:$AO$239)</f>
        <v>9.6004593714891433E-4</v>
      </c>
      <c r="BR131" s="4">
        <f>+AVERAGEIF($BI$15:$BI$238,BR$1,$AO$16:$AO$239)</f>
        <v>1.7470149547389729E-3</v>
      </c>
      <c r="CJ131">
        <v>15</v>
      </c>
      <c r="CM131" s="119"/>
      <c r="CN131" s="10" t="s">
        <v>15</v>
      </c>
      <c r="CO131" s="4">
        <f t="shared" ca="1" si="24"/>
        <v>1.118841013878491E-3</v>
      </c>
      <c r="CP131" s="4">
        <f t="shared" ca="1" si="22"/>
        <v>1.5329660800869011E-3</v>
      </c>
      <c r="CQ131" s="4">
        <f t="shared" ca="1" si="22"/>
        <v>1.3268428817080173E-3</v>
      </c>
      <c r="CR131" s="4">
        <f t="shared" ca="1" si="22"/>
        <v>9.6004593714891433E-4</v>
      </c>
      <c r="CS131" s="4">
        <f t="shared" ca="1" si="22"/>
        <v>1.7470149547389729E-3</v>
      </c>
      <c r="CU131" s="119"/>
      <c r="CV131" s="10" t="s">
        <v>15</v>
      </c>
      <c r="CW131" s="4">
        <f t="array" aca="1" ref="CW131" ca="1">+MEDIAN(IF($B$15:$B$237&gt;=$CN$115,IF($BI$15:$BI$237=CW$1,OFFSET($Z$16,0,$CJ131,223,1),"")))</f>
        <v>1.1093445602050611E-3</v>
      </c>
      <c r="CX131" s="4">
        <f t="array" aca="1" ref="CX131" ca="1">+MEDIAN(IF($B$15:$B$237&gt;=$CN$115,IF($BI$15:$BI$237=CX$1,OFFSET($Z$16,0,$CJ131,223,1),"")))</f>
        <v>1.3781217976651661E-3</v>
      </c>
      <c r="CY131" s="4">
        <f t="array" aca="1" ref="CY131" ca="1">+MEDIAN(IF($B$15:$B$237&gt;=$CN$115,IF($BI$15:$BI$237=CY$1,OFFSET($Z$16,0,$CJ131,223,1),"")))</f>
        <v>6.5788246451115029E-4</v>
      </c>
      <c r="CZ131" s="4">
        <f t="array" aca="1" ref="CZ131" ca="1">+MEDIAN(IF($B$15:$B$237&gt;=$CN$115,IF($BI$15:$BI$237=CZ$1,OFFSET($Z$16,0,$CJ131,223,1),"")))</f>
        <v>2.3360739010069853E-4</v>
      </c>
      <c r="DA131" s="4">
        <f t="array" aca="1" ref="DA131" ca="1">+MEDIAN(IF($B$15:$B$237&gt;=$CN$115,IF($BI$15:$BI$237=DA$1,OFFSET($Z$16,0,$CJ131,223,1),"")))</f>
        <v>5.6959835348968646E-4</v>
      </c>
      <c r="DC131" s="119"/>
      <c r="DD131" s="10" t="s">
        <v>15</v>
      </c>
      <c r="DE131" s="11">
        <f t="shared" si="25"/>
        <v>44</v>
      </c>
      <c r="DF131" s="11">
        <f t="shared" si="23"/>
        <v>45</v>
      </c>
      <c r="DG131" s="11">
        <f t="shared" si="23"/>
        <v>45</v>
      </c>
      <c r="DH131" s="11">
        <f t="shared" si="23"/>
        <v>44</v>
      </c>
      <c r="DI131" s="11">
        <f t="shared" si="23"/>
        <v>45</v>
      </c>
    </row>
    <row r="132" spans="1:113" x14ac:dyDescent="0.3">
      <c r="A132" s="1">
        <v>41912</v>
      </c>
      <c r="B132" s="3">
        <f t="shared" ref="B132:B195" si="26">+YEAR(A132)</f>
        <v>2014</v>
      </c>
      <c r="C132" s="3">
        <v>1</v>
      </c>
      <c r="D132">
        <v>90.164222717285099</v>
      </c>
      <c r="E132">
        <v>87.818634033203097</v>
      </c>
      <c r="F132">
        <v>83.824691772460895</v>
      </c>
      <c r="G132">
        <v>42.702854156494098</v>
      </c>
      <c r="H132">
        <v>22.425457000732401</v>
      </c>
      <c r="I132">
        <v>34.273777008056598</v>
      </c>
      <c r="J132">
        <v>49.634208679199197</v>
      </c>
      <c r="K132">
        <v>74.659599304199205</v>
      </c>
      <c r="L132">
        <v>41.005661010742102</v>
      </c>
      <c r="M132">
        <v>116.209999084472</v>
      </c>
      <c r="N132">
        <v>58.197727203369098</v>
      </c>
      <c r="O132">
        <v>88.451560974121094</v>
      </c>
      <c r="P132">
        <v>97.315170288085895</v>
      </c>
      <c r="Q132">
        <v>88.99609375</v>
      </c>
      <c r="R132">
        <v>91.99072265625</v>
      </c>
      <c r="S132">
        <v>76.237487792968693</v>
      </c>
      <c r="T132">
        <v>167.99671936035099</v>
      </c>
      <c r="U132">
        <v>94.729164123535099</v>
      </c>
      <c r="V132">
        <v>30.826427459716701</v>
      </c>
      <c r="W132">
        <v>41.421070098876903</v>
      </c>
      <c r="X132">
        <v>50.574356079101499</v>
      </c>
      <c r="Y132">
        <v>32.885597229003899</v>
      </c>
      <c r="Z132">
        <v>-2.5952607314748355E-2</v>
      </c>
      <c r="AA132">
        <v>-6.148882654383514E-3</v>
      </c>
      <c r="AB132">
        <v>0</v>
      </c>
      <c r="AC132">
        <v>-1.2653812113695428E-3</v>
      </c>
      <c r="AD132">
        <v>-7.2313320717892648E-2</v>
      </c>
      <c r="AE132">
        <v>-7.7674507461363174E-2</v>
      </c>
      <c r="AF132">
        <v>-3.882469181402648E-2</v>
      </c>
      <c r="AG132">
        <v>-2.1588225683987661E-2</v>
      </c>
      <c r="AH132">
        <v>-2.542594088090766E-3</v>
      </c>
      <c r="AI132">
        <v>-6.1763293138880182E-2</v>
      </c>
      <c r="AJ132">
        <v>-1.9827815337953525E-2</v>
      </c>
      <c r="AK132">
        <v>-1.0494532403155898E-2</v>
      </c>
      <c r="AL132">
        <v>-5.9279234961995608E-2</v>
      </c>
      <c r="AM132">
        <v>-1.6816589777076341E-2</v>
      </c>
      <c r="AN132">
        <v>-7.5665040459818034E-3</v>
      </c>
      <c r="AO132">
        <v>-7.3240556628262343E-4</v>
      </c>
      <c r="AP132">
        <v>-1.3796400418706667E-2</v>
      </c>
      <c r="AQ132">
        <v>-2.1123088498891218E-2</v>
      </c>
      <c r="AR132">
        <v>-4.1527741322086142E-2</v>
      </c>
      <c r="AS132">
        <v>-3.9749591519597449E-2</v>
      </c>
      <c r="AT132">
        <v>-6.0405892319522203E-2</v>
      </c>
      <c r="AU132">
        <v>-7.1657805838562072E-2</v>
      </c>
      <c r="AV132">
        <v>-2.5952607314748355E-2</v>
      </c>
      <c r="AW132">
        <v>-2.0937740431634544E-2</v>
      </c>
      <c r="AX132">
        <v>1.5583066289582614E-2</v>
      </c>
      <c r="AY132">
        <v>1.3551637638204772E-2</v>
      </c>
      <c r="AZ132">
        <v>-4.4389109546488781E-3</v>
      </c>
      <c r="BA132">
        <v>3.1E-2</v>
      </c>
      <c r="BB132">
        <v>8.5000000000000006E-2</v>
      </c>
      <c r="BC132">
        <v>0.46100000000000002</v>
      </c>
      <c r="BD132">
        <v>0.34499999999999997</v>
      </c>
      <c r="BE132">
        <v>0.20599999999999999</v>
      </c>
      <c r="BF132">
        <v>1</v>
      </c>
      <c r="BG132">
        <v>1</v>
      </c>
      <c r="BH132">
        <v>3</v>
      </c>
      <c r="BI132">
        <v>2</v>
      </c>
      <c r="BJ132">
        <v>2</v>
      </c>
      <c r="BL132" s="119"/>
      <c r="BM132" s="10" t="s">
        <v>16</v>
      </c>
      <c r="BN132" s="4">
        <f>+AVERAGEIF($BI$15:$BI$238,BN$1,$AP$16:$AP$239)</f>
        <v>7.6299580706453178E-3</v>
      </c>
      <c r="BO132" s="4">
        <f>+AVERAGEIF($BI$15:$BI$238,BO$1,$AP$16:$AP$239)</f>
        <v>1.1916011523497434E-2</v>
      </c>
      <c r="BP132" s="4">
        <f>+AVERAGEIF($BI$15:$BI$238,BP$1,$AP$16:$AP$239)</f>
        <v>1.1021875911834176E-2</v>
      </c>
      <c r="BQ132" s="4">
        <f>+AVERAGEIF($BI$15:$BI$238,BQ$1,$AP$16:$AP$239)</f>
        <v>9.6054409297088306E-3</v>
      </c>
      <c r="BR132" s="4">
        <f>+AVERAGEIF($BI$15:$BI$238,BR$1,$AP$16:$AP$239)</f>
        <v>2.6135968590089019E-3</v>
      </c>
      <c r="CJ132">
        <v>16</v>
      </c>
      <c r="CM132" s="119"/>
      <c r="CN132" s="10" t="s">
        <v>16</v>
      </c>
      <c r="CO132" s="4">
        <f t="shared" ca="1" si="24"/>
        <v>7.6299580706453178E-3</v>
      </c>
      <c r="CP132" s="4">
        <f t="shared" ca="1" si="22"/>
        <v>1.1916011523497434E-2</v>
      </c>
      <c r="CQ132" s="4">
        <f t="shared" ca="1" si="22"/>
        <v>1.1021875911834176E-2</v>
      </c>
      <c r="CR132" s="4">
        <f t="shared" ca="1" si="22"/>
        <v>9.6054409297088306E-3</v>
      </c>
      <c r="CS132" s="4">
        <f t="shared" ca="1" si="22"/>
        <v>2.6135968590089019E-3</v>
      </c>
      <c r="CU132" s="119"/>
      <c r="CV132" s="10" t="s">
        <v>16</v>
      </c>
      <c r="CW132" s="4">
        <f t="array" aca="1" ref="CW132" ca="1">+MEDIAN(IF($B$15:$B$237&gt;=$CN$115,IF($BI$15:$BI$237=CW$1,OFFSET($Z$16,0,$CJ132,223,1),"")))</f>
        <v>9.0459197537581248E-3</v>
      </c>
      <c r="CX132" s="4">
        <f t="array" aca="1" ref="CX132" ca="1">+MEDIAN(IF($B$15:$B$237&gt;=$CN$115,IF($BI$15:$BI$237=CX$1,OFFSET($Z$16,0,$CJ132,223,1),"")))</f>
        <v>1.5040580268342874E-2</v>
      </c>
      <c r="CY132" s="4">
        <f t="array" aca="1" ref="CY132" ca="1">+MEDIAN(IF($B$15:$B$237&gt;=$CN$115,IF($BI$15:$BI$237=CY$1,OFFSET($Z$16,0,$CJ132,223,1),"")))</f>
        <v>1.3566293752405478E-2</v>
      </c>
      <c r="CZ132" s="4">
        <f t="array" aca="1" ref="CZ132" ca="1">+MEDIAN(IF($B$15:$B$237&gt;=$CN$115,IF($BI$15:$BI$237=CZ$1,OFFSET($Z$16,0,$CJ132,223,1),"")))</f>
        <v>1.8596150544437973E-2</v>
      </c>
      <c r="DA132" s="4">
        <f t="array" aca="1" ref="DA132" ca="1">+MEDIAN(IF($B$15:$B$237&gt;=$CN$115,IF($BI$15:$BI$237=DA$1,OFFSET($Z$16,0,$CJ132,223,1),"")))</f>
        <v>1.0448419791720065E-2</v>
      </c>
      <c r="DC132" s="119"/>
      <c r="DD132" s="10" t="s">
        <v>16</v>
      </c>
      <c r="DE132" s="11">
        <f t="shared" si="25"/>
        <v>44</v>
      </c>
      <c r="DF132" s="11">
        <f t="shared" si="23"/>
        <v>45</v>
      </c>
      <c r="DG132" s="11">
        <f t="shared" si="23"/>
        <v>45</v>
      </c>
      <c r="DH132" s="11">
        <f t="shared" si="23"/>
        <v>44</v>
      </c>
      <c r="DI132" s="11">
        <f t="shared" si="23"/>
        <v>45</v>
      </c>
    </row>
    <row r="133" spans="1:113" x14ac:dyDescent="0.3">
      <c r="A133" s="1">
        <v>41943</v>
      </c>
      <c r="B133" s="3">
        <f t="shared" si="26"/>
        <v>2014</v>
      </c>
      <c r="C133" s="3">
        <v>1</v>
      </c>
      <c r="D133">
        <v>90.976791381835895</v>
      </c>
      <c r="E133">
        <v>88.753097534179602</v>
      </c>
      <c r="F133">
        <v>83.806373596191406</v>
      </c>
      <c r="G133">
        <v>42.961277008056598</v>
      </c>
      <c r="H133">
        <v>21.5562534332275</v>
      </c>
      <c r="I133">
        <v>34.760349273681598</v>
      </c>
      <c r="J133">
        <v>49.502616882324197</v>
      </c>
      <c r="K133">
        <v>76.133407592773395</v>
      </c>
      <c r="L133">
        <v>42.016006469726499</v>
      </c>
      <c r="M133">
        <v>112.66000366210901</v>
      </c>
      <c r="N133">
        <v>58.8149604797363</v>
      </c>
      <c r="O133">
        <v>89.8104248046875</v>
      </c>
      <c r="P133">
        <v>103.73165893554599</v>
      </c>
      <c r="Q133">
        <v>90.094566345214801</v>
      </c>
      <c r="R133">
        <v>94.421081542968693</v>
      </c>
      <c r="S133">
        <v>76.435989379882798</v>
      </c>
      <c r="T133">
        <v>171.95318603515599</v>
      </c>
      <c r="U133">
        <v>97.399169921875</v>
      </c>
      <c r="V133">
        <v>30.717851638793899</v>
      </c>
      <c r="W133">
        <v>40.633460998535099</v>
      </c>
      <c r="X133">
        <v>55.600105285644503</v>
      </c>
      <c r="Y133">
        <v>33.618843078613203</v>
      </c>
      <c r="Z133">
        <v>9.0120963732882586E-3</v>
      </c>
      <c r="AA133">
        <v>1.0640833933071692E-2</v>
      </c>
      <c r="AB133">
        <v>-2.185295988825775E-4</v>
      </c>
      <c r="AC133">
        <v>6.0516529086194204E-3</v>
      </c>
      <c r="AD133">
        <v>-3.875968135126584E-2</v>
      </c>
      <c r="AE133">
        <v>1.4196633931259584E-2</v>
      </c>
      <c r="AF133">
        <v>-2.6512318897943254E-3</v>
      </c>
      <c r="AG133">
        <v>1.9740372334027478E-2</v>
      </c>
      <c r="AH133">
        <v>2.4639170155547951E-2</v>
      </c>
      <c r="AI133">
        <v>-3.0548106448073709E-2</v>
      </c>
      <c r="AJ133">
        <v>1.0605796927606992E-2</v>
      </c>
      <c r="AK133">
        <v>1.5362802143921162E-2</v>
      </c>
      <c r="AL133">
        <v>6.5935132502621396E-2</v>
      </c>
      <c r="AM133">
        <v>1.2342930447043265E-2</v>
      </c>
      <c r="AN133">
        <v>2.6419608592492816E-2</v>
      </c>
      <c r="AO133">
        <v>2.6037267578014056E-3</v>
      </c>
      <c r="AP133">
        <v>2.3550856765949257E-2</v>
      </c>
      <c r="AQ133">
        <v>2.8185678856597729E-2</v>
      </c>
      <c r="AR133">
        <v>-3.5221668506572046E-3</v>
      </c>
      <c r="AS133">
        <v>-1.9014697072327946E-2</v>
      </c>
      <c r="AT133">
        <v>9.9373469010310522E-2</v>
      </c>
      <c r="AU133">
        <v>2.2296868884674081E-2</v>
      </c>
      <c r="AV133">
        <v>9.0120963732882586E-3</v>
      </c>
      <c r="AW133">
        <v>-1.1202684000560903E-2</v>
      </c>
      <c r="AX133">
        <v>1.1383171877150877E-2</v>
      </c>
      <c r="AY133">
        <v>1.9180787708268143E-2</v>
      </c>
      <c r="AZ133">
        <v>7.093342989536594E-3</v>
      </c>
      <c r="BA133">
        <v>0.69899999999999995</v>
      </c>
      <c r="BB133">
        <v>0.183</v>
      </c>
      <c r="BC133">
        <v>0.41199999999999998</v>
      </c>
      <c r="BD133">
        <v>0.36699999999999999</v>
      </c>
      <c r="BE133">
        <v>0.35399999999999998</v>
      </c>
      <c r="BF133">
        <v>4</v>
      </c>
      <c r="BG133">
        <v>1</v>
      </c>
      <c r="BH133">
        <v>3</v>
      </c>
      <c r="BI133">
        <v>2</v>
      </c>
      <c r="BJ133">
        <v>2</v>
      </c>
      <c r="BL133" s="119"/>
      <c r="BM133" s="10" t="s">
        <v>18</v>
      </c>
      <c r="BN133" s="4">
        <f>+AVERAGEIF($BI$15:$BI$238,BN$1,$AQ$16:$AQ$239)</f>
        <v>8.8251664306841244E-3</v>
      </c>
      <c r="BO133" s="4">
        <f>+AVERAGEIF($BI$15:$BI$238,BO$1,$AQ$16:$AQ$239)</f>
        <v>6.4054624743976115E-4</v>
      </c>
      <c r="BP133" s="4">
        <f>+AVERAGEIF($BI$15:$BI$238,BP$1,$AQ$16:$AQ$239)</f>
        <v>2.2659806920734488E-3</v>
      </c>
      <c r="BQ133" s="4">
        <f>+AVERAGEIF($BI$15:$BI$238,BQ$1,$AQ$16:$AQ$239)</f>
        <v>-1.111466693411533E-3</v>
      </c>
      <c r="BR133" s="4">
        <f>+AVERAGEIF($BI$15:$BI$238,BR$1,$AQ$16:$AQ$239)</f>
        <v>8.8080166897963313E-3</v>
      </c>
      <c r="CJ133">
        <v>17</v>
      </c>
      <c r="CM133" s="119"/>
      <c r="CN133" s="10" t="s">
        <v>18</v>
      </c>
      <c r="CO133" s="4">
        <f t="shared" ca="1" si="24"/>
        <v>8.8251664306841244E-3</v>
      </c>
      <c r="CP133" s="4">
        <f t="shared" ca="1" si="22"/>
        <v>6.4054624743976115E-4</v>
      </c>
      <c r="CQ133" s="4">
        <f t="shared" ca="1" si="22"/>
        <v>2.2659806920734488E-3</v>
      </c>
      <c r="CR133" s="4">
        <f t="shared" ca="1" si="22"/>
        <v>-1.111466693411533E-3</v>
      </c>
      <c r="CS133" s="4">
        <f t="shared" ca="1" si="22"/>
        <v>8.8080166897963313E-3</v>
      </c>
      <c r="CU133" s="119"/>
      <c r="CV133" s="10" t="s">
        <v>18</v>
      </c>
      <c r="CW133" s="4">
        <f t="array" aca="1" ref="CW133" ca="1">+MEDIAN(IF($B$15:$B$237&gt;=$CN$115,IF($BI$15:$BI$237=CW$1,OFFSET($Z$16,0,$CJ133,223,1),"")))</f>
        <v>4.5130235478707537E-3</v>
      </c>
      <c r="CX133" s="4">
        <f t="array" aca="1" ref="CX133" ca="1">+MEDIAN(IF($B$15:$B$237&gt;=$CN$115,IF($BI$15:$BI$237=CX$1,OFFSET($Z$16,0,$CJ133,223,1),"")))</f>
        <v>6.4578277656959227E-3</v>
      </c>
      <c r="CY133" s="4">
        <f t="array" aca="1" ref="CY133" ca="1">+MEDIAN(IF($B$15:$B$237&gt;=$CN$115,IF($BI$15:$BI$237=CY$1,OFFSET($Z$16,0,$CJ133,223,1),"")))</f>
        <v>6.9029096096506759E-3</v>
      </c>
      <c r="CZ133" s="4">
        <f t="array" aca="1" ref="CZ133" ca="1">+MEDIAN(IF($B$15:$B$237&gt;=$CN$115,IF($BI$15:$BI$237=CZ$1,OFFSET($Z$16,0,$CJ133,223,1),"")))</f>
        <v>-7.6014950053491237E-3</v>
      </c>
      <c r="DA133" s="4">
        <f t="array" aca="1" ref="DA133" ca="1">+MEDIAN(IF($B$15:$B$237&gt;=$CN$115,IF($BI$15:$BI$237=DA$1,OFFSET($Z$16,0,$CJ133,223,1),"")))</f>
        <v>-3.4245018938611205E-3</v>
      </c>
      <c r="DC133" s="119"/>
      <c r="DD133" s="10" t="s">
        <v>18</v>
      </c>
      <c r="DE133" s="11">
        <f t="shared" si="25"/>
        <v>44</v>
      </c>
      <c r="DF133" s="11">
        <f t="shared" si="23"/>
        <v>45</v>
      </c>
      <c r="DG133" s="11">
        <f t="shared" si="23"/>
        <v>45</v>
      </c>
      <c r="DH133" s="11">
        <f t="shared" si="23"/>
        <v>44</v>
      </c>
      <c r="DI133" s="11">
        <f t="shared" si="23"/>
        <v>45</v>
      </c>
    </row>
    <row r="134" spans="1:113" x14ac:dyDescent="0.3">
      <c r="A134" s="1">
        <v>41971</v>
      </c>
      <c r="B134" s="3">
        <f t="shared" si="26"/>
        <v>2014</v>
      </c>
      <c r="C134" s="3">
        <v>1</v>
      </c>
      <c r="D134">
        <v>91.121604919433594</v>
      </c>
      <c r="E134">
        <v>89.336265563964801</v>
      </c>
      <c r="F134">
        <v>83.806373596191406</v>
      </c>
      <c r="G134">
        <v>43.350662231445298</v>
      </c>
      <c r="H134">
        <v>19.721269607543899</v>
      </c>
      <c r="I134">
        <v>34.224300384521399</v>
      </c>
      <c r="J134">
        <v>49.533580780029297</v>
      </c>
      <c r="K134">
        <v>75.816970825195298</v>
      </c>
      <c r="L134">
        <v>40.483081817626903</v>
      </c>
      <c r="M134">
        <v>112.11000061035099</v>
      </c>
      <c r="N134">
        <v>58.179088592529297</v>
      </c>
      <c r="O134">
        <v>90.967788696289006</v>
      </c>
      <c r="P134">
        <v>103.847351074218</v>
      </c>
      <c r="Q134">
        <v>90.916007995605398</v>
      </c>
      <c r="R134">
        <v>98.713806152343693</v>
      </c>
      <c r="S134">
        <v>76.516349792480398</v>
      </c>
      <c r="T134">
        <v>176.67709350585901</v>
      </c>
      <c r="U134">
        <v>100.289306640625</v>
      </c>
      <c r="V134">
        <v>30.717851638793899</v>
      </c>
      <c r="W134">
        <v>41.473579406738203</v>
      </c>
      <c r="X134">
        <v>56.7122383117675</v>
      </c>
      <c r="Y134">
        <v>33.248291015625</v>
      </c>
      <c r="Z134">
        <v>1.5917635190045853E-3</v>
      </c>
      <c r="AA134">
        <v>6.5706780494125816E-3</v>
      </c>
      <c r="AB134">
        <v>0</v>
      </c>
      <c r="AC134">
        <v>9.0636324268404955E-3</v>
      </c>
      <c r="AD134">
        <v>-8.5125359625578434E-2</v>
      </c>
      <c r="AE134">
        <v>-1.5421274537251617E-2</v>
      </c>
      <c r="AF134">
        <v>6.2550021908358566E-4</v>
      </c>
      <c r="AG134">
        <v>-4.1563457827957784E-3</v>
      </c>
      <c r="AH134">
        <v>-3.6484301600726909E-2</v>
      </c>
      <c r="AI134">
        <v>-4.8819726067788061E-3</v>
      </c>
      <c r="AJ134">
        <v>-1.0811396998661293E-2</v>
      </c>
      <c r="AK134">
        <v>1.2886743316474103E-2</v>
      </c>
      <c r="AL134">
        <v>1.1153021156624643E-3</v>
      </c>
      <c r="AM134">
        <v>9.1175493008432973E-3</v>
      </c>
      <c r="AN134">
        <v>4.5463624640027955E-2</v>
      </c>
      <c r="AO134">
        <v>1.0513426103273549E-3</v>
      </c>
      <c r="AP134">
        <v>2.7472055503160009E-2</v>
      </c>
      <c r="AQ134">
        <v>2.9673114473852458E-2</v>
      </c>
      <c r="AR134">
        <v>0</v>
      </c>
      <c r="AS134">
        <v>2.067553163225222E-2</v>
      </c>
      <c r="AT134">
        <v>2.0002354679176104E-2</v>
      </c>
      <c r="AU134">
        <v>-1.102215391891137E-2</v>
      </c>
      <c r="AV134">
        <v>1.5917635190045853E-3</v>
      </c>
      <c r="AW134">
        <v>-1.5609972401452121E-2</v>
      </c>
      <c r="AX134">
        <v>-6.8826035153228826E-3</v>
      </c>
      <c r="AY134">
        <v>3.1705299100174278E-2</v>
      </c>
      <c r="AZ134">
        <v>2.7011216756009648E-3</v>
      </c>
      <c r="BA134">
        <v>0.42599999999999999</v>
      </c>
      <c r="BB134">
        <v>0.121</v>
      </c>
      <c r="BC134">
        <v>0.21</v>
      </c>
      <c r="BD134">
        <v>0.45200000000000001</v>
      </c>
      <c r="BE134">
        <v>0.28199999999999997</v>
      </c>
      <c r="BF134">
        <v>3</v>
      </c>
      <c r="BG134">
        <v>1</v>
      </c>
      <c r="BH134">
        <v>2</v>
      </c>
      <c r="BI134">
        <v>3</v>
      </c>
      <c r="BJ134">
        <v>2</v>
      </c>
      <c r="BL134" s="119"/>
      <c r="BM134" s="10" t="s">
        <v>19</v>
      </c>
      <c r="BN134" s="4">
        <f>+AVERAGEIF($BI$15:$BI$238,BN$1,$AR$16:$AR$239)</f>
        <v>9.9273020671499304E-3</v>
      </c>
      <c r="BO134" s="4">
        <f>+AVERAGEIF($BI$15:$BI$238,BO$1,$AR$16:$AR$239)</f>
        <v>4.3925068656840306E-3</v>
      </c>
      <c r="BP134" s="4">
        <f>+AVERAGEIF($BI$15:$BI$238,BP$1,$AR$16:$AR$239)</f>
        <v>1.1334394491643193E-2</v>
      </c>
      <c r="BQ134" s="4">
        <f>+AVERAGEIF($BI$15:$BI$238,BQ$1,$AR$16:$AR$239)</f>
        <v>2.3191496282866826E-3</v>
      </c>
      <c r="BR134" s="4">
        <f>+AVERAGEIF($BI$15:$BI$238,BR$1,$AR$16:$AR$239)</f>
        <v>-6.4826705836033525E-3</v>
      </c>
      <c r="CJ134">
        <v>18</v>
      </c>
      <c r="CM134" s="119"/>
      <c r="CN134" s="10" t="s">
        <v>19</v>
      </c>
      <c r="CO134" s="4">
        <f t="shared" ca="1" si="24"/>
        <v>9.9273020671499304E-3</v>
      </c>
      <c r="CP134" s="4">
        <f t="shared" ca="1" si="22"/>
        <v>4.3925068656840306E-3</v>
      </c>
      <c r="CQ134" s="4">
        <f t="shared" ca="1" si="22"/>
        <v>1.1334394491643193E-2</v>
      </c>
      <c r="CR134" s="4">
        <f t="shared" ca="1" si="22"/>
        <v>2.3191496282866826E-3</v>
      </c>
      <c r="CS134" s="4">
        <f t="shared" ca="1" si="22"/>
        <v>-6.4826705836033525E-3</v>
      </c>
      <c r="CU134" s="119"/>
      <c r="CV134" s="10" t="s">
        <v>19</v>
      </c>
      <c r="CW134" s="4">
        <f t="array" aca="1" ref="CW134" ca="1">+MEDIAN(IF($B$15:$B$237&gt;=$CN$115,IF($BI$15:$BI$237=CW$1,OFFSET($Z$16,0,$CJ134,223,1),"")))</f>
        <v>1.4627632894820053E-2</v>
      </c>
      <c r="CX134" s="4">
        <f t="array" aca="1" ref="CX134" ca="1">+MEDIAN(IF($B$15:$B$237&gt;=$CN$115,IF($BI$15:$BI$237=CX$1,OFFSET($Z$16,0,$CJ134,223,1),"")))</f>
        <v>7.1084310879290236E-3</v>
      </c>
      <c r="CY134" s="4">
        <f t="array" aca="1" ref="CY134" ca="1">+MEDIAN(IF($B$15:$B$237&gt;=$CN$115,IF($BI$15:$BI$237=CY$1,OFFSET($Z$16,0,$CJ134,223,1),"")))</f>
        <v>1.1920733226437275E-2</v>
      </c>
      <c r="CZ134" s="4">
        <f t="array" aca="1" ref="CZ134" ca="1">+MEDIAN(IF($B$15:$B$237&gt;=$CN$115,IF($BI$15:$BI$237=CZ$1,OFFSET($Z$16,0,$CJ134,223,1),"")))</f>
        <v>1.3287827558933651E-2</v>
      </c>
      <c r="DA134" s="4">
        <f t="array" aca="1" ref="DA134" ca="1">+MEDIAN(IF($B$15:$B$237&gt;=$CN$115,IF($BI$15:$BI$237=DA$1,OFFSET($Z$16,0,$CJ134,223,1),"")))</f>
        <v>-7.2019161704982571E-3</v>
      </c>
      <c r="DC134" s="119"/>
      <c r="DD134" s="10" t="s">
        <v>19</v>
      </c>
      <c r="DE134" s="11">
        <f t="shared" si="25"/>
        <v>44</v>
      </c>
      <c r="DF134" s="11">
        <f t="shared" si="23"/>
        <v>45</v>
      </c>
      <c r="DG134" s="11">
        <f t="shared" si="23"/>
        <v>45</v>
      </c>
      <c r="DH134" s="11">
        <f t="shared" si="23"/>
        <v>44</v>
      </c>
      <c r="DI134" s="11">
        <f t="shared" si="23"/>
        <v>45</v>
      </c>
    </row>
    <row r="135" spans="1:113" x14ac:dyDescent="0.3">
      <c r="A135" s="1">
        <v>42004</v>
      </c>
      <c r="B135" s="3">
        <f t="shared" si="26"/>
        <v>2014</v>
      </c>
      <c r="C135" s="3">
        <v>1</v>
      </c>
      <c r="D135">
        <v>90.163688659667898</v>
      </c>
      <c r="E135">
        <v>89.468086242675696</v>
      </c>
      <c r="F135">
        <v>83.788047790527301</v>
      </c>
      <c r="G135">
        <v>43.7769775390625</v>
      </c>
      <c r="H135">
        <v>17.818677902221602</v>
      </c>
      <c r="I135">
        <v>32.867813110351499</v>
      </c>
      <c r="J135">
        <v>47.555812835693303</v>
      </c>
      <c r="K135">
        <v>73.756515502929602</v>
      </c>
      <c r="L135">
        <v>39.392375946044901</v>
      </c>
      <c r="M135">
        <v>113.58000183105401</v>
      </c>
      <c r="N135">
        <v>57.711860656738203</v>
      </c>
      <c r="O135">
        <v>91.085517883300696</v>
      </c>
      <c r="P135">
        <v>106.851593017578</v>
      </c>
      <c r="Q135">
        <v>90.900337219238196</v>
      </c>
      <c r="R135">
        <v>96.501998901367102</v>
      </c>
      <c r="S135">
        <v>76.292419433593693</v>
      </c>
      <c r="T135">
        <v>176.22889709472599</v>
      </c>
      <c r="U135">
        <v>103.55010986328099</v>
      </c>
      <c r="V135">
        <v>29.559867858886701</v>
      </c>
      <c r="W135">
        <v>39.528499603271399</v>
      </c>
      <c r="X135">
        <v>57.792018890380803</v>
      </c>
      <c r="Y135">
        <v>31.692161560058501</v>
      </c>
      <c r="Z135">
        <v>-1.0512504258596511E-2</v>
      </c>
      <c r="AA135">
        <v>1.4755561795507521E-3</v>
      </c>
      <c r="AB135">
        <v>-2.1866840047757297E-4</v>
      </c>
      <c r="AC135">
        <v>9.8341129217620615E-3</v>
      </c>
      <c r="AD135">
        <v>-9.647409843200494E-2</v>
      </c>
      <c r="AE135">
        <v>-3.9635208285613288E-2</v>
      </c>
      <c r="AF135">
        <v>-3.9927820948760906E-2</v>
      </c>
      <c r="AG135">
        <v>-2.7176703313777972E-2</v>
      </c>
      <c r="AH135">
        <v>-2.6942263844821568E-2</v>
      </c>
      <c r="AI135">
        <v>1.3112132840067847E-2</v>
      </c>
      <c r="AJ135">
        <v>-8.0308569125829843E-3</v>
      </c>
      <c r="AK135">
        <v>1.2941854330958957E-3</v>
      </c>
      <c r="AL135">
        <v>2.8929403709228252E-2</v>
      </c>
      <c r="AM135">
        <v>-1.7236542510712383E-4</v>
      </c>
      <c r="AN135">
        <v>-2.2406260453204929E-2</v>
      </c>
      <c r="AO135">
        <v>-2.9265687594092205E-3</v>
      </c>
      <c r="AP135">
        <v>-2.5368110955377166E-3</v>
      </c>
      <c r="AQ135">
        <v>3.2513967160434198E-2</v>
      </c>
      <c r="AR135">
        <v>-3.7697420819780558E-2</v>
      </c>
      <c r="AS135">
        <v>-4.6899250831260231E-2</v>
      </c>
      <c r="AT135">
        <v>1.9039639604371938E-2</v>
      </c>
      <c r="AU135">
        <v>-4.6803291478506259E-2</v>
      </c>
      <c r="AV135">
        <v>-1.0512504258596511E-2</v>
      </c>
      <c r="AW135">
        <v>-5.9231655429314856E-6</v>
      </c>
      <c r="AX135">
        <v>-2.0943539579474701E-2</v>
      </c>
      <c r="AY135">
        <v>3.590802334373433E-2</v>
      </c>
      <c r="AZ135">
        <v>1.1115140850300465E-3</v>
      </c>
      <c r="BA135">
        <v>0.156</v>
      </c>
      <c r="BB135">
        <v>0.34</v>
      </c>
      <c r="BC135">
        <v>0.13</v>
      </c>
      <c r="BD135">
        <v>0.47899999999999998</v>
      </c>
      <c r="BE135">
        <v>0.27300000000000002</v>
      </c>
      <c r="BF135">
        <v>1</v>
      </c>
      <c r="BG135">
        <v>2</v>
      </c>
      <c r="BH135">
        <v>1</v>
      </c>
      <c r="BI135">
        <v>3</v>
      </c>
      <c r="BJ135">
        <v>2</v>
      </c>
      <c r="BL135" s="119"/>
      <c r="BM135" s="10" t="s">
        <v>20</v>
      </c>
      <c r="BN135" s="4">
        <f>+AVERAGEIF($BI$15:$BI$238,BN$1,$AS$16:$AS$239)</f>
        <v>1.0008052322972038E-2</v>
      </c>
      <c r="BO135" s="4">
        <f>+AVERAGEIF($BI$15:$BI$238,BO$1,$AS$16:$AS$239)</f>
        <v>9.2704412420272306E-3</v>
      </c>
      <c r="BP135" s="4">
        <f>+AVERAGEIF($BI$15:$BI$238,BP$1,$AS$16:$AS$239)</f>
        <v>1.086313613928061E-2</v>
      </c>
      <c r="BQ135" s="4">
        <f>+AVERAGEIF($BI$15:$BI$238,BQ$1,$AS$16:$AS$239)</f>
        <v>5.743255243591398E-3</v>
      </c>
      <c r="BR135" s="4">
        <f>+AVERAGEIF($BI$15:$BI$238,BR$1,$AS$16:$AS$239)</f>
        <v>-6.7037549108243822E-3</v>
      </c>
      <c r="CJ135">
        <v>19</v>
      </c>
      <c r="CM135" s="119"/>
      <c r="CN135" s="10" t="s">
        <v>20</v>
      </c>
      <c r="CO135" s="4">
        <f t="shared" ca="1" si="24"/>
        <v>1.0008052322972038E-2</v>
      </c>
      <c r="CP135" s="4">
        <f t="shared" ca="1" si="22"/>
        <v>9.2704412420272306E-3</v>
      </c>
      <c r="CQ135" s="4">
        <f t="shared" ca="1" si="22"/>
        <v>1.086313613928061E-2</v>
      </c>
      <c r="CR135" s="4">
        <f t="shared" ca="1" si="22"/>
        <v>5.743255243591398E-3</v>
      </c>
      <c r="CS135" s="4">
        <f t="shared" ca="1" si="22"/>
        <v>-6.7037549108243822E-3</v>
      </c>
      <c r="CU135" s="119"/>
      <c r="CV135" s="10" t="s">
        <v>20</v>
      </c>
      <c r="CW135" s="4">
        <f t="array" aca="1" ref="CW135" ca="1">+MEDIAN(IF($B$15:$B$237&gt;=$CN$115,IF($BI$15:$BI$237=CW$1,OFFSET($Z$16,0,$CJ135,223,1),"")))</f>
        <v>1.0172561191234109E-2</v>
      </c>
      <c r="CX135" s="4">
        <f t="array" aca="1" ref="CX135" ca="1">+MEDIAN(IF($B$15:$B$237&gt;=$CN$115,IF($BI$15:$BI$237=CX$1,OFFSET($Z$16,0,$CJ135,223,1),"")))</f>
        <v>1.121620995853867E-2</v>
      </c>
      <c r="CY135" s="4">
        <f t="array" aca="1" ref="CY135" ca="1">+MEDIAN(IF($B$15:$B$237&gt;=$CN$115,IF($BI$15:$BI$237=CY$1,OFFSET($Z$16,0,$CJ135,223,1),"")))</f>
        <v>7.6042873487006668E-3</v>
      </c>
      <c r="CZ135" s="4">
        <f t="array" aca="1" ref="CZ135" ca="1">+MEDIAN(IF($B$15:$B$237&gt;=$CN$115,IF($BI$15:$BI$237=CZ$1,OFFSET($Z$16,0,$CJ135,223,1),"")))</f>
        <v>1.8342025369718185E-2</v>
      </c>
      <c r="DA135" s="4">
        <f t="array" aca="1" ref="DA135" ca="1">+MEDIAN(IF($B$15:$B$237&gt;=$CN$115,IF($BI$15:$BI$237=DA$1,OFFSET($Z$16,0,$CJ135,223,1),"")))</f>
        <v>-2.9368571156510592E-3</v>
      </c>
      <c r="DC135" s="119"/>
      <c r="DD135" s="10" t="s">
        <v>20</v>
      </c>
      <c r="DE135" s="11">
        <f t="shared" si="25"/>
        <v>44</v>
      </c>
      <c r="DF135" s="11">
        <f t="shared" si="23"/>
        <v>45</v>
      </c>
      <c r="DG135" s="11">
        <f t="shared" si="23"/>
        <v>45</v>
      </c>
      <c r="DH135" s="11">
        <f t="shared" si="23"/>
        <v>44</v>
      </c>
      <c r="DI135" s="11">
        <f t="shared" si="23"/>
        <v>45</v>
      </c>
    </row>
    <row r="136" spans="1:113" x14ac:dyDescent="0.3">
      <c r="A136" s="1">
        <v>42034</v>
      </c>
      <c r="B136" s="3">
        <f t="shared" si="26"/>
        <v>2015</v>
      </c>
      <c r="C136" s="3">
        <v>1</v>
      </c>
      <c r="D136">
        <v>93.077644348144503</v>
      </c>
      <c r="E136">
        <v>91.304275512695298</v>
      </c>
      <c r="F136">
        <v>83.769714355468693</v>
      </c>
      <c r="G136">
        <v>44.560054779052699</v>
      </c>
      <c r="H136">
        <v>16.8046054840087</v>
      </c>
      <c r="I136">
        <v>32.641944885253899</v>
      </c>
      <c r="J136">
        <v>47.8528442382812</v>
      </c>
      <c r="K136">
        <v>75.134712219238196</v>
      </c>
      <c r="L136">
        <v>40.268527984619098</v>
      </c>
      <c r="M136">
        <v>123.449996948242</v>
      </c>
      <c r="N136">
        <v>58.117641448974602</v>
      </c>
      <c r="O136">
        <v>95.004280090332003</v>
      </c>
      <c r="P136">
        <v>103.35002136230401</v>
      </c>
      <c r="Q136">
        <v>94.310745239257798</v>
      </c>
      <c r="R136">
        <v>94.492523193359304</v>
      </c>
      <c r="S136">
        <v>76.771240234375</v>
      </c>
      <c r="T136">
        <v>171.00738525390599</v>
      </c>
      <c r="U136">
        <v>113.71437072753901</v>
      </c>
      <c r="V136">
        <v>29.7705574035644</v>
      </c>
      <c r="W136">
        <v>39.732139587402301</v>
      </c>
      <c r="X136">
        <v>61.751827239990199</v>
      </c>
      <c r="Y136">
        <v>31.6288032531738</v>
      </c>
      <c r="Z136">
        <v>3.2318505728793134E-2</v>
      </c>
      <c r="AA136">
        <v>2.0523399428026945E-2</v>
      </c>
      <c r="AB136">
        <v>-2.1880728268597327E-4</v>
      </c>
      <c r="AC136">
        <v>1.7887878149912328E-2</v>
      </c>
      <c r="AD136">
        <v>-5.6910643077872192E-2</v>
      </c>
      <c r="AE136">
        <v>-6.8720186627343471E-3</v>
      </c>
      <c r="AF136">
        <v>6.2459536463850274E-3</v>
      </c>
      <c r="AG136">
        <v>1.8685762293825459E-2</v>
      </c>
      <c r="AH136">
        <v>2.2241665234263852E-2</v>
      </c>
      <c r="AI136">
        <v>8.689905756357752E-2</v>
      </c>
      <c r="AJ136">
        <v>7.0311507481959357E-3</v>
      </c>
      <c r="AK136">
        <v>4.3022889896196848E-2</v>
      </c>
      <c r="AL136">
        <v>-3.2770420696469627E-2</v>
      </c>
      <c r="AM136">
        <v>3.7518100860222336E-2</v>
      </c>
      <c r="AN136">
        <v>-2.0823151135570206E-2</v>
      </c>
      <c r="AO136">
        <v>6.2761255225112222E-3</v>
      </c>
      <c r="AP136">
        <v>-2.9629146677422336E-2</v>
      </c>
      <c r="AQ136">
        <v>9.8157895512405169E-2</v>
      </c>
      <c r="AR136">
        <v>7.1275536711967735E-3</v>
      </c>
      <c r="AS136">
        <v>5.1517256201156769E-3</v>
      </c>
      <c r="AT136">
        <v>6.8518256078236472E-2</v>
      </c>
      <c r="AU136">
        <v>-1.9991790955827815E-3</v>
      </c>
      <c r="AV136">
        <v>3.2318505728793134E-2</v>
      </c>
      <c r="AW136">
        <v>2.3092185758576411E-2</v>
      </c>
      <c r="AX136">
        <v>1.163080729807997E-2</v>
      </c>
      <c r="AY136">
        <v>4.7372013241667066E-2</v>
      </c>
      <c r="AZ136">
        <v>2.8603378006779145E-2</v>
      </c>
      <c r="BA136">
        <v>0.97299999999999998</v>
      </c>
      <c r="BB136">
        <v>0.71299999999999997</v>
      </c>
      <c r="BC136">
        <v>0.42099999999999999</v>
      </c>
      <c r="BD136">
        <v>0.56000000000000005</v>
      </c>
      <c r="BE136">
        <v>0.63200000000000001</v>
      </c>
      <c r="BF136">
        <v>5</v>
      </c>
      <c r="BG136">
        <v>4</v>
      </c>
      <c r="BH136">
        <v>3</v>
      </c>
      <c r="BI136">
        <v>3</v>
      </c>
      <c r="BJ136">
        <v>4</v>
      </c>
      <c r="BL136" s="119"/>
      <c r="BM136" s="10" t="s">
        <v>21</v>
      </c>
      <c r="BN136" s="4">
        <f>+AVERAGEIF($BI$15:$BI$238,BN$1,$AT$16:$AT$239)</f>
        <v>3.8036442342834083E-3</v>
      </c>
      <c r="BO136" s="4">
        <f>+AVERAGEIF($BI$15:$BI$238,BO$1,$AT$16:$AT$239)</f>
        <v>1.7884561847220499E-2</v>
      </c>
      <c r="BP136" s="4">
        <f>+AVERAGEIF($BI$15:$BI$238,BP$1,$AT$16:$AT$239)</f>
        <v>7.2939851837106225E-3</v>
      </c>
      <c r="BQ136" s="4">
        <f>+AVERAGEIF($BI$15:$BI$238,BQ$1,$AT$16:$AT$239)</f>
        <v>7.5067434236139347E-4</v>
      </c>
      <c r="BR136" s="4">
        <f>+AVERAGEIF($BI$15:$BI$238,BR$1,$AT$16:$AT$239)</f>
        <v>7.8413132859340411E-3</v>
      </c>
      <c r="CJ136">
        <v>20</v>
      </c>
      <c r="CM136" s="119"/>
      <c r="CN136" s="10" t="s">
        <v>21</v>
      </c>
      <c r="CO136" s="4">
        <f t="shared" ca="1" si="24"/>
        <v>3.8036442342834083E-3</v>
      </c>
      <c r="CP136" s="4">
        <f t="shared" ca="1" si="22"/>
        <v>1.7884561847220499E-2</v>
      </c>
      <c r="CQ136" s="4">
        <f t="shared" ca="1" si="22"/>
        <v>7.2939851837106225E-3</v>
      </c>
      <c r="CR136" s="4">
        <f t="shared" ca="1" si="22"/>
        <v>7.5067434236139347E-4</v>
      </c>
      <c r="CS136" s="4">
        <f t="shared" ca="1" si="22"/>
        <v>7.8413132859340411E-3</v>
      </c>
      <c r="CU136" s="119"/>
      <c r="CV136" s="10" t="s">
        <v>21</v>
      </c>
      <c r="CW136" s="4">
        <f t="array" aca="1" ref="CW136" ca="1">+MEDIAN(IF($B$15:$B$237&gt;=$CN$115,IF($BI$15:$BI$237=CW$1,OFFSET($Z$16,0,$CJ136,223,1),"")))</f>
        <v>1.9327461446851713E-2</v>
      </c>
      <c r="CX136" s="4">
        <f t="array" aca="1" ref="CX136" ca="1">+MEDIAN(IF($B$15:$B$237&gt;=$CN$115,IF($BI$15:$BI$237=CX$1,OFFSET($Z$16,0,$CJ136,223,1),"")))</f>
        <v>1.1341315384141737E-2</v>
      </c>
      <c r="CY136" s="4">
        <f t="array" aca="1" ref="CY136" ca="1">+MEDIAN(IF($B$15:$B$237&gt;=$CN$115,IF($BI$15:$BI$237=CY$1,OFFSET($Z$16,0,$CJ136,223,1),"")))</f>
        <v>1.5543321592463855E-2</v>
      </c>
      <c r="CZ136" s="4">
        <f t="array" aca="1" ref="CZ136" ca="1">+MEDIAN(IF($B$15:$B$237&gt;=$CN$115,IF($BI$15:$BI$237=CZ$1,OFFSET($Z$16,0,$CJ136,223,1),"")))</f>
        <v>1.3557453985423296E-2</v>
      </c>
      <c r="DA136" s="4">
        <f t="array" aca="1" ref="DA136" ca="1">+MEDIAN(IF($B$15:$B$237&gt;=$CN$115,IF($BI$15:$BI$237=DA$1,OFFSET($Z$16,0,$CJ136,223,1),"")))</f>
        <v>4.4231736084909823E-3</v>
      </c>
      <c r="DC136" s="119"/>
      <c r="DD136" s="10" t="s">
        <v>21</v>
      </c>
      <c r="DE136" s="11">
        <f t="shared" si="25"/>
        <v>44</v>
      </c>
      <c r="DF136" s="11">
        <f t="shared" si="23"/>
        <v>45</v>
      </c>
      <c r="DG136" s="11">
        <f t="shared" si="23"/>
        <v>45</v>
      </c>
      <c r="DH136" s="11">
        <f t="shared" si="23"/>
        <v>44</v>
      </c>
      <c r="DI136" s="11">
        <f t="shared" si="23"/>
        <v>45</v>
      </c>
    </row>
    <row r="137" spans="1:113" x14ac:dyDescent="0.3">
      <c r="A137" s="1">
        <v>42062</v>
      </c>
      <c r="B137" s="3">
        <f t="shared" si="26"/>
        <v>2015</v>
      </c>
      <c r="C137" s="3">
        <v>1</v>
      </c>
      <c r="D137">
        <v>91.878265380859304</v>
      </c>
      <c r="E137">
        <v>90.487236022949205</v>
      </c>
      <c r="F137">
        <v>83.769714355468693</v>
      </c>
      <c r="G137">
        <v>44.479171752929602</v>
      </c>
      <c r="H137">
        <v>17.5482578277587</v>
      </c>
      <c r="I137">
        <v>34.080806732177699</v>
      </c>
      <c r="J137">
        <v>50.885658264160099</v>
      </c>
      <c r="K137">
        <v>75.8558349609375</v>
      </c>
      <c r="L137">
        <v>43.282535552978501</v>
      </c>
      <c r="M137">
        <v>116.16000366210901</v>
      </c>
      <c r="N137">
        <v>59.414348602294901</v>
      </c>
      <c r="O137">
        <v>92.656051635742102</v>
      </c>
      <c r="P137">
        <v>109.495643615722</v>
      </c>
      <c r="Q137">
        <v>92.971115112304602</v>
      </c>
      <c r="R137">
        <v>101.31539916992099</v>
      </c>
      <c r="S137">
        <v>76.547996520996094</v>
      </c>
      <c r="T137">
        <v>180.61883544921801</v>
      </c>
      <c r="U137">
        <v>106.734130859375</v>
      </c>
      <c r="V137">
        <v>31.6044101715087</v>
      </c>
      <c r="W137">
        <v>42.153182983398402</v>
      </c>
      <c r="X137">
        <v>59.482967376708899</v>
      </c>
      <c r="Y137">
        <v>33.101757049560497</v>
      </c>
      <c r="Z137">
        <v>-1.2885789876665554E-2</v>
      </c>
      <c r="AA137">
        <v>-8.9485348321118874E-3</v>
      </c>
      <c r="AB137">
        <v>0</v>
      </c>
      <c r="AC137">
        <v>-1.815146469728246E-3</v>
      </c>
      <c r="AD137">
        <v>4.4252889153372887E-2</v>
      </c>
      <c r="AE137">
        <v>4.4080150615467995E-2</v>
      </c>
      <c r="AF137">
        <v>6.3377926101469084E-2</v>
      </c>
      <c r="AG137">
        <v>9.5977308011123696E-3</v>
      </c>
      <c r="AH137">
        <v>7.4847721513700005E-2</v>
      </c>
      <c r="AI137">
        <v>-5.9052194948124748E-2</v>
      </c>
      <c r="AJ137">
        <v>2.2311764913219401E-2</v>
      </c>
      <c r="AK137">
        <v>-2.4717080665809577E-2</v>
      </c>
      <c r="AL137">
        <v>5.9464160455989568E-2</v>
      </c>
      <c r="AM137">
        <v>-1.4204427327497826E-2</v>
      </c>
      <c r="AN137">
        <v>7.2205458654121202E-2</v>
      </c>
      <c r="AO137">
        <v>-2.9079081267590068E-3</v>
      </c>
      <c r="AP137">
        <v>5.6204883672370309E-2</v>
      </c>
      <c r="AQ137">
        <v>-6.1383973050237794E-2</v>
      </c>
      <c r="AR137">
        <v>6.1599544243828408E-2</v>
      </c>
      <c r="AS137">
        <v>6.093413093624922E-2</v>
      </c>
      <c r="AT137">
        <v>-3.6741582633072256E-2</v>
      </c>
      <c r="AU137">
        <v>4.6570013559994461E-2</v>
      </c>
      <c r="AV137">
        <v>-1.2885789876665554E-2</v>
      </c>
      <c r="AW137">
        <v>8.3038535382988776E-3</v>
      </c>
      <c r="AX137">
        <v>-7.4357417877117804E-3</v>
      </c>
      <c r="AY137">
        <v>2.9380683471885272E-2</v>
      </c>
      <c r="AZ137">
        <v>4.3407513364517036E-3</v>
      </c>
      <c r="BA137">
        <v>0.13900000000000001</v>
      </c>
      <c r="BB137">
        <v>0.45200000000000001</v>
      </c>
      <c r="BC137">
        <v>0.20599999999999999</v>
      </c>
      <c r="BD137">
        <v>0.43</v>
      </c>
      <c r="BE137">
        <v>0.313</v>
      </c>
      <c r="BF137">
        <v>1</v>
      </c>
      <c r="BG137">
        <v>3</v>
      </c>
      <c r="BH137">
        <v>2</v>
      </c>
      <c r="BI137">
        <v>3</v>
      </c>
      <c r="BJ137">
        <v>2</v>
      </c>
      <c r="BL137" s="119"/>
      <c r="BM137" s="10" t="s">
        <v>22</v>
      </c>
      <c r="BN137" s="4">
        <f>+AVERAGEIF($BI$15:$BI$238,BN$1,$AU$16:$AU$239)</f>
        <v>5.2830542579121583E-3</v>
      </c>
      <c r="BO137" s="4">
        <f>+AVERAGEIF($BI$15:$BI$238,BO$1,$AU$16:$AU$239)</f>
        <v>1.2157527563775762E-2</v>
      </c>
      <c r="BP137" s="4">
        <f>+AVERAGEIF($BI$15:$BI$238,BP$1,$AU$16:$AU$239)</f>
        <v>1.7210812765735897E-2</v>
      </c>
      <c r="BQ137" s="4">
        <f>+AVERAGEIF($BI$15:$BI$238,BQ$1,$AU$16:$AU$239)</f>
        <v>2.8719887582626959E-3</v>
      </c>
      <c r="BR137" s="4">
        <f>+AVERAGEIF($BI$15:$BI$238,BR$1,$AU$16:$AU$239)</f>
        <v>-3.6578548307054401E-3</v>
      </c>
      <c r="CJ137">
        <v>21</v>
      </c>
      <c r="CM137" s="119"/>
      <c r="CN137" s="10" t="s">
        <v>22</v>
      </c>
      <c r="CO137" s="4">
        <f t="shared" ca="1" si="24"/>
        <v>5.2830542579121583E-3</v>
      </c>
      <c r="CP137" s="4">
        <f t="shared" ca="1" si="22"/>
        <v>1.2157527563775762E-2</v>
      </c>
      <c r="CQ137" s="4">
        <f t="shared" ca="1" si="22"/>
        <v>1.7210812765735897E-2</v>
      </c>
      <c r="CR137" s="4">
        <f t="shared" ca="1" si="22"/>
        <v>2.8719887582626959E-3</v>
      </c>
      <c r="CS137" s="4">
        <f t="shared" ca="1" si="22"/>
        <v>-3.6578548307054401E-3</v>
      </c>
      <c r="CU137" s="119"/>
      <c r="CV137" s="10" t="s">
        <v>22</v>
      </c>
      <c r="CW137" s="4">
        <f t="array" aca="1" ref="CW137" ca="1">+MEDIAN(IF($B$15:$B$237&gt;=$CN$115,IF($BI$15:$BI$237=CW$1,OFFSET($Z$16,0,$CJ137,223,1),"")))</f>
        <v>-3.6018998198598107E-3</v>
      </c>
      <c r="CX137" s="4">
        <f t="array" aca="1" ref="CX137" ca="1">+MEDIAN(IF($B$15:$B$237&gt;=$CN$115,IF($BI$15:$BI$237=CX$1,OFFSET($Z$16,0,$CJ137,223,1),"")))</f>
        <v>8.5045859902357357E-3</v>
      </c>
      <c r="CY137" s="4">
        <f t="array" aca="1" ref="CY137" ca="1">+MEDIAN(IF($B$15:$B$237&gt;=$CN$115,IF($BI$15:$BI$237=CY$1,OFFSET($Z$16,0,$CJ137,223,1),"")))</f>
        <v>1.6862990017842527E-2</v>
      </c>
      <c r="CZ137" s="4">
        <f t="array" aca="1" ref="CZ137" ca="1">+MEDIAN(IF($B$15:$B$237&gt;=$CN$115,IF($BI$15:$BI$237=CZ$1,OFFSET($Z$16,0,$CJ137,223,1),"")))</f>
        <v>1.0941610169694749E-2</v>
      </c>
      <c r="DA137" s="4">
        <f t="array" aca="1" ref="DA137" ca="1">+MEDIAN(IF($B$15:$B$237&gt;=$CN$115,IF($BI$15:$BI$237=DA$1,OFFSET($Z$16,0,$CJ137,223,1),"")))</f>
        <v>2.0032990602114609E-3</v>
      </c>
      <c r="DC137" s="119"/>
      <c r="DD137" s="10" t="s">
        <v>22</v>
      </c>
      <c r="DE137" s="11">
        <f t="shared" si="25"/>
        <v>44</v>
      </c>
      <c r="DF137" s="11">
        <f t="shared" si="23"/>
        <v>45</v>
      </c>
      <c r="DG137" s="11">
        <f t="shared" si="23"/>
        <v>45</v>
      </c>
      <c r="DH137" s="11">
        <f t="shared" si="23"/>
        <v>44</v>
      </c>
      <c r="DI137" s="11">
        <f t="shared" si="23"/>
        <v>45</v>
      </c>
    </row>
    <row r="138" spans="1:113" x14ac:dyDescent="0.3">
      <c r="A138" s="1">
        <v>42094</v>
      </c>
      <c r="B138" s="3">
        <f t="shared" si="26"/>
        <v>2015</v>
      </c>
      <c r="C138" s="3">
        <v>1</v>
      </c>
      <c r="D138">
        <v>91.435508728027301</v>
      </c>
      <c r="E138">
        <v>90.826301574707003</v>
      </c>
      <c r="F138">
        <v>83.769714355468693</v>
      </c>
      <c r="G138">
        <v>44.695648193359297</v>
      </c>
      <c r="H138">
        <v>16.485898971557599</v>
      </c>
      <c r="I138">
        <v>33.570514678955</v>
      </c>
      <c r="J138">
        <v>50.158718109130803</v>
      </c>
      <c r="K138">
        <v>75.873397827148395</v>
      </c>
      <c r="L138">
        <v>43.913375854492102</v>
      </c>
      <c r="M138">
        <v>113.66000366210901</v>
      </c>
      <c r="N138">
        <v>58.851230621337798</v>
      </c>
      <c r="O138">
        <v>93.449195861816406</v>
      </c>
      <c r="P138">
        <v>111.433700561523</v>
      </c>
      <c r="Q138">
        <v>93.152519226074205</v>
      </c>
      <c r="R138">
        <v>98.9254150390625</v>
      </c>
      <c r="S138">
        <v>76.738746643066406</v>
      </c>
      <c r="T138">
        <v>177.78208923339801</v>
      </c>
      <c r="U138">
        <v>107.89987945556599</v>
      </c>
      <c r="V138">
        <v>31.219354629516602</v>
      </c>
      <c r="W138">
        <v>41.125492095947202</v>
      </c>
      <c r="X138">
        <v>60.513130187988203</v>
      </c>
      <c r="Y138">
        <v>32.421421051025298</v>
      </c>
      <c r="Z138">
        <v>-4.8189487578662593E-3</v>
      </c>
      <c r="AA138">
        <v>3.7471091687650837E-3</v>
      </c>
      <c r="AB138">
        <v>0</v>
      </c>
      <c r="AC138">
        <v>4.8669170737298817E-3</v>
      </c>
      <c r="AD138">
        <v>-6.053927783763291E-2</v>
      </c>
      <c r="AE138">
        <v>-1.4973003932471585E-2</v>
      </c>
      <c r="AF138">
        <v>-1.4285757123462361E-2</v>
      </c>
      <c r="AG138">
        <v>2.3152953520244601E-4</v>
      </c>
      <c r="AH138">
        <v>1.4574938678013405E-2</v>
      </c>
      <c r="AI138">
        <v>-2.1522037888980328E-2</v>
      </c>
      <c r="AJ138">
        <v>-9.4778112392761571E-3</v>
      </c>
      <c r="AK138">
        <v>8.5600909176701823E-3</v>
      </c>
      <c r="AL138">
        <v>1.7699854366833634E-2</v>
      </c>
      <c r="AM138">
        <v>1.9511878883078371E-3</v>
      </c>
      <c r="AN138">
        <v>-2.3589544634277537E-2</v>
      </c>
      <c r="AO138">
        <v>2.4919022148148784E-3</v>
      </c>
      <c r="AP138">
        <v>-1.5705705380973822E-2</v>
      </c>
      <c r="AQ138">
        <v>1.092198518697729E-2</v>
      </c>
      <c r="AR138">
        <v>-1.2183601589224602E-2</v>
      </c>
      <c r="AS138">
        <v>-2.4379911900269668E-2</v>
      </c>
      <c r="AT138">
        <v>1.7318618366081617E-2</v>
      </c>
      <c r="AU138">
        <v>-2.0552866650449642E-2</v>
      </c>
      <c r="AV138">
        <v>-4.8189487578662593E-3</v>
      </c>
      <c r="AW138">
        <v>1.4105679207069954E-2</v>
      </c>
      <c r="AX138">
        <v>1.4099672491253878E-2</v>
      </c>
      <c r="AY138">
        <v>2.9902454911929333E-2</v>
      </c>
      <c r="AZ138">
        <v>1.3322214463096727E-2</v>
      </c>
      <c r="BA138">
        <v>0.26900000000000002</v>
      </c>
      <c r="BB138">
        <v>0.57299999999999995</v>
      </c>
      <c r="BC138">
        <v>0.44800000000000001</v>
      </c>
      <c r="BD138">
        <v>0.434</v>
      </c>
      <c r="BE138">
        <v>0.443</v>
      </c>
      <c r="BF138">
        <v>2</v>
      </c>
      <c r="BG138">
        <v>3</v>
      </c>
      <c r="BH138">
        <v>3</v>
      </c>
      <c r="BI138">
        <v>3</v>
      </c>
      <c r="BJ138">
        <v>3</v>
      </c>
    </row>
    <row r="139" spans="1:113" x14ac:dyDescent="0.3">
      <c r="A139" s="1">
        <v>42124</v>
      </c>
      <c r="B139" s="3">
        <f t="shared" si="26"/>
        <v>2015</v>
      </c>
      <c r="C139" s="3">
        <v>1</v>
      </c>
      <c r="D139">
        <v>92.055374145507798</v>
      </c>
      <c r="E139">
        <v>90.533142089843693</v>
      </c>
      <c r="F139">
        <v>83.751403808593693</v>
      </c>
      <c r="G139">
        <v>44.237400054931598</v>
      </c>
      <c r="H139">
        <v>17.6641540527343</v>
      </c>
      <c r="I139">
        <v>35.871006011962798</v>
      </c>
      <c r="J139">
        <v>51.987800598144503</v>
      </c>
      <c r="K139">
        <v>76.809066772460895</v>
      </c>
      <c r="L139">
        <v>45.069915771484297</v>
      </c>
      <c r="M139">
        <v>113.470001220703</v>
      </c>
      <c r="N139">
        <v>59.364009857177699</v>
      </c>
      <c r="O139">
        <v>92.857704162597599</v>
      </c>
      <c r="P139">
        <v>108.57550048828099</v>
      </c>
      <c r="Q139">
        <v>92.046638488769503</v>
      </c>
      <c r="R139">
        <v>100.827095031738</v>
      </c>
      <c r="S139">
        <v>76.763191223144503</v>
      </c>
      <c r="T139">
        <v>179.530349731445</v>
      </c>
      <c r="U139">
        <v>104.204177856445</v>
      </c>
      <c r="V139">
        <v>32.426433563232401</v>
      </c>
      <c r="W139">
        <v>42.870029449462798</v>
      </c>
      <c r="X139">
        <v>56.974662780761697</v>
      </c>
      <c r="Y139">
        <v>34.825057983398402</v>
      </c>
      <c r="Z139">
        <v>6.779263615454667E-3</v>
      </c>
      <c r="AA139">
        <v>-3.227693738274473E-3</v>
      </c>
      <c r="AB139">
        <v>-2.185819423629054E-4</v>
      </c>
      <c r="AC139">
        <v>-1.0252634360402579E-2</v>
      </c>
      <c r="AD139">
        <v>7.1470478086120393E-2</v>
      </c>
      <c r="AE139">
        <v>6.8527139217497757E-2</v>
      </c>
      <c r="AF139">
        <v>3.6465893825957663E-2</v>
      </c>
      <c r="AG139">
        <v>1.2331976319870375E-2</v>
      </c>
      <c r="AH139">
        <v>2.6336848272025648E-2</v>
      </c>
      <c r="AI139">
        <v>-1.6716737223663181E-3</v>
      </c>
      <c r="AJ139">
        <v>8.7131438106917702E-3</v>
      </c>
      <c r="AK139">
        <v>-6.3295536549446973E-3</v>
      </c>
      <c r="AL139">
        <v>-2.564933282157289E-2</v>
      </c>
      <c r="AM139">
        <v>-1.1871721199732788E-2</v>
      </c>
      <c r="AN139">
        <v>1.9223371384639476E-2</v>
      </c>
      <c r="AO139">
        <v>3.1854286325261327E-4</v>
      </c>
      <c r="AP139">
        <v>9.8337268145827217E-3</v>
      </c>
      <c r="AQ139">
        <v>-3.4251211565467177E-2</v>
      </c>
      <c r="AR139">
        <v>3.8664442235924801E-2</v>
      </c>
      <c r="AS139">
        <v>4.2419853589727996E-2</v>
      </c>
      <c r="AT139">
        <v>-5.8474374011623809E-2</v>
      </c>
      <c r="AU139">
        <v>7.4137309669129792E-2</v>
      </c>
      <c r="AV139">
        <v>6.779263615454667E-3</v>
      </c>
      <c r="AW139">
        <v>-1.0982983183513317E-2</v>
      </c>
      <c r="AX139">
        <v>1.1855581487206113E-2</v>
      </c>
      <c r="AY139">
        <v>2.3373707486129325E-2</v>
      </c>
      <c r="AZ139">
        <v>7.7563923513191968E-3</v>
      </c>
      <c r="BA139">
        <v>0.623</v>
      </c>
      <c r="BB139">
        <v>0.188</v>
      </c>
      <c r="BC139">
        <v>0.43</v>
      </c>
      <c r="BD139">
        <v>0.39</v>
      </c>
      <c r="BE139">
        <v>0.36699999999999999</v>
      </c>
      <c r="BF139">
        <v>4</v>
      </c>
      <c r="BG139">
        <v>1</v>
      </c>
      <c r="BH139">
        <v>3</v>
      </c>
      <c r="BI139">
        <v>2</v>
      </c>
      <c r="BJ139">
        <v>2</v>
      </c>
    </row>
    <row r="140" spans="1:113" x14ac:dyDescent="0.3">
      <c r="A140" s="1">
        <v>42153</v>
      </c>
      <c r="B140" s="3">
        <f t="shared" si="26"/>
        <v>2015</v>
      </c>
      <c r="C140" s="3">
        <v>1</v>
      </c>
      <c r="D140">
        <v>91.129653930664006</v>
      </c>
      <c r="E140">
        <v>90.137168884277301</v>
      </c>
      <c r="F140">
        <v>83.733070373535099</v>
      </c>
      <c r="G140">
        <v>44.006355285644503</v>
      </c>
      <c r="H140">
        <v>17.103998184204102</v>
      </c>
      <c r="I140">
        <v>34.398685455322202</v>
      </c>
      <c r="J140">
        <v>52.089405059814403</v>
      </c>
      <c r="K140">
        <v>76.571968078613196</v>
      </c>
      <c r="L140">
        <v>45.735809326171797</v>
      </c>
      <c r="M140">
        <v>114.09999847412099</v>
      </c>
      <c r="N140">
        <v>59.575023651122997</v>
      </c>
      <c r="O140">
        <v>92.471084594726506</v>
      </c>
      <c r="P140">
        <v>111.003616333007</v>
      </c>
      <c r="Q140">
        <v>91.015396118164006</v>
      </c>
      <c r="R140">
        <v>103.094146728515</v>
      </c>
      <c r="S140">
        <v>76.794860839843693</v>
      </c>
      <c r="T140">
        <v>181.83842468261699</v>
      </c>
      <c r="U140">
        <v>101.731971740722</v>
      </c>
      <c r="V140">
        <v>32.410747528076101</v>
      </c>
      <c r="W140">
        <v>42.991378784179602</v>
      </c>
      <c r="X140">
        <v>56.802402496337798</v>
      </c>
      <c r="Y140">
        <v>33.5875434875488</v>
      </c>
      <c r="Z140">
        <v>-1.0056123539083694E-2</v>
      </c>
      <c r="AA140">
        <v>-4.3737928058813491E-3</v>
      </c>
      <c r="AB140">
        <v>-2.1890301803773049E-4</v>
      </c>
      <c r="AC140">
        <v>-5.2228378928281805E-3</v>
      </c>
      <c r="AD140">
        <v>-3.1711446065173399E-2</v>
      </c>
      <c r="AE140">
        <v>-4.1044863814234445E-2</v>
      </c>
      <c r="AF140">
        <v>1.954390462779676E-3</v>
      </c>
      <c r="AG140">
        <v>-3.0868581511357407E-3</v>
      </c>
      <c r="AH140">
        <v>1.4774679368467103E-2</v>
      </c>
      <c r="AI140">
        <v>5.5521040507668928E-3</v>
      </c>
      <c r="AJ140">
        <v>3.5545744711815708E-3</v>
      </c>
      <c r="AK140">
        <v>-4.1635701782386514E-3</v>
      </c>
      <c r="AL140">
        <v>2.2363386158077869E-2</v>
      </c>
      <c r="AM140">
        <v>-1.1203476710682003E-2</v>
      </c>
      <c r="AN140">
        <v>2.2484548385167669E-2</v>
      </c>
      <c r="AO140">
        <v>4.1256253413335386E-4</v>
      </c>
      <c r="AP140">
        <v>1.2856182559798812E-2</v>
      </c>
      <c r="AQ140">
        <v>-2.3724635293690288E-2</v>
      </c>
      <c r="AR140">
        <v>-4.8374222609803841E-4</v>
      </c>
      <c r="AS140">
        <v>2.8306333416414642E-3</v>
      </c>
      <c r="AT140">
        <v>-3.0234542166007738E-3</v>
      </c>
      <c r="AU140">
        <v>-3.5535174024391991E-2</v>
      </c>
      <c r="AV140">
        <v>-1.0056123539083694E-2</v>
      </c>
      <c r="AW140">
        <v>-8.1478622511222953E-3</v>
      </c>
      <c r="AX140">
        <v>8.8332632393051114E-5</v>
      </c>
      <c r="AY140">
        <v>-6.7948788414161632E-3</v>
      </c>
      <c r="AZ140">
        <v>-6.2276329998072755E-3</v>
      </c>
      <c r="BA140">
        <v>0.17399999999999999</v>
      </c>
      <c r="BB140">
        <v>0.23300000000000001</v>
      </c>
      <c r="BC140">
        <v>0.28599999999999998</v>
      </c>
      <c r="BD140">
        <v>0.23300000000000001</v>
      </c>
      <c r="BE140">
        <v>0.192</v>
      </c>
      <c r="BF140">
        <v>1</v>
      </c>
      <c r="BG140">
        <v>2</v>
      </c>
      <c r="BH140">
        <v>2</v>
      </c>
      <c r="BI140">
        <v>2</v>
      </c>
      <c r="BJ140">
        <v>1</v>
      </c>
      <c r="BL140" s="120" t="s">
        <v>53</v>
      </c>
      <c r="BM140" s="120"/>
      <c r="BN140" s="118" t="s">
        <v>66</v>
      </c>
      <c r="BO140" s="118"/>
      <c r="BP140" s="118"/>
      <c r="BQ140" s="118"/>
      <c r="BR140" s="118"/>
      <c r="CM140" s="120" t="s">
        <v>53</v>
      </c>
      <c r="CN140" s="120"/>
      <c r="CO140" s="118" t="s">
        <v>66</v>
      </c>
      <c r="CP140" s="118"/>
      <c r="CQ140" s="118"/>
      <c r="CR140" s="118"/>
      <c r="CS140" s="118"/>
      <c r="CU140" s="120" t="s">
        <v>55</v>
      </c>
      <c r="CV140" s="120"/>
      <c r="CW140" s="118" t="s">
        <v>66</v>
      </c>
      <c r="CX140" s="118"/>
      <c r="CY140" s="118"/>
      <c r="CZ140" s="118"/>
      <c r="DA140" s="118"/>
      <c r="DC140" s="120" t="s">
        <v>56</v>
      </c>
      <c r="DD140" s="120"/>
      <c r="DE140" s="118" t="s">
        <v>66</v>
      </c>
      <c r="DF140" s="118"/>
      <c r="DG140" s="118"/>
      <c r="DH140" s="118"/>
      <c r="DI140" s="118"/>
    </row>
    <row r="141" spans="1:113" x14ac:dyDescent="0.3">
      <c r="A141" s="1">
        <v>42185</v>
      </c>
      <c r="B141" s="3">
        <f t="shared" si="26"/>
        <v>2015</v>
      </c>
      <c r="C141" s="3">
        <v>1</v>
      </c>
      <c r="D141">
        <v>90.195892333984304</v>
      </c>
      <c r="E141">
        <v>89.166641235351506</v>
      </c>
      <c r="F141">
        <v>83.733070373535099</v>
      </c>
      <c r="G141">
        <v>43.410366058349602</v>
      </c>
      <c r="H141">
        <v>17.384075164794901</v>
      </c>
      <c r="I141">
        <v>33.390514373779297</v>
      </c>
      <c r="J141">
        <v>50.465137481689403</v>
      </c>
      <c r="K141">
        <v>75.182800292968693</v>
      </c>
      <c r="L141">
        <v>45.122711181640597</v>
      </c>
      <c r="M141">
        <v>112.370002746582</v>
      </c>
      <c r="N141">
        <v>58.450778961181598</v>
      </c>
      <c r="O141">
        <v>90.963020324707003</v>
      </c>
      <c r="P141">
        <v>111.87272644042901</v>
      </c>
      <c r="Q141">
        <v>89.301483154296804</v>
      </c>
      <c r="R141">
        <v>100.53321075439401</v>
      </c>
      <c r="S141">
        <v>76.819305419921804</v>
      </c>
      <c r="T141">
        <v>178.14494323730401</v>
      </c>
      <c r="U141">
        <v>97.589431762695298</v>
      </c>
      <c r="V141">
        <v>31.467348098754801</v>
      </c>
      <c r="W141">
        <v>41.584396362304602</v>
      </c>
      <c r="X141">
        <v>54.150497436523402</v>
      </c>
      <c r="Y141">
        <v>32.730007171630803</v>
      </c>
      <c r="Z141">
        <v>-1.024651753193484E-2</v>
      </c>
      <c r="AA141">
        <v>-1.0767230221883417E-2</v>
      </c>
      <c r="AB141">
        <v>0</v>
      </c>
      <c r="AC141">
        <v>-1.3543253546592138E-2</v>
      </c>
      <c r="AD141">
        <v>1.6374942137766135E-2</v>
      </c>
      <c r="AE141">
        <v>-2.9308418859561924E-2</v>
      </c>
      <c r="AF141">
        <v>-3.1182302356109637E-2</v>
      </c>
      <c r="AG141">
        <v>-1.814198877869122E-2</v>
      </c>
      <c r="AH141">
        <v>-1.3405210349702101E-2</v>
      </c>
      <c r="AI141">
        <v>-1.5162101232905512E-2</v>
      </c>
      <c r="AJ141">
        <v>-1.8871074169018898E-2</v>
      </c>
      <c r="AK141">
        <v>-1.6308495532726841E-2</v>
      </c>
      <c r="AL141">
        <v>7.8295657036497879E-3</v>
      </c>
      <c r="AM141">
        <v>-1.8831022409022458E-2</v>
      </c>
      <c r="AN141">
        <v>-2.4840750473107742E-2</v>
      </c>
      <c r="AO141">
        <v>3.1831010318628117E-4</v>
      </c>
      <c r="AP141">
        <v>-2.0311886510013699E-2</v>
      </c>
      <c r="AQ141">
        <v>-4.0720138488857138E-2</v>
      </c>
      <c r="AR141">
        <v>-2.9107610939984374E-2</v>
      </c>
      <c r="AS141">
        <v>-3.2727083002807911E-2</v>
      </c>
      <c r="AT141">
        <v>-4.6686494642288578E-2</v>
      </c>
      <c r="AU141">
        <v>-2.5531379400696386E-2</v>
      </c>
      <c r="AV141">
        <v>-1.024651753193484E-2</v>
      </c>
      <c r="AW141">
        <v>-1.3557275628336085E-2</v>
      </c>
      <c r="AX141">
        <v>3.571689977985848E-4</v>
      </c>
      <c r="AY141">
        <v>-2.0593850964717997E-2</v>
      </c>
      <c r="AZ141">
        <v>-1.1010118781797584E-2</v>
      </c>
      <c r="BA141">
        <v>0.16500000000000001</v>
      </c>
      <c r="BB141">
        <v>0.14699999999999999</v>
      </c>
      <c r="BC141">
        <v>0.29499999999999998</v>
      </c>
      <c r="BD141">
        <v>0.13400000000000001</v>
      </c>
      <c r="BE141">
        <v>0.152</v>
      </c>
      <c r="BF141">
        <v>1</v>
      </c>
      <c r="BG141">
        <v>1</v>
      </c>
      <c r="BH141">
        <v>2</v>
      </c>
      <c r="BI141">
        <v>1</v>
      </c>
      <c r="BJ141">
        <v>1</v>
      </c>
      <c r="BL141" s="120"/>
      <c r="BM141" s="120"/>
      <c r="BN141" s="9" t="s">
        <v>57</v>
      </c>
      <c r="BO141" s="9" t="s">
        <v>58</v>
      </c>
      <c r="BP141" s="9" t="s">
        <v>59</v>
      </c>
      <c r="BQ141" s="9" t="s">
        <v>60</v>
      </c>
      <c r="BR141" s="9" t="s">
        <v>61</v>
      </c>
      <c r="CM141" s="8" t="s">
        <v>62</v>
      </c>
      <c r="CN141" s="8">
        <f>+CN37</f>
        <v>2004</v>
      </c>
      <c r="CO141" s="9" t="s">
        <v>57</v>
      </c>
      <c r="CP141" s="9" t="s">
        <v>58</v>
      </c>
      <c r="CQ141" s="9" t="s">
        <v>59</v>
      </c>
      <c r="CR141" s="9" t="s">
        <v>60</v>
      </c>
      <c r="CS141" s="9" t="s">
        <v>61</v>
      </c>
      <c r="CU141" s="8" t="s">
        <v>62</v>
      </c>
      <c r="CV141" s="8">
        <f>+CN141</f>
        <v>2004</v>
      </c>
      <c r="CW141" s="9" t="s">
        <v>57</v>
      </c>
      <c r="CX141" s="9" t="s">
        <v>58</v>
      </c>
      <c r="CY141" s="9" t="s">
        <v>59</v>
      </c>
      <c r="CZ141" s="9" t="s">
        <v>60</v>
      </c>
      <c r="DA141" s="9" t="s">
        <v>61</v>
      </c>
      <c r="DC141" s="8" t="s">
        <v>62</v>
      </c>
      <c r="DD141" s="8">
        <f>+CN141</f>
        <v>2004</v>
      </c>
      <c r="DE141" s="9" t="s">
        <v>57</v>
      </c>
      <c r="DF141" s="9" t="s">
        <v>58</v>
      </c>
      <c r="DG141" s="9" t="s">
        <v>59</v>
      </c>
      <c r="DH141" s="9" t="s">
        <v>60</v>
      </c>
      <c r="DI141" s="9" t="s">
        <v>61</v>
      </c>
    </row>
    <row r="142" spans="1:113" x14ac:dyDescent="0.3">
      <c r="A142" s="1">
        <v>42216</v>
      </c>
      <c r="B142" s="3">
        <f t="shared" si="26"/>
        <v>2015</v>
      </c>
      <c r="C142" s="3">
        <v>1</v>
      </c>
      <c r="D142">
        <v>90.678901672363196</v>
      </c>
      <c r="E142">
        <v>89.935409545898395</v>
      </c>
      <c r="F142">
        <v>83.733070373535099</v>
      </c>
      <c r="G142">
        <v>43.968055725097599</v>
      </c>
      <c r="H142">
        <v>15.191749572753899</v>
      </c>
      <c r="I142">
        <v>31.283580780029201</v>
      </c>
      <c r="J142">
        <v>51.490493774413999</v>
      </c>
      <c r="K142">
        <v>75.293998718261705</v>
      </c>
      <c r="L142">
        <v>45.54541015625</v>
      </c>
      <c r="M142">
        <v>104.930000305175</v>
      </c>
      <c r="N142">
        <v>58.163162231445298</v>
      </c>
      <c r="O142">
        <v>92.344146728515597</v>
      </c>
      <c r="P142">
        <v>110.637718200683</v>
      </c>
      <c r="Q142">
        <v>90.044418334960895</v>
      </c>
      <c r="R142">
        <v>105.11524200439401</v>
      </c>
      <c r="S142">
        <v>76.853729248046804</v>
      </c>
      <c r="T142">
        <v>182.16905212402301</v>
      </c>
      <c r="U142">
        <v>102.02587890625</v>
      </c>
      <c r="V142">
        <v>31.9276409149169</v>
      </c>
      <c r="W142">
        <v>42.693721771240199</v>
      </c>
      <c r="X142">
        <v>57.275272369384702</v>
      </c>
      <c r="Y142">
        <v>30.680385589599599</v>
      </c>
      <c r="Z142">
        <v>5.355114583160514E-3</v>
      </c>
      <c r="AA142">
        <v>8.6217031380351195E-3</v>
      </c>
      <c r="AB142">
        <v>0</v>
      </c>
      <c r="AC142">
        <v>1.2846923842991353E-2</v>
      </c>
      <c r="AD142">
        <v>-0.12611114317319316</v>
      </c>
      <c r="AE142">
        <v>-6.3099764506910905E-2</v>
      </c>
      <c r="AF142">
        <v>2.0318111549713525E-2</v>
      </c>
      <c r="AG142">
        <v>1.4790407494760238E-3</v>
      </c>
      <c r="AH142">
        <v>9.3677654453836467E-3</v>
      </c>
      <c r="AI142">
        <v>-6.6209862592828905E-2</v>
      </c>
      <c r="AJ142">
        <v>-4.9206654701268171E-3</v>
      </c>
      <c r="AK142">
        <v>1.5183383301021092E-2</v>
      </c>
      <c r="AL142">
        <v>-1.1039404142918041E-2</v>
      </c>
      <c r="AM142">
        <v>8.3194047223205114E-3</v>
      </c>
      <c r="AN142">
        <v>4.5577289490873474E-2</v>
      </c>
      <c r="AO142">
        <v>4.4811428503321871E-4</v>
      </c>
      <c r="AP142">
        <v>2.258895938100558E-2</v>
      </c>
      <c r="AQ142">
        <v>4.546032355575802E-2</v>
      </c>
      <c r="AR142">
        <v>1.4627632894820053E-2</v>
      </c>
      <c r="AS142">
        <v>2.6676482189871953E-2</v>
      </c>
      <c r="AT142">
        <v>5.7705378173565913E-2</v>
      </c>
      <c r="AU142">
        <v>-6.2622093887218622E-2</v>
      </c>
      <c r="AV142">
        <v>5.355114583160514E-3</v>
      </c>
      <c r="AW142">
        <v>-1.4952657418662696E-2</v>
      </c>
      <c r="AX142">
        <v>-2.5771415817198107E-2</v>
      </c>
      <c r="AY142">
        <v>-1.4440350890286613E-2</v>
      </c>
      <c r="AZ142">
        <v>-1.2452327385746725E-2</v>
      </c>
      <c r="BA142">
        <v>0.57799999999999996</v>
      </c>
      <c r="BB142">
        <v>0.125</v>
      </c>
      <c r="BC142">
        <v>0.112</v>
      </c>
      <c r="BD142">
        <v>0.17899999999999999</v>
      </c>
      <c r="BE142">
        <v>0.13</v>
      </c>
      <c r="BF142">
        <v>3</v>
      </c>
      <c r="BG142">
        <v>1</v>
      </c>
      <c r="BH142">
        <v>1</v>
      </c>
      <c r="BI142">
        <v>1</v>
      </c>
      <c r="BJ142">
        <v>1</v>
      </c>
      <c r="BL142" s="119" t="s">
        <v>52</v>
      </c>
      <c r="BM142" s="10" t="s">
        <v>17</v>
      </c>
      <c r="BN142" s="4">
        <f>+AVERAGEIF($BJ$15:$BJ$238,BN$1,$Z$16:$Z$239)</f>
        <v>1.2579234506442409E-3</v>
      </c>
      <c r="BO142" s="4">
        <f>+AVERAGEIF($BJ$15:$BJ$238,BO$1,$Z$16:$Z$239)</f>
        <v>2.3883906913318913E-3</v>
      </c>
      <c r="BP142" s="4">
        <f>+AVERAGEIF($BJ$15:$BJ$238,BP$1,$Z$16:$Z$239)</f>
        <v>2.3301493432974643E-3</v>
      </c>
      <c r="BQ142" s="4">
        <f>+AVERAGEIF($BJ$15:$BJ$238,BQ$1,$Z$16:$Z$239)</f>
        <v>3.3952838979930604E-3</v>
      </c>
      <c r="BR142" s="4">
        <f>+AVERAGEIF($BJ$15:$BJ$238,BR$1,$Z$16:$Z$239)</f>
        <v>4.5528364955218876E-3</v>
      </c>
      <c r="CJ142">
        <v>0</v>
      </c>
      <c r="CM142" s="119" t="s">
        <v>52</v>
      </c>
      <c r="CN142" s="10" t="s">
        <v>17</v>
      </c>
      <c r="CO142" s="4">
        <f ca="1">+AVERAGEIFS(OFFSET($Z$16,0,$CJ142,223,1),$B$15:$B$237,"&gt;="&amp;$CN$141,$BJ$15:$BJ$237,CO$1)</f>
        <v>1.2579234506442409E-3</v>
      </c>
      <c r="CP142" s="4">
        <f t="shared" ref="CP142:CS163" ca="1" si="27">+AVERAGEIFS(OFFSET($Z$16,0,$CJ142,223,1),$B$15:$B$237,"&gt;="&amp;$CN$141,$BJ$15:$BJ$237,CP$1)</f>
        <v>2.3883906913318913E-3</v>
      </c>
      <c r="CQ142" s="4">
        <f t="shared" ca="1" si="27"/>
        <v>2.3301493432974643E-3</v>
      </c>
      <c r="CR142" s="4">
        <f t="shared" ca="1" si="27"/>
        <v>3.3952838979930604E-3</v>
      </c>
      <c r="CS142" s="4">
        <f t="shared" ca="1" si="27"/>
        <v>4.5528364955218876E-3</v>
      </c>
      <c r="CU142" s="119" t="s">
        <v>52</v>
      </c>
      <c r="CV142" s="10" t="s">
        <v>17</v>
      </c>
      <c r="CW142" s="4">
        <f t="array" aca="1" ref="CW142" ca="1">+MEDIAN(IF($B$15:$B$237&gt;=$CN$141,IF($BJ$15:$BJ$237=CW$1,OFFSET($Z$16,0,$CJ142,223,1),"")))</f>
        <v>3.8577872088992882E-3</v>
      </c>
      <c r="CX142" s="4">
        <f t="array" aca="1" ref="CX142" ca="1">+MEDIAN(IF($B$15:$B$237&gt;=$CN$141,IF($BJ$15:$BJ$237=CX$1,OFFSET($Z$16,0,$CJ142,223,1),"")))</f>
        <v>1.9043550611870241E-3</v>
      </c>
      <c r="CY142" s="4">
        <f t="array" aca="1" ref="CY142" ca="1">+MEDIAN(IF($B$15:$B$237&gt;=$CN$141,IF($BJ$15:$BJ$237=CY$1,OFFSET($Z$16,0,$CJ142,223,1),"")))</f>
        <v>3.2569362448315875E-3</v>
      </c>
      <c r="CZ142" s="4">
        <f t="array" aca="1" ref="CZ142" ca="1">+MEDIAN(IF($B$15:$B$237&gt;=$CN$141,IF($BJ$15:$BJ$237=CZ$1,OFFSET($Z$16,0,$CJ142,223,1),"")))</f>
        <v>5.3492839613027421E-3</v>
      </c>
      <c r="DA142" s="4">
        <f t="array" aca="1" ref="DA142" ca="1">+MEDIAN(IF($B$15:$B$237&gt;=$CN$141,IF($BJ$15:$BJ$237=DA$1,OFFSET($Z$16,0,$CJ142,223,1),"")))</f>
        <v>1.9821294682249579E-3</v>
      </c>
      <c r="DC142" s="119" t="s">
        <v>52</v>
      </c>
      <c r="DD142" s="10" t="s">
        <v>17</v>
      </c>
      <c r="DE142" s="11">
        <f>+COUNTIFS($B$15:$B$237,"&gt;="&amp;$CN$141,$BJ$15:$BJ$237,DE$1)</f>
        <v>44</v>
      </c>
      <c r="DF142" s="11">
        <f t="shared" ref="DF142:DI163" si="28">+COUNTIFS($B$15:$B$237,"&gt;="&amp;$CN$141,$BJ$15:$BJ$237,DF$1)</f>
        <v>45</v>
      </c>
      <c r="DG142" s="11">
        <f t="shared" si="28"/>
        <v>45</v>
      </c>
      <c r="DH142" s="11">
        <f t="shared" si="28"/>
        <v>44</v>
      </c>
      <c r="DI142" s="11">
        <f t="shared" si="28"/>
        <v>45</v>
      </c>
    </row>
    <row r="143" spans="1:113" x14ac:dyDescent="0.3">
      <c r="A143" s="1">
        <v>42247</v>
      </c>
      <c r="B143" s="3">
        <f t="shared" si="26"/>
        <v>2015</v>
      </c>
      <c r="C143" s="3">
        <v>1</v>
      </c>
      <c r="D143">
        <v>89.817535400390597</v>
      </c>
      <c r="E143">
        <v>89.633377075195298</v>
      </c>
      <c r="F143">
        <v>83.733070373535099</v>
      </c>
      <c r="G143">
        <v>43.661544799804602</v>
      </c>
      <c r="H143">
        <v>15.153119087219199</v>
      </c>
      <c r="I143">
        <v>28.519302368163999</v>
      </c>
      <c r="J143">
        <v>47.6672554016113</v>
      </c>
      <c r="K143">
        <v>74.445549011230398</v>
      </c>
      <c r="L143">
        <v>42.692222595214801</v>
      </c>
      <c r="M143">
        <v>108.81999969482401</v>
      </c>
      <c r="N143">
        <v>57.277191162109297</v>
      </c>
      <c r="O143">
        <v>92.417144775390597</v>
      </c>
      <c r="P143">
        <v>103.655380249023</v>
      </c>
      <c r="Q143">
        <v>89.299346923828097</v>
      </c>
      <c r="R143">
        <v>97.941680908203097</v>
      </c>
      <c r="S143">
        <v>76.815658569335895</v>
      </c>
      <c r="T143">
        <v>171.06581115722599</v>
      </c>
      <c r="U143">
        <v>101.322380065917</v>
      </c>
      <c r="V143">
        <v>29.618190765380799</v>
      </c>
      <c r="W143">
        <v>39.697002410888601</v>
      </c>
      <c r="X143">
        <v>53.672008514404297</v>
      </c>
      <c r="Y143">
        <v>27.653985977172798</v>
      </c>
      <c r="Z143">
        <v>-9.4990814410704782E-3</v>
      </c>
      <c r="AA143">
        <v>-3.35832651708734E-3</v>
      </c>
      <c r="AB143">
        <v>0</v>
      </c>
      <c r="AC143">
        <v>-6.9712185412382777E-3</v>
      </c>
      <c r="AD143">
        <v>-2.5428595534501275E-3</v>
      </c>
      <c r="AE143">
        <v>-8.8361956749844373E-2</v>
      </c>
      <c r="AF143">
        <v>-7.4251344132623021E-2</v>
      </c>
      <c r="AG143">
        <v>-1.126849047035039E-2</v>
      </c>
      <c r="AH143">
        <v>-6.2644897723984294E-2</v>
      </c>
      <c r="AI143">
        <v>3.7072328012345945E-2</v>
      </c>
      <c r="AJ143">
        <v>-1.5232512046207347E-2</v>
      </c>
      <c r="AK143">
        <v>7.9049998793756515E-4</v>
      </c>
      <c r="AL143">
        <v>-6.3109923678965507E-2</v>
      </c>
      <c r="AM143">
        <v>-8.2744874686310199E-3</v>
      </c>
      <c r="AN143">
        <v>-6.8244727970954377E-2</v>
      </c>
      <c r="AO143">
        <v>-4.9536540495043191E-4</v>
      </c>
      <c r="AP143">
        <v>-6.0950204424612076E-2</v>
      </c>
      <c r="AQ143">
        <v>-6.8952980153146326E-3</v>
      </c>
      <c r="AR143">
        <v>-7.2333880091250413E-2</v>
      </c>
      <c r="AS143">
        <v>-7.0191101549040402E-2</v>
      </c>
      <c r="AT143">
        <v>-6.2911335135028557E-2</v>
      </c>
      <c r="AU143">
        <v>-9.8642815410140305E-2</v>
      </c>
      <c r="AV143">
        <v>-9.4990814410704782E-3</v>
      </c>
      <c r="AW143">
        <v>-1.4398370603620814E-2</v>
      </c>
      <c r="AX143">
        <v>-2.2428916914424168E-2</v>
      </c>
      <c r="AY143">
        <v>-2.9697883067382302E-2</v>
      </c>
      <c r="AZ143">
        <v>-1.9006063006624441E-2</v>
      </c>
      <c r="BA143">
        <v>0.188</v>
      </c>
      <c r="BB143">
        <v>0.13900000000000001</v>
      </c>
      <c r="BC143">
        <v>0.121</v>
      </c>
      <c r="BD143">
        <v>0.13</v>
      </c>
      <c r="BE143">
        <v>9.4E-2</v>
      </c>
      <c r="BF143">
        <v>1</v>
      </c>
      <c r="BG143">
        <v>1</v>
      </c>
      <c r="BH143">
        <v>1</v>
      </c>
      <c r="BI143">
        <v>1</v>
      </c>
      <c r="BJ143">
        <v>1</v>
      </c>
      <c r="BL143" s="119"/>
      <c r="BM143" s="10" t="s">
        <v>1</v>
      </c>
      <c r="BN143" s="4">
        <f>+AVERAGEIF($BJ$15:$BJ$238,BN$1,$AA$16:$AA$239)</f>
        <v>3.7868154498177831E-3</v>
      </c>
      <c r="BO143" s="4">
        <f>+AVERAGEIF($BJ$15:$BJ$238,BO$1,$AA$16:$AA$239)</f>
        <v>1.3435684318693476E-3</v>
      </c>
      <c r="BP143" s="4">
        <f>+AVERAGEIF($BJ$15:$BJ$238,BP$1,$AA$16:$AA$239)</f>
        <v>1.5920309343192181E-3</v>
      </c>
      <c r="BQ143" s="4">
        <f>+AVERAGEIF($BJ$15:$BJ$238,BQ$1,$AA$16:$AA$239)</f>
        <v>2.422159068384598E-3</v>
      </c>
      <c r="BR143" s="4">
        <f>+AVERAGEIF($BJ$15:$BJ$238,BR$1,$AA$16:$AA$239)</f>
        <v>3.0647889785324917E-3</v>
      </c>
      <c r="CJ143">
        <v>1</v>
      </c>
      <c r="CM143" s="119"/>
      <c r="CN143" s="10" t="s">
        <v>1</v>
      </c>
      <c r="CO143" s="4">
        <f t="shared" ref="CO143:CO163" ca="1" si="29">+AVERAGEIFS(OFFSET($Z$16,0,$CJ143,223,1),$B$15:$B$237,"&gt;="&amp;$CN$141,$BJ$15:$BJ$237,CO$1)</f>
        <v>3.7868154498177831E-3</v>
      </c>
      <c r="CP143" s="4">
        <f t="shared" ca="1" si="27"/>
        <v>1.3435684318693476E-3</v>
      </c>
      <c r="CQ143" s="4">
        <f t="shared" ca="1" si="27"/>
        <v>1.5920309343192181E-3</v>
      </c>
      <c r="CR143" s="4">
        <f t="shared" ca="1" si="27"/>
        <v>2.422159068384598E-3</v>
      </c>
      <c r="CS143" s="4">
        <f t="shared" ca="1" si="27"/>
        <v>3.0647889785324917E-3</v>
      </c>
      <c r="CU143" s="119"/>
      <c r="CV143" s="10" t="s">
        <v>1</v>
      </c>
      <c r="CW143" s="4">
        <f t="array" aca="1" ref="CW143" ca="1">+MEDIAN(IF($B$15:$B$237&gt;=$CN$141,IF($BJ$15:$BJ$237=CW$1,OFFSET($Z$16,0,$CJ143,223,1),"")))</f>
        <v>3.227275899599924E-3</v>
      </c>
      <c r="CX143" s="4">
        <f t="array" aca="1" ref="CX143" ca="1">+MEDIAN(IF($B$15:$B$237&gt;=$CN$141,IF($BJ$15:$BJ$237=CX$1,OFFSET($Z$16,0,$CJ143,223,1),"")))</f>
        <v>2.5411717087868713E-3</v>
      </c>
      <c r="CY143" s="4">
        <f t="array" aca="1" ref="CY143" ca="1">+MEDIAN(IF($B$15:$B$237&gt;=$CN$141,IF($BJ$15:$BJ$237=CY$1,OFFSET($Z$16,0,$CJ143,223,1),"")))</f>
        <v>1.3539979047538786E-4</v>
      </c>
      <c r="CZ143" s="4">
        <f t="array" aca="1" ref="CZ143" ca="1">+MEDIAN(IF($B$15:$B$237&gt;=$CN$141,IF($BJ$15:$BJ$237=CZ$1,OFFSET($Z$16,0,$CJ143,223,1),"")))</f>
        <v>2.1498623370661551E-3</v>
      </c>
      <c r="DA143" s="4">
        <f t="array" aca="1" ref="DA143" ca="1">+MEDIAN(IF($B$15:$B$237&gt;=$CN$141,IF($BJ$15:$BJ$237=DA$1,OFFSET($Z$16,0,$CJ143,223,1),"")))</f>
        <v>1.5217007655186077E-3</v>
      </c>
      <c r="DC143" s="119"/>
      <c r="DD143" s="10" t="s">
        <v>1</v>
      </c>
      <c r="DE143" s="11">
        <f t="shared" ref="DE143:DE163" si="30">+COUNTIFS($B$15:$B$237,"&gt;="&amp;$CN$141,$BJ$15:$BJ$237,DE$1)</f>
        <v>44</v>
      </c>
      <c r="DF143" s="11">
        <f t="shared" si="28"/>
        <v>45</v>
      </c>
      <c r="DG143" s="11">
        <f t="shared" si="28"/>
        <v>45</v>
      </c>
      <c r="DH143" s="11">
        <f t="shared" si="28"/>
        <v>44</v>
      </c>
      <c r="DI143" s="11">
        <f t="shared" si="28"/>
        <v>45</v>
      </c>
    </row>
    <row r="144" spans="1:113" x14ac:dyDescent="0.3">
      <c r="A144" s="1">
        <v>42277</v>
      </c>
      <c r="B144" s="3">
        <f t="shared" si="26"/>
        <v>2015</v>
      </c>
      <c r="C144" s="3">
        <v>1</v>
      </c>
      <c r="D144">
        <v>89.347785949707003</v>
      </c>
      <c r="E144">
        <v>90.360710144042898</v>
      </c>
      <c r="F144">
        <v>83.696441650390597</v>
      </c>
      <c r="G144">
        <v>44.016628265380803</v>
      </c>
      <c r="H144">
        <v>14.6315965652465</v>
      </c>
      <c r="I144">
        <v>27.625968933105401</v>
      </c>
      <c r="J144">
        <v>45.560897827148402</v>
      </c>
      <c r="K144">
        <v>73.650215148925696</v>
      </c>
      <c r="L144">
        <v>40.261714935302699</v>
      </c>
      <c r="M144">
        <v>106.86000061035099</v>
      </c>
      <c r="N144">
        <v>55.564685821533203</v>
      </c>
      <c r="O144">
        <v>93.876594543457003</v>
      </c>
      <c r="P144">
        <v>98.538619995117102</v>
      </c>
      <c r="Q144">
        <v>90.361785888671804</v>
      </c>
      <c r="R144">
        <v>95.779830932617102</v>
      </c>
      <c r="S144">
        <v>77.042282104492102</v>
      </c>
      <c r="T144">
        <v>166.70094299316401</v>
      </c>
      <c r="U144">
        <v>103.31524658203099</v>
      </c>
      <c r="V144">
        <v>28.409669876098601</v>
      </c>
      <c r="W144">
        <v>38.0615234375</v>
      </c>
      <c r="X144">
        <v>55.314235687255803</v>
      </c>
      <c r="Y144">
        <v>26.857076644897401</v>
      </c>
      <c r="Z144">
        <v>-5.2300416459829524E-3</v>
      </c>
      <c r="AA144">
        <v>8.1145338107413423E-3</v>
      </c>
      <c r="AB144">
        <v>-4.3744631578779281E-4</v>
      </c>
      <c r="AC144">
        <v>8.1326363325968654E-3</v>
      </c>
      <c r="AD144">
        <v>-3.4416843091570115E-2</v>
      </c>
      <c r="AE144">
        <v>-3.1323817936578346E-2</v>
      </c>
      <c r="AF144">
        <v>-4.4188773964772832E-2</v>
      </c>
      <c r="AG144">
        <v>-1.0683430680116568E-2</v>
      </c>
      <c r="AH144">
        <v>-5.6930923530426059E-2</v>
      </c>
      <c r="AI144">
        <v>-1.8011386601448742E-2</v>
      </c>
      <c r="AJ144">
        <v>-2.9898556577770408E-2</v>
      </c>
      <c r="AK144">
        <v>1.579198071541188E-2</v>
      </c>
      <c r="AL144">
        <v>-4.9363190232994403E-2</v>
      </c>
      <c r="AM144">
        <v>1.1897499829981451E-2</v>
      </c>
      <c r="AN144">
        <v>-2.2072829009461392E-2</v>
      </c>
      <c r="AO144">
        <v>2.9502257661653264E-3</v>
      </c>
      <c r="AP144">
        <v>-2.5515724822713137E-2</v>
      </c>
      <c r="AQ144">
        <v>1.966857188725224E-2</v>
      </c>
      <c r="AR144">
        <v>-4.0803332615940047E-2</v>
      </c>
      <c r="AS144">
        <v>-4.1199054690839843E-2</v>
      </c>
      <c r="AT144">
        <v>3.059746073059233E-2</v>
      </c>
      <c r="AU144">
        <v>-2.8817159773394385E-2</v>
      </c>
      <c r="AV144">
        <v>-5.2300416459829524E-3</v>
      </c>
      <c r="AW144">
        <v>-9.4029380089379888E-3</v>
      </c>
      <c r="AX144">
        <v>-2.2832735414970773E-2</v>
      </c>
      <c r="AY144">
        <v>-9.0549970151473369E-3</v>
      </c>
      <c r="AZ144">
        <v>-1.1630178021259763E-2</v>
      </c>
      <c r="BA144">
        <v>0.26</v>
      </c>
      <c r="BB144">
        <v>0.20100000000000001</v>
      </c>
      <c r="BC144">
        <v>0.11600000000000001</v>
      </c>
      <c r="BD144">
        <v>0.219</v>
      </c>
      <c r="BE144">
        <v>0.13400000000000001</v>
      </c>
      <c r="BF144">
        <v>2</v>
      </c>
      <c r="BG144">
        <v>2</v>
      </c>
      <c r="BH144">
        <v>1</v>
      </c>
      <c r="BI144">
        <v>2</v>
      </c>
      <c r="BJ144">
        <v>1</v>
      </c>
      <c r="BL144" s="119"/>
      <c r="BM144" s="10" t="s">
        <v>2</v>
      </c>
      <c r="BN144" s="4">
        <f>+AVERAGEIF($BJ$15:$BJ$238,BN$1,$AB$16:$AB$239)</f>
        <v>7.8924989823976328E-4</v>
      </c>
      <c r="BO144" s="4">
        <f>+AVERAGEIF($BJ$15:$BJ$238,BO$1,$AB$16:$AB$239)</f>
        <v>7.5583710095357024E-4</v>
      </c>
      <c r="BP144" s="4">
        <f>+AVERAGEIF($BJ$15:$BJ$238,BP$1,$AB$16:$AB$239)</f>
        <v>6.1505256216266803E-4</v>
      </c>
      <c r="BQ144" s="4">
        <f>+AVERAGEIF($BJ$15:$BJ$238,BQ$1,$AB$16:$AB$239)</f>
        <v>6.5900442944961946E-4</v>
      </c>
      <c r="BR144" s="4">
        <f>+AVERAGEIF($BJ$15:$BJ$238,BR$1,$AB$16:$AB$239)</f>
        <v>4.7300095741109339E-4</v>
      </c>
      <c r="CJ144">
        <v>2</v>
      </c>
      <c r="CM144" s="119"/>
      <c r="CN144" s="10" t="s">
        <v>2</v>
      </c>
      <c r="CO144" s="4">
        <f t="shared" ca="1" si="29"/>
        <v>7.8924989823976328E-4</v>
      </c>
      <c r="CP144" s="4">
        <f t="shared" ca="1" si="27"/>
        <v>7.5583710095357024E-4</v>
      </c>
      <c r="CQ144" s="4">
        <f t="shared" ca="1" si="27"/>
        <v>6.1505256216266803E-4</v>
      </c>
      <c r="CR144" s="4">
        <f t="shared" ca="1" si="27"/>
        <v>6.5900442944961946E-4</v>
      </c>
      <c r="CS144" s="4">
        <f t="shared" ca="1" si="27"/>
        <v>4.7300095741109339E-4</v>
      </c>
      <c r="CU144" s="119"/>
      <c r="CV144" s="10" t="s">
        <v>2</v>
      </c>
      <c r="CW144" s="4">
        <f t="array" aca="1" ref="CW144" ca="1">+MEDIAN(IF($B$15:$B$237&gt;=$CN$141,IF($BJ$15:$BJ$237=CW$1,OFFSET($Z$16,0,$CJ144,223,1),"")))</f>
        <v>1.0910441292288908E-4</v>
      </c>
      <c r="CX144" s="4">
        <f t="array" aca="1" ref="CX144" ca="1">+MEDIAN(IF($B$15:$B$237&gt;=$CN$141,IF($BJ$15:$BJ$237=CX$1,OFFSET($Z$16,0,$CJ144,223,1),"")))</f>
        <v>4.3761910434669815E-4</v>
      </c>
      <c r="CY144" s="4">
        <f t="array" aca="1" ref="CY144" ca="1">+MEDIAN(IF($B$15:$B$237&gt;=$CN$141,IF($BJ$15:$BJ$237=CY$1,OFFSET($Z$16,0,$CJ144,223,1),"")))</f>
        <v>1.0889743841313582E-4</v>
      </c>
      <c r="CZ144" s="4">
        <f t="array" aca="1" ref="CZ144" ca="1">+MEDIAN(IF($B$15:$B$237&gt;=$CN$141,IF($BJ$15:$BJ$237=CZ$1,OFFSET($Z$16,0,$CJ144,223,1),"")))</f>
        <v>1.6404094114630396E-5</v>
      </c>
      <c r="DA144" s="4">
        <f t="array" aca="1" ref="DA144" ca="1">+MEDIAN(IF($B$15:$B$237&gt;=$CN$141,IF($BJ$15:$BJ$237=DA$1,OFFSET($Z$16,0,$CJ144,223,1),"")))</f>
        <v>0</v>
      </c>
      <c r="DC144" s="119"/>
      <c r="DD144" s="10" t="s">
        <v>2</v>
      </c>
      <c r="DE144" s="11">
        <f t="shared" si="30"/>
        <v>44</v>
      </c>
      <c r="DF144" s="11">
        <f t="shared" si="28"/>
        <v>45</v>
      </c>
      <c r="DG144" s="11">
        <f t="shared" si="28"/>
        <v>45</v>
      </c>
      <c r="DH144" s="11">
        <f t="shared" si="28"/>
        <v>44</v>
      </c>
      <c r="DI144" s="11">
        <f t="shared" si="28"/>
        <v>45</v>
      </c>
    </row>
    <row r="145" spans="1:113" x14ac:dyDescent="0.3">
      <c r="A145" s="1">
        <v>42307</v>
      </c>
      <c r="B145" s="3">
        <f t="shared" si="26"/>
        <v>2015</v>
      </c>
      <c r="C145" s="3">
        <v>1</v>
      </c>
      <c r="D145">
        <v>89.615921020507798</v>
      </c>
      <c r="E145">
        <v>90.422660827636705</v>
      </c>
      <c r="F145">
        <v>83.678153991699205</v>
      </c>
      <c r="G145">
        <v>44.276382446288999</v>
      </c>
      <c r="H145">
        <v>14.6798868179321</v>
      </c>
      <c r="I145">
        <v>29.387361526489201</v>
      </c>
      <c r="J145">
        <v>48.573390960693303</v>
      </c>
      <c r="K145">
        <v>75.437065124511705</v>
      </c>
      <c r="L145">
        <v>43.396713256835902</v>
      </c>
      <c r="M145">
        <v>109.300003051757</v>
      </c>
      <c r="N145">
        <v>57.359798431396399</v>
      </c>
      <c r="O145">
        <v>93.278663635253906</v>
      </c>
      <c r="P145">
        <v>104.079147338867</v>
      </c>
      <c r="Q145">
        <v>90.880149841308594</v>
      </c>
      <c r="R145">
        <v>106.66989898681599</v>
      </c>
      <c r="S145">
        <v>76.933418273925696</v>
      </c>
      <c r="T145">
        <v>180.88043212890599</v>
      </c>
      <c r="U145">
        <v>102.892868041992</v>
      </c>
      <c r="V145">
        <v>30.322771072387599</v>
      </c>
      <c r="W145">
        <v>40.305881500244098</v>
      </c>
      <c r="X145">
        <v>58.499507904052699</v>
      </c>
      <c r="Y145">
        <v>28.277460098266602</v>
      </c>
      <c r="Z145">
        <v>3.001026471453061E-3</v>
      </c>
      <c r="AA145">
        <v>6.8559314656835291E-4</v>
      </c>
      <c r="AB145">
        <v>-2.1849983500832337E-4</v>
      </c>
      <c r="AC145">
        <v>5.9012739308905715E-3</v>
      </c>
      <c r="AD145">
        <v>3.3004089793113867E-3</v>
      </c>
      <c r="AE145">
        <v>6.3758581559579142E-2</v>
      </c>
      <c r="AF145">
        <v>6.612014418534673E-2</v>
      </c>
      <c r="AG145">
        <v>2.4261300146549258E-2</v>
      </c>
      <c r="AH145">
        <v>7.7865493970410649E-2</v>
      </c>
      <c r="AI145">
        <v>2.2833636790842826E-2</v>
      </c>
      <c r="AJ145">
        <v>3.2306717536905838E-2</v>
      </c>
      <c r="AK145">
        <v>-6.3693289164458156E-3</v>
      </c>
      <c r="AL145">
        <v>5.6226963032610433E-2</v>
      </c>
      <c r="AM145">
        <v>5.7365394844610673E-3</v>
      </c>
      <c r="AN145">
        <v>0.11369896927318934</v>
      </c>
      <c r="AO145">
        <v>-1.4130400553135081E-3</v>
      </c>
      <c r="AP145">
        <v>8.505944166328705E-2</v>
      </c>
      <c r="AQ145">
        <v>-4.0882498373909781E-3</v>
      </c>
      <c r="AR145">
        <v>6.7339789748789514E-2</v>
      </c>
      <c r="AS145">
        <v>5.8966585150736606E-2</v>
      </c>
      <c r="AT145">
        <v>5.7585035338936663E-2</v>
      </c>
      <c r="AU145">
        <v>5.288674832891993E-2</v>
      </c>
      <c r="AV145">
        <v>3.001026471453061E-3</v>
      </c>
      <c r="AW145">
        <v>-1.1722469419580217E-2</v>
      </c>
      <c r="AX145">
        <v>-2.6499844768911207E-2</v>
      </c>
      <c r="AY145">
        <v>-1.4958434350761274E-2</v>
      </c>
      <c r="AZ145">
        <v>-1.2544930516949909E-2</v>
      </c>
      <c r="BA145">
        <v>0.497</v>
      </c>
      <c r="BB145">
        <v>0.17399999999999999</v>
      </c>
      <c r="BC145">
        <v>0.107</v>
      </c>
      <c r="BD145">
        <v>0.17399999999999999</v>
      </c>
      <c r="BE145">
        <v>0.125</v>
      </c>
      <c r="BF145">
        <v>3</v>
      </c>
      <c r="BG145">
        <v>1</v>
      </c>
      <c r="BH145">
        <v>1</v>
      </c>
      <c r="BI145">
        <v>1</v>
      </c>
      <c r="BJ145">
        <v>1</v>
      </c>
      <c r="BL145" s="119"/>
      <c r="BM145" s="10" t="s">
        <v>3</v>
      </c>
      <c r="BN145" s="4">
        <f>+AVERAGEIF($BJ$15:$BJ$238,BN$1,$AC$16:$AC$239)</f>
        <v>2.4781159167534838E-3</v>
      </c>
      <c r="BO145" s="4">
        <f>+AVERAGEIF($BJ$15:$BJ$238,BO$1,$AC$16:$AC$239)</f>
        <v>2.4702021604564688E-3</v>
      </c>
      <c r="BP145" s="4">
        <f>+AVERAGEIF($BJ$15:$BJ$238,BP$1,$AC$16:$AC$239)</f>
        <v>8.1197674481357503E-4</v>
      </c>
      <c r="BQ145" s="4">
        <f>+AVERAGEIF($BJ$15:$BJ$238,BQ$1,$AC$16:$AC$239)</f>
        <v>1.3961766491161862E-3</v>
      </c>
      <c r="BR145" s="4">
        <f>+AVERAGEIF($BJ$15:$BJ$238,BR$1,$AC$16:$AC$239)</f>
        <v>-3.2125281427190664E-4</v>
      </c>
      <c r="CJ145">
        <v>3</v>
      </c>
      <c r="CM145" s="119"/>
      <c r="CN145" s="10" t="s">
        <v>3</v>
      </c>
      <c r="CO145" s="4">
        <f t="shared" ca="1" si="29"/>
        <v>2.4781159167534838E-3</v>
      </c>
      <c r="CP145" s="4">
        <f t="shared" ca="1" si="27"/>
        <v>2.4702021604564688E-3</v>
      </c>
      <c r="CQ145" s="4">
        <f t="shared" ca="1" si="27"/>
        <v>8.1197674481357503E-4</v>
      </c>
      <c r="CR145" s="4">
        <f t="shared" ca="1" si="27"/>
        <v>1.3961766491161862E-3</v>
      </c>
      <c r="CS145" s="4">
        <f t="shared" ca="1" si="27"/>
        <v>-3.2125281427190664E-4</v>
      </c>
      <c r="CU145" s="119"/>
      <c r="CV145" s="10" t="s">
        <v>3</v>
      </c>
      <c r="CW145" s="4">
        <f t="array" aca="1" ref="CW145" ca="1">+MEDIAN(IF($B$15:$B$237&gt;=$CN$141,IF($BJ$15:$BJ$237=CW$1,OFFSET($Z$16,0,$CJ145,223,1),"")))</f>
        <v>5.2129869576311716E-3</v>
      </c>
      <c r="CX145" s="4">
        <f t="array" aca="1" ref="CX145" ca="1">+MEDIAN(IF($B$15:$B$237&gt;=$CN$141,IF($BJ$15:$BJ$237=CX$1,OFFSET($Z$16,0,$CJ145,223,1),"")))</f>
        <v>2.6519376701273911E-3</v>
      </c>
      <c r="CY145" s="4">
        <f t="array" aca="1" ref="CY145" ca="1">+MEDIAN(IF($B$15:$B$237&gt;=$CN$141,IF($BJ$15:$BJ$237=CY$1,OFFSET($Z$16,0,$CJ145,223,1),"")))</f>
        <v>-1.3797612173205298E-4</v>
      </c>
      <c r="CZ145" s="4">
        <f t="array" aca="1" ref="CZ145" ca="1">+MEDIAN(IF($B$15:$B$237&gt;=$CN$141,IF($BJ$15:$BJ$237=CZ$1,OFFSET($Z$16,0,$CJ145,223,1),"")))</f>
        <v>7.1373867483215392E-4</v>
      </c>
      <c r="DA145" s="4">
        <f t="array" aca="1" ref="DA145" ca="1">+MEDIAN(IF($B$15:$B$237&gt;=$CN$141,IF($BJ$15:$BJ$237=DA$1,OFFSET($Z$16,0,$CJ145,223,1),"")))</f>
        <v>3.371074872357438E-3</v>
      </c>
      <c r="DC145" s="119"/>
      <c r="DD145" s="10" t="s">
        <v>3</v>
      </c>
      <c r="DE145" s="11">
        <f t="shared" si="30"/>
        <v>44</v>
      </c>
      <c r="DF145" s="11">
        <f t="shared" si="28"/>
        <v>45</v>
      </c>
      <c r="DG145" s="11">
        <f t="shared" si="28"/>
        <v>45</v>
      </c>
      <c r="DH145" s="11">
        <f t="shared" si="28"/>
        <v>44</v>
      </c>
      <c r="DI145" s="11">
        <f t="shared" si="28"/>
        <v>45</v>
      </c>
    </row>
    <row r="146" spans="1:113" x14ac:dyDescent="0.3">
      <c r="A146" s="1">
        <v>42338</v>
      </c>
      <c r="B146" s="3">
        <f t="shared" si="26"/>
        <v>2015</v>
      </c>
      <c r="C146" s="3">
        <v>1</v>
      </c>
      <c r="D146">
        <v>89.486701965332003</v>
      </c>
      <c r="E146">
        <v>90.070869445800696</v>
      </c>
      <c r="F146">
        <v>83.696441650390597</v>
      </c>
      <c r="G146">
        <v>44.360607147216797</v>
      </c>
      <c r="H146">
        <v>13.7044467926025</v>
      </c>
      <c r="I146">
        <v>28.6457195281982</v>
      </c>
      <c r="J146">
        <v>48.207759857177699</v>
      </c>
      <c r="K146">
        <v>75.667434692382798</v>
      </c>
      <c r="L146">
        <v>43.608055114746001</v>
      </c>
      <c r="M146">
        <v>101.919998168945</v>
      </c>
      <c r="N146">
        <v>55.928112030029297</v>
      </c>
      <c r="O146">
        <v>92.879722595214801</v>
      </c>
      <c r="P146">
        <v>107.47206878662099</v>
      </c>
      <c r="Q146">
        <v>90.740074157714801</v>
      </c>
      <c r="R146">
        <v>107.31934356689401</v>
      </c>
      <c r="S146">
        <v>76.734748840332003</v>
      </c>
      <c r="T146">
        <v>181.54164123535099</v>
      </c>
      <c r="U146">
        <v>102.000122070312</v>
      </c>
      <c r="V146">
        <v>30.0916023254394</v>
      </c>
      <c r="W146">
        <v>39.802837371826101</v>
      </c>
      <c r="X146">
        <v>58.133377075195298</v>
      </c>
      <c r="Y146">
        <v>27.628145217895501</v>
      </c>
      <c r="Z146">
        <v>-1.4419207402468492E-3</v>
      </c>
      <c r="AA146">
        <v>-3.8905223382730281E-3</v>
      </c>
      <c r="AB146">
        <v>2.1854758762018811E-4</v>
      </c>
      <c r="AC146">
        <v>1.902248925371719E-3</v>
      </c>
      <c r="AD146">
        <v>-6.6447380516453269E-2</v>
      </c>
      <c r="AE146">
        <v>-2.5236767091952106E-2</v>
      </c>
      <c r="AF146">
        <v>-7.5273950672185563E-3</v>
      </c>
      <c r="AG146">
        <v>3.0537981228573319E-3</v>
      </c>
      <c r="AH146">
        <v>4.869996874171223E-3</v>
      </c>
      <c r="AI146">
        <v>-6.7520628332620736E-2</v>
      </c>
      <c r="AJ146">
        <v>-2.4959753006793317E-2</v>
      </c>
      <c r="AK146">
        <v>-4.2768734509220918E-3</v>
      </c>
      <c r="AL146">
        <v>3.2599435472959071E-2</v>
      </c>
      <c r="AM146">
        <v>-1.5413232024638068E-3</v>
      </c>
      <c r="AN146">
        <v>6.0883584426969506E-3</v>
      </c>
      <c r="AO146">
        <v>-2.5823554711467134E-3</v>
      </c>
      <c r="AP146">
        <v>3.6555037969712156E-3</v>
      </c>
      <c r="AQ146">
        <v>-8.676461145155967E-3</v>
      </c>
      <c r="AR146">
        <v>-7.6236022887335997E-3</v>
      </c>
      <c r="AS146">
        <v>-1.2480663111534951E-2</v>
      </c>
      <c r="AT146">
        <v>-6.258699294665937E-3</v>
      </c>
      <c r="AU146">
        <v>-2.2962277309018453E-2</v>
      </c>
      <c r="AV146">
        <v>-1.4419207402468492E-3</v>
      </c>
      <c r="AW146">
        <v>-3.6833947133352307E-3</v>
      </c>
      <c r="AX146">
        <v>-1.8028730434793916E-2</v>
      </c>
      <c r="AY146">
        <v>-1.7941990327618895E-2</v>
      </c>
      <c r="AZ146">
        <v>-1.0274009053998723E-2</v>
      </c>
      <c r="BA146">
        <v>0.32200000000000001</v>
      </c>
      <c r="BB146">
        <v>0.28599999999999998</v>
      </c>
      <c r="BC146">
        <v>0.13400000000000001</v>
      </c>
      <c r="BD146">
        <v>0.152</v>
      </c>
      <c r="BE146">
        <v>0.156</v>
      </c>
      <c r="BF146">
        <v>2</v>
      </c>
      <c r="BG146">
        <v>2</v>
      </c>
      <c r="BH146">
        <v>1</v>
      </c>
      <c r="BI146">
        <v>1</v>
      </c>
      <c r="BJ146">
        <v>1</v>
      </c>
      <c r="BL146" s="119"/>
      <c r="BM146" s="10" t="s">
        <v>4</v>
      </c>
      <c r="BN146" s="4">
        <f>+AVERAGEIF($BJ$15:$BJ$238,BN$1,$AD$16:$AD$239)</f>
        <v>-1.6581251764592977E-2</v>
      </c>
      <c r="BO146" s="4">
        <f>+AVERAGEIF($BJ$15:$BJ$238,BO$1,$AD$16:$AD$239)</f>
        <v>-4.1282794517132487E-3</v>
      </c>
      <c r="BP146" s="4">
        <f>+AVERAGEIF($BJ$15:$BJ$238,BP$1,$AD$16:$AD$239)</f>
        <v>2.1017562318137381E-2</v>
      </c>
      <c r="BQ146" s="4">
        <f>+AVERAGEIF($BJ$15:$BJ$238,BQ$1,$AD$16:$AD$239)</f>
        <v>2.5526652470578269E-3</v>
      </c>
      <c r="BR146" s="4">
        <f>+AVERAGEIF($BJ$15:$BJ$238,BR$1,$AD$16:$AD$239)</f>
        <v>9.9640602606111926E-3</v>
      </c>
      <c r="CJ146">
        <v>4</v>
      </c>
      <c r="CM146" s="119"/>
      <c r="CN146" s="10" t="s">
        <v>4</v>
      </c>
      <c r="CO146" s="4">
        <f t="shared" ca="1" si="29"/>
        <v>-1.6581251764592977E-2</v>
      </c>
      <c r="CP146" s="4">
        <f t="shared" ca="1" si="27"/>
        <v>-4.1282794517132487E-3</v>
      </c>
      <c r="CQ146" s="4">
        <f t="shared" ca="1" si="27"/>
        <v>2.1017562318137381E-2</v>
      </c>
      <c r="CR146" s="4">
        <f t="shared" ca="1" si="27"/>
        <v>2.5526652470578269E-3</v>
      </c>
      <c r="CS146" s="4">
        <f t="shared" ca="1" si="27"/>
        <v>9.9640602606111926E-3</v>
      </c>
      <c r="CU146" s="119"/>
      <c r="CV146" s="10" t="s">
        <v>4</v>
      </c>
      <c r="CW146" s="4">
        <f t="array" aca="1" ref="CW146" ca="1">+MEDIAN(IF($B$15:$B$237&gt;=$CN$141,IF($BJ$15:$BJ$237=CW$1,OFFSET($Z$16,0,$CJ146,223,1),"")))</f>
        <v>-6.261949728131766E-3</v>
      </c>
      <c r="CX146" s="4">
        <f t="array" aca="1" ref="CX146" ca="1">+MEDIAN(IF($B$15:$B$237&gt;=$CN$141,IF($BJ$15:$BJ$237=CX$1,OFFSET($Z$16,0,$CJ146,223,1),"")))</f>
        <v>-2.3475047196223064E-3</v>
      </c>
      <c r="CY146" s="4">
        <f t="array" aca="1" ref="CY146" ca="1">+MEDIAN(IF($B$15:$B$237&gt;=$CN$141,IF($BJ$15:$BJ$237=CY$1,OFFSET($Z$16,0,$CJ146,223,1),"")))</f>
        <v>1.9066292871742219E-2</v>
      </c>
      <c r="CZ146" s="4">
        <f t="array" aca="1" ref="CZ146" ca="1">+MEDIAN(IF($B$15:$B$237&gt;=$CN$141,IF($BJ$15:$BJ$237=CZ$1,OFFSET($Z$16,0,$CJ146,223,1),"")))</f>
        <v>-3.3311263976762984E-3</v>
      </c>
      <c r="DA146" s="4">
        <f t="array" aca="1" ref="DA146" ca="1">+MEDIAN(IF($B$15:$B$237&gt;=$CN$141,IF($BJ$15:$BJ$237=DA$1,OFFSET($Z$16,0,$CJ146,223,1),"")))</f>
        <v>3.1242065042606848E-2</v>
      </c>
      <c r="DC146" s="119"/>
      <c r="DD146" s="10" t="s">
        <v>4</v>
      </c>
      <c r="DE146" s="11">
        <f t="shared" si="30"/>
        <v>44</v>
      </c>
      <c r="DF146" s="11">
        <f t="shared" si="28"/>
        <v>45</v>
      </c>
      <c r="DG146" s="11">
        <f t="shared" si="28"/>
        <v>45</v>
      </c>
      <c r="DH146" s="11">
        <f t="shared" si="28"/>
        <v>44</v>
      </c>
      <c r="DI146" s="11">
        <f t="shared" si="28"/>
        <v>45</v>
      </c>
    </row>
    <row r="147" spans="1:113" x14ac:dyDescent="0.3">
      <c r="A147" s="1">
        <v>42369</v>
      </c>
      <c r="B147" s="3">
        <f t="shared" si="26"/>
        <v>2015</v>
      </c>
      <c r="C147" s="3">
        <v>1</v>
      </c>
      <c r="D147">
        <v>88.582122802734304</v>
      </c>
      <c r="E147">
        <v>89.898170471191406</v>
      </c>
      <c r="F147">
        <v>83.678153991699205</v>
      </c>
      <c r="G147">
        <v>44.297840118408203</v>
      </c>
      <c r="H147">
        <v>12.902847290039</v>
      </c>
      <c r="I147">
        <v>27.551500320434499</v>
      </c>
      <c r="J147">
        <v>47.083606719970703</v>
      </c>
      <c r="K147">
        <v>74.519660949707003</v>
      </c>
      <c r="L147">
        <v>43.004978179931598</v>
      </c>
      <c r="M147">
        <v>101.459999084472</v>
      </c>
      <c r="N147">
        <v>54.813846588134702</v>
      </c>
      <c r="O147">
        <v>92.458930969238196</v>
      </c>
      <c r="P147">
        <v>102.06576538085901</v>
      </c>
      <c r="Q147">
        <v>89.759109497070298</v>
      </c>
      <c r="R147">
        <v>105.60781097412099</v>
      </c>
      <c r="S147">
        <v>76.620338439941406</v>
      </c>
      <c r="T147">
        <v>178.40411376953099</v>
      </c>
      <c r="U147">
        <v>101.69699859619099</v>
      </c>
      <c r="V147">
        <v>29.449556350708001</v>
      </c>
      <c r="W147">
        <v>38.761985778808501</v>
      </c>
      <c r="X147">
        <v>59.197811126708899</v>
      </c>
      <c r="Y147">
        <v>26.678625106811499</v>
      </c>
      <c r="Z147">
        <v>-1.0108531689413947E-2</v>
      </c>
      <c r="AA147">
        <v>-1.917367686932403E-3</v>
      </c>
      <c r="AB147">
        <v>-2.1849983500832337E-4</v>
      </c>
      <c r="AC147">
        <v>-1.4149271807820663E-3</v>
      </c>
      <c r="AD147">
        <v>-5.8491927087213291E-2</v>
      </c>
      <c r="AE147">
        <v>-3.8198349553990929E-2</v>
      </c>
      <c r="AF147">
        <v>-2.3318925014094383E-2</v>
      </c>
      <c r="AG147">
        <v>-1.5168662018765877E-2</v>
      </c>
      <c r="AH147">
        <v>-1.3829484787329482E-2</v>
      </c>
      <c r="AI147">
        <v>-4.5133348973426246E-3</v>
      </c>
      <c r="AJ147">
        <v>-1.9923172827581159E-2</v>
      </c>
      <c r="AK147">
        <v>-4.5305004603694021E-3</v>
      </c>
      <c r="AL147">
        <v>-5.0304264789913566E-2</v>
      </c>
      <c r="AM147">
        <v>-1.0810710369703824E-2</v>
      </c>
      <c r="AN147">
        <v>-1.5948034491155672E-2</v>
      </c>
      <c r="AO147">
        <v>-1.4909855328862909E-3</v>
      </c>
      <c r="AP147">
        <v>-1.7282687566719246E-2</v>
      </c>
      <c r="AQ147">
        <v>-2.9717952093435418E-3</v>
      </c>
      <c r="AR147">
        <v>-2.133638374546154E-2</v>
      </c>
      <c r="AS147">
        <v>-2.6150185809475812E-2</v>
      </c>
      <c r="AT147">
        <v>1.831020499870073E-2</v>
      </c>
      <c r="AU147">
        <v>-3.4367855807742487E-2</v>
      </c>
      <c r="AV147">
        <v>-1.0108531689413947E-2</v>
      </c>
      <c r="AW147">
        <v>-8.5694697281439858E-3</v>
      </c>
      <c r="AX147">
        <v>-1.7891829544458782E-2</v>
      </c>
      <c r="AY147">
        <v>-1.7541050953487236E-2</v>
      </c>
      <c r="AZ147">
        <v>-1.3527720478875987E-2</v>
      </c>
      <c r="BA147">
        <v>0.17</v>
      </c>
      <c r="BB147">
        <v>0.219</v>
      </c>
      <c r="BC147">
        <v>0.13900000000000001</v>
      </c>
      <c r="BD147">
        <v>0.156</v>
      </c>
      <c r="BE147">
        <v>0.112</v>
      </c>
      <c r="BF147">
        <v>1</v>
      </c>
      <c r="BG147">
        <v>2</v>
      </c>
      <c r="BH147">
        <v>1</v>
      </c>
      <c r="BI147">
        <v>1</v>
      </c>
      <c r="BJ147">
        <v>1</v>
      </c>
      <c r="BL147" s="119"/>
      <c r="BM147" s="10" t="s">
        <v>5</v>
      </c>
      <c r="BN147" s="4">
        <f>+AVERAGEIF($BJ$15:$BJ$238,BN$1,$AE$16:$AE$239)</f>
        <v>-3.454950265871809E-3</v>
      </c>
      <c r="BO147" s="4">
        <f>+AVERAGEIF($BJ$15:$BJ$238,BO$1,$AE$16:$AE$239)</f>
        <v>4.0062226900976737E-3</v>
      </c>
      <c r="BP147" s="4">
        <f>+AVERAGEIF($BJ$15:$BJ$238,BP$1,$AE$16:$AE$239)</f>
        <v>2.1902120545414051E-2</v>
      </c>
      <c r="BQ147" s="4">
        <f>+AVERAGEIF($BJ$15:$BJ$238,BQ$1,$AE$16:$AE$239)</f>
        <v>6.3138924520757559E-3</v>
      </c>
      <c r="BR147" s="4">
        <f>+AVERAGEIF($BJ$15:$BJ$238,BR$1,$AE$16:$AE$239)</f>
        <v>2.8890404642359924E-3</v>
      </c>
      <c r="CJ147">
        <v>5</v>
      </c>
      <c r="CM147" s="119"/>
      <c r="CN147" s="10" t="s">
        <v>5</v>
      </c>
      <c r="CO147" s="4">
        <f t="shared" ca="1" si="29"/>
        <v>-3.454950265871809E-3</v>
      </c>
      <c r="CP147" s="4">
        <f t="shared" ca="1" si="27"/>
        <v>4.0062226900976737E-3</v>
      </c>
      <c r="CQ147" s="4">
        <f t="shared" ca="1" si="27"/>
        <v>2.1902120545414051E-2</v>
      </c>
      <c r="CR147" s="4">
        <f t="shared" ca="1" si="27"/>
        <v>6.3138924520757559E-3</v>
      </c>
      <c r="CS147" s="4">
        <f t="shared" ca="1" si="27"/>
        <v>2.8890404642359924E-3</v>
      </c>
      <c r="CU147" s="119"/>
      <c r="CV147" s="10" t="s">
        <v>5</v>
      </c>
      <c r="CW147" s="4">
        <f t="array" aca="1" ref="CW147" ca="1">+MEDIAN(IF($B$15:$B$237&gt;=$CN$141,IF($BJ$15:$BJ$237=CW$1,OFFSET($Z$16,0,$CJ147,223,1),"")))</f>
        <v>-3.0408292161839268E-3</v>
      </c>
      <c r="CX147" s="4">
        <f t="array" aca="1" ref="CX147" ca="1">+MEDIAN(IF($B$15:$B$237&gt;=$CN$141,IF($BJ$15:$BJ$237=CX$1,OFFSET($Z$16,0,$CJ147,223,1),"")))</f>
        <v>-2.5267486062011679E-3</v>
      </c>
      <c r="CY147" s="4">
        <f t="array" aca="1" ref="CY147" ca="1">+MEDIAN(IF($B$15:$B$237&gt;=$CN$141,IF($BJ$15:$BJ$237=CY$1,OFFSET($Z$16,0,$CJ147,223,1),"")))</f>
        <v>1.5817046793036749E-2</v>
      </c>
      <c r="CZ147" s="4">
        <f t="array" aca="1" ref="CZ147" ca="1">+MEDIAN(IF($B$15:$B$237&gt;=$CN$141,IF($BJ$15:$BJ$237=CZ$1,OFFSET($Z$16,0,$CJ147,223,1),"")))</f>
        <v>8.3578327674163067E-3</v>
      </c>
      <c r="DA147" s="4">
        <f t="array" aca="1" ref="DA147" ca="1">+MEDIAN(IF($B$15:$B$237&gt;=$CN$141,IF($BJ$15:$BJ$237=DA$1,OFFSET($Z$16,0,$CJ147,223,1),"")))</f>
        <v>1.4062255197986318E-2</v>
      </c>
      <c r="DC147" s="119"/>
      <c r="DD147" s="10" t="s">
        <v>5</v>
      </c>
      <c r="DE147" s="11">
        <f t="shared" si="30"/>
        <v>44</v>
      </c>
      <c r="DF147" s="11">
        <f t="shared" si="28"/>
        <v>45</v>
      </c>
      <c r="DG147" s="11">
        <f t="shared" si="28"/>
        <v>45</v>
      </c>
      <c r="DH147" s="11">
        <f t="shared" si="28"/>
        <v>44</v>
      </c>
      <c r="DI147" s="11">
        <f t="shared" si="28"/>
        <v>45</v>
      </c>
    </row>
    <row r="148" spans="1:113" x14ac:dyDescent="0.3">
      <c r="A148" s="1">
        <v>42398</v>
      </c>
      <c r="B148" s="3">
        <f t="shared" si="26"/>
        <v>2016</v>
      </c>
      <c r="C148" s="3">
        <v>1</v>
      </c>
      <c r="D148">
        <v>89.971298217773395</v>
      </c>
      <c r="E148">
        <v>91.013511657714801</v>
      </c>
      <c r="F148">
        <v>83.696441650390597</v>
      </c>
      <c r="G148">
        <v>44.875865936279297</v>
      </c>
      <c r="H148">
        <v>12.342694282531699</v>
      </c>
      <c r="I148">
        <v>26.164939880371001</v>
      </c>
      <c r="J148">
        <v>44.485671997070298</v>
      </c>
      <c r="K148">
        <v>74.547828674316406</v>
      </c>
      <c r="L148">
        <v>40.8050537109375</v>
      </c>
      <c r="M148">
        <v>106.949996948242</v>
      </c>
      <c r="N148">
        <v>53.936325073242102</v>
      </c>
      <c r="O148">
        <v>95.541206359863196</v>
      </c>
      <c r="P148">
        <v>93.311073303222599</v>
      </c>
      <c r="Q148">
        <v>89.869316101074205</v>
      </c>
      <c r="R148">
        <v>98.309890747070298</v>
      </c>
      <c r="S148">
        <v>77.119888305664006</v>
      </c>
      <c r="T148">
        <v>169.52197265625</v>
      </c>
      <c r="U148">
        <v>107.364616394042</v>
      </c>
      <c r="V148">
        <v>27.821489334106399</v>
      </c>
      <c r="W148">
        <v>36.609409332275298</v>
      </c>
      <c r="X148">
        <v>57.163406372070298</v>
      </c>
      <c r="Y148">
        <v>25.145271301269499</v>
      </c>
      <c r="Z148">
        <v>1.5682345049832236E-2</v>
      </c>
      <c r="AA148">
        <v>1.2406717296664205E-2</v>
      </c>
      <c r="AB148">
        <v>2.1854758762018811E-4</v>
      </c>
      <c r="AC148">
        <v>1.3048623055345931E-2</v>
      </c>
      <c r="AD148">
        <v>-4.3413131606985678E-2</v>
      </c>
      <c r="AE148">
        <v>-5.0326131932463491E-2</v>
      </c>
      <c r="AF148">
        <v>-5.5177054263314984E-2</v>
      </c>
      <c r="AG148">
        <v>3.7799050949005597E-4</v>
      </c>
      <c r="AH148">
        <v>-5.1155111852159929E-2</v>
      </c>
      <c r="AI148">
        <v>5.4109973519704369E-2</v>
      </c>
      <c r="AJ148">
        <v>-1.600912122599607E-2</v>
      </c>
      <c r="AK148">
        <v>3.3336697259137571E-2</v>
      </c>
      <c r="AL148">
        <v>-8.5775010307993282E-2</v>
      </c>
      <c r="AM148">
        <v>1.227804115051967E-3</v>
      </c>
      <c r="AN148">
        <v>-6.9103981606427167E-2</v>
      </c>
      <c r="AO148">
        <v>6.5198076110584147E-3</v>
      </c>
      <c r="AP148">
        <v>-4.9786638467066213E-2</v>
      </c>
      <c r="AQ148">
        <v>5.5730433307628502E-2</v>
      </c>
      <c r="AR148">
        <v>-5.5283244243591545E-2</v>
      </c>
      <c r="AS148">
        <v>-5.5533182918353852E-2</v>
      </c>
      <c r="AT148">
        <v>-3.4366215843421921E-2</v>
      </c>
      <c r="AU148">
        <v>-5.7474993535199359E-2</v>
      </c>
      <c r="AV148">
        <v>1.5682345049832236E-2</v>
      </c>
      <c r="AW148">
        <v>3.9655587223643707E-3</v>
      </c>
      <c r="AX148">
        <v>-7.8033968380701868E-3</v>
      </c>
      <c r="AY148">
        <v>-3.3373708070567831E-2</v>
      </c>
      <c r="AZ148">
        <v>-5.3823002841103529E-3</v>
      </c>
      <c r="BA148">
        <v>0.81599999999999995</v>
      </c>
      <c r="BB148">
        <v>0.38500000000000001</v>
      </c>
      <c r="BC148">
        <v>0.19700000000000001</v>
      </c>
      <c r="BD148">
        <v>0.121</v>
      </c>
      <c r="BE148">
        <v>0.20100000000000001</v>
      </c>
      <c r="BF148">
        <v>5</v>
      </c>
      <c r="BG148">
        <v>2</v>
      </c>
      <c r="BH148">
        <v>1</v>
      </c>
      <c r="BI148">
        <v>1</v>
      </c>
      <c r="BJ148">
        <v>2</v>
      </c>
      <c r="BL148" s="119"/>
      <c r="BM148" s="10" t="s">
        <v>6</v>
      </c>
      <c r="BN148" s="4">
        <f>+AVERAGEIF($BJ$15:$BJ$238,BN$1,$AF$16:$AF$239)</f>
        <v>2.2400497704352876E-3</v>
      </c>
      <c r="BO148" s="4">
        <f>+AVERAGEIF($BJ$15:$BJ$238,BO$1,$AF$16:$AF$239)</f>
        <v>1.217212726274629E-3</v>
      </c>
      <c r="BP148" s="4">
        <f>+AVERAGEIF($BJ$15:$BJ$238,BP$1,$AF$16:$AF$239)</f>
        <v>2.1018521383132593E-2</v>
      </c>
      <c r="BQ148" s="4">
        <f>+AVERAGEIF($BJ$15:$BJ$238,BQ$1,$AF$16:$AF$239)</f>
        <v>4.8435909217456712E-3</v>
      </c>
      <c r="BR148" s="4">
        <f>+AVERAGEIF($BJ$15:$BJ$238,BR$1,$AF$16:$AF$239)</f>
        <v>-3.7539909678159728E-3</v>
      </c>
      <c r="CJ148">
        <v>6</v>
      </c>
      <c r="CM148" s="119"/>
      <c r="CN148" s="10" t="s">
        <v>6</v>
      </c>
      <c r="CO148" s="4">
        <f t="shared" ca="1" si="29"/>
        <v>2.2400497704352876E-3</v>
      </c>
      <c r="CP148" s="4">
        <f t="shared" ca="1" si="27"/>
        <v>1.217212726274629E-3</v>
      </c>
      <c r="CQ148" s="4">
        <f t="shared" ca="1" si="27"/>
        <v>2.1018521383132593E-2</v>
      </c>
      <c r="CR148" s="4">
        <f t="shared" ca="1" si="27"/>
        <v>4.8435909217456712E-3</v>
      </c>
      <c r="CS148" s="4">
        <f t="shared" ca="1" si="27"/>
        <v>-3.7539909678159728E-3</v>
      </c>
      <c r="CU148" s="119"/>
      <c r="CV148" s="10" t="s">
        <v>6</v>
      </c>
      <c r="CW148" s="4">
        <f t="array" aca="1" ref="CW148" ca="1">+MEDIAN(IF($B$15:$B$237&gt;=$CN$141,IF($BJ$15:$BJ$237=CW$1,OFFSET($Z$16,0,$CJ148,223,1),"")))</f>
        <v>5.2139171819979291E-3</v>
      </c>
      <c r="CX148" s="4">
        <f t="array" aca="1" ref="CX148" ca="1">+MEDIAN(IF($B$15:$B$237&gt;=$CN$141,IF($BJ$15:$BJ$237=CX$1,OFFSET($Z$16,0,$CJ148,223,1),"")))</f>
        <v>9.1801551104626622E-3</v>
      </c>
      <c r="CY148" s="4">
        <f t="array" aca="1" ref="CY148" ca="1">+MEDIAN(IF($B$15:$B$237&gt;=$CN$141,IF($BJ$15:$BJ$237=CY$1,OFFSET($Z$16,0,$CJ148,223,1),"")))</f>
        <v>2.9293751131427959E-2</v>
      </c>
      <c r="CZ148" s="4">
        <f t="array" aca="1" ref="CZ148" ca="1">+MEDIAN(IF($B$15:$B$237&gt;=$CN$141,IF($BJ$15:$BJ$237=CZ$1,OFFSET($Z$16,0,$CJ148,223,1),"")))</f>
        <v>6.5371353184574543E-3</v>
      </c>
      <c r="DA148" s="4">
        <f t="array" aca="1" ref="DA148" ca="1">+MEDIAN(IF($B$15:$B$237&gt;=$CN$141,IF($BJ$15:$BJ$237=DA$1,OFFSET($Z$16,0,$CJ148,223,1),"")))</f>
        <v>2.6676121989290813E-3</v>
      </c>
      <c r="DC148" s="119"/>
      <c r="DD148" s="10" t="s">
        <v>6</v>
      </c>
      <c r="DE148" s="11">
        <f t="shared" si="30"/>
        <v>44</v>
      </c>
      <c r="DF148" s="11">
        <f t="shared" si="28"/>
        <v>45</v>
      </c>
      <c r="DG148" s="11">
        <f t="shared" si="28"/>
        <v>45</v>
      </c>
      <c r="DH148" s="11">
        <f t="shared" si="28"/>
        <v>44</v>
      </c>
      <c r="DI148" s="11">
        <f t="shared" si="28"/>
        <v>45</v>
      </c>
    </row>
    <row r="149" spans="1:113" x14ac:dyDescent="0.3">
      <c r="A149" s="1">
        <v>42429</v>
      </c>
      <c r="B149" s="3">
        <f t="shared" si="26"/>
        <v>2016</v>
      </c>
      <c r="C149" s="3">
        <v>1</v>
      </c>
      <c r="D149">
        <v>91.069656372070298</v>
      </c>
      <c r="E149">
        <v>91.820846557617102</v>
      </c>
      <c r="F149">
        <v>83.696441650390597</v>
      </c>
      <c r="G149">
        <v>45.4427490234375</v>
      </c>
      <c r="H149">
        <v>12.3137197494506</v>
      </c>
      <c r="I149">
        <v>25.950965881347599</v>
      </c>
      <c r="J149">
        <v>43.002285003662102</v>
      </c>
      <c r="K149">
        <v>75.8555908203125</v>
      </c>
      <c r="L149">
        <v>38.640609741210902</v>
      </c>
      <c r="M149">
        <v>118.639999389648</v>
      </c>
      <c r="N149">
        <v>54.743690490722599</v>
      </c>
      <c r="O149">
        <v>96.960998535156193</v>
      </c>
      <c r="P149">
        <v>93.102645874023395</v>
      </c>
      <c r="Q149">
        <v>90.814498901367102</v>
      </c>
      <c r="R149">
        <v>96.771003723144503</v>
      </c>
      <c r="S149">
        <v>77.206192016601506</v>
      </c>
      <c r="T149">
        <v>169.38197326660099</v>
      </c>
      <c r="U149">
        <v>110.677894592285</v>
      </c>
      <c r="V149">
        <v>26.963357925415</v>
      </c>
      <c r="W149">
        <v>35.428211212158203</v>
      </c>
      <c r="X149">
        <v>56.9555053710937</v>
      </c>
      <c r="Y149">
        <v>25.063714981079102</v>
      </c>
      <c r="Z149">
        <v>1.2207872688891896E-2</v>
      </c>
      <c r="AA149">
        <v>8.8704949979134806E-3</v>
      </c>
      <c r="AB149">
        <v>0</v>
      </c>
      <c r="AC149">
        <v>1.2632248433114057E-2</v>
      </c>
      <c r="AD149">
        <v>-2.3475047196223064E-3</v>
      </c>
      <c r="AE149">
        <v>-8.1778899550969397E-3</v>
      </c>
      <c r="AF149">
        <v>-3.3345275609321767E-2</v>
      </c>
      <c r="AG149">
        <v>1.7542592041271066E-2</v>
      </c>
      <c r="AH149">
        <v>-5.3043527036123805E-2</v>
      </c>
      <c r="AI149">
        <v>0.10930343875618176</v>
      </c>
      <c r="AJ149">
        <v>1.4968862197862975E-2</v>
      </c>
      <c r="AK149">
        <v>1.4860521751685285E-2</v>
      </c>
      <c r="AL149">
        <v>-2.2336837614320704E-3</v>
      </c>
      <c r="AM149">
        <v>1.0517302693500818E-2</v>
      </c>
      <c r="AN149">
        <v>-1.5653430313385397E-2</v>
      </c>
      <c r="AO149">
        <v>1.1190850095041949E-3</v>
      </c>
      <c r="AP149">
        <v>-8.2584804468321948E-4</v>
      </c>
      <c r="AQ149">
        <v>3.0860057154052045E-2</v>
      </c>
      <c r="AR149">
        <v>-3.0844193795168784E-2</v>
      </c>
      <c r="AS149">
        <v>-3.2264877845918583E-2</v>
      </c>
      <c r="AT149">
        <v>-3.6369596245435787E-3</v>
      </c>
      <c r="AU149">
        <v>-3.2434058560457668E-3</v>
      </c>
      <c r="AV149">
        <v>1.2207872688891896E-2</v>
      </c>
      <c r="AW149">
        <v>1.7689269712404254E-2</v>
      </c>
      <c r="AX149">
        <v>1.3940718436527666E-2</v>
      </c>
      <c r="AY149">
        <v>-8.8008736934367393E-3</v>
      </c>
      <c r="AZ149">
        <v>8.7592467860967693E-3</v>
      </c>
      <c r="BA149">
        <v>0.77100000000000002</v>
      </c>
      <c r="BB149">
        <v>0.627</v>
      </c>
      <c r="BC149">
        <v>0.443</v>
      </c>
      <c r="BD149">
        <v>0.224</v>
      </c>
      <c r="BE149">
        <v>0.38500000000000001</v>
      </c>
      <c r="BF149">
        <v>4</v>
      </c>
      <c r="BG149">
        <v>4</v>
      </c>
      <c r="BH149">
        <v>3</v>
      </c>
      <c r="BI149">
        <v>2</v>
      </c>
      <c r="BJ149">
        <v>2</v>
      </c>
      <c r="BL149" s="119"/>
      <c r="BM149" s="10" t="s">
        <v>7</v>
      </c>
      <c r="BN149" s="4">
        <f>+AVERAGEIF($BJ$15:$BJ$238,BN$1,$AG$16:$AG$239)</f>
        <v>6.4136823640770276E-3</v>
      </c>
      <c r="BO149" s="4">
        <f>+AVERAGEIF($BJ$15:$BJ$238,BO$1,$AG$16:$AG$239)</f>
        <v>-3.3738281429795199E-3</v>
      </c>
      <c r="BP149" s="4">
        <f>+AVERAGEIF($BJ$15:$BJ$238,BP$1,$AG$16:$AG$239)</f>
        <v>9.6627501930013592E-3</v>
      </c>
      <c r="BQ149" s="4">
        <f>+AVERAGEIF($BJ$15:$BJ$238,BQ$1,$AG$16:$AG$239)</f>
        <v>4.235191246339213E-3</v>
      </c>
      <c r="BR149" s="4">
        <f>+AVERAGEIF($BJ$15:$BJ$238,BR$1,$AG$16:$AG$239)</f>
        <v>3.1438510475963587E-3</v>
      </c>
      <c r="CJ149">
        <v>7</v>
      </c>
      <c r="CM149" s="119"/>
      <c r="CN149" s="10" t="s">
        <v>7</v>
      </c>
      <c r="CO149" s="4">
        <f t="shared" ca="1" si="29"/>
        <v>6.4136823640770276E-3</v>
      </c>
      <c r="CP149" s="4">
        <f t="shared" ca="1" si="27"/>
        <v>-3.3738281429795199E-3</v>
      </c>
      <c r="CQ149" s="4">
        <f t="shared" ca="1" si="27"/>
        <v>9.6627501930013592E-3</v>
      </c>
      <c r="CR149" s="4">
        <f t="shared" ca="1" si="27"/>
        <v>4.235191246339213E-3</v>
      </c>
      <c r="CS149" s="4">
        <f t="shared" ca="1" si="27"/>
        <v>3.1438510475963587E-3</v>
      </c>
      <c r="CU149" s="119"/>
      <c r="CV149" s="10" t="s">
        <v>7</v>
      </c>
      <c r="CW149" s="4">
        <f t="array" aca="1" ref="CW149" ca="1">+MEDIAN(IF($B$15:$B$237&gt;=$CN$141,IF($BJ$15:$BJ$237=CW$1,OFFSET($Z$16,0,$CJ149,223,1),"")))</f>
        <v>2.9585849448484636E-3</v>
      </c>
      <c r="CX149" s="4">
        <f t="array" aca="1" ref="CX149" ca="1">+MEDIAN(IF($B$15:$B$237&gt;=$CN$141,IF($BJ$15:$BJ$237=CX$1,OFFSET($Z$16,0,$CJ149,223,1),"")))</f>
        <v>-1.921043753854712E-4</v>
      </c>
      <c r="CY149" s="4">
        <f t="array" aca="1" ref="CY149" ca="1">+MEDIAN(IF($B$15:$B$237&gt;=$CN$141,IF($BJ$15:$BJ$237=CY$1,OFFSET($Z$16,0,$CJ149,223,1),"")))</f>
        <v>5.0979513075608551E-3</v>
      </c>
      <c r="CZ149" s="4">
        <f t="array" aca="1" ref="CZ149" ca="1">+MEDIAN(IF($B$15:$B$237&gt;=$CN$141,IF($BJ$15:$BJ$237=CZ$1,OFFSET($Z$16,0,$CJ149,223,1),"")))</f>
        <v>8.5917693802766149E-3</v>
      </c>
      <c r="DA149" s="4">
        <f t="array" aca="1" ref="DA149" ca="1">+MEDIAN(IF($B$15:$B$237&gt;=$CN$141,IF($BJ$15:$BJ$237=DA$1,OFFSET($Z$16,0,$CJ149,223,1),"")))</f>
        <v>7.8777752581480343E-3</v>
      </c>
      <c r="DC149" s="119"/>
      <c r="DD149" s="10" t="s">
        <v>7</v>
      </c>
      <c r="DE149" s="11">
        <f t="shared" si="30"/>
        <v>44</v>
      </c>
      <c r="DF149" s="11">
        <f t="shared" si="28"/>
        <v>45</v>
      </c>
      <c r="DG149" s="11">
        <f t="shared" si="28"/>
        <v>45</v>
      </c>
      <c r="DH149" s="11">
        <f t="shared" si="28"/>
        <v>44</v>
      </c>
      <c r="DI149" s="11">
        <f t="shared" si="28"/>
        <v>45</v>
      </c>
    </row>
    <row r="150" spans="1:113" x14ac:dyDescent="0.3">
      <c r="A150" s="1">
        <v>42460</v>
      </c>
      <c r="B150" s="3">
        <f t="shared" si="26"/>
        <v>2016</v>
      </c>
      <c r="C150" s="3">
        <v>1</v>
      </c>
      <c r="D150">
        <v>92.588050842285099</v>
      </c>
      <c r="E150">
        <v>92.623985290527301</v>
      </c>
      <c r="F150">
        <v>83.696441650390597</v>
      </c>
      <c r="G150">
        <v>45.78271484375</v>
      </c>
      <c r="H150">
        <v>12.835243225097599</v>
      </c>
      <c r="I150">
        <v>29.314668655395501</v>
      </c>
      <c r="J150">
        <v>45.832752227783203</v>
      </c>
      <c r="K150">
        <v>78.368934631347599</v>
      </c>
      <c r="L150">
        <v>40.485710144042898</v>
      </c>
      <c r="M150">
        <v>117.639999389648</v>
      </c>
      <c r="N150">
        <v>56.138027191162102</v>
      </c>
      <c r="O150">
        <v>96.896865844726506</v>
      </c>
      <c r="P150">
        <v>100.56336975097599</v>
      </c>
      <c r="Q150">
        <v>94.097061157226506</v>
      </c>
      <c r="R150">
        <v>103.40234375</v>
      </c>
      <c r="S150">
        <v>77.312591552734304</v>
      </c>
      <c r="T150">
        <v>180.77566528320301</v>
      </c>
      <c r="U150">
        <v>110.574592590332</v>
      </c>
      <c r="V150">
        <v>28.902280807495099</v>
      </c>
      <c r="W150">
        <v>37.917766571044901</v>
      </c>
      <c r="X150">
        <v>62.916149139404297</v>
      </c>
      <c r="Y150">
        <v>28.251998901367099</v>
      </c>
      <c r="Z150">
        <v>1.6672891176961357E-2</v>
      </c>
      <c r="AA150">
        <v>8.7468016580116714E-3</v>
      </c>
      <c r="AB150">
        <v>0</v>
      </c>
      <c r="AC150">
        <v>7.4811895762987302E-3</v>
      </c>
      <c r="AD150">
        <v>4.2353040856745849E-2</v>
      </c>
      <c r="AE150">
        <v>0.12961763309417251</v>
      </c>
      <c r="AF150">
        <v>6.5821321445594272E-2</v>
      </c>
      <c r="AG150">
        <v>3.3133270519093649E-2</v>
      </c>
      <c r="AH150">
        <v>4.7750292119851379E-2</v>
      </c>
      <c r="AI150">
        <v>-8.4288604614343177E-3</v>
      </c>
      <c r="AJ150">
        <v>2.5470272243991232E-2</v>
      </c>
      <c r="AK150">
        <v>-6.6142770184485222E-4</v>
      </c>
      <c r="AL150">
        <v>8.0134391530050086E-2</v>
      </c>
      <c r="AM150">
        <v>3.6145794950920518E-2</v>
      </c>
      <c r="AN150">
        <v>6.8526105669290516E-2</v>
      </c>
      <c r="AO150">
        <v>1.3781217976651661E-3</v>
      </c>
      <c r="AP150">
        <v>6.7266260965497038E-2</v>
      </c>
      <c r="AQ150">
        <v>-9.3335712911368773E-4</v>
      </c>
      <c r="AR150">
        <v>7.1909548040843818E-2</v>
      </c>
      <c r="AS150">
        <v>7.0270422177914904E-2</v>
      </c>
      <c r="AT150">
        <v>0.10465439169530688</v>
      </c>
      <c r="AU150">
        <v>0.12720715674810656</v>
      </c>
      <c r="AV150">
        <v>1.6672891176961357E-2</v>
      </c>
      <c r="AW150">
        <v>4.5222759545644475E-2</v>
      </c>
      <c r="AX150">
        <v>3.6265754748550982E-2</v>
      </c>
      <c r="AY150">
        <v>1.2604972950782223E-2</v>
      </c>
      <c r="AZ150">
        <v>2.7691594605484759E-2</v>
      </c>
      <c r="BA150">
        <v>0.82499999999999996</v>
      </c>
      <c r="BB150">
        <v>0.94099999999999995</v>
      </c>
      <c r="BC150">
        <v>0.66300000000000003</v>
      </c>
      <c r="BD150">
        <v>0.34</v>
      </c>
      <c r="BE150">
        <v>0.60499999999999998</v>
      </c>
      <c r="BF150">
        <v>5</v>
      </c>
      <c r="BG150">
        <v>5</v>
      </c>
      <c r="BH150">
        <v>4</v>
      </c>
      <c r="BI150">
        <v>2</v>
      </c>
      <c r="BJ150">
        <v>4</v>
      </c>
      <c r="BL150" s="119"/>
      <c r="BM150" s="10" t="s">
        <v>8</v>
      </c>
      <c r="BN150" s="4">
        <f>+AVERAGEIF($BJ$15:$BJ$238,BN$1,$AH$16:$AH$239)</f>
        <v>8.0884873968722145E-4</v>
      </c>
      <c r="BO150" s="4">
        <f>+AVERAGEIF($BJ$15:$BJ$238,BO$1,$AH$16:$AH$239)</f>
        <v>4.542562571096598E-3</v>
      </c>
      <c r="BP150" s="4">
        <f>+AVERAGEIF($BJ$15:$BJ$238,BP$1,$AH$16:$AH$239)</f>
        <v>7.2323698004712195E-3</v>
      </c>
      <c r="BQ150" s="4">
        <f>+AVERAGEIF($BJ$15:$BJ$238,BQ$1,$AH$16:$AH$239)</f>
        <v>7.9296123300028956E-3</v>
      </c>
      <c r="BR150" s="4">
        <f>+AVERAGEIF($BJ$15:$BJ$238,BR$1,$AH$16:$AH$239)</f>
        <v>-1.2015125888389156E-3</v>
      </c>
      <c r="CJ150">
        <v>8</v>
      </c>
      <c r="CM150" s="119"/>
      <c r="CN150" s="10" t="s">
        <v>8</v>
      </c>
      <c r="CO150" s="4">
        <f t="shared" ca="1" si="29"/>
        <v>8.0884873968722145E-4</v>
      </c>
      <c r="CP150" s="4">
        <f t="shared" ca="1" si="27"/>
        <v>4.542562571096598E-3</v>
      </c>
      <c r="CQ150" s="4">
        <f t="shared" ca="1" si="27"/>
        <v>7.2323698004712195E-3</v>
      </c>
      <c r="CR150" s="4">
        <f t="shared" ca="1" si="27"/>
        <v>7.9296123300028956E-3</v>
      </c>
      <c r="CS150" s="4">
        <f t="shared" ca="1" si="27"/>
        <v>-1.2015125888389156E-3</v>
      </c>
      <c r="CU150" s="119"/>
      <c r="CV150" s="10" t="s">
        <v>8</v>
      </c>
      <c r="CW150" s="4">
        <f t="array" aca="1" ref="CW150" ca="1">+MEDIAN(IF($B$15:$B$237&gt;=$CN$141,IF($BJ$15:$BJ$237=CW$1,OFFSET($Z$16,0,$CJ150,223,1),"")))</f>
        <v>-4.1942224097141212E-4</v>
      </c>
      <c r="CX150" s="4">
        <f t="array" aca="1" ref="CX150" ca="1">+MEDIAN(IF($B$15:$B$237&gt;=$CN$141,IF($BJ$15:$BJ$237=CX$1,OFFSET($Z$16,0,$CJ150,223,1),"")))</f>
        <v>1.0706222018266764E-2</v>
      </c>
      <c r="CY150" s="4">
        <f t="array" aca="1" ref="CY150" ca="1">+MEDIAN(IF($B$15:$B$237&gt;=$CN$141,IF($BJ$15:$BJ$237=CY$1,OFFSET($Z$16,0,$CJ150,223,1),"")))</f>
        <v>2.5558174149107327E-3</v>
      </c>
      <c r="CZ150" s="4">
        <f t="array" aca="1" ref="CZ150" ca="1">+MEDIAN(IF($B$15:$B$237&gt;=$CN$141,IF($BJ$15:$BJ$237=CZ$1,OFFSET($Z$16,0,$CJ150,223,1),"")))</f>
        <v>8.7220704429064044E-3</v>
      </c>
      <c r="DA150" s="4">
        <f t="array" aca="1" ref="DA150" ca="1">+MEDIAN(IF($B$15:$B$237&gt;=$CN$141,IF($BJ$15:$BJ$237=DA$1,OFFSET($Z$16,0,$CJ150,223,1),"")))</f>
        <v>1.9762478397773453E-3</v>
      </c>
      <c r="DC150" s="119"/>
      <c r="DD150" s="10" t="s">
        <v>8</v>
      </c>
      <c r="DE150" s="11">
        <f t="shared" si="30"/>
        <v>44</v>
      </c>
      <c r="DF150" s="11">
        <f t="shared" si="28"/>
        <v>45</v>
      </c>
      <c r="DG150" s="11">
        <f t="shared" si="28"/>
        <v>45</v>
      </c>
      <c r="DH150" s="11">
        <f t="shared" si="28"/>
        <v>44</v>
      </c>
      <c r="DI150" s="11">
        <f t="shared" si="28"/>
        <v>45</v>
      </c>
    </row>
    <row r="151" spans="1:113" x14ac:dyDescent="0.3">
      <c r="A151" s="1">
        <v>42489</v>
      </c>
      <c r="B151" s="3">
        <f t="shared" si="26"/>
        <v>2016</v>
      </c>
      <c r="C151" s="3">
        <v>1</v>
      </c>
      <c r="D151">
        <v>92.7818603515625</v>
      </c>
      <c r="E151">
        <v>92.860130310058594</v>
      </c>
      <c r="F151">
        <v>83.733070373535099</v>
      </c>
      <c r="G151">
        <v>45.661705017089801</v>
      </c>
      <c r="H151">
        <v>14.0811014175415</v>
      </c>
      <c r="I151">
        <v>29.434482574462798</v>
      </c>
      <c r="J151">
        <v>46.851085662841797</v>
      </c>
      <c r="K151">
        <v>79.587409973144503</v>
      </c>
      <c r="L151">
        <v>40.521190643310497</v>
      </c>
      <c r="M151">
        <v>123.650001525878</v>
      </c>
      <c r="N151">
        <v>57.890975952148402</v>
      </c>
      <c r="O151">
        <v>96.745559692382798</v>
      </c>
      <c r="P151">
        <v>102.245025634765</v>
      </c>
      <c r="Q151">
        <v>95.559860229492102</v>
      </c>
      <c r="R151">
        <v>100.107116699218</v>
      </c>
      <c r="S151">
        <v>77.340805053710895</v>
      </c>
      <c r="T151">
        <v>181.48806762695301</v>
      </c>
      <c r="U151">
        <v>109.760200500488</v>
      </c>
      <c r="V151">
        <v>29.5708694458007</v>
      </c>
      <c r="W151">
        <v>38.9649658203125</v>
      </c>
      <c r="X151">
        <v>61.437084197997997</v>
      </c>
      <c r="Y151">
        <v>28.5379524230957</v>
      </c>
      <c r="Z151">
        <v>2.09324537577249E-3</v>
      </c>
      <c r="AA151">
        <v>2.549501824938627E-3</v>
      </c>
      <c r="AB151">
        <v>4.3763775881311417E-4</v>
      </c>
      <c r="AC151">
        <v>-2.643133485490945E-3</v>
      </c>
      <c r="AD151">
        <v>9.7065413611157059E-2</v>
      </c>
      <c r="AE151">
        <v>4.0871660695112055E-3</v>
      </c>
      <c r="AF151">
        <v>2.2218465738160331E-2</v>
      </c>
      <c r="AG151">
        <v>1.5547938064089939E-2</v>
      </c>
      <c r="AH151">
        <v>8.7637092547865336E-4</v>
      </c>
      <c r="AI151">
        <v>5.1088083708022092E-2</v>
      </c>
      <c r="AJ151">
        <v>3.122569225699956E-2</v>
      </c>
      <c r="AK151">
        <v>-1.5615175065225584E-3</v>
      </c>
      <c r="AL151">
        <v>1.6722350175349954E-2</v>
      </c>
      <c r="AM151">
        <v>1.554564036618955E-2</v>
      </c>
      <c r="AN151">
        <v>-3.1868011219832737E-2</v>
      </c>
      <c r="AO151">
        <v>3.6492763222595315E-4</v>
      </c>
      <c r="AP151">
        <v>3.9408088618231307E-3</v>
      </c>
      <c r="AQ151">
        <v>-7.3650923848415095E-3</v>
      </c>
      <c r="AR151">
        <v>2.3132729308069644E-2</v>
      </c>
      <c r="AS151">
        <v>2.7617640593506687E-2</v>
      </c>
      <c r="AT151">
        <v>-2.3508510321080034E-2</v>
      </c>
      <c r="AU151">
        <v>1.0121532381723419E-2</v>
      </c>
      <c r="AV151">
        <v>2.09324537577249E-3</v>
      </c>
      <c r="AW151">
        <v>3.1238430360160052E-2</v>
      </c>
      <c r="AX151">
        <v>3.5327866912512107E-2</v>
      </c>
      <c r="AY151">
        <v>7.8918391544027244E-3</v>
      </c>
      <c r="AZ151">
        <v>1.9137845450711843E-2</v>
      </c>
      <c r="BA151">
        <v>0.45200000000000001</v>
      </c>
      <c r="BB151">
        <v>0.83799999999999997</v>
      </c>
      <c r="BC151">
        <v>0.64100000000000001</v>
      </c>
      <c r="BD151">
        <v>0.313</v>
      </c>
      <c r="BE151">
        <v>0.51500000000000001</v>
      </c>
      <c r="BF151">
        <v>3</v>
      </c>
      <c r="BG151">
        <v>5</v>
      </c>
      <c r="BH151">
        <v>4</v>
      </c>
      <c r="BI151">
        <v>2</v>
      </c>
      <c r="BJ151">
        <v>3</v>
      </c>
      <c r="BL151" s="119"/>
      <c r="BM151" s="10" t="s">
        <v>9</v>
      </c>
      <c r="BN151" s="4">
        <f>+AVERAGEIF($BJ$15:$BJ$238,BN$1,$AI$16:$AI$239)</f>
        <v>1.702209617028721E-3</v>
      </c>
      <c r="BO151" s="4">
        <f>+AVERAGEIF($BJ$15:$BJ$238,BO$1,$AI$16:$AI$239)</f>
        <v>1.2620956193946637E-2</v>
      </c>
      <c r="BP151" s="4">
        <f>+AVERAGEIF($BJ$15:$BJ$238,BP$1,$AI$16:$AI$239)</f>
        <v>1.001077767571561E-2</v>
      </c>
      <c r="BQ151" s="4">
        <f>+AVERAGEIF($BJ$15:$BJ$238,BQ$1,$AI$16:$AI$239)</f>
        <v>3.0568963389235645E-3</v>
      </c>
      <c r="BR151" s="4">
        <f>+AVERAGEIF($BJ$15:$BJ$238,BR$1,$AI$16:$AI$239)</f>
        <v>1.0395203197792833E-2</v>
      </c>
      <c r="CJ151">
        <v>9</v>
      </c>
      <c r="CM151" s="119"/>
      <c r="CN151" s="10" t="s">
        <v>9</v>
      </c>
      <c r="CO151" s="4">
        <f t="shared" ca="1" si="29"/>
        <v>1.702209617028721E-3</v>
      </c>
      <c r="CP151" s="4">
        <f t="shared" ca="1" si="27"/>
        <v>1.2620956193946637E-2</v>
      </c>
      <c r="CQ151" s="4">
        <f t="shared" ca="1" si="27"/>
        <v>1.001077767571561E-2</v>
      </c>
      <c r="CR151" s="4">
        <f t="shared" ca="1" si="27"/>
        <v>3.0568963389235645E-3</v>
      </c>
      <c r="CS151" s="4">
        <f t="shared" ca="1" si="27"/>
        <v>1.0395203197792833E-2</v>
      </c>
      <c r="CU151" s="119"/>
      <c r="CV151" s="10" t="s">
        <v>9</v>
      </c>
      <c r="CW151" s="4">
        <f t="array" aca="1" ref="CW151" ca="1">+MEDIAN(IF($B$15:$B$237&gt;=$CN$141,IF($BJ$15:$BJ$237=CW$1,OFFSET($Z$16,0,$CJ151,223,1),"")))</f>
        <v>-8.8628514196510411E-3</v>
      </c>
      <c r="CX151" s="4">
        <f t="array" aca="1" ref="CX151" ca="1">+MEDIAN(IF($B$15:$B$237&gt;=$CN$141,IF($BJ$15:$BJ$237=CX$1,OFFSET($Z$16,0,$CJ151,223,1),"")))</f>
        <v>9.4771042368757552E-3</v>
      </c>
      <c r="CY151" s="4">
        <f t="array" aca="1" ref="CY151" ca="1">+MEDIAN(IF($B$15:$B$237&gt;=$CN$141,IF($BJ$15:$BJ$237=CY$1,OFFSET($Z$16,0,$CJ151,223,1),"")))</f>
        <v>8.6235226532431764E-3</v>
      </c>
      <c r="CZ151" s="4">
        <f t="array" aca="1" ref="CZ151" ca="1">+MEDIAN(IF($B$15:$B$237&gt;=$CN$141,IF($BJ$15:$BJ$237=CZ$1,OFFSET($Z$16,0,$CJ151,223,1),"")))</f>
        <v>-2.9333605425924669E-3</v>
      </c>
      <c r="DA151" s="4">
        <f t="array" aca="1" ref="DA151" ca="1">+MEDIAN(IF($B$15:$B$237&gt;=$CN$141,IF($BJ$15:$BJ$237=DA$1,OFFSET($Z$16,0,$CJ151,223,1),"")))</f>
        <v>8.3768479367660742E-3</v>
      </c>
      <c r="DC151" s="119"/>
      <c r="DD151" s="10" t="s">
        <v>9</v>
      </c>
      <c r="DE151" s="11">
        <f t="shared" si="30"/>
        <v>44</v>
      </c>
      <c r="DF151" s="11">
        <f t="shared" si="28"/>
        <v>45</v>
      </c>
      <c r="DG151" s="11">
        <f t="shared" si="28"/>
        <v>45</v>
      </c>
      <c r="DH151" s="11">
        <f t="shared" si="28"/>
        <v>44</v>
      </c>
      <c r="DI151" s="11">
        <f t="shared" si="28"/>
        <v>45</v>
      </c>
    </row>
    <row r="152" spans="1:113" x14ac:dyDescent="0.3">
      <c r="A152" s="1">
        <v>42521</v>
      </c>
      <c r="B152" s="3">
        <f t="shared" si="26"/>
        <v>2016</v>
      </c>
      <c r="C152" s="3">
        <v>1</v>
      </c>
      <c r="D152">
        <v>92.184211730957003</v>
      </c>
      <c r="E152">
        <v>92.872703552246094</v>
      </c>
      <c r="F152">
        <v>83.733070373535099</v>
      </c>
      <c r="G152">
        <v>46.003227233886697</v>
      </c>
      <c r="H152">
        <v>14.2066526412963</v>
      </c>
      <c r="I152">
        <v>28.347490310668899</v>
      </c>
      <c r="J152">
        <v>46.810985565185497</v>
      </c>
      <c r="K152">
        <v>79.415618896484304</v>
      </c>
      <c r="L152">
        <v>41.834056854247997</v>
      </c>
      <c r="M152">
        <v>116.059997558593</v>
      </c>
      <c r="N152">
        <v>57.989459991455</v>
      </c>
      <c r="O152">
        <v>96.649520874023395</v>
      </c>
      <c r="P152">
        <v>104.53572845458901</v>
      </c>
      <c r="Q152">
        <v>95.070175170898395</v>
      </c>
      <c r="R152">
        <v>104.48183441162099</v>
      </c>
      <c r="S152">
        <v>77.248870849609304</v>
      </c>
      <c r="T152">
        <v>184.57550048828099</v>
      </c>
      <c r="U152">
        <v>110.64421081542901</v>
      </c>
      <c r="V152">
        <v>29.4822483062744</v>
      </c>
      <c r="W152">
        <v>38.769599914550703</v>
      </c>
      <c r="X152">
        <v>62.818546295166001</v>
      </c>
      <c r="Y152">
        <v>27.6147365570068</v>
      </c>
      <c r="Z152">
        <v>-6.441438211531092E-3</v>
      </c>
      <c r="AA152">
        <v>1.3539979047538786E-4</v>
      </c>
      <c r="AB152">
        <v>0</v>
      </c>
      <c r="AC152">
        <v>7.479401320407808E-3</v>
      </c>
      <c r="AD152">
        <v>8.9162928404444841E-3</v>
      </c>
      <c r="AE152">
        <v>-3.6929212567064718E-2</v>
      </c>
      <c r="AF152">
        <v>-8.5590540942581672E-4</v>
      </c>
      <c r="AG152">
        <v>-2.1585207599815748E-3</v>
      </c>
      <c r="AH152">
        <v>3.2399497401102151E-2</v>
      </c>
      <c r="AI152">
        <v>-6.1382967032932334E-2</v>
      </c>
      <c r="AJ152">
        <v>1.701198462917608E-3</v>
      </c>
      <c r="AK152">
        <v>-9.9269484475328351E-4</v>
      </c>
      <c r="AL152">
        <v>2.2404051498864597E-2</v>
      </c>
      <c r="AM152">
        <v>-5.1243802305456221E-3</v>
      </c>
      <c r="AN152">
        <v>4.370036673363864E-2</v>
      </c>
      <c r="AO152">
        <v>-1.1886895156799637E-3</v>
      </c>
      <c r="AP152">
        <v>1.7011767780095388E-2</v>
      </c>
      <c r="AQ152">
        <v>8.0540151248820191E-3</v>
      </c>
      <c r="AR152">
        <v>-2.9969067933132143E-3</v>
      </c>
      <c r="AS152">
        <v>-5.0138862346942314E-3</v>
      </c>
      <c r="AT152">
        <v>2.2485801779196679E-2</v>
      </c>
      <c r="AU152">
        <v>-3.2350459220113592E-2</v>
      </c>
      <c r="AV152">
        <v>-6.441438211531092E-3</v>
      </c>
      <c r="AW152">
        <v>1.223849307537872E-2</v>
      </c>
      <c r="AX152">
        <v>3.0144252792666748E-2</v>
      </c>
      <c r="AY152">
        <v>1.157205975011566E-2</v>
      </c>
      <c r="AZ152">
        <v>1.1878341851657509E-2</v>
      </c>
      <c r="BA152">
        <v>0.22800000000000001</v>
      </c>
      <c r="BB152">
        <v>0.53300000000000003</v>
      </c>
      <c r="BC152">
        <v>0.60899999999999999</v>
      </c>
      <c r="BD152">
        <v>0.33100000000000002</v>
      </c>
      <c r="BE152">
        <v>0.42599999999999999</v>
      </c>
      <c r="BF152">
        <v>2</v>
      </c>
      <c r="BG152">
        <v>3</v>
      </c>
      <c r="BH152">
        <v>4</v>
      </c>
      <c r="BI152">
        <v>2</v>
      </c>
      <c r="BJ152">
        <v>3</v>
      </c>
      <c r="BL152" s="119"/>
      <c r="BM152" s="10" t="s">
        <v>10</v>
      </c>
      <c r="BN152" s="4">
        <f>+AVERAGEIF($BJ$15:$BJ$238,BN$1,$AJ$16:$AJ$239)</f>
        <v>1.1857161645334653E-3</v>
      </c>
      <c r="BO152" s="4">
        <f>+AVERAGEIF($BJ$15:$BJ$238,BO$1,$AJ$16:$AJ$239)</f>
        <v>1.2588681672112418E-3</v>
      </c>
      <c r="BP152" s="4">
        <f>+AVERAGEIF($BJ$15:$BJ$238,BP$1,$AJ$16:$AJ$239)</f>
        <v>1.1782834155250058E-2</v>
      </c>
      <c r="BQ152" s="4">
        <f>+AVERAGEIF($BJ$15:$BJ$238,BQ$1,$AJ$16:$AJ$239)</f>
        <v>1.7599623479464736E-3</v>
      </c>
      <c r="BR152" s="4">
        <f>+AVERAGEIF($BJ$15:$BJ$238,BR$1,$AJ$16:$AJ$239)</f>
        <v>5.3166182983320131E-3</v>
      </c>
      <c r="CJ152">
        <v>10</v>
      </c>
      <c r="CM152" s="119"/>
      <c r="CN152" s="10" t="s">
        <v>10</v>
      </c>
      <c r="CO152" s="4">
        <f t="shared" ca="1" si="29"/>
        <v>1.1857161645334653E-3</v>
      </c>
      <c r="CP152" s="4">
        <f t="shared" ca="1" si="27"/>
        <v>1.2588681672112418E-3</v>
      </c>
      <c r="CQ152" s="4">
        <f t="shared" ca="1" si="27"/>
        <v>1.1782834155250058E-2</v>
      </c>
      <c r="CR152" s="4">
        <f t="shared" ca="1" si="27"/>
        <v>1.7599623479464736E-3</v>
      </c>
      <c r="CS152" s="4">
        <f t="shared" ca="1" si="27"/>
        <v>5.3166182983320131E-3</v>
      </c>
      <c r="CU152" s="119"/>
      <c r="CV152" s="10" t="s">
        <v>10</v>
      </c>
      <c r="CW152" s="4">
        <f t="array" aca="1" ref="CW152" ca="1">+MEDIAN(IF($B$15:$B$237&gt;=$CN$141,IF($BJ$15:$BJ$237=CW$1,OFFSET($Z$16,0,$CJ152,223,1),"")))</f>
        <v>1.5838882570403667E-3</v>
      </c>
      <c r="CX152" s="4">
        <f t="array" aca="1" ref="CX152" ca="1">+MEDIAN(IF($B$15:$B$237&gt;=$CN$141,IF($BJ$15:$BJ$237=CX$1,OFFSET($Z$16,0,$CJ152,223,1),"")))</f>
        <v>6.0070430048675405E-3</v>
      </c>
      <c r="CY152" s="4">
        <f t="array" aca="1" ref="CY152" ca="1">+MEDIAN(IF($B$15:$B$237&gt;=$CN$141,IF($BJ$15:$BJ$237=CY$1,OFFSET($Z$16,0,$CJ152,223,1),"")))</f>
        <v>6.1189702411994507E-3</v>
      </c>
      <c r="CZ152" s="4">
        <f t="array" aca="1" ref="CZ152" ca="1">+MEDIAN(IF($B$15:$B$237&gt;=$CN$141,IF($BJ$15:$BJ$237=CZ$1,OFFSET($Z$16,0,$CJ152,223,1),"")))</f>
        <v>3.7323435924094817E-3</v>
      </c>
      <c r="DA152" s="4">
        <f t="array" aca="1" ref="DA152" ca="1">+MEDIAN(IF($B$15:$B$237&gt;=$CN$141,IF($BJ$15:$BJ$237=DA$1,OFFSET($Z$16,0,$CJ152,223,1),"")))</f>
        <v>5.994890991573798E-3</v>
      </c>
      <c r="DC152" s="119"/>
      <c r="DD152" s="10" t="s">
        <v>10</v>
      </c>
      <c r="DE152" s="11">
        <f t="shared" si="30"/>
        <v>44</v>
      </c>
      <c r="DF152" s="11">
        <f t="shared" si="28"/>
        <v>45</v>
      </c>
      <c r="DG152" s="11">
        <f t="shared" si="28"/>
        <v>45</v>
      </c>
      <c r="DH152" s="11">
        <f t="shared" si="28"/>
        <v>44</v>
      </c>
      <c r="DI152" s="11">
        <f t="shared" si="28"/>
        <v>45</v>
      </c>
    </row>
    <row r="153" spans="1:113" x14ac:dyDescent="0.3">
      <c r="A153" s="1">
        <v>42551</v>
      </c>
      <c r="B153" s="3">
        <f t="shared" si="26"/>
        <v>2016</v>
      </c>
      <c r="C153" s="3">
        <v>1</v>
      </c>
      <c r="D153">
        <v>94.257293701171804</v>
      </c>
      <c r="E153">
        <v>94.669960021972599</v>
      </c>
      <c r="F153">
        <v>83.714759826660099</v>
      </c>
      <c r="G153">
        <v>46.899951934814403</v>
      </c>
      <c r="H153">
        <v>14.824754714965801</v>
      </c>
      <c r="I153">
        <v>29.639884948730401</v>
      </c>
      <c r="J153">
        <v>45.678443908691399</v>
      </c>
      <c r="K153">
        <v>82.730613708496094</v>
      </c>
      <c r="L153">
        <v>41.126518249511697</v>
      </c>
      <c r="M153">
        <v>126.470001220703</v>
      </c>
      <c r="N153">
        <v>59.029281616210902</v>
      </c>
      <c r="O153">
        <v>99.633712768554602</v>
      </c>
      <c r="P153">
        <v>104.51755523681599</v>
      </c>
      <c r="Q153">
        <v>98.011924743652301</v>
      </c>
      <c r="R153">
        <v>102.101684570312</v>
      </c>
      <c r="S153">
        <v>77.714248657226506</v>
      </c>
      <c r="T153">
        <v>185.217025756835</v>
      </c>
      <c r="U153">
        <v>118.31646728515599</v>
      </c>
      <c r="V153">
        <v>28.875013351440401</v>
      </c>
      <c r="W153">
        <v>37.189788818359297</v>
      </c>
      <c r="X153">
        <v>67.170875549316406</v>
      </c>
      <c r="Y153">
        <v>28.974376678466701</v>
      </c>
      <c r="Z153">
        <v>2.2488470978795805E-2</v>
      </c>
      <c r="AA153">
        <v>1.9351826758391422E-2</v>
      </c>
      <c r="AB153">
        <v>-2.1867760006066828E-4</v>
      </c>
      <c r="AC153">
        <v>1.9492647686838005E-2</v>
      </c>
      <c r="AD153">
        <v>4.3507931760982554E-2</v>
      </c>
      <c r="AE153">
        <v>4.5591148419057648E-2</v>
      </c>
      <c r="AF153">
        <v>-2.4193928899809314E-2</v>
      </c>
      <c r="AG153">
        <v>4.1742353180333147E-2</v>
      </c>
      <c r="AH153">
        <v>-1.6912980904563057E-2</v>
      </c>
      <c r="AI153">
        <v>8.9695018792797176E-2</v>
      </c>
      <c r="AJ153">
        <v>1.7931217585215098E-2</v>
      </c>
      <c r="AK153">
        <v>3.0876427193269995E-2</v>
      </c>
      <c r="AL153">
        <v>-1.7384695205813205E-4</v>
      </c>
      <c r="AM153">
        <v>3.0942927868448766E-2</v>
      </c>
      <c r="AN153">
        <v>-2.2780513519049195E-2</v>
      </c>
      <c r="AO153">
        <v>6.0243962468164991E-3</v>
      </c>
      <c r="AP153">
        <v>3.47567942038296E-3</v>
      </c>
      <c r="AQ153">
        <v>6.9341689123938455E-2</v>
      </c>
      <c r="AR153">
        <v>-2.059662982706667E-2</v>
      </c>
      <c r="AS153">
        <v>-4.074870774197703E-2</v>
      </c>
      <c r="AT153">
        <v>6.9284144744452991E-2</v>
      </c>
      <c r="AU153">
        <v>4.9236034486626723E-2</v>
      </c>
      <c r="AV153">
        <v>2.2488470978795805E-2</v>
      </c>
      <c r="AW153">
        <v>1.8028707200350214E-2</v>
      </c>
      <c r="AX153">
        <v>6.4066774636635015E-2</v>
      </c>
      <c r="AY153">
        <v>4.50286732809142E-2</v>
      </c>
      <c r="AZ153">
        <v>3.7403156524173808E-2</v>
      </c>
      <c r="BA153">
        <v>0.91400000000000003</v>
      </c>
      <c r="BB153">
        <v>0.63600000000000001</v>
      </c>
      <c r="BC153">
        <v>0.90500000000000003</v>
      </c>
      <c r="BD153">
        <v>0.53300000000000003</v>
      </c>
      <c r="BE153">
        <v>0.76600000000000001</v>
      </c>
      <c r="BF153">
        <v>5</v>
      </c>
      <c r="BG153">
        <v>4</v>
      </c>
      <c r="BH153">
        <v>5</v>
      </c>
      <c r="BI153">
        <v>3</v>
      </c>
      <c r="BJ153">
        <v>4</v>
      </c>
      <c r="BL153" s="119"/>
      <c r="BM153" s="10" t="s">
        <v>11</v>
      </c>
      <c r="BN153" s="4">
        <f>+AVERAGEIF($BJ$15:$BJ$238,BN$1,$AK$16:$AK$239)</f>
        <v>5.4979932250890902E-3</v>
      </c>
      <c r="BO153" s="4">
        <f>+AVERAGEIF($BJ$15:$BJ$238,BO$1,$AK$16:$AK$239)</f>
        <v>1.4854919276704533E-3</v>
      </c>
      <c r="BP153" s="4">
        <f>+AVERAGEIF($BJ$15:$BJ$238,BP$1,$AK$16:$AK$239)</f>
        <v>-1.5321277505058973E-3</v>
      </c>
      <c r="BQ153" s="4">
        <f>+AVERAGEIF($BJ$15:$BJ$238,BQ$1,$AK$16:$AK$239)</f>
        <v>3.2684496167266056E-3</v>
      </c>
      <c r="BR153" s="4">
        <f>+AVERAGEIF($BJ$15:$BJ$238,BR$1,$AK$16:$AK$239)</f>
        <v>5.4236455500312848E-3</v>
      </c>
      <c r="CJ153">
        <v>11</v>
      </c>
      <c r="CM153" s="119"/>
      <c r="CN153" s="10" t="s">
        <v>11</v>
      </c>
      <c r="CO153" s="4">
        <f t="shared" ca="1" si="29"/>
        <v>5.4979932250890902E-3</v>
      </c>
      <c r="CP153" s="4">
        <f t="shared" ca="1" si="27"/>
        <v>1.4854919276704533E-3</v>
      </c>
      <c r="CQ153" s="4">
        <f t="shared" ca="1" si="27"/>
        <v>-1.5321277505058973E-3</v>
      </c>
      <c r="CR153" s="4">
        <f t="shared" ca="1" si="27"/>
        <v>3.2684496167266056E-3</v>
      </c>
      <c r="CS153" s="4">
        <f t="shared" ca="1" si="27"/>
        <v>5.4236455500312848E-3</v>
      </c>
      <c r="CU153" s="119"/>
      <c r="CV153" s="10" t="s">
        <v>11</v>
      </c>
      <c r="CW153" s="4">
        <f t="array" aca="1" ref="CW153" ca="1">+MEDIAN(IF($B$15:$B$237&gt;=$CN$141,IF($BJ$15:$BJ$237=CW$1,OFFSET($Z$16,0,$CJ153,223,1),"")))</f>
        <v>2.935470393014783E-3</v>
      </c>
      <c r="CX153" s="4">
        <f t="array" aca="1" ref="CX153" ca="1">+MEDIAN(IF($B$15:$B$237&gt;=$CN$141,IF($BJ$15:$BJ$237=CX$1,OFFSET($Z$16,0,$CJ153,223,1),"")))</f>
        <v>1.8482006122522154E-3</v>
      </c>
      <c r="CY153" s="4">
        <f t="array" aca="1" ref="CY153" ca="1">+MEDIAN(IF($B$15:$B$237&gt;=$CN$141,IF($BJ$15:$BJ$237=CY$1,OFFSET($Z$16,0,$CJ153,223,1),"")))</f>
        <v>-1.0351441461513566E-3</v>
      </c>
      <c r="CZ153" s="4">
        <f t="array" aca="1" ref="CZ153" ca="1">+MEDIAN(IF($B$15:$B$237&gt;=$CN$141,IF($BJ$15:$BJ$237=CZ$1,OFFSET($Z$16,0,$CJ153,223,1),"")))</f>
        <v>-4.9791436235863129E-4</v>
      </c>
      <c r="DA153" s="4">
        <f t="array" aca="1" ref="DA153" ca="1">+MEDIAN(IF($B$15:$B$237&gt;=$CN$141,IF($BJ$15:$BJ$237=DA$1,OFFSET($Z$16,0,$CJ153,223,1),"")))</f>
        <v>4.7832561832177323E-3</v>
      </c>
      <c r="DC153" s="119"/>
      <c r="DD153" s="10" t="s">
        <v>11</v>
      </c>
      <c r="DE153" s="11">
        <f t="shared" si="30"/>
        <v>44</v>
      </c>
      <c r="DF153" s="11">
        <f t="shared" si="28"/>
        <v>45</v>
      </c>
      <c r="DG153" s="11">
        <f t="shared" si="28"/>
        <v>45</v>
      </c>
      <c r="DH153" s="11">
        <f t="shared" si="28"/>
        <v>44</v>
      </c>
      <c r="DI153" s="11">
        <f t="shared" si="28"/>
        <v>45</v>
      </c>
    </row>
    <row r="154" spans="1:113" x14ac:dyDescent="0.3">
      <c r="A154" s="1">
        <v>42580</v>
      </c>
      <c r="B154" s="3">
        <f t="shared" si="26"/>
        <v>2016</v>
      </c>
      <c r="C154" s="3">
        <v>1</v>
      </c>
      <c r="D154">
        <v>94.859382629394503</v>
      </c>
      <c r="E154">
        <v>95.185394287109304</v>
      </c>
      <c r="F154">
        <v>83.751403808593693</v>
      </c>
      <c r="G154">
        <v>47.284290313720703</v>
      </c>
      <c r="H154">
        <v>13.7913665771484</v>
      </c>
      <c r="I154">
        <v>31.235742568969702</v>
      </c>
      <c r="J154">
        <v>47.495101928710902</v>
      </c>
      <c r="K154">
        <v>83.863082885742102</v>
      </c>
      <c r="L154">
        <v>43.129203796386697</v>
      </c>
      <c r="M154">
        <v>128.97999572753901</v>
      </c>
      <c r="N154">
        <v>59.804416656494098</v>
      </c>
      <c r="O154">
        <v>99.879302978515597</v>
      </c>
      <c r="P154">
        <v>110.657814025878</v>
      </c>
      <c r="Q154">
        <v>99.277854919433594</v>
      </c>
      <c r="R154">
        <v>109.40281677246</v>
      </c>
      <c r="S154">
        <v>77.677833557128906</v>
      </c>
      <c r="T154">
        <v>191.97209167480401</v>
      </c>
      <c r="U154">
        <v>120.804061889648</v>
      </c>
      <c r="V154">
        <v>30.075410842895501</v>
      </c>
      <c r="W154">
        <v>38.480983734130803</v>
      </c>
      <c r="X154">
        <v>70.034370422363196</v>
      </c>
      <c r="Y154">
        <v>30.462999343871999</v>
      </c>
      <c r="Z154">
        <v>6.3877171153621237E-3</v>
      </c>
      <c r="AA154">
        <v>5.4445387429875591E-3</v>
      </c>
      <c r="AB154">
        <v>4.3772426761390371E-4</v>
      </c>
      <c r="AC154">
        <v>8.1948565627634196E-3</v>
      </c>
      <c r="AD154">
        <v>-6.9706929907864201E-2</v>
      </c>
      <c r="AE154">
        <v>5.3841559203071654E-2</v>
      </c>
      <c r="AF154">
        <v>3.9770575890258009E-2</v>
      </c>
      <c r="AG154">
        <v>1.3688635034623253E-2</v>
      </c>
      <c r="AH154">
        <v>4.8695723151783721E-2</v>
      </c>
      <c r="AI154">
        <v>1.9846560311609585E-2</v>
      </c>
      <c r="AJ154">
        <v>1.3131364960916603E-2</v>
      </c>
      <c r="AK154">
        <v>2.4649308264912406E-3</v>
      </c>
      <c r="AL154">
        <v>5.8748587977870192E-2</v>
      </c>
      <c r="AM154">
        <v>1.29160832122448E-2</v>
      </c>
      <c r="AN154">
        <v>7.1508440167998399E-2</v>
      </c>
      <c r="AO154">
        <v>-4.6857687910251133E-4</v>
      </c>
      <c r="AP154">
        <v>3.6471085151952964E-2</v>
      </c>
      <c r="AQ154">
        <v>2.1024922917083133E-2</v>
      </c>
      <c r="AR154">
        <v>4.1572188273818478E-2</v>
      </c>
      <c r="AS154">
        <v>3.4719070927718976E-2</v>
      </c>
      <c r="AT154">
        <v>4.2630006675205889E-2</v>
      </c>
      <c r="AU154">
        <v>5.1377211041492954E-2</v>
      </c>
      <c r="AV154">
        <v>6.3877171153621237E-3</v>
      </c>
      <c r="AW154">
        <v>2.2391470379662604E-2</v>
      </c>
      <c r="AX154">
        <v>5.4329375127939228E-2</v>
      </c>
      <c r="AY154">
        <v>4.6102024615781279E-2</v>
      </c>
      <c r="AZ154">
        <v>3.2302646809686308E-2</v>
      </c>
      <c r="BA154">
        <v>0.59599999999999997</v>
      </c>
      <c r="BB154">
        <v>0.69499999999999995</v>
      </c>
      <c r="BC154">
        <v>0.84699999999999998</v>
      </c>
      <c r="BD154">
        <v>0.54700000000000004</v>
      </c>
      <c r="BE154">
        <v>0.70399999999999996</v>
      </c>
      <c r="BF154">
        <v>3</v>
      </c>
      <c r="BG154">
        <v>4</v>
      </c>
      <c r="BH154">
        <v>5</v>
      </c>
      <c r="BI154">
        <v>3</v>
      </c>
      <c r="BJ154">
        <v>4</v>
      </c>
      <c r="BL154" s="119"/>
      <c r="BM154" s="10" t="s">
        <v>12</v>
      </c>
      <c r="BN154" s="4">
        <f>+AVERAGEIF($BJ$15:$BJ$238,BN$1,$AL$16:$AL$239)</f>
        <v>-3.9017510996073516E-3</v>
      </c>
      <c r="BO154" s="4">
        <f>+AVERAGEIF($BJ$15:$BJ$238,BO$1,$AL$16:$AL$239)</f>
        <v>7.9984707159300623E-3</v>
      </c>
      <c r="BP154" s="4">
        <f>+AVERAGEIF($BJ$15:$BJ$238,BP$1,$AL$16:$AL$239)</f>
        <v>2.2904036358476841E-2</v>
      </c>
      <c r="BQ154" s="4">
        <f>+AVERAGEIF($BJ$15:$BJ$238,BQ$1,$AL$16:$AL$239)</f>
        <v>2.9913118859983597E-3</v>
      </c>
      <c r="BR154" s="4">
        <f>+AVERAGEIF($BJ$15:$BJ$238,BR$1,$AL$16:$AL$239)</f>
        <v>8.7950969668616555E-3</v>
      </c>
      <c r="CJ154">
        <v>12</v>
      </c>
      <c r="CM154" s="119"/>
      <c r="CN154" s="10" t="s">
        <v>12</v>
      </c>
      <c r="CO154" s="4">
        <f t="shared" ca="1" si="29"/>
        <v>-3.9017510996073516E-3</v>
      </c>
      <c r="CP154" s="4">
        <f t="shared" ca="1" si="27"/>
        <v>7.9984707159300623E-3</v>
      </c>
      <c r="CQ154" s="4">
        <f t="shared" ca="1" si="27"/>
        <v>2.2904036358476841E-2</v>
      </c>
      <c r="CR154" s="4">
        <f t="shared" ca="1" si="27"/>
        <v>2.9913118859983597E-3</v>
      </c>
      <c r="CS154" s="4">
        <f t="shared" ca="1" si="27"/>
        <v>8.7950969668616555E-3</v>
      </c>
      <c r="CU154" s="119"/>
      <c r="CV154" s="10" t="s">
        <v>12</v>
      </c>
      <c r="CW154" s="4">
        <f t="array" aca="1" ref="CW154" ca="1">+MEDIAN(IF($B$15:$B$237&gt;=$CN$141,IF($BJ$15:$BJ$237=CW$1,OFFSET($Z$16,0,$CJ154,223,1),"")))</f>
        <v>7.6445679467829208E-4</v>
      </c>
      <c r="CX154" s="4">
        <f t="array" aca="1" ref="CX154" ca="1">+MEDIAN(IF($B$15:$B$237&gt;=$CN$141,IF($BJ$15:$BJ$237=CX$1,OFFSET($Z$16,0,$CJ154,223,1),"")))</f>
        <v>1.0046511919364676E-2</v>
      </c>
      <c r="CY154" s="4">
        <f t="array" aca="1" ref="CY154" ca="1">+MEDIAN(IF($B$15:$B$237&gt;=$CN$141,IF($BJ$15:$BJ$237=CY$1,OFFSET($Z$16,0,$CJ154,223,1),"")))</f>
        <v>2.4137455612935454E-2</v>
      </c>
      <c r="CZ154" s="4">
        <f t="array" aca="1" ref="CZ154" ca="1">+MEDIAN(IF($B$15:$B$237&gt;=$CN$141,IF($BJ$15:$BJ$237=CZ$1,OFFSET($Z$16,0,$CJ154,223,1),"")))</f>
        <v>1.3579099969124431E-2</v>
      </c>
      <c r="DA154" s="4">
        <f t="array" aca="1" ref="DA154" ca="1">+MEDIAN(IF($B$15:$B$237&gt;=$CN$141,IF($BJ$15:$BJ$237=DA$1,OFFSET($Z$16,0,$CJ154,223,1),"")))</f>
        <v>2.4846730060879674E-2</v>
      </c>
      <c r="DC154" s="119"/>
      <c r="DD154" s="10" t="s">
        <v>12</v>
      </c>
      <c r="DE154" s="11">
        <f t="shared" si="30"/>
        <v>44</v>
      </c>
      <c r="DF154" s="11">
        <f t="shared" si="28"/>
        <v>45</v>
      </c>
      <c r="DG154" s="11">
        <f t="shared" si="28"/>
        <v>45</v>
      </c>
      <c r="DH154" s="11">
        <f t="shared" si="28"/>
        <v>44</v>
      </c>
      <c r="DI154" s="11">
        <f t="shared" si="28"/>
        <v>45</v>
      </c>
    </row>
    <row r="155" spans="1:113" x14ac:dyDescent="0.3">
      <c r="A155" s="1">
        <v>42613</v>
      </c>
      <c r="B155" s="3">
        <f t="shared" si="26"/>
        <v>2016</v>
      </c>
      <c r="C155" s="3">
        <v>1</v>
      </c>
      <c r="D155">
        <v>94.534317016601506</v>
      </c>
      <c r="E155">
        <v>94.980377197265597</v>
      </c>
      <c r="F155">
        <v>83.751403808593693</v>
      </c>
      <c r="G155">
        <v>47.318038940429602</v>
      </c>
      <c r="H155">
        <v>13.8976030349731</v>
      </c>
      <c r="I155">
        <v>31.511781692504801</v>
      </c>
      <c r="J155">
        <v>47.748775482177699</v>
      </c>
      <c r="K155">
        <v>84.972923278808594</v>
      </c>
      <c r="L155">
        <v>43.91597366333</v>
      </c>
      <c r="M155">
        <v>124.77999877929599</v>
      </c>
      <c r="N155">
        <v>60.981147766113203</v>
      </c>
      <c r="O155">
        <v>98.869102478027301</v>
      </c>
      <c r="P155">
        <v>112.632034301757</v>
      </c>
      <c r="Q155">
        <v>99.456848144531193</v>
      </c>
      <c r="R155">
        <v>110.551643371582</v>
      </c>
      <c r="S155">
        <v>77.496376037597599</v>
      </c>
      <c r="T155">
        <v>192.20202636718699</v>
      </c>
      <c r="U155">
        <v>119.579795837402</v>
      </c>
      <c r="V155">
        <v>30.1979045867919</v>
      </c>
      <c r="W155">
        <v>38.744010925292898</v>
      </c>
      <c r="X155">
        <v>67.398155212402301</v>
      </c>
      <c r="Y155">
        <v>30.7014980316162</v>
      </c>
      <c r="Z155">
        <v>-3.4268156062431387E-3</v>
      </c>
      <c r="AA155">
        <v>-2.1538713095552442E-3</v>
      </c>
      <c r="AB155">
        <v>0</v>
      </c>
      <c r="AC155">
        <v>7.1373867483215392E-4</v>
      </c>
      <c r="AD155">
        <v>7.7031131926206253E-3</v>
      </c>
      <c r="AE155">
        <v>8.8372838560055733E-3</v>
      </c>
      <c r="AF155">
        <v>5.3410466167134185E-3</v>
      </c>
      <c r="AG155">
        <v>1.3233956526241375E-2</v>
      </c>
      <c r="AH155">
        <v>1.8242160709890376E-2</v>
      </c>
      <c r="AI155">
        <v>-3.2563165509132186E-2</v>
      </c>
      <c r="AJ155">
        <v>1.9676324515930599E-2</v>
      </c>
      <c r="AK155">
        <v>-1.0114212558187341E-2</v>
      </c>
      <c r="AL155">
        <v>1.7840766991993107E-2</v>
      </c>
      <c r="AM155">
        <v>1.8029521814593163E-3</v>
      </c>
      <c r="AN155">
        <v>1.0500886841984913E-2</v>
      </c>
      <c r="AO155">
        <v>-2.3360270391404869E-3</v>
      </c>
      <c r="AP155">
        <v>1.1977506229003954E-3</v>
      </c>
      <c r="AQ155">
        <v>-1.0134311985008693E-2</v>
      </c>
      <c r="AR155">
        <v>4.0728868023205411E-3</v>
      </c>
      <c r="AS155">
        <v>6.8352512238090135E-3</v>
      </c>
      <c r="AT155">
        <v>-3.7641734966166074E-2</v>
      </c>
      <c r="AU155">
        <v>7.8291269041497191E-3</v>
      </c>
      <c r="AV155">
        <v>-3.4268156062431387E-3</v>
      </c>
      <c r="AW155">
        <v>2.5493576844843879E-2</v>
      </c>
      <c r="AX155">
        <v>3.8044072883904878E-2</v>
      </c>
      <c r="AY155">
        <v>5.2515153028685813E-2</v>
      </c>
      <c r="AZ155">
        <v>2.8156496787797858E-2</v>
      </c>
      <c r="BA155">
        <v>0.27800000000000002</v>
      </c>
      <c r="BB155">
        <v>0.73499999999999999</v>
      </c>
      <c r="BC155">
        <v>0.68100000000000005</v>
      </c>
      <c r="BD155">
        <v>0.58199999999999996</v>
      </c>
      <c r="BE155">
        <v>0.61799999999999999</v>
      </c>
      <c r="BF155">
        <v>2</v>
      </c>
      <c r="BG155">
        <v>4</v>
      </c>
      <c r="BH155">
        <v>4</v>
      </c>
      <c r="BI155">
        <v>3</v>
      </c>
      <c r="BJ155">
        <v>4</v>
      </c>
      <c r="BL155" s="119"/>
      <c r="BM155" s="10" t="s">
        <v>13</v>
      </c>
      <c r="BN155" s="4">
        <f>+AVERAGEIF($BJ$15:$BJ$238,BN$1,$AM$16:$AM$239)</f>
        <v>6.4689648382449342E-3</v>
      </c>
      <c r="BO155" s="4">
        <f>+AVERAGEIF($BJ$15:$BJ$238,BO$1,$AM$16:$AM$239)</f>
        <v>1.5975676513200001E-3</v>
      </c>
      <c r="BP155" s="4">
        <f>+AVERAGEIF($BJ$15:$BJ$238,BP$1,$AM$16:$AM$239)</f>
        <v>3.391095595298562E-3</v>
      </c>
      <c r="BQ155" s="4">
        <f>+AVERAGEIF($BJ$15:$BJ$238,BQ$1,$AM$16:$AM$239)</f>
        <v>1.8190410119537067E-3</v>
      </c>
      <c r="BR155" s="4">
        <f>+AVERAGEIF($BJ$15:$BJ$238,BR$1,$AM$16:$AM$239)</f>
        <v>3.7738338216225472E-3</v>
      </c>
      <c r="CJ155">
        <v>13</v>
      </c>
      <c r="CM155" s="119"/>
      <c r="CN155" s="10" t="s">
        <v>13</v>
      </c>
      <c r="CO155" s="4">
        <f t="shared" ca="1" si="29"/>
        <v>6.4689648382449342E-3</v>
      </c>
      <c r="CP155" s="4">
        <f t="shared" ca="1" si="27"/>
        <v>1.5975676513200001E-3</v>
      </c>
      <c r="CQ155" s="4">
        <f t="shared" ca="1" si="27"/>
        <v>3.391095595298562E-3</v>
      </c>
      <c r="CR155" s="4">
        <f t="shared" ca="1" si="27"/>
        <v>1.8190410119537067E-3</v>
      </c>
      <c r="CS155" s="4">
        <f t="shared" ca="1" si="27"/>
        <v>3.7738338216225472E-3</v>
      </c>
      <c r="CU155" s="119"/>
      <c r="CV155" s="10" t="s">
        <v>13</v>
      </c>
      <c r="CW155" s="4">
        <f t="array" aca="1" ref="CW155" ca="1">+MEDIAN(IF($B$15:$B$237&gt;=$CN$141,IF($BJ$15:$BJ$237=CW$1,OFFSET($Z$16,0,$CJ155,223,1),"")))</f>
        <v>5.1434589565684252E-3</v>
      </c>
      <c r="CX155" s="4">
        <f t="array" aca="1" ref="CX155" ca="1">+MEDIAN(IF($B$15:$B$237&gt;=$CN$141,IF($BJ$15:$BJ$237=CX$1,OFFSET($Z$16,0,$CJ155,223,1),"")))</f>
        <v>1.9511878883078371E-3</v>
      </c>
      <c r="CY155" s="4">
        <f t="array" aca="1" ref="CY155" ca="1">+MEDIAN(IF($B$15:$B$237&gt;=$CN$141,IF($BJ$15:$BJ$237=CY$1,OFFSET($Z$16,0,$CJ155,223,1),"")))</f>
        <v>5.2733214497908687E-3</v>
      </c>
      <c r="CZ155" s="4">
        <f t="array" aca="1" ref="CZ155" ca="1">+MEDIAN(IF($B$15:$B$237&gt;=$CN$141,IF($BJ$15:$BJ$237=CZ$1,OFFSET($Z$16,0,$CJ155,223,1),"")))</f>
        <v>2.1717005615017326E-3</v>
      </c>
      <c r="DA155" s="4">
        <f t="array" aca="1" ref="DA155" ca="1">+MEDIAN(IF($B$15:$B$237&gt;=$CN$141,IF($BJ$15:$BJ$237=DA$1,OFFSET($Z$16,0,$CJ155,223,1),"")))</f>
        <v>4.5652879046320649E-3</v>
      </c>
      <c r="DC155" s="119"/>
      <c r="DD155" s="10" t="s">
        <v>13</v>
      </c>
      <c r="DE155" s="11">
        <f t="shared" si="30"/>
        <v>44</v>
      </c>
      <c r="DF155" s="11">
        <f t="shared" si="28"/>
        <v>45</v>
      </c>
      <c r="DG155" s="11">
        <f t="shared" si="28"/>
        <v>45</v>
      </c>
      <c r="DH155" s="11">
        <f t="shared" si="28"/>
        <v>44</v>
      </c>
      <c r="DI155" s="11">
        <f t="shared" si="28"/>
        <v>45</v>
      </c>
    </row>
    <row r="156" spans="1:113" x14ac:dyDescent="0.3">
      <c r="A156" s="1">
        <v>42643</v>
      </c>
      <c r="B156" s="3">
        <f t="shared" si="26"/>
        <v>2016</v>
      </c>
      <c r="C156" s="3">
        <v>1</v>
      </c>
      <c r="D156">
        <v>95.244026184082003</v>
      </c>
      <c r="E156">
        <v>95.029350280761705</v>
      </c>
      <c r="F156">
        <v>83.769714355468693</v>
      </c>
      <c r="G156">
        <v>47.323108673095703</v>
      </c>
      <c r="H156">
        <v>14.4963874816894</v>
      </c>
      <c r="I156">
        <v>32.305404663085902</v>
      </c>
      <c r="J156">
        <v>48.387073516845703</v>
      </c>
      <c r="K156">
        <v>85.323768615722599</v>
      </c>
      <c r="L156">
        <v>44.845787048339801</v>
      </c>
      <c r="M156">
        <v>125.639999389648</v>
      </c>
      <c r="N156">
        <v>61.638778686523402</v>
      </c>
      <c r="O156">
        <v>99.103790283203097</v>
      </c>
      <c r="P156">
        <v>113.84152984619099</v>
      </c>
      <c r="Q156">
        <v>99.142967224121094</v>
      </c>
      <c r="R156">
        <v>112.998725891113</v>
      </c>
      <c r="S156">
        <v>77.596733093261705</v>
      </c>
      <c r="T156">
        <v>192.21319580078099</v>
      </c>
      <c r="U156">
        <v>117.776062011718</v>
      </c>
      <c r="V156">
        <v>30.6925048828125</v>
      </c>
      <c r="W156">
        <v>39.049556732177699</v>
      </c>
      <c r="X156">
        <v>66.163040161132798</v>
      </c>
      <c r="Y156">
        <v>31.321901321411101</v>
      </c>
      <c r="Z156">
        <v>7.5074236518348769E-3</v>
      </c>
      <c r="AA156">
        <v>5.1561264485600056E-4</v>
      </c>
      <c r="AB156">
        <v>2.1862973087416471E-4</v>
      </c>
      <c r="AC156">
        <v>1.0714164787106739E-4</v>
      </c>
      <c r="AD156">
        <v>4.3085447555917922E-2</v>
      </c>
      <c r="AE156">
        <v>2.5184960289626135E-2</v>
      </c>
      <c r="AF156">
        <v>1.3367840917852369E-2</v>
      </c>
      <c r="AG156">
        <v>4.1289074610606491E-3</v>
      </c>
      <c r="AH156">
        <v>2.1172555392668047E-2</v>
      </c>
      <c r="AI156">
        <v>6.8921351079120896E-3</v>
      </c>
      <c r="AJ156">
        <v>1.0784167640341513E-2</v>
      </c>
      <c r="AK156">
        <v>2.3737224197817319E-3</v>
      </c>
      <c r="AL156">
        <v>1.0738468428916015E-2</v>
      </c>
      <c r="AM156">
        <v>-3.1559508094803901E-3</v>
      </c>
      <c r="AN156">
        <v>2.2135198038675474E-2</v>
      </c>
      <c r="AO156">
        <v>1.2949903052938971E-3</v>
      </c>
      <c r="AP156">
        <v>5.8112985617864155E-5</v>
      </c>
      <c r="AQ156">
        <v>-1.5083934648430275E-2</v>
      </c>
      <c r="AR156">
        <v>1.6378629669455025E-2</v>
      </c>
      <c r="AS156">
        <v>7.8862719575927276E-3</v>
      </c>
      <c r="AT156">
        <v>-1.8325650715173003E-2</v>
      </c>
      <c r="AU156">
        <v>2.0207590168923151E-2</v>
      </c>
      <c r="AV156">
        <v>7.5074236518348769E-3</v>
      </c>
      <c r="AW156">
        <v>1.0468500040309747E-2</v>
      </c>
      <c r="AX156">
        <v>2.868594076271358E-2</v>
      </c>
      <c r="AY156">
        <v>6.5992012803696598E-2</v>
      </c>
      <c r="AZ156">
        <v>2.8163469314638701E-2</v>
      </c>
      <c r="BA156">
        <v>0.64100000000000001</v>
      </c>
      <c r="BB156">
        <v>0.48399999999999999</v>
      </c>
      <c r="BC156">
        <v>0.59599999999999997</v>
      </c>
      <c r="BD156">
        <v>0.69</v>
      </c>
      <c r="BE156">
        <v>0.623</v>
      </c>
      <c r="BF156">
        <v>4</v>
      </c>
      <c r="BG156">
        <v>3</v>
      </c>
      <c r="BH156">
        <v>3</v>
      </c>
      <c r="BI156">
        <v>4</v>
      </c>
      <c r="BJ156">
        <v>4</v>
      </c>
      <c r="BL156" s="119"/>
      <c r="BM156" s="10" t="s">
        <v>14</v>
      </c>
      <c r="BN156" s="4">
        <f>+AVERAGEIF($BJ$15:$BJ$238,BN$1,$AN$16:$AN$239)</f>
        <v>8.7163839587421003E-4</v>
      </c>
      <c r="BO156" s="4">
        <f>+AVERAGEIF($BJ$15:$BJ$238,BO$1,$AN$16:$AN$239)</f>
        <v>1.3050167695477552E-2</v>
      </c>
      <c r="BP156" s="4">
        <f>+AVERAGEIF($BJ$15:$BJ$238,BP$1,$AN$16:$AN$239)</f>
        <v>2.6327638782964288E-2</v>
      </c>
      <c r="BQ156" s="4">
        <f>+AVERAGEIF($BJ$15:$BJ$238,BQ$1,$AN$16:$AN$239)</f>
        <v>7.5519856278633253E-3</v>
      </c>
      <c r="BR156" s="4">
        <f>+AVERAGEIF($BJ$15:$BJ$238,BR$1,$AN$16:$AN$239)</f>
        <v>1.3297381957024481E-2</v>
      </c>
      <c r="CJ156">
        <v>14</v>
      </c>
      <c r="CM156" s="119"/>
      <c r="CN156" s="10" t="s">
        <v>14</v>
      </c>
      <c r="CO156" s="4">
        <f t="shared" ca="1" si="29"/>
        <v>8.7163839587421003E-4</v>
      </c>
      <c r="CP156" s="4">
        <f t="shared" ca="1" si="27"/>
        <v>1.3050167695477552E-2</v>
      </c>
      <c r="CQ156" s="4">
        <f t="shared" ca="1" si="27"/>
        <v>2.6327638782964288E-2</v>
      </c>
      <c r="CR156" s="4">
        <f t="shared" ca="1" si="27"/>
        <v>7.5519856278633253E-3</v>
      </c>
      <c r="CS156" s="4">
        <f t="shared" ca="1" si="27"/>
        <v>1.3297381957024481E-2</v>
      </c>
      <c r="CU156" s="119"/>
      <c r="CV156" s="10" t="s">
        <v>14</v>
      </c>
      <c r="CW156" s="4">
        <f t="array" aca="1" ref="CW156" ca="1">+MEDIAN(IF($B$15:$B$237&gt;=$CN$141,IF($BJ$15:$BJ$237=CW$1,OFFSET($Z$16,0,$CJ156,223,1),"")))</f>
        <v>-2.9217961399617409E-3</v>
      </c>
      <c r="CX156" s="4">
        <f t="array" aca="1" ref="CX156" ca="1">+MEDIAN(IF($B$15:$B$237&gt;=$CN$141,IF($BJ$15:$BJ$237=CX$1,OFFSET($Z$16,0,$CJ156,223,1),"")))</f>
        <v>2.073594248170485E-2</v>
      </c>
      <c r="CY156" s="4">
        <f t="array" aca="1" ref="CY156" ca="1">+MEDIAN(IF($B$15:$B$237&gt;=$CN$141,IF($BJ$15:$BJ$237=CY$1,OFFSET($Z$16,0,$CJ156,223,1),"")))</f>
        <v>2.8277710398633804E-2</v>
      </c>
      <c r="CZ156" s="4">
        <f t="array" aca="1" ref="CZ156" ca="1">+MEDIAN(IF($B$15:$B$237&gt;=$CN$141,IF($BJ$15:$BJ$237=CZ$1,OFFSET($Z$16,0,$CJ156,223,1),"")))</f>
        <v>1.206682655407032E-2</v>
      </c>
      <c r="DA156" s="4">
        <f t="array" aca="1" ref="DA156" ca="1">+MEDIAN(IF($B$15:$B$237&gt;=$CN$141,IF($BJ$15:$BJ$237=DA$1,OFFSET($Z$16,0,$CJ156,223,1),"")))</f>
        <v>1.6651964242167416E-2</v>
      </c>
      <c r="DC156" s="119"/>
      <c r="DD156" s="10" t="s">
        <v>14</v>
      </c>
      <c r="DE156" s="11">
        <f t="shared" si="30"/>
        <v>44</v>
      </c>
      <c r="DF156" s="11">
        <f t="shared" si="28"/>
        <v>45</v>
      </c>
      <c r="DG156" s="11">
        <f t="shared" si="28"/>
        <v>45</v>
      </c>
      <c r="DH156" s="11">
        <f t="shared" si="28"/>
        <v>44</v>
      </c>
      <c r="DI156" s="11">
        <f t="shared" si="28"/>
        <v>45</v>
      </c>
    </row>
    <row r="157" spans="1:113" x14ac:dyDescent="0.3">
      <c r="A157" s="1">
        <v>42674</v>
      </c>
      <c r="B157" s="3">
        <f t="shared" si="26"/>
        <v>2016</v>
      </c>
      <c r="C157" s="3">
        <v>1</v>
      </c>
      <c r="D157">
        <v>94.728919982910099</v>
      </c>
      <c r="E157">
        <v>94.2528076171875</v>
      </c>
      <c r="F157">
        <v>83.788047790527301</v>
      </c>
      <c r="G157">
        <v>46.728031158447202</v>
      </c>
      <c r="H157">
        <v>14.4480981826782</v>
      </c>
      <c r="I157">
        <v>32.037990570068303</v>
      </c>
      <c r="J157">
        <v>47.315071105957003</v>
      </c>
      <c r="K157">
        <v>83.848472595214801</v>
      </c>
      <c r="L157">
        <v>45.167644500732401</v>
      </c>
      <c r="M157">
        <v>121.94000244140599</v>
      </c>
      <c r="N157">
        <v>61.0328559875488</v>
      </c>
      <c r="O157">
        <v>97.622573852539006</v>
      </c>
      <c r="P157">
        <v>108.608184814453</v>
      </c>
      <c r="Q157">
        <v>97.627487182617102</v>
      </c>
      <c r="R157">
        <v>111.352088928222</v>
      </c>
      <c r="S157">
        <v>77.559295654296804</v>
      </c>
      <c r="T157">
        <v>188.88079833984301</v>
      </c>
      <c r="U157">
        <v>112.61675262451099</v>
      </c>
      <c r="V157">
        <v>29.954109191894499</v>
      </c>
      <c r="W157">
        <v>37.671237945556598</v>
      </c>
      <c r="X157">
        <v>62.364410400390597</v>
      </c>
      <c r="Y157">
        <v>31.4217834472656</v>
      </c>
      <c r="Z157">
        <v>-5.4082783121361944E-3</v>
      </c>
      <c r="AA157">
        <v>-8.171608679633513E-3</v>
      </c>
      <c r="AB157">
        <v>2.1885516979103237E-4</v>
      </c>
      <c r="AC157">
        <v>-1.2574776495755002E-2</v>
      </c>
      <c r="AD157">
        <v>-3.3311263976762984E-3</v>
      </c>
      <c r="AE157">
        <v>-8.2776890061111441E-3</v>
      </c>
      <c r="AF157">
        <v>-2.2154727140410557E-2</v>
      </c>
      <c r="AG157">
        <v>-1.729056327964329E-2</v>
      </c>
      <c r="AH157">
        <v>7.1769830250869582E-3</v>
      </c>
      <c r="AI157">
        <v>-2.9449195846994458E-2</v>
      </c>
      <c r="AJ157">
        <v>-9.8302190907472164E-3</v>
      </c>
      <c r="AK157">
        <v>-1.4946112822035396E-2</v>
      </c>
      <c r="AL157">
        <v>-4.5970438369975053E-2</v>
      </c>
      <c r="AM157">
        <v>-1.5285804771992706E-2</v>
      </c>
      <c r="AN157">
        <v>-1.4572172826777807E-2</v>
      </c>
      <c r="AO157">
        <v>-4.8246153507403022E-4</v>
      </c>
      <c r="AP157">
        <v>-1.7336985876827304E-2</v>
      </c>
      <c r="AQ157">
        <v>-4.3806095220722208E-2</v>
      </c>
      <c r="AR157">
        <v>-2.4057850401499659E-2</v>
      </c>
      <c r="AS157">
        <v>-3.5296656401872406E-2</v>
      </c>
      <c r="AT157">
        <v>-5.7413168311054918E-2</v>
      </c>
      <c r="AU157">
        <v>3.1888908923360937E-3</v>
      </c>
      <c r="AV157">
        <v>-5.4082783121361944E-3</v>
      </c>
      <c r="AW157">
        <v>-1.3753267506927402E-3</v>
      </c>
      <c r="AX157">
        <v>2.0985348040769347E-2</v>
      </c>
      <c r="AY157">
        <v>5.7054582535978504E-2</v>
      </c>
      <c r="AZ157">
        <v>1.7814081378479729E-2</v>
      </c>
      <c r="BA157">
        <v>0.24199999999999999</v>
      </c>
      <c r="BB157">
        <v>0.32200000000000001</v>
      </c>
      <c r="BC157">
        <v>0.53300000000000003</v>
      </c>
      <c r="BD157">
        <v>0.627</v>
      </c>
      <c r="BE157">
        <v>0.49299999999999999</v>
      </c>
      <c r="BF157">
        <v>2</v>
      </c>
      <c r="BG157">
        <v>2</v>
      </c>
      <c r="BH157">
        <v>3</v>
      </c>
      <c r="BI157">
        <v>4</v>
      </c>
      <c r="BJ157">
        <v>3</v>
      </c>
      <c r="BL157" s="119"/>
      <c r="BM157" s="10" t="s">
        <v>15</v>
      </c>
      <c r="BN157" s="4">
        <f>+AVERAGEIF($BJ$15:$BJ$238,BN$1,$AO$16:$AO$239)</f>
        <v>1.6904557258052137E-3</v>
      </c>
      <c r="BO157" s="4">
        <f>+AVERAGEIF($BJ$15:$BJ$238,BO$1,$AO$16:$AO$239)</f>
        <v>9.1044167811256372E-4</v>
      </c>
      <c r="BP157" s="4">
        <f>+AVERAGEIF($BJ$15:$BJ$238,BP$1,$AO$16:$AO$239)</f>
        <v>1.2009149082936104E-3</v>
      </c>
      <c r="BQ157" s="4">
        <f>+AVERAGEIF($BJ$15:$BJ$238,BQ$1,$AO$16:$AO$239)</f>
        <v>1.3560727544152057E-3</v>
      </c>
      <c r="BR157" s="4">
        <f>+AVERAGEIF($BJ$15:$BJ$238,BR$1,$AO$16:$AO$239)</f>
        <v>1.5493289460278812E-3</v>
      </c>
      <c r="CJ157">
        <v>15</v>
      </c>
      <c r="CM157" s="119"/>
      <c r="CN157" s="10" t="s">
        <v>15</v>
      </c>
      <c r="CO157" s="4">
        <f t="shared" ca="1" si="29"/>
        <v>1.6904557258052137E-3</v>
      </c>
      <c r="CP157" s="4">
        <f t="shared" ca="1" si="27"/>
        <v>9.1044167811256372E-4</v>
      </c>
      <c r="CQ157" s="4">
        <f t="shared" ca="1" si="27"/>
        <v>1.2009149082936104E-3</v>
      </c>
      <c r="CR157" s="4">
        <f t="shared" ca="1" si="27"/>
        <v>1.3560727544152057E-3</v>
      </c>
      <c r="CS157" s="4">
        <f t="shared" ca="1" si="27"/>
        <v>1.5493289460278812E-3</v>
      </c>
      <c r="CU157" s="119"/>
      <c r="CV157" s="10" t="s">
        <v>15</v>
      </c>
      <c r="CW157" s="4">
        <f t="array" aca="1" ref="CW157" ca="1">+MEDIAN(IF($B$15:$B$237&gt;=$CN$141,IF($BJ$15:$BJ$237=CW$1,OFFSET($Z$16,0,$CJ157,223,1),"")))</f>
        <v>1.6476604808803863E-3</v>
      </c>
      <c r="CX157" s="4">
        <f t="array" aca="1" ref="CX157" ca="1">+MEDIAN(IF($B$15:$B$237&gt;=$CN$141,IF($BJ$15:$BJ$237=CX$1,OFFSET($Z$16,0,$CJ157,223,1),"")))</f>
        <v>1.0513426103273549E-3</v>
      </c>
      <c r="CY157" s="4">
        <f t="array" aca="1" ref="CY157" ca="1">+MEDIAN(IF($B$15:$B$237&gt;=$CN$141,IF($BJ$15:$BJ$237=CY$1,OFFSET($Z$16,0,$CJ157,223,1),"")))</f>
        <v>6.8691547198818093E-4</v>
      </c>
      <c r="CZ157" s="4">
        <f t="array" aca="1" ref="CZ157" ca="1">+MEDIAN(IF($B$15:$B$237&gt;=$CN$141,IF($BJ$15:$BJ$237=CZ$1,OFFSET($Z$16,0,$CJ157,223,1),"")))</f>
        <v>2.255887378838084E-4</v>
      </c>
      <c r="DA157" s="4">
        <f t="array" aca="1" ref="DA157" ca="1">+MEDIAN(IF($B$15:$B$237&gt;=$CN$141,IF($BJ$15:$BJ$237=DA$1,OFFSET($Z$16,0,$CJ157,223,1),"")))</f>
        <v>5.6959835348968646E-4</v>
      </c>
      <c r="DC157" s="119"/>
      <c r="DD157" s="10" t="s">
        <v>15</v>
      </c>
      <c r="DE157" s="11">
        <f t="shared" si="30"/>
        <v>44</v>
      </c>
      <c r="DF157" s="11">
        <f t="shared" si="28"/>
        <v>45</v>
      </c>
      <c r="DG157" s="11">
        <f t="shared" si="28"/>
        <v>45</v>
      </c>
      <c r="DH157" s="11">
        <f t="shared" si="28"/>
        <v>44</v>
      </c>
      <c r="DI157" s="11">
        <f t="shared" si="28"/>
        <v>45</v>
      </c>
    </row>
    <row r="158" spans="1:113" x14ac:dyDescent="0.3">
      <c r="A158" s="1">
        <v>42704</v>
      </c>
      <c r="B158" s="3">
        <f t="shared" si="26"/>
        <v>2016</v>
      </c>
      <c r="C158" s="3">
        <v>1</v>
      </c>
      <c r="D158">
        <v>92.766639709472599</v>
      </c>
      <c r="E158">
        <v>91.834770202636705</v>
      </c>
      <c r="F158">
        <v>83.751403808593693</v>
      </c>
      <c r="G158">
        <v>46.144966125488203</v>
      </c>
      <c r="H158">
        <v>14.6895446777343</v>
      </c>
      <c r="I158">
        <v>30.623275756835898</v>
      </c>
      <c r="J158">
        <v>46.472206115722599</v>
      </c>
      <c r="K158">
        <v>80.232101440429602</v>
      </c>
      <c r="L158">
        <v>44.6043891906738</v>
      </c>
      <c r="M158">
        <v>111.75</v>
      </c>
      <c r="N158">
        <v>61.044235229492102</v>
      </c>
      <c r="O158">
        <v>93.495803833007798</v>
      </c>
      <c r="P158">
        <v>120.62383270263599</v>
      </c>
      <c r="Q158">
        <v>94.535087585449205</v>
      </c>
      <c r="R158">
        <v>111.837501525878</v>
      </c>
      <c r="S158">
        <v>77.194801330566406</v>
      </c>
      <c r="T158">
        <v>195.83882141113199</v>
      </c>
      <c r="U158">
        <v>103.366638183593</v>
      </c>
      <c r="V158">
        <v>29.5028781890869</v>
      </c>
      <c r="W158">
        <v>36.789756774902301</v>
      </c>
      <c r="X158">
        <v>61.319412231445298</v>
      </c>
      <c r="Y158">
        <v>30.148269653320298</v>
      </c>
      <c r="Z158">
        <v>-2.0714690654042189E-2</v>
      </c>
      <c r="AA158">
        <v>-2.565480515309182E-2</v>
      </c>
      <c r="AB158">
        <v>-4.3734139772799718E-4</v>
      </c>
      <c r="AC158">
        <v>-1.2477842924344951E-2</v>
      </c>
      <c r="AD158">
        <v>1.6711299439089444E-2</v>
      </c>
      <c r="AE158">
        <v>-4.4157413996934958E-2</v>
      </c>
      <c r="AF158">
        <v>-1.7813879817424327E-2</v>
      </c>
      <c r="AG158">
        <v>-4.3129839373980294E-2</v>
      </c>
      <c r="AH158">
        <v>-1.2470327294784367E-2</v>
      </c>
      <c r="AI158">
        <v>-8.3565706391571126E-2</v>
      </c>
      <c r="AJ158">
        <v>1.8644452662708311E-4</v>
      </c>
      <c r="AK158">
        <v>-4.2272702477244462E-2</v>
      </c>
      <c r="AL158">
        <v>0.11063298690343282</v>
      </c>
      <c r="AM158">
        <v>-3.1675501299991526E-2</v>
      </c>
      <c r="AN158">
        <v>4.3592590164061029E-3</v>
      </c>
      <c r="AO158">
        <v>-4.6995569087560085E-3</v>
      </c>
      <c r="AP158">
        <v>3.6838170594608366E-2</v>
      </c>
      <c r="AQ158">
        <v>-8.2137996571077787E-2</v>
      </c>
      <c r="AR158">
        <v>-1.5064076848918639E-2</v>
      </c>
      <c r="AS158">
        <v>-2.3399315199788107E-2</v>
      </c>
      <c r="AT158">
        <v>-1.6756322431916271E-2</v>
      </c>
      <c r="AU158">
        <v>-4.0529647086474552E-2</v>
      </c>
      <c r="AV158">
        <v>-2.0714690654042189E-2</v>
      </c>
      <c r="AW158">
        <v>-1.8698789634440161E-2</v>
      </c>
      <c r="AX158">
        <v>6.3180881799524968E-3</v>
      </c>
      <c r="AY158">
        <v>3.6652795019882056E-2</v>
      </c>
      <c r="AZ158">
        <v>8.893507278380508E-4</v>
      </c>
      <c r="BA158">
        <v>6.2E-2</v>
      </c>
      <c r="BB158">
        <v>0.10299999999999999</v>
      </c>
      <c r="BC158">
        <v>0.36699999999999999</v>
      </c>
      <c r="BD158">
        <v>0.48799999999999999</v>
      </c>
      <c r="BE158">
        <v>0.26400000000000001</v>
      </c>
      <c r="BF158">
        <v>1</v>
      </c>
      <c r="BG158">
        <v>1</v>
      </c>
      <c r="BH158">
        <v>2</v>
      </c>
      <c r="BI158">
        <v>3</v>
      </c>
      <c r="BJ158">
        <v>2</v>
      </c>
      <c r="BL158" s="119"/>
      <c r="BM158" s="10" t="s">
        <v>16</v>
      </c>
      <c r="BN158" s="4">
        <f>+AVERAGEIF($BJ$15:$BJ$238,BN$1,$AP$16:$AP$239)</f>
        <v>1.2863667470216777E-3</v>
      </c>
      <c r="BO158" s="4">
        <f>+AVERAGEIF($BJ$15:$BJ$238,BO$1,$AP$16:$AP$239)</f>
        <v>6.3135203428855207E-3</v>
      </c>
      <c r="BP158" s="4">
        <f>+AVERAGEIF($BJ$15:$BJ$238,BP$1,$AP$16:$AP$239)</f>
        <v>2.4762834865726103E-2</v>
      </c>
      <c r="BQ158" s="4">
        <f>+AVERAGEIF($BJ$15:$BJ$238,BQ$1,$AP$16:$AP$239)</f>
        <v>5.4418808379950896E-3</v>
      </c>
      <c r="BR158" s="4">
        <f>+AVERAGEIF($BJ$15:$BJ$238,BR$1,$AP$16:$AP$239)</f>
        <v>4.7487882473921054E-3</v>
      </c>
      <c r="CJ158">
        <v>16</v>
      </c>
      <c r="CM158" s="119"/>
      <c r="CN158" s="10" t="s">
        <v>16</v>
      </c>
      <c r="CO158" s="4">
        <f t="shared" ca="1" si="29"/>
        <v>1.2863667470216777E-3</v>
      </c>
      <c r="CP158" s="4">
        <f t="shared" ca="1" si="27"/>
        <v>6.3135203428855207E-3</v>
      </c>
      <c r="CQ158" s="4">
        <f t="shared" ca="1" si="27"/>
        <v>2.4762834865726103E-2</v>
      </c>
      <c r="CR158" s="4">
        <f t="shared" ca="1" si="27"/>
        <v>5.4418808379950896E-3</v>
      </c>
      <c r="CS158" s="4">
        <f t="shared" ca="1" si="27"/>
        <v>4.7487882473921054E-3</v>
      </c>
      <c r="CU158" s="119"/>
      <c r="CV158" s="10" t="s">
        <v>16</v>
      </c>
      <c r="CW158" s="4">
        <f t="array" aca="1" ref="CW158" ca="1">+MEDIAN(IF($B$15:$B$237&gt;=$CN$141,IF($BJ$15:$BJ$237=CW$1,OFFSET($Z$16,0,$CJ158,223,1),"")))</f>
        <v>5.7147642957736666E-3</v>
      </c>
      <c r="CX158" s="4">
        <f t="array" aca="1" ref="CX158" ca="1">+MEDIAN(IF($B$15:$B$237&gt;=$CN$141,IF($BJ$15:$BJ$237=CX$1,OFFSET($Z$16,0,$CJ158,223,1),"")))</f>
        <v>1.4113018513740805E-2</v>
      </c>
      <c r="CY158" s="4">
        <f t="array" aca="1" ref="CY158" ca="1">+MEDIAN(IF($B$15:$B$237&gt;=$CN$141,IF($BJ$15:$BJ$237=CY$1,OFFSET($Z$16,0,$CJ158,223,1),"")))</f>
        <v>2.1822390132106406E-2</v>
      </c>
      <c r="CZ158" s="4">
        <f t="array" aca="1" ref="CZ158" ca="1">+MEDIAN(IF($B$15:$B$237&gt;=$CN$141,IF($BJ$15:$BJ$237=CZ$1,OFFSET($Z$16,0,$CJ158,223,1),"")))</f>
        <v>8.4799329734072115E-3</v>
      </c>
      <c r="DA158" s="4">
        <f t="array" aca="1" ref="DA158" ca="1">+MEDIAN(IF($B$15:$B$237&gt;=$CN$141,IF($BJ$15:$BJ$237=DA$1,OFFSET($Z$16,0,$CJ158,223,1),"")))</f>
        <v>1.0448419791720065E-2</v>
      </c>
      <c r="DC158" s="119"/>
      <c r="DD158" s="10" t="s">
        <v>16</v>
      </c>
      <c r="DE158" s="11">
        <f t="shared" si="30"/>
        <v>44</v>
      </c>
      <c r="DF158" s="11">
        <f t="shared" si="28"/>
        <v>45</v>
      </c>
      <c r="DG158" s="11">
        <f t="shared" si="28"/>
        <v>45</v>
      </c>
      <c r="DH158" s="11">
        <f t="shared" si="28"/>
        <v>44</v>
      </c>
      <c r="DI158" s="11">
        <f t="shared" si="28"/>
        <v>45</v>
      </c>
    </row>
    <row r="159" spans="1:113" x14ac:dyDescent="0.3">
      <c r="A159" s="1">
        <v>42734</v>
      </c>
      <c r="B159" s="3">
        <f t="shared" si="26"/>
        <v>2016</v>
      </c>
      <c r="C159" s="3">
        <v>1</v>
      </c>
      <c r="D159">
        <v>92.728935241699205</v>
      </c>
      <c r="E159">
        <v>92.068138122558594</v>
      </c>
      <c r="F159">
        <v>83.769744873046804</v>
      </c>
      <c r="G159">
        <v>46.341068267822202</v>
      </c>
      <c r="H159">
        <v>15.297986984252899</v>
      </c>
      <c r="I159">
        <v>30.5458984375</v>
      </c>
      <c r="J159">
        <v>47.729862213134702</v>
      </c>
      <c r="K159">
        <v>81.425117492675696</v>
      </c>
      <c r="L159">
        <v>44.192695617675703</v>
      </c>
      <c r="M159">
        <v>109.61000061035099</v>
      </c>
      <c r="N159">
        <v>62.1667671203613</v>
      </c>
      <c r="O159">
        <v>93.385070800781193</v>
      </c>
      <c r="P159">
        <v>124.103134155273</v>
      </c>
      <c r="Q159">
        <v>95.328407287597599</v>
      </c>
      <c r="R159">
        <v>113.103782653808</v>
      </c>
      <c r="S159">
        <v>77.250679016113196</v>
      </c>
      <c r="T159">
        <v>199.80885314941401</v>
      </c>
      <c r="U159">
        <v>102.888473510742</v>
      </c>
      <c r="V159">
        <v>30.225257873535099</v>
      </c>
      <c r="W159">
        <v>38.600311279296797</v>
      </c>
      <c r="X159">
        <v>64.273231506347599</v>
      </c>
      <c r="Y159">
        <v>29.9256992340087</v>
      </c>
      <c r="Z159">
        <v>-4.0644425508440385E-4</v>
      </c>
      <c r="AA159">
        <v>2.5411717087868713E-3</v>
      </c>
      <c r="AB159">
        <v>2.1899411375869704E-4</v>
      </c>
      <c r="AC159">
        <v>4.2496973949599504E-3</v>
      </c>
      <c r="AD159">
        <v>4.1420092989052693E-2</v>
      </c>
      <c r="AE159">
        <v>-2.5267486062011679E-3</v>
      </c>
      <c r="AF159">
        <v>2.7062543454045462E-2</v>
      </c>
      <c r="AG159">
        <v>1.4869560074179056E-2</v>
      </c>
      <c r="AH159">
        <v>-9.2298892657894926E-3</v>
      </c>
      <c r="AI159">
        <v>-1.9149882681422925E-2</v>
      </c>
      <c r="AJ159">
        <v>1.8388827161960553E-2</v>
      </c>
      <c r="AK159">
        <v>-1.1843636579068617E-3</v>
      </c>
      <c r="AL159">
        <v>2.8844228994233889E-2</v>
      </c>
      <c r="AM159">
        <v>8.3918016305990495E-3</v>
      </c>
      <c r="AN159">
        <v>1.1322509092685618E-2</v>
      </c>
      <c r="AO159">
        <v>7.2385296138666178E-4</v>
      </c>
      <c r="AP159">
        <v>2.0271934388062851E-2</v>
      </c>
      <c r="AQ159">
        <v>-4.6259091062021973E-3</v>
      </c>
      <c r="AR159">
        <v>2.4485058027843731E-2</v>
      </c>
      <c r="AS159">
        <v>4.9213549180886274E-2</v>
      </c>
      <c r="AT159">
        <v>4.8171030468350695E-2</v>
      </c>
      <c r="AU159">
        <v>-7.3825271523364489E-3</v>
      </c>
      <c r="AV159">
        <v>-4.0644425508440385E-4</v>
      </c>
      <c r="AW159">
        <v>-2.6406810412673898E-2</v>
      </c>
      <c r="AX159">
        <v>-1.6214750068233696E-2</v>
      </c>
      <c r="AY159">
        <v>4.6813197829990383E-2</v>
      </c>
      <c r="AZ159">
        <v>9.4629827349959617E-4</v>
      </c>
      <c r="BA159">
        <v>0.34499999999999997</v>
      </c>
      <c r="BB159">
        <v>6.7000000000000004E-2</v>
      </c>
      <c r="BC159">
        <v>0.14699999999999999</v>
      </c>
      <c r="BD159">
        <v>0.55600000000000005</v>
      </c>
      <c r="BE159">
        <v>0.26900000000000002</v>
      </c>
      <c r="BF159">
        <v>2</v>
      </c>
      <c r="BG159">
        <v>1</v>
      </c>
      <c r="BH159">
        <v>1</v>
      </c>
      <c r="BI159">
        <v>3</v>
      </c>
      <c r="BJ159">
        <v>2</v>
      </c>
      <c r="BL159" s="119"/>
      <c r="BM159" s="10" t="s">
        <v>18</v>
      </c>
      <c r="BN159" s="4">
        <f>+AVERAGEIF($BJ$15:$BJ$238,BN$1,$AQ$16:$AQ$239)</f>
        <v>9.7688111823199877E-3</v>
      </c>
      <c r="BO159" s="4">
        <f>+AVERAGEIF($BJ$15:$BJ$238,BO$1,$AQ$16:$AQ$239)</f>
        <v>6.0356332366166127E-4</v>
      </c>
      <c r="BP159" s="4">
        <f>+AVERAGEIF($BJ$15:$BJ$238,BP$1,$AQ$16:$AQ$239)</f>
        <v>-2.8486917079617443E-3</v>
      </c>
      <c r="BQ159" s="4">
        <f>+AVERAGEIF($BJ$15:$BJ$238,BQ$1,$AQ$16:$AQ$239)</f>
        <v>4.6536066635527399E-3</v>
      </c>
      <c r="BR159" s="4">
        <f>+AVERAGEIF($BJ$15:$BJ$238,BR$1,$AQ$16:$AQ$239)</f>
        <v>7.4000365296450462E-3</v>
      </c>
      <c r="CJ159">
        <v>17</v>
      </c>
      <c r="CM159" s="119"/>
      <c r="CN159" s="10" t="s">
        <v>18</v>
      </c>
      <c r="CO159" s="4">
        <f t="shared" ca="1" si="29"/>
        <v>9.7688111823199877E-3</v>
      </c>
      <c r="CP159" s="4">
        <f t="shared" ca="1" si="27"/>
        <v>6.0356332366166127E-4</v>
      </c>
      <c r="CQ159" s="4">
        <f t="shared" ca="1" si="27"/>
        <v>-2.8486917079617443E-3</v>
      </c>
      <c r="CR159" s="4">
        <f t="shared" ca="1" si="27"/>
        <v>4.6536066635527399E-3</v>
      </c>
      <c r="CS159" s="4">
        <f t="shared" ca="1" si="27"/>
        <v>7.4000365296450462E-3</v>
      </c>
      <c r="CU159" s="119"/>
      <c r="CV159" s="10" t="s">
        <v>18</v>
      </c>
      <c r="CW159" s="4">
        <f t="array" aca="1" ref="CW159" ca="1">+MEDIAN(IF($B$15:$B$237&gt;=$CN$141,IF($BJ$15:$BJ$237=CW$1,OFFSET($Z$16,0,$CJ159,223,1),"")))</f>
        <v>4.5130235478707537E-3</v>
      </c>
      <c r="CX159" s="4">
        <f t="array" aca="1" ref="CX159" ca="1">+MEDIAN(IF($B$15:$B$237&gt;=$CN$141,IF($BJ$15:$BJ$237=CX$1,OFFSET($Z$16,0,$CJ159,223,1),"")))</f>
        <v>6.4578277656959227E-3</v>
      </c>
      <c r="CY159" s="4">
        <f t="array" aca="1" ref="CY159" ca="1">+MEDIAN(IF($B$15:$B$237&gt;=$CN$141,IF($BJ$15:$BJ$237=CY$1,OFFSET($Z$16,0,$CJ159,223,1),"")))</f>
        <v>2.9287481299267171E-4</v>
      </c>
      <c r="CZ159" s="4">
        <f t="array" aca="1" ref="CZ159" ca="1">+MEDIAN(IF($B$15:$B$237&gt;=$CN$141,IF($BJ$15:$BJ$237=CZ$1,OFFSET($Z$16,0,$CJ159,223,1),"")))</f>
        <v>-7.5325785480068186E-4</v>
      </c>
      <c r="DA159" s="4">
        <f t="array" aca="1" ref="DA159" ca="1">+MEDIAN(IF($B$15:$B$237&gt;=$CN$141,IF($BJ$15:$BJ$237=DA$1,OFFSET($Z$16,0,$CJ159,223,1),"")))</f>
        <v>-3.4016528620970377E-3</v>
      </c>
      <c r="DC159" s="119"/>
      <c r="DD159" s="10" t="s">
        <v>18</v>
      </c>
      <c r="DE159" s="11">
        <f t="shared" si="30"/>
        <v>44</v>
      </c>
      <c r="DF159" s="11">
        <f t="shared" si="28"/>
        <v>45</v>
      </c>
      <c r="DG159" s="11">
        <f t="shared" si="28"/>
        <v>45</v>
      </c>
      <c r="DH159" s="11">
        <f t="shared" si="28"/>
        <v>44</v>
      </c>
      <c r="DI159" s="11">
        <f t="shared" si="28"/>
        <v>45</v>
      </c>
    </row>
    <row r="160" spans="1:113" x14ac:dyDescent="0.3">
      <c r="A160" s="1">
        <v>42766</v>
      </c>
      <c r="B160" s="3">
        <f t="shared" si="26"/>
        <v>2017</v>
      </c>
      <c r="C160" s="3">
        <v>1</v>
      </c>
      <c r="D160">
        <v>93.556549072265597</v>
      </c>
      <c r="E160">
        <v>92.264122009277301</v>
      </c>
      <c r="F160">
        <v>83.806404113769503</v>
      </c>
      <c r="G160">
        <v>45.888652801513601</v>
      </c>
      <c r="H160">
        <v>15.211066246032701</v>
      </c>
      <c r="I160">
        <v>32.578804016113203</v>
      </c>
      <c r="J160">
        <v>49.30073928833</v>
      </c>
      <c r="K160">
        <v>82.836120605468693</v>
      </c>
      <c r="L160">
        <v>45.739349365234297</v>
      </c>
      <c r="M160">
        <v>115.550003051757</v>
      </c>
      <c r="N160">
        <v>62.734176635742102</v>
      </c>
      <c r="O160">
        <v>93.589897155761705</v>
      </c>
      <c r="P160">
        <v>124.45285034179599</v>
      </c>
      <c r="Q160">
        <v>95.466705322265597</v>
      </c>
      <c r="R160">
        <v>118.917419433593</v>
      </c>
      <c r="S160">
        <v>77.332962036132798</v>
      </c>
      <c r="T160">
        <v>203.38436889648401</v>
      </c>
      <c r="U160">
        <v>103.726272583007</v>
      </c>
      <c r="V160">
        <v>31.333692550659102</v>
      </c>
      <c r="W160">
        <v>39.7436714172363</v>
      </c>
      <c r="X160">
        <v>64.148658752441406</v>
      </c>
      <c r="Y160">
        <v>31.648635864257798</v>
      </c>
      <c r="Z160">
        <v>8.9250871738062454E-3</v>
      </c>
      <c r="AA160">
        <v>2.1286830679450031E-3</v>
      </c>
      <c r="AB160">
        <v>4.3761910434669815E-4</v>
      </c>
      <c r="AC160">
        <v>-9.7627327815130727E-3</v>
      </c>
      <c r="AD160">
        <v>-5.6818415592634341E-3</v>
      </c>
      <c r="AE160">
        <v>6.655248928993629E-2</v>
      </c>
      <c r="AF160">
        <v>3.2911829248126523E-2</v>
      </c>
      <c r="AG160">
        <v>1.7328843436055452E-2</v>
      </c>
      <c r="AH160">
        <v>3.4997949908716963E-2</v>
      </c>
      <c r="AI160">
        <v>5.4192157725844181E-2</v>
      </c>
      <c r="AJ160">
        <v>9.1272160619553233E-3</v>
      </c>
      <c r="AK160">
        <v>2.1933522481067946E-3</v>
      </c>
      <c r="AL160">
        <v>2.8179480631442821E-3</v>
      </c>
      <c r="AM160">
        <v>1.4507536483931993E-3</v>
      </c>
      <c r="AN160">
        <v>5.1400904933299962E-2</v>
      </c>
      <c r="AO160">
        <v>1.06514300026328E-3</v>
      </c>
      <c r="AP160">
        <v>1.7894681295208992E-2</v>
      </c>
      <c r="AQ160">
        <v>8.1427884356504165E-3</v>
      </c>
      <c r="AR160">
        <v>3.6672463863229199E-2</v>
      </c>
      <c r="AS160">
        <v>2.9620490095704E-2</v>
      </c>
      <c r="AT160">
        <v>-1.9381747422158035E-3</v>
      </c>
      <c r="AU160">
        <v>5.7573813623411851E-2</v>
      </c>
      <c r="AV160">
        <v>8.9250871738062454E-3</v>
      </c>
      <c r="AW160">
        <v>-1.2376061194997345E-2</v>
      </c>
      <c r="AX160">
        <v>-1.3734366817660382E-2</v>
      </c>
      <c r="AY160">
        <v>3.9848828743297426E-2</v>
      </c>
      <c r="AZ160">
        <v>5.6658719761114862E-3</v>
      </c>
      <c r="BA160">
        <v>0.69499999999999995</v>
      </c>
      <c r="BB160">
        <v>0.16500000000000001</v>
      </c>
      <c r="BC160">
        <v>0.16500000000000001</v>
      </c>
      <c r="BD160">
        <v>0.497</v>
      </c>
      <c r="BE160">
        <v>0.34</v>
      </c>
      <c r="BF160">
        <v>4</v>
      </c>
      <c r="BG160">
        <v>1</v>
      </c>
      <c r="BH160">
        <v>1</v>
      </c>
      <c r="BI160">
        <v>3</v>
      </c>
      <c r="BJ160">
        <v>2</v>
      </c>
      <c r="BL160" s="119"/>
      <c r="BM160" s="10" t="s">
        <v>19</v>
      </c>
      <c r="BN160" s="4">
        <f>+AVERAGEIF($BJ$15:$BJ$238,BN$1,$AR$16:$AR$239)</f>
        <v>1.7595381786449482E-3</v>
      </c>
      <c r="BO160" s="4">
        <f>+AVERAGEIF($BJ$15:$BJ$238,BO$1,$AR$16:$AR$239)</f>
        <v>-2.5028586867757384E-3</v>
      </c>
      <c r="BP160" s="4">
        <f>+AVERAGEIF($BJ$15:$BJ$238,BP$1,$AR$16:$AR$239)</f>
        <v>2.6141198548465184E-2</v>
      </c>
      <c r="BQ160" s="4">
        <f>+AVERAGEIF($BJ$15:$BJ$238,BQ$1,$AR$16:$AR$239)</f>
        <v>2.1046165776779867E-3</v>
      </c>
      <c r="BR160" s="4">
        <f>+AVERAGEIF($BJ$15:$BJ$238,BR$1,$AR$16:$AR$239)</f>
        <v>-3.4053787123498524E-3</v>
      </c>
      <c r="CJ160">
        <v>18</v>
      </c>
      <c r="CM160" s="119"/>
      <c r="CN160" s="10" t="s">
        <v>19</v>
      </c>
      <c r="CO160" s="4">
        <f t="shared" ca="1" si="29"/>
        <v>1.7595381786449482E-3</v>
      </c>
      <c r="CP160" s="4">
        <f t="shared" ca="1" si="27"/>
        <v>-2.5028586867757384E-3</v>
      </c>
      <c r="CQ160" s="4">
        <f t="shared" ca="1" si="27"/>
        <v>2.6141198548465184E-2</v>
      </c>
      <c r="CR160" s="4">
        <f t="shared" ca="1" si="27"/>
        <v>2.1046165776779867E-3</v>
      </c>
      <c r="CS160" s="4">
        <f t="shared" ca="1" si="27"/>
        <v>-3.4053787123498524E-3</v>
      </c>
      <c r="CU160" s="119"/>
      <c r="CV160" s="10" t="s">
        <v>19</v>
      </c>
      <c r="CW160" s="4">
        <f t="array" aca="1" ref="CW160" ca="1">+MEDIAN(IF($B$15:$B$237&gt;=$CN$141,IF($BJ$15:$BJ$237=CW$1,OFFSET($Z$16,0,$CJ160,223,1),"")))</f>
        <v>5.833472093209946E-3</v>
      </c>
      <c r="CX160" s="4">
        <f t="array" aca="1" ref="CX160" ca="1">+MEDIAN(IF($B$15:$B$237&gt;=$CN$141,IF($BJ$15:$BJ$237=CX$1,OFFSET($Z$16,0,$CJ160,223,1),"")))</f>
        <v>6.5723689188542656E-3</v>
      </c>
      <c r="CY160" s="4">
        <f t="array" aca="1" ref="CY160" ca="1">+MEDIAN(IF($B$15:$B$237&gt;=$CN$141,IF($BJ$15:$BJ$237=CY$1,OFFSET($Z$16,0,$CJ160,223,1),"")))</f>
        <v>2.9463152182462982E-2</v>
      </c>
      <c r="CZ160" s="4">
        <f t="array" aca="1" ref="CZ160" ca="1">+MEDIAN(IF($B$15:$B$237&gt;=$CN$141,IF($BJ$15:$BJ$237=CZ$1,OFFSET($Z$16,0,$CJ160,223,1),"")))</f>
        <v>-5.0241848057447913E-3</v>
      </c>
      <c r="DA160" s="4">
        <f t="array" aca="1" ref="DA160" ca="1">+MEDIAN(IF($B$15:$B$237&gt;=$CN$141,IF($BJ$15:$BJ$237=DA$1,OFFSET($Z$16,0,$CJ160,223,1),"")))</f>
        <v>3.5268410028771457E-3</v>
      </c>
      <c r="DC160" s="119"/>
      <c r="DD160" s="10" t="s">
        <v>19</v>
      </c>
      <c r="DE160" s="11">
        <f t="shared" si="30"/>
        <v>44</v>
      </c>
      <c r="DF160" s="11">
        <f t="shared" si="28"/>
        <v>45</v>
      </c>
      <c r="DG160" s="11">
        <f t="shared" si="28"/>
        <v>45</v>
      </c>
      <c r="DH160" s="11">
        <f t="shared" si="28"/>
        <v>44</v>
      </c>
      <c r="DI160" s="11">
        <f t="shared" si="28"/>
        <v>45</v>
      </c>
    </row>
    <row r="161" spans="1:113" x14ac:dyDescent="0.3">
      <c r="A161" s="1">
        <v>42794</v>
      </c>
      <c r="B161" s="3">
        <f t="shared" si="26"/>
        <v>2017</v>
      </c>
      <c r="C161" s="3">
        <v>1</v>
      </c>
      <c r="D161">
        <v>93.941619873046804</v>
      </c>
      <c r="E161">
        <v>92.860000610351506</v>
      </c>
      <c r="F161">
        <v>83.848556518554602</v>
      </c>
      <c r="G161">
        <v>46.294460296630803</v>
      </c>
      <c r="H161">
        <v>15.1820926666259</v>
      </c>
      <c r="I161">
        <v>33.145923614501903</v>
      </c>
      <c r="J161">
        <v>49.887760162353501</v>
      </c>
      <c r="K161">
        <v>84.224548339843693</v>
      </c>
      <c r="L161">
        <v>46.3363037109375</v>
      </c>
      <c r="M161">
        <v>119.230003356933</v>
      </c>
      <c r="N161">
        <v>63.695163726806598</v>
      </c>
      <c r="O161">
        <v>94.267173767089801</v>
      </c>
      <c r="P161">
        <v>126.854850769042</v>
      </c>
      <c r="Q161">
        <v>96.727813720703097</v>
      </c>
      <c r="R161">
        <v>124.120147705078</v>
      </c>
      <c r="S161">
        <v>77.361389160156193</v>
      </c>
      <c r="T161">
        <v>211.37567138671801</v>
      </c>
      <c r="U161">
        <v>105.36988830566401</v>
      </c>
      <c r="V161">
        <v>31.664556503295898</v>
      </c>
      <c r="W161">
        <v>39.977169036865199</v>
      </c>
      <c r="X161">
        <v>66.399337768554602</v>
      </c>
      <c r="Y161">
        <v>32.359565734863203</v>
      </c>
      <c r="Z161">
        <v>4.115914969071488E-3</v>
      </c>
      <c r="AA161">
        <v>6.4583999511129697E-3</v>
      </c>
      <c r="AB161">
        <v>5.0297355232986618E-4</v>
      </c>
      <c r="AC161">
        <v>8.843308102168157E-3</v>
      </c>
      <c r="AD161">
        <v>-1.9047697865596236E-3</v>
      </c>
      <c r="AE161">
        <v>1.7407624850446002E-2</v>
      </c>
      <c r="AF161">
        <v>1.1906938567196157E-2</v>
      </c>
      <c r="AG161">
        <v>1.6761139032425154E-2</v>
      </c>
      <c r="AH161">
        <v>1.3051220753851345E-2</v>
      </c>
      <c r="AI161">
        <v>3.1847686784808316E-2</v>
      </c>
      <c r="AJ161">
        <v>1.5318398082186491E-2</v>
      </c>
      <c r="AK161">
        <v>7.2366423290421977E-3</v>
      </c>
      <c r="AL161">
        <v>1.9300485450105542E-2</v>
      </c>
      <c r="AM161">
        <v>1.3209928992316211E-2</v>
      </c>
      <c r="AN161">
        <v>4.3750766677125519E-2</v>
      </c>
      <c r="AO161">
        <v>3.6759388590490438E-4</v>
      </c>
      <c r="AP161">
        <v>3.929162567208544E-2</v>
      </c>
      <c r="AQ161">
        <v>1.5845703135063394E-2</v>
      </c>
      <c r="AR161">
        <v>1.0559366793488234E-2</v>
      </c>
      <c r="AS161">
        <v>5.875089323721383E-3</v>
      </c>
      <c r="AT161">
        <v>3.5085363589578478E-2</v>
      </c>
      <c r="AU161">
        <v>2.2463207376602679E-2</v>
      </c>
      <c r="AV161">
        <v>4.115914969071488E-3</v>
      </c>
      <c r="AW161">
        <v>1.2665977416601581E-2</v>
      </c>
      <c r="AX161">
        <v>-6.2696506650660178E-3</v>
      </c>
      <c r="AY161">
        <v>3.1535899171980297E-2</v>
      </c>
      <c r="AZ161">
        <v>1.0512035223146837E-2</v>
      </c>
      <c r="BA161">
        <v>0.53300000000000003</v>
      </c>
      <c r="BB161">
        <v>0.56000000000000005</v>
      </c>
      <c r="BC161">
        <v>0.219</v>
      </c>
      <c r="BD161">
        <v>0.44800000000000001</v>
      </c>
      <c r="BE161">
        <v>0.41199999999999998</v>
      </c>
      <c r="BF161">
        <v>3</v>
      </c>
      <c r="BG161">
        <v>3</v>
      </c>
      <c r="BH161">
        <v>2</v>
      </c>
      <c r="BI161">
        <v>3</v>
      </c>
      <c r="BJ161">
        <v>3</v>
      </c>
      <c r="BL161" s="119"/>
      <c r="BM161" s="10" t="s">
        <v>20</v>
      </c>
      <c r="BN161" s="4">
        <f>+AVERAGEIF($BJ$15:$BJ$238,BN$1,$AS$16:$AS$239)</f>
        <v>3.0344954300128291E-3</v>
      </c>
      <c r="BO161" s="4">
        <f>+AVERAGEIF($BJ$15:$BJ$238,BO$1,$AS$16:$AS$239)</f>
        <v>-5.5693230665143646E-5</v>
      </c>
      <c r="BP161" s="4">
        <f>+AVERAGEIF($BJ$15:$BJ$238,BP$1,$AS$16:$AS$239)</f>
        <v>2.7096554183211451E-2</v>
      </c>
      <c r="BQ161" s="4">
        <f>+AVERAGEIF($BJ$15:$BJ$238,BQ$1,$AS$16:$AS$239)</f>
        <v>3.0108048462279624E-3</v>
      </c>
      <c r="BR161" s="4">
        <f>+AVERAGEIF($BJ$15:$BJ$238,BR$1,$AS$16:$AS$239)</f>
        <v>-4.0380613299012677E-3</v>
      </c>
      <c r="CJ161">
        <v>19</v>
      </c>
      <c r="CM161" s="119"/>
      <c r="CN161" s="10" t="s">
        <v>20</v>
      </c>
      <c r="CO161" s="4">
        <f t="shared" ca="1" si="29"/>
        <v>3.0344954300128291E-3</v>
      </c>
      <c r="CP161" s="4">
        <f t="shared" ca="1" si="27"/>
        <v>-5.5693230665143646E-5</v>
      </c>
      <c r="CQ161" s="4">
        <f t="shared" ca="1" si="27"/>
        <v>2.7096554183211451E-2</v>
      </c>
      <c r="CR161" s="4">
        <f t="shared" ca="1" si="27"/>
        <v>3.0108048462279624E-3</v>
      </c>
      <c r="CS161" s="4">
        <f t="shared" ca="1" si="27"/>
        <v>-4.0380613299012677E-3</v>
      </c>
      <c r="CU161" s="119"/>
      <c r="CV161" s="10" t="s">
        <v>20</v>
      </c>
      <c r="CW161" s="4">
        <f t="array" aca="1" ref="CW161" ca="1">+MEDIAN(IF($B$15:$B$237&gt;=$CN$141,IF($BJ$15:$BJ$237=CW$1,OFFSET($Z$16,0,$CJ161,223,1),"")))</f>
        <v>8.9488238068582415E-3</v>
      </c>
      <c r="CX161" s="4">
        <f t="array" aca="1" ref="CX161" ca="1">+MEDIAN(IF($B$15:$B$237&gt;=$CN$141,IF($BJ$15:$BJ$237=CX$1,OFFSET($Z$16,0,$CJ161,223,1),"")))</f>
        <v>5.1517256201156769E-3</v>
      </c>
      <c r="CY161" s="4">
        <f t="array" aca="1" ref="CY161" ca="1">+MEDIAN(IF($B$15:$B$237&gt;=$CN$141,IF($BJ$15:$BJ$237=CY$1,OFFSET($Z$16,0,$CJ161,223,1),"")))</f>
        <v>3.7108539649086558E-2</v>
      </c>
      <c r="CZ161" s="4">
        <f t="array" aca="1" ref="CZ161" ca="1">+MEDIAN(IF($B$15:$B$237&gt;=$CN$141,IF($BJ$15:$BJ$237=CZ$1,OFFSET($Z$16,0,$CJ161,223,1),"")))</f>
        <v>6.8352512238090135E-3</v>
      </c>
      <c r="DA161" s="4">
        <f t="array" aca="1" ref="DA161" ca="1">+MEDIAN(IF($B$15:$B$237&gt;=$CN$141,IF($BJ$15:$BJ$237=DA$1,OFFSET($Z$16,0,$CJ161,223,1),"")))</f>
        <v>1.6741917365631354E-3</v>
      </c>
      <c r="DC161" s="119"/>
      <c r="DD161" s="10" t="s">
        <v>20</v>
      </c>
      <c r="DE161" s="11">
        <f t="shared" si="30"/>
        <v>44</v>
      </c>
      <c r="DF161" s="11">
        <f t="shared" si="28"/>
        <v>45</v>
      </c>
      <c r="DG161" s="11">
        <f t="shared" si="28"/>
        <v>45</v>
      </c>
      <c r="DH161" s="11">
        <f t="shared" si="28"/>
        <v>44</v>
      </c>
      <c r="DI161" s="11">
        <f t="shared" si="28"/>
        <v>45</v>
      </c>
    </row>
    <row r="162" spans="1:113" x14ac:dyDescent="0.3">
      <c r="A162" s="1">
        <v>42825</v>
      </c>
      <c r="B162" s="3">
        <f t="shared" si="26"/>
        <v>2017</v>
      </c>
      <c r="C162" s="3">
        <v>1</v>
      </c>
      <c r="D162">
        <v>93.941619873046804</v>
      </c>
      <c r="E162">
        <v>92.808692932128906</v>
      </c>
      <c r="F162">
        <v>83.833869934082003</v>
      </c>
      <c r="G162">
        <v>46.282497406005803</v>
      </c>
      <c r="H162">
        <v>14.6895446777343</v>
      </c>
      <c r="I162">
        <v>34.367412567138601</v>
      </c>
      <c r="J162">
        <v>51.499977111816399</v>
      </c>
      <c r="K162">
        <v>84.657150268554602</v>
      </c>
      <c r="L162">
        <v>46.580513000488203</v>
      </c>
      <c r="M162">
        <v>118.720001220703</v>
      </c>
      <c r="N162">
        <v>63.6038398742675</v>
      </c>
      <c r="O162">
        <v>94.343116760253906</v>
      </c>
      <c r="P162">
        <v>126.887878417968</v>
      </c>
      <c r="Q162">
        <v>96.442359924316406</v>
      </c>
      <c r="R162">
        <v>126.63589477539</v>
      </c>
      <c r="S162">
        <v>77.410797119140597</v>
      </c>
      <c r="T162">
        <v>211.63986206054599</v>
      </c>
      <c r="U162">
        <v>104.67961883544901</v>
      </c>
      <c r="V162">
        <v>32.633007049560497</v>
      </c>
      <c r="W162">
        <v>41.748264312744098</v>
      </c>
      <c r="X162">
        <v>64.790023803710895</v>
      </c>
      <c r="Y162">
        <v>33.280174255371001</v>
      </c>
      <c r="Z162">
        <v>0</v>
      </c>
      <c r="AA162">
        <v>-5.5252722254317543E-4</v>
      </c>
      <c r="AB162">
        <v>-1.7515607998985772E-4</v>
      </c>
      <c r="AC162">
        <v>-2.5840868536641803E-4</v>
      </c>
      <c r="AD162">
        <v>-3.2442694146792128E-2</v>
      </c>
      <c r="AE162">
        <v>3.6851860483449572E-2</v>
      </c>
      <c r="AF162">
        <v>3.2316883825133536E-2</v>
      </c>
      <c r="AG162">
        <v>5.1362926514650908E-3</v>
      </c>
      <c r="AH162">
        <v>5.2703662138042784E-3</v>
      </c>
      <c r="AI162">
        <v>-4.2774647477215044E-3</v>
      </c>
      <c r="AJ162">
        <v>-1.4337643110675646E-3</v>
      </c>
      <c r="AK162">
        <v>8.0561440562276765E-4</v>
      </c>
      <c r="AL162">
        <v>2.6035779259347969E-4</v>
      </c>
      <c r="AM162">
        <v>-2.9511035699713029E-3</v>
      </c>
      <c r="AN162">
        <v>2.0268643865053004E-2</v>
      </c>
      <c r="AO162">
        <v>6.3866431976955518E-4</v>
      </c>
      <c r="AP162">
        <v>1.2498632037205581E-3</v>
      </c>
      <c r="AQ162">
        <v>-6.5509177366935845E-3</v>
      </c>
      <c r="AR162">
        <v>3.0584686893176505E-2</v>
      </c>
      <c r="AS162">
        <v>4.4302668711875937E-2</v>
      </c>
      <c r="AT162">
        <v>-2.4236897820475667E-2</v>
      </c>
      <c r="AU162">
        <v>2.8449347189970497E-2</v>
      </c>
      <c r="AV162">
        <v>0</v>
      </c>
      <c r="AW162">
        <v>1.3077737042776594E-2</v>
      </c>
      <c r="AX162">
        <v>-1.3674414692612658E-2</v>
      </c>
      <c r="AY162">
        <v>1.4619262620263918E-2</v>
      </c>
      <c r="AZ162">
        <v>3.5056462426069634E-3</v>
      </c>
      <c r="BA162">
        <v>0.372</v>
      </c>
      <c r="BB162">
        <v>0.56899999999999995</v>
      </c>
      <c r="BC162">
        <v>0.17</v>
      </c>
      <c r="BD162">
        <v>0.34899999999999998</v>
      </c>
      <c r="BE162">
        <v>0.30399999999999999</v>
      </c>
      <c r="BF162">
        <v>2</v>
      </c>
      <c r="BG162">
        <v>3</v>
      </c>
      <c r="BH162">
        <v>1</v>
      </c>
      <c r="BI162">
        <v>2</v>
      </c>
      <c r="BJ162">
        <v>2</v>
      </c>
      <c r="BL162" s="119"/>
      <c r="BM162" s="10" t="s">
        <v>21</v>
      </c>
      <c r="BN162" s="4">
        <f>+AVERAGEIF($BJ$15:$BJ$238,BN$1,$AT$16:$AT$239)</f>
        <v>-3.8481736512610428E-3</v>
      </c>
      <c r="BO162" s="4">
        <f>+AVERAGEIF($BJ$15:$BJ$238,BO$1,$AT$16:$AT$239)</f>
        <v>6.5722558891109428E-3</v>
      </c>
      <c r="BP162" s="4">
        <f>+AVERAGEIF($BJ$15:$BJ$238,BP$1,$AT$16:$AT$239)</f>
        <v>2.6485866259268714E-2</v>
      </c>
      <c r="BQ162" s="4">
        <f>+AVERAGEIF($BJ$15:$BJ$238,BQ$1,$AT$16:$AT$239)</f>
        <v>4.803044140891174E-3</v>
      </c>
      <c r="BR162" s="4">
        <f>+AVERAGEIF($BJ$15:$BJ$238,BR$1,$AT$16:$AT$239)</f>
        <v>3.4811985202331838E-3</v>
      </c>
      <c r="CJ162">
        <v>20</v>
      </c>
      <c r="CM162" s="119"/>
      <c r="CN162" s="10" t="s">
        <v>21</v>
      </c>
      <c r="CO162" s="4">
        <f t="shared" ca="1" si="29"/>
        <v>-3.8481736512610428E-3</v>
      </c>
      <c r="CP162" s="4">
        <f t="shared" ca="1" si="27"/>
        <v>6.5722558891109428E-3</v>
      </c>
      <c r="CQ162" s="4">
        <f t="shared" ca="1" si="27"/>
        <v>2.6485866259268714E-2</v>
      </c>
      <c r="CR162" s="4">
        <f t="shared" ca="1" si="27"/>
        <v>4.803044140891174E-3</v>
      </c>
      <c r="CS162" s="4">
        <f t="shared" ca="1" si="27"/>
        <v>3.4811985202331838E-3</v>
      </c>
      <c r="CU162" s="119"/>
      <c r="CV162" s="10" t="s">
        <v>21</v>
      </c>
      <c r="CW162" s="4">
        <f t="array" aca="1" ref="CW162" ca="1">+MEDIAN(IF($B$15:$B$237&gt;=$CN$141,IF($BJ$15:$BJ$237=CW$1,OFFSET($Z$16,0,$CJ162,223,1),"")))</f>
        <v>1.3666060845014871E-2</v>
      </c>
      <c r="CX162" s="4">
        <f t="array" aca="1" ref="CX162" ca="1">+MEDIAN(IF($B$15:$B$237&gt;=$CN$141,IF($BJ$15:$BJ$237=CX$1,OFFSET($Z$16,0,$CJ162,223,1),"")))</f>
        <v>1.2159108126656326E-2</v>
      </c>
      <c r="CY162" s="4">
        <f t="array" aca="1" ref="CY162" ca="1">+MEDIAN(IF($B$15:$B$237&gt;=$CN$141,IF($BJ$15:$BJ$237=CY$1,OFFSET($Z$16,0,$CJ162,223,1),"")))</f>
        <v>2.2326030714355571E-2</v>
      </c>
      <c r="CZ162" s="4">
        <f t="array" aca="1" ref="CZ162" ca="1">+MEDIAN(IF($B$15:$B$237&gt;=$CN$141,IF($BJ$15:$BJ$237=CZ$1,OFFSET($Z$16,0,$CJ162,223,1),"")))</f>
        <v>1.1772985085188981E-2</v>
      </c>
      <c r="DA162" s="4">
        <f t="array" aca="1" ref="DA162" ca="1">+MEDIAN(IF($B$15:$B$237&gt;=$CN$141,IF($BJ$15:$BJ$237=DA$1,OFFSET($Z$16,0,$CJ162,223,1),"")))</f>
        <v>1.5543321592463855E-2</v>
      </c>
      <c r="DC162" s="119"/>
      <c r="DD162" s="10" t="s">
        <v>21</v>
      </c>
      <c r="DE162" s="11">
        <f t="shared" si="30"/>
        <v>44</v>
      </c>
      <c r="DF162" s="11">
        <f t="shared" si="28"/>
        <v>45</v>
      </c>
      <c r="DG162" s="11">
        <f t="shared" si="28"/>
        <v>45</v>
      </c>
      <c r="DH162" s="11">
        <f t="shared" si="28"/>
        <v>44</v>
      </c>
      <c r="DI162" s="11">
        <f t="shared" si="28"/>
        <v>45</v>
      </c>
    </row>
    <row r="163" spans="1:113" x14ac:dyDescent="0.3">
      <c r="A163" s="1">
        <v>42853</v>
      </c>
      <c r="B163" s="3">
        <f t="shared" si="26"/>
        <v>2017</v>
      </c>
      <c r="C163" s="3">
        <v>1</v>
      </c>
      <c r="D163">
        <v>94.364173889160099</v>
      </c>
      <c r="E163">
        <v>93.650474548339801</v>
      </c>
      <c r="F163">
        <v>83.896286010742102</v>
      </c>
      <c r="G163">
        <v>46.510116577148402</v>
      </c>
      <c r="H163">
        <v>14.2935733795166</v>
      </c>
      <c r="I163">
        <v>34.951976776122997</v>
      </c>
      <c r="J163">
        <v>52.748405456542898</v>
      </c>
      <c r="K163">
        <v>86.104957580566406</v>
      </c>
      <c r="L163">
        <v>46.9061279296875</v>
      </c>
      <c r="M163">
        <v>120.76999664306599</v>
      </c>
      <c r="N163">
        <v>64.122634887695298</v>
      </c>
      <c r="O163">
        <v>95.38916015625</v>
      </c>
      <c r="P163">
        <v>128.34613037109301</v>
      </c>
      <c r="Q163">
        <v>97.588912963867102</v>
      </c>
      <c r="R163">
        <v>130.089263916015</v>
      </c>
      <c r="S163">
        <v>77.555625915527301</v>
      </c>
      <c r="T163">
        <v>213.74061584472599</v>
      </c>
      <c r="U163">
        <v>106.326461791992</v>
      </c>
      <c r="V163">
        <v>33.355415344238203</v>
      </c>
      <c r="W163">
        <v>43.375457763671797</v>
      </c>
      <c r="X163">
        <v>64.946914672851506</v>
      </c>
      <c r="Y163">
        <v>33.799636840820298</v>
      </c>
      <c r="Z163">
        <v>4.4980490722252853E-3</v>
      </c>
      <c r="AA163">
        <v>9.0700729599380026E-3</v>
      </c>
      <c r="AB163">
        <v>7.4452099979605002E-4</v>
      </c>
      <c r="AC163">
        <v>4.9180399481438819E-3</v>
      </c>
      <c r="AD163">
        <v>-2.6955995363007745E-2</v>
      </c>
      <c r="AE163">
        <v>1.7009258635412694E-2</v>
      </c>
      <c r="AF163">
        <v>2.4241337855663847E-2</v>
      </c>
      <c r="AG163">
        <v>1.7102008600797136E-2</v>
      </c>
      <c r="AH163">
        <v>6.9903680364336029E-3</v>
      </c>
      <c r="AI163">
        <v>1.72674814798226E-2</v>
      </c>
      <c r="AJ163">
        <v>8.1566618376085476E-3</v>
      </c>
      <c r="AK163">
        <v>1.1087649336986694E-2</v>
      </c>
      <c r="AL163">
        <v>1.1492444915199407E-2</v>
      </c>
      <c r="AM163">
        <v>1.1888479714209144E-2</v>
      </c>
      <c r="AN163">
        <v>2.7270065464062299E-2</v>
      </c>
      <c r="AO163">
        <v>1.8709120920665789E-3</v>
      </c>
      <c r="AP163">
        <v>9.9260780257881542E-3</v>
      </c>
      <c r="AQ163">
        <v>1.5732221561980841E-2</v>
      </c>
      <c r="AR163">
        <v>2.2137349879542745E-2</v>
      </c>
      <c r="AS163">
        <v>3.8976313811230234E-2</v>
      </c>
      <c r="AT163">
        <v>2.4215281910673347E-3</v>
      </c>
      <c r="AU163">
        <v>1.5608769998115779E-2</v>
      </c>
      <c r="AV163">
        <v>4.4980490722252853E-3</v>
      </c>
      <c r="AW163">
        <v>8.6324776288047023E-3</v>
      </c>
      <c r="AX163">
        <v>-3.8504196375911404E-3</v>
      </c>
      <c r="AY163">
        <v>1.7054126006980308E-2</v>
      </c>
      <c r="AZ163">
        <v>6.5835582676047888E-3</v>
      </c>
      <c r="BA163">
        <v>0.54700000000000004</v>
      </c>
      <c r="BB163">
        <v>0.46100000000000002</v>
      </c>
      <c r="BC163">
        <v>0.22800000000000001</v>
      </c>
      <c r="BD163">
        <v>0.35799999999999998</v>
      </c>
      <c r="BE163">
        <v>0.34899999999999998</v>
      </c>
      <c r="BF163">
        <v>3</v>
      </c>
      <c r="BG163">
        <v>3</v>
      </c>
      <c r="BH163">
        <v>2</v>
      </c>
      <c r="BI163">
        <v>2</v>
      </c>
      <c r="BJ163">
        <v>2</v>
      </c>
      <c r="BL163" s="119"/>
      <c r="BM163" s="10" t="s">
        <v>22</v>
      </c>
      <c r="BN163" s="4">
        <f>+AVERAGEIF($BJ$15:$BJ$238,BN$1,$AU$16:$AU$239)</f>
        <v>-5.7252349425071965E-3</v>
      </c>
      <c r="BO163" s="4">
        <f>+AVERAGEIF($BJ$15:$BJ$238,BO$1,$AU$16:$AU$239)</f>
        <v>5.1157607666382837E-3</v>
      </c>
      <c r="BP163" s="4">
        <f>+AVERAGEIF($BJ$15:$BJ$238,BP$1,$AU$16:$AU$239)</f>
        <v>2.6529598786269305E-2</v>
      </c>
      <c r="BQ163" s="4">
        <f>+AVERAGEIF($BJ$15:$BJ$238,BQ$1,$AU$16:$AU$239)</f>
        <v>5.9228740938101244E-3</v>
      </c>
      <c r="BR163" s="4">
        <f>+AVERAGEIF($BJ$15:$BJ$238,BR$1,$AU$16:$AU$239)</f>
        <v>2.1035027322186639E-3</v>
      </c>
      <c r="CJ163">
        <v>21</v>
      </c>
      <c r="CM163" s="119"/>
      <c r="CN163" s="10" t="s">
        <v>22</v>
      </c>
      <c r="CO163" s="4">
        <f t="shared" ca="1" si="29"/>
        <v>-5.7252349425071965E-3</v>
      </c>
      <c r="CP163" s="4">
        <f t="shared" ca="1" si="27"/>
        <v>5.1157607666382837E-3</v>
      </c>
      <c r="CQ163" s="4">
        <f t="shared" ca="1" si="27"/>
        <v>2.6529598786269305E-2</v>
      </c>
      <c r="CR163" s="4">
        <f t="shared" ca="1" si="27"/>
        <v>5.9228740938101244E-3</v>
      </c>
      <c r="CS163" s="4">
        <f t="shared" ca="1" si="27"/>
        <v>2.1035027322186639E-3</v>
      </c>
      <c r="CU163" s="119"/>
      <c r="CV163" s="10" t="s">
        <v>22</v>
      </c>
      <c r="CW163" s="4">
        <f t="array" aca="1" ref="CW163" ca="1">+MEDIAN(IF($B$15:$B$237&gt;=$CN$141,IF($BJ$15:$BJ$237=CW$1,OFFSET($Z$16,0,$CJ163,223,1),"")))</f>
        <v>-3.7217767766387633E-3</v>
      </c>
      <c r="CX163" s="4">
        <f t="array" aca="1" ref="CX163" ca="1">+MEDIAN(IF($B$15:$B$237&gt;=$CN$141,IF($BJ$15:$BJ$237=CX$1,OFFSET($Z$16,0,$CJ163,223,1),"")))</f>
        <v>-3.2434058560457668E-3</v>
      </c>
      <c r="CY163" s="4">
        <f t="array" aca="1" ref="CY163" ca="1">+MEDIAN(IF($B$15:$B$237&gt;=$CN$141,IF($BJ$15:$BJ$237=CY$1,OFFSET($Z$16,0,$CJ163,223,1),"")))</f>
        <v>1.8956987951569526E-2</v>
      </c>
      <c r="CZ163" s="4">
        <f t="array" aca="1" ref="CZ163" ca="1">+MEDIAN(IF($B$15:$B$237&gt;=$CN$141,IF($BJ$15:$BJ$237=CZ$1,OFFSET($Z$16,0,$CJ163,223,1),"")))</f>
        <v>7.8291269041497191E-3</v>
      </c>
      <c r="DA163" s="4">
        <f t="array" aca="1" ref="DA163" ca="1">+MEDIAN(IF($B$15:$B$237&gt;=$CN$141,IF($BJ$15:$BJ$237=DA$1,OFFSET($Z$16,0,$CJ163,223,1),"")))</f>
        <v>1.1145512799457968E-2</v>
      </c>
      <c r="DC163" s="119"/>
      <c r="DD163" s="10" t="s">
        <v>22</v>
      </c>
      <c r="DE163" s="11">
        <f t="shared" si="30"/>
        <v>44</v>
      </c>
      <c r="DF163" s="11">
        <f t="shared" si="28"/>
        <v>45</v>
      </c>
      <c r="DG163" s="11">
        <f t="shared" si="28"/>
        <v>45</v>
      </c>
      <c r="DH163" s="11">
        <f t="shared" si="28"/>
        <v>44</v>
      </c>
      <c r="DI163" s="11">
        <f t="shared" si="28"/>
        <v>45</v>
      </c>
    </row>
    <row r="164" spans="1:113" x14ac:dyDescent="0.3">
      <c r="A164" s="1">
        <v>42886</v>
      </c>
      <c r="B164" s="3">
        <f t="shared" si="26"/>
        <v>2017</v>
      </c>
      <c r="C164" s="3">
        <v>1</v>
      </c>
      <c r="D164">
        <v>94.326347351074205</v>
      </c>
      <c r="E164">
        <v>94.293930053710895</v>
      </c>
      <c r="F164">
        <v>83.909133911132798</v>
      </c>
      <c r="G164">
        <v>46.849285125732401</v>
      </c>
      <c r="H164">
        <v>14.0907592773437</v>
      </c>
      <c r="I164">
        <v>35.9466133117675</v>
      </c>
      <c r="J164">
        <v>54.616928100585902</v>
      </c>
      <c r="K164">
        <v>86.760726928710895</v>
      </c>
      <c r="L164">
        <v>48.1995239257812</v>
      </c>
      <c r="M164">
        <v>120.620002746582</v>
      </c>
      <c r="N164">
        <v>64.784042358398395</v>
      </c>
      <c r="O164">
        <v>96.177803039550696</v>
      </c>
      <c r="P164">
        <v>125.81728363037099</v>
      </c>
      <c r="Q164">
        <v>98.889854431152301</v>
      </c>
      <c r="R164">
        <v>135.15924072265599</v>
      </c>
      <c r="S164">
        <v>77.612480163574205</v>
      </c>
      <c r="T164">
        <v>216.75714111328099</v>
      </c>
      <c r="U164">
        <v>108.333770751953</v>
      </c>
      <c r="V164">
        <v>34.492996215820298</v>
      </c>
      <c r="W164">
        <v>45.504566192626903</v>
      </c>
      <c r="X164">
        <v>64.476257324218693</v>
      </c>
      <c r="Y164">
        <v>34.134792327880803</v>
      </c>
      <c r="Z164">
        <v>-4.0085698339631382E-4</v>
      </c>
      <c r="AA164">
        <v>6.8708194856925697E-3</v>
      </c>
      <c r="AB164">
        <v>1.5314027594803825E-4</v>
      </c>
      <c r="AC164">
        <v>7.2923607495458675E-3</v>
      </c>
      <c r="AD164">
        <v>-1.418918116470036E-2</v>
      </c>
      <c r="AE164">
        <v>2.8457232677150834E-2</v>
      </c>
      <c r="AF164">
        <v>3.5423301005419017E-2</v>
      </c>
      <c r="AG164">
        <v>7.6159302155267561E-3</v>
      </c>
      <c r="AH164">
        <v>2.7574136966336482E-2</v>
      </c>
      <c r="AI164">
        <v>-1.24197980171592E-3</v>
      </c>
      <c r="AJ164">
        <v>1.0314726958140286E-2</v>
      </c>
      <c r="AK164">
        <v>8.2676363017442078E-3</v>
      </c>
      <c r="AL164">
        <v>-1.9703334517450988E-2</v>
      </c>
      <c r="AM164">
        <v>1.3330832650701563E-2</v>
      </c>
      <c r="AN164">
        <v>3.8973060912345092E-2</v>
      </c>
      <c r="AO164">
        <v>7.3307703181746398E-4</v>
      </c>
      <c r="AP164">
        <v>1.4113018513740805E-2</v>
      </c>
      <c r="AQ164">
        <v>1.8878733723764141E-2</v>
      </c>
      <c r="AR164">
        <v>3.4104833048604233E-2</v>
      </c>
      <c r="AS164">
        <v>4.9085555259276159E-2</v>
      </c>
      <c r="AT164">
        <v>-7.2468007295434234E-3</v>
      </c>
      <c r="AU164">
        <v>9.9159493529152876E-3</v>
      </c>
      <c r="AV164">
        <v>-4.0085698339631382E-4</v>
      </c>
      <c r="AW164">
        <v>4.0953890144466154E-3</v>
      </c>
      <c r="AX164">
        <v>1.681323853581751E-2</v>
      </c>
      <c r="AY164">
        <v>2.3237554239429858E-2</v>
      </c>
      <c r="AZ164">
        <v>1.0936331201574417E-2</v>
      </c>
      <c r="BA164">
        <v>0.35399999999999998</v>
      </c>
      <c r="BB164">
        <v>0.39</v>
      </c>
      <c r="BC164">
        <v>0.47</v>
      </c>
      <c r="BD164">
        <v>0.38500000000000001</v>
      </c>
      <c r="BE164">
        <v>0.42099999999999999</v>
      </c>
      <c r="BF164">
        <v>2</v>
      </c>
      <c r="BG164">
        <v>2</v>
      </c>
      <c r="BH164">
        <v>3</v>
      </c>
      <c r="BI164">
        <v>2</v>
      </c>
      <c r="BJ164">
        <v>3</v>
      </c>
    </row>
    <row r="165" spans="1:113" x14ac:dyDescent="0.3">
      <c r="A165" s="1">
        <v>42916</v>
      </c>
      <c r="B165" s="3">
        <f t="shared" si="26"/>
        <v>2017</v>
      </c>
      <c r="C165" s="3">
        <v>1</v>
      </c>
      <c r="D165">
        <v>93.508552551269503</v>
      </c>
      <c r="E165">
        <v>94.276718139648395</v>
      </c>
      <c r="F165">
        <v>83.995414733886705</v>
      </c>
      <c r="G165">
        <v>46.598125457763601</v>
      </c>
      <c r="H165">
        <v>13.955549240112299</v>
      </c>
      <c r="I165">
        <v>36.279712677001903</v>
      </c>
      <c r="J165">
        <v>54.778606414794901</v>
      </c>
      <c r="K165">
        <v>86.138580322265597</v>
      </c>
      <c r="L165">
        <v>48.837619781494098</v>
      </c>
      <c r="M165">
        <v>118.01999664306599</v>
      </c>
      <c r="N165">
        <v>64.869895935058594</v>
      </c>
      <c r="O165">
        <v>95.687751770019503</v>
      </c>
      <c r="P165">
        <v>130.06285095214801</v>
      </c>
      <c r="Q165">
        <v>99.364852905273395</v>
      </c>
      <c r="R165">
        <v>132.02638244628901</v>
      </c>
      <c r="S165">
        <v>77.551956176757798</v>
      </c>
      <c r="T165">
        <v>218.13893127441401</v>
      </c>
      <c r="U165">
        <v>109.191566467285</v>
      </c>
      <c r="V165">
        <v>34.712810516357401</v>
      </c>
      <c r="W165">
        <v>45.270885467529297</v>
      </c>
      <c r="X165">
        <v>65.915756225585895</v>
      </c>
      <c r="Y165">
        <v>34.425094604492102</v>
      </c>
      <c r="Z165">
        <v>-8.6698448818435248E-3</v>
      </c>
      <c r="AA165">
        <v>-1.8253469817941514E-4</v>
      </c>
      <c r="AB165">
        <v>1.0282649663060361E-3</v>
      </c>
      <c r="AC165">
        <v>-5.3610138830240128E-3</v>
      </c>
      <c r="AD165">
        <v>-9.5956530496410508E-3</v>
      </c>
      <c r="AE165">
        <v>9.2665020302582501E-3</v>
      </c>
      <c r="AF165">
        <v>2.9602235027066381E-3</v>
      </c>
      <c r="AG165">
        <v>-7.1708321088238547E-3</v>
      </c>
      <c r="AH165">
        <v>1.3238633989320236E-2</v>
      </c>
      <c r="AI165">
        <v>-2.1555347739284358E-2</v>
      </c>
      <c r="AJ165">
        <v>1.3252272247112895E-3</v>
      </c>
      <c r="AK165">
        <v>-5.0952637099609399E-3</v>
      </c>
      <c r="AL165">
        <v>3.3743911800303561E-2</v>
      </c>
      <c r="AM165">
        <v>4.8033084572067786E-3</v>
      </c>
      <c r="AN165">
        <v>-2.3179016540907815E-2</v>
      </c>
      <c r="AO165">
        <v>-7.7982286726108185E-4</v>
      </c>
      <c r="AP165">
        <v>6.3748310853153356E-3</v>
      </c>
      <c r="AQ165">
        <v>7.9180823244495713E-3</v>
      </c>
      <c r="AR165">
        <v>6.372722716279533E-3</v>
      </c>
      <c r="AS165">
        <v>-5.1353247519909662E-3</v>
      </c>
      <c r="AT165">
        <v>2.2326030714355571E-2</v>
      </c>
      <c r="AU165">
        <v>8.5045859902357357E-3</v>
      </c>
      <c r="AV165">
        <v>-8.6698448818435248E-3</v>
      </c>
      <c r="AW165">
        <v>-4.60996225488286E-3</v>
      </c>
      <c r="AX165">
        <v>8.4074869137471531E-3</v>
      </c>
      <c r="AY165">
        <v>-7.9435884534948542E-3</v>
      </c>
      <c r="AZ165">
        <v>-3.2039771691185215E-3</v>
      </c>
      <c r="BA165">
        <v>0.192</v>
      </c>
      <c r="BB165">
        <v>0.26900000000000002</v>
      </c>
      <c r="BC165">
        <v>0.39</v>
      </c>
      <c r="BD165">
        <v>0.22800000000000001</v>
      </c>
      <c r="BE165">
        <v>0.22800000000000001</v>
      </c>
      <c r="BF165">
        <v>1</v>
      </c>
      <c r="BG165">
        <v>2</v>
      </c>
      <c r="BH165">
        <v>2</v>
      </c>
      <c r="BI165">
        <v>2</v>
      </c>
      <c r="BJ165">
        <v>2</v>
      </c>
    </row>
    <row r="166" spans="1:113" x14ac:dyDescent="0.3">
      <c r="A166" s="1">
        <v>42947</v>
      </c>
      <c r="B166" s="3">
        <f t="shared" si="26"/>
        <v>2017</v>
      </c>
      <c r="C166" s="3">
        <v>1</v>
      </c>
      <c r="D166">
        <v>93.940010070800696</v>
      </c>
      <c r="E166">
        <v>94.591598510742102</v>
      </c>
      <c r="F166">
        <v>84.022979736328097</v>
      </c>
      <c r="G166">
        <v>46.674491882324197</v>
      </c>
      <c r="H166">
        <v>14.525361061096101</v>
      </c>
      <c r="I166">
        <v>38.392166137695298</v>
      </c>
      <c r="J166">
        <v>56.232089996337798</v>
      </c>
      <c r="K166">
        <v>87.154090881347599</v>
      </c>
      <c r="L166">
        <v>49.848045349121001</v>
      </c>
      <c r="M166">
        <v>120.75</v>
      </c>
      <c r="N166">
        <v>65.531021118164006</v>
      </c>
      <c r="O166">
        <v>96.046371459960895</v>
      </c>
      <c r="P166">
        <v>131.17158508300699</v>
      </c>
      <c r="Q166">
        <v>100.125396728515</v>
      </c>
      <c r="R166">
        <v>137.38835144042901</v>
      </c>
      <c r="S166">
        <v>77.696128845214801</v>
      </c>
      <c r="T166">
        <v>222.62257385253901</v>
      </c>
      <c r="U166">
        <v>108.47274780273401</v>
      </c>
      <c r="V166">
        <v>35.712528228759702</v>
      </c>
      <c r="W166">
        <v>46.551685333251903</v>
      </c>
      <c r="X166">
        <v>66.731483459472599</v>
      </c>
      <c r="Y166">
        <v>36.263118743896399</v>
      </c>
      <c r="Z166">
        <v>4.6140968687824468E-3</v>
      </c>
      <c r="AA166">
        <v>3.3399589772236116E-3</v>
      </c>
      <c r="AB166">
        <v>3.2817270476881433E-4</v>
      </c>
      <c r="AC166">
        <v>1.6388303995149567E-3</v>
      </c>
      <c r="AD166">
        <v>4.0830483356828262E-2</v>
      </c>
      <c r="AE166">
        <v>5.8226852001297624E-2</v>
      </c>
      <c r="AF166">
        <v>2.6533781647105403E-2</v>
      </c>
      <c r="AG166">
        <v>1.1789265103774982E-2</v>
      </c>
      <c r="AH166">
        <v>2.0689492488529915E-2</v>
      </c>
      <c r="AI166">
        <v>2.3131701699590002E-2</v>
      </c>
      <c r="AJ166">
        <v>1.0191556092016274E-2</v>
      </c>
      <c r="AK166">
        <v>3.7478118495595236E-3</v>
      </c>
      <c r="AL166">
        <v>8.5246027035568162E-3</v>
      </c>
      <c r="AM166">
        <v>7.6540527259336688E-3</v>
      </c>
      <c r="AN166">
        <v>4.0612860057128053E-2</v>
      </c>
      <c r="AO166">
        <v>1.8590461874152808E-3</v>
      </c>
      <c r="AP166">
        <v>2.0554068693426686E-2</v>
      </c>
      <c r="AQ166">
        <v>-6.5830969167968156E-3</v>
      </c>
      <c r="AR166">
        <v>2.879967647480508E-2</v>
      </c>
      <c r="AS166">
        <v>2.8291911070333908E-2</v>
      </c>
      <c r="AT166">
        <v>1.2375299633899495E-2</v>
      </c>
      <c r="AU166">
        <v>5.3391985135298858E-2</v>
      </c>
      <c r="AV166">
        <v>4.6140968687824468E-3</v>
      </c>
      <c r="AW166">
        <v>-4.4949666899816165E-3</v>
      </c>
      <c r="AX166">
        <v>4.0987082394297047E-3</v>
      </c>
      <c r="AY166">
        <v>-9.6919517406696132E-3</v>
      </c>
      <c r="AZ166">
        <v>-1.3685283306097695E-3</v>
      </c>
      <c r="BA166">
        <v>0.55100000000000005</v>
      </c>
      <c r="BB166">
        <v>0.27300000000000002</v>
      </c>
      <c r="BC166">
        <v>0.34899999999999998</v>
      </c>
      <c r="BD166">
        <v>0.215</v>
      </c>
      <c r="BE166">
        <v>0.24199999999999999</v>
      </c>
      <c r="BF166">
        <v>3</v>
      </c>
      <c r="BG166">
        <v>2</v>
      </c>
      <c r="BH166">
        <v>2</v>
      </c>
      <c r="BI166">
        <v>2</v>
      </c>
      <c r="BJ166">
        <v>2</v>
      </c>
    </row>
    <row r="167" spans="1:113" x14ac:dyDescent="0.3">
      <c r="A167" s="1">
        <v>42978</v>
      </c>
      <c r="B167" s="3">
        <f t="shared" si="26"/>
        <v>2017</v>
      </c>
      <c r="C167" s="3">
        <v>1</v>
      </c>
      <c r="D167">
        <v>94.914627075195298</v>
      </c>
      <c r="E167">
        <v>95.482017517089801</v>
      </c>
      <c r="F167">
        <v>84.118606567382798</v>
      </c>
      <c r="G167">
        <v>47.110710144042898</v>
      </c>
      <c r="H167">
        <v>14.5833082199096</v>
      </c>
      <c r="I167">
        <v>39.294990539550703</v>
      </c>
      <c r="J167">
        <v>56.206886291503899</v>
      </c>
      <c r="K167">
        <v>88.887931823730398</v>
      </c>
      <c r="L167">
        <v>49.802528381347599</v>
      </c>
      <c r="M167">
        <v>125.81999969482401</v>
      </c>
      <c r="N167">
        <v>65.573966979980398</v>
      </c>
      <c r="O167">
        <v>97.446327209472599</v>
      </c>
      <c r="P167">
        <v>129.52159118652301</v>
      </c>
      <c r="Q167">
        <v>100.803512573242</v>
      </c>
      <c r="R167">
        <v>140.23722839355401</v>
      </c>
      <c r="S167">
        <v>77.853286743164006</v>
      </c>
      <c r="T167">
        <v>223.27217102050699</v>
      </c>
      <c r="U167">
        <v>112.170288085937</v>
      </c>
      <c r="V167">
        <v>35.720920562744098</v>
      </c>
      <c r="W167">
        <v>46.584506988525298</v>
      </c>
      <c r="X167">
        <v>66.557243347167898</v>
      </c>
      <c r="Y167">
        <v>37.350757598876903</v>
      </c>
      <c r="Z167">
        <v>1.0374887161072932E-2</v>
      </c>
      <c r="AA167">
        <v>9.4132990705995123E-3</v>
      </c>
      <c r="AB167">
        <v>1.138103306438154E-3</v>
      </c>
      <c r="AC167">
        <v>9.3459670180984222E-3</v>
      </c>
      <c r="AD167">
        <v>3.9893782033895153E-3</v>
      </c>
      <c r="AE167">
        <v>2.3515849525587607E-2</v>
      </c>
      <c r="AF167">
        <v>-4.4820857335270414E-4</v>
      </c>
      <c r="AG167">
        <v>1.9893970837734587E-2</v>
      </c>
      <c r="AH167">
        <v>-9.1311439505026293E-4</v>
      </c>
      <c r="AI167">
        <v>4.1987575112414133E-2</v>
      </c>
      <c r="AJ167">
        <v>6.5535163474650382E-4</v>
      </c>
      <c r="AK167">
        <v>1.4575831738685707E-2</v>
      </c>
      <c r="AL167">
        <v>-1.2578897292731761E-2</v>
      </c>
      <c r="AM167">
        <v>6.7726657459912243E-3</v>
      </c>
      <c r="AN167">
        <v>2.073594248170485E-2</v>
      </c>
      <c r="AO167">
        <v>2.0227249450521789E-3</v>
      </c>
      <c r="AP167">
        <v>2.9179303640531895E-3</v>
      </c>
      <c r="AQ167">
        <v>3.40872740674667E-2</v>
      </c>
      <c r="AR167">
        <v>2.3499691566608583E-4</v>
      </c>
      <c r="AS167">
        <v>7.0505836767087438E-4</v>
      </c>
      <c r="AT167">
        <v>-2.6110630735568519E-3</v>
      </c>
      <c r="AU167">
        <v>2.9992976132632521E-2</v>
      </c>
      <c r="AV167">
        <v>1.0374887161072932E-2</v>
      </c>
      <c r="AW167">
        <v>6.2366426840589906E-3</v>
      </c>
      <c r="AX167">
        <v>1.0357573176441148E-2</v>
      </c>
      <c r="AY167">
        <v>4.0229841458208071E-3</v>
      </c>
      <c r="AZ167">
        <v>7.7480217918484695E-3</v>
      </c>
      <c r="BA167">
        <v>0.73499999999999999</v>
      </c>
      <c r="BB167">
        <v>0.42099999999999999</v>
      </c>
      <c r="BC167">
        <v>0.40300000000000002</v>
      </c>
      <c r="BD167">
        <v>0.28199999999999997</v>
      </c>
      <c r="BE167">
        <v>0.36299999999999999</v>
      </c>
      <c r="BF167">
        <v>4</v>
      </c>
      <c r="BG167">
        <v>3</v>
      </c>
      <c r="BH167">
        <v>3</v>
      </c>
      <c r="BI167">
        <v>2</v>
      </c>
      <c r="BJ167">
        <v>2</v>
      </c>
    </row>
    <row r="168" spans="1:113" x14ac:dyDescent="0.3">
      <c r="A168" s="1">
        <v>43007</v>
      </c>
      <c r="B168" s="3">
        <f t="shared" si="26"/>
        <v>2017</v>
      </c>
      <c r="C168" s="3">
        <v>1</v>
      </c>
      <c r="D168">
        <v>94.248336791992102</v>
      </c>
      <c r="E168">
        <v>94.936279296875</v>
      </c>
      <c r="F168">
        <v>84.179336547851506</v>
      </c>
      <c r="G168">
        <v>46.9207763671875</v>
      </c>
      <c r="H168">
        <v>14.8730421066284</v>
      </c>
      <c r="I168">
        <v>39.2774658203125</v>
      </c>
      <c r="J168">
        <v>57.534347534179602</v>
      </c>
      <c r="K168">
        <v>88.7210693359375</v>
      </c>
      <c r="L168">
        <v>50.7128295898437</v>
      </c>
      <c r="M168">
        <v>121.58000183105401</v>
      </c>
      <c r="N168">
        <v>65.967872619628906</v>
      </c>
      <c r="O168">
        <v>96.041603088378906</v>
      </c>
      <c r="P168">
        <v>137.68682861328099</v>
      </c>
      <c r="Q168">
        <v>100.75359344482401</v>
      </c>
      <c r="R168">
        <v>139.82318115234301</v>
      </c>
      <c r="S168">
        <v>77.707977294921804</v>
      </c>
      <c r="T168">
        <v>227.77096557617099</v>
      </c>
      <c r="U168">
        <v>109.564697265625</v>
      </c>
      <c r="V168">
        <v>36.619056701660099</v>
      </c>
      <c r="W168">
        <v>48.080013275146399</v>
      </c>
      <c r="X168">
        <v>66.481330871582003</v>
      </c>
      <c r="Y168">
        <v>37.165824890136697</v>
      </c>
      <c r="Z168">
        <v>-7.0198904398089956E-3</v>
      </c>
      <c r="AA168">
        <v>-5.7156125771757882E-3</v>
      </c>
      <c r="AB168">
        <v>7.2195656760021265E-4</v>
      </c>
      <c r="AC168">
        <v>-4.0316475016969333E-3</v>
      </c>
      <c r="AD168">
        <v>1.9867500730955223E-2</v>
      </c>
      <c r="AE168">
        <v>-4.4597845673388647E-4</v>
      </c>
      <c r="AF168">
        <v>2.3617412923233827E-2</v>
      </c>
      <c r="AG168">
        <v>-1.8772231997004063E-3</v>
      </c>
      <c r="AH168">
        <v>1.8278212735019173E-2</v>
      </c>
      <c r="AI168">
        <v>-3.3698918089763996E-2</v>
      </c>
      <c r="AJ168">
        <v>6.0070430048675405E-3</v>
      </c>
      <c r="AK168">
        <v>-1.4415362398154552E-2</v>
      </c>
      <c r="AL168">
        <v>6.3041515719176822E-2</v>
      </c>
      <c r="AM168">
        <v>-4.9521219195336474E-4</v>
      </c>
      <c r="AN168">
        <v>-2.9524773553640804E-3</v>
      </c>
      <c r="AO168">
        <v>-1.8664523274601885E-3</v>
      </c>
      <c r="AP168">
        <v>2.0149374349259119E-2</v>
      </c>
      <c r="AQ168">
        <v>-2.3228885873198268E-2</v>
      </c>
      <c r="AR168">
        <v>2.5143140903617578E-2</v>
      </c>
      <c r="AS168">
        <v>3.210308283373009E-2</v>
      </c>
      <c r="AT168">
        <v>-1.1405591903788093E-3</v>
      </c>
      <c r="AU168">
        <v>-4.9512438469458964E-3</v>
      </c>
      <c r="AV168">
        <v>-7.0198904398089956E-3</v>
      </c>
      <c r="AW168">
        <v>7.9114072514061551E-3</v>
      </c>
      <c r="AX168">
        <v>3.2649737077112828E-3</v>
      </c>
      <c r="AY168">
        <v>-1.0454087589341188E-2</v>
      </c>
      <c r="AZ168">
        <v>-1.5743992675081864E-3</v>
      </c>
      <c r="BA168">
        <v>0.215</v>
      </c>
      <c r="BB168">
        <v>0.434</v>
      </c>
      <c r="BC168">
        <v>0.33100000000000002</v>
      </c>
      <c r="BD168">
        <v>0.20599999999999999</v>
      </c>
      <c r="BE168">
        <v>0.23300000000000001</v>
      </c>
      <c r="BF168">
        <v>2</v>
      </c>
      <c r="BG168">
        <v>3</v>
      </c>
      <c r="BH168">
        <v>2</v>
      </c>
      <c r="BI168">
        <v>2</v>
      </c>
      <c r="BJ168">
        <v>2</v>
      </c>
    </row>
    <row r="169" spans="1:113" x14ac:dyDescent="0.3">
      <c r="A169" s="1">
        <v>43039</v>
      </c>
      <c r="B169" s="3">
        <f t="shared" si="26"/>
        <v>2017</v>
      </c>
      <c r="C169" s="3">
        <v>1</v>
      </c>
      <c r="D169">
        <v>94.470779418945298</v>
      </c>
      <c r="E169">
        <v>95.029151916503906</v>
      </c>
      <c r="F169">
        <v>84.238243103027301</v>
      </c>
      <c r="G169">
        <v>47.212387084960902</v>
      </c>
      <c r="H169">
        <v>15.462169647216699</v>
      </c>
      <c r="I169">
        <v>40.565967559814403</v>
      </c>
      <c r="J169">
        <v>58.500534057617102</v>
      </c>
      <c r="K169">
        <v>88.936805725097599</v>
      </c>
      <c r="L169">
        <v>53.389114379882798</v>
      </c>
      <c r="M169">
        <v>120.669998168945</v>
      </c>
      <c r="N169">
        <v>66.023811340332003</v>
      </c>
      <c r="O169">
        <v>95.860092163085895</v>
      </c>
      <c r="P169">
        <v>138.69035339355401</v>
      </c>
      <c r="Q169">
        <v>100.94776153564401</v>
      </c>
      <c r="R169">
        <v>146.26400756835901</v>
      </c>
      <c r="S169">
        <v>77.637023925781193</v>
      </c>
      <c r="T169">
        <v>233.13812255859301</v>
      </c>
      <c r="U169">
        <v>109.52243041992099</v>
      </c>
      <c r="V169">
        <v>37.268596649169901</v>
      </c>
      <c r="W169">
        <v>48.3025703430175</v>
      </c>
      <c r="X169">
        <v>65.769226074218693</v>
      </c>
      <c r="Y169">
        <v>38.070011138916001</v>
      </c>
      <c r="Z169">
        <v>2.3601756224529424E-3</v>
      </c>
      <c r="AA169">
        <v>9.7826268647493997E-4</v>
      </c>
      <c r="AB169">
        <v>6.9977452414704544E-4</v>
      </c>
      <c r="AC169">
        <v>6.214959349592819E-3</v>
      </c>
      <c r="AD169">
        <v>3.9610426459140147E-2</v>
      </c>
      <c r="AE169">
        <v>3.2805113888878967E-2</v>
      </c>
      <c r="AF169">
        <v>1.6793212486915232E-2</v>
      </c>
      <c r="AG169">
        <v>2.4316252134339855E-3</v>
      </c>
      <c r="AH169">
        <v>5.277332800564305E-2</v>
      </c>
      <c r="AI169">
        <v>-7.4848136897837092E-3</v>
      </c>
      <c r="AJ169">
        <v>8.4796914743079377E-4</v>
      </c>
      <c r="AK169">
        <v>-1.889919779098026E-3</v>
      </c>
      <c r="AL169">
        <v>7.288458819046495E-3</v>
      </c>
      <c r="AM169">
        <v>1.92715797205123E-3</v>
      </c>
      <c r="AN169">
        <v>4.6064081527357414E-2</v>
      </c>
      <c r="AO169">
        <v>-9.1307703031984211E-4</v>
      </c>
      <c r="AP169">
        <v>2.3563832944401897E-2</v>
      </c>
      <c r="AQ169">
        <v>-3.857706611604117E-4</v>
      </c>
      <c r="AR169">
        <v>1.7737757496095075E-2</v>
      </c>
      <c r="AS169">
        <v>4.6288894846489015E-3</v>
      </c>
      <c r="AT169">
        <v>-1.0711349908726131E-2</v>
      </c>
      <c r="AU169">
        <v>2.4328432140336087E-2</v>
      </c>
      <c r="AV169">
        <v>2.3601756224529424E-3</v>
      </c>
      <c r="AW169">
        <v>5.6500882610568404E-3</v>
      </c>
      <c r="AX169">
        <v>1.1297246125465676E-3</v>
      </c>
      <c r="AY169">
        <v>-2.7250449388779296E-3</v>
      </c>
      <c r="AZ169">
        <v>1.6037358892946052E-3</v>
      </c>
      <c r="BA169">
        <v>0.47499999999999998</v>
      </c>
      <c r="BB169">
        <v>0.41199999999999998</v>
      </c>
      <c r="BC169">
        <v>0.30399999999999999</v>
      </c>
      <c r="BD169">
        <v>0.251</v>
      </c>
      <c r="BE169">
        <v>0.27800000000000002</v>
      </c>
      <c r="BF169">
        <v>3</v>
      </c>
      <c r="BG169">
        <v>3</v>
      </c>
      <c r="BH169">
        <v>2</v>
      </c>
      <c r="BI169">
        <v>2</v>
      </c>
      <c r="BJ169">
        <v>2</v>
      </c>
    </row>
    <row r="170" spans="1:113" x14ac:dyDescent="0.3">
      <c r="A170" s="1">
        <v>43069</v>
      </c>
      <c r="B170" s="3">
        <f t="shared" si="26"/>
        <v>2017</v>
      </c>
      <c r="C170" s="3">
        <v>1</v>
      </c>
      <c r="D170">
        <v>94.552299499511705</v>
      </c>
      <c r="E170">
        <v>94.888236999511705</v>
      </c>
      <c r="F170">
        <v>84.284324645996094</v>
      </c>
      <c r="G170">
        <v>47.3226318359375</v>
      </c>
      <c r="H170">
        <v>15.607036590576101</v>
      </c>
      <c r="I170">
        <v>40.408184051513601</v>
      </c>
      <c r="J170">
        <v>58.903812408447202</v>
      </c>
      <c r="K170">
        <v>88.694908142089801</v>
      </c>
      <c r="L170">
        <v>54.53609085083</v>
      </c>
      <c r="M170">
        <v>121.09999847412099</v>
      </c>
      <c r="N170">
        <v>65.780990600585895</v>
      </c>
      <c r="O170">
        <v>95.592376708984304</v>
      </c>
      <c r="P170">
        <v>142.76947021484301</v>
      </c>
      <c r="Q170">
        <v>100.82329559326099</v>
      </c>
      <c r="R170">
        <v>149.14793395996</v>
      </c>
      <c r="S170">
        <v>77.469261169433594</v>
      </c>
      <c r="T170">
        <v>240.264236450195</v>
      </c>
      <c r="U170">
        <v>110.336364746093</v>
      </c>
      <c r="V170">
        <v>37.589149475097599</v>
      </c>
      <c r="W170">
        <v>48.277828216552699</v>
      </c>
      <c r="X170">
        <v>67.521469116210895</v>
      </c>
      <c r="Y170">
        <v>37.942070007324197</v>
      </c>
      <c r="Z170">
        <v>8.629131787396549E-4</v>
      </c>
      <c r="AA170">
        <v>-1.4828598819446315E-3</v>
      </c>
      <c r="AB170">
        <v>5.4703827230140334E-4</v>
      </c>
      <c r="AC170">
        <v>2.3350810620570428E-3</v>
      </c>
      <c r="AD170">
        <v>9.3691213241524629E-3</v>
      </c>
      <c r="AE170">
        <v>-3.8895536774304906E-3</v>
      </c>
      <c r="AF170">
        <v>6.8935840898975975E-3</v>
      </c>
      <c r="AG170">
        <v>-2.7198816174655027E-3</v>
      </c>
      <c r="AH170">
        <v>2.1483339520975253E-2</v>
      </c>
      <c r="AI170">
        <v>3.5634400571877833E-3</v>
      </c>
      <c r="AJ170">
        <v>-3.6777752573907696E-3</v>
      </c>
      <c r="AK170">
        <v>-2.7927727593473062E-3</v>
      </c>
      <c r="AL170">
        <v>2.941168380841841E-2</v>
      </c>
      <c r="AM170">
        <v>-1.2329737726681778E-3</v>
      </c>
      <c r="AN170">
        <v>1.9717266329196903E-2</v>
      </c>
      <c r="AO170">
        <v>-2.1608602167436652E-3</v>
      </c>
      <c r="AP170">
        <v>3.056606021098518E-2</v>
      </c>
      <c r="AQ170">
        <v>7.4316678606500819E-3</v>
      </c>
      <c r="AR170">
        <v>8.6011509621690685E-3</v>
      </c>
      <c r="AS170">
        <v>-5.1223208804618281E-4</v>
      </c>
      <c r="AT170">
        <v>2.6642293768438741E-2</v>
      </c>
      <c r="AU170">
        <v>-3.3606801722476654E-3</v>
      </c>
      <c r="AV170">
        <v>8.629131787396549E-4</v>
      </c>
      <c r="AW170">
        <v>-3.8174050391257541E-3</v>
      </c>
      <c r="AX170">
        <v>2.3954298537238738E-3</v>
      </c>
      <c r="AY170">
        <v>1.9248943323068035E-2</v>
      </c>
      <c r="AZ170">
        <v>4.6724703291014524E-3</v>
      </c>
      <c r="BA170">
        <v>0.40799999999999997</v>
      </c>
      <c r="BB170">
        <v>0.28199999999999997</v>
      </c>
      <c r="BC170">
        <v>0.318</v>
      </c>
      <c r="BD170">
        <v>0.372</v>
      </c>
      <c r="BE170">
        <v>0.318</v>
      </c>
      <c r="BF170">
        <v>3</v>
      </c>
      <c r="BG170">
        <v>2</v>
      </c>
      <c r="BH170">
        <v>2</v>
      </c>
      <c r="BI170">
        <v>2</v>
      </c>
      <c r="BJ170">
        <v>2</v>
      </c>
    </row>
    <row r="171" spans="1:113" x14ac:dyDescent="0.3">
      <c r="A171" s="1">
        <v>43098</v>
      </c>
      <c r="B171" s="3">
        <f t="shared" si="26"/>
        <v>2017</v>
      </c>
      <c r="C171" s="3">
        <v>1</v>
      </c>
      <c r="D171">
        <v>95.436820983886705</v>
      </c>
      <c r="E171">
        <v>95.339096069335895</v>
      </c>
      <c r="F171">
        <v>84.347023010253906</v>
      </c>
      <c r="G171">
        <v>47.451812744140597</v>
      </c>
      <c r="H171">
        <v>16.041639328002901</v>
      </c>
      <c r="I171">
        <v>41.928165435791001</v>
      </c>
      <c r="J171">
        <v>59.698329925537102</v>
      </c>
      <c r="K171">
        <v>89.799201965332003</v>
      </c>
      <c r="L171">
        <v>54.915748596191399</v>
      </c>
      <c r="M171">
        <v>123.650001525878</v>
      </c>
      <c r="N171">
        <v>65.942680358886705</v>
      </c>
      <c r="O171">
        <v>95.769050598144503</v>
      </c>
      <c r="P171">
        <v>142.20054626464801</v>
      </c>
      <c r="Q171">
        <v>102.05377960205</v>
      </c>
      <c r="R171">
        <v>150.04747009277301</v>
      </c>
      <c r="S171">
        <v>77.453620910644503</v>
      </c>
      <c r="T171">
        <v>243.17811584472599</v>
      </c>
      <c r="U171">
        <v>112.33634948730401</v>
      </c>
      <c r="V171">
        <v>38.210933685302699</v>
      </c>
      <c r="W171">
        <v>49.016658782958899</v>
      </c>
      <c r="X171">
        <v>67.421943664550696</v>
      </c>
      <c r="Y171">
        <v>39.347949981689403</v>
      </c>
      <c r="Z171">
        <v>9.3548384233592685E-3</v>
      </c>
      <c r="AA171">
        <v>4.7514748306105581E-3</v>
      </c>
      <c r="AB171">
        <v>7.4389116269424349E-4</v>
      </c>
      <c r="AC171">
        <v>2.7297912899466592E-3</v>
      </c>
      <c r="AD171">
        <v>2.7846589255081433E-2</v>
      </c>
      <c r="AE171">
        <v>3.7615681574298954E-2</v>
      </c>
      <c r="AF171">
        <v>1.3488388690032549E-2</v>
      </c>
      <c r="AG171">
        <v>1.2450475978543318E-2</v>
      </c>
      <c r="AH171">
        <v>6.9615870781765121E-3</v>
      </c>
      <c r="AI171">
        <v>2.1057003170003696E-2</v>
      </c>
      <c r="AJ171">
        <v>2.458001267912957E-3</v>
      </c>
      <c r="AK171">
        <v>1.8482006122522154E-3</v>
      </c>
      <c r="AL171">
        <v>-3.9849132264683229E-3</v>
      </c>
      <c r="AM171">
        <v>1.2204362112432809E-2</v>
      </c>
      <c r="AN171">
        <v>6.0311672373181135E-3</v>
      </c>
      <c r="AO171">
        <v>-2.0188986641922479E-4</v>
      </c>
      <c r="AP171">
        <v>1.2127811602685279E-2</v>
      </c>
      <c r="AQ171">
        <v>1.8126251900843382E-2</v>
      </c>
      <c r="AR171">
        <v>1.6541587636001776E-2</v>
      </c>
      <c r="AS171">
        <v>1.5303724166964239E-2</v>
      </c>
      <c r="AT171">
        <v>-1.4739823194442891E-3</v>
      </c>
      <c r="AU171">
        <v>3.7053328247347084E-2</v>
      </c>
      <c r="AV171">
        <v>9.3548384233592685E-3</v>
      </c>
      <c r="AW171">
        <v>1.2610134378473026E-2</v>
      </c>
      <c r="AX171">
        <v>2.0621305538442103E-2</v>
      </c>
      <c r="AY171">
        <v>2.9202165808648095E-2</v>
      </c>
      <c r="AZ171">
        <v>1.7947111037230623E-2</v>
      </c>
      <c r="BA171">
        <v>0.71299999999999997</v>
      </c>
      <c r="BB171">
        <v>0.55100000000000005</v>
      </c>
      <c r="BC171">
        <v>0.51500000000000001</v>
      </c>
      <c r="BD171">
        <v>0.42599999999999999</v>
      </c>
      <c r="BE171">
        <v>0.497</v>
      </c>
      <c r="BF171">
        <v>4</v>
      </c>
      <c r="BG171">
        <v>3</v>
      </c>
      <c r="BH171">
        <v>3</v>
      </c>
      <c r="BI171">
        <v>3</v>
      </c>
      <c r="BJ171">
        <v>3</v>
      </c>
    </row>
    <row r="172" spans="1:113" x14ac:dyDescent="0.3">
      <c r="A172" s="1">
        <v>43131</v>
      </c>
      <c r="B172" s="3">
        <f t="shared" si="26"/>
        <v>2018</v>
      </c>
      <c r="C172" s="3">
        <v>1</v>
      </c>
      <c r="D172">
        <v>94.625343322753906</v>
      </c>
      <c r="E172">
        <v>94.266502380371094</v>
      </c>
      <c r="F172">
        <v>84.457763671875</v>
      </c>
      <c r="G172">
        <v>47.181255340576101</v>
      </c>
      <c r="H172">
        <v>16.51487159729</v>
      </c>
      <c r="I172">
        <v>45.4073486328125</v>
      </c>
      <c r="J172">
        <v>62.695571899413999</v>
      </c>
      <c r="K172">
        <v>89.226821899414006</v>
      </c>
      <c r="L172">
        <v>57.673912048339801</v>
      </c>
      <c r="M172">
        <v>127.650001525878</v>
      </c>
      <c r="N172">
        <v>65.972900390625</v>
      </c>
      <c r="O172">
        <v>93.709762573242102</v>
      </c>
      <c r="P172">
        <v>145.838134765625</v>
      </c>
      <c r="Q172">
        <v>100.802894592285</v>
      </c>
      <c r="R172">
        <v>163.18722534179599</v>
      </c>
      <c r="S172">
        <v>77.231918334960895</v>
      </c>
      <c r="T172">
        <v>256.88351440429602</v>
      </c>
      <c r="U172">
        <v>108.679191589355</v>
      </c>
      <c r="V172">
        <v>40.025230407714801</v>
      </c>
      <c r="W172">
        <v>51.776168823242102</v>
      </c>
      <c r="X172">
        <v>64.553764343261705</v>
      </c>
      <c r="Y172">
        <v>42.716228485107401</v>
      </c>
      <c r="Z172">
        <v>-8.5027733820870477E-3</v>
      </c>
      <c r="AA172">
        <v>-1.1250302689934766E-2</v>
      </c>
      <c r="AB172">
        <v>1.3129172514794174E-3</v>
      </c>
      <c r="AC172">
        <v>-5.7017295634907983E-3</v>
      </c>
      <c r="AD172">
        <v>2.950024368525761E-2</v>
      </c>
      <c r="AE172">
        <v>8.2979619090406853E-2</v>
      </c>
      <c r="AF172">
        <v>5.0206462686902986E-2</v>
      </c>
      <c r="AG172">
        <v>-6.3739994720550808E-3</v>
      </c>
      <c r="AH172">
        <v>5.0225363810112666E-2</v>
      </c>
      <c r="AI172">
        <v>3.2349372831692813E-2</v>
      </c>
      <c r="AJ172">
        <v>4.5827727313829669E-4</v>
      </c>
      <c r="AK172">
        <v>-2.1502646335540665E-2</v>
      </c>
      <c r="AL172">
        <v>2.5580692877277045E-2</v>
      </c>
      <c r="AM172">
        <v>-1.2257115950459863E-2</v>
      </c>
      <c r="AN172">
        <v>8.7570655079347803E-2</v>
      </c>
      <c r="AO172">
        <v>-2.8623913650128729E-3</v>
      </c>
      <c r="AP172">
        <v>5.6359506331240761E-2</v>
      </c>
      <c r="AQ172">
        <v>-3.2555427647774193E-2</v>
      </c>
      <c r="AR172">
        <v>4.7481088458980691E-2</v>
      </c>
      <c r="AS172">
        <v>5.6297391719457135E-2</v>
      </c>
      <c r="AT172">
        <v>-4.2540739192558075E-2</v>
      </c>
      <c r="AU172">
        <v>8.560238856116853E-2</v>
      </c>
      <c r="AV172">
        <v>-8.5027733820870477E-3</v>
      </c>
      <c r="AW172">
        <v>1.6361027691236263E-3</v>
      </c>
      <c r="AX172">
        <v>7.2954351552303454E-3</v>
      </c>
      <c r="AY172">
        <v>1.1424045254840864E-2</v>
      </c>
      <c r="AZ172">
        <v>2.9632024492769471E-3</v>
      </c>
      <c r="BA172">
        <v>0.20100000000000001</v>
      </c>
      <c r="BB172">
        <v>0.35799999999999998</v>
      </c>
      <c r="BC172">
        <v>0.376</v>
      </c>
      <c r="BD172">
        <v>0.32700000000000001</v>
      </c>
      <c r="BE172">
        <v>0.29099999999999998</v>
      </c>
      <c r="BF172">
        <v>2</v>
      </c>
      <c r="BG172">
        <v>2</v>
      </c>
      <c r="BH172">
        <v>2</v>
      </c>
      <c r="BI172">
        <v>2</v>
      </c>
      <c r="BJ172">
        <v>2</v>
      </c>
    </row>
    <row r="173" spans="1:113" x14ac:dyDescent="0.3">
      <c r="A173" s="1">
        <v>43159</v>
      </c>
      <c r="B173" s="3">
        <f t="shared" si="26"/>
        <v>2018</v>
      </c>
      <c r="C173" s="3">
        <v>1</v>
      </c>
      <c r="D173">
        <v>93.647201538085895</v>
      </c>
      <c r="E173">
        <v>93.315597534179602</v>
      </c>
      <c r="F173">
        <v>84.527961730957003</v>
      </c>
      <c r="G173">
        <v>47.302703857421797</v>
      </c>
      <c r="H173">
        <v>16.031982421875</v>
      </c>
      <c r="I173">
        <v>42.72900390625</v>
      </c>
      <c r="J173">
        <v>59.664375305175703</v>
      </c>
      <c r="K173">
        <v>87.280204772949205</v>
      </c>
      <c r="L173">
        <v>55.960365295410099</v>
      </c>
      <c r="M173">
        <v>125</v>
      </c>
      <c r="N173">
        <v>65.400726318359304</v>
      </c>
      <c r="O173">
        <v>92.835678100585895</v>
      </c>
      <c r="P173">
        <v>140.23251342773401</v>
      </c>
      <c r="Q173">
        <v>98.547737121582003</v>
      </c>
      <c r="R173">
        <v>161.077545166015</v>
      </c>
      <c r="S173">
        <v>77.154289245605398</v>
      </c>
      <c r="T173">
        <v>247.54309082031199</v>
      </c>
      <c r="U173">
        <v>105.37375640869099</v>
      </c>
      <c r="V173">
        <v>37.980953216552699</v>
      </c>
      <c r="W173">
        <v>48.594028472900298</v>
      </c>
      <c r="X173">
        <v>59.597488403320298</v>
      </c>
      <c r="Y173">
        <v>40.427852630615199</v>
      </c>
      <c r="Z173">
        <v>-1.0336995886310318E-2</v>
      </c>
      <c r="AA173">
        <v>-1.0087409866492481E-2</v>
      </c>
      <c r="AB173">
        <v>8.3116170769947928E-4</v>
      </c>
      <c r="AC173">
        <v>2.574084050308123E-3</v>
      </c>
      <c r="AD173">
        <v>-2.9239656667644942E-2</v>
      </c>
      <c r="AE173">
        <v>-5.8984829707213082E-2</v>
      </c>
      <c r="AF173">
        <v>-4.8347857789724169E-2</v>
      </c>
      <c r="AG173">
        <v>-2.1816501865988602E-2</v>
      </c>
      <c r="AH173">
        <v>-2.9710950619987075E-2</v>
      </c>
      <c r="AI173">
        <v>-2.0759902030559441E-2</v>
      </c>
      <c r="AJ173">
        <v>-8.6728652049229416E-3</v>
      </c>
      <c r="AK173">
        <v>-9.3275710945595058E-3</v>
      </c>
      <c r="AL173">
        <v>-3.8437280803815366E-2</v>
      </c>
      <c r="AM173">
        <v>-2.2371951518102451E-2</v>
      </c>
      <c r="AN173">
        <v>-1.2927973812669857E-2</v>
      </c>
      <c r="AO173">
        <v>-1.0051425761408161E-3</v>
      </c>
      <c r="AP173">
        <v>-3.6360541102235189E-2</v>
      </c>
      <c r="AQ173">
        <v>-3.0414609570833195E-2</v>
      </c>
      <c r="AR173">
        <v>-5.1074713882673151E-2</v>
      </c>
      <c r="AS173">
        <v>-6.1459556059569875E-2</v>
      </c>
      <c r="AT173">
        <v>-7.6777489126530818E-2</v>
      </c>
      <c r="AU173">
        <v>-5.3571580067983349E-2</v>
      </c>
      <c r="AV173">
        <v>-1.0336995886310318E-2</v>
      </c>
      <c r="AW173">
        <v>-9.5724584829424142E-3</v>
      </c>
      <c r="AX173">
        <v>-1.3353321570818588E-2</v>
      </c>
      <c r="AY173">
        <v>-3.1340563996957727E-3</v>
      </c>
      <c r="AZ173">
        <v>-9.0992080849417734E-3</v>
      </c>
      <c r="BA173">
        <v>0.161</v>
      </c>
      <c r="BB173">
        <v>0.19700000000000001</v>
      </c>
      <c r="BC173">
        <v>0.17399999999999999</v>
      </c>
      <c r="BD173">
        <v>0.246</v>
      </c>
      <c r="BE173">
        <v>0.16500000000000001</v>
      </c>
      <c r="BF173">
        <v>1</v>
      </c>
      <c r="BG173">
        <v>1</v>
      </c>
      <c r="BH173">
        <v>1</v>
      </c>
      <c r="BI173">
        <v>2</v>
      </c>
      <c r="BJ173">
        <v>1</v>
      </c>
    </row>
    <row r="174" spans="1:113" x14ac:dyDescent="0.3">
      <c r="A174" s="1">
        <v>43188</v>
      </c>
      <c r="B174" s="3">
        <f t="shared" si="26"/>
        <v>2018</v>
      </c>
      <c r="C174" s="3">
        <v>1</v>
      </c>
      <c r="D174">
        <v>94.592681884765597</v>
      </c>
      <c r="E174">
        <v>93.941886901855398</v>
      </c>
      <c r="F174">
        <v>84.637977600097599</v>
      </c>
      <c r="G174">
        <v>47.847332000732401</v>
      </c>
      <c r="H174">
        <v>16.398977279663001</v>
      </c>
      <c r="I174">
        <v>42.960357666015597</v>
      </c>
      <c r="J174">
        <v>59.163421630859297</v>
      </c>
      <c r="K174">
        <v>87.762474060058594</v>
      </c>
      <c r="L174">
        <v>55.603000640869098</v>
      </c>
      <c r="M174">
        <v>125.790000915527</v>
      </c>
      <c r="N174">
        <v>65.249084472656193</v>
      </c>
      <c r="O174">
        <v>93.908653259277301</v>
      </c>
      <c r="P174">
        <v>141.93992614746</v>
      </c>
      <c r="Q174">
        <v>99.096450805664006</v>
      </c>
      <c r="R174">
        <v>154.50749206542901</v>
      </c>
      <c r="S174">
        <v>77.344924926757798</v>
      </c>
      <c r="T174">
        <v>240.75779724121</v>
      </c>
      <c r="U174">
        <v>108.38704681396401</v>
      </c>
      <c r="V174">
        <v>37.832851409912102</v>
      </c>
      <c r="W174">
        <v>48.423316955566399</v>
      </c>
      <c r="X174">
        <v>61.916286468505803</v>
      </c>
      <c r="Y174">
        <v>40.343292236328097</v>
      </c>
      <c r="Z174">
        <v>1.0096194345916354E-2</v>
      </c>
      <c r="AA174">
        <v>6.711518590944987E-3</v>
      </c>
      <c r="AB174">
        <v>1.3015322608955771E-3</v>
      </c>
      <c r="AC174">
        <v>1.1513678899882862E-2</v>
      </c>
      <c r="AD174">
        <v>2.289142091917773E-2</v>
      </c>
      <c r="AE174">
        <v>5.414443085853371E-3</v>
      </c>
      <c r="AF174">
        <v>-8.396194073164942E-3</v>
      </c>
      <c r="AG174">
        <v>5.5255288225315446E-3</v>
      </c>
      <c r="AH174">
        <v>-6.3860314823626085E-3</v>
      </c>
      <c r="AI174">
        <v>6.3200073242160038E-3</v>
      </c>
      <c r="AJ174">
        <v>-2.3186569055050343E-3</v>
      </c>
      <c r="AK174">
        <v>1.1557788779534173E-2</v>
      </c>
      <c r="AL174">
        <v>1.2175583807145118E-2</v>
      </c>
      <c r="AM174">
        <v>5.5679988207646414E-3</v>
      </c>
      <c r="AN174">
        <v>-4.0788137749520281E-2</v>
      </c>
      <c r="AO174">
        <v>2.470837111149482E-3</v>
      </c>
      <c r="AP174">
        <v>-2.7410555296117467E-2</v>
      </c>
      <c r="AQ174">
        <v>2.8596213212576327E-2</v>
      </c>
      <c r="AR174">
        <v>-3.899370450135331E-3</v>
      </c>
      <c r="AS174">
        <v>-3.5130143085194687E-3</v>
      </c>
      <c r="AT174">
        <v>3.8907647407777635E-2</v>
      </c>
      <c r="AU174">
        <v>-2.091637046857775E-3</v>
      </c>
      <c r="AV174">
        <v>1.0096194345916354E-2</v>
      </c>
      <c r="AW174">
        <v>-8.8450043748170559E-3</v>
      </c>
      <c r="AX174">
        <v>3.6535933099113294E-3</v>
      </c>
      <c r="AY174">
        <v>6.9304959037181924E-3</v>
      </c>
      <c r="AZ174">
        <v>2.9588197961822049E-3</v>
      </c>
      <c r="BA174">
        <v>0.72099999999999997</v>
      </c>
      <c r="BB174">
        <v>0.20599999999999999</v>
      </c>
      <c r="BC174">
        <v>0.34</v>
      </c>
      <c r="BD174">
        <v>0.309</v>
      </c>
      <c r="BE174">
        <v>0.28599999999999998</v>
      </c>
      <c r="BF174">
        <v>4</v>
      </c>
      <c r="BG174">
        <v>2</v>
      </c>
      <c r="BH174">
        <v>2</v>
      </c>
      <c r="BI174">
        <v>2</v>
      </c>
      <c r="BJ174">
        <v>2</v>
      </c>
    </row>
    <row r="175" spans="1:113" x14ac:dyDescent="0.3">
      <c r="A175" s="1">
        <v>43220</v>
      </c>
      <c r="B175" s="3">
        <f t="shared" si="26"/>
        <v>2018</v>
      </c>
      <c r="C175" s="3">
        <v>1</v>
      </c>
      <c r="D175">
        <v>94.468536376953097</v>
      </c>
      <c r="E175">
        <v>93.057807922363196</v>
      </c>
      <c r="F175">
        <v>84.725906372070298</v>
      </c>
      <c r="G175">
        <v>47.779067993163999</v>
      </c>
      <c r="H175">
        <v>16.959131240844702</v>
      </c>
      <c r="I175">
        <v>41.750205993652301</v>
      </c>
      <c r="J175">
        <v>60.063438415527301</v>
      </c>
      <c r="K175">
        <v>85.962715148925696</v>
      </c>
      <c r="L175">
        <v>55.566349029541001</v>
      </c>
      <c r="M175">
        <v>124.58999633789</v>
      </c>
      <c r="N175">
        <v>65.561965942382798</v>
      </c>
      <c r="O175">
        <v>92.7098388671875</v>
      </c>
      <c r="P175">
        <v>143.33282470703099</v>
      </c>
      <c r="Q175">
        <v>97.544639587402301</v>
      </c>
      <c r="R175">
        <v>155.28900146484301</v>
      </c>
      <c r="S175">
        <v>77.163307189941406</v>
      </c>
      <c r="T175">
        <v>242.00209045410099</v>
      </c>
      <c r="U175">
        <v>106.123802185058</v>
      </c>
      <c r="V175">
        <v>38.3116455078125</v>
      </c>
      <c r="W175">
        <v>49.464229583740199</v>
      </c>
      <c r="X175">
        <v>62.4249267578125</v>
      </c>
      <c r="Y175">
        <v>39.226932525634702</v>
      </c>
      <c r="Z175">
        <v>-1.3124219055733466E-3</v>
      </c>
      <c r="AA175">
        <v>-9.4109135833713164E-3</v>
      </c>
      <c r="AB175">
        <v>1.0388808247303594E-3</v>
      </c>
      <c r="AC175">
        <v>-1.4267045771194642E-3</v>
      </c>
      <c r="AD175">
        <v>3.4157859458490147E-2</v>
      </c>
      <c r="AE175">
        <v>-2.8169031593528904E-2</v>
      </c>
      <c r="AF175">
        <v>1.5212385623730729E-2</v>
      </c>
      <c r="AG175">
        <v>-2.050715787594215E-2</v>
      </c>
      <c r="AH175">
        <v>-6.5916606847937764E-4</v>
      </c>
      <c r="AI175">
        <v>-9.5397453605462479E-3</v>
      </c>
      <c r="AJ175">
        <v>4.7951855915728814E-3</v>
      </c>
      <c r="AK175">
        <v>-1.2765750018583821E-2</v>
      </c>
      <c r="AL175">
        <v>9.8132963527395312E-3</v>
      </c>
      <c r="AM175">
        <v>-1.5659604412118999E-2</v>
      </c>
      <c r="AN175">
        <v>5.0580679872991308E-3</v>
      </c>
      <c r="AO175">
        <v>-2.3481532497235946E-3</v>
      </c>
      <c r="AP175">
        <v>5.1682364066671926E-3</v>
      </c>
      <c r="AQ175">
        <v>-2.0881135665506756E-2</v>
      </c>
      <c r="AR175">
        <v>1.2655511812016185E-2</v>
      </c>
      <c r="AS175">
        <v>2.14961033984713E-2</v>
      </c>
      <c r="AT175">
        <v>8.2149676331997323E-3</v>
      </c>
      <c r="AU175">
        <v>-2.7671507425666708E-2</v>
      </c>
      <c r="AV175">
        <v>-1.3124219055733466E-3</v>
      </c>
      <c r="AW175">
        <v>-1.6571347621531229E-3</v>
      </c>
      <c r="AX175">
        <v>-2.3743235802675677E-5</v>
      </c>
      <c r="AY175">
        <v>1.1059545534259918E-3</v>
      </c>
      <c r="AZ175">
        <v>-4.7183633752578835E-4</v>
      </c>
      <c r="BA175">
        <v>0.33100000000000002</v>
      </c>
      <c r="BB175">
        <v>0.309</v>
      </c>
      <c r="BC175">
        <v>0.28199999999999997</v>
      </c>
      <c r="BD175">
        <v>0.26400000000000001</v>
      </c>
      <c r="BE175">
        <v>0.251</v>
      </c>
      <c r="BF175">
        <v>2</v>
      </c>
      <c r="BG175">
        <v>2</v>
      </c>
      <c r="BH175">
        <v>2</v>
      </c>
      <c r="BI175">
        <v>2</v>
      </c>
      <c r="BJ175">
        <v>2</v>
      </c>
    </row>
    <row r="176" spans="1:113" x14ac:dyDescent="0.3">
      <c r="A176" s="1">
        <v>43251</v>
      </c>
      <c r="B176" s="3">
        <f t="shared" si="26"/>
        <v>2018</v>
      </c>
      <c r="C176" s="3">
        <v>1</v>
      </c>
      <c r="D176">
        <v>94.779487609863196</v>
      </c>
      <c r="E176">
        <v>93.673774719238196</v>
      </c>
      <c r="F176">
        <v>84.852844238281193</v>
      </c>
      <c r="G176">
        <v>47.6678466796875</v>
      </c>
      <c r="H176">
        <v>17.413051605224599</v>
      </c>
      <c r="I176">
        <v>40.655723571777301</v>
      </c>
      <c r="J176">
        <v>58.925685882568303</v>
      </c>
      <c r="K176">
        <v>85.266242980957003</v>
      </c>
      <c r="L176">
        <v>54.741645812988203</v>
      </c>
      <c r="M176">
        <v>123.09999847412099</v>
      </c>
      <c r="N176">
        <v>65.595008850097599</v>
      </c>
      <c r="O176">
        <v>93.624099731445298</v>
      </c>
      <c r="P176">
        <v>152.16726684570301</v>
      </c>
      <c r="Q176">
        <v>98.053192138671804</v>
      </c>
      <c r="R176">
        <v>164.09844970703099</v>
      </c>
      <c r="S176">
        <v>77.435188293457003</v>
      </c>
      <c r="T176">
        <v>247.88494873046801</v>
      </c>
      <c r="U176">
        <v>108.2509765625</v>
      </c>
      <c r="V176">
        <v>37.764461517333899</v>
      </c>
      <c r="W176">
        <v>48.265098571777301</v>
      </c>
      <c r="X176">
        <v>64.722076416015597</v>
      </c>
      <c r="Y176">
        <v>38.308094024658203</v>
      </c>
      <c r="Z176">
        <v>3.2915851651318384E-3</v>
      </c>
      <c r="AA176">
        <v>6.6191844685283829E-3</v>
      </c>
      <c r="AB176">
        <v>1.4982178609390662E-3</v>
      </c>
      <c r="AC176">
        <v>-2.3278250947132983E-3</v>
      </c>
      <c r="AD176">
        <v>2.6765543466440445E-2</v>
      </c>
      <c r="AE176">
        <v>-2.621501848497243E-2</v>
      </c>
      <c r="AF176">
        <v>-1.89425141645716E-2</v>
      </c>
      <c r="AG176">
        <v>-8.1020261721851394E-3</v>
      </c>
      <c r="AH176">
        <v>-1.4841774400444319E-2</v>
      </c>
      <c r="AI176">
        <v>-1.1959209467573229E-2</v>
      </c>
      <c r="AJ176">
        <v>5.0399507153042755E-4</v>
      </c>
      <c r="AK176">
        <v>9.8615300752225021E-3</v>
      </c>
      <c r="AL176">
        <v>6.1635861546225801E-2</v>
      </c>
      <c r="AM176">
        <v>5.2135366271339745E-3</v>
      </c>
      <c r="AN176">
        <v>5.6729376575857637E-2</v>
      </c>
      <c r="AO176">
        <v>3.5234506323886805E-3</v>
      </c>
      <c r="AP176">
        <v>2.4309121732495109E-2</v>
      </c>
      <c r="AQ176">
        <v>2.0044272195719692E-2</v>
      </c>
      <c r="AR176">
        <v>-1.4282445539099076E-2</v>
      </c>
      <c r="AS176">
        <v>-2.4242387318149428E-2</v>
      </c>
      <c r="AT176">
        <v>3.6798595969767867E-2</v>
      </c>
      <c r="AU176">
        <v>-2.3423664350406215E-2</v>
      </c>
      <c r="AV176">
        <v>3.2915851651318384E-3</v>
      </c>
      <c r="AW176">
        <v>1.2090976058871439E-2</v>
      </c>
      <c r="AX176">
        <v>2.402777209587148E-3</v>
      </c>
      <c r="AY176">
        <v>4.803962747570889E-3</v>
      </c>
      <c r="AZ176">
        <v>5.6473252952903286E-3</v>
      </c>
      <c r="BA176">
        <v>0.51100000000000001</v>
      </c>
      <c r="BB176">
        <v>0.52400000000000002</v>
      </c>
      <c r="BC176">
        <v>0.32200000000000001</v>
      </c>
      <c r="BD176">
        <v>0.29099999999999998</v>
      </c>
      <c r="BE176">
        <v>0.33600000000000002</v>
      </c>
      <c r="BF176">
        <v>3</v>
      </c>
      <c r="BG176">
        <v>3</v>
      </c>
      <c r="BH176">
        <v>2</v>
      </c>
      <c r="BI176">
        <v>2</v>
      </c>
      <c r="BJ176">
        <v>2</v>
      </c>
    </row>
    <row r="177" spans="1:62" x14ac:dyDescent="0.3">
      <c r="A177" s="1">
        <v>43280</v>
      </c>
      <c r="B177" s="3">
        <f t="shared" si="26"/>
        <v>2018</v>
      </c>
      <c r="C177" s="3">
        <v>1</v>
      </c>
      <c r="D177">
        <v>95.393074035644503</v>
      </c>
      <c r="E177">
        <v>93.769882202148395</v>
      </c>
      <c r="F177">
        <v>84.979057312011705</v>
      </c>
      <c r="G177">
        <v>47.954460144042898</v>
      </c>
      <c r="H177">
        <v>17.075025558471602</v>
      </c>
      <c r="I177">
        <v>38.807651519775298</v>
      </c>
      <c r="J177">
        <v>57.992240905761697</v>
      </c>
      <c r="K177">
        <v>83.993400573730398</v>
      </c>
      <c r="L177">
        <v>53.475559234619098</v>
      </c>
      <c r="M177">
        <v>118.650001525878</v>
      </c>
      <c r="N177">
        <v>65.659858703613196</v>
      </c>
      <c r="O177">
        <v>93.808952331542898</v>
      </c>
      <c r="P177">
        <v>153.10209655761699</v>
      </c>
      <c r="Q177">
        <v>97.575408935546804</v>
      </c>
      <c r="R177">
        <v>165.97749328613199</v>
      </c>
      <c r="S177">
        <v>77.468597412109304</v>
      </c>
      <c r="T177">
        <v>249.31050109863199</v>
      </c>
      <c r="U177">
        <v>108.95004272460901</v>
      </c>
      <c r="V177">
        <v>37.140117645263601</v>
      </c>
      <c r="W177">
        <v>47.667339324951101</v>
      </c>
      <c r="X177">
        <v>67.441802978515597</v>
      </c>
      <c r="Y177">
        <v>36.473331451416001</v>
      </c>
      <c r="Z177">
        <v>6.4738314297181354E-3</v>
      </c>
      <c r="AA177">
        <v>1.0259806781380831E-3</v>
      </c>
      <c r="AB177">
        <v>1.4874348039068952E-3</v>
      </c>
      <c r="AC177">
        <v>6.0127210335585435E-3</v>
      </c>
      <c r="AD177">
        <v>-1.9412223337785139E-2</v>
      </c>
      <c r="AE177">
        <v>-4.5456626758573093E-2</v>
      </c>
      <c r="AF177">
        <v>-1.5841054080674599E-2</v>
      </c>
      <c r="AG177">
        <v>-1.4927858466930233E-2</v>
      </c>
      <c r="AH177">
        <v>-2.3128398124791283E-2</v>
      </c>
      <c r="AI177">
        <v>-3.614944763121597E-2</v>
      </c>
      <c r="AJ177">
        <v>9.8864006046239794E-4</v>
      </c>
      <c r="AK177">
        <v>1.9744125778280441E-3</v>
      </c>
      <c r="AL177">
        <v>6.1434349929008203E-3</v>
      </c>
      <c r="AM177">
        <v>-4.8726940215194636E-3</v>
      </c>
      <c r="AN177">
        <v>1.145070890343991E-2</v>
      </c>
      <c r="AO177">
        <v>4.314462118395479E-4</v>
      </c>
      <c r="AP177">
        <v>5.7508629526112909E-3</v>
      </c>
      <c r="AQ177">
        <v>6.4578277656959227E-3</v>
      </c>
      <c r="AR177">
        <v>-1.6532577110459412E-2</v>
      </c>
      <c r="AS177">
        <v>-1.2384917145403573E-2</v>
      </c>
      <c r="AT177">
        <v>4.2021620953851313E-2</v>
      </c>
      <c r="AU177">
        <v>-4.7894906284327243E-2</v>
      </c>
      <c r="AV177">
        <v>6.4738314297181354E-3</v>
      </c>
      <c r="AW177">
        <v>8.4614595434977513E-3</v>
      </c>
      <c r="AX177">
        <v>-4.5838647799878451E-4</v>
      </c>
      <c r="AY177">
        <v>2.0153466532825792E-2</v>
      </c>
      <c r="AZ177">
        <v>8.6575927570107236E-3</v>
      </c>
      <c r="BA177">
        <v>0.60899999999999999</v>
      </c>
      <c r="BB177">
        <v>0.45700000000000002</v>
      </c>
      <c r="BC177">
        <v>0.27300000000000002</v>
      </c>
      <c r="BD177">
        <v>0.376</v>
      </c>
      <c r="BE177">
        <v>0.38100000000000001</v>
      </c>
      <c r="BF177">
        <v>4</v>
      </c>
      <c r="BG177">
        <v>3</v>
      </c>
      <c r="BH177">
        <v>2</v>
      </c>
      <c r="BI177">
        <v>2</v>
      </c>
      <c r="BJ177">
        <v>2</v>
      </c>
    </row>
    <row r="178" spans="1:62" x14ac:dyDescent="0.3">
      <c r="A178" s="1">
        <v>43312</v>
      </c>
      <c r="B178" s="3">
        <f t="shared" si="26"/>
        <v>2018</v>
      </c>
      <c r="C178" s="3">
        <v>1</v>
      </c>
      <c r="D178">
        <v>94.884857177734304</v>
      </c>
      <c r="E178">
        <v>93.742462158203097</v>
      </c>
      <c r="F178">
        <v>85.097038269042898</v>
      </c>
      <c r="G178">
        <v>48.022914886474602</v>
      </c>
      <c r="H178">
        <v>16.6597385406494</v>
      </c>
      <c r="I178">
        <v>40.177955627441399</v>
      </c>
      <c r="J178">
        <v>59.646183013916001</v>
      </c>
      <c r="K178">
        <v>86.154769897460895</v>
      </c>
      <c r="L178">
        <v>54.048080444335902</v>
      </c>
      <c r="M178">
        <v>115.98999786376901</v>
      </c>
      <c r="N178">
        <v>66.761428833007798</v>
      </c>
      <c r="O178">
        <v>93.313835144042898</v>
      </c>
      <c r="P178">
        <v>155.62689208984301</v>
      </c>
      <c r="Q178">
        <v>98.886672973632798</v>
      </c>
      <c r="R178">
        <v>170.61882019042901</v>
      </c>
      <c r="S178">
        <v>77.422050476074205</v>
      </c>
      <c r="T178">
        <v>258.54653930664</v>
      </c>
      <c r="U178">
        <v>107.384567260742</v>
      </c>
      <c r="V178">
        <v>37.988533020019503</v>
      </c>
      <c r="W178">
        <v>49.289379119872997</v>
      </c>
      <c r="X178">
        <v>67.847564697265597</v>
      </c>
      <c r="Y178">
        <v>37.925350189208899</v>
      </c>
      <c r="Z178">
        <v>-5.3276075128924072E-3</v>
      </c>
      <c r="AA178">
        <v>-2.9241845357330654E-4</v>
      </c>
      <c r="AB178">
        <v>1.388353328020786E-3</v>
      </c>
      <c r="AC178">
        <v>1.4274947987336084E-3</v>
      </c>
      <c r="AD178">
        <v>-2.4321311637285459E-2</v>
      </c>
      <c r="AE178">
        <v>3.5310152869411082E-2</v>
      </c>
      <c r="AF178">
        <v>2.8520058585802532E-2</v>
      </c>
      <c r="AG178">
        <v>2.5732608859349915E-2</v>
      </c>
      <c r="AH178">
        <v>1.0706222018266764E-2</v>
      </c>
      <c r="AI178">
        <v>-2.2418909632536677E-2</v>
      </c>
      <c r="AJ178">
        <v>1.6776918975215382E-2</v>
      </c>
      <c r="AK178">
        <v>-5.2779311056597722E-3</v>
      </c>
      <c r="AL178">
        <v>1.6490927224343199E-2</v>
      </c>
      <c r="AM178">
        <v>1.3438468282025218E-2</v>
      </c>
      <c r="AN178">
        <v>2.7963592005186833E-2</v>
      </c>
      <c r="AO178">
        <v>-6.0084908711444118E-4</v>
      </c>
      <c r="AP178">
        <v>3.7046326437545574E-2</v>
      </c>
      <c r="AQ178">
        <v>-1.4368745754639312E-2</v>
      </c>
      <c r="AR178">
        <v>2.2843637245831383E-2</v>
      </c>
      <c r="AS178">
        <v>3.4028326688518407E-2</v>
      </c>
      <c r="AT178">
        <v>6.0164719925899224E-3</v>
      </c>
      <c r="AU178">
        <v>3.9810422574835247E-2</v>
      </c>
      <c r="AV178">
        <v>-5.3276075128924072E-3</v>
      </c>
      <c r="AW178">
        <v>4.4069784157549918E-3</v>
      </c>
      <c r="AX178">
        <v>2.7425406964731724E-3</v>
      </c>
      <c r="AY178">
        <v>1.0057983879515175E-2</v>
      </c>
      <c r="AZ178">
        <v>2.9699738697127331E-3</v>
      </c>
      <c r="BA178">
        <v>0.246</v>
      </c>
      <c r="BB178">
        <v>0.39400000000000002</v>
      </c>
      <c r="BC178">
        <v>0.32700000000000001</v>
      </c>
      <c r="BD178">
        <v>0.32200000000000001</v>
      </c>
      <c r="BE178">
        <v>0.29499999999999998</v>
      </c>
      <c r="BF178">
        <v>2</v>
      </c>
      <c r="BG178">
        <v>2</v>
      </c>
      <c r="BH178">
        <v>2</v>
      </c>
      <c r="BI178">
        <v>2</v>
      </c>
      <c r="BJ178">
        <v>2</v>
      </c>
    </row>
    <row r="179" spans="1:62" x14ac:dyDescent="0.3">
      <c r="A179" s="1">
        <v>43343</v>
      </c>
      <c r="B179" s="3">
        <f t="shared" si="26"/>
        <v>2018</v>
      </c>
      <c r="C179" s="3">
        <v>1</v>
      </c>
      <c r="D179">
        <v>95.496566772460895</v>
      </c>
      <c r="E179">
        <v>94.274963378906193</v>
      </c>
      <c r="F179">
        <v>85.232009887695298</v>
      </c>
      <c r="G179">
        <v>48.049259185791001</v>
      </c>
      <c r="H179">
        <v>16.785289764404201</v>
      </c>
      <c r="I179">
        <v>38.664340972900298</v>
      </c>
      <c r="J179">
        <v>58.312637329101499</v>
      </c>
      <c r="K179">
        <v>84.156791687011705</v>
      </c>
      <c r="L179">
        <v>53.761821746826101</v>
      </c>
      <c r="M179">
        <v>113.51000213623</v>
      </c>
      <c r="N179">
        <v>67.2340087890625</v>
      </c>
      <c r="O179">
        <v>94.260047912597599</v>
      </c>
      <c r="P179">
        <v>162.33534240722599</v>
      </c>
      <c r="Q179">
        <v>98.906379699707003</v>
      </c>
      <c r="R179">
        <v>180.48176574707</v>
      </c>
      <c r="S179">
        <v>77.690513610839801</v>
      </c>
      <c r="T179">
        <v>266.79928588867102</v>
      </c>
      <c r="U179">
        <v>108.793479919433</v>
      </c>
      <c r="V179">
        <v>37.330570220947202</v>
      </c>
      <c r="W179">
        <v>47.896636962890597</v>
      </c>
      <c r="X179">
        <v>69.594650268554602</v>
      </c>
      <c r="Y179">
        <v>36.335052490234297</v>
      </c>
      <c r="Z179">
        <v>6.4468621539974791E-3</v>
      </c>
      <c r="AA179">
        <v>5.6804697513110902E-3</v>
      </c>
      <c r="AB179">
        <v>1.5860906724587398E-3</v>
      </c>
      <c r="AC179">
        <v>5.485776816895882E-4</v>
      </c>
      <c r="AD179">
        <v>7.5362061324346641E-3</v>
      </c>
      <c r="AE179">
        <v>-3.7672764353079868E-2</v>
      </c>
      <c r="AF179">
        <v>-2.2357603075847665E-2</v>
      </c>
      <c r="AG179">
        <v>-2.3190569864293464E-2</v>
      </c>
      <c r="AH179">
        <v>-5.2963712153407672E-3</v>
      </c>
      <c r="AI179">
        <v>-2.1381117106767933E-2</v>
      </c>
      <c r="AJ179">
        <v>7.0786375354066067E-3</v>
      </c>
      <c r="AK179">
        <v>1.0140112311256777E-2</v>
      </c>
      <c r="AL179">
        <v>4.3105983980649132E-2</v>
      </c>
      <c r="AM179">
        <v>1.9928596525287112E-4</v>
      </c>
      <c r="AN179">
        <v>5.7806902811969207E-2</v>
      </c>
      <c r="AO179">
        <v>3.4675280894111982E-3</v>
      </c>
      <c r="AP179">
        <v>3.1919771984428413E-2</v>
      </c>
      <c r="AQ179">
        <v>1.3120252701396051E-2</v>
      </c>
      <c r="AR179">
        <v>-1.7320037041850589E-2</v>
      </c>
      <c r="AS179">
        <v>-2.8256435399504953E-2</v>
      </c>
      <c r="AT179">
        <v>2.5750158890513797E-2</v>
      </c>
      <c r="AU179">
        <v>-4.1932314165607831E-2</v>
      </c>
      <c r="AV179">
        <v>6.4468621539974791E-3</v>
      </c>
      <c r="AW179">
        <v>7.5657632329622082E-3</v>
      </c>
      <c r="AX179">
        <v>1.9748216753950443E-2</v>
      </c>
      <c r="AY179">
        <v>6.1311908943662008E-3</v>
      </c>
      <c r="AZ179">
        <v>9.9730082588190827E-3</v>
      </c>
      <c r="BA179">
        <v>0.60499999999999998</v>
      </c>
      <c r="BB179">
        <v>0.43</v>
      </c>
      <c r="BC179">
        <v>0.497</v>
      </c>
      <c r="BD179">
        <v>0.3</v>
      </c>
      <c r="BE179">
        <v>0.40799999999999997</v>
      </c>
      <c r="BF179">
        <v>4</v>
      </c>
      <c r="BG179">
        <v>3</v>
      </c>
      <c r="BH179">
        <v>3</v>
      </c>
      <c r="BI179">
        <v>2</v>
      </c>
      <c r="BJ179">
        <v>3</v>
      </c>
    </row>
    <row r="180" spans="1:62" x14ac:dyDescent="0.3">
      <c r="A180" s="1">
        <v>43371</v>
      </c>
      <c r="B180" s="3">
        <f t="shared" si="26"/>
        <v>2018</v>
      </c>
      <c r="C180" s="3">
        <v>1</v>
      </c>
      <c r="D180">
        <v>94.569877624511705</v>
      </c>
      <c r="E180">
        <v>93.690742492675696</v>
      </c>
      <c r="F180">
        <v>85.351264953613196</v>
      </c>
      <c r="G180">
        <v>47.9358711242675</v>
      </c>
      <c r="H180">
        <v>17.3551025390625</v>
      </c>
      <c r="I180">
        <v>38.440433502197202</v>
      </c>
      <c r="J180">
        <v>58.875503540038999</v>
      </c>
      <c r="K180">
        <v>85.865966796875</v>
      </c>
      <c r="L180">
        <v>55.617908477783203</v>
      </c>
      <c r="M180">
        <v>112.76000213623</v>
      </c>
      <c r="N180">
        <v>67.586624145507798</v>
      </c>
      <c r="O180">
        <v>93.124176025390597</v>
      </c>
      <c r="P180">
        <v>158.56101989746</v>
      </c>
      <c r="Q180">
        <v>98.767150878906193</v>
      </c>
      <c r="R180">
        <v>179.97343444824199</v>
      </c>
      <c r="S180">
        <v>77.579421997070298</v>
      </c>
      <c r="T180">
        <v>268.38555908203102</v>
      </c>
      <c r="U180">
        <v>105.677322387695</v>
      </c>
      <c r="V180">
        <v>37.595932006835902</v>
      </c>
      <c r="W180">
        <v>47.929058074951101</v>
      </c>
      <c r="X180">
        <v>67.740402221679602</v>
      </c>
      <c r="Y180">
        <v>35.846065521240199</v>
      </c>
      <c r="Z180">
        <v>-9.7039001428942395E-3</v>
      </c>
      <c r="AA180">
        <v>-6.1969887368974463E-3</v>
      </c>
      <c r="AB180">
        <v>1.399181669833105E-3</v>
      </c>
      <c r="AC180">
        <v>-2.3598295466963348E-3</v>
      </c>
      <c r="AD180">
        <v>3.3947151503257E-2</v>
      </c>
      <c r="AE180">
        <v>-5.7910587654922407E-3</v>
      </c>
      <c r="AF180">
        <v>9.6525596631966692E-3</v>
      </c>
      <c r="AG180">
        <v>2.0309413840535973E-2</v>
      </c>
      <c r="AH180">
        <v>3.4524252911252606E-2</v>
      </c>
      <c r="AI180">
        <v>-6.6073472459271532E-3</v>
      </c>
      <c r="AJ180">
        <v>5.2445981252073892E-3</v>
      </c>
      <c r="AK180">
        <v>-1.2050406427336346E-2</v>
      </c>
      <c r="AL180">
        <v>-2.3250158922866748E-2</v>
      </c>
      <c r="AM180">
        <v>-1.4076829141206337E-3</v>
      </c>
      <c r="AN180">
        <v>-2.816524410229837E-3</v>
      </c>
      <c r="AO180">
        <v>-1.4299250784461925E-3</v>
      </c>
      <c r="AP180">
        <v>5.9455676130328872E-3</v>
      </c>
      <c r="AQ180">
        <v>-2.8642870271689658E-2</v>
      </c>
      <c r="AR180">
        <v>7.1084310879290236E-3</v>
      </c>
      <c r="AS180">
        <v>6.7689746329424594E-4</v>
      </c>
      <c r="AT180">
        <v>-2.664354285451187E-2</v>
      </c>
      <c r="AU180">
        <v>-1.3457720176006993E-2</v>
      </c>
      <c r="AV180">
        <v>-9.7039001428942395E-3</v>
      </c>
      <c r="AW180">
        <v>-8.6295196947443475E-3</v>
      </c>
      <c r="AX180">
        <v>-2.4107848302334922E-4</v>
      </c>
      <c r="AY180">
        <v>3.4116340241552301E-3</v>
      </c>
      <c r="AZ180">
        <v>-3.7907160741266765E-3</v>
      </c>
      <c r="BA180">
        <v>0.183</v>
      </c>
      <c r="BB180">
        <v>0.215</v>
      </c>
      <c r="BC180">
        <v>0.27800000000000002</v>
      </c>
      <c r="BD180">
        <v>0.27800000000000002</v>
      </c>
      <c r="BE180">
        <v>0.215</v>
      </c>
      <c r="BF180">
        <v>1</v>
      </c>
      <c r="BG180">
        <v>2</v>
      </c>
      <c r="BH180">
        <v>2</v>
      </c>
      <c r="BI180">
        <v>2</v>
      </c>
      <c r="BJ180">
        <v>2</v>
      </c>
    </row>
    <row r="181" spans="1:62" x14ac:dyDescent="0.3">
      <c r="A181" s="1">
        <v>43404</v>
      </c>
      <c r="B181" s="3">
        <f t="shared" si="26"/>
        <v>2018</v>
      </c>
      <c r="C181" s="3">
        <v>1</v>
      </c>
      <c r="D181">
        <v>93.133171081542898</v>
      </c>
      <c r="E181">
        <v>93.087287902832003</v>
      </c>
      <c r="F181">
        <v>85.496932983398395</v>
      </c>
      <c r="G181">
        <v>47.971054077148402</v>
      </c>
      <c r="H181">
        <v>16.379663467407202</v>
      </c>
      <c r="I181">
        <v>35.072864532470703</v>
      </c>
      <c r="J181">
        <v>54.086830139160099</v>
      </c>
      <c r="K181">
        <v>83.706497192382798</v>
      </c>
      <c r="L181">
        <v>50.6406440734863</v>
      </c>
      <c r="M181">
        <v>115.150001525878</v>
      </c>
      <c r="N181">
        <v>66.250602722167898</v>
      </c>
      <c r="O181">
        <v>92.841964721679602</v>
      </c>
      <c r="P181">
        <v>141.13859558105401</v>
      </c>
      <c r="Q181">
        <v>96.743179321289006</v>
      </c>
      <c r="R181">
        <v>164.50344848632801</v>
      </c>
      <c r="S181">
        <v>77.698181152343693</v>
      </c>
      <c r="T181">
        <v>249.83901977539</v>
      </c>
      <c r="U181">
        <v>102.580421447753</v>
      </c>
      <c r="V181">
        <v>34.363739013671797</v>
      </c>
      <c r="W181">
        <v>44.143829345703097</v>
      </c>
      <c r="X181">
        <v>65.758895874023395</v>
      </c>
      <c r="Y181">
        <v>33.100784301757798</v>
      </c>
      <c r="Z181">
        <v>-1.5192010173400328E-2</v>
      </c>
      <c r="AA181">
        <v>-6.4409201356352419E-3</v>
      </c>
      <c r="AB181">
        <v>1.7066885870333781E-3</v>
      </c>
      <c r="AC181">
        <v>7.3395876732251786E-4</v>
      </c>
      <c r="AD181">
        <v>-5.6204742637492422E-2</v>
      </c>
      <c r="AE181">
        <v>-8.7604864537597193E-2</v>
      </c>
      <c r="AF181">
        <v>-8.1335582932591022E-2</v>
      </c>
      <c r="AG181">
        <v>-2.5149307520180297E-2</v>
      </c>
      <c r="AH181">
        <v>-8.9490319584475064E-2</v>
      </c>
      <c r="AI181">
        <v>2.1195453568372047E-2</v>
      </c>
      <c r="AJ181">
        <v>-1.9767541880233108E-2</v>
      </c>
      <c r="AK181">
        <v>-3.0304837664716366E-3</v>
      </c>
      <c r="AL181">
        <v>-0.10987835678449165</v>
      </c>
      <c r="AM181">
        <v>-2.0492355399607365E-2</v>
      </c>
      <c r="AN181">
        <v>-8.5957052546902113E-2</v>
      </c>
      <c r="AO181">
        <v>1.530807425684122E-3</v>
      </c>
      <c r="AP181">
        <v>-6.910408805181778E-2</v>
      </c>
      <c r="AQ181">
        <v>-2.9305255564486266E-2</v>
      </c>
      <c r="AR181">
        <v>-8.5971881015648455E-2</v>
      </c>
      <c r="AS181">
        <v>-7.8975654462657974E-2</v>
      </c>
      <c r="AT181">
        <v>-2.9251470063194396E-2</v>
      </c>
      <c r="AU181">
        <v>-7.6585287103704935E-2</v>
      </c>
      <c r="AV181">
        <v>-1.5192010173400328E-2</v>
      </c>
      <c r="AW181">
        <v>-1.8461176506913257E-2</v>
      </c>
      <c r="AX181">
        <v>-1.413555609755357E-2</v>
      </c>
      <c r="AY181">
        <v>-1.4158963709514527E-2</v>
      </c>
      <c r="AZ181">
        <v>-1.548692662184542E-2</v>
      </c>
      <c r="BA181">
        <v>9.8000000000000004E-2</v>
      </c>
      <c r="BB181">
        <v>0.107</v>
      </c>
      <c r="BC181">
        <v>0.152</v>
      </c>
      <c r="BD181">
        <v>0.188</v>
      </c>
      <c r="BE181">
        <v>0.10299999999999999</v>
      </c>
      <c r="BF181">
        <v>1</v>
      </c>
      <c r="BG181">
        <v>1</v>
      </c>
      <c r="BH181">
        <v>1</v>
      </c>
      <c r="BI181">
        <v>1</v>
      </c>
      <c r="BJ181">
        <v>1</v>
      </c>
    </row>
    <row r="182" spans="1:62" x14ac:dyDescent="0.3">
      <c r="A182" s="1">
        <v>43434</v>
      </c>
      <c r="B182" s="3">
        <f t="shared" si="26"/>
        <v>2018</v>
      </c>
      <c r="C182" s="3">
        <v>1</v>
      </c>
      <c r="D182">
        <v>93.579338073730398</v>
      </c>
      <c r="E182">
        <v>93.805480957031193</v>
      </c>
      <c r="F182">
        <v>85.655868530273395</v>
      </c>
      <c r="G182">
        <v>48.221126556396399</v>
      </c>
      <c r="H182">
        <v>14.766806602478001</v>
      </c>
      <c r="I182">
        <v>36.792472839355398</v>
      </c>
      <c r="J182">
        <v>54.355278015136697</v>
      </c>
      <c r="K182">
        <v>83.297592163085895</v>
      </c>
      <c r="L182">
        <v>51.102359771728501</v>
      </c>
      <c r="M182">
        <v>115.540000915527</v>
      </c>
      <c r="N182">
        <v>65.9862060546875</v>
      </c>
      <c r="O182">
        <v>94.076843261718693</v>
      </c>
      <c r="P182">
        <v>143.57511901855401</v>
      </c>
      <c r="Q182">
        <v>96.396369934082003</v>
      </c>
      <c r="R182">
        <v>164.06750488281199</v>
      </c>
      <c r="S182">
        <v>77.994247436523395</v>
      </c>
      <c r="T182">
        <v>254.473373413085</v>
      </c>
      <c r="U182">
        <v>104.41371154785099</v>
      </c>
      <c r="V182">
        <v>34.537513732910099</v>
      </c>
      <c r="W182">
        <v>43.845451354980398</v>
      </c>
      <c r="X182">
        <v>68.831932067871094</v>
      </c>
      <c r="Y182">
        <v>34.700740814208899</v>
      </c>
      <c r="Z182">
        <v>4.7906346042578818E-3</v>
      </c>
      <c r="AA182">
        <v>7.7152645691951349E-3</v>
      </c>
      <c r="AB182">
        <v>1.8589619689148851E-3</v>
      </c>
      <c r="AC182">
        <v>5.2129869576311716E-3</v>
      </c>
      <c r="AD182">
        <v>-9.8467033107152435E-2</v>
      </c>
      <c r="AE182">
        <v>4.9029593955539852E-2</v>
      </c>
      <c r="AF182">
        <v>4.9632761854578877E-3</v>
      </c>
      <c r="AG182">
        <v>-4.8849855508481532E-3</v>
      </c>
      <c r="AH182">
        <v>9.1174926126964539E-3</v>
      </c>
      <c r="AI182">
        <v>3.3868813241948459E-3</v>
      </c>
      <c r="AJ182">
        <v>-3.9908567864535005E-3</v>
      </c>
      <c r="AK182">
        <v>1.3300866087237573E-2</v>
      </c>
      <c r="AL182">
        <v>1.7263339113366305E-2</v>
      </c>
      <c r="AM182">
        <v>-3.58484587378749E-3</v>
      </c>
      <c r="AN182">
        <v>-2.6500575369534651E-3</v>
      </c>
      <c r="AO182">
        <v>3.8104660854183514E-3</v>
      </c>
      <c r="AP182">
        <v>1.8549358870609378E-2</v>
      </c>
      <c r="AQ182">
        <v>1.7871734920018367E-2</v>
      </c>
      <c r="AR182">
        <v>5.0569211682456316E-3</v>
      </c>
      <c r="AS182">
        <v>-6.7592230929042207E-3</v>
      </c>
      <c r="AT182">
        <v>4.6731870312038515E-2</v>
      </c>
      <c r="AU182">
        <v>4.8335909441461045E-2</v>
      </c>
      <c r="AV182">
        <v>4.7906346042578818E-3</v>
      </c>
      <c r="AW182">
        <v>-2.0076414928074549E-2</v>
      </c>
      <c r="AX182">
        <v>-1.2662545097024802E-2</v>
      </c>
      <c r="AY182">
        <v>-1.0290193162212136E-2</v>
      </c>
      <c r="AZ182">
        <v>-9.5596296457634011E-3</v>
      </c>
      <c r="BA182">
        <v>0.55600000000000005</v>
      </c>
      <c r="BB182">
        <v>9.4E-2</v>
      </c>
      <c r="BC182">
        <v>0.17899999999999999</v>
      </c>
      <c r="BD182">
        <v>0.21</v>
      </c>
      <c r="BE182">
        <v>0.161</v>
      </c>
      <c r="BF182">
        <v>3</v>
      </c>
      <c r="BG182">
        <v>1</v>
      </c>
      <c r="BH182">
        <v>1</v>
      </c>
      <c r="BI182">
        <v>2</v>
      </c>
      <c r="BJ182">
        <v>1</v>
      </c>
    </row>
    <row r="183" spans="1:62" x14ac:dyDescent="0.3">
      <c r="A183" s="1">
        <v>43465</v>
      </c>
      <c r="B183" s="3">
        <f t="shared" si="26"/>
        <v>2018</v>
      </c>
      <c r="C183" s="3">
        <v>1</v>
      </c>
      <c r="D183">
        <v>94.076568603515597</v>
      </c>
      <c r="E183">
        <v>95.663955688476506</v>
      </c>
      <c r="F183">
        <v>85.812393188476506</v>
      </c>
      <c r="G183">
        <v>48.7862739562988</v>
      </c>
      <c r="H183">
        <v>14.1759490966796</v>
      </c>
      <c r="I183">
        <v>35.508827209472599</v>
      </c>
      <c r="J183">
        <v>51.447402954101499</v>
      </c>
      <c r="K183">
        <v>84.886405944824205</v>
      </c>
      <c r="L183">
        <v>47.1720581054687</v>
      </c>
      <c r="M183">
        <v>121.25</v>
      </c>
      <c r="N183">
        <v>64.607872009277301</v>
      </c>
      <c r="O183">
        <v>96.714988708496094</v>
      </c>
      <c r="P183">
        <v>126.38607788085901</v>
      </c>
      <c r="Q183">
        <v>98.188835144042898</v>
      </c>
      <c r="R183">
        <v>149.85812377929599</v>
      </c>
      <c r="S183">
        <v>78.586891174316406</v>
      </c>
      <c r="T183">
        <v>232.06736755371</v>
      </c>
      <c r="U183">
        <v>110.525596618652</v>
      </c>
      <c r="V183">
        <v>32.576610565185497</v>
      </c>
      <c r="W183">
        <v>41.720905303955</v>
      </c>
      <c r="X183">
        <v>63.358463287353501</v>
      </c>
      <c r="Y183">
        <v>33.540004730224602</v>
      </c>
      <c r="Z183">
        <v>5.3134649167259074E-3</v>
      </c>
      <c r="AA183">
        <v>1.9812005785638576E-2</v>
      </c>
      <c r="AB183">
        <v>1.8273664243775301E-3</v>
      </c>
      <c r="AC183">
        <v>1.1719912832012236E-2</v>
      </c>
      <c r="AD183">
        <v>-4.001254446572422E-2</v>
      </c>
      <c r="AE183">
        <v>-3.4888810966511974E-2</v>
      </c>
      <c r="AF183">
        <v>-5.349756577871656E-2</v>
      </c>
      <c r="AG183">
        <v>1.9073946082710513E-2</v>
      </c>
      <c r="AH183">
        <v>-7.6910375251089125E-2</v>
      </c>
      <c r="AI183">
        <v>4.9420105930652269E-2</v>
      </c>
      <c r="AJ183">
        <v>-2.0888214792465498E-2</v>
      </c>
      <c r="AK183">
        <v>2.8042452906696269E-2</v>
      </c>
      <c r="AL183">
        <v>-0.11972158724433091</v>
      </c>
      <c r="AM183">
        <v>1.8594737656476346E-2</v>
      </c>
      <c r="AN183">
        <v>-8.6606918985360881E-2</v>
      </c>
      <c r="AO183">
        <v>7.5985570381371659E-3</v>
      </c>
      <c r="AP183">
        <v>-8.8048527666599763E-2</v>
      </c>
      <c r="AQ183">
        <v>5.8535272620780621E-2</v>
      </c>
      <c r="AR183">
        <v>-5.6776037293503778E-2</v>
      </c>
      <c r="AS183">
        <v>-4.8455335396702881E-2</v>
      </c>
      <c r="AT183">
        <v>-7.9519325058615697E-2</v>
      </c>
      <c r="AU183">
        <v>-3.3449893482072612E-2</v>
      </c>
      <c r="AV183">
        <v>5.3134649167259074E-3</v>
      </c>
      <c r="AW183">
        <v>-5.2163440768612235E-3</v>
      </c>
      <c r="AX183">
        <v>-1.3800849227659673E-2</v>
      </c>
      <c r="AY183">
        <v>-1.4252909582987527E-2</v>
      </c>
      <c r="AZ183">
        <v>-6.9891594926956291E-3</v>
      </c>
      <c r="BA183">
        <v>0.57299999999999995</v>
      </c>
      <c r="BB183">
        <v>0.26400000000000001</v>
      </c>
      <c r="BC183">
        <v>0.156</v>
      </c>
      <c r="BD183">
        <v>0.183</v>
      </c>
      <c r="BE183">
        <v>0.17</v>
      </c>
      <c r="BF183">
        <v>3</v>
      </c>
      <c r="BG183">
        <v>2</v>
      </c>
      <c r="BH183">
        <v>1</v>
      </c>
      <c r="BI183">
        <v>1</v>
      </c>
      <c r="BJ183">
        <v>1</v>
      </c>
    </row>
    <row r="184" spans="1:62" x14ac:dyDescent="0.3">
      <c r="A184" s="1">
        <v>43496</v>
      </c>
      <c r="B184" s="3">
        <f t="shared" si="26"/>
        <v>2019</v>
      </c>
      <c r="C184" s="3">
        <v>1</v>
      </c>
      <c r="D184">
        <v>95.416717529296804</v>
      </c>
      <c r="E184">
        <v>96.535339355468693</v>
      </c>
      <c r="F184">
        <v>85.962532043457003</v>
      </c>
      <c r="G184">
        <v>49.271900177001903</v>
      </c>
      <c r="H184">
        <v>15.183626174926699</v>
      </c>
      <c r="I184">
        <v>39.181529998779297</v>
      </c>
      <c r="J184">
        <v>54.860893249511697</v>
      </c>
      <c r="K184">
        <v>88.946525573730398</v>
      </c>
      <c r="L184">
        <v>50.512897491455</v>
      </c>
      <c r="M184">
        <v>124.75</v>
      </c>
      <c r="N184">
        <v>67.802421569824205</v>
      </c>
      <c r="O184">
        <v>97.346138000488196</v>
      </c>
      <c r="P184">
        <v>140.695388793945</v>
      </c>
      <c r="Q184">
        <v>101.496032714843</v>
      </c>
      <c r="R184">
        <v>163.36146545410099</v>
      </c>
      <c r="S184">
        <v>78.784263610839801</v>
      </c>
      <c r="T184">
        <v>250.64801025390599</v>
      </c>
      <c r="U184">
        <v>110.943977355957</v>
      </c>
      <c r="V184">
        <v>35.008880615234297</v>
      </c>
      <c r="W184">
        <v>44.50972366333</v>
      </c>
      <c r="X184">
        <v>70.869369506835895</v>
      </c>
      <c r="Y184">
        <v>36.779556274413999</v>
      </c>
      <c r="Z184">
        <v>1.424529981986522E-2</v>
      </c>
      <c r="AA184">
        <v>9.1087981959452335E-3</v>
      </c>
      <c r="AB184">
        <v>1.7496173851105912E-3</v>
      </c>
      <c r="AC184">
        <v>9.9541568011141113E-3</v>
      </c>
      <c r="AD184">
        <v>7.1083570586686573E-2</v>
      </c>
      <c r="AE184">
        <v>0.10343069816529837</v>
      </c>
      <c r="AF184">
        <v>6.6349127446831968E-2</v>
      </c>
      <c r="AG184">
        <v>4.7830033368891245E-2</v>
      </c>
      <c r="AH184">
        <v>7.0822421580944095E-2</v>
      </c>
      <c r="AI184">
        <v>2.8865979381443196E-2</v>
      </c>
      <c r="AJ184">
        <v>4.94452063068751E-2</v>
      </c>
      <c r="AK184">
        <v>6.5258684348754592E-3</v>
      </c>
      <c r="AL184">
        <v>0.1132190440040004</v>
      </c>
      <c r="AM184">
        <v>3.3682012480833023E-2</v>
      </c>
      <c r="AN184">
        <v>9.0107505247377206E-2</v>
      </c>
      <c r="AO184">
        <v>2.5115185697521802E-3</v>
      </c>
      <c r="AP184">
        <v>8.0065727879192972E-2</v>
      </c>
      <c r="AQ184">
        <v>3.7853741586082457E-3</v>
      </c>
      <c r="AR184">
        <v>7.4663079057345483E-2</v>
      </c>
      <c r="AS184">
        <v>6.6844627149321045E-2</v>
      </c>
      <c r="AT184">
        <v>0.11854621829159151</v>
      </c>
      <c r="AU184">
        <v>9.6587688947761929E-2</v>
      </c>
      <c r="AV184">
        <v>1.424529981986522E-2</v>
      </c>
      <c r="AW184">
        <v>2.4519152749073125E-2</v>
      </c>
      <c r="AX184">
        <v>5.6053238354591972E-3</v>
      </c>
      <c r="AY184">
        <v>8.3632373606681298E-3</v>
      </c>
      <c r="AZ184">
        <v>1.3183253441266418E-2</v>
      </c>
      <c r="BA184">
        <v>0.79800000000000004</v>
      </c>
      <c r="BB184">
        <v>0.72099999999999997</v>
      </c>
      <c r="BC184">
        <v>0.36299999999999999</v>
      </c>
      <c r="BD184">
        <v>0.318</v>
      </c>
      <c r="BE184">
        <v>0.434</v>
      </c>
      <c r="BF184">
        <v>4</v>
      </c>
      <c r="BG184">
        <v>4</v>
      </c>
      <c r="BH184">
        <v>2</v>
      </c>
      <c r="BI184">
        <v>2</v>
      </c>
      <c r="BJ184">
        <v>3</v>
      </c>
    </row>
    <row r="185" spans="1:62" x14ac:dyDescent="0.3">
      <c r="A185" s="1">
        <v>43524</v>
      </c>
      <c r="B185" s="3">
        <f t="shared" si="26"/>
        <v>2019</v>
      </c>
      <c r="C185" s="3">
        <v>1</v>
      </c>
      <c r="D185">
        <v>95.253486633300696</v>
      </c>
      <c r="E185">
        <v>96.425498962402301</v>
      </c>
      <c r="F185">
        <v>86.121414184570298</v>
      </c>
      <c r="G185">
        <v>49.374504089355398</v>
      </c>
      <c r="H185">
        <v>15.6140890121459</v>
      </c>
      <c r="I185">
        <v>38.581531524658203</v>
      </c>
      <c r="J185">
        <v>56.252536773681598</v>
      </c>
      <c r="K185">
        <v>89.3009033203125</v>
      </c>
      <c r="L185">
        <v>50.587352752685497</v>
      </c>
      <c r="M185">
        <v>123.98999786376901</v>
      </c>
      <c r="N185">
        <v>68.625938415527301</v>
      </c>
      <c r="O185">
        <v>96.834587097167898</v>
      </c>
      <c r="P185">
        <v>147.98213195800699</v>
      </c>
      <c r="Q185">
        <v>101.289138793945</v>
      </c>
      <c r="R185">
        <v>168.24792480468699</v>
      </c>
      <c r="S185">
        <v>78.852043151855398</v>
      </c>
      <c r="T185">
        <v>258.77288818359301</v>
      </c>
      <c r="U185">
        <v>109.416954040527</v>
      </c>
      <c r="V185">
        <v>35.825485229492102</v>
      </c>
      <c r="W185">
        <v>45.917015075683501</v>
      </c>
      <c r="X185">
        <v>71.362167358398395</v>
      </c>
      <c r="Y185">
        <v>36.638713836669901</v>
      </c>
      <c r="Z185">
        <v>-1.7107159020219864E-3</v>
      </c>
      <c r="AA185">
        <v>-1.1378257309681006E-3</v>
      </c>
      <c r="AB185">
        <v>1.8482720010268849E-3</v>
      </c>
      <c r="AC185">
        <v>2.0824021802468007E-3</v>
      </c>
      <c r="AD185">
        <v>2.8350463338595588E-2</v>
      </c>
      <c r="AE185">
        <v>-1.5313298744071169E-2</v>
      </c>
      <c r="AF185">
        <v>2.5366767504870769E-2</v>
      </c>
      <c r="AG185">
        <v>3.9841662650257348E-3</v>
      </c>
      <c r="AH185">
        <v>1.4739851588021491E-3</v>
      </c>
      <c r="AI185">
        <v>-6.0922014928336266E-3</v>
      </c>
      <c r="AJ185">
        <v>1.2145832355781261E-2</v>
      </c>
      <c r="AK185">
        <v>-5.2549686492723291E-3</v>
      </c>
      <c r="AL185">
        <v>5.1790916721043079E-2</v>
      </c>
      <c r="AM185">
        <v>-2.0384434284173025E-3</v>
      </c>
      <c r="AN185">
        <v>2.9911946106769838E-2</v>
      </c>
      <c r="AO185">
        <v>8.6031826546473233E-4</v>
      </c>
      <c r="AP185">
        <v>3.2415489440576595E-2</v>
      </c>
      <c r="AQ185">
        <v>-1.3763913569915021E-2</v>
      </c>
      <c r="AR185">
        <v>2.3325641948759079E-2</v>
      </c>
      <c r="AS185">
        <v>3.161761737723201E-2</v>
      </c>
      <c r="AT185">
        <v>6.9536085193331321E-3</v>
      </c>
      <c r="AU185">
        <v>-3.8293675076791489E-3</v>
      </c>
      <c r="AV185">
        <v>-1.7107159020219864E-3</v>
      </c>
      <c r="AW185">
        <v>1.7890151758193085E-2</v>
      </c>
      <c r="AX185">
        <v>-2.5454332797050228E-3</v>
      </c>
      <c r="AY185">
        <v>1.7152515706104987E-2</v>
      </c>
      <c r="AZ185">
        <v>7.6966295706427656E-3</v>
      </c>
      <c r="BA185">
        <v>0.309</v>
      </c>
      <c r="BB185">
        <v>0.63200000000000001</v>
      </c>
      <c r="BC185">
        <v>0.23699999999999999</v>
      </c>
      <c r="BD185">
        <v>0.36299999999999999</v>
      </c>
      <c r="BE185">
        <v>0.35799999999999998</v>
      </c>
      <c r="BF185">
        <v>2</v>
      </c>
      <c r="BG185">
        <v>4</v>
      </c>
      <c r="BH185">
        <v>2</v>
      </c>
      <c r="BI185">
        <v>2</v>
      </c>
      <c r="BJ185">
        <v>2</v>
      </c>
    </row>
    <row r="186" spans="1:62" x14ac:dyDescent="0.3">
      <c r="A186" s="1">
        <v>43553</v>
      </c>
      <c r="B186" s="3">
        <f t="shared" si="26"/>
        <v>2019</v>
      </c>
      <c r="C186" s="3">
        <v>1</v>
      </c>
      <c r="D186">
        <v>97.134872436523395</v>
      </c>
      <c r="E186">
        <v>98.472206115722599</v>
      </c>
      <c r="F186">
        <v>86.272102355957003</v>
      </c>
      <c r="G186">
        <v>50.244800567626903</v>
      </c>
      <c r="H186">
        <v>15.5553884506225</v>
      </c>
      <c r="I186">
        <v>39.0178833007812</v>
      </c>
      <c r="J186">
        <v>56.768943786621001</v>
      </c>
      <c r="K186">
        <v>90.645812988281193</v>
      </c>
      <c r="L186">
        <v>50.922370910644503</v>
      </c>
      <c r="M186">
        <v>122.01000213623</v>
      </c>
      <c r="N186">
        <v>69.511810302734304</v>
      </c>
      <c r="O186">
        <v>99.405685424804602</v>
      </c>
      <c r="P186">
        <v>144.88442993164</v>
      </c>
      <c r="Q186">
        <v>104.25584411621</v>
      </c>
      <c r="R186">
        <v>174.85093688964801</v>
      </c>
      <c r="S186">
        <v>79.346305847167898</v>
      </c>
      <c r="T186">
        <v>263.45684814453102</v>
      </c>
      <c r="U186">
        <v>115.51335906982401</v>
      </c>
      <c r="V186">
        <v>36.041053771972599</v>
      </c>
      <c r="W186">
        <v>46.266868591308501</v>
      </c>
      <c r="X186">
        <v>74.371139526367102</v>
      </c>
      <c r="Y186">
        <v>37.486839294433501</v>
      </c>
      <c r="Z186">
        <v>1.9751358923642437E-2</v>
      </c>
      <c r="AA186">
        <v>2.1225787528653006E-2</v>
      </c>
      <c r="AB186">
        <v>1.7497178003109681E-3</v>
      </c>
      <c r="AC186">
        <v>1.7626434823456494E-2</v>
      </c>
      <c r="AD186">
        <v>-3.7594611813560608E-3</v>
      </c>
      <c r="AE186">
        <v>1.130986145130386E-2</v>
      </c>
      <c r="AF186">
        <v>9.1801551104626622E-3</v>
      </c>
      <c r="AG186">
        <v>1.5060426243894254E-2</v>
      </c>
      <c r="AH186">
        <v>6.6225674942284041E-3</v>
      </c>
      <c r="AI186">
        <v>-1.5968995577485878E-2</v>
      </c>
      <c r="AJ186">
        <v>1.2908703438677671E-2</v>
      </c>
      <c r="AK186">
        <v>2.655144617962546E-2</v>
      </c>
      <c r="AL186">
        <v>-2.093294633196674E-2</v>
      </c>
      <c r="AM186">
        <v>2.9289471285763868E-2</v>
      </c>
      <c r="AN186">
        <v>3.9245726760827715E-2</v>
      </c>
      <c r="AO186">
        <v>6.2682294022571305E-3</v>
      </c>
      <c r="AP186">
        <v>1.8100659593113466E-2</v>
      </c>
      <c r="AQ186">
        <v>5.5717188279971186E-2</v>
      </c>
      <c r="AR186">
        <v>6.0171841665117576E-3</v>
      </c>
      <c r="AS186">
        <v>7.6192565010670954E-3</v>
      </c>
      <c r="AT186">
        <v>4.2164809160810668E-2</v>
      </c>
      <c r="AU186">
        <v>2.3148341438632869E-2</v>
      </c>
      <c r="AV186">
        <v>1.9751358923642437E-2</v>
      </c>
      <c r="AW186">
        <v>3.2508666912554718E-2</v>
      </c>
      <c r="AX186">
        <v>2.7122746443597689E-2</v>
      </c>
      <c r="AY186">
        <v>2.6875129250006236E-2</v>
      </c>
      <c r="AZ186">
        <v>2.656447538245027E-2</v>
      </c>
      <c r="BA186">
        <v>0.874</v>
      </c>
      <c r="BB186">
        <v>0.85199999999999998</v>
      </c>
      <c r="BC186">
        <v>0.58699999999999997</v>
      </c>
      <c r="BD186">
        <v>0.40799999999999997</v>
      </c>
      <c r="BE186">
        <v>0.59099999999999997</v>
      </c>
      <c r="BF186">
        <v>5</v>
      </c>
      <c r="BG186">
        <v>5</v>
      </c>
      <c r="BH186">
        <v>3</v>
      </c>
      <c r="BI186">
        <v>3</v>
      </c>
      <c r="BJ186">
        <v>3</v>
      </c>
    </row>
    <row r="187" spans="1:62" x14ac:dyDescent="0.3">
      <c r="A187" s="1">
        <v>43585</v>
      </c>
      <c r="B187" s="3">
        <f t="shared" si="26"/>
        <v>2019</v>
      </c>
      <c r="C187" s="3">
        <v>1</v>
      </c>
      <c r="D187">
        <v>97.349617004394503</v>
      </c>
      <c r="E187">
        <v>98.274887084960895</v>
      </c>
      <c r="F187">
        <v>86.438186645507798</v>
      </c>
      <c r="G187">
        <v>50.3286743164062</v>
      </c>
      <c r="H187">
        <v>15.7412719726562</v>
      </c>
      <c r="I187">
        <v>39.936065673828097</v>
      </c>
      <c r="J187">
        <v>58.431919097900298</v>
      </c>
      <c r="K187">
        <v>90.806243896484304</v>
      </c>
      <c r="L187">
        <v>51.573780059814403</v>
      </c>
      <c r="M187">
        <v>121.199996948242</v>
      </c>
      <c r="N187">
        <v>70.197357177734304</v>
      </c>
      <c r="O187">
        <v>98.8902587890625</v>
      </c>
      <c r="P187">
        <v>149.80572509765599</v>
      </c>
      <c r="Q187">
        <v>104.710807800292</v>
      </c>
      <c r="R187">
        <v>184.46646118164</v>
      </c>
      <c r="S187">
        <v>79.491836547851506</v>
      </c>
      <c r="T187">
        <v>274.219635009765</v>
      </c>
      <c r="U187">
        <v>113.21335601806599</v>
      </c>
      <c r="V187">
        <v>37.063991546630803</v>
      </c>
      <c r="W187">
        <v>48.079219818115199</v>
      </c>
      <c r="X187">
        <v>74.251319885253906</v>
      </c>
      <c r="Y187">
        <v>38.289493560791001</v>
      </c>
      <c r="Z187">
        <v>2.2107875625352325E-3</v>
      </c>
      <c r="AA187">
        <v>-2.0038043072765355E-3</v>
      </c>
      <c r="AB187">
        <v>1.925121621187964E-3</v>
      </c>
      <c r="AC187">
        <v>1.6693020537799086E-3</v>
      </c>
      <c r="AD187">
        <v>1.1949783357950272E-2</v>
      </c>
      <c r="AE187">
        <v>2.3532347102706908E-2</v>
      </c>
      <c r="AF187">
        <v>2.9293751131427959E-2</v>
      </c>
      <c r="AG187">
        <v>1.7698656221865061E-3</v>
      </c>
      <c r="AH187">
        <v>1.2792199921581648E-2</v>
      </c>
      <c r="AI187">
        <v>-6.6388425031218556E-3</v>
      </c>
      <c r="AJ187">
        <v>9.8623078871682424E-3</v>
      </c>
      <c r="AK187">
        <v>-5.1850820558145827E-3</v>
      </c>
      <c r="AL187">
        <v>3.3967039580015568E-2</v>
      </c>
      <c r="AM187">
        <v>4.3639154038681571E-3</v>
      </c>
      <c r="AN187">
        <v>5.4992695281127046E-2</v>
      </c>
      <c r="AO187">
        <v>1.8341206831218315E-3</v>
      </c>
      <c r="AP187">
        <v>4.0852181072664973E-2</v>
      </c>
      <c r="AQ187">
        <v>-1.9911143354144345E-2</v>
      </c>
      <c r="AR187">
        <v>2.8382571195898043E-2</v>
      </c>
      <c r="AS187">
        <v>3.9171685527625177E-2</v>
      </c>
      <c r="AT187">
        <v>-1.6111040099192619E-3</v>
      </c>
      <c r="AU187">
        <v>2.1411628226460921E-2</v>
      </c>
      <c r="AV187">
        <v>2.2107875625352325E-3</v>
      </c>
      <c r="AW187">
        <v>2.0257450949349831E-2</v>
      </c>
      <c r="AX187">
        <v>4.5273299232556852E-2</v>
      </c>
      <c r="AY187">
        <v>3.049777987398028E-2</v>
      </c>
      <c r="AZ187">
        <v>2.4559829404605549E-2</v>
      </c>
      <c r="BA187">
        <v>0.46600000000000003</v>
      </c>
      <c r="BB187">
        <v>0.67700000000000005</v>
      </c>
      <c r="BC187">
        <v>0.78400000000000003</v>
      </c>
      <c r="BD187">
        <v>0.439</v>
      </c>
      <c r="BE187">
        <v>0.57299999999999995</v>
      </c>
      <c r="BF187">
        <v>3</v>
      </c>
      <c r="BG187">
        <v>4</v>
      </c>
      <c r="BH187">
        <v>4</v>
      </c>
      <c r="BI187">
        <v>3</v>
      </c>
      <c r="BJ187">
        <v>3</v>
      </c>
    </row>
    <row r="188" spans="1:62" x14ac:dyDescent="0.3">
      <c r="A188" s="1">
        <v>43616</v>
      </c>
      <c r="B188" s="3">
        <f t="shared" si="26"/>
        <v>2019</v>
      </c>
      <c r="C188" s="3">
        <v>1</v>
      </c>
      <c r="D188">
        <v>99.055404663085895</v>
      </c>
      <c r="E188">
        <v>100.152786254882</v>
      </c>
      <c r="F188">
        <v>86.621604919433594</v>
      </c>
      <c r="G188">
        <v>50.970428466796797</v>
      </c>
      <c r="H188">
        <v>14.8020782470703</v>
      </c>
      <c r="I188">
        <v>37.008815765380803</v>
      </c>
      <c r="J188">
        <v>55.491077423095703</v>
      </c>
      <c r="K188">
        <v>91.253822326660099</v>
      </c>
      <c r="L188">
        <v>49.061172485351499</v>
      </c>
      <c r="M188">
        <v>123.33000183105401</v>
      </c>
      <c r="N188">
        <v>68.839988708496094</v>
      </c>
      <c r="O188">
        <v>101.90499877929599</v>
      </c>
      <c r="P188">
        <v>138.04196166992099</v>
      </c>
      <c r="Q188">
        <v>106.439155578613</v>
      </c>
      <c r="R188">
        <v>169.29379272460901</v>
      </c>
      <c r="S188">
        <v>80.065658569335895</v>
      </c>
      <c r="T188">
        <v>256.732421875</v>
      </c>
      <c r="U188">
        <v>120.95631408691401</v>
      </c>
      <c r="V188">
        <v>35.132755279541001</v>
      </c>
      <c r="W188">
        <v>45.352058410644503</v>
      </c>
      <c r="X188">
        <v>74.354011535644503</v>
      </c>
      <c r="Y188">
        <v>35.846237182617102</v>
      </c>
      <c r="Z188">
        <v>1.7522284228548957E-2</v>
      </c>
      <c r="AA188">
        <v>1.9108637268619999E-2</v>
      </c>
      <c r="AB188">
        <v>2.1219588360641417E-3</v>
      </c>
      <c r="AC188">
        <v>1.2751262756416359E-2</v>
      </c>
      <c r="AD188">
        <v>-5.9664411314241383E-2</v>
      </c>
      <c r="AE188">
        <v>-7.3298404814214124E-2</v>
      </c>
      <c r="AF188">
        <v>-5.0329369978030947E-2</v>
      </c>
      <c r="AG188">
        <v>4.9289389250151139E-3</v>
      </c>
      <c r="AH188">
        <v>-4.8718701083163229E-2</v>
      </c>
      <c r="AI188">
        <v>1.7574298155482726E-2</v>
      </c>
      <c r="AJ188">
        <v>-1.9336461140573413E-2</v>
      </c>
      <c r="AK188">
        <v>3.0485712416468358E-2</v>
      </c>
      <c r="AL188">
        <v>-7.8526794754114948E-2</v>
      </c>
      <c r="AM188">
        <v>1.6505915813555427E-2</v>
      </c>
      <c r="AN188">
        <v>-8.2251637288638602E-2</v>
      </c>
      <c r="AO188">
        <v>7.21862830705855E-3</v>
      </c>
      <c r="AP188">
        <v>-6.3770827840764488E-2</v>
      </c>
      <c r="AQ188">
        <v>6.8392620280706362E-2</v>
      </c>
      <c r="AR188">
        <v>-5.2105458330360399E-2</v>
      </c>
      <c r="AS188">
        <v>-5.6722247527884462E-2</v>
      </c>
      <c r="AT188">
        <v>1.3830279454869476E-3</v>
      </c>
      <c r="AU188">
        <v>-6.3810099088796202E-2</v>
      </c>
      <c r="AV188">
        <v>1.7522284228548957E-2</v>
      </c>
      <c r="AW188">
        <v>3.9913688875468978E-2</v>
      </c>
      <c r="AX188">
        <v>5.8517902584873438E-2</v>
      </c>
      <c r="AY188">
        <v>4.5114371907384321E-2</v>
      </c>
      <c r="AZ188">
        <v>4.0267061899068923E-2</v>
      </c>
      <c r="BA188">
        <v>0.82899999999999996</v>
      </c>
      <c r="BB188">
        <v>0.90100000000000002</v>
      </c>
      <c r="BC188">
        <v>0.874</v>
      </c>
      <c r="BD188">
        <v>0.53800000000000003</v>
      </c>
      <c r="BE188">
        <v>0.81599999999999995</v>
      </c>
      <c r="BF188">
        <v>5</v>
      </c>
      <c r="BG188">
        <v>5</v>
      </c>
      <c r="BH188">
        <v>5</v>
      </c>
      <c r="BI188">
        <v>3</v>
      </c>
      <c r="BJ188">
        <v>5</v>
      </c>
    </row>
    <row r="189" spans="1:62" x14ac:dyDescent="0.3">
      <c r="A189" s="1">
        <v>43644</v>
      </c>
      <c r="B189" s="3">
        <f t="shared" si="26"/>
        <v>2019</v>
      </c>
      <c r="C189" s="3">
        <v>1</v>
      </c>
      <c r="D189">
        <v>99.797691345214801</v>
      </c>
      <c r="E189">
        <v>101.253036499023</v>
      </c>
      <c r="F189">
        <v>86.778854370117102</v>
      </c>
      <c r="G189">
        <v>51.769107818603501</v>
      </c>
      <c r="H189">
        <v>15.3890733718872</v>
      </c>
      <c r="I189">
        <v>39.306228637695298</v>
      </c>
      <c r="J189">
        <v>58.771511077880803</v>
      </c>
      <c r="K189">
        <v>94.471809387207003</v>
      </c>
      <c r="L189">
        <v>51.254322052001903</v>
      </c>
      <c r="M189">
        <v>133.19999694824199</v>
      </c>
      <c r="N189">
        <v>71.011543273925696</v>
      </c>
      <c r="O189">
        <v>103.14532470703099</v>
      </c>
      <c r="P189">
        <v>147.68402099609301</v>
      </c>
      <c r="Q189">
        <v>109.89492034912099</v>
      </c>
      <c r="R189">
        <v>182.14326477050699</v>
      </c>
      <c r="S189">
        <v>80.434722900390597</v>
      </c>
      <c r="T189">
        <v>274.59747314453102</v>
      </c>
      <c r="U189">
        <v>122.10555267333901</v>
      </c>
      <c r="V189">
        <v>37.191299438476499</v>
      </c>
      <c r="W189">
        <v>48.233867645263601</v>
      </c>
      <c r="X189">
        <v>75.509719848632798</v>
      </c>
      <c r="Y189">
        <v>37.771839141845703</v>
      </c>
      <c r="Z189">
        <v>7.4936515039600859E-3</v>
      </c>
      <c r="AA189">
        <v>1.0985717774650183E-2</v>
      </c>
      <c r="AB189">
        <v>1.8153606231350317E-3</v>
      </c>
      <c r="AC189">
        <v>1.5669465135592864E-2</v>
      </c>
      <c r="AD189">
        <v>3.9656264142035713E-2</v>
      </c>
      <c r="AE189">
        <v>6.2077448975375482E-2</v>
      </c>
      <c r="AF189">
        <v>5.9116416676742389E-2</v>
      </c>
      <c r="AG189">
        <v>3.5264134460335494E-2</v>
      </c>
      <c r="AH189">
        <v>4.4702347203488202E-2</v>
      </c>
      <c r="AI189">
        <v>8.0029149198494132E-2</v>
      </c>
      <c r="AJ189">
        <v>3.1544958187385452E-2</v>
      </c>
      <c r="AK189">
        <v>1.2171394363305721E-2</v>
      </c>
      <c r="AL189">
        <v>6.9848756200868944E-2</v>
      </c>
      <c r="AM189">
        <v>3.2467044216220486E-2</v>
      </c>
      <c r="AN189">
        <v>7.5900432255069594E-2</v>
      </c>
      <c r="AO189">
        <v>4.6095209562924122E-3</v>
      </c>
      <c r="AP189">
        <v>6.9586268610161373E-2</v>
      </c>
      <c r="AQ189">
        <v>9.5012699014556112E-3</v>
      </c>
      <c r="AR189">
        <v>5.8593302533668901E-2</v>
      </c>
      <c r="AS189">
        <v>6.354307468308229E-2</v>
      </c>
      <c r="AT189">
        <v>1.5543321592463855E-2</v>
      </c>
      <c r="AU189">
        <v>5.3718384705728095E-2</v>
      </c>
      <c r="AV189">
        <v>7.4936515039600859E-3</v>
      </c>
      <c r="AW189">
        <v>2.7413624395620895E-2</v>
      </c>
      <c r="AX189">
        <v>6.0813471692518828E-2</v>
      </c>
      <c r="AY189">
        <v>4.6173344911020209E-2</v>
      </c>
      <c r="AZ189">
        <v>3.5473523125780004E-2</v>
      </c>
      <c r="BA189">
        <v>0.63600000000000001</v>
      </c>
      <c r="BB189">
        <v>0.76600000000000001</v>
      </c>
      <c r="BC189">
        <v>0.88300000000000001</v>
      </c>
      <c r="BD189">
        <v>0.55100000000000005</v>
      </c>
      <c r="BE189">
        <v>0.748</v>
      </c>
      <c r="BF189">
        <v>4</v>
      </c>
      <c r="BG189">
        <v>4</v>
      </c>
      <c r="BH189">
        <v>5</v>
      </c>
      <c r="BI189">
        <v>3</v>
      </c>
      <c r="BJ189">
        <v>4</v>
      </c>
    </row>
    <row r="190" spans="1:62" x14ac:dyDescent="0.3">
      <c r="A190" s="1">
        <v>43677</v>
      </c>
      <c r="B190" s="3">
        <f t="shared" si="26"/>
        <v>2019</v>
      </c>
      <c r="C190" s="3">
        <v>1</v>
      </c>
      <c r="D190">
        <v>100.112167358398</v>
      </c>
      <c r="E190">
        <v>101.43716430664</v>
      </c>
      <c r="F190">
        <v>86.935432434082003</v>
      </c>
      <c r="G190">
        <v>52.415691375732401</v>
      </c>
      <c r="H190">
        <v>15.2129755020141</v>
      </c>
      <c r="I190">
        <v>38.261974334716797</v>
      </c>
      <c r="J190">
        <v>57.6270141601562</v>
      </c>
      <c r="K190">
        <v>95.165008544921804</v>
      </c>
      <c r="L190">
        <v>51.038333892822202</v>
      </c>
      <c r="M190">
        <v>133.21000671386699</v>
      </c>
      <c r="N190">
        <v>71.122795104980398</v>
      </c>
      <c r="O190">
        <v>103.184776306152</v>
      </c>
      <c r="P190">
        <v>148.69075012207</v>
      </c>
      <c r="Q190">
        <v>110.174102783203</v>
      </c>
      <c r="R190">
        <v>186.395904541015</v>
      </c>
      <c r="S190">
        <v>80.383415222167898</v>
      </c>
      <c r="T190">
        <v>278.74929809570301</v>
      </c>
      <c r="U190">
        <v>122.41869354248</v>
      </c>
      <c r="V190">
        <v>36.433391571044901</v>
      </c>
      <c r="W190">
        <v>46.977504730224602</v>
      </c>
      <c r="X190">
        <v>76.796989440917898</v>
      </c>
      <c r="Y190">
        <v>37.087993621826101</v>
      </c>
      <c r="Z190">
        <v>3.1511351509663221E-3</v>
      </c>
      <c r="AA190">
        <v>1.8184917112957777E-3</v>
      </c>
      <c r="AB190">
        <v>1.8043343058793404E-3</v>
      </c>
      <c r="AC190">
        <v>1.2489756620772674E-2</v>
      </c>
      <c r="AD190">
        <v>-1.1443045699866206E-2</v>
      </c>
      <c r="AE190">
        <v>-2.6567145696014371E-2</v>
      </c>
      <c r="AF190">
        <v>-1.9473668393653831E-2</v>
      </c>
      <c r="AG190">
        <v>7.3376297353808795E-3</v>
      </c>
      <c r="AH190">
        <v>-4.214047723830272E-3</v>
      </c>
      <c r="AI190">
        <v>7.5148392299828615E-5</v>
      </c>
      <c r="AJ190">
        <v>1.5666724862681836E-3</v>
      </c>
      <c r="AK190">
        <v>3.8248557782982751E-4</v>
      </c>
      <c r="AL190">
        <v>6.8167775984622203E-3</v>
      </c>
      <c r="AM190">
        <v>2.5404489415441489E-3</v>
      </c>
      <c r="AN190">
        <v>2.334777393974008E-2</v>
      </c>
      <c r="AO190">
        <v>-6.3787971627926598E-4</v>
      </c>
      <c r="AP190">
        <v>1.5119676461795795E-2</v>
      </c>
      <c r="AQ190">
        <v>2.5645096581210503E-3</v>
      </c>
      <c r="AR190">
        <v>-2.0378633682465508E-2</v>
      </c>
      <c r="AS190">
        <v>-2.6047318541381093E-2</v>
      </c>
      <c r="AT190">
        <v>1.7047733654231179E-2</v>
      </c>
      <c r="AU190">
        <v>-1.810463921154426E-2</v>
      </c>
      <c r="AV190">
        <v>3.1511351509663221E-3</v>
      </c>
      <c r="AW190">
        <v>2.8377619132069043E-2</v>
      </c>
      <c r="AX190">
        <v>4.9209928309046136E-2</v>
      </c>
      <c r="AY190">
        <v>5.509108972859722E-2</v>
      </c>
      <c r="AZ190">
        <v>3.395744308016968E-2</v>
      </c>
      <c r="BA190">
        <v>0.502</v>
      </c>
      <c r="BB190">
        <v>0.78900000000000003</v>
      </c>
      <c r="BC190">
        <v>0.81100000000000005</v>
      </c>
      <c r="BD190">
        <v>0.60899999999999999</v>
      </c>
      <c r="BE190">
        <v>0.71699999999999997</v>
      </c>
      <c r="BF190">
        <v>3</v>
      </c>
      <c r="BG190">
        <v>4</v>
      </c>
      <c r="BH190">
        <v>5</v>
      </c>
      <c r="BI190">
        <v>4</v>
      </c>
      <c r="BJ190">
        <v>4</v>
      </c>
    </row>
    <row r="191" spans="1:62" x14ac:dyDescent="0.3">
      <c r="A191" s="1">
        <v>43707</v>
      </c>
      <c r="B191" s="3">
        <f t="shared" si="26"/>
        <v>2019</v>
      </c>
      <c r="C191" s="3">
        <v>1</v>
      </c>
      <c r="D191">
        <v>102.44581604003901</v>
      </c>
      <c r="E191">
        <v>104.25994110107401</v>
      </c>
      <c r="F191">
        <v>87.082763671875</v>
      </c>
      <c r="G191">
        <v>53.523651123046797</v>
      </c>
      <c r="H191">
        <v>14.5085792541503</v>
      </c>
      <c r="I191">
        <v>36.814666748046797</v>
      </c>
      <c r="J191">
        <v>56.518283843994098</v>
      </c>
      <c r="K191">
        <v>96.642097473144503</v>
      </c>
      <c r="L191">
        <v>50.634536743163999</v>
      </c>
      <c r="M191">
        <v>143.75</v>
      </c>
      <c r="N191">
        <v>71.613349914550696</v>
      </c>
      <c r="O191">
        <v>107.26226043701099</v>
      </c>
      <c r="P191">
        <v>141.35877990722599</v>
      </c>
      <c r="Q191">
        <v>114.45549011230401</v>
      </c>
      <c r="R191">
        <v>182.85527038574199</v>
      </c>
      <c r="S191">
        <v>81.011848449707003</v>
      </c>
      <c r="T191">
        <v>274.08203125</v>
      </c>
      <c r="U191">
        <v>135.94491577148401</v>
      </c>
      <c r="V191">
        <v>35.746810913085902</v>
      </c>
      <c r="W191">
        <v>46.204353332519503</v>
      </c>
      <c r="X191">
        <v>79.673973083496094</v>
      </c>
      <c r="Y191">
        <v>35.8801460266113</v>
      </c>
      <c r="Z191">
        <v>2.3310340223547721E-2</v>
      </c>
      <c r="AA191">
        <v>2.7827836214948665E-2</v>
      </c>
      <c r="AB191">
        <v>1.6947202500512404E-3</v>
      </c>
      <c r="AC191">
        <v>2.1137940151779944E-2</v>
      </c>
      <c r="AD191">
        <v>-4.6302332359014375E-2</v>
      </c>
      <c r="AE191">
        <v>-3.7826265158428907E-2</v>
      </c>
      <c r="AF191">
        <v>-1.9239766840612904E-2</v>
      </c>
      <c r="AG191">
        <v>1.5521344986013874E-2</v>
      </c>
      <c r="AH191">
        <v>-7.9116444221348781E-3</v>
      </c>
      <c r="AI191">
        <v>7.9123134561300379E-2</v>
      </c>
      <c r="AJ191">
        <v>6.8972937417071112E-3</v>
      </c>
      <c r="AK191">
        <v>3.9516334451905832E-2</v>
      </c>
      <c r="AL191">
        <v>-4.9310197230323372E-2</v>
      </c>
      <c r="AM191">
        <v>3.8860196915111445E-2</v>
      </c>
      <c r="AN191">
        <v>-1.8995235780483122E-2</v>
      </c>
      <c r="AO191">
        <v>7.8179463487861867E-3</v>
      </c>
      <c r="AP191">
        <v>-1.67436003519571E-2</v>
      </c>
      <c r="AQ191">
        <v>0.1104914767311278</v>
      </c>
      <c r="AR191">
        <v>-1.8844818677398512E-2</v>
      </c>
      <c r="AS191">
        <v>-1.6457906867234362E-2</v>
      </c>
      <c r="AT191">
        <v>3.7462193030255886E-2</v>
      </c>
      <c r="AU191">
        <v>-3.2567078379348802E-2</v>
      </c>
      <c r="AV191">
        <v>2.3310340223547721E-2</v>
      </c>
      <c r="AW191">
        <v>3.4227424424591701E-2</v>
      </c>
      <c r="AX191">
        <v>7.550725606955222E-2</v>
      </c>
      <c r="AY191">
        <v>7.276962410738852E-2</v>
      </c>
      <c r="AZ191">
        <v>5.145366120627004E-2</v>
      </c>
      <c r="BA191">
        <v>0.93200000000000005</v>
      </c>
      <c r="BB191">
        <v>0.86499999999999999</v>
      </c>
      <c r="BC191">
        <v>0.93700000000000006</v>
      </c>
      <c r="BD191">
        <v>0.71699999999999997</v>
      </c>
      <c r="BE191">
        <v>0.91</v>
      </c>
      <c r="BF191">
        <v>5</v>
      </c>
      <c r="BG191">
        <v>5</v>
      </c>
      <c r="BH191">
        <v>5</v>
      </c>
      <c r="BI191">
        <v>4</v>
      </c>
      <c r="BJ191">
        <v>5</v>
      </c>
    </row>
    <row r="192" spans="1:62" x14ac:dyDescent="0.3">
      <c r="A192" s="1">
        <v>43738</v>
      </c>
      <c r="B192" s="3">
        <f t="shared" si="26"/>
        <v>2019</v>
      </c>
      <c r="C192" s="3">
        <v>1</v>
      </c>
      <c r="D192">
        <v>101.31240081787099</v>
      </c>
      <c r="E192">
        <v>103.621742248535</v>
      </c>
      <c r="F192">
        <v>87.223701477050696</v>
      </c>
      <c r="G192">
        <v>53.299861907958899</v>
      </c>
      <c r="H192">
        <v>14.7140283584594</v>
      </c>
      <c r="I192">
        <v>37.437557220458899</v>
      </c>
      <c r="J192">
        <v>58.306560516357401</v>
      </c>
      <c r="K192">
        <v>95.582145690917898</v>
      </c>
      <c r="L192">
        <v>53.282707214355398</v>
      </c>
      <c r="M192">
        <v>138.86999511718699</v>
      </c>
      <c r="N192">
        <v>71.927719116210895</v>
      </c>
      <c r="O192">
        <v>105.990058898925</v>
      </c>
      <c r="P192">
        <v>144.23834228515599</v>
      </c>
      <c r="Q192">
        <v>113.59031677246</v>
      </c>
      <c r="R192">
        <v>184.53367614746</v>
      </c>
      <c r="S192">
        <v>80.903083801269503</v>
      </c>
      <c r="T192">
        <v>279.41516113281199</v>
      </c>
      <c r="U192">
        <v>132.30174255371</v>
      </c>
      <c r="V192">
        <v>36.873661041259702</v>
      </c>
      <c r="W192">
        <v>47.3826293945312</v>
      </c>
      <c r="X192">
        <v>81.209358215332003</v>
      </c>
      <c r="Y192">
        <v>36.206977844238203</v>
      </c>
      <c r="Z192">
        <v>-1.1063557946817792E-2</v>
      </c>
      <c r="AA192">
        <v>-6.1212278253668373E-3</v>
      </c>
      <c r="AB192">
        <v>1.618435144143282E-3</v>
      </c>
      <c r="AC192">
        <v>-4.1811276023271393E-3</v>
      </c>
      <c r="AD192">
        <v>1.4160525349188102E-2</v>
      </c>
      <c r="AE192">
        <v>1.6919628165455336E-2</v>
      </c>
      <c r="AF192">
        <v>3.1640675383906469E-2</v>
      </c>
      <c r="AG192">
        <v>-1.0967806059064E-2</v>
      </c>
      <c r="AH192">
        <v>5.2299687950614349E-2</v>
      </c>
      <c r="AI192">
        <v>-3.3947860054351353E-2</v>
      </c>
      <c r="AJ192">
        <v>4.3898128217056964E-3</v>
      </c>
      <c r="AK192">
        <v>-1.1860663134477645E-2</v>
      </c>
      <c r="AL192">
        <v>2.0370594453488211E-2</v>
      </c>
      <c r="AM192">
        <v>-7.5590374825628137E-3</v>
      </c>
      <c r="AN192">
        <v>9.178875501796302E-3</v>
      </c>
      <c r="AO192">
        <v>-1.3425770491463096E-3</v>
      </c>
      <c r="AP192">
        <v>1.9458152212639801E-2</v>
      </c>
      <c r="AQ192">
        <v>-2.67988927507814E-2</v>
      </c>
      <c r="AR192">
        <v>3.152309533047859E-2</v>
      </c>
      <c r="AS192">
        <v>2.5501407919984898E-2</v>
      </c>
      <c r="AT192">
        <v>1.9270849342819529E-2</v>
      </c>
      <c r="AU192">
        <v>9.1089879451577982E-3</v>
      </c>
      <c r="AV192">
        <v>-1.1063557946817792E-2</v>
      </c>
      <c r="AW192">
        <v>1.5177800731046798E-2</v>
      </c>
      <c r="AX192">
        <v>4.3007503655060342E-2</v>
      </c>
      <c r="AY192">
        <v>7.1296731715466244E-2</v>
      </c>
      <c r="AZ192">
        <v>2.9604619538688898E-2</v>
      </c>
      <c r="BA192">
        <v>0.14699999999999999</v>
      </c>
      <c r="BB192">
        <v>0.58699999999999997</v>
      </c>
      <c r="BC192">
        <v>0.76200000000000001</v>
      </c>
      <c r="BD192">
        <v>0.71299999999999997</v>
      </c>
      <c r="BE192">
        <v>0.65900000000000003</v>
      </c>
      <c r="BF192">
        <v>1</v>
      </c>
      <c r="BG192">
        <v>3</v>
      </c>
      <c r="BH192">
        <v>4</v>
      </c>
      <c r="BI192">
        <v>4</v>
      </c>
      <c r="BJ192">
        <v>4</v>
      </c>
    </row>
    <row r="193" spans="1:62" x14ac:dyDescent="0.3">
      <c r="A193" s="1">
        <v>43769</v>
      </c>
      <c r="B193" s="3">
        <f t="shared" si="26"/>
        <v>2019</v>
      </c>
      <c r="C193" s="3">
        <v>1</v>
      </c>
      <c r="D193">
        <v>101.28271484375</v>
      </c>
      <c r="E193">
        <v>103.83737945556599</v>
      </c>
      <c r="F193">
        <v>87.363899230957003</v>
      </c>
      <c r="G193">
        <v>53.038707733154297</v>
      </c>
      <c r="H193">
        <v>14.997742652893001</v>
      </c>
      <c r="I193">
        <v>39.003944396972599</v>
      </c>
      <c r="J193">
        <v>60.282596588134702</v>
      </c>
      <c r="K193">
        <v>96.132194519042898</v>
      </c>
      <c r="L193">
        <v>55.104499816894503</v>
      </c>
      <c r="M193">
        <v>142.42999267578099</v>
      </c>
      <c r="N193">
        <v>71.919441223144503</v>
      </c>
      <c r="O193">
        <v>106.189193725585</v>
      </c>
      <c r="P193">
        <v>148.15547180175699</v>
      </c>
      <c r="Q193">
        <v>114.095985412597</v>
      </c>
      <c r="R193">
        <v>192.61636352539</v>
      </c>
      <c r="S193">
        <v>81.15625</v>
      </c>
      <c r="T193">
        <v>285.59143066406199</v>
      </c>
      <c r="U193">
        <v>130.82896423339801</v>
      </c>
      <c r="V193">
        <v>38.058502197265597</v>
      </c>
      <c r="W193">
        <v>49.203330993652301</v>
      </c>
      <c r="X193">
        <v>82.123771667480398</v>
      </c>
      <c r="Y193">
        <v>37.636913299560497</v>
      </c>
      <c r="Z193">
        <v>-2.9301422018768175E-4</v>
      </c>
      <c r="AA193">
        <v>2.0810034877989381E-3</v>
      </c>
      <c r="AB193">
        <v>1.6073355238563902E-3</v>
      </c>
      <c r="AC193">
        <v>-4.899715786423231E-3</v>
      </c>
      <c r="AD193">
        <v>1.9281891234801618E-2</v>
      </c>
      <c r="AE193">
        <v>4.1839994187913954E-2</v>
      </c>
      <c r="AF193">
        <v>3.3890458539788781E-2</v>
      </c>
      <c r="AG193">
        <v>5.7547235851314049E-3</v>
      </c>
      <c r="AH193">
        <v>3.4191066816670279E-2</v>
      </c>
      <c r="AI193">
        <v>2.5635469747009587E-2</v>
      </c>
      <c r="AJ193">
        <v>-1.1508627227585499E-4</v>
      </c>
      <c r="AK193">
        <v>1.8788066421389082E-3</v>
      </c>
      <c r="AL193">
        <v>2.7157338711345735E-2</v>
      </c>
      <c r="AM193">
        <v>4.4516879123590591E-3</v>
      </c>
      <c r="AN193">
        <v>4.3800608900627758E-2</v>
      </c>
      <c r="AO193">
        <v>3.1292527655975011E-3</v>
      </c>
      <c r="AP193">
        <v>2.2104274894068077E-2</v>
      </c>
      <c r="AQ193">
        <v>-1.1131964642975833E-2</v>
      </c>
      <c r="AR193">
        <v>3.2132452339899809E-2</v>
      </c>
      <c r="AS193">
        <v>3.8425507878869336E-2</v>
      </c>
      <c r="AT193">
        <v>1.1259951713000538E-2</v>
      </c>
      <c r="AU193">
        <v>3.9493366761342408E-2</v>
      </c>
      <c r="AV193">
        <v>-2.9301422018768175E-4</v>
      </c>
      <c r="AW193">
        <v>1.1692359842350397E-2</v>
      </c>
      <c r="AX193">
        <v>4.0401780308780832E-2</v>
      </c>
      <c r="AY193">
        <v>8.7504201430785189E-2</v>
      </c>
      <c r="AZ193">
        <v>3.4826331840432184E-2</v>
      </c>
      <c r="BA193">
        <v>0.35799999999999998</v>
      </c>
      <c r="BB193">
        <v>0.50600000000000001</v>
      </c>
      <c r="BC193">
        <v>0.72599999999999998</v>
      </c>
      <c r="BD193">
        <v>0.78900000000000003</v>
      </c>
      <c r="BE193">
        <v>0.73</v>
      </c>
      <c r="BF193">
        <v>2</v>
      </c>
      <c r="BG193">
        <v>3</v>
      </c>
      <c r="BH193">
        <v>4</v>
      </c>
      <c r="BI193">
        <v>4</v>
      </c>
      <c r="BJ193">
        <v>4</v>
      </c>
    </row>
    <row r="194" spans="1:62" x14ac:dyDescent="0.3">
      <c r="A194" s="1">
        <v>43798</v>
      </c>
      <c r="B194" s="3">
        <f t="shared" si="26"/>
        <v>2019</v>
      </c>
      <c r="C194" s="3">
        <v>1</v>
      </c>
      <c r="D194">
        <v>101.579475402832</v>
      </c>
      <c r="E194">
        <v>103.801536560058</v>
      </c>
      <c r="F194">
        <v>87.458488464355398</v>
      </c>
      <c r="G194">
        <v>52.7863960266113</v>
      </c>
      <c r="H194">
        <v>14.978177070617599</v>
      </c>
      <c r="I194">
        <v>38.967308044433501</v>
      </c>
      <c r="J194">
        <v>60.962139129638601</v>
      </c>
      <c r="K194">
        <v>95.219223022460895</v>
      </c>
      <c r="L194">
        <v>55.808799743652301</v>
      </c>
      <c r="M194">
        <v>137.86000061035099</v>
      </c>
      <c r="N194">
        <v>72.327903747558594</v>
      </c>
      <c r="O194">
        <v>105.459495544433</v>
      </c>
      <c r="P194">
        <v>154.17890930175699</v>
      </c>
      <c r="Q194">
        <v>114.637939453125</v>
      </c>
      <c r="R194">
        <v>200.45471191406199</v>
      </c>
      <c r="S194">
        <v>81.117996215820298</v>
      </c>
      <c r="T194">
        <v>295.92938232421801</v>
      </c>
      <c r="U194">
        <v>130.29635620117099</v>
      </c>
      <c r="V194">
        <v>38.570137023925703</v>
      </c>
      <c r="W194">
        <v>49.839698791503899</v>
      </c>
      <c r="X194">
        <v>81.052597045898395</v>
      </c>
      <c r="Y194">
        <v>37.825775146484297</v>
      </c>
      <c r="Z194">
        <v>2.9300217666934358E-3</v>
      </c>
      <c r="AA194">
        <v>-3.4518297453123292E-4</v>
      </c>
      <c r="AB194">
        <v>1.0827038883456375E-3</v>
      </c>
      <c r="AC194">
        <v>-4.757123944505115E-3</v>
      </c>
      <c r="AD194">
        <v>-1.3045684759517284E-3</v>
      </c>
      <c r="AE194">
        <v>-9.3929865570063775E-4</v>
      </c>
      <c r="AF194">
        <v>1.1272615646381379E-2</v>
      </c>
      <c r="AG194">
        <v>-9.4970420799158628E-3</v>
      </c>
      <c r="AH194">
        <v>1.2781169035162243E-2</v>
      </c>
      <c r="AI194">
        <v>-3.208588289288794E-2</v>
      </c>
      <c r="AJ194">
        <v>5.6794451884958352E-3</v>
      </c>
      <c r="AK194">
        <v>-6.871680211055109E-3</v>
      </c>
      <c r="AL194">
        <v>4.0656193299831722E-2</v>
      </c>
      <c r="AM194">
        <v>4.7499834334061575E-3</v>
      </c>
      <c r="AN194">
        <v>4.0694093924365626E-2</v>
      </c>
      <c r="AO194">
        <v>-4.7135968184464083E-4</v>
      </c>
      <c r="AP194">
        <v>3.6198395855639109E-2</v>
      </c>
      <c r="AQ194">
        <v>-4.071025367722414E-3</v>
      </c>
      <c r="AR194">
        <v>1.3443377881982688E-2</v>
      </c>
      <c r="AS194">
        <v>1.2933429200833846E-2</v>
      </c>
      <c r="AT194">
        <v>-1.3043417269231083E-2</v>
      </c>
      <c r="AU194">
        <v>5.0179951108266785E-3</v>
      </c>
      <c r="AV194">
        <v>2.9300217666934358E-3</v>
      </c>
      <c r="AW194">
        <v>-8.4565741256666938E-3</v>
      </c>
      <c r="AX194">
        <v>2.5481403547147785E-2</v>
      </c>
      <c r="AY194">
        <v>8.5490424422518974E-2</v>
      </c>
      <c r="AZ194">
        <v>2.6361318902673375E-2</v>
      </c>
      <c r="BA194">
        <v>0.48799999999999999</v>
      </c>
      <c r="BB194">
        <v>0.224</v>
      </c>
      <c r="BC194">
        <v>0.57299999999999995</v>
      </c>
      <c r="BD194">
        <v>0.78400000000000003</v>
      </c>
      <c r="BE194">
        <v>0.58699999999999997</v>
      </c>
      <c r="BF194">
        <v>3</v>
      </c>
      <c r="BG194">
        <v>2</v>
      </c>
      <c r="BH194">
        <v>3</v>
      </c>
      <c r="BI194">
        <v>4</v>
      </c>
      <c r="BJ194">
        <v>3</v>
      </c>
    </row>
    <row r="195" spans="1:62" x14ac:dyDescent="0.3">
      <c r="A195" s="1">
        <v>43830</v>
      </c>
      <c r="B195" s="3">
        <f t="shared" si="26"/>
        <v>2019</v>
      </c>
      <c r="C195" s="3">
        <v>1</v>
      </c>
      <c r="D195">
        <v>101.93161773681599</v>
      </c>
      <c r="E195">
        <v>103.75298309326099</v>
      </c>
      <c r="F195">
        <v>87.556053161621094</v>
      </c>
      <c r="G195">
        <v>52.623882293701101</v>
      </c>
      <c r="H195">
        <v>15.8542737960815</v>
      </c>
      <c r="I195">
        <v>41.979579925537102</v>
      </c>
      <c r="J195">
        <v>62.788196563720703</v>
      </c>
      <c r="K195">
        <v>98.024353027343693</v>
      </c>
      <c r="L195">
        <v>56.2940864562988</v>
      </c>
      <c r="M195">
        <v>142.89999389648401</v>
      </c>
      <c r="N195">
        <v>73.710319519042898</v>
      </c>
      <c r="O195">
        <v>104.48072052001901</v>
      </c>
      <c r="P195">
        <v>158.47515869140599</v>
      </c>
      <c r="Q195">
        <v>115.242462158203</v>
      </c>
      <c r="R195">
        <v>208.2451171875</v>
      </c>
      <c r="S195">
        <v>81.243713378906193</v>
      </c>
      <c r="T195">
        <v>304.527740478515</v>
      </c>
      <c r="U195">
        <v>126.13005065917901</v>
      </c>
      <c r="V195">
        <v>39.945816040038999</v>
      </c>
      <c r="W195">
        <v>52.089027404785099</v>
      </c>
      <c r="X195">
        <v>81.675880432128906</v>
      </c>
      <c r="Y195">
        <v>40.499629974365199</v>
      </c>
      <c r="Z195">
        <v>3.4666681688155787E-3</v>
      </c>
      <c r="AA195">
        <v>-4.6775287154743328E-4</v>
      </c>
      <c r="AB195">
        <v>1.1155543501699672E-3</v>
      </c>
      <c r="AC195">
        <v>-3.0787048395626293E-3</v>
      </c>
      <c r="AD195">
        <v>5.8491545488704499E-2</v>
      </c>
      <c r="AE195">
        <v>7.7302539802564185E-2</v>
      </c>
      <c r="AF195">
        <v>2.9953959295931476E-2</v>
      </c>
      <c r="AG195">
        <v>2.945970273482601E-2</v>
      </c>
      <c r="AH195">
        <v>8.6955231948291356E-3</v>
      </c>
      <c r="AI195">
        <v>3.6558778933841074E-2</v>
      </c>
      <c r="AJ195">
        <v>1.9113173476024592E-2</v>
      </c>
      <c r="AK195">
        <v>-9.2810516432026979E-3</v>
      </c>
      <c r="AL195">
        <v>2.7865350774018305E-2</v>
      </c>
      <c r="AM195">
        <v>5.2733214497908687E-3</v>
      </c>
      <c r="AN195">
        <v>3.8863667503999055E-2</v>
      </c>
      <c r="AO195">
        <v>1.5498060720264828E-3</v>
      </c>
      <c r="AP195">
        <v>2.9055439127962934E-2</v>
      </c>
      <c r="AQ195">
        <v>-3.1975610550147859E-2</v>
      </c>
      <c r="AR195">
        <v>3.566694656179048E-2</v>
      </c>
      <c r="AS195">
        <v>4.5131264189434361E-2</v>
      </c>
      <c r="AT195">
        <v>7.6898632363076036E-3</v>
      </c>
      <c r="AU195">
        <v>7.0688698844270093E-2</v>
      </c>
      <c r="AV195">
        <v>3.4666681688155787E-3</v>
      </c>
      <c r="AW195">
        <v>6.1119558311342193E-3</v>
      </c>
      <c r="AX195">
        <v>2.1382522609863175E-2</v>
      </c>
      <c r="AY195">
        <v>8.3496339735831482E-2</v>
      </c>
      <c r="AZ195">
        <v>2.8614371586411114E-2</v>
      </c>
      <c r="BA195">
        <v>0.52</v>
      </c>
      <c r="BB195">
        <v>0.41699999999999998</v>
      </c>
      <c r="BC195">
        <v>0.53800000000000003</v>
      </c>
      <c r="BD195">
        <v>0.77100000000000002</v>
      </c>
      <c r="BE195">
        <v>0.63600000000000001</v>
      </c>
      <c r="BF195">
        <v>3</v>
      </c>
      <c r="BG195">
        <v>3</v>
      </c>
      <c r="BH195">
        <v>3</v>
      </c>
      <c r="BI195">
        <v>4</v>
      </c>
      <c r="BJ195">
        <v>4</v>
      </c>
    </row>
    <row r="196" spans="1:62" x14ac:dyDescent="0.3">
      <c r="A196" s="1">
        <v>43861</v>
      </c>
      <c r="B196" s="3">
        <f t="shared" ref="B196:B238" si="31">+YEAR(A196)</f>
        <v>2020</v>
      </c>
      <c r="C196" s="3">
        <v>1</v>
      </c>
      <c r="D196">
        <v>104.10894012451099</v>
      </c>
      <c r="E196">
        <v>105.858139038085</v>
      </c>
      <c r="F196">
        <v>87.661407470703097</v>
      </c>
      <c r="G196">
        <v>53.619041442871001</v>
      </c>
      <c r="H196">
        <v>14.492495536804199</v>
      </c>
      <c r="I196">
        <v>39.397377014160099</v>
      </c>
      <c r="J196">
        <v>61.015953063964801</v>
      </c>
      <c r="K196">
        <v>99.239395141601506</v>
      </c>
      <c r="L196">
        <v>54.878177642822202</v>
      </c>
      <c r="M196">
        <v>149.33000183105401</v>
      </c>
      <c r="N196">
        <v>73.366661071777301</v>
      </c>
      <c r="O196">
        <v>108.101837158203</v>
      </c>
      <c r="P196">
        <v>153.55839538574199</v>
      </c>
      <c r="Q196">
        <v>118.061378479003</v>
      </c>
      <c r="R196">
        <v>214.572494506835</v>
      </c>
      <c r="S196">
        <v>81.714096069335895</v>
      </c>
      <c r="T196">
        <v>304.40475463867102</v>
      </c>
      <c r="U196">
        <v>135.83094787597599</v>
      </c>
      <c r="V196">
        <v>38.749080657958899</v>
      </c>
      <c r="W196">
        <v>50.480129241943303</v>
      </c>
      <c r="X196">
        <v>82.679351806640597</v>
      </c>
      <c r="Y196">
        <v>38.259254455566399</v>
      </c>
      <c r="Z196">
        <v>2.1360618383559515E-2</v>
      </c>
      <c r="AA196">
        <v>2.0290076314545491E-2</v>
      </c>
      <c r="AB196">
        <v>1.2032784173987565E-3</v>
      </c>
      <c r="AC196">
        <v>1.891078928034573E-2</v>
      </c>
      <c r="AD196">
        <v>-8.5893449097231733E-2</v>
      </c>
      <c r="AE196">
        <v>-6.1510927835802143E-2</v>
      </c>
      <c r="AF196">
        <v>-2.8225743001829007E-2</v>
      </c>
      <c r="AG196">
        <v>1.2395308683331718E-2</v>
      </c>
      <c r="AH196">
        <v>-2.5151999128288027E-2</v>
      </c>
      <c r="AI196">
        <v>4.4996558496901429E-2</v>
      </c>
      <c r="AJ196">
        <v>-4.6622840534128462E-3</v>
      </c>
      <c r="AK196">
        <v>3.4658228045911788E-2</v>
      </c>
      <c r="AL196">
        <v>-3.1025451220643818E-2</v>
      </c>
      <c r="AM196">
        <v>2.4460743618356817E-2</v>
      </c>
      <c r="AN196">
        <v>3.0384276975089719E-2</v>
      </c>
      <c r="AO196">
        <v>5.7897733974310306E-3</v>
      </c>
      <c r="AP196">
        <v>-4.0385759159644596E-4</v>
      </c>
      <c r="AQ196">
        <v>7.6911863319631735E-2</v>
      </c>
      <c r="AR196">
        <v>-2.9958966938629428E-2</v>
      </c>
      <c r="AS196">
        <v>-3.0887467917936173E-2</v>
      </c>
      <c r="AT196">
        <v>1.2286018457377423E-2</v>
      </c>
      <c r="AU196">
        <v>-5.5318419457582091E-2</v>
      </c>
      <c r="AV196">
        <v>2.1360618383559515E-2</v>
      </c>
      <c r="AW196">
        <v>2.7904319953518719E-2</v>
      </c>
      <c r="AX196">
        <v>3.9922947145921706E-2</v>
      </c>
      <c r="AY196">
        <v>9.1097480821904497E-2</v>
      </c>
      <c r="AZ196">
        <v>4.5071341576226109E-2</v>
      </c>
      <c r="BA196">
        <v>0.91</v>
      </c>
      <c r="BB196">
        <v>0.78</v>
      </c>
      <c r="BC196">
        <v>0.72099999999999997</v>
      </c>
      <c r="BD196">
        <v>0.82899999999999996</v>
      </c>
      <c r="BE196">
        <v>0.85599999999999998</v>
      </c>
      <c r="BF196">
        <v>5</v>
      </c>
      <c r="BG196">
        <v>4</v>
      </c>
      <c r="BH196">
        <v>4</v>
      </c>
      <c r="BI196">
        <v>5</v>
      </c>
      <c r="BJ196">
        <v>5</v>
      </c>
    </row>
    <row r="197" spans="1:62" x14ac:dyDescent="0.3">
      <c r="A197" s="1">
        <v>43889</v>
      </c>
      <c r="B197" s="3">
        <f t="shared" si="31"/>
        <v>2020</v>
      </c>
      <c r="C197" s="3">
        <v>1</v>
      </c>
      <c r="D197">
        <v>105.069206237792</v>
      </c>
      <c r="E197">
        <v>107.535636901855</v>
      </c>
      <c r="F197">
        <v>87.764945983886705</v>
      </c>
      <c r="G197">
        <v>53.977428436279297</v>
      </c>
      <c r="H197">
        <v>13.528317451476999</v>
      </c>
      <c r="I197">
        <v>37.909793853759702</v>
      </c>
      <c r="J197">
        <v>56.277900695800703</v>
      </c>
      <c r="K197">
        <v>97.995132446289006</v>
      </c>
      <c r="L197">
        <v>50.326374053955</v>
      </c>
      <c r="M197">
        <v>148.38000488281199</v>
      </c>
      <c r="N197">
        <v>72.420562744140597</v>
      </c>
      <c r="O197">
        <v>111.30347442626901</v>
      </c>
      <c r="P197">
        <v>139.97505187988199</v>
      </c>
      <c r="Q197">
        <v>119.349891662597</v>
      </c>
      <c r="R197">
        <v>201.57496643066401</v>
      </c>
      <c r="S197">
        <v>82.430427551269503</v>
      </c>
      <c r="T197">
        <v>280.30633544921801</v>
      </c>
      <c r="U197">
        <v>144.83171081542901</v>
      </c>
      <c r="V197">
        <v>35.784416198730398</v>
      </c>
      <c r="W197">
        <v>46.462348937988203</v>
      </c>
      <c r="X197">
        <v>76.869850158691406</v>
      </c>
      <c r="Y197">
        <v>36.902290344238203</v>
      </c>
      <c r="Z197">
        <v>9.2236662109186351E-3</v>
      </c>
      <c r="AA197">
        <v>1.5846659302847454E-2</v>
      </c>
      <c r="AB197">
        <v>1.1811185351799924E-3</v>
      </c>
      <c r="AC197">
        <v>6.6839500252935391E-3</v>
      </c>
      <c r="AD197">
        <v>-6.6529472641798315E-2</v>
      </c>
      <c r="AE197">
        <v>-3.7758431477956877E-2</v>
      </c>
      <c r="AF197">
        <v>-7.7652681474909668E-2</v>
      </c>
      <c r="AG197">
        <v>-1.2537991525815917E-2</v>
      </c>
      <c r="AH197">
        <v>-8.2943781743134437E-2</v>
      </c>
      <c r="AI197">
        <v>-6.3617286318445876E-3</v>
      </c>
      <c r="AJ197">
        <v>-1.2895480233332424E-2</v>
      </c>
      <c r="AK197">
        <v>2.9616862693836898E-2</v>
      </c>
      <c r="AL197">
        <v>-8.8457185761405932E-2</v>
      </c>
      <c r="AM197">
        <v>1.0913926299981114E-2</v>
      </c>
      <c r="AN197">
        <v>-6.0574064285564666E-2</v>
      </c>
      <c r="AO197">
        <v>8.766314704451883E-3</v>
      </c>
      <c r="AP197">
        <v>-7.9165712171801905E-2</v>
      </c>
      <c r="AQ197">
        <v>6.6264449156840044E-2</v>
      </c>
      <c r="AR197">
        <v>-7.6509285094988999E-2</v>
      </c>
      <c r="AS197">
        <v>-7.9591323641397871E-2</v>
      </c>
      <c r="AT197">
        <v>-7.026544743040164E-2</v>
      </c>
      <c r="AU197">
        <v>-3.5467604652467788E-2</v>
      </c>
      <c r="AV197">
        <v>9.2236662109186351E-3</v>
      </c>
      <c r="AW197">
        <v>3.4354684557297066E-2</v>
      </c>
      <c r="AX197">
        <v>2.5607587495107609E-2</v>
      </c>
      <c r="AY197">
        <v>0.10304840223097633</v>
      </c>
      <c r="AZ197">
        <v>4.3058585123574911E-2</v>
      </c>
      <c r="BA197">
        <v>0.70799999999999996</v>
      </c>
      <c r="BB197">
        <v>0.874</v>
      </c>
      <c r="BC197">
        <v>0.57799999999999996</v>
      </c>
      <c r="BD197">
        <v>0.88700000000000001</v>
      </c>
      <c r="BE197">
        <v>0.83799999999999997</v>
      </c>
      <c r="BF197">
        <v>4</v>
      </c>
      <c r="BG197">
        <v>5</v>
      </c>
      <c r="BH197">
        <v>3</v>
      </c>
      <c r="BI197">
        <v>5</v>
      </c>
      <c r="BJ197">
        <v>5</v>
      </c>
    </row>
    <row r="198" spans="1:62" x14ac:dyDescent="0.3">
      <c r="A198" s="1">
        <v>43921</v>
      </c>
      <c r="B198" s="3">
        <f t="shared" si="31"/>
        <v>2020</v>
      </c>
      <c r="C198" s="3">
        <v>1</v>
      </c>
      <c r="D198">
        <v>103.222190856933</v>
      </c>
      <c r="E198">
        <v>106.96913909912099</v>
      </c>
      <c r="F198">
        <v>87.944419860839801</v>
      </c>
      <c r="G198">
        <v>52.406894683837798</v>
      </c>
      <c r="H198">
        <v>11.182481765746999</v>
      </c>
      <c r="I198">
        <v>31.931428909301701</v>
      </c>
      <c r="J198">
        <v>48.3389472961425</v>
      </c>
      <c r="K198">
        <v>83.323829650878906</v>
      </c>
      <c r="L198">
        <v>46.933906555175703</v>
      </c>
      <c r="M198">
        <v>148.05000305175699</v>
      </c>
      <c r="N198">
        <v>65.158195495605398</v>
      </c>
      <c r="O198">
        <v>115.44692993164</v>
      </c>
      <c r="P198">
        <v>109.91249847412099</v>
      </c>
      <c r="Q198">
        <v>111.816688537597</v>
      </c>
      <c r="R198">
        <v>186.88854980468699</v>
      </c>
      <c r="S198">
        <v>83.455947875976506</v>
      </c>
      <c r="T198">
        <v>245.30413818359301</v>
      </c>
      <c r="U198">
        <v>154.06719970703099</v>
      </c>
      <c r="V198">
        <v>30.362052917480401</v>
      </c>
      <c r="W198">
        <v>38.724971771240199</v>
      </c>
      <c r="X198">
        <v>61.9633979797363</v>
      </c>
      <c r="Y198">
        <v>30.6116409301757</v>
      </c>
      <c r="Z198">
        <v>-1.7579036208561938E-2</v>
      </c>
      <c r="AA198">
        <v>-5.2680006280246827E-3</v>
      </c>
      <c r="AB198">
        <v>2.0449380437839171E-3</v>
      </c>
      <c r="AC198">
        <v>-2.9096120321766006E-2</v>
      </c>
      <c r="AD198">
        <v>-0.17340188047360505</v>
      </c>
      <c r="AE198">
        <v>-0.15769974818433619</v>
      </c>
      <c r="AF198">
        <v>-0.14106697836102089</v>
      </c>
      <c r="AG198">
        <v>-0.14971460754391475</v>
      </c>
      <c r="AH198">
        <v>-6.7409336805036357E-2</v>
      </c>
      <c r="AI198">
        <v>-2.2240316767453416E-3</v>
      </c>
      <c r="AJ198">
        <v>-0.10028045866189828</v>
      </c>
      <c r="AK198">
        <v>3.7226650171785503E-2</v>
      </c>
      <c r="AL198">
        <v>-0.21477079666710064</v>
      </c>
      <c r="AM198">
        <v>-6.311864233858222E-2</v>
      </c>
      <c r="AN198">
        <v>-7.2858335963204679E-2</v>
      </c>
      <c r="AO198">
        <v>1.244104095018983E-2</v>
      </c>
      <c r="AP198">
        <v>-0.12487123136025657</v>
      </c>
      <c r="AQ198">
        <v>6.3767035821123086E-2</v>
      </c>
      <c r="AR198">
        <v>-0.15152862215598695</v>
      </c>
      <c r="AS198">
        <v>-0.16653004730937804</v>
      </c>
      <c r="AT198">
        <v>-0.19391805952765584</v>
      </c>
      <c r="AU198">
        <v>-0.17046772315162562</v>
      </c>
      <c r="AV198">
        <v>-1.7579036208561938E-2</v>
      </c>
      <c r="AW198">
        <v>1.2661165875432534E-2</v>
      </c>
      <c r="AX198">
        <v>1.8850506193168082E-2</v>
      </c>
      <c r="AY198">
        <v>6.2668723062230924E-2</v>
      </c>
      <c r="AZ198">
        <v>1.9150339730567401E-2</v>
      </c>
      <c r="BA198">
        <v>8.5000000000000006E-2</v>
      </c>
      <c r="BB198">
        <v>0.55600000000000005</v>
      </c>
      <c r="BC198">
        <v>0.48399999999999999</v>
      </c>
      <c r="BD198">
        <v>0.66800000000000004</v>
      </c>
      <c r="BE198">
        <v>0.52</v>
      </c>
      <c r="BF198">
        <v>1</v>
      </c>
      <c r="BG198">
        <v>3</v>
      </c>
      <c r="BH198">
        <v>3</v>
      </c>
      <c r="BI198">
        <v>4</v>
      </c>
      <c r="BJ198">
        <v>3</v>
      </c>
    </row>
    <row r="199" spans="1:62" x14ac:dyDescent="0.3">
      <c r="A199" s="1">
        <v>43951</v>
      </c>
      <c r="B199" s="3">
        <f t="shared" si="31"/>
        <v>2020</v>
      </c>
      <c r="C199" s="3">
        <v>1</v>
      </c>
      <c r="D199">
        <v>106.348419189453</v>
      </c>
      <c r="E199">
        <v>108.808013916015</v>
      </c>
      <c r="F199">
        <v>87.927146911621094</v>
      </c>
      <c r="G199">
        <v>53.405452728271399</v>
      </c>
      <c r="H199">
        <v>10.834581375121999</v>
      </c>
      <c r="I199">
        <v>34.279735565185497</v>
      </c>
      <c r="J199">
        <v>51.151039123535099</v>
      </c>
      <c r="K199">
        <v>86.984092712402301</v>
      </c>
      <c r="L199">
        <v>49.186046600341797</v>
      </c>
      <c r="M199">
        <v>158.80000305175699</v>
      </c>
      <c r="N199">
        <v>68.340293884277301</v>
      </c>
      <c r="O199">
        <v>115.76473236083901</v>
      </c>
      <c r="P199">
        <v>125.13279724121</v>
      </c>
      <c r="Q199">
        <v>117.23508453369099</v>
      </c>
      <c r="R199">
        <v>214.87277221679599</v>
      </c>
      <c r="S199">
        <v>83.6834716796875</v>
      </c>
      <c r="T199">
        <v>276.45373535156199</v>
      </c>
      <c r="U199">
        <v>155.94519042968699</v>
      </c>
      <c r="V199">
        <v>32.493045806884702</v>
      </c>
      <c r="W199">
        <v>41.221340179443303</v>
      </c>
      <c r="X199">
        <v>67.5166015625</v>
      </c>
      <c r="Y199">
        <v>33.002182006835902</v>
      </c>
      <c r="Z199">
        <v>3.0286397784881292E-2</v>
      </c>
      <c r="AA199">
        <v>1.719070408886858E-2</v>
      </c>
      <c r="AB199">
        <v>-1.9640756339101006E-4</v>
      </c>
      <c r="AC199">
        <v>1.9053944151008029E-2</v>
      </c>
      <c r="AD199">
        <v>-3.1111196773032201E-2</v>
      </c>
      <c r="AE199">
        <v>7.3542172589706079E-2</v>
      </c>
      <c r="AF199">
        <v>5.8174453203638787E-2</v>
      </c>
      <c r="AG199">
        <v>4.3928166490422305E-2</v>
      </c>
      <c r="AH199">
        <v>4.7985352391633374E-2</v>
      </c>
      <c r="AI199">
        <v>7.2610603028774534E-2</v>
      </c>
      <c r="AJ199">
        <v>4.8836502675807303E-2</v>
      </c>
      <c r="AK199">
        <v>2.7528010436239647E-3</v>
      </c>
      <c r="AL199">
        <v>0.13847650611520446</v>
      </c>
      <c r="AM199">
        <v>4.845784709741352E-2</v>
      </c>
      <c r="AN199">
        <v>0.14973749029223393</v>
      </c>
      <c r="AO199">
        <v>2.726274274053031E-3</v>
      </c>
      <c r="AP199">
        <v>0.12698357801308546</v>
      </c>
      <c r="AQ199">
        <v>1.2189425953266664E-2</v>
      </c>
      <c r="AR199">
        <v>7.0186060711903364E-2</v>
      </c>
      <c r="AS199">
        <v>6.4464047203181662E-2</v>
      </c>
      <c r="AT199">
        <v>8.9620707769766828E-2</v>
      </c>
      <c r="AU199">
        <v>7.8092549240106335E-2</v>
      </c>
      <c r="AV199">
        <v>3.0286397784881292E-2</v>
      </c>
      <c r="AW199">
        <v>2.1510919833240605E-2</v>
      </c>
      <c r="AX199">
        <v>5.0015487376280587E-2</v>
      </c>
      <c r="AY199">
        <v>9.2437982418074327E-2</v>
      </c>
      <c r="AZ199">
        <v>4.8562696853119203E-2</v>
      </c>
      <c r="BA199">
        <v>0.96799999999999997</v>
      </c>
      <c r="BB199">
        <v>0.68100000000000005</v>
      </c>
      <c r="BC199">
        <v>0.82</v>
      </c>
      <c r="BD199">
        <v>0.83799999999999997</v>
      </c>
      <c r="BE199">
        <v>0.88700000000000001</v>
      </c>
      <c r="BF199">
        <v>5</v>
      </c>
      <c r="BG199">
        <v>4</v>
      </c>
      <c r="BH199">
        <v>5</v>
      </c>
      <c r="BI199">
        <v>5</v>
      </c>
      <c r="BJ199">
        <v>5</v>
      </c>
    </row>
    <row r="200" spans="1:62" x14ac:dyDescent="0.3">
      <c r="A200" s="1">
        <v>43980</v>
      </c>
      <c r="B200" s="3">
        <f t="shared" si="31"/>
        <v>2020</v>
      </c>
      <c r="C200" s="3">
        <v>1</v>
      </c>
      <c r="D200">
        <v>107.04094696044901</v>
      </c>
      <c r="E200">
        <v>109.53980255126901</v>
      </c>
      <c r="F200">
        <v>87.911758422851506</v>
      </c>
      <c r="G200">
        <v>53.626598358154297</v>
      </c>
      <c r="H200">
        <v>11.7093000411987</v>
      </c>
      <c r="I200">
        <v>35.299526214599602</v>
      </c>
      <c r="J200">
        <v>53.926959991455</v>
      </c>
      <c r="K200">
        <v>92.439216613769503</v>
      </c>
      <c r="L200">
        <v>52.654541015625</v>
      </c>
      <c r="M200">
        <v>162.91000366210901</v>
      </c>
      <c r="N200">
        <v>70.353942871093693</v>
      </c>
      <c r="O200">
        <v>116.143821716308</v>
      </c>
      <c r="P200">
        <v>133.38148498535099</v>
      </c>
      <c r="Q200">
        <v>120.11930847167901</v>
      </c>
      <c r="R200">
        <v>229.05624389648401</v>
      </c>
      <c r="S200">
        <v>83.617851257324205</v>
      </c>
      <c r="T200">
        <v>289.62545776367102</v>
      </c>
      <c r="U200">
        <v>153.19757080078099</v>
      </c>
      <c r="V200">
        <v>34.305301666259702</v>
      </c>
      <c r="W200">
        <v>43.628238677978501</v>
      </c>
      <c r="X200">
        <v>68.687568664550696</v>
      </c>
      <c r="Y200">
        <v>34.087955474853501</v>
      </c>
      <c r="Z200">
        <v>6.5118764930798267E-3</v>
      </c>
      <c r="AA200">
        <v>6.7255031032811274E-3</v>
      </c>
      <c r="AB200">
        <v>-1.7501408052122969E-4</v>
      </c>
      <c r="AC200">
        <v>4.1408811008136759E-3</v>
      </c>
      <c r="AD200">
        <v>8.0733960620315237E-2</v>
      </c>
      <c r="AE200">
        <v>2.9749081566714519E-2</v>
      </c>
      <c r="AF200">
        <v>5.42691002076372E-2</v>
      </c>
      <c r="AG200">
        <v>6.2714040363720525E-2</v>
      </c>
      <c r="AH200">
        <v>7.051785323317894E-2</v>
      </c>
      <c r="AI200">
        <v>2.5881615436823768E-2</v>
      </c>
      <c r="AJ200">
        <v>2.9465032594477414E-2</v>
      </c>
      <c r="AK200">
        <v>3.2746532362495362E-3</v>
      </c>
      <c r="AL200">
        <v>6.5919470562466165E-2</v>
      </c>
      <c r="AM200">
        <v>2.4602054491282832E-2</v>
      </c>
      <c r="AN200">
        <v>6.6008696836552083E-2</v>
      </c>
      <c r="AO200">
        <v>-7.8415033513989929E-4</v>
      </c>
      <c r="AP200">
        <v>4.7645304540228972E-2</v>
      </c>
      <c r="AQ200">
        <v>-1.7619136706526706E-2</v>
      </c>
      <c r="AR200">
        <v>5.5773652927021633E-2</v>
      </c>
      <c r="AS200">
        <v>5.8389622658010953E-2</v>
      </c>
      <c r="AT200">
        <v>1.7343395179135745E-2</v>
      </c>
      <c r="AU200">
        <v>3.2900050905503742E-2</v>
      </c>
      <c r="AV200">
        <v>6.5118764930798267E-3</v>
      </c>
      <c r="AW200">
        <v>1.8766114195196026E-2</v>
      </c>
      <c r="AX200">
        <v>5.3765502686035083E-2</v>
      </c>
      <c r="AY200">
        <v>8.0616926704040859E-2</v>
      </c>
      <c r="AZ200">
        <v>3.9915105019587949E-2</v>
      </c>
      <c r="BA200">
        <v>0.61399999999999999</v>
      </c>
      <c r="BB200">
        <v>0.65</v>
      </c>
      <c r="BC200">
        <v>0.82899999999999996</v>
      </c>
      <c r="BD200">
        <v>0.753</v>
      </c>
      <c r="BE200">
        <v>0.79800000000000004</v>
      </c>
      <c r="BF200">
        <v>4</v>
      </c>
      <c r="BG200">
        <v>4</v>
      </c>
      <c r="BH200">
        <v>5</v>
      </c>
      <c r="BI200">
        <v>4</v>
      </c>
      <c r="BJ200">
        <v>4</v>
      </c>
    </row>
    <row r="201" spans="1:62" x14ac:dyDescent="0.3">
      <c r="A201" s="1">
        <v>44012</v>
      </c>
      <c r="B201" s="3">
        <f t="shared" si="31"/>
        <v>2020</v>
      </c>
      <c r="C201" s="3">
        <v>1</v>
      </c>
      <c r="D201">
        <v>108.095527648925</v>
      </c>
      <c r="E201">
        <v>110.26177215576099</v>
      </c>
      <c r="F201">
        <v>87.911758422851506</v>
      </c>
      <c r="G201">
        <v>53.914241790771399</v>
      </c>
      <c r="H201">
        <v>12.236120223999</v>
      </c>
      <c r="I201">
        <v>37.631027221679602</v>
      </c>
      <c r="J201">
        <v>55.820430755615199</v>
      </c>
      <c r="K201">
        <v>95.190689086914006</v>
      </c>
      <c r="L201">
        <v>52.603057861328097</v>
      </c>
      <c r="M201">
        <v>167.36999511718699</v>
      </c>
      <c r="N201">
        <v>69.943435668945298</v>
      </c>
      <c r="O201">
        <v>116.193405151367</v>
      </c>
      <c r="P201">
        <v>137.95642089843699</v>
      </c>
      <c r="Q201">
        <v>122.67497253417901</v>
      </c>
      <c r="R201">
        <v>243.45626831054599</v>
      </c>
      <c r="S201">
        <v>83.637153625488196</v>
      </c>
      <c r="T201">
        <v>294.76171875</v>
      </c>
      <c r="U201">
        <v>153.71336364746</v>
      </c>
      <c r="V201">
        <v>35.505245208740199</v>
      </c>
      <c r="W201">
        <v>45.343898773193303</v>
      </c>
      <c r="X201">
        <v>70.353172302246094</v>
      </c>
      <c r="Y201">
        <v>36.295894622802699</v>
      </c>
      <c r="Z201">
        <v>9.8521240555322631E-3</v>
      </c>
      <c r="AA201">
        <v>6.5909339589513838E-3</v>
      </c>
      <c r="AB201">
        <v>0</v>
      </c>
      <c r="AC201">
        <v>5.3638202202577201E-3</v>
      </c>
      <c r="AD201">
        <v>4.4991603336382635E-2</v>
      </c>
      <c r="AE201">
        <v>6.6049073659116386E-2</v>
      </c>
      <c r="AF201">
        <v>3.5111765329627787E-2</v>
      </c>
      <c r="AG201">
        <v>2.9765207602750809E-2</v>
      </c>
      <c r="AH201">
        <v>-9.7775335809358044E-4</v>
      </c>
      <c r="AI201">
        <v>2.7377026301763641E-2</v>
      </c>
      <c r="AJ201">
        <v>-5.8348855145268219E-3</v>
      </c>
      <c r="AK201">
        <v>4.2691409948703019E-4</v>
      </c>
      <c r="AL201">
        <v>3.4299632468392849E-2</v>
      </c>
      <c r="AM201">
        <v>2.1276047081993932E-2</v>
      </c>
      <c r="AN201">
        <v>6.2866762193872772E-2</v>
      </c>
      <c r="AO201">
        <v>2.3084027960229569E-4</v>
      </c>
      <c r="AP201">
        <v>1.7734148876236144E-2</v>
      </c>
      <c r="AQ201">
        <v>3.3668474244263891E-3</v>
      </c>
      <c r="AR201">
        <v>3.4978370228432532E-2</v>
      </c>
      <c r="AS201">
        <v>3.9324532623884911E-2</v>
      </c>
      <c r="AT201">
        <v>2.424898231337469E-2</v>
      </c>
      <c r="AU201">
        <v>6.4771826798998955E-2</v>
      </c>
      <c r="AV201">
        <v>9.8521240555322631E-3</v>
      </c>
      <c r="AW201">
        <v>4.7212103827039442E-2</v>
      </c>
      <c r="AX201">
        <v>6.0471029980354141E-2</v>
      </c>
      <c r="AY201">
        <v>8.3146575756013918E-2</v>
      </c>
      <c r="AZ201">
        <v>5.0170458404734941E-2</v>
      </c>
      <c r="BA201">
        <v>0.71699999999999997</v>
      </c>
      <c r="BB201">
        <v>0.95</v>
      </c>
      <c r="BC201">
        <v>0.878</v>
      </c>
      <c r="BD201">
        <v>0.76600000000000001</v>
      </c>
      <c r="BE201">
        <v>0.89600000000000002</v>
      </c>
      <c r="BF201">
        <v>4</v>
      </c>
      <c r="BG201">
        <v>5</v>
      </c>
      <c r="BH201">
        <v>5</v>
      </c>
      <c r="BI201">
        <v>4</v>
      </c>
      <c r="BJ201">
        <v>5</v>
      </c>
    </row>
    <row r="202" spans="1:62" x14ac:dyDescent="0.3">
      <c r="A202" s="1">
        <v>44043</v>
      </c>
      <c r="B202" s="3">
        <f t="shared" si="31"/>
        <v>2020</v>
      </c>
      <c r="C202" s="3">
        <v>1</v>
      </c>
      <c r="D202">
        <v>110.608963012695</v>
      </c>
      <c r="E202">
        <v>111.73178100585901</v>
      </c>
      <c r="F202">
        <v>87.921379089355398</v>
      </c>
      <c r="G202">
        <v>54.425498962402301</v>
      </c>
      <c r="H202">
        <v>12.862338066101</v>
      </c>
      <c r="I202">
        <v>40.736358642578097</v>
      </c>
      <c r="J202">
        <v>56.902542114257798</v>
      </c>
      <c r="K202">
        <v>98.862297058105398</v>
      </c>
      <c r="L202">
        <v>52.037952423095703</v>
      </c>
      <c r="M202">
        <v>185.42999267578099</v>
      </c>
      <c r="N202">
        <v>73.482933044433594</v>
      </c>
      <c r="O202">
        <v>117.18584442138599</v>
      </c>
      <c r="P202">
        <v>141.98388671875</v>
      </c>
      <c r="Q202">
        <v>126.47794342041</v>
      </c>
      <c r="R202">
        <v>261.34185791015602</v>
      </c>
      <c r="S202">
        <v>83.715438842773395</v>
      </c>
      <c r="T202">
        <v>312.12094116210898</v>
      </c>
      <c r="U202">
        <v>160.53070068359301</v>
      </c>
      <c r="V202">
        <v>36.438869476318303</v>
      </c>
      <c r="W202">
        <v>47.001609802246001</v>
      </c>
      <c r="X202">
        <v>72.915382385253906</v>
      </c>
      <c r="Y202">
        <v>39.411418914794901</v>
      </c>
      <c r="Z202">
        <v>2.325198293062769E-2</v>
      </c>
      <c r="AA202">
        <v>1.3331990057455334E-2</v>
      </c>
      <c r="AB202">
        <v>1.0943549163933142E-4</v>
      </c>
      <c r="AC202">
        <v>9.4827851537813146E-3</v>
      </c>
      <c r="AD202">
        <v>5.1177810501876531E-2</v>
      </c>
      <c r="AE202">
        <v>8.2520506352520728E-2</v>
      </c>
      <c r="AF202">
        <v>1.9385578792470159E-2</v>
      </c>
      <c r="AG202">
        <v>3.8571083016733176E-2</v>
      </c>
      <c r="AH202">
        <v>-1.0742824870031753E-2</v>
      </c>
      <c r="AI202">
        <v>0.1079046309701388</v>
      </c>
      <c r="AJ202">
        <v>5.0605140305680196E-2</v>
      </c>
      <c r="AK202">
        <v>8.5412702100100546E-3</v>
      </c>
      <c r="AL202">
        <v>2.9193754042648123E-2</v>
      </c>
      <c r="AM202">
        <v>3.1000380987828979E-2</v>
      </c>
      <c r="AN202">
        <v>7.3465307439920524E-2</v>
      </c>
      <c r="AO202">
        <v>9.3601006121923902E-4</v>
      </c>
      <c r="AP202">
        <v>5.8892391066670546E-2</v>
      </c>
      <c r="AQ202">
        <v>4.4350971668075001E-2</v>
      </c>
      <c r="AR202">
        <v>2.6295389937154301E-2</v>
      </c>
      <c r="AS202">
        <v>3.6558634654343392E-2</v>
      </c>
      <c r="AT202">
        <v>3.6419254443854188E-2</v>
      </c>
      <c r="AU202">
        <v>8.5836823265265094E-2</v>
      </c>
      <c r="AV202">
        <v>2.325198293062769E-2</v>
      </c>
      <c r="AW202">
        <v>4.0062126505633566E-2</v>
      </c>
      <c r="AX202">
        <v>6.2434819530485797E-2</v>
      </c>
      <c r="AY202">
        <v>0.10485034867658838</v>
      </c>
      <c r="AZ202">
        <v>5.7649819410833858E-2</v>
      </c>
      <c r="BA202">
        <v>0.92800000000000005</v>
      </c>
      <c r="BB202">
        <v>0.90500000000000003</v>
      </c>
      <c r="BC202">
        <v>0.89600000000000002</v>
      </c>
      <c r="BD202">
        <v>0.89600000000000002</v>
      </c>
      <c r="BE202">
        <v>0.94099999999999995</v>
      </c>
      <c r="BF202">
        <v>5</v>
      </c>
      <c r="BG202">
        <v>5</v>
      </c>
      <c r="BH202">
        <v>5</v>
      </c>
      <c r="BI202">
        <v>5</v>
      </c>
      <c r="BJ202">
        <v>5</v>
      </c>
    </row>
    <row r="203" spans="1:62" x14ac:dyDescent="0.3">
      <c r="A203" s="1">
        <v>44074</v>
      </c>
      <c r="B203" s="3">
        <f t="shared" si="31"/>
        <v>2020</v>
      </c>
      <c r="C203" s="3">
        <v>1</v>
      </c>
      <c r="D203">
        <v>111.59323883056599</v>
      </c>
      <c r="E203">
        <v>110.811569213867</v>
      </c>
      <c r="F203">
        <v>87.921379089355398</v>
      </c>
      <c r="G203">
        <v>54.012046813964801</v>
      </c>
      <c r="H203">
        <v>13.458737373351999</v>
      </c>
      <c r="I203">
        <v>41.912620544433501</v>
      </c>
      <c r="J203">
        <v>59.589485168457003</v>
      </c>
      <c r="K203">
        <v>99.579460144042898</v>
      </c>
      <c r="L203">
        <v>55.5722846984863</v>
      </c>
      <c r="M203">
        <v>184.83000183105401</v>
      </c>
      <c r="N203">
        <v>73.466529846191406</v>
      </c>
      <c r="O203">
        <v>116.04931640625</v>
      </c>
      <c r="P203">
        <v>149.759506225585</v>
      </c>
      <c r="Q203">
        <v>124.22884368896401</v>
      </c>
      <c r="R203">
        <v>289.94503784179602</v>
      </c>
      <c r="S203">
        <v>83.696090698242102</v>
      </c>
      <c r="T203">
        <v>333.90591430664</v>
      </c>
      <c r="U203">
        <v>152.429428100585</v>
      </c>
      <c r="V203">
        <v>38.324424743652301</v>
      </c>
      <c r="W203">
        <v>49.028697967529297</v>
      </c>
      <c r="X203">
        <v>73.237899780273395</v>
      </c>
      <c r="Y203">
        <v>40.492687225341797</v>
      </c>
      <c r="Z203">
        <v>8.8986985417991438E-3</v>
      </c>
      <c r="AA203">
        <v>-8.235900150412423E-3</v>
      </c>
      <c r="AB203">
        <v>0</v>
      </c>
      <c r="AC203">
        <v>-7.5966625262015031E-3</v>
      </c>
      <c r="AD203">
        <v>4.6367876834370048E-2</v>
      </c>
      <c r="AE203">
        <v>2.8874988856415928E-2</v>
      </c>
      <c r="AF203">
        <v>4.7220088143056005E-2</v>
      </c>
      <c r="AG203">
        <v>7.2541616701056189E-3</v>
      </c>
      <c r="AH203">
        <v>6.7918357868015811E-2</v>
      </c>
      <c r="AI203">
        <v>-3.2356731296218078E-3</v>
      </c>
      <c r="AJ203">
        <v>-2.2322459872781142E-4</v>
      </c>
      <c r="AK203">
        <v>-9.6985094125291438E-3</v>
      </c>
      <c r="AL203">
        <v>5.4764098141906858E-2</v>
      </c>
      <c r="AM203">
        <v>-1.7782545087486445E-2</v>
      </c>
      <c r="AN203">
        <v>0.10944737349144118</v>
      </c>
      <c r="AO203">
        <v>-2.3111799685637813E-4</v>
      </c>
      <c r="AP203">
        <v>6.9796576491855333E-2</v>
      </c>
      <c r="AQ203">
        <v>-5.0465565455767081E-2</v>
      </c>
      <c r="AR203">
        <v>5.1745712598449956E-2</v>
      </c>
      <c r="AS203">
        <v>4.3128058247622558E-2</v>
      </c>
      <c r="AT203">
        <v>4.4231736084909823E-3</v>
      </c>
      <c r="AU203">
        <v>2.7435406801377349E-2</v>
      </c>
      <c r="AV203">
        <v>8.8986985417991438E-3</v>
      </c>
      <c r="AW203">
        <v>4.2528508943395549E-2</v>
      </c>
      <c r="AX203">
        <v>6.2092717993974755E-2</v>
      </c>
      <c r="AY203">
        <v>8.9290350197922086E-2</v>
      </c>
      <c r="AZ203">
        <v>5.0702568919272883E-2</v>
      </c>
      <c r="BA203">
        <v>0.69</v>
      </c>
      <c r="BB203">
        <v>0.92300000000000004</v>
      </c>
      <c r="BC203">
        <v>0.88700000000000001</v>
      </c>
      <c r="BD203">
        <v>0.80700000000000005</v>
      </c>
      <c r="BE203">
        <v>0.90500000000000003</v>
      </c>
      <c r="BF203">
        <v>4</v>
      </c>
      <c r="BG203">
        <v>5</v>
      </c>
      <c r="BH203">
        <v>5</v>
      </c>
      <c r="BI203">
        <v>5</v>
      </c>
      <c r="BJ203">
        <v>5</v>
      </c>
    </row>
    <row r="204" spans="1:62" x14ac:dyDescent="0.3">
      <c r="A204" s="1">
        <v>44104</v>
      </c>
      <c r="B204" s="3">
        <f t="shared" si="31"/>
        <v>2020</v>
      </c>
      <c r="C204" s="3">
        <v>1</v>
      </c>
      <c r="D204">
        <v>111.17140197753901</v>
      </c>
      <c r="E204">
        <v>110.703720092773</v>
      </c>
      <c r="F204">
        <v>87.902175903320298</v>
      </c>
      <c r="G204">
        <v>54.477329254150298</v>
      </c>
      <c r="H204">
        <v>12.981618881225501</v>
      </c>
      <c r="I204">
        <v>41.489166259765597</v>
      </c>
      <c r="J204">
        <v>58.369819641113203</v>
      </c>
      <c r="K204">
        <v>97.506912231445298</v>
      </c>
      <c r="L204">
        <v>56.577987670898402</v>
      </c>
      <c r="M204">
        <v>177.11999511718699</v>
      </c>
      <c r="N204">
        <v>72.782066345214801</v>
      </c>
      <c r="O204">
        <v>116.429733276367</v>
      </c>
      <c r="P204">
        <v>144.87536621093699</v>
      </c>
      <c r="Q204">
        <v>123.682571411132</v>
      </c>
      <c r="R204">
        <v>273.190185546875</v>
      </c>
      <c r="S204">
        <v>83.695129394531193</v>
      </c>
      <c r="T204">
        <v>321.40335083007801</v>
      </c>
      <c r="U204">
        <v>153.60833740234301</v>
      </c>
      <c r="V204">
        <v>37.634689331054602</v>
      </c>
      <c r="W204">
        <v>47.500518798828097</v>
      </c>
      <c r="X204">
        <v>71.286628723144503</v>
      </c>
      <c r="Y204">
        <v>40.0084838867187</v>
      </c>
      <c r="Z204">
        <v>-3.7801291319043973E-3</v>
      </c>
      <c r="AA204">
        <v>-9.7326589506063765E-4</v>
      </c>
      <c r="AB204">
        <v>-2.1841315768700298E-4</v>
      </c>
      <c r="AC204">
        <v>8.6144197013693358E-3</v>
      </c>
      <c r="AD204">
        <v>-3.5450464548864913E-2</v>
      </c>
      <c r="AE204">
        <v>-1.0103264342991469E-2</v>
      </c>
      <c r="AF204">
        <v>-2.0467797697796164E-2</v>
      </c>
      <c r="AG204">
        <v>-2.081300611189929E-2</v>
      </c>
      <c r="AH204">
        <v>1.8097203990598221E-2</v>
      </c>
      <c r="AI204">
        <v>-4.1714043377624632E-2</v>
      </c>
      <c r="AJ204">
        <v>-9.3166711754262277E-3</v>
      </c>
      <c r="AK204">
        <v>3.278062136835791E-3</v>
      </c>
      <c r="AL204">
        <v>-3.2613221943259885E-2</v>
      </c>
      <c r="AM204">
        <v>-4.3973063067359597E-3</v>
      </c>
      <c r="AN204">
        <v>-5.7786304672208466E-2</v>
      </c>
      <c r="AO204">
        <v>-1.1485646496667279E-5</v>
      </c>
      <c r="AP204">
        <v>-3.7443372341947612E-2</v>
      </c>
      <c r="AQ204">
        <v>7.7341318959753824E-3</v>
      </c>
      <c r="AR204">
        <v>-1.79972802517262E-2</v>
      </c>
      <c r="AS204">
        <v>-3.1169075093800847E-2</v>
      </c>
      <c r="AT204">
        <v>-2.6642913887250264E-2</v>
      </c>
      <c r="AU204">
        <v>-1.1957797118489655E-2</v>
      </c>
      <c r="AV204">
        <v>-3.7801291319043973E-3</v>
      </c>
      <c r="AW204">
        <v>2.8455148843936406E-2</v>
      </c>
      <c r="AX204">
        <v>7.7010680112609586E-2</v>
      </c>
      <c r="AY204">
        <v>9.7312876608180554E-2</v>
      </c>
      <c r="AZ204">
        <v>4.9749644108205537E-2</v>
      </c>
      <c r="BA204">
        <v>0.27300000000000002</v>
      </c>
      <c r="BB204">
        <v>0.79300000000000004</v>
      </c>
      <c r="BC204">
        <v>0.94099999999999995</v>
      </c>
      <c r="BD204">
        <v>0.86</v>
      </c>
      <c r="BE204">
        <v>0.89200000000000002</v>
      </c>
      <c r="BF204">
        <v>2</v>
      </c>
      <c r="BG204">
        <v>4</v>
      </c>
      <c r="BH204">
        <v>5</v>
      </c>
      <c r="BI204">
        <v>5</v>
      </c>
      <c r="BJ204">
        <v>5</v>
      </c>
    </row>
    <row r="205" spans="1:62" x14ac:dyDescent="0.3">
      <c r="A205" s="1">
        <v>44134</v>
      </c>
      <c r="B205" s="3">
        <f t="shared" si="31"/>
        <v>2020</v>
      </c>
      <c r="C205" s="3">
        <v>1</v>
      </c>
      <c r="D205">
        <v>110.419303894042</v>
      </c>
      <c r="E205">
        <v>110.08566284179599</v>
      </c>
      <c r="F205">
        <v>87.911758422851506</v>
      </c>
      <c r="G205">
        <v>54.660976409912102</v>
      </c>
      <c r="H205">
        <v>12.574078559875399</v>
      </c>
      <c r="I205">
        <v>42.072597503662102</v>
      </c>
      <c r="J205">
        <v>56.2973022460937</v>
      </c>
      <c r="K205">
        <v>97.062286376953097</v>
      </c>
      <c r="L205">
        <v>55.782997131347599</v>
      </c>
      <c r="M205">
        <v>176.19999694824199</v>
      </c>
      <c r="N205">
        <v>73.075645446777301</v>
      </c>
      <c r="O205">
        <v>114.822044372558</v>
      </c>
      <c r="P205">
        <v>148.06710815429599</v>
      </c>
      <c r="Q205">
        <v>123.051345825195</v>
      </c>
      <c r="R205">
        <v>264.87173461914</v>
      </c>
      <c r="S205">
        <v>83.656402587890597</v>
      </c>
      <c r="T205">
        <v>313.38952636718699</v>
      </c>
      <c r="U205">
        <v>148.40840148925699</v>
      </c>
      <c r="V205">
        <v>36.300445556640597</v>
      </c>
      <c r="W205">
        <v>44.927536010742102</v>
      </c>
      <c r="X205">
        <v>69.146926879882798</v>
      </c>
      <c r="Y205">
        <v>40.535877227783203</v>
      </c>
      <c r="Z205">
        <v>-6.7652118271294137E-3</v>
      </c>
      <c r="AA205">
        <v>-5.5829853816931063E-3</v>
      </c>
      <c r="AB205">
        <v>1.0901345083591529E-4</v>
      </c>
      <c r="AC205">
        <v>3.371074872357438E-3</v>
      </c>
      <c r="AD205">
        <v>-3.1393643972979501E-2</v>
      </c>
      <c r="AE205">
        <v>1.4062255197986318E-2</v>
      </c>
      <c r="AF205">
        <v>-3.5506660938176227E-2</v>
      </c>
      <c r="AG205">
        <v>-4.5599418986504991E-3</v>
      </c>
      <c r="AH205">
        <v>-1.4051233921133499E-2</v>
      </c>
      <c r="AI205">
        <v>-5.1942084141110012E-3</v>
      </c>
      <c r="AJ205">
        <v>4.033673627374279E-3</v>
      </c>
      <c r="AK205">
        <v>-1.3808233159762207E-2</v>
      </c>
      <c r="AL205">
        <v>2.2030949959511048E-2</v>
      </c>
      <c r="AM205">
        <v>-5.1035936489285394E-3</v>
      </c>
      <c r="AN205">
        <v>-3.044930370058152E-2</v>
      </c>
      <c r="AO205">
        <v>-4.6271278771836677E-4</v>
      </c>
      <c r="AP205">
        <v>-2.4933854741072126E-2</v>
      </c>
      <c r="AQ205">
        <v>-3.3851911953619696E-2</v>
      </c>
      <c r="AR205">
        <v>-3.545249869547995E-2</v>
      </c>
      <c r="AS205">
        <v>-5.4167467075106446E-2</v>
      </c>
      <c r="AT205">
        <v>-3.0015472488840178E-2</v>
      </c>
      <c r="AU205">
        <v>1.3182037653758139E-2</v>
      </c>
      <c r="AV205">
        <v>-6.7652118271294137E-3</v>
      </c>
      <c r="AW205">
        <v>-1.7146812833895853E-3</v>
      </c>
      <c r="AX205">
        <v>3.8278751443751924E-2</v>
      </c>
      <c r="AY205">
        <v>9.0208769229647157E-2</v>
      </c>
      <c r="AZ205">
        <v>3.000190689072002E-2</v>
      </c>
      <c r="BA205">
        <v>0.219</v>
      </c>
      <c r="BB205">
        <v>0.30399999999999999</v>
      </c>
      <c r="BC205">
        <v>0.69</v>
      </c>
      <c r="BD205">
        <v>0.82</v>
      </c>
      <c r="BE205">
        <v>0.66300000000000003</v>
      </c>
      <c r="BF205">
        <v>2</v>
      </c>
      <c r="BG205">
        <v>2</v>
      </c>
      <c r="BH205">
        <v>4</v>
      </c>
      <c r="BI205">
        <v>5</v>
      </c>
      <c r="BJ205">
        <v>4</v>
      </c>
    </row>
    <row r="206" spans="1:62" x14ac:dyDescent="0.3">
      <c r="A206" s="1">
        <v>44165</v>
      </c>
      <c r="B206" s="3">
        <f t="shared" si="31"/>
        <v>2020</v>
      </c>
      <c r="C206" s="3">
        <v>1</v>
      </c>
      <c r="D206">
        <v>111.75233459472599</v>
      </c>
      <c r="E206">
        <v>111.41412353515599</v>
      </c>
      <c r="F206">
        <v>87.902175903320298</v>
      </c>
      <c r="G206">
        <v>54.873821258544901</v>
      </c>
      <c r="H206">
        <v>13.856336593627899</v>
      </c>
      <c r="I206">
        <v>45.855457305908203</v>
      </c>
      <c r="J206">
        <v>64.330604553222599</v>
      </c>
      <c r="K206">
        <v>101.15818786621</v>
      </c>
      <c r="L206">
        <v>61.673549652099602</v>
      </c>
      <c r="M206">
        <v>166.669998168945</v>
      </c>
      <c r="N206">
        <v>75.524597167968693</v>
      </c>
      <c r="O206">
        <v>115.210578918457</v>
      </c>
      <c r="P206">
        <v>175.08071899414</v>
      </c>
      <c r="Q206">
        <v>127.69227600097599</v>
      </c>
      <c r="R206">
        <v>294.60568237304602</v>
      </c>
      <c r="S206">
        <v>83.674835205078097</v>
      </c>
      <c r="T206">
        <v>347.47909545898398</v>
      </c>
      <c r="U206">
        <v>150.87776184082</v>
      </c>
      <c r="V206">
        <v>41.490180969238203</v>
      </c>
      <c r="W206">
        <v>52.293148040771399</v>
      </c>
      <c r="X206">
        <v>75.836822509765597</v>
      </c>
      <c r="Y206">
        <v>44.005615234375</v>
      </c>
      <c r="Z206">
        <v>1.2072442531997574E-2</v>
      </c>
      <c r="AA206">
        <v>1.2067517777216263E-2</v>
      </c>
      <c r="AB206">
        <v>-1.0900156819881879E-4</v>
      </c>
      <c r="AC206">
        <v>3.8939086458433803E-3</v>
      </c>
      <c r="AD206">
        <v>0.10197630209216757</v>
      </c>
      <c r="AE206">
        <v>8.9912675392025188E-2</v>
      </c>
      <c r="AF206">
        <v>0.14269426751592351</v>
      </c>
      <c r="AG206">
        <v>4.2198691604584448E-2</v>
      </c>
      <c r="AH206">
        <v>0.10559763411209344</v>
      </c>
      <c r="AI206">
        <v>-5.4086259616090593E-2</v>
      </c>
      <c r="AJ206">
        <v>3.351255683365828E-2</v>
      </c>
      <c r="AK206">
        <v>3.3837974930872594E-3</v>
      </c>
      <c r="AL206">
        <v>0.18244167240501508</v>
      </c>
      <c r="AM206">
        <v>3.7715395509561045E-2</v>
      </c>
      <c r="AN206">
        <v>0.11225791153843034</v>
      </c>
      <c r="AO206">
        <v>2.203371961653211E-4</v>
      </c>
      <c r="AP206">
        <v>0.10877698909393518</v>
      </c>
      <c r="AQ206">
        <v>1.6638952557829212E-2</v>
      </c>
      <c r="AR206">
        <v>0.14296616289461017</v>
      </c>
      <c r="AS206">
        <v>0.16394426857213329</v>
      </c>
      <c r="AT206">
        <v>9.6748994232296326E-2</v>
      </c>
      <c r="AU206">
        <v>8.5596716881055857E-2</v>
      </c>
      <c r="AV206">
        <v>1.2072442531997574E-2</v>
      </c>
      <c r="AW206">
        <v>1.4256756576584984E-3</v>
      </c>
      <c r="AX206">
        <v>4.4014816461011019E-2</v>
      </c>
      <c r="AY206">
        <v>0.10014679787970615</v>
      </c>
      <c r="AZ206">
        <v>3.9414933132593311E-2</v>
      </c>
      <c r="BA206">
        <v>0.76600000000000001</v>
      </c>
      <c r="BB206">
        <v>0.34899999999999998</v>
      </c>
      <c r="BC206">
        <v>0.76600000000000001</v>
      </c>
      <c r="BD206">
        <v>0.86899999999999999</v>
      </c>
      <c r="BE206">
        <v>0.78900000000000003</v>
      </c>
      <c r="BF206">
        <v>4</v>
      </c>
      <c r="BG206">
        <v>2</v>
      </c>
      <c r="BH206">
        <v>4</v>
      </c>
      <c r="BI206">
        <v>5</v>
      </c>
      <c r="BJ206">
        <v>4</v>
      </c>
    </row>
    <row r="207" spans="1:62" x14ac:dyDescent="0.3">
      <c r="A207" s="1">
        <v>44196</v>
      </c>
      <c r="B207" s="3">
        <f t="shared" si="31"/>
        <v>2020</v>
      </c>
      <c r="C207" s="3">
        <v>1</v>
      </c>
      <c r="D207">
        <v>112.97890472412099</v>
      </c>
      <c r="E207">
        <v>111.509674072265</v>
      </c>
      <c r="F207">
        <v>87.905059814453097</v>
      </c>
      <c r="G207">
        <v>55.071910858154297</v>
      </c>
      <c r="H207">
        <v>14.6117753982543</v>
      </c>
      <c r="I207">
        <v>49.124698638916001</v>
      </c>
      <c r="J207">
        <v>67.557044982910099</v>
      </c>
      <c r="K207">
        <v>103.338668823242</v>
      </c>
      <c r="L207">
        <v>64.963951110839801</v>
      </c>
      <c r="M207">
        <v>178.36000061035099</v>
      </c>
      <c r="N207">
        <v>77.003326416015597</v>
      </c>
      <c r="O207">
        <v>114.935836791992</v>
      </c>
      <c r="P207">
        <v>190.218978881835</v>
      </c>
      <c r="Q207">
        <v>127.884635925292</v>
      </c>
      <c r="R207">
        <v>309.04852294921801</v>
      </c>
      <c r="S207">
        <v>83.708694458007798</v>
      </c>
      <c r="T207">
        <v>360.35269165039</v>
      </c>
      <c r="U207">
        <v>149.02554321289</v>
      </c>
      <c r="V207">
        <v>43.826095581054602</v>
      </c>
      <c r="W207">
        <v>55.262126922607401</v>
      </c>
      <c r="X207">
        <v>77.910255432128906</v>
      </c>
      <c r="Y207">
        <v>46.645687103271399</v>
      </c>
      <c r="Z207">
        <v>1.0975789757262877E-2</v>
      </c>
      <c r="AA207">
        <v>8.5761601920109065E-4</v>
      </c>
      <c r="AB207">
        <v>3.2808188229260793E-5</v>
      </c>
      <c r="AC207">
        <v>3.6099107929092877E-3</v>
      </c>
      <c r="AD207">
        <v>5.4519374549100164E-2</v>
      </c>
      <c r="AE207">
        <v>7.129448761568824E-2</v>
      </c>
      <c r="AF207">
        <v>5.0154051125357757E-2</v>
      </c>
      <c r="AG207">
        <v>2.1555160318963651E-2</v>
      </c>
      <c r="AH207">
        <v>5.3351906567748131E-2</v>
      </c>
      <c r="AI207">
        <v>7.0138612646748921E-2</v>
      </c>
      <c r="AJ207">
        <v>1.957943906351689E-2</v>
      </c>
      <c r="AK207">
        <v>-2.3846953035402407E-3</v>
      </c>
      <c r="AL207">
        <v>8.6464460362432494E-2</v>
      </c>
      <c r="AM207">
        <v>1.5064335161081299E-3</v>
      </c>
      <c r="AN207">
        <v>4.9024310936011339E-2</v>
      </c>
      <c r="AO207">
        <v>4.0465275906087506E-4</v>
      </c>
      <c r="AP207">
        <v>3.7048548703056072E-2</v>
      </c>
      <c r="AQ207">
        <v>-1.2276286480734866E-2</v>
      </c>
      <c r="AR207">
        <v>5.6300419936666568E-2</v>
      </c>
      <c r="AS207">
        <v>5.6775676987760981E-2</v>
      </c>
      <c r="AT207">
        <v>2.7340714625752049E-2</v>
      </c>
      <c r="AU207">
        <v>5.999397701487208E-2</v>
      </c>
      <c r="AV207">
        <v>1.0975789757262877E-2</v>
      </c>
      <c r="AW207">
        <v>1.6258702457914165E-2</v>
      </c>
      <c r="AX207">
        <v>4.5176495100299974E-2</v>
      </c>
      <c r="AY207">
        <v>0.10837939427027177</v>
      </c>
      <c r="AZ207">
        <v>4.5197595396437196E-2</v>
      </c>
      <c r="BA207">
        <v>0.74399999999999999</v>
      </c>
      <c r="BB207">
        <v>0.6</v>
      </c>
      <c r="BC207">
        <v>0.78</v>
      </c>
      <c r="BD207">
        <v>0.90500000000000003</v>
      </c>
      <c r="BE207">
        <v>0.86</v>
      </c>
      <c r="BF207">
        <v>4</v>
      </c>
      <c r="BG207">
        <v>3</v>
      </c>
      <c r="BH207">
        <v>4</v>
      </c>
      <c r="BI207">
        <v>5</v>
      </c>
      <c r="BJ207">
        <v>5</v>
      </c>
    </row>
    <row r="208" spans="1:62" x14ac:dyDescent="0.3">
      <c r="A208" s="1">
        <v>44225</v>
      </c>
      <c r="B208" s="3">
        <f t="shared" si="31"/>
        <v>2021</v>
      </c>
      <c r="C208" s="3">
        <v>1</v>
      </c>
      <c r="D208">
        <v>113.279823303222</v>
      </c>
      <c r="E208">
        <v>110.67942047119099</v>
      </c>
      <c r="F208">
        <v>87.905059814453097</v>
      </c>
      <c r="G208">
        <v>54.723884582519503</v>
      </c>
      <c r="H208">
        <v>15.0988340377807</v>
      </c>
      <c r="I208">
        <v>50.6839179992675</v>
      </c>
      <c r="J208">
        <v>67.029258728027301</v>
      </c>
      <c r="K208">
        <v>101.50210571289</v>
      </c>
      <c r="L208">
        <v>64.415847778320298</v>
      </c>
      <c r="M208">
        <v>172.61000061035099</v>
      </c>
      <c r="N208">
        <v>76.712249755859304</v>
      </c>
      <c r="O208">
        <v>113.680610656738</v>
      </c>
      <c r="P208">
        <v>199.43597412109301</v>
      </c>
      <c r="Q208">
        <v>125.542304992675</v>
      </c>
      <c r="R208">
        <v>309.85626220703102</v>
      </c>
      <c r="S208">
        <v>83.728111267089801</v>
      </c>
      <c r="T208">
        <v>356.68045043945301</v>
      </c>
      <c r="U208">
        <v>143.61175537109301</v>
      </c>
      <c r="V208">
        <v>43.510463714599602</v>
      </c>
      <c r="W208">
        <v>54.766754150390597</v>
      </c>
      <c r="X208">
        <v>77.937774658203097</v>
      </c>
      <c r="Y208">
        <v>48.107147216796797</v>
      </c>
      <c r="Z208">
        <v>2.6634935064719922E-3</v>
      </c>
      <c r="AA208">
        <v>-7.4455746371919762E-3</v>
      </c>
      <c r="AB208">
        <v>0</v>
      </c>
      <c r="AC208">
        <v>-6.3194879242738367E-3</v>
      </c>
      <c r="AD208">
        <v>3.3333296348408759E-2</v>
      </c>
      <c r="AE208">
        <v>3.1740029019054372E-2</v>
      </c>
      <c r="AF208">
        <v>-7.8124532388341716E-3</v>
      </c>
      <c r="AG208">
        <v>-1.7772273740949696E-2</v>
      </c>
      <c r="AH208">
        <v>-8.4370381287977025E-3</v>
      </c>
      <c r="AI208">
        <v>-3.2238169882952472E-2</v>
      </c>
      <c r="AJ208">
        <v>-3.7800530665874632E-3</v>
      </c>
      <c r="AK208">
        <v>-1.0921103202351734E-2</v>
      </c>
      <c r="AL208">
        <v>4.8454656277929331E-2</v>
      </c>
      <c r="AM208">
        <v>-1.8315968260529392E-2</v>
      </c>
      <c r="AN208">
        <v>2.6136324810901446E-3</v>
      </c>
      <c r="AO208">
        <v>2.3195689775978856E-4</v>
      </c>
      <c r="AP208">
        <v>-1.0190686224982426E-2</v>
      </c>
      <c r="AQ208">
        <v>-3.6327918859273223E-2</v>
      </c>
      <c r="AR208">
        <v>-7.2019161704982571E-3</v>
      </c>
      <c r="AS208">
        <v>-8.9640554897670865E-3</v>
      </c>
      <c r="AT208">
        <v>3.5321699205770329E-4</v>
      </c>
      <c r="AU208">
        <v>3.1331087701415905E-2</v>
      </c>
      <c r="AV208">
        <v>2.6634935064719922E-3</v>
      </c>
      <c r="AW208">
        <v>2.5905972128976051E-2</v>
      </c>
      <c r="AX208">
        <v>2.4146870360048922E-2</v>
      </c>
      <c r="AY208">
        <v>8.8089295383690702E-2</v>
      </c>
      <c r="AZ208">
        <v>3.5201407844796917E-2</v>
      </c>
      <c r="BA208">
        <v>0.48399999999999999</v>
      </c>
      <c r="BB208">
        <v>0.748</v>
      </c>
      <c r="BC208">
        <v>0.56000000000000005</v>
      </c>
      <c r="BD208">
        <v>0.79800000000000004</v>
      </c>
      <c r="BE208">
        <v>0.73899999999999999</v>
      </c>
      <c r="BF208">
        <v>3</v>
      </c>
      <c r="BG208">
        <v>4</v>
      </c>
      <c r="BH208">
        <v>3</v>
      </c>
      <c r="BI208">
        <v>4</v>
      </c>
      <c r="BJ208">
        <v>4</v>
      </c>
    </row>
    <row r="209" spans="1:62" x14ac:dyDescent="0.3">
      <c r="A209" s="1">
        <v>44253</v>
      </c>
      <c r="B209" s="3">
        <f t="shared" si="31"/>
        <v>2021</v>
      </c>
      <c r="C209" s="3">
        <v>1</v>
      </c>
      <c r="D209">
        <v>111.36808776855401</v>
      </c>
      <c r="E209">
        <v>108.999137878417</v>
      </c>
      <c r="F209">
        <v>87.895439147949205</v>
      </c>
      <c r="G209">
        <v>53.8155097961425</v>
      </c>
      <c r="H209">
        <v>16.629590988159102</v>
      </c>
      <c r="I209">
        <v>51.083225250244098</v>
      </c>
      <c r="J209">
        <v>68.529289245605398</v>
      </c>
      <c r="K209">
        <v>98.409278869628906</v>
      </c>
      <c r="L209">
        <v>65.598587036132798</v>
      </c>
      <c r="M209">
        <v>161.80999755859301</v>
      </c>
      <c r="N209">
        <v>76.524581909179602</v>
      </c>
      <c r="O209">
        <v>110.99395751953099</v>
      </c>
      <c r="P209">
        <v>211.80612182617099</v>
      </c>
      <c r="Q209">
        <v>122.70089721679599</v>
      </c>
      <c r="R209">
        <v>309.44253540039</v>
      </c>
      <c r="S209">
        <v>83.679626464843693</v>
      </c>
      <c r="T209">
        <v>366.59817504882801</v>
      </c>
      <c r="U209">
        <v>135.37852478027301</v>
      </c>
      <c r="V209">
        <v>44.5687446594238</v>
      </c>
      <c r="W209">
        <v>56.179496765136697</v>
      </c>
      <c r="X209">
        <v>80.607254028320298</v>
      </c>
      <c r="Y209">
        <v>48.861148834228501</v>
      </c>
      <c r="Z209">
        <v>-1.6876222781092798E-2</v>
      </c>
      <c r="AA209">
        <v>-1.5181526842303561E-2</v>
      </c>
      <c r="AB209">
        <v>-1.0944383092625909E-4</v>
      </c>
      <c r="AC209">
        <v>-1.659923803485186E-2</v>
      </c>
      <c r="AD209">
        <v>0.10138246082764413</v>
      </c>
      <c r="AE209">
        <v>7.87838167882704E-3</v>
      </c>
      <c r="AF209">
        <v>2.2378742448346367E-2</v>
      </c>
      <c r="AG209">
        <v>-3.0470568285642208E-2</v>
      </c>
      <c r="AH209">
        <v>1.8360998086724978E-2</v>
      </c>
      <c r="AI209">
        <v>-6.2568814168177056E-2</v>
      </c>
      <c r="AJ209">
        <v>-2.4463869496327284E-3</v>
      </c>
      <c r="AK209">
        <v>-2.3633345402404915E-2</v>
      </c>
      <c r="AL209">
        <v>6.2025658909295345E-2</v>
      </c>
      <c r="AM209">
        <v>-2.2633069992181509E-2</v>
      </c>
      <c r="AN209">
        <v>-1.3352217047161163E-3</v>
      </c>
      <c r="AO209">
        <v>-5.7907435761261894E-4</v>
      </c>
      <c r="AP209">
        <v>2.7805629933336018E-2</v>
      </c>
      <c r="AQ209">
        <v>-5.7329781740675156E-2</v>
      </c>
      <c r="AR209">
        <v>2.4322446935197695E-2</v>
      </c>
      <c r="AS209">
        <v>2.5795624310082088E-2</v>
      </c>
      <c r="AT209">
        <v>3.4251418927782273E-2</v>
      </c>
      <c r="AU209">
        <v>1.5673380382207336E-2</v>
      </c>
      <c r="AV209">
        <v>-1.6876222781092798E-2</v>
      </c>
      <c r="AW209">
        <v>-3.4383785141086642E-3</v>
      </c>
      <c r="AX209">
        <v>-2.0176048689996007E-3</v>
      </c>
      <c r="AY209">
        <v>5.9949834554821058E-2</v>
      </c>
      <c r="AZ209">
        <v>9.4044070976549987E-3</v>
      </c>
      <c r="BA209">
        <v>9.4E-2</v>
      </c>
      <c r="BB209">
        <v>0.29099999999999998</v>
      </c>
      <c r="BC209">
        <v>0.255</v>
      </c>
      <c r="BD209">
        <v>0.64500000000000002</v>
      </c>
      <c r="BE209">
        <v>0.39400000000000002</v>
      </c>
      <c r="BF209">
        <v>1</v>
      </c>
      <c r="BG209">
        <v>2</v>
      </c>
      <c r="BH209">
        <v>2</v>
      </c>
      <c r="BI209">
        <v>4</v>
      </c>
      <c r="BJ209">
        <v>2</v>
      </c>
    </row>
    <row r="210" spans="1:62" x14ac:dyDescent="0.3">
      <c r="A210" s="1">
        <v>44286</v>
      </c>
      <c r="B210" s="3">
        <f t="shared" si="31"/>
        <v>2021</v>
      </c>
      <c r="C210" s="3">
        <v>1</v>
      </c>
      <c r="D210">
        <v>111.076026916503</v>
      </c>
      <c r="E210">
        <v>107.74965667724599</v>
      </c>
      <c r="F210">
        <v>87.885826110839801</v>
      </c>
      <c r="G210">
        <v>53.8108100891113</v>
      </c>
      <c r="H210">
        <v>16.510313034057599</v>
      </c>
      <c r="I210">
        <v>50.712440490722599</v>
      </c>
      <c r="J210">
        <v>70.251556396484304</v>
      </c>
      <c r="K210">
        <v>97.692390441894503</v>
      </c>
      <c r="L210">
        <v>65.887054443359304</v>
      </c>
      <c r="M210">
        <v>159.96000671386699</v>
      </c>
      <c r="N210">
        <v>77.454765319824205</v>
      </c>
      <c r="O210">
        <v>108.34600067138599</v>
      </c>
      <c r="P210">
        <v>214.76086425781199</v>
      </c>
      <c r="Q210">
        <v>120.887321472167</v>
      </c>
      <c r="R210">
        <v>314.75494384765602</v>
      </c>
      <c r="S210">
        <v>83.633087158203097</v>
      </c>
      <c r="T210">
        <v>383.24148559570301</v>
      </c>
      <c r="U210">
        <v>128.277587890625</v>
      </c>
      <c r="V210">
        <v>45.802619934082003</v>
      </c>
      <c r="W210">
        <v>58.0429077148437</v>
      </c>
      <c r="X210">
        <v>84.760154724121094</v>
      </c>
      <c r="Y210">
        <v>48.5140380859375</v>
      </c>
      <c r="Z210">
        <v>-2.6224824175662409E-3</v>
      </c>
      <c r="AA210">
        <v>-1.1463220952855013E-2</v>
      </c>
      <c r="AB210">
        <v>-1.0936900938873784E-4</v>
      </c>
      <c r="AC210">
        <v>-8.732997325500147E-5</v>
      </c>
      <c r="AD210">
        <v>-7.1726330603339994E-3</v>
      </c>
      <c r="AE210">
        <v>-7.2584445814670717E-3</v>
      </c>
      <c r="AF210">
        <v>2.5131840266231054E-2</v>
      </c>
      <c r="AG210">
        <v>-7.2847645666027638E-3</v>
      </c>
      <c r="AH210">
        <v>4.3974637299368791E-3</v>
      </c>
      <c r="AI210">
        <v>-1.1433105943012722E-2</v>
      </c>
      <c r="AJ210">
        <v>1.2155354363759363E-2</v>
      </c>
      <c r="AK210">
        <v>-2.3856765785462253E-2</v>
      </c>
      <c r="AL210">
        <v>1.3950222052910854E-2</v>
      </c>
      <c r="AM210">
        <v>-1.4780460337014856E-2</v>
      </c>
      <c r="AN210">
        <v>1.7167673605027467E-2</v>
      </c>
      <c r="AO210">
        <v>-5.5616054476714805E-4</v>
      </c>
      <c r="AP210">
        <v>4.539932732796137E-2</v>
      </c>
      <c r="AQ210">
        <v>-5.2452461726652966E-2</v>
      </c>
      <c r="AR210">
        <v>2.7684766176094389E-2</v>
      </c>
      <c r="AS210">
        <v>3.3168879342176272E-2</v>
      </c>
      <c r="AT210">
        <v>5.1520185693730847E-2</v>
      </c>
      <c r="AU210">
        <v>-7.1040234741235331E-3</v>
      </c>
      <c r="AV210">
        <v>-2.6224824175662409E-3</v>
      </c>
      <c r="AW210">
        <v>-1.6842770889526348E-2</v>
      </c>
      <c r="AX210">
        <v>-8.5791003207169592E-4</v>
      </c>
      <c r="AY210">
        <v>7.608670184549271E-2</v>
      </c>
      <c r="AZ210">
        <v>1.3940884626582106E-2</v>
      </c>
      <c r="BA210">
        <v>0.28599999999999998</v>
      </c>
      <c r="BB210">
        <v>0.112</v>
      </c>
      <c r="BC210">
        <v>0.26900000000000002</v>
      </c>
      <c r="BD210">
        <v>0.73499999999999999</v>
      </c>
      <c r="BE210">
        <v>0.44800000000000001</v>
      </c>
      <c r="BF210">
        <v>2</v>
      </c>
      <c r="BG210">
        <v>1</v>
      </c>
      <c r="BH210">
        <v>2</v>
      </c>
      <c r="BI210">
        <v>4</v>
      </c>
      <c r="BJ210">
        <v>3</v>
      </c>
    </row>
    <row r="211" spans="1:62" x14ac:dyDescent="0.3">
      <c r="A211" s="1">
        <v>44316</v>
      </c>
      <c r="B211" s="3">
        <f t="shared" si="31"/>
        <v>2021</v>
      </c>
      <c r="C211" s="3">
        <v>1</v>
      </c>
      <c r="D211">
        <v>112.664093017578</v>
      </c>
      <c r="E211">
        <v>108.53839111328099</v>
      </c>
      <c r="F211">
        <v>87.885826110839801</v>
      </c>
      <c r="G211">
        <v>53.708045959472599</v>
      </c>
      <c r="H211">
        <v>17.802511215209901</v>
      </c>
      <c r="I211">
        <v>51.320915222167898</v>
      </c>
      <c r="J211">
        <v>72.325668334960895</v>
      </c>
      <c r="K211">
        <v>100.039924621582</v>
      </c>
      <c r="L211">
        <v>64.829330444335895</v>
      </c>
      <c r="M211">
        <v>165.66000366210901</v>
      </c>
      <c r="N211">
        <v>77.948631286621094</v>
      </c>
      <c r="O211">
        <v>109.430793762207</v>
      </c>
      <c r="P211">
        <v>218.60040283203099</v>
      </c>
      <c r="Q211">
        <v>122.148384094238</v>
      </c>
      <c r="R211">
        <v>333.35641479492102</v>
      </c>
      <c r="S211">
        <v>83.680610656738196</v>
      </c>
      <c r="T211">
        <v>403.518951416015</v>
      </c>
      <c r="U211">
        <v>131.47822570800699</v>
      </c>
      <c r="V211">
        <v>47.201602935791001</v>
      </c>
      <c r="W211">
        <v>60.816070556640597</v>
      </c>
      <c r="X211">
        <v>91.422134399414006</v>
      </c>
      <c r="Y211">
        <v>49.380851745605398</v>
      </c>
      <c r="Z211">
        <v>1.4297109332770397E-2</v>
      </c>
      <c r="AA211">
        <v>7.3200644935471626E-3</v>
      </c>
      <c r="AB211">
        <v>0</v>
      </c>
      <c r="AC211">
        <v>-1.9097302097574875E-3</v>
      </c>
      <c r="AD211">
        <v>7.8266122422194329E-2</v>
      </c>
      <c r="AE211">
        <v>1.1998529858893603E-2</v>
      </c>
      <c r="AF211">
        <v>2.9524070993826257E-2</v>
      </c>
      <c r="AG211">
        <v>2.4029857075549499E-2</v>
      </c>
      <c r="AH211">
        <v>-1.6053593652948894E-2</v>
      </c>
      <c r="AI211">
        <v>3.5633887903230965E-2</v>
      </c>
      <c r="AJ211">
        <v>6.3761856970017128E-3</v>
      </c>
      <c r="AK211">
        <v>1.001230395306596E-2</v>
      </c>
      <c r="AL211">
        <v>1.7878204148078725E-2</v>
      </c>
      <c r="AM211">
        <v>1.0431719445130883E-2</v>
      </c>
      <c r="AN211">
        <v>5.9098264573306469E-2</v>
      </c>
      <c r="AO211">
        <v>5.6823800423866366E-4</v>
      </c>
      <c r="AP211">
        <v>5.2910414405666684E-2</v>
      </c>
      <c r="AQ211">
        <v>2.4950873102719928E-2</v>
      </c>
      <c r="AR211">
        <v>3.054373316902792E-2</v>
      </c>
      <c r="AS211">
        <v>4.7777806987565841E-2</v>
      </c>
      <c r="AT211">
        <v>7.8598012202507617E-2</v>
      </c>
      <c r="AU211">
        <v>1.7867274996413052E-2</v>
      </c>
      <c r="AV211">
        <v>1.4297109332770397E-2</v>
      </c>
      <c r="AW211">
        <v>-5.435480632732359E-3</v>
      </c>
      <c r="AX211">
        <v>2.0329680086464741E-2</v>
      </c>
      <c r="AY211">
        <v>5.9386626301177303E-2</v>
      </c>
      <c r="AZ211">
        <v>2.214448377192002E-2</v>
      </c>
      <c r="BA211">
        <v>0.80200000000000005</v>
      </c>
      <c r="BB211">
        <v>0.26</v>
      </c>
      <c r="BC211">
        <v>0.50600000000000001</v>
      </c>
      <c r="BD211">
        <v>0.64100000000000001</v>
      </c>
      <c r="BE211">
        <v>0.55600000000000005</v>
      </c>
      <c r="BF211">
        <v>5</v>
      </c>
      <c r="BG211">
        <v>2</v>
      </c>
      <c r="BH211">
        <v>3</v>
      </c>
      <c r="BI211">
        <v>4</v>
      </c>
      <c r="BJ211">
        <v>3</v>
      </c>
    </row>
    <row r="212" spans="1:62" x14ac:dyDescent="0.3">
      <c r="A212" s="1">
        <v>44344</v>
      </c>
      <c r="B212" s="3">
        <f t="shared" si="31"/>
        <v>2021</v>
      </c>
      <c r="C212" s="3">
        <v>1</v>
      </c>
      <c r="D212">
        <v>113.81764221191401</v>
      </c>
      <c r="E212">
        <v>108.75961303710901</v>
      </c>
      <c r="F212">
        <v>87.876220703125</v>
      </c>
      <c r="G212">
        <v>53.707103729247997</v>
      </c>
      <c r="H212">
        <v>18.488368988037099</v>
      </c>
      <c r="I212">
        <v>52.167076110839801</v>
      </c>
      <c r="J212">
        <v>74.84423828125</v>
      </c>
      <c r="K212">
        <v>101.004280090332</v>
      </c>
      <c r="L212">
        <v>65.944763183593693</v>
      </c>
      <c r="M212">
        <v>178.38000488281199</v>
      </c>
      <c r="N212">
        <v>77.979042053222599</v>
      </c>
      <c r="O212">
        <v>109.89574432373</v>
      </c>
      <c r="P212">
        <v>219.19334411621</v>
      </c>
      <c r="Q212">
        <v>122.908920288085</v>
      </c>
      <c r="R212">
        <v>329.35205078125</v>
      </c>
      <c r="S212">
        <v>83.731056213378906</v>
      </c>
      <c r="T212">
        <v>406.16851806640602</v>
      </c>
      <c r="U212">
        <v>131.48110961914</v>
      </c>
      <c r="V212">
        <v>48.889705657958899</v>
      </c>
      <c r="W212">
        <v>63.524734497070298</v>
      </c>
      <c r="X212">
        <v>92.160293579101506</v>
      </c>
      <c r="Y212">
        <v>50.219718933105398</v>
      </c>
      <c r="Z212">
        <v>1.0238836202729029E-2</v>
      </c>
      <c r="AA212">
        <v>2.038190556898245E-3</v>
      </c>
      <c r="AB212">
        <v>-1.0929416198113273E-4</v>
      </c>
      <c r="AC212">
        <v>-1.7543558097687928E-5</v>
      </c>
      <c r="AD212">
        <v>3.8525900337095242E-2</v>
      </c>
      <c r="AE212">
        <v>1.6487642221672649E-2</v>
      </c>
      <c r="AF212">
        <v>3.4822629424243745E-2</v>
      </c>
      <c r="AG212">
        <v>9.639706071329357E-3</v>
      </c>
      <c r="AH212">
        <v>1.7205680385910194E-2</v>
      </c>
      <c r="AI212">
        <v>7.6783779666258711E-2</v>
      </c>
      <c r="AJ212">
        <v>3.9013855791369956E-4</v>
      </c>
      <c r="AK212">
        <v>4.2488091837598052E-3</v>
      </c>
      <c r="AL212">
        <v>2.7124436940522134E-3</v>
      </c>
      <c r="AM212">
        <v>6.2263303725758057E-3</v>
      </c>
      <c r="AN212">
        <v>-1.2012260259441798E-2</v>
      </c>
      <c r="AO212">
        <v>6.028344707909028E-4</v>
      </c>
      <c r="AP212">
        <v>6.5661517038870798E-3</v>
      </c>
      <c r="AQ212">
        <v>2.1934515144872435E-5</v>
      </c>
      <c r="AR212">
        <v>3.5763673629140236E-2</v>
      </c>
      <c r="AS212">
        <v>4.4538621381448928E-2</v>
      </c>
      <c r="AT212">
        <v>8.0741844908429616E-3</v>
      </c>
      <c r="AU212">
        <v>1.6987701869169536E-2</v>
      </c>
      <c r="AV212">
        <v>1.0238836202729029E-2</v>
      </c>
      <c r="AW212">
        <v>2.1995119898715387E-2</v>
      </c>
      <c r="AX212">
        <v>1.8481113836931629E-2</v>
      </c>
      <c r="AY212">
        <v>6.3309373131470448E-2</v>
      </c>
      <c r="AZ212">
        <v>2.8506110767461623E-2</v>
      </c>
      <c r="BA212">
        <v>0.72599999999999998</v>
      </c>
      <c r="BB212">
        <v>0.69</v>
      </c>
      <c r="BC212">
        <v>0.47899999999999998</v>
      </c>
      <c r="BD212">
        <v>0.67200000000000004</v>
      </c>
      <c r="BE212">
        <v>0.627</v>
      </c>
      <c r="BF212">
        <v>4</v>
      </c>
      <c r="BG212">
        <v>4</v>
      </c>
      <c r="BH212">
        <v>3</v>
      </c>
      <c r="BI212">
        <v>4</v>
      </c>
      <c r="BJ212">
        <v>4</v>
      </c>
    </row>
    <row r="213" spans="1:62" x14ac:dyDescent="0.3">
      <c r="A213" s="1">
        <v>44377</v>
      </c>
      <c r="B213" s="3">
        <f t="shared" si="31"/>
        <v>2021</v>
      </c>
      <c r="C213" s="3">
        <v>1</v>
      </c>
      <c r="D213">
        <v>114.64247894287099</v>
      </c>
      <c r="E213">
        <v>109.66005706787099</v>
      </c>
      <c r="F213">
        <v>87.857017517089801</v>
      </c>
      <c r="G213">
        <v>53.906303405761697</v>
      </c>
      <c r="H213">
        <v>19.1344680786132</v>
      </c>
      <c r="I213">
        <v>52.662872314453097</v>
      </c>
      <c r="J213">
        <v>74.037414550781193</v>
      </c>
      <c r="K213">
        <v>101.87208557128901</v>
      </c>
      <c r="L213">
        <v>65.423622131347599</v>
      </c>
      <c r="M213">
        <v>165.63000488281199</v>
      </c>
      <c r="N213">
        <v>79.012023925781193</v>
      </c>
      <c r="O213">
        <v>111.019470214843</v>
      </c>
      <c r="P213">
        <v>223.2900390625</v>
      </c>
      <c r="Q213">
        <v>125.626976013183</v>
      </c>
      <c r="R213">
        <v>349.97650146484301</v>
      </c>
      <c r="S213">
        <v>83.587463378906193</v>
      </c>
      <c r="T213">
        <v>415.27777099609301</v>
      </c>
      <c r="U213">
        <v>137.291412353515</v>
      </c>
      <c r="V213">
        <v>48.439258575439403</v>
      </c>
      <c r="W213">
        <v>62.652751922607401</v>
      </c>
      <c r="X213">
        <v>94.591056823730398</v>
      </c>
      <c r="Y213">
        <v>50.886028289794901</v>
      </c>
      <c r="Z213">
        <v>7.2470024411614986E-3</v>
      </c>
      <c r="AA213">
        <v>8.2792132632427684E-3</v>
      </c>
      <c r="AB213">
        <v>-2.1852539721833875E-4</v>
      </c>
      <c r="AC213">
        <v>3.7090005359052824E-3</v>
      </c>
      <c r="AD213">
        <v>3.4946245988175528E-2</v>
      </c>
      <c r="AE213">
        <v>9.5040059856885684E-3</v>
      </c>
      <c r="AF213">
        <v>-1.0780037969481682E-2</v>
      </c>
      <c r="AG213">
        <v>8.5917693802766149E-3</v>
      </c>
      <c r="AH213">
        <v>-7.9026904804435638E-3</v>
      </c>
      <c r="AI213">
        <v>-7.1476620983255357E-2</v>
      </c>
      <c r="AJ213">
        <v>1.3246916676067366E-2</v>
      </c>
      <c r="AK213">
        <v>1.0225381319614479E-2</v>
      </c>
      <c r="AL213">
        <v>1.8689869269561621E-2</v>
      </c>
      <c r="AM213">
        <v>2.2114389409061408E-2</v>
      </c>
      <c r="AN213">
        <v>6.2621291213065478E-2</v>
      </c>
      <c r="AO213">
        <v>-1.7149292146366735E-3</v>
      </c>
      <c r="AP213">
        <v>2.2427274701279698E-2</v>
      </c>
      <c r="AQ213">
        <v>4.4191159864756635E-2</v>
      </c>
      <c r="AR213">
        <v>-9.2135363970260453E-3</v>
      </c>
      <c r="AS213">
        <v>-1.372666224213992E-2</v>
      </c>
      <c r="AT213">
        <v>2.637538521448568E-2</v>
      </c>
      <c r="AU213">
        <v>1.326788303170412E-2</v>
      </c>
      <c r="AV213">
        <v>7.2470024411614986E-3</v>
      </c>
      <c r="AW213">
        <v>3.210820665244829E-2</v>
      </c>
      <c r="AX213">
        <v>1.4724644594601211E-2</v>
      </c>
      <c r="AY213">
        <v>6.0566347529282805E-2</v>
      </c>
      <c r="AZ213">
        <v>2.8661550304373451E-2</v>
      </c>
      <c r="BA213">
        <v>0.63200000000000001</v>
      </c>
      <c r="BB213">
        <v>0.84299999999999997</v>
      </c>
      <c r="BC213">
        <v>0.45200000000000001</v>
      </c>
      <c r="BD213">
        <v>0.65400000000000003</v>
      </c>
      <c r="BE213">
        <v>0.64100000000000001</v>
      </c>
      <c r="BF213">
        <v>4</v>
      </c>
      <c r="BG213">
        <v>5</v>
      </c>
      <c r="BH213">
        <v>3</v>
      </c>
      <c r="BI213">
        <v>4</v>
      </c>
      <c r="BJ213">
        <v>4</v>
      </c>
    </row>
    <row r="214" spans="1:62" x14ac:dyDescent="0.3">
      <c r="A214" s="1">
        <v>44407</v>
      </c>
      <c r="B214" s="3">
        <f t="shared" si="31"/>
        <v>2021</v>
      </c>
      <c r="C214" s="3">
        <v>1</v>
      </c>
      <c r="D214">
        <v>117.710075378417</v>
      </c>
      <c r="E214">
        <v>110.88449096679599</v>
      </c>
      <c r="F214">
        <v>87.847404479980398</v>
      </c>
      <c r="G214">
        <v>54.711246490478501</v>
      </c>
      <c r="H214">
        <v>19.382966995239201</v>
      </c>
      <c r="I214">
        <v>49.272960662841797</v>
      </c>
      <c r="J214">
        <v>74.609962463378906</v>
      </c>
      <c r="K214">
        <v>102.440040588378</v>
      </c>
      <c r="L214">
        <v>65.007087707519503</v>
      </c>
      <c r="M214">
        <v>169.82000732421801</v>
      </c>
      <c r="N214">
        <v>79.094856262207003</v>
      </c>
      <c r="O214">
        <v>113.229049682617</v>
      </c>
      <c r="P214">
        <v>215.19058227539</v>
      </c>
      <c r="Q214">
        <v>127.409660339355</v>
      </c>
      <c r="R214">
        <v>359.98910522460898</v>
      </c>
      <c r="S214">
        <v>83.726234436035099</v>
      </c>
      <c r="T214">
        <v>425.415771484375</v>
      </c>
      <c r="U214">
        <v>142.39401245117099</v>
      </c>
      <c r="V214">
        <v>48.683712005615199</v>
      </c>
      <c r="W214">
        <v>63.817123413085902</v>
      </c>
      <c r="X214">
        <v>98.772804260253906</v>
      </c>
      <c r="Y214">
        <v>47.8877754211425</v>
      </c>
      <c r="Z214">
        <v>2.6757938800980208E-2</v>
      </c>
      <c r="AA214">
        <v>1.1165723707103004E-2</v>
      </c>
      <c r="AB214">
        <v>-1.094168386439609E-4</v>
      </c>
      <c r="AC214">
        <v>1.4932262719961731E-2</v>
      </c>
      <c r="AD214">
        <v>1.2986978033831642E-2</v>
      </c>
      <c r="AE214">
        <v>-6.4370048624957987E-2</v>
      </c>
      <c r="AF214">
        <v>7.7332240202014901E-3</v>
      </c>
      <c r="AG214">
        <v>5.5751780667290252E-3</v>
      </c>
      <c r="AH214">
        <v>-6.3667282589741081E-3</v>
      </c>
      <c r="AI214">
        <v>2.5297363508324233E-2</v>
      </c>
      <c r="AJ214">
        <v>1.0483510269729823E-3</v>
      </c>
      <c r="AK214">
        <v>1.99026302638452E-2</v>
      </c>
      <c r="AL214">
        <v>-3.6273256169940149E-2</v>
      </c>
      <c r="AM214">
        <v>1.4190298793667733E-2</v>
      </c>
      <c r="AN214">
        <v>2.8609360108057924E-2</v>
      </c>
      <c r="AO214">
        <v>1.6601898361223721E-3</v>
      </c>
      <c r="AP214">
        <v>2.441257682530118E-2</v>
      </c>
      <c r="AQ214">
        <v>3.7166200057125121E-2</v>
      </c>
      <c r="AR214">
        <v>5.0465972718198859E-3</v>
      </c>
      <c r="AS214">
        <v>1.8584522702479234E-2</v>
      </c>
      <c r="AT214">
        <v>4.4208697702956767E-2</v>
      </c>
      <c r="AU214">
        <v>-5.8920944892327021E-2</v>
      </c>
      <c r="AV214">
        <v>2.6757938800980208E-2</v>
      </c>
      <c r="AW214">
        <v>4.4787848778507611E-2</v>
      </c>
      <c r="AX214">
        <v>3.9108924661158007E-2</v>
      </c>
      <c r="AY214">
        <v>6.4200153154921002E-2</v>
      </c>
      <c r="AZ214">
        <v>4.3713716348891707E-2</v>
      </c>
      <c r="BA214">
        <v>0.95499999999999996</v>
      </c>
      <c r="BB214">
        <v>0.93700000000000006</v>
      </c>
      <c r="BC214">
        <v>0.69899999999999995</v>
      </c>
      <c r="BD214">
        <v>0.68600000000000005</v>
      </c>
      <c r="BE214">
        <v>0.84299999999999997</v>
      </c>
      <c r="BF214">
        <v>5</v>
      </c>
      <c r="BG214">
        <v>5</v>
      </c>
      <c r="BH214">
        <v>4</v>
      </c>
      <c r="BI214">
        <v>4</v>
      </c>
      <c r="BJ214">
        <v>5</v>
      </c>
    </row>
    <row r="215" spans="1:62" x14ac:dyDescent="0.3">
      <c r="A215" s="1">
        <v>44439</v>
      </c>
      <c r="B215" s="3">
        <f t="shared" si="31"/>
        <v>2021</v>
      </c>
      <c r="C215" s="3">
        <v>1</v>
      </c>
      <c r="D215">
        <v>117.516914367675</v>
      </c>
      <c r="E215">
        <v>110.66233062744099</v>
      </c>
      <c r="F215">
        <v>87.837799072265597</v>
      </c>
      <c r="G215">
        <v>54.475826263427699</v>
      </c>
      <c r="H215">
        <v>19.0648880004882</v>
      </c>
      <c r="I215">
        <v>50.046432495117102</v>
      </c>
      <c r="J215">
        <v>75.689361572265597</v>
      </c>
      <c r="K215">
        <v>103.360694885253</v>
      </c>
      <c r="L215">
        <v>66.256660461425696</v>
      </c>
      <c r="M215">
        <v>169.69000244140599</v>
      </c>
      <c r="N215">
        <v>79.576332092285099</v>
      </c>
      <c r="O215">
        <v>112.782417297363</v>
      </c>
      <c r="P215">
        <v>219.93148803710901</v>
      </c>
      <c r="Q215">
        <v>126.971397399902</v>
      </c>
      <c r="R215">
        <v>375.17587280273398</v>
      </c>
      <c r="S215">
        <v>83.699043273925696</v>
      </c>
      <c r="T215">
        <v>438.07604980468699</v>
      </c>
      <c r="U215">
        <v>141.90963745117099</v>
      </c>
      <c r="V215">
        <v>49.323040008544901</v>
      </c>
      <c r="W215">
        <v>64.972183227539006</v>
      </c>
      <c r="X215">
        <v>100.900833129882</v>
      </c>
      <c r="Y215">
        <v>48.937156677246001</v>
      </c>
      <c r="Z215">
        <v>-1.6409896104562227E-3</v>
      </c>
      <c r="AA215">
        <v>-2.0035294153221139E-3</v>
      </c>
      <c r="AB215">
        <v>-1.093419637342441E-4</v>
      </c>
      <c r="AC215">
        <v>-4.3029585716306551E-3</v>
      </c>
      <c r="AD215">
        <v>-1.6410232490677412E-2</v>
      </c>
      <c r="AE215">
        <v>1.5697693458444961E-2</v>
      </c>
      <c r="AF215">
        <v>1.4467224928795375E-2</v>
      </c>
      <c r="AG215">
        <v>8.9872504109438367E-3</v>
      </c>
      <c r="AH215">
        <v>1.9222100204338899E-2</v>
      </c>
      <c r="AI215">
        <v>-7.6554514901072679E-4</v>
      </c>
      <c r="AJ215">
        <v>6.0873216392474117E-3</v>
      </c>
      <c r="AK215">
        <v>-3.9445035218959035E-3</v>
      </c>
      <c r="AL215">
        <v>2.2031195378484636E-2</v>
      </c>
      <c r="AM215">
        <v>-3.4397936411233454E-3</v>
      </c>
      <c r="AN215">
        <v>4.2186742203349503E-2</v>
      </c>
      <c r="AO215">
        <v>-3.2476274960357987E-4</v>
      </c>
      <c r="AP215">
        <v>2.9759776597227061E-2</v>
      </c>
      <c r="AQ215">
        <v>-3.4016528620970377E-3</v>
      </c>
      <c r="AR215">
        <v>1.3132277235884615E-2</v>
      </c>
      <c r="AS215">
        <v>1.8099528036957135E-2</v>
      </c>
      <c r="AT215">
        <v>2.1544684142215997E-2</v>
      </c>
      <c r="AU215">
        <v>2.191334316273541E-2</v>
      </c>
      <c r="AV215">
        <v>-1.6409896104562227E-3</v>
      </c>
      <c r="AW215">
        <v>3.250174651196347E-2</v>
      </c>
      <c r="AX215">
        <v>5.5211746222127323E-2</v>
      </c>
      <c r="AY215">
        <v>5.3082745865123959E-2</v>
      </c>
      <c r="AZ215">
        <v>3.4788812247189632E-2</v>
      </c>
      <c r="BA215">
        <v>0.313</v>
      </c>
      <c r="BB215">
        <v>0.84699999999999998</v>
      </c>
      <c r="BC215">
        <v>0.85199999999999998</v>
      </c>
      <c r="BD215">
        <v>0.58699999999999997</v>
      </c>
      <c r="BE215">
        <v>0.72599999999999998</v>
      </c>
      <c r="BF215">
        <v>2</v>
      </c>
      <c r="BG215">
        <v>5</v>
      </c>
      <c r="BH215">
        <v>5</v>
      </c>
      <c r="BI215">
        <v>3</v>
      </c>
      <c r="BJ215">
        <v>4</v>
      </c>
    </row>
    <row r="216" spans="1:62" x14ac:dyDescent="0.3">
      <c r="A216" s="1">
        <v>44469</v>
      </c>
      <c r="B216" s="3">
        <f t="shared" si="31"/>
        <v>2021</v>
      </c>
      <c r="C216" s="3">
        <v>1</v>
      </c>
      <c r="D216">
        <v>116.600143432617</v>
      </c>
      <c r="E216">
        <v>109.647315979003</v>
      </c>
      <c r="F216">
        <v>87.847404479980398</v>
      </c>
      <c r="G216">
        <v>53.889251708984297</v>
      </c>
      <c r="H216">
        <v>20.0588874816894</v>
      </c>
      <c r="I216">
        <v>48.107986450195298</v>
      </c>
      <c r="J216">
        <v>73.2208251953125</v>
      </c>
      <c r="K216">
        <v>100.634078979492</v>
      </c>
      <c r="L216">
        <v>68.048690795898395</v>
      </c>
      <c r="M216">
        <v>164.22000122070301</v>
      </c>
      <c r="N216">
        <v>79.281837463378906</v>
      </c>
      <c r="O216">
        <v>110.98120880126901</v>
      </c>
      <c r="P216">
        <v>213.59666442871</v>
      </c>
      <c r="Q216">
        <v>125.05742645263599</v>
      </c>
      <c r="R216">
        <v>353.85403442382801</v>
      </c>
      <c r="S216">
        <v>83.614608764648395</v>
      </c>
      <c r="T216">
        <v>417.65933227539</v>
      </c>
      <c r="U216">
        <v>137.78430175781199</v>
      </c>
      <c r="V216">
        <v>47.653182983398402</v>
      </c>
      <c r="W216">
        <v>61.469928741455</v>
      </c>
      <c r="X216">
        <v>95.168190002441406</v>
      </c>
      <c r="Y216">
        <v>47.291893005371001</v>
      </c>
      <c r="Z216">
        <v>-7.8011828338999667E-3</v>
      </c>
      <c r="AA216">
        <v>-9.172178488226268E-3</v>
      </c>
      <c r="AB216">
        <v>1.0935392070665628E-4</v>
      </c>
      <c r="AC216">
        <v>-1.0767611887278483E-2</v>
      </c>
      <c r="AD216">
        <v>5.2137703676819136E-2</v>
      </c>
      <c r="AE216">
        <v>-3.8732951546764705E-2</v>
      </c>
      <c r="AF216">
        <v>-3.2614046752081793E-2</v>
      </c>
      <c r="AG216">
        <v>-2.6379620500693979E-2</v>
      </c>
      <c r="AH216">
        <v>2.7046795325822437E-2</v>
      </c>
      <c r="AI216">
        <v>-3.2235259249240533E-2</v>
      </c>
      <c r="AJ216">
        <v>-3.70078164151455E-3</v>
      </c>
      <c r="AK216">
        <v>-1.5970649851784202E-2</v>
      </c>
      <c r="AL216">
        <v>-2.8803622732412659E-2</v>
      </c>
      <c r="AM216">
        <v>-1.5074032313260877E-2</v>
      </c>
      <c r="AN216">
        <v>-5.6831581998123104E-2</v>
      </c>
      <c r="AO216">
        <v>-1.0087870299899659E-3</v>
      </c>
      <c r="AP216">
        <v>-4.6605418256486786E-2</v>
      </c>
      <c r="AQ216">
        <v>-2.907015878169994E-2</v>
      </c>
      <c r="AR216">
        <v>-3.3855517114460221E-2</v>
      </c>
      <c r="AS216">
        <v>-5.3903906442835159E-2</v>
      </c>
      <c r="AT216">
        <v>-5.6814626298094084E-2</v>
      </c>
      <c r="AU216">
        <v>-3.3619927751952661E-2</v>
      </c>
      <c r="AV216">
        <v>-7.8011828338999667E-3</v>
      </c>
      <c r="AW216">
        <v>1.7076257490223679E-2</v>
      </c>
      <c r="AX216">
        <v>4.9732752147018555E-2</v>
      </c>
      <c r="AY216">
        <v>4.8832175887957296E-2</v>
      </c>
      <c r="AZ216">
        <v>2.6960000672824891E-2</v>
      </c>
      <c r="BA216">
        <v>0.21</v>
      </c>
      <c r="BB216">
        <v>0.61799999999999999</v>
      </c>
      <c r="BC216">
        <v>0.81599999999999995</v>
      </c>
      <c r="BD216">
        <v>0.56899999999999995</v>
      </c>
      <c r="BE216">
        <v>0.6</v>
      </c>
      <c r="BF216">
        <v>2</v>
      </c>
      <c r="BG216">
        <v>4</v>
      </c>
      <c r="BH216">
        <v>5</v>
      </c>
      <c r="BI216">
        <v>3</v>
      </c>
      <c r="BJ216">
        <v>3</v>
      </c>
    </row>
    <row r="217" spans="1:62" x14ac:dyDescent="0.3">
      <c r="A217" s="1">
        <v>44498</v>
      </c>
      <c r="B217" s="3">
        <f t="shared" si="31"/>
        <v>2021</v>
      </c>
      <c r="C217" s="3">
        <v>1</v>
      </c>
      <c r="D217">
        <v>117.893867492675</v>
      </c>
      <c r="E217">
        <v>109.63774871826099</v>
      </c>
      <c r="F217">
        <v>87.837799072265597</v>
      </c>
      <c r="G217">
        <v>53.650672912597599</v>
      </c>
      <c r="H217">
        <v>21.221864700317301</v>
      </c>
      <c r="I217">
        <v>48.623634338378899</v>
      </c>
      <c r="J217">
        <v>75.548568725585895</v>
      </c>
      <c r="K217">
        <v>100.79460144042901</v>
      </c>
      <c r="L217">
        <v>66.256660461425696</v>
      </c>
      <c r="M217">
        <v>166.64999389648401</v>
      </c>
      <c r="N217">
        <v>79.035438537597599</v>
      </c>
      <c r="O217">
        <v>110.48964691162099</v>
      </c>
      <c r="P217">
        <v>222.67759704589801</v>
      </c>
      <c r="Q217">
        <v>125.72141265869099</v>
      </c>
      <c r="R217">
        <v>381.68115234375</v>
      </c>
      <c r="S217">
        <v>83.334060668945298</v>
      </c>
      <c r="T217">
        <v>446.963775634765</v>
      </c>
      <c r="U217">
        <v>141.18072509765599</v>
      </c>
      <c r="V217">
        <v>49.191596984863203</v>
      </c>
      <c r="W217">
        <v>64.561691284179602</v>
      </c>
      <c r="X217">
        <v>101.956565856933</v>
      </c>
      <c r="Y217">
        <v>47.906566619872997</v>
      </c>
      <c r="Z217">
        <v>1.1095389953835078E-2</v>
      </c>
      <c r="AA217">
        <v>-8.7254855776319751E-5</v>
      </c>
      <c r="AB217">
        <v>-1.093419637342441E-4</v>
      </c>
      <c r="AC217">
        <v>-4.4272055896245055E-3</v>
      </c>
      <c r="AD217">
        <v>5.7978151564463287E-2</v>
      </c>
      <c r="AE217">
        <v>1.0718550623968426E-2</v>
      </c>
      <c r="AF217">
        <v>3.179073062976645E-2</v>
      </c>
      <c r="AG217">
        <v>1.5951103499414199E-3</v>
      </c>
      <c r="AH217">
        <v>-2.6334530664926636E-2</v>
      </c>
      <c r="AI217">
        <v>1.479717852708573E-2</v>
      </c>
      <c r="AJ217">
        <v>-3.1078861649128653E-3</v>
      </c>
      <c r="AK217">
        <v>-4.4292353179198329E-3</v>
      </c>
      <c r="AL217">
        <v>4.251439338472851E-2</v>
      </c>
      <c r="AM217">
        <v>5.3094504252131358E-3</v>
      </c>
      <c r="AN217">
        <v>7.8640103581784082E-2</v>
      </c>
      <c r="AO217">
        <v>-3.3552521484943032E-3</v>
      </c>
      <c r="AP217">
        <v>7.0163506702282108E-2</v>
      </c>
      <c r="AQ217">
        <v>2.4650292497138127E-2</v>
      </c>
      <c r="AR217">
        <v>3.2283551803890198E-2</v>
      </c>
      <c r="AS217">
        <v>5.0297155146033834E-2</v>
      </c>
      <c r="AT217">
        <v>7.133030326958445E-2</v>
      </c>
      <c r="AU217">
        <v>1.2997441536801713E-2</v>
      </c>
      <c r="AV217">
        <v>1.1095389953835078E-2</v>
      </c>
      <c r="AW217">
        <v>1.561396623586786E-3</v>
      </c>
      <c r="AX217">
        <v>4.6419176997954947E-2</v>
      </c>
      <c r="AY217">
        <v>6.7692544102665009E-2</v>
      </c>
      <c r="AZ217">
        <v>3.1692126919510455E-2</v>
      </c>
      <c r="BA217">
        <v>0.748</v>
      </c>
      <c r="BB217">
        <v>0.35399999999999998</v>
      </c>
      <c r="BC217">
        <v>0.79300000000000004</v>
      </c>
      <c r="BD217">
        <v>0.69899999999999995</v>
      </c>
      <c r="BE217">
        <v>0.69</v>
      </c>
      <c r="BF217">
        <v>4</v>
      </c>
      <c r="BG217">
        <v>2</v>
      </c>
      <c r="BH217">
        <v>4</v>
      </c>
      <c r="BI217">
        <v>4</v>
      </c>
      <c r="BJ217">
        <v>4</v>
      </c>
    </row>
    <row r="218" spans="1:62" x14ac:dyDescent="0.3">
      <c r="A218" s="1">
        <v>44530</v>
      </c>
      <c r="B218" s="3">
        <f t="shared" si="31"/>
        <v>2021</v>
      </c>
      <c r="C218" s="3">
        <v>1</v>
      </c>
      <c r="D218">
        <v>118.91372680664</v>
      </c>
      <c r="E218">
        <v>109.934692382812</v>
      </c>
      <c r="F218">
        <v>87.818595886230398</v>
      </c>
      <c r="G218">
        <v>54.2181587219238</v>
      </c>
      <c r="H218">
        <v>19.3630867004394</v>
      </c>
      <c r="I218">
        <v>46.637432098388601</v>
      </c>
      <c r="J218">
        <v>72.122650146484304</v>
      </c>
      <c r="K218">
        <v>98.897102355957003</v>
      </c>
      <c r="L218">
        <v>64.251533508300696</v>
      </c>
      <c r="M218">
        <v>165.5</v>
      </c>
      <c r="N218">
        <v>78.111495971679602</v>
      </c>
      <c r="O218">
        <v>111.696319580078</v>
      </c>
      <c r="P218">
        <v>213.030349731445</v>
      </c>
      <c r="Q218">
        <v>125.572341918945</v>
      </c>
      <c r="R218">
        <v>389.302734375</v>
      </c>
      <c r="S218">
        <v>83.286491394042898</v>
      </c>
      <c r="T218">
        <v>443.37252807617102</v>
      </c>
      <c r="U218">
        <v>145.093505859375</v>
      </c>
      <c r="V218">
        <v>46.907566070556598</v>
      </c>
      <c r="W218">
        <v>61.404338836669901</v>
      </c>
      <c r="X218">
        <v>99.805984497070298</v>
      </c>
      <c r="Y218">
        <v>46.516464233398402</v>
      </c>
      <c r="Z218">
        <v>8.6506561847108365E-3</v>
      </c>
      <c r="AA218">
        <v>2.7084071683565192E-3</v>
      </c>
      <c r="AB218">
        <v>-2.1862098365421634E-4</v>
      </c>
      <c r="AC218">
        <v>1.0577422025082273E-2</v>
      </c>
      <c r="AD218">
        <v>-8.7587873456290044E-2</v>
      </c>
      <c r="AE218">
        <v>-4.0848494091742071E-2</v>
      </c>
      <c r="AF218">
        <v>-4.5347233400880316E-2</v>
      </c>
      <c r="AG218">
        <v>-1.8825403914052408E-2</v>
      </c>
      <c r="AH218">
        <v>-3.0263024715717068E-2</v>
      </c>
      <c r="AI218">
        <v>-6.9006536969832277E-3</v>
      </c>
      <c r="AJ218">
        <v>-1.1690231407756047E-2</v>
      </c>
      <c r="AK218">
        <v>1.0921137882015319E-2</v>
      </c>
      <c r="AL218">
        <v>-4.332383428973563E-2</v>
      </c>
      <c r="AM218">
        <v>-1.18572275472828E-3</v>
      </c>
      <c r="AN218">
        <v>1.9968452684784088E-2</v>
      </c>
      <c r="AO218">
        <v>-5.7082631664107097E-4</v>
      </c>
      <c r="AP218">
        <v>-8.0347619971972151E-3</v>
      </c>
      <c r="AQ218">
        <v>2.7714695182451399E-2</v>
      </c>
      <c r="AR218">
        <v>-4.6431322711670164E-2</v>
      </c>
      <c r="AS218">
        <v>-4.8904425901918569E-2</v>
      </c>
      <c r="AT218">
        <v>-2.1093112952435322E-2</v>
      </c>
      <c r="AU218">
        <v>-2.9016948709865154E-2</v>
      </c>
      <c r="AV218">
        <v>8.6506561847108365E-3</v>
      </c>
      <c r="AW218">
        <v>1.1886054415918279E-2</v>
      </c>
      <c r="AX218">
        <v>4.4774118455535472E-2</v>
      </c>
      <c r="AY218">
        <v>6.4082707872592293E-2</v>
      </c>
      <c r="AZ218">
        <v>3.234838423218922E-2</v>
      </c>
      <c r="BA218">
        <v>0.68100000000000005</v>
      </c>
      <c r="BB218">
        <v>0.51500000000000001</v>
      </c>
      <c r="BC218">
        <v>0.77100000000000002</v>
      </c>
      <c r="BD218">
        <v>0.68100000000000005</v>
      </c>
      <c r="BE218">
        <v>0.70799999999999996</v>
      </c>
      <c r="BF218">
        <v>4</v>
      </c>
      <c r="BG218">
        <v>3</v>
      </c>
      <c r="BH218">
        <v>4</v>
      </c>
      <c r="BI218">
        <v>4</v>
      </c>
      <c r="BJ218">
        <v>4</v>
      </c>
    </row>
    <row r="219" spans="1:62" x14ac:dyDescent="0.3">
      <c r="A219" s="1">
        <v>44561</v>
      </c>
      <c r="B219" s="3">
        <f t="shared" si="31"/>
        <v>2021</v>
      </c>
      <c r="C219" s="3">
        <v>1</v>
      </c>
      <c r="D219">
        <v>119.392868041992</v>
      </c>
      <c r="E219">
        <v>109.540328979492</v>
      </c>
      <c r="F219">
        <v>87.818595886230398</v>
      </c>
      <c r="G219">
        <v>53.813011169433501</v>
      </c>
      <c r="H219">
        <v>20.655286788940401</v>
      </c>
      <c r="I219">
        <v>47.340297698974602</v>
      </c>
      <c r="J219">
        <v>75.289505004882798</v>
      </c>
      <c r="K219">
        <v>101.036087036132</v>
      </c>
      <c r="L219">
        <v>65.714553833007798</v>
      </c>
      <c r="M219">
        <v>170.96000671386699</v>
      </c>
      <c r="N219">
        <v>79.895683288574205</v>
      </c>
      <c r="O219">
        <v>111.11098480224599</v>
      </c>
      <c r="P219">
        <v>217.86932373046801</v>
      </c>
      <c r="Q219">
        <v>125.52947235107401</v>
      </c>
      <c r="R219">
        <v>393.78878784179602</v>
      </c>
      <c r="S219">
        <v>83.109718322753906</v>
      </c>
      <c r="T219">
        <v>463.87750244140602</v>
      </c>
      <c r="U219">
        <v>142.17160034179599</v>
      </c>
      <c r="V219">
        <v>48.937992095947202</v>
      </c>
      <c r="W219">
        <v>64.596351623535099</v>
      </c>
      <c r="X219">
        <v>109.49276733398401</v>
      </c>
      <c r="Y219">
        <v>47.232921600341797</v>
      </c>
      <c r="Z219">
        <v>4.029318130202908E-3</v>
      </c>
      <c r="AA219">
        <v>-3.5872516197776871E-3</v>
      </c>
      <c r="AB219">
        <v>0</v>
      </c>
      <c r="AC219">
        <v>-7.4725435544249486E-3</v>
      </c>
      <c r="AD219">
        <v>6.6735232274288014E-2</v>
      </c>
      <c r="AE219">
        <v>1.507084693477978E-2</v>
      </c>
      <c r="AF219">
        <v>4.3909296898636763E-2</v>
      </c>
      <c r="AG219">
        <v>2.1628385758727608E-2</v>
      </c>
      <c r="AH219">
        <v>2.2770200878055258E-2</v>
      </c>
      <c r="AI219">
        <v>3.2990977123063425E-2</v>
      </c>
      <c r="AJ219">
        <v>2.2841545853141465E-2</v>
      </c>
      <c r="AK219">
        <v>-5.2404123970473115E-3</v>
      </c>
      <c r="AL219">
        <v>2.2714951203540723E-2</v>
      </c>
      <c r="AM219">
        <v>-3.4139339297079019E-4</v>
      </c>
      <c r="AN219">
        <v>1.1523303256521178E-2</v>
      </c>
      <c r="AO219">
        <v>-2.1224699027438954E-3</v>
      </c>
      <c r="AP219">
        <v>4.6247733151640436E-2</v>
      </c>
      <c r="AQ219">
        <v>-2.0138086127789334E-2</v>
      </c>
      <c r="AR219">
        <v>4.3285682790203062E-2</v>
      </c>
      <c r="AS219">
        <v>5.1983505519954676E-2</v>
      </c>
      <c r="AT219">
        <v>9.7056132312367094E-2</v>
      </c>
      <c r="AU219">
        <v>1.540223184953482E-2</v>
      </c>
      <c r="AV219">
        <v>4.029318130202908E-3</v>
      </c>
      <c r="AW219">
        <v>2.3951296517820353E-2</v>
      </c>
      <c r="AX219">
        <v>4.1436552514606984E-2</v>
      </c>
      <c r="AY219">
        <v>5.6771335618211349E-2</v>
      </c>
      <c r="AZ219">
        <v>3.1547125695210398E-2</v>
      </c>
      <c r="BA219">
        <v>0.52900000000000003</v>
      </c>
      <c r="BB219">
        <v>0.71699999999999997</v>
      </c>
      <c r="BC219">
        <v>0.753</v>
      </c>
      <c r="BD219">
        <v>0.623</v>
      </c>
      <c r="BE219">
        <v>0.68600000000000005</v>
      </c>
      <c r="BF219">
        <v>3</v>
      </c>
      <c r="BG219">
        <v>4</v>
      </c>
      <c r="BH219">
        <v>4</v>
      </c>
      <c r="BI219">
        <v>4</v>
      </c>
      <c r="BJ219">
        <v>4</v>
      </c>
    </row>
    <row r="220" spans="1:62" x14ac:dyDescent="0.3">
      <c r="A220" s="1">
        <v>44592</v>
      </c>
      <c r="B220" s="3">
        <f t="shared" si="31"/>
        <v>2022</v>
      </c>
      <c r="C220" s="3">
        <v>1</v>
      </c>
      <c r="D220">
        <v>116.93478393554599</v>
      </c>
      <c r="E220">
        <v>107.351066589355</v>
      </c>
      <c r="F220">
        <v>87.818595886230398</v>
      </c>
      <c r="G220">
        <v>53.071578979492102</v>
      </c>
      <c r="H220">
        <v>22.285442352294901</v>
      </c>
      <c r="I220">
        <v>47.330604553222599</v>
      </c>
      <c r="J220">
        <v>72.552757263183594</v>
      </c>
      <c r="K220">
        <v>97.626823425292898</v>
      </c>
      <c r="L220">
        <v>62.8881225585937</v>
      </c>
      <c r="M220">
        <v>168.08999633789</v>
      </c>
      <c r="N220">
        <v>77.7745361328125</v>
      </c>
      <c r="O220">
        <v>108.76315307617099</v>
      </c>
      <c r="P220">
        <v>197.096099853515</v>
      </c>
      <c r="Q220">
        <v>121.02056121826099</v>
      </c>
      <c r="R220">
        <v>359.34405517578102</v>
      </c>
      <c r="S220">
        <v>82.536460876464801</v>
      </c>
      <c r="T220">
        <v>439.412017822265</v>
      </c>
      <c r="U220">
        <v>136.607162475585</v>
      </c>
      <c r="V220">
        <v>47.0498657226562</v>
      </c>
      <c r="W220">
        <v>62.286628723144503</v>
      </c>
      <c r="X220">
        <v>100.271614074707</v>
      </c>
      <c r="Y220">
        <v>47.433467864990199</v>
      </c>
      <c r="Z220">
        <v>-2.058819883262597E-2</v>
      </c>
      <c r="AA220">
        <v>-1.9985903005156014E-2</v>
      </c>
      <c r="AB220">
        <v>0</v>
      </c>
      <c r="AC220">
        <v>-1.3777935369699956E-2</v>
      </c>
      <c r="AD220">
        <v>7.8921952525362382E-2</v>
      </c>
      <c r="AE220">
        <v>-2.0475464293945311E-4</v>
      </c>
      <c r="AF220">
        <v>-3.63496577845972E-2</v>
      </c>
      <c r="AG220">
        <v>-3.3743028959740906E-2</v>
      </c>
      <c r="AH220">
        <v>-4.3010735210902484E-2</v>
      </c>
      <c r="AI220">
        <v>-1.678761267704254E-2</v>
      </c>
      <c r="AJ220">
        <v>-2.6548958197157635E-2</v>
      </c>
      <c r="AK220">
        <v>-2.1130509555411181E-2</v>
      </c>
      <c r="AL220">
        <v>-9.5347171971085443E-2</v>
      </c>
      <c r="AM220">
        <v>-3.5919143515578011E-2</v>
      </c>
      <c r="AN220">
        <v>-8.7470069563923447E-2</v>
      </c>
      <c r="AO220">
        <v>-6.8975982334926744E-3</v>
      </c>
      <c r="AP220">
        <v>-5.2741261411424767E-2</v>
      </c>
      <c r="AQ220">
        <v>-3.9138884649490335E-2</v>
      </c>
      <c r="AR220">
        <v>-3.8582015575734374E-2</v>
      </c>
      <c r="AS220">
        <v>-3.5756243848748093E-2</v>
      </c>
      <c r="AT220">
        <v>-8.4217007970488811E-2</v>
      </c>
      <c r="AU220">
        <v>4.2459000598207286E-3</v>
      </c>
      <c r="AV220">
        <v>-2.058819883262597E-2</v>
      </c>
      <c r="AW220">
        <v>-8.1351437316160569E-3</v>
      </c>
      <c r="AX220">
        <v>-6.5864492939842201E-3</v>
      </c>
      <c r="AY220">
        <v>3.2264886417950667E-2</v>
      </c>
      <c r="AZ220">
        <v>-7.612263600688951E-4</v>
      </c>
      <c r="BA220">
        <v>6.7000000000000004E-2</v>
      </c>
      <c r="BB220">
        <v>0.23699999999999999</v>
      </c>
      <c r="BC220">
        <v>0.215</v>
      </c>
      <c r="BD220">
        <v>0.46100000000000002</v>
      </c>
      <c r="BE220">
        <v>0.246</v>
      </c>
      <c r="BF220">
        <v>1</v>
      </c>
      <c r="BG220">
        <v>2</v>
      </c>
      <c r="BH220">
        <v>2</v>
      </c>
      <c r="BI220">
        <v>3</v>
      </c>
      <c r="BJ220">
        <v>2</v>
      </c>
    </row>
    <row r="221" spans="1:62" x14ac:dyDescent="0.3">
      <c r="A221" s="1">
        <v>44620</v>
      </c>
      <c r="B221" s="3">
        <f t="shared" si="31"/>
        <v>2022</v>
      </c>
      <c r="C221" s="3">
        <v>1</v>
      </c>
      <c r="D221">
        <v>117.93535614013599</v>
      </c>
      <c r="E221">
        <v>106.121170043945</v>
      </c>
      <c r="F221">
        <v>87.799385070800696</v>
      </c>
      <c r="G221">
        <v>52.404666900634702</v>
      </c>
      <c r="H221">
        <v>23.726741790771399</v>
      </c>
      <c r="I221">
        <v>45.285812377929602</v>
      </c>
      <c r="J221">
        <v>70.064788818359304</v>
      </c>
      <c r="K221">
        <v>92.227951049804602</v>
      </c>
      <c r="L221">
        <v>61.769321441650298</v>
      </c>
      <c r="M221">
        <v>178.38000488281199</v>
      </c>
      <c r="N221">
        <v>77.106422424316406</v>
      </c>
      <c r="O221">
        <v>108.432418823242</v>
      </c>
      <c r="P221">
        <v>199.13327026367099</v>
      </c>
      <c r="Q221">
        <v>118.441047668457</v>
      </c>
      <c r="R221">
        <v>343.25988769531199</v>
      </c>
      <c r="S221">
        <v>82.179786682128906</v>
      </c>
      <c r="T221">
        <v>426.44186401367102</v>
      </c>
      <c r="U221">
        <v>134.37638854980401</v>
      </c>
      <c r="V221">
        <v>45.803897857666001</v>
      </c>
      <c r="W221">
        <v>58.992431640625</v>
      </c>
      <c r="X221">
        <v>96.779479980468693</v>
      </c>
      <c r="Y221">
        <v>45.666774749755803</v>
      </c>
      <c r="Z221">
        <v>8.5566686909988032E-3</v>
      </c>
      <c r="AA221">
        <v>-1.1456770617050971E-2</v>
      </c>
      <c r="AB221">
        <v>-2.1875566599349749E-4</v>
      </c>
      <c r="AC221">
        <v>-1.2566275428042339E-2</v>
      </c>
      <c r="AD221">
        <v>6.4674481919273052E-2</v>
      </c>
      <c r="AE221">
        <v>-4.3202325315613854E-2</v>
      </c>
      <c r="AF221">
        <v>-3.4291852421255875E-2</v>
      </c>
      <c r="AG221">
        <v>-5.530111690686812E-2</v>
      </c>
      <c r="AH221">
        <v>-1.7790340551206651E-2</v>
      </c>
      <c r="AI221">
        <v>6.1217257237826894E-2</v>
      </c>
      <c r="AJ221">
        <v>-8.5903914277956073E-3</v>
      </c>
      <c r="AK221">
        <v>-3.040866723469926E-3</v>
      </c>
      <c r="AL221">
        <v>1.0335924514336181E-2</v>
      </c>
      <c r="AM221">
        <v>-2.1314671852759259E-2</v>
      </c>
      <c r="AN221">
        <v>-4.4759798440525467E-2</v>
      </c>
      <c r="AO221">
        <v>-4.3214137188380963E-3</v>
      </c>
      <c r="AP221">
        <v>-2.9517066631163935E-2</v>
      </c>
      <c r="AQ221">
        <v>-1.6329846000422421E-2</v>
      </c>
      <c r="AR221">
        <v>-2.6481858042587847E-2</v>
      </c>
      <c r="AS221">
        <v>-5.288770880764404E-2</v>
      </c>
      <c r="AT221">
        <v>-3.4826746596863467E-2</v>
      </c>
      <c r="AU221">
        <v>-3.7245708457642857E-2</v>
      </c>
      <c r="AV221">
        <v>8.5566686909988032E-3</v>
      </c>
      <c r="AW221">
        <v>-8.2275671007678852E-3</v>
      </c>
      <c r="AX221">
        <v>3.5606940048802382E-3</v>
      </c>
      <c r="AY221">
        <v>5.8969032360779439E-2</v>
      </c>
      <c r="AZ221">
        <v>1.5714706988972649E-2</v>
      </c>
      <c r="BA221">
        <v>0.67700000000000005</v>
      </c>
      <c r="BB221">
        <v>0.22800000000000001</v>
      </c>
      <c r="BC221">
        <v>0.33600000000000002</v>
      </c>
      <c r="BD221">
        <v>0.63600000000000001</v>
      </c>
      <c r="BE221">
        <v>0.47899999999999998</v>
      </c>
      <c r="BF221">
        <v>4</v>
      </c>
      <c r="BG221">
        <v>2</v>
      </c>
      <c r="BH221">
        <v>2</v>
      </c>
      <c r="BI221">
        <v>4</v>
      </c>
      <c r="BJ221">
        <v>3</v>
      </c>
    </row>
    <row r="222" spans="1:62" x14ac:dyDescent="0.3">
      <c r="A222" s="1">
        <v>44651</v>
      </c>
      <c r="B222" s="3">
        <f t="shared" si="31"/>
        <v>2022</v>
      </c>
      <c r="C222" s="3">
        <v>1</v>
      </c>
      <c r="D222">
        <v>115.72344970703099</v>
      </c>
      <c r="E222">
        <v>103.13685607910099</v>
      </c>
      <c r="F222">
        <v>87.839736938476506</v>
      </c>
      <c r="G222">
        <v>51.237087249755803</v>
      </c>
      <c r="H222">
        <v>25.903596878051701</v>
      </c>
      <c r="I222">
        <v>43.754642486572202</v>
      </c>
      <c r="J222">
        <v>70.428413391113196</v>
      </c>
      <c r="K222">
        <v>91.216522216796804</v>
      </c>
      <c r="L222">
        <v>60.464061737060497</v>
      </c>
      <c r="M222">
        <v>180.64999389648401</v>
      </c>
      <c r="N222">
        <v>76.113952636718693</v>
      </c>
      <c r="O222">
        <v>104.029037475585</v>
      </c>
      <c r="P222">
        <v>201.43827819824199</v>
      </c>
      <c r="Q222">
        <v>115.01364898681599</v>
      </c>
      <c r="R222">
        <v>359.28289794921801</v>
      </c>
      <c r="S222">
        <v>81.027809143066406</v>
      </c>
      <c r="T222">
        <v>442.47195434570301</v>
      </c>
      <c r="U222">
        <v>127.060432434082</v>
      </c>
      <c r="V222">
        <v>46.113269805908203</v>
      </c>
      <c r="W222">
        <v>59.085369110107401</v>
      </c>
      <c r="X222">
        <v>102.841659545898</v>
      </c>
      <c r="Y222">
        <v>44.180183410644503</v>
      </c>
      <c r="Z222">
        <v>-1.8755244444903507E-2</v>
      </c>
      <c r="AA222">
        <v>-2.8121758962968424E-2</v>
      </c>
      <c r="AB222">
        <v>4.5959168897669045E-4</v>
      </c>
      <c r="AC222">
        <v>-2.2280070076445058E-2</v>
      </c>
      <c r="AD222">
        <v>9.1746903408667757E-2</v>
      </c>
      <c r="AE222">
        <v>-3.381124928441448E-2</v>
      </c>
      <c r="AF222">
        <v>5.1898332798314684E-3</v>
      </c>
      <c r="AG222">
        <v>-1.0966619354490614E-2</v>
      </c>
      <c r="AH222">
        <v>-2.1131197075279551E-2</v>
      </c>
      <c r="AI222">
        <v>1.2725579950304988E-2</v>
      </c>
      <c r="AJ222">
        <v>-1.2871428298620202E-2</v>
      </c>
      <c r="AK222">
        <v>-4.0609454215302931E-2</v>
      </c>
      <c r="AL222">
        <v>1.1575202534056528E-2</v>
      </c>
      <c r="AM222">
        <v>-2.8937591731162837E-2</v>
      </c>
      <c r="AN222">
        <v>4.667894743392953E-2</v>
      </c>
      <c r="AO222">
        <v>-1.4017772320562782E-2</v>
      </c>
      <c r="AP222">
        <v>3.7590329854477078E-2</v>
      </c>
      <c r="AQ222">
        <v>-5.4443761993279716E-2</v>
      </c>
      <c r="AR222">
        <v>6.7542712020616236E-3</v>
      </c>
      <c r="AS222">
        <v>1.5754134369059258E-3</v>
      </c>
      <c r="AT222">
        <v>6.2639100423485639E-2</v>
      </c>
      <c r="AU222">
        <v>-3.2553017971107101E-2</v>
      </c>
      <c r="AV222">
        <v>-1.8755244444903507E-2</v>
      </c>
      <c r="AW222">
        <v>-3.073398265020677E-2</v>
      </c>
      <c r="AX222">
        <v>-7.5188048640150162E-3</v>
      </c>
      <c r="AY222">
        <v>4.1840016424259607E-2</v>
      </c>
      <c r="AZ222">
        <v>-3.7920038837164216E-3</v>
      </c>
      <c r="BA222">
        <v>7.0999999999999994E-2</v>
      </c>
      <c r="BB222">
        <v>5.8000000000000003E-2</v>
      </c>
      <c r="BC222">
        <v>0.20100000000000001</v>
      </c>
      <c r="BD222">
        <v>0.50600000000000001</v>
      </c>
      <c r="BE222">
        <v>0.21</v>
      </c>
      <c r="BF222">
        <v>1</v>
      </c>
      <c r="BG222">
        <v>1</v>
      </c>
      <c r="BH222">
        <v>2</v>
      </c>
      <c r="BI222">
        <v>3</v>
      </c>
      <c r="BJ222">
        <v>2</v>
      </c>
    </row>
    <row r="223" spans="1:62" x14ac:dyDescent="0.3">
      <c r="A223" s="1">
        <v>44680</v>
      </c>
      <c r="B223" s="3">
        <f t="shared" si="31"/>
        <v>2022</v>
      </c>
      <c r="C223" s="3">
        <v>1</v>
      </c>
      <c r="D223">
        <v>113.197151184082</v>
      </c>
      <c r="E223">
        <v>99.211608886718693</v>
      </c>
      <c r="F223">
        <v>87.830131530761705</v>
      </c>
      <c r="G223">
        <v>49.700038909912102</v>
      </c>
      <c r="H223">
        <v>27.3647747039794</v>
      </c>
      <c r="I223">
        <v>41.0702514648437</v>
      </c>
      <c r="J223">
        <v>65.682144165039006</v>
      </c>
      <c r="K223">
        <v>85.130554199218693</v>
      </c>
      <c r="L223">
        <v>55.566871643066399</v>
      </c>
      <c r="M223">
        <v>176.91000366210901</v>
      </c>
      <c r="N223">
        <v>72.932167053222599</v>
      </c>
      <c r="O223">
        <v>99.630432128906193</v>
      </c>
      <c r="P223">
        <v>181.49758911132801</v>
      </c>
      <c r="Q223">
        <v>107.30857849121</v>
      </c>
      <c r="R223">
        <v>310.43566894531199</v>
      </c>
      <c r="S223">
        <v>80.625160217285099</v>
      </c>
      <c r="T223">
        <v>403.636627197265</v>
      </c>
      <c r="U223">
        <v>115.08641052246</v>
      </c>
      <c r="V223">
        <v>42.983375549316399</v>
      </c>
      <c r="W223">
        <v>55.394905090332003</v>
      </c>
      <c r="X223">
        <v>98.637649536132798</v>
      </c>
      <c r="Y223">
        <v>41.603885650634702</v>
      </c>
      <c r="Z223">
        <v>-2.1830480592694435E-2</v>
      </c>
      <c r="AA223">
        <v>-3.805862755184064E-2</v>
      </c>
      <c r="AB223">
        <v>-1.0935150820778894E-4</v>
      </c>
      <c r="AC223">
        <v>-2.9998745485888767E-2</v>
      </c>
      <c r="AD223">
        <v>5.6408298538870749E-2</v>
      </c>
      <c r="AE223">
        <v>-6.1350998869487028E-2</v>
      </c>
      <c r="AF223">
        <v>-6.739139783991055E-2</v>
      </c>
      <c r="AG223">
        <v>-6.6720018146640414E-2</v>
      </c>
      <c r="AH223">
        <v>-8.0993402581693297E-2</v>
      </c>
      <c r="AI223">
        <v>-2.0702963524693474E-2</v>
      </c>
      <c r="AJ223">
        <v>-4.1802921452290254E-2</v>
      </c>
      <c r="AK223">
        <v>-4.2282476637459321E-2</v>
      </c>
      <c r="AL223">
        <v>-9.8991558433048632E-2</v>
      </c>
      <c r="AM223">
        <v>-6.6992661857804614E-2</v>
      </c>
      <c r="AN223">
        <v>-0.13595756792968816</v>
      </c>
      <c r="AO223">
        <v>-4.9692683294740858E-3</v>
      </c>
      <c r="AP223">
        <v>-8.7769013983869382E-2</v>
      </c>
      <c r="AQ223">
        <v>-9.4238793952114319E-2</v>
      </c>
      <c r="AR223">
        <v>-6.7874047313617125E-2</v>
      </c>
      <c r="AS223">
        <v>-6.2459862320536685E-2</v>
      </c>
      <c r="AT223">
        <v>-4.0878473065566912E-2</v>
      </c>
      <c r="AU223">
        <v>-5.8313423827685673E-2</v>
      </c>
      <c r="AV223">
        <v>-2.1830480592694435E-2</v>
      </c>
      <c r="AW223">
        <v>-3.196339554126304E-2</v>
      </c>
      <c r="AX223">
        <v>-3.9838512456000452E-2</v>
      </c>
      <c r="AY223">
        <v>4.7313935809241148E-3</v>
      </c>
      <c r="AZ223">
        <v>-2.2225248752258453E-2</v>
      </c>
      <c r="BA223">
        <v>4.9000000000000002E-2</v>
      </c>
      <c r="BB223">
        <v>5.2999999999999999E-2</v>
      </c>
      <c r="BC223">
        <v>8.5000000000000006E-2</v>
      </c>
      <c r="BD223">
        <v>0.28599999999999998</v>
      </c>
      <c r="BE223">
        <v>8.8999999999999996E-2</v>
      </c>
      <c r="BF223">
        <v>1</v>
      </c>
      <c r="BG223">
        <v>1</v>
      </c>
      <c r="BH223">
        <v>1</v>
      </c>
      <c r="BI223">
        <v>2</v>
      </c>
      <c r="BJ223">
        <v>1</v>
      </c>
    </row>
    <row r="224" spans="1:62" x14ac:dyDescent="0.3">
      <c r="A224" s="1">
        <v>44712</v>
      </c>
      <c r="B224" s="3">
        <f t="shared" si="31"/>
        <v>2022</v>
      </c>
      <c r="C224" s="3">
        <v>1</v>
      </c>
      <c r="D224">
        <v>112.07396697998</v>
      </c>
      <c r="E224">
        <v>99.966163635253906</v>
      </c>
      <c r="F224">
        <v>87.858947753906193</v>
      </c>
      <c r="G224">
        <v>49.365398406982401</v>
      </c>
      <c r="H224">
        <v>28.627151489257798</v>
      </c>
      <c r="I224">
        <v>41.322212219238203</v>
      </c>
      <c r="J224">
        <v>66.993118286132798</v>
      </c>
      <c r="K224">
        <v>85.820877075195298</v>
      </c>
      <c r="L224">
        <v>56.5286445617675</v>
      </c>
      <c r="M224">
        <v>171.13999938964801</v>
      </c>
      <c r="N224">
        <v>74.120903015136705</v>
      </c>
      <c r="O224">
        <v>100.246528625488</v>
      </c>
      <c r="P224">
        <v>181.85087585449199</v>
      </c>
      <c r="Q224">
        <v>109.308692932128</v>
      </c>
      <c r="R224">
        <v>305.51034545898398</v>
      </c>
      <c r="S224">
        <v>81.105865478515597</v>
      </c>
      <c r="T224">
        <v>404.547760009765</v>
      </c>
      <c r="U224">
        <v>112.4931640625</v>
      </c>
      <c r="V224">
        <v>43.693836212158203</v>
      </c>
      <c r="W224">
        <v>56.732578277587798</v>
      </c>
      <c r="X224">
        <v>94.016090393066406</v>
      </c>
      <c r="Y224">
        <v>41.7954292297363</v>
      </c>
      <c r="Z224">
        <v>-9.9223716529356354E-3</v>
      </c>
      <c r="AA224">
        <v>7.6055086395865334E-3</v>
      </c>
      <c r="AB224">
        <v>3.2809040180481475E-4</v>
      </c>
      <c r="AC224">
        <v>-6.7332040430849727E-3</v>
      </c>
      <c r="AD224">
        <v>4.6131451800142997E-2</v>
      </c>
      <c r="AE224">
        <v>6.1348724540968291E-3</v>
      </c>
      <c r="AF224">
        <v>1.9959368527917132E-2</v>
      </c>
      <c r="AG224">
        <v>8.1089907433369302E-3</v>
      </c>
      <c r="AH224">
        <v>1.7308386998624803E-2</v>
      </c>
      <c r="AI224">
        <v>-3.2615477661068093E-2</v>
      </c>
      <c r="AJ224">
        <v>1.6299199789944874E-2</v>
      </c>
      <c r="AK224">
        <v>6.183818371726657E-3</v>
      </c>
      <c r="AL224">
        <v>1.9465092891524094E-3</v>
      </c>
      <c r="AM224">
        <v>1.8638905379608994E-2</v>
      </c>
      <c r="AN224">
        <v>-1.5865842681871967E-2</v>
      </c>
      <c r="AO224">
        <v>5.9622239501291308E-3</v>
      </c>
      <c r="AP224">
        <v>2.2573095480127314E-3</v>
      </c>
      <c r="AQ224">
        <v>-2.2533037985869808E-2</v>
      </c>
      <c r="AR224">
        <v>1.6528731253939499E-2</v>
      </c>
      <c r="AS224">
        <v>2.4147946188813885E-2</v>
      </c>
      <c r="AT224">
        <v>-4.6853905834135179E-2</v>
      </c>
      <c r="AU224">
        <v>4.6039829238564423E-3</v>
      </c>
      <c r="AV224">
        <v>-9.9223716529356354E-3</v>
      </c>
      <c r="AW224">
        <v>-4.970001661919965E-2</v>
      </c>
      <c r="AX224">
        <v>-5.7518673498323847E-2</v>
      </c>
      <c r="AY224">
        <v>-1.5319902943407571E-2</v>
      </c>
      <c r="AZ224">
        <v>-3.3115241178466676E-2</v>
      </c>
      <c r="BA224">
        <v>0.17899999999999999</v>
      </c>
      <c r="BB224">
        <v>3.1E-2</v>
      </c>
      <c r="BC224">
        <v>5.2999999999999999E-2</v>
      </c>
      <c r="BD224">
        <v>0.17</v>
      </c>
      <c r="BE224">
        <v>6.2E-2</v>
      </c>
      <c r="BF224">
        <v>1</v>
      </c>
      <c r="BG224">
        <v>1</v>
      </c>
      <c r="BH224">
        <v>1</v>
      </c>
      <c r="BI224">
        <v>1</v>
      </c>
      <c r="BJ224">
        <v>1</v>
      </c>
    </row>
    <row r="225" spans="1:62" x14ac:dyDescent="0.3">
      <c r="A225" s="1">
        <v>44742</v>
      </c>
      <c r="B225" s="3">
        <f t="shared" si="31"/>
        <v>2022</v>
      </c>
      <c r="C225" s="3">
        <v>1</v>
      </c>
      <c r="D225">
        <v>108.58228302001901</v>
      </c>
      <c r="E225">
        <v>98.413673400878906</v>
      </c>
      <c r="F225">
        <v>87.927185058593693</v>
      </c>
      <c r="G225">
        <v>48.515338897705</v>
      </c>
      <c r="H225">
        <v>26.480115890502901</v>
      </c>
      <c r="I225">
        <v>39.190952301025298</v>
      </c>
      <c r="J225">
        <v>61.120071411132798</v>
      </c>
      <c r="K225">
        <v>80.539375305175696</v>
      </c>
      <c r="L225">
        <v>52.351047515869098</v>
      </c>
      <c r="M225">
        <v>168.46000671386699</v>
      </c>
      <c r="N225">
        <v>68.895477294921804</v>
      </c>
      <c r="O225">
        <v>99.380966186523395</v>
      </c>
      <c r="P225">
        <v>166.63658142089801</v>
      </c>
      <c r="Q225">
        <v>105.348678588867</v>
      </c>
      <c r="R225">
        <v>278.29583740234301</v>
      </c>
      <c r="S225">
        <v>80.623809814453097</v>
      </c>
      <c r="T225">
        <v>371.18856811523398</v>
      </c>
      <c r="U225">
        <v>111.059371948242</v>
      </c>
      <c r="V225">
        <v>39.6870918273925</v>
      </c>
      <c r="W225">
        <v>51.1172065734863</v>
      </c>
      <c r="X225">
        <v>87.012931823730398</v>
      </c>
      <c r="Y225">
        <v>40.186214447021399</v>
      </c>
      <c r="Z225">
        <v>-3.1155174159086529E-2</v>
      </c>
      <c r="AA225">
        <v>-1.5530157184380555E-2</v>
      </c>
      <c r="AB225">
        <v>7.7666881327376203E-4</v>
      </c>
      <c r="AC225">
        <v>-1.7219743721488268E-2</v>
      </c>
      <c r="AD225">
        <v>-7.4999973349097027E-2</v>
      </c>
      <c r="AE225">
        <v>-5.1576617120722923E-2</v>
      </c>
      <c r="AF225">
        <v>-8.766642045106432E-2</v>
      </c>
      <c r="AG225">
        <v>-6.1540990374544968E-2</v>
      </c>
      <c r="AH225">
        <v>-7.3902303483212695E-2</v>
      </c>
      <c r="AI225">
        <v>-1.5659651077123526E-2</v>
      </c>
      <c r="AJ225">
        <v>-7.0498678613613031E-2</v>
      </c>
      <c r="AK225">
        <v>-8.6343382741786989E-3</v>
      </c>
      <c r="AL225">
        <v>-8.3663575234950716E-2</v>
      </c>
      <c r="AM225">
        <v>-3.6227808027307074E-2</v>
      </c>
      <c r="AN225">
        <v>-8.9078842864568797E-2</v>
      </c>
      <c r="AO225">
        <v>-5.9435364041604544E-3</v>
      </c>
      <c r="AP225">
        <v>-8.2460453850308757E-2</v>
      </c>
      <c r="AQ225">
        <v>-1.2745593265217403E-2</v>
      </c>
      <c r="AR225">
        <v>-9.1700448669938317E-2</v>
      </c>
      <c r="AS225">
        <v>-9.8979666967116353E-2</v>
      </c>
      <c r="AT225">
        <v>-7.4488936309273335E-2</v>
      </c>
      <c r="AU225">
        <v>-3.8502171466395341E-2</v>
      </c>
      <c r="AV225">
        <v>-3.1155174159086529E-2</v>
      </c>
      <c r="AW225">
        <v>-6.170889914784583E-2</v>
      </c>
      <c r="AX225">
        <v>-9.0546321562279375E-2</v>
      </c>
      <c r="AY225">
        <v>-5.2861696456092178E-2</v>
      </c>
      <c r="AZ225">
        <v>-5.9068022831325978E-2</v>
      </c>
      <c r="BA225">
        <v>2.1999999999999999E-2</v>
      </c>
      <c r="BB225">
        <v>2.1999999999999999E-2</v>
      </c>
      <c r="BC225">
        <v>1.2999999999999999E-2</v>
      </c>
      <c r="BD225">
        <v>9.4E-2</v>
      </c>
      <c r="BE225">
        <v>1.7000000000000001E-2</v>
      </c>
      <c r="BF225">
        <v>1</v>
      </c>
      <c r="BG225">
        <v>1</v>
      </c>
      <c r="BH225">
        <v>1</v>
      </c>
      <c r="BI225">
        <v>1</v>
      </c>
      <c r="BJ225">
        <v>1</v>
      </c>
    </row>
    <row r="226" spans="1:62" x14ac:dyDescent="0.3">
      <c r="A226" s="1">
        <v>44771</v>
      </c>
      <c r="B226" s="3">
        <f t="shared" si="31"/>
        <v>2022</v>
      </c>
      <c r="C226" s="3">
        <v>1</v>
      </c>
      <c r="D226">
        <v>113.262031555175</v>
      </c>
      <c r="E226">
        <v>100.911499023437</v>
      </c>
      <c r="F226">
        <v>87.958923339843693</v>
      </c>
      <c r="G226">
        <v>50.076744079589801</v>
      </c>
      <c r="H226">
        <v>25.9532966613769</v>
      </c>
      <c r="I226">
        <v>39.054126739501903</v>
      </c>
      <c r="J226">
        <v>64.279258728027301</v>
      </c>
      <c r="K226">
        <v>83.441139221191406</v>
      </c>
      <c r="L226">
        <v>55.640945434570298</v>
      </c>
      <c r="M226">
        <v>164.100006103515</v>
      </c>
      <c r="N226">
        <v>73.510704040527301</v>
      </c>
      <c r="O226">
        <v>102.324089050292</v>
      </c>
      <c r="P226">
        <v>184.23890686035099</v>
      </c>
      <c r="Q226">
        <v>110.03082275390599</v>
      </c>
      <c r="R226">
        <v>313.22677612304602</v>
      </c>
      <c r="S226">
        <v>80.954277038574205</v>
      </c>
      <c r="T226">
        <v>405.37039184570301</v>
      </c>
      <c r="U226">
        <v>113.759239196777</v>
      </c>
      <c r="V226">
        <v>41.788173675537102</v>
      </c>
      <c r="W226">
        <v>53.672100067138601</v>
      </c>
      <c r="X226">
        <v>94.509925842285099</v>
      </c>
      <c r="Y226">
        <v>39.867809295654297</v>
      </c>
      <c r="Z226">
        <v>4.3098638240026688E-2</v>
      </c>
      <c r="AA226">
        <v>2.5380879874115081E-2</v>
      </c>
      <c r="AB226">
        <v>3.6096096137794298E-4</v>
      </c>
      <c r="AC226">
        <v>3.2183742654607439E-2</v>
      </c>
      <c r="AD226">
        <v>-1.9894898923570992E-2</v>
      </c>
      <c r="AE226">
        <v>-3.4912538096150136E-3</v>
      </c>
      <c r="AF226">
        <v>5.1688213772588476E-2</v>
      </c>
      <c r="AG226">
        <v>3.6029133638304067E-2</v>
      </c>
      <c r="AH226">
        <v>6.2843019859419869E-2</v>
      </c>
      <c r="AI226">
        <v>-2.5881517491314954E-2</v>
      </c>
      <c r="AJ226">
        <v>6.6988820265357019E-2</v>
      </c>
      <c r="AK226">
        <v>2.9614552732811994E-2</v>
      </c>
      <c r="AL226">
        <v>0.10563302060903568</v>
      </c>
      <c r="AM226">
        <v>4.4444260979404238E-2</v>
      </c>
      <c r="AN226">
        <v>0.12551728781412574</v>
      </c>
      <c r="AO226">
        <v>4.0988787912856761E-3</v>
      </c>
      <c r="AP226">
        <v>9.2087490474268563E-2</v>
      </c>
      <c r="AQ226">
        <v>2.4310125306608477E-2</v>
      </c>
      <c r="AR226">
        <v>5.2941189474972061E-2</v>
      </c>
      <c r="AS226">
        <v>4.9981085918288093E-2</v>
      </c>
      <c r="AT226">
        <v>8.6159538144766845E-2</v>
      </c>
      <c r="AU226">
        <v>-7.9232432252822615E-3</v>
      </c>
      <c r="AV226">
        <v>4.3098638240026688E-2</v>
      </c>
      <c r="AW226">
        <v>5.7316257886630417E-4</v>
      </c>
      <c r="AX226">
        <v>-3.1408553184614441E-2</v>
      </c>
      <c r="AY226">
        <v>-3.7788131635650868E-2</v>
      </c>
      <c r="AZ226">
        <v>-6.3812210003430792E-3</v>
      </c>
      <c r="BA226">
        <v>0.99099999999999999</v>
      </c>
      <c r="BB226">
        <v>0.34499999999999997</v>
      </c>
      <c r="BC226">
        <v>0.10299999999999999</v>
      </c>
      <c r="BD226">
        <v>0.112</v>
      </c>
      <c r="BE226">
        <v>0.188</v>
      </c>
      <c r="BF226">
        <v>5</v>
      </c>
      <c r="BG226">
        <v>2</v>
      </c>
      <c r="BH226">
        <v>1</v>
      </c>
      <c r="BI226">
        <v>1</v>
      </c>
      <c r="BJ226">
        <v>1</v>
      </c>
    </row>
    <row r="227" spans="1:62" x14ac:dyDescent="0.3">
      <c r="A227" s="1">
        <v>44804</v>
      </c>
      <c r="B227" s="3">
        <f t="shared" si="31"/>
        <v>2022</v>
      </c>
      <c r="C227" s="3">
        <v>1</v>
      </c>
      <c r="D227">
        <v>110.199157714843</v>
      </c>
      <c r="E227">
        <v>97.841506958007798</v>
      </c>
      <c r="F227">
        <v>88.129325866699205</v>
      </c>
      <c r="G227">
        <v>48.2705268859863</v>
      </c>
      <c r="H227">
        <v>25.565637588500898</v>
      </c>
      <c r="I227">
        <v>38.536140441894503</v>
      </c>
      <c r="J227">
        <v>60.347389221191399</v>
      </c>
      <c r="K227">
        <v>81.181755065917898</v>
      </c>
      <c r="L227">
        <v>53.104156494140597</v>
      </c>
      <c r="M227">
        <v>159.27000427246</v>
      </c>
      <c r="N227">
        <v>70.343208312988196</v>
      </c>
      <c r="O227">
        <v>98.380676269531193</v>
      </c>
      <c r="P227">
        <v>180.54920959472599</v>
      </c>
      <c r="Q227">
        <v>105.15740203857401</v>
      </c>
      <c r="R227">
        <v>297.15142822265602</v>
      </c>
      <c r="S227">
        <v>80.298530578613196</v>
      </c>
      <c r="T227">
        <v>388.830474853515</v>
      </c>
      <c r="U227">
        <v>108.579689025878</v>
      </c>
      <c r="V227">
        <v>39.356369018554602</v>
      </c>
      <c r="W227">
        <v>49.665561676025298</v>
      </c>
      <c r="X227">
        <v>88.827499389648395</v>
      </c>
      <c r="Y227">
        <v>39.684490203857401</v>
      </c>
      <c r="Z227">
        <v>-2.7042370671586768E-2</v>
      </c>
      <c r="AA227">
        <v>-3.0422618781197452E-2</v>
      </c>
      <c r="AB227">
        <v>1.9372966424013871E-3</v>
      </c>
      <c r="AC227">
        <v>-3.6068982255171744E-2</v>
      </c>
      <c r="AD227">
        <v>-1.4936795041259887E-2</v>
      </c>
      <c r="AE227">
        <v>-1.3263292277982841E-2</v>
      </c>
      <c r="AF227">
        <v>-6.1168557084207875E-2</v>
      </c>
      <c r="AG227">
        <v>-2.7077580392139478E-2</v>
      </c>
      <c r="AH227">
        <v>-4.5592125019025431E-2</v>
      </c>
      <c r="AI227">
        <v>-2.9433282458309118E-2</v>
      </c>
      <c r="AJ227">
        <v>-4.3088904791237281E-2</v>
      </c>
      <c r="AK227">
        <v>-3.8538459685896975E-2</v>
      </c>
      <c r="AL227">
        <v>-2.00266997264682E-2</v>
      </c>
      <c r="AM227">
        <v>-4.4291413927094236E-2</v>
      </c>
      <c r="AN227">
        <v>-5.132175511736925E-2</v>
      </c>
      <c r="AO227">
        <v>-8.1002077215580615E-3</v>
      </c>
      <c r="AP227">
        <v>-4.0801985850223654E-2</v>
      </c>
      <c r="AQ227">
        <v>-4.5530808815797297E-2</v>
      </c>
      <c r="AR227">
        <v>-5.8193609413614622E-2</v>
      </c>
      <c r="AS227">
        <v>-7.4648437197380235E-2</v>
      </c>
      <c r="AT227">
        <v>-6.0125181582719067E-2</v>
      </c>
      <c r="AU227">
        <v>-4.5981731887354549E-3</v>
      </c>
      <c r="AV227">
        <v>-2.7042370671586768E-2</v>
      </c>
      <c r="AW227">
        <v>-1.6728320730111212E-2</v>
      </c>
      <c r="AX227">
        <v>-6.5596939531013088E-2</v>
      </c>
      <c r="AY227">
        <v>-6.2269816155459567E-2</v>
      </c>
      <c r="AZ227">
        <v>-4.2909361772042659E-2</v>
      </c>
      <c r="BA227">
        <v>2.5999999999999999E-2</v>
      </c>
      <c r="BB227">
        <v>0.11600000000000001</v>
      </c>
      <c r="BC227">
        <v>0.04</v>
      </c>
      <c r="BD227">
        <v>5.8000000000000003E-2</v>
      </c>
      <c r="BE227">
        <v>0.04</v>
      </c>
      <c r="BF227">
        <v>1</v>
      </c>
      <c r="BG227">
        <v>1</v>
      </c>
      <c r="BH227">
        <v>1</v>
      </c>
      <c r="BI227">
        <v>1</v>
      </c>
      <c r="BJ227">
        <v>1</v>
      </c>
    </row>
    <row r="228" spans="1:62" x14ac:dyDescent="0.3">
      <c r="A228" s="1">
        <v>44834</v>
      </c>
      <c r="B228" s="3">
        <f t="shared" si="31"/>
        <v>2022</v>
      </c>
      <c r="C228" s="3">
        <v>1</v>
      </c>
      <c r="D228">
        <v>102.78017425537099</v>
      </c>
      <c r="E228">
        <v>93.785926818847599</v>
      </c>
      <c r="F228">
        <v>88.311531066894503</v>
      </c>
      <c r="G228">
        <v>46.874019622802699</v>
      </c>
      <c r="H228">
        <v>23.766500473022401</v>
      </c>
      <c r="I228">
        <v>34.089290618896399</v>
      </c>
      <c r="J228">
        <v>54.7821235656738</v>
      </c>
      <c r="K228">
        <v>75.844009399414006</v>
      </c>
      <c r="L228">
        <v>48.4071235656738</v>
      </c>
      <c r="M228">
        <v>154.669998168945</v>
      </c>
      <c r="N228">
        <v>67.712142944335895</v>
      </c>
      <c r="O228">
        <v>93.722404479980398</v>
      </c>
      <c r="P228">
        <v>163.10737609863199</v>
      </c>
      <c r="Q228">
        <v>98.869163513183594</v>
      </c>
      <c r="R228">
        <v>265.84494018554602</v>
      </c>
      <c r="S228">
        <v>79.341079711914006</v>
      </c>
      <c r="T228">
        <v>352.88470458984301</v>
      </c>
      <c r="U228">
        <v>99.638023376464801</v>
      </c>
      <c r="V228">
        <v>35.475814819335902</v>
      </c>
      <c r="W228">
        <v>44.855522155761697</v>
      </c>
      <c r="X228">
        <v>77.394233703613196</v>
      </c>
      <c r="Y228">
        <v>35.683399200439403</v>
      </c>
      <c r="Z228">
        <v>-6.7323413475352867E-2</v>
      </c>
      <c r="AA228">
        <v>-4.1450507716533802E-2</v>
      </c>
      <c r="AB228">
        <v>2.0674752518916595E-3</v>
      </c>
      <c r="AC228">
        <v>-2.8930847729963904E-2</v>
      </c>
      <c r="AD228">
        <v>-7.037325430474406E-2</v>
      </c>
      <c r="AE228">
        <v>-0.11539427072887964</v>
      </c>
      <c r="AF228">
        <v>-9.2220487536241569E-2</v>
      </c>
      <c r="AG228">
        <v>-6.5750557648941554E-2</v>
      </c>
      <c r="AH228">
        <v>-8.8449440468658214E-2</v>
      </c>
      <c r="AI228">
        <v>-2.8881810636771643E-2</v>
      </c>
      <c r="AJ228">
        <v>-3.7403260837144625E-2</v>
      </c>
      <c r="AK228">
        <v>-4.7349458920048937E-2</v>
      </c>
      <c r="AL228">
        <v>-9.6604319316851206E-2</v>
      </c>
      <c r="AM228">
        <v>-5.9798344229574529E-2</v>
      </c>
      <c r="AN228">
        <v>-0.105355334229294</v>
      </c>
      <c r="AO228">
        <v>-1.1923641189944711E-2</v>
      </c>
      <c r="AP228">
        <v>-9.2445866742348115E-2</v>
      </c>
      <c r="AQ228">
        <v>-8.2351181235029269E-2</v>
      </c>
      <c r="AR228">
        <v>-9.8600411978788216E-2</v>
      </c>
      <c r="AS228">
        <v>-9.6848587994234125E-2</v>
      </c>
      <c r="AT228">
        <v>-0.12871313235873427</v>
      </c>
      <c r="AU228">
        <v>-0.10082253754211223</v>
      </c>
      <c r="AV228">
        <v>-6.7323413475352867E-2</v>
      </c>
      <c r="AW228">
        <v>-5.3435133276561242E-2</v>
      </c>
      <c r="AX228">
        <v>-0.11184660917409206</v>
      </c>
      <c r="AY228">
        <v>-0.11852446120902538</v>
      </c>
      <c r="AZ228">
        <v>-8.7782404283757887E-2</v>
      </c>
      <c r="BA228">
        <v>4.0000000000000001E-3</v>
      </c>
      <c r="BB228">
        <v>2.5999999999999999E-2</v>
      </c>
      <c r="BC228">
        <v>0</v>
      </c>
      <c r="BD228">
        <v>4.0000000000000001E-3</v>
      </c>
      <c r="BE228">
        <v>0</v>
      </c>
      <c r="BF228">
        <v>1</v>
      </c>
      <c r="BG228">
        <v>1</v>
      </c>
      <c r="BH228">
        <v>1</v>
      </c>
      <c r="BI228">
        <v>1</v>
      </c>
      <c r="BJ228">
        <v>1</v>
      </c>
    </row>
    <row r="229" spans="1:62" x14ac:dyDescent="0.3">
      <c r="A229" s="1">
        <v>44865</v>
      </c>
      <c r="B229" s="3">
        <f t="shared" si="31"/>
        <v>2022</v>
      </c>
      <c r="C229" s="3">
        <v>1</v>
      </c>
      <c r="D229">
        <v>104.24007415771401</v>
      </c>
      <c r="E229">
        <v>92.586906433105398</v>
      </c>
      <c r="F229">
        <v>88.451568603515597</v>
      </c>
      <c r="G229">
        <v>47.129627227783203</v>
      </c>
      <c r="H229">
        <v>24.969240188598601</v>
      </c>
      <c r="I229">
        <v>33.414928436279297</v>
      </c>
      <c r="J229">
        <v>58.0097846984863</v>
      </c>
      <c r="K229">
        <v>75.720237731933594</v>
      </c>
      <c r="L229">
        <v>49.536796569824197</v>
      </c>
      <c r="M229">
        <v>151.91000366210901</v>
      </c>
      <c r="N229">
        <v>69.991157531738196</v>
      </c>
      <c r="O229">
        <v>92.359642028808594</v>
      </c>
      <c r="P229">
        <v>181.315017700195</v>
      </c>
      <c r="Q229">
        <v>98.13232421875</v>
      </c>
      <c r="R229">
        <v>276.47833251953102</v>
      </c>
      <c r="S229">
        <v>79.241294860839801</v>
      </c>
      <c r="T229">
        <v>381.56555175781199</v>
      </c>
      <c r="U229">
        <v>93.695182800292898</v>
      </c>
      <c r="V229">
        <v>37.632076263427699</v>
      </c>
      <c r="W229">
        <v>48.6364135742187</v>
      </c>
      <c r="X229">
        <v>80.106956481933594</v>
      </c>
      <c r="Y229">
        <v>34.666389465332003</v>
      </c>
      <c r="Z229">
        <v>1.4204100284123777E-2</v>
      </c>
      <c r="AA229">
        <v>-1.2784651454777141E-2</v>
      </c>
      <c r="AB229">
        <v>1.5857219881627582E-3</v>
      </c>
      <c r="AC229">
        <v>5.4530762891125129E-3</v>
      </c>
      <c r="AD229">
        <v>5.0606513017827037E-2</v>
      </c>
      <c r="AE229">
        <v>-1.9782229855005773E-2</v>
      </c>
      <c r="AF229">
        <v>5.8918145605347361E-2</v>
      </c>
      <c r="AG229">
        <v>-1.6319241092410675E-3</v>
      </c>
      <c r="AH229">
        <v>2.3336916572160638E-2</v>
      </c>
      <c r="AI229">
        <v>-1.7844407703562992E-2</v>
      </c>
      <c r="AJ229">
        <v>3.3657398633444746E-2</v>
      </c>
      <c r="AK229">
        <v>-1.4540412815197246E-2</v>
      </c>
      <c r="AL229">
        <v>0.11162978669065682</v>
      </c>
      <c r="AM229">
        <v>-7.4526704611528327E-3</v>
      </c>
      <c r="AN229">
        <v>3.9998475526987542E-2</v>
      </c>
      <c r="AO229">
        <v>-1.2576694372766761E-3</v>
      </c>
      <c r="AP229">
        <v>8.1275404671632412E-2</v>
      </c>
      <c r="AQ229">
        <v>-5.9644304200193954E-2</v>
      </c>
      <c r="AR229">
        <v>6.0781167538300984E-2</v>
      </c>
      <c r="AS229">
        <v>8.4290433746992965E-2</v>
      </c>
      <c r="AT229">
        <v>3.5050709187314455E-2</v>
      </c>
      <c r="AU229">
        <v>-2.8500920817400077E-2</v>
      </c>
      <c r="AV229">
        <v>1.4204100284123777E-2</v>
      </c>
      <c r="AW229">
        <v>-7.9655620454467946E-2</v>
      </c>
      <c r="AX229">
        <v>-7.9128113496442443E-2</v>
      </c>
      <c r="AY229">
        <v>-0.11581427961729507</v>
      </c>
      <c r="AZ229">
        <v>-6.509847832102042E-2</v>
      </c>
      <c r="BA229">
        <v>0.78900000000000003</v>
      </c>
      <c r="BB229">
        <v>8.0000000000000002E-3</v>
      </c>
      <c r="BC229">
        <v>1.7000000000000001E-2</v>
      </c>
      <c r="BD229">
        <v>8.0000000000000002E-3</v>
      </c>
      <c r="BE229">
        <v>8.0000000000000002E-3</v>
      </c>
      <c r="BF229">
        <v>4</v>
      </c>
      <c r="BG229">
        <v>1</v>
      </c>
      <c r="BH229">
        <v>1</v>
      </c>
      <c r="BI229">
        <v>1</v>
      </c>
      <c r="BJ229">
        <v>1</v>
      </c>
    </row>
    <row r="230" spans="1:62" x14ac:dyDescent="0.3">
      <c r="A230" s="1">
        <v>44895</v>
      </c>
      <c r="B230" s="3">
        <f t="shared" si="31"/>
        <v>2022</v>
      </c>
      <c r="C230" s="3">
        <v>1</v>
      </c>
      <c r="D230">
        <v>106.15065002441401</v>
      </c>
      <c r="E230">
        <v>96.113029479980398</v>
      </c>
      <c r="F230">
        <v>88.730331420898395</v>
      </c>
      <c r="G230">
        <v>48.275238037109297</v>
      </c>
      <c r="H230">
        <v>25.337017059326101</v>
      </c>
      <c r="I230">
        <v>38.6241035461425</v>
      </c>
      <c r="J230">
        <v>65.648567199707003</v>
      </c>
      <c r="K230">
        <v>83.350288391113196</v>
      </c>
      <c r="L230">
        <v>55.294116973876903</v>
      </c>
      <c r="M230">
        <v>164.80999755859301</v>
      </c>
      <c r="N230">
        <v>72.392761230468693</v>
      </c>
      <c r="O230">
        <v>95.695930480957003</v>
      </c>
      <c r="P230">
        <v>185.31060791015599</v>
      </c>
      <c r="Q230">
        <v>104.65582275390599</v>
      </c>
      <c r="R230">
        <v>291.80670166015602</v>
      </c>
      <c r="S230">
        <v>79.791076660156193</v>
      </c>
      <c r="T230">
        <v>402.77743530273398</v>
      </c>
      <c r="U230">
        <v>100.395378112792</v>
      </c>
      <c r="V230">
        <v>42.354377746582003</v>
      </c>
      <c r="W230">
        <v>55.197078704833899</v>
      </c>
      <c r="X230">
        <v>85.030372619628906</v>
      </c>
      <c r="Y230">
        <v>39.624320983886697</v>
      </c>
      <c r="Z230">
        <v>1.8328611929125493E-2</v>
      </c>
      <c r="AA230">
        <v>3.8084467693308754E-2</v>
      </c>
      <c r="AB230">
        <v>3.1515870411791269E-3</v>
      </c>
      <c r="AC230">
        <v>2.4307656917998077E-2</v>
      </c>
      <c r="AD230">
        <v>1.4729197522615589E-2</v>
      </c>
      <c r="AE230">
        <v>0.15589364854684207</v>
      </c>
      <c r="AF230">
        <v>0.13168093177598061</v>
      </c>
      <c r="AG230">
        <v>0.10076633259118473</v>
      </c>
      <c r="AH230">
        <v>0.11622310691684556</v>
      </c>
      <c r="AI230">
        <v>8.4918659637302385E-2</v>
      </c>
      <c r="AJ230">
        <v>3.4312958713984099E-2</v>
      </c>
      <c r="AK230">
        <v>3.6122795399182728E-2</v>
      </c>
      <c r="AL230">
        <v>2.2036730661592063E-2</v>
      </c>
      <c r="AM230">
        <v>6.6476551809923956E-2</v>
      </c>
      <c r="AN230">
        <v>5.5441484332383162E-2</v>
      </c>
      <c r="AO230">
        <v>6.9380718763101257E-3</v>
      </c>
      <c r="AP230">
        <v>5.5591715361101635E-2</v>
      </c>
      <c r="AQ230">
        <v>7.1510563427580554E-2</v>
      </c>
      <c r="AR230">
        <v>0.12548607337256112</v>
      </c>
      <c r="AS230">
        <v>0.13489204175393588</v>
      </c>
      <c r="AT230">
        <v>6.1460531693095621E-2</v>
      </c>
      <c r="AU230">
        <v>0.14301839894555091</v>
      </c>
      <c r="AV230">
        <v>1.8328611929125493E-2</v>
      </c>
      <c r="AW230">
        <v>-3.6738100130539242E-2</v>
      </c>
      <c r="AX230">
        <v>-5.2851854138651899E-2</v>
      </c>
      <c r="AY230">
        <v>-0.10733055909499356</v>
      </c>
      <c r="AZ230">
        <v>-4.4647975358764802E-2</v>
      </c>
      <c r="BA230">
        <v>0.86</v>
      </c>
      <c r="BB230">
        <v>4.3999999999999997E-2</v>
      </c>
      <c r="BC230">
        <v>6.2E-2</v>
      </c>
      <c r="BD230">
        <v>1.2999999999999999E-2</v>
      </c>
      <c r="BE230">
        <v>3.1E-2</v>
      </c>
      <c r="BF230">
        <v>5</v>
      </c>
      <c r="BG230">
        <v>1</v>
      </c>
      <c r="BH230">
        <v>1</v>
      </c>
      <c r="BI230">
        <v>1</v>
      </c>
      <c r="BJ230">
        <v>1</v>
      </c>
    </row>
    <row r="231" spans="1:62" x14ac:dyDescent="0.3">
      <c r="A231" s="1">
        <v>44925</v>
      </c>
      <c r="B231" s="3">
        <f t="shared" si="31"/>
        <v>2022</v>
      </c>
      <c r="C231" s="3">
        <v>1</v>
      </c>
      <c r="D231">
        <v>104.75228881835901</v>
      </c>
      <c r="E231">
        <v>95.276397705078097</v>
      </c>
      <c r="F231">
        <v>89.052062988281193</v>
      </c>
      <c r="G231">
        <v>46.9481201171875</v>
      </c>
      <c r="H231">
        <v>24.649999618530199</v>
      </c>
      <c r="I231">
        <v>37.605392456054602</v>
      </c>
      <c r="J231">
        <v>64.458427429199205</v>
      </c>
      <c r="K231">
        <v>82.217948913574205</v>
      </c>
      <c r="L231">
        <v>54.067794799804602</v>
      </c>
      <c r="M231">
        <v>169.63999938964801</v>
      </c>
      <c r="N231">
        <v>71.120857238769503</v>
      </c>
      <c r="O231">
        <v>94.271888732910099</v>
      </c>
      <c r="P231">
        <v>173.23924255371</v>
      </c>
      <c r="Q231">
        <v>103.03247833251901</v>
      </c>
      <c r="R231">
        <v>265.50421142578102</v>
      </c>
      <c r="S231">
        <v>79.884971618652301</v>
      </c>
      <c r="T231">
        <v>379.56607055664</v>
      </c>
      <c r="U231">
        <v>97.764984130859304</v>
      </c>
      <c r="V231">
        <v>41.430000305175703</v>
      </c>
      <c r="W231">
        <v>54.273872375488203</v>
      </c>
      <c r="X231">
        <v>80.749649047851506</v>
      </c>
      <c r="Y231">
        <v>38.741001129150298</v>
      </c>
      <c r="Z231">
        <v>-1.3173364512919949E-2</v>
      </c>
      <c r="AA231">
        <v>-8.7046655321229016E-3</v>
      </c>
      <c r="AB231">
        <v>3.6259479958058449E-3</v>
      </c>
      <c r="AC231">
        <v>-2.7490655124302821E-2</v>
      </c>
      <c r="AD231">
        <v>-2.7115166682299852E-2</v>
      </c>
      <c r="AE231">
        <v>-2.6375009296225826E-2</v>
      </c>
      <c r="AF231">
        <v>-1.8128952714037472E-2</v>
      </c>
      <c r="AG231">
        <v>-1.358530965394622E-2</v>
      </c>
      <c r="AH231">
        <v>-2.2178167247912883E-2</v>
      </c>
      <c r="AI231">
        <v>2.930648566594285E-2</v>
      </c>
      <c r="AJ231">
        <v>-1.7569491342511068E-2</v>
      </c>
      <c r="AK231">
        <v>-1.4880901840755745E-2</v>
      </c>
      <c r="AL231">
        <v>-6.5141253879532623E-2</v>
      </c>
      <c r="AM231">
        <v>-1.5511267110328131E-2</v>
      </c>
      <c r="AN231">
        <v>-9.0136690092222138E-2</v>
      </c>
      <c r="AO231">
        <v>1.1767601394330196E-3</v>
      </c>
      <c r="AP231">
        <v>-5.7628264921663064E-2</v>
      </c>
      <c r="AQ231">
        <v>-2.6200349372433318E-2</v>
      </c>
      <c r="AR231">
        <v>-2.1824838200601326E-2</v>
      </c>
      <c r="AS231">
        <v>-1.672563749763889E-2</v>
      </c>
      <c r="AT231">
        <v>-5.0343464810234329E-2</v>
      </c>
      <c r="AU231">
        <v>-2.229236571891291E-2</v>
      </c>
      <c r="AV231">
        <v>-1.3173364512919949E-2</v>
      </c>
      <c r="AW231">
        <v>1.918769429294831E-2</v>
      </c>
      <c r="AX231">
        <v>-3.5272735985426573E-2</v>
      </c>
      <c r="AY231">
        <v>-0.12262524105278816</v>
      </c>
      <c r="AZ231">
        <v>-3.7970911814546593E-2</v>
      </c>
      <c r="BA231">
        <v>0.121</v>
      </c>
      <c r="BB231">
        <v>0.65400000000000003</v>
      </c>
      <c r="BC231">
        <v>9.4E-2</v>
      </c>
      <c r="BD231">
        <v>0</v>
      </c>
      <c r="BE231">
        <v>4.9000000000000002E-2</v>
      </c>
      <c r="BF231">
        <v>1</v>
      </c>
      <c r="BG231">
        <v>4</v>
      </c>
      <c r="BH231">
        <v>1</v>
      </c>
      <c r="BI231">
        <v>1</v>
      </c>
      <c r="BJ231">
        <v>1</v>
      </c>
    </row>
    <row r="232" spans="1:62" x14ac:dyDescent="0.3">
      <c r="A232" s="1">
        <v>44957</v>
      </c>
      <c r="B232" s="3">
        <f t="shared" si="31"/>
        <v>2023</v>
      </c>
      <c r="C232" s="3">
        <v>1</v>
      </c>
      <c r="D232">
        <v>106.92724609375</v>
      </c>
      <c r="E232">
        <v>98.449325561523395</v>
      </c>
      <c r="F232">
        <v>89.305191040039006</v>
      </c>
      <c r="G232">
        <v>48.056735992431598</v>
      </c>
      <c r="H232">
        <v>24.870000839233398</v>
      </c>
      <c r="I232">
        <v>41.038494110107401</v>
      </c>
      <c r="J232">
        <v>70.262039184570298</v>
      </c>
      <c r="K232">
        <v>85.444854736328097</v>
      </c>
      <c r="L232">
        <v>58.268875122070298</v>
      </c>
      <c r="M232">
        <v>179.41000366210901</v>
      </c>
      <c r="N232">
        <v>73.728858947753906</v>
      </c>
      <c r="O232">
        <v>97.647888183593693</v>
      </c>
      <c r="P232">
        <v>190.24920654296801</v>
      </c>
      <c r="Q232">
        <v>108.34877014160099</v>
      </c>
      <c r="R232">
        <v>293.761627197265</v>
      </c>
      <c r="S232">
        <v>80.505020141601506</v>
      </c>
      <c r="T232">
        <v>403.43597412109301</v>
      </c>
      <c r="U232">
        <v>105.237785339355</v>
      </c>
      <c r="V232">
        <v>45.171230316162102</v>
      </c>
      <c r="W232">
        <v>59.462394714355398</v>
      </c>
      <c r="X232">
        <v>89.149650573730398</v>
      </c>
      <c r="Y232">
        <v>41.971073150634702</v>
      </c>
      <c r="Z232">
        <v>2.0762861603552896E-2</v>
      </c>
      <c r="AA232">
        <v>3.3302349090347461E-2</v>
      </c>
      <c r="AB232">
        <v>2.8424726307700876E-3</v>
      </c>
      <c r="AC232">
        <v>2.3613637190943448E-2</v>
      </c>
      <c r="AD232">
        <v>8.924998949607188E-3</v>
      </c>
      <c r="AE232">
        <v>9.1292802170983789E-2</v>
      </c>
      <c r="AF232">
        <v>9.0036508596889941E-2</v>
      </c>
      <c r="AG232">
        <v>3.9248191731782844E-2</v>
      </c>
      <c r="AH232">
        <v>7.7700234267384483E-2</v>
      </c>
      <c r="AI232">
        <v>5.7592574319810907E-2</v>
      </c>
      <c r="AJ232">
        <v>3.6669998228912259E-2</v>
      </c>
      <c r="AK232">
        <v>3.5811305958326933E-2</v>
      </c>
      <c r="AL232">
        <v>9.8187707002842295E-2</v>
      </c>
      <c r="AM232">
        <v>5.1598213448041053E-2</v>
      </c>
      <c r="AN232">
        <v>0.1064292563185314</v>
      </c>
      <c r="AO232">
        <v>7.7617668303011644E-3</v>
      </c>
      <c r="AP232">
        <v>6.2887347990423281E-2</v>
      </c>
      <c r="AQ232">
        <v>7.6436377246206E-2</v>
      </c>
      <c r="AR232">
        <v>9.0302437446977857E-2</v>
      </c>
      <c r="AS232">
        <v>9.5598897070968913E-2</v>
      </c>
      <c r="AT232">
        <v>0.10402523880817283</v>
      </c>
      <c r="AU232">
        <v>8.3376059661348423E-2</v>
      </c>
      <c r="AV232">
        <v>2.0762861603552896E-2</v>
      </c>
      <c r="AW232">
        <v>2.5778684040173694E-2</v>
      </c>
      <c r="AX232">
        <v>-5.593035348601394E-2</v>
      </c>
      <c r="AY232">
        <v>-8.5582215188528599E-2</v>
      </c>
      <c r="AZ232">
        <v>-2.3742755757703987E-2</v>
      </c>
      <c r="BA232">
        <v>0.90100000000000002</v>
      </c>
      <c r="BB232">
        <v>0.74399999999999999</v>
      </c>
      <c r="BC232">
        <v>5.8000000000000003E-2</v>
      </c>
      <c r="BD232">
        <v>2.1999999999999999E-2</v>
      </c>
      <c r="BE232">
        <v>8.5000000000000006E-2</v>
      </c>
      <c r="BF232">
        <v>5</v>
      </c>
      <c r="BG232">
        <v>4</v>
      </c>
      <c r="BH232">
        <v>1</v>
      </c>
      <c r="BI232">
        <v>1</v>
      </c>
      <c r="BJ232">
        <v>1</v>
      </c>
    </row>
    <row r="233" spans="1:62" x14ac:dyDescent="0.3">
      <c r="A233" s="1">
        <v>44985</v>
      </c>
      <c r="B233" s="3">
        <f t="shared" si="31"/>
        <v>2023</v>
      </c>
      <c r="C233" s="3">
        <v>1</v>
      </c>
      <c r="D233">
        <v>105.48055267333901</v>
      </c>
      <c r="E233">
        <v>95.824989318847599</v>
      </c>
      <c r="F233">
        <v>89.613975524902301</v>
      </c>
      <c r="G233">
        <v>47.336189270019503</v>
      </c>
      <c r="H233">
        <v>23.7600002288818</v>
      </c>
      <c r="I233">
        <v>37.932823181152301</v>
      </c>
      <c r="J233">
        <v>68.101638793945298</v>
      </c>
      <c r="K233">
        <v>83.144813537597599</v>
      </c>
      <c r="L233">
        <v>55.557540893554602</v>
      </c>
      <c r="M233">
        <v>169.77999877929599</v>
      </c>
      <c r="N233">
        <v>72.338951110839801</v>
      </c>
      <c r="O233">
        <v>94.454048156738196</v>
      </c>
      <c r="P233">
        <v>186.97041320800699</v>
      </c>
      <c r="Q233">
        <v>103.83163452148401</v>
      </c>
      <c r="R233">
        <v>292.70471191406199</v>
      </c>
      <c r="S233">
        <v>79.856224060058594</v>
      </c>
      <c r="T233">
        <v>393.29251098632801</v>
      </c>
      <c r="U233">
        <v>100.133171081542</v>
      </c>
      <c r="V233">
        <v>43.601688385009702</v>
      </c>
      <c r="W233">
        <v>58.444267272949197</v>
      </c>
      <c r="X233">
        <v>83.921676635742102</v>
      </c>
      <c r="Y233">
        <v>39.178298950195298</v>
      </c>
      <c r="Z233">
        <v>-1.352969868075149E-2</v>
      </c>
      <c r="AA233">
        <v>-2.6656721391512095E-2</v>
      </c>
      <c r="AB233">
        <v>3.4576319838435232E-3</v>
      </c>
      <c r="AC233">
        <v>-1.4993667537586686E-2</v>
      </c>
      <c r="AD233">
        <v>-4.4632109887207116E-2</v>
      </c>
      <c r="AE233">
        <v>-7.5677019742062202E-2</v>
      </c>
      <c r="AF233">
        <v>-3.0747761034231824E-2</v>
      </c>
      <c r="AG233">
        <v>-2.6918428334018807E-2</v>
      </c>
      <c r="AH233">
        <v>-4.6531432481502155E-2</v>
      </c>
      <c r="AI233">
        <v>-5.3675963916424818E-2</v>
      </c>
      <c r="AJ233">
        <v>-1.8851611929855405E-2</v>
      </c>
      <c r="AK233">
        <v>-3.27077224737371E-2</v>
      </c>
      <c r="AL233">
        <v>-1.7234202415559063E-2</v>
      </c>
      <c r="AM233">
        <v>-4.1690695835435387E-2</v>
      </c>
      <c r="AN233">
        <v>-3.5978670641461097E-3</v>
      </c>
      <c r="AO233">
        <v>-8.0590760725447463E-3</v>
      </c>
      <c r="AP233">
        <v>-2.5142683809650568E-2</v>
      </c>
      <c r="AQ233">
        <v>-4.8505527186384678E-2</v>
      </c>
      <c r="AR233">
        <v>-3.4746495062606741E-2</v>
      </c>
      <c r="AS233">
        <v>-1.7122207174754212E-2</v>
      </c>
      <c r="AT233">
        <v>-5.8642674473127099E-2</v>
      </c>
      <c r="AU233">
        <v>-6.6540452525864713E-2</v>
      </c>
      <c r="AV233">
        <v>-1.352969868075149E-2</v>
      </c>
      <c r="AW233">
        <v>-6.3127013439944202E-3</v>
      </c>
      <c r="AX233">
        <v>-4.281888482046381E-2</v>
      </c>
      <c r="AY233">
        <v>-0.10560703655312353</v>
      </c>
      <c r="AZ233">
        <v>-4.2067080349583313E-2</v>
      </c>
      <c r="BA233">
        <v>0.11600000000000001</v>
      </c>
      <c r="BB233">
        <v>0.255</v>
      </c>
      <c r="BC233">
        <v>0.08</v>
      </c>
      <c r="BD233">
        <v>1.7000000000000001E-2</v>
      </c>
      <c r="BE233">
        <v>4.3999999999999997E-2</v>
      </c>
      <c r="BF233">
        <v>1</v>
      </c>
      <c r="BG233">
        <v>2</v>
      </c>
      <c r="BH233">
        <v>1</v>
      </c>
      <c r="BI233">
        <v>1</v>
      </c>
      <c r="BJ233">
        <v>1</v>
      </c>
    </row>
    <row r="234" spans="1:62" x14ac:dyDescent="0.3">
      <c r="A234" s="1">
        <v>45016</v>
      </c>
      <c r="B234" s="3">
        <f t="shared" si="31"/>
        <v>2023</v>
      </c>
      <c r="C234" s="3">
        <v>1</v>
      </c>
      <c r="D234">
        <v>108.50186920166</v>
      </c>
      <c r="E234">
        <v>98.355941772460895</v>
      </c>
      <c r="F234">
        <v>89.971611022949205</v>
      </c>
      <c r="G234">
        <v>48.545867919921797</v>
      </c>
      <c r="H234">
        <v>23.7399997711181</v>
      </c>
      <c r="I234">
        <v>39.153263092041001</v>
      </c>
      <c r="J234">
        <v>70.232574462890597</v>
      </c>
      <c r="K234">
        <v>84.535110473632798</v>
      </c>
      <c r="L234">
        <v>58.288738250732401</v>
      </c>
      <c r="M234">
        <v>183.22000122070301</v>
      </c>
      <c r="N234">
        <v>73.7744140625</v>
      </c>
      <c r="O234">
        <v>97.96875</v>
      </c>
      <c r="P234">
        <v>177.90731811523401</v>
      </c>
      <c r="Q234">
        <v>107.827575683593</v>
      </c>
      <c r="R234">
        <v>320.49038696289</v>
      </c>
      <c r="S234">
        <v>81.172210693359304</v>
      </c>
      <c r="T234">
        <v>407.874908447265</v>
      </c>
      <c r="U234">
        <v>104.97897338867099</v>
      </c>
      <c r="V234">
        <v>44.7564888000488</v>
      </c>
      <c r="W234">
        <v>59.891468048095703</v>
      </c>
      <c r="X234">
        <v>82.112785339355398</v>
      </c>
      <c r="Y234">
        <v>40.1813354492187</v>
      </c>
      <c r="Z234">
        <v>2.8643351326359312E-2</v>
      </c>
      <c r="AA234">
        <v>2.6412238306563474E-2</v>
      </c>
      <c r="AB234">
        <v>3.990845132716192E-3</v>
      </c>
      <c r="AC234">
        <v>2.5555049288017884E-2</v>
      </c>
      <c r="AD234">
        <v>-8.4177009979102824E-4</v>
      </c>
      <c r="AE234">
        <v>3.2173716811436881E-2</v>
      </c>
      <c r="AF234">
        <v>3.1290519680339246E-2</v>
      </c>
      <c r="AG234">
        <v>1.6721390990990903E-2</v>
      </c>
      <c r="AH234">
        <v>4.9159795650614457E-2</v>
      </c>
      <c r="AI234">
        <v>7.9161282471666317E-2</v>
      </c>
      <c r="AJ234">
        <v>1.9843568777500487E-2</v>
      </c>
      <c r="AK234">
        <v>3.7210706283646644E-2</v>
      </c>
      <c r="AL234">
        <v>-4.8473418533285129E-2</v>
      </c>
      <c r="AM234">
        <v>3.8484814194870376E-2</v>
      </c>
      <c r="AN234">
        <v>9.4927324084163933E-2</v>
      </c>
      <c r="AO234">
        <v>1.6479449771015675E-2</v>
      </c>
      <c r="AP234">
        <v>3.707773998636843E-2</v>
      </c>
      <c r="AQ234">
        <v>4.8393576821639694E-2</v>
      </c>
      <c r="AR234">
        <v>2.6485222426297694E-2</v>
      </c>
      <c r="AS234">
        <v>2.4762065514273957E-2</v>
      </c>
      <c r="AT234">
        <v>-2.1554518080449059E-2</v>
      </c>
      <c r="AU234">
        <v>2.5601838923596354E-2</v>
      </c>
      <c r="AV234">
        <v>2.8643351326359312E-2</v>
      </c>
      <c r="AW234">
        <v>3.579473466019234E-2</v>
      </c>
      <c r="AX234">
        <v>5.5669247379097619E-2</v>
      </c>
      <c r="AY234">
        <v>-6.2403778349620298E-2</v>
      </c>
      <c r="AZ234">
        <v>1.4425888754007243E-2</v>
      </c>
      <c r="BA234">
        <v>0.96399999999999997</v>
      </c>
      <c r="BB234">
        <v>0.88300000000000001</v>
      </c>
      <c r="BC234">
        <v>0.85599999999999998</v>
      </c>
      <c r="BD234">
        <v>5.2999999999999999E-2</v>
      </c>
      <c r="BE234">
        <v>0.46600000000000003</v>
      </c>
      <c r="BF234">
        <v>5</v>
      </c>
      <c r="BG234">
        <v>5</v>
      </c>
      <c r="BH234">
        <v>5</v>
      </c>
      <c r="BI234">
        <v>1</v>
      </c>
      <c r="BJ234">
        <v>3</v>
      </c>
    </row>
    <row r="235" spans="1:62" x14ac:dyDescent="0.3">
      <c r="A235" s="1">
        <v>45044</v>
      </c>
      <c r="B235" s="3">
        <f t="shared" si="31"/>
        <v>2023</v>
      </c>
      <c r="C235" s="3">
        <v>1</v>
      </c>
      <c r="D235">
        <v>108.55803680419901</v>
      </c>
      <c r="E235">
        <v>98.922012329101506</v>
      </c>
      <c r="F235">
        <v>90.298248291015597</v>
      </c>
      <c r="G235">
        <v>48.647239685058501</v>
      </c>
      <c r="H235">
        <v>23.559999465942301</v>
      </c>
      <c r="I235">
        <v>38.825828552246001</v>
      </c>
      <c r="J235">
        <v>72.294784545898395</v>
      </c>
      <c r="K235">
        <v>84.763374328613196</v>
      </c>
      <c r="L235">
        <v>58.437713623046797</v>
      </c>
      <c r="M235">
        <v>184.80000305175699</v>
      </c>
      <c r="N235">
        <v>73.923507690429602</v>
      </c>
      <c r="O235">
        <v>98.766960144042898</v>
      </c>
      <c r="P235">
        <v>174.71615600585901</v>
      </c>
      <c r="Q235">
        <v>108.478866577148</v>
      </c>
      <c r="R235">
        <v>322.11813354492102</v>
      </c>
      <c r="S235">
        <v>81.3702392578125</v>
      </c>
      <c r="T235">
        <v>414.39068603515602</v>
      </c>
      <c r="U235">
        <v>105.334167480468</v>
      </c>
      <c r="V235">
        <v>45.935596466064403</v>
      </c>
      <c r="W235">
        <v>62.367702484130803</v>
      </c>
      <c r="X235">
        <v>82.369880676269503</v>
      </c>
      <c r="Y235">
        <v>40.022201538085902</v>
      </c>
      <c r="Z235">
        <v>5.1766483796344964E-4</v>
      </c>
      <c r="AA235">
        <v>5.7553264850045416E-3</v>
      </c>
      <c r="AB235">
        <v>3.6304481419486834E-3</v>
      </c>
      <c r="AC235">
        <v>2.0881646467609816E-3</v>
      </c>
      <c r="AD235">
        <v>-7.5821527763780816E-3</v>
      </c>
      <c r="AE235">
        <v>-8.3628927434545863E-3</v>
      </c>
      <c r="AF235">
        <v>2.9362587072718327E-2</v>
      </c>
      <c r="AG235">
        <v>2.7002254294279382E-3</v>
      </c>
      <c r="AH235">
        <v>2.5558174149107327E-3</v>
      </c>
      <c r="AI235">
        <v>8.6235226532431764E-3</v>
      </c>
      <c r="AJ235">
        <v>2.0209395062533719E-3</v>
      </c>
      <c r="AK235">
        <v>8.1475995564186388E-3</v>
      </c>
      <c r="AL235">
        <v>-1.7937216654055899E-2</v>
      </c>
      <c r="AM235">
        <v>6.0401144088237935E-3</v>
      </c>
      <c r="AN235">
        <v>5.0789248234752726E-3</v>
      </c>
      <c r="AO235">
        <v>2.439610339076248E-3</v>
      </c>
      <c r="AP235">
        <v>1.5974940975643337E-2</v>
      </c>
      <c r="AQ235">
        <v>3.3834784274555663E-3</v>
      </c>
      <c r="AR235">
        <v>2.6344954611683402E-2</v>
      </c>
      <c r="AS235">
        <v>4.1345362148187181E-2</v>
      </c>
      <c r="AT235">
        <v>3.1310025089463789E-3</v>
      </c>
      <c r="AU235">
        <v>-3.9603937836738545E-3</v>
      </c>
      <c r="AV235">
        <v>5.1766483796344964E-4</v>
      </c>
      <c r="AW235">
        <v>1.5251404763751086E-2</v>
      </c>
      <c r="AX235">
        <v>4.1423249948498331E-2</v>
      </c>
      <c r="AY235">
        <v>-4.0982607171260343E-2</v>
      </c>
      <c r="AZ235">
        <v>4.0524280947381308E-3</v>
      </c>
      <c r="BA235">
        <v>0.39900000000000002</v>
      </c>
      <c r="BB235">
        <v>0.59099999999999997</v>
      </c>
      <c r="BC235">
        <v>0.748</v>
      </c>
      <c r="BD235">
        <v>0.107</v>
      </c>
      <c r="BE235">
        <v>0.309</v>
      </c>
      <c r="BF235">
        <v>2</v>
      </c>
      <c r="BG235">
        <v>3</v>
      </c>
      <c r="BH235">
        <v>4</v>
      </c>
      <c r="BI235">
        <v>1</v>
      </c>
      <c r="BJ235">
        <v>2</v>
      </c>
    </row>
    <row r="236" spans="1:62" x14ac:dyDescent="0.3">
      <c r="A236" s="1">
        <v>45077</v>
      </c>
      <c r="B236" s="3">
        <f t="shared" si="31"/>
        <v>2023</v>
      </c>
      <c r="C236" s="3">
        <v>1</v>
      </c>
      <c r="D236">
        <v>107.259620666503</v>
      </c>
      <c r="E236">
        <v>97.7900390625</v>
      </c>
      <c r="F236">
        <v>90.637008666992102</v>
      </c>
      <c r="G236">
        <v>48.716907501220703</v>
      </c>
      <c r="H236">
        <v>22.049999237060501</v>
      </c>
      <c r="I236">
        <v>37.893135070800703</v>
      </c>
      <c r="J236">
        <v>69.397880554199205</v>
      </c>
      <c r="K236">
        <v>83.755699157714801</v>
      </c>
      <c r="L236">
        <v>58.934295654296797</v>
      </c>
      <c r="M236">
        <v>182.32000732421801</v>
      </c>
      <c r="N236">
        <v>73.01318359375</v>
      </c>
      <c r="O236">
        <v>97.346366882324205</v>
      </c>
      <c r="P236">
        <v>173.290115356445</v>
      </c>
      <c r="Q236">
        <v>106.55995941162099</v>
      </c>
      <c r="R236">
        <v>347.51330566406199</v>
      </c>
      <c r="S236">
        <v>81.063568115234304</v>
      </c>
      <c r="T236">
        <v>416.303619384765</v>
      </c>
      <c r="U236">
        <v>102.15803527832</v>
      </c>
      <c r="V236">
        <v>44.221435546875</v>
      </c>
      <c r="W236">
        <v>59.174144744872997</v>
      </c>
      <c r="X236">
        <v>79.106727600097599</v>
      </c>
      <c r="Y236">
        <v>38.8386421203613</v>
      </c>
      <c r="Z236">
        <v>-1.1960571284444832E-2</v>
      </c>
      <c r="AA236">
        <v>-1.1443087741033531E-2</v>
      </c>
      <c r="AB236">
        <v>3.7515719561329597E-3</v>
      </c>
      <c r="AC236">
        <v>1.4321021421406233E-3</v>
      </c>
      <c r="AD236">
        <v>-6.4091691982617216E-2</v>
      </c>
      <c r="AE236">
        <v>-2.4022500387602008E-2</v>
      </c>
      <c r="AF236">
        <v>-4.0070718930768856E-2</v>
      </c>
      <c r="AG236">
        <v>-1.1888096467134623E-2</v>
      </c>
      <c r="AH236">
        <v>8.4976293640304235E-3</v>
      </c>
      <c r="AI236">
        <v>-1.3419890078921748E-2</v>
      </c>
      <c r="AJ236">
        <v>-1.2314406135755629E-2</v>
      </c>
      <c r="AK236">
        <v>-1.4383284244517403E-2</v>
      </c>
      <c r="AL236">
        <v>-8.1620422633736922E-3</v>
      </c>
      <c r="AM236">
        <v>-1.7689225801067132E-2</v>
      </c>
      <c r="AN236">
        <v>7.8838070491922485E-2</v>
      </c>
      <c r="AO236">
        <v>-3.768836682494503E-3</v>
      </c>
      <c r="AP236">
        <v>4.6162556593916104E-3</v>
      </c>
      <c r="AQ236">
        <v>-3.0152915033357486E-2</v>
      </c>
      <c r="AR236">
        <v>-3.7316613934811227E-2</v>
      </c>
      <c r="AS236">
        <v>-5.1205313199895297E-2</v>
      </c>
      <c r="AT236">
        <v>-3.9615852898910453E-2</v>
      </c>
      <c r="AU236">
        <v>-2.9572571528787672E-2</v>
      </c>
      <c r="AV236">
        <v>-1.1960571284444832E-2</v>
      </c>
      <c r="AW236">
        <v>1.6866312775906334E-2</v>
      </c>
      <c r="AX236">
        <v>1.0447139436583042E-2</v>
      </c>
      <c r="AY236">
        <v>-4.2956865391737264E-2</v>
      </c>
      <c r="AZ236">
        <v>-6.9009961159231803E-3</v>
      </c>
      <c r="BA236">
        <v>0.14299999999999999</v>
      </c>
      <c r="BB236">
        <v>0.60499999999999998</v>
      </c>
      <c r="BC236">
        <v>0.40799999999999997</v>
      </c>
      <c r="BD236">
        <v>0.10299999999999999</v>
      </c>
      <c r="BE236">
        <v>0.17399999999999999</v>
      </c>
      <c r="BF236">
        <v>1</v>
      </c>
      <c r="BG236">
        <v>4</v>
      </c>
      <c r="BH236">
        <v>3</v>
      </c>
      <c r="BI236">
        <v>1</v>
      </c>
      <c r="BJ236">
        <v>1</v>
      </c>
    </row>
    <row r="237" spans="1:62" x14ac:dyDescent="0.3">
      <c r="A237" s="1">
        <v>45107</v>
      </c>
      <c r="B237" s="3">
        <f t="shared" si="31"/>
        <v>2023</v>
      </c>
      <c r="C237" s="3">
        <v>1</v>
      </c>
      <c r="D237">
        <v>106.895095825195</v>
      </c>
      <c r="E237">
        <v>97.429962158203097</v>
      </c>
      <c r="F237">
        <v>91.054512023925696</v>
      </c>
      <c r="G237">
        <v>48.719898223876903</v>
      </c>
      <c r="H237">
        <v>22.7000007629394</v>
      </c>
      <c r="I237">
        <v>39.560001373291001</v>
      </c>
      <c r="J237">
        <v>72.5</v>
      </c>
      <c r="K237">
        <v>85.851898193359304</v>
      </c>
      <c r="L237">
        <v>61.900001525878899</v>
      </c>
      <c r="M237">
        <v>178.27000427246</v>
      </c>
      <c r="N237">
        <v>74.312942504882798</v>
      </c>
      <c r="O237">
        <v>96.124412536621094</v>
      </c>
      <c r="P237">
        <v>187.27000427246</v>
      </c>
      <c r="Q237">
        <v>107.423194885253</v>
      </c>
      <c r="R237">
        <v>369.42001342773398</v>
      </c>
      <c r="S237">
        <v>80.662643432617102</v>
      </c>
      <c r="T237">
        <v>443.27999877929602</v>
      </c>
      <c r="U237">
        <v>102.379821777343</v>
      </c>
      <c r="V237">
        <v>46.180000305175703</v>
      </c>
      <c r="W237">
        <v>61.700000762939403</v>
      </c>
      <c r="X237">
        <v>83.559997558593693</v>
      </c>
      <c r="Y237">
        <v>40.680000305175703</v>
      </c>
      <c r="Z237">
        <v>-3.3985281603913231E-3</v>
      </c>
      <c r="AA237">
        <v>-3.6821429641393788E-3</v>
      </c>
      <c r="AB237">
        <v>4.6063232124919917E-3</v>
      </c>
      <c r="AC237">
        <v>6.1389829724367573E-5</v>
      </c>
      <c r="AD237">
        <v>2.9478528270713511E-2</v>
      </c>
      <c r="AE237">
        <v>4.3988609002022949E-2</v>
      </c>
      <c r="AF237">
        <v>4.4700492594699215E-2</v>
      </c>
      <c r="AG237">
        <v>2.5027539101515783E-2</v>
      </c>
      <c r="AH237">
        <v>5.0322241721164618E-2</v>
      </c>
      <c r="AI237">
        <v>-2.221370606110129E-2</v>
      </c>
      <c r="AJ237">
        <v>1.7801701653837432E-2</v>
      </c>
      <c r="AK237">
        <v>-1.2552644591043216E-2</v>
      </c>
      <c r="AL237">
        <v>8.0673319925140596E-2</v>
      </c>
      <c r="AM237">
        <v>8.1009365844209036E-3</v>
      </c>
      <c r="AN237">
        <v>6.3038471927889361E-2</v>
      </c>
      <c r="AO237">
        <v>-4.9458060129708992E-3</v>
      </c>
      <c r="AP237">
        <v>6.4799771461026667E-2</v>
      </c>
      <c r="AQ237">
        <v>2.171013747658268E-3</v>
      </c>
      <c r="AR237">
        <v>4.4289940705896091E-2</v>
      </c>
      <c r="AS237">
        <v>4.2685129273207778E-2</v>
      </c>
      <c r="AT237">
        <v>5.6294452995305111E-2</v>
      </c>
      <c r="AU237">
        <v>4.7410467624177333E-2</v>
      </c>
      <c r="AV237">
        <v>-3.3985281603913231E-3</v>
      </c>
      <c r="AW237">
        <v>-1.4808716092058027E-2</v>
      </c>
      <c r="AX237">
        <v>2.0455944504961021E-2</v>
      </c>
      <c r="AY237">
        <v>-1.5538328610321672E-2</v>
      </c>
      <c r="AZ237">
        <v>-3.3224070894525004E-3</v>
      </c>
      <c r="BA237">
        <v>0.28199999999999997</v>
      </c>
      <c r="BB237">
        <v>0.13400000000000001</v>
      </c>
      <c r="BC237">
        <v>0.51100000000000001</v>
      </c>
      <c r="BD237">
        <v>0.16500000000000001</v>
      </c>
      <c r="BE237">
        <v>0.224</v>
      </c>
      <c r="BF237">
        <v>2</v>
      </c>
      <c r="BG237">
        <v>1</v>
      </c>
      <c r="BH237">
        <v>3</v>
      </c>
      <c r="BI237">
        <v>1</v>
      </c>
      <c r="BJ237">
        <v>2</v>
      </c>
    </row>
    <row r="238" spans="1:62" x14ac:dyDescent="0.3">
      <c r="A238" s="1">
        <v>45138</v>
      </c>
      <c r="B238" s="3">
        <f t="shared" si="31"/>
        <v>2023</v>
      </c>
      <c r="C238" s="3">
        <v>1</v>
      </c>
      <c r="D238">
        <v>106.939002990722</v>
      </c>
      <c r="E238">
        <v>97.415000915527301</v>
      </c>
      <c r="F238">
        <v>91.405998229980398</v>
      </c>
      <c r="G238">
        <v>48.658000946044901</v>
      </c>
      <c r="H238">
        <v>24.6800003051757</v>
      </c>
      <c r="I238">
        <v>41.950000762939403</v>
      </c>
      <c r="J238">
        <v>74.459999084472599</v>
      </c>
      <c r="K238">
        <v>87.332000732421804</v>
      </c>
      <c r="L238">
        <v>63.419998168945298</v>
      </c>
      <c r="M238">
        <v>182.350006103515</v>
      </c>
      <c r="N238">
        <v>75.141998291015597</v>
      </c>
      <c r="O238">
        <v>95.498001098632798</v>
      </c>
      <c r="P238">
        <v>198.71000671386699</v>
      </c>
      <c r="Q238">
        <v>107.480995178222</v>
      </c>
      <c r="R238">
        <v>383.67999267578102</v>
      </c>
      <c r="S238">
        <v>80.908004760742102</v>
      </c>
      <c r="T238">
        <v>457.79000854492102</v>
      </c>
      <c r="U238">
        <v>99.775001525878906</v>
      </c>
      <c r="V238">
        <v>47.630001068115199</v>
      </c>
      <c r="W238">
        <v>63.490001678466797</v>
      </c>
      <c r="X238">
        <v>85.260002136230398</v>
      </c>
      <c r="Y238">
        <v>43.069999694824197</v>
      </c>
      <c r="Z238">
        <v>4.1075004599644416E-4</v>
      </c>
      <c r="AA238">
        <v>-1.5355894987933993E-4</v>
      </c>
      <c r="AB238">
        <v>3.8601734086756156E-3</v>
      </c>
      <c r="AC238">
        <v>-1.2704722318501727E-3</v>
      </c>
      <c r="AD238">
        <v>8.7224646506131265E-2</v>
      </c>
      <c r="AE238">
        <v>6.0414542636037849E-2</v>
      </c>
      <c r="AF238">
        <v>2.7034470130656629E-2</v>
      </c>
      <c r="AG238">
        <v>1.7240184203370257E-2</v>
      </c>
      <c r="AH238">
        <v>2.4555680219667364E-2</v>
      </c>
      <c r="AI238">
        <v>2.2886642358628695E-2</v>
      </c>
      <c r="AJ238">
        <v>1.1156277200008891E-2</v>
      </c>
      <c r="AK238">
        <v>-6.5166737716045864E-3</v>
      </c>
      <c r="AL238">
        <v>6.1088279918885879E-2</v>
      </c>
      <c r="AM238">
        <v>5.3806157069469229E-4</v>
      </c>
      <c r="AN238">
        <v>3.8600992717565896E-2</v>
      </c>
      <c r="AO238">
        <v>3.041821067145678E-3</v>
      </c>
      <c r="AP238">
        <v>3.2733283264714474E-2</v>
      </c>
      <c r="AQ238">
        <v>-2.5442711329670908E-2</v>
      </c>
      <c r="AR238">
        <v>3.1398890284913827E-2</v>
      </c>
      <c r="AS238">
        <v>2.9011359698435824E-2</v>
      </c>
      <c r="AT238">
        <v>2.0344717895002695E-2</v>
      </c>
      <c r="AU238">
        <v>5.875121366074354E-2</v>
      </c>
      <c r="AV238">
        <v>4.1075004599644416E-4</v>
      </c>
      <c r="AW238">
        <v>-1.4913993115011626E-2</v>
      </c>
      <c r="AX238">
        <v>1.0995230309873705E-4</v>
      </c>
      <c r="AY238">
        <v>-5.5826550854094159E-2</v>
      </c>
      <c r="AZ238">
        <v>-1.7554960405002651E-2</v>
      </c>
      <c r="BA238">
        <v>0.39400000000000002</v>
      </c>
      <c r="BB238">
        <v>0.13</v>
      </c>
      <c r="BC238">
        <v>0.29099999999999998</v>
      </c>
      <c r="BD238">
        <v>8.8999999999999996E-2</v>
      </c>
      <c r="BE238">
        <v>9.8000000000000004E-2</v>
      </c>
      <c r="BF238">
        <v>2</v>
      </c>
      <c r="BG238">
        <v>1</v>
      </c>
      <c r="BH238">
        <v>2</v>
      </c>
      <c r="BI238">
        <v>1</v>
      </c>
      <c r="BJ238" s="98">
        <v>1</v>
      </c>
    </row>
    <row r="240" spans="1:62" x14ac:dyDescent="0.3">
      <c r="Z240">
        <f t="shared" ref="Z240:AU240" si="32">+CORREL($Z$4:$Z$238,Z$5:Z$239)</f>
        <v>-4.3303019462742377E-2</v>
      </c>
      <c r="AA240">
        <f t="shared" si="32"/>
        <v>-4.025928816523968E-2</v>
      </c>
      <c r="AB240">
        <f t="shared" si="32"/>
        <v>0.1418624299082869</v>
      </c>
      <c r="AC240">
        <f t="shared" si="32"/>
        <v>-0.13475058094107864</v>
      </c>
      <c r="AD240">
        <f t="shared" si="32"/>
        <v>9.7974922865601874E-2</v>
      </c>
      <c r="AE240">
        <f t="shared" si="32"/>
        <v>0.11353391553393172</v>
      </c>
      <c r="AF240">
        <f t="shared" si="32"/>
        <v>5.6285028821058385E-3</v>
      </c>
      <c r="AG240">
        <f t="shared" si="32"/>
        <v>5.0546749443120015E-2</v>
      </c>
      <c r="AH240">
        <f t="shared" si="32"/>
        <v>-1.3235604907313878E-2</v>
      </c>
      <c r="AI240">
        <f t="shared" si="32"/>
        <v>6.1905043419216252E-2</v>
      </c>
      <c r="AJ240">
        <f t="shared" si="32"/>
        <v>0.15127373198665309</v>
      </c>
      <c r="AK240">
        <f t="shared" si="32"/>
        <v>-0.10888552919880817</v>
      </c>
      <c r="AL240">
        <f t="shared" si="32"/>
        <v>3.7622356038734137E-2</v>
      </c>
      <c r="AM240">
        <f t="shared" si="32"/>
        <v>-2.9982302749891439E-2</v>
      </c>
      <c r="AN240">
        <f t="shared" si="32"/>
        <v>8.547608670184681E-2</v>
      </c>
      <c r="AO240">
        <f t="shared" si="32"/>
        <v>-0.12180808596742466</v>
      </c>
      <c r="AP240">
        <f t="shared" si="32"/>
        <v>1.057995137388074E-2</v>
      </c>
      <c r="AQ240">
        <f t="shared" si="32"/>
        <v>-0.10452543939036037</v>
      </c>
      <c r="AR240">
        <f t="shared" si="32"/>
        <v>4.8773170416492005E-3</v>
      </c>
      <c r="AS240">
        <f t="shared" si="32"/>
        <v>1.4822909731663152E-2</v>
      </c>
      <c r="AT240">
        <f t="shared" si="32"/>
        <v>8.8897107621097329E-2</v>
      </c>
      <c r="AU240">
        <f t="shared" si="32"/>
        <v>0.12541125825961083</v>
      </c>
    </row>
  </sheetData>
  <autoFilter ref="A2:Y238" xr:uid="{00000000-0009-0000-0000-000001000000}"/>
  <mergeCells count="70">
    <mergeCell ref="BM2:BR2"/>
    <mergeCell ref="BL2:BL3"/>
    <mergeCell ref="DC140:DD140"/>
    <mergeCell ref="DE140:DI140"/>
    <mergeCell ref="BL142:BL163"/>
    <mergeCell ref="CM142:CM163"/>
    <mergeCell ref="CU142:CU163"/>
    <mergeCell ref="DC142:DC163"/>
    <mergeCell ref="BL140:BM141"/>
    <mergeCell ref="BN140:BR140"/>
    <mergeCell ref="CM140:CN140"/>
    <mergeCell ref="CO140:CS140"/>
    <mergeCell ref="CU140:CV140"/>
    <mergeCell ref="CW140:DA140"/>
    <mergeCell ref="DC114:DD114"/>
    <mergeCell ref="DE114:DI114"/>
    <mergeCell ref="BL116:BL137"/>
    <mergeCell ref="CM116:CM137"/>
    <mergeCell ref="CU116:CU137"/>
    <mergeCell ref="DC116:DC137"/>
    <mergeCell ref="BL114:BM115"/>
    <mergeCell ref="BN114:BR114"/>
    <mergeCell ref="CM114:CN114"/>
    <mergeCell ref="CO114:CS114"/>
    <mergeCell ref="CU114:CV114"/>
    <mergeCell ref="CW114:DA114"/>
    <mergeCell ref="DC88:DD88"/>
    <mergeCell ref="DE88:DI88"/>
    <mergeCell ref="BL90:BL111"/>
    <mergeCell ref="CM90:CM111"/>
    <mergeCell ref="CU90:CU111"/>
    <mergeCell ref="DC90:DC111"/>
    <mergeCell ref="BL88:BM89"/>
    <mergeCell ref="BN88:BR88"/>
    <mergeCell ref="CM88:CN88"/>
    <mergeCell ref="CO88:CS88"/>
    <mergeCell ref="CU88:CV88"/>
    <mergeCell ref="CW88:DA88"/>
    <mergeCell ref="DC62:DD62"/>
    <mergeCell ref="DE62:DI62"/>
    <mergeCell ref="BL64:BL85"/>
    <mergeCell ref="CM64:CM85"/>
    <mergeCell ref="CU64:CU85"/>
    <mergeCell ref="DC64:DC85"/>
    <mergeCell ref="BL62:BM63"/>
    <mergeCell ref="BN62:BR62"/>
    <mergeCell ref="CM62:CN62"/>
    <mergeCell ref="CO62:CS62"/>
    <mergeCell ref="CU62:CV62"/>
    <mergeCell ref="CW62:DA62"/>
    <mergeCell ref="CU36:CV36"/>
    <mergeCell ref="CW36:DA36"/>
    <mergeCell ref="DC36:DD36"/>
    <mergeCell ref="DE36:DI36"/>
    <mergeCell ref="BL38:BL59"/>
    <mergeCell ref="CM38:CM59"/>
    <mergeCell ref="CU38:CU59"/>
    <mergeCell ref="DC38:DC59"/>
    <mergeCell ref="CO36:CS36"/>
    <mergeCell ref="BN10:BR10"/>
    <mergeCell ref="BL12:BL33"/>
    <mergeCell ref="BL36:BM37"/>
    <mergeCell ref="BN36:BR36"/>
    <mergeCell ref="CM36:CN36"/>
    <mergeCell ref="BL10:BM11"/>
    <mergeCell ref="D1:Y1"/>
    <mergeCell ref="Z1:AU1"/>
    <mergeCell ref="AV1:AZ1"/>
    <mergeCell ref="BA1:BE1"/>
    <mergeCell ref="BF1:BJ1"/>
  </mergeCells>
  <conditionalFormatting sqref="BM4:BR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N12:BR33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N38:BR59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N64:BR85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N90:BR111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N116:BR137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N142:BR163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U38:BY59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D67:CI71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O38:CS59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O64:CS85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O90:CS111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O116:CS137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O142:CS163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W38:DA59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W64:DA85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W90:DA111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W116:DA137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W142:DA163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E38:DI59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E64:DI85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E90:DI11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E116:DI137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E142:DI163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H4946"/>
  <sheetViews>
    <sheetView workbookViewId="0">
      <pane xSplit="1" ySplit="1" topLeftCell="Q4878" activePane="bottomRight" state="frozen"/>
      <selection pane="topRight" activeCell="B1" sqref="B1"/>
      <selection pane="bottomLeft" activeCell="A2" sqref="A2"/>
      <selection pane="bottomRight" activeCell="BH4946" sqref="BH4946"/>
    </sheetView>
  </sheetViews>
  <sheetFormatPr defaultRowHeight="14.4" x14ac:dyDescent="0.3"/>
  <cols>
    <col min="1" max="1" width="10.33203125" bestFit="1" customWidth="1"/>
    <col min="2" max="2" width="10.33203125" customWidth="1"/>
    <col min="65" max="65" width="14.21875" bestFit="1" customWidth="1"/>
  </cols>
  <sheetData>
    <row r="1" spans="1:86" ht="15" thickBot="1" x14ac:dyDescent="0.35">
      <c r="A1" t="s">
        <v>0</v>
      </c>
      <c r="B1" t="s">
        <v>36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1</v>
      </c>
      <c r="AA1" t="s">
        <v>2</v>
      </c>
      <c r="AB1" t="s">
        <v>3</v>
      </c>
      <c r="AC1" t="s">
        <v>4</v>
      </c>
      <c r="AD1" t="s">
        <v>5</v>
      </c>
      <c r="AE1" t="s">
        <v>6</v>
      </c>
      <c r="AF1" t="s">
        <v>7</v>
      </c>
      <c r="AG1" t="s">
        <v>8</v>
      </c>
      <c r="AH1" t="s">
        <v>9</v>
      </c>
      <c r="AI1" t="s">
        <v>10</v>
      </c>
      <c r="AJ1" t="s">
        <v>11</v>
      </c>
      <c r="AK1" t="s">
        <v>12</v>
      </c>
      <c r="AL1" t="s">
        <v>13</v>
      </c>
      <c r="AM1" t="s">
        <v>14</v>
      </c>
      <c r="AN1" t="s">
        <v>15</v>
      </c>
      <c r="AO1" t="s">
        <v>16</v>
      </c>
      <c r="AP1" t="s">
        <v>17</v>
      </c>
      <c r="AQ1" t="s">
        <v>18</v>
      </c>
      <c r="AR1" t="s">
        <v>19</v>
      </c>
      <c r="AS1" t="s">
        <v>20</v>
      </c>
      <c r="AT1" t="s">
        <v>21</v>
      </c>
      <c r="AU1" t="s">
        <v>22</v>
      </c>
      <c r="AV1" t="s">
        <v>23</v>
      </c>
      <c r="AW1" t="s">
        <v>25</v>
      </c>
      <c r="AX1" s="28" t="s">
        <v>42</v>
      </c>
      <c r="AY1" t="s">
        <v>33</v>
      </c>
      <c r="AZ1" t="s">
        <v>26</v>
      </c>
      <c r="BA1" t="s">
        <v>27</v>
      </c>
      <c r="BB1" t="s">
        <v>28</v>
      </c>
      <c r="BC1" t="s">
        <v>29</v>
      </c>
      <c r="BD1" t="s">
        <v>30</v>
      </c>
      <c r="BE1" t="s">
        <v>31</v>
      </c>
      <c r="BF1" s="29" t="s">
        <v>43</v>
      </c>
      <c r="BG1" t="s">
        <v>34</v>
      </c>
    </row>
    <row r="2" spans="1:86" ht="15" thickTop="1" x14ac:dyDescent="0.3">
      <c r="A2" s="1">
        <v>37986</v>
      </c>
      <c r="B2" s="3">
        <v>2003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AX2">
        <v>1</v>
      </c>
      <c r="BF2">
        <v>1</v>
      </c>
    </row>
    <row r="3" spans="1:86" x14ac:dyDescent="0.3">
      <c r="A3" s="1">
        <v>37988</v>
      </c>
      <c r="B3" s="3">
        <v>2004</v>
      </c>
      <c r="C3">
        <v>0</v>
      </c>
      <c r="D3">
        <v>0</v>
      </c>
      <c r="E3">
        <v>0</v>
      </c>
      <c r="F3">
        <v>0</v>
      </c>
      <c r="G3">
        <v>9.1163547433901093E-2</v>
      </c>
      <c r="H3">
        <v>0</v>
      </c>
      <c r="I3">
        <v>0</v>
      </c>
      <c r="J3">
        <v>0</v>
      </c>
      <c r="K3">
        <v>0</v>
      </c>
      <c r="L3">
        <v>0</v>
      </c>
      <c r="M3">
        <v>0.28888888888888797</v>
      </c>
      <c r="N3">
        <v>3.3333333333333298E-2</v>
      </c>
      <c r="O3">
        <v>0.172222222222222</v>
      </c>
      <c r="P3">
        <v>6.7986015022422505E-2</v>
      </c>
      <c r="Q3">
        <v>2.77777777777777E-2</v>
      </c>
      <c r="R3">
        <v>0.12326828122657101</v>
      </c>
      <c r="S3">
        <v>0</v>
      </c>
      <c r="T3">
        <v>0.195359934094882</v>
      </c>
      <c r="U3">
        <v>0</v>
      </c>
      <c r="V3">
        <v>0</v>
      </c>
      <c r="W3">
        <v>0</v>
      </c>
      <c r="X3">
        <v>0</v>
      </c>
      <c r="Y3" s="2">
        <v>2.4054832200211699E-16</v>
      </c>
      <c r="Z3">
        <v>-5.6780442081312277E-3</v>
      </c>
      <c r="AA3" t="s">
        <v>24</v>
      </c>
      <c r="AB3" t="s">
        <v>24</v>
      </c>
      <c r="AC3" t="s">
        <v>24</v>
      </c>
      <c r="AD3">
        <v>2.2265743181018038E-2</v>
      </c>
      <c r="AE3">
        <v>2.7053243799448623E-3</v>
      </c>
      <c r="AF3" t="s">
        <v>24</v>
      </c>
      <c r="AG3">
        <v>6.2238743174398703E-3</v>
      </c>
      <c r="AH3" t="s">
        <v>24</v>
      </c>
      <c r="AI3" t="s">
        <v>24</v>
      </c>
      <c r="AJ3">
        <v>-8.0288166373880809E-3</v>
      </c>
      <c r="AK3">
        <v>1.0740002811240101E-2</v>
      </c>
      <c r="AL3">
        <v>-7.1448691235953543E-3</v>
      </c>
      <c r="AM3">
        <v>-2.7426525657656686E-3</v>
      </c>
      <c r="AN3">
        <v>-2.4234194535958098E-3</v>
      </c>
      <c r="AO3">
        <v>-4.4892643731875292E-4</v>
      </c>
      <c r="AP3">
        <v>-2.1625163872646125E-3</v>
      </c>
      <c r="AQ3">
        <v>-1.1819491326154452E-2</v>
      </c>
      <c r="AR3" t="s">
        <v>24</v>
      </c>
      <c r="AS3" t="s">
        <v>24</v>
      </c>
      <c r="AT3" t="s">
        <v>24</v>
      </c>
      <c r="AU3" t="s">
        <v>24</v>
      </c>
      <c r="AV3">
        <v>0</v>
      </c>
      <c r="AW3">
        <f>+SUMPRODUCT(C3:Y3,Z3:AV3)</f>
        <v>-3.7802895894981634E-3</v>
      </c>
      <c r="AX3">
        <f>+AX2*(1+AW3)</f>
        <v>0.99621971041050184</v>
      </c>
      <c r="AY3">
        <f>1-AX3/MAX(AX$2:AX3)</f>
        <v>3.7802895894981647E-3</v>
      </c>
      <c r="AZ3">
        <v>0</v>
      </c>
      <c r="BA3">
        <v>0</v>
      </c>
      <c r="BB3">
        <v>0</v>
      </c>
      <c r="BC3">
        <v>0</v>
      </c>
      <c r="BD3">
        <v>0</v>
      </c>
      <c r="BE3">
        <f ca="1">+SUMPRODUCT(C3:Y3,OFFSET($BL$10,BD3,0,1,23),Z3:AV3)</f>
        <v>-3.7802895894981634E-3</v>
      </c>
      <c r="BF3">
        <f ca="1">+BF2*(1+BE3)</f>
        <v>0.99621971041050184</v>
      </c>
      <c r="BG3">
        <f ca="1">1-BF3/MAX(BF$2:BF3)</f>
        <v>3.7802895894981647E-3</v>
      </c>
      <c r="BH3">
        <f ca="1">+SUMPRODUCT(C3:Y3,OFFSET($BL$10,BD3,0,1,23))</f>
        <v>0.99999999999999778</v>
      </c>
    </row>
    <row r="4" spans="1:86" x14ac:dyDescent="0.3">
      <c r="A4" s="1">
        <v>37991</v>
      </c>
      <c r="B4" s="3">
        <v>2004</v>
      </c>
      <c r="C4">
        <v>0</v>
      </c>
      <c r="D4">
        <v>0</v>
      </c>
      <c r="E4">
        <v>0</v>
      </c>
      <c r="F4">
        <v>0</v>
      </c>
      <c r="G4">
        <v>9.1163547433901093E-2</v>
      </c>
      <c r="H4">
        <v>0</v>
      </c>
      <c r="I4">
        <v>0</v>
      </c>
      <c r="J4">
        <v>0</v>
      </c>
      <c r="K4">
        <v>0</v>
      </c>
      <c r="L4">
        <v>0</v>
      </c>
      <c r="M4">
        <v>0.28888888888888797</v>
      </c>
      <c r="N4">
        <v>3.3333333333333298E-2</v>
      </c>
      <c r="O4">
        <v>0.172222222222222</v>
      </c>
      <c r="P4">
        <v>6.7986015022422505E-2</v>
      </c>
      <c r="Q4">
        <v>2.77777777777777E-2</v>
      </c>
      <c r="R4">
        <v>0.12326828122657101</v>
      </c>
      <c r="S4">
        <v>0</v>
      </c>
      <c r="T4">
        <v>0.195359934094882</v>
      </c>
      <c r="U4">
        <v>0</v>
      </c>
      <c r="V4">
        <v>0</v>
      </c>
      <c r="W4">
        <v>0</v>
      </c>
      <c r="X4">
        <v>0</v>
      </c>
      <c r="Y4" s="2">
        <v>2.4054832200211699E-16</v>
      </c>
      <c r="Z4">
        <v>1.1809850208954753E-3</v>
      </c>
      <c r="AA4" t="s">
        <v>24</v>
      </c>
      <c r="AB4" t="s">
        <v>24</v>
      </c>
      <c r="AC4" t="s">
        <v>24</v>
      </c>
      <c r="AD4">
        <v>3.5087679079029765E-2</v>
      </c>
      <c r="AE4">
        <v>1.9248989585706866E-2</v>
      </c>
      <c r="AF4" t="s">
        <v>24</v>
      </c>
      <c r="AG4">
        <v>2.0618714567378849E-2</v>
      </c>
      <c r="AH4" t="s">
        <v>24</v>
      </c>
      <c r="AI4" t="s">
        <v>24</v>
      </c>
      <c r="AJ4">
        <v>-8.3337077561329576E-4</v>
      </c>
      <c r="AK4">
        <v>1.1697634169382853E-2</v>
      </c>
      <c r="AL4">
        <v>1.0926460974538532E-3</v>
      </c>
      <c r="AM4">
        <v>2.0076927918103005E-2</v>
      </c>
      <c r="AN4">
        <v>1.1995153804122971E-4</v>
      </c>
      <c r="AO4">
        <v>1.0878181099214901E-2</v>
      </c>
      <c r="AP4">
        <v>-1.3801381981086713E-3</v>
      </c>
      <c r="AQ4">
        <v>-2.6057955616589634E-3</v>
      </c>
      <c r="AR4" t="s">
        <v>24</v>
      </c>
      <c r="AS4" t="s">
        <v>24</v>
      </c>
      <c r="AT4" t="s">
        <v>24</v>
      </c>
      <c r="AU4" t="s">
        <v>24</v>
      </c>
      <c r="AV4">
        <v>0</v>
      </c>
      <c r="AW4">
        <f t="shared" ref="AW4:AW67" si="0">+SUMPRODUCT(C4:Y4,Z4:AV4)</f>
        <v>5.7362137646458193E-3</v>
      </c>
      <c r="AX4">
        <f t="shared" ref="AX4:AX67" si="1">+AX3*(1+AW4)</f>
        <v>1.0019342396259698</v>
      </c>
      <c r="AY4">
        <f>1-AX4/MAX(AX$2:AX4)</f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f t="shared" ref="BE4:BE67" ca="1" si="2">+SUMPRODUCT(C4:Y4,OFFSET($BL$10,BD4,0,1,23),Z4:AV4)</f>
        <v>5.7362137646458193E-3</v>
      </c>
      <c r="BF4">
        <f t="shared" ref="BF4:BF67" ca="1" si="3">+BF3*(1+BE4)</f>
        <v>1.0019342396259698</v>
      </c>
      <c r="BG4">
        <f ca="1">1-BF4/MAX(BF$2:BF4)</f>
        <v>0</v>
      </c>
      <c r="BH4">
        <f t="shared" ref="BH4:BH67" ca="1" si="4">+SUMPRODUCT(C4:Y4,OFFSET($BL$10,BD4,0,1,23))</f>
        <v>0.99999999999999778</v>
      </c>
    </row>
    <row r="5" spans="1:86" x14ac:dyDescent="0.3">
      <c r="A5" s="1">
        <v>37992</v>
      </c>
      <c r="B5" s="3">
        <v>2004</v>
      </c>
      <c r="C5">
        <v>0</v>
      </c>
      <c r="D5">
        <v>0</v>
      </c>
      <c r="E5">
        <v>0</v>
      </c>
      <c r="F5">
        <v>0</v>
      </c>
      <c r="G5">
        <v>9.1163547433901093E-2</v>
      </c>
      <c r="H5">
        <v>0</v>
      </c>
      <c r="I5">
        <v>0</v>
      </c>
      <c r="J5">
        <v>0</v>
      </c>
      <c r="K5">
        <v>0</v>
      </c>
      <c r="L5">
        <v>0</v>
      </c>
      <c r="M5">
        <v>0.28888888888888797</v>
      </c>
      <c r="N5">
        <v>3.3333333333333298E-2</v>
      </c>
      <c r="O5">
        <v>0.172222222222222</v>
      </c>
      <c r="P5">
        <v>6.7986015022422505E-2</v>
      </c>
      <c r="Q5">
        <v>2.77777777777777E-2</v>
      </c>
      <c r="R5">
        <v>0.12326828122657101</v>
      </c>
      <c r="S5">
        <v>0</v>
      </c>
      <c r="T5">
        <v>0.195359934094882</v>
      </c>
      <c r="U5">
        <v>0</v>
      </c>
      <c r="V5">
        <v>0</v>
      </c>
      <c r="W5">
        <v>0</v>
      </c>
      <c r="X5">
        <v>0</v>
      </c>
      <c r="Y5" s="2">
        <v>2.4054832200211699E-16</v>
      </c>
      <c r="Z5">
        <v>4.5241405376248434E-3</v>
      </c>
      <c r="AA5" t="s">
        <v>24</v>
      </c>
      <c r="AB5" t="s">
        <v>24</v>
      </c>
      <c r="AC5" t="s">
        <v>24</v>
      </c>
      <c r="AD5">
        <v>-1.12996130343892E-2</v>
      </c>
      <c r="AE5">
        <v>1.5023255673167757E-3</v>
      </c>
      <c r="AF5" t="s">
        <v>24</v>
      </c>
      <c r="AG5">
        <v>-9.0909741506062236E-3</v>
      </c>
      <c r="AH5" t="s">
        <v>24</v>
      </c>
      <c r="AI5" t="s">
        <v>24</v>
      </c>
      <c r="AJ5">
        <v>7.5046277580528287E-3</v>
      </c>
      <c r="AK5">
        <v>-1.32415802026431E-3</v>
      </c>
      <c r="AL5">
        <v>9.0086356678875656E-3</v>
      </c>
      <c r="AM5">
        <v>6.7404064821454668E-3</v>
      </c>
      <c r="AN5">
        <v>1.2159476730975172E-3</v>
      </c>
      <c r="AO5">
        <v>9.7863365877692843E-4</v>
      </c>
      <c r="AP5">
        <v>6.4134997147284878E-3</v>
      </c>
      <c r="AQ5">
        <v>1.1042651435556161E-2</v>
      </c>
      <c r="AR5" t="s">
        <v>24</v>
      </c>
      <c r="AS5" t="s">
        <v>24</v>
      </c>
      <c r="AT5" t="s">
        <v>24</v>
      </c>
      <c r="AU5" t="s">
        <v>24</v>
      </c>
      <c r="AV5">
        <v>0</v>
      </c>
      <c r="AW5">
        <f t="shared" si="0"/>
        <v>5.4151952652978039E-3</v>
      </c>
      <c r="AX5">
        <f t="shared" si="1"/>
        <v>1.0073599091765322</v>
      </c>
      <c r="AY5">
        <f>1-AX5/MAX(AX$2:AX5)</f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f t="shared" ca="1" si="2"/>
        <v>5.4151952652978039E-3</v>
      </c>
      <c r="BF5">
        <f t="shared" ca="1" si="3"/>
        <v>1.0073599091765322</v>
      </c>
      <c r="BG5">
        <f ca="1">1-BF5/MAX(BF$2:BF5)</f>
        <v>0</v>
      </c>
      <c r="BH5">
        <f t="shared" ca="1" si="4"/>
        <v>0.99999999999999778</v>
      </c>
    </row>
    <row r="6" spans="1:86" x14ac:dyDescent="0.3">
      <c r="A6" s="1">
        <v>37993</v>
      </c>
      <c r="B6" s="3">
        <v>2004</v>
      </c>
      <c r="C6">
        <v>0</v>
      </c>
      <c r="D6">
        <v>0</v>
      </c>
      <c r="E6">
        <v>0</v>
      </c>
      <c r="F6">
        <v>0</v>
      </c>
      <c r="G6">
        <v>9.1163547433901093E-2</v>
      </c>
      <c r="H6">
        <v>0</v>
      </c>
      <c r="I6">
        <v>0</v>
      </c>
      <c r="J6">
        <v>0</v>
      </c>
      <c r="K6">
        <v>0</v>
      </c>
      <c r="L6">
        <v>0</v>
      </c>
      <c r="M6">
        <v>0.28888888888888797</v>
      </c>
      <c r="N6">
        <v>3.3333333333333298E-2</v>
      </c>
      <c r="O6">
        <v>0.172222222222222</v>
      </c>
      <c r="P6">
        <v>6.7986015022422505E-2</v>
      </c>
      <c r="Q6">
        <v>2.77777777777777E-2</v>
      </c>
      <c r="R6">
        <v>0.12326828122657101</v>
      </c>
      <c r="S6">
        <v>0</v>
      </c>
      <c r="T6">
        <v>0.195359934094882</v>
      </c>
      <c r="U6">
        <v>0</v>
      </c>
      <c r="V6">
        <v>0</v>
      </c>
      <c r="W6">
        <v>0</v>
      </c>
      <c r="X6">
        <v>0</v>
      </c>
      <c r="Y6" s="2">
        <v>2.4054832200211699E-16</v>
      </c>
      <c r="Z6">
        <v>2.2519511959664396E-3</v>
      </c>
      <c r="AA6" t="s">
        <v>24</v>
      </c>
      <c r="AB6" t="s">
        <v>24</v>
      </c>
      <c r="AC6" t="s">
        <v>24</v>
      </c>
      <c r="AD6">
        <v>2.3324458698872341E-3</v>
      </c>
      <c r="AE6">
        <v>-9.9998706773919421E-3</v>
      </c>
      <c r="AF6" t="s">
        <v>24</v>
      </c>
      <c r="AG6">
        <v>-8.1551576940877002E-3</v>
      </c>
      <c r="AH6" t="s">
        <v>24</v>
      </c>
      <c r="AI6" t="s">
        <v>24</v>
      </c>
      <c r="AJ6">
        <v>2.2459154382079571E-3</v>
      </c>
      <c r="AK6">
        <v>1.0605649465707412E-2</v>
      </c>
      <c r="AL6">
        <v>8.1116856427931872E-4</v>
      </c>
      <c r="AM6">
        <v>9.1059443897516523E-3</v>
      </c>
      <c r="AN6">
        <v>7.2757030574854831E-4</v>
      </c>
      <c r="AO6">
        <v>3.376200729135137E-3</v>
      </c>
      <c r="AP6">
        <v>7.8542204453557751E-4</v>
      </c>
      <c r="AQ6">
        <v>3.992661845204859E-3</v>
      </c>
      <c r="AR6" t="s">
        <v>24</v>
      </c>
      <c r="AS6" t="s">
        <v>24</v>
      </c>
      <c r="AT6" t="s">
        <v>24</v>
      </c>
      <c r="AU6" t="s">
        <v>24</v>
      </c>
      <c r="AV6">
        <v>0</v>
      </c>
      <c r="AW6">
        <f t="shared" si="0"/>
        <v>3.1901487310172232E-3</v>
      </c>
      <c r="AX6">
        <f t="shared" si="1"/>
        <v>1.0105735371124693</v>
      </c>
      <c r="AY6">
        <f>1-AX6/MAX(AX$2:AX6)</f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f t="shared" ca="1" si="2"/>
        <v>3.1901487310172232E-3</v>
      </c>
      <c r="BF6">
        <f t="shared" ca="1" si="3"/>
        <v>1.0105735371124693</v>
      </c>
      <c r="BG6">
        <f ca="1">1-BF6/MAX(BF$2:BF6)</f>
        <v>0</v>
      </c>
      <c r="BH6">
        <f t="shared" ca="1" si="4"/>
        <v>0.99999999999999778</v>
      </c>
    </row>
    <row r="7" spans="1:86" x14ac:dyDescent="0.3">
      <c r="A7" s="1">
        <v>37994</v>
      </c>
      <c r="B7" s="3">
        <v>2004</v>
      </c>
      <c r="C7">
        <v>0</v>
      </c>
      <c r="D7">
        <v>0</v>
      </c>
      <c r="E7">
        <v>0</v>
      </c>
      <c r="F7">
        <v>0</v>
      </c>
      <c r="G7">
        <v>9.1163547433901093E-2</v>
      </c>
      <c r="H7">
        <v>0</v>
      </c>
      <c r="I7">
        <v>0</v>
      </c>
      <c r="J7">
        <v>0</v>
      </c>
      <c r="K7">
        <v>0</v>
      </c>
      <c r="L7">
        <v>0</v>
      </c>
      <c r="M7">
        <v>0.28888888888888797</v>
      </c>
      <c r="N7">
        <v>3.3333333333333298E-2</v>
      </c>
      <c r="O7">
        <v>0.172222222222222</v>
      </c>
      <c r="P7">
        <v>6.7986015022422505E-2</v>
      </c>
      <c r="Q7">
        <v>2.77777777777777E-2</v>
      </c>
      <c r="R7">
        <v>0.12326828122657101</v>
      </c>
      <c r="S7">
        <v>0</v>
      </c>
      <c r="T7">
        <v>0.195359934094882</v>
      </c>
      <c r="U7">
        <v>0</v>
      </c>
      <c r="V7">
        <v>0</v>
      </c>
      <c r="W7">
        <v>0</v>
      </c>
      <c r="X7">
        <v>0</v>
      </c>
      <c r="Y7" s="2">
        <v>2.4054832200211699E-16</v>
      </c>
      <c r="Z7">
        <v>-2.9328754343072028E-4</v>
      </c>
      <c r="AA7" t="s">
        <v>24</v>
      </c>
      <c r="AB7" t="s">
        <v>24</v>
      </c>
      <c r="AC7" t="s">
        <v>24</v>
      </c>
      <c r="AD7">
        <v>3.7814947332408533E-3</v>
      </c>
      <c r="AE7">
        <v>1.4357533800575251E-2</v>
      </c>
      <c r="AF7" t="s">
        <v>24</v>
      </c>
      <c r="AG7">
        <v>8.2222111223848593E-3</v>
      </c>
      <c r="AH7" t="s">
        <v>24</v>
      </c>
      <c r="AI7" t="s">
        <v>24</v>
      </c>
      <c r="AJ7">
        <v>0</v>
      </c>
      <c r="AK7">
        <v>7.6079000819078146E-3</v>
      </c>
      <c r="AL7">
        <v>1.622452874358471E-3</v>
      </c>
      <c r="AM7">
        <v>7.9615498068119628E-3</v>
      </c>
      <c r="AN7">
        <v>1.2264271284156969E-4</v>
      </c>
      <c r="AO7">
        <v>3.9844491271996407E-3</v>
      </c>
      <c r="AP7">
        <v>-3.8211040122198003E-3</v>
      </c>
      <c r="AQ7">
        <v>-3.5024732567223715E-4</v>
      </c>
      <c r="AR7" t="s">
        <v>24</v>
      </c>
      <c r="AS7" t="s">
        <v>24</v>
      </c>
      <c r="AT7" t="s">
        <v>24</v>
      </c>
      <c r="AU7" t="s">
        <v>24</v>
      </c>
      <c r="AV7">
        <v>0</v>
      </c>
      <c r="AW7">
        <f t="shared" si="0"/>
        <v>1.8451662712300578E-3</v>
      </c>
      <c r="AX7">
        <f t="shared" si="1"/>
        <v>1.0124382133177467</v>
      </c>
      <c r="AY7">
        <f>1-AX7/MAX(AX$2:AX7)</f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f t="shared" ca="1" si="2"/>
        <v>1.8451662712300578E-3</v>
      </c>
      <c r="BF7">
        <f t="shared" ca="1" si="3"/>
        <v>1.0124382133177467</v>
      </c>
      <c r="BG7">
        <f ca="1">1-BF7/MAX(BF$2:BF7)</f>
        <v>0</v>
      </c>
      <c r="BH7">
        <f t="shared" ca="1" si="4"/>
        <v>0.99999999999999778</v>
      </c>
    </row>
    <row r="8" spans="1:86" x14ac:dyDescent="0.3">
      <c r="A8" s="1">
        <v>37995</v>
      </c>
      <c r="B8" s="3">
        <v>2004</v>
      </c>
      <c r="C8">
        <v>0</v>
      </c>
      <c r="D8">
        <v>0</v>
      </c>
      <c r="E8">
        <v>0</v>
      </c>
      <c r="F8">
        <v>0</v>
      </c>
      <c r="G8">
        <v>9.1163547433901093E-2</v>
      </c>
      <c r="H8">
        <v>0</v>
      </c>
      <c r="I8">
        <v>0</v>
      </c>
      <c r="J8">
        <v>0</v>
      </c>
      <c r="K8">
        <v>0</v>
      </c>
      <c r="L8">
        <v>0</v>
      </c>
      <c r="M8">
        <v>0.28888888888888797</v>
      </c>
      <c r="N8">
        <v>3.3333333333333298E-2</v>
      </c>
      <c r="O8">
        <v>0.172222222222222</v>
      </c>
      <c r="P8">
        <v>6.7986015022422505E-2</v>
      </c>
      <c r="Q8">
        <v>2.77777777777777E-2</v>
      </c>
      <c r="R8">
        <v>0.12326828122657101</v>
      </c>
      <c r="S8">
        <v>0</v>
      </c>
      <c r="T8">
        <v>0.195359934094882</v>
      </c>
      <c r="U8">
        <v>0</v>
      </c>
      <c r="V8">
        <v>0</v>
      </c>
      <c r="W8">
        <v>0</v>
      </c>
      <c r="X8">
        <v>0</v>
      </c>
      <c r="Y8" s="2">
        <v>2.4054832200211699E-16</v>
      </c>
      <c r="Z8">
        <v>8.3051831941343135E-3</v>
      </c>
      <c r="AA8" t="s">
        <v>24</v>
      </c>
      <c r="AB8" t="s">
        <v>24</v>
      </c>
      <c r="AC8" t="s">
        <v>24</v>
      </c>
      <c r="AD8">
        <v>-1.7967564441562223E-3</v>
      </c>
      <c r="AE8">
        <v>-6.3303728416581606E-3</v>
      </c>
      <c r="AF8" t="s">
        <v>24</v>
      </c>
      <c r="AG8">
        <v>-8.1551576940877002E-3</v>
      </c>
      <c r="AH8" t="s">
        <v>24</v>
      </c>
      <c r="AI8" t="s">
        <v>24</v>
      </c>
      <c r="AJ8">
        <v>1.1795919213562378E-2</v>
      </c>
      <c r="AK8">
        <v>-7.9846309778299762E-3</v>
      </c>
      <c r="AL8">
        <v>8.0964175763498236E-3</v>
      </c>
      <c r="AM8">
        <v>-6.5825129296439577E-3</v>
      </c>
      <c r="AN8">
        <v>2.4250261110718707E-3</v>
      </c>
      <c r="AO8">
        <v>-8.7315481715596333E-3</v>
      </c>
      <c r="AP8">
        <v>7.5723131873624006E-3</v>
      </c>
      <c r="AQ8">
        <v>1.74349574489856E-2</v>
      </c>
      <c r="AR8" t="s">
        <v>24</v>
      </c>
      <c r="AS8" t="s">
        <v>24</v>
      </c>
      <c r="AT8" t="s">
        <v>24</v>
      </c>
      <c r="AU8" t="s">
        <v>24</v>
      </c>
      <c r="AV8">
        <v>0</v>
      </c>
      <c r="AW8">
        <f t="shared" si="0"/>
        <v>6.3217521809398082E-3</v>
      </c>
      <c r="AX8">
        <f t="shared" si="1"/>
        <v>1.0188385968008551</v>
      </c>
      <c r="AY8">
        <f>1-AX8/MAX(AX$2:AX8)</f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f t="shared" ca="1" si="2"/>
        <v>6.3217521809398082E-3</v>
      </c>
      <c r="BF8">
        <f t="shared" ca="1" si="3"/>
        <v>1.0188385968008551</v>
      </c>
      <c r="BG8">
        <f ca="1">1-BF8/MAX(BF$2:BF8)</f>
        <v>0</v>
      </c>
      <c r="BH8">
        <f t="shared" ca="1" si="4"/>
        <v>0.99999999999999778</v>
      </c>
    </row>
    <row r="9" spans="1:86" x14ac:dyDescent="0.3">
      <c r="A9" s="1">
        <v>37998</v>
      </c>
      <c r="B9" s="3">
        <v>2004</v>
      </c>
      <c r="C9">
        <v>0</v>
      </c>
      <c r="D9">
        <v>0</v>
      </c>
      <c r="E9">
        <v>0</v>
      </c>
      <c r="F9">
        <v>0</v>
      </c>
      <c r="G9">
        <v>9.1163547433901093E-2</v>
      </c>
      <c r="H9">
        <v>0</v>
      </c>
      <c r="I9">
        <v>0</v>
      </c>
      <c r="J9">
        <v>0</v>
      </c>
      <c r="K9">
        <v>0</v>
      </c>
      <c r="L9">
        <v>0</v>
      </c>
      <c r="M9">
        <v>0.28888888888888797</v>
      </c>
      <c r="N9">
        <v>3.3333333333333298E-2</v>
      </c>
      <c r="O9">
        <v>0.172222222222222</v>
      </c>
      <c r="P9">
        <v>6.7986015022422505E-2</v>
      </c>
      <c r="Q9">
        <v>2.77777777777777E-2</v>
      </c>
      <c r="R9">
        <v>0.12326828122657101</v>
      </c>
      <c r="S9">
        <v>0</v>
      </c>
      <c r="T9">
        <v>0.195359934094882</v>
      </c>
      <c r="U9">
        <v>0</v>
      </c>
      <c r="V9">
        <v>0</v>
      </c>
      <c r="W9">
        <v>0</v>
      </c>
      <c r="X9">
        <v>0</v>
      </c>
      <c r="Y9" s="2">
        <v>2.4054832200211699E-16</v>
      </c>
      <c r="Z9">
        <v>-2.8101354628357056E-3</v>
      </c>
      <c r="AA9" t="s">
        <v>24</v>
      </c>
      <c r="AB9" t="s">
        <v>24</v>
      </c>
      <c r="AC9" t="s">
        <v>24</v>
      </c>
      <c r="AD9">
        <v>-8.7089123745709429E-4</v>
      </c>
      <c r="AE9">
        <v>-2.863181347362298E-4</v>
      </c>
      <c r="AF9" t="s">
        <v>24</v>
      </c>
      <c r="AG9">
        <v>7.194291016172194E-3</v>
      </c>
      <c r="AH9" t="s">
        <v>24</v>
      </c>
      <c r="AI9" t="s">
        <v>24</v>
      </c>
      <c r="AJ9">
        <v>0</v>
      </c>
      <c r="AK9">
        <v>1.8722857125800241E-2</v>
      </c>
      <c r="AL9">
        <v>1.6953329870674771E-3</v>
      </c>
      <c r="AM9">
        <v>1.5902592949118999E-2</v>
      </c>
      <c r="AN9">
        <v>6.0572967903405051E-4</v>
      </c>
      <c r="AO9">
        <v>7.385293262361925E-3</v>
      </c>
      <c r="AP9">
        <v>-7.8141119501307088E-4</v>
      </c>
      <c r="AQ9">
        <v>-8.0562620929036655E-4</v>
      </c>
      <c r="AR9" t="s">
        <v>24</v>
      </c>
      <c r="AS9" t="s">
        <v>24</v>
      </c>
      <c r="AT9" t="s">
        <v>24</v>
      </c>
      <c r="AU9" t="s">
        <v>24</v>
      </c>
      <c r="AV9">
        <v>0</v>
      </c>
      <c r="AW9">
        <f t="shared" si="0"/>
        <v>2.6876407885357253E-3</v>
      </c>
      <c r="AX9">
        <f t="shared" si="1"/>
        <v>1.0215768689705516</v>
      </c>
      <c r="AY9">
        <f>1-AX9/MAX(AX$2:AX9)</f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f t="shared" ca="1" si="2"/>
        <v>2.6876407885357253E-3</v>
      </c>
      <c r="BF9">
        <f t="shared" ca="1" si="3"/>
        <v>1.0215768689705516</v>
      </c>
      <c r="BG9">
        <f ca="1">1-BF9/MAX(BF$2:BF9)</f>
        <v>0</v>
      </c>
      <c r="BH9">
        <f t="shared" ca="1" si="4"/>
        <v>0.99999999999999778</v>
      </c>
      <c r="BL9" t="s">
        <v>1</v>
      </c>
      <c r="BM9" t="s">
        <v>2</v>
      </c>
      <c r="BN9" t="s">
        <v>3</v>
      </c>
      <c r="BO9" t="s">
        <v>4</v>
      </c>
      <c r="BP9" t="s">
        <v>5</v>
      </c>
      <c r="BQ9" t="s">
        <v>6</v>
      </c>
      <c r="BR9" t="s">
        <v>7</v>
      </c>
      <c r="BS9" t="s">
        <v>8</v>
      </c>
      <c r="BT9" t="s">
        <v>9</v>
      </c>
      <c r="BU9" t="s">
        <v>10</v>
      </c>
      <c r="BV9" t="s">
        <v>11</v>
      </c>
      <c r="BW9" t="s">
        <v>12</v>
      </c>
      <c r="BX9" t="s">
        <v>13</v>
      </c>
      <c r="BY9" t="s">
        <v>14</v>
      </c>
      <c r="BZ9" t="s">
        <v>15</v>
      </c>
      <c r="CA9" t="s">
        <v>16</v>
      </c>
      <c r="CB9" t="s">
        <v>17</v>
      </c>
      <c r="CC9" t="s">
        <v>18</v>
      </c>
      <c r="CD9" t="s">
        <v>19</v>
      </c>
      <c r="CE9" t="s">
        <v>20</v>
      </c>
      <c r="CF9" t="s">
        <v>21</v>
      </c>
      <c r="CG9" t="s">
        <v>22</v>
      </c>
      <c r="CH9" t="s">
        <v>23</v>
      </c>
    </row>
    <row r="10" spans="1:86" x14ac:dyDescent="0.3">
      <c r="A10" s="1">
        <v>37999</v>
      </c>
      <c r="B10" s="3">
        <v>2004</v>
      </c>
      <c r="C10">
        <v>0</v>
      </c>
      <c r="D10">
        <v>0</v>
      </c>
      <c r="E10">
        <v>0</v>
      </c>
      <c r="F10">
        <v>0</v>
      </c>
      <c r="G10">
        <v>9.1163547433901093E-2</v>
      </c>
      <c r="H10">
        <v>0</v>
      </c>
      <c r="I10">
        <v>0</v>
      </c>
      <c r="J10">
        <v>0</v>
      </c>
      <c r="K10">
        <v>0</v>
      </c>
      <c r="L10">
        <v>0</v>
      </c>
      <c r="M10">
        <v>0.28888888888888797</v>
      </c>
      <c r="N10">
        <v>3.3333333333333298E-2</v>
      </c>
      <c r="O10">
        <v>0.172222222222222</v>
      </c>
      <c r="P10">
        <v>6.7986015022422505E-2</v>
      </c>
      <c r="Q10">
        <v>2.77777777777777E-2</v>
      </c>
      <c r="R10">
        <v>0.12326828122657101</v>
      </c>
      <c r="S10">
        <v>0</v>
      </c>
      <c r="T10">
        <v>0.195359934094882</v>
      </c>
      <c r="U10">
        <v>0</v>
      </c>
      <c r="V10">
        <v>0</v>
      </c>
      <c r="W10">
        <v>0</v>
      </c>
      <c r="X10">
        <v>0</v>
      </c>
      <c r="Y10" s="2">
        <v>2.4054832200211699E-16</v>
      </c>
      <c r="Z10">
        <v>2.3317594662204399E-3</v>
      </c>
      <c r="AA10" t="s">
        <v>24</v>
      </c>
      <c r="AB10" t="s">
        <v>24</v>
      </c>
      <c r="AC10" t="s">
        <v>24</v>
      </c>
      <c r="AD10">
        <v>-5.6948927079344402E-3</v>
      </c>
      <c r="AE10">
        <v>-5.7999374217442279E-3</v>
      </c>
      <c r="AF10" t="s">
        <v>24</v>
      </c>
      <c r="AG10">
        <v>-1.530593963834026E-2</v>
      </c>
      <c r="AH10" t="s">
        <v>24</v>
      </c>
      <c r="AI10" t="s">
        <v>24</v>
      </c>
      <c r="AJ10">
        <v>5.3640923747684255E-3</v>
      </c>
      <c r="AK10">
        <v>-4.2083531840547694E-3</v>
      </c>
      <c r="AL10">
        <v>2.6732201306853831E-3</v>
      </c>
      <c r="AM10">
        <v>-9.914034429160723E-3</v>
      </c>
      <c r="AN10">
        <v>1.2090067468648602E-3</v>
      </c>
      <c r="AO10">
        <v>-5.8296805701765209E-3</v>
      </c>
      <c r="AP10">
        <v>4.8836775599185867E-3</v>
      </c>
      <c r="AQ10">
        <v>6.7906628652425471E-3</v>
      </c>
      <c r="AR10" t="s">
        <v>24</v>
      </c>
      <c r="AS10" t="s">
        <v>24</v>
      </c>
      <c r="AT10" t="s">
        <v>24</v>
      </c>
      <c r="AU10" t="s">
        <v>24</v>
      </c>
      <c r="AV10">
        <v>0</v>
      </c>
      <c r="AW10">
        <f t="shared" si="0"/>
        <v>1.3181461094020331E-3</v>
      </c>
      <c r="AX10">
        <f t="shared" si="1"/>
        <v>1.0229234565458403</v>
      </c>
      <c r="AY10">
        <f>1-AX10/MAX(AX$2:AX10)</f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f t="shared" ca="1" si="2"/>
        <v>1.3181461094020331E-3</v>
      </c>
      <c r="BF10">
        <f t="shared" ca="1" si="3"/>
        <v>1.0229234565458403</v>
      </c>
      <c r="BG10">
        <f ca="1">1-BF10/MAX(BF$2:BF10)</f>
        <v>0</v>
      </c>
      <c r="BH10">
        <f t="shared" ca="1" si="4"/>
        <v>0.99999999999999778</v>
      </c>
      <c r="BK10">
        <v>0</v>
      </c>
      <c r="BL10" s="6">
        <v>1</v>
      </c>
      <c r="BM10" s="6">
        <v>1</v>
      </c>
      <c r="BN10" s="6">
        <v>1</v>
      </c>
      <c r="BO10" s="6">
        <v>1</v>
      </c>
      <c r="BP10" s="6">
        <v>1</v>
      </c>
      <c r="BQ10" s="6">
        <v>1</v>
      </c>
      <c r="BR10" s="6">
        <v>1</v>
      </c>
      <c r="BS10" s="6">
        <v>1</v>
      </c>
      <c r="BT10" s="6">
        <v>1</v>
      </c>
      <c r="BU10" s="6">
        <v>1</v>
      </c>
      <c r="BV10" s="6">
        <v>1</v>
      </c>
      <c r="BW10" s="6">
        <v>1</v>
      </c>
      <c r="BX10" s="6">
        <v>1</v>
      </c>
      <c r="BY10" s="6">
        <v>1</v>
      </c>
      <c r="BZ10" s="6">
        <v>1</v>
      </c>
      <c r="CA10" s="6">
        <v>1</v>
      </c>
      <c r="CB10" s="6">
        <v>1</v>
      </c>
      <c r="CC10" s="6">
        <v>1</v>
      </c>
      <c r="CD10" s="6">
        <v>1</v>
      </c>
      <c r="CE10" s="6">
        <v>1</v>
      </c>
      <c r="CF10" s="6">
        <v>1</v>
      </c>
      <c r="CG10" s="6">
        <v>1</v>
      </c>
      <c r="CH10" s="6">
        <v>1</v>
      </c>
    </row>
    <row r="11" spans="1:86" x14ac:dyDescent="0.3">
      <c r="A11" s="1">
        <v>38000</v>
      </c>
      <c r="B11" s="3">
        <v>2004</v>
      </c>
      <c r="C11">
        <v>0</v>
      </c>
      <c r="D11">
        <v>0</v>
      </c>
      <c r="E11">
        <v>0</v>
      </c>
      <c r="F11">
        <v>0</v>
      </c>
      <c r="G11">
        <v>9.1163547433901093E-2</v>
      </c>
      <c r="H11">
        <v>0</v>
      </c>
      <c r="I11">
        <v>0</v>
      </c>
      <c r="J11">
        <v>0</v>
      </c>
      <c r="K11">
        <v>0</v>
      </c>
      <c r="L11">
        <v>0</v>
      </c>
      <c r="M11">
        <v>0.28888888888888797</v>
      </c>
      <c r="N11">
        <v>3.3333333333333298E-2</v>
      </c>
      <c r="O11">
        <v>0.172222222222222</v>
      </c>
      <c r="P11">
        <v>6.7986015022422505E-2</v>
      </c>
      <c r="Q11">
        <v>2.77777777777777E-2</v>
      </c>
      <c r="R11">
        <v>0.12326828122657101</v>
      </c>
      <c r="S11">
        <v>0</v>
      </c>
      <c r="T11">
        <v>0.195359934094882</v>
      </c>
      <c r="U11">
        <v>0</v>
      </c>
      <c r="V11">
        <v>0</v>
      </c>
      <c r="W11">
        <v>0</v>
      </c>
      <c r="X11">
        <v>0</v>
      </c>
      <c r="Y11" s="2">
        <v>2.4054832200211699E-16</v>
      </c>
      <c r="Z11">
        <v>-9.607946091472197E-5</v>
      </c>
      <c r="AA11" t="s">
        <v>24</v>
      </c>
      <c r="AB11" t="s">
        <v>24</v>
      </c>
      <c r="AC11" t="s">
        <v>24</v>
      </c>
      <c r="AD11">
        <v>1.578014866274513E-3</v>
      </c>
      <c r="AE11">
        <v>8.6425530865477107E-3</v>
      </c>
      <c r="AF11" t="s">
        <v>24</v>
      </c>
      <c r="AG11">
        <v>7.2537379162609383E-3</v>
      </c>
      <c r="AH11" t="s">
        <v>24</v>
      </c>
      <c r="AI11" t="s">
        <v>24</v>
      </c>
      <c r="AJ11">
        <v>1.9716098772977197E-3</v>
      </c>
      <c r="AK11">
        <v>5.1747274287929912E-3</v>
      </c>
      <c r="AL11">
        <v>2.1315083005060131E-3</v>
      </c>
      <c r="AM11">
        <v>3.4255895016546134E-3</v>
      </c>
      <c r="AN11">
        <v>-9.6720766612512499E-4</v>
      </c>
      <c r="AO11">
        <v>8.3511379626259874E-3</v>
      </c>
      <c r="AP11">
        <v>1.941250287762486E-4</v>
      </c>
      <c r="AQ11">
        <v>4.9170658962669478E-3</v>
      </c>
      <c r="AR11" t="s">
        <v>24</v>
      </c>
      <c r="AS11" t="s">
        <v>24</v>
      </c>
      <c r="AT11" t="s">
        <v>24</v>
      </c>
      <c r="AU11" t="s">
        <v>24</v>
      </c>
      <c r="AV11">
        <v>0</v>
      </c>
      <c r="AW11">
        <f t="shared" si="0"/>
        <v>3.4490710224586024E-3</v>
      </c>
      <c r="AX11">
        <f t="shared" si="1"/>
        <v>1.0264515921980057</v>
      </c>
      <c r="AY11">
        <f>1-AX11/MAX(AX$2:AX11)</f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f t="shared" ca="1" si="2"/>
        <v>3.4490710224586024E-3</v>
      </c>
      <c r="BF11">
        <f t="shared" ca="1" si="3"/>
        <v>1.0264515921980057</v>
      </c>
      <c r="BG11">
        <f ca="1">1-BF11/MAX(BF$2:BF11)</f>
        <v>0</v>
      </c>
      <c r="BH11">
        <f t="shared" ca="1" si="4"/>
        <v>0.99999999999999778</v>
      </c>
      <c r="BK11">
        <v>1</v>
      </c>
      <c r="BL11">
        <f t="array" ref="BL11:CG15">+TRANSPOSE(Results!E49:I70)</f>
        <v>1</v>
      </c>
      <c r="BM11">
        <v>1</v>
      </c>
      <c r="BN11">
        <v>1</v>
      </c>
      <c r="BO11">
        <v>0</v>
      </c>
      <c r="BP11">
        <v>0</v>
      </c>
      <c r="BQ11">
        <v>0</v>
      </c>
      <c r="BR11">
        <v>1</v>
      </c>
      <c r="BS11">
        <v>1</v>
      </c>
      <c r="BT11">
        <v>1</v>
      </c>
      <c r="BU11">
        <v>1</v>
      </c>
      <c r="BV11">
        <v>1</v>
      </c>
      <c r="BW11">
        <v>0</v>
      </c>
      <c r="BX11">
        <v>1</v>
      </c>
      <c r="BY11">
        <v>1</v>
      </c>
      <c r="BZ11">
        <v>1</v>
      </c>
      <c r="CA11">
        <v>1</v>
      </c>
      <c r="CB11">
        <v>1</v>
      </c>
      <c r="CC11">
        <v>1</v>
      </c>
      <c r="CD11">
        <v>0</v>
      </c>
      <c r="CE11">
        <v>0</v>
      </c>
      <c r="CF11">
        <v>0</v>
      </c>
      <c r="CG11">
        <v>0</v>
      </c>
      <c r="CH11" s="6">
        <v>1</v>
      </c>
    </row>
    <row r="12" spans="1:86" x14ac:dyDescent="0.3">
      <c r="A12" s="1">
        <v>38001</v>
      </c>
      <c r="B12" s="3">
        <v>2004</v>
      </c>
      <c r="C12">
        <v>0</v>
      </c>
      <c r="D12">
        <v>0</v>
      </c>
      <c r="E12">
        <v>0</v>
      </c>
      <c r="F12">
        <v>0</v>
      </c>
      <c r="G12">
        <v>9.1163547433901093E-2</v>
      </c>
      <c r="H12">
        <v>0</v>
      </c>
      <c r="I12">
        <v>0</v>
      </c>
      <c r="J12">
        <v>0</v>
      </c>
      <c r="K12">
        <v>0</v>
      </c>
      <c r="L12">
        <v>0</v>
      </c>
      <c r="M12">
        <v>0.28888888888888797</v>
      </c>
      <c r="N12">
        <v>3.3333333333333298E-2</v>
      </c>
      <c r="O12">
        <v>0.172222222222222</v>
      </c>
      <c r="P12">
        <v>6.7986015022422505E-2</v>
      </c>
      <c r="Q12">
        <v>2.77777777777777E-2</v>
      </c>
      <c r="R12">
        <v>0.12326828122657101</v>
      </c>
      <c r="S12">
        <v>0</v>
      </c>
      <c r="T12">
        <v>0.195359934094882</v>
      </c>
      <c r="U12">
        <v>0</v>
      </c>
      <c r="V12">
        <v>0</v>
      </c>
      <c r="W12">
        <v>0</v>
      </c>
      <c r="X12">
        <v>0</v>
      </c>
      <c r="Y12" s="2">
        <v>2.4054832200211699E-16</v>
      </c>
      <c r="Z12">
        <v>1.2595041660010686E-3</v>
      </c>
      <c r="AA12" t="s">
        <v>24</v>
      </c>
      <c r="AB12" t="s">
        <v>24</v>
      </c>
      <c r="AC12" t="s">
        <v>24</v>
      </c>
      <c r="AD12">
        <v>-2.042228767079024E-2</v>
      </c>
      <c r="AE12">
        <v>-6.069107818245878E-3</v>
      </c>
      <c r="AF12" t="s">
        <v>24</v>
      </c>
      <c r="AG12">
        <v>-7.201500121773674E-3</v>
      </c>
      <c r="AH12" t="s">
        <v>24</v>
      </c>
      <c r="AI12" t="s">
        <v>24</v>
      </c>
      <c r="AJ12">
        <v>5.7873124135343623E-4</v>
      </c>
      <c r="AK12">
        <v>2.5742134251234283E-3</v>
      </c>
      <c r="AL12">
        <v>4.5223772060751788E-3</v>
      </c>
      <c r="AM12">
        <v>2.625974170077372E-3</v>
      </c>
      <c r="AN12">
        <v>-1.2006310506673668E-4</v>
      </c>
      <c r="AO12">
        <v>2.4670646430011711E-3</v>
      </c>
      <c r="AP12">
        <v>1.2638054009570521E-3</v>
      </c>
      <c r="AQ12">
        <v>3.7543885928508214E-3</v>
      </c>
      <c r="AR12" t="s">
        <v>24</v>
      </c>
      <c r="AS12" t="s">
        <v>24</v>
      </c>
      <c r="AT12" t="s">
        <v>24</v>
      </c>
      <c r="AU12" t="s">
        <v>24</v>
      </c>
      <c r="AV12">
        <v>0</v>
      </c>
      <c r="AW12">
        <f t="shared" si="0"/>
        <v>3.8284416023022489E-4</v>
      </c>
      <c r="AX12">
        <f t="shared" si="1"/>
        <v>1.0268445631958378</v>
      </c>
      <c r="AY12">
        <f>1-AX12/MAX(AX$2:AX12)</f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f t="shared" ca="1" si="2"/>
        <v>3.8284416023022489E-4</v>
      </c>
      <c r="BF12">
        <f t="shared" ca="1" si="3"/>
        <v>1.0268445631958378</v>
      </c>
      <c r="BG12">
        <f ca="1">1-BF12/MAX(BF$2:BF12)</f>
        <v>0</v>
      </c>
      <c r="BH12">
        <f t="shared" ca="1" si="4"/>
        <v>0.99999999999999778</v>
      </c>
      <c r="BK12">
        <v>2</v>
      </c>
      <c r="BL12">
        <v>1</v>
      </c>
      <c r="BM12">
        <v>1</v>
      </c>
      <c r="BN12">
        <v>1</v>
      </c>
      <c r="BO12">
        <v>1</v>
      </c>
      <c r="BP12">
        <v>1</v>
      </c>
      <c r="BQ12">
        <v>1</v>
      </c>
      <c r="BR12">
        <v>1</v>
      </c>
      <c r="BS12">
        <v>1</v>
      </c>
      <c r="BT12">
        <v>1</v>
      </c>
      <c r="BU12">
        <v>1</v>
      </c>
      <c r="BV12">
        <v>1</v>
      </c>
      <c r="BW12">
        <v>1</v>
      </c>
      <c r="BX12">
        <v>1</v>
      </c>
      <c r="BY12">
        <v>1.5</v>
      </c>
      <c r="BZ12">
        <v>1</v>
      </c>
      <c r="CA12">
        <v>1.5</v>
      </c>
      <c r="CB12">
        <v>1</v>
      </c>
      <c r="CC12">
        <v>1</v>
      </c>
      <c r="CD12">
        <v>1</v>
      </c>
      <c r="CE12">
        <v>1</v>
      </c>
      <c r="CF12">
        <v>1</v>
      </c>
      <c r="CG12">
        <v>1</v>
      </c>
      <c r="CH12" s="6">
        <v>1</v>
      </c>
    </row>
    <row r="13" spans="1:86" x14ac:dyDescent="0.3">
      <c r="A13" s="1">
        <v>38002</v>
      </c>
      <c r="B13" s="3">
        <v>2004</v>
      </c>
      <c r="C13">
        <v>0</v>
      </c>
      <c r="D13">
        <v>0</v>
      </c>
      <c r="E13">
        <v>0</v>
      </c>
      <c r="F13">
        <v>0</v>
      </c>
      <c r="G13">
        <v>9.1163547433901093E-2</v>
      </c>
      <c r="H13">
        <v>0</v>
      </c>
      <c r="I13">
        <v>0</v>
      </c>
      <c r="J13">
        <v>0</v>
      </c>
      <c r="K13">
        <v>0</v>
      </c>
      <c r="L13">
        <v>0</v>
      </c>
      <c r="M13">
        <v>0.28888888888888797</v>
      </c>
      <c r="N13">
        <v>3.3333333333333298E-2</v>
      </c>
      <c r="O13">
        <v>0.172222222222222</v>
      </c>
      <c r="P13">
        <v>6.7986015022422505E-2</v>
      </c>
      <c r="Q13">
        <v>2.77777777777777E-2</v>
      </c>
      <c r="R13">
        <v>0.12326828122657101</v>
      </c>
      <c r="S13">
        <v>0</v>
      </c>
      <c r="T13">
        <v>0.195359934094882</v>
      </c>
      <c r="U13">
        <v>0</v>
      </c>
      <c r="V13">
        <v>0</v>
      </c>
      <c r="W13">
        <v>0</v>
      </c>
      <c r="X13">
        <v>0</v>
      </c>
      <c r="Y13" s="2">
        <v>2.4054832200211699E-16</v>
      </c>
      <c r="Z13">
        <v>-7.7420390407600959E-4</v>
      </c>
      <c r="AA13" t="s">
        <v>24</v>
      </c>
      <c r="AB13" t="s">
        <v>24</v>
      </c>
      <c r="AC13" t="s">
        <v>24</v>
      </c>
      <c r="AD13">
        <v>4.2887549035353079E-3</v>
      </c>
      <c r="AE13">
        <v>-3.59229111108883E-3</v>
      </c>
      <c r="AF13" t="s">
        <v>24</v>
      </c>
      <c r="AG13">
        <v>1.5543852912770273E-2</v>
      </c>
      <c r="AH13" t="s">
        <v>24</v>
      </c>
      <c r="AI13" t="s">
        <v>24</v>
      </c>
      <c r="AJ13">
        <v>-4.1642933768567536E-3</v>
      </c>
      <c r="AK13">
        <v>5.562817311613566E-3</v>
      </c>
      <c r="AL13">
        <v>-4.4137309649475709E-3</v>
      </c>
      <c r="AM13">
        <v>1.0215326706163097E-2</v>
      </c>
      <c r="AN13">
        <v>-7.2581322915532542E-4</v>
      </c>
      <c r="AO13">
        <v>3.954878441200016E-3</v>
      </c>
      <c r="AP13">
        <v>4.8491536397832213E-4</v>
      </c>
      <c r="AQ13">
        <v>-7.0270935787349886E-3</v>
      </c>
      <c r="AR13" t="s">
        <v>24</v>
      </c>
      <c r="AS13" t="s">
        <v>24</v>
      </c>
      <c r="AT13" t="s">
        <v>24</v>
      </c>
      <c r="AU13" t="s">
        <v>24</v>
      </c>
      <c r="AV13">
        <v>0</v>
      </c>
      <c r="AW13">
        <f t="shared" si="0"/>
        <v>-1.5977188811175159E-3</v>
      </c>
      <c r="AX13">
        <f t="shared" si="1"/>
        <v>1.025203954249247</v>
      </c>
      <c r="AY13">
        <f>1-AX13/MAX(AX$2:AX13)</f>
        <v>1.5977188811174825E-3</v>
      </c>
      <c r="AZ13">
        <v>0</v>
      </c>
      <c r="BA13">
        <v>0</v>
      </c>
      <c r="BB13">
        <v>0</v>
      </c>
      <c r="BC13">
        <v>0</v>
      </c>
      <c r="BD13">
        <v>0</v>
      </c>
      <c r="BE13">
        <f t="shared" ca="1" si="2"/>
        <v>-1.5977188811175159E-3</v>
      </c>
      <c r="BF13">
        <f t="shared" ca="1" si="3"/>
        <v>1.025203954249247</v>
      </c>
      <c r="BG13">
        <f ca="1">1-BF13/MAX(BF$2:BF13)</f>
        <v>1.5977188811174825E-3</v>
      </c>
      <c r="BH13">
        <f t="shared" ca="1" si="4"/>
        <v>0.99999999999999778</v>
      </c>
      <c r="BK13">
        <v>3</v>
      </c>
      <c r="BL13">
        <v>1</v>
      </c>
      <c r="BM13">
        <v>1</v>
      </c>
      <c r="BN13">
        <v>1</v>
      </c>
      <c r="BO13">
        <v>2</v>
      </c>
      <c r="BP13">
        <v>2</v>
      </c>
      <c r="BQ13">
        <v>2</v>
      </c>
      <c r="BR13">
        <v>1</v>
      </c>
      <c r="BS13">
        <v>1</v>
      </c>
      <c r="BT13">
        <v>1</v>
      </c>
      <c r="BU13">
        <v>1</v>
      </c>
      <c r="BV13">
        <v>1</v>
      </c>
      <c r="BW13">
        <v>2</v>
      </c>
      <c r="BX13">
        <v>1</v>
      </c>
      <c r="BY13">
        <v>2</v>
      </c>
      <c r="BZ13">
        <v>1</v>
      </c>
      <c r="CA13">
        <v>2</v>
      </c>
      <c r="CB13">
        <v>1</v>
      </c>
      <c r="CC13">
        <v>1</v>
      </c>
      <c r="CD13">
        <v>2</v>
      </c>
      <c r="CE13">
        <v>2</v>
      </c>
      <c r="CF13">
        <v>2</v>
      </c>
      <c r="CG13">
        <v>2</v>
      </c>
      <c r="CH13" s="6">
        <v>1</v>
      </c>
    </row>
    <row r="14" spans="1:86" x14ac:dyDescent="0.3">
      <c r="A14" s="1">
        <v>38006</v>
      </c>
      <c r="B14" s="3">
        <v>2004</v>
      </c>
      <c r="C14">
        <v>0</v>
      </c>
      <c r="D14">
        <v>0</v>
      </c>
      <c r="E14">
        <v>0</v>
      </c>
      <c r="F14">
        <v>0</v>
      </c>
      <c r="G14">
        <v>9.1163547433901093E-2</v>
      </c>
      <c r="H14">
        <v>0</v>
      </c>
      <c r="I14">
        <v>0</v>
      </c>
      <c r="J14">
        <v>0</v>
      </c>
      <c r="K14">
        <v>0</v>
      </c>
      <c r="L14">
        <v>0</v>
      </c>
      <c r="M14">
        <v>0.28888888888888797</v>
      </c>
      <c r="N14">
        <v>3.3333333333333298E-2</v>
      </c>
      <c r="O14">
        <v>0.172222222222222</v>
      </c>
      <c r="P14">
        <v>6.7986015022422505E-2</v>
      </c>
      <c r="Q14">
        <v>2.77777777777777E-2</v>
      </c>
      <c r="R14">
        <v>0.12326828122657101</v>
      </c>
      <c r="S14">
        <v>0</v>
      </c>
      <c r="T14">
        <v>0.195359934094882</v>
      </c>
      <c r="U14">
        <v>0</v>
      </c>
      <c r="V14">
        <v>0</v>
      </c>
      <c r="W14">
        <v>0</v>
      </c>
      <c r="X14">
        <v>0</v>
      </c>
      <c r="Y14" s="2">
        <v>2.4054832200211699E-16</v>
      </c>
      <c r="Z14">
        <v>-8.7268373971083335E-4</v>
      </c>
      <c r="AA14" t="s">
        <v>24</v>
      </c>
      <c r="AB14" t="s">
        <v>24</v>
      </c>
      <c r="AC14" t="s">
        <v>24</v>
      </c>
      <c r="AD14">
        <v>2.9062925152192332E-2</v>
      </c>
      <c r="AE14">
        <v>1.0814591486875358E-2</v>
      </c>
      <c r="AF14" t="s">
        <v>24</v>
      </c>
      <c r="AG14">
        <v>4.0815500808917271E-3</v>
      </c>
      <c r="AH14" t="s">
        <v>24</v>
      </c>
      <c r="AI14" t="s">
        <v>24</v>
      </c>
      <c r="AJ14">
        <v>-1.7420770794315255E-3</v>
      </c>
      <c r="AK14">
        <v>1.1999825963853405E-2</v>
      </c>
      <c r="AL14">
        <v>-2.0389231178847833E-3</v>
      </c>
      <c r="AM14">
        <v>-7.779104789477076E-4</v>
      </c>
      <c r="AN14">
        <v>4.8365351778212329E-4</v>
      </c>
      <c r="AO14">
        <v>-2.6259401682227068E-4</v>
      </c>
      <c r="AP14">
        <v>-8.7252082434674527E-4</v>
      </c>
      <c r="AQ14">
        <v>-2.2942177084106508E-4</v>
      </c>
      <c r="AR14" t="s">
        <v>24</v>
      </c>
      <c r="AS14" t="s">
        <v>24</v>
      </c>
      <c r="AT14" t="s">
        <v>24</v>
      </c>
      <c r="AU14" t="s">
        <v>24</v>
      </c>
      <c r="AV14">
        <v>0</v>
      </c>
      <c r="AW14">
        <f t="shared" si="0"/>
        <v>2.0784174236218138E-3</v>
      </c>
      <c r="AX14">
        <f t="shared" si="1"/>
        <v>1.0273347560105248</v>
      </c>
      <c r="AY14">
        <f>1-AX14/MAX(AX$2:AX14)</f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f t="shared" ca="1" si="2"/>
        <v>2.0784174236218138E-3</v>
      </c>
      <c r="BF14">
        <f t="shared" ca="1" si="3"/>
        <v>1.0273347560105248</v>
      </c>
      <c r="BG14">
        <f ca="1">1-BF14/MAX(BF$2:BF14)</f>
        <v>0</v>
      </c>
      <c r="BH14">
        <f t="shared" ca="1" si="4"/>
        <v>0.99999999999999778</v>
      </c>
      <c r="BK14">
        <v>4</v>
      </c>
      <c r="BL14">
        <v>1</v>
      </c>
      <c r="BM14">
        <v>1</v>
      </c>
      <c r="BN14">
        <v>1</v>
      </c>
      <c r="BO14">
        <v>1</v>
      </c>
      <c r="BP14">
        <v>1</v>
      </c>
      <c r="BQ14">
        <v>1</v>
      </c>
      <c r="BR14">
        <v>1</v>
      </c>
      <c r="BS14">
        <v>1</v>
      </c>
      <c r="BT14">
        <v>1</v>
      </c>
      <c r="BU14">
        <v>1</v>
      </c>
      <c r="BV14">
        <v>1</v>
      </c>
      <c r="BW14">
        <v>1</v>
      </c>
      <c r="BX14">
        <v>1</v>
      </c>
      <c r="BY14">
        <v>1.5</v>
      </c>
      <c r="BZ14">
        <v>1</v>
      </c>
      <c r="CA14">
        <v>1.5</v>
      </c>
      <c r="CB14">
        <v>1</v>
      </c>
      <c r="CC14">
        <v>1</v>
      </c>
      <c r="CD14">
        <v>1</v>
      </c>
      <c r="CE14">
        <v>1</v>
      </c>
      <c r="CF14">
        <v>1</v>
      </c>
      <c r="CG14">
        <v>1</v>
      </c>
      <c r="CH14" s="6">
        <v>1</v>
      </c>
    </row>
    <row r="15" spans="1:86" x14ac:dyDescent="0.3">
      <c r="A15" s="1">
        <v>38007</v>
      </c>
      <c r="B15" s="3">
        <v>2004</v>
      </c>
      <c r="C15">
        <v>0</v>
      </c>
      <c r="D15">
        <v>0</v>
      </c>
      <c r="E15">
        <v>0</v>
      </c>
      <c r="F15">
        <v>0</v>
      </c>
      <c r="G15">
        <v>9.1163547433901093E-2</v>
      </c>
      <c r="H15">
        <v>0</v>
      </c>
      <c r="I15">
        <v>0</v>
      </c>
      <c r="J15">
        <v>0</v>
      </c>
      <c r="K15">
        <v>0</v>
      </c>
      <c r="L15">
        <v>0</v>
      </c>
      <c r="M15">
        <v>0.28888888888888797</v>
      </c>
      <c r="N15">
        <v>3.3333333333333298E-2</v>
      </c>
      <c r="O15">
        <v>0.172222222222222</v>
      </c>
      <c r="P15">
        <v>6.7986015022422505E-2</v>
      </c>
      <c r="Q15">
        <v>2.77777777777777E-2</v>
      </c>
      <c r="R15">
        <v>0.12326828122657101</v>
      </c>
      <c r="S15">
        <v>0</v>
      </c>
      <c r="T15">
        <v>0.195359934094882</v>
      </c>
      <c r="U15">
        <v>0</v>
      </c>
      <c r="V15">
        <v>0</v>
      </c>
      <c r="W15">
        <v>0</v>
      </c>
      <c r="X15">
        <v>0</v>
      </c>
      <c r="Y15" s="2">
        <v>2.4054832200211699E-16</v>
      </c>
      <c r="Z15">
        <v>6.789456871378885E-4</v>
      </c>
      <c r="AA15" t="s">
        <v>24</v>
      </c>
      <c r="AB15" t="s">
        <v>24</v>
      </c>
      <c r="AC15" t="s">
        <v>24</v>
      </c>
      <c r="AD15">
        <v>1.3256353767729934E-3</v>
      </c>
      <c r="AE15">
        <v>1.2125723875629379E-2</v>
      </c>
      <c r="AF15" t="s">
        <v>24</v>
      </c>
      <c r="AG15">
        <v>1.0164291661658442E-3</v>
      </c>
      <c r="AH15" t="s">
        <v>24</v>
      </c>
      <c r="AI15" t="s">
        <v>24</v>
      </c>
      <c r="AJ15">
        <v>2.9081103284993581E-3</v>
      </c>
      <c r="AK15">
        <v>-1.3455102286238363E-3</v>
      </c>
      <c r="AL15">
        <v>2.3103339227574793E-3</v>
      </c>
      <c r="AM15">
        <v>-4.1521243068389779E-3</v>
      </c>
      <c r="AN15">
        <v>6.0473634138591414E-4</v>
      </c>
      <c r="AO15">
        <v>7.880959032933843E-3</v>
      </c>
      <c r="AP15">
        <v>4.0779795091197002E-3</v>
      </c>
      <c r="AQ15">
        <v>2.3976737906348244E-3</v>
      </c>
      <c r="AR15" t="s">
        <v>24</v>
      </c>
      <c r="AS15" t="s">
        <v>24</v>
      </c>
      <c r="AT15" t="s">
        <v>24</v>
      </c>
      <c r="AU15" t="s">
        <v>24</v>
      </c>
      <c r="AV15">
        <v>0</v>
      </c>
      <c r="AW15">
        <f t="shared" si="0"/>
        <v>2.4884044007471929E-3</v>
      </c>
      <c r="AX15">
        <f t="shared" si="1"/>
        <v>1.0298911803384219</v>
      </c>
      <c r="AY15">
        <f>1-AX15/MAX(AX$2:AX15)</f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f t="shared" ca="1" si="2"/>
        <v>2.4884044007471929E-3</v>
      </c>
      <c r="BF15">
        <f t="shared" ca="1" si="3"/>
        <v>1.0298911803384219</v>
      </c>
      <c r="BG15">
        <f ca="1">1-BF15/MAX(BF$2:BF15)</f>
        <v>0</v>
      </c>
      <c r="BH15">
        <f t="shared" ca="1" si="4"/>
        <v>0.99999999999999778</v>
      </c>
      <c r="BK15">
        <v>5</v>
      </c>
      <c r="BL15">
        <v>1</v>
      </c>
      <c r="BM15">
        <v>1</v>
      </c>
      <c r="BN15">
        <v>1</v>
      </c>
      <c r="BO15">
        <v>1</v>
      </c>
      <c r="BP15">
        <v>1</v>
      </c>
      <c r="BQ15">
        <v>1</v>
      </c>
      <c r="BR15">
        <v>1</v>
      </c>
      <c r="BS15">
        <v>1</v>
      </c>
      <c r="BT15">
        <v>1</v>
      </c>
      <c r="BU15">
        <v>1</v>
      </c>
      <c r="BV15">
        <v>1</v>
      </c>
      <c r="BW15">
        <v>1</v>
      </c>
      <c r="BX15">
        <v>1</v>
      </c>
      <c r="BY15">
        <v>1</v>
      </c>
      <c r="BZ15">
        <v>1</v>
      </c>
      <c r="CA15">
        <v>1</v>
      </c>
      <c r="CB15">
        <v>1</v>
      </c>
      <c r="CC15">
        <v>1</v>
      </c>
      <c r="CD15">
        <v>1</v>
      </c>
      <c r="CE15">
        <v>1</v>
      </c>
      <c r="CF15">
        <v>1</v>
      </c>
      <c r="CG15">
        <v>1</v>
      </c>
      <c r="CH15" s="6">
        <v>1</v>
      </c>
    </row>
    <row r="16" spans="1:86" x14ac:dyDescent="0.3">
      <c r="A16" s="1">
        <v>38008</v>
      </c>
      <c r="B16" s="3">
        <v>2004</v>
      </c>
      <c r="C16">
        <v>0</v>
      </c>
      <c r="D16">
        <v>0</v>
      </c>
      <c r="E16">
        <v>0</v>
      </c>
      <c r="F16">
        <v>0</v>
      </c>
      <c r="G16">
        <v>9.1163547433901093E-2</v>
      </c>
      <c r="H16">
        <v>0</v>
      </c>
      <c r="I16">
        <v>0</v>
      </c>
      <c r="J16">
        <v>0</v>
      </c>
      <c r="K16">
        <v>0</v>
      </c>
      <c r="L16">
        <v>0</v>
      </c>
      <c r="M16">
        <v>0.28888888888888797</v>
      </c>
      <c r="N16">
        <v>3.3333333333333298E-2</v>
      </c>
      <c r="O16">
        <v>0.172222222222222</v>
      </c>
      <c r="P16">
        <v>6.7986015022422505E-2</v>
      </c>
      <c r="Q16">
        <v>2.77777777777777E-2</v>
      </c>
      <c r="R16">
        <v>0.12326828122657101</v>
      </c>
      <c r="S16">
        <v>0</v>
      </c>
      <c r="T16">
        <v>0.195359934094882</v>
      </c>
      <c r="U16">
        <v>0</v>
      </c>
      <c r="V16">
        <v>0</v>
      </c>
      <c r="W16">
        <v>0</v>
      </c>
      <c r="X16">
        <v>0</v>
      </c>
      <c r="Y16" s="2">
        <v>2.4054832200211699E-16</v>
      </c>
      <c r="Z16">
        <v>1.744072804181096E-3</v>
      </c>
      <c r="AA16" t="s">
        <v>24</v>
      </c>
      <c r="AB16" t="s">
        <v>24</v>
      </c>
      <c r="AC16" t="s">
        <v>24</v>
      </c>
      <c r="AD16">
        <v>-2.5326283480615608E-3</v>
      </c>
      <c r="AE16">
        <v>6.3455740989937226E-4</v>
      </c>
      <c r="AF16" t="s">
        <v>24</v>
      </c>
      <c r="AG16">
        <v>8.1220409752784661E-3</v>
      </c>
      <c r="AH16" t="s">
        <v>24</v>
      </c>
      <c r="AI16" t="s">
        <v>24</v>
      </c>
      <c r="AJ16">
        <v>4.2933133244198451E-3</v>
      </c>
      <c r="AK16">
        <v>-5.6424357802363767E-3</v>
      </c>
      <c r="AL16">
        <v>5.0503255022884552E-3</v>
      </c>
      <c r="AM16">
        <v>-5.9927752483893704E-3</v>
      </c>
      <c r="AN16">
        <v>7.2599603607592655E-4</v>
      </c>
      <c r="AO16">
        <v>-2.6062843068251906E-3</v>
      </c>
      <c r="AP16">
        <v>1.6434208392583916E-3</v>
      </c>
      <c r="AQ16">
        <v>7.289628974920026E-3</v>
      </c>
      <c r="AR16" t="s">
        <v>24</v>
      </c>
      <c r="AS16" t="s">
        <v>24</v>
      </c>
      <c r="AT16" t="s">
        <v>24</v>
      </c>
      <c r="AU16" t="s">
        <v>24</v>
      </c>
      <c r="AV16">
        <v>0</v>
      </c>
      <c r="AW16">
        <f t="shared" si="0"/>
        <v>2.4066751173987414E-3</v>
      </c>
      <c r="AX16">
        <f t="shared" si="1"/>
        <v>1.0323697938157708</v>
      </c>
      <c r="AY16">
        <f>1-AX16/MAX(AX$2:AX16)</f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f t="shared" ca="1" si="2"/>
        <v>2.4066751173987414E-3</v>
      </c>
      <c r="BF16">
        <f t="shared" ca="1" si="3"/>
        <v>1.0323697938157708</v>
      </c>
      <c r="BG16">
        <f ca="1">1-BF16/MAX(BF$2:BF16)</f>
        <v>0</v>
      </c>
      <c r="BH16">
        <f t="shared" ca="1" si="4"/>
        <v>0.99999999999999778</v>
      </c>
    </row>
    <row r="17" spans="1:77" x14ac:dyDescent="0.3">
      <c r="A17" s="1">
        <v>38009</v>
      </c>
      <c r="B17" s="3">
        <v>2004</v>
      </c>
      <c r="C17">
        <v>0</v>
      </c>
      <c r="D17">
        <v>0</v>
      </c>
      <c r="E17">
        <v>0</v>
      </c>
      <c r="F17">
        <v>0</v>
      </c>
      <c r="G17">
        <v>9.1163547433901093E-2</v>
      </c>
      <c r="H17">
        <v>0</v>
      </c>
      <c r="I17">
        <v>0</v>
      </c>
      <c r="J17">
        <v>0</v>
      </c>
      <c r="K17">
        <v>0</v>
      </c>
      <c r="L17">
        <v>0</v>
      </c>
      <c r="M17">
        <v>0.28888888888888797</v>
      </c>
      <c r="N17">
        <v>3.3333333333333298E-2</v>
      </c>
      <c r="O17">
        <v>0.172222222222222</v>
      </c>
      <c r="P17">
        <v>6.7986015022422505E-2</v>
      </c>
      <c r="Q17">
        <v>2.77777777777777E-2</v>
      </c>
      <c r="R17">
        <v>0.12326828122657101</v>
      </c>
      <c r="S17">
        <v>0</v>
      </c>
      <c r="T17">
        <v>0.195359934094882</v>
      </c>
      <c r="U17">
        <v>0</v>
      </c>
      <c r="V17">
        <v>0</v>
      </c>
      <c r="W17">
        <v>0</v>
      </c>
      <c r="X17">
        <v>0</v>
      </c>
      <c r="Y17" s="2">
        <v>2.4054832200211699E-16</v>
      </c>
      <c r="Z17">
        <v>-2.4183400756750961E-3</v>
      </c>
      <c r="AA17" t="s">
        <v>24</v>
      </c>
      <c r="AB17" t="s">
        <v>24</v>
      </c>
      <c r="AC17" t="s">
        <v>24</v>
      </c>
      <c r="AD17">
        <v>-1.6735161087618744E-3</v>
      </c>
      <c r="AE17">
        <v>-1.0705376339912864E-2</v>
      </c>
      <c r="AF17" t="s">
        <v>24</v>
      </c>
      <c r="AG17">
        <v>-1.6112834276879484E-2</v>
      </c>
      <c r="AH17" t="s">
        <v>24</v>
      </c>
      <c r="AI17" t="s">
        <v>24</v>
      </c>
      <c r="AJ17">
        <v>-7.5092340827507265E-3</v>
      </c>
      <c r="AK17">
        <v>5.4201247810308217E-3</v>
      </c>
      <c r="AL17">
        <v>-7.9358347707477739E-3</v>
      </c>
      <c r="AM17">
        <v>-3.6698291613952438E-3</v>
      </c>
      <c r="AN17">
        <v>-1.4495395269810141E-3</v>
      </c>
      <c r="AO17">
        <v>-3.2229974001541928E-3</v>
      </c>
      <c r="AP17">
        <v>-7.0472219890992394E-3</v>
      </c>
      <c r="AQ17">
        <v>-1.1985244785377547E-2</v>
      </c>
      <c r="AR17" t="s">
        <v>24</v>
      </c>
      <c r="AS17" t="s">
        <v>24</v>
      </c>
      <c r="AT17" t="s">
        <v>24</v>
      </c>
      <c r="AU17" t="s">
        <v>24</v>
      </c>
      <c r="AV17">
        <v>0</v>
      </c>
      <c r="AW17">
        <f t="shared" si="0"/>
        <v>-6.5364462577611592E-3</v>
      </c>
      <c r="AX17">
        <f t="shared" si="1"/>
        <v>1.025621764140358</v>
      </c>
      <c r="AY17">
        <f>1-AX17/MAX(AX$2:AX17)</f>
        <v>6.5364462577611748E-3</v>
      </c>
      <c r="AZ17">
        <v>0</v>
      </c>
      <c r="BA17">
        <v>0</v>
      </c>
      <c r="BB17">
        <v>0</v>
      </c>
      <c r="BC17">
        <v>0</v>
      </c>
      <c r="BD17">
        <v>0</v>
      </c>
      <c r="BE17">
        <f t="shared" ca="1" si="2"/>
        <v>-6.5364462577611592E-3</v>
      </c>
      <c r="BF17">
        <f t="shared" ca="1" si="3"/>
        <v>1.025621764140358</v>
      </c>
      <c r="BG17">
        <f ca="1">1-BF17/MAX(BF$2:BF17)</f>
        <v>6.5364462577611748E-3</v>
      </c>
      <c r="BH17">
        <f t="shared" ca="1" si="4"/>
        <v>0.99999999999999778</v>
      </c>
    </row>
    <row r="18" spans="1:77" x14ac:dyDescent="0.3">
      <c r="A18" s="1">
        <v>38012</v>
      </c>
      <c r="B18" s="3">
        <v>2004</v>
      </c>
      <c r="C18">
        <v>0</v>
      </c>
      <c r="D18">
        <v>0</v>
      </c>
      <c r="E18">
        <v>0</v>
      </c>
      <c r="F18">
        <v>0</v>
      </c>
      <c r="G18">
        <v>9.1163547433901093E-2</v>
      </c>
      <c r="H18">
        <v>0</v>
      </c>
      <c r="I18">
        <v>0</v>
      </c>
      <c r="J18">
        <v>0</v>
      </c>
      <c r="K18">
        <v>0</v>
      </c>
      <c r="L18">
        <v>0</v>
      </c>
      <c r="M18">
        <v>0.28888888888888797</v>
      </c>
      <c r="N18">
        <v>3.3333333333333298E-2</v>
      </c>
      <c r="O18">
        <v>0.172222222222222</v>
      </c>
      <c r="P18">
        <v>6.7986015022422505E-2</v>
      </c>
      <c r="Q18">
        <v>2.77777777777777E-2</v>
      </c>
      <c r="R18">
        <v>0.12326828122657101</v>
      </c>
      <c r="S18">
        <v>0</v>
      </c>
      <c r="T18">
        <v>0.195359934094882</v>
      </c>
      <c r="U18">
        <v>0</v>
      </c>
      <c r="V18">
        <v>0</v>
      </c>
      <c r="W18">
        <v>0</v>
      </c>
      <c r="X18">
        <v>0</v>
      </c>
      <c r="Y18" s="2">
        <v>2.4054832200211699E-16</v>
      </c>
      <c r="Z18">
        <v>-3.8795144591386999E-3</v>
      </c>
      <c r="AA18" t="s">
        <v>24</v>
      </c>
      <c r="AB18" t="s">
        <v>24</v>
      </c>
      <c r="AC18" t="s">
        <v>24</v>
      </c>
      <c r="AD18">
        <v>6.6474050757323599E-3</v>
      </c>
      <c r="AE18">
        <v>3.2036856920609758E-3</v>
      </c>
      <c r="AF18" t="s">
        <v>24</v>
      </c>
      <c r="AG18">
        <v>1.6376709482776031E-2</v>
      </c>
      <c r="AH18" t="s">
        <v>24</v>
      </c>
      <c r="AI18" t="s">
        <v>24</v>
      </c>
      <c r="AJ18">
        <v>-4.1893615651085181E-3</v>
      </c>
      <c r="AK18">
        <v>9.9394792303606483E-3</v>
      </c>
      <c r="AL18">
        <v>-5.5104583498882809E-3</v>
      </c>
      <c r="AM18">
        <v>1.5259360688167689E-2</v>
      </c>
      <c r="AN18">
        <v>-7.2588556191466314E-4</v>
      </c>
      <c r="AO18">
        <v>1.2584032117455068E-2</v>
      </c>
      <c r="AP18">
        <v>-3.6948922729510558E-3</v>
      </c>
      <c r="AQ18">
        <v>-6.0656432072242472E-3</v>
      </c>
      <c r="AR18" t="s">
        <v>24</v>
      </c>
      <c r="AS18" t="s">
        <v>24</v>
      </c>
      <c r="AT18" t="s">
        <v>24</v>
      </c>
      <c r="AU18" t="s">
        <v>24</v>
      </c>
      <c r="AV18">
        <v>0</v>
      </c>
      <c r="AW18">
        <f t="shared" si="0"/>
        <v>1.6152160206009034E-4</v>
      </c>
      <c r="AX18">
        <f t="shared" si="1"/>
        <v>1.0257874242108096</v>
      </c>
      <c r="AY18">
        <f>1-AX18/MAX(AX$2:AX18)</f>
        <v>6.3759804329724945E-3</v>
      </c>
      <c r="AZ18">
        <v>0</v>
      </c>
      <c r="BA18">
        <v>0</v>
      </c>
      <c r="BB18">
        <v>0</v>
      </c>
      <c r="BC18">
        <v>0</v>
      </c>
      <c r="BD18">
        <v>0</v>
      </c>
      <c r="BE18">
        <f t="shared" ca="1" si="2"/>
        <v>1.6152160206009034E-4</v>
      </c>
      <c r="BF18">
        <f t="shared" ca="1" si="3"/>
        <v>1.0257874242108096</v>
      </c>
      <c r="BG18">
        <f ca="1">1-BF18/MAX(BF$2:BF18)</f>
        <v>6.3759804329724945E-3</v>
      </c>
      <c r="BH18">
        <f t="shared" ca="1" si="4"/>
        <v>0.99999999999999778</v>
      </c>
    </row>
    <row r="19" spans="1:77" x14ac:dyDescent="0.3">
      <c r="A19" s="1">
        <v>38013</v>
      </c>
      <c r="B19" s="3">
        <v>2004</v>
      </c>
      <c r="C19">
        <v>0</v>
      </c>
      <c r="D19">
        <v>0</v>
      </c>
      <c r="E19">
        <v>0</v>
      </c>
      <c r="F19">
        <v>0</v>
      </c>
      <c r="G19">
        <v>9.1163547433901093E-2</v>
      </c>
      <c r="H19">
        <v>0</v>
      </c>
      <c r="I19">
        <v>0</v>
      </c>
      <c r="J19">
        <v>0</v>
      </c>
      <c r="K19">
        <v>0</v>
      </c>
      <c r="L19">
        <v>0</v>
      </c>
      <c r="M19">
        <v>0.28888888888888797</v>
      </c>
      <c r="N19">
        <v>3.3333333333333298E-2</v>
      </c>
      <c r="O19">
        <v>0.172222222222222</v>
      </c>
      <c r="P19">
        <v>6.7986015022422505E-2</v>
      </c>
      <c r="Q19">
        <v>2.77777777777777E-2</v>
      </c>
      <c r="R19">
        <v>0.12326828122657101</v>
      </c>
      <c r="S19">
        <v>0</v>
      </c>
      <c r="T19">
        <v>0.195359934094882</v>
      </c>
      <c r="U19">
        <v>0</v>
      </c>
      <c r="V19">
        <v>0</v>
      </c>
      <c r="W19">
        <v>0</v>
      </c>
      <c r="X19">
        <v>0</v>
      </c>
      <c r="Y19" s="2">
        <v>2.4054832200211699E-16</v>
      </c>
      <c r="Z19">
        <v>1.4609797290947579E-3</v>
      </c>
      <c r="AA19" t="s">
        <v>24</v>
      </c>
      <c r="AB19" t="s">
        <v>24</v>
      </c>
      <c r="AC19" t="s">
        <v>24</v>
      </c>
      <c r="AD19">
        <v>-5.0530406306242837E-3</v>
      </c>
      <c r="AE19">
        <v>-4.3996849487616396E-3</v>
      </c>
      <c r="AF19" t="s">
        <v>24</v>
      </c>
      <c r="AG19">
        <v>-1.4098714345458063E-2</v>
      </c>
      <c r="AH19" t="s">
        <v>24</v>
      </c>
      <c r="AI19" t="s">
        <v>24</v>
      </c>
      <c r="AJ19">
        <v>3.9723335371832924E-3</v>
      </c>
      <c r="AK19">
        <v>-1.2510459540198471E-2</v>
      </c>
      <c r="AL19">
        <v>6.0775083045037093E-3</v>
      </c>
      <c r="AM19">
        <v>-2.2026314940228997E-2</v>
      </c>
      <c r="AN19">
        <v>1.2097957700802908E-3</v>
      </c>
      <c r="AO19">
        <v>-1.0270491305383378E-2</v>
      </c>
      <c r="AP19">
        <v>4.0011205986190124E-3</v>
      </c>
      <c r="AQ19">
        <v>6.2179638900969891E-3</v>
      </c>
      <c r="AR19" t="s">
        <v>24</v>
      </c>
      <c r="AS19" t="s">
        <v>24</v>
      </c>
      <c r="AT19" t="s">
        <v>24</v>
      </c>
      <c r="AU19" t="s">
        <v>24</v>
      </c>
      <c r="AV19">
        <v>0</v>
      </c>
      <c r="AW19">
        <f t="shared" si="0"/>
        <v>-1.9858415474395563E-4</v>
      </c>
      <c r="AX19">
        <f t="shared" si="1"/>
        <v>1.0255837190822257</v>
      </c>
      <c r="AY19">
        <f>1-AX19/MAX(AX$2:AX19)</f>
        <v>6.5732984190315369E-3</v>
      </c>
      <c r="AZ19">
        <v>0</v>
      </c>
      <c r="BA19">
        <v>0</v>
      </c>
      <c r="BB19">
        <v>0</v>
      </c>
      <c r="BC19">
        <v>0</v>
      </c>
      <c r="BD19">
        <v>0</v>
      </c>
      <c r="BE19">
        <f t="shared" ca="1" si="2"/>
        <v>-1.9858415474395563E-4</v>
      </c>
      <c r="BF19">
        <f t="shared" ca="1" si="3"/>
        <v>1.0255837190822257</v>
      </c>
      <c r="BG19">
        <f ca="1">1-BF19/MAX(BF$2:BF19)</f>
        <v>6.5732984190315369E-3</v>
      </c>
      <c r="BH19">
        <f t="shared" ca="1" si="4"/>
        <v>0.99999999999999778</v>
      </c>
    </row>
    <row r="20" spans="1:77" x14ac:dyDescent="0.3">
      <c r="A20" s="1">
        <v>38014</v>
      </c>
      <c r="B20" s="3">
        <v>2004</v>
      </c>
      <c r="C20">
        <v>0</v>
      </c>
      <c r="D20">
        <v>0</v>
      </c>
      <c r="E20">
        <v>0</v>
      </c>
      <c r="F20">
        <v>0</v>
      </c>
      <c r="G20">
        <v>9.1163547433901093E-2</v>
      </c>
      <c r="H20">
        <v>0</v>
      </c>
      <c r="I20">
        <v>0</v>
      </c>
      <c r="J20">
        <v>0</v>
      </c>
      <c r="K20">
        <v>0</v>
      </c>
      <c r="L20">
        <v>0</v>
      </c>
      <c r="M20">
        <v>0.28888888888888797</v>
      </c>
      <c r="N20">
        <v>3.3333333333333298E-2</v>
      </c>
      <c r="O20">
        <v>0.172222222222222</v>
      </c>
      <c r="P20">
        <v>6.7986015022422505E-2</v>
      </c>
      <c r="Q20">
        <v>2.77777777777777E-2</v>
      </c>
      <c r="R20">
        <v>0.12326828122657101</v>
      </c>
      <c r="S20">
        <v>0</v>
      </c>
      <c r="T20">
        <v>0.195359934094882</v>
      </c>
      <c r="U20">
        <v>0</v>
      </c>
      <c r="V20">
        <v>0</v>
      </c>
      <c r="W20">
        <v>0</v>
      </c>
      <c r="X20">
        <v>0</v>
      </c>
      <c r="Y20" s="2">
        <v>2.4054832200211699E-16</v>
      </c>
      <c r="Z20">
        <v>-2.0421282250013828E-3</v>
      </c>
      <c r="AA20" t="s">
        <v>24</v>
      </c>
      <c r="AB20" t="s">
        <v>24</v>
      </c>
      <c r="AC20" t="s">
        <v>24</v>
      </c>
      <c r="AD20">
        <v>-1.4140378575408286E-2</v>
      </c>
      <c r="AE20">
        <v>-1.2829427000231264E-2</v>
      </c>
      <c r="AF20" t="s">
        <v>24</v>
      </c>
      <c r="AG20">
        <v>-1.9407795608464617E-2</v>
      </c>
      <c r="AH20" t="s">
        <v>24</v>
      </c>
      <c r="AI20" t="s">
        <v>24</v>
      </c>
      <c r="AJ20">
        <v>-7.2175268908378776E-3</v>
      </c>
      <c r="AK20">
        <v>-1.5625040453576822E-2</v>
      </c>
      <c r="AL20">
        <v>-7.9067772248937462E-3</v>
      </c>
      <c r="AM20">
        <v>-1.6958680452026198E-2</v>
      </c>
      <c r="AN20">
        <v>-2.5387680965207604E-3</v>
      </c>
      <c r="AO20">
        <v>-1.1422355523102112E-2</v>
      </c>
      <c r="AP20">
        <v>-4.0817214723838369E-3</v>
      </c>
      <c r="AQ20">
        <v>-8.8113921026634623E-3</v>
      </c>
      <c r="AR20" t="s">
        <v>24</v>
      </c>
      <c r="AS20" t="s">
        <v>24</v>
      </c>
      <c r="AT20" t="s">
        <v>24</v>
      </c>
      <c r="AU20" t="s">
        <v>24</v>
      </c>
      <c r="AV20">
        <v>0</v>
      </c>
      <c r="AW20">
        <f t="shared" si="0"/>
        <v>-9.6095893764240308E-3</v>
      </c>
      <c r="AX20">
        <f t="shared" si="1"/>
        <v>1.0157282806706998</v>
      </c>
      <c r="AY20">
        <f>1-AX20/MAX(AX$2:AX20)</f>
        <v>1.6119721096799822E-2</v>
      </c>
      <c r="AZ20">
        <v>0</v>
      </c>
      <c r="BA20">
        <v>0</v>
      </c>
      <c r="BB20">
        <v>0</v>
      </c>
      <c r="BC20">
        <v>0</v>
      </c>
      <c r="BD20">
        <v>0</v>
      </c>
      <c r="BE20">
        <f t="shared" ca="1" si="2"/>
        <v>-9.6095893764240308E-3</v>
      </c>
      <c r="BF20">
        <f t="shared" ca="1" si="3"/>
        <v>1.0157282806706998</v>
      </c>
      <c r="BG20">
        <f ca="1">1-BF20/MAX(BF$2:BF20)</f>
        <v>1.6119721096799822E-2</v>
      </c>
      <c r="BH20">
        <f t="shared" ca="1" si="4"/>
        <v>0.99999999999999778</v>
      </c>
    </row>
    <row r="21" spans="1:77" ht="15" thickBot="1" x14ac:dyDescent="0.35">
      <c r="A21" s="1">
        <v>38015</v>
      </c>
      <c r="B21" s="3">
        <v>2004</v>
      </c>
      <c r="C21">
        <v>0</v>
      </c>
      <c r="D21">
        <v>0</v>
      </c>
      <c r="E21">
        <v>0</v>
      </c>
      <c r="F21">
        <v>0</v>
      </c>
      <c r="G21">
        <v>9.1163547433901093E-2</v>
      </c>
      <c r="H21">
        <v>0</v>
      </c>
      <c r="I21">
        <v>0</v>
      </c>
      <c r="J21">
        <v>0</v>
      </c>
      <c r="K21">
        <v>0</v>
      </c>
      <c r="L21">
        <v>0</v>
      </c>
      <c r="M21">
        <v>0.28888888888888797</v>
      </c>
      <c r="N21">
        <v>3.3333333333333298E-2</v>
      </c>
      <c r="O21">
        <v>0.172222222222222</v>
      </c>
      <c r="P21">
        <v>6.7986015022422505E-2</v>
      </c>
      <c r="Q21">
        <v>2.77777777777777E-2</v>
      </c>
      <c r="R21">
        <v>0.12326828122657101</v>
      </c>
      <c r="S21">
        <v>0</v>
      </c>
      <c r="T21">
        <v>0.195359934094882</v>
      </c>
      <c r="U21">
        <v>0</v>
      </c>
      <c r="V21">
        <v>0</v>
      </c>
      <c r="W21">
        <v>0</v>
      </c>
      <c r="X21">
        <v>0</v>
      </c>
      <c r="Y21" s="2">
        <v>2.4054832200211699E-16</v>
      </c>
      <c r="Z21">
        <v>-2.3373462019221636E-3</v>
      </c>
      <c r="AA21" t="s">
        <v>24</v>
      </c>
      <c r="AB21" t="s">
        <v>24</v>
      </c>
      <c r="AC21" t="s">
        <v>24</v>
      </c>
      <c r="AD21">
        <v>-1.5747379698959674E-2</v>
      </c>
      <c r="AE21">
        <v>1.2994881475940634E-3</v>
      </c>
      <c r="AF21" t="s">
        <v>24</v>
      </c>
      <c r="AG21">
        <v>6.2502617870865418E-3</v>
      </c>
      <c r="AH21" t="s">
        <v>24</v>
      </c>
      <c r="AI21" t="s">
        <v>24</v>
      </c>
      <c r="AJ21">
        <v>-1.1728011912247593E-3</v>
      </c>
      <c r="AK21">
        <v>-9.437905850527728E-3</v>
      </c>
      <c r="AL21">
        <v>-1.7967410664210259E-4</v>
      </c>
      <c r="AM21">
        <v>3.7741730134999152E-3</v>
      </c>
      <c r="AN21">
        <v>2.4335409725151358E-4</v>
      </c>
      <c r="AO21">
        <v>9.7001758487280654E-4</v>
      </c>
      <c r="AP21">
        <v>-4.8885737091686199E-4</v>
      </c>
      <c r="AQ21">
        <v>-2.0776090870348041E-3</v>
      </c>
      <c r="AR21" t="s">
        <v>24</v>
      </c>
      <c r="AS21" t="s">
        <v>24</v>
      </c>
      <c r="AT21" t="s">
        <v>24</v>
      </c>
      <c r="AU21" t="s">
        <v>24</v>
      </c>
      <c r="AV21">
        <v>0</v>
      </c>
      <c r="AW21">
        <f t="shared" si="0"/>
        <v>-2.1428953194156343E-3</v>
      </c>
      <c r="AX21">
        <f t="shared" si="1"/>
        <v>1.0135516812922525</v>
      </c>
      <c r="AY21">
        <f>1-AX21/MAX(AX$2:AX21)</f>
        <v>1.8228073541326828E-2</v>
      </c>
      <c r="AZ21">
        <v>0</v>
      </c>
      <c r="BA21">
        <v>0</v>
      </c>
      <c r="BB21">
        <v>0</v>
      </c>
      <c r="BC21">
        <v>0</v>
      </c>
      <c r="BD21">
        <v>0</v>
      </c>
      <c r="BE21">
        <f t="shared" ca="1" si="2"/>
        <v>-2.1428953194156343E-3</v>
      </c>
      <c r="BF21">
        <f t="shared" ca="1" si="3"/>
        <v>1.0135516812922525</v>
      </c>
      <c r="BG21">
        <f ca="1">1-BF21/MAX(BF$2:BF21)</f>
        <v>1.8228073541326828E-2</v>
      </c>
      <c r="BH21">
        <f t="shared" ca="1" si="4"/>
        <v>0.99999999999999778</v>
      </c>
    </row>
    <row r="22" spans="1:77" ht="15" thickTop="1" x14ac:dyDescent="0.3">
      <c r="A22" s="1">
        <v>38016</v>
      </c>
      <c r="B22" s="3">
        <v>2004</v>
      </c>
      <c r="C22">
        <v>0</v>
      </c>
      <c r="D22">
        <v>0</v>
      </c>
      <c r="E22">
        <v>0</v>
      </c>
      <c r="F22">
        <v>0</v>
      </c>
      <c r="G22">
        <v>9.1163547433901093E-2</v>
      </c>
      <c r="H22">
        <v>0</v>
      </c>
      <c r="I22">
        <v>0</v>
      </c>
      <c r="J22">
        <v>0</v>
      </c>
      <c r="K22">
        <v>0</v>
      </c>
      <c r="L22">
        <v>0</v>
      </c>
      <c r="M22">
        <v>0.28888888888888797</v>
      </c>
      <c r="N22">
        <v>3.3333333333333298E-2</v>
      </c>
      <c r="O22">
        <v>0.172222222222222</v>
      </c>
      <c r="P22">
        <v>6.7986015022422505E-2</v>
      </c>
      <c r="Q22">
        <v>2.77777777777777E-2</v>
      </c>
      <c r="R22">
        <v>0.12326828122657101</v>
      </c>
      <c r="S22">
        <v>0</v>
      </c>
      <c r="T22">
        <v>0.195359934094882</v>
      </c>
      <c r="U22">
        <v>0</v>
      </c>
      <c r="V22">
        <v>0</v>
      </c>
      <c r="W22">
        <v>0</v>
      </c>
      <c r="X22">
        <v>0</v>
      </c>
      <c r="Y22" s="2">
        <v>2.4054832200211699E-16</v>
      </c>
      <c r="Z22">
        <v>1.9519174088646896E-3</v>
      </c>
      <c r="AA22" t="s">
        <v>24</v>
      </c>
      <c r="AB22" t="s">
        <v>24</v>
      </c>
      <c r="AC22" t="s">
        <v>24</v>
      </c>
      <c r="AD22">
        <v>-1.3677549197876893E-3</v>
      </c>
      <c r="AE22">
        <v>-2.5963128696048221E-3</v>
      </c>
      <c r="AF22" t="s">
        <v>24</v>
      </c>
      <c r="AG22">
        <v>0</v>
      </c>
      <c r="AH22" t="s">
        <v>24</v>
      </c>
      <c r="AI22" t="s">
        <v>24</v>
      </c>
      <c r="AJ22">
        <v>4.5793846417907513E-3</v>
      </c>
      <c r="AK22">
        <v>1.2992415680566083E-3</v>
      </c>
      <c r="AL22">
        <v>2.4186639574241831E-3</v>
      </c>
      <c r="AM22">
        <v>-4.5648992847415748E-3</v>
      </c>
      <c r="AN22">
        <v>4.8371848005590579E-4</v>
      </c>
      <c r="AO22">
        <v>0</v>
      </c>
      <c r="AP22">
        <v>5.2738020145783882E-3</v>
      </c>
      <c r="AQ22">
        <v>6.9408269664135158E-3</v>
      </c>
      <c r="AR22" t="s">
        <v>24</v>
      </c>
      <c r="AS22" t="s">
        <v>24</v>
      </c>
      <c r="AT22" t="s">
        <v>24</v>
      </c>
      <c r="AU22" t="s">
        <v>24</v>
      </c>
      <c r="AV22">
        <v>0</v>
      </c>
      <c r="AW22">
        <f t="shared" si="0"/>
        <v>2.7171464960989273E-3</v>
      </c>
      <c r="AX22">
        <f t="shared" si="1"/>
        <v>1.0163056496916909</v>
      </c>
      <c r="AY22">
        <f>1-AX22/MAX(AX$2:AX22)</f>
        <v>1.55604553913814E-2</v>
      </c>
      <c r="AZ22">
        <v>0</v>
      </c>
      <c r="BA22">
        <v>0</v>
      </c>
      <c r="BB22">
        <v>0</v>
      </c>
      <c r="BC22">
        <v>0</v>
      </c>
      <c r="BD22">
        <v>0</v>
      </c>
      <c r="BE22">
        <f t="shared" ca="1" si="2"/>
        <v>2.7171464960989273E-3</v>
      </c>
      <c r="BF22">
        <f t="shared" ca="1" si="3"/>
        <v>1.0163056496916909</v>
      </c>
      <c r="BG22">
        <f ca="1">1-BF22/MAX(BF$2:BF22)</f>
        <v>1.55604553913814E-2</v>
      </c>
      <c r="BH22">
        <f t="shared" ca="1" si="4"/>
        <v>0.99999999999999778</v>
      </c>
      <c r="BM22" s="114"/>
      <c r="BN22" s="111" t="s">
        <v>35</v>
      </c>
      <c r="BO22" s="112"/>
      <c r="BP22" s="109" t="s">
        <v>38</v>
      </c>
      <c r="BQ22" s="116"/>
      <c r="BR22" s="111" t="s">
        <v>39</v>
      </c>
      <c r="BS22" s="112"/>
      <c r="BT22" s="109" t="s">
        <v>40</v>
      </c>
      <c r="BU22" s="116"/>
      <c r="BV22" s="111" t="s">
        <v>32</v>
      </c>
      <c r="BW22" s="112"/>
      <c r="BX22" s="109" t="s">
        <v>41</v>
      </c>
      <c r="BY22" s="110"/>
    </row>
    <row r="23" spans="1:77" ht="15" thickBot="1" x14ac:dyDescent="0.35">
      <c r="A23" s="1">
        <v>38019</v>
      </c>
      <c r="B23" s="3">
        <v>2004</v>
      </c>
      <c r="C23">
        <v>0</v>
      </c>
      <c r="D23">
        <v>0</v>
      </c>
      <c r="E23">
        <v>0</v>
      </c>
      <c r="F23">
        <v>0</v>
      </c>
      <c r="G23">
        <v>7.6609501205008895E-2</v>
      </c>
      <c r="H23">
        <v>0</v>
      </c>
      <c r="I23">
        <v>0</v>
      </c>
      <c r="J23">
        <v>0</v>
      </c>
      <c r="K23">
        <v>0</v>
      </c>
      <c r="L23">
        <v>0</v>
      </c>
      <c r="M23">
        <v>0.22222222222222199</v>
      </c>
      <c r="N23">
        <v>5.5555555555555497E-2</v>
      </c>
      <c r="O23">
        <v>0.194444444444444</v>
      </c>
      <c r="P23">
        <v>3.6260074214698901E-2</v>
      </c>
      <c r="Q23">
        <v>5.5555555555555497E-2</v>
      </c>
      <c r="R23">
        <v>0.11378985109356</v>
      </c>
      <c r="S23">
        <v>0</v>
      </c>
      <c r="T23">
        <v>0.24556279570895301</v>
      </c>
      <c r="U23">
        <v>0</v>
      </c>
      <c r="V23">
        <v>0</v>
      </c>
      <c r="W23">
        <v>0</v>
      </c>
      <c r="X23">
        <v>0</v>
      </c>
      <c r="Y23">
        <v>0</v>
      </c>
      <c r="Z23">
        <v>2.7383277922132798E-4</v>
      </c>
      <c r="AA23" t="s">
        <v>24</v>
      </c>
      <c r="AB23" t="s">
        <v>24</v>
      </c>
      <c r="AC23" t="s">
        <v>24</v>
      </c>
      <c r="AD23">
        <v>2.3796515581953059E-4</v>
      </c>
      <c r="AE23">
        <v>-2.3131139318188776E-3</v>
      </c>
      <c r="AF23" t="s">
        <v>24</v>
      </c>
      <c r="AG23">
        <v>6.2109239767558222E-3</v>
      </c>
      <c r="AH23" t="s">
        <v>24</v>
      </c>
      <c r="AI23" t="s">
        <v>24</v>
      </c>
      <c r="AJ23">
        <v>-9.9700941667935084E-4</v>
      </c>
      <c r="AK23">
        <v>2.5951114594291447E-3</v>
      </c>
      <c r="AL23">
        <v>-2.6909585658807522E-4</v>
      </c>
      <c r="AM23">
        <v>-2.6977606427024403E-3</v>
      </c>
      <c r="AN23">
        <v>3.5223393996997032E-4</v>
      </c>
      <c r="AO23">
        <v>4.3176093504155855E-3</v>
      </c>
      <c r="AP23">
        <v>1.748413442284269E-3</v>
      </c>
      <c r="AQ23">
        <v>-2.0992969592321664E-3</v>
      </c>
      <c r="AR23" t="s">
        <v>24</v>
      </c>
      <c r="AS23" t="s">
        <v>24</v>
      </c>
      <c r="AT23" t="s">
        <v>24</v>
      </c>
      <c r="AU23" t="s">
        <v>24</v>
      </c>
      <c r="AV23">
        <v>0</v>
      </c>
      <c r="AW23">
        <f t="shared" si="0"/>
        <v>-2.13940145904589E-4</v>
      </c>
      <c r="AX23">
        <f t="shared" si="1"/>
        <v>1.0160882211127122</v>
      </c>
      <c r="AY23">
        <f>1-AX23/MAX(AX$2:AX23)</f>
        <v>1.5771066531189093E-2</v>
      </c>
      <c r="AZ23">
        <v>0</v>
      </c>
      <c r="BA23">
        <v>0</v>
      </c>
      <c r="BB23">
        <v>0</v>
      </c>
      <c r="BC23">
        <v>0</v>
      </c>
      <c r="BD23">
        <v>0</v>
      </c>
      <c r="BE23">
        <f t="shared" ca="1" si="2"/>
        <v>-2.13940145904589E-4</v>
      </c>
      <c r="BF23">
        <f t="shared" ca="1" si="3"/>
        <v>1.0160882211127122</v>
      </c>
      <c r="BG23">
        <f ca="1">1-BF23/MAX(BF$2:BF23)</f>
        <v>1.5771066531189093E-2</v>
      </c>
      <c r="BH23">
        <f t="shared" ca="1" si="4"/>
        <v>0.99999999999999767</v>
      </c>
      <c r="BM23" s="115"/>
      <c r="BN23" s="28" t="s">
        <v>42</v>
      </c>
      <c r="BO23" s="29" t="s">
        <v>43</v>
      </c>
      <c r="BP23" s="25" t="s">
        <v>42</v>
      </c>
      <c r="BQ23" s="47" t="s">
        <v>43</v>
      </c>
      <c r="BR23" s="28" t="s">
        <v>42</v>
      </c>
      <c r="BS23" s="29" t="s">
        <v>43</v>
      </c>
      <c r="BT23" s="25" t="s">
        <v>42</v>
      </c>
      <c r="BU23" s="47" t="s">
        <v>43</v>
      </c>
      <c r="BV23" s="28" t="s">
        <v>42</v>
      </c>
      <c r="BW23" s="29" t="s">
        <v>43</v>
      </c>
      <c r="BX23" s="25" t="s">
        <v>42</v>
      </c>
      <c r="BY23" s="22" t="s">
        <v>43</v>
      </c>
    </row>
    <row r="24" spans="1:77" ht="15" thickTop="1" x14ac:dyDescent="0.3">
      <c r="A24" s="1">
        <v>38020</v>
      </c>
      <c r="B24" s="3">
        <v>2004</v>
      </c>
      <c r="C24">
        <v>0</v>
      </c>
      <c r="D24">
        <v>0</v>
      </c>
      <c r="E24">
        <v>0</v>
      </c>
      <c r="F24">
        <v>0</v>
      </c>
      <c r="G24">
        <v>7.6609501205008895E-2</v>
      </c>
      <c r="H24">
        <v>0</v>
      </c>
      <c r="I24">
        <v>0</v>
      </c>
      <c r="J24">
        <v>0</v>
      </c>
      <c r="K24">
        <v>0</v>
      </c>
      <c r="L24">
        <v>0</v>
      </c>
      <c r="M24">
        <v>0.22222222222222199</v>
      </c>
      <c r="N24">
        <v>5.5555555555555497E-2</v>
      </c>
      <c r="O24">
        <v>0.194444444444444</v>
      </c>
      <c r="P24">
        <v>3.6260074214698901E-2</v>
      </c>
      <c r="Q24">
        <v>5.5555555555555497E-2</v>
      </c>
      <c r="R24">
        <v>0.11378985109356</v>
      </c>
      <c r="S24">
        <v>0</v>
      </c>
      <c r="T24">
        <v>0.24556279570895301</v>
      </c>
      <c r="U24">
        <v>0</v>
      </c>
      <c r="V24">
        <v>0</v>
      </c>
      <c r="W24">
        <v>0</v>
      </c>
      <c r="X24">
        <v>0</v>
      </c>
      <c r="Y24">
        <v>0</v>
      </c>
      <c r="Z24">
        <v>2.7357302883246337E-3</v>
      </c>
      <c r="AA24" t="s">
        <v>24</v>
      </c>
      <c r="AB24" t="s">
        <v>24</v>
      </c>
      <c r="AC24" t="s">
        <v>24</v>
      </c>
      <c r="AD24">
        <v>-5.5971231367092367E-3</v>
      </c>
      <c r="AE24">
        <v>1.8113724155031097E-3</v>
      </c>
      <c r="AF24" t="s">
        <v>24</v>
      </c>
      <c r="AG24">
        <v>-5.1439286584102906E-3</v>
      </c>
      <c r="AH24" t="s">
        <v>24</v>
      </c>
      <c r="AI24" t="s">
        <v>24</v>
      </c>
      <c r="AJ24">
        <v>3.8735487924335121E-3</v>
      </c>
      <c r="AK24">
        <v>-5.6081591839438616E-3</v>
      </c>
      <c r="AL24">
        <v>2.0631256398249143E-3</v>
      </c>
      <c r="AM24">
        <v>-1.0814217718749797E-3</v>
      </c>
      <c r="AN24">
        <v>9.7058144930817214E-4</v>
      </c>
      <c r="AO24">
        <v>-1.6669220347457214E-3</v>
      </c>
      <c r="AP24">
        <v>1.8412615846519209E-3</v>
      </c>
      <c r="AQ24">
        <v>5.0864236258378881E-3</v>
      </c>
      <c r="AR24" t="s">
        <v>24</v>
      </c>
      <c r="AS24" t="s">
        <v>24</v>
      </c>
      <c r="AT24" t="s">
        <v>24</v>
      </c>
      <c r="AU24" t="s">
        <v>24</v>
      </c>
      <c r="AV24">
        <v>0</v>
      </c>
      <c r="AW24">
        <f t="shared" si="0"/>
        <v>1.5956610821265069E-3</v>
      </c>
      <c r="AX24">
        <f t="shared" si="1"/>
        <v>1.0177095535431491</v>
      </c>
      <c r="AY24">
        <f>1-AX24/MAX(AX$2:AX24)</f>
        <v>1.4200570726149997E-2</v>
      </c>
      <c r="AZ24">
        <v>0</v>
      </c>
      <c r="BA24">
        <v>0</v>
      </c>
      <c r="BB24">
        <v>0</v>
      </c>
      <c r="BC24">
        <v>0</v>
      </c>
      <c r="BD24">
        <v>0</v>
      </c>
      <c r="BE24">
        <f t="shared" ca="1" si="2"/>
        <v>1.5956610821265069E-3</v>
      </c>
      <c r="BF24">
        <f t="shared" ca="1" si="3"/>
        <v>1.0177095535431491</v>
      </c>
      <c r="BG24">
        <f ca="1">1-BF24/MAX(BF$2:BF24)</f>
        <v>1.4200570726149997E-2</v>
      </c>
      <c r="BH24">
        <f t="shared" ca="1" si="4"/>
        <v>0.99999999999999767</v>
      </c>
      <c r="BJ24">
        <f>+VLOOKUP($BM24,$B$3:$BG$4944,49)</f>
        <v>1.1046701305574995</v>
      </c>
      <c r="BK24">
        <f ca="1">+VLOOKUP($BM24,$B$3:$BG$4944,57)</f>
        <v>1.1046701305574995</v>
      </c>
      <c r="BM24" s="23">
        <v>2004</v>
      </c>
      <c r="BN24" s="30">
        <f>+BJ24-1</f>
        <v>0.10467013055749952</v>
      </c>
      <c r="BO24" s="31">
        <f ca="1">+BK24-1</f>
        <v>0.10467013055749952</v>
      </c>
      <c r="BP24" s="26">
        <f>+AVERAGEIF($B$3:$B$4944,$BM24,$AW$3:$AW$4944)*252</f>
        <v>0.1015608884871588</v>
      </c>
      <c r="BQ24" s="48">
        <f ca="1">+AVERAGEIF($B$3:$B$4944,$BM24,$BE$3:$BE$4944)*252</f>
        <v>0.1015608884871588</v>
      </c>
      <c r="BR24" s="30">
        <f t="array" ref="BR24">+_xlfn.STDEV.S(IF($B$3:$B$4944=$BM24,$AW$3:$AW$4944,""))*SQRT(252)</f>
        <v>6.3264617730397821E-2</v>
      </c>
      <c r="BS24" s="31">
        <f t="array" aca="1" ref="BS24" ca="1">+_xlfn.STDEV.S(IF($B$3:$B$4944=$BM24,$BE$3:$BE$4944,""))*SQRT(252)</f>
        <v>6.3264617730397821E-2</v>
      </c>
      <c r="BT24" s="58">
        <f>+BP24/BR24</f>
        <v>1.6053347373402389</v>
      </c>
      <c r="BU24" s="53">
        <f ca="1">+BQ24/BS24</f>
        <v>1.6053347373402389</v>
      </c>
      <c r="BV24" s="30">
        <f>+_xlfn.MAXIFS($AY$3:$AY$4944,$B$3:$B$4944,$BM24)</f>
        <v>7.7883533651903036E-2</v>
      </c>
      <c r="BW24" s="31">
        <f ca="1">+_xlfn.MAXIFS($BG$3:$BG$4944,$B$3:$B$4944,$BM24)</f>
        <v>7.7883533651903036E-2</v>
      </c>
      <c r="BX24" s="58">
        <f>+BN24/BV24</f>
        <v>1.3439314531530886</v>
      </c>
      <c r="BY24" s="21">
        <f ca="1">+BO24/BW24</f>
        <v>1.3439314531530886</v>
      </c>
    </row>
    <row r="25" spans="1:77" x14ac:dyDescent="0.3">
      <c r="A25" s="1">
        <v>38021</v>
      </c>
      <c r="B25" s="3">
        <v>2004</v>
      </c>
      <c r="C25">
        <v>0</v>
      </c>
      <c r="D25">
        <v>0</v>
      </c>
      <c r="E25">
        <v>0</v>
      </c>
      <c r="F25">
        <v>0</v>
      </c>
      <c r="G25">
        <v>7.6609501205008895E-2</v>
      </c>
      <c r="H25">
        <v>0</v>
      </c>
      <c r="I25">
        <v>0</v>
      </c>
      <c r="J25">
        <v>0</v>
      </c>
      <c r="K25">
        <v>0</v>
      </c>
      <c r="L25">
        <v>0</v>
      </c>
      <c r="M25">
        <v>0.22222222222222199</v>
      </c>
      <c r="N25">
        <v>5.5555555555555497E-2</v>
      </c>
      <c r="O25">
        <v>0.194444444444444</v>
      </c>
      <c r="P25">
        <v>3.6260074214698901E-2</v>
      </c>
      <c r="Q25">
        <v>5.5555555555555497E-2</v>
      </c>
      <c r="R25">
        <v>0.11378985109356</v>
      </c>
      <c r="S25">
        <v>0</v>
      </c>
      <c r="T25">
        <v>0.24556279570895301</v>
      </c>
      <c r="U25">
        <v>0</v>
      </c>
      <c r="V25">
        <v>0</v>
      </c>
      <c r="W25">
        <v>0</v>
      </c>
      <c r="X25">
        <v>0</v>
      </c>
      <c r="Y25">
        <v>0</v>
      </c>
      <c r="Z25">
        <v>9.7601407863745493E-5</v>
      </c>
      <c r="AA25" t="s">
        <v>24</v>
      </c>
      <c r="AB25" t="s">
        <v>24</v>
      </c>
      <c r="AC25" t="s">
        <v>24</v>
      </c>
      <c r="AD25">
        <v>-8.9817304297979961E-3</v>
      </c>
      <c r="AE25">
        <v>-1.0849793621113157E-2</v>
      </c>
      <c r="AF25" t="s">
        <v>24</v>
      </c>
      <c r="AG25">
        <v>-2.8955649616913548E-2</v>
      </c>
      <c r="AH25" t="s">
        <v>24</v>
      </c>
      <c r="AI25" t="s">
        <v>24</v>
      </c>
      <c r="AJ25">
        <v>-1.6365637913093867E-3</v>
      </c>
      <c r="AK25">
        <v>-2.4728855685536955E-2</v>
      </c>
      <c r="AL25">
        <v>-8.0457526438215687E-4</v>
      </c>
      <c r="AM25">
        <v>-1.6247257915049995E-2</v>
      </c>
      <c r="AN25">
        <v>-6.0698058241714925E-4</v>
      </c>
      <c r="AO25">
        <v>-8.1739748430937897E-3</v>
      </c>
      <c r="AP25">
        <v>0</v>
      </c>
      <c r="AQ25">
        <v>-1.9549073059215161E-3</v>
      </c>
      <c r="AR25" t="s">
        <v>24</v>
      </c>
      <c r="AS25" t="s">
        <v>24</v>
      </c>
      <c r="AT25" t="s">
        <v>24</v>
      </c>
      <c r="AU25" t="s">
        <v>24</v>
      </c>
      <c r="AV25">
        <v>0</v>
      </c>
      <c r="AW25">
        <f t="shared" si="0"/>
        <v>-4.6150530417423431E-3</v>
      </c>
      <c r="AX25">
        <f t="shared" si="1"/>
        <v>1.0130127699724596</v>
      </c>
      <c r="AY25">
        <f>1-AX25/MAX(AX$2:AX25)</f>
        <v>1.8750087380767999E-2</v>
      </c>
      <c r="AZ25">
        <v>0</v>
      </c>
      <c r="BA25">
        <v>0</v>
      </c>
      <c r="BB25">
        <v>0</v>
      </c>
      <c r="BC25">
        <v>0</v>
      </c>
      <c r="BD25">
        <v>0</v>
      </c>
      <c r="BE25">
        <f t="shared" ca="1" si="2"/>
        <v>-4.6150530417423431E-3</v>
      </c>
      <c r="BF25">
        <f t="shared" ca="1" si="3"/>
        <v>1.0130127699724596</v>
      </c>
      <c r="BG25">
        <f ca="1">1-BF25/MAX(BF$2:BF25)</f>
        <v>1.8750087380767999E-2</v>
      </c>
      <c r="BH25">
        <f t="shared" ca="1" si="4"/>
        <v>0.99999999999999767</v>
      </c>
      <c r="BJ25">
        <f t="shared" ref="BJ25:BJ43" si="5">+VLOOKUP($BM25,$B$3:$BG$4944,49)</f>
        <v>1.1981687465383033</v>
      </c>
      <c r="BK25">
        <f t="shared" ref="BK25:BK43" ca="1" si="6">+VLOOKUP($BM25,$B$3:$BG$4944,57)</f>
        <v>1.1507886946326034</v>
      </c>
      <c r="BM25" s="24">
        <v>2005</v>
      </c>
      <c r="BN25" s="32">
        <f>+BJ25/BJ24-1</f>
        <v>8.4639399033644036E-2</v>
      </c>
      <c r="BO25" s="33">
        <f ca="1">+BK25/BK24-1</f>
        <v>4.1748720092421587E-2</v>
      </c>
      <c r="BP25" s="27">
        <f t="shared" ref="BP25:BP43" si="7">+AVERAGEIF($B$3:$B$4944,$BM25,$AW$3:$AW$4944)*252</f>
        <v>8.3597268787734852E-2</v>
      </c>
      <c r="BQ25" s="49">
        <f t="shared" ref="BQ25:BQ43" ca="1" si="8">+AVERAGEIF($B$3:$B$4944,$BM25,$BE$3:$BE$4944)*252</f>
        <v>4.5370824270518952E-2</v>
      </c>
      <c r="BR25" s="32">
        <f t="array" ref="BR25">+_xlfn.STDEV.S(IF($B$3:$B$4944=$BM25,$AW$3:$AW$4944,""))*SQRT(252)</f>
        <v>6.8484407362895808E-2</v>
      </c>
      <c r="BS25" s="33">
        <f t="array" aca="1" ref="BS25" ca="1">+_xlfn.STDEV.S(IF($B$3:$B$4944=$BM25,$BE$3:$BE$4944,""))*SQRT(252)</f>
        <v>9.4655387782137348E-2</v>
      </c>
      <c r="BT25" s="59">
        <f t="shared" ref="BT25:BU45" si="9">+BP25/BR25</f>
        <v>1.2206759466393082</v>
      </c>
      <c r="BU25" s="54">
        <f t="shared" ref="BU25:BU44" ca="1" si="10">+BQ25/BS25</f>
        <v>0.47932637891618241</v>
      </c>
      <c r="BV25" s="32">
        <f t="shared" ref="BV25:BV43" si="11">+_xlfn.MAXIFS($AY$3:$AY$4944,$B$3:$B$4944,$BM25)</f>
        <v>5.8571969183885741E-2</v>
      </c>
      <c r="BW25" s="33">
        <f t="shared" ref="BW25:BW43" ca="1" si="12">+_xlfn.MAXIFS($BG$3:$BG$4944,$B$3:$B$4944,$BM25)</f>
        <v>0.10368056425888517</v>
      </c>
      <c r="BX25" s="59">
        <f t="shared" ref="BX25:BY45" si="13">+BN25/BV25</f>
        <v>1.4450495725680661</v>
      </c>
      <c r="BY25" s="17">
        <f t="shared" ref="BY25:BY44" ca="1" si="14">+BO25/BW25</f>
        <v>0.40266679093467439</v>
      </c>
    </row>
    <row r="26" spans="1:77" x14ac:dyDescent="0.3">
      <c r="A26" s="1">
        <v>38022</v>
      </c>
      <c r="B26" s="3">
        <v>2004</v>
      </c>
      <c r="C26">
        <v>0</v>
      </c>
      <c r="D26">
        <v>0</v>
      </c>
      <c r="E26">
        <v>0</v>
      </c>
      <c r="F26">
        <v>0</v>
      </c>
      <c r="G26">
        <v>7.6609501205008895E-2</v>
      </c>
      <c r="H26">
        <v>0</v>
      </c>
      <c r="I26">
        <v>0</v>
      </c>
      <c r="J26">
        <v>0</v>
      </c>
      <c r="K26">
        <v>0</v>
      </c>
      <c r="L26">
        <v>0</v>
      </c>
      <c r="M26">
        <v>0.22222222222222199</v>
      </c>
      <c r="N26">
        <v>5.5555555555555497E-2</v>
      </c>
      <c r="O26">
        <v>0.194444444444444</v>
      </c>
      <c r="P26">
        <v>3.6260074214698901E-2</v>
      </c>
      <c r="Q26">
        <v>5.5555555555555497E-2</v>
      </c>
      <c r="R26">
        <v>0.11378985109356</v>
      </c>
      <c r="S26">
        <v>0</v>
      </c>
      <c r="T26">
        <v>0.24556279570895301</v>
      </c>
      <c r="U26">
        <v>0</v>
      </c>
      <c r="V26">
        <v>0</v>
      </c>
      <c r="W26">
        <v>0</v>
      </c>
      <c r="X26">
        <v>0</v>
      </c>
      <c r="Y26">
        <v>0</v>
      </c>
      <c r="Z26">
        <v>-2.8255921131569162E-3</v>
      </c>
      <c r="AA26" t="s">
        <v>24</v>
      </c>
      <c r="AB26" t="s">
        <v>24</v>
      </c>
      <c r="AC26" t="s">
        <v>24</v>
      </c>
      <c r="AD26">
        <v>-3.022941331625173E-4</v>
      </c>
      <c r="AE26">
        <v>4.1683192197177199E-3</v>
      </c>
      <c r="AF26" t="s">
        <v>24</v>
      </c>
      <c r="AG26">
        <v>9.5848675369409886E-3</v>
      </c>
      <c r="AH26" t="s">
        <v>24</v>
      </c>
      <c r="AI26" t="s">
        <v>24</v>
      </c>
      <c r="AJ26">
        <v>-3.7476109905723032E-3</v>
      </c>
      <c r="AK26">
        <v>9.3412131014172228E-3</v>
      </c>
      <c r="AL26">
        <v>-1.7032389885833776E-3</v>
      </c>
      <c r="AM26">
        <v>3.8531828852772509E-3</v>
      </c>
      <c r="AN26">
        <v>-7.2646105887574919E-4</v>
      </c>
      <c r="AO26">
        <v>2.9246445125574727E-3</v>
      </c>
      <c r="AP26">
        <v>-3.0001364539928854E-3</v>
      </c>
      <c r="AQ26">
        <v>-3.9189464425933851E-3</v>
      </c>
      <c r="AR26" t="s">
        <v>24</v>
      </c>
      <c r="AS26" t="s">
        <v>24</v>
      </c>
      <c r="AT26" t="s">
        <v>24</v>
      </c>
      <c r="AU26" t="s">
        <v>24</v>
      </c>
      <c r="AV26">
        <v>0</v>
      </c>
      <c r="AW26">
        <f t="shared" si="0"/>
        <v>-1.198384952011059E-3</v>
      </c>
      <c r="AX26">
        <f t="shared" si="1"/>
        <v>1.0117987907127295</v>
      </c>
      <c r="AY26">
        <f>1-AX26/MAX(AX$2:AX26)</f>
        <v>1.9926002510213148E-2</v>
      </c>
      <c r="AZ26">
        <v>0</v>
      </c>
      <c r="BA26">
        <v>0</v>
      </c>
      <c r="BB26">
        <v>0</v>
      </c>
      <c r="BC26">
        <v>0</v>
      </c>
      <c r="BD26">
        <v>0</v>
      </c>
      <c r="BE26">
        <f t="shared" ca="1" si="2"/>
        <v>-1.198384952011059E-3</v>
      </c>
      <c r="BF26">
        <f t="shared" ca="1" si="3"/>
        <v>1.0117987907127295</v>
      </c>
      <c r="BG26">
        <f ca="1">1-BF26/MAX(BF$2:BF26)</f>
        <v>1.9926002510213148E-2</v>
      </c>
      <c r="BH26">
        <f t="shared" ca="1" si="4"/>
        <v>0.99999999999999767</v>
      </c>
      <c r="BJ26">
        <f t="shared" si="5"/>
        <v>1.4073482414108285</v>
      </c>
      <c r="BK26">
        <f t="shared" ca="1" si="6"/>
        <v>1.4807011008300561</v>
      </c>
      <c r="BM26" s="24">
        <v>2006</v>
      </c>
      <c r="BN26" s="32">
        <f t="shared" ref="BN26:BN42" si="15">+BJ26/BJ25-1</f>
        <v>0.17458266665432354</v>
      </c>
      <c r="BO26" s="33">
        <f t="shared" ref="BO26:BO42" ca="1" si="16">+BK26/BK25-1</f>
        <v>0.28668373936605218</v>
      </c>
      <c r="BP26" s="27">
        <f t="shared" si="7"/>
        <v>0.16441160436381605</v>
      </c>
      <c r="BQ26" s="49">
        <f t="shared" ca="1" si="8"/>
        <v>0.26044985956948657</v>
      </c>
      <c r="BR26" s="32">
        <f t="array" ref="BR26">+_xlfn.STDEV.S(IF($B$3:$B$4944=$BM26,$AW$3:$AW$4944,""))*SQRT(252)</f>
        <v>7.5107748859806742E-2</v>
      </c>
      <c r="BS26" s="33">
        <f t="array" aca="1" ref="BS26" ca="1">+_xlfn.STDEV.S(IF($B$3:$B$4944=$BM26,$BE$3:$BE$4944,""))*SQRT(252)</f>
        <v>0.12070510256144519</v>
      </c>
      <c r="BT26" s="59">
        <f t="shared" si="9"/>
        <v>2.1890098806010081</v>
      </c>
      <c r="BU26" s="54">
        <f t="shared" ca="1" si="10"/>
        <v>2.1577369476729786</v>
      </c>
      <c r="BV26" s="32">
        <f t="shared" si="11"/>
        <v>3.0114212456733735E-2</v>
      </c>
      <c r="BW26" s="33">
        <f t="shared" ca="1" si="12"/>
        <v>5.4990248485246584E-2</v>
      </c>
      <c r="BX26" s="59">
        <f t="shared" si="13"/>
        <v>5.7973512309230486</v>
      </c>
      <c r="BY26" s="17">
        <f t="shared" ca="1" si="14"/>
        <v>5.2133559542464516</v>
      </c>
    </row>
    <row r="27" spans="1:77" x14ac:dyDescent="0.3">
      <c r="A27" s="1">
        <v>38023</v>
      </c>
      <c r="B27" s="3">
        <v>2004</v>
      </c>
      <c r="C27">
        <v>0</v>
      </c>
      <c r="D27">
        <v>0</v>
      </c>
      <c r="E27">
        <v>0</v>
      </c>
      <c r="F27">
        <v>0</v>
      </c>
      <c r="G27">
        <v>7.6609501205008895E-2</v>
      </c>
      <c r="H27">
        <v>0</v>
      </c>
      <c r="I27">
        <v>0</v>
      </c>
      <c r="J27">
        <v>0</v>
      </c>
      <c r="K27">
        <v>0</v>
      </c>
      <c r="L27">
        <v>0</v>
      </c>
      <c r="M27">
        <v>0.22222222222222199</v>
      </c>
      <c r="N27">
        <v>5.5555555555555497E-2</v>
      </c>
      <c r="O27">
        <v>0.194444444444444</v>
      </c>
      <c r="P27">
        <v>3.6260074214698901E-2</v>
      </c>
      <c r="Q27">
        <v>5.5555555555555497E-2</v>
      </c>
      <c r="R27">
        <v>0.11378985109356</v>
      </c>
      <c r="S27">
        <v>0</v>
      </c>
      <c r="T27">
        <v>0.24556279570895301</v>
      </c>
      <c r="U27">
        <v>0</v>
      </c>
      <c r="V27">
        <v>0</v>
      </c>
      <c r="W27">
        <v>0</v>
      </c>
      <c r="X27">
        <v>0</v>
      </c>
      <c r="Y27">
        <v>0</v>
      </c>
      <c r="Z27">
        <v>4.1036296522152238E-3</v>
      </c>
      <c r="AA27" t="s">
        <v>24</v>
      </c>
      <c r="AB27" t="s">
        <v>24</v>
      </c>
      <c r="AC27" t="s">
        <v>24</v>
      </c>
      <c r="AD27">
        <v>2.2786327349687774E-2</v>
      </c>
      <c r="AE27">
        <v>1.8860934714604483E-2</v>
      </c>
      <c r="AF27" t="s">
        <v>24</v>
      </c>
      <c r="AG27">
        <v>1.1603138190298345E-2</v>
      </c>
      <c r="AH27" t="s">
        <v>24</v>
      </c>
      <c r="AI27" t="s">
        <v>24</v>
      </c>
      <c r="AJ27">
        <v>6.1109176152407407E-3</v>
      </c>
      <c r="AK27">
        <v>2.5297716066189357E-2</v>
      </c>
      <c r="AL27">
        <v>2.9624785592408109E-3</v>
      </c>
      <c r="AM27">
        <v>1.8097057654918425E-2</v>
      </c>
      <c r="AN27">
        <v>1.5768120615278214E-3</v>
      </c>
      <c r="AO27">
        <v>1.1220621578983847E-2</v>
      </c>
      <c r="AP27">
        <v>4.0774648163406368E-3</v>
      </c>
      <c r="AQ27">
        <v>1.0991681553127908E-2</v>
      </c>
      <c r="AR27" t="s">
        <v>24</v>
      </c>
      <c r="AS27" t="s">
        <v>24</v>
      </c>
      <c r="AT27" t="s">
        <v>24</v>
      </c>
      <c r="AU27" t="s">
        <v>24</v>
      </c>
      <c r="AV27">
        <v>0</v>
      </c>
      <c r="AW27">
        <f t="shared" si="0"/>
        <v>9.8048392669016406E-3</v>
      </c>
      <c r="AX27">
        <f t="shared" si="1"/>
        <v>1.0217193152261133</v>
      </c>
      <c r="AY27">
        <f>1-AX27/MAX(AX$2:AX27)</f>
        <v>1.0316534495156016E-2</v>
      </c>
      <c r="AZ27">
        <v>0</v>
      </c>
      <c r="BA27">
        <v>0</v>
      </c>
      <c r="BB27">
        <v>0</v>
      </c>
      <c r="BC27">
        <v>0</v>
      </c>
      <c r="BD27">
        <v>0</v>
      </c>
      <c r="BE27">
        <f t="shared" ca="1" si="2"/>
        <v>9.8048392669016406E-3</v>
      </c>
      <c r="BF27">
        <f t="shared" ca="1" si="3"/>
        <v>1.0217193152261133</v>
      </c>
      <c r="BG27">
        <f ca="1">1-BF27/MAX(BF$2:BF27)</f>
        <v>1.0316534495156016E-2</v>
      </c>
      <c r="BH27">
        <f t="shared" ca="1" si="4"/>
        <v>0.99999999999999767</v>
      </c>
      <c r="BJ27">
        <f t="shared" si="5"/>
        <v>1.6602760337624667</v>
      </c>
      <c r="BK27">
        <f t="shared" ca="1" si="6"/>
        <v>1.8728291427918395</v>
      </c>
      <c r="BM27" s="24">
        <v>2007</v>
      </c>
      <c r="BN27" s="32">
        <f t="shared" si="15"/>
        <v>0.17971940768411732</v>
      </c>
      <c r="BO27" s="33">
        <f t="shared" ca="1" si="16"/>
        <v>0.26482592721918219</v>
      </c>
      <c r="BP27" s="27">
        <f t="shared" si="7"/>
        <v>0.1718860094338347</v>
      </c>
      <c r="BQ27" s="49">
        <f t="shared" ca="1" si="8"/>
        <v>0.24682207156526703</v>
      </c>
      <c r="BR27" s="32">
        <f t="array" ref="BR27">+_xlfn.STDEV.S(IF($B$3:$B$4944=$BM27,$AW$3:$AW$4944,""))*SQRT(252)</f>
        <v>0.10859496871188788</v>
      </c>
      <c r="BS27" s="33">
        <f t="array" aca="1" ref="BS27" ca="1">+_xlfn.STDEV.S(IF($B$3:$B$4944=$BM27,$BE$3:$BE$4944,""))*SQRT(252)</f>
        <v>0.14738498858183838</v>
      </c>
      <c r="BT27" s="59">
        <f t="shared" si="9"/>
        <v>1.5828174313477044</v>
      </c>
      <c r="BU27" s="54">
        <f t="shared" ca="1" si="10"/>
        <v>1.6746757857786465</v>
      </c>
      <c r="BV27" s="32">
        <f t="shared" si="11"/>
        <v>7.1377168558976356E-2</v>
      </c>
      <c r="BW27" s="33">
        <f t="shared" ca="1" si="12"/>
        <v>0.10460156553576538</v>
      </c>
      <c r="BX27" s="59">
        <f t="shared" si="13"/>
        <v>2.5178836778264988</v>
      </c>
      <c r="BY27" s="17">
        <f t="shared" ca="1" si="14"/>
        <v>2.5317587348024237</v>
      </c>
    </row>
    <row r="28" spans="1:77" x14ac:dyDescent="0.3">
      <c r="A28" s="1">
        <v>38026</v>
      </c>
      <c r="B28" s="3">
        <v>2004</v>
      </c>
      <c r="C28">
        <v>0</v>
      </c>
      <c r="D28">
        <v>0</v>
      </c>
      <c r="E28">
        <v>0</v>
      </c>
      <c r="F28">
        <v>0</v>
      </c>
      <c r="G28">
        <v>7.6609501205008895E-2</v>
      </c>
      <c r="H28">
        <v>0</v>
      </c>
      <c r="I28">
        <v>0</v>
      </c>
      <c r="J28">
        <v>0</v>
      </c>
      <c r="K28">
        <v>0</v>
      </c>
      <c r="L28">
        <v>0</v>
      </c>
      <c r="M28">
        <v>0.22222222222222199</v>
      </c>
      <c r="N28">
        <v>5.5555555555555497E-2</v>
      </c>
      <c r="O28">
        <v>0.194444444444444</v>
      </c>
      <c r="P28">
        <v>3.6260074214698901E-2</v>
      </c>
      <c r="Q28">
        <v>5.5555555555555497E-2</v>
      </c>
      <c r="R28">
        <v>0.11378985109356</v>
      </c>
      <c r="S28">
        <v>0</v>
      </c>
      <c r="T28">
        <v>0.24556279570895301</v>
      </c>
      <c r="U28">
        <v>0</v>
      </c>
      <c r="V28">
        <v>0</v>
      </c>
      <c r="W28">
        <v>0</v>
      </c>
      <c r="X28">
        <v>0</v>
      </c>
      <c r="Y28">
        <v>0</v>
      </c>
      <c r="Z28">
        <v>6.8139303536751683E-4</v>
      </c>
      <c r="AA28" t="s">
        <v>24</v>
      </c>
      <c r="AB28" t="s">
        <v>24</v>
      </c>
      <c r="AC28" t="s">
        <v>24</v>
      </c>
      <c r="AD28">
        <v>1.4419121893059605E-2</v>
      </c>
      <c r="AE28">
        <v>6.2898265779054441E-3</v>
      </c>
      <c r="AF28" t="s">
        <v>24</v>
      </c>
      <c r="AG28">
        <v>-1.1470049619513478E-2</v>
      </c>
      <c r="AH28" t="s">
        <v>24</v>
      </c>
      <c r="AI28" t="s">
        <v>24</v>
      </c>
      <c r="AJ28">
        <v>2.3362706048339899E-3</v>
      </c>
      <c r="AK28">
        <v>1.9773441921224766E-3</v>
      </c>
      <c r="AL28">
        <v>4.2064999304172179E-3</v>
      </c>
      <c r="AM28">
        <v>-2.6874127504139533E-4</v>
      </c>
      <c r="AN28">
        <v>3.6339990507117115E-4</v>
      </c>
      <c r="AO28">
        <v>2.627682935563147E-4</v>
      </c>
      <c r="AP28">
        <v>2.0299738280222801E-3</v>
      </c>
      <c r="AQ28">
        <v>2.9750274745157235E-3</v>
      </c>
      <c r="AR28" t="s">
        <v>24</v>
      </c>
      <c r="AS28" t="s">
        <v>24</v>
      </c>
      <c r="AT28" t="s">
        <v>24</v>
      </c>
      <c r="AU28" t="s">
        <v>24</v>
      </c>
      <c r="AV28">
        <v>0</v>
      </c>
      <c r="AW28">
        <f t="shared" si="0"/>
        <v>3.3224967126900878E-3</v>
      </c>
      <c r="AX28">
        <f t="shared" si="1"/>
        <v>1.0251139742922439</v>
      </c>
      <c r="AY28">
        <f>1-AX28/MAX(AX$2:AX28)</f>
        <v>7.0283144344125414E-3</v>
      </c>
      <c r="AZ28">
        <v>0</v>
      </c>
      <c r="BA28">
        <v>0</v>
      </c>
      <c r="BB28">
        <v>0</v>
      </c>
      <c r="BC28">
        <v>0</v>
      </c>
      <c r="BD28">
        <v>0</v>
      </c>
      <c r="BE28">
        <f t="shared" ca="1" si="2"/>
        <v>3.3224967126900878E-3</v>
      </c>
      <c r="BF28">
        <f t="shared" ca="1" si="3"/>
        <v>1.0251139742922439</v>
      </c>
      <c r="BG28">
        <f ca="1">1-BF28/MAX(BF$2:BF28)</f>
        <v>7.0283144344125414E-3</v>
      </c>
      <c r="BH28">
        <f t="shared" ca="1" si="4"/>
        <v>0.99999999999999767</v>
      </c>
      <c r="BJ28">
        <f t="shared" si="5"/>
        <v>1.9053826349520968</v>
      </c>
      <c r="BK28">
        <f t="shared" ca="1" si="6"/>
        <v>2.1493149659102531</v>
      </c>
      <c r="BM28" s="24">
        <v>2008</v>
      </c>
      <c r="BN28" s="32">
        <f t="shared" si="15"/>
        <v>0.14763003031139177</v>
      </c>
      <c r="BO28" s="33">
        <f t="shared" ca="1" si="16"/>
        <v>0.14763003031138977</v>
      </c>
      <c r="BP28" s="27">
        <f t="shared" si="7"/>
        <v>0.14074389304627824</v>
      </c>
      <c r="BQ28" s="49">
        <f t="shared" ca="1" si="8"/>
        <v>0.14074389304627824</v>
      </c>
      <c r="BR28" s="32">
        <f t="array" ref="BR28">+_xlfn.STDEV.S(IF($B$3:$B$4944=$BM28,$AW$3:$AW$4944,""))*SQRT(252)</f>
        <v>8.4541290438456332E-2</v>
      </c>
      <c r="BS28" s="33">
        <f t="array" aca="1" ref="BS28" ca="1">+_xlfn.STDEV.S(IF($B$3:$B$4944=$BM28,$BE$3:$BE$4944,""))*SQRT(252)</f>
        <v>8.4541290438456332E-2</v>
      </c>
      <c r="BT28" s="59">
        <f t="shared" si="9"/>
        <v>1.6647947093821074</v>
      </c>
      <c r="BU28" s="54">
        <f t="shared" ca="1" si="10"/>
        <v>1.6647947093821074</v>
      </c>
      <c r="BV28" s="32">
        <f t="shared" si="11"/>
        <v>6.7218177778243016E-2</v>
      </c>
      <c r="BW28" s="33">
        <f t="shared" ca="1" si="12"/>
        <v>6.7218177778243016E-2</v>
      </c>
      <c r="BX28" s="59">
        <f t="shared" si="13"/>
        <v>2.196281351131423</v>
      </c>
      <c r="BY28" s="17">
        <f t="shared" ca="1" si="14"/>
        <v>2.1962813511313932</v>
      </c>
    </row>
    <row r="29" spans="1:77" x14ac:dyDescent="0.3">
      <c r="A29" s="1">
        <v>38027</v>
      </c>
      <c r="B29" s="3">
        <v>2004</v>
      </c>
      <c r="C29">
        <v>0</v>
      </c>
      <c r="D29">
        <v>0</v>
      </c>
      <c r="E29">
        <v>0</v>
      </c>
      <c r="F29">
        <v>0</v>
      </c>
      <c r="G29">
        <v>7.6609501205008895E-2</v>
      </c>
      <c r="H29">
        <v>0</v>
      </c>
      <c r="I29">
        <v>0</v>
      </c>
      <c r="J29">
        <v>0</v>
      </c>
      <c r="K29">
        <v>0</v>
      </c>
      <c r="L29">
        <v>0</v>
      </c>
      <c r="M29">
        <v>0.22222222222222199</v>
      </c>
      <c r="N29">
        <v>5.5555555555555497E-2</v>
      </c>
      <c r="O29">
        <v>0.194444444444444</v>
      </c>
      <c r="P29">
        <v>3.6260074214698901E-2</v>
      </c>
      <c r="Q29">
        <v>5.5555555555555497E-2</v>
      </c>
      <c r="R29">
        <v>0.11378985109356</v>
      </c>
      <c r="S29">
        <v>0</v>
      </c>
      <c r="T29">
        <v>0.24556279570895301</v>
      </c>
      <c r="U29">
        <v>0</v>
      </c>
      <c r="V29">
        <v>0</v>
      </c>
      <c r="W29">
        <v>0</v>
      </c>
      <c r="X29">
        <v>0</v>
      </c>
      <c r="Y29">
        <v>0</v>
      </c>
      <c r="Z29">
        <v>-2.1394399939190789E-3</v>
      </c>
      <c r="AA29" t="s">
        <v>24</v>
      </c>
      <c r="AB29" t="s">
        <v>24</v>
      </c>
      <c r="AC29" t="s">
        <v>24</v>
      </c>
      <c r="AD29">
        <v>-8.7361723595091867E-4</v>
      </c>
      <c r="AE29">
        <v>4.3324600853138495E-3</v>
      </c>
      <c r="AF29" t="s">
        <v>24</v>
      </c>
      <c r="AG29">
        <v>8.4389081892082274E-3</v>
      </c>
      <c r="AH29" t="s">
        <v>24</v>
      </c>
      <c r="AI29" t="s">
        <v>24</v>
      </c>
      <c r="AJ29">
        <v>-2.7968722505375965E-3</v>
      </c>
      <c r="AK29">
        <v>1.2011864747443646E-2</v>
      </c>
      <c r="AL29">
        <v>-2.9403909640557391E-3</v>
      </c>
      <c r="AM29">
        <v>1.6159364778161045E-3</v>
      </c>
      <c r="AN29">
        <v>-1.3320671470810064E-3</v>
      </c>
      <c r="AO29">
        <v>3.2319088548948827E-3</v>
      </c>
      <c r="AP29">
        <v>-2.7006927890859123E-3</v>
      </c>
      <c r="AQ29">
        <v>-5.5905351241796186E-3</v>
      </c>
      <c r="AR29" t="s">
        <v>24</v>
      </c>
      <c r="AS29" t="s">
        <v>24</v>
      </c>
      <c r="AT29" t="s">
        <v>24</v>
      </c>
      <c r="AU29" t="s">
        <v>24</v>
      </c>
      <c r="AV29">
        <v>0</v>
      </c>
      <c r="AW29">
        <f t="shared" si="0"/>
        <v>-1.6133501766670247E-3</v>
      </c>
      <c r="AX29">
        <f t="shared" si="1"/>
        <v>1.0234601064807158</v>
      </c>
      <c r="AY29">
        <f>1-AX29/MAX(AX$2:AX29)</f>
        <v>8.6303254787449823E-3</v>
      </c>
      <c r="AZ29">
        <v>0</v>
      </c>
      <c r="BA29">
        <v>0</v>
      </c>
      <c r="BB29">
        <v>0</v>
      </c>
      <c r="BC29">
        <v>0</v>
      </c>
      <c r="BD29">
        <v>0</v>
      </c>
      <c r="BE29">
        <f t="shared" ca="1" si="2"/>
        <v>-1.6133501766670247E-3</v>
      </c>
      <c r="BF29">
        <f t="shared" ca="1" si="3"/>
        <v>1.0234601064807158</v>
      </c>
      <c r="BG29">
        <f ca="1">1-BF29/MAX(BF$2:BF29)</f>
        <v>8.6303254787449823E-3</v>
      </c>
      <c r="BH29">
        <f t="shared" ca="1" si="4"/>
        <v>0.99999999999999767</v>
      </c>
      <c r="BJ29">
        <f t="shared" si="5"/>
        <v>2.2660880612374599</v>
      </c>
      <c r="BK29">
        <f t="shared" ca="1" si="6"/>
        <v>2.8047810387684029</v>
      </c>
      <c r="BM29" s="24">
        <v>2009</v>
      </c>
      <c r="BN29" s="32">
        <f t="shared" si="15"/>
        <v>0.18930865626075755</v>
      </c>
      <c r="BO29" s="33">
        <f t="shared" ca="1" si="16"/>
        <v>0.30496510900186014</v>
      </c>
      <c r="BP29" s="27">
        <f t="shared" si="7"/>
        <v>0.18192206486410786</v>
      </c>
      <c r="BQ29" s="49">
        <f t="shared" ca="1" si="8"/>
        <v>0.281074250368824</v>
      </c>
      <c r="BR29" s="32">
        <f t="array" ref="BR29">+_xlfn.STDEV.S(IF($B$3:$B$4944=$BM29,$AW$3:$AW$4944,""))*SQRT(252)</f>
        <v>0.13059127024654629</v>
      </c>
      <c r="BS29" s="33">
        <f t="array" aca="1" ref="BS29" ca="1">+_xlfn.STDEV.S(IF($B$3:$B$4944=$BM29,$BE$3:$BE$4944,""))*SQRT(252)</f>
        <v>0.17214321597128626</v>
      </c>
      <c r="BT29" s="59">
        <f t="shared" si="9"/>
        <v>1.3930645174111023</v>
      </c>
      <c r="BU29" s="54">
        <f t="shared" ca="1" si="10"/>
        <v>1.6327930716462715</v>
      </c>
      <c r="BV29" s="32">
        <f t="shared" si="11"/>
        <v>6.7628641125358491E-2</v>
      </c>
      <c r="BW29" s="33">
        <f t="shared" ca="1" si="12"/>
        <v>6.8062832294360276E-2</v>
      </c>
      <c r="BX29" s="59">
        <f t="shared" si="13"/>
        <v>2.7992379132659093</v>
      </c>
      <c r="BY29" s="17">
        <f t="shared" ca="1" si="14"/>
        <v>4.4806408831612741</v>
      </c>
    </row>
    <row r="30" spans="1:77" x14ac:dyDescent="0.3">
      <c r="A30" s="1">
        <v>38028</v>
      </c>
      <c r="B30" s="3">
        <v>2004</v>
      </c>
      <c r="C30">
        <v>0</v>
      </c>
      <c r="D30">
        <v>0</v>
      </c>
      <c r="E30">
        <v>0</v>
      </c>
      <c r="F30">
        <v>0</v>
      </c>
      <c r="G30">
        <v>7.6609501205008895E-2</v>
      </c>
      <c r="H30">
        <v>0</v>
      </c>
      <c r="I30">
        <v>0</v>
      </c>
      <c r="J30">
        <v>0</v>
      </c>
      <c r="K30">
        <v>0</v>
      </c>
      <c r="L30">
        <v>0</v>
      </c>
      <c r="M30">
        <v>0.22222222222222199</v>
      </c>
      <c r="N30">
        <v>5.5555555555555497E-2</v>
      </c>
      <c r="O30">
        <v>0.194444444444444</v>
      </c>
      <c r="P30">
        <v>3.6260074214698901E-2</v>
      </c>
      <c r="Q30">
        <v>5.5555555555555497E-2</v>
      </c>
      <c r="R30">
        <v>0.11378985109356</v>
      </c>
      <c r="S30">
        <v>0</v>
      </c>
      <c r="T30">
        <v>0.24556279570895301</v>
      </c>
      <c r="U30">
        <v>0</v>
      </c>
      <c r="V30">
        <v>0</v>
      </c>
      <c r="W30">
        <v>0</v>
      </c>
      <c r="X30">
        <v>0</v>
      </c>
      <c r="Y30">
        <v>0</v>
      </c>
      <c r="Z30">
        <v>3.8968595362653957E-3</v>
      </c>
      <c r="AA30" t="s">
        <v>24</v>
      </c>
      <c r="AB30" t="s">
        <v>24</v>
      </c>
      <c r="AC30" t="s">
        <v>24</v>
      </c>
      <c r="AD30">
        <v>1.5509010692075664E-2</v>
      </c>
      <c r="AE30">
        <v>1.1315732814263457E-2</v>
      </c>
      <c r="AF30" t="s">
        <v>24</v>
      </c>
      <c r="AG30">
        <v>6.2758266679037167E-3</v>
      </c>
      <c r="AH30" t="s">
        <v>24</v>
      </c>
      <c r="AI30" t="s">
        <v>24</v>
      </c>
      <c r="AJ30">
        <v>5.2591025217088028E-3</v>
      </c>
      <c r="AK30">
        <v>6.1042458512434727E-3</v>
      </c>
      <c r="AL30">
        <v>6.0782604587179545E-3</v>
      </c>
      <c r="AM30">
        <v>1.0758879113754283E-2</v>
      </c>
      <c r="AN30">
        <v>1.5754744556808475E-3</v>
      </c>
      <c r="AO30">
        <v>1.0622299550529846E-2</v>
      </c>
      <c r="AP30">
        <v>4.0627633988155054E-3</v>
      </c>
      <c r="AQ30">
        <v>7.457889872213519E-3</v>
      </c>
      <c r="AR30" t="s">
        <v>24</v>
      </c>
      <c r="AS30" t="s">
        <v>24</v>
      </c>
      <c r="AT30" t="s">
        <v>24</v>
      </c>
      <c r="AU30" t="s">
        <v>24</v>
      </c>
      <c r="AV30">
        <v>0</v>
      </c>
      <c r="AW30">
        <f t="shared" si="0"/>
        <v>7.3955700551861167E-3</v>
      </c>
      <c r="AX30">
        <f t="shared" si="1"/>
        <v>1.0310291773968823</v>
      </c>
      <c r="AY30">
        <f>1-AX30/MAX(AX$2:AX30)</f>
        <v>1.2985816002358819E-3</v>
      </c>
      <c r="AZ30">
        <v>0</v>
      </c>
      <c r="BA30">
        <v>0</v>
      </c>
      <c r="BB30">
        <v>0</v>
      </c>
      <c r="BC30">
        <v>0</v>
      </c>
      <c r="BD30">
        <v>0</v>
      </c>
      <c r="BE30">
        <f t="shared" ca="1" si="2"/>
        <v>7.3955700551861167E-3</v>
      </c>
      <c r="BF30">
        <f t="shared" ca="1" si="3"/>
        <v>1.0310291773968823</v>
      </c>
      <c r="BG30">
        <f ca="1">1-BF30/MAX(BF$2:BF30)</f>
        <v>1.2985816002358819E-3</v>
      </c>
      <c r="BH30">
        <f t="shared" ca="1" si="4"/>
        <v>0.99999999999999767</v>
      </c>
      <c r="BJ30">
        <f t="shared" si="5"/>
        <v>2.5109091177520675</v>
      </c>
      <c r="BK30">
        <f t="shared" ca="1" si="6"/>
        <v>3.3147838682801449</v>
      </c>
      <c r="BM30" s="24">
        <v>2010</v>
      </c>
      <c r="BN30" s="32">
        <f t="shared" si="15"/>
        <v>0.10803686789687972</v>
      </c>
      <c r="BO30" s="33">
        <f t="shared" ca="1" si="16"/>
        <v>0.18183338466081733</v>
      </c>
      <c r="BP30" s="27">
        <f t="shared" si="7"/>
        <v>0.1089785134553902</v>
      </c>
      <c r="BQ30" s="49">
        <f t="shared" ca="1" si="8"/>
        <v>0.17592191960238865</v>
      </c>
      <c r="BR30" s="32">
        <f t="array" ref="BR30">+_xlfn.STDEV.S(IF($B$3:$B$4944=$BM30,$AW$3:$AW$4944,""))*SQRT(252)</f>
        <v>0.11313442986412522</v>
      </c>
      <c r="BS30" s="33">
        <f t="array" aca="1" ref="BS30" ca="1">+_xlfn.STDEV.S(IF($B$3:$B$4944=$BM30,$BE$3:$BE$4944,""))*SQRT(252)</f>
        <v>0.1329048616955873</v>
      </c>
      <c r="BT30" s="59">
        <f t="shared" si="9"/>
        <v>0.96326567947771258</v>
      </c>
      <c r="BU30" s="54">
        <f t="shared" ca="1" si="10"/>
        <v>1.3236680536587895</v>
      </c>
      <c r="BV30" s="32">
        <f t="shared" si="11"/>
        <v>8.8563716632376277E-2</v>
      </c>
      <c r="BW30" s="33">
        <f t="shared" ca="1" si="12"/>
        <v>0.10206448329819429</v>
      </c>
      <c r="BX30" s="59">
        <f t="shared" si="13"/>
        <v>1.2198773042163029</v>
      </c>
      <c r="BY30" s="17">
        <f t="shared" ca="1" si="14"/>
        <v>1.7815539626019379</v>
      </c>
    </row>
    <row r="31" spans="1:77" x14ac:dyDescent="0.3">
      <c r="A31" s="1">
        <v>38029</v>
      </c>
      <c r="B31" s="3">
        <v>2004</v>
      </c>
      <c r="C31">
        <v>0</v>
      </c>
      <c r="D31">
        <v>0</v>
      </c>
      <c r="E31">
        <v>0</v>
      </c>
      <c r="F31">
        <v>0</v>
      </c>
      <c r="G31">
        <v>7.6609501205008895E-2</v>
      </c>
      <c r="H31">
        <v>0</v>
      </c>
      <c r="I31">
        <v>0</v>
      </c>
      <c r="J31">
        <v>0</v>
      </c>
      <c r="K31">
        <v>0</v>
      </c>
      <c r="L31">
        <v>0</v>
      </c>
      <c r="M31">
        <v>0.22222222222222199</v>
      </c>
      <c r="N31">
        <v>5.5555555555555497E-2</v>
      </c>
      <c r="O31">
        <v>0.194444444444444</v>
      </c>
      <c r="P31">
        <v>3.6260074214698901E-2</v>
      </c>
      <c r="Q31">
        <v>5.5555555555555497E-2</v>
      </c>
      <c r="R31">
        <v>0.11378985109356</v>
      </c>
      <c r="S31">
        <v>0</v>
      </c>
      <c r="T31">
        <v>0.24556279570895301</v>
      </c>
      <c r="U31">
        <v>0</v>
      </c>
      <c r="V31">
        <v>0</v>
      </c>
      <c r="W31">
        <v>0</v>
      </c>
      <c r="X31">
        <v>0</v>
      </c>
      <c r="Y31">
        <v>0</v>
      </c>
      <c r="Z31">
        <v>9.7571980754551646E-5</v>
      </c>
      <c r="AA31" t="s">
        <v>24</v>
      </c>
      <c r="AB31" t="s">
        <v>24</v>
      </c>
      <c r="AC31" t="s">
        <v>24</v>
      </c>
      <c r="AD31">
        <v>-5.1657376402902688E-4</v>
      </c>
      <c r="AE31">
        <v>-8.7415642941228722E-3</v>
      </c>
      <c r="AF31" t="s">
        <v>24</v>
      </c>
      <c r="AG31">
        <v>-9.3555139892729233E-3</v>
      </c>
      <c r="AH31" t="s">
        <v>24</v>
      </c>
      <c r="AI31" t="s">
        <v>24</v>
      </c>
      <c r="AJ31">
        <v>-5.8146743348508334E-4</v>
      </c>
      <c r="AK31">
        <v>-6.8255697092119982E-3</v>
      </c>
      <c r="AL31">
        <v>-1.7772362884875825E-3</v>
      </c>
      <c r="AM31">
        <v>-8.7816720771349832E-3</v>
      </c>
      <c r="AN31">
        <v>3.6375299415292162E-4</v>
      </c>
      <c r="AO31">
        <v>-3.6186109886063855E-3</v>
      </c>
      <c r="AP31">
        <v>-2.7946690346746239E-3</v>
      </c>
      <c r="AQ31">
        <v>-4.213819142411479E-3</v>
      </c>
      <c r="AR31" t="s">
        <v>24</v>
      </c>
      <c r="AS31" t="s">
        <v>24</v>
      </c>
      <c r="AT31" t="s">
        <v>24</v>
      </c>
      <c r="AU31" t="s">
        <v>24</v>
      </c>
      <c r="AV31">
        <v>0</v>
      </c>
      <c r="AW31">
        <f t="shared" si="0"/>
        <v>-2.63829547990909E-3</v>
      </c>
      <c r="AX31">
        <f t="shared" si="1"/>
        <v>1.0283090177785017</v>
      </c>
      <c r="AY31">
        <f>1-AX31/MAX(AX$2:AX31)</f>
        <v>3.9334510381787702E-3</v>
      </c>
      <c r="AZ31">
        <v>0</v>
      </c>
      <c r="BA31">
        <v>0</v>
      </c>
      <c r="BB31">
        <v>0</v>
      </c>
      <c r="BC31">
        <v>0</v>
      </c>
      <c r="BD31">
        <v>0</v>
      </c>
      <c r="BE31">
        <f t="shared" ca="1" si="2"/>
        <v>-2.63829547990909E-3</v>
      </c>
      <c r="BF31">
        <f t="shared" ca="1" si="3"/>
        <v>1.0283090177785017</v>
      </c>
      <c r="BG31">
        <f ca="1">1-BF31/MAX(BF$2:BF31)</f>
        <v>3.9334510381787702E-3</v>
      </c>
      <c r="BH31">
        <f t="shared" ca="1" si="4"/>
        <v>0.99999999999999767</v>
      </c>
      <c r="BJ31">
        <f t="shared" si="5"/>
        <v>2.7812039023128903</v>
      </c>
      <c r="BK31">
        <f t="shared" ca="1" si="6"/>
        <v>3.7454228318922316</v>
      </c>
      <c r="BM31" s="24">
        <v>2011</v>
      </c>
      <c r="BN31" s="32">
        <f t="shared" si="15"/>
        <v>0.10764817517680947</v>
      </c>
      <c r="BO31" s="33">
        <f t="shared" ca="1" si="16"/>
        <v>0.12991464322393997</v>
      </c>
      <c r="BP31" s="27">
        <f t="shared" si="7"/>
        <v>0.10672293723837541</v>
      </c>
      <c r="BQ31" s="49">
        <f t="shared" ca="1" si="8"/>
        <v>0.12958883723132908</v>
      </c>
      <c r="BR31" s="32">
        <f t="array" ref="BR31">+_xlfn.STDEV.S(IF($B$3:$B$4944=$BM31,$AW$3:$AW$4944,""))*SQRT(252)</f>
        <v>9.4640129626614333E-2</v>
      </c>
      <c r="BS31" s="33">
        <f t="array" aca="1" ref="BS31" ca="1">+_xlfn.STDEV.S(IF($B$3:$B$4944=$BM31,$BE$3:$BE$4944,""))*SQRT(252)</f>
        <v>0.12195210970231755</v>
      </c>
      <c r="BT31" s="59">
        <f t="shared" si="9"/>
        <v>1.1276710805387908</v>
      </c>
      <c r="BU31" s="54">
        <f t="shared" ca="1" si="10"/>
        <v>1.0626207086343369</v>
      </c>
      <c r="BV31" s="32">
        <f t="shared" si="11"/>
        <v>5.5337004960373859E-2</v>
      </c>
      <c r="BW31" s="33">
        <f t="shared" ca="1" si="12"/>
        <v>8.5922234196947889E-2</v>
      </c>
      <c r="BX31" s="59">
        <f t="shared" si="13"/>
        <v>1.9453198678514492</v>
      </c>
      <c r="BY31" s="17">
        <f t="shared" ca="1" si="14"/>
        <v>1.5120026200221266</v>
      </c>
    </row>
    <row r="32" spans="1:77" x14ac:dyDescent="0.3">
      <c r="A32" s="1">
        <v>38030</v>
      </c>
      <c r="B32" s="3">
        <v>2004</v>
      </c>
      <c r="C32">
        <v>0</v>
      </c>
      <c r="D32">
        <v>0</v>
      </c>
      <c r="E32">
        <v>0</v>
      </c>
      <c r="F32">
        <v>0</v>
      </c>
      <c r="G32">
        <v>7.6609501205008895E-2</v>
      </c>
      <c r="H32">
        <v>0</v>
      </c>
      <c r="I32">
        <v>0</v>
      </c>
      <c r="J32">
        <v>0</v>
      </c>
      <c r="K32">
        <v>0</v>
      </c>
      <c r="L32">
        <v>0</v>
      </c>
      <c r="M32">
        <v>0.22222222222222199</v>
      </c>
      <c r="N32">
        <v>5.5555555555555497E-2</v>
      </c>
      <c r="O32">
        <v>0.194444444444444</v>
      </c>
      <c r="P32">
        <v>3.6260074214698901E-2</v>
      </c>
      <c r="Q32">
        <v>5.5555555555555497E-2</v>
      </c>
      <c r="R32">
        <v>0.11378985109356</v>
      </c>
      <c r="S32">
        <v>0</v>
      </c>
      <c r="T32">
        <v>0.24556279570895301</v>
      </c>
      <c r="U32">
        <v>0</v>
      </c>
      <c r="V32">
        <v>0</v>
      </c>
      <c r="W32">
        <v>0</v>
      </c>
      <c r="X32">
        <v>0</v>
      </c>
      <c r="Y32">
        <v>0</v>
      </c>
      <c r="Z32">
        <v>4.4648253672723293E-3</v>
      </c>
      <c r="AA32" t="s">
        <v>24</v>
      </c>
      <c r="AB32" t="s">
        <v>24</v>
      </c>
      <c r="AC32" t="s">
        <v>24</v>
      </c>
      <c r="AD32">
        <v>6.8926338090391503E-4</v>
      </c>
      <c r="AE32">
        <v>-1.2700415415227706E-3</v>
      </c>
      <c r="AF32" t="s">
        <v>24</v>
      </c>
      <c r="AG32">
        <v>7.3452727519331962E-3</v>
      </c>
      <c r="AH32" t="s">
        <v>24</v>
      </c>
      <c r="AI32" t="s">
        <v>24</v>
      </c>
      <c r="AJ32">
        <v>2.5587826507837974E-3</v>
      </c>
      <c r="AK32">
        <v>-1.0266054422397808E-2</v>
      </c>
      <c r="AL32">
        <v>5.6963035815835728E-3</v>
      </c>
      <c r="AM32">
        <v>-8.3221101639916473E-3</v>
      </c>
      <c r="AN32">
        <v>1.4525744678199892E-3</v>
      </c>
      <c r="AO32">
        <v>-4.4964468163797289E-3</v>
      </c>
      <c r="AP32">
        <v>7.7305299833660968E-3</v>
      </c>
      <c r="AQ32">
        <v>4.2316505525137327E-3</v>
      </c>
      <c r="AR32" t="s">
        <v>24</v>
      </c>
      <c r="AS32" t="s">
        <v>24</v>
      </c>
      <c r="AT32" t="s">
        <v>24</v>
      </c>
      <c r="AU32" t="s">
        <v>24</v>
      </c>
      <c r="AV32">
        <v>0</v>
      </c>
      <c r="AW32">
        <f t="shared" si="0"/>
        <v>1.4651248949877713E-3</v>
      </c>
      <c r="AX32">
        <f t="shared" si="1"/>
        <v>1.0298156189201895</v>
      </c>
      <c r="AY32">
        <f>1-AX32/MAX(AX$2:AX32)</f>
        <v>2.4740891402301735E-3</v>
      </c>
      <c r="AZ32">
        <v>0</v>
      </c>
      <c r="BA32">
        <v>0</v>
      </c>
      <c r="BB32">
        <v>0</v>
      </c>
      <c r="BC32">
        <v>0</v>
      </c>
      <c r="BD32">
        <v>0</v>
      </c>
      <c r="BE32">
        <f t="shared" ca="1" si="2"/>
        <v>1.4651248949877713E-3</v>
      </c>
      <c r="BF32">
        <f t="shared" ca="1" si="3"/>
        <v>1.0298156189201895</v>
      </c>
      <c r="BG32">
        <f ca="1">1-BF32/MAX(BF$2:BF32)</f>
        <v>2.4740891402301735E-3</v>
      </c>
      <c r="BH32">
        <f t="shared" ca="1" si="4"/>
        <v>0.99999999999999767</v>
      </c>
      <c r="BJ32">
        <f t="shared" si="5"/>
        <v>3.0192346690222092</v>
      </c>
      <c r="BK32">
        <f t="shared" ca="1" si="6"/>
        <v>4.0713902905002008</v>
      </c>
      <c r="BM32" s="24">
        <v>2012</v>
      </c>
      <c r="BN32" s="32">
        <f t="shared" si="15"/>
        <v>8.5585514428254905E-2</v>
      </c>
      <c r="BO32" s="33">
        <f t="shared" ca="1" si="16"/>
        <v>8.7030883624769961E-2</v>
      </c>
      <c r="BP32" s="27">
        <f t="shared" si="7"/>
        <v>8.4543201936352758E-2</v>
      </c>
      <c r="BQ32" s="49">
        <f t="shared" ca="1" si="8"/>
        <v>8.6357714901208971E-2</v>
      </c>
      <c r="BR32" s="32">
        <f t="array" ref="BR32">+_xlfn.STDEV.S(IF($B$3:$B$4944=$BM32,$AW$3:$AW$4944,""))*SQRT(252)</f>
        <v>5.9344337092772648E-2</v>
      </c>
      <c r="BS32" s="33">
        <f t="array" aca="1" ref="BS32" ca="1">+_xlfn.STDEV.S(IF($B$3:$B$4944=$BM32,$BE$3:$BE$4944,""))*SQRT(252)</f>
        <v>6.6883608459914437E-2</v>
      </c>
      <c r="BT32" s="59">
        <f t="shared" si="9"/>
        <v>1.4246212204575961</v>
      </c>
      <c r="BU32" s="54">
        <f t="shared" ca="1" si="10"/>
        <v>1.2911641116517512</v>
      </c>
      <c r="BV32" s="32">
        <f t="shared" si="11"/>
        <v>4.7240411971272045E-2</v>
      </c>
      <c r="BW32" s="33">
        <f t="shared" ca="1" si="12"/>
        <v>5.2592910602676346E-2</v>
      </c>
      <c r="BX32" s="59">
        <f t="shared" si="13"/>
        <v>1.8117012713670104</v>
      </c>
      <c r="BY32" s="17">
        <f t="shared" ca="1" si="14"/>
        <v>1.6548025699178768</v>
      </c>
    </row>
    <row r="33" spans="1:77" x14ac:dyDescent="0.3">
      <c r="A33" s="1">
        <v>38034</v>
      </c>
      <c r="B33" s="3">
        <v>2004</v>
      </c>
      <c r="C33">
        <v>0</v>
      </c>
      <c r="D33">
        <v>0</v>
      </c>
      <c r="E33">
        <v>0</v>
      </c>
      <c r="F33">
        <v>0</v>
      </c>
      <c r="G33">
        <v>7.6609501205008895E-2</v>
      </c>
      <c r="H33">
        <v>0</v>
      </c>
      <c r="I33">
        <v>0</v>
      </c>
      <c r="J33">
        <v>0</v>
      </c>
      <c r="K33">
        <v>0</v>
      </c>
      <c r="L33">
        <v>0</v>
      </c>
      <c r="M33">
        <v>0.22222222222222199</v>
      </c>
      <c r="N33">
        <v>5.5555555555555497E-2</v>
      </c>
      <c r="O33">
        <v>0.194444444444444</v>
      </c>
      <c r="P33">
        <v>3.6260074214698901E-2</v>
      </c>
      <c r="Q33">
        <v>5.5555555555555497E-2</v>
      </c>
      <c r="R33">
        <v>0.11378985109356</v>
      </c>
      <c r="S33">
        <v>0</v>
      </c>
      <c r="T33">
        <v>0.24556279570895301</v>
      </c>
      <c r="U33">
        <v>0</v>
      </c>
      <c r="V33">
        <v>0</v>
      </c>
      <c r="W33">
        <v>0</v>
      </c>
      <c r="X33">
        <v>0</v>
      </c>
      <c r="Y33">
        <v>0</v>
      </c>
      <c r="Z33">
        <v>-2.4152243265742612E-3</v>
      </c>
      <c r="AA33" t="s">
        <v>24</v>
      </c>
      <c r="AB33" t="s">
        <v>24</v>
      </c>
      <c r="AC33" t="s">
        <v>24</v>
      </c>
      <c r="AD33">
        <v>2.0091968434385432E-2</v>
      </c>
      <c r="AE33">
        <v>1.9284196900483108E-2</v>
      </c>
      <c r="AF33" t="s">
        <v>24</v>
      </c>
      <c r="AG33">
        <v>1.6666523162567337E-2</v>
      </c>
      <c r="AH33" t="s">
        <v>24</v>
      </c>
      <c r="AI33" t="s">
        <v>24</v>
      </c>
      <c r="AJ33">
        <v>0</v>
      </c>
      <c r="AK33">
        <v>1.757357970654283E-2</v>
      </c>
      <c r="AL33">
        <v>-2.920568708285054E-3</v>
      </c>
      <c r="AM33">
        <v>1.3535011093003035E-2</v>
      </c>
      <c r="AN33">
        <v>-8.4611666119438489E-4</v>
      </c>
      <c r="AO33">
        <v>9.0331266391705523E-3</v>
      </c>
      <c r="AP33">
        <v>-4.8902248557810557E-3</v>
      </c>
      <c r="AQ33">
        <v>-6.8209098952853875E-4</v>
      </c>
      <c r="AR33" t="s">
        <v>24</v>
      </c>
      <c r="AS33" t="s">
        <v>24</v>
      </c>
      <c r="AT33" t="s">
        <v>24</v>
      </c>
      <c r="AU33" t="s">
        <v>24</v>
      </c>
      <c r="AV33">
        <v>0</v>
      </c>
      <c r="AW33">
        <f t="shared" si="0"/>
        <v>3.2518132941531299E-3</v>
      </c>
      <c r="AX33">
        <f t="shared" si="1"/>
        <v>1.0331643870403207</v>
      </c>
      <c r="AY33">
        <f>1-AX33/MAX(AX$2:AX33)</f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f t="shared" ca="1" si="2"/>
        <v>3.2518132941531299E-3</v>
      </c>
      <c r="BF33">
        <f t="shared" ca="1" si="3"/>
        <v>1.0331643870403207</v>
      </c>
      <c r="BG33">
        <f ca="1">1-BF33/MAX(BF$2:BF33)</f>
        <v>0</v>
      </c>
      <c r="BH33">
        <f t="shared" ca="1" si="4"/>
        <v>0.99999999999999767</v>
      </c>
      <c r="BJ33">
        <f t="shared" si="5"/>
        <v>3.2477153445789892</v>
      </c>
      <c r="BK33">
        <f t="shared" ca="1" si="6"/>
        <v>4.5266357521932976</v>
      </c>
      <c r="BM33" s="24">
        <v>2013</v>
      </c>
      <c r="BN33" s="32">
        <f t="shared" si="15"/>
        <v>7.5675030464185333E-2</v>
      </c>
      <c r="BO33" s="33">
        <f t="shared" ca="1" si="16"/>
        <v>0.11181572613053681</v>
      </c>
      <c r="BP33" s="27">
        <f t="shared" si="7"/>
        <v>7.4335041858598433E-2</v>
      </c>
      <c r="BQ33" s="49">
        <f t="shared" ca="1" si="8"/>
        <v>0.10855128340086688</v>
      </c>
      <c r="BR33" s="32">
        <f t="array" ref="BR33">+_xlfn.STDEV.S(IF($B$3:$B$4944=$BM33,$AW$3:$AW$4944,""))*SQRT(252)</f>
        <v>5.2553745366080332E-2</v>
      </c>
      <c r="BS33" s="33">
        <f t="array" aca="1" ref="BS33" ca="1">+_xlfn.STDEV.S(IF($B$3:$B$4944=$BM33,$BE$3:$BE$4944,""))*SQRT(252)</f>
        <v>7.1296742582774714E-2</v>
      </c>
      <c r="BT33" s="59">
        <f t="shared" si="9"/>
        <v>1.4144575489490492</v>
      </c>
      <c r="BU33" s="54">
        <f t="shared" ca="1" si="10"/>
        <v>1.5225279510468528</v>
      </c>
      <c r="BV33" s="32">
        <f t="shared" si="11"/>
        <v>6.0506226748446634E-2</v>
      </c>
      <c r="BW33" s="33">
        <f t="shared" ca="1" si="12"/>
        <v>8.5252167660098133E-2</v>
      </c>
      <c r="BX33" s="59">
        <f t="shared" si="13"/>
        <v>1.2506982261313813</v>
      </c>
      <c r="BY33" s="17">
        <f t="shared" ca="1" si="14"/>
        <v>1.311588071007743</v>
      </c>
    </row>
    <row r="34" spans="1:77" x14ac:dyDescent="0.3">
      <c r="A34" s="1">
        <v>38035</v>
      </c>
      <c r="B34" s="3">
        <v>2004</v>
      </c>
      <c r="C34">
        <v>0</v>
      </c>
      <c r="D34">
        <v>0</v>
      </c>
      <c r="E34">
        <v>0</v>
      </c>
      <c r="F34">
        <v>0</v>
      </c>
      <c r="G34">
        <v>7.6609501205008895E-2</v>
      </c>
      <c r="H34">
        <v>0</v>
      </c>
      <c r="I34">
        <v>0</v>
      </c>
      <c r="J34">
        <v>0</v>
      </c>
      <c r="K34">
        <v>0</v>
      </c>
      <c r="L34">
        <v>0</v>
      </c>
      <c r="M34">
        <v>0.22222222222222199</v>
      </c>
      <c r="N34">
        <v>5.5555555555555497E-2</v>
      </c>
      <c r="O34">
        <v>0.194444444444444</v>
      </c>
      <c r="P34">
        <v>3.6260074214698901E-2</v>
      </c>
      <c r="Q34">
        <v>5.5555555555555497E-2</v>
      </c>
      <c r="R34">
        <v>0.11378985109356</v>
      </c>
      <c r="S34">
        <v>0</v>
      </c>
      <c r="T34">
        <v>0.24556279570895301</v>
      </c>
      <c r="U34">
        <v>0</v>
      </c>
      <c r="V34">
        <v>0</v>
      </c>
      <c r="W34">
        <v>0</v>
      </c>
      <c r="X34">
        <v>0</v>
      </c>
      <c r="Y34">
        <v>0</v>
      </c>
      <c r="Z34">
        <v>-7.7423002074628045E-4</v>
      </c>
      <c r="AA34" t="s">
        <v>24</v>
      </c>
      <c r="AB34" t="s">
        <v>24</v>
      </c>
      <c r="AC34" t="s">
        <v>24</v>
      </c>
      <c r="AD34">
        <v>-1.3618605946050577E-2</v>
      </c>
      <c r="AE34">
        <v>-1.386022650962071E-2</v>
      </c>
      <c r="AF34" t="s">
        <v>24</v>
      </c>
      <c r="AG34">
        <v>-1.0245504438445185E-2</v>
      </c>
      <c r="AH34" t="s">
        <v>24</v>
      </c>
      <c r="AI34" t="s">
        <v>24</v>
      </c>
      <c r="AJ34">
        <v>-2.3228979314982023E-4</v>
      </c>
      <c r="AK34">
        <v>-7.3293447533645528E-3</v>
      </c>
      <c r="AL34">
        <v>-2.308868878856396E-3</v>
      </c>
      <c r="AM34">
        <v>2.9385088279405558E-3</v>
      </c>
      <c r="AN34">
        <v>1.2041306640719895E-4</v>
      </c>
      <c r="AO34">
        <v>-4.3894550254544029E-3</v>
      </c>
      <c r="AP34">
        <v>1.9223674829360604E-4</v>
      </c>
      <c r="AQ34">
        <v>1.3667322695980477E-3</v>
      </c>
      <c r="AR34" t="s">
        <v>24</v>
      </c>
      <c r="AS34" t="s">
        <v>24</v>
      </c>
      <c r="AT34" t="s">
        <v>24</v>
      </c>
      <c r="AU34" t="s">
        <v>24</v>
      </c>
      <c r="AV34">
        <v>0</v>
      </c>
      <c r="AW34">
        <f t="shared" si="0"/>
        <v>-2.001683782381582E-3</v>
      </c>
      <c r="AX34">
        <f t="shared" si="1"/>
        <v>1.0310963186422477</v>
      </c>
      <c r="AY34">
        <f>1-AX34/MAX(AX$2:AX34)</f>
        <v>2.0016837823817468E-3</v>
      </c>
      <c r="AZ34">
        <v>0</v>
      </c>
      <c r="BA34">
        <v>0</v>
      </c>
      <c r="BB34">
        <v>0</v>
      </c>
      <c r="BC34">
        <v>0</v>
      </c>
      <c r="BD34">
        <v>0</v>
      </c>
      <c r="BE34">
        <f t="shared" ca="1" si="2"/>
        <v>-2.001683782381582E-3</v>
      </c>
      <c r="BF34">
        <f t="shared" ca="1" si="3"/>
        <v>1.0310963186422477</v>
      </c>
      <c r="BG34">
        <f ca="1">1-BF34/MAX(BF$2:BF34)</f>
        <v>2.0016837823817468E-3</v>
      </c>
      <c r="BH34">
        <f t="shared" ca="1" si="4"/>
        <v>0.99999999999999767</v>
      </c>
      <c r="BJ34">
        <f t="shared" si="5"/>
        <v>3.5676873838185474</v>
      </c>
      <c r="BK34">
        <f t="shared" ca="1" si="6"/>
        <v>5.1179368103709377</v>
      </c>
      <c r="BM34" s="24">
        <v>2014</v>
      </c>
      <c r="BN34" s="32">
        <f t="shared" si="15"/>
        <v>9.8522193385466528E-2</v>
      </c>
      <c r="BO34" s="33">
        <f t="shared" ca="1" si="16"/>
        <v>0.13062704634255939</v>
      </c>
      <c r="BP34" s="27">
        <f t="shared" si="7"/>
        <v>9.535372424239523E-2</v>
      </c>
      <c r="BQ34" s="49">
        <f t="shared" ca="1" si="8"/>
        <v>0.12442462448379367</v>
      </c>
      <c r="BR34" s="32">
        <f t="array" ref="BR34">+_xlfn.STDEV.S(IF($B$3:$B$4944=$BM34,$AW$3:$AW$4944,""))*SQRT(252)</f>
        <v>5.242050715054395E-2</v>
      </c>
      <c r="BS34" s="33">
        <f t="array" aca="1" ref="BS34" ca="1">+_xlfn.STDEV.S(IF($B$3:$B$4944=$BM34,$BE$3:$BE$4944,""))*SQRT(252)</f>
        <v>5.7037072452565424E-2</v>
      </c>
      <c r="BT34" s="59">
        <f t="shared" si="9"/>
        <v>1.819015675841392</v>
      </c>
      <c r="BU34" s="54">
        <f t="shared" ca="1" si="10"/>
        <v>2.1814693344801444</v>
      </c>
      <c r="BV34" s="32">
        <f t="shared" si="11"/>
        <v>2.4878584114857882E-2</v>
      </c>
      <c r="BW34" s="33">
        <f t="shared" ca="1" si="12"/>
        <v>3.2670685580606817E-2</v>
      </c>
      <c r="BX34" s="59">
        <f t="shared" si="13"/>
        <v>3.9601205973223985</v>
      </c>
      <c r="BY34" s="17">
        <f t="shared" ca="1" si="14"/>
        <v>3.9982952307587651</v>
      </c>
    </row>
    <row r="35" spans="1:77" x14ac:dyDescent="0.3">
      <c r="A35" s="1">
        <v>38036</v>
      </c>
      <c r="B35" s="3">
        <v>2004</v>
      </c>
      <c r="C35">
        <v>0</v>
      </c>
      <c r="D35">
        <v>0</v>
      </c>
      <c r="E35">
        <v>0</v>
      </c>
      <c r="F35">
        <v>0</v>
      </c>
      <c r="G35">
        <v>7.6609501205008895E-2</v>
      </c>
      <c r="H35">
        <v>0</v>
      </c>
      <c r="I35">
        <v>0</v>
      </c>
      <c r="J35">
        <v>0</v>
      </c>
      <c r="K35">
        <v>0</v>
      </c>
      <c r="L35">
        <v>0</v>
      </c>
      <c r="M35">
        <v>0.22222222222222199</v>
      </c>
      <c r="N35">
        <v>5.5555555555555497E-2</v>
      </c>
      <c r="O35">
        <v>0.194444444444444</v>
      </c>
      <c r="P35">
        <v>3.6260074214698901E-2</v>
      </c>
      <c r="Q35">
        <v>5.5555555555555497E-2</v>
      </c>
      <c r="R35">
        <v>0.11378985109356</v>
      </c>
      <c r="S35">
        <v>0</v>
      </c>
      <c r="T35">
        <v>0.24556279570895301</v>
      </c>
      <c r="U35">
        <v>0</v>
      </c>
      <c r="V35">
        <v>0</v>
      </c>
      <c r="W35">
        <v>0</v>
      </c>
      <c r="X35">
        <v>0</v>
      </c>
      <c r="Y35">
        <v>0</v>
      </c>
      <c r="Z35">
        <v>1.0653147465595758E-3</v>
      </c>
      <c r="AA35" t="s">
        <v>24</v>
      </c>
      <c r="AB35" t="s">
        <v>24</v>
      </c>
      <c r="AC35" t="s">
        <v>24</v>
      </c>
      <c r="AD35">
        <v>-8.7288277777786139E-3</v>
      </c>
      <c r="AE35">
        <v>6.676382428539851E-3</v>
      </c>
      <c r="AF35" t="s">
        <v>24</v>
      </c>
      <c r="AG35">
        <v>-4.141087786029729E-3</v>
      </c>
      <c r="AH35" t="s">
        <v>24</v>
      </c>
      <c r="AI35" t="s">
        <v>24</v>
      </c>
      <c r="AJ35">
        <v>6.9695788235324407E-4</v>
      </c>
      <c r="AK35">
        <v>-1.7652463834838095E-2</v>
      </c>
      <c r="AL35">
        <v>3.559369278341995E-3</v>
      </c>
      <c r="AM35">
        <v>-1.517996032270108E-2</v>
      </c>
      <c r="AN35">
        <v>4.8369203292120133E-4</v>
      </c>
      <c r="AO35">
        <v>-3.7180144789097369E-3</v>
      </c>
      <c r="AP35">
        <v>3.8576465625839162E-4</v>
      </c>
      <c r="AQ35">
        <v>1.0247415872555177E-3</v>
      </c>
      <c r="AR35" t="s">
        <v>24</v>
      </c>
      <c r="AS35" t="s">
        <v>24</v>
      </c>
      <c r="AT35" t="s">
        <v>24</v>
      </c>
      <c r="AU35" t="s">
        <v>24</v>
      </c>
      <c r="AV35">
        <v>0</v>
      </c>
      <c r="AW35">
        <f t="shared" si="0"/>
        <v>-1.4974130792609018E-3</v>
      </c>
      <c r="AX35">
        <f t="shared" si="1"/>
        <v>1.0295523415287351</v>
      </c>
      <c r="AY35">
        <f>1-AX35/MAX(AX$2:AX35)</f>
        <v>3.4960995141662954E-3</v>
      </c>
      <c r="AZ35">
        <v>0</v>
      </c>
      <c r="BA35">
        <v>0</v>
      </c>
      <c r="BB35">
        <v>0</v>
      </c>
      <c r="BC35">
        <v>0</v>
      </c>
      <c r="BD35">
        <v>0</v>
      </c>
      <c r="BE35">
        <f t="shared" ca="1" si="2"/>
        <v>-1.4974130792609018E-3</v>
      </c>
      <c r="BF35">
        <f t="shared" ca="1" si="3"/>
        <v>1.0295523415287351</v>
      </c>
      <c r="BG35">
        <f ca="1">1-BF35/MAX(BF$2:BF35)</f>
        <v>3.4960995141662954E-3</v>
      </c>
      <c r="BH35">
        <f t="shared" ca="1" si="4"/>
        <v>0.99999999999999767</v>
      </c>
      <c r="BJ35">
        <f t="shared" si="5"/>
        <v>3.4715347488984492</v>
      </c>
      <c r="BK35">
        <f t="shared" ca="1" si="6"/>
        <v>5.0110899686258348</v>
      </c>
      <c r="BM35" s="24">
        <v>2015</v>
      </c>
      <c r="BN35" s="32">
        <f t="shared" si="15"/>
        <v>-2.6950969795224822E-2</v>
      </c>
      <c r="BO35" s="33">
        <f t="shared" ca="1" si="16"/>
        <v>-2.0876936489053421E-2</v>
      </c>
      <c r="BP35" s="27">
        <f t="shared" si="7"/>
        <v>-2.5514277914620815E-2</v>
      </c>
      <c r="BQ35" s="49">
        <f t="shared" ca="1" si="8"/>
        <v>-1.9072171321614092E-2</v>
      </c>
      <c r="BR35" s="32">
        <f t="array" ref="BR35">+_xlfn.STDEV.S(IF($B$3:$B$4944=$BM35,$AW$3:$AW$4944,""))*SQRT(252)</f>
        <v>6.0164627899730753E-2</v>
      </c>
      <c r="BS35" s="33">
        <f t="array" aca="1" ref="BS35" ca="1">+_xlfn.STDEV.S(IF($B$3:$B$4944=$BM35,$BE$3:$BE$4944,""))*SQRT(252)</f>
        <v>6.372900928627967E-2</v>
      </c>
      <c r="BT35" s="59">
        <f t="shared" si="9"/>
        <v>-0.42407439063933772</v>
      </c>
      <c r="BU35" s="54">
        <f t="shared" ca="1" si="10"/>
        <v>-0.29926985426588409</v>
      </c>
      <c r="BV35" s="32">
        <f t="shared" si="11"/>
        <v>8.3073178273534665E-2</v>
      </c>
      <c r="BW35" s="33">
        <f t="shared" ca="1" si="12"/>
        <v>7.167646470487099E-2</v>
      </c>
      <c r="BX35" s="59">
        <f t="shared" si="13"/>
        <v>-0.32442444547484978</v>
      </c>
      <c r="BY35" s="17">
        <f t="shared" ca="1" si="14"/>
        <v>-0.29126626954907092</v>
      </c>
    </row>
    <row r="36" spans="1:77" x14ac:dyDescent="0.3">
      <c r="A36" s="1">
        <v>38037</v>
      </c>
      <c r="B36" s="3">
        <v>2004</v>
      </c>
      <c r="C36">
        <v>0</v>
      </c>
      <c r="D36">
        <v>0</v>
      </c>
      <c r="E36">
        <v>0</v>
      </c>
      <c r="F36">
        <v>0</v>
      </c>
      <c r="G36">
        <v>7.6609501205008895E-2</v>
      </c>
      <c r="H36">
        <v>0</v>
      </c>
      <c r="I36">
        <v>0</v>
      </c>
      <c r="J36">
        <v>0</v>
      </c>
      <c r="K36">
        <v>0</v>
      </c>
      <c r="L36">
        <v>0</v>
      </c>
      <c r="M36">
        <v>0.22222222222222199</v>
      </c>
      <c r="N36">
        <v>5.5555555555555497E-2</v>
      </c>
      <c r="O36">
        <v>0.194444444444444</v>
      </c>
      <c r="P36">
        <v>3.6260074214698901E-2</v>
      </c>
      <c r="Q36">
        <v>5.5555555555555497E-2</v>
      </c>
      <c r="R36">
        <v>0.11378985109356</v>
      </c>
      <c r="S36">
        <v>0</v>
      </c>
      <c r="T36">
        <v>0.24556279570895301</v>
      </c>
      <c r="U36">
        <v>0</v>
      </c>
      <c r="V36">
        <v>0</v>
      </c>
      <c r="W36">
        <v>0</v>
      </c>
      <c r="X36">
        <v>0</v>
      </c>
      <c r="Y36">
        <v>0</v>
      </c>
      <c r="Z36">
        <v>-3.0986667925595457E-3</v>
      </c>
      <c r="AA36" t="s">
        <v>24</v>
      </c>
      <c r="AB36" t="s">
        <v>24</v>
      </c>
      <c r="AC36" t="s">
        <v>24</v>
      </c>
      <c r="AD36">
        <v>-1.1223265546389305E-2</v>
      </c>
      <c r="AE36">
        <v>-1.2216693789843913E-2</v>
      </c>
      <c r="AF36" t="s">
        <v>24</v>
      </c>
      <c r="AG36">
        <v>-1.1434667840911517E-2</v>
      </c>
      <c r="AH36" t="s">
        <v>24</v>
      </c>
      <c r="AI36" t="s">
        <v>24</v>
      </c>
      <c r="AJ36">
        <v>-3.3629335355899181E-3</v>
      </c>
      <c r="AK36">
        <v>-1.7280601585007993E-3</v>
      </c>
      <c r="AL36">
        <v>-4.8758152185950365E-3</v>
      </c>
      <c r="AM36">
        <v>-3.2447115429418139E-3</v>
      </c>
      <c r="AN36">
        <v>-1.0873838126201907E-3</v>
      </c>
      <c r="AO36">
        <v>-3.0378445369669826E-3</v>
      </c>
      <c r="AP36">
        <v>-2.792235720750158E-3</v>
      </c>
      <c r="AQ36">
        <v>-6.9359916334230665E-3</v>
      </c>
      <c r="AR36" t="s">
        <v>24</v>
      </c>
      <c r="AS36" t="s">
        <v>24</v>
      </c>
      <c r="AT36" t="s">
        <v>24</v>
      </c>
      <c r="AU36" t="s">
        <v>24</v>
      </c>
      <c r="AV36">
        <v>0</v>
      </c>
      <c r="AW36">
        <f t="shared" si="0"/>
        <v>-4.8781669295858091E-3</v>
      </c>
      <c r="AX36">
        <f t="shared" si="1"/>
        <v>1.0245300133440121</v>
      </c>
      <c r="AY36">
        <f>1-AX36/MAX(AX$2:AX36)</f>
        <v>8.3572118867194511E-3</v>
      </c>
      <c r="AZ36">
        <v>0</v>
      </c>
      <c r="BA36">
        <v>0</v>
      </c>
      <c r="BB36">
        <v>0</v>
      </c>
      <c r="BC36">
        <v>0</v>
      </c>
      <c r="BD36">
        <v>0</v>
      </c>
      <c r="BE36">
        <f t="shared" ca="1" si="2"/>
        <v>-4.8781669295858091E-3</v>
      </c>
      <c r="BF36">
        <f t="shared" ca="1" si="3"/>
        <v>1.0245300133440121</v>
      </c>
      <c r="BG36">
        <f ca="1">1-BF36/MAX(BF$2:BF36)</f>
        <v>8.3572118867194511E-3</v>
      </c>
      <c r="BH36">
        <f t="shared" ca="1" si="4"/>
        <v>0.99999999999999767</v>
      </c>
      <c r="BJ36">
        <f t="shared" si="5"/>
        <v>3.718418568930669</v>
      </c>
      <c r="BK36">
        <f t="shared" ca="1" si="6"/>
        <v>5.4934441518237174</v>
      </c>
      <c r="BM36" s="24">
        <v>2016</v>
      </c>
      <c r="BN36" s="32">
        <f t="shared" si="15"/>
        <v>7.1116620713809198E-2</v>
      </c>
      <c r="BO36" s="33">
        <f t="shared" ca="1" si="16"/>
        <v>9.6257338466855691E-2</v>
      </c>
      <c r="BP36" s="27">
        <f t="shared" si="7"/>
        <v>7.0970015607304857E-2</v>
      </c>
      <c r="BQ36" s="49">
        <f t="shared" ca="1" si="8"/>
        <v>9.5174711722538274E-2</v>
      </c>
      <c r="BR36" s="32">
        <f t="array" ref="BR36">+_xlfn.STDEV.S(IF($B$3:$B$4944=$BM36,$AW$3:$AW$4944,""))*SQRT(252)</f>
        <v>6.7293562609432353E-2</v>
      </c>
      <c r="BS36" s="33">
        <f t="array" aca="1" ref="BS36" ca="1">+_xlfn.STDEV.S(IF($B$3:$B$4944=$BM36,$BE$3:$BE$4944,""))*SQRT(252)</f>
        <v>8.0850121989886253E-2</v>
      </c>
      <c r="BT36" s="59">
        <f t="shared" si="9"/>
        <v>1.0546330563476094</v>
      </c>
      <c r="BU36" s="54">
        <f t="shared" ca="1" si="10"/>
        <v>1.177174621139643</v>
      </c>
      <c r="BV36" s="32">
        <f t="shared" si="11"/>
        <v>7.4795507038230125E-2</v>
      </c>
      <c r="BW36" s="33">
        <f t="shared" ca="1" si="12"/>
        <v>7.1580385462750806E-2</v>
      </c>
      <c r="BX36" s="59">
        <f t="shared" si="13"/>
        <v>0.9508140733300926</v>
      </c>
      <c r="BY36" s="17">
        <f t="shared" ca="1" si="14"/>
        <v>1.3447446230496529</v>
      </c>
    </row>
    <row r="37" spans="1:77" x14ac:dyDescent="0.3">
      <c r="A37" s="1">
        <v>38040</v>
      </c>
      <c r="B37" s="3">
        <v>2004</v>
      </c>
      <c r="C37">
        <v>0</v>
      </c>
      <c r="D37">
        <v>0</v>
      </c>
      <c r="E37">
        <v>0</v>
      </c>
      <c r="F37">
        <v>0</v>
      </c>
      <c r="G37">
        <v>7.6609501205008895E-2</v>
      </c>
      <c r="H37">
        <v>0</v>
      </c>
      <c r="I37">
        <v>0</v>
      </c>
      <c r="J37">
        <v>0</v>
      </c>
      <c r="K37">
        <v>0</v>
      </c>
      <c r="L37">
        <v>0</v>
      </c>
      <c r="M37">
        <v>0.22222222222222199</v>
      </c>
      <c r="N37">
        <v>5.5555555555555497E-2</v>
      </c>
      <c r="O37">
        <v>0.194444444444444</v>
      </c>
      <c r="P37">
        <v>3.6260074214698901E-2</v>
      </c>
      <c r="Q37">
        <v>5.5555555555555497E-2</v>
      </c>
      <c r="R37">
        <v>0.11378985109356</v>
      </c>
      <c r="S37">
        <v>0</v>
      </c>
      <c r="T37">
        <v>0.24556279570895301</v>
      </c>
      <c r="U37">
        <v>0</v>
      </c>
      <c r="V37">
        <v>0</v>
      </c>
      <c r="W37">
        <v>0</v>
      </c>
      <c r="X37">
        <v>0</v>
      </c>
      <c r="Y37">
        <v>0</v>
      </c>
      <c r="Z37">
        <v>2.7198546326356876E-3</v>
      </c>
      <c r="AA37" t="s">
        <v>24</v>
      </c>
      <c r="AB37" t="s">
        <v>24</v>
      </c>
      <c r="AC37" t="s">
        <v>24</v>
      </c>
      <c r="AD37">
        <v>-8.7308584395533462E-3</v>
      </c>
      <c r="AE37">
        <v>2.8269684992581201E-3</v>
      </c>
      <c r="AF37" t="s">
        <v>24</v>
      </c>
      <c r="AG37">
        <v>6.3094791449731513E-3</v>
      </c>
      <c r="AH37" t="s">
        <v>24</v>
      </c>
      <c r="AI37" t="s">
        <v>24</v>
      </c>
      <c r="AJ37">
        <v>3.2584239806698889E-3</v>
      </c>
      <c r="AK37">
        <v>-1.5057871872920736E-2</v>
      </c>
      <c r="AL37">
        <v>2.7614093799228634E-3</v>
      </c>
      <c r="AM37">
        <v>-1.1123292144067154E-2</v>
      </c>
      <c r="AN37">
        <v>9.6726925456946944E-4</v>
      </c>
      <c r="AO37">
        <v>-2.5239181785889908E-3</v>
      </c>
      <c r="AP37">
        <v>3.1863392716522387E-3</v>
      </c>
      <c r="AQ37">
        <v>6.1826963553646141E-3</v>
      </c>
      <c r="AR37" t="s">
        <v>24</v>
      </c>
      <c r="AS37" t="s">
        <v>24</v>
      </c>
      <c r="AT37" t="s">
        <v>24</v>
      </c>
      <c r="AU37" t="s">
        <v>24</v>
      </c>
      <c r="AV37">
        <v>0</v>
      </c>
      <c r="AW37">
        <f t="shared" si="0"/>
        <v>6.3706949364189178E-4</v>
      </c>
      <c r="AX37">
        <f t="shared" si="1"/>
        <v>1.0251827101608342</v>
      </c>
      <c r="AY37">
        <f>1-AX37/MAX(AX$2:AX37)</f>
        <v>7.7254665178223547E-3</v>
      </c>
      <c r="AZ37">
        <v>0</v>
      </c>
      <c r="BA37">
        <v>0</v>
      </c>
      <c r="BB37">
        <v>0</v>
      </c>
      <c r="BC37">
        <v>0</v>
      </c>
      <c r="BD37">
        <v>0</v>
      </c>
      <c r="BE37">
        <f t="shared" ca="1" si="2"/>
        <v>6.3706949364189178E-4</v>
      </c>
      <c r="BF37">
        <f t="shared" ca="1" si="3"/>
        <v>1.0251827101608342</v>
      </c>
      <c r="BG37">
        <f ca="1">1-BF37/MAX(BF$2:BF37)</f>
        <v>7.7254665178223547E-3</v>
      </c>
      <c r="BH37">
        <f t="shared" ca="1" si="4"/>
        <v>0.99999999999999767</v>
      </c>
      <c r="BJ37">
        <f t="shared" si="5"/>
        <v>4.242360196488506</v>
      </c>
      <c r="BK37">
        <f t="shared" ca="1" si="6"/>
        <v>6.4840404532719775</v>
      </c>
      <c r="BM37" s="24">
        <v>2017</v>
      </c>
      <c r="BN37" s="32">
        <f t="shared" si="15"/>
        <v>0.14090442424520022</v>
      </c>
      <c r="BO37" s="33">
        <f t="shared" ca="1" si="16"/>
        <v>0.18032335891125806</v>
      </c>
      <c r="BP37" s="27">
        <f t="shared" si="7"/>
        <v>0.13423489992995447</v>
      </c>
      <c r="BQ37" s="49">
        <f t="shared" ca="1" si="8"/>
        <v>0.17043238395872734</v>
      </c>
      <c r="BR37" s="32">
        <f t="array" ref="BR37">+_xlfn.STDEV.S(IF($B$3:$B$4944=$BM37,$AW$3:$AW$4944,""))*SQRT(252)</f>
        <v>6.099229511673613E-2</v>
      </c>
      <c r="BS37" s="33">
        <f t="array" aca="1" ref="BS37" ca="1">+_xlfn.STDEV.S(IF($B$3:$B$4944=$BM37,$BE$3:$BE$4944,""))*SQRT(252)</f>
        <v>8.8743062712102458E-2</v>
      </c>
      <c r="BT37" s="59">
        <f t="shared" si="9"/>
        <v>2.2008501184130838</v>
      </c>
      <c r="BU37" s="54">
        <f t="shared" ca="1" si="10"/>
        <v>1.9205150098508419</v>
      </c>
      <c r="BV37" s="32">
        <f t="shared" si="11"/>
        <v>2.5908566528119348E-2</v>
      </c>
      <c r="BW37" s="33">
        <f t="shared" ca="1" si="12"/>
        <v>4.3786814743055791E-2</v>
      </c>
      <c r="BX37" s="59">
        <f t="shared" si="13"/>
        <v>5.4385264461571969</v>
      </c>
      <c r="BY37" s="17">
        <f t="shared" ca="1" si="14"/>
        <v>4.1182113832533522</v>
      </c>
    </row>
    <row r="38" spans="1:77" x14ac:dyDescent="0.3">
      <c r="A38" s="1">
        <v>38041</v>
      </c>
      <c r="B38" s="3">
        <v>2004</v>
      </c>
      <c r="C38">
        <v>0</v>
      </c>
      <c r="D38">
        <v>0</v>
      </c>
      <c r="E38">
        <v>0</v>
      </c>
      <c r="F38">
        <v>0</v>
      </c>
      <c r="G38">
        <v>7.6609501205008895E-2</v>
      </c>
      <c r="H38">
        <v>0</v>
      </c>
      <c r="I38">
        <v>0</v>
      </c>
      <c r="J38">
        <v>0</v>
      </c>
      <c r="K38">
        <v>0</v>
      </c>
      <c r="L38">
        <v>0</v>
      </c>
      <c r="M38">
        <v>0.22222222222222199</v>
      </c>
      <c r="N38">
        <v>5.5555555555555497E-2</v>
      </c>
      <c r="O38">
        <v>0.194444444444444</v>
      </c>
      <c r="P38">
        <v>3.6260074214698901E-2</v>
      </c>
      <c r="Q38">
        <v>5.5555555555555497E-2</v>
      </c>
      <c r="R38">
        <v>0.11378985109356</v>
      </c>
      <c r="S38">
        <v>0</v>
      </c>
      <c r="T38">
        <v>0.24556279570895301</v>
      </c>
      <c r="U38">
        <v>0</v>
      </c>
      <c r="V38">
        <v>0</v>
      </c>
      <c r="W38">
        <v>0</v>
      </c>
      <c r="X38">
        <v>0</v>
      </c>
      <c r="Y38">
        <v>0</v>
      </c>
      <c r="Z38">
        <v>-8.710000479730251E-4</v>
      </c>
      <c r="AA38" t="s">
        <v>24</v>
      </c>
      <c r="AB38" t="s">
        <v>24</v>
      </c>
      <c r="AC38" t="s">
        <v>24</v>
      </c>
      <c r="AD38">
        <v>-5.2848001759319141E-3</v>
      </c>
      <c r="AE38">
        <v>-3.8757166161345058E-3</v>
      </c>
      <c r="AF38" t="s">
        <v>24</v>
      </c>
      <c r="AG38">
        <v>-1.1494018486543855E-2</v>
      </c>
      <c r="AH38" t="s">
        <v>24</v>
      </c>
      <c r="AI38" t="s">
        <v>24</v>
      </c>
      <c r="AJ38">
        <v>1.7394746887686718E-3</v>
      </c>
      <c r="AK38">
        <v>-8.8362356210569537E-5</v>
      </c>
      <c r="AL38">
        <v>9.7709458967787377E-4</v>
      </c>
      <c r="AM38">
        <v>-2.4691010038014882E-3</v>
      </c>
      <c r="AN38">
        <v>1.2118103404423763E-4</v>
      </c>
      <c r="AO38">
        <v>-1.745578748775567E-3</v>
      </c>
      <c r="AP38">
        <v>2.11802477548928E-3</v>
      </c>
      <c r="AQ38">
        <v>1.8206744392421648E-3</v>
      </c>
      <c r="AR38" t="s">
        <v>24</v>
      </c>
      <c r="AS38" t="s">
        <v>24</v>
      </c>
      <c r="AT38" t="s">
        <v>24</v>
      </c>
      <c r="AU38" t="s">
        <v>24</v>
      </c>
      <c r="AV38">
        <v>0</v>
      </c>
      <c r="AW38">
        <f t="shared" si="0"/>
        <v>3.3242887376988154E-4</v>
      </c>
      <c r="AX38">
        <f t="shared" si="1"/>
        <v>1.0255235104945812</v>
      </c>
      <c r="AY38">
        <f>1-AX38/MAX(AX$2:AX38)</f>
        <v>7.3956058121864565E-3</v>
      </c>
      <c r="AZ38">
        <v>0</v>
      </c>
      <c r="BA38">
        <v>0</v>
      </c>
      <c r="BB38">
        <v>0</v>
      </c>
      <c r="BC38">
        <v>0</v>
      </c>
      <c r="BD38">
        <v>0</v>
      </c>
      <c r="BE38">
        <f t="shared" ca="1" si="2"/>
        <v>3.3242887376988154E-4</v>
      </c>
      <c r="BF38">
        <f t="shared" ca="1" si="3"/>
        <v>1.0255235104945812</v>
      </c>
      <c r="BG38">
        <f ca="1">1-BF38/MAX(BF$2:BF38)</f>
        <v>7.3956058121864565E-3</v>
      </c>
      <c r="BH38">
        <f t="shared" ca="1" si="4"/>
        <v>0.99999999999999767</v>
      </c>
      <c r="BJ38">
        <f t="shared" si="5"/>
        <v>4.4081366120787218</v>
      </c>
      <c r="BK38">
        <f t="shared" ca="1" si="6"/>
        <v>7.2140103705537859</v>
      </c>
      <c r="BM38" s="24">
        <v>2018</v>
      </c>
      <c r="BN38" s="32">
        <f t="shared" si="15"/>
        <v>3.9076459308531319E-2</v>
      </c>
      <c r="BO38" s="33">
        <f t="shared" ca="1" si="16"/>
        <v>0.11257948227535364</v>
      </c>
      <c r="BP38" s="27">
        <f t="shared" si="7"/>
        <v>4.0181851301874634E-2</v>
      </c>
      <c r="BQ38" s="49">
        <f t="shared" ca="1" si="8"/>
        <v>0.11021314726156391</v>
      </c>
      <c r="BR38" s="32">
        <f t="array" ref="BR38">+_xlfn.STDEV.S(IF($B$3:$B$4944=$BM38,$AW$3:$AW$4944,""))*SQRT(252)</f>
        <v>5.8271832034435686E-2</v>
      </c>
      <c r="BS38" s="33">
        <f t="array" aca="1" ref="BS38" ca="1">+_xlfn.STDEV.S(IF($B$3:$B$4944=$BM38,$BE$3:$BE$4944,""))*SQRT(252)</f>
        <v>7.8661075417405496E-2</v>
      </c>
      <c r="BT38" s="59">
        <f t="shared" si="9"/>
        <v>0.68955874389068816</v>
      </c>
      <c r="BU38" s="54">
        <f t="shared" ca="1" si="10"/>
        <v>1.401114168306639</v>
      </c>
      <c r="BV38" s="32">
        <f t="shared" si="11"/>
        <v>5.4391463996824596E-2</v>
      </c>
      <c r="BW38" s="33">
        <f t="shared" ca="1" si="12"/>
        <v>7.5487965476324526E-2</v>
      </c>
      <c r="BX38" s="59">
        <f t="shared" si="13"/>
        <v>0.71842999686150433</v>
      </c>
      <c r="BY38" s="17">
        <f t="shared" ca="1" si="14"/>
        <v>1.4913566893078105</v>
      </c>
    </row>
    <row r="39" spans="1:77" x14ac:dyDescent="0.3">
      <c r="A39" s="1">
        <v>38042</v>
      </c>
      <c r="B39" s="3">
        <v>2004</v>
      </c>
      <c r="C39">
        <v>0</v>
      </c>
      <c r="D39">
        <v>0</v>
      </c>
      <c r="E39">
        <v>0</v>
      </c>
      <c r="F39">
        <v>0</v>
      </c>
      <c r="G39">
        <v>7.6609501205008895E-2</v>
      </c>
      <c r="H39">
        <v>0</v>
      </c>
      <c r="I39">
        <v>0</v>
      </c>
      <c r="J39">
        <v>0</v>
      </c>
      <c r="K39">
        <v>0</v>
      </c>
      <c r="L39">
        <v>0</v>
      </c>
      <c r="M39">
        <v>0.22222222222222199</v>
      </c>
      <c r="N39">
        <v>5.5555555555555497E-2</v>
      </c>
      <c r="O39">
        <v>0.194444444444444</v>
      </c>
      <c r="P39">
        <v>3.6260074214698901E-2</v>
      </c>
      <c r="Q39">
        <v>5.5555555555555497E-2</v>
      </c>
      <c r="R39">
        <v>0.11378985109356</v>
      </c>
      <c r="S39">
        <v>0</v>
      </c>
      <c r="T39">
        <v>0.24556279570895301</v>
      </c>
      <c r="U39">
        <v>0</v>
      </c>
      <c r="V39">
        <v>0</v>
      </c>
      <c r="W39">
        <v>0</v>
      </c>
      <c r="X39">
        <v>0</v>
      </c>
      <c r="Y39">
        <v>0</v>
      </c>
      <c r="Z39">
        <v>2.32575560570214E-3</v>
      </c>
      <c r="AA39" t="s">
        <v>24</v>
      </c>
      <c r="AB39" t="s">
        <v>24</v>
      </c>
      <c r="AC39" t="s">
        <v>24</v>
      </c>
      <c r="AD39">
        <v>1.0920870509258274E-2</v>
      </c>
      <c r="AE39">
        <v>-7.4285861864752389E-3</v>
      </c>
      <c r="AF39" t="s">
        <v>24</v>
      </c>
      <c r="AG39">
        <v>-3.1715104220653156E-3</v>
      </c>
      <c r="AH39" t="s">
        <v>24</v>
      </c>
      <c r="AI39" t="s">
        <v>24</v>
      </c>
      <c r="AJ39">
        <v>1.1571234317238055E-3</v>
      </c>
      <c r="AK39">
        <v>1.4059719288738171E-2</v>
      </c>
      <c r="AL39">
        <v>7.1055190261071211E-4</v>
      </c>
      <c r="AM39">
        <v>6.0506622860234671E-3</v>
      </c>
      <c r="AN39">
        <v>7.2509197555326033E-4</v>
      </c>
      <c r="AO39">
        <v>4.1961129884731108E-3</v>
      </c>
      <c r="AP39">
        <v>2.5937516120773108E-3</v>
      </c>
      <c r="AQ39">
        <v>1.5900032869917702E-3</v>
      </c>
      <c r="AR39" t="s">
        <v>24</v>
      </c>
      <c r="AS39" t="s">
        <v>24</v>
      </c>
      <c r="AT39" t="s">
        <v>24</v>
      </c>
      <c r="AU39" t="s">
        <v>24</v>
      </c>
      <c r="AV39">
        <v>0</v>
      </c>
      <c r="AW39">
        <f t="shared" si="0"/>
        <v>3.1406404443551864E-3</v>
      </c>
      <c r="AX39">
        <f t="shared" si="1"/>
        <v>1.0287443111082777</v>
      </c>
      <c r="AY39">
        <f>1-AX39/MAX(AX$2:AX39)</f>
        <v>4.2781923065554617E-3</v>
      </c>
      <c r="AZ39">
        <v>0</v>
      </c>
      <c r="BA39">
        <v>0</v>
      </c>
      <c r="BB39">
        <v>0</v>
      </c>
      <c r="BC39">
        <v>0</v>
      </c>
      <c r="BD39">
        <v>0</v>
      </c>
      <c r="BE39">
        <f t="shared" ca="1" si="2"/>
        <v>3.1406404443551864E-3</v>
      </c>
      <c r="BF39">
        <f t="shared" ca="1" si="3"/>
        <v>1.0287443111082777</v>
      </c>
      <c r="BG39">
        <f ca="1">1-BF39/MAX(BF$2:BF39)</f>
        <v>4.2781923065554617E-3</v>
      </c>
      <c r="BH39">
        <f t="shared" ca="1" si="4"/>
        <v>0.99999999999999767</v>
      </c>
      <c r="BJ39">
        <f t="shared" si="5"/>
        <v>4.9460053123622485</v>
      </c>
      <c r="BK39">
        <f t="shared" ca="1" si="6"/>
        <v>8.219274652212663</v>
      </c>
      <c r="BM39" s="24">
        <v>2019</v>
      </c>
      <c r="BN39" s="32">
        <f t="shared" si="15"/>
        <v>0.1220172484695039</v>
      </c>
      <c r="BO39" s="33">
        <f t="shared" ca="1" si="16"/>
        <v>0.13934888224754616</v>
      </c>
      <c r="BP39" s="27">
        <f t="shared" si="7"/>
        <v>0.11690639340440437</v>
      </c>
      <c r="BQ39" s="49">
        <f t="shared" ca="1" si="8"/>
        <v>0.1338291761791352</v>
      </c>
      <c r="BR39" s="32">
        <f t="array" ref="BR39">+_xlfn.STDEV.S(IF($B$3:$B$4944=$BM39,$AW$3:$AW$4944,""))*SQRT(252)</f>
        <v>5.9283086011009907E-2</v>
      </c>
      <c r="BS39" s="33">
        <f t="array" aca="1" ref="BS39" ca="1">+_xlfn.STDEV.S(IF($B$3:$B$4944=$BM39,$BE$3:$BE$4944,""))*SQRT(252)</f>
        <v>8.1761928493394601E-2</v>
      </c>
      <c r="BT39" s="59">
        <f t="shared" si="9"/>
        <v>1.9720024929655788</v>
      </c>
      <c r="BU39" s="54">
        <f t="shared" ca="1" si="10"/>
        <v>1.636815308116748</v>
      </c>
      <c r="BV39" s="32">
        <f t="shared" si="11"/>
        <v>4.094654929563335E-2</v>
      </c>
      <c r="BW39" s="33">
        <f t="shared" ca="1" si="12"/>
        <v>6.0240335320195126E-2</v>
      </c>
      <c r="BX39" s="59">
        <f t="shared" si="13"/>
        <v>2.9799152936805875</v>
      </c>
      <c r="BY39" s="17">
        <f t="shared" ca="1" si="14"/>
        <v>2.313215580671419</v>
      </c>
    </row>
    <row r="40" spans="1:77" x14ac:dyDescent="0.3">
      <c r="A40" s="1">
        <v>38043</v>
      </c>
      <c r="B40" s="3">
        <v>2004</v>
      </c>
      <c r="C40">
        <v>0</v>
      </c>
      <c r="D40">
        <v>0</v>
      </c>
      <c r="E40">
        <v>0</v>
      </c>
      <c r="F40">
        <v>0</v>
      </c>
      <c r="G40">
        <v>7.6609501205008895E-2</v>
      </c>
      <c r="H40">
        <v>0</v>
      </c>
      <c r="I40">
        <v>0</v>
      </c>
      <c r="J40">
        <v>0</v>
      </c>
      <c r="K40">
        <v>0</v>
      </c>
      <c r="L40">
        <v>0</v>
      </c>
      <c r="M40">
        <v>0.22222222222222199</v>
      </c>
      <c r="N40">
        <v>5.5555555555555497E-2</v>
      </c>
      <c r="O40">
        <v>0.194444444444444</v>
      </c>
      <c r="P40">
        <v>3.6260074214698901E-2</v>
      </c>
      <c r="Q40">
        <v>5.5555555555555497E-2</v>
      </c>
      <c r="R40">
        <v>0.11378985109356</v>
      </c>
      <c r="S40">
        <v>0</v>
      </c>
      <c r="T40">
        <v>0.24556279570895301</v>
      </c>
      <c r="U40">
        <v>0</v>
      </c>
      <c r="V40">
        <v>0</v>
      </c>
      <c r="W40">
        <v>0</v>
      </c>
      <c r="X40">
        <v>0</v>
      </c>
      <c r="Y40">
        <v>0</v>
      </c>
      <c r="Z40">
        <v>-1.6442059256468466E-3</v>
      </c>
      <c r="AA40" t="s">
        <v>24</v>
      </c>
      <c r="AB40" t="s">
        <v>24</v>
      </c>
      <c r="AC40" t="s">
        <v>24</v>
      </c>
      <c r="AD40">
        <v>4.9634114217764758E-3</v>
      </c>
      <c r="AE40">
        <v>3.55998925552381E-4</v>
      </c>
      <c r="AF40" t="s">
        <v>24</v>
      </c>
      <c r="AG40">
        <v>4.2418269764044059E-3</v>
      </c>
      <c r="AH40" t="s">
        <v>24</v>
      </c>
      <c r="AI40" t="s">
        <v>24</v>
      </c>
      <c r="AJ40">
        <v>-1.5032753611415872E-3</v>
      </c>
      <c r="AK40">
        <v>6.0655271617142681E-3</v>
      </c>
      <c r="AL40">
        <v>7.1019502678892898E-4</v>
      </c>
      <c r="AM40">
        <v>2.4602651583318647E-3</v>
      </c>
      <c r="AN40">
        <v>-3.6291821546563519E-4</v>
      </c>
      <c r="AO40">
        <v>6.0904794749716551E-4</v>
      </c>
      <c r="AP40">
        <v>1.8198620326004278E-3</v>
      </c>
      <c r="AQ40">
        <v>-3.1747972715686634E-3</v>
      </c>
      <c r="AR40" t="s">
        <v>24</v>
      </c>
      <c r="AS40" t="s">
        <v>24</v>
      </c>
      <c r="AT40" t="s">
        <v>24</v>
      </c>
      <c r="AU40" t="s">
        <v>24</v>
      </c>
      <c r="AV40">
        <v>0</v>
      </c>
      <c r="AW40">
        <f t="shared" si="0"/>
        <v>-1.2001085384321774E-4</v>
      </c>
      <c r="AX40">
        <f t="shared" si="1"/>
        <v>1.0286208506251153</v>
      </c>
      <c r="AY40">
        <f>1-AX40/MAX(AX$2:AX40)</f>
        <v>4.3976897308869445E-3</v>
      </c>
      <c r="AZ40">
        <v>0</v>
      </c>
      <c r="BA40">
        <v>0</v>
      </c>
      <c r="BB40">
        <v>0</v>
      </c>
      <c r="BC40">
        <v>0</v>
      </c>
      <c r="BD40">
        <v>0</v>
      </c>
      <c r="BE40">
        <f t="shared" ca="1" si="2"/>
        <v>-1.2001085384321774E-4</v>
      </c>
      <c r="BF40">
        <f t="shared" ca="1" si="3"/>
        <v>1.0286208506251153</v>
      </c>
      <c r="BG40">
        <f ca="1">1-BF40/MAX(BF$2:BF40)</f>
        <v>4.3976897308869445E-3</v>
      </c>
      <c r="BH40">
        <f t="shared" ca="1" si="4"/>
        <v>0.99999999999999767</v>
      </c>
      <c r="BJ40">
        <f t="shared" si="5"/>
        <v>5.6798968243687131</v>
      </c>
      <c r="BK40">
        <f t="shared" ca="1" si="6"/>
        <v>9.6061790921414651</v>
      </c>
      <c r="BM40" s="24">
        <v>2020</v>
      </c>
      <c r="BN40" s="32">
        <f t="shared" si="15"/>
        <v>0.14838065583394067</v>
      </c>
      <c r="BO40" s="33">
        <f t="shared" ca="1" si="16"/>
        <v>0.16873805762841143</v>
      </c>
      <c r="BP40" s="27">
        <f t="shared" si="7"/>
        <v>0.14483610655406659</v>
      </c>
      <c r="BQ40" s="49">
        <f t="shared" ca="1" si="8"/>
        <v>0.16269120706774454</v>
      </c>
      <c r="BR40" s="32">
        <f t="array" ref="BR40">+_xlfn.STDEV.S(IF($B$3:$B$4944=$BM40,$AW$3:$AW$4944,""))*SQRT(252)</f>
        <v>0.1183400975652108</v>
      </c>
      <c r="BS40" s="33">
        <f t="array" aca="1" ref="BS40" ca="1">+_xlfn.STDEV.S(IF($B$3:$B$4944=$BM40,$BE$3:$BE$4944,""))*SQRT(252)</f>
        <v>0.12120206182066176</v>
      </c>
      <c r="BT40" s="59">
        <f t="shared" si="9"/>
        <v>1.2238971365918916</v>
      </c>
      <c r="BU40" s="54">
        <f t="shared" ca="1" si="10"/>
        <v>1.3423138569084141</v>
      </c>
      <c r="BV40" s="32">
        <f t="shared" si="11"/>
        <v>8.8959240157047259E-2</v>
      </c>
      <c r="BW40" s="33">
        <f t="shared" ca="1" si="12"/>
        <v>8.895924015704737E-2</v>
      </c>
      <c r="BX40" s="59">
        <f t="shared" si="13"/>
        <v>1.6679622664491263</v>
      </c>
      <c r="BY40" s="17">
        <f t="shared" ca="1" si="14"/>
        <v>1.8968019210879463</v>
      </c>
    </row>
    <row r="41" spans="1:77" x14ac:dyDescent="0.3">
      <c r="A41" s="1">
        <v>38044</v>
      </c>
      <c r="B41" s="3">
        <v>2004</v>
      </c>
      <c r="C41">
        <v>0</v>
      </c>
      <c r="D41">
        <v>0</v>
      </c>
      <c r="E41">
        <v>0</v>
      </c>
      <c r="F41">
        <v>0</v>
      </c>
      <c r="G41">
        <v>7.6609501205008895E-2</v>
      </c>
      <c r="H41">
        <v>0</v>
      </c>
      <c r="I41">
        <v>0</v>
      </c>
      <c r="J41">
        <v>0</v>
      </c>
      <c r="K41">
        <v>0</v>
      </c>
      <c r="L41">
        <v>0</v>
      </c>
      <c r="M41">
        <v>0.22222222222222199</v>
      </c>
      <c r="N41">
        <v>5.5555555555555497E-2</v>
      </c>
      <c r="O41">
        <v>0.194444444444444</v>
      </c>
      <c r="P41">
        <v>3.6260074214698901E-2</v>
      </c>
      <c r="Q41">
        <v>5.5555555555555497E-2</v>
      </c>
      <c r="R41">
        <v>0.11378985109356</v>
      </c>
      <c r="S41">
        <v>0</v>
      </c>
      <c r="T41">
        <v>0.24556279570895301</v>
      </c>
      <c r="U41">
        <v>0</v>
      </c>
      <c r="V41">
        <v>0</v>
      </c>
      <c r="W41">
        <v>0</v>
      </c>
      <c r="X41">
        <v>0</v>
      </c>
      <c r="Y41">
        <v>0</v>
      </c>
      <c r="Z41">
        <v>2.7127994371742847E-3</v>
      </c>
      <c r="AA41" t="s">
        <v>24</v>
      </c>
      <c r="AB41" t="s">
        <v>24</v>
      </c>
      <c r="AC41" t="s">
        <v>24</v>
      </c>
      <c r="AD41">
        <v>1.4178042986206174E-2</v>
      </c>
      <c r="AE41">
        <v>8.1940353401568355E-3</v>
      </c>
      <c r="AF41" t="s">
        <v>24</v>
      </c>
      <c r="AG41">
        <v>2.5342999897423057E-2</v>
      </c>
      <c r="AH41" t="s">
        <v>24</v>
      </c>
      <c r="AI41" t="s">
        <v>24</v>
      </c>
      <c r="AJ41">
        <v>3.9381091683627911E-3</v>
      </c>
      <c r="AK41">
        <v>5.1682991227326447E-3</v>
      </c>
      <c r="AL41">
        <v>2.9237498981027343E-3</v>
      </c>
      <c r="AM41">
        <v>-2.7269459630379078E-3</v>
      </c>
      <c r="AN41">
        <v>7.2457559324701215E-4</v>
      </c>
      <c r="AO41">
        <v>6.962796221876566E-4</v>
      </c>
      <c r="AP41">
        <v>5.7385151100075582E-3</v>
      </c>
      <c r="AQ41">
        <v>8.6460913633705783E-3</v>
      </c>
      <c r="AR41" t="s">
        <v>24</v>
      </c>
      <c r="AS41" t="s">
        <v>24</v>
      </c>
      <c r="AT41" t="s">
        <v>24</v>
      </c>
      <c r="AU41" t="s">
        <v>24</v>
      </c>
      <c r="AV41">
        <v>0</v>
      </c>
      <c r="AW41">
        <f t="shared" si="0"/>
        <v>4.9607056839536361E-3</v>
      </c>
      <c r="AX41">
        <f t="shared" si="1"/>
        <v>1.0337235359254444</v>
      </c>
      <c r="AY41">
        <f>1-AX41/MAX(AX$2:AX41)</f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f t="shared" ca="1" si="2"/>
        <v>4.9607056839536361E-3</v>
      </c>
      <c r="BF41">
        <f t="shared" ca="1" si="3"/>
        <v>1.0337235359254444</v>
      </c>
      <c r="BG41">
        <f ca="1">1-BF41/MAX(BF$2:BF41)</f>
        <v>0</v>
      </c>
      <c r="BH41">
        <f t="shared" ca="1" si="4"/>
        <v>0.99999999999999767</v>
      </c>
      <c r="BJ41">
        <f t="shared" si="5"/>
        <v>6.5227375719540621</v>
      </c>
      <c r="BK41">
        <f t="shared" ca="1" si="6"/>
        <v>11.928653446280789</v>
      </c>
      <c r="BM41" s="24">
        <v>2021</v>
      </c>
      <c r="BN41" s="32">
        <f t="shared" si="15"/>
        <v>0.14839015102691167</v>
      </c>
      <c r="BO41" s="33">
        <f t="shared" ca="1" si="16"/>
        <v>0.24176879609076529</v>
      </c>
      <c r="BP41" s="27">
        <f t="shared" si="7"/>
        <v>0.14169909610977618</v>
      </c>
      <c r="BQ41" s="49">
        <f t="shared" ca="1" si="8"/>
        <v>0.22151739390079014</v>
      </c>
      <c r="BR41" s="32">
        <f t="array" ref="BR41">+_xlfn.STDEV.S(IF($B$3:$B$4944=$BM41,$AW$3:$AW$4944,""))*SQRT(252)</f>
        <v>8.1337004859872553E-2</v>
      </c>
      <c r="BS41" s="33">
        <f t="array" aca="1" ref="BS41" ca="1">+_xlfn.STDEV.S(IF($B$3:$B$4944=$BM41,$BE$3:$BE$4944,""))*SQRT(252)</f>
        <v>9.9025857828838021E-2</v>
      </c>
      <c r="BT41" s="59">
        <f t="shared" si="9"/>
        <v>1.7421233589052791</v>
      </c>
      <c r="BU41" s="54">
        <f t="shared" ca="1" si="10"/>
        <v>2.2369651599855214</v>
      </c>
      <c r="BV41" s="32">
        <f t="shared" si="11"/>
        <v>3.8810206548689608E-2</v>
      </c>
      <c r="BW41" s="33">
        <f t="shared" ca="1" si="12"/>
        <v>4.0881917409632651E-2</v>
      </c>
      <c r="BX41" s="59">
        <f t="shared" si="13"/>
        <v>3.8234826408549978</v>
      </c>
      <c r="BY41" s="17">
        <f t="shared" ca="1" si="14"/>
        <v>5.9138321147774597</v>
      </c>
    </row>
    <row r="42" spans="1:77" x14ac:dyDescent="0.3">
      <c r="A42" s="1">
        <v>38047</v>
      </c>
      <c r="B42" s="3">
        <v>2004</v>
      </c>
      <c r="C42">
        <v>0</v>
      </c>
      <c r="D42">
        <v>0</v>
      </c>
      <c r="E42">
        <v>0</v>
      </c>
      <c r="F42">
        <v>0</v>
      </c>
      <c r="G42">
        <v>7.5707830146058905E-2</v>
      </c>
      <c r="H42">
        <v>0</v>
      </c>
      <c r="I42">
        <v>0</v>
      </c>
      <c r="J42">
        <v>0</v>
      </c>
      <c r="K42">
        <v>0</v>
      </c>
      <c r="L42">
        <v>0</v>
      </c>
      <c r="M42">
        <v>0.22222222222222199</v>
      </c>
      <c r="N42">
        <v>5.5555555555555497E-2</v>
      </c>
      <c r="O42">
        <v>0.194444444444444</v>
      </c>
      <c r="P42">
        <v>3.2924557710053801E-2</v>
      </c>
      <c r="Q42">
        <v>0</v>
      </c>
      <c r="R42">
        <v>0.111344701184568</v>
      </c>
      <c r="S42">
        <v>0</v>
      </c>
      <c r="T42">
        <v>0.30780068873709598</v>
      </c>
      <c r="U42">
        <v>0</v>
      </c>
      <c r="V42">
        <v>0</v>
      </c>
      <c r="W42">
        <v>0</v>
      </c>
      <c r="X42">
        <v>0</v>
      </c>
      <c r="Y42" s="2">
        <v>1.2952601953960099E-16</v>
      </c>
      <c r="Z42">
        <v>4.4591255958059683E-4</v>
      </c>
      <c r="AA42" t="s">
        <v>24</v>
      </c>
      <c r="AB42" t="s">
        <v>24</v>
      </c>
      <c r="AC42" t="s">
        <v>24</v>
      </c>
      <c r="AD42">
        <v>2.2802401505421122E-2</v>
      </c>
      <c r="AE42">
        <v>1.3427700522280928E-2</v>
      </c>
      <c r="AF42" t="s">
        <v>24</v>
      </c>
      <c r="AG42">
        <v>3.0895934677726666E-2</v>
      </c>
      <c r="AH42" t="s">
        <v>24</v>
      </c>
      <c r="AI42" t="s">
        <v>24</v>
      </c>
      <c r="AJ42">
        <v>1.0532970650216633E-3</v>
      </c>
      <c r="AK42">
        <v>1.5852402721272085E-2</v>
      </c>
      <c r="AL42">
        <v>-3.096766144949914E-4</v>
      </c>
      <c r="AM42">
        <v>1.3125630794361021E-2</v>
      </c>
      <c r="AN42">
        <v>-3.2521363406645687E-4</v>
      </c>
      <c r="AO42">
        <v>9.9116787030517628E-3</v>
      </c>
      <c r="AP42">
        <v>5.8010337127174516E-3</v>
      </c>
      <c r="AQ42">
        <v>-3.8496664009624038E-4</v>
      </c>
      <c r="AR42" t="s">
        <v>24</v>
      </c>
      <c r="AS42" t="s">
        <v>24</v>
      </c>
      <c r="AT42" t="s">
        <v>24</v>
      </c>
      <c r="AU42" t="s">
        <v>24</v>
      </c>
      <c r="AV42">
        <v>0</v>
      </c>
      <c r="AW42">
        <f t="shared" si="0"/>
        <v>4.1981359923877887E-3</v>
      </c>
      <c r="AX42">
        <f t="shared" si="1"/>
        <v>1.0380632479077914</v>
      </c>
      <c r="AY42">
        <f>1-AX42/MAX(AX$2:AX42)</f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f t="shared" ca="1" si="2"/>
        <v>4.1981359923877887E-3</v>
      </c>
      <c r="BF42">
        <f t="shared" ca="1" si="3"/>
        <v>1.0380632479077914</v>
      </c>
      <c r="BG42">
        <f ca="1">1-BF42/MAX(BF$2:BF42)</f>
        <v>0</v>
      </c>
      <c r="BH42">
        <f t="shared" ca="1" si="4"/>
        <v>0.99999999999999822</v>
      </c>
      <c r="BJ42">
        <f t="shared" si="5"/>
        <v>6.5424509120340852</v>
      </c>
      <c r="BK42">
        <f t="shared" ca="1" si="6"/>
        <v>12.452384673943095</v>
      </c>
      <c r="BM42" s="24">
        <v>2022</v>
      </c>
      <c r="BN42" s="32">
        <f t="shared" si="15"/>
        <v>3.0222494562381907E-3</v>
      </c>
      <c r="BO42" s="33">
        <f t="shared" ca="1" si="16"/>
        <v>4.3905310018508281E-2</v>
      </c>
      <c r="BP42" s="27">
        <f t="shared" si="7"/>
        <v>4.9511952827476407E-3</v>
      </c>
      <c r="BQ42" s="49">
        <f t="shared" ca="1" si="8"/>
        <v>4.6192299517299938E-2</v>
      </c>
      <c r="BR42" s="32">
        <f t="array" ref="BR42">+_xlfn.STDEV.S(IF($B$3:$B$4944=$BM42,$AW$3:$AW$4944,""))*SQRT(252)</f>
        <v>6.2077449310407269E-2</v>
      </c>
      <c r="BS42" s="33">
        <f t="array" aca="1" ref="BS42" ca="1">+_xlfn.STDEV.S(IF($B$3:$B$4944=$BM42,$BE$3:$BE$4944,""))*SQRT(252)</f>
        <v>7.8138487117996813E-2</v>
      </c>
      <c r="BT42" s="59">
        <f t="shared" si="9"/>
        <v>7.97583556951586E-2</v>
      </c>
      <c r="BU42" s="54">
        <f t="shared" ca="1" si="10"/>
        <v>0.59115937895681314</v>
      </c>
      <c r="BV42" s="32">
        <f t="shared" si="11"/>
        <v>4.802108715696185E-2</v>
      </c>
      <c r="BW42" s="33">
        <f t="shared" ca="1" si="12"/>
        <v>6.6584722953226372E-2</v>
      </c>
      <c r="BX42" s="59">
        <f t="shared" si="13"/>
        <v>6.2935881613001773E-2</v>
      </c>
      <c r="BY42" s="17">
        <f t="shared" ca="1" si="14"/>
        <v>0.65939014343200542</v>
      </c>
    </row>
    <row r="43" spans="1:77" ht="15" thickBot="1" x14ac:dyDescent="0.35">
      <c r="A43" s="1">
        <v>38048</v>
      </c>
      <c r="B43" s="3">
        <v>2004</v>
      </c>
      <c r="C43">
        <v>0</v>
      </c>
      <c r="D43">
        <v>0</v>
      </c>
      <c r="E43">
        <v>0</v>
      </c>
      <c r="F43">
        <v>0</v>
      </c>
      <c r="G43">
        <v>7.5707830146058905E-2</v>
      </c>
      <c r="H43">
        <v>0</v>
      </c>
      <c r="I43">
        <v>0</v>
      </c>
      <c r="J43">
        <v>0</v>
      </c>
      <c r="K43">
        <v>0</v>
      </c>
      <c r="L43">
        <v>0</v>
      </c>
      <c r="M43">
        <v>0.22222222222222199</v>
      </c>
      <c r="N43">
        <v>5.5555555555555497E-2</v>
      </c>
      <c r="O43">
        <v>0.194444444444444</v>
      </c>
      <c r="P43">
        <v>3.2924557710053801E-2</v>
      </c>
      <c r="Q43">
        <v>0</v>
      </c>
      <c r="R43">
        <v>0.111344701184568</v>
      </c>
      <c r="S43">
        <v>0</v>
      </c>
      <c r="T43">
        <v>0.30780068873709598</v>
      </c>
      <c r="U43">
        <v>0</v>
      </c>
      <c r="V43">
        <v>0</v>
      </c>
      <c r="W43">
        <v>0</v>
      </c>
      <c r="X43">
        <v>0</v>
      </c>
      <c r="Y43" s="2">
        <v>1.2952601953960099E-16</v>
      </c>
      <c r="Z43">
        <v>-3.4858771032802993E-3</v>
      </c>
      <c r="AA43" t="s">
        <v>24</v>
      </c>
      <c r="AB43" t="s">
        <v>24</v>
      </c>
      <c r="AC43" t="s">
        <v>24</v>
      </c>
      <c r="AD43">
        <v>-7.9538925945101813E-3</v>
      </c>
      <c r="AE43">
        <v>-1.603929812966276E-2</v>
      </c>
      <c r="AF43" t="s">
        <v>24</v>
      </c>
      <c r="AG43">
        <v>-1.0988727162439704E-2</v>
      </c>
      <c r="AH43" t="s">
        <v>24</v>
      </c>
      <c r="AI43" t="s">
        <v>24</v>
      </c>
      <c r="AJ43">
        <v>-5.7793472682314828E-3</v>
      </c>
      <c r="AK43">
        <v>-7.929006204640876E-3</v>
      </c>
      <c r="AL43">
        <v>-1.9529650493420592E-3</v>
      </c>
      <c r="AM43">
        <v>-1.1606272314906851E-2</v>
      </c>
      <c r="AN43">
        <v>-9.6783166027281098E-4</v>
      </c>
      <c r="AO43">
        <v>-5.8540635682073905E-3</v>
      </c>
      <c r="AP43">
        <v>-3.2147099942287927E-3</v>
      </c>
      <c r="AQ43">
        <v>-6.3446577150088057E-3</v>
      </c>
      <c r="AR43" t="s">
        <v>24</v>
      </c>
      <c r="AS43" t="s">
        <v>24</v>
      </c>
      <c r="AT43" t="s">
        <v>24</v>
      </c>
      <c r="AU43" t="s">
        <v>24</v>
      </c>
      <c r="AV43">
        <v>0</v>
      </c>
      <c r="AW43">
        <f t="shared" si="0"/>
        <v>-5.6935552470556124E-3</v>
      </c>
      <c r="AX43">
        <f t="shared" si="1"/>
        <v>1.0321529774558904</v>
      </c>
      <c r="AY43">
        <f>1-AX43/MAX(AX$2:AX43)</f>
        <v>5.693555247055615E-3</v>
      </c>
      <c r="AZ43">
        <v>0</v>
      </c>
      <c r="BA43">
        <v>0</v>
      </c>
      <c r="BB43">
        <v>0</v>
      </c>
      <c r="BC43">
        <v>0</v>
      </c>
      <c r="BD43">
        <v>0</v>
      </c>
      <c r="BE43">
        <f t="shared" ca="1" si="2"/>
        <v>-5.6935552470556124E-3</v>
      </c>
      <c r="BF43">
        <f t="shared" ca="1" si="3"/>
        <v>1.0321529774558904</v>
      </c>
      <c r="BG43">
        <f ca="1">1-BF43/MAX(BF$2:BF43)</f>
        <v>5.693555247055615E-3</v>
      </c>
      <c r="BH43">
        <f t="shared" ca="1" si="4"/>
        <v>0.99999999999999822</v>
      </c>
      <c r="BJ43">
        <f t="shared" si="5"/>
        <v>6.4900394699982948</v>
      </c>
      <c r="BK43">
        <f t="shared" ca="1" si="6"/>
        <v>12.910482651601022</v>
      </c>
      <c r="BM43" s="34">
        <v>2023</v>
      </c>
      <c r="BN43" s="35">
        <f>+BJ43/BJ42-1</f>
        <v>-8.0109797903695767E-3</v>
      </c>
      <c r="BO43" s="36">
        <f ca="1">+BK43/BK42-1</f>
        <v>3.6787971914850059E-2</v>
      </c>
      <c r="BP43" s="37">
        <f t="shared" si="7"/>
        <v>-1.1341335094601118E-2</v>
      </c>
      <c r="BQ43" s="50">
        <f t="shared" ca="1" si="8"/>
        <v>5.8663770194115623E-2</v>
      </c>
      <c r="BR43" s="35">
        <f t="array" ref="BR43">+_xlfn.STDEV.S(IF($B$3:$B$4944=$BM43,$AW$3:$AW$4944,""))*SQRT(252)</f>
        <v>5.3166531756525692E-2</v>
      </c>
      <c r="BS43" s="36">
        <f t="array" aca="1" ref="BS43" ca="1">+_xlfn.STDEV.S(IF($B$3:$B$4944=$BM43,$BE$3:$BE$4944,""))*SQRT(252)</f>
        <v>5.3086670101291873E-2</v>
      </c>
      <c r="BT43" s="60">
        <f t="shared" si="9"/>
        <v>-0.21331718883861697</v>
      </c>
      <c r="BU43" s="55">
        <f t="shared" ca="1" si="10"/>
        <v>1.1050565063166022</v>
      </c>
      <c r="BV43" s="35">
        <f t="shared" si="11"/>
        <v>6.8933309378934493E-2</v>
      </c>
      <c r="BW43" s="36">
        <f t="shared" ca="1" si="12"/>
        <v>4.085402927588444E-2</v>
      </c>
      <c r="BX43" s="60">
        <f t="shared" si="13"/>
        <v>-0.11621348028327322</v>
      </c>
      <c r="BY43" s="38">
        <f t="shared" ca="1" si="14"/>
        <v>0.90047352897368882</v>
      </c>
    </row>
    <row r="44" spans="1:77" ht="15.6" thickTop="1" thickBot="1" x14ac:dyDescent="0.35">
      <c r="A44" s="1">
        <v>38049</v>
      </c>
      <c r="B44" s="3">
        <v>2004</v>
      </c>
      <c r="C44">
        <v>0</v>
      </c>
      <c r="D44">
        <v>0</v>
      </c>
      <c r="E44">
        <v>0</v>
      </c>
      <c r="F44">
        <v>0</v>
      </c>
      <c r="G44">
        <v>7.5707830146058905E-2</v>
      </c>
      <c r="H44">
        <v>0</v>
      </c>
      <c r="I44">
        <v>0</v>
      </c>
      <c r="J44">
        <v>0</v>
      </c>
      <c r="K44">
        <v>0</v>
      </c>
      <c r="L44">
        <v>0</v>
      </c>
      <c r="M44">
        <v>0.22222222222222199</v>
      </c>
      <c r="N44">
        <v>5.5555555555555497E-2</v>
      </c>
      <c r="O44">
        <v>0.194444444444444</v>
      </c>
      <c r="P44">
        <v>3.2924557710053801E-2</v>
      </c>
      <c r="Q44">
        <v>0</v>
      </c>
      <c r="R44">
        <v>0.111344701184568</v>
      </c>
      <c r="S44">
        <v>0</v>
      </c>
      <c r="T44">
        <v>0.30780068873709598</v>
      </c>
      <c r="U44">
        <v>0</v>
      </c>
      <c r="V44">
        <v>0</v>
      </c>
      <c r="W44">
        <v>0</v>
      </c>
      <c r="X44">
        <v>0</v>
      </c>
      <c r="Y44" s="2">
        <v>1.2952601953960099E-16</v>
      </c>
      <c r="Z44">
        <v>-1.0688248378512011E-3</v>
      </c>
      <c r="AA44" t="s">
        <v>24</v>
      </c>
      <c r="AB44" t="s">
        <v>24</v>
      </c>
      <c r="AC44" t="s">
        <v>24</v>
      </c>
      <c r="AD44">
        <v>-6.2111583924788771E-3</v>
      </c>
      <c r="AE44">
        <v>-2.126045405610788E-3</v>
      </c>
      <c r="AF44" t="s">
        <v>24</v>
      </c>
      <c r="AG44">
        <v>-3.0304293450352793E-3</v>
      </c>
      <c r="AH44" t="s">
        <v>24</v>
      </c>
      <c r="AI44" t="s">
        <v>24</v>
      </c>
      <c r="AJ44">
        <v>-9.3020568353918698E-4</v>
      </c>
      <c r="AK44">
        <v>1.0206237634737825E-3</v>
      </c>
      <c r="AL44">
        <v>-4.4330335831965773E-4</v>
      </c>
      <c r="AM44">
        <v>-5.4611571259723934E-3</v>
      </c>
      <c r="AN44">
        <v>-7.2638629680843447E-4</v>
      </c>
      <c r="AO44">
        <v>1.8183571299548174E-3</v>
      </c>
      <c r="AP44">
        <v>-7.5872717686575886E-4</v>
      </c>
      <c r="AQ44">
        <v>-1.8242188933619286E-3</v>
      </c>
      <c r="AR44" t="s">
        <v>24</v>
      </c>
      <c r="AS44" t="s">
        <v>24</v>
      </c>
      <c r="AT44" t="s">
        <v>24</v>
      </c>
      <c r="AU44" t="s">
        <v>24</v>
      </c>
      <c r="AV44">
        <v>0</v>
      </c>
      <c r="AW44">
        <f t="shared" si="0"/>
        <v>-1.245279837203839E-3</v>
      </c>
      <c r="AX44">
        <f t="shared" si="1"/>
        <v>1.0308676581641547</v>
      </c>
      <c r="AY44">
        <f>1-AX44/MAX(AX$2:AX44)</f>
        <v>6.9317450147081683E-3</v>
      </c>
      <c r="AZ44">
        <v>0</v>
      </c>
      <c r="BA44">
        <v>0</v>
      </c>
      <c r="BB44">
        <v>0</v>
      </c>
      <c r="BC44">
        <v>0</v>
      </c>
      <c r="BD44">
        <v>0</v>
      </c>
      <c r="BE44">
        <f t="shared" ca="1" si="2"/>
        <v>-1.245279837203839E-3</v>
      </c>
      <c r="BF44">
        <f t="shared" ca="1" si="3"/>
        <v>1.0308676581641547</v>
      </c>
      <c r="BG44">
        <f ca="1">1-BF44/MAX(BF$2:BF44)</f>
        <v>6.9317450147081683E-3</v>
      </c>
      <c r="BH44">
        <f t="shared" ca="1" si="4"/>
        <v>0.99999999999999822</v>
      </c>
      <c r="BM44" s="39" t="s">
        <v>37</v>
      </c>
      <c r="BN44" s="67">
        <f>+BJ43^(1/$BJ$45)-1</f>
        <v>9.9916531819035814E-2</v>
      </c>
      <c r="BO44" s="40">
        <f ca="1">+BK43^(1/$BJ$45)-1</f>
        <v>0.13911959105040528</v>
      </c>
      <c r="BP44" s="41">
        <f>+AVERAGE(AW3:AW4944)*252</f>
        <v>9.8596176367612628E-2</v>
      </c>
      <c r="BQ44" s="51">
        <f ca="1">+AVERAGE(BE3:BE4944)*252</f>
        <v>0.13543685083024243</v>
      </c>
      <c r="BR44" s="63">
        <f>+_xlfn.STDEV.S($AW$3:$AW$4944)*SQRT(252)</f>
        <v>8.0110380041558793E-2</v>
      </c>
      <c r="BS44" s="64">
        <f ca="1">+_xlfn.STDEV.S($BE$3:$BE$4944)*SQRT(252)</f>
        <v>9.9622418777963823E-2</v>
      </c>
      <c r="BT44" s="69">
        <f t="shared" si="9"/>
        <v>1.2307540710263012</v>
      </c>
      <c r="BU44" s="56">
        <f t="shared" ca="1" si="10"/>
        <v>1.359501731554029</v>
      </c>
      <c r="BV44" s="63">
        <f>+MAX(BV24:BV43)</f>
        <v>8.8959240157047259E-2</v>
      </c>
      <c r="BW44" s="64">
        <f ca="1">+MAX(BW24:BW43)</f>
        <v>0.10460156553576538</v>
      </c>
      <c r="BX44" s="61">
        <f t="shared" si="13"/>
        <v>1.1231720464635795</v>
      </c>
      <c r="BY44" s="42">
        <f t="shared" ca="1" si="14"/>
        <v>1.3299953049253119</v>
      </c>
    </row>
    <row r="45" spans="1:77" ht="15" thickBot="1" x14ac:dyDescent="0.35">
      <c r="A45" s="1">
        <v>38050</v>
      </c>
      <c r="B45" s="3">
        <v>2004</v>
      </c>
      <c r="C45">
        <v>0</v>
      </c>
      <c r="D45">
        <v>0</v>
      </c>
      <c r="E45">
        <v>0</v>
      </c>
      <c r="F45">
        <v>0</v>
      </c>
      <c r="G45">
        <v>7.5707830146058905E-2</v>
      </c>
      <c r="H45">
        <v>0</v>
      </c>
      <c r="I45">
        <v>0</v>
      </c>
      <c r="J45">
        <v>0</v>
      </c>
      <c r="K45">
        <v>0</v>
      </c>
      <c r="L45">
        <v>0</v>
      </c>
      <c r="M45">
        <v>0.22222222222222199</v>
      </c>
      <c r="N45">
        <v>5.5555555555555497E-2</v>
      </c>
      <c r="O45">
        <v>0.194444444444444</v>
      </c>
      <c r="P45">
        <v>3.2924557710053801E-2</v>
      </c>
      <c r="Q45">
        <v>0</v>
      </c>
      <c r="R45">
        <v>0.111344701184568</v>
      </c>
      <c r="S45">
        <v>0</v>
      </c>
      <c r="T45">
        <v>0.30780068873709598</v>
      </c>
      <c r="U45">
        <v>0</v>
      </c>
      <c r="V45">
        <v>0</v>
      </c>
      <c r="W45">
        <v>0</v>
      </c>
      <c r="X45">
        <v>0</v>
      </c>
      <c r="Y45" s="2">
        <v>1.2952601953960099E-16</v>
      </c>
      <c r="Z45">
        <v>2.4319132922527853E-3</v>
      </c>
      <c r="AA45" t="s">
        <v>24</v>
      </c>
      <c r="AB45" t="s">
        <v>24</v>
      </c>
      <c r="AC45" t="s">
        <v>24</v>
      </c>
      <c r="AD45">
        <v>6.818145011092458E-3</v>
      </c>
      <c r="AE45">
        <v>3.1963169081423715E-3</v>
      </c>
      <c r="AF45" t="s">
        <v>24</v>
      </c>
      <c r="AG45">
        <v>-2.0263642066814525E-3</v>
      </c>
      <c r="AH45" t="s">
        <v>24</v>
      </c>
      <c r="AI45" t="s">
        <v>24</v>
      </c>
      <c r="AJ45">
        <v>3.1419819131657256E-3</v>
      </c>
      <c r="AK45">
        <v>1.2656051489326359E-2</v>
      </c>
      <c r="AL45">
        <v>1.5997861641285915E-3</v>
      </c>
      <c r="AM45">
        <v>9.3354779547600852E-3</v>
      </c>
      <c r="AN45">
        <v>8.4819389774759557E-4</v>
      </c>
      <c r="AO45">
        <v>2.5929929886892022E-3</v>
      </c>
      <c r="AP45">
        <v>2.8432683302104245E-4</v>
      </c>
      <c r="AQ45">
        <v>4.4550234629927576E-3</v>
      </c>
      <c r="AR45" t="s">
        <v>24</v>
      </c>
      <c r="AS45" t="s">
        <v>24</v>
      </c>
      <c r="AT45" t="s">
        <v>24</v>
      </c>
      <c r="AU45" t="s">
        <v>24</v>
      </c>
      <c r="AV45">
        <v>0</v>
      </c>
      <c r="AW45">
        <f t="shared" si="0"/>
        <v>4.1959304733006422E-3</v>
      </c>
      <c r="AX45">
        <f t="shared" si="1"/>
        <v>1.0351931071849856</v>
      </c>
      <c r="AY45">
        <f>1-AX45/MAX(AX$2:AX45)</f>
        <v>2.7648996615481369E-3</v>
      </c>
      <c r="AZ45">
        <v>0</v>
      </c>
      <c r="BA45">
        <v>0</v>
      </c>
      <c r="BB45">
        <v>0</v>
      </c>
      <c r="BC45">
        <v>0</v>
      </c>
      <c r="BD45">
        <v>0</v>
      </c>
      <c r="BE45">
        <f t="shared" ca="1" si="2"/>
        <v>4.1959304733006422E-3</v>
      </c>
      <c r="BF45">
        <f t="shared" ca="1" si="3"/>
        <v>1.0351931071849856</v>
      </c>
      <c r="BG45">
        <f ca="1">1-BF45/MAX(BF$2:BF45)</f>
        <v>2.7648996615481369E-3</v>
      </c>
      <c r="BH45">
        <f t="shared" ca="1" si="4"/>
        <v>0.99999999999999822</v>
      </c>
      <c r="BJ45">
        <f>+(A4944-A2)/365.25</f>
        <v>19.638603696098563</v>
      </c>
      <c r="BM45" s="43" t="s">
        <v>44</v>
      </c>
      <c r="BN45" s="68">
        <f>+(BJ43/BJ33)^(1/$BJ$46)-1</f>
        <v>7.4480947656359708E-2</v>
      </c>
      <c r="BO45" s="44">
        <f ca="1">+(BK43/BK33)^(1/$BJ$46)-1</f>
        <v>0.1148849023837526</v>
      </c>
      <c r="BP45" s="45">
        <f>+AVERAGE($AW$2520:$AW$4944)*252</f>
        <v>7.4438839182890654E-2</v>
      </c>
      <c r="BQ45" s="52">
        <f ca="1">+AVERAGE($BE$2520:$BE$4944)*252</f>
        <v>0.11241438827844481</v>
      </c>
      <c r="BR45" s="65">
        <f>+_xlfn.STDEV.S($AW$2520:$AW$4944)*SQRT(252)</f>
        <v>7.0452236121645029E-2</v>
      </c>
      <c r="BS45" s="66">
        <f>+_xlfn.STDEV.S($AW$2520:$AW$4944)*SQRT(252)</f>
        <v>7.0452236121645029E-2</v>
      </c>
      <c r="BT45" s="70">
        <f t="shared" si="9"/>
        <v>1.0565858982014742</v>
      </c>
      <c r="BU45" s="57">
        <f t="shared" ca="1" si="9"/>
        <v>1.5956113597919961</v>
      </c>
      <c r="BV45" s="65">
        <f>+MAX(BV34:BV43)</f>
        <v>8.8959240157047259E-2</v>
      </c>
      <c r="BW45" s="66">
        <f ca="1">+MAX(BW34:BW43)</f>
        <v>8.895924015704737E-2</v>
      </c>
      <c r="BX45" s="62">
        <f t="shared" si="13"/>
        <v>0.83724801970961304</v>
      </c>
      <c r="BY45" s="46">
        <f t="shared" ca="1" si="13"/>
        <v>1.2914330448521867</v>
      </c>
    </row>
    <row r="46" spans="1:77" ht="15" thickTop="1" x14ac:dyDescent="0.3">
      <c r="A46" s="1">
        <v>38051</v>
      </c>
      <c r="B46" s="3">
        <v>2004</v>
      </c>
      <c r="C46">
        <v>0</v>
      </c>
      <c r="D46">
        <v>0</v>
      </c>
      <c r="E46">
        <v>0</v>
      </c>
      <c r="F46">
        <v>0</v>
      </c>
      <c r="G46">
        <v>7.5707830146058905E-2</v>
      </c>
      <c r="H46">
        <v>0</v>
      </c>
      <c r="I46">
        <v>0</v>
      </c>
      <c r="J46">
        <v>0</v>
      </c>
      <c r="K46">
        <v>0</v>
      </c>
      <c r="L46">
        <v>0</v>
      </c>
      <c r="M46">
        <v>0.22222222222222199</v>
      </c>
      <c r="N46">
        <v>5.5555555555555497E-2</v>
      </c>
      <c r="O46">
        <v>0.194444444444444</v>
      </c>
      <c r="P46">
        <v>3.2924557710053801E-2</v>
      </c>
      <c r="Q46">
        <v>0</v>
      </c>
      <c r="R46">
        <v>0.111344701184568</v>
      </c>
      <c r="S46">
        <v>0</v>
      </c>
      <c r="T46">
        <v>0.30780068873709598</v>
      </c>
      <c r="U46">
        <v>0</v>
      </c>
      <c r="V46">
        <v>0</v>
      </c>
      <c r="W46">
        <v>0</v>
      </c>
      <c r="X46">
        <v>0</v>
      </c>
      <c r="Y46" s="2">
        <v>1.2952601953960099E-16</v>
      </c>
      <c r="Z46">
        <v>7.3733668716473577E-3</v>
      </c>
      <c r="AA46" t="s">
        <v>24</v>
      </c>
      <c r="AB46" t="s">
        <v>24</v>
      </c>
      <c r="AC46" t="s">
        <v>24</v>
      </c>
      <c r="AD46">
        <v>3.6681110930836258E-3</v>
      </c>
      <c r="AE46">
        <v>1.1681140930569267E-2</v>
      </c>
      <c r="AF46" t="s">
        <v>24</v>
      </c>
      <c r="AG46">
        <v>3.0457495918372324E-3</v>
      </c>
      <c r="AH46" t="s">
        <v>24</v>
      </c>
      <c r="AI46" t="s">
        <v>24</v>
      </c>
      <c r="AJ46">
        <v>1.2412232747397445E-2</v>
      </c>
      <c r="AK46">
        <v>2.2644166101912777E-3</v>
      </c>
      <c r="AL46">
        <v>1.0657632039230647E-2</v>
      </c>
      <c r="AM46">
        <v>-3.5369669489048183E-3</v>
      </c>
      <c r="AN46">
        <v>2.1780052227398095E-3</v>
      </c>
      <c r="AO46">
        <v>3.3624982102156142E-3</v>
      </c>
      <c r="AP46">
        <v>9.4894335174595668E-3</v>
      </c>
      <c r="AQ46">
        <v>1.9330901075208962E-2</v>
      </c>
      <c r="AR46" t="s">
        <v>24</v>
      </c>
      <c r="AS46" t="s">
        <v>24</v>
      </c>
      <c r="AT46" t="s">
        <v>24</v>
      </c>
      <c r="AU46" t="s">
        <v>24</v>
      </c>
      <c r="AV46">
        <v>0</v>
      </c>
      <c r="AW46">
        <f t="shared" si="0"/>
        <v>1.144210489008838E-2</v>
      </c>
      <c r="AX46">
        <f t="shared" si="1"/>
        <v>1.0470378952988926</v>
      </c>
      <c r="AY46">
        <f>1-AX46/MAX(AX$2:AX46)</f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f t="shared" ca="1" si="2"/>
        <v>1.144210489008838E-2</v>
      </c>
      <c r="BF46">
        <f t="shared" ca="1" si="3"/>
        <v>1.0470378952988926</v>
      </c>
      <c r="BG46">
        <f ca="1">1-BF46/MAX(BF$2:BF46)</f>
        <v>0</v>
      </c>
      <c r="BH46">
        <f t="shared" ca="1" si="4"/>
        <v>0.99999999999999822</v>
      </c>
      <c r="BJ46">
        <f>+(A4944-A2519)/365.25</f>
        <v>9.6372347707049961</v>
      </c>
    </row>
    <row r="47" spans="1:77" x14ac:dyDescent="0.3">
      <c r="A47" s="1">
        <v>38054</v>
      </c>
      <c r="B47" s="3">
        <v>2004</v>
      </c>
      <c r="C47">
        <v>0</v>
      </c>
      <c r="D47">
        <v>0</v>
      </c>
      <c r="E47">
        <v>0</v>
      </c>
      <c r="F47">
        <v>0</v>
      </c>
      <c r="G47">
        <v>7.5707830146058905E-2</v>
      </c>
      <c r="H47">
        <v>0</v>
      </c>
      <c r="I47">
        <v>0</v>
      </c>
      <c r="J47">
        <v>0</v>
      </c>
      <c r="K47">
        <v>0</v>
      </c>
      <c r="L47">
        <v>0</v>
      </c>
      <c r="M47">
        <v>0.22222222222222199</v>
      </c>
      <c r="N47">
        <v>5.5555555555555497E-2</v>
      </c>
      <c r="O47">
        <v>0.194444444444444</v>
      </c>
      <c r="P47">
        <v>3.2924557710053801E-2</v>
      </c>
      <c r="Q47">
        <v>0</v>
      </c>
      <c r="R47">
        <v>0.111344701184568</v>
      </c>
      <c r="S47">
        <v>0</v>
      </c>
      <c r="T47">
        <v>0.30780068873709598</v>
      </c>
      <c r="U47">
        <v>0</v>
      </c>
      <c r="V47">
        <v>0</v>
      </c>
      <c r="W47">
        <v>0</v>
      </c>
      <c r="X47">
        <v>0</v>
      </c>
      <c r="Y47" s="2">
        <v>1.2952601953960099E-16</v>
      </c>
      <c r="Z47">
        <v>3.3712360139814823E-3</v>
      </c>
      <c r="AA47" t="s">
        <v>24</v>
      </c>
      <c r="AB47" t="s">
        <v>24</v>
      </c>
      <c r="AC47" t="s">
        <v>24</v>
      </c>
      <c r="AD47">
        <v>-9.5586474308704261E-3</v>
      </c>
      <c r="AE47">
        <v>-6.4380581519883906E-3</v>
      </c>
      <c r="AF47" t="s">
        <v>24</v>
      </c>
      <c r="AG47">
        <v>-3.0365011696391608E-3</v>
      </c>
      <c r="AH47" t="s">
        <v>24</v>
      </c>
      <c r="AI47" t="s">
        <v>24</v>
      </c>
      <c r="AJ47">
        <v>5.6136829330029059E-3</v>
      </c>
      <c r="AK47">
        <v>-1.4143283072219792E-2</v>
      </c>
      <c r="AL47">
        <v>2.8122741262321949E-3</v>
      </c>
      <c r="AM47">
        <v>-2.3477316841998053E-2</v>
      </c>
      <c r="AN47">
        <v>1.5701628977424775E-3</v>
      </c>
      <c r="AO47">
        <v>-1.2201292033932942E-2</v>
      </c>
      <c r="AP47">
        <v>3.3844826200279954E-3</v>
      </c>
      <c r="AQ47">
        <v>5.912424797379412E-3</v>
      </c>
      <c r="AR47" t="s">
        <v>24</v>
      </c>
      <c r="AS47" t="s">
        <v>24</v>
      </c>
      <c r="AT47" t="s">
        <v>24</v>
      </c>
      <c r="AU47" t="s">
        <v>24</v>
      </c>
      <c r="AV47">
        <v>0</v>
      </c>
      <c r="AW47">
        <f t="shared" si="0"/>
        <v>-2.6767292341313073E-5</v>
      </c>
      <c r="AX47">
        <f t="shared" si="1"/>
        <v>1.0470098689294567</v>
      </c>
      <c r="AY47">
        <f>1-AX47/MAX(AX$2:AX47)</f>
        <v>2.676729234130093E-5</v>
      </c>
      <c r="AZ47">
        <v>0</v>
      </c>
      <c r="BA47">
        <v>0</v>
      </c>
      <c r="BB47">
        <v>0</v>
      </c>
      <c r="BC47">
        <v>0</v>
      </c>
      <c r="BD47">
        <v>0</v>
      </c>
      <c r="BE47">
        <f t="shared" ca="1" si="2"/>
        <v>-2.6767292341313073E-5</v>
      </c>
      <c r="BF47">
        <f t="shared" ca="1" si="3"/>
        <v>1.0470098689294567</v>
      </c>
      <c r="BG47">
        <f ca="1">1-BF47/MAX(BF$2:BF47)</f>
        <v>2.676729234130093E-5</v>
      </c>
      <c r="BH47">
        <f t="shared" ca="1" si="4"/>
        <v>0.99999999999999822</v>
      </c>
    </row>
    <row r="48" spans="1:77" x14ac:dyDescent="0.3">
      <c r="A48" s="1">
        <v>38055</v>
      </c>
      <c r="B48" s="3">
        <v>2004</v>
      </c>
      <c r="C48">
        <v>0</v>
      </c>
      <c r="D48">
        <v>0</v>
      </c>
      <c r="E48">
        <v>0</v>
      </c>
      <c r="F48">
        <v>0</v>
      </c>
      <c r="G48">
        <v>7.5707830146058905E-2</v>
      </c>
      <c r="H48">
        <v>0</v>
      </c>
      <c r="I48">
        <v>0</v>
      </c>
      <c r="J48">
        <v>0</v>
      </c>
      <c r="K48">
        <v>0</v>
      </c>
      <c r="L48">
        <v>0</v>
      </c>
      <c r="M48">
        <v>0.22222222222222199</v>
      </c>
      <c r="N48">
        <v>5.5555555555555497E-2</v>
      </c>
      <c r="O48">
        <v>0.194444444444444</v>
      </c>
      <c r="P48">
        <v>3.2924557710053801E-2</v>
      </c>
      <c r="Q48">
        <v>0</v>
      </c>
      <c r="R48">
        <v>0.111344701184568</v>
      </c>
      <c r="S48">
        <v>0</v>
      </c>
      <c r="T48">
        <v>0.30780068873709598</v>
      </c>
      <c r="U48">
        <v>0</v>
      </c>
      <c r="V48">
        <v>0</v>
      </c>
      <c r="W48">
        <v>0</v>
      </c>
      <c r="X48">
        <v>0</v>
      </c>
      <c r="Y48" s="2">
        <v>1.2952601953960099E-16</v>
      </c>
      <c r="Z48">
        <v>1.4397501714151772E-3</v>
      </c>
      <c r="AA48" t="s">
        <v>24</v>
      </c>
      <c r="AB48" t="s">
        <v>24</v>
      </c>
      <c r="AC48" t="s">
        <v>24</v>
      </c>
      <c r="AD48">
        <v>-6.5287445145230105E-3</v>
      </c>
      <c r="AE48">
        <v>-6.9023211536839435E-3</v>
      </c>
      <c r="AF48" t="s">
        <v>24</v>
      </c>
      <c r="AG48">
        <v>-1.0153970869514195E-3</v>
      </c>
      <c r="AH48" t="s">
        <v>24</v>
      </c>
      <c r="AI48" t="s">
        <v>24</v>
      </c>
      <c r="AJ48">
        <v>3.7596032797853063E-3</v>
      </c>
      <c r="AK48">
        <v>-8.4887646801714567E-3</v>
      </c>
      <c r="AL48">
        <v>2.0151017101763813E-3</v>
      </c>
      <c r="AM48">
        <v>-3.0753240526510961E-3</v>
      </c>
      <c r="AN48">
        <v>6.0153037633492445E-4</v>
      </c>
      <c r="AO48">
        <v>-4.0015813962286373E-3</v>
      </c>
      <c r="AP48">
        <v>3.185364209879582E-3</v>
      </c>
      <c r="AQ48">
        <v>6.6548197307116919E-3</v>
      </c>
      <c r="AR48" t="s">
        <v>24</v>
      </c>
      <c r="AS48" t="s">
        <v>24</v>
      </c>
      <c r="AT48" t="s">
        <v>24</v>
      </c>
      <c r="AU48" t="s">
        <v>24</v>
      </c>
      <c r="AV48">
        <v>0</v>
      </c>
      <c r="AW48">
        <f t="shared" si="0"/>
        <v>1.7629671369391586E-3</v>
      </c>
      <c r="AX48">
        <f t="shared" si="1"/>
        <v>1.0488557129204303</v>
      </c>
      <c r="AY48">
        <f>1-AX48/MAX(AX$2:AX48)</f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f t="shared" ca="1" si="2"/>
        <v>1.7629671369391586E-3</v>
      </c>
      <c r="BF48">
        <f t="shared" ca="1" si="3"/>
        <v>1.0488557129204303</v>
      </c>
      <c r="BG48">
        <f ca="1">1-BF48/MAX(BF$2:BF48)</f>
        <v>0</v>
      </c>
      <c r="BH48">
        <f t="shared" ca="1" si="4"/>
        <v>0.99999999999999822</v>
      </c>
    </row>
    <row r="49" spans="1:60" x14ac:dyDescent="0.3">
      <c r="A49" s="1">
        <v>38056</v>
      </c>
      <c r="B49" s="3">
        <v>2004</v>
      </c>
      <c r="C49">
        <v>0</v>
      </c>
      <c r="D49">
        <v>0</v>
      </c>
      <c r="E49">
        <v>0</v>
      </c>
      <c r="F49">
        <v>0</v>
      </c>
      <c r="G49">
        <v>7.5707830146058905E-2</v>
      </c>
      <c r="H49">
        <v>0</v>
      </c>
      <c r="I49">
        <v>0</v>
      </c>
      <c r="J49">
        <v>0</v>
      </c>
      <c r="K49">
        <v>0</v>
      </c>
      <c r="L49">
        <v>0</v>
      </c>
      <c r="M49">
        <v>0.22222222222222199</v>
      </c>
      <c r="N49">
        <v>5.5555555555555497E-2</v>
      </c>
      <c r="O49">
        <v>0.194444444444444</v>
      </c>
      <c r="P49">
        <v>3.2924557710053801E-2</v>
      </c>
      <c r="Q49">
        <v>0</v>
      </c>
      <c r="R49">
        <v>0.111344701184568</v>
      </c>
      <c r="S49">
        <v>0</v>
      </c>
      <c r="T49">
        <v>0.30780068873709598</v>
      </c>
      <c r="U49">
        <v>0</v>
      </c>
      <c r="V49">
        <v>0</v>
      </c>
      <c r="W49">
        <v>0</v>
      </c>
      <c r="X49">
        <v>0</v>
      </c>
      <c r="Y49" s="2">
        <v>1.2952601953960099E-16</v>
      </c>
      <c r="Z49">
        <v>-1.1497959155785109E-3</v>
      </c>
      <c r="AA49" t="s">
        <v>24</v>
      </c>
      <c r="AB49" t="s">
        <v>24</v>
      </c>
      <c r="AC49" t="s">
        <v>24</v>
      </c>
      <c r="AD49">
        <v>-2.2857050998742356E-2</v>
      </c>
      <c r="AE49">
        <v>-1.6028281022879121E-2</v>
      </c>
      <c r="AF49" t="s">
        <v>24</v>
      </c>
      <c r="AG49">
        <v>-1.0162460030170073E-2</v>
      </c>
      <c r="AH49" t="s">
        <v>24</v>
      </c>
      <c r="AI49" t="s">
        <v>24</v>
      </c>
      <c r="AJ49">
        <v>-1.1419273184243295E-4</v>
      </c>
      <c r="AK49">
        <v>-2.0976063168032799E-2</v>
      </c>
      <c r="AL49">
        <v>3.2357777943599064E-3</v>
      </c>
      <c r="AM49">
        <v>-1.318013590354572E-2</v>
      </c>
      <c r="AN49">
        <v>-6.011687550675493E-4</v>
      </c>
      <c r="AO49">
        <v>-1.6767940331015141E-2</v>
      </c>
      <c r="AP49">
        <v>-3.1752498825462494E-3</v>
      </c>
      <c r="AQ49">
        <v>-6.6156582373566586E-4</v>
      </c>
      <c r="AR49" t="s">
        <v>24</v>
      </c>
      <c r="AS49" t="s">
        <v>24</v>
      </c>
      <c r="AT49" t="s">
        <v>24</v>
      </c>
      <c r="AU49" t="s">
        <v>24</v>
      </c>
      <c r="AV49">
        <v>0</v>
      </c>
      <c r="AW49">
        <f t="shared" si="0"/>
        <v>-4.796593591393704E-3</v>
      </c>
      <c r="AX49">
        <f t="shared" si="1"/>
        <v>1.0438247783295396</v>
      </c>
      <c r="AY49">
        <f>1-AX49/MAX(AX$2:AX49)</f>
        <v>4.7965935913936164E-3</v>
      </c>
      <c r="AZ49">
        <v>0</v>
      </c>
      <c r="BA49">
        <v>0</v>
      </c>
      <c r="BB49">
        <v>0</v>
      </c>
      <c r="BC49">
        <v>0</v>
      </c>
      <c r="BD49">
        <v>0</v>
      </c>
      <c r="BE49">
        <f t="shared" ca="1" si="2"/>
        <v>-4.796593591393704E-3</v>
      </c>
      <c r="BF49">
        <f t="shared" ca="1" si="3"/>
        <v>1.0438247783295396</v>
      </c>
      <c r="BG49">
        <f ca="1">1-BF49/MAX(BF$2:BF49)</f>
        <v>4.7965935913936164E-3</v>
      </c>
      <c r="BH49">
        <f t="shared" ca="1" si="4"/>
        <v>0.99999999999999822</v>
      </c>
    </row>
    <row r="50" spans="1:60" x14ac:dyDescent="0.3">
      <c r="A50" s="1">
        <v>38057</v>
      </c>
      <c r="B50" s="3">
        <v>2004</v>
      </c>
      <c r="C50">
        <v>0</v>
      </c>
      <c r="D50">
        <v>0</v>
      </c>
      <c r="E50">
        <v>0</v>
      </c>
      <c r="F50">
        <v>0</v>
      </c>
      <c r="G50">
        <v>7.5707830146058905E-2</v>
      </c>
      <c r="H50">
        <v>0</v>
      </c>
      <c r="I50">
        <v>0</v>
      </c>
      <c r="J50">
        <v>0</v>
      </c>
      <c r="K50">
        <v>0</v>
      </c>
      <c r="L50">
        <v>0</v>
      </c>
      <c r="M50">
        <v>0.22222222222222199</v>
      </c>
      <c r="N50">
        <v>5.5555555555555497E-2</v>
      </c>
      <c r="O50">
        <v>0.194444444444444</v>
      </c>
      <c r="P50">
        <v>3.2924557710053801E-2</v>
      </c>
      <c r="Q50">
        <v>0</v>
      </c>
      <c r="R50">
        <v>0.111344701184568</v>
      </c>
      <c r="S50">
        <v>0</v>
      </c>
      <c r="T50">
        <v>0.30780068873709598</v>
      </c>
      <c r="U50">
        <v>0</v>
      </c>
      <c r="V50">
        <v>0</v>
      </c>
      <c r="W50">
        <v>0</v>
      </c>
      <c r="X50">
        <v>0</v>
      </c>
      <c r="Y50" s="2">
        <v>1.2952601953960099E-16</v>
      </c>
      <c r="Z50">
        <v>2.2071505400864666E-3</v>
      </c>
      <c r="AA50" t="s">
        <v>24</v>
      </c>
      <c r="AB50" t="s">
        <v>24</v>
      </c>
      <c r="AC50" t="s">
        <v>24</v>
      </c>
      <c r="AD50">
        <v>-2.1637158540596002E-2</v>
      </c>
      <c r="AE50">
        <v>-1.6217598243394193E-2</v>
      </c>
      <c r="AF50" t="s">
        <v>24</v>
      </c>
      <c r="AG50">
        <v>-2.0533655675114448E-2</v>
      </c>
      <c r="AH50" t="s">
        <v>24</v>
      </c>
      <c r="AI50" t="s">
        <v>24</v>
      </c>
      <c r="AJ50">
        <v>1.1420577331167081E-4</v>
      </c>
      <c r="AK50">
        <v>-1.0057218797044243E-2</v>
      </c>
      <c r="AL50">
        <v>-4.2714233415873659E-3</v>
      </c>
      <c r="AM50">
        <v>-9.0935316903226759E-3</v>
      </c>
      <c r="AN50">
        <v>8.4323138421238397E-4</v>
      </c>
      <c r="AO50">
        <v>-1.2969005891318663E-2</v>
      </c>
      <c r="AP50">
        <v>-2.5296007827744216E-3</v>
      </c>
      <c r="AQ50">
        <v>1.4332756263826241E-3</v>
      </c>
      <c r="AR50" t="s">
        <v>24</v>
      </c>
      <c r="AS50" t="s">
        <v>24</v>
      </c>
      <c r="AT50" t="s">
        <v>24</v>
      </c>
      <c r="AU50" t="s">
        <v>24</v>
      </c>
      <c r="AV50">
        <v>0</v>
      </c>
      <c r="AW50">
        <f t="shared" si="0"/>
        <v>-4.3042795487597636E-3</v>
      </c>
      <c r="AX50">
        <f t="shared" si="1"/>
        <v>1.0393318646836871</v>
      </c>
      <c r="AY50">
        <f>1-AX50/MAX(AX$2:AX50)</f>
        <v>9.08022726045421E-3</v>
      </c>
      <c r="AZ50">
        <v>0</v>
      </c>
      <c r="BA50">
        <v>0</v>
      </c>
      <c r="BB50">
        <v>0</v>
      </c>
      <c r="BC50">
        <v>0</v>
      </c>
      <c r="BD50">
        <v>0</v>
      </c>
      <c r="BE50">
        <f t="shared" ca="1" si="2"/>
        <v>-4.3042795487597636E-3</v>
      </c>
      <c r="BF50">
        <f t="shared" ca="1" si="3"/>
        <v>1.0393318646836871</v>
      </c>
      <c r="BG50">
        <f ca="1">1-BF50/MAX(BF$2:BF50)</f>
        <v>9.08022726045421E-3</v>
      </c>
      <c r="BH50">
        <f t="shared" ca="1" si="4"/>
        <v>0.99999999999999822</v>
      </c>
    </row>
    <row r="51" spans="1:60" x14ac:dyDescent="0.3">
      <c r="A51" s="1">
        <v>38058</v>
      </c>
      <c r="B51" s="3">
        <v>2004</v>
      </c>
      <c r="C51">
        <v>0</v>
      </c>
      <c r="D51">
        <v>0</v>
      </c>
      <c r="E51">
        <v>0</v>
      </c>
      <c r="F51">
        <v>0</v>
      </c>
      <c r="G51">
        <v>7.5707830146058905E-2</v>
      </c>
      <c r="H51">
        <v>0</v>
      </c>
      <c r="I51">
        <v>0</v>
      </c>
      <c r="J51">
        <v>0</v>
      </c>
      <c r="K51">
        <v>0</v>
      </c>
      <c r="L51">
        <v>0</v>
      </c>
      <c r="M51">
        <v>0.22222222222222199</v>
      </c>
      <c r="N51">
        <v>5.5555555555555497E-2</v>
      </c>
      <c r="O51">
        <v>0.194444444444444</v>
      </c>
      <c r="P51">
        <v>3.2924557710053801E-2</v>
      </c>
      <c r="Q51">
        <v>0</v>
      </c>
      <c r="R51">
        <v>0.111344701184568</v>
      </c>
      <c r="S51">
        <v>0</v>
      </c>
      <c r="T51">
        <v>0.30780068873709598</v>
      </c>
      <c r="U51">
        <v>0</v>
      </c>
      <c r="V51">
        <v>0</v>
      </c>
      <c r="W51">
        <v>0</v>
      </c>
      <c r="X51">
        <v>0</v>
      </c>
      <c r="Y51" s="2">
        <v>1.2952601953960099E-16</v>
      </c>
      <c r="Z51">
        <v>-3.0639622186265925E-3</v>
      </c>
      <c r="AA51" t="s">
        <v>24</v>
      </c>
      <c r="AB51" t="s">
        <v>24</v>
      </c>
      <c r="AC51" t="s">
        <v>24</v>
      </c>
      <c r="AD51">
        <v>8.3682789412475866E-3</v>
      </c>
      <c r="AE51">
        <v>8.7920616889747283E-3</v>
      </c>
      <c r="AF51" t="s">
        <v>24</v>
      </c>
      <c r="AG51">
        <v>2.2012322335086987E-2</v>
      </c>
      <c r="AH51" t="s">
        <v>24</v>
      </c>
      <c r="AI51" t="s">
        <v>24</v>
      </c>
      <c r="AJ51">
        <v>-3.0651620240935706E-3</v>
      </c>
      <c r="AK51">
        <v>2.694324551679661E-2</v>
      </c>
      <c r="AL51">
        <v>-1.1382560445296619E-3</v>
      </c>
      <c r="AM51">
        <v>1.8353710649402055E-2</v>
      </c>
      <c r="AN51">
        <v>-7.224047824828661E-4</v>
      </c>
      <c r="AO51">
        <v>1.3139410989854605E-2</v>
      </c>
      <c r="AP51">
        <v>-1.5971869600394095E-3</v>
      </c>
      <c r="AQ51">
        <v>-6.16562731502035E-3</v>
      </c>
      <c r="AR51" t="s">
        <v>24</v>
      </c>
      <c r="AS51" t="s">
        <v>24</v>
      </c>
      <c r="AT51" t="s">
        <v>24</v>
      </c>
      <c r="AU51" t="s">
        <v>24</v>
      </c>
      <c r="AV51">
        <v>0</v>
      </c>
      <c r="AW51">
        <f t="shared" si="0"/>
        <v>1.3974237949917832E-3</v>
      </c>
      <c r="AX51">
        <f t="shared" si="1"/>
        <v>1.0407842517622894</v>
      </c>
      <c r="AY51">
        <f>1-AX51/MAX(AX$2:AX51)</f>
        <v>7.6954923911000117E-3</v>
      </c>
      <c r="AZ51">
        <v>0</v>
      </c>
      <c r="BA51">
        <v>0</v>
      </c>
      <c r="BB51">
        <v>0</v>
      </c>
      <c r="BC51">
        <v>0</v>
      </c>
      <c r="BD51">
        <v>0</v>
      </c>
      <c r="BE51">
        <f t="shared" ca="1" si="2"/>
        <v>1.3974237949917832E-3</v>
      </c>
      <c r="BF51">
        <f t="shared" ca="1" si="3"/>
        <v>1.0407842517622894</v>
      </c>
      <c r="BG51">
        <f ca="1">1-BF51/MAX(BF$2:BF51)</f>
        <v>7.6954923911000117E-3</v>
      </c>
      <c r="BH51">
        <f t="shared" ca="1" si="4"/>
        <v>0.99999999999999822</v>
      </c>
    </row>
    <row r="52" spans="1:60" x14ac:dyDescent="0.3">
      <c r="A52" s="1">
        <v>38061</v>
      </c>
      <c r="B52" s="3">
        <v>2004</v>
      </c>
      <c r="C52">
        <v>0</v>
      </c>
      <c r="D52">
        <v>0</v>
      </c>
      <c r="E52">
        <v>0</v>
      </c>
      <c r="F52">
        <v>0</v>
      </c>
      <c r="G52">
        <v>7.5707830146058905E-2</v>
      </c>
      <c r="H52">
        <v>0</v>
      </c>
      <c r="I52">
        <v>0</v>
      </c>
      <c r="J52">
        <v>0</v>
      </c>
      <c r="K52">
        <v>0</v>
      </c>
      <c r="L52">
        <v>0</v>
      </c>
      <c r="M52">
        <v>0.22222222222222199</v>
      </c>
      <c r="N52">
        <v>5.5555555555555497E-2</v>
      </c>
      <c r="O52">
        <v>0.194444444444444</v>
      </c>
      <c r="P52">
        <v>3.2924557710053801E-2</v>
      </c>
      <c r="Q52">
        <v>0</v>
      </c>
      <c r="R52">
        <v>0.111344701184568</v>
      </c>
      <c r="S52">
        <v>0</v>
      </c>
      <c r="T52">
        <v>0.30780068873709598</v>
      </c>
      <c r="U52">
        <v>0</v>
      </c>
      <c r="V52">
        <v>0</v>
      </c>
      <c r="W52">
        <v>0</v>
      </c>
      <c r="X52">
        <v>0</v>
      </c>
      <c r="Y52" s="2">
        <v>1.2952601953960099E-16</v>
      </c>
      <c r="Z52">
        <v>1.9134790673724922E-4</v>
      </c>
      <c r="AA52" t="s">
        <v>24</v>
      </c>
      <c r="AB52" t="s">
        <v>24</v>
      </c>
      <c r="AC52" t="s">
        <v>24</v>
      </c>
      <c r="AD52">
        <v>-1.8672555651648493E-2</v>
      </c>
      <c r="AE52">
        <v>-1.6994515915565778E-2</v>
      </c>
      <c r="AF52" t="s">
        <v>24</v>
      </c>
      <c r="AG52">
        <v>-2.0513679568455734E-3</v>
      </c>
      <c r="AH52" t="s">
        <v>24</v>
      </c>
      <c r="AI52" t="s">
        <v>24</v>
      </c>
      <c r="AJ52">
        <v>5.6912842057887936E-4</v>
      </c>
      <c r="AK52">
        <v>-2.5805600446878407E-2</v>
      </c>
      <c r="AL52">
        <v>1.1395531477882415E-3</v>
      </c>
      <c r="AM52">
        <v>-1.7459918146963904E-2</v>
      </c>
      <c r="AN52">
        <v>-4.8258433278436375E-4</v>
      </c>
      <c r="AO52">
        <v>-1.2258821199910397E-2</v>
      </c>
      <c r="AP52">
        <v>2.3526598452423553E-3</v>
      </c>
      <c r="AQ52">
        <v>1.6621882691720824E-3</v>
      </c>
      <c r="AR52" t="s">
        <v>24</v>
      </c>
      <c r="AS52" t="s">
        <v>24</v>
      </c>
      <c r="AT52" t="s">
        <v>24</v>
      </c>
      <c r="AU52" t="s">
        <v>24</v>
      </c>
      <c r="AV52">
        <v>0</v>
      </c>
      <c r="AW52">
        <f t="shared" si="0"/>
        <v>-3.9274425518111044E-3</v>
      </c>
      <c r="AX52">
        <f t="shared" si="1"/>
        <v>1.0366966314046633</v>
      </c>
      <c r="AY52">
        <f>1-AX52/MAX(AX$2:AX52)</f>
        <v>1.1592711338637152E-2</v>
      </c>
      <c r="AZ52">
        <v>0</v>
      </c>
      <c r="BA52">
        <v>0</v>
      </c>
      <c r="BB52">
        <v>0</v>
      </c>
      <c r="BC52">
        <v>0</v>
      </c>
      <c r="BD52">
        <v>0</v>
      </c>
      <c r="BE52">
        <f t="shared" ca="1" si="2"/>
        <v>-3.9274425518111044E-3</v>
      </c>
      <c r="BF52">
        <f t="shared" ca="1" si="3"/>
        <v>1.0366966314046633</v>
      </c>
      <c r="BG52">
        <f ca="1">1-BF52/MAX(BF$2:BF52)</f>
        <v>1.1592711338637152E-2</v>
      </c>
      <c r="BH52">
        <f t="shared" ca="1" si="4"/>
        <v>0.99999999999999822</v>
      </c>
    </row>
    <row r="53" spans="1:60" x14ac:dyDescent="0.3">
      <c r="A53" s="1">
        <v>38062</v>
      </c>
      <c r="B53" s="3">
        <v>2004</v>
      </c>
      <c r="C53">
        <v>0</v>
      </c>
      <c r="D53">
        <v>0</v>
      </c>
      <c r="E53">
        <v>0</v>
      </c>
      <c r="F53">
        <v>0</v>
      </c>
      <c r="G53">
        <v>7.5707830146058905E-2</v>
      </c>
      <c r="H53">
        <v>0</v>
      </c>
      <c r="I53">
        <v>0</v>
      </c>
      <c r="J53">
        <v>0</v>
      </c>
      <c r="K53">
        <v>0</v>
      </c>
      <c r="L53">
        <v>0</v>
      </c>
      <c r="M53">
        <v>0.22222222222222199</v>
      </c>
      <c r="N53">
        <v>5.5555555555555497E-2</v>
      </c>
      <c r="O53">
        <v>0.194444444444444</v>
      </c>
      <c r="P53">
        <v>3.2924557710053801E-2</v>
      </c>
      <c r="Q53">
        <v>0</v>
      </c>
      <c r="R53">
        <v>0.111344701184568</v>
      </c>
      <c r="S53">
        <v>0</v>
      </c>
      <c r="T53">
        <v>0.30780068873709598</v>
      </c>
      <c r="U53">
        <v>0</v>
      </c>
      <c r="V53">
        <v>0</v>
      </c>
      <c r="W53">
        <v>0</v>
      </c>
      <c r="X53">
        <v>0</v>
      </c>
      <c r="Y53" s="2">
        <v>1.2952601953960099E-16</v>
      </c>
      <c r="Z53">
        <v>2.4004837337414653E-3</v>
      </c>
      <c r="AA53" t="s">
        <v>24</v>
      </c>
      <c r="AB53" t="s">
        <v>24</v>
      </c>
      <c r="AC53" t="s">
        <v>24</v>
      </c>
      <c r="AD53">
        <v>1.2383357684728091E-2</v>
      </c>
      <c r="AE53">
        <v>9.2350559910514551E-3</v>
      </c>
      <c r="AF53" t="s">
        <v>24</v>
      </c>
      <c r="AG53">
        <v>1.8499623719794078E-2</v>
      </c>
      <c r="AH53" t="s">
        <v>24</v>
      </c>
      <c r="AI53" t="s">
        <v>24</v>
      </c>
      <c r="AJ53">
        <v>4.8932276426010279E-3</v>
      </c>
      <c r="AK53">
        <v>4.4120238258016364E-4</v>
      </c>
      <c r="AL53">
        <v>4.5516450017428767E-3</v>
      </c>
      <c r="AM53">
        <v>1.7204313137628713E-3</v>
      </c>
      <c r="AN53">
        <v>7.2378269901718362E-4</v>
      </c>
      <c r="AO53">
        <v>5.305835540561743E-3</v>
      </c>
      <c r="AP53">
        <v>5.631468509056603E-3</v>
      </c>
      <c r="AQ53">
        <v>8.2940205443542414E-3</v>
      </c>
      <c r="AR53" t="s">
        <v>24</v>
      </c>
      <c r="AS53" t="s">
        <v>24</v>
      </c>
      <c r="AT53" t="s">
        <v>24</v>
      </c>
      <c r="AU53" t="s">
        <v>24</v>
      </c>
      <c r="AV53">
        <v>0</v>
      </c>
      <c r="AW53">
        <f t="shared" si="0"/>
        <v>6.1347807367865288E-3</v>
      </c>
      <c r="AX53">
        <f t="shared" si="1"/>
        <v>1.0430565379288963</v>
      </c>
      <c r="AY53">
        <f>1-AX53/MAX(AX$2:AX53)</f>
        <v>5.5290493440578459E-3</v>
      </c>
      <c r="AZ53">
        <v>0</v>
      </c>
      <c r="BA53">
        <v>0</v>
      </c>
      <c r="BB53">
        <v>0</v>
      </c>
      <c r="BC53">
        <v>0</v>
      </c>
      <c r="BD53">
        <v>0</v>
      </c>
      <c r="BE53">
        <f t="shared" ca="1" si="2"/>
        <v>6.1347807367865288E-3</v>
      </c>
      <c r="BF53">
        <f t="shared" ca="1" si="3"/>
        <v>1.0430565379288963</v>
      </c>
      <c r="BG53">
        <f ca="1">1-BF53/MAX(BF$2:BF53)</f>
        <v>5.5290493440578459E-3</v>
      </c>
      <c r="BH53">
        <f t="shared" ca="1" si="4"/>
        <v>0.99999999999999822</v>
      </c>
    </row>
    <row r="54" spans="1:60" x14ac:dyDescent="0.3">
      <c r="A54" s="1">
        <v>38063</v>
      </c>
      <c r="B54" s="3">
        <v>2004</v>
      </c>
      <c r="C54">
        <v>0</v>
      </c>
      <c r="D54">
        <v>0</v>
      </c>
      <c r="E54">
        <v>0</v>
      </c>
      <c r="F54">
        <v>0</v>
      </c>
      <c r="G54">
        <v>7.5707830146058905E-2</v>
      </c>
      <c r="H54">
        <v>0</v>
      </c>
      <c r="I54">
        <v>0</v>
      </c>
      <c r="J54">
        <v>0</v>
      </c>
      <c r="K54">
        <v>0</v>
      </c>
      <c r="L54">
        <v>0</v>
      </c>
      <c r="M54">
        <v>0.22222222222222199</v>
      </c>
      <c r="N54">
        <v>5.5555555555555497E-2</v>
      </c>
      <c r="O54">
        <v>0.194444444444444</v>
      </c>
      <c r="P54">
        <v>3.2924557710053801E-2</v>
      </c>
      <c r="Q54">
        <v>0</v>
      </c>
      <c r="R54">
        <v>0.111344701184568</v>
      </c>
      <c r="S54">
        <v>0</v>
      </c>
      <c r="T54">
        <v>0.30780068873709598</v>
      </c>
      <c r="U54">
        <v>0</v>
      </c>
      <c r="V54">
        <v>0</v>
      </c>
      <c r="W54">
        <v>0</v>
      </c>
      <c r="X54">
        <v>0</v>
      </c>
      <c r="Y54" s="2">
        <v>1.2952601953960099E-16</v>
      </c>
      <c r="Z54">
        <v>-4.7823745132058448E-4</v>
      </c>
      <c r="AA54" t="s">
        <v>24</v>
      </c>
      <c r="AB54" t="s">
        <v>24</v>
      </c>
      <c r="AC54" t="s">
        <v>24</v>
      </c>
      <c r="AD54">
        <v>1.3722939030313741E-2</v>
      </c>
      <c r="AE54">
        <v>2.0863617386104982E-2</v>
      </c>
      <c r="AF54" t="s">
        <v>24</v>
      </c>
      <c r="AG54">
        <v>3.7335955429222301E-2</v>
      </c>
      <c r="AH54" t="s">
        <v>24</v>
      </c>
      <c r="AI54" t="s">
        <v>24</v>
      </c>
      <c r="AJ54">
        <v>-6.7909910375651972E-4</v>
      </c>
      <c r="AK54">
        <v>1.8534633949988777E-2</v>
      </c>
      <c r="AL54">
        <v>5.2344659959335793E-4</v>
      </c>
      <c r="AM54">
        <v>1.5736556715376659E-2</v>
      </c>
      <c r="AN54">
        <v>0</v>
      </c>
      <c r="AO54">
        <v>1.1181691412805117E-2</v>
      </c>
      <c r="AP54">
        <v>4.1063087329271664E-3</v>
      </c>
      <c r="AQ54">
        <v>-1.6455470796160609E-3</v>
      </c>
      <c r="AR54" t="s">
        <v>24</v>
      </c>
      <c r="AS54" t="s">
        <v>24</v>
      </c>
      <c r="AT54" t="s">
        <v>24</v>
      </c>
      <c r="AU54" t="s">
        <v>24</v>
      </c>
      <c r="AV54">
        <v>0</v>
      </c>
      <c r="AW54">
        <f t="shared" si="0"/>
        <v>3.276146929005221E-3</v>
      </c>
      <c r="AX54">
        <f t="shared" si="1"/>
        <v>1.0464737444024108</v>
      </c>
      <c r="AY54">
        <f>1-AX54/MAX(AX$2:AX54)</f>
        <v>2.2710163930815819E-3</v>
      </c>
      <c r="AZ54">
        <v>0</v>
      </c>
      <c r="BA54">
        <v>0</v>
      </c>
      <c r="BB54">
        <v>0</v>
      </c>
      <c r="BC54">
        <v>0</v>
      </c>
      <c r="BD54">
        <v>0</v>
      </c>
      <c r="BE54">
        <f t="shared" ca="1" si="2"/>
        <v>3.276146929005221E-3</v>
      </c>
      <c r="BF54">
        <f t="shared" ca="1" si="3"/>
        <v>1.0464737444024108</v>
      </c>
      <c r="BG54">
        <f ca="1">1-BF54/MAX(BF$2:BF54)</f>
        <v>2.2710163930815819E-3</v>
      </c>
      <c r="BH54">
        <f t="shared" ca="1" si="4"/>
        <v>0.99999999999999822</v>
      </c>
    </row>
    <row r="55" spans="1:60" x14ac:dyDescent="0.3">
      <c r="A55" s="1">
        <v>38064</v>
      </c>
      <c r="B55" s="3">
        <v>2004</v>
      </c>
      <c r="C55">
        <v>0</v>
      </c>
      <c r="D55">
        <v>0</v>
      </c>
      <c r="E55">
        <v>0</v>
      </c>
      <c r="F55">
        <v>0</v>
      </c>
      <c r="G55">
        <v>7.5707830146058905E-2</v>
      </c>
      <c r="H55">
        <v>0</v>
      </c>
      <c r="I55">
        <v>0</v>
      </c>
      <c r="J55">
        <v>0</v>
      </c>
      <c r="K55">
        <v>0</v>
      </c>
      <c r="L55">
        <v>0</v>
      </c>
      <c r="M55">
        <v>0.22222222222222199</v>
      </c>
      <c r="N55">
        <v>5.5555555555555497E-2</v>
      </c>
      <c r="O55">
        <v>0.194444444444444</v>
      </c>
      <c r="P55">
        <v>3.2924557710053801E-2</v>
      </c>
      <c r="Q55">
        <v>0</v>
      </c>
      <c r="R55">
        <v>0.111344701184568</v>
      </c>
      <c r="S55">
        <v>0</v>
      </c>
      <c r="T55">
        <v>0.30780068873709598</v>
      </c>
      <c r="U55">
        <v>0</v>
      </c>
      <c r="V55">
        <v>0</v>
      </c>
      <c r="W55">
        <v>0</v>
      </c>
      <c r="X55">
        <v>0</v>
      </c>
      <c r="Y55" s="2">
        <v>1.2952601953960099E-16</v>
      </c>
      <c r="Z55">
        <v>-9.5860690767624046E-4</v>
      </c>
      <c r="AA55" t="s">
        <v>24</v>
      </c>
      <c r="AB55" t="s">
        <v>24</v>
      </c>
      <c r="AC55" t="s">
        <v>24</v>
      </c>
      <c r="AD55">
        <v>5.8856623470844305E-3</v>
      </c>
      <c r="AE55">
        <v>-3.5866289794306283E-4</v>
      </c>
      <c r="AF55" t="s">
        <v>24</v>
      </c>
      <c r="AG55">
        <v>8.7550492401970992E-3</v>
      </c>
      <c r="AH55" t="s">
        <v>24</v>
      </c>
      <c r="AI55" t="s">
        <v>24</v>
      </c>
      <c r="AJ55">
        <v>-3.1720927878958749E-3</v>
      </c>
      <c r="AK55">
        <v>-6.0655271617120476E-3</v>
      </c>
      <c r="AL55">
        <v>-4.1812653457193871E-3</v>
      </c>
      <c r="AM55">
        <v>-4.507937470454082E-3</v>
      </c>
      <c r="AN55">
        <v>-3.6096513876782144E-4</v>
      </c>
      <c r="AO55">
        <v>2.6565310595083602E-4</v>
      </c>
      <c r="AP55">
        <v>-1.6738667520416195E-3</v>
      </c>
      <c r="AQ55">
        <v>-5.2727512524947118E-3</v>
      </c>
      <c r="AR55" t="s">
        <v>24</v>
      </c>
      <c r="AS55" t="s">
        <v>24</v>
      </c>
      <c r="AT55" t="s">
        <v>24</v>
      </c>
      <c r="AU55" t="s">
        <v>24</v>
      </c>
      <c r="AV55">
        <v>0</v>
      </c>
      <c r="AW55">
        <f t="shared" si="0"/>
        <v>-3.151115580336308E-3</v>
      </c>
      <c r="AX55">
        <f t="shared" si="1"/>
        <v>1.0431761846820116</v>
      </c>
      <c r="AY55">
        <f>1-AX55/MAX(AX$2:AX55)</f>
        <v>5.4149757382783159E-3</v>
      </c>
      <c r="AZ55">
        <v>0</v>
      </c>
      <c r="BA55">
        <v>0</v>
      </c>
      <c r="BB55">
        <v>0</v>
      </c>
      <c r="BC55">
        <v>0</v>
      </c>
      <c r="BD55">
        <v>0</v>
      </c>
      <c r="BE55">
        <f t="shared" ca="1" si="2"/>
        <v>-3.151115580336308E-3</v>
      </c>
      <c r="BF55">
        <f t="shared" ca="1" si="3"/>
        <v>1.0431761846820116</v>
      </c>
      <c r="BG55">
        <f ca="1">1-BF55/MAX(BF$2:BF55)</f>
        <v>5.4149757382783159E-3</v>
      </c>
      <c r="BH55">
        <f t="shared" ca="1" si="4"/>
        <v>0.99999999999999822</v>
      </c>
    </row>
    <row r="56" spans="1:60" x14ac:dyDescent="0.3">
      <c r="A56" s="1">
        <v>38065</v>
      </c>
      <c r="B56" s="3">
        <v>2004</v>
      </c>
      <c r="C56">
        <v>0</v>
      </c>
      <c r="D56">
        <v>0</v>
      </c>
      <c r="E56">
        <v>0</v>
      </c>
      <c r="F56">
        <v>0</v>
      </c>
      <c r="G56">
        <v>7.5707830146058905E-2</v>
      </c>
      <c r="H56">
        <v>0</v>
      </c>
      <c r="I56">
        <v>0</v>
      </c>
      <c r="J56">
        <v>0</v>
      </c>
      <c r="K56">
        <v>0</v>
      </c>
      <c r="L56">
        <v>0</v>
      </c>
      <c r="M56">
        <v>0.22222222222222199</v>
      </c>
      <c r="N56">
        <v>5.5555555555555497E-2</v>
      </c>
      <c r="O56">
        <v>0.194444444444444</v>
      </c>
      <c r="P56">
        <v>3.2924557710053801E-2</v>
      </c>
      <c r="Q56">
        <v>0</v>
      </c>
      <c r="R56">
        <v>0.111344701184568</v>
      </c>
      <c r="S56">
        <v>0</v>
      </c>
      <c r="T56">
        <v>0.30780068873709598</v>
      </c>
      <c r="U56">
        <v>0</v>
      </c>
      <c r="V56">
        <v>0</v>
      </c>
      <c r="W56">
        <v>0</v>
      </c>
      <c r="X56">
        <v>0</v>
      </c>
      <c r="Y56" s="2">
        <v>1.2952601953960099E-16</v>
      </c>
      <c r="Z56">
        <v>-1.0551240824987485E-3</v>
      </c>
      <c r="AA56" t="s">
        <v>24</v>
      </c>
      <c r="AB56" t="s">
        <v>24</v>
      </c>
      <c r="AC56" t="s">
        <v>24</v>
      </c>
      <c r="AD56">
        <v>-1.3165652872673683E-2</v>
      </c>
      <c r="AE56">
        <v>-1.2912191212832491E-2</v>
      </c>
      <c r="AF56" t="s">
        <v>24</v>
      </c>
      <c r="AG56">
        <v>-1.7358007358529992E-2</v>
      </c>
      <c r="AH56" t="s">
        <v>24</v>
      </c>
      <c r="AI56" t="s">
        <v>24</v>
      </c>
      <c r="AJ56">
        <v>-1.3647367622540152E-3</v>
      </c>
      <c r="AK56">
        <v>-8.7186195733095495E-3</v>
      </c>
      <c r="AL56">
        <v>-1.5738600991320739E-3</v>
      </c>
      <c r="AM56">
        <v>-1.6694589463155274E-2</v>
      </c>
      <c r="AN56">
        <v>3.6109548164842131E-4</v>
      </c>
      <c r="AO56">
        <v>-1.4333701483442818E-2</v>
      </c>
      <c r="AP56">
        <v>-5.3057936779005166E-3</v>
      </c>
      <c r="AQ56">
        <v>-1.3253313933998534E-3</v>
      </c>
      <c r="AR56" t="s">
        <v>24</v>
      </c>
      <c r="AS56" t="s">
        <v>24</v>
      </c>
      <c r="AT56" t="s">
        <v>24</v>
      </c>
      <c r="AU56" t="s">
        <v>24</v>
      </c>
      <c r="AV56">
        <v>0</v>
      </c>
      <c r="AW56">
        <f t="shared" si="0"/>
        <v>-4.643995552645986E-3</v>
      </c>
      <c r="AX56">
        <f t="shared" si="1"/>
        <v>1.0383316791197221</v>
      </c>
      <c r="AY56">
        <f>1-AX56/MAX(AX$2:AX56)</f>
        <v>1.0033824167678063E-2</v>
      </c>
      <c r="AZ56">
        <v>0</v>
      </c>
      <c r="BA56">
        <v>0</v>
      </c>
      <c r="BB56">
        <v>0</v>
      </c>
      <c r="BC56">
        <v>0</v>
      </c>
      <c r="BD56">
        <v>0</v>
      </c>
      <c r="BE56">
        <f t="shared" ca="1" si="2"/>
        <v>-4.643995552645986E-3</v>
      </c>
      <c r="BF56">
        <f t="shared" ca="1" si="3"/>
        <v>1.0383316791197221</v>
      </c>
      <c r="BG56">
        <f ca="1">1-BF56/MAX(BF$2:BF56)</f>
        <v>1.0033824167678063E-2</v>
      </c>
      <c r="BH56">
        <f t="shared" ca="1" si="4"/>
        <v>0.99999999999999822</v>
      </c>
    </row>
    <row r="57" spans="1:60" x14ac:dyDescent="0.3">
      <c r="A57" s="1">
        <v>38068</v>
      </c>
      <c r="B57" s="3">
        <v>2004</v>
      </c>
      <c r="C57">
        <v>0</v>
      </c>
      <c r="D57">
        <v>0</v>
      </c>
      <c r="E57">
        <v>0</v>
      </c>
      <c r="F57">
        <v>0</v>
      </c>
      <c r="G57">
        <v>7.5707830146058905E-2</v>
      </c>
      <c r="H57">
        <v>0</v>
      </c>
      <c r="I57">
        <v>0</v>
      </c>
      <c r="J57">
        <v>0</v>
      </c>
      <c r="K57">
        <v>0</v>
      </c>
      <c r="L57">
        <v>0</v>
      </c>
      <c r="M57">
        <v>0.22222222222222199</v>
      </c>
      <c r="N57">
        <v>5.5555555555555497E-2</v>
      </c>
      <c r="O57">
        <v>0.194444444444444</v>
      </c>
      <c r="P57">
        <v>3.2924557710053801E-2</v>
      </c>
      <c r="Q57">
        <v>0</v>
      </c>
      <c r="R57">
        <v>0.111344701184568</v>
      </c>
      <c r="S57">
        <v>0</v>
      </c>
      <c r="T57">
        <v>0.30780068873709598</v>
      </c>
      <c r="U57">
        <v>0</v>
      </c>
      <c r="V57">
        <v>0</v>
      </c>
      <c r="W57">
        <v>0</v>
      </c>
      <c r="X57">
        <v>0</v>
      </c>
      <c r="Y57" s="2">
        <v>1.2952601953960099E-16</v>
      </c>
      <c r="Z57">
        <v>2.5923109806804678E-3</v>
      </c>
      <c r="AA57" t="s">
        <v>24</v>
      </c>
      <c r="AB57" t="s">
        <v>24</v>
      </c>
      <c r="AC57" t="s">
        <v>24</v>
      </c>
      <c r="AD57">
        <v>-1.6009295217282227E-2</v>
      </c>
      <c r="AE57">
        <v>-1.3008728788010182E-2</v>
      </c>
      <c r="AF57" t="s">
        <v>24</v>
      </c>
      <c r="AG57">
        <v>-1.5701534291111763E-2</v>
      </c>
      <c r="AH57" t="s">
        <v>24</v>
      </c>
      <c r="AI57" t="s">
        <v>24</v>
      </c>
      <c r="AJ57">
        <v>3.7563959391657686E-3</v>
      </c>
      <c r="AK57">
        <v>-1.9261374097399808E-2</v>
      </c>
      <c r="AL57">
        <v>3.8540851973791757E-3</v>
      </c>
      <c r="AM57">
        <v>-1.2661992232883779E-2</v>
      </c>
      <c r="AN57">
        <v>6.0314844627940012E-4</v>
      </c>
      <c r="AO57">
        <v>-1.2695676114927723E-2</v>
      </c>
      <c r="AP57">
        <v>2.4326063276418619E-3</v>
      </c>
      <c r="AQ57">
        <v>6.0820209511729395E-3</v>
      </c>
      <c r="AR57" t="s">
        <v>24</v>
      </c>
      <c r="AS57" t="s">
        <v>24</v>
      </c>
      <c r="AT57" t="s">
        <v>24</v>
      </c>
      <c r="AU57" t="s">
        <v>24</v>
      </c>
      <c r="AV57">
        <v>0</v>
      </c>
      <c r="AW57">
        <f t="shared" si="0"/>
        <v>-6.563817532826931E-4</v>
      </c>
      <c r="AX57">
        <f t="shared" si="1"/>
        <v>1.0376501371516926</v>
      </c>
      <c r="AY57">
        <f>1-AX57/MAX(AX$2:AX57)</f>
        <v>1.0683619901861396E-2</v>
      </c>
      <c r="AZ57">
        <v>0</v>
      </c>
      <c r="BA57">
        <v>0</v>
      </c>
      <c r="BB57">
        <v>0</v>
      </c>
      <c r="BC57">
        <v>0</v>
      </c>
      <c r="BD57">
        <v>0</v>
      </c>
      <c r="BE57">
        <f t="shared" ca="1" si="2"/>
        <v>-6.563817532826931E-4</v>
      </c>
      <c r="BF57">
        <f t="shared" ca="1" si="3"/>
        <v>1.0376501371516926</v>
      </c>
      <c r="BG57">
        <f ca="1">1-BF57/MAX(BF$2:BF57)</f>
        <v>1.0683619901861396E-2</v>
      </c>
      <c r="BH57">
        <f t="shared" ca="1" si="4"/>
        <v>0.99999999999999822</v>
      </c>
    </row>
    <row r="58" spans="1:60" x14ac:dyDescent="0.3">
      <c r="A58" s="1">
        <v>38069</v>
      </c>
      <c r="B58" s="3">
        <v>2004</v>
      </c>
      <c r="C58">
        <v>0</v>
      </c>
      <c r="D58">
        <v>0</v>
      </c>
      <c r="E58">
        <v>0</v>
      </c>
      <c r="F58">
        <v>0</v>
      </c>
      <c r="G58">
        <v>7.5707830146058905E-2</v>
      </c>
      <c r="H58">
        <v>0</v>
      </c>
      <c r="I58">
        <v>0</v>
      </c>
      <c r="J58">
        <v>0</v>
      </c>
      <c r="K58">
        <v>0</v>
      </c>
      <c r="L58">
        <v>0</v>
      </c>
      <c r="M58">
        <v>0.22222222222222199</v>
      </c>
      <c r="N58">
        <v>5.5555555555555497E-2</v>
      </c>
      <c r="O58">
        <v>0.194444444444444</v>
      </c>
      <c r="P58">
        <v>3.2924557710053801E-2</v>
      </c>
      <c r="Q58">
        <v>0</v>
      </c>
      <c r="R58">
        <v>0.111344701184568</v>
      </c>
      <c r="S58">
        <v>0</v>
      </c>
      <c r="T58">
        <v>0.30780068873709598</v>
      </c>
      <c r="U58">
        <v>0</v>
      </c>
      <c r="V58">
        <v>0</v>
      </c>
      <c r="W58">
        <v>0</v>
      </c>
      <c r="X58">
        <v>0</v>
      </c>
      <c r="Y58" s="2">
        <v>1.2952601953960099E-16</v>
      </c>
      <c r="Z58">
        <v>9.5986390013402811E-5</v>
      </c>
      <c r="AA58" t="s">
        <v>24</v>
      </c>
      <c r="AB58" t="s">
        <v>24</v>
      </c>
      <c r="AC58" t="s">
        <v>24</v>
      </c>
      <c r="AD58">
        <v>1.0063137874785966E-2</v>
      </c>
      <c r="AE58">
        <v>7.6577161091579971E-3</v>
      </c>
      <c r="AF58" t="s">
        <v>24</v>
      </c>
      <c r="AG58">
        <v>1.6949365737965572E-2</v>
      </c>
      <c r="AH58" t="s">
        <v>24</v>
      </c>
      <c r="AI58" t="s">
        <v>24</v>
      </c>
      <c r="AJ58">
        <v>1.4738599616301862E-3</v>
      </c>
      <c r="AK58">
        <v>1.7042032402034835E-3</v>
      </c>
      <c r="AL58">
        <v>1.832884229663323E-3</v>
      </c>
      <c r="AM58">
        <v>-8.1608594401061385E-3</v>
      </c>
      <c r="AN58">
        <v>2.4026647253072575E-4</v>
      </c>
      <c r="AO58">
        <v>-1.7325967501886641E-3</v>
      </c>
      <c r="AP58">
        <v>1.4946533151800612E-3</v>
      </c>
      <c r="AQ58">
        <v>1.75880868200462E-3</v>
      </c>
      <c r="AR58" t="s">
        <v>24</v>
      </c>
      <c r="AS58" t="s">
        <v>24</v>
      </c>
      <c r="AT58" t="s">
        <v>24</v>
      </c>
      <c r="AU58" t="s">
        <v>24</v>
      </c>
      <c r="AV58">
        <v>0</v>
      </c>
      <c r="AW58">
        <f t="shared" si="0"/>
        <v>1.6202092510907203E-3</v>
      </c>
      <c r="AX58">
        <f t="shared" si="1"/>
        <v>1.0393313475033013</v>
      </c>
      <c r="AY58">
        <f>1-AX58/MAX(AX$2:AX58)</f>
        <v>9.0807203505708367E-3</v>
      </c>
      <c r="AZ58">
        <v>0</v>
      </c>
      <c r="BA58">
        <v>0</v>
      </c>
      <c r="BB58">
        <v>0</v>
      </c>
      <c r="BC58">
        <v>0</v>
      </c>
      <c r="BD58">
        <v>0</v>
      </c>
      <c r="BE58">
        <f t="shared" ca="1" si="2"/>
        <v>1.6202092510907203E-3</v>
      </c>
      <c r="BF58">
        <f t="shared" ca="1" si="3"/>
        <v>1.0393313475033013</v>
      </c>
      <c r="BG58">
        <f ca="1">1-BF58/MAX(BF$2:BF58)</f>
        <v>9.0807203505708367E-3</v>
      </c>
      <c r="BH58">
        <f t="shared" ca="1" si="4"/>
        <v>0.99999999999999822</v>
      </c>
    </row>
    <row r="59" spans="1:60" x14ac:dyDescent="0.3">
      <c r="A59" s="1">
        <v>38070</v>
      </c>
      <c r="B59" s="3">
        <v>2004</v>
      </c>
      <c r="C59">
        <v>0</v>
      </c>
      <c r="D59">
        <v>0</v>
      </c>
      <c r="E59">
        <v>0</v>
      </c>
      <c r="F59">
        <v>0</v>
      </c>
      <c r="G59">
        <v>7.5707830146058905E-2</v>
      </c>
      <c r="H59">
        <v>0</v>
      </c>
      <c r="I59">
        <v>0</v>
      </c>
      <c r="J59">
        <v>0</v>
      </c>
      <c r="K59">
        <v>0</v>
      </c>
      <c r="L59">
        <v>0</v>
      </c>
      <c r="M59">
        <v>0.22222222222222199</v>
      </c>
      <c r="N59">
        <v>5.5555555555555497E-2</v>
      </c>
      <c r="O59">
        <v>0.194444444444444</v>
      </c>
      <c r="P59">
        <v>3.2924557710053801E-2</v>
      </c>
      <c r="Q59">
        <v>0</v>
      </c>
      <c r="R59">
        <v>0.111344701184568</v>
      </c>
      <c r="S59">
        <v>0</v>
      </c>
      <c r="T59">
        <v>0.30780068873709598</v>
      </c>
      <c r="U59">
        <v>0</v>
      </c>
      <c r="V59">
        <v>0</v>
      </c>
      <c r="W59">
        <v>0</v>
      </c>
      <c r="X59">
        <v>0</v>
      </c>
      <c r="Y59" s="2">
        <v>1.2952601953960099E-16</v>
      </c>
      <c r="Z59">
        <v>5.7479219000122761E-4</v>
      </c>
      <c r="AA59" t="s">
        <v>24</v>
      </c>
      <c r="AB59" t="s">
        <v>24</v>
      </c>
      <c r="AC59" t="s">
        <v>24</v>
      </c>
      <c r="AD59">
        <v>7.7600953509882054E-4</v>
      </c>
      <c r="AE59">
        <v>-3.9458291540394042E-3</v>
      </c>
      <c r="AF59" t="s">
        <v>24</v>
      </c>
      <c r="AG59">
        <v>2.1568428291818487E-2</v>
      </c>
      <c r="AH59" t="s">
        <v>24</v>
      </c>
      <c r="AI59" t="s">
        <v>24</v>
      </c>
      <c r="AJ59">
        <v>-6.7909910375651972E-4</v>
      </c>
      <c r="AK59">
        <v>-1.3431253177006441E-3</v>
      </c>
      <c r="AL59">
        <v>-9.5867997575282971E-4</v>
      </c>
      <c r="AM59">
        <v>1.1460317026732225E-2</v>
      </c>
      <c r="AN59">
        <v>2.4134688888888256E-4</v>
      </c>
      <c r="AO59">
        <v>8.2237282606101303E-4</v>
      </c>
      <c r="AP59">
        <v>2.610402123195632E-3</v>
      </c>
      <c r="AQ59">
        <v>-5.4849776739041012E-4</v>
      </c>
      <c r="AR59" t="s">
        <v>24</v>
      </c>
      <c r="AS59" t="s">
        <v>24</v>
      </c>
      <c r="AT59" t="s">
        <v>24</v>
      </c>
      <c r="AU59" t="s">
        <v>24</v>
      </c>
      <c r="AV59">
        <v>0</v>
      </c>
      <c r="AW59">
        <f t="shared" si="0"/>
        <v>-5.3124247033070881E-5</v>
      </c>
      <c r="AX59">
        <f t="shared" si="1"/>
        <v>1.0392761338080472</v>
      </c>
      <c r="AY59">
        <f>1-AX59/MAX(AX$2:AX59)</f>
        <v>9.1333621911728891E-3</v>
      </c>
      <c r="AZ59">
        <v>0</v>
      </c>
      <c r="BA59">
        <v>0</v>
      </c>
      <c r="BB59">
        <v>0</v>
      </c>
      <c r="BC59">
        <v>0</v>
      </c>
      <c r="BD59">
        <v>0</v>
      </c>
      <c r="BE59">
        <f t="shared" ca="1" si="2"/>
        <v>-5.3124247033070881E-5</v>
      </c>
      <c r="BF59">
        <f t="shared" ca="1" si="3"/>
        <v>1.0392761338080472</v>
      </c>
      <c r="BG59">
        <f ca="1">1-BF59/MAX(BF$2:BF59)</f>
        <v>9.1333621911728891E-3</v>
      </c>
      <c r="BH59">
        <f t="shared" ca="1" si="4"/>
        <v>0.99999999999999822</v>
      </c>
    </row>
    <row r="60" spans="1:60" x14ac:dyDescent="0.3">
      <c r="A60" s="1">
        <v>38071</v>
      </c>
      <c r="B60" s="3">
        <v>2004</v>
      </c>
      <c r="C60">
        <v>0</v>
      </c>
      <c r="D60">
        <v>0</v>
      </c>
      <c r="E60">
        <v>0</v>
      </c>
      <c r="F60">
        <v>0</v>
      </c>
      <c r="G60">
        <v>7.5707830146058905E-2</v>
      </c>
      <c r="H60">
        <v>0</v>
      </c>
      <c r="I60">
        <v>0</v>
      </c>
      <c r="J60">
        <v>0</v>
      </c>
      <c r="K60">
        <v>0</v>
      </c>
      <c r="L60">
        <v>0</v>
      </c>
      <c r="M60">
        <v>0.22222222222222199</v>
      </c>
      <c r="N60">
        <v>5.5555555555555497E-2</v>
      </c>
      <c r="O60">
        <v>0.194444444444444</v>
      </c>
      <c r="P60">
        <v>3.2924557710053801E-2</v>
      </c>
      <c r="Q60">
        <v>0</v>
      </c>
      <c r="R60">
        <v>0.111344701184568</v>
      </c>
      <c r="S60">
        <v>0</v>
      </c>
      <c r="T60">
        <v>0.30780068873709598</v>
      </c>
      <c r="U60">
        <v>0</v>
      </c>
      <c r="V60">
        <v>0</v>
      </c>
      <c r="W60">
        <v>0</v>
      </c>
      <c r="X60">
        <v>0</v>
      </c>
      <c r="Y60" s="2">
        <v>1.2952601953960099E-16</v>
      </c>
      <c r="Z60">
        <v>-5.7446199373378803E-4</v>
      </c>
      <c r="AA60" t="s">
        <v>24</v>
      </c>
      <c r="AB60" t="s">
        <v>24</v>
      </c>
      <c r="AC60" t="s">
        <v>24</v>
      </c>
      <c r="AD60">
        <v>9.7763735988118938E-3</v>
      </c>
      <c r="AE60">
        <v>1.9000615896717088E-2</v>
      </c>
      <c r="AF60" t="s">
        <v>24</v>
      </c>
      <c r="AG60">
        <v>2.8790738179690134E-2</v>
      </c>
      <c r="AH60" t="s">
        <v>24</v>
      </c>
      <c r="AI60" t="s">
        <v>24</v>
      </c>
      <c r="AJ60">
        <v>-1.3600503280806198E-3</v>
      </c>
      <c r="AK60">
        <v>2.3039091843095827E-2</v>
      </c>
      <c r="AL60">
        <v>-2.7026839445248863E-3</v>
      </c>
      <c r="AM60">
        <v>2.6728516355003951E-2</v>
      </c>
      <c r="AN60">
        <v>-1.2004379227847917E-4</v>
      </c>
      <c r="AO60">
        <v>1.3236119206565533E-2</v>
      </c>
      <c r="AP60">
        <v>-1.3947252231216734E-3</v>
      </c>
      <c r="AQ60">
        <v>-3.8422904838703031E-3</v>
      </c>
      <c r="AR60" t="s">
        <v>24</v>
      </c>
      <c r="AS60" t="s">
        <v>24</v>
      </c>
      <c r="AT60" t="s">
        <v>24</v>
      </c>
      <c r="AU60" t="s">
        <v>24</v>
      </c>
      <c r="AV60">
        <v>0</v>
      </c>
      <c r="AW60">
        <f t="shared" si="0"/>
        <v>2.3634789542292603E-3</v>
      </c>
      <c r="AX60">
        <f t="shared" si="1"/>
        <v>1.0417324410779352</v>
      </c>
      <c r="AY60">
        <f>1-AX60/MAX(AX$2:AX60)</f>
        <v>6.7914697462638784E-3</v>
      </c>
      <c r="AZ60">
        <v>0</v>
      </c>
      <c r="BA60">
        <v>0</v>
      </c>
      <c r="BB60">
        <v>0</v>
      </c>
      <c r="BC60">
        <v>0</v>
      </c>
      <c r="BD60">
        <v>0</v>
      </c>
      <c r="BE60">
        <f t="shared" ca="1" si="2"/>
        <v>2.3634789542292603E-3</v>
      </c>
      <c r="BF60">
        <f t="shared" ca="1" si="3"/>
        <v>1.0417324410779352</v>
      </c>
      <c r="BG60">
        <f ca="1">1-BF60/MAX(BF$2:BF60)</f>
        <v>6.7914697462638784E-3</v>
      </c>
      <c r="BH60">
        <f t="shared" ca="1" si="4"/>
        <v>0.99999999999999822</v>
      </c>
    </row>
    <row r="61" spans="1:60" x14ac:dyDescent="0.3">
      <c r="A61" s="1">
        <v>38072</v>
      </c>
      <c r="B61" s="3">
        <v>2004</v>
      </c>
      <c r="C61">
        <v>0</v>
      </c>
      <c r="D61">
        <v>0</v>
      </c>
      <c r="E61">
        <v>0</v>
      </c>
      <c r="F61">
        <v>0</v>
      </c>
      <c r="G61">
        <v>7.5707830146058905E-2</v>
      </c>
      <c r="H61">
        <v>0</v>
      </c>
      <c r="I61">
        <v>0</v>
      </c>
      <c r="J61">
        <v>0</v>
      </c>
      <c r="K61">
        <v>0</v>
      </c>
      <c r="L61">
        <v>0</v>
      </c>
      <c r="M61">
        <v>0.22222222222222199</v>
      </c>
      <c r="N61">
        <v>5.5555555555555497E-2</v>
      </c>
      <c r="O61">
        <v>0.194444444444444</v>
      </c>
      <c r="P61">
        <v>3.2924557710053801E-2</v>
      </c>
      <c r="Q61">
        <v>0</v>
      </c>
      <c r="R61">
        <v>0.111344701184568</v>
      </c>
      <c r="S61">
        <v>0</v>
      </c>
      <c r="T61">
        <v>0.30780068873709598</v>
      </c>
      <c r="U61">
        <v>0</v>
      </c>
      <c r="V61">
        <v>0</v>
      </c>
      <c r="W61">
        <v>0</v>
      </c>
      <c r="X61">
        <v>0</v>
      </c>
      <c r="Y61" s="2">
        <v>1.2952601953960099E-16</v>
      </c>
      <c r="Z61">
        <v>-3.4480838430928085E-3</v>
      </c>
      <c r="AA61" t="s">
        <v>24</v>
      </c>
      <c r="AB61" t="s">
        <v>24</v>
      </c>
      <c r="AC61" t="s">
        <v>24</v>
      </c>
      <c r="AD61">
        <v>-1.8304214300384203E-3</v>
      </c>
      <c r="AE61">
        <v>-4.3195092272423352E-3</v>
      </c>
      <c r="AF61" t="s">
        <v>24</v>
      </c>
      <c r="AG61">
        <v>1.026110176748074E-2</v>
      </c>
      <c r="AH61" t="s">
        <v>24</v>
      </c>
      <c r="AI61" t="s">
        <v>24</v>
      </c>
      <c r="AJ61">
        <v>-6.3537561465080161E-3</v>
      </c>
      <c r="AK61">
        <v>2.5370921925407242E-3</v>
      </c>
      <c r="AL61">
        <v>-7.4309740972863247E-3</v>
      </c>
      <c r="AM61">
        <v>-3.3949732421927337E-3</v>
      </c>
      <c r="AN61">
        <v>-9.6400605715374343E-4</v>
      </c>
      <c r="AO61">
        <v>2.6998881474971093E-4</v>
      </c>
      <c r="AP61">
        <v>-4.2831707245790662E-3</v>
      </c>
      <c r="AQ61">
        <v>-1.0580214038414248E-2</v>
      </c>
      <c r="AR61" t="s">
        <v>24</v>
      </c>
      <c r="AS61" t="s">
        <v>24</v>
      </c>
      <c r="AT61" t="s">
        <v>24</v>
      </c>
      <c r="AU61" t="s">
        <v>24</v>
      </c>
      <c r="AV61">
        <v>0</v>
      </c>
      <c r="AW61">
        <f t="shared" si="0"/>
        <v>-6.1927984453767774E-3</v>
      </c>
      <c r="AX61">
        <f t="shared" si="1"/>
        <v>1.0352812020363291</v>
      </c>
      <c r="AY61">
        <f>1-AX61/MAX(AX$2:AX61)</f>
        <v>1.294220998835427E-2</v>
      </c>
      <c r="AZ61">
        <v>0</v>
      </c>
      <c r="BA61">
        <v>0</v>
      </c>
      <c r="BB61">
        <v>0</v>
      </c>
      <c r="BC61">
        <v>0</v>
      </c>
      <c r="BD61">
        <v>0</v>
      </c>
      <c r="BE61">
        <f t="shared" ca="1" si="2"/>
        <v>-6.1927984453767774E-3</v>
      </c>
      <c r="BF61">
        <f t="shared" ca="1" si="3"/>
        <v>1.0352812020363291</v>
      </c>
      <c r="BG61">
        <f ca="1">1-BF61/MAX(BF$2:BF61)</f>
        <v>1.294220998835427E-2</v>
      </c>
      <c r="BH61">
        <f t="shared" ca="1" si="4"/>
        <v>0.99999999999999822</v>
      </c>
    </row>
    <row r="62" spans="1:60" x14ac:dyDescent="0.3">
      <c r="A62" s="1">
        <v>38075</v>
      </c>
      <c r="B62" s="3">
        <v>2004</v>
      </c>
      <c r="C62">
        <v>0</v>
      </c>
      <c r="D62">
        <v>0</v>
      </c>
      <c r="E62">
        <v>0</v>
      </c>
      <c r="F62">
        <v>0</v>
      </c>
      <c r="G62">
        <v>7.5707830146058905E-2</v>
      </c>
      <c r="H62">
        <v>0</v>
      </c>
      <c r="I62">
        <v>0</v>
      </c>
      <c r="J62">
        <v>0</v>
      </c>
      <c r="K62">
        <v>0</v>
      </c>
      <c r="L62">
        <v>0</v>
      </c>
      <c r="M62">
        <v>0.22222222222222199</v>
      </c>
      <c r="N62">
        <v>5.5555555555555497E-2</v>
      </c>
      <c r="O62">
        <v>0.194444444444444</v>
      </c>
      <c r="P62">
        <v>3.2924557710053801E-2</v>
      </c>
      <c r="Q62">
        <v>0</v>
      </c>
      <c r="R62">
        <v>0.111344701184568</v>
      </c>
      <c r="S62">
        <v>0</v>
      </c>
      <c r="T62">
        <v>0.30780068873709598</v>
      </c>
      <c r="U62">
        <v>0</v>
      </c>
      <c r="V62">
        <v>0</v>
      </c>
      <c r="W62">
        <v>0</v>
      </c>
      <c r="X62">
        <v>0</v>
      </c>
      <c r="Y62" s="2">
        <v>1.2952601953960099E-16</v>
      </c>
      <c r="Z62">
        <v>-1.825644778406299E-3</v>
      </c>
      <c r="AA62" t="s">
        <v>24</v>
      </c>
      <c r="AB62" t="s">
        <v>24</v>
      </c>
      <c r="AC62" t="s">
        <v>24</v>
      </c>
      <c r="AD62">
        <v>1.2834173958455874E-2</v>
      </c>
      <c r="AE62">
        <v>1.446139695367088E-2</v>
      </c>
      <c r="AF62" t="s">
        <v>24</v>
      </c>
      <c r="AG62">
        <v>7.3868538310561949E-3</v>
      </c>
      <c r="AH62" t="s">
        <v>24</v>
      </c>
      <c r="AI62" t="s">
        <v>24</v>
      </c>
      <c r="AJ62">
        <v>-4.225348663471129E-3</v>
      </c>
      <c r="AK62">
        <v>1.9177011406431799E-2</v>
      </c>
      <c r="AL62">
        <v>1.5848766830830474E-3</v>
      </c>
      <c r="AM62">
        <v>1.6184135296735347E-2</v>
      </c>
      <c r="AN62">
        <v>-7.2325921650939762E-4</v>
      </c>
      <c r="AO62">
        <v>1.4050773689282758E-2</v>
      </c>
      <c r="AP62">
        <v>-3.2737839289361803E-3</v>
      </c>
      <c r="AQ62">
        <v>-6.6822319327608515E-3</v>
      </c>
      <c r="AR62" t="s">
        <v>24</v>
      </c>
      <c r="AS62" t="s">
        <v>24</v>
      </c>
      <c r="AT62" t="s">
        <v>24</v>
      </c>
      <c r="AU62" t="s">
        <v>24</v>
      </c>
      <c r="AV62">
        <v>0</v>
      </c>
      <c r="AW62">
        <f t="shared" si="0"/>
        <v>1.4467801843911338E-3</v>
      </c>
      <c r="AX62">
        <f t="shared" si="1"/>
        <v>1.0367790263647079</v>
      </c>
      <c r="AY62">
        <f>1-AX62/MAX(AX$2:AX62)</f>
        <v>1.1514154336916493E-2</v>
      </c>
      <c r="AZ62">
        <v>0</v>
      </c>
      <c r="BA62">
        <v>0</v>
      </c>
      <c r="BB62">
        <v>0</v>
      </c>
      <c r="BC62">
        <v>0</v>
      </c>
      <c r="BD62">
        <v>0</v>
      </c>
      <c r="BE62">
        <f t="shared" ca="1" si="2"/>
        <v>1.4467801843911338E-3</v>
      </c>
      <c r="BF62">
        <f t="shared" ca="1" si="3"/>
        <v>1.0367790263647079</v>
      </c>
      <c r="BG62">
        <f ca="1">1-BF62/MAX(BF$2:BF62)</f>
        <v>1.1514154336916493E-2</v>
      </c>
      <c r="BH62">
        <f t="shared" ca="1" si="4"/>
        <v>0.99999999999999822</v>
      </c>
    </row>
    <row r="63" spans="1:60" x14ac:dyDescent="0.3">
      <c r="A63" s="1">
        <v>38076</v>
      </c>
      <c r="B63" s="3">
        <v>2004</v>
      </c>
      <c r="C63">
        <v>0</v>
      </c>
      <c r="D63">
        <v>0</v>
      </c>
      <c r="E63">
        <v>0</v>
      </c>
      <c r="F63">
        <v>0</v>
      </c>
      <c r="G63">
        <v>7.5707830146058905E-2</v>
      </c>
      <c r="H63">
        <v>0</v>
      </c>
      <c r="I63">
        <v>0</v>
      </c>
      <c r="J63">
        <v>0</v>
      </c>
      <c r="K63">
        <v>0</v>
      </c>
      <c r="L63">
        <v>0</v>
      </c>
      <c r="M63">
        <v>0.22222222222222199</v>
      </c>
      <c r="N63">
        <v>5.5555555555555497E-2</v>
      </c>
      <c r="O63">
        <v>0.194444444444444</v>
      </c>
      <c r="P63">
        <v>3.2924557710053801E-2</v>
      </c>
      <c r="Q63">
        <v>0</v>
      </c>
      <c r="R63">
        <v>0.111344701184568</v>
      </c>
      <c r="S63">
        <v>0</v>
      </c>
      <c r="T63">
        <v>0.30780068873709598</v>
      </c>
      <c r="U63">
        <v>0</v>
      </c>
      <c r="V63">
        <v>0</v>
      </c>
      <c r="W63">
        <v>0</v>
      </c>
      <c r="X63">
        <v>0</v>
      </c>
      <c r="Y63" s="2">
        <v>1.2952601953960099E-16</v>
      </c>
      <c r="Z63">
        <v>-3.9478949191811274E-3</v>
      </c>
      <c r="AA63" t="s">
        <v>24</v>
      </c>
      <c r="AB63" t="s">
        <v>24</v>
      </c>
      <c r="AC63" t="s">
        <v>24</v>
      </c>
      <c r="AD63">
        <v>1.2262745938060871E-2</v>
      </c>
      <c r="AE63">
        <v>2.1383781008779135E-3</v>
      </c>
      <c r="AF63" t="s">
        <v>24</v>
      </c>
      <c r="AG63">
        <v>-9.166059796254733E-3</v>
      </c>
      <c r="AH63" t="s">
        <v>24</v>
      </c>
      <c r="AI63" t="s">
        <v>24</v>
      </c>
      <c r="AJ63">
        <v>3.437993334498568E-4</v>
      </c>
      <c r="AK63">
        <v>8.1621922789552048E-3</v>
      </c>
      <c r="AL63">
        <v>-2.4625159066358204E-3</v>
      </c>
      <c r="AM63">
        <v>3.3529058797236999E-3</v>
      </c>
      <c r="AN63">
        <v>-1.2057767599238378E-4</v>
      </c>
      <c r="AO63">
        <v>3.375099410679816E-3</v>
      </c>
      <c r="AP63">
        <v>4.6883020316856872E-4</v>
      </c>
      <c r="AQ63">
        <v>-6.7304371087373305E-4</v>
      </c>
      <c r="AR63" t="s">
        <v>24</v>
      </c>
      <c r="AS63" t="s">
        <v>24</v>
      </c>
      <c r="AT63" t="s">
        <v>24</v>
      </c>
      <c r="AU63" t="s">
        <v>24</v>
      </c>
      <c r="AV63">
        <v>0</v>
      </c>
      <c r="AW63">
        <f t="shared" si="0"/>
        <v>1.2584473884145369E-3</v>
      </c>
      <c r="AX63">
        <f t="shared" si="1"/>
        <v>1.0380837582227995</v>
      </c>
      <c r="AY63">
        <f>1-AX63/MAX(AX$2:AX63)</f>
        <v>1.0270196905957096E-2</v>
      </c>
      <c r="AZ63">
        <v>0</v>
      </c>
      <c r="BA63">
        <v>0</v>
      </c>
      <c r="BB63">
        <v>0</v>
      </c>
      <c r="BC63">
        <v>0</v>
      </c>
      <c r="BD63">
        <v>0</v>
      </c>
      <c r="BE63">
        <f t="shared" ca="1" si="2"/>
        <v>1.2584473884145369E-3</v>
      </c>
      <c r="BF63">
        <f t="shared" ca="1" si="3"/>
        <v>1.0380837582227995</v>
      </c>
      <c r="BG63">
        <f ca="1">1-BF63/MAX(BF$2:BF63)</f>
        <v>1.0270196905957096E-2</v>
      </c>
      <c r="BH63">
        <f t="shared" ca="1" si="4"/>
        <v>0.99999999999999822</v>
      </c>
    </row>
    <row r="64" spans="1:60" x14ac:dyDescent="0.3">
      <c r="A64" s="1">
        <v>38077</v>
      </c>
      <c r="B64" s="3">
        <v>2004</v>
      </c>
      <c r="C64">
        <v>0</v>
      </c>
      <c r="D64">
        <v>0</v>
      </c>
      <c r="E64">
        <v>0</v>
      </c>
      <c r="F64">
        <v>0</v>
      </c>
      <c r="G64">
        <v>7.5707830146058905E-2</v>
      </c>
      <c r="H64">
        <v>0</v>
      </c>
      <c r="I64">
        <v>0</v>
      </c>
      <c r="J64">
        <v>0</v>
      </c>
      <c r="K64">
        <v>0</v>
      </c>
      <c r="L64">
        <v>0</v>
      </c>
      <c r="M64">
        <v>0.22222222222222199</v>
      </c>
      <c r="N64">
        <v>5.5555555555555497E-2</v>
      </c>
      <c r="O64">
        <v>0.194444444444444</v>
      </c>
      <c r="P64">
        <v>3.2924557710053801E-2</v>
      </c>
      <c r="Q64">
        <v>0</v>
      </c>
      <c r="R64">
        <v>0.111344701184568</v>
      </c>
      <c r="S64">
        <v>0</v>
      </c>
      <c r="T64">
        <v>0.30780068873709598</v>
      </c>
      <c r="U64">
        <v>0</v>
      </c>
      <c r="V64">
        <v>0</v>
      </c>
      <c r="W64">
        <v>0</v>
      </c>
      <c r="X64">
        <v>0</v>
      </c>
      <c r="Y64" s="2">
        <v>1.2952601953960099E-16</v>
      </c>
      <c r="Z64">
        <v>4.8342046934830574E-3</v>
      </c>
      <c r="AA64" t="s">
        <v>24</v>
      </c>
      <c r="AB64" t="s">
        <v>24</v>
      </c>
      <c r="AC64" t="s">
        <v>24</v>
      </c>
      <c r="AD64">
        <v>1.2402797746327243E-2</v>
      </c>
      <c r="AE64">
        <v>7.1123440754234935E-3</v>
      </c>
      <c r="AF64" t="s">
        <v>24</v>
      </c>
      <c r="AG64">
        <v>5.5508801551451548E-3</v>
      </c>
      <c r="AH64" t="s">
        <v>24</v>
      </c>
      <c r="AI64" t="s">
        <v>24</v>
      </c>
      <c r="AJ64">
        <v>3.6687766699994295E-3</v>
      </c>
      <c r="AK64">
        <v>2.2154782675711804E-3</v>
      </c>
      <c r="AL64">
        <v>3.6154644127242008E-3</v>
      </c>
      <c r="AM64">
        <v>-1.9495580873694074E-3</v>
      </c>
      <c r="AN64">
        <v>7.2336329158972923E-4</v>
      </c>
      <c r="AO64">
        <v>1.1501368804875955E-3</v>
      </c>
      <c r="AP64">
        <v>2.6260924694161414E-3</v>
      </c>
      <c r="AQ64">
        <v>4.8252996085249578E-3</v>
      </c>
      <c r="AR64" t="s">
        <v>24</v>
      </c>
      <c r="AS64" t="s">
        <v>24</v>
      </c>
      <c r="AT64" t="s">
        <v>24</v>
      </c>
      <c r="AU64" t="s">
        <v>24</v>
      </c>
      <c r="AV64">
        <v>0</v>
      </c>
      <c r="AW64">
        <f t="shared" si="0"/>
        <v>4.1294655570655418E-3</v>
      </c>
      <c r="AX64">
        <f t="shared" si="1"/>
        <v>1.0423704893477299</v>
      </c>
      <c r="AY64">
        <f>1-AX64/MAX(AX$2:AX64)</f>
        <v>6.183141773278833E-3</v>
      </c>
      <c r="AZ64">
        <v>0</v>
      </c>
      <c r="BA64">
        <v>0</v>
      </c>
      <c r="BB64">
        <v>0</v>
      </c>
      <c r="BC64">
        <v>0</v>
      </c>
      <c r="BD64">
        <v>0</v>
      </c>
      <c r="BE64">
        <f t="shared" ca="1" si="2"/>
        <v>4.1294655570655418E-3</v>
      </c>
      <c r="BF64">
        <f t="shared" ca="1" si="3"/>
        <v>1.0423704893477299</v>
      </c>
      <c r="BG64">
        <f ca="1">1-BF64/MAX(BF$2:BF64)</f>
        <v>6.183141773278833E-3</v>
      </c>
      <c r="BH64">
        <f t="shared" ca="1" si="4"/>
        <v>0.99999999999999822</v>
      </c>
    </row>
    <row r="65" spans="1:60" x14ac:dyDescent="0.3">
      <c r="A65" s="1">
        <v>38078</v>
      </c>
      <c r="B65" s="3">
        <v>2004</v>
      </c>
      <c r="C65">
        <v>0</v>
      </c>
      <c r="D65">
        <v>0</v>
      </c>
      <c r="E65">
        <v>0</v>
      </c>
      <c r="F65">
        <v>0</v>
      </c>
      <c r="G65">
        <v>9.3138063425735093E-2</v>
      </c>
      <c r="H65">
        <v>0</v>
      </c>
      <c r="I65">
        <v>0</v>
      </c>
      <c r="J65">
        <v>0</v>
      </c>
      <c r="K65">
        <v>0</v>
      </c>
      <c r="L65">
        <v>0</v>
      </c>
      <c r="M65">
        <v>0.22222222222222199</v>
      </c>
      <c r="N65">
        <v>5.5555555555555497E-2</v>
      </c>
      <c r="O65">
        <v>0.194444444444444</v>
      </c>
      <c r="P65">
        <v>0</v>
      </c>
      <c r="Q65">
        <v>0</v>
      </c>
      <c r="R65">
        <v>8.7899296113017597E-2</v>
      </c>
      <c r="S65">
        <v>0</v>
      </c>
      <c r="T65">
        <v>0.34674041823902502</v>
      </c>
      <c r="U65">
        <v>0</v>
      </c>
      <c r="V65">
        <v>0</v>
      </c>
      <c r="W65">
        <v>0</v>
      </c>
      <c r="X65">
        <v>0</v>
      </c>
      <c r="Y65">
        <v>0</v>
      </c>
      <c r="Z65">
        <v>4.8086619106624262E-4</v>
      </c>
      <c r="AA65" t="s">
        <v>24</v>
      </c>
      <c r="AB65" t="s">
        <v>24</v>
      </c>
      <c r="AC65" t="s">
        <v>24</v>
      </c>
      <c r="AD65">
        <v>8.1482400511843078E-3</v>
      </c>
      <c r="AE65">
        <v>1.3276663886144791E-2</v>
      </c>
      <c r="AF65" t="s">
        <v>24</v>
      </c>
      <c r="AG65">
        <v>1.1039332453146589E-2</v>
      </c>
      <c r="AH65" t="s">
        <v>24</v>
      </c>
      <c r="AI65" t="s">
        <v>24</v>
      </c>
      <c r="AJ65">
        <v>-2.4515115397120146E-3</v>
      </c>
      <c r="AK65">
        <v>1.0969476225471064E-2</v>
      </c>
      <c r="AL65">
        <v>-4.3265114784551972E-4</v>
      </c>
      <c r="AM65">
        <v>8.9286107632404743E-3</v>
      </c>
      <c r="AN65">
        <v>-1.2062529968044355E-3</v>
      </c>
      <c r="AO65">
        <v>6.0125750557078472E-3</v>
      </c>
      <c r="AP65">
        <v>-3.7553666555245613E-4</v>
      </c>
      <c r="AQ65">
        <v>-3.273416812282548E-3</v>
      </c>
      <c r="AR65" t="s">
        <v>24</v>
      </c>
      <c r="AS65" t="s">
        <v>24</v>
      </c>
      <c r="AT65" t="s">
        <v>24</v>
      </c>
      <c r="AU65" t="s">
        <v>24</v>
      </c>
      <c r="AV65">
        <v>0</v>
      </c>
      <c r="AW65">
        <f t="shared" si="0"/>
        <v>1.3289489097742437E-4</v>
      </c>
      <c r="AX65">
        <f t="shared" si="1"/>
        <v>1.0425090150602698</v>
      </c>
      <c r="AY65">
        <f>1-AX65/MAX(AX$2:AX65)</f>
        <v>6.0510685902532835E-3</v>
      </c>
      <c r="AZ65">
        <v>0</v>
      </c>
      <c r="BA65">
        <v>0</v>
      </c>
      <c r="BB65">
        <v>0</v>
      </c>
      <c r="BC65">
        <v>0</v>
      </c>
      <c r="BD65">
        <v>0</v>
      </c>
      <c r="BE65">
        <f t="shared" ca="1" si="2"/>
        <v>1.3289489097742437E-4</v>
      </c>
      <c r="BF65">
        <f t="shared" ca="1" si="3"/>
        <v>1.0425090150602698</v>
      </c>
      <c r="BG65">
        <f ca="1">1-BF65/MAX(BF$2:BF65)</f>
        <v>6.0510685902532835E-3</v>
      </c>
      <c r="BH65">
        <f t="shared" ca="1" si="4"/>
        <v>0.99999999999999922</v>
      </c>
    </row>
    <row r="66" spans="1:60" x14ac:dyDescent="0.3">
      <c r="A66" s="1">
        <v>38079</v>
      </c>
      <c r="B66" s="3">
        <v>2004</v>
      </c>
      <c r="C66">
        <v>0</v>
      </c>
      <c r="D66">
        <v>0</v>
      </c>
      <c r="E66">
        <v>0</v>
      </c>
      <c r="F66">
        <v>0</v>
      </c>
      <c r="G66">
        <v>9.3138063425735093E-2</v>
      </c>
      <c r="H66">
        <v>0</v>
      </c>
      <c r="I66">
        <v>0</v>
      </c>
      <c r="J66">
        <v>0</v>
      </c>
      <c r="K66">
        <v>0</v>
      </c>
      <c r="L66">
        <v>0</v>
      </c>
      <c r="M66">
        <v>0.22222222222222199</v>
      </c>
      <c r="N66">
        <v>5.5555555555555497E-2</v>
      </c>
      <c r="O66">
        <v>0.194444444444444</v>
      </c>
      <c r="P66">
        <v>0</v>
      </c>
      <c r="Q66">
        <v>0</v>
      </c>
      <c r="R66">
        <v>8.7899296113017597E-2</v>
      </c>
      <c r="S66">
        <v>0</v>
      </c>
      <c r="T66">
        <v>0.34674041823902502</v>
      </c>
      <c r="U66">
        <v>0</v>
      </c>
      <c r="V66">
        <v>0</v>
      </c>
      <c r="W66">
        <v>0</v>
      </c>
      <c r="X66">
        <v>0</v>
      </c>
      <c r="Y66">
        <v>0</v>
      </c>
      <c r="Z66">
        <v>-9.1573310824413223E-3</v>
      </c>
      <c r="AA66" t="s">
        <v>24</v>
      </c>
      <c r="AB66" t="s">
        <v>24</v>
      </c>
      <c r="AC66" t="s">
        <v>24</v>
      </c>
      <c r="AD66">
        <v>1.0003534392098778E-2</v>
      </c>
      <c r="AE66">
        <v>2.8574961388105891E-3</v>
      </c>
      <c r="AF66" t="s">
        <v>24</v>
      </c>
      <c r="AG66">
        <v>8.1893233761991535E-3</v>
      </c>
      <c r="AH66" t="s">
        <v>24</v>
      </c>
      <c r="AI66" t="s">
        <v>24</v>
      </c>
      <c r="AJ66">
        <v>-1.8489153994530438E-2</v>
      </c>
      <c r="AK66">
        <v>1.2700897252783117E-2</v>
      </c>
      <c r="AL66">
        <v>-1.5612714839784103E-2</v>
      </c>
      <c r="AM66">
        <v>2.5994981481444412E-2</v>
      </c>
      <c r="AN66">
        <v>-3.5039996238530602E-3</v>
      </c>
      <c r="AO66">
        <v>7.5583543987127744E-3</v>
      </c>
      <c r="AP66">
        <v>-1.45745994776042E-2</v>
      </c>
      <c r="AQ66">
        <v>-2.4744520733832931E-2</v>
      </c>
      <c r="AR66" t="s">
        <v>24</v>
      </c>
      <c r="AS66" t="s">
        <v>24</v>
      </c>
      <c r="AT66" t="s">
        <v>24</v>
      </c>
      <c r="AU66" t="s">
        <v>24</v>
      </c>
      <c r="AV66">
        <v>0</v>
      </c>
      <c r="AW66">
        <f t="shared" si="0"/>
        <v>-1.3422742764293434E-2</v>
      </c>
      <c r="AX66">
        <f t="shared" si="1"/>
        <v>1.028515684721659</v>
      </c>
      <c r="AY66">
        <f>1-AX66/MAX(AX$2:AX66)</f>
        <v>1.9392589417410511E-2</v>
      </c>
      <c r="AZ66">
        <v>0</v>
      </c>
      <c r="BA66">
        <v>0</v>
      </c>
      <c r="BB66">
        <v>0</v>
      </c>
      <c r="BC66">
        <v>0</v>
      </c>
      <c r="BD66">
        <v>0</v>
      </c>
      <c r="BE66">
        <f t="shared" ca="1" si="2"/>
        <v>-1.3422742764293434E-2</v>
      </c>
      <c r="BF66">
        <f t="shared" ca="1" si="3"/>
        <v>1.028515684721659</v>
      </c>
      <c r="BG66">
        <f ca="1">1-BF66/MAX(BF$2:BF66)</f>
        <v>1.9392589417410511E-2</v>
      </c>
      <c r="BH66">
        <f t="shared" ca="1" si="4"/>
        <v>0.99999999999999922</v>
      </c>
    </row>
    <row r="67" spans="1:60" x14ac:dyDescent="0.3">
      <c r="A67" s="1">
        <v>38082</v>
      </c>
      <c r="B67" s="3">
        <v>2004</v>
      </c>
      <c r="C67">
        <v>0</v>
      </c>
      <c r="D67">
        <v>0</v>
      </c>
      <c r="E67">
        <v>0</v>
      </c>
      <c r="F67">
        <v>0</v>
      </c>
      <c r="G67">
        <v>9.3138063425735093E-2</v>
      </c>
      <c r="H67">
        <v>0</v>
      </c>
      <c r="I67">
        <v>0</v>
      </c>
      <c r="J67">
        <v>0</v>
      </c>
      <c r="K67">
        <v>0</v>
      </c>
      <c r="L67">
        <v>0</v>
      </c>
      <c r="M67">
        <v>0.22222222222222199</v>
      </c>
      <c r="N67">
        <v>5.5555555555555497E-2</v>
      </c>
      <c r="O67">
        <v>0.194444444444444</v>
      </c>
      <c r="P67">
        <v>0</v>
      </c>
      <c r="Q67">
        <v>0</v>
      </c>
      <c r="R67">
        <v>8.7899296113017597E-2</v>
      </c>
      <c r="S67">
        <v>0</v>
      </c>
      <c r="T67">
        <v>0.34674041823902502</v>
      </c>
      <c r="U67">
        <v>0</v>
      </c>
      <c r="V67">
        <v>0</v>
      </c>
      <c r="W67">
        <v>0</v>
      </c>
      <c r="X67">
        <v>0</v>
      </c>
      <c r="Y67">
        <v>0</v>
      </c>
      <c r="Z67">
        <v>-6.1281246376150289E-3</v>
      </c>
      <c r="AA67" t="s">
        <v>24</v>
      </c>
      <c r="AB67" t="s">
        <v>24</v>
      </c>
      <c r="AC67" t="s">
        <v>24</v>
      </c>
      <c r="AD67">
        <v>6.9952349127486713E-3</v>
      </c>
      <c r="AE67">
        <v>0</v>
      </c>
      <c r="AF67" t="s">
        <v>24</v>
      </c>
      <c r="AG67">
        <v>3.6103715475392928E-3</v>
      </c>
      <c r="AH67" t="s">
        <v>24</v>
      </c>
      <c r="AI67" t="s">
        <v>24</v>
      </c>
      <c r="AJ67">
        <v>-4.912960491170737E-3</v>
      </c>
      <c r="AK67">
        <v>2.9073149089180461E-3</v>
      </c>
      <c r="AL67">
        <v>-5.0192066729501938E-3</v>
      </c>
      <c r="AM67">
        <v>9.4345933491033485E-3</v>
      </c>
      <c r="AN67">
        <v>-9.7006119620379749E-4</v>
      </c>
      <c r="AO67">
        <v>5.4954360224341858E-3</v>
      </c>
      <c r="AP67">
        <v>-5.534453247966864E-3</v>
      </c>
      <c r="AQ67">
        <v>-7.8427490534868083E-3</v>
      </c>
      <c r="AR67" t="s">
        <v>24</v>
      </c>
      <c r="AS67" t="s">
        <v>24</v>
      </c>
      <c r="AT67" t="s">
        <v>24</v>
      </c>
      <c r="AU67" t="s">
        <v>24</v>
      </c>
      <c r="AV67">
        <v>0</v>
      </c>
      <c r="AW67">
        <f t="shared" si="0"/>
        <v>-3.4910388519338409E-3</v>
      </c>
      <c r="AX67">
        <f t="shared" si="1"/>
        <v>1.0249250965064725</v>
      </c>
      <c r="AY67">
        <f>1-AX67/MAX(AX$2:AX67)</f>
        <v>2.2815927986248541E-2</v>
      </c>
      <c r="AZ67">
        <v>0</v>
      </c>
      <c r="BA67">
        <v>0</v>
      </c>
      <c r="BB67">
        <v>0</v>
      </c>
      <c r="BC67">
        <v>0</v>
      </c>
      <c r="BD67">
        <v>0</v>
      </c>
      <c r="BE67">
        <f t="shared" ca="1" si="2"/>
        <v>-3.4910388519338409E-3</v>
      </c>
      <c r="BF67">
        <f t="shared" ca="1" si="3"/>
        <v>1.0249250965064725</v>
      </c>
      <c r="BG67">
        <f ca="1">1-BF67/MAX(BF$2:BF67)</f>
        <v>2.2815927986248541E-2</v>
      </c>
      <c r="BH67">
        <f t="shared" ca="1" si="4"/>
        <v>0.99999999999999922</v>
      </c>
    </row>
    <row r="68" spans="1:60" x14ac:dyDescent="0.3">
      <c r="A68" s="1">
        <v>38083</v>
      </c>
      <c r="B68" s="3">
        <v>2004</v>
      </c>
      <c r="C68">
        <v>0</v>
      </c>
      <c r="D68">
        <v>0</v>
      </c>
      <c r="E68">
        <v>0</v>
      </c>
      <c r="F68">
        <v>0</v>
      </c>
      <c r="G68">
        <v>9.3138063425735093E-2</v>
      </c>
      <c r="H68">
        <v>0</v>
      </c>
      <c r="I68">
        <v>0</v>
      </c>
      <c r="J68">
        <v>0</v>
      </c>
      <c r="K68">
        <v>0</v>
      </c>
      <c r="L68">
        <v>0</v>
      </c>
      <c r="M68">
        <v>0.22222222222222199</v>
      </c>
      <c r="N68">
        <v>5.5555555555555497E-2</v>
      </c>
      <c r="O68">
        <v>0.194444444444444</v>
      </c>
      <c r="P68">
        <v>0</v>
      </c>
      <c r="Q68">
        <v>0</v>
      </c>
      <c r="R68">
        <v>8.7899296113017597E-2</v>
      </c>
      <c r="S68">
        <v>0</v>
      </c>
      <c r="T68">
        <v>0.34674041823902502</v>
      </c>
      <c r="U68">
        <v>0</v>
      </c>
      <c r="V68">
        <v>0</v>
      </c>
      <c r="W68">
        <v>0</v>
      </c>
      <c r="X68">
        <v>0</v>
      </c>
      <c r="Y68">
        <v>0</v>
      </c>
      <c r="Z68">
        <v>2.8376587363969641E-3</v>
      </c>
      <c r="AA68" t="s">
        <v>24</v>
      </c>
      <c r="AB68" t="s">
        <v>24</v>
      </c>
      <c r="AC68" t="s">
        <v>24</v>
      </c>
      <c r="AD68">
        <v>5.5569551053933353E-3</v>
      </c>
      <c r="AE68">
        <v>-3.0579251734564883E-3</v>
      </c>
      <c r="AF68" t="s">
        <v>24</v>
      </c>
      <c r="AG68">
        <v>-4.4969810726862569E-3</v>
      </c>
      <c r="AH68" t="s">
        <v>24</v>
      </c>
      <c r="AI68" t="s">
        <v>24</v>
      </c>
      <c r="AJ68">
        <v>3.5260552821299029E-3</v>
      </c>
      <c r="AK68">
        <v>-1.2174278819726991E-2</v>
      </c>
      <c r="AL68">
        <v>4.6828796793643157E-3</v>
      </c>
      <c r="AM68">
        <v>-1.2550343652734552E-2</v>
      </c>
      <c r="AN68">
        <v>1.2131969604893822E-3</v>
      </c>
      <c r="AO68">
        <v>-3.2099683206729956E-3</v>
      </c>
      <c r="AP68">
        <v>1.5347759198744981E-3</v>
      </c>
      <c r="AQ68">
        <v>5.4638886608899817E-3</v>
      </c>
      <c r="AR68" t="s">
        <v>24</v>
      </c>
      <c r="AS68" t="s">
        <v>24</v>
      </c>
      <c r="AT68" t="s">
        <v>24</v>
      </c>
      <c r="AU68" t="s">
        <v>24</v>
      </c>
      <c r="AV68">
        <v>0</v>
      </c>
      <c r="AW68">
        <f t="shared" ref="AW68:AW131" si="17">+SUMPRODUCT(C68:Y68,Z68:AV68)</f>
        <v>3.1477400754256202E-3</v>
      </c>
      <c r="AX68">
        <f t="shared" ref="AX68:AX131" si="18">+AX67*(1+AW68)</f>
        <v>1.0281512943070554</v>
      </c>
      <c r="AY68">
        <f>1-AX68/MAX(AX$2:AX68)</f>
        <v>1.9740006521703157E-2</v>
      </c>
      <c r="AZ68">
        <v>0</v>
      </c>
      <c r="BA68">
        <v>0</v>
      </c>
      <c r="BB68">
        <v>0</v>
      </c>
      <c r="BC68">
        <v>0</v>
      </c>
      <c r="BD68">
        <v>0</v>
      </c>
      <c r="BE68">
        <f t="shared" ref="BE68:BE131" ca="1" si="19">+SUMPRODUCT(C68:Y68,OFFSET($BL$10,BD68,0,1,23),Z68:AV68)</f>
        <v>3.1477400754256202E-3</v>
      </c>
      <c r="BF68">
        <f t="shared" ref="BF68:BF131" ca="1" si="20">+BF67*(1+BE68)</f>
        <v>1.0281512943070554</v>
      </c>
      <c r="BG68">
        <f ca="1">1-BF68/MAX(BF$2:BF68)</f>
        <v>1.9740006521703157E-2</v>
      </c>
      <c r="BH68">
        <f t="shared" ref="BH68:BH131" ca="1" si="21">+SUMPRODUCT(C68:Y68,OFFSET($BL$10,BD68,0,1,23))</f>
        <v>0.99999999999999922</v>
      </c>
    </row>
    <row r="69" spans="1:60" x14ac:dyDescent="0.3">
      <c r="A69" s="1">
        <v>38084</v>
      </c>
      <c r="B69" s="3">
        <v>2004</v>
      </c>
      <c r="C69">
        <v>0</v>
      </c>
      <c r="D69">
        <v>0</v>
      </c>
      <c r="E69">
        <v>0</v>
      </c>
      <c r="F69">
        <v>0</v>
      </c>
      <c r="G69">
        <v>9.3138063425735093E-2</v>
      </c>
      <c r="H69">
        <v>0</v>
      </c>
      <c r="I69">
        <v>0</v>
      </c>
      <c r="J69">
        <v>0</v>
      </c>
      <c r="K69">
        <v>0</v>
      </c>
      <c r="L69">
        <v>0</v>
      </c>
      <c r="M69">
        <v>0.22222222222222199</v>
      </c>
      <c r="N69">
        <v>5.5555555555555497E-2</v>
      </c>
      <c r="O69">
        <v>0.194444444444444</v>
      </c>
      <c r="P69">
        <v>0</v>
      </c>
      <c r="Q69">
        <v>0</v>
      </c>
      <c r="R69">
        <v>8.7899296113017597E-2</v>
      </c>
      <c r="S69">
        <v>0</v>
      </c>
      <c r="T69">
        <v>0.34674041823902502</v>
      </c>
      <c r="U69">
        <v>0</v>
      </c>
      <c r="V69">
        <v>0</v>
      </c>
      <c r="W69">
        <v>0</v>
      </c>
      <c r="X69">
        <v>0</v>
      </c>
      <c r="Y69">
        <v>0</v>
      </c>
      <c r="Z69">
        <v>-2.4392862595755682E-3</v>
      </c>
      <c r="AA69" t="s">
        <v>24</v>
      </c>
      <c r="AB69" t="s">
        <v>24</v>
      </c>
      <c r="AC69" t="s">
        <v>24</v>
      </c>
      <c r="AD69">
        <v>-3.5920256592064659E-3</v>
      </c>
      <c r="AE69">
        <v>1.5338924589225478E-3</v>
      </c>
      <c r="AF69" t="s">
        <v>24</v>
      </c>
      <c r="AG69">
        <v>-9.0330185527880413E-3</v>
      </c>
      <c r="AH69" t="s">
        <v>24</v>
      </c>
      <c r="AI69" t="s">
        <v>24</v>
      </c>
      <c r="AJ69">
        <v>1.1767483370794807E-4</v>
      </c>
      <c r="AK69">
        <v>7.5451448005654509E-3</v>
      </c>
      <c r="AL69">
        <v>2.6976700513370311E-4</v>
      </c>
      <c r="AM69">
        <v>-1.0814903326467062E-3</v>
      </c>
      <c r="AN69">
        <v>2.4164606169296832E-4</v>
      </c>
      <c r="AO69">
        <v>-2.3495414432228579E-3</v>
      </c>
      <c r="AP69">
        <v>-5.9395613814571258E-3</v>
      </c>
      <c r="AQ69">
        <v>-2.3126356542993998E-3</v>
      </c>
      <c r="AR69" t="s">
        <v>24</v>
      </c>
      <c r="AS69" t="s">
        <v>24</v>
      </c>
      <c r="AT69" t="s">
        <v>24</v>
      </c>
      <c r="AU69" t="s">
        <v>24</v>
      </c>
      <c r="AV69">
        <v>0</v>
      </c>
      <c r="AW69">
        <f t="shared" si="17"/>
        <v>-8.45182237096548E-4</v>
      </c>
      <c r="AX69">
        <f t="shared" si="18"/>
        <v>1.0272823190960594</v>
      </c>
      <c r="AY69">
        <f>1-AX69/MAX(AX$2:AX69)</f>
        <v>2.0568504855927316E-2</v>
      </c>
      <c r="AZ69">
        <v>0</v>
      </c>
      <c r="BA69">
        <v>0</v>
      </c>
      <c r="BB69">
        <v>0</v>
      </c>
      <c r="BC69">
        <v>0</v>
      </c>
      <c r="BD69">
        <v>0</v>
      </c>
      <c r="BE69">
        <f t="shared" ca="1" si="19"/>
        <v>-8.45182237096548E-4</v>
      </c>
      <c r="BF69">
        <f t="shared" ca="1" si="20"/>
        <v>1.0272823190960594</v>
      </c>
      <c r="BG69">
        <f ca="1">1-BF69/MAX(BF$2:BF69)</f>
        <v>2.0568504855927316E-2</v>
      </c>
      <c r="BH69">
        <f t="shared" ca="1" si="21"/>
        <v>0.99999999999999922</v>
      </c>
    </row>
    <row r="70" spans="1:60" x14ac:dyDescent="0.3">
      <c r="A70" s="1">
        <v>38085</v>
      </c>
      <c r="B70" s="3">
        <v>2004</v>
      </c>
      <c r="C70">
        <v>0</v>
      </c>
      <c r="D70">
        <v>0</v>
      </c>
      <c r="E70">
        <v>0</v>
      </c>
      <c r="F70">
        <v>0</v>
      </c>
      <c r="G70">
        <v>9.3138063425735093E-2</v>
      </c>
      <c r="H70">
        <v>0</v>
      </c>
      <c r="I70">
        <v>0</v>
      </c>
      <c r="J70">
        <v>0</v>
      </c>
      <c r="K70">
        <v>0</v>
      </c>
      <c r="L70">
        <v>0</v>
      </c>
      <c r="M70">
        <v>0.22222222222222199</v>
      </c>
      <c r="N70">
        <v>5.5555555555555497E-2</v>
      </c>
      <c r="O70">
        <v>0.194444444444444</v>
      </c>
      <c r="P70">
        <v>0</v>
      </c>
      <c r="Q70">
        <v>0</v>
      </c>
      <c r="R70">
        <v>8.7899296113017597E-2</v>
      </c>
      <c r="S70">
        <v>0</v>
      </c>
      <c r="T70">
        <v>0.34674041823902502</v>
      </c>
      <c r="U70">
        <v>0</v>
      </c>
      <c r="V70">
        <v>0</v>
      </c>
      <c r="W70">
        <v>0</v>
      </c>
      <c r="X70">
        <v>0</v>
      </c>
      <c r="Y70">
        <v>0</v>
      </c>
      <c r="Z70">
        <v>5.8602538174779006E-4</v>
      </c>
      <c r="AA70" t="s">
        <v>24</v>
      </c>
      <c r="AB70" t="s">
        <v>24</v>
      </c>
      <c r="AC70" t="s">
        <v>24</v>
      </c>
      <c r="AD70">
        <v>8.3168462739480198E-4</v>
      </c>
      <c r="AE70">
        <v>-2.0880820225579466E-3</v>
      </c>
      <c r="AF70" t="s">
        <v>24</v>
      </c>
      <c r="AG70">
        <v>-4.5576788742225371E-3</v>
      </c>
      <c r="AH70" t="s">
        <v>24</v>
      </c>
      <c r="AI70" t="s">
        <v>24</v>
      </c>
      <c r="AJ70">
        <v>-1.8741767138376053E-3</v>
      </c>
      <c r="AK70">
        <v>-8.9031567753560248E-3</v>
      </c>
      <c r="AL70">
        <v>9.8512802407402233E-4</v>
      </c>
      <c r="AM70">
        <v>0</v>
      </c>
      <c r="AN70">
        <v>0</v>
      </c>
      <c r="AO70">
        <v>-2.2682179554505133E-3</v>
      </c>
      <c r="AP70">
        <v>7.7085809857924126E-4</v>
      </c>
      <c r="AQ70">
        <v>-2.8966379907225948E-3</v>
      </c>
      <c r="AR70" t="s">
        <v>24</v>
      </c>
      <c r="AS70" t="s">
        <v>24</v>
      </c>
      <c r="AT70" t="s">
        <v>24</v>
      </c>
      <c r="AU70" t="s">
        <v>24</v>
      </c>
      <c r="AV70">
        <v>0</v>
      </c>
      <c r="AW70">
        <f t="shared" si="17"/>
        <v>-1.8458455982202236E-3</v>
      </c>
      <c r="AX70">
        <f t="shared" si="18"/>
        <v>1.0253861145492265</v>
      </c>
      <c r="AY70">
        <f>1-AX70/MAX(AX$2:AX70)</f>
        <v>2.237638416999721E-2</v>
      </c>
      <c r="AZ70">
        <v>0</v>
      </c>
      <c r="BA70">
        <v>0</v>
      </c>
      <c r="BB70">
        <v>0</v>
      </c>
      <c r="BC70">
        <v>0</v>
      </c>
      <c r="BD70">
        <v>0</v>
      </c>
      <c r="BE70">
        <f t="shared" ca="1" si="19"/>
        <v>-1.8458455982202236E-3</v>
      </c>
      <c r="BF70">
        <f t="shared" ca="1" si="20"/>
        <v>1.0253861145492265</v>
      </c>
      <c r="BG70">
        <f ca="1">1-BF70/MAX(BF$2:BF70)</f>
        <v>2.237638416999721E-2</v>
      </c>
      <c r="BH70">
        <f t="shared" ca="1" si="21"/>
        <v>0.99999999999999922</v>
      </c>
    </row>
    <row r="71" spans="1:60" x14ac:dyDescent="0.3">
      <c r="A71" s="1">
        <v>38089</v>
      </c>
      <c r="B71" s="3">
        <v>2004</v>
      </c>
      <c r="C71">
        <v>0</v>
      </c>
      <c r="D71">
        <v>0</v>
      </c>
      <c r="E71">
        <v>0</v>
      </c>
      <c r="F71">
        <v>0</v>
      </c>
      <c r="G71">
        <v>9.3138063425735093E-2</v>
      </c>
      <c r="H71">
        <v>0</v>
      </c>
      <c r="I71">
        <v>0</v>
      </c>
      <c r="J71">
        <v>0</v>
      </c>
      <c r="K71">
        <v>0</v>
      </c>
      <c r="L71">
        <v>0</v>
      </c>
      <c r="M71">
        <v>0.22222222222222199</v>
      </c>
      <c r="N71">
        <v>5.5555555555555497E-2</v>
      </c>
      <c r="O71">
        <v>0.194444444444444</v>
      </c>
      <c r="P71">
        <v>0</v>
      </c>
      <c r="Q71">
        <v>0</v>
      </c>
      <c r="R71">
        <v>8.7899296113017597E-2</v>
      </c>
      <c r="S71">
        <v>0</v>
      </c>
      <c r="T71">
        <v>0.34674041823902502</v>
      </c>
      <c r="U71">
        <v>0</v>
      </c>
      <c r="V71">
        <v>0</v>
      </c>
      <c r="W71">
        <v>0</v>
      </c>
      <c r="X71">
        <v>0</v>
      </c>
      <c r="Y71">
        <v>0</v>
      </c>
      <c r="Z71">
        <v>-2.9277291258256177E-4</v>
      </c>
      <c r="AA71" t="s">
        <v>24</v>
      </c>
      <c r="AB71" t="s">
        <v>24</v>
      </c>
      <c r="AC71" t="s">
        <v>24</v>
      </c>
      <c r="AD71">
        <v>7.7028977086801564E-3</v>
      </c>
      <c r="AE71">
        <v>6.4866125467044622E-3</v>
      </c>
      <c r="AF71" t="s">
        <v>24</v>
      </c>
      <c r="AG71">
        <v>2.106195095204888E-2</v>
      </c>
      <c r="AH71" t="s">
        <v>24</v>
      </c>
      <c r="AI71" t="s">
        <v>24</v>
      </c>
      <c r="AJ71">
        <v>-3.1693775694412452E-3</v>
      </c>
      <c r="AK71">
        <v>2.6028584872002103E-3</v>
      </c>
      <c r="AL71">
        <v>-6.0880709073366512E-3</v>
      </c>
      <c r="AM71">
        <v>6.2265662451841397E-3</v>
      </c>
      <c r="AN71">
        <v>-9.6902020908584685E-4</v>
      </c>
      <c r="AO71">
        <v>3.9347572578127821E-3</v>
      </c>
      <c r="AP71">
        <v>0</v>
      </c>
      <c r="AQ71">
        <v>-3.602652121966643E-3</v>
      </c>
      <c r="AR71" t="s">
        <v>24</v>
      </c>
      <c r="AS71" t="s">
        <v>24</v>
      </c>
      <c r="AT71" t="s">
        <v>24</v>
      </c>
      <c r="AU71" t="s">
        <v>24</v>
      </c>
      <c r="AV71">
        <v>0</v>
      </c>
      <c r="AW71">
        <f t="shared" si="17"/>
        <v>-1.9293841774191468E-3</v>
      </c>
      <c r="AX71">
        <f t="shared" si="18"/>
        <v>1.0234077508040698</v>
      </c>
      <c r="AY71">
        <f>1-AX71/MAX(AX$2:AX71)</f>
        <v>2.4262595705851098E-2</v>
      </c>
      <c r="AZ71">
        <v>0</v>
      </c>
      <c r="BA71">
        <v>0</v>
      </c>
      <c r="BB71">
        <v>0</v>
      </c>
      <c r="BC71">
        <v>0</v>
      </c>
      <c r="BD71">
        <v>0</v>
      </c>
      <c r="BE71">
        <f t="shared" ca="1" si="19"/>
        <v>-1.9293841774191468E-3</v>
      </c>
      <c r="BF71">
        <f t="shared" ca="1" si="20"/>
        <v>1.0234077508040698</v>
      </c>
      <c r="BG71">
        <f ca="1">1-BF71/MAX(BF$2:BF71)</f>
        <v>2.4262595705851098E-2</v>
      </c>
      <c r="BH71">
        <f t="shared" ca="1" si="21"/>
        <v>0.99999999999999922</v>
      </c>
    </row>
    <row r="72" spans="1:60" x14ac:dyDescent="0.3">
      <c r="A72" s="1">
        <v>38090</v>
      </c>
      <c r="B72" s="3">
        <v>2004</v>
      </c>
      <c r="C72">
        <v>0</v>
      </c>
      <c r="D72">
        <v>0</v>
      </c>
      <c r="E72">
        <v>0</v>
      </c>
      <c r="F72">
        <v>0</v>
      </c>
      <c r="G72">
        <v>9.3138063425735093E-2</v>
      </c>
      <c r="H72">
        <v>0</v>
      </c>
      <c r="I72">
        <v>0</v>
      </c>
      <c r="J72">
        <v>0</v>
      </c>
      <c r="K72">
        <v>0</v>
      </c>
      <c r="L72">
        <v>0</v>
      </c>
      <c r="M72">
        <v>0.22222222222222199</v>
      </c>
      <c r="N72">
        <v>5.5555555555555497E-2</v>
      </c>
      <c r="O72">
        <v>0.194444444444444</v>
      </c>
      <c r="P72">
        <v>0</v>
      </c>
      <c r="Q72">
        <v>0</v>
      </c>
      <c r="R72">
        <v>8.7899296113017597E-2</v>
      </c>
      <c r="S72">
        <v>0</v>
      </c>
      <c r="T72">
        <v>0.34674041823902502</v>
      </c>
      <c r="U72">
        <v>0</v>
      </c>
      <c r="V72">
        <v>0</v>
      </c>
      <c r="W72">
        <v>0</v>
      </c>
      <c r="X72">
        <v>0</v>
      </c>
      <c r="Y72">
        <v>0</v>
      </c>
      <c r="Z72">
        <v>-1.760288475659566E-3</v>
      </c>
      <c r="AA72" t="s">
        <v>24</v>
      </c>
      <c r="AB72" t="s">
        <v>24</v>
      </c>
      <c r="AC72" t="s">
        <v>24</v>
      </c>
      <c r="AD72">
        <v>-1.165811186430965E-2</v>
      </c>
      <c r="AE72">
        <v>-1.2820334478371054E-2</v>
      </c>
      <c r="AF72" t="s">
        <v>24</v>
      </c>
      <c r="AG72">
        <v>-1.8834033026778885E-2</v>
      </c>
      <c r="AH72" t="s">
        <v>24</v>
      </c>
      <c r="AI72" t="s">
        <v>24</v>
      </c>
      <c r="AJ72">
        <v>-7.7713991717422992E-3</v>
      </c>
      <c r="AK72">
        <v>-2.3279365946295316E-2</v>
      </c>
      <c r="AL72">
        <v>-6.3050650508174044E-3</v>
      </c>
      <c r="AM72">
        <v>-1.4528474035783834E-2</v>
      </c>
      <c r="AN72">
        <v>-1.3348880518685435E-3</v>
      </c>
      <c r="AO72">
        <v>-1.4022471217273291E-2</v>
      </c>
      <c r="AP72">
        <v>-5.200523331641338E-3</v>
      </c>
      <c r="AQ72">
        <v>-1.0846130332580639E-2</v>
      </c>
      <c r="AR72" t="s">
        <v>24</v>
      </c>
      <c r="AS72" t="s">
        <v>24</v>
      </c>
      <c r="AT72" t="s">
        <v>24</v>
      </c>
      <c r="AU72" t="s">
        <v>24</v>
      </c>
      <c r="AV72">
        <v>0</v>
      </c>
      <c r="AW72">
        <f t="shared" si="17"/>
        <v>-1.032543165264004E-2</v>
      </c>
      <c r="AX72">
        <f t="shared" si="18"/>
        <v>1.0128406240203602</v>
      </c>
      <c r="AY72">
        <f>1-AX72/MAX(AX$2:AX72)</f>
        <v>3.4337505584814743E-2</v>
      </c>
      <c r="AZ72">
        <v>0</v>
      </c>
      <c r="BA72">
        <v>0</v>
      </c>
      <c r="BB72">
        <v>0</v>
      </c>
      <c r="BC72">
        <v>0</v>
      </c>
      <c r="BD72">
        <v>0</v>
      </c>
      <c r="BE72">
        <f t="shared" ca="1" si="19"/>
        <v>-1.032543165264004E-2</v>
      </c>
      <c r="BF72">
        <f t="shared" ca="1" si="20"/>
        <v>1.0128406240203602</v>
      </c>
      <c r="BG72">
        <f ca="1">1-BF72/MAX(BF$2:BF72)</f>
        <v>3.4337505584814743E-2</v>
      </c>
      <c r="BH72">
        <f t="shared" ca="1" si="21"/>
        <v>0.99999999999999922</v>
      </c>
    </row>
    <row r="73" spans="1:60" x14ac:dyDescent="0.3">
      <c r="A73" s="1">
        <v>38091</v>
      </c>
      <c r="B73" s="3">
        <v>2004</v>
      </c>
      <c r="C73">
        <v>0</v>
      </c>
      <c r="D73">
        <v>0</v>
      </c>
      <c r="E73">
        <v>0</v>
      </c>
      <c r="F73">
        <v>0</v>
      </c>
      <c r="G73">
        <v>9.3138063425735093E-2</v>
      </c>
      <c r="H73">
        <v>0</v>
      </c>
      <c r="I73">
        <v>0</v>
      </c>
      <c r="J73">
        <v>0</v>
      </c>
      <c r="K73">
        <v>0</v>
      </c>
      <c r="L73">
        <v>0</v>
      </c>
      <c r="M73">
        <v>0.22222222222222199</v>
      </c>
      <c r="N73">
        <v>5.5555555555555497E-2</v>
      </c>
      <c r="O73">
        <v>0.194444444444444</v>
      </c>
      <c r="P73">
        <v>0</v>
      </c>
      <c r="Q73">
        <v>0</v>
      </c>
      <c r="R73">
        <v>8.7899296113017597E-2</v>
      </c>
      <c r="S73">
        <v>0</v>
      </c>
      <c r="T73">
        <v>0.34674041823902502</v>
      </c>
      <c r="U73">
        <v>0</v>
      </c>
      <c r="V73">
        <v>0</v>
      </c>
      <c r="W73">
        <v>0</v>
      </c>
      <c r="X73">
        <v>0</v>
      </c>
      <c r="Y73">
        <v>0</v>
      </c>
      <c r="Z73">
        <v>-2.9405130969603066E-3</v>
      </c>
      <c r="AA73" t="s">
        <v>24</v>
      </c>
      <c r="AB73" t="s">
        <v>24</v>
      </c>
      <c r="AC73" t="s">
        <v>24</v>
      </c>
      <c r="AD73">
        <v>-1.4745084896998883E-2</v>
      </c>
      <c r="AE73">
        <v>-1.0319490799668429E-2</v>
      </c>
      <c r="AF73" t="s">
        <v>24</v>
      </c>
      <c r="AG73">
        <v>-1.828139108181448E-2</v>
      </c>
      <c r="AH73" t="s">
        <v>24</v>
      </c>
      <c r="AI73" t="s">
        <v>24</v>
      </c>
      <c r="AJ73">
        <v>-7.1099301776034185E-4</v>
      </c>
      <c r="AK73">
        <v>-3.0865876912029577E-3</v>
      </c>
      <c r="AL73">
        <v>-1.3604015831787386E-3</v>
      </c>
      <c r="AM73">
        <v>4.914848153623641E-3</v>
      </c>
      <c r="AN73">
        <v>-1.6995398539476625E-3</v>
      </c>
      <c r="AO73">
        <v>1.5902649285222115E-3</v>
      </c>
      <c r="AP73">
        <v>-2.6134797076712291E-3</v>
      </c>
      <c r="AQ73">
        <v>-8.2612489093758512E-4</v>
      </c>
      <c r="AR73" t="s">
        <v>24</v>
      </c>
      <c r="AS73" t="s">
        <v>24</v>
      </c>
      <c r="AT73" t="s">
        <v>24</v>
      </c>
      <c r="AU73" t="s">
        <v>24</v>
      </c>
      <c r="AV73">
        <v>0</v>
      </c>
      <c r="AW73">
        <f t="shared" si="17"/>
        <v>-2.1139944471150157E-3</v>
      </c>
      <c r="AX73">
        <f t="shared" si="18"/>
        <v>1.0106994845653687</v>
      </c>
      <c r="AY73">
        <f>1-AX73/MAX(AX$2:AX73)</f>
        <v>3.6378910735795578E-2</v>
      </c>
      <c r="AZ73">
        <v>0</v>
      </c>
      <c r="BA73">
        <v>0</v>
      </c>
      <c r="BB73">
        <v>0</v>
      </c>
      <c r="BC73">
        <v>0</v>
      </c>
      <c r="BD73">
        <v>0</v>
      </c>
      <c r="BE73">
        <f t="shared" ca="1" si="19"/>
        <v>-2.1139944471150157E-3</v>
      </c>
      <c r="BF73">
        <f t="shared" ca="1" si="20"/>
        <v>1.0106994845653687</v>
      </c>
      <c r="BG73">
        <f ca="1">1-BF73/MAX(BF$2:BF73)</f>
        <v>3.6378910735795578E-2</v>
      </c>
      <c r="BH73">
        <f t="shared" ca="1" si="21"/>
        <v>0.99999999999999922</v>
      </c>
    </row>
    <row r="74" spans="1:60" x14ac:dyDescent="0.3">
      <c r="A74" s="1">
        <v>38092</v>
      </c>
      <c r="B74" s="3">
        <v>2004</v>
      </c>
      <c r="C74">
        <v>0</v>
      </c>
      <c r="D74">
        <v>0</v>
      </c>
      <c r="E74">
        <v>0</v>
      </c>
      <c r="F74">
        <v>0</v>
      </c>
      <c r="G74">
        <v>9.3138063425735093E-2</v>
      </c>
      <c r="H74">
        <v>0</v>
      </c>
      <c r="I74">
        <v>0</v>
      </c>
      <c r="J74">
        <v>0</v>
      </c>
      <c r="K74">
        <v>0</v>
      </c>
      <c r="L74">
        <v>0</v>
      </c>
      <c r="M74">
        <v>0.22222222222222199</v>
      </c>
      <c r="N74">
        <v>5.5555555555555497E-2</v>
      </c>
      <c r="O74">
        <v>0.194444444444444</v>
      </c>
      <c r="P74">
        <v>0</v>
      </c>
      <c r="Q74">
        <v>0</v>
      </c>
      <c r="R74">
        <v>8.7899296113017597E-2</v>
      </c>
      <c r="S74">
        <v>0</v>
      </c>
      <c r="T74">
        <v>0.34674041823902502</v>
      </c>
      <c r="U74">
        <v>0</v>
      </c>
      <c r="V74">
        <v>0</v>
      </c>
      <c r="W74">
        <v>0</v>
      </c>
      <c r="X74">
        <v>0</v>
      </c>
      <c r="Y74">
        <v>0</v>
      </c>
      <c r="Z74">
        <v>-1.4735307390006946E-3</v>
      </c>
      <c r="AA74" t="s">
        <v>24</v>
      </c>
      <c r="AB74" t="s">
        <v>24</v>
      </c>
      <c r="AC74" t="s">
        <v>24</v>
      </c>
      <c r="AD74">
        <v>-8.3017033973290522E-3</v>
      </c>
      <c r="AE74">
        <v>-6.9512790681501846E-3</v>
      </c>
      <c r="AF74" t="s">
        <v>24</v>
      </c>
      <c r="AG74">
        <v>-1.3966541546694189E-2</v>
      </c>
      <c r="AH74" t="s">
        <v>24</v>
      </c>
      <c r="AI74" t="s">
        <v>24</v>
      </c>
      <c r="AJ74">
        <v>-1.4253876126766318E-3</v>
      </c>
      <c r="AK74">
        <v>-7.7402332035346744E-3</v>
      </c>
      <c r="AL74">
        <v>-4.1763716166888232E-3</v>
      </c>
      <c r="AM74">
        <v>-1.7930072192845925E-2</v>
      </c>
      <c r="AN74">
        <v>6.0699994996915585E-4</v>
      </c>
      <c r="AO74">
        <v>-3.792468313250863E-3</v>
      </c>
      <c r="AP74">
        <v>-2.2319284074939771E-3</v>
      </c>
      <c r="AQ74">
        <v>-5.9002584544071146E-3</v>
      </c>
      <c r="AR74" t="s">
        <v>24</v>
      </c>
      <c r="AS74" t="s">
        <v>24</v>
      </c>
      <c r="AT74" t="s">
        <v>24</v>
      </c>
      <c r="AU74" t="s">
        <v>24</v>
      </c>
      <c r="AV74">
        <v>0</v>
      </c>
      <c r="AW74">
        <f t="shared" si="17"/>
        <v>-4.7112559743967709E-3</v>
      </c>
      <c r="AX74">
        <f t="shared" si="18"/>
        <v>1.0059378205803904</v>
      </c>
      <c r="AY74">
        <f>1-AX74/MAX(AX$2:AX74)</f>
        <v>4.0918776349646357E-2</v>
      </c>
      <c r="AZ74">
        <v>0</v>
      </c>
      <c r="BA74">
        <v>0</v>
      </c>
      <c r="BB74">
        <v>0</v>
      </c>
      <c r="BC74">
        <v>0</v>
      </c>
      <c r="BD74">
        <v>0</v>
      </c>
      <c r="BE74">
        <f t="shared" ca="1" si="19"/>
        <v>-4.7112559743967709E-3</v>
      </c>
      <c r="BF74">
        <f t="shared" ca="1" si="20"/>
        <v>1.0059378205803904</v>
      </c>
      <c r="BG74">
        <f ca="1">1-BF74/MAX(BF$2:BF74)</f>
        <v>4.0918776349646357E-2</v>
      </c>
      <c r="BH74">
        <f t="shared" ca="1" si="21"/>
        <v>0.99999999999999922</v>
      </c>
    </row>
    <row r="75" spans="1:60" x14ac:dyDescent="0.3">
      <c r="A75" s="1">
        <v>38093</v>
      </c>
      <c r="B75" s="3">
        <v>2004</v>
      </c>
      <c r="C75">
        <v>0</v>
      </c>
      <c r="D75">
        <v>0</v>
      </c>
      <c r="E75">
        <v>0</v>
      </c>
      <c r="F75">
        <v>0</v>
      </c>
      <c r="G75">
        <v>9.3138063425735093E-2</v>
      </c>
      <c r="H75">
        <v>0</v>
      </c>
      <c r="I75">
        <v>0</v>
      </c>
      <c r="J75">
        <v>0</v>
      </c>
      <c r="K75">
        <v>0</v>
      </c>
      <c r="L75">
        <v>0</v>
      </c>
      <c r="M75">
        <v>0.22222222222222199</v>
      </c>
      <c r="N75">
        <v>5.5555555555555497E-2</v>
      </c>
      <c r="O75">
        <v>0.194444444444444</v>
      </c>
      <c r="P75">
        <v>0</v>
      </c>
      <c r="Q75">
        <v>0</v>
      </c>
      <c r="R75">
        <v>8.7899296113017597E-2</v>
      </c>
      <c r="S75">
        <v>0</v>
      </c>
      <c r="T75">
        <v>0.34674041823902502</v>
      </c>
      <c r="U75">
        <v>0</v>
      </c>
      <c r="V75">
        <v>0</v>
      </c>
      <c r="W75">
        <v>0</v>
      </c>
      <c r="X75">
        <v>0</v>
      </c>
      <c r="Y75">
        <v>0</v>
      </c>
      <c r="Z75">
        <v>2.7555325396126928E-3</v>
      </c>
      <c r="AA75" t="s">
        <v>24</v>
      </c>
      <c r="AB75" t="s">
        <v>24</v>
      </c>
      <c r="AC75" t="s">
        <v>24</v>
      </c>
      <c r="AD75">
        <v>7.4027124106250675E-3</v>
      </c>
      <c r="AE75">
        <v>1.0713956383417544E-2</v>
      </c>
      <c r="AF75" t="s">
        <v>24</v>
      </c>
      <c r="AG75">
        <v>1.322010101376625E-2</v>
      </c>
      <c r="AH75" t="s">
        <v>24</v>
      </c>
      <c r="AI75" t="s">
        <v>24</v>
      </c>
      <c r="AJ75">
        <v>3.6863482311968454E-3</v>
      </c>
      <c r="AK75">
        <v>7.6277229769090571E-3</v>
      </c>
      <c r="AL75">
        <v>5.7436280344032031E-3</v>
      </c>
      <c r="AM75">
        <v>-1.6595425944555542E-3</v>
      </c>
      <c r="AN75">
        <v>1.3380081561098489E-3</v>
      </c>
      <c r="AO75">
        <v>7.7015609861483814E-3</v>
      </c>
      <c r="AP75">
        <v>6.1286438437204716E-3</v>
      </c>
      <c r="AQ75">
        <v>3.7986850834184072E-3</v>
      </c>
      <c r="AR75" t="s">
        <v>24</v>
      </c>
      <c r="AS75" t="s">
        <v>24</v>
      </c>
      <c r="AT75" t="s">
        <v>24</v>
      </c>
      <c r="AU75" t="s">
        <v>24</v>
      </c>
      <c r="AV75">
        <v>0</v>
      </c>
      <c r="AW75">
        <f t="shared" si="17"/>
        <v>5.0433611879326812E-3</v>
      </c>
      <c r="AX75">
        <f t="shared" si="18"/>
        <v>1.011011128342179</v>
      </c>
      <c r="AY75">
        <f>1-AX75/MAX(AX$2:AX75)</f>
        <v>3.608178333021328E-2</v>
      </c>
      <c r="AZ75">
        <v>0</v>
      </c>
      <c r="BA75">
        <v>0</v>
      </c>
      <c r="BB75">
        <v>0</v>
      </c>
      <c r="BC75">
        <v>0</v>
      </c>
      <c r="BD75">
        <v>0</v>
      </c>
      <c r="BE75">
        <f t="shared" ca="1" si="19"/>
        <v>5.0433611879326812E-3</v>
      </c>
      <c r="BF75">
        <f t="shared" ca="1" si="20"/>
        <v>1.011011128342179</v>
      </c>
      <c r="BG75">
        <f ca="1">1-BF75/MAX(BF$2:BF75)</f>
        <v>3.608178333021328E-2</v>
      </c>
      <c r="BH75">
        <f t="shared" ca="1" si="21"/>
        <v>0.99999999999999922</v>
      </c>
    </row>
    <row r="76" spans="1:60" x14ac:dyDescent="0.3">
      <c r="A76" s="1">
        <v>38096</v>
      </c>
      <c r="B76" s="3">
        <v>2004</v>
      </c>
      <c r="C76">
        <v>0</v>
      </c>
      <c r="D76">
        <v>0</v>
      </c>
      <c r="E76">
        <v>0</v>
      </c>
      <c r="F76">
        <v>0</v>
      </c>
      <c r="G76">
        <v>9.3138063425735093E-2</v>
      </c>
      <c r="H76">
        <v>0</v>
      </c>
      <c r="I76">
        <v>0</v>
      </c>
      <c r="J76">
        <v>0</v>
      </c>
      <c r="K76">
        <v>0</v>
      </c>
      <c r="L76">
        <v>0</v>
      </c>
      <c r="M76">
        <v>0.22222222222222199</v>
      </c>
      <c r="N76">
        <v>5.5555555555555497E-2</v>
      </c>
      <c r="O76">
        <v>0.194444444444444</v>
      </c>
      <c r="P76">
        <v>0</v>
      </c>
      <c r="Q76">
        <v>0</v>
      </c>
      <c r="R76">
        <v>8.7899296113017597E-2</v>
      </c>
      <c r="S76">
        <v>0</v>
      </c>
      <c r="T76">
        <v>0.34674041823902502</v>
      </c>
      <c r="U76">
        <v>0</v>
      </c>
      <c r="V76">
        <v>0</v>
      </c>
      <c r="W76">
        <v>0</v>
      </c>
      <c r="X76">
        <v>0</v>
      </c>
      <c r="Y76">
        <v>0</v>
      </c>
      <c r="Z76">
        <v>-1.276310388778068E-3</v>
      </c>
      <c r="AA76" t="s">
        <v>24</v>
      </c>
      <c r="AB76" t="s">
        <v>24</v>
      </c>
      <c r="AC76" t="s">
        <v>24</v>
      </c>
      <c r="AD76">
        <v>1.6961098759178395E-3</v>
      </c>
      <c r="AE76">
        <v>1.0600523406059104E-3</v>
      </c>
      <c r="AF76" t="s">
        <v>24</v>
      </c>
      <c r="AG76">
        <v>-1.7707926197649826E-2</v>
      </c>
      <c r="AH76" t="s">
        <v>24</v>
      </c>
      <c r="AI76" t="s">
        <v>24</v>
      </c>
      <c r="AJ76">
        <v>-2.6062115403845398E-3</v>
      </c>
      <c r="AK76">
        <v>7.3969579652752859E-3</v>
      </c>
      <c r="AL76">
        <v>-1.812517730052754E-3</v>
      </c>
      <c r="AM76">
        <v>1.2191236184127874E-2</v>
      </c>
      <c r="AN76">
        <v>-1.2143809402240802E-3</v>
      </c>
      <c r="AO76">
        <v>0</v>
      </c>
      <c r="AP76">
        <v>0</v>
      </c>
      <c r="AQ76">
        <v>-2.1287575366571998E-3</v>
      </c>
      <c r="AR76" t="s">
        <v>24</v>
      </c>
      <c r="AS76" t="s">
        <v>24</v>
      </c>
      <c r="AT76" t="s">
        <v>24</v>
      </c>
      <c r="AU76" t="s">
        <v>24</v>
      </c>
      <c r="AV76">
        <v>0</v>
      </c>
      <c r="AW76">
        <f t="shared" si="17"/>
        <v>-1.100803903359048E-3</v>
      </c>
      <c r="AX76">
        <f t="shared" si="18"/>
        <v>1.0098982033457604</v>
      </c>
      <c r="AY76">
        <f>1-AX76/MAX(AX$2:AX76)</f>
        <v>3.7142868265642393E-2</v>
      </c>
      <c r="AZ76">
        <v>0</v>
      </c>
      <c r="BA76">
        <v>0</v>
      </c>
      <c r="BB76">
        <v>0</v>
      </c>
      <c r="BC76">
        <v>0</v>
      </c>
      <c r="BD76">
        <v>0</v>
      </c>
      <c r="BE76">
        <f t="shared" ca="1" si="19"/>
        <v>-1.100803903359048E-3</v>
      </c>
      <c r="BF76">
        <f t="shared" ca="1" si="20"/>
        <v>1.0098982033457604</v>
      </c>
      <c r="BG76">
        <f ca="1">1-BF76/MAX(BF$2:BF76)</f>
        <v>3.7142868265642393E-2</v>
      </c>
      <c r="BH76">
        <f t="shared" ca="1" si="21"/>
        <v>0.99999999999999922</v>
      </c>
    </row>
    <row r="77" spans="1:60" x14ac:dyDescent="0.3">
      <c r="A77" s="1">
        <v>38097</v>
      </c>
      <c r="B77" s="3">
        <v>2004</v>
      </c>
      <c r="C77">
        <v>0</v>
      </c>
      <c r="D77">
        <v>0</v>
      </c>
      <c r="E77">
        <v>0</v>
      </c>
      <c r="F77">
        <v>0</v>
      </c>
      <c r="G77">
        <v>9.3138063425735093E-2</v>
      </c>
      <c r="H77">
        <v>0</v>
      </c>
      <c r="I77">
        <v>0</v>
      </c>
      <c r="J77">
        <v>0</v>
      </c>
      <c r="K77">
        <v>0</v>
      </c>
      <c r="L77">
        <v>0</v>
      </c>
      <c r="M77">
        <v>0.22222222222222199</v>
      </c>
      <c r="N77">
        <v>5.5555555555555497E-2</v>
      </c>
      <c r="O77">
        <v>0.194444444444444</v>
      </c>
      <c r="P77">
        <v>0</v>
      </c>
      <c r="Q77">
        <v>0</v>
      </c>
      <c r="R77">
        <v>8.7899296113017597E-2</v>
      </c>
      <c r="S77">
        <v>0</v>
      </c>
      <c r="T77">
        <v>0.34674041823902502</v>
      </c>
      <c r="U77">
        <v>0</v>
      </c>
      <c r="V77">
        <v>0</v>
      </c>
      <c r="W77">
        <v>0</v>
      </c>
      <c r="X77">
        <v>0</v>
      </c>
      <c r="Y77">
        <v>0</v>
      </c>
      <c r="Z77">
        <v>-3.2428774495004697E-3</v>
      </c>
      <c r="AA77" t="s">
        <v>24</v>
      </c>
      <c r="AB77" t="s">
        <v>24</v>
      </c>
      <c r="AC77" t="s">
        <v>24</v>
      </c>
      <c r="AD77">
        <v>-8.747475284359485E-3</v>
      </c>
      <c r="AE77">
        <v>-1.3766087654436321E-2</v>
      </c>
      <c r="AF77" t="s">
        <v>24</v>
      </c>
      <c r="AG77">
        <v>5.6933116766495484E-3</v>
      </c>
      <c r="AH77" t="s">
        <v>24</v>
      </c>
      <c r="AI77" t="s">
        <v>24</v>
      </c>
      <c r="AJ77">
        <v>-7.245950212435015E-3</v>
      </c>
      <c r="AK77">
        <v>-2.2114231990055799E-2</v>
      </c>
      <c r="AL77">
        <v>-6.5383822056863661E-3</v>
      </c>
      <c r="AM77">
        <v>-2.3268177655023869E-2</v>
      </c>
      <c r="AN77">
        <v>-2.3101738005968375E-3</v>
      </c>
      <c r="AO77">
        <v>-1.6778856465832104E-2</v>
      </c>
      <c r="AP77">
        <v>-7.7353525419526781E-3</v>
      </c>
      <c r="AQ77">
        <v>-9.1249198749737692E-3</v>
      </c>
      <c r="AR77" t="s">
        <v>24</v>
      </c>
      <c r="AS77" t="s">
        <v>24</v>
      </c>
      <c r="AT77" t="s">
        <v>24</v>
      </c>
      <c r="AU77" t="s">
        <v>24</v>
      </c>
      <c r="AV77">
        <v>0</v>
      </c>
      <c r="AW77">
        <f t="shared" si="17"/>
        <v>-9.563682812384719E-3</v>
      </c>
      <c r="AX77">
        <f t="shared" si="18"/>
        <v>1.0002398572561644</v>
      </c>
      <c r="AY77">
        <f>1-AX77/MAX(AX$2:AX77)</f>
        <v>4.6351328467192254E-2</v>
      </c>
      <c r="AZ77">
        <v>0</v>
      </c>
      <c r="BA77">
        <v>0</v>
      </c>
      <c r="BB77">
        <v>0</v>
      </c>
      <c r="BC77">
        <v>0</v>
      </c>
      <c r="BD77">
        <v>0</v>
      </c>
      <c r="BE77">
        <f t="shared" ca="1" si="19"/>
        <v>-9.563682812384719E-3</v>
      </c>
      <c r="BF77">
        <f t="shared" ca="1" si="20"/>
        <v>1.0002398572561644</v>
      </c>
      <c r="BG77">
        <f ca="1">1-BF77/MAX(BF$2:BF77)</f>
        <v>4.6351328467192254E-2</v>
      </c>
      <c r="BH77">
        <f t="shared" ca="1" si="21"/>
        <v>0.99999999999999922</v>
      </c>
    </row>
    <row r="78" spans="1:60" x14ac:dyDescent="0.3">
      <c r="A78" s="1">
        <v>38098</v>
      </c>
      <c r="B78" s="3">
        <v>2004</v>
      </c>
      <c r="C78">
        <v>0</v>
      </c>
      <c r="D78">
        <v>0</v>
      </c>
      <c r="E78">
        <v>0</v>
      </c>
      <c r="F78">
        <v>0</v>
      </c>
      <c r="G78">
        <v>9.3138063425735093E-2</v>
      </c>
      <c r="H78">
        <v>0</v>
      </c>
      <c r="I78">
        <v>0</v>
      </c>
      <c r="J78">
        <v>0</v>
      </c>
      <c r="K78">
        <v>0</v>
      </c>
      <c r="L78">
        <v>0</v>
      </c>
      <c r="M78">
        <v>0.22222222222222199</v>
      </c>
      <c r="N78">
        <v>5.5555555555555497E-2</v>
      </c>
      <c r="O78">
        <v>0.194444444444444</v>
      </c>
      <c r="P78">
        <v>0</v>
      </c>
      <c r="Q78">
        <v>0</v>
      </c>
      <c r="R78">
        <v>8.7899296113017597E-2</v>
      </c>
      <c r="S78">
        <v>0</v>
      </c>
      <c r="T78">
        <v>0.34674041823902502</v>
      </c>
      <c r="U78">
        <v>0</v>
      </c>
      <c r="V78">
        <v>0</v>
      </c>
      <c r="W78">
        <v>0</v>
      </c>
      <c r="X78">
        <v>0</v>
      </c>
      <c r="Y78">
        <v>0</v>
      </c>
      <c r="Z78">
        <v>-2.3673540474733468E-3</v>
      </c>
      <c r="AA78" t="s">
        <v>24</v>
      </c>
      <c r="AB78" t="s">
        <v>24</v>
      </c>
      <c r="AC78" t="s">
        <v>24</v>
      </c>
      <c r="AD78">
        <v>-7.4007502559567673E-3</v>
      </c>
      <c r="AE78">
        <v>6.8000733087139054E-3</v>
      </c>
      <c r="AF78" t="s">
        <v>24</v>
      </c>
      <c r="AG78">
        <v>7.5465450013589841E-3</v>
      </c>
      <c r="AH78" t="s">
        <v>24</v>
      </c>
      <c r="AI78" t="s">
        <v>24</v>
      </c>
      <c r="AJ78">
        <v>2.0341231495621948E-3</v>
      </c>
      <c r="AK78">
        <v>1.6327769860137176E-2</v>
      </c>
      <c r="AL78">
        <v>8.2316749537070244E-4</v>
      </c>
      <c r="AM78">
        <v>8.6882357696393964E-3</v>
      </c>
      <c r="AN78">
        <v>1.209277252958163E-4</v>
      </c>
      <c r="AO78">
        <v>6.7009590873099434E-3</v>
      </c>
      <c r="AP78">
        <v>0</v>
      </c>
      <c r="AQ78">
        <v>4.9026408651617892E-3</v>
      </c>
      <c r="AR78" t="s">
        <v>24</v>
      </c>
      <c r="AS78" t="s">
        <v>24</v>
      </c>
      <c r="AT78" t="s">
        <v>24</v>
      </c>
      <c r="AU78" t="s">
        <v>24</v>
      </c>
      <c r="AV78">
        <v>0</v>
      </c>
      <c r="AW78">
        <f t="shared" si="17"/>
        <v>3.1188478228359128E-3</v>
      </c>
      <c r="AX78">
        <f t="shared" si="18"/>
        <v>1.0033594531572814</v>
      </c>
      <c r="AY78">
        <f>1-AX78/MAX(AX$2:AX78)</f>
        <v>4.3377043384231873E-2</v>
      </c>
      <c r="AZ78">
        <v>0</v>
      </c>
      <c r="BA78">
        <v>0</v>
      </c>
      <c r="BB78">
        <v>0</v>
      </c>
      <c r="BC78">
        <v>0</v>
      </c>
      <c r="BD78">
        <v>0</v>
      </c>
      <c r="BE78">
        <f t="shared" ca="1" si="19"/>
        <v>3.1188478228359128E-3</v>
      </c>
      <c r="BF78">
        <f t="shared" ca="1" si="20"/>
        <v>1.0033594531572814</v>
      </c>
      <c r="BG78">
        <f ca="1">1-BF78/MAX(BF$2:BF78)</f>
        <v>4.3377043384231873E-2</v>
      </c>
      <c r="BH78">
        <f t="shared" ca="1" si="21"/>
        <v>0.99999999999999922</v>
      </c>
    </row>
    <row r="79" spans="1:60" x14ac:dyDescent="0.3">
      <c r="A79" s="1">
        <v>38099</v>
      </c>
      <c r="B79" s="3">
        <v>2004</v>
      </c>
      <c r="C79">
        <v>0</v>
      </c>
      <c r="D79">
        <v>0</v>
      </c>
      <c r="E79">
        <v>0</v>
      </c>
      <c r="F79">
        <v>0</v>
      </c>
      <c r="G79">
        <v>9.3138063425735093E-2</v>
      </c>
      <c r="H79">
        <v>0</v>
      </c>
      <c r="I79">
        <v>0</v>
      </c>
      <c r="J79">
        <v>0</v>
      </c>
      <c r="K79">
        <v>0</v>
      </c>
      <c r="L79">
        <v>0</v>
      </c>
      <c r="M79">
        <v>0.22222222222222199</v>
      </c>
      <c r="N79">
        <v>5.5555555555555497E-2</v>
      </c>
      <c r="O79">
        <v>0.194444444444444</v>
      </c>
      <c r="P79">
        <v>0</v>
      </c>
      <c r="Q79">
        <v>0</v>
      </c>
      <c r="R79">
        <v>8.7899296113017597E-2</v>
      </c>
      <c r="S79">
        <v>0</v>
      </c>
      <c r="T79">
        <v>0.34674041823902502</v>
      </c>
      <c r="U79">
        <v>0</v>
      </c>
      <c r="V79">
        <v>0</v>
      </c>
      <c r="W79">
        <v>0</v>
      </c>
      <c r="X79">
        <v>0</v>
      </c>
      <c r="Y79">
        <v>0</v>
      </c>
      <c r="Z79">
        <v>3.6579754384609142E-3</v>
      </c>
      <c r="AA79" t="s">
        <v>24</v>
      </c>
      <c r="AB79" t="s">
        <v>24</v>
      </c>
      <c r="AC79" t="s">
        <v>24</v>
      </c>
      <c r="AD79">
        <v>-2.8687861565745987E-4</v>
      </c>
      <c r="AE79">
        <v>7.1098173937946818E-3</v>
      </c>
      <c r="AF79" t="s">
        <v>24</v>
      </c>
      <c r="AG79">
        <v>1.123654482327785E-2</v>
      </c>
      <c r="AH79" t="s">
        <v>24</v>
      </c>
      <c r="AI79" t="s">
        <v>24</v>
      </c>
      <c r="AJ79">
        <v>3.9399755664755176E-3</v>
      </c>
      <c r="AK79">
        <v>1.3745764203707544E-2</v>
      </c>
      <c r="AL79">
        <v>5.479296633748465E-3</v>
      </c>
      <c r="AM79">
        <v>2.5840201545552111E-2</v>
      </c>
      <c r="AN79">
        <v>1.4641861075055385E-3</v>
      </c>
      <c r="AO79">
        <v>1.4023482078957317E-2</v>
      </c>
      <c r="AP79">
        <v>-1.2665998217775698E-3</v>
      </c>
      <c r="AQ79">
        <v>5.9519975199595621E-3</v>
      </c>
      <c r="AR79" t="s">
        <v>24</v>
      </c>
      <c r="AS79" t="s">
        <v>24</v>
      </c>
      <c r="AT79" t="s">
        <v>24</v>
      </c>
      <c r="AU79" t="s">
        <v>24</v>
      </c>
      <c r="AV79">
        <v>0</v>
      </c>
      <c r="AW79">
        <f t="shared" si="17"/>
        <v>5.9743554771733119E-3</v>
      </c>
      <c r="AX79">
        <f t="shared" si="18"/>
        <v>1.0093538792018253</v>
      </c>
      <c r="AY79">
        <f>1-AX79/MAX(AX$2:AX79)</f>
        <v>3.7661837783784624E-2</v>
      </c>
      <c r="AZ79">
        <v>0</v>
      </c>
      <c r="BA79">
        <v>0</v>
      </c>
      <c r="BB79">
        <v>0</v>
      </c>
      <c r="BC79">
        <v>0</v>
      </c>
      <c r="BD79">
        <v>0</v>
      </c>
      <c r="BE79">
        <f t="shared" ca="1" si="19"/>
        <v>5.9743554771733119E-3</v>
      </c>
      <c r="BF79">
        <f t="shared" ca="1" si="20"/>
        <v>1.0093538792018253</v>
      </c>
      <c r="BG79">
        <f ca="1">1-BF79/MAX(BF$2:BF79)</f>
        <v>3.7661837783784624E-2</v>
      </c>
      <c r="BH79">
        <f t="shared" ca="1" si="21"/>
        <v>0.99999999999999922</v>
      </c>
    </row>
    <row r="80" spans="1:60" x14ac:dyDescent="0.3">
      <c r="A80" s="1">
        <v>38100</v>
      </c>
      <c r="B80" s="3">
        <v>2004</v>
      </c>
      <c r="C80">
        <v>0</v>
      </c>
      <c r="D80">
        <v>0</v>
      </c>
      <c r="E80">
        <v>0</v>
      </c>
      <c r="F80">
        <v>0</v>
      </c>
      <c r="G80">
        <v>9.3138063425735093E-2</v>
      </c>
      <c r="H80">
        <v>0</v>
      </c>
      <c r="I80">
        <v>0</v>
      </c>
      <c r="J80">
        <v>0</v>
      </c>
      <c r="K80">
        <v>0</v>
      </c>
      <c r="L80">
        <v>0</v>
      </c>
      <c r="M80">
        <v>0.22222222222222199</v>
      </c>
      <c r="N80">
        <v>5.5555555555555497E-2</v>
      </c>
      <c r="O80">
        <v>0.194444444444444</v>
      </c>
      <c r="P80">
        <v>0</v>
      </c>
      <c r="Q80">
        <v>0</v>
      </c>
      <c r="R80">
        <v>8.7899296113017597E-2</v>
      </c>
      <c r="S80">
        <v>0</v>
      </c>
      <c r="T80">
        <v>0.34674041823902502</v>
      </c>
      <c r="U80">
        <v>0</v>
      </c>
      <c r="V80">
        <v>0</v>
      </c>
      <c r="W80">
        <v>0</v>
      </c>
      <c r="X80">
        <v>0</v>
      </c>
      <c r="Y80">
        <v>0</v>
      </c>
      <c r="Z80">
        <v>-1.9695599238593875E-3</v>
      </c>
      <c r="AA80" t="s">
        <v>24</v>
      </c>
      <c r="AB80" t="s">
        <v>24</v>
      </c>
      <c r="AC80" t="s">
        <v>24</v>
      </c>
      <c r="AD80">
        <v>7.4587091933882022E-3</v>
      </c>
      <c r="AE80">
        <v>-1.4118138056243845E-3</v>
      </c>
      <c r="AF80" t="s">
        <v>24</v>
      </c>
      <c r="AG80">
        <v>-6.4815781365827885E-3</v>
      </c>
      <c r="AH80" t="s">
        <v>24</v>
      </c>
      <c r="AI80" t="s">
        <v>24</v>
      </c>
      <c r="AJ80">
        <v>-4.1630718893866936E-3</v>
      </c>
      <c r="AK80">
        <v>-2.1187707783622001E-3</v>
      </c>
      <c r="AL80">
        <v>-4.269353797421771E-3</v>
      </c>
      <c r="AM80">
        <v>7.8551122408869745E-3</v>
      </c>
      <c r="AN80">
        <v>-2.0701940051472967E-3</v>
      </c>
      <c r="AO80">
        <v>9.6286352358543326E-4</v>
      </c>
      <c r="AP80">
        <v>-1.0145924180284482E-2</v>
      </c>
      <c r="AQ80">
        <v>-5.6791490881704654E-3</v>
      </c>
      <c r="AR80" t="s">
        <v>24</v>
      </c>
      <c r="AS80" t="s">
        <v>24</v>
      </c>
      <c r="AT80" t="s">
        <v>24</v>
      </c>
      <c r="AU80" t="s">
        <v>24</v>
      </c>
      <c r="AV80">
        <v>0</v>
      </c>
      <c r="AW80">
        <f t="shared" si="17"/>
        <v>-3.0628544756636593E-3</v>
      </c>
      <c r="AX80">
        <f t="shared" si="18"/>
        <v>1.0062623751553834</v>
      </c>
      <c r="AY80">
        <f>1-AX80/MAX(AX$2:AX80)</f>
        <v>4.060933953103063E-2</v>
      </c>
      <c r="AZ80">
        <v>0</v>
      </c>
      <c r="BA80">
        <v>0</v>
      </c>
      <c r="BB80">
        <v>0</v>
      </c>
      <c r="BC80">
        <v>0</v>
      </c>
      <c r="BD80">
        <v>0</v>
      </c>
      <c r="BE80">
        <f t="shared" ca="1" si="19"/>
        <v>-3.0628544756636593E-3</v>
      </c>
      <c r="BF80">
        <f t="shared" ca="1" si="20"/>
        <v>1.0062623751553834</v>
      </c>
      <c r="BG80">
        <f ca="1">1-BF80/MAX(BF$2:BF80)</f>
        <v>4.060933953103063E-2</v>
      </c>
      <c r="BH80">
        <f t="shared" ca="1" si="21"/>
        <v>0.99999999999999922</v>
      </c>
    </row>
    <row r="81" spans="1:60" x14ac:dyDescent="0.3">
      <c r="A81" s="1">
        <v>38103</v>
      </c>
      <c r="B81" s="3">
        <v>2004</v>
      </c>
      <c r="C81">
        <v>0</v>
      </c>
      <c r="D81">
        <v>0</v>
      </c>
      <c r="E81">
        <v>0</v>
      </c>
      <c r="F81">
        <v>0</v>
      </c>
      <c r="G81">
        <v>9.3138063425735093E-2</v>
      </c>
      <c r="H81">
        <v>0</v>
      </c>
      <c r="I81">
        <v>0</v>
      </c>
      <c r="J81">
        <v>0</v>
      </c>
      <c r="K81">
        <v>0</v>
      </c>
      <c r="L81">
        <v>0</v>
      </c>
      <c r="M81">
        <v>0.22222222222222199</v>
      </c>
      <c r="N81">
        <v>5.5555555555555497E-2</v>
      </c>
      <c r="O81">
        <v>0.194444444444444</v>
      </c>
      <c r="P81">
        <v>0</v>
      </c>
      <c r="Q81">
        <v>0</v>
      </c>
      <c r="R81">
        <v>8.7899296113017597E-2</v>
      </c>
      <c r="S81">
        <v>0</v>
      </c>
      <c r="T81">
        <v>0.34674041823902502</v>
      </c>
      <c r="U81">
        <v>0</v>
      </c>
      <c r="V81">
        <v>0</v>
      </c>
      <c r="W81">
        <v>0</v>
      </c>
      <c r="X81">
        <v>0</v>
      </c>
      <c r="Y81">
        <v>0</v>
      </c>
      <c r="Z81">
        <v>-2.961580066933589E-4</v>
      </c>
      <c r="AA81" t="s">
        <v>24</v>
      </c>
      <c r="AB81" t="s">
        <v>24</v>
      </c>
      <c r="AC81" t="s">
        <v>24</v>
      </c>
      <c r="AD81">
        <v>-1.4237234020929579E-2</v>
      </c>
      <c r="AE81">
        <v>-2.8298457177644565E-4</v>
      </c>
      <c r="AF81" t="s">
        <v>24</v>
      </c>
      <c r="AG81">
        <v>-9.3217902378295303E-4</v>
      </c>
      <c r="AH81" t="s">
        <v>24</v>
      </c>
      <c r="AI81" t="s">
        <v>24</v>
      </c>
      <c r="AJ81">
        <v>-1.1981560866158869E-4</v>
      </c>
      <c r="AK81">
        <v>2.1232694997328494E-3</v>
      </c>
      <c r="AL81">
        <v>9.1472075022691612E-5</v>
      </c>
      <c r="AM81">
        <v>-7.2563683124491352E-3</v>
      </c>
      <c r="AN81">
        <v>1.2207387982687834E-4</v>
      </c>
      <c r="AO81">
        <v>-1.3989880698112023E-3</v>
      </c>
      <c r="AP81">
        <v>4.8286660860317188E-3</v>
      </c>
      <c r="AQ81">
        <v>1.665711549140747E-3</v>
      </c>
      <c r="AR81" t="s">
        <v>24</v>
      </c>
      <c r="AS81" t="s">
        <v>24</v>
      </c>
      <c r="AT81" t="s">
        <v>24</v>
      </c>
      <c r="AU81" t="s">
        <v>24</v>
      </c>
      <c r="AV81">
        <v>0</v>
      </c>
      <c r="AW81">
        <f t="shared" si="17"/>
        <v>-7.623089899925433E-4</v>
      </c>
      <c r="AX81">
        <f t="shared" si="18"/>
        <v>1.0054952923005112</v>
      </c>
      <c r="AY81">
        <f>1-AX81/MAX(AX$2:AX81)</f>
        <v>4.1340691656421069E-2</v>
      </c>
      <c r="AZ81">
        <v>0</v>
      </c>
      <c r="BA81">
        <v>0</v>
      </c>
      <c r="BB81">
        <v>0</v>
      </c>
      <c r="BC81">
        <v>0</v>
      </c>
      <c r="BD81">
        <v>0</v>
      </c>
      <c r="BE81">
        <f t="shared" ca="1" si="19"/>
        <v>-7.623089899925433E-4</v>
      </c>
      <c r="BF81">
        <f t="shared" ca="1" si="20"/>
        <v>1.0054952923005112</v>
      </c>
      <c r="BG81">
        <f ca="1">1-BF81/MAX(BF$2:BF81)</f>
        <v>4.1340691656421069E-2</v>
      </c>
      <c r="BH81">
        <f t="shared" ca="1" si="21"/>
        <v>0.99999999999999922</v>
      </c>
    </row>
    <row r="82" spans="1:60" x14ac:dyDescent="0.3">
      <c r="A82" s="1">
        <v>38104</v>
      </c>
      <c r="B82" s="3">
        <v>2004</v>
      </c>
      <c r="C82">
        <v>0</v>
      </c>
      <c r="D82">
        <v>0</v>
      </c>
      <c r="E82">
        <v>0</v>
      </c>
      <c r="F82">
        <v>0</v>
      </c>
      <c r="G82">
        <v>9.3138063425735093E-2</v>
      </c>
      <c r="H82">
        <v>0</v>
      </c>
      <c r="I82">
        <v>0</v>
      </c>
      <c r="J82">
        <v>0</v>
      </c>
      <c r="K82">
        <v>0</v>
      </c>
      <c r="L82">
        <v>0</v>
      </c>
      <c r="M82">
        <v>0.22222222222222199</v>
      </c>
      <c r="N82">
        <v>5.5555555555555497E-2</v>
      </c>
      <c r="O82">
        <v>0.194444444444444</v>
      </c>
      <c r="P82">
        <v>0</v>
      </c>
      <c r="Q82">
        <v>0</v>
      </c>
      <c r="R82">
        <v>8.7899296113017597E-2</v>
      </c>
      <c r="S82">
        <v>0</v>
      </c>
      <c r="T82">
        <v>0.34674041823902502</v>
      </c>
      <c r="U82">
        <v>0</v>
      </c>
      <c r="V82">
        <v>0</v>
      </c>
      <c r="W82">
        <v>0</v>
      </c>
      <c r="X82">
        <v>0</v>
      </c>
      <c r="Y82">
        <v>0</v>
      </c>
      <c r="Z82">
        <v>2.4673844170342019E-3</v>
      </c>
      <c r="AA82" t="s">
        <v>24</v>
      </c>
      <c r="AB82" t="s">
        <v>24</v>
      </c>
      <c r="AC82" t="s">
        <v>24</v>
      </c>
      <c r="AD82">
        <v>-5.3144371114716149E-3</v>
      </c>
      <c r="AE82">
        <v>9.9030886197049028E-4</v>
      </c>
      <c r="AF82" t="s">
        <v>24</v>
      </c>
      <c r="AG82">
        <v>-8.3954679824678191E-3</v>
      </c>
      <c r="AH82" t="s">
        <v>24</v>
      </c>
      <c r="AI82" t="s">
        <v>24</v>
      </c>
      <c r="AJ82">
        <v>3.942443450961175E-3</v>
      </c>
      <c r="AK82">
        <v>-2.5422739939511274E-3</v>
      </c>
      <c r="AL82">
        <v>4.7430035536728532E-3</v>
      </c>
      <c r="AM82">
        <v>-1.8947775382218701E-3</v>
      </c>
      <c r="AN82">
        <v>1.2193749608386817E-3</v>
      </c>
      <c r="AO82">
        <v>8.7513234996361433E-4</v>
      </c>
      <c r="AP82">
        <v>3.5317968209955808E-3</v>
      </c>
      <c r="AQ82">
        <v>3.8017268673735671E-3</v>
      </c>
      <c r="AR82" t="s">
        <v>24</v>
      </c>
      <c r="AS82" t="s">
        <v>24</v>
      </c>
      <c r="AT82" t="s">
        <v>24</v>
      </c>
      <c r="AU82" t="s">
        <v>24</v>
      </c>
      <c r="AV82">
        <v>0</v>
      </c>
      <c r="AW82">
        <f t="shared" si="17"/>
        <v>2.5572712923724421E-3</v>
      </c>
      <c r="AX82">
        <f t="shared" si="18"/>
        <v>1.0080666165461269</v>
      </c>
      <c r="AY82">
        <f>1-AX82/MAX(AX$2:AX82)</f>
        <v>3.8889139728028321E-2</v>
      </c>
      <c r="AZ82">
        <v>0</v>
      </c>
      <c r="BA82">
        <v>0</v>
      </c>
      <c r="BB82">
        <v>0</v>
      </c>
      <c r="BC82">
        <v>0</v>
      </c>
      <c r="BD82">
        <v>0</v>
      </c>
      <c r="BE82">
        <f t="shared" ca="1" si="19"/>
        <v>2.5572712923724421E-3</v>
      </c>
      <c r="BF82">
        <f t="shared" ca="1" si="20"/>
        <v>1.0080666165461269</v>
      </c>
      <c r="BG82">
        <f ca="1">1-BF82/MAX(BF$2:BF82)</f>
        <v>3.8889139728028321E-2</v>
      </c>
      <c r="BH82">
        <f t="shared" ca="1" si="21"/>
        <v>0.99999999999999922</v>
      </c>
    </row>
    <row r="83" spans="1:60" x14ac:dyDescent="0.3">
      <c r="A83" s="1">
        <v>38105</v>
      </c>
      <c r="B83" s="3">
        <v>2004</v>
      </c>
      <c r="C83">
        <v>0</v>
      </c>
      <c r="D83">
        <v>0</v>
      </c>
      <c r="E83">
        <v>0</v>
      </c>
      <c r="F83">
        <v>0</v>
      </c>
      <c r="G83">
        <v>9.3138063425735093E-2</v>
      </c>
      <c r="H83">
        <v>0</v>
      </c>
      <c r="I83">
        <v>0</v>
      </c>
      <c r="J83">
        <v>0</v>
      </c>
      <c r="K83">
        <v>0</v>
      </c>
      <c r="L83">
        <v>0</v>
      </c>
      <c r="M83">
        <v>0.22222222222222199</v>
      </c>
      <c r="N83">
        <v>5.5555555555555497E-2</v>
      </c>
      <c r="O83">
        <v>0.194444444444444</v>
      </c>
      <c r="P83">
        <v>0</v>
      </c>
      <c r="Q83">
        <v>0</v>
      </c>
      <c r="R83">
        <v>8.7899296113017597E-2</v>
      </c>
      <c r="S83">
        <v>0</v>
      </c>
      <c r="T83">
        <v>0.34674041823902502</v>
      </c>
      <c r="U83">
        <v>0</v>
      </c>
      <c r="V83">
        <v>0</v>
      </c>
      <c r="W83">
        <v>0</v>
      </c>
      <c r="X83">
        <v>0</v>
      </c>
      <c r="Y83">
        <v>0</v>
      </c>
      <c r="Z83">
        <v>-4.6266944678283739E-3</v>
      </c>
      <c r="AA83" t="s">
        <v>24</v>
      </c>
      <c r="AB83" t="s">
        <v>24</v>
      </c>
      <c r="AC83" t="s">
        <v>24</v>
      </c>
      <c r="AD83">
        <v>-2.8633317426693394E-2</v>
      </c>
      <c r="AE83">
        <v>-1.8438767464976746E-2</v>
      </c>
      <c r="AF83" t="s">
        <v>24</v>
      </c>
      <c r="AG83">
        <v>-3.0103803679345176E-2</v>
      </c>
      <c r="AH83" t="s">
        <v>24</v>
      </c>
      <c r="AI83" t="s">
        <v>24</v>
      </c>
      <c r="AJ83">
        <v>-6.5444870438164937E-3</v>
      </c>
      <c r="AK83">
        <v>-2.0900819579471985E-2</v>
      </c>
      <c r="AL83">
        <v>-6.0822685820258737E-3</v>
      </c>
      <c r="AM83">
        <v>-1.8172138069503241E-2</v>
      </c>
      <c r="AN83">
        <v>-2.0704958429473841E-3</v>
      </c>
      <c r="AO83">
        <v>-1.2947776838735492E-2</v>
      </c>
      <c r="AP83">
        <v>-8.5040346754696738E-3</v>
      </c>
      <c r="AQ83">
        <v>-9.3495606108506824E-3</v>
      </c>
      <c r="AR83" t="s">
        <v>24</v>
      </c>
      <c r="AS83" t="s">
        <v>24</v>
      </c>
      <c r="AT83" t="s">
        <v>24</v>
      </c>
      <c r="AU83" t="s">
        <v>24</v>
      </c>
      <c r="AV83">
        <v>0</v>
      </c>
      <c r="AW83">
        <f t="shared" si="17"/>
        <v>-1.0844973194366694E-2</v>
      </c>
      <c r="AX83">
        <f t="shared" si="18"/>
        <v>0.99713416111154829</v>
      </c>
      <c r="AY83">
        <f>1-AX83/MAX(AX$2:AX83)</f>
        <v>4.9312361244492564E-2</v>
      </c>
      <c r="AZ83">
        <v>0</v>
      </c>
      <c r="BA83">
        <v>0</v>
      </c>
      <c r="BB83">
        <v>0</v>
      </c>
      <c r="BC83">
        <v>0</v>
      </c>
      <c r="BD83">
        <v>0</v>
      </c>
      <c r="BE83">
        <f t="shared" ca="1" si="19"/>
        <v>-1.0844973194366694E-2</v>
      </c>
      <c r="BF83">
        <f t="shared" ca="1" si="20"/>
        <v>0.99713416111154829</v>
      </c>
      <c r="BG83">
        <f ca="1">1-BF83/MAX(BF$2:BF83)</f>
        <v>4.9312361244492564E-2</v>
      </c>
      <c r="BH83">
        <f t="shared" ca="1" si="21"/>
        <v>0.99999999999999922</v>
      </c>
    </row>
    <row r="84" spans="1:60" x14ac:dyDescent="0.3">
      <c r="A84" s="1">
        <v>38106</v>
      </c>
      <c r="B84" s="3">
        <v>2004</v>
      </c>
      <c r="C84">
        <v>0</v>
      </c>
      <c r="D84">
        <v>0</v>
      </c>
      <c r="E84">
        <v>0</v>
      </c>
      <c r="F84">
        <v>0</v>
      </c>
      <c r="G84">
        <v>9.3138063425735093E-2</v>
      </c>
      <c r="H84">
        <v>0</v>
      </c>
      <c r="I84">
        <v>0</v>
      </c>
      <c r="J84">
        <v>0</v>
      </c>
      <c r="K84">
        <v>0</v>
      </c>
      <c r="L84">
        <v>0</v>
      </c>
      <c r="M84">
        <v>0.22222222222222199</v>
      </c>
      <c r="N84">
        <v>5.5555555555555497E-2</v>
      </c>
      <c r="O84">
        <v>0.194444444444444</v>
      </c>
      <c r="P84">
        <v>0</v>
      </c>
      <c r="Q84">
        <v>0</v>
      </c>
      <c r="R84">
        <v>8.7899296113017597E-2</v>
      </c>
      <c r="S84">
        <v>0</v>
      </c>
      <c r="T84">
        <v>0.34674041823902502</v>
      </c>
      <c r="U84">
        <v>0</v>
      </c>
      <c r="V84">
        <v>0</v>
      </c>
      <c r="W84">
        <v>0</v>
      </c>
      <c r="X84">
        <v>0</v>
      </c>
      <c r="Y84">
        <v>0</v>
      </c>
      <c r="Z84">
        <v>-2.8689964021536563E-3</v>
      </c>
      <c r="AA84" t="s">
        <v>24</v>
      </c>
      <c r="AB84" t="s">
        <v>24</v>
      </c>
      <c r="AC84" t="s">
        <v>24</v>
      </c>
      <c r="AD84">
        <v>-3.2944739422055891E-2</v>
      </c>
      <c r="AE84">
        <v>-1.072374401170384E-2</v>
      </c>
      <c r="AF84" t="s">
        <v>24</v>
      </c>
      <c r="AG84">
        <v>-2.9095572387718427E-3</v>
      </c>
      <c r="AH84" t="s">
        <v>24</v>
      </c>
      <c r="AI84" t="s">
        <v>24</v>
      </c>
      <c r="AJ84">
        <v>-2.2756121046307864E-3</v>
      </c>
      <c r="AK84">
        <v>-1.9871667110477609E-2</v>
      </c>
      <c r="AL84">
        <v>-4.4754133670932283E-3</v>
      </c>
      <c r="AM84">
        <v>-1.5469743115362311E-2</v>
      </c>
      <c r="AN84">
        <v>-1.219072904332652E-4</v>
      </c>
      <c r="AO84">
        <v>-8.7754125284229545E-3</v>
      </c>
      <c r="AP84">
        <v>-5.3232169600107015E-3</v>
      </c>
      <c r="AQ84">
        <v>-4.8974592883023194E-3</v>
      </c>
      <c r="AR84" t="s">
        <v>24</v>
      </c>
      <c r="AS84" t="s">
        <v>24</v>
      </c>
      <c r="AT84" t="s">
        <v>24</v>
      </c>
      <c r="AU84" t="s">
        <v>24</v>
      </c>
      <c r="AV84">
        <v>0</v>
      </c>
      <c r="AW84">
        <f t="shared" si="17"/>
        <v>-8.0178012468882006E-3</v>
      </c>
      <c r="AX84">
        <f t="shared" si="18"/>
        <v>0.98913933759127326</v>
      </c>
      <c r="AY84">
        <f>1-AX84/MAX(AX$2:AX84)</f>
        <v>5.6934785779907737E-2</v>
      </c>
      <c r="AZ84">
        <v>0</v>
      </c>
      <c r="BA84">
        <v>0</v>
      </c>
      <c r="BB84">
        <v>0</v>
      </c>
      <c r="BC84">
        <v>0</v>
      </c>
      <c r="BD84">
        <v>0</v>
      </c>
      <c r="BE84">
        <f t="shared" ca="1" si="19"/>
        <v>-8.0178012468882006E-3</v>
      </c>
      <c r="BF84">
        <f t="shared" ca="1" si="20"/>
        <v>0.98913933759127326</v>
      </c>
      <c r="BG84">
        <f ca="1">1-BF84/MAX(BF$2:BF84)</f>
        <v>5.6934785779907737E-2</v>
      </c>
      <c r="BH84">
        <f t="shared" ca="1" si="21"/>
        <v>0.99999999999999922</v>
      </c>
    </row>
    <row r="85" spans="1:60" x14ac:dyDescent="0.3">
      <c r="A85" s="1">
        <v>38107</v>
      </c>
      <c r="B85" s="3">
        <v>2004</v>
      </c>
      <c r="C85">
        <v>0</v>
      </c>
      <c r="D85">
        <v>0</v>
      </c>
      <c r="E85">
        <v>0</v>
      </c>
      <c r="F85">
        <v>0</v>
      </c>
      <c r="G85">
        <v>9.3138063425735093E-2</v>
      </c>
      <c r="H85">
        <v>0</v>
      </c>
      <c r="I85">
        <v>0</v>
      </c>
      <c r="J85">
        <v>0</v>
      </c>
      <c r="K85">
        <v>0</v>
      </c>
      <c r="L85">
        <v>0</v>
      </c>
      <c r="M85">
        <v>0.22222222222222199</v>
      </c>
      <c r="N85">
        <v>5.5555555555555497E-2</v>
      </c>
      <c r="O85">
        <v>0.194444444444444</v>
      </c>
      <c r="P85">
        <v>0</v>
      </c>
      <c r="Q85">
        <v>0</v>
      </c>
      <c r="R85">
        <v>8.7899296113017597E-2</v>
      </c>
      <c r="S85">
        <v>0</v>
      </c>
      <c r="T85">
        <v>0.34674041823902502</v>
      </c>
      <c r="U85">
        <v>0</v>
      </c>
      <c r="V85">
        <v>0</v>
      </c>
      <c r="W85">
        <v>0</v>
      </c>
      <c r="X85">
        <v>0</v>
      </c>
      <c r="Y85">
        <v>0</v>
      </c>
      <c r="Z85">
        <v>-2.9726041235977885E-4</v>
      </c>
      <c r="AA85" t="s">
        <v>24</v>
      </c>
      <c r="AB85" t="s">
        <v>24</v>
      </c>
      <c r="AC85" t="s">
        <v>24</v>
      </c>
      <c r="AD85">
        <v>-2.1268874888065614E-2</v>
      </c>
      <c r="AE85">
        <v>-4.7293141810775818E-3</v>
      </c>
      <c r="AF85" t="s">
        <v>24</v>
      </c>
      <c r="AG85">
        <v>-1.3618703507167429E-2</v>
      </c>
      <c r="AH85" t="s">
        <v>24</v>
      </c>
      <c r="AI85" t="s">
        <v>24</v>
      </c>
      <c r="AJ85">
        <v>2.401524038003755E-3</v>
      </c>
      <c r="AK85">
        <v>-1.6290166031845077E-2</v>
      </c>
      <c r="AL85">
        <v>0</v>
      </c>
      <c r="AM85">
        <v>-2.4410620413489847E-2</v>
      </c>
      <c r="AN85">
        <v>4.8826462470552556E-4</v>
      </c>
      <c r="AO85">
        <v>-7.7790845634776451E-3</v>
      </c>
      <c r="AP85">
        <v>3.568548809715022E-3</v>
      </c>
      <c r="AQ85">
        <v>4.0814772639807817E-3</v>
      </c>
      <c r="AR85" t="s">
        <v>24</v>
      </c>
      <c r="AS85" t="s">
        <v>24</v>
      </c>
      <c r="AT85" t="s">
        <v>24</v>
      </c>
      <c r="AU85" t="s">
        <v>24</v>
      </c>
      <c r="AV85">
        <v>0</v>
      </c>
      <c r="AW85">
        <f t="shared" si="17"/>
        <v>-1.6208419578523515E-3</v>
      </c>
      <c r="AX85">
        <f t="shared" si="18"/>
        <v>0.98753609905074302</v>
      </c>
      <c r="AY85">
        <f>1-AX85/MAX(AX$2:AX85)</f>
        <v>5.8463345448106718E-2</v>
      </c>
      <c r="AZ85">
        <v>0</v>
      </c>
      <c r="BA85">
        <v>0</v>
      </c>
      <c r="BB85">
        <v>0</v>
      </c>
      <c r="BC85">
        <v>0</v>
      </c>
      <c r="BD85">
        <v>0</v>
      </c>
      <c r="BE85">
        <f t="shared" ca="1" si="19"/>
        <v>-1.6208419578523515E-3</v>
      </c>
      <c r="BF85">
        <f t="shared" ca="1" si="20"/>
        <v>0.98753609905074302</v>
      </c>
      <c r="BG85">
        <f ca="1">1-BF85/MAX(BF$2:BF85)</f>
        <v>5.8463345448106718E-2</v>
      </c>
      <c r="BH85">
        <f t="shared" ca="1" si="21"/>
        <v>0.99999999999999922</v>
      </c>
    </row>
    <row r="86" spans="1:60" x14ac:dyDescent="0.3">
      <c r="A86" s="1">
        <v>38110</v>
      </c>
      <c r="B86" s="3">
        <v>2004</v>
      </c>
      <c r="C86">
        <v>0</v>
      </c>
      <c r="D86">
        <v>0</v>
      </c>
      <c r="E86">
        <v>0</v>
      </c>
      <c r="F86">
        <v>0</v>
      </c>
      <c r="G86">
        <v>6.5159092761666995E-2</v>
      </c>
      <c r="H86">
        <v>0</v>
      </c>
      <c r="I86">
        <v>0</v>
      </c>
      <c r="J86">
        <v>0</v>
      </c>
      <c r="K86">
        <v>0</v>
      </c>
      <c r="L86">
        <v>0</v>
      </c>
      <c r="M86">
        <v>0.22222222222222199</v>
      </c>
      <c r="N86">
        <v>3.3333333333333298E-2</v>
      </c>
      <c r="O86">
        <v>0.13888888888888801</v>
      </c>
      <c r="P86">
        <v>3.3333333333333298E-2</v>
      </c>
      <c r="Q86">
        <v>0</v>
      </c>
      <c r="R86">
        <v>0.190396462793888</v>
      </c>
      <c r="S86">
        <v>0</v>
      </c>
      <c r="T86">
        <v>0.13888888888888801</v>
      </c>
      <c r="U86">
        <v>0</v>
      </c>
      <c r="V86">
        <v>0</v>
      </c>
      <c r="W86">
        <v>0</v>
      </c>
      <c r="X86">
        <v>0</v>
      </c>
      <c r="Y86">
        <v>0.17777777777777701</v>
      </c>
      <c r="Z86">
        <v>-1.4926923713266538E-3</v>
      </c>
      <c r="AA86" t="s">
        <v>24</v>
      </c>
      <c r="AB86" t="s">
        <v>24</v>
      </c>
      <c r="AC86" t="s">
        <v>24</v>
      </c>
      <c r="AD86">
        <v>1.0044424597878132E-2</v>
      </c>
      <c r="AE86">
        <v>1.0233859871089157E-2</v>
      </c>
      <c r="AF86" t="s">
        <v>24</v>
      </c>
      <c r="AG86">
        <v>-9.8592818279874539E-4</v>
      </c>
      <c r="AH86" t="s">
        <v>24</v>
      </c>
      <c r="AI86" t="s">
        <v>24</v>
      </c>
      <c r="AJ86">
        <v>-3.8494712870551506E-4</v>
      </c>
      <c r="AK86">
        <v>1.3140366449580609E-2</v>
      </c>
      <c r="AL86">
        <v>1.3077141798791825E-3</v>
      </c>
      <c r="AM86">
        <v>9.4906144374469203E-3</v>
      </c>
      <c r="AN86">
        <v>4.4004891650128997E-4</v>
      </c>
      <c r="AO86">
        <v>1.0724281305856342E-2</v>
      </c>
      <c r="AP86">
        <v>3.3733042618711018E-4</v>
      </c>
      <c r="AQ86">
        <v>1.259976640635152E-3</v>
      </c>
      <c r="AR86" t="s">
        <v>24</v>
      </c>
      <c r="AS86" t="s">
        <v>24</v>
      </c>
      <c r="AT86" t="s">
        <v>24</v>
      </c>
      <c r="AU86" t="s">
        <v>24</v>
      </c>
      <c r="AV86">
        <v>0</v>
      </c>
      <c r="AW86">
        <f t="shared" si="17"/>
        <v>3.7217967690123901E-3</v>
      </c>
      <c r="AX86">
        <f t="shared" si="18"/>
        <v>0.99121150771347322</v>
      </c>
      <c r="AY86">
        <f>1-AX86/MAX(AX$2:AX86)</f>
        <v>5.4959137369288702E-2</v>
      </c>
      <c r="AZ86">
        <v>0</v>
      </c>
      <c r="BA86">
        <v>0</v>
      </c>
      <c r="BB86">
        <v>0</v>
      </c>
      <c r="BC86">
        <v>0</v>
      </c>
      <c r="BD86">
        <v>0</v>
      </c>
      <c r="BE86">
        <f t="shared" ca="1" si="19"/>
        <v>3.7217967690123901E-3</v>
      </c>
      <c r="BF86">
        <f t="shared" ca="1" si="20"/>
        <v>0.99121150771347322</v>
      </c>
      <c r="BG86">
        <f ca="1">1-BF86/MAX(BF$2:BF86)</f>
        <v>5.4959137369288702E-2</v>
      </c>
      <c r="BH86">
        <f t="shared" ca="1" si="21"/>
        <v>0.99999999999999656</v>
      </c>
    </row>
    <row r="87" spans="1:60" x14ac:dyDescent="0.3">
      <c r="A87" s="1">
        <v>38111</v>
      </c>
      <c r="B87" s="3">
        <v>2004</v>
      </c>
      <c r="C87">
        <v>0</v>
      </c>
      <c r="D87">
        <v>0</v>
      </c>
      <c r="E87">
        <v>0</v>
      </c>
      <c r="F87">
        <v>0</v>
      </c>
      <c r="G87">
        <v>6.5159092761666995E-2</v>
      </c>
      <c r="H87">
        <v>0</v>
      </c>
      <c r="I87">
        <v>0</v>
      </c>
      <c r="J87">
        <v>0</v>
      </c>
      <c r="K87">
        <v>0</v>
      </c>
      <c r="L87">
        <v>0</v>
      </c>
      <c r="M87">
        <v>0.22222222222222199</v>
      </c>
      <c r="N87">
        <v>3.3333333333333298E-2</v>
      </c>
      <c r="O87">
        <v>0.13888888888888801</v>
      </c>
      <c r="P87">
        <v>3.3333333333333298E-2</v>
      </c>
      <c r="Q87">
        <v>0</v>
      </c>
      <c r="R87">
        <v>0.190396462793888</v>
      </c>
      <c r="S87">
        <v>0</v>
      </c>
      <c r="T87">
        <v>0.13888888888888801</v>
      </c>
      <c r="U87">
        <v>0</v>
      </c>
      <c r="V87">
        <v>0</v>
      </c>
      <c r="W87">
        <v>0</v>
      </c>
      <c r="X87">
        <v>0</v>
      </c>
      <c r="Y87">
        <v>0.17777777777777701</v>
      </c>
      <c r="Z87">
        <v>1.7937562044612054E-3</v>
      </c>
      <c r="AA87" t="s">
        <v>24</v>
      </c>
      <c r="AB87" t="s">
        <v>24</v>
      </c>
      <c r="AC87" t="s">
        <v>24</v>
      </c>
      <c r="AD87">
        <v>1.9575941664834895E-2</v>
      </c>
      <c r="AE87">
        <v>1.2735306227838583E-2</v>
      </c>
      <c r="AF87" t="s">
        <v>24</v>
      </c>
      <c r="AG87">
        <v>1.5794406995452759E-2</v>
      </c>
      <c r="AH87" t="s">
        <v>24</v>
      </c>
      <c r="AI87" t="s">
        <v>24</v>
      </c>
      <c r="AJ87">
        <v>-2.8843349366793891E-3</v>
      </c>
      <c r="AK87">
        <v>5.5960970504556062E-3</v>
      </c>
      <c r="AL87">
        <v>-3.3108046742559294E-3</v>
      </c>
      <c r="AM87">
        <v>4.273825391778896E-3</v>
      </c>
      <c r="AN87">
        <v>-2.4323445038842983E-4</v>
      </c>
      <c r="AO87">
        <v>-8.0264738497826116E-4</v>
      </c>
      <c r="AP87">
        <v>4.9646367939781832E-4</v>
      </c>
      <c r="AQ87">
        <v>-6.8327085416770572E-3</v>
      </c>
      <c r="AR87" t="s">
        <v>24</v>
      </c>
      <c r="AS87" t="s">
        <v>24</v>
      </c>
      <c r="AT87" t="s">
        <v>24</v>
      </c>
      <c r="AU87" t="s">
        <v>24</v>
      </c>
      <c r="AV87">
        <v>0</v>
      </c>
      <c r="AW87">
        <f t="shared" si="17"/>
        <v>-5.9805780864628593E-4</v>
      </c>
      <c r="AX87">
        <f t="shared" si="18"/>
        <v>0.99061870593126511</v>
      </c>
      <c r="AY87">
        <f>1-AX87/MAX(AX$2:AX87)</f>
        <v>5.552432643667482E-2</v>
      </c>
      <c r="AZ87">
        <v>0</v>
      </c>
      <c r="BA87">
        <v>0</v>
      </c>
      <c r="BB87">
        <v>0</v>
      </c>
      <c r="BC87">
        <v>0</v>
      </c>
      <c r="BD87">
        <v>0</v>
      </c>
      <c r="BE87">
        <f t="shared" ca="1" si="19"/>
        <v>-5.9805780864628593E-4</v>
      </c>
      <c r="BF87">
        <f t="shared" ca="1" si="20"/>
        <v>0.99061870593126511</v>
      </c>
      <c r="BG87">
        <f ca="1">1-BF87/MAX(BF$2:BF87)</f>
        <v>5.552432643667482E-2</v>
      </c>
      <c r="BH87">
        <f t="shared" ca="1" si="21"/>
        <v>0.99999999999999656</v>
      </c>
    </row>
    <row r="88" spans="1:60" x14ac:dyDescent="0.3">
      <c r="A88" s="1">
        <v>38112</v>
      </c>
      <c r="B88" s="3">
        <v>2004</v>
      </c>
      <c r="C88">
        <v>0</v>
      </c>
      <c r="D88">
        <v>0</v>
      </c>
      <c r="E88">
        <v>0</v>
      </c>
      <c r="F88">
        <v>0</v>
      </c>
      <c r="G88">
        <v>6.5159092761666995E-2</v>
      </c>
      <c r="H88">
        <v>0</v>
      </c>
      <c r="I88">
        <v>0</v>
      </c>
      <c r="J88">
        <v>0</v>
      </c>
      <c r="K88">
        <v>0</v>
      </c>
      <c r="L88">
        <v>0</v>
      </c>
      <c r="M88">
        <v>0.22222222222222199</v>
      </c>
      <c r="N88">
        <v>3.3333333333333298E-2</v>
      </c>
      <c r="O88">
        <v>0.13888888888888801</v>
      </c>
      <c r="P88">
        <v>3.3333333333333298E-2</v>
      </c>
      <c r="Q88">
        <v>0</v>
      </c>
      <c r="R88">
        <v>0.190396462793888</v>
      </c>
      <c r="S88">
        <v>0</v>
      </c>
      <c r="T88">
        <v>0.13888888888888801</v>
      </c>
      <c r="U88">
        <v>0</v>
      </c>
      <c r="V88">
        <v>0</v>
      </c>
      <c r="W88">
        <v>0</v>
      </c>
      <c r="X88">
        <v>0</v>
      </c>
      <c r="Y88">
        <v>0.17777777777777701</v>
      </c>
      <c r="Z88">
        <v>-1.2928290684566246E-3</v>
      </c>
      <c r="AA88" t="s">
        <v>24</v>
      </c>
      <c r="AB88" t="s">
        <v>24</v>
      </c>
      <c r="AC88" t="s">
        <v>24</v>
      </c>
      <c r="AD88">
        <v>2.4536994134940482E-3</v>
      </c>
      <c r="AE88">
        <v>1.1002946656676338E-2</v>
      </c>
      <c r="AF88" t="s">
        <v>24</v>
      </c>
      <c r="AG88">
        <v>1.3605831268993063E-2</v>
      </c>
      <c r="AH88" t="s">
        <v>24</v>
      </c>
      <c r="AI88" t="s">
        <v>24</v>
      </c>
      <c r="AJ88">
        <v>-2.2910351377193328E-3</v>
      </c>
      <c r="AK88">
        <v>4.4171389070251088E-3</v>
      </c>
      <c r="AL88">
        <v>-1.4767194760746394E-3</v>
      </c>
      <c r="AM88">
        <v>7.9428557513261389E-3</v>
      </c>
      <c r="AN88">
        <v>-3.6717894770676995E-4</v>
      </c>
      <c r="AO88">
        <v>6.425349953329107E-3</v>
      </c>
      <c r="AP88">
        <v>-3.969460338429931E-4</v>
      </c>
      <c r="AQ88">
        <v>-2.7749835793775546E-3</v>
      </c>
      <c r="AR88" t="s">
        <v>24</v>
      </c>
      <c r="AS88" t="s">
        <v>24</v>
      </c>
      <c r="AT88" t="s">
        <v>24</v>
      </c>
      <c r="AU88" t="s">
        <v>24</v>
      </c>
      <c r="AV88">
        <v>0</v>
      </c>
      <c r="AW88">
        <f t="shared" si="17"/>
        <v>6.956113202144531E-4</v>
      </c>
      <c r="AX88">
        <f t="shared" si="18"/>
        <v>0.99130779151712722</v>
      </c>
      <c r="AY88">
        <f>1-AX88/MAX(AX$2:AX88)</f>
        <v>5.4867338466476845E-2</v>
      </c>
      <c r="AZ88">
        <v>0</v>
      </c>
      <c r="BA88">
        <v>0</v>
      </c>
      <c r="BB88">
        <v>0</v>
      </c>
      <c r="BC88">
        <v>0</v>
      </c>
      <c r="BD88">
        <v>0</v>
      </c>
      <c r="BE88">
        <f t="shared" ca="1" si="19"/>
        <v>6.956113202144531E-4</v>
      </c>
      <c r="BF88">
        <f t="shared" ca="1" si="20"/>
        <v>0.99130779151712722</v>
      </c>
      <c r="BG88">
        <f ca="1">1-BF88/MAX(BF$2:BF88)</f>
        <v>5.4867338466476845E-2</v>
      </c>
      <c r="BH88">
        <f t="shared" ca="1" si="21"/>
        <v>0.99999999999999656</v>
      </c>
    </row>
    <row r="89" spans="1:60" x14ac:dyDescent="0.3">
      <c r="A89" s="1">
        <v>38113</v>
      </c>
      <c r="B89" s="3">
        <v>2004</v>
      </c>
      <c r="C89">
        <v>0</v>
      </c>
      <c r="D89">
        <v>0</v>
      </c>
      <c r="E89">
        <v>0</v>
      </c>
      <c r="F89">
        <v>0</v>
      </c>
      <c r="G89">
        <v>6.5159092761666995E-2</v>
      </c>
      <c r="H89">
        <v>0</v>
      </c>
      <c r="I89">
        <v>0</v>
      </c>
      <c r="J89">
        <v>0</v>
      </c>
      <c r="K89">
        <v>0</v>
      </c>
      <c r="L89">
        <v>0</v>
      </c>
      <c r="M89">
        <v>0.22222222222222199</v>
      </c>
      <c r="N89">
        <v>3.3333333333333298E-2</v>
      </c>
      <c r="O89">
        <v>0.13888888888888801</v>
      </c>
      <c r="P89">
        <v>3.3333333333333298E-2</v>
      </c>
      <c r="Q89">
        <v>0</v>
      </c>
      <c r="R89">
        <v>0.190396462793888</v>
      </c>
      <c r="S89">
        <v>0</v>
      </c>
      <c r="T89">
        <v>0.13888888888888801</v>
      </c>
      <c r="U89">
        <v>0</v>
      </c>
      <c r="V89">
        <v>0</v>
      </c>
      <c r="W89">
        <v>0</v>
      </c>
      <c r="X89">
        <v>0</v>
      </c>
      <c r="Y89">
        <v>0.17777777777777701</v>
      </c>
      <c r="Z89">
        <v>-3.0881265022020266E-3</v>
      </c>
      <c r="AA89" t="s">
        <v>24</v>
      </c>
      <c r="AB89" t="s">
        <v>24</v>
      </c>
      <c r="AC89" t="s">
        <v>24</v>
      </c>
      <c r="AD89">
        <v>-2.0744158887357478E-2</v>
      </c>
      <c r="AE89">
        <v>-2.1201046812114543E-2</v>
      </c>
      <c r="AF89" t="s">
        <v>24</v>
      </c>
      <c r="AG89">
        <v>-3.1639921688528916E-2</v>
      </c>
      <c r="AH89" t="s">
        <v>24</v>
      </c>
      <c r="AI89" t="s">
        <v>24</v>
      </c>
      <c r="AJ89">
        <v>-9.6618781912671814E-4</v>
      </c>
      <c r="AK89">
        <v>-1.4599725072369063E-2</v>
      </c>
      <c r="AL89">
        <v>-4.5291083962357703E-3</v>
      </c>
      <c r="AM89">
        <v>-7.598919838898377E-3</v>
      </c>
      <c r="AN89">
        <v>-2.4491853227759375E-4</v>
      </c>
      <c r="AO89">
        <v>-8.6010791345388915E-3</v>
      </c>
      <c r="AP89">
        <v>-3.5735849928503205E-3</v>
      </c>
      <c r="AQ89">
        <v>-2.6631590636823077E-3</v>
      </c>
      <c r="AR89" t="s">
        <v>24</v>
      </c>
      <c r="AS89" t="s">
        <v>24</v>
      </c>
      <c r="AT89" t="s">
        <v>24</v>
      </c>
      <c r="AU89" t="s">
        <v>24</v>
      </c>
      <c r="AV89">
        <v>0</v>
      </c>
      <c r="AW89">
        <f t="shared" si="17"/>
        <v>-4.9428748873562942E-3</v>
      </c>
      <c r="AX89">
        <f t="shared" si="18"/>
        <v>0.98640788112879652</v>
      </c>
      <c r="AY89">
        <f>1-AX89/MAX(AX$2:AX89)</f>
        <v>5.9539010964391181E-2</v>
      </c>
      <c r="AZ89">
        <v>0</v>
      </c>
      <c r="BA89">
        <v>0</v>
      </c>
      <c r="BB89">
        <v>0</v>
      </c>
      <c r="BC89">
        <v>0</v>
      </c>
      <c r="BD89">
        <v>0</v>
      </c>
      <c r="BE89">
        <f t="shared" ca="1" si="19"/>
        <v>-4.9428748873562942E-3</v>
      </c>
      <c r="BF89">
        <f t="shared" ca="1" si="20"/>
        <v>0.98640788112879652</v>
      </c>
      <c r="BG89">
        <f ca="1">1-BF89/MAX(BF$2:BF89)</f>
        <v>5.9539010964391181E-2</v>
      </c>
      <c r="BH89">
        <f t="shared" ca="1" si="21"/>
        <v>0.99999999999999656</v>
      </c>
    </row>
    <row r="90" spans="1:60" x14ac:dyDescent="0.3">
      <c r="A90" s="1">
        <v>38114</v>
      </c>
      <c r="B90" s="3">
        <v>2004</v>
      </c>
      <c r="C90">
        <v>0</v>
      </c>
      <c r="D90">
        <v>0</v>
      </c>
      <c r="E90">
        <v>0</v>
      </c>
      <c r="F90">
        <v>0</v>
      </c>
      <c r="G90">
        <v>6.5159092761666995E-2</v>
      </c>
      <c r="H90">
        <v>0</v>
      </c>
      <c r="I90">
        <v>0</v>
      </c>
      <c r="J90">
        <v>0</v>
      </c>
      <c r="K90">
        <v>0</v>
      </c>
      <c r="L90">
        <v>0</v>
      </c>
      <c r="M90">
        <v>0.22222222222222199</v>
      </c>
      <c r="N90">
        <v>3.3333333333333298E-2</v>
      </c>
      <c r="O90">
        <v>0.13888888888888801</v>
      </c>
      <c r="P90">
        <v>3.3333333333333298E-2</v>
      </c>
      <c r="Q90">
        <v>0</v>
      </c>
      <c r="R90">
        <v>0.190396462793888</v>
      </c>
      <c r="S90">
        <v>0</v>
      </c>
      <c r="T90">
        <v>0.13888888888888801</v>
      </c>
      <c r="U90">
        <v>0</v>
      </c>
      <c r="V90">
        <v>0</v>
      </c>
      <c r="W90">
        <v>0</v>
      </c>
      <c r="X90">
        <v>0</v>
      </c>
      <c r="Y90">
        <v>0.17777777777777701</v>
      </c>
      <c r="Z90">
        <v>-8.4914821267508822E-3</v>
      </c>
      <c r="AA90" t="s">
        <v>24</v>
      </c>
      <c r="AB90" t="s">
        <v>24</v>
      </c>
      <c r="AC90" t="s">
        <v>24</v>
      </c>
      <c r="AD90">
        <v>-2.2495512908434212E-2</v>
      </c>
      <c r="AE90">
        <v>-2.7076257525288638E-2</v>
      </c>
      <c r="AF90" t="s">
        <v>24</v>
      </c>
      <c r="AG90">
        <v>-2.9702924603605685E-2</v>
      </c>
      <c r="AH90" t="s">
        <v>24</v>
      </c>
      <c r="AI90" t="s">
        <v>24</v>
      </c>
      <c r="AJ90">
        <v>-1.2334921323237658E-2</v>
      </c>
      <c r="AK90">
        <v>-2.8472370578831563E-2</v>
      </c>
      <c r="AL90">
        <v>-1.2998802449371016E-2</v>
      </c>
      <c r="AM90">
        <v>-8.2242284980652558E-3</v>
      </c>
      <c r="AN90">
        <v>-4.1558035305457874E-3</v>
      </c>
      <c r="AO90">
        <v>-1.6545717082653177E-2</v>
      </c>
      <c r="AP90">
        <v>-5.4774878218886158E-3</v>
      </c>
      <c r="AQ90">
        <v>-1.3106935112446538E-2</v>
      </c>
      <c r="AR90" t="s">
        <v>24</v>
      </c>
      <c r="AS90" t="s">
        <v>24</v>
      </c>
      <c r="AT90" t="s">
        <v>24</v>
      </c>
      <c r="AU90" t="s">
        <v>24</v>
      </c>
      <c r="AV90">
        <v>0</v>
      </c>
      <c r="AW90">
        <f t="shared" si="17"/>
        <v>-1.22061436994493E-2</v>
      </c>
      <c r="AX90">
        <f t="shared" si="18"/>
        <v>0.97436764478546911</v>
      </c>
      <c r="AY90">
        <f>1-AX90/MAX(AX$2:AX90)</f>
        <v>7.1018412940285991E-2</v>
      </c>
      <c r="AZ90">
        <v>0</v>
      </c>
      <c r="BA90">
        <v>0</v>
      </c>
      <c r="BB90">
        <v>0</v>
      </c>
      <c r="BC90">
        <v>0</v>
      </c>
      <c r="BD90">
        <v>0</v>
      </c>
      <c r="BE90">
        <f t="shared" ca="1" si="19"/>
        <v>-1.22061436994493E-2</v>
      </c>
      <c r="BF90">
        <f t="shared" ca="1" si="20"/>
        <v>0.97436764478546911</v>
      </c>
      <c r="BG90">
        <f ca="1">1-BF90/MAX(BF$2:BF90)</f>
        <v>7.1018412940285991E-2</v>
      </c>
      <c r="BH90">
        <f t="shared" ca="1" si="21"/>
        <v>0.99999999999999656</v>
      </c>
    </row>
    <row r="91" spans="1:60" x14ac:dyDescent="0.3">
      <c r="A91" s="1">
        <v>38117</v>
      </c>
      <c r="B91" s="3">
        <v>2004</v>
      </c>
      <c r="C91">
        <v>0</v>
      </c>
      <c r="D91">
        <v>0</v>
      </c>
      <c r="E91">
        <v>0</v>
      </c>
      <c r="F91">
        <v>0</v>
      </c>
      <c r="G91">
        <v>6.5159092761666995E-2</v>
      </c>
      <c r="H91">
        <v>0</v>
      </c>
      <c r="I91">
        <v>0</v>
      </c>
      <c r="J91">
        <v>0</v>
      </c>
      <c r="K91">
        <v>0</v>
      </c>
      <c r="L91">
        <v>0</v>
      </c>
      <c r="M91">
        <v>0.22222222222222199</v>
      </c>
      <c r="N91">
        <v>3.3333333333333298E-2</v>
      </c>
      <c r="O91">
        <v>0.13888888888888801</v>
      </c>
      <c r="P91">
        <v>3.3333333333333298E-2</v>
      </c>
      <c r="Q91">
        <v>0</v>
      </c>
      <c r="R91">
        <v>0.190396462793888</v>
      </c>
      <c r="S91">
        <v>0</v>
      </c>
      <c r="T91">
        <v>0.13888888888888801</v>
      </c>
      <c r="U91">
        <v>0</v>
      </c>
      <c r="V91">
        <v>0</v>
      </c>
      <c r="W91">
        <v>0</v>
      </c>
      <c r="X91">
        <v>0</v>
      </c>
      <c r="Y91">
        <v>0.17777777777777701</v>
      </c>
      <c r="Z91">
        <v>-1.5104526559888143E-3</v>
      </c>
      <c r="AA91" t="s">
        <v>24</v>
      </c>
      <c r="AB91" t="s">
        <v>24</v>
      </c>
      <c r="AC91" t="s">
        <v>24</v>
      </c>
      <c r="AD91">
        <v>-4.8264609731776598E-2</v>
      </c>
      <c r="AE91">
        <v>-2.5602673904840278E-2</v>
      </c>
      <c r="AF91" t="s">
        <v>24</v>
      </c>
      <c r="AG91">
        <v>-6.3264977516278353E-2</v>
      </c>
      <c r="AH91" t="s">
        <v>24</v>
      </c>
      <c r="AI91" t="s">
        <v>24</v>
      </c>
      <c r="AJ91">
        <v>-2.4554854039393614E-4</v>
      </c>
      <c r="AK91">
        <v>-1.7730292267361114E-2</v>
      </c>
      <c r="AL91">
        <v>-7.4322573933837122E-3</v>
      </c>
      <c r="AM91">
        <v>-8.5788489335816287E-3</v>
      </c>
      <c r="AN91">
        <v>4.9097350985882748E-4</v>
      </c>
      <c r="AO91">
        <v>-1.0276426775390868E-2</v>
      </c>
      <c r="AP91">
        <v>-7.0108931145984599E-4</v>
      </c>
      <c r="AQ91">
        <v>-2.3376494675625414E-3</v>
      </c>
      <c r="AR91" t="s">
        <v>24</v>
      </c>
      <c r="AS91" t="s">
        <v>24</v>
      </c>
      <c r="AT91" t="s">
        <v>24</v>
      </c>
      <c r="AU91" t="s">
        <v>24</v>
      </c>
      <c r="AV91">
        <v>0</v>
      </c>
      <c r="AW91">
        <f t="shared" si="17"/>
        <v>-7.3899427149525781E-3</v>
      </c>
      <c r="AX91">
        <f t="shared" si="18"/>
        <v>0.96716712370720126</v>
      </c>
      <c r="AY91">
        <f>1-AX91/MAX(AX$2:AX91)</f>
        <v>7.7883533651903036E-2</v>
      </c>
      <c r="AZ91">
        <v>0</v>
      </c>
      <c r="BA91">
        <v>0</v>
      </c>
      <c r="BB91">
        <v>0</v>
      </c>
      <c r="BC91">
        <v>0</v>
      </c>
      <c r="BD91">
        <v>0</v>
      </c>
      <c r="BE91">
        <f t="shared" ca="1" si="19"/>
        <v>-7.3899427149525781E-3</v>
      </c>
      <c r="BF91">
        <f t="shared" ca="1" si="20"/>
        <v>0.96716712370720126</v>
      </c>
      <c r="BG91">
        <f ca="1">1-BF91/MAX(BF$2:BF91)</f>
        <v>7.7883533651903036E-2</v>
      </c>
      <c r="BH91">
        <f t="shared" ca="1" si="21"/>
        <v>0.99999999999999656</v>
      </c>
    </row>
    <row r="92" spans="1:60" x14ac:dyDescent="0.3">
      <c r="A92" s="1">
        <v>38118</v>
      </c>
      <c r="B92" s="3">
        <v>2004</v>
      </c>
      <c r="C92">
        <v>0</v>
      </c>
      <c r="D92">
        <v>0</v>
      </c>
      <c r="E92">
        <v>0</v>
      </c>
      <c r="F92">
        <v>0</v>
      </c>
      <c r="G92">
        <v>6.5159092761666995E-2</v>
      </c>
      <c r="H92">
        <v>0</v>
      </c>
      <c r="I92">
        <v>0</v>
      </c>
      <c r="J92">
        <v>0</v>
      </c>
      <c r="K92">
        <v>0</v>
      </c>
      <c r="L92">
        <v>0</v>
      </c>
      <c r="M92">
        <v>0.22222222222222199</v>
      </c>
      <c r="N92">
        <v>3.3333333333333298E-2</v>
      </c>
      <c r="O92">
        <v>0.13888888888888801</v>
      </c>
      <c r="P92">
        <v>3.3333333333333298E-2</v>
      </c>
      <c r="Q92">
        <v>0</v>
      </c>
      <c r="R92">
        <v>0.190396462793888</v>
      </c>
      <c r="S92">
        <v>0</v>
      </c>
      <c r="T92">
        <v>0.13888888888888801</v>
      </c>
      <c r="U92">
        <v>0</v>
      </c>
      <c r="V92">
        <v>0</v>
      </c>
      <c r="W92">
        <v>0</v>
      </c>
      <c r="X92">
        <v>0</v>
      </c>
      <c r="Y92">
        <v>0.17777777777777701</v>
      </c>
      <c r="Z92">
        <v>2.5220711035773835E-3</v>
      </c>
      <c r="AA92" t="s">
        <v>24</v>
      </c>
      <c r="AB92" t="s">
        <v>24</v>
      </c>
      <c r="AC92" t="s">
        <v>24</v>
      </c>
      <c r="AD92">
        <v>2.9688339814822662E-2</v>
      </c>
      <c r="AE92">
        <v>7.2351872384328608E-3</v>
      </c>
      <c r="AF92" t="s">
        <v>24</v>
      </c>
      <c r="AG92">
        <v>2.0697080290983383E-2</v>
      </c>
      <c r="AH92" t="s">
        <v>24</v>
      </c>
      <c r="AI92" t="s">
        <v>24</v>
      </c>
      <c r="AJ92">
        <v>1.9597267515181205E-3</v>
      </c>
      <c r="AK92">
        <v>2.1791852269595458E-2</v>
      </c>
      <c r="AL92">
        <v>1.9902723615567997E-3</v>
      </c>
      <c r="AM92">
        <v>1.4998428175914347E-2</v>
      </c>
      <c r="AN92">
        <v>1.2242621524261033E-4</v>
      </c>
      <c r="AO92">
        <v>8.4534897455614821E-3</v>
      </c>
      <c r="AP92">
        <v>4.4094971167567554E-3</v>
      </c>
      <c r="AQ92">
        <v>4.5615696388905391E-3</v>
      </c>
      <c r="AR92" t="s">
        <v>24</v>
      </c>
      <c r="AS92" t="s">
        <v>24</v>
      </c>
      <c r="AT92" t="s">
        <v>24</v>
      </c>
      <c r="AU92" t="s">
        <v>24</v>
      </c>
      <c r="AV92">
        <v>0</v>
      </c>
      <c r="AW92">
        <f t="shared" si="17"/>
        <v>6.115795404558597E-3</v>
      </c>
      <c r="AX92">
        <f t="shared" si="18"/>
        <v>0.97308211995780991</v>
      </c>
      <c r="AY92">
        <f>1-AX92/MAX(AX$2:AX92)</f>
        <v>7.2244058004543588E-2</v>
      </c>
      <c r="AZ92">
        <v>0</v>
      </c>
      <c r="BA92">
        <v>0</v>
      </c>
      <c r="BB92">
        <v>0</v>
      </c>
      <c r="BC92">
        <v>0</v>
      </c>
      <c r="BD92">
        <v>0</v>
      </c>
      <c r="BE92">
        <f t="shared" ca="1" si="19"/>
        <v>6.115795404558597E-3</v>
      </c>
      <c r="BF92">
        <f t="shared" ca="1" si="20"/>
        <v>0.97308211995780991</v>
      </c>
      <c r="BG92">
        <f ca="1">1-BF92/MAX(BF$2:BF92)</f>
        <v>7.2244058004543588E-2</v>
      </c>
      <c r="BH92">
        <f t="shared" ca="1" si="21"/>
        <v>0.99999999999999656</v>
      </c>
    </row>
    <row r="93" spans="1:60" x14ac:dyDescent="0.3">
      <c r="A93" s="1">
        <v>38119</v>
      </c>
      <c r="B93" s="3">
        <v>2004</v>
      </c>
      <c r="C93">
        <v>0</v>
      </c>
      <c r="D93">
        <v>0</v>
      </c>
      <c r="E93">
        <v>0</v>
      </c>
      <c r="F93">
        <v>0</v>
      </c>
      <c r="G93">
        <v>6.5159092761666995E-2</v>
      </c>
      <c r="H93">
        <v>0</v>
      </c>
      <c r="I93">
        <v>0</v>
      </c>
      <c r="J93">
        <v>0</v>
      </c>
      <c r="K93">
        <v>0</v>
      </c>
      <c r="L93">
        <v>0</v>
      </c>
      <c r="M93">
        <v>0.22222222222222199</v>
      </c>
      <c r="N93">
        <v>3.3333333333333298E-2</v>
      </c>
      <c r="O93">
        <v>0.13888888888888801</v>
      </c>
      <c r="P93">
        <v>3.3333333333333298E-2</v>
      </c>
      <c r="Q93">
        <v>0</v>
      </c>
      <c r="R93">
        <v>0.190396462793888</v>
      </c>
      <c r="S93">
        <v>0</v>
      </c>
      <c r="T93">
        <v>0.13888888888888801</v>
      </c>
      <c r="U93">
        <v>0</v>
      </c>
      <c r="V93">
        <v>0</v>
      </c>
      <c r="W93">
        <v>0</v>
      </c>
      <c r="X93">
        <v>0</v>
      </c>
      <c r="Y93">
        <v>0.17777777777777701</v>
      </c>
      <c r="Z93">
        <v>-1.409428081628028E-3</v>
      </c>
      <c r="AA93" t="s">
        <v>24</v>
      </c>
      <c r="AB93" t="s">
        <v>24</v>
      </c>
      <c r="AC93" t="s">
        <v>24</v>
      </c>
      <c r="AD93">
        <v>3.2659407008805985E-4</v>
      </c>
      <c r="AE93">
        <v>6.4272831977711942E-3</v>
      </c>
      <c r="AF93" t="s">
        <v>24</v>
      </c>
      <c r="AG93">
        <v>1.387384814347481E-2</v>
      </c>
      <c r="AH93" t="s">
        <v>24</v>
      </c>
      <c r="AI93" t="s">
        <v>24</v>
      </c>
      <c r="AJ93">
        <v>-1.4670927105132625E-3</v>
      </c>
      <c r="AK93">
        <v>7.59702107295257E-3</v>
      </c>
      <c r="AL93">
        <v>3.7861701826158445E-4</v>
      </c>
      <c r="AM93">
        <v>1.9890046729651445E-3</v>
      </c>
      <c r="AN93">
        <v>2.457858200393126E-4</v>
      </c>
      <c r="AO93">
        <v>6.3783445535801064E-3</v>
      </c>
      <c r="AP93">
        <v>1.3967923803137605E-3</v>
      </c>
      <c r="AQ93">
        <v>-6.6263132621442455E-3</v>
      </c>
      <c r="AR93" t="s">
        <v>24</v>
      </c>
      <c r="AS93" t="s">
        <v>24</v>
      </c>
      <c r="AT93" t="s">
        <v>24</v>
      </c>
      <c r="AU93" t="s">
        <v>24</v>
      </c>
      <c r="AV93">
        <v>0</v>
      </c>
      <c r="AW93">
        <f t="shared" si="17"/>
        <v>3.6147281455675933E-4</v>
      </c>
      <c r="AX93">
        <f t="shared" si="18"/>
        <v>0.9734338626905058</v>
      </c>
      <c r="AY93">
        <f>1-AX93/MAX(AX$2:AX93)</f>
        <v>7.1908699452968738E-2</v>
      </c>
      <c r="AZ93">
        <v>0</v>
      </c>
      <c r="BA93">
        <v>0</v>
      </c>
      <c r="BB93">
        <v>0</v>
      </c>
      <c r="BC93">
        <v>0</v>
      </c>
      <c r="BD93">
        <v>0</v>
      </c>
      <c r="BE93">
        <f t="shared" ca="1" si="19"/>
        <v>3.6147281455675933E-4</v>
      </c>
      <c r="BF93">
        <f t="shared" ca="1" si="20"/>
        <v>0.9734338626905058</v>
      </c>
      <c r="BG93">
        <f ca="1">1-BF93/MAX(BF$2:BF93)</f>
        <v>7.1908699452968738E-2</v>
      </c>
      <c r="BH93">
        <f t="shared" ca="1" si="21"/>
        <v>0.99999999999999656</v>
      </c>
    </row>
    <row r="94" spans="1:60" x14ac:dyDescent="0.3">
      <c r="A94" s="1">
        <v>38120</v>
      </c>
      <c r="B94" s="3">
        <v>2004</v>
      </c>
      <c r="C94">
        <v>0</v>
      </c>
      <c r="D94">
        <v>0</v>
      </c>
      <c r="E94">
        <v>0</v>
      </c>
      <c r="F94">
        <v>0</v>
      </c>
      <c r="G94">
        <v>6.5159092761666995E-2</v>
      </c>
      <c r="H94">
        <v>0</v>
      </c>
      <c r="I94">
        <v>0</v>
      </c>
      <c r="J94">
        <v>0</v>
      </c>
      <c r="K94">
        <v>0</v>
      </c>
      <c r="L94">
        <v>0</v>
      </c>
      <c r="M94">
        <v>0.22222222222222199</v>
      </c>
      <c r="N94">
        <v>3.3333333333333298E-2</v>
      </c>
      <c r="O94">
        <v>0.13888888888888801</v>
      </c>
      <c r="P94">
        <v>3.3333333333333298E-2</v>
      </c>
      <c r="Q94">
        <v>0</v>
      </c>
      <c r="R94">
        <v>0.190396462793888</v>
      </c>
      <c r="S94">
        <v>0</v>
      </c>
      <c r="T94">
        <v>0.13888888888888801</v>
      </c>
      <c r="U94">
        <v>0</v>
      </c>
      <c r="V94">
        <v>0</v>
      </c>
      <c r="W94">
        <v>0</v>
      </c>
      <c r="X94">
        <v>0</v>
      </c>
      <c r="Y94">
        <v>0.17777777777777701</v>
      </c>
      <c r="Z94">
        <v>-2.0118058175011555E-4</v>
      </c>
      <c r="AA94" t="s">
        <v>24</v>
      </c>
      <c r="AB94" t="s">
        <v>24</v>
      </c>
      <c r="AC94" t="s">
        <v>24</v>
      </c>
      <c r="AD94">
        <v>-2.6086669808709217E-3</v>
      </c>
      <c r="AE94">
        <v>-1.0518495025965358E-2</v>
      </c>
      <c r="AF94" t="s">
        <v>24</v>
      </c>
      <c r="AG94">
        <v>-1.99996598152129E-2</v>
      </c>
      <c r="AH94" t="s">
        <v>24</v>
      </c>
      <c r="AI94" t="s">
        <v>24</v>
      </c>
      <c r="AJ94">
        <v>-3.0597443633925137E-3</v>
      </c>
      <c r="AK94">
        <v>-1.3717204280926931E-2</v>
      </c>
      <c r="AL94">
        <v>-5.2946645474198917E-3</v>
      </c>
      <c r="AM94">
        <v>-7.090171851743432E-3</v>
      </c>
      <c r="AN94">
        <v>-4.9061613964584971E-4</v>
      </c>
      <c r="AO94">
        <v>-4.1650499187001477E-3</v>
      </c>
      <c r="AP94">
        <v>2.1920774980752622E-3</v>
      </c>
      <c r="AQ94">
        <v>-3.8285808524661791E-3</v>
      </c>
      <c r="AR94" t="s">
        <v>24</v>
      </c>
      <c r="AS94" t="s">
        <v>24</v>
      </c>
      <c r="AT94" t="s">
        <v>24</v>
      </c>
      <c r="AU94" t="s">
        <v>24</v>
      </c>
      <c r="AV94">
        <v>0</v>
      </c>
      <c r="AW94">
        <f t="shared" si="17"/>
        <v>-3.6036289586095275E-3</v>
      </c>
      <c r="AX94">
        <f t="shared" si="18"/>
        <v>0.96992596823362309</v>
      </c>
      <c r="AY94">
        <f>1-AX94/MAX(AX$2:AX94)</f>
        <v>7.5253196139853706E-2</v>
      </c>
      <c r="AZ94">
        <v>0</v>
      </c>
      <c r="BA94">
        <v>0</v>
      </c>
      <c r="BB94">
        <v>0</v>
      </c>
      <c r="BC94">
        <v>0</v>
      </c>
      <c r="BD94">
        <v>0</v>
      </c>
      <c r="BE94">
        <f t="shared" ca="1" si="19"/>
        <v>-3.6036289586095275E-3</v>
      </c>
      <c r="BF94">
        <f t="shared" ca="1" si="20"/>
        <v>0.96992596823362309</v>
      </c>
      <c r="BG94">
        <f ca="1">1-BF94/MAX(BF$2:BF94)</f>
        <v>7.5253196139853706E-2</v>
      </c>
      <c r="BH94">
        <f t="shared" ca="1" si="21"/>
        <v>0.99999999999999656</v>
      </c>
    </row>
    <row r="95" spans="1:60" x14ac:dyDescent="0.3">
      <c r="A95" s="1">
        <v>38121</v>
      </c>
      <c r="B95" s="3">
        <v>2004</v>
      </c>
      <c r="C95">
        <v>0</v>
      </c>
      <c r="D95">
        <v>0</v>
      </c>
      <c r="E95">
        <v>0</v>
      </c>
      <c r="F95">
        <v>0</v>
      </c>
      <c r="G95">
        <v>6.5159092761666995E-2</v>
      </c>
      <c r="H95">
        <v>0</v>
      </c>
      <c r="I95">
        <v>0</v>
      </c>
      <c r="J95">
        <v>0</v>
      </c>
      <c r="K95">
        <v>0</v>
      </c>
      <c r="L95">
        <v>0</v>
      </c>
      <c r="M95">
        <v>0.22222222222222199</v>
      </c>
      <c r="N95">
        <v>3.3333333333333298E-2</v>
      </c>
      <c r="O95">
        <v>0.13888888888888801</v>
      </c>
      <c r="P95">
        <v>3.3333333333333298E-2</v>
      </c>
      <c r="Q95">
        <v>0</v>
      </c>
      <c r="R95">
        <v>0.190396462793888</v>
      </c>
      <c r="S95">
        <v>0</v>
      </c>
      <c r="T95">
        <v>0.13888888888888801</v>
      </c>
      <c r="U95">
        <v>0</v>
      </c>
      <c r="V95">
        <v>0</v>
      </c>
      <c r="W95">
        <v>0</v>
      </c>
      <c r="X95">
        <v>0</v>
      </c>
      <c r="Y95">
        <v>0.17777777777777701</v>
      </c>
      <c r="Z95">
        <v>2.0122106352071789E-4</v>
      </c>
      <c r="AA95" t="s">
        <v>24</v>
      </c>
      <c r="AB95" t="s">
        <v>24</v>
      </c>
      <c r="AC95" t="s">
        <v>24</v>
      </c>
      <c r="AD95">
        <v>-2.6348387146956309E-2</v>
      </c>
      <c r="AE95">
        <v>-8.3507266335269836E-4</v>
      </c>
      <c r="AF95" t="s">
        <v>24</v>
      </c>
      <c r="AG95">
        <v>-1.3963525875230975E-2</v>
      </c>
      <c r="AH95" t="s">
        <v>24</v>
      </c>
      <c r="AI95" t="s">
        <v>24</v>
      </c>
      <c r="AJ95">
        <v>5.0344531047832319E-3</v>
      </c>
      <c r="AK95">
        <v>-3.8687580536607147E-3</v>
      </c>
      <c r="AL95">
        <v>6.0828852852470305E-3</v>
      </c>
      <c r="AM95">
        <v>-7.4265147206851179E-3</v>
      </c>
      <c r="AN95">
        <v>1.5948836271983957E-3</v>
      </c>
      <c r="AO95">
        <v>4.5451573807220313E-4</v>
      </c>
      <c r="AP95">
        <v>2.4854694159321955E-3</v>
      </c>
      <c r="AQ95">
        <v>8.1828111613373444E-3</v>
      </c>
      <c r="AR95" t="s">
        <v>24</v>
      </c>
      <c r="AS95" t="s">
        <v>24</v>
      </c>
      <c r="AT95" t="s">
        <v>24</v>
      </c>
      <c r="AU95" t="s">
        <v>24</v>
      </c>
      <c r="AV95">
        <v>0</v>
      </c>
      <c r="AW95">
        <f t="shared" si="17"/>
        <v>1.0933061794168228E-3</v>
      </c>
      <c r="AX95">
        <f t="shared" si="18"/>
        <v>0.97098639428826961</v>
      </c>
      <c r="AY95">
        <f>1-AX95/MAX(AX$2:AX95)</f>
        <v>7.4242164744797612E-2</v>
      </c>
      <c r="AZ95">
        <v>0</v>
      </c>
      <c r="BA95">
        <v>0</v>
      </c>
      <c r="BB95">
        <v>0</v>
      </c>
      <c r="BC95">
        <v>0</v>
      </c>
      <c r="BD95">
        <v>0</v>
      </c>
      <c r="BE95">
        <f t="shared" ca="1" si="19"/>
        <v>1.0933061794168228E-3</v>
      </c>
      <c r="BF95">
        <f t="shared" ca="1" si="20"/>
        <v>0.97098639428826961</v>
      </c>
      <c r="BG95">
        <f ca="1">1-BF95/MAX(BF$2:BF95)</f>
        <v>7.4242164744797612E-2</v>
      </c>
      <c r="BH95">
        <f t="shared" ca="1" si="21"/>
        <v>0.99999999999999656</v>
      </c>
    </row>
    <row r="96" spans="1:60" x14ac:dyDescent="0.3">
      <c r="A96" s="1">
        <v>38124</v>
      </c>
      <c r="B96" s="3">
        <v>2004</v>
      </c>
      <c r="C96">
        <v>0</v>
      </c>
      <c r="D96">
        <v>0</v>
      </c>
      <c r="E96">
        <v>0</v>
      </c>
      <c r="F96">
        <v>0</v>
      </c>
      <c r="G96">
        <v>6.5159092761666995E-2</v>
      </c>
      <c r="H96">
        <v>0</v>
      </c>
      <c r="I96">
        <v>0</v>
      </c>
      <c r="J96">
        <v>0</v>
      </c>
      <c r="K96">
        <v>0</v>
      </c>
      <c r="L96">
        <v>0</v>
      </c>
      <c r="M96">
        <v>0.22222222222222199</v>
      </c>
      <c r="N96">
        <v>3.3333333333333298E-2</v>
      </c>
      <c r="O96">
        <v>0.13888888888888801</v>
      </c>
      <c r="P96">
        <v>3.3333333333333298E-2</v>
      </c>
      <c r="Q96">
        <v>0</v>
      </c>
      <c r="R96">
        <v>0.190396462793888</v>
      </c>
      <c r="S96">
        <v>0</v>
      </c>
      <c r="T96">
        <v>0.13888888888888801</v>
      </c>
      <c r="U96">
        <v>0</v>
      </c>
      <c r="V96">
        <v>0</v>
      </c>
      <c r="W96">
        <v>0</v>
      </c>
      <c r="X96">
        <v>0</v>
      </c>
      <c r="Y96">
        <v>0.17777777777777701</v>
      </c>
      <c r="Z96">
        <v>5.0401656926370997E-3</v>
      </c>
      <c r="AA96" t="s">
        <v>24</v>
      </c>
      <c r="AB96" t="s">
        <v>24</v>
      </c>
      <c r="AC96" t="s">
        <v>24</v>
      </c>
      <c r="AD96">
        <v>-4.0021743132120813E-2</v>
      </c>
      <c r="AE96">
        <v>-1.0943008999956039E-2</v>
      </c>
      <c r="AF96" t="s">
        <v>24</v>
      </c>
      <c r="AG96">
        <v>-2.6143997491286375E-2</v>
      </c>
      <c r="AH96" t="s">
        <v>24</v>
      </c>
      <c r="AI96" t="s">
        <v>24</v>
      </c>
      <c r="AJ96">
        <v>6.4753031511972647E-3</v>
      </c>
      <c r="AK96">
        <v>-9.5236887062898345E-3</v>
      </c>
      <c r="AL96">
        <v>4.819115454091083E-3</v>
      </c>
      <c r="AM96">
        <v>-9.4966541630401302E-3</v>
      </c>
      <c r="AN96">
        <v>1.3481722068731106E-3</v>
      </c>
      <c r="AO96">
        <v>-8.5425017409814785E-3</v>
      </c>
      <c r="AP96">
        <v>7.5384151781738851E-3</v>
      </c>
      <c r="AQ96">
        <v>8.8555062009783025E-3</v>
      </c>
      <c r="AR96" t="s">
        <v>24</v>
      </c>
      <c r="AS96" t="s">
        <v>24</v>
      </c>
      <c r="AT96" t="s">
        <v>24</v>
      </c>
      <c r="AU96" t="s">
        <v>24</v>
      </c>
      <c r="AV96">
        <v>0</v>
      </c>
      <c r="AW96">
        <f t="shared" si="17"/>
        <v>-1.530044753630511E-3</v>
      </c>
      <c r="AX96">
        <f t="shared" si="18"/>
        <v>0.96950074164984223</v>
      </c>
      <c r="AY96">
        <f>1-AX96/MAX(AX$2:AX96)</f>
        <v>7.5658615663762196E-2</v>
      </c>
      <c r="AZ96">
        <v>0</v>
      </c>
      <c r="BA96">
        <v>0</v>
      </c>
      <c r="BB96">
        <v>0</v>
      </c>
      <c r="BC96">
        <v>0</v>
      </c>
      <c r="BD96">
        <v>0</v>
      </c>
      <c r="BE96">
        <f t="shared" ca="1" si="19"/>
        <v>-1.530044753630511E-3</v>
      </c>
      <c r="BF96">
        <f t="shared" ca="1" si="20"/>
        <v>0.96950074164984223</v>
      </c>
      <c r="BG96">
        <f ca="1">1-BF96/MAX(BF$2:BF96)</f>
        <v>7.5658615663762196E-2</v>
      </c>
      <c r="BH96">
        <f t="shared" ca="1" si="21"/>
        <v>0.99999999999999656</v>
      </c>
    </row>
    <row r="97" spans="1:60" x14ac:dyDescent="0.3">
      <c r="A97" s="1">
        <v>38125</v>
      </c>
      <c r="B97" s="3">
        <v>2004</v>
      </c>
      <c r="C97">
        <v>0</v>
      </c>
      <c r="D97">
        <v>0</v>
      </c>
      <c r="E97">
        <v>0</v>
      </c>
      <c r="F97">
        <v>0</v>
      </c>
      <c r="G97">
        <v>6.5159092761666995E-2</v>
      </c>
      <c r="H97">
        <v>0</v>
      </c>
      <c r="I97">
        <v>0</v>
      </c>
      <c r="J97">
        <v>0</v>
      </c>
      <c r="K97">
        <v>0</v>
      </c>
      <c r="L97">
        <v>0</v>
      </c>
      <c r="M97">
        <v>0.22222222222222199</v>
      </c>
      <c r="N97">
        <v>3.3333333333333298E-2</v>
      </c>
      <c r="O97">
        <v>0.13888888888888801</v>
      </c>
      <c r="P97">
        <v>3.3333333333333298E-2</v>
      </c>
      <c r="Q97">
        <v>0</v>
      </c>
      <c r="R97">
        <v>0.190396462793888</v>
      </c>
      <c r="S97">
        <v>0</v>
      </c>
      <c r="T97">
        <v>0.13888888888888801</v>
      </c>
      <c r="U97">
        <v>0</v>
      </c>
      <c r="V97">
        <v>0</v>
      </c>
      <c r="W97">
        <v>0</v>
      </c>
      <c r="X97">
        <v>0</v>
      </c>
      <c r="Y97">
        <v>0.17777777777777701</v>
      </c>
      <c r="Z97">
        <v>5.0144017634479177E-4</v>
      </c>
      <c r="AA97" t="s">
        <v>24</v>
      </c>
      <c r="AB97" t="s">
        <v>24</v>
      </c>
      <c r="AC97" t="s">
        <v>24</v>
      </c>
      <c r="AD97">
        <v>2.9728651998051969E-2</v>
      </c>
      <c r="AE97">
        <v>1.060313029246629E-2</v>
      </c>
      <c r="AF97" t="s">
        <v>24</v>
      </c>
      <c r="AG97">
        <v>2.7963983809802251E-2</v>
      </c>
      <c r="AH97" t="s">
        <v>24</v>
      </c>
      <c r="AI97" t="s">
        <v>24</v>
      </c>
      <c r="AJ97">
        <v>-1.9426641276851786E-3</v>
      </c>
      <c r="AK97">
        <v>1.1296034082429296E-2</v>
      </c>
      <c r="AL97">
        <v>1.4100293579453194E-3</v>
      </c>
      <c r="AM97">
        <v>9.0066126583465689E-3</v>
      </c>
      <c r="AN97">
        <v>-9.7947157726285816E-4</v>
      </c>
      <c r="AO97">
        <v>5.0410682542287866E-3</v>
      </c>
      <c r="AP97">
        <v>1.6727625334314045E-3</v>
      </c>
      <c r="AQ97">
        <v>-3.9012711736038375E-3</v>
      </c>
      <c r="AR97" t="s">
        <v>24</v>
      </c>
      <c r="AS97" t="s">
        <v>24</v>
      </c>
      <c r="AT97" t="s">
        <v>24</v>
      </c>
      <c r="AU97" t="s">
        <v>24</v>
      </c>
      <c r="AV97">
        <v>0</v>
      </c>
      <c r="AW97">
        <f t="shared" si="17"/>
        <v>2.7959395016713589E-3</v>
      </c>
      <c r="AX97">
        <f t="shared" si="18"/>
        <v>0.97221140707032083</v>
      </c>
      <c r="AY97">
        <f>1-AX97/MAX(AX$2:AX97)</f>
        <v>7.3074213074266758E-2</v>
      </c>
      <c r="AZ97">
        <v>0</v>
      </c>
      <c r="BA97">
        <v>0</v>
      </c>
      <c r="BB97">
        <v>0</v>
      </c>
      <c r="BC97">
        <v>0</v>
      </c>
      <c r="BD97">
        <v>0</v>
      </c>
      <c r="BE97">
        <f t="shared" ca="1" si="19"/>
        <v>2.7959395016713589E-3</v>
      </c>
      <c r="BF97">
        <f t="shared" ca="1" si="20"/>
        <v>0.97221140707032083</v>
      </c>
      <c r="BG97">
        <f ca="1">1-BF97/MAX(BF$2:BF97)</f>
        <v>7.3074213074266758E-2</v>
      </c>
      <c r="BH97">
        <f t="shared" ca="1" si="21"/>
        <v>0.99999999999999656</v>
      </c>
    </row>
    <row r="98" spans="1:60" x14ac:dyDescent="0.3">
      <c r="A98" s="1">
        <v>38126</v>
      </c>
      <c r="B98" s="3">
        <v>2004</v>
      </c>
      <c r="C98">
        <v>0</v>
      </c>
      <c r="D98">
        <v>0</v>
      </c>
      <c r="E98">
        <v>0</v>
      </c>
      <c r="F98">
        <v>0</v>
      </c>
      <c r="G98">
        <v>6.5159092761666995E-2</v>
      </c>
      <c r="H98">
        <v>0</v>
      </c>
      <c r="I98">
        <v>0</v>
      </c>
      <c r="J98">
        <v>0</v>
      </c>
      <c r="K98">
        <v>0</v>
      </c>
      <c r="L98">
        <v>0</v>
      </c>
      <c r="M98">
        <v>0.22222222222222199</v>
      </c>
      <c r="N98">
        <v>3.3333333333333298E-2</v>
      </c>
      <c r="O98">
        <v>0.13888888888888801</v>
      </c>
      <c r="P98">
        <v>3.3333333333333298E-2</v>
      </c>
      <c r="Q98">
        <v>0</v>
      </c>
      <c r="R98">
        <v>0.190396462793888</v>
      </c>
      <c r="S98">
        <v>0</v>
      </c>
      <c r="T98">
        <v>0.13888888888888801</v>
      </c>
      <c r="U98">
        <v>0</v>
      </c>
      <c r="V98">
        <v>0</v>
      </c>
      <c r="W98">
        <v>0</v>
      </c>
      <c r="X98">
        <v>0</v>
      </c>
      <c r="Y98">
        <v>0.17777777777777701</v>
      </c>
      <c r="Z98">
        <v>-1.7038470008104989E-3</v>
      </c>
      <c r="AA98" t="s">
        <v>24</v>
      </c>
      <c r="AB98" t="s">
        <v>24</v>
      </c>
      <c r="AC98" t="s">
        <v>24</v>
      </c>
      <c r="AD98">
        <v>2.7647595920154311E-2</v>
      </c>
      <c r="AE98">
        <v>9.8836778709665563E-3</v>
      </c>
      <c r="AF98" t="s">
        <v>24</v>
      </c>
      <c r="AG98">
        <v>2.3939325656683552E-2</v>
      </c>
      <c r="AH98" t="s">
        <v>24</v>
      </c>
      <c r="AI98" t="s">
        <v>24</v>
      </c>
      <c r="AJ98">
        <v>-4.6214068738837932E-3</v>
      </c>
      <c r="AK98">
        <v>-7.1082080372900647E-3</v>
      </c>
      <c r="AL98">
        <v>-3.2862599907684809E-3</v>
      </c>
      <c r="AM98">
        <v>-1.1514911724249677E-3</v>
      </c>
      <c r="AN98">
        <v>-4.8919011658976608E-4</v>
      </c>
      <c r="AO98">
        <v>-3.465395281864847E-3</v>
      </c>
      <c r="AP98">
        <v>1.8666386983263727E-3</v>
      </c>
      <c r="AQ98">
        <v>-3.3043426564337564E-3</v>
      </c>
      <c r="AR98" t="s">
        <v>24</v>
      </c>
      <c r="AS98" t="s">
        <v>24</v>
      </c>
      <c r="AT98" t="s">
        <v>24</v>
      </c>
      <c r="AU98" t="s">
        <v>24</v>
      </c>
      <c r="AV98">
        <v>0</v>
      </c>
      <c r="AW98">
        <f t="shared" si="17"/>
        <v>-1.0759708277273666E-3</v>
      </c>
      <c r="AX98">
        <f t="shared" si="18"/>
        <v>0.97116533595792942</v>
      </c>
      <c r="AY98">
        <f>1-AX98/MAX(AX$2:AX98)</f>
        <v>7.4071558180467068E-2</v>
      </c>
      <c r="AZ98">
        <v>0</v>
      </c>
      <c r="BA98">
        <v>0</v>
      </c>
      <c r="BB98">
        <v>0</v>
      </c>
      <c r="BC98">
        <v>0</v>
      </c>
      <c r="BD98">
        <v>0</v>
      </c>
      <c r="BE98">
        <f t="shared" ca="1" si="19"/>
        <v>-1.0759708277273666E-3</v>
      </c>
      <c r="BF98">
        <f t="shared" ca="1" si="20"/>
        <v>0.97116533595792942</v>
      </c>
      <c r="BG98">
        <f ca="1">1-BF98/MAX(BF$2:BF98)</f>
        <v>7.4071558180467068E-2</v>
      </c>
      <c r="BH98">
        <f t="shared" ca="1" si="21"/>
        <v>0.99999999999999656</v>
      </c>
    </row>
    <row r="99" spans="1:60" x14ac:dyDescent="0.3">
      <c r="A99" s="1">
        <v>38127</v>
      </c>
      <c r="B99" s="3">
        <v>2004</v>
      </c>
      <c r="C99">
        <v>0</v>
      </c>
      <c r="D99">
        <v>0</v>
      </c>
      <c r="E99">
        <v>0</v>
      </c>
      <c r="F99">
        <v>0</v>
      </c>
      <c r="G99">
        <v>6.5159092761666995E-2</v>
      </c>
      <c r="H99">
        <v>0</v>
      </c>
      <c r="I99">
        <v>0</v>
      </c>
      <c r="J99">
        <v>0</v>
      </c>
      <c r="K99">
        <v>0</v>
      </c>
      <c r="L99">
        <v>0</v>
      </c>
      <c r="M99">
        <v>0.22222222222222199</v>
      </c>
      <c r="N99">
        <v>3.3333333333333298E-2</v>
      </c>
      <c r="O99">
        <v>0.13888888888888801</v>
      </c>
      <c r="P99">
        <v>3.3333333333333298E-2</v>
      </c>
      <c r="Q99">
        <v>0</v>
      </c>
      <c r="R99">
        <v>0.190396462793888</v>
      </c>
      <c r="S99">
        <v>0</v>
      </c>
      <c r="T99">
        <v>0.13888888888888801</v>
      </c>
      <c r="U99">
        <v>0</v>
      </c>
      <c r="V99">
        <v>0</v>
      </c>
      <c r="W99">
        <v>0</v>
      </c>
      <c r="X99">
        <v>0</v>
      </c>
      <c r="Y99">
        <v>0.17777777777777701</v>
      </c>
      <c r="Z99">
        <v>2.7112624193483814E-3</v>
      </c>
      <c r="AA99" t="s">
        <v>24</v>
      </c>
      <c r="AB99" t="s">
        <v>24</v>
      </c>
      <c r="AC99" t="s">
        <v>24</v>
      </c>
      <c r="AD99">
        <v>-6.147570360493515E-3</v>
      </c>
      <c r="AE99">
        <v>1.2796953206546391E-3</v>
      </c>
      <c r="AF99" t="s">
        <v>24</v>
      </c>
      <c r="AG99">
        <v>6.3761975018958861E-3</v>
      </c>
      <c r="AH99" t="s">
        <v>24</v>
      </c>
      <c r="AI99" t="s">
        <v>24</v>
      </c>
      <c r="AJ99">
        <v>5.0093871432532744E-3</v>
      </c>
      <c r="AK99">
        <v>2.0453643440012659E-3</v>
      </c>
      <c r="AL99">
        <v>5.5579669592911163E-3</v>
      </c>
      <c r="AM99">
        <v>4.6121079099270545E-3</v>
      </c>
      <c r="AN99">
        <v>4.8942954068387223E-4</v>
      </c>
      <c r="AO99">
        <v>3.2031825495140165E-3</v>
      </c>
      <c r="AP99">
        <v>4.8068146786370836E-3</v>
      </c>
      <c r="AQ99">
        <v>7.7359815718345271E-3</v>
      </c>
      <c r="AR99" t="s">
        <v>24</v>
      </c>
      <c r="AS99" t="s">
        <v>24</v>
      </c>
      <c r="AT99" t="s">
        <v>24</v>
      </c>
      <c r="AU99" t="s">
        <v>24</v>
      </c>
      <c r="AV99">
        <v>0</v>
      </c>
      <c r="AW99">
        <f t="shared" si="17"/>
        <v>3.3907991449091922E-3</v>
      </c>
      <c r="AX99">
        <f t="shared" si="18"/>
        <v>0.97445836254866092</v>
      </c>
      <c r="AY99">
        <f>1-AX99/MAX(AX$2:AX99)</f>
        <v>7.0931920811698412E-2</v>
      </c>
      <c r="AZ99">
        <v>0</v>
      </c>
      <c r="BA99">
        <v>0</v>
      </c>
      <c r="BB99">
        <v>0</v>
      </c>
      <c r="BC99">
        <v>0</v>
      </c>
      <c r="BD99">
        <v>0</v>
      </c>
      <c r="BE99">
        <f t="shared" ca="1" si="19"/>
        <v>3.3907991449091922E-3</v>
      </c>
      <c r="BF99">
        <f t="shared" ca="1" si="20"/>
        <v>0.97445836254866092</v>
      </c>
      <c r="BG99">
        <f ca="1">1-BF99/MAX(BF$2:BF99)</f>
        <v>7.0931920811698412E-2</v>
      </c>
      <c r="BH99">
        <f t="shared" ca="1" si="21"/>
        <v>0.99999999999999656</v>
      </c>
    </row>
    <row r="100" spans="1:60" x14ac:dyDescent="0.3">
      <c r="A100" s="1">
        <v>38128</v>
      </c>
      <c r="B100" s="3">
        <v>2004</v>
      </c>
      <c r="C100">
        <v>0</v>
      </c>
      <c r="D100">
        <v>0</v>
      </c>
      <c r="E100">
        <v>0</v>
      </c>
      <c r="F100">
        <v>0</v>
      </c>
      <c r="G100">
        <v>6.5159092761666995E-2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0.22222222222222199</v>
      </c>
      <c r="N100">
        <v>3.3333333333333298E-2</v>
      </c>
      <c r="O100">
        <v>0.13888888888888801</v>
      </c>
      <c r="P100">
        <v>3.3333333333333298E-2</v>
      </c>
      <c r="Q100">
        <v>0</v>
      </c>
      <c r="R100">
        <v>0.190396462793888</v>
      </c>
      <c r="S100">
        <v>0</v>
      </c>
      <c r="T100">
        <v>0.13888888888888801</v>
      </c>
      <c r="U100">
        <v>0</v>
      </c>
      <c r="V100">
        <v>0</v>
      </c>
      <c r="W100">
        <v>0</v>
      </c>
      <c r="X100">
        <v>0</v>
      </c>
      <c r="Y100">
        <v>0.17777777777777701</v>
      </c>
      <c r="Z100">
        <v>-1.6037014063376986E-3</v>
      </c>
      <c r="AA100" t="s">
        <v>24</v>
      </c>
      <c r="AB100" t="s">
        <v>24</v>
      </c>
      <c r="AC100" t="s">
        <v>24</v>
      </c>
      <c r="AD100">
        <v>1.6428049493670605E-2</v>
      </c>
      <c r="AE100">
        <v>7.3684308651404962E-3</v>
      </c>
      <c r="AF100" t="s">
        <v>24</v>
      </c>
      <c r="AG100">
        <v>1.6895442643927394E-2</v>
      </c>
      <c r="AH100" t="s">
        <v>24</v>
      </c>
      <c r="AI100" t="s">
        <v>24</v>
      </c>
      <c r="AJ100">
        <v>-2.1875710720521413E-3</v>
      </c>
      <c r="AK100">
        <v>9.3713935309449603E-3</v>
      </c>
      <c r="AL100">
        <v>-8.4326605421836121E-4</v>
      </c>
      <c r="AM100">
        <v>4.8782781913963014E-3</v>
      </c>
      <c r="AN100">
        <v>0</v>
      </c>
      <c r="AO100">
        <v>1.7332722575620352E-3</v>
      </c>
      <c r="AP100">
        <v>-5.4668411846456877E-3</v>
      </c>
      <c r="AQ100">
        <v>-4.0206584142501445E-3</v>
      </c>
      <c r="AR100" t="s">
        <v>24</v>
      </c>
      <c r="AS100" t="s">
        <v>24</v>
      </c>
      <c r="AT100" t="s">
        <v>24</v>
      </c>
      <c r="AU100" t="s">
        <v>24</v>
      </c>
      <c r="AV100">
        <v>0</v>
      </c>
      <c r="AW100">
        <f t="shared" si="17"/>
        <v>7.1376279519576107E-4</v>
      </c>
      <c r="AX100">
        <f t="shared" si="18"/>
        <v>0.97515389467331559</v>
      </c>
      <c r="AY100">
        <f>1-AX100/MAX(AX$2:AX100)</f>
        <v>7.0268786582569742E-2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f t="shared" ca="1" si="19"/>
        <v>7.1376279519576107E-4</v>
      </c>
      <c r="BF100">
        <f t="shared" ca="1" si="20"/>
        <v>0.97515389467331559</v>
      </c>
      <c r="BG100">
        <f ca="1">1-BF100/MAX(BF$2:BF100)</f>
        <v>7.0268786582569742E-2</v>
      </c>
      <c r="BH100">
        <f t="shared" ca="1" si="21"/>
        <v>0.99999999999999656</v>
      </c>
    </row>
    <row r="101" spans="1:60" x14ac:dyDescent="0.3">
      <c r="A101" s="1">
        <v>38131</v>
      </c>
      <c r="B101" s="3">
        <v>2004</v>
      </c>
      <c r="C101">
        <v>0</v>
      </c>
      <c r="D101">
        <v>0</v>
      </c>
      <c r="E101">
        <v>0</v>
      </c>
      <c r="F101">
        <v>0</v>
      </c>
      <c r="G101">
        <v>6.5159092761666995E-2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0.22222222222222199</v>
      </c>
      <c r="N101">
        <v>3.3333333333333298E-2</v>
      </c>
      <c r="O101">
        <v>0.13888888888888801</v>
      </c>
      <c r="P101">
        <v>3.3333333333333298E-2</v>
      </c>
      <c r="Q101">
        <v>0</v>
      </c>
      <c r="R101">
        <v>0.190396462793888</v>
      </c>
      <c r="S101">
        <v>0</v>
      </c>
      <c r="T101">
        <v>0.13888888888888801</v>
      </c>
      <c r="U101">
        <v>0</v>
      </c>
      <c r="V101">
        <v>0</v>
      </c>
      <c r="W101">
        <v>0</v>
      </c>
      <c r="X101">
        <v>0</v>
      </c>
      <c r="Y101">
        <v>0.17777777777777701</v>
      </c>
      <c r="Z101">
        <v>8.0348734286039836E-4</v>
      </c>
      <c r="AA101" t="s">
        <v>24</v>
      </c>
      <c r="AB101" t="s">
        <v>24</v>
      </c>
      <c r="AC101" t="s">
        <v>24</v>
      </c>
      <c r="AD101">
        <v>1.5574274404913657E-2</v>
      </c>
      <c r="AE101">
        <v>6.4189818905138196E-3</v>
      </c>
      <c r="AF101" t="s">
        <v>24</v>
      </c>
      <c r="AG101">
        <v>-1.0385940329359356E-3</v>
      </c>
      <c r="AH101" t="s">
        <v>24</v>
      </c>
      <c r="AI101" t="s">
        <v>24</v>
      </c>
      <c r="AJ101">
        <v>7.3030524635941951E-4</v>
      </c>
      <c r="AK101">
        <v>1.2960415520089086E-2</v>
      </c>
      <c r="AL101">
        <v>4.032578158396749E-3</v>
      </c>
      <c r="AM101">
        <v>6.8530020953714299E-3</v>
      </c>
      <c r="AN101">
        <v>2.4594145311240823E-4</v>
      </c>
      <c r="AO101">
        <v>4.1889234708467615E-3</v>
      </c>
      <c r="AP101">
        <v>3.6316942758203297E-3</v>
      </c>
      <c r="AQ101">
        <v>3.1797180961992133E-3</v>
      </c>
      <c r="AR101" t="s">
        <v>24</v>
      </c>
      <c r="AS101" t="s">
        <v>24</v>
      </c>
      <c r="AT101" t="s">
        <v>24</v>
      </c>
      <c r="AU101" t="s">
        <v>24</v>
      </c>
      <c r="AV101">
        <v>0</v>
      </c>
      <c r="AW101">
        <f t="shared" si="17"/>
        <v>3.6368069241424872E-3</v>
      </c>
      <c r="AX101">
        <f t="shared" si="18"/>
        <v>0.97870034110956816</v>
      </c>
      <c r="AY101">
        <f>1-AX101/MAX(AX$2:AX101)</f>
        <v>6.6887533668021693E-2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f t="shared" ca="1" si="19"/>
        <v>3.6368069241424872E-3</v>
      </c>
      <c r="BF101">
        <f t="shared" ca="1" si="20"/>
        <v>0.97870034110956816</v>
      </c>
      <c r="BG101">
        <f ca="1">1-BF101/MAX(BF$2:BF101)</f>
        <v>6.6887533668021693E-2</v>
      </c>
      <c r="BH101">
        <f t="shared" ca="1" si="21"/>
        <v>0.99999999999999656</v>
      </c>
    </row>
    <row r="102" spans="1:60" x14ac:dyDescent="0.3">
      <c r="A102" s="1">
        <v>38132</v>
      </c>
      <c r="B102" s="3">
        <v>2004</v>
      </c>
      <c r="C102">
        <v>0</v>
      </c>
      <c r="D102">
        <v>0</v>
      </c>
      <c r="E102">
        <v>0</v>
      </c>
      <c r="F102">
        <v>0</v>
      </c>
      <c r="G102">
        <v>6.5159092761666995E-2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0.22222222222222199</v>
      </c>
      <c r="N102">
        <v>3.3333333333333298E-2</v>
      </c>
      <c r="O102">
        <v>0.13888888888888801</v>
      </c>
      <c r="P102">
        <v>3.3333333333333298E-2</v>
      </c>
      <c r="Q102">
        <v>0</v>
      </c>
      <c r="R102">
        <v>0.190396462793888</v>
      </c>
      <c r="S102">
        <v>0</v>
      </c>
      <c r="T102">
        <v>0.13888888888888801</v>
      </c>
      <c r="U102">
        <v>0</v>
      </c>
      <c r="V102">
        <v>0</v>
      </c>
      <c r="W102">
        <v>0</v>
      </c>
      <c r="X102">
        <v>0</v>
      </c>
      <c r="Y102">
        <v>0.17777777777777701</v>
      </c>
      <c r="Z102">
        <v>-3.0049975764157022E-4</v>
      </c>
      <c r="AA102" t="s">
        <v>24</v>
      </c>
      <c r="AB102" t="s">
        <v>24</v>
      </c>
      <c r="AC102" t="s">
        <v>24</v>
      </c>
      <c r="AD102">
        <v>2.2035686278173428E-2</v>
      </c>
      <c r="AE102">
        <v>1.4906323748976158E-2</v>
      </c>
      <c r="AF102" t="s">
        <v>24</v>
      </c>
      <c r="AG102">
        <v>1.8711027978552952E-2</v>
      </c>
      <c r="AH102" t="s">
        <v>24</v>
      </c>
      <c r="AI102" t="s">
        <v>24</v>
      </c>
      <c r="AJ102">
        <v>3.649243089269838E-4</v>
      </c>
      <c r="AK102">
        <v>2.0871408745078535E-2</v>
      </c>
      <c r="AL102">
        <v>1.0268389610852413E-3</v>
      </c>
      <c r="AM102">
        <v>1.9852329817556358E-2</v>
      </c>
      <c r="AN102">
        <v>0</v>
      </c>
      <c r="AO102">
        <v>1.4328598266530435E-2</v>
      </c>
      <c r="AP102">
        <v>-1.0747850704183604E-3</v>
      </c>
      <c r="AQ102">
        <v>2.92736864101939E-3</v>
      </c>
      <c r="AR102" t="s">
        <v>24</v>
      </c>
      <c r="AS102" t="s">
        <v>24</v>
      </c>
      <c r="AT102" t="s">
        <v>24</v>
      </c>
      <c r="AU102" t="s">
        <v>24</v>
      </c>
      <c r="AV102">
        <v>0</v>
      </c>
      <c r="AW102">
        <f t="shared" si="17"/>
        <v>6.1516874962613223E-3</v>
      </c>
      <c r="AX102">
        <f t="shared" si="18"/>
        <v>0.98472099976055849</v>
      </c>
      <c r="AY102">
        <f>1-AX102/MAX(AX$2:AX102)</f>
        <v>6.1147317376281762E-2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f t="shared" ca="1" si="19"/>
        <v>6.1516874962613223E-3</v>
      </c>
      <c r="BF102">
        <f t="shared" ca="1" si="20"/>
        <v>0.98472099976055849</v>
      </c>
      <c r="BG102">
        <f ca="1">1-BF102/MAX(BF$2:BF102)</f>
        <v>6.1147317376281762E-2</v>
      </c>
      <c r="BH102">
        <f t="shared" ca="1" si="21"/>
        <v>0.99999999999999656</v>
      </c>
    </row>
    <row r="103" spans="1:60" x14ac:dyDescent="0.3">
      <c r="A103" s="1">
        <v>38133</v>
      </c>
      <c r="B103" s="3">
        <v>2004</v>
      </c>
      <c r="C103">
        <v>0</v>
      </c>
      <c r="D103">
        <v>0</v>
      </c>
      <c r="E103">
        <v>0</v>
      </c>
      <c r="F103">
        <v>0</v>
      </c>
      <c r="G103">
        <v>6.5159092761666995E-2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0.22222222222222199</v>
      </c>
      <c r="N103">
        <v>3.3333333333333298E-2</v>
      </c>
      <c r="O103">
        <v>0.13888888888888801</v>
      </c>
      <c r="P103">
        <v>3.3333333333333298E-2</v>
      </c>
      <c r="Q103">
        <v>0</v>
      </c>
      <c r="R103">
        <v>0.190396462793888</v>
      </c>
      <c r="S103">
        <v>0</v>
      </c>
      <c r="T103">
        <v>0.13888888888888801</v>
      </c>
      <c r="U103">
        <v>0</v>
      </c>
      <c r="V103">
        <v>0</v>
      </c>
      <c r="W103">
        <v>0</v>
      </c>
      <c r="X103">
        <v>0</v>
      </c>
      <c r="Y103">
        <v>0.17777777777777701</v>
      </c>
      <c r="Z103">
        <v>2.5060557088969482E-3</v>
      </c>
      <c r="AA103" t="s">
        <v>24</v>
      </c>
      <c r="AB103" t="s">
        <v>24</v>
      </c>
      <c r="AC103" t="s">
        <v>24</v>
      </c>
      <c r="AD103">
        <v>-3.9083939645471188E-3</v>
      </c>
      <c r="AE103">
        <v>-1.826738137097661E-3</v>
      </c>
      <c r="AF103" t="s">
        <v>24</v>
      </c>
      <c r="AG103">
        <v>-7.1429028940521722E-3</v>
      </c>
      <c r="AH103" t="s">
        <v>24</v>
      </c>
      <c r="AI103" t="s">
        <v>24</v>
      </c>
      <c r="AJ103">
        <v>4.9900321437426065E-3</v>
      </c>
      <c r="AK103">
        <v>6.8444667489035993E-3</v>
      </c>
      <c r="AL103">
        <v>4.4777953560717343E-3</v>
      </c>
      <c r="AM103">
        <v>6.3965048873402264E-3</v>
      </c>
      <c r="AN103">
        <v>1.8359668750373981E-3</v>
      </c>
      <c r="AO103">
        <v>3.486643993393157E-3</v>
      </c>
      <c r="AP103">
        <v>3.8168048986932934E-3</v>
      </c>
      <c r="AQ103">
        <v>5.3512772235098094E-3</v>
      </c>
      <c r="AR103" t="s">
        <v>24</v>
      </c>
      <c r="AS103" t="s">
        <v>24</v>
      </c>
      <c r="AT103" t="s">
        <v>24</v>
      </c>
      <c r="AU103" t="s">
        <v>24</v>
      </c>
      <c r="AV103">
        <v>0</v>
      </c>
      <c r="AW103">
        <f t="shared" si="17"/>
        <v>3.3245880010157923E-3</v>
      </c>
      <c r="AX103">
        <f t="shared" si="18"/>
        <v>0.98799479138071067</v>
      </c>
      <c r="AY103">
        <f>1-AX103/MAX(AX$2:AX103)</f>
        <v>5.8026019012909491E-2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f t="shared" ca="1" si="19"/>
        <v>3.3245880010157923E-3</v>
      </c>
      <c r="BF103">
        <f t="shared" ca="1" si="20"/>
        <v>0.98799479138071067</v>
      </c>
      <c r="BG103">
        <f ca="1">1-BF103/MAX(BF$2:BF103)</f>
        <v>5.8026019012909491E-2</v>
      </c>
      <c r="BH103">
        <f t="shared" ca="1" si="21"/>
        <v>0.99999999999999656</v>
      </c>
    </row>
    <row r="104" spans="1:60" x14ac:dyDescent="0.3">
      <c r="A104" s="1">
        <v>38134</v>
      </c>
      <c r="B104" s="3">
        <v>2004</v>
      </c>
      <c r="C104">
        <v>0</v>
      </c>
      <c r="D104">
        <v>0</v>
      </c>
      <c r="E104">
        <v>0</v>
      </c>
      <c r="F104">
        <v>0</v>
      </c>
      <c r="G104">
        <v>6.5159092761666995E-2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0.22222222222222199</v>
      </c>
      <c r="N104">
        <v>3.3333333333333298E-2</v>
      </c>
      <c r="O104">
        <v>0.13888888888888801</v>
      </c>
      <c r="P104">
        <v>3.3333333333333298E-2</v>
      </c>
      <c r="Q104">
        <v>0</v>
      </c>
      <c r="R104">
        <v>0.190396462793888</v>
      </c>
      <c r="S104">
        <v>0</v>
      </c>
      <c r="T104">
        <v>0.13888888888888801</v>
      </c>
      <c r="U104">
        <v>0</v>
      </c>
      <c r="V104">
        <v>0</v>
      </c>
      <c r="W104">
        <v>0</v>
      </c>
      <c r="X104">
        <v>0</v>
      </c>
      <c r="Y104">
        <v>0.17777777777777701</v>
      </c>
      <c r="Z104">
        <v>4.800130029736227E-3</v>
      </c>
      <c r="AA104" t="s">
        <v>24</v>
      </c>
      <c r="AB104" t="s">
        <v>24</v>
      </c>
      <c r="AC104" t="s">
        <v>24</v>
      </c>
      <c r="AD104">
        <v>1.5822845870569813E-2</v>
      </c>
      <c r="AE104">
        <v>1.9033968370414378E-2</v>
      </c>
      <c r="AF104" t="s">
        <v>24</v>
      </c>
      <c r="AG104">
        <v>1.8499623719794078E-2</v>
      </c>
      <c r="AH104" t="s">
        <v>24</v>
      </c>
      <c r="AI104" t="s">
        <v>24</v>
      </c>
      <c r="AJ104">
        <v>5.4505445381878292E-3</v>
      </c>
      <c r="AK104">
        <v>2.6464312130047851E-4</v>
      </c>
      <c r="AL104">
        <v>4.5508313974806924E-3</v>
      </c>
      <c r="AM104">
        <v>6.3552966233184627E-3</v>
      </c>
      <c r="AN104">
        <v>4.8817356355224106E-4</v>
      </c>
      <c r="AO104">
        <v>5.6130427523251036E-3</v>
      </c>
      <c r="AP104">
        <v>3.1215797236967546E-3</v>
      </c>
      <c r="AQ104">
        <v>7.8604003760909258E-3</v>
      </c>
      <c r="AR104" t="s">
        <v>24</v>
      </c>
      <c r="AS104" t="s">
        <v>24</v>
      </c>
      <c r="AT104" t="s">
        <v>24</v>
      </c>
      <c r="AU104" t="s">
        <v>24</v>
      </c>
      <c r="AV104">
        <v>0</v>
      </c>
      <c r="AW104">
        <f t="shared" si="17"/>
        <v>5.2553847359126712E-3</v>
      </c>
      <c r="AX104">
        <f t="shared" si="18"/>
        <v>0.99318708412649415</v>
      </c>
      <c r="AY104">
        <f>1-AX104/MAX(AX$2:AX104)</f>
        <v>5.3075583331603005E-2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f t="shared" ca="1" si="19"/>
        <v>5.2553847359126712E-3</v>
      </c>
      <c r="BF104">
        <f t="shared" ca="1" si="20"/>
        <v>0.99318708412649415</v>
      </c>
      <c r="BG104">
        <f ca="1">1-BF104/MAX(BF$2:BF104)</f>
        <v>5.3075583331603005E-2</v>
      </c>
      <c r="BH104">
        <f t="shared" ca="1" si="21"/>
        <v>0.99999999999999656</v>
      </c>
    </row>
    <row r="105" spans="1:60" x14ac:dyDescent="0.3">
      <c r="A105" s="1">
        <v>38135</v>
      </c>
      <c r="B105" s="3">
        <v>2004</v>
      </c>
      <c r="C105">
        <v>0</v>
      </c>
      <c r="D105">
        <v>0</v>
      </c>
      <c r="E105">
        <v>0</v>
      </c>
      <c r="F105">
        <v>0</v>
      </c>
      <c r="G105">
        <v>6.5159092761666995E-2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0.22222222222222199</v>
      </c>
      <c r="N105">
        <v>3.3333333333333298E-2</v>
      </c>
      <c r="O105">
        <v>0.13888888888888801</v>
      </c>
      <c r="P105">
        <v>3.3333333333333298E-2</v>
      </c>
      <c r="Q105">
        <v>0</v>
      </c>
      <c r="R105">
        <v>0.190396462793888</v>
      </c>
      <c r="S105">
        <v>0</v>
      </c>
      <c r="T105">
        <v>0.13888888888888801</v>
      </c>
      <c r="U105">
        <v>0</v>
      </c>
      <c r="V105">
        <v>0</v>
      </c>
      <c r="W105">
        <v>0</v>
      </c>
      <c r="X105">
        <v>0</v>
      </c>
      <c r="Y105">
        <v>0.17777777777777701</v>
      </c>
      <c r="Z105">
        <v>-3.4832516446403616E-3</v>
      </c>
      <c r="AA105" t="s">
        <v>24</v>
      </c>
      <c r="AB105" t="s">
        <v>24</v>
      </c>
      <c r="AC105" t="s">
        <v>24</v>
      </c>
      <c r="AD105">
        <v>-2.1807446034763922E-3</v>
      </c>
      <c r="AE105">
        <v>-6.0344892180393961E-3</v>
      </c>
      <c r="AF105" t="s">
        <v>24</v>
      </c>
      <c r="AG105">
        <v>8.0725525687050936E-3</v>
      </c>
      <c r="AH105" t="s">
        <v>24</v>
      </c>
      <c r="AI105" t="s">
        <v>24</v>
      </c>
      <c r="AJ105">
        <v>-2.7700002718352712E-3</v>
      </c>
      <c r="AK105">
        <v>1.7652435967350222E-3</v>
      </c>
      <c r="AL105">
        <v>-1.4791623339017734E-3</v>
      </c>
      <c r="AM105">
        <v>3.5695587996262823E-3</v>
      </c>
      <c r="AN105">
        <v>-3.6598349959959808E-4</v>
      </c>
      <c r="AO105">
        <v>-8.8015201341717919E-5</v>
      </c>
      <c r="AP105">
        <v>-9.7183591695260141E-4</v>
      </c>
      <c r="AQ105">
        <v>-2.7599264940643131E-3</v>
      </c>
      <c r="AR105" t="s">
        <v>24</v>
      </c>
      <c r="AS105" t="s">
        <v>24</v>
      </c>
      <c r="AT105" t="s">
        <v>24</v>
      </c>
      <c r="AU105" t="s">
        <v>24</v>
      </c>
      <c r="AV105">
        <v>0</v>
      </c>
      <c r="AW105">
        <f t="shared" si="17"/>
        <v>-1.1853443295505024E-3</v>
      </c>
      <c r="AX105">
        <f t="shared" si="18"/>
        <v>0.99200981544814193</v>
      </c>
      <c r="AY105">
        <f>1-AX105/MAX(AX$2:AX105)</f>
        <v>5.4198014819413887E-2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f t="shared" ca="1" si="19"/>
        <v>-1.1853443295505024E-3</v>
      </c>
      <c r="BF105">
        <f t="shared" ca="1" si="20"/>
        <v>0.99200981544814193</v>
      </c>
      <c r="BG105">
        <f ca="1">1-BF105/MAX(BF$2:BF105)</f>
        <v>5.4198014819413887E-2</v>
      </c>
      <c r="BH105">
        <f t="shared" ca="1" si="21"/>
        <v>0.99999999999999656</v>
      </c>
    </row>
    <row r="106" spans="1:60" x14ac:dyDescent="0.3">
      <c r="A106" s="1">
        <v>38139</v>
      </c>
      <c r="B106" s="3">
        <v>2004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0.22222222222222199</v>
      </c>
      <c r="N106">
        <v>1.1111111111111099E-2</v>
      </c>
      <c r="O106">
        <v>0.13888888888888801</v>
      </c>
      <c r="P106">
        <v>1.1111111111111099E-2</v>
      </c>
      <c r="Q106">
        <v>2.77777777777777E-2</v>
      </c>
      <c r="R106">
        <v>1.1111111111111099E-2</v>
      </c>
      <c r="S106">
        <v>0</v>
      </c>
      <c r="T106">
        <v>0.11111111111111099</v>
      </c>
      <c r="U106">
        <v>0</v>
      </c>
      <c r="V106">
        <v>0</v>
      </c>
      <c r="W106">
        <v>0</v>
      </c>
      <c r="X106">
        <v>0</v>
      </c>
      <c r="Y106">
        <v>0.46666666666666601</v>
      </c>
      <c r="Z106">
        <v>-1.1330890896851242E-3</v>
      </c>
      <c r="AA106" t="s">
        <v>24</v>
      </c>
      <c r="AB106" t="s">
        <v>24</v>
      </c>
      <c r="AC106" t="s">
        <v>24</v>
      </c>
      <c r="AD106">
        <v>-6.930985283575164E-3</v>
      </c>
      <c r="AE106">
        <v>2.3849833664193465E-3</v>
      </c>
      <c r="AF106" t="s">
        <v>24</v>
      </c>
      <c r="AG106">
        <v>-6.005697938346044E-3</v>
      </c>
      <c r="AH106" t="s">
        <v>24</v>
      </c>
      <c r="AI106" t="s">
        <v>24</v>
      </c>
      <c r="AJ106">
        <v>-4.9815865296797268E-3</v>
      </c>
      <c r="AK106">
        <v>9.5150660067220283E-3</v>
      </c>
      <c r="AL106">
        <v>-5.3362245818754372E-3</v>
      </c>
      <c r="AM106">
        <v>-1.3684358536647512E-3</v>
      </c>
      <c r="AN106">
        <v>-1.4195609225773342E-3</v>
      </c>
      <c r="AO106">
        <v>-1.3297542561996334E-3</v>
      </c>
      <c r="AP106">
        <v>1.038434142861977E-3</v>
      </c>
      <c r="AQ106">
        <v>-9.1570728588764583E-3</v>
      </c>
      <c r="AR106" t="s">
        <v>24</v>
      </c>
      <c r="AS106" t="s">
        <v>24</v>
      </c>
      <c r="AT106" t="s">
        <v>24</v>
      </c>
      <c r="AU106" t="s">
        <v>24</v>
      </c>
      <c r="AV106">
        <v>0</v>
      </c>
      <c r="AW106">
        <f t="shared" si="17"/>
        <v>-2.8293032540598574E-3</v>
      </c>
      <c r="AX106">
        <f t="shared" si="18"/>
        <v>0.98920311884923517</v>
      </c>
      <c r="AY106">
        <f>1-AX106/MAX(AX$2:AX106)</f>
        <v>5.6873975453781589E-2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f t="shared" ca="1" si="19"/>
        <v>-2.8293032540598574E-3</v>
      </c>
      <c r="BF106">
        <f t="shared" ca="1" si="20"/>
        <v>0.98920311884923517</v>
      </c>
      <c r="BG106">
        <f ca="1">1-BF106/MAX(BF$2:BF106)</f>
        <v>5.6873975453781589E-2</v>
      </c>
      <c r="BH106">
        <f t="shared" ca="1" si="21"/>
        <v>0.99999999999999789</v>
      </c>
    </row>
    <row r="107" spans="1:60" x14ac:dyDescent="0.3">
      <c r="A107" s="1">
        <v>38140</v>
      </c>
      <c r="B107" s="3">
        <v>2004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0.22222222222222199</v>
      </c>
      <c r="N107">
        <v>1.1111111111111099E-2</v>
      </c>
      <c r="O107">
        <v>0.13888888888888801</v>
      </c>
      <c r="P107">
        <v>1.1111111111111099E-2</v>
      </c>
      <c r="Q107">
        <v>2.77777777777777E-2</v>
      </c>
      <c r="R107">
        <v>1.1111111111111099E-2</v>
      </c>
      <c r="S107">
        <v>0</v>
      </c>
      <c r="T107">
        <v>0.11111111111111099</v>
      </c>
      <c r="U107">
        <v>0</v>
      </c>
      <c r="V107">
        <v>0</v>
      </c>
      <c r="W107">
        <v>0</v>
      </c>
      <c r="X107">
        <v>0</v>
      </c>
      <c r="Y107">
        <v>0.46666666666666601</v>
      </c>
      <c r="Z107">
        <v>4.0161859662179999E-4</v>
      </c>
      <c r="AA107" t="s">
        <v>24</v>
      </c>
      <c r="AB107" t="s">
        <v>24</v>
      </c>
      <c r="AC107" t="s">
        <v>24</v>
      </c>
      <c r="AD107">
        <v>0</v>
      </c>
      <c r="AE107">
        <v>2.8837483194217306E-3</v>
      </c>
      <c r="AF107" t="s">
        <v>24</v>
      </c>
      <c r="AG107">
        <v>7.0492632918708331E-3</v>
      </c>
      <c r="AH107" t="s">
        <v>24</v>
      </c>
      <c r="AI107" t="s">
        <v>24</v>
      </c>
      <c r="AJ107">
        <v>-1.7057501472891312E-3</v>
      </c>
      <c r="AK107">
        <v>-3.3161772959182656E-3</v>
      </c>
      <c r="AL107">
        <v>-2.6178605951691081E-3</v>
      </c>
      <c r="AM107">
        <v>-2.1914253415968865E-3</v>
      </c>
      <c r="AN107">
        <v>-6.1302789011097314E-4</v>
      </c>
      <c r="AO107">
        <v>3.7265225009153191E-3</v>
      </c>
      <c r="AP107">
        <v>-5.089157404525646E-3</v>
      </c>
      <c r="AQ107">
        <v>-2.5596268672226641E-3</v>
      </c>
      <c r="AR107" t="s">
        <v>24</v>
      </c>
      <c r="AS107" t="s">
        <v>24</v>
      </c>
      <c r="AT107" t="s">
        <v>24</v>
      </c>
      <c r="AU107" t="s">
        <v>24</v>
      </c>
      <c r="AV107">
        <v>0</v>
      </c>
      <c r="AW107">
        <f t="shared" si="17"/>
        <v>-1.0638686546611121E-3</v>
      </c>
      <c r="AX107">
        <f t="shared" si="18"/>
        <v>0.98815073665799846</v>
      </c>
      <c r="AY107">
        <f>1-AX107/MAX(AX$2:AX107)</f>
        <v>5.787733766869152E-2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f t="shared" ca="1" si="19"/>
        <v>-1.0638686546611121E-3</v>
      </c>
      <c r="BF107">
        <f t="shared" ca="1" si="20"/>
        <v>0.98815073665799846</v>
      </c>
      <c r="BG107">
        <f ca="1">1-BF107/MAX(BF$2:BF107)</f>
        <v>5.787733766869152E-2</v>
      </c>
      <c r="BH107">
        <f t="shared" ca="1" si="21"/>
        <v>0.99999999999999789</v>
      </c>
    </row>
    <row r="108" spans="1:60" x14ac:dyDescent="0.3">
      <c r="A108" s="1">
        <v>38141</v>
      </c>
      <c r="B108" s="3">
        <v>2004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0.22222222222222199</v>
      </c>
      <c r="N108">
        <v>1.1111111111111099E-2</v>
      </c>
      <c r="O108">
        <v>0.13888888888888801</v>
      </c>
      <c r="P108">
        <v>1.1111111111111099E-2</v>
      </c>
      <c r="Q108">
        <v>2.77777777777777E-2</v>
      </c>
      <c r="R108">
        <v>1.1111111111111099E-2</v>
      </c>
      <c r="S108">
        <v>0</v>
      </c>
      <c r="T108">
        <v>0.11111111111111099</v>
      </c>
      <c r="U108">
        <v>0</v>
      </c>
      <c r="V108">
        <v>0</v>
      </c>
      <c r="W108">
        <v>0</v>
      </c>
      <c r="X108">
        <v>0</v>
      </c>
      <c r="Y108">
        <v>0.46666666666666601</v>
      </c>
      <c r="Z108">
        <v>-4.0145736387864339E-4</v>
      </c>
      <c r="AA108" t="s">
        <v>24</v>
      </c>
      <c r="AB108" t="s">
        <v>24</v>
      </c>
      <c r="AC108" t="s">
        <v>24</v>
      </c>
      <c r="AD108">
        <v>-2.2195667978620826E-2</v>
      </c>
      <c r="AE108">
        <v>-9.6339031895306126E-3</v>
      </c>
      <c r="AF108" t="s">
        <v>24</v>
      </c>
      <c r="AG108">
        <v>-2.9000214973852745E-2</v>
      </c>
      <c r="AH108" t="s">
        <v>24</v>
      </c>
      <c r="AI108" t="s">
        <v>24</v>
      </c>
      <c r="AJ108">
        <v>1.5870038116592156E-3</v>
      </c>
      <c r="AK108">
        <v>-1.9264392179430434E-2</v>
      </c>
      <c r="AL108">
        <v>2.6247317770611289E-3</v>
      </c>
      <c r="AM108">
        <v>-1.2081386355845103E-2</v>
      </c>
      <c r="AN108">
        <v>2.4551541731154813E-4</v>
      </c>
      <c r="AO108">
        <v>-9.192584678347715E-3</v>
      </c>
      <c r="AP108">
        <v>-2.5582799456120853E-3</v>
      </c>
      <c r="AQ108">
        <v>2.07694038875883E-3</v>
      </c>
      <c r="AR108" t="s">
        <v>24</v>
      </c>
      <c r="AS108" t="s">
        <v>24</v>
      </c>
      <c r="AT108" t="s">
        <v>24</v>
      </c>
      <c r="AU108" t="s">
        <v>24</v>
      </c>
      <c r="AV108">
        <v>0</v>
      </c>
      <c r="AW108">
        <f t="shared" si="17"/>
        <v>5.0437836292991235E-4</v>
      </c>
      <c r="AX108">
        <f t="shared" si="18"/>
        <v>0.98864913850888203</v>
      </c>
      <c r="AY108">
        <f>1-AX108/MAX(AX$2:AX108)</f>
        <v>5.7402151382585642E-2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f t="shared" ca="1" si="19"/>
        <v>5.0437836292991235E-4</v>
      </c>
      <c r="BF108">
        <f t="shared" ca="1" si="20"/>
        <v>0.98864913850888203</v>
      </c>
      <c r="BG108">
        <f ca="1">1-BF108/MAX(BF$2:BF108)</f>
        <v>5.7402151382585642E-2</v>
      </c>
      <c r="BH108">
        <f t="shared" ca="1" si="21"/>
        <v>0.99999999999999789</v>
      </c>
    </row>
    <row r="109" spans="1:60" x14ac:dyDescent="0.3">
      <c r="A109" s="1">
        <v>38142</v>
      </c>
      <c r="B109" s="3">
        <v>2004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0.22222222222222199</v>
      </c>
      <c r="N109">
        <v>1.1111111111111099E-2</v>
      </c>
      <c r="O109">
        <v>0.13888888888888801</v>
      </c>
      <c r="P109">
        <v>1.1111111111111099E-2</v>
      </c>
      <c r="Q109">
        <v>2.77777777777777E-2</v>
      </c>
      <c r="R109">
        <v>1.1111111111111099E-2</v>
      </c>
      <c r="S109">
        <v>0</v>
      </c>
      <c r="T109">
        <v>0.11111111111111099</v>
      </c>
      <c r="U109">
        <v>0</v>
      </c>
      <c r="V109">
        <v>0</v>
      </c>
      <c r="W109">
        <v>0</v>
      </c>
      <c r="X109">
        <v>0</v>
      </c>
      <c r="Y109">
        <v>0.46666666666666601</v>
      </c>
      <c r="Z109">
        <v>-2.1052654992257391E-3</v>
      </c>
      <c r="AA109" t="s">
        <v>24</v>
      </c>
      <c r="AB109" t="s">
        <v>24</v>
      </c>
      <c r="AC109" t="s">
        <v>24</v>
      </c>
      <c r="AD109">
        <v>1.4725670396774637E-2</v>
      </c>
      <c r="AE109">
        <v>1.1977942350897886E-2</v>
      </c>
      <c r="AF109" t="s">
        <v>24</v>
      </c>
      <c r="AG109">
        <v>1.2358527483810944E-2</v>
      </c>
      <c r="AH109" t="s">
        <v>24</v>
      </c>
      <c r="AI109" t="s">
        <v>24</v>
      </c>
      <c r="AJ109">
        <v>-4.1418650227356135E-3</v>
      </c>
      <c r="AK109">
        <v>1.2499866706746854E-2</v>
      </c>
      <c r="AL109">
        <v>-3.5519573716091823E-3</v>
      </c>
      <c r="AM109">
        <v>5.8367403751322655E-3</v>
      </c>
      <c r="AN109">
        <v>-1.593215440091611E-3</v>
      </c>
      <c r="AO109">
        <v>7.9398713813669808E-3</v>
      </c>
      <c r="AP109">
        <v>-2.3674667569840713E-3</v>
      </c>
      <c r="AQ109">
        <v>-5.8544557529534025E-3</v>
      </c>
      <c r="AR109" t="s">
        <v>24</v>
      </c>
      <c r="AS109" t="s">
        <v>24</v>
      </c>
      <c r="AT109" t="s">
        <v>24</v>
      </c>
      <c r="AU109" t="s">
        <v>24</v>
      </c>
      <c r="AV109">
        <v>0</v>
      </c>
      <c r="AW109">
        <f t="shared" si="17"/>
        <v>-1.8165320585149286E-3</v>
      </c>
      <c r="AX109">
        <f t="shared" si="18"/>
        <v>0.98685322565415745</v>
      </c>
      <c r="AY109">
        <f>1-AX109/MAX(AX$2:AX109)</f>
        <v>5.9114410592886357E-2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f t="shared" ca="1" si="19"/>
        <v>-1.8165320585149286E-3</v>
      </c>
      <c r="BF109">
        <f t="shared" ca="1" si="20"/>
        <v>0.98685322565415745</v>
      </c>
      <c r="BG109">
        <f ca="1">1-BF109/MAX(BF$2:BF109)</f>
        <v>5.9114410592886357E-2</v>
      </c>
      <c r="BH109">
        <f t="shared" ca="1" si="21"/>
        <v>0.99999999999999789</v>
      </c>
    </row>
    <row r="110" spans="1:60" x14ac:dyDescent="0.3">
      <c r="A110" s="1">
        <v>38145</v>
      </c>
      <c r="B110" s="3">
        <v>2004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0.22222222222222199</v>
      </c>
      <c r="N110">
        <v>1.1111111111111099E-2</v>
      </c>
      <c r="O110">
        <v>0.13888888888888801</v>
      </c>
      <c r="P110">
        <v>1.1111111111111099E-2</v>
      </c>
      <c r="Q110">
        <v>2.77777777777777E-2</v>
      </c>
      <c r="R110">
        <v>1.1111111111111099E-2</v>
      </c>
      <c r="S110">
        <v>0</v>
      </c>
      <c r="T110">
        <v>0.11111111111111099</v>
      </c>
      <c r="U110">
        <v>0</v>
      </c>
      <c r="V110">
        <v>0</v>
      </c>
      <c r="W110">
        <v>0</v>
      </c>
      <c r="X110">
        <v>0</v>
      </c>
      <c r="Y110">
        <v>0.46666666666666601</v>
      </c>
      <c r="Z110">
        <v>1.0045626732309021E-3</v>
      </c>
      <c r="AA110" t="s">
        <v>24</v>
      </c>
      <c r="AB110" t="s">
        <v>24</v>
      </c>
      <c r="AC110" t="s">
        <v>24</v>
      </c>
      <c r="AD110">
        <v>3.4537635479380935E-2</v>
      </c>
      <c r="AE110">
        <v>2.2095081675377992E-2</v>
      </c>
      <c r="AF110" t="s">
        <v>24</v>
      </c>
      <c r="AG110">
        <v>4.0692195990186475E-2</v>
      </c>
      <c r="AH110" t="s">
        <v>24</v>
      </c>
      <c r="AI110" t="s">
        <v>24</v>
      </c>
      <c r="AJ110">
        <v>1.4678831492549449E-3</v>
      </c>
      <c r="AK110">
        <v>1.8077554014932939E-2</v>
      </c>
      <c r="AL110">
        <v>1.3139804522452891E-3</v>
      </c>
      <c r="AM110">
        <v>2.3763416611004784E-2</v>
      </c>
      <c r="AN110">
        <v>3.6761484594083349E-4</v>
      </c>
      <c r="AO110">
        <v>1.5223355089516222E-2</v>
      </c>
      <c r="AP110">
        <v>8.8991546663907961E-4</v>
      </c>
      <c r="AQ110">
        <v>2.4555807577364419E-4</v>
      </c>
      <c r="AR110" t="s">
        <v>24</v>
      </c>
      <c r="AS110" t="s">
        <v>24</v>
      </c>
      <c r="AT110" t="s">
        <v>24</v>
      </c>
      <c r="AU110" t="s">
        <v>24</v>
      </c>
      <c r="AV110">
        <v>0</v>
      </c>
      <c r="AW110">
        <f t="shared" si="17"/>
        <v>1.1802373580689697E-3</v>
      </c>
      <c r="AX110">
        <f t="shared" si="18"/>
        <v>0.98801794669800536</v>
      </c>
      <c r="AY110">
        <f>1-AX110/MAX(AX$2:AX110)</f>
        <v>5.8003942270599351E-2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f t="shared" ca="1" si="19"/>
        <v>1.1802373580689697E-3</v>
      </c>
      <c r="BF110">
        <f t="shared" ca="1" si="20"/>
        <v>0.98801794669800536</v>
      </c>
      <c r="BG110">
        <f ca="1">1-BF110/MAX(BF$2:BF110)</f>
        <v>5.8003942270599351E-2</v>
      </c>
      <c r="BH110">
        <f t="shared" ca="1" si="21"/>
        <v>0.99999999999999789</v>
      </c>
    </row>
    <row r="111" spans="1:60" x14ac:dyDescent="0.3">
      <c r="A111" s="1">
        <v>38146</v>
      </c>
      <c r="B111" s="3">
        <v>2004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0.22222222222222199</v>
      </c>
      <c r="N111">
        <v>1.1111111111111099E-2</v>
      </c>
      <c r="O111">
        <v>0.13888888888888801</v>
      </c>
      <c r="P111">
        <v>1.1111111111111099E-2</v>
      </c>
      <c r="Q111">
        <v>2.77777777777777E-2</v>
      </c>
      <c r="R111">
        <v>1.1111111111111099E-2</v>
      </c>
      <c r="S111">
        <v>0</v>
      </c>
      <c r="T111">
        <v>0.11111111111111099</v>
      </c>
      <c r="U111">
        <v>0</v>
      </c>
      <c r="V111">
        <v>0</v>
      </c>
      <c r="W111">
        <v>0</v>
      </c>
      <c r="X111">
        <v>0</v>
      </c>
      <c r="Y111">
        <v>0.46666666666666601</v>
      </c>
      <c r="Z111">
        <v>-2.4095885871718847E-3</v>
      </c>
      <c r="AA111" t="s">
        <v>24</v>
      </c>
      <c r="AB111" t="s">
        <v>24</v>
      </c>
      <c r="AC111" t="s">
        <v>24</v>
      </c>
      <c r="AD111">
        <v>-1.3905427364765521E-2</v>
      </c>
      <c r="AE111">
        <v>-5.6148403109920197E-3</v>
      </c>
      <c r="AF111" t="s">
        <v>24</v>
      </c>
      <c r="AG111">
        <v>-3.910655456255574E-3</v>
      </c>
      <c r="AH111" t="s">
        <v>24</v>
      </c>
      <c r="AI111" t="s">
        <v>24</v>
      </c>
      <c r="AJ111">
        <v>-2.4427588568765035E-4</v>
      </c>
      <c r="AK111">
        <v>-9.524060306973503E-4</v>
      </c>
      <c r="AL111">
        <v>9.3266525330815142E-5</v>
      </c>
      <c r="AM111">
        <v>1.3488281305344962E-3</v>
      </c>
      <c r="AN111">
        <v>1.242257386995238E-4</v>
      </c>
      <c r="AO111">
        <v>1.3950346834519234E-3</v>
      </c>
      <c r="AP111">
        <v>-4.4444514775069388E-3</v>
      </c>
      <c r="AQ111">
        <v>1.8394320920669394E-3</v>
      </c>
      <c r="AR111" t="s">
        <v>24</v>
      </c>
      <c r="AS111" t="s">
        <v>24</v>
      </c>
      <c r="AT111" t="s">
        <v>24</v>
      </c>
      <c r="AU111" t="s">
        <v>24</v>
      </c>
      <c r="AV111">
        <v>0</v>
      </c>
      <c r="AW111">
        <f t="shared" si="17"/>
        <v>1.8640728781766036E-4</v>
      </c>
      <c r="AX111">
        <f t="shared" si="18"/>
        <v>0.98820212044376454</v>
      </c>
      <c r="AY111">
        <f>1-AX111/MAX(AX$2:AX111)</f>
        <v>5.7828347340343034E-2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f t="shared" ca="1" si="19"/>
        <v>1.8640728781766036E-4</v>
      </c>
      <c r="BF111">
        <f t="shared" ca="1" si="20"/>
        <v>0.98820212044376454</v>
      </c>
      <c r="BG111">
        <f ca="1">1-BF111/MAX(BF$2:BF111)</f>
        <v>5.7828347340343034E-2</v>
      </c>
      <c r="BH111">
        <f t="shared" ca="1" si="21"/>
        <v>0.99999999999999789</v>
      </c>
    </row>
    <row r="112" spans="1:60" x14ac:dyDescent="0.3">
      <c r="A112" s="1">
        <v>38147</v>
      </c>
      <c r="B112" s="3">
        <v>2004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0.22222222222222199</v>
      </c>
      <c r="N112">
        <v>1.1111111111111099E-2</v>
      </c>
      <c r="O112">
        <v>0.13888888888888801</v>
      </c>
      <c r="P112">
        <v>1.1111111111111099E-2</v>
      </c>
      <c r="Q112">
        <v>2.77777777777777E-2</v>
      </c>
      <c r="R112">
        <v>1.1111111111111099E-2</v>
      </c>
      <c r="S112">
        <v>0</v>
      </c>
      <c r="T112">
        <v>0.11111111111111099</v>
      </c>
      <c r="U112">
        <v>0</v>
      </c>
      <c r="V112">
        <v>0</v>
      </c>
      <c r="W112">
        <v>0</v>
      </c>
      <c r="X112">
        <v>0</v>
      </c>
      <c r="Y112">
        <v>0.46666666666666601</v>
      </c>
      <c r="Z112">
        <v>3.0175170842672294E-4</v>
      </c>
      <c r="AA112" t="s">
        <v>24</v>
      </c>
      <c r="AB112" t="s">
        <v>24</v>
      </c>
      <c r="AC112" t="s">
        <v>24</v>
      </c>
      <c r="AD112">
        <v>-2.261157014613413E-2</v>
      </c>
      <c r="AE112">
        <v>-1.7151180900357166E-2</v>
      </c>
      <c r="AF112" t="s">
        <v>24</v>
      </c>
      <c r="AG112">
        <v>-2.1589724007153088E-2</v>
      </c>
      <c r="AH112" t="s">
        <v>24</v>
      </c>
      <c r="AI112" t="s">
        <v>24</v>
      </c>
      <c r="AJ112">
        <v>-2.9325611688120201E-3</v>
      </c>
      <c r="AK112">
        <v>-1.8120324996199866E-2</v>
      </c>
      <c r="AL112">
        <v>-4.4026137674501031E-3</v>
      </c>
      <c r="AM112">
        <v>-1.4015582460081277E-2</v>
      </c>
      <c r="AN112">
        <v>-1.5965772361002939E-3</v>
      </c>
      <c r="AO112">
        <v>-9.3156236862111941E-3</v>
      </c>
      <c r="AP112">
        <v>-2.8780376185664203E-3</v>
      </c>
      <c r="AQ112">
        <v>-4.2850696825768031E-3</v>
      </c>
      <c r="AR112" t="s">
        <v>24</v>
      </c>
      <c r="AS112" t="s">
        <v>24</v>
      </c>
      <c r="AT112" t="s">
        <v>24</v>
      </c>
      <c r="AU112" t="s">
        <v>24</v>
      </c>
      <c r="AV112">
        <v>0</v>
      </c>
      <c r="AW112">
        <f t="shared" si="17"/>
        <v>-2.2441951836430808E-3</v>
      </c>
      <c r="AX112">
        <f t="shared" si="18"/>
        <v>0.9859844020045988</v>
      </c>
      <c r="AY112">
        <f>1-AX112/MAX(AX$2:AX112)</f>
        <v>5.9942764425406914E-2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f t="shared" ca="1" si="19"/>
        <v>-2.2441951836430808E-3</v>
      </c>
      <c r="BF112">
        <f t="shared" ca="1" si="20"/>
        <v>0.9859844020045988</v>
      </c>
      <c r="BG112">
        <f ca="1">1-BF112/MAX(BF$2:BF112)</f>
        <v>5.9942764425406914E-2</v>
      </c>
      <c r="BH112">
        <f t="shared" ca="1" si="21"/>
        <v>0.99999999999999789</v>
      </c>
    </row>
    <row r="113" spans="1:60" x14ac:dyDescent="0.3">
      <c r="A113" s="1">
        <v>38148</v>
      </c>
      <c r="B113" s="3">
        <v>2004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0.22222222222222199</v>
      </c>
      <c r="N113">
        <v>1.1111111111111099E-2</v>
      </c>
      <c r="O113">
        <v>0.13888888888888801</v>
      </c>
      <c r="P113">
        <v>1.1111111111111099E-2</v>
      </c>
      <c r="Q113">
        <v>2.77777777777777E-2</v>
      </c>
      <c r="R113">
        <v>1.1111111111111099E-2</v>
      </c>
      <c r="S113">
        <v>0</v>
      </c>
      <c r="T113">
        <v>0.11111111111111099</v>
      </c>
      <c r="U113">
        <v>0</v>
      </c>
      <c r="V113">
        <v>0</v>
      </c>
      <c r="W113">
        <v>0</v>
      </c>
      <c r="X113">
        <v>0</v>
      </c>
      <c r="Y113">
        <v>0.46666666666666601</v>
      </c>
      <c r="Z113">
        <v>-1.0058145340483549E-3</v>
      </c>
      <c r="AA113" t="s">
        <v>24</v>
      </c>
      <c r="AB113" t="s">
        <v>24</v>
      </c>
      <c r="AC113" t="s">
        <v>24</v>
      </c>
      <c r="AD113">
        <v>1.1444468336330171E-3</v>
      </c>
      <c r="AE113">
        <v>1.1848913230734226E-2</v>
      </c>
      <c r="AF113" t="s">
        <v>24</v>
      </c>
      <c r="AG113">
        <v>2.6078766093245553E-2</v>
      </c>
      <c r="AH113" t="s">
        <v>24</v>
      </c>
      <c r="AI113" t="s">
        <v>24</v>
      </c>
      <c r="AJ113">
        <v>1.1029353222260507E-3</v>
      </c>
      <c r="AK113">
        <v>3.9733110355888446E-3</v>
      </c>
      <c r="AL113">
        <v>5.6495093145203512E-4</v>
      </c>
      <c r="AM113">
        <v>7.1076488354322453E-3</v>
      </c>
      <c r="AN113">
        <v>-1.2293093832349555E-4</v>
      </c>
      <c r="AO113">
        <v>4.9218623006312967E-3</v>
      </c>
      <c r="AP113">
        <v>1.0952792445730886E-3</v>
      </c>
      <c r="AQ113">
        <v>1.9680389511242957E-3</v>
      </c>
      <c r="AR113" t="s">
        <v>24</v>
      </c>
      <c r="AS113" t="s">
        <v>24</v>
      </c>
      <c r="AT113" t="s">
        <v>24</v>
      </c>
      <c r="AU113" t="s">
        <v>24</v>
      </c>
      <c r="AV113">
        <v>0</v>
      </c>
      <c r="AW113">
        <f t="shared" si="17"/>
        <v>7.1662752694175505E-4</v>
      </c>
      <c r="AX113">
        <f t="shared" si="18"/>
        <v>0.98669098556821044</v>
      </c>
      <c r="AY113">
        <f>1-AX113/MAX(AX$2:AX113)</f>
        <v>5.9269093533493411E-2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f t="shared" ca="1" si="19"/>
        <v>7.1662752694175505E-4</v>
      </c>
      <c r="BF113">
        <f t="shared" ca="1" si="20"/>
        <v>0.98669098556821044</v>
      </c>
      <c r="BG113">
        <f ca="1">1-BF113/MAX(BF$2:BF113)</f>
        <v>5.9269093533493411E-2</v>
      </c>
      <c r="BH113">
        <f t="shared" ca="1" si="21"/>
        <v>0.99999999999999789</v>
      </c>
    </row>
    <row r="114" spans="1:60" x14ac:dyDescent="0.3">
      <c r="A114" s="1">
        <v>38152</v>
      </c>
      <c r="B114" s="3">
        <v>2004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0.22222222222222199</v>
      </c>
      <c r="N114">
        <v>1.1111111111111099E-2</v>
      </c>
      <c r="O114">
        <v>0.13888888888888801</v>
      </c>
      <c r="P114">
        <v>1.1111111111111099E-2</v>
      </c>
      <c r="Q114">
        <v>2.77777777777777E-2</v>
      </c>
      <c r="R114">
        <v>1.1111111111111099E-2</v>
      </c>
      <c r="S114">
        <v>0</v>
      </c>
      <c r="T114">
        <v>0.11111111111111099</v>
      </c>
      <c r="U114">
        <v>0</v>
      </c>
      <c r="V114">
        <v>0</v>
      </c>
      <c r="W114">
        <v>0</v>
      </c>
      <c r="X114">
        <v>0</v>
      </c>
      <c r="Y114">
        <v>0.46666666666666601</v>
      </c>
      <c r="Z114">
        <v>-2.8209171006503553E-3</v>
      </c>
      <c r="AA114" t="s">
        <v>24</v>
      </c>
      <c r="AB114" t="s">
        <v>24</v>
      </c>
      <c r="AC114" t="s">
        <v>24</v>
      </c>
      <c r="AD114">
        <v>-3.8535020321593727E-2</v>
      </c>
      <c r="AE114">
        <v>-2.4059382189740464E-2</v>
      </c>
      <c r="AF114" t="s">
        <v>24</v>
      </c>
      <c r="AG114">
        <v>-2.3460955898308211E-2</v>
      </c>
      <c r="AH114" t="s">
        <v>24</v>
      </c>
      <c r="AI114" t="s">
        <v>24</v>
      </c>
      <c r="AJ114">
        <v>-4.8958374675572847E-3</v>
      </c>
      <c r="AK114">
        <v>-1.9612748759809784E-2</v>
      </c>
      <c r="AL114">
        <v>-5.0782201703963858E-3</v>
      </c>
      <c r="AM114">
        <v>-1.4114792302333479E-2</v>
      </c>
      <c r="AN114">
        <v>-2.5814814838625022E-3</v>
      </c>
      <c r="AO114">
        <v>-9.882001476312352E-3</v>
      </c>
      <c r="AP114">
        <v>-4.3736928474608083E-3</v>
      </c>
      <c r="AQ114">
        <v>-7.978215328738214E-3</v>
      </c>
      <c r="AR114" t="s">
        <v>24</v>
      </c>
      <c r="AS114" t="s">
        <v>24</v>
      </c>
      <c r="AT114" t="s">
        <v>24</v>
      </c>
      <c r="AU114" t="s">
        <v>24</v>
      </c>
      <c r="AV114">
        <v>0</v>
      </c>
      <c r="AW114">
        <f t="shared" si="17"/>
        <v>-3.2359989001843762E-3</v>
      </c>
      <c r="AX114">
        <f t="shared" si="18"/>
        <v>0.9834980546240899</v>
      </c>
      <c r="AY114">
        <f>1-AX114/MAX(AX$2:AX114)</f>
        <v>6.2313297712188409E-2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f t="shared" ca="1" si="19"/>
        <v>-3.2359989001843762E-3</v>
      </c>
      <c r="BF114">
        <f t="shared" ca="1" si="20"/>
        <v>0.9834980546240899</v>
      </c>
      <c r="BG114">
        <f ca="1">1-BF114/MAX(BF$2:BF114)</f>
        <v>6.2313297712188409E-2</v>
      </c>
      <c r="BH114">
        <f t="shared" ca="1" si="21"/>
        <v>0.99999999999999789</v>
      </c>
    </row>
    <row r="115" spans="1:60" x14ac:dyDescent="0.3">
      <c r="A115" s="1">
        <v>38153</v>
      </c>
      <c r="B115" s="3">
        <v>2004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0.22222222222222199</v>
      </c>
      <c r="N115">
        <v>1.1111111111111099E-2</v>
      </c>
      <c r="O115">
        <v>0.13888888888888801</v>
      </c>
      <c r="P115">
        <v>1.1111111111111099E-2</v>
      </c>
      <c r="Q115">
        <v>2.77777777777777E-2</v>
      </c>
      <c r="R115">
        <v>1.1111111111111099E-2</v>
      </c>
      <c r="S115">
        <v>0</v>
      </c>
      <c r="T115">
        <v>0.11111111111111099</v>
      </c>
      <c r="U115">
        <v>0</v>
      </c>
      <c r="V115">
        <v>0</v>
      </c>
      <c r="W115">
        <v>0</v>
      </c>
      <c r="X115">
        <v>0</v>
      </c>
      <c r="Y115">
        <v>0.46666666666666601</v>
      </c>
      <c r="Z115">
        <v>8.48529156162936E-3</v>
      </c>
      <c r="AA115" t="s">
        <v>24</v>
      </c>
      <c r="AB115" t="s">
        <v>24</v>
      </c>
      <c r="AC115" t="s">
        <v>24</v>
      </c>
      <c r="AD115">
        <v>1.9346416802281219E-2</v>
      </c>
      <c r="AE115">
        <v>1.7744205909323796E-2</v>
      </c>
      <c r="AF115" t="s">
        <v>24</v>
      </c>
      <c r="AG115">
        <v>2.5024954531271293E-2</v>
      </c>
      <c r="AH115" t="s">
        <v>24</v>
      </c>
      <c r="AI115" t="s">
        <v>24</v>
      </c>
      <c r="AJ115">
        <v>1.3284534205970866E-2</v>
      </c>
      <c r="AK115">
        <v>1.8210880838374965E-2</v>
      </c>
      <c r="AL115">
        <v>1.1341836593633081E-2</v>
      </c>
      <c r="AM115">
        <v>1.2939586749529219E-2</v>
      </c>
      <c r="AN115">
        <v>3.3278771878209046E-3</v>
      </c>
      <c r="AO115">
        <v>7.0656638810355776E-3</v>
      </c>
      <c r="AP115">
        <v>8.5851990064875761E-3</v>
      </c>
      <c r="AQ115">
        <v>2.1155755045346947E-2</v>
      </c>
      <c r="AR115" t="s">
        <v>24</v>
      </c>
      <c r="AS115" t="s">
        <v>24</v>
      </c>
      <c r="AT115" t="s">
        <v>24</v>
      </c>
      <c r="AU115" t="s">
        <v>24</v>
      </c>
      <c r="AV115">
        <v>0</v>
      </c>
      <c r="AW115">
        <f t="shared" si="17"/>
        <v>7.3950779603532309E-3</v>
      </c>
      <c r="AX115">
        <f t="shared" si="18"/>
        <v>0.9907710994118909</v>
      </c>
      <c r="AY115">
        <f>1-AX115/MAX(AX$2:AX115)</f>
        <v>5.5379031446383453E-2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f t="shared" ca="1" si="19"/>
        <v>7.3950779603532309E-3</v>
      </c>
      <c r="BF115">
        <f t="shared" ca="1" si="20"/>
        <v>0.9907710994118909</v>
      </c>
      <c r="BG115">
        <f ca="1">1-BF115/MAX(BF$2:BF115)</f>
        <v>5.5379031446383453E-2</v>
      </c>
      <c r="BH115">
        <f t="shared" ca="1" si="21"/>
        <v>0.99999999999999789</v>
      </c>
    </row>
    <row r="116" spans="1:60" x14ac:dyDescent="0.3">
      <c r="A116" s="1">
        <v>38154</v>
      </c>
      <c r="B116" s="3">
        <v>2004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0.22222222222222199</v>
      </c>
      <c r="N116">
        <v>1.1111111111111099E-2</v>
      </c>
      <c r="O116">
        <v>0.13888888888888801</v>
      </c>
      <c r="P116">
        <v>1.1111111111111099E-2</v>
      </c>
      <c r="Q116">
        <v>2.77777777777777E-2</v>
      </c>
      <c r="R116">
        <v>1.1111111111111099E-2</v>
      </c>
      <c r="S116">
        <v>0</v>
      </c>
      <c r="T116">
        <v>0.11111111111111099</v>
      </c>
      <c r="U116">
        <v>0</v>
      </c>
      <c r="V116">
        <v>0</v>
      </c>
      <c r="W116">
        <v>0</v>
      </c>
      <c r="X116">
        <v>0</v>
      </c>
      <c r="Y116">
        <v>0.46666666666666601</v>
      </c>
      <c r="Z116">
        <v>-2.0036790454195375E-3</v>
      </c>
      <c r="AA116" t="s">
        <v>24</v>
      </c>
      <c r="AB116" t="s">
        <v>24</v>
      </c>
      <c r="AC116" t="s">
        <v>24</v>
      </c>
      <c r="AD116">
        <v>-1.3408582716322837E-2</v>
      </c>
      <c r="AE116">
        <v>-3.5702981009000379E-4</v>
      </c>
      <c r="AF116" t="s">
        <v>24</v>
      </c>
      <c r="AG116">
        <v>-9.759358970335974E-4</v>
      </c>
      <c r="AH116" t="s">
        <v>24</v>
      </c>
      <c r="AI116" t="s">
        <v>24</v>
      </c>
      <c r="AJ116">
        <v>-2.1847960702788827E-3</v>
      </c>
      <c r="AK116">
        <v>1.9381462879115574E-3</v>
      </c>
      <c r="AL116">
        <v>9.3193076605047054E-5</v>
      </c>
      <c r="AM116">
        <v>-1.6300701304303722E-3</v>
      </c>
      <c r="AN116">
        <v>-7.3726089595216315E-4</v>
      </c>
      <c r="AO116">
        <v>-1.7532221885585564E-4</v>
      </c>
      <c r="AP116">
        <v>-6.9254961399223269E-4</v>
      </c>
      <c r="AQ116">
        <v>-3.8768834912739081E-3</v>
      </c>
      <c r="AR116" t="s">
        <v>24</v>
      </c>
      <c r="AS116" t="s">
        <v>24</v>
      </c>
      <c r="AT116" t="s">
        <v>24</v>
      </c>
      <c r="AU116" t="s">
        <v>24</v>
      </c>
      <c r="AV116">
        <v>0</v>
      </c>
      <c r="AW116">
        <f t="shared" si="17"/>
        <v>-9.2233601291120721E-4</v>
      </c>
      <c r="AX116">
        <f t="shared" si="18"/>
        <v>0.98985727554635161</v>
      </c>
      <c r="AY116">
        <f>1-AX116/MAX(AX$2:AX116)</f>
        <v>5.62502893842316E-2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f t="shared" ca="1" si="19"/>
        <v>-9.2233601291120721E-4</v>
      </c>
      <c r="BF116">
        <f t="shared" ca="1" si="20"/>
        <v>0.98985727554635161</v>
      </c>
      <c r="BG116">
        <f ca="1">1-BF116/MAX(BF$2:BF116)</f>
        <v>5.62502893842316E-2</v>
      </c>
      <c r="BH116">
        <f t="shared" ca="1" si="21"/>
        <v>0.99999999999999789</v>
      </c>
    </row>
    <row r="117" spans="1:60" x14ac:dyDescent="0.3">
      <c r="A117" s="1">
        <v>38155</v>
      </c>
      <c r="B117" s="3">
        <v>2004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0.22222222222222199</v>
      </c>
      <c r="N117">
        <v>1.1111111111111099E-2</v>
      </c>
      <c r="O117">
        <v>0.13888888888888801</v>
      </c>
      <c r="P117">
        <v>1.1111111111111099E-2</v>
      </c>
      <c r="Q117">
        <v>2.77777777777777E-2</v>
      </c>
      <c r="R117">
        <v>1.1111111111111099E-2</v>
      </c>
      <c r="S117">
        <v>0</v>
      </c>
      <c r="T117">
        <v>0.11111111111111099</v>
      </c>
      <c r="U117">
        <v>0</v>
      </c>
      <c r="V117">
        <v>0</v>
      </c>
      <c r="W117">
        <v>0</v>
      </c>
      <c r="X117">
        <v>0</v>
      </c>
      <c r="Y117">
        <v>0.46666666666666601</v>
      </c>
      <c r="Z117">
        <v>1.1051505929391414E-3</v>
      </c>
      <c r="AA117" t="s">
        <v>24</v>
      </c>
      <c r="AB117" t="s">
        <v>24</v>
      </c>
      <c r="AC117" t="s">
        <v>24</v>
      </c>
      <c r="AD117">
        <v>4.9899875600214472E-3</v>
      </c>
      <c r="AE117">
        <v>6.4326299158028455E-3</v>
      </c>
      <c r="AF117" t="s">
        <v>24</v>
      </c>
      <c r="AG117">
        <v>-9.779220593025828E-4</v>
      </c>
      <c r="AH117" t="s">
        <v>24</v>
      </c>
      <c r="AI117" t="s">
        <v>24</v>
      </c>
      <c r="AJ117">
        <v>2.7973235563321097E-3</v>
      </c>
      <c r="AK117">
        <v>-2.549772731988087E-3</v>
      </c>
      <c r="AL117">
        <v>1.9620789292469354E-3</v>
      </c>
      <c r="AM117">
        <v>-9.2572920897928679E-3</v>
      </c>
      <c r="AN117">
        <v>1.2297818655531145E-3</v>
      </c>
      <c r="AO117">
        <v>-1.4918102306371583E-3</v>
      </c>
      <c r="AP117">
        <v>1.8816322050325685E-3</v>
      </c>
      <c r="AQ117">
        <v>6.5679263626143847E-3</v>
      </c>
      <c r="AR117" t="s">
        <v>24</v>
      </c>
      <c r="AS117" t="s">
        <v>24</v>
      </c>
      <c r="AT117" t="s">
        <v>24</v>
      </c>
      <c r="AU117" t="s">
        <v>24</v>
      </c>
      <c r="AV117">
        <v>0</v>
      </c>
      <c r="AW117">
        <f t="shared" si="17"/>
        <v>1.5103033442204125E-3</v>
      </c>
      <c r="AX117">
        <f t="shared" si="18"/>
        <v>0.99135226029991008</v>
      </c>
      <c r="AY117">
        <f>1-AX117/MAX(AX$2:AX117)</f>
        <v>5.4824941040181652E-2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f t="shared" ca="1" si="19"/>
        <v>1.5103033442204125E-3</v>
      </c>
      <c r="BF117">
        <f t="shared" ca="1" si="20"/>
        <v>0.99135226029991008</v>
      </c>
      <c r="BG117">
        <f ca="1">1-BF117/MAX(BF$2:BF117)</f>
        <v>5.4824941040181652E-2</v>
      </c>
      <c r="BH117">
        <f t="shared" ca="1" si="21"/>
        <v>0.99999999999999789</v>
      </c>
    </row>
    <row r="118" spans="1:60" x14ac:dyDescent="0.3">
      <c r="A118" s="1">
        <v>38156</v>
      </c>
      <c r="B118" s="3">
        <v>2004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0.22222222222222199</v>
      </c>
      <c r="N118">
        <v>1.1111111111111099E-2</v>
      </c>
      <c r="O118">
        <v>0.13888888888888801</v>
      </c>
      <c r="P118">
        <v>1.1111111111111099E-2</v>
      </c>
      <c r="Q118">
        <v>2.77777777777777E-2</v>
      </c>
      <c r="R118">
        <v>1.1111111111111099E-2</v>
      </c>
      <c r="S118">
        <v>0</v>
      </c>
      <c r="T118">
        <v>0.11111111111111099</v>
      </c>
      <c r="U118">
        <v>0</v>
      </c>
      <c r="V118">
        <v>0</v>
      </c>
      <c r="W118">
        <v>0</v>
      </c>
      <c r="X118">
        <v>0</v>
      </c>
      <c r="Y118">
        <v>0.46666666666666601</v>
      </c>
      <c r="Z118">
        <v>1.5032630562372695E-3</v>
      </c>
      <c r="AA118" t="s">
        <v>24</v>
      </c>
      <c r="AB118" t="s">
        <v>24</v>
      </c>
      <c r="AC118" t="s">
        <v>24</v>
      </c>
      <c r="AD118">
        <v>-5.6835832360617733E-3</v>
      </c>
      <c r="AE118">
        <v>1.7756306710567937E-3</v>
      </c>
      <c r="AF118" t="s">
        <v>24</v>
      </c>
      <c r="AG118">
        <v>0</v>
      </c>
      <c r="AH118" t="s">
        <v>24</v>
      </c>
      <c r="AI118" t="s">
        <v>24</v>
      </c>
      <c r="AJ118">
        <v>-2.0628080171206653E-3</v>
      </c>
      <c r="AK118">
        <v>3.4380312915680555E-3</v>
      </c>
      <c r="AL118">
        <v>-1.2121580784953956E-3</v>
      </c>
      <c r="AM118">
        <v>1.3747590306425472E-3</v>
      </c>
      <c r="AN118">
        <v>-6.1448872362113161E-4</v>
      </c>
      <c r="AO118">
        <v>1.887447632585193E-3</v>
      </c>
      <c r="AP118">
        <v>1.4836515305061138E-3</v>
      </c>
      <c r="AQ118">
        <v>-2.1750233940482921E-3</v>
      </c>
      <c r="AR118" t="s">
        <v>24</v>
      </c>
      <c r="AS118" t="s">
        <v>24</v>
      </c>
      <c r="AT118" t="s">
        <v>24</v>
      </c>
      <c r="AU118" t="s">
        <v>24</v>
      </c>
      <c r="AV118">
        <v>0</v>
      </c>
      <c r="AW118">
        <f t="shared" si="17"/>
        <v>-8.1104837909272821E-4</v>
      </c>
      <c r="AX118">
        <f t="shared" si="18"/>
        <v>0.99054822565608391</v>
      </c>
      <c r="AY118">
        <f>1-AX118/MAX(AX$2:AX118)</f>
        <v>5.559152373970988E-2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f t="shared" ca="1" si="19"/>
        <v>-8.1104837909272821E-4</v>
      </c>
      <c r="BF118">
        <f t="shared" ca="1" si="20"/>
        <v>0.99054822565608391</v>
      </c>
      <c r="BG118">
        <f ca="1">1-BF118/MAX(BF$2:BF118)</f>
        <v>5.559152373970988E-2</v>
      </c>
      <c r="BH118">
        <f t="shared" ca="1" si="21"/>
        <v>0.99999999999999789</v>
      </c>
    </row>
    <row r="119" spans="1:60" x14ac:dyDescent="0.3">
      <c r="A119" s="1">
        <v>38159</v>
      </c>
      <c r="B119" s="3">
        <v>2004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0.22222222222222199</v>
      </c>
      <c r="N119">
        <v>1.1111111111111099E-2</v>
      </c>
      <c r="O119">
        <v>0.13888888888888801</v>
      </c>
      <c r="P119">
        <v>1.1111111111111099E-2</v>
      </c>
      <c r="Q119">
        <v>2.77777777777777E-2</v>
      </c>
      <c r="R119">
        <v>1.1111111111111099E-2</v>
      </c>
      <c r="S119">
        <v>0</v>
      </c>
      <c r="T119">
        <v>0.11111111111111099</v>
      </c>
      <c r="U119">
        <v>0</v>
      </c>
      <c r="V119">
        <v>0</v>
      </c>
      <c r="W119">
        <v>0</v>
      </c>
      <c r="X119">
        <v>0</v>
      </c>
      <c r="Y119">
        <v>0.46666666666666601</v>
      </c>
      <c r="Z119">
        <v>1.3008770532088043E-3</v>
      </c>
      <c r="AA119" t="s">
        <v>24</v>
      </c>
      <c r="AB119" t="s">
        <v>24</v>
      </c>
      <c r="AC119" t="s">
        <v>24</v>
      </c>
      <c r="AD119">
        <v>4.5991731519730017E-3</v>
      </c>
      <c r="AE119">
        <v>-3.5444784644813598E-3</v>
      </c>
      <c r="AF119" t="s">
        <v>24</v>
      </c>
      <c r="AG119">
        <v>7.8278724288620705E-3</v>
      </c>
      <c r="AH119" t="s">
        <v>24</v>
      </c>
      <c r="AI119" t="s">
        <v>24</v>
      </c>
      <c r="AJ119">
        <v>1.5809120909586749E-3</v>
      </c>
      <c r="AK119">
        <v>-3.9535007950374235E-3</v>
      </c>
      <c r="AL119">
        <v>1.773924646649272E-3</v>
      </c>
      <c r="AM119">
        <v>-7.9583959346991584E-3</v>
      </c>
      <c r="AN119">
        <v>7.3780132507450524E-4</v>
      </c>
      <c r="AO119">
        <v>-3.7844682566984256E-3</v>
      </c>
      <c r="AP119">
        <v>1.3819565487496188E-3</v>
      </c>
      <c r="AQ119">
        <v>7.261929832449443E-4</v>
      </c>
      <c r="AR119" t="s">
        <v>24</v>
      </c>
      <c r="AS119" t="s">
        <v>24</v>
      </c>
      <c r="AT119" t="s">
        <v>24</v>
      </c>
      <c r="AU119" t="s">
        <v>24</v>
      </c>
      <c r="AV119">
        <v>0</v>
      </c>
      <c r="AW119">
        <f t="shared" si="17"/>
        <v>5.2447075623322152E-4</v>
      </c>
      <c r="AX119">
        <f t="shared" si="18"/>
        <v>0.99106773923307934</v>
      </c>
      <c r="AY119">
        <f>1-AX119/MAX(AX$2:AX119)</f>
        <v>5.5096209111972438E-2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f t="shared" ca="1" si="19"/>
        <v>5.2447075623322152E-4</v>
      </c>
      <c r="BF119">
        <f t="shared" ca="1" si="20"/>
        <v>0.99106773923307934</v>
      </c>
      <c r="BG119">
        <f ca="1">1-BF119/MAX(BF$2:BF119)</f>
        <v>5.5096209111972438E-2</v>
      </c>
      <c r="BH119">
        <f t="shared" ca="1" si="21"/>
        <v>0.99999999999999789</v>
      </c>
    </row>
    <row r="120" spans="1:60" x14ac:dyDescent="0.3">
      <c r="A120" s="1">
        <v>38160</v>
      </c>
      <c r="B120" s="3">
        <v>2004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0.22222222222222199</v>
      </c>
      <c r="N120">
        <v>1.1111111111111099E-2</v>
      </c>
      <c r="O120">
        <v>0.13888888888888801</v>
      </c>
      <c r="P120">
        <v>1.1111111111111099E-2</v>
      </c>
      <c r="Q120">
        <v>2.77777777777777E-2</v>
      </c>
      <c r="R120">
        <v>1.1111111111111099E-2</v>
      </c>
      <c r="S120">
        <v>0</v>
      </c>
      <c r="T120">
        <v>0.11111111111111099</v>
      </c>
      <c r="U120">
        <v>0</v>
      </c>
      <c r="V120">
        <v>0</v>
      </c>
      <c r="W120">
        <v>0</v>
      </c>
      <c r="X120">
        <v>0</v>
      </c>
      <c r="Y120">
        <v>0.46666666666666601</v>
      </c>
      <c r="Z120">
        <v>-3.9987773661842585E-4</v>
      </c>
      <c r="AA120" t="s">
        <v>24</v>
      </c>
      <c r="AB120" t="s">
        <v>24</v>
      </c>
      <c r="AC120" t="s">
        <v>24</v>
      </c>
      <c r="AD120">
        <v>1.059481973398757E-2</v>
      </c>
      <c r="AE120">
        <v>4.2635471409946391E-4</v>
      </c>
      <c r="AF120" t="s">
        <v>24</v>
      </c>
      <c r="AG120">
        <v>3.8831140142718823E-3</v>
      </c>
      <c r="AH120" t="s">
        <v>24</v>
      </c>
      <c r="AI120" t="s">
        <v>24</v>
      </c>
      <c r="AJ120">
        <v>-1.3347726006864846E-3</v>
      </c>
      <c r="AK120">
        <v>7.7617355864481041E-3</v>
      </c>
      <c r="AL120">
        <v>-1.3981436751863141E-3</v>
      </c>
      <c r="AM120">
        <v>1.4660656543272976E-2</v>
      </c>
      <c r="AN120">
        <v>3.6898168820109767E-4</v>
      </c>
      <c r="AO120">
        <v>5.0355580603786976E-3</v>
      </c>
      <c r="AP120">
        <v>-1.7744669166139815E-3</v>
      </c>
      <c r="AQ120">
        <v>-3.0253571023937109E-3</v>
      </c>
      <c r="AR120" t="s">
        <v>24</v>
      </c>
      <c r="AS120" t="s">
        <v>24</v>
      </c>
      <c r="AT120" t="s">
        <v>24</v>
      </c>
      <c r="AU120" t="s">
        <v>24</v>
      </c>
      <c r="AV120">
        <v>0</v>
      </c>
      <c r="AW120">
        <f t="shared" si="17"/>
        <v>-5.116157174099229E-4</v>
      </c>
      <c r="AX120">
        <f t="shared" si="18"/>
        <v>0.99056069340066977</v>
      </c>
      <c r="AY120">
        <f>1-AX120/MAX(AX$2:AX120)</f>
        <v>5.5579636742831062E-2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f t="shared" ca="1" si="19"/>
        <v>-5.116157174099229E-4</v>
      </c>
      <c r="BF120">
        <f t="shared" ca="1" si="20"/>
        <v>0.99056069340066977</v>
      </c>
      <c r="BG120">
        <f ca="1">1-BF120/MAX(BF$2:BF120)</f>
        <v>5.5579636742831062E-2</v>
      </c>
      <c r="BH120">
        <f t="shared" ca="1" si="21"/>
        <v>0.99999999999999789</v>
      </c>
    </row>
    <row r="121" spans="1:60" x14ac:dyDescent="0.3">
      <c r="A121" s="1">
        <v>38161</v>
      </c>
      <c r="B121" s="3">
        <v>2004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0.22222222222222199</v>
      </c>
      <c r="N121">
        <v>1.1111111111111099E-2</v>
      </c>
      <c r="O121">
        <v>0.13888888888888801</v>
      </c>
      <c r="P121">
        <v>1.1111111111111099E-2</v>
      </c>
      <c r="Q121">
        <v>2.77777777777777E-2</v>
      </c>
      <c r="R121">
        <v>1.1111111111111099E-2</v>
      </c>
      <c r="S121">
        <v>0</v>
      </c>
      <c r="T121">
        <v>0.11111111111111099</v>
      </c>
      <c r="U121">
        <v>0</v>
      </c>
      <c r="V121">
        <v>0</v>
      </c>
      <c r="W121">
        <v>0</v>
      </c>
      <c r="X121">
        <v>0</v>
      </c>
      <c r="Y121">
        <v>0.46666666666666601</v>
      </c>
      <c r="Z121">
        <v>-7.997288725765106E-4</v>
      </c>
      <c r="AA121" t="s">
        <v>24</v>
      </c>
      <c r="AB121" t="s">
        <v>24</v>
      </c>
      <c r="AC121" t="s">
        <v>24</v>
      </c>
      <c r="AD121">
        <v>1.7797193400122424E-2</v>
      </c>
      <c r="AE121">
        <v>6.3296839440745156E-3</v>
      </c>
      <c r="AF121" t="s">
        <v>24</v>
      </c>
      <c r="AG121">
        <v>3.8688150319714509E-3</v>
      </c>
      <c r="AH121" t="s">
        <v>24</v>
      </c>
      <c r="AI121" t="s">
        <v>24</v>
      </c>
      <c r="AJ121">
        <v>1.4577442110712546E-3</v>
      </c>
      <c r="AK121">
        <v>1.5054885425309861E-2</v>
      </c>
      <c r="AL121">
        <v>-6.5331938178103677E-4</v>
      </c>
      <c r="AM121">
        <v>1.1996238875427112E-2</v>
      </c>
      <c r="AN121">
        <v>2.4412201661072608E-4</v>
      </c>
      <c r="AO121">
        <v>8.6138117645395695E-3</v>
      </c>
      <c r="AP121">
        <v>3.9511866113572935E-4</v>
      </c>
      <c r="AQ121">
        <v>1.942480938658786E-3</v>
      </c>
      <c r="AR121" t="s">
        <v>24</v>
      </c>
      <c r="AS121" t="s">
        <v>24</v>
      </c>
      <c r="AT121" t="s">
        <v>24</v>
      </c>
      <c r="AU121" t="s">
        <v>24</v>
      </c>
      <c r="AV121">
        <v>0</v>
      </c>
      <c r="AW121">
        <f t="shared" si="17"/>
        <v>8.5209380491725899E-4</v>
      </c>
      <c r="AX121">
        <f t="shared" si="18"/>
        <v>0.99140474403091106</v>
      </c>
      <c r="AY121">
        <f>1-AX121/MAX(AX$2:AX121)</f>
        <v>5.4774902002061809E-2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f t="shared" ca="1" si="19"/>
        <v>8.5209380491725899E-4</v>
      </c>
      <c r="BF121">
        <f t="shared" ca="1" si="20"/>
        <v>0.99140474403091106</v>
      </c>
      <c r="BG121">
        <f ca="1">1-BF121/MAX(BF$2:BF121)</f>
        <v>5.4774902002061809E-2</v>
      </c>
      <c r="BH121">
        <f t="shared" ca="1" si="21"/>
        <v>0.99999999999999789</v>
      </c>
    </row>
    <row r="122" spans="1:60" x14ac:dyDescent="0.3">
      <c r="A122" s="1">
        <v>38162</v>
      </c>
      <c r="B122" s="3">
        <v>2004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0.22222222222222199</v>
      </c>
      <c r="N122">
        <v>1.1111111111111099E-2</v>
      </c>
      <c r="O122">
        <v>0.13888888888888801</v>
      </c>
      <c r="P122">
        <v>1.1111111111111099E-2</v>
      </c>
      <c r="Q122">
        <v>2.77777777777777E-2</v>
      </c>
      <c r="R122">
        <v>1.1111111111111099E-2</v>
      </c>
      <c r="S122">
        <v>0</v>
      </c>
      <c r="T122">
        <v>0.11111111111111099</v>
      </c>
      <c r="U122">
        <v>0</v>
      </c>
      <c r="V122">
        <v>0</v>
      </c>
      <c r="W122">
        <v>0</v>
      </c>
      <c r="X122">
        <v>0</v>
      </c>
      <c r="Y122">
        <v>0.46666666666666601</v>
      </c>
      <c r="Z122">
        <v>3.8034692272748138E-3</v>
      </c>
      <c r="AA122" t="s">
        <v>24</v>
      </c>
      <c r="AB122" t="s">
        <v>24</v>
      </c>
      <c r="AC122" t="s">
        <v>24</v>
      </c>
      <c r="AD122">
        <v>4.0057700108910854E-3</v>
      </c>
      <c r="AE122">
        <v>3.8868817618857854E-3</v>
      </c>
      <c r="AF122" t="s">
        <v>24</v>
      </c>
      <c r="AG122">
        <v>1.2524128443699656E-2</v>
      </c>
      <c r="AH122" t="s">
        <v>24</v>
      </c>
      <c r="AI122" t="s">
        <v>24</v>
      </c>
      <c r="AJ122">
        <v>3.8835044208886949E-3</v>
      </c>
      <c r="AK122">
        <v>-3.6216394489073656E-3</v>
      </c>
      <c r="AL122">
        <v>3.2694212338415518E-3</v>
      </c>
      <c r="AM122">
        <v>-1.8860080917251221E-3</v>
      </c>
      <c r="AN122">
        <v>9.8157357475447959E-4</v>
      </c>
      <c r="AO122">
        <v>-3.1371907139152722E-3</v>
      </c>
      <c r="AP122">
        <v>9.8699394470913582E-4</v>
      </c>
      <c r="AQ122">
        <v>6.0557843710440373E-3</v>
      </c>
      <c r="AR122" t="s">
        <v>24</v>
      </c>
      <c r="AS122" t="s">
        <v>24</v>
      </c>
      <c r="AT122" t="s">
        <v>24</v>
      </c>
      <c r="AU122" t="s">
        <v>24</v>
      </c>
      <c r="AV122">
        <v>0</v>
      </c>
      <c r="AW122">
        <f t="shared" si="17"/>
        <v>1.9211643692619079E-3</v>
      </c>
      <c r="AX122">
        <f t="shared" si="18"/>
        <v>0.99330939550066033</v>
      </c>
      <c r="AY122">
        <f>1-AX122/MAX(AX$2:AX122)</f>
        <v>5.2958969222856256E-2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f t="shared" ca="1" si="19"/>
        <v>1.9211643692619079E-3</v>
      </c>
      <c r="BF122">
        <f t="shared" ca="1" si="20"/>
        <v>0.99330939550066033</v>
      </c>
      <c r="BG122">
        <f ca="1">1-BF122/MAX(BF$2:BF122)</f>
        <v>5.2958969222856256E-2</v>
      </c>
      <c r="BH122">
        <f t="shared" ca="1" si="21"/>
        <v>0.99999999999999789</v>
      </c>
    </row>
    <row r="123" spans="1:60" x14ac:dyDescent="0.3">
      <c r="A123" s="1">
        <v>38163</v>
      </c>
      <c r="B123" s="3">
        <v>2004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0.22222222222222199</v>
      </c>
      <c r="N123">
        <v>1.1111111111111099E-2</v>
      </c>
      <c r="O123">
        <v>0.13888888888888801</v>
      </c>
      <c r="P123">
        <v>1.1111111111111099E-2</v>
      </c>
      <c r="Q123">
        <v>2.77777777777777E-2</v>
      </c>
      <c r="R123">
        <v>1.1111111111111099E-2</v>
      </c>
      <c r="S123">
        <v>0</v>
      </c>
      <c r="T123">
        <v>0.11111111111111099</v>
      </c>
      <c r="U123">
        <v>0</v>
      </c>
      <c r="V123">
        <v>0</v>
      </c>
      <c r="W123">
        <v>0</v>
      </c>
      <c r="X123">
        <v>0</v>
      </c>
      <c r="Y123">
        <v>0.46666666666666601</v>
      </c>
      <c r="Z123">
        <v>-3.0023626417463589E-4</v>
      </c>
      <c r="AA123" t="s">
        <v>24</v>
      </c>
      <c r="AB123" t="s">
        <v>24</v>
      </c>
      <c r="AC123" t="s">
        <v>24</v>
      </c>
      <c r="AD123">
        <v>1.0132656227055614E-2</v>
      </c>
      <c r="AE123">
        <v>-3.6604211448109103E-3</v>
      </c>
      <c r="AF123" t="s">
        <v>24</v>
      </c>
      <c r="AG123">
        <v>0</v>
      </c>
      <c r="AH123" t="s">
        <v>24</v>
      </c>
      <c r="AI123" t="s">
        <v>24</v>
      </c>
      <c r="AJ123">
        <v>4.8375840629311107E-4</v>
      </c>
      <c r="AK123">
        <v>1.1757929542456802E-2</v>
      </c>
      <c r="AL123">
        <v>7.4414830910174423E-4</v>
      </c>
      <c r="AM123">
        <v>7.5576871318978611E-3</v>
      </c>
      <c r="AN123">
        <v>1.2284070770607336E-4</v>
      </c>
      <c r="AO123">
        <v>-4.8080888593559079E-3</v>
      </c>
      <c r="AP123">
        <v>-5.9199713027779932E-4</v>
      </c>
      <c r="AQ123">
        <v>9.6390151769076837E-4</v>
      </c>
      <c r="AR123" t="s">
        <v>24</v>
      </c>
      <c r="AS123" t="s">
        <v>24</v>
      </c>
      <c r="AT123" t="s">
        <v>24</v>
      </c>
      <c r="AU123" t="s">
        <v>24</v>
      </c>
      <c r="AV123">
        <v>0</v>
      </c>
      <c r="AW123">
        <f t="shared" si="17"/>
        <v>4.8256296389783949E-4</v>
      </c>
      <c r="AX123">
        <f t="shared" si="18"/>
        <v>0.9937887298266207</v>
      </c>
      <c r="AY123">
        <f>1-AX123/MAX(AX$2:AX123)</f>
        <v>5.2501962296111593E-2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f t="shared" ca="1" si="19"/>
        <v>4.8256296389783949E-4</v>
      </c>
      <c r="BF123">
        <f t="shared" ca="1" si="20"/>
        <v>0.9937887298266207</v>
      </c>
      <c r="BG123">
        <f ca="1">1-BF123/MAX(BF$2:BF123)</f>
        <v>5.2501962296111593E-2</v>
      </c>
      <c r="BH123">
        <f t="shared" ca="1" si="21"/>
        <v>0.99999999999999789</v>
      </c>
    </row>
    <row r="124" spans="1:60" x14ac:dyDescent="0.3">
      <c r="A124" s="1">
        <v>38166</v>
      </c>
      <c r="B124" s="3">
        <v>2004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0.22222222222222199</v>
      </c>
      <c r="N124">
        <v>1.1111111111111099E-2</v>
      </c>
      <c r="O124">
        <v>0.13888888888888801</v>
      </c>
      <c r="P124">
        <v>1.1111111111111099E-2</v>
      </c>
      <c r="Q124">
        <v>2.77777777777777E-2</v>
      </c>
      <c r="R124">
        <v>1.1111111111111099E-2</v>
      </c>
      <c r="S124">
        <v>0</v>
      </c>
      <c r="T124">
        <v>0.11111111111111099</v>
      </c>
      <c r="U124">
        <v>0</v>
      </c>
      <c r="V124">
        <v>0</v>
      </c>
      <c r="W124">
        <v>0</v>
      </c>
      <c r="X124">
        <v>0</v>
      </c>
      <c r="Y124">
        <v>0.46666666666666601</v>
      </c>
      <c r="Z124">
        <v>-3.2905962022287127E-3</v>
      </c>
      <c r="AA124" t="s">
        <v>24</v>
      </c>
      <c r="AB124" t="s">
        <v>24</v>
      </c>
      <c r="AC124" t="s">
        <v>24</v>
      </c>
      <c r="AD124">
        <v>-8.5261649576573451E-3</v>
      </c>
      <c r="AE124">
        <v>6.1471936473755928E-3</v>
      </c>
      <c r="AF124" t="s">
        <v>24</v>
      </c>
      <c r="AG124">
        <v>5.7086136450414937E-3</v>
      </c>
      <c r="AH124" t="s">
        <v>24</v>
      </c>
      <c r="AI124" t="s">
        <v>24</v>
      </c>
      <c r="AJ124">
        <v>-7.3700306156675444E-3</v>
      </c>
      <c r="AK124">
        <v>-2.05885091871294E-3</v>
      </c>
      <c r="AL124">
        <v>-6.9762242465921664E-3</v>
      </c>
      <c r="AM124">
        <v>-8.3053432495141521E-3</v>
      </c>
      <c r="AN124">
        <v>-2.3285610315505467E-3</v>
      </c>
      <c r="AO124">
        <v>-3.4260163845385438E-3</v>
      </c>
      <c r="AP124">
        <v>-6.907745851314151E-3</v>
      </c>
      <c r="AQ124">
        <v>-1.0224525537130491E-2</v>
      </c>
      <c r="AR124" t="s">
        <v>24</v>
      </c>
      <c r="AS124" t="s">
        <v>24</v>
      </c>
      <c r="AT124" t="s">
        <v>24</v>
      </c>
      <c r="AU124" t="s">
        <v>24</v>
      </c>
      <c r="AV124">
        <v>0</v>
      </c>
      <c r="AW124">
        <f t="shared" si="17"/>
        <v>-3.9606698210966559E-3</v>
      </c>
      <c r="AX124">
        <f t="shared" si="18"/>
        <v>0.98985266079585044</v>
      </c>
      <c r="AY124">
        <f>1-AX124/MAX(AX$2:AX124)</f>
        <v>5.6254689179593642E-2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f t="shared" ca="1" si="19"/>
        <v>-3.9606698210966559E-3</v>
      </c>
      <c r="BF124">
        <f t="shared" ca="1" si="20"/>
        <v>0.98985266079585044</v>
      </c>
      <c r="BG124">
        <f ca="1">1-BF124/MAX(BF$2:BF124)</f>
        <v>5.6254689179593642E-2</v>
      </c>
      <c r="BH124">
        <f t="shared" ca="1" si="21"/>
        <v>0.99999999999999789</v>
      </c>
    </row>
    <row r="125" spans="1:60" x14ac:dyDescent="0.3">
      <c r="A125" s="1">
        <v>38167</v>
      </c>
      <c r="B125" s="3">
        <v>2004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0.22222222222222199</v>
      </c>
      <c r="N125">
        <v>1.1111111111111099E-2</v>
      </c>
      <c r="O125">
        <v>0.13888888888888801</v>
      </c>
      <c r="P125">
        <v>1.1111111111111099E-2</v>
      </c>
      <c r="Q125">
        <v>2.77777777777777E-2</v>
      </c>
      <c r="R125">
        <v>1.1111111111111099E-2</v>
      </c>
      <c r="S125">
        <v>0</v>
      </c>
      <c r="T125">
        <v>0.11111111111111099</v>
      </c>
      <c r="U125">
        <v>0</v>
      </c>
      <c r="V125">
        <v>0</v>
      </c>
      <c r="W125">
        <v>0</v>
      </c>
      <c r="X125">
        <v>0</v>
      </c>
      <c r="Y125">
        <v>0.46666666666666601</v>
      </c>
      <c r="Z125">
        <v>-1.8004874346597699E-3</v>
      </c>
      <c r="AA125" t="s">
        <v>24</v>
      </c>
      <c r="AB125" t="s">
        <v>24</v>
      </c>
      <c r="AC125" t="s">
        <v>24</v>
      </c>
      <c r="AD125">
        <v>7.6514145403479006E-3</v>
      </c>
      <c r="AE125">
        <v>-2.1069808978667615E-3</v>
      </c>
      <c r="AF125" t="s">
        <v>24</v>
      </c>
      <c r="AG125">
        <v>0</v>
      </c>
      <c r="AH125" t="s">
        <v>24</v>
      </c>
      <c r="AI125" t="s">
        <v>24</v>
      </c>
      <c r="AJ125">
        <v>4.746876116540788E-3</v>
      </c>
      <c r="AK125">
        <v>8.336403672224213E-3</v>
      </c>
      <c r="AL125">
        <v>7.0252338533378644E-3</v>
      </c>
      <c r="AM125">
        <v>9.4547412651222462E-3</v>
      </c>
      <c r="AN125">
        <v>9.8374236970233397E-4</v>
      </c>
      <c r="AO125">
        <v>4.1429579915606141E-3</v>
      </c>
      <c r="AP125">
        <v>3.7757853213351567E-3</v>
      </c>
      <c r="AQ125">
        <v>6.3200768886320091E-3</v>
      </c>
      <c r="AR125" t="s">
        <v>24</v>
      </c>
      <c r="AS125" t="s">
        <v>24</v>
      </c>
      <c r="AT125" t="s">
        <v>24</v>
      </c>
      <c r="AU125" t="s">
        <v>24</v>
      </c>
      <c r="AV125">
        <v>0</v>
      </c>
      <c r="AW125">
        <f t="shared" si="17"/>
        <v>3.0038574804113483E-3</v>
      </c>
      <c r="AX125">
        <f t="shared" si="18"/>
        <v>0.99282603711548723</v>
      </c>
      <c r="AY125">
        <f>1-AX125/MAX(AX$2:AX125)</f>
        <v>5.3419812768082497E-2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f t="shared" ca="1" si="19"/>
        <v>3.0038574804113483E-3</v>
      </c>
      <c r="BF125">
        <f t="shared" ca="1" si="20"/>
        <v>0.99282603711548723</v>
      </c>
      <c r="BG125">
        <f ca="1">1-BF125/MAX(BF$2:BF125)</f>
        <v>5.3419812768082497E-2</v>
      </c>
      <c r="BH125">
        <f t="shared" ca="1" si="21"/>
        <v>0.99999999999999789</v>
      </c>
    </row>
    <row r="126" spans="1:60" x14ac:dyDescent="0.3">
      <c r="A126" s="1">
        <v>38168</v>
      </c>
      <c r="B126" s="3">
        <v>2004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0.22222222222222199</v>
      </c>
      <c r="N126">
        <v>1.1111111111111099E-2</v>
      </c>
      <c r="O126">
        <v>0.13888888888888801</v>
      </c>
      <c r="P126">
        <v>1.1111111111111099E-2</v>
      </c>
      <c r="Q126">
        <v>2.77777777777777E-2</v>
      </c>
      <c r="R126">
        <v>1.1111111111111099E-2</v>
      </c>
      <c r="S126">
        <v>0</v>
      </c>
      <c r="T126">
        <v>0.11111111111111099</v>
      </c>
      <c r="U126">
        <v>0</v>
      </c>
      <c r="V126">
        <v>0</v>
      </c>
      <c r="W126">
        <v>0</v>
      </c>
      <c r="X126">
        <v>0</v>
      </c>
      <c r="Y126">
        <v>0.46666666666666601</v>
      </c>
      <c r="Z126">
        <v>7.9198856247328919E-3</v>
      </c>
      <c r="AA126" t="s">
        <v>24</v>
      </c>
      <c r="AB126" t="s">
        <v>24</v>
      </c>
      <c r="AC126" t="s">
        <v>24</v>
      </c>
      <c r="AD126">
        <v>1.4308207844841103E-2</v>
      </c>
      <c r="AE126">
        <v>6.3337349564449585E-3</v>
      </c>
      <c r="AF126" t="s">
        <v>24</v>
      </c>
      <c r="AG126">
        <v>4.7306260765134223E-3</v>
      </c>
      <c r="AH126" t="s">
        <v>24</v>
      </c>
      <c r="AI126" t="s">
        <v>24</v>
      </c>
      <c r="AJ126">
        <v>6.1793434910208944E-3</v>
      </c>
      <c r="AK126">
        <v>5.6253147385663116E-3</v>
      </c>
      <c r="AL126">
        <v>1.8607787463107428E-3</v>
      </c>
      <c r="AM126">
        <v>9.9011692141726115E-3</v>
      </c>
      <c r="AN126">
        <v>2.697853035080966E-3</v>
      </c>
      <c r="AO126">
        <v>5.354567768213192E-3</v>
      </c>
      <c r="AP126">
        <v>8.9093665773549713E-3</v>
      </c>
      <c r="AQ126">
        <v>1.0265522449758535E-2</v>
      </c>
      <c r="AR126" t="s">
        <v>24</v>
      </c>
      <c r="AS126" t="s">
        <v>24</v>
      </c>
      <c r="AT126" t="s">
        <v>24</v>
      </c>
      <c r="AU126" t="s">
        <v>24</v>
      </c>
      <c r="AV126">
        <v>0</v>
      </c>
      <c r="AW126">
        <f t="shared" si="17"/>
        <v>3.079194588394907E-3</v>
      </c>
      <c r="AX126">
        <f t="shared" si="18"/>
        <v>0.99588314167619085</v>
      </c>
      <c r="AY126">
        <f>1-AX126/MAX(AX$2:AX126)</f>
        <v>5.0505108178076075E-2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f t="shared" ca="1" si="19"/>
        <v>3.079194588394907E-3</v>
      </c>
      <c r="BF126">
        <f t="shared" ca="1" si="20"/>
        <v>0.99588314167619085</v>
      </c>
      <c r="BG126">
        <f ca="1">1-BF126/MAX(BF$2:BF126)</f>
        <v>5.0505108178076075E-2</v>
      </c>
      <c r="BH126">
        <f t="shared" ca="1" si="21"/>
        <v>0.99999999999999789</v>
      </c>
    </row>
    <row r="127" spans="1:60" x14ac:dyDescent="0.3">
      <c r="A127" s="1">
        <v>38169</v>
      </c>
      <c r="B127" s="3">
        <v>2004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0.194444444444444</v>
      </c>
      <c r="N127">
        <v>1.1111111111111099E-2</v>
      </c>
      <c r="O127">
        <v>0.11111111111111099</v>
      </c>
      <c r="P127">
        <v>5.6660243316057603E-2</v>
      </c>
      <c r="Q127">
        <v>0</v>
      </c>
      <c r="R127">
        <v>8.3565885069003504E-2</v>
      </c>
      <c r="S127">
        <v>0</v>
      </c>
      <c r="T127">
        <v>0.11111111111111099</v>
      </c>
      <c r="U127">
        <v>0</v>
      </c>
      <c r="V127">
        <v>0</v>
      </c>
      <c r="W127">
        <v>0</v>
      </c>
      <c r="X127">
        <v>0</v>
      </c>
      <c r="Y127">
        <v>0.43199609383715998</v>
      </c>
      <c r="Z127">
        <v>1.266540851197151E-3</v>
      </c>
      <c r="AA127" t="s">
        <v>24</v>
      </c>
      <c r="AB127" t="s">
        <v>24</v>
      </c>
      <c r="AC127" t="s">
        <v>24</v>
      </c>
      <c r="AD127">
        <v>-1.2497677741969748E-2</v>
      </c>
      <c r="AE127">
        <v>-1.2587604869182645E-2</v>
      </c>
      <c r="AF127" t="s">
        <v>24</v>
      </c>
      <c r="AG127">
        <v>-1.7890639767369931E-2</v>
      </c>
      <c r="AH127" t="s">
        <v>24</v>
      </c>
      <c r="AI127" t="s">
        <v>24</v>
      </c>
      <c r="AJ127">
        <v>1.9690194269719186E-3</v>
      </c>
      <c r="AK127">
        <v>-1.822226345665523E-2</v>
      </c>
      <c r="AL127">
        <v>4.99615311807311E-3</v>
      </c>
      <c r="AM127">
        <v>-1.854801168604947E-2</v>
      </c>
      <c r="AN127">
        <v>2.0904093401563628E-4</v>
      </c>
      <c r="AO127">
        <v>-1.3882893903728433E-2</v>
      </c>
      <c r="AP127">
        <v>4.8465874907921425E-3</v>
      </c>
      <c r="AQ127">
        <v>1.87200905091367E-3</v>
      </c>
      <c r="AR127" t="s">
        <v>24</v>
      </c>
      <c r="AS127" t="s">
        <v>24</v>
      </c>
      <c r="AT127" t="s">
        <v>24</v>
      </c>
      <c r="AU127" t="s">
        <v>24</v>
      </c>
      <c r="AV127">
        <v>0</v>
      </c>
      <c r="AW127">
        <f t="shared" si="17"/>
        <v>-1.2675467470423267E-3</v>
      </c>
      <c r="AX127">
        <f t="shared" si="18"/>
        <v>0.99462081323952489</v>
      </c>
      <c r="AY127">
        <f>1-AX127/MAX(AX$2:AX127)</f>
        <v>5.1708637339538344E-2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f t="shared" ca="1" si="19"/>
        <v>-1.2675467470423267E-3</v>
      </c>
      <c r="BF127">
        <f t="shared" ca="1" si="20"/>
        <v>0.99462081323952489</v>
      </c>
      <c r="BG127">
        <f ca="1">1-BF127/MAX(BF$2:BF127)</f>
        <v>5.1708637339538344E-2</v>
      </c>
      <c r="BH127">
        <f t="shared" ca="1" si="21"/>
        <v>0.99999999999999811</v>
      </c>
    </row>
    <row r="128" spans="1:60" x14ac:dyDescent="0.3">
      <c r="A128" s="1">
        <v>38170</v>
      </c>
      <c r="B128" s="3">
        <v>2004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0.194444444444444</v>
      </c>
      <c r="N128">
        <v>1.1111111111111099E-2</v>
      </c>
      <c r="O128">
        <v>0.11111111111111099</v>
      </c>
      <c r="P128">
        <v>5.6660243316057603E-2</v>
      </c>
      <c r="Q128">
        <v>0</v>
      </c>
      <c r="R128">
        <v>8.3565885069003504E-2</v>
      </c>
      <c r="S128">
        <v>0</v>
      </c>
      <c r="T128">
        <v>0.11111111111111099</v>
      </c>
      <c r="U128">
        <v>0</v>
      </c>
      <c r="V128">
        <v>0</v>
      </c>
      <c r="W128">
        <v>0</v>
      </c>
      <c r="X128">
        <v>0</v>
      </c>
      <c r="Y128">
        <v>0.43199609383715998</v>
      </c>
      <c r="Z128">
        <v>6.3778384107007202E-3</v>
      </c>
      <c r="AA128" t="s">
        <v>24</v>
      </c>
      <c r="AB128" t="s">
        <v>24</v>
      </c>
      <c r="AC128" t="s">
        <v>24</v>
      </c>
      <c r="AD128">
        <v>-6.2891787692143097E-5</v>
      </c>
      <c r="AE128">
        <v>5.59528705846013E-3</v>
      </c>
      <c r="AF128" t="s">
        <v>24</v>
      </c>
      <c r="AG128">
        <v>-5.7528159570826576E-3</v>
      </c>
      <c r="AH128" t="s">
        <v>24</v>
      </c>
      <c r="AI128" t="s">
        <v>24</v>
      </c>
      <c r="AJ128">
        <v>8.5600474807383531E-3</v>
      </c>
      <c r="AK128">
        <v>3.108114699919895E-3</v>
      </c>
      <c r="AL128">
        <v>6.9583277846245739E-3</v>
      </c>
      <c r="AM128">
        <v>-5.9393410906709576E-3</v>
      </c>
      <c r="AN128">
        <v>2.6970048526131496E-3</v>
      </c>
      <c r="AO128">
        <v>-5.3111455883292358E-4</v>
      </c>
      <c r="AP128">
        <v>9.0199548162306353E-3</v>
      </c>
      <c r="AQ128">
        <v>1.0541977546326464E-2</v>
      </c>
      <c r="AR128" t="s">
        <v>24</v>
      </c>
      <c r="AS128" t="s">
        <v>24</v>
      </c>
      <c r="AT128" t="s">
        <v>24</v>
      </c>
      <c r="AU128" t="s">
        <v>24</v>
      </c>
      <c r="AV128">
        <v>0</v>
      </c>
      <c r="AW128">
        <f t="shared" si="17"/>
        <v>3.2625590851764062E-3</v>
      </c>
      <c r="AX128">
        <f t="shared" si="18"/>
        <v>0.99786582241006516</v>
      </c>
      <c r="AY128">
        <f>1-AX128/MAX(AX$2:AX128)</f>
        <v>4.8614780738896024E-2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f t="shared" ca="1" si="19"/>
        <v>3.2625590851764062E-3</v>
      </c>
      <c r="BF128">
        <f t="shared" ca="1" si="20"/>
        <v>0.99786582241006516</v>
      </c>
      <c r="BG128">
        <f ca="1">1-BF128/MAX(BF$2:BF128)</f>
        <v>4.8614780738896024E-2</v>
      </c>
      <c r="BH128">
        <f t="shared" ca="1" si="21"/>
        <v>0.99999999999999811</v>
      </c>
    </row>
    <row r="129" spans="1:60" x14ac:dyDescent="0.3">
      <c r="A129" s="1">
        <v>38174</v>
      </c>
      <c r="B129" s="3">
        <v>2004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0.194444444444444</v>
      </c>
      <c r="N129">
        <v>1.1111111111111099E-2</v>
      </c>
      <c r="O129">
        <v>0.11111111111111099</v>
      </c>
      <c r="P129">
        <v>5.6660243316057603E-2</v>
      </c>
      <c r="Q129">
        <v>0</v>
      </c>
      <c r="R129">
        <v>8.3565885069003504E-2</v>
      </c>
      <c r="S129">
        <v>0</v>
      </c>
      <c r="T129">
        <v>0.11111111111111099</v>
      </c>
      <c r="U129">
        <v>0</v>
      </c>
      <c r="V129">
        <v>0</v>
      </c>
      <c r="W129">
        <v>0</v>
      </c>
      <c r="X129">
        <v>0</v>
      </c>
      <c r="Y129">
        <v>0.43199609383715998</v>
      </c>
      <c r="Z129">
        <v>-6.9361590178185217E-4</v>
      </c>
      <c r="AA129" t="s">
        <v>24</v>
      </c>
      <c r="AB129" t="s">
        <v>24</v>
      </c>
      <c r="AC129" t="s">
        <v>24</v>
      </c>
      <c r="AD129">
        <v>-1.0714095751388486E-2</v>
      </c>
      <c r="AE129">
        <v>-1.6480268569595613E-2</v>
      </c>
      <c r="AF129" t="s">
        <v>24</v>
      </c>
      <c r="AG129">
        <v>-3.2786994301876371E-2</v>
      </c>
      <c r="AH129" t="s">
        <v>24</v>
      </c>
      <c r="AI129" t="s">
        <v>24</v>
      </c>
      <c r="AJ129">
        <v>-1.9130361375333527E-3</v>
      </c>
      <c r="AK129">
        <v>-1.790028258610088E-2</v>
      </c>
      <c r="AL129">
        <v>-2.3033394964233622E-3</v>
      </c>
      <c r="AM129">
        <v>-2.1455806840903979E-2</v>
      </c>
      <c r="AN129">
        <v>-2.44482180105976E-4</v>
      </c>
      <c r="AO129">
        <v>-8.7704882415520213E-3</v>
      </c>
      <c r="AP129">
        <v>-2.6234037814756306E-3</v>
      </c>
      <c r="AQ129">
        <v>-1.659278517693541E-3</v>
      </c>
      <c r="AR129" t="s">
        <v>24</v>
      </c>
      <c r="AS129" t="s">
        <v>24</v>
      </c>
      <c r="AT129" t="s">
        <v>24</v>
      </c>
      <c r="AU129" t="s">
        <v>24</v>
      </c>
      <c r="AV129">
        <v>0</v>
      </c>
      <c r="AW129">
        <f t="shared" si="17"/>
        <v>-2.9597670166972402E-3</v>
      </c>
      <c r="AX129">
        <f t="shared" si="18"/>
        <v>0.99491237206180638</v>
      </c>
      <c r="AY129">
        <f>1-AX129/MAX(AX$2:AX129)</f>
        <v>5.1430659331038298E-2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f t="shared" ca="1" si="19"/>
        <v>-2.9597670166972402E-3</v>
      </c>
      <c r="BF129">
        <f t="shared" ca="1" si="20"/>
        <v>0.99491237206180638</v>
      </c>
      <c r="BG129">
        <f ca="1">1-BF129/MAX(BF$2:BF129)</f>
        <v>5.1430659331038298E-2</v>
      </c>
      <c r="BH129">
        <f t="shared" ca="1" si="21"/>
        <v>0.99999999999999811</v>
      </c>
    </row>
    <row r="130" spans="1:60" x14ac:dyDescent="0.3">
      <c r="A130" s="1">
        <v>38175</v>
      </c>
      <c r="B130" s="3">
        <v>2004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0.194444444444444</v>
      </c>
      <c r="N130">
        <v>1.1111111111111099E-2</v>
      </c>
      <c r="O130">
        <v>0.11111111111111099</v>
      </c>
      <c r="P130">
        <v>5.6660243316057603E-2</v>
      </c>
      <c r="Q130">
        <v>0</v>
      </c>
      <c r="R130">
        <v>8.3565885069003504E-2</v>
      </c>
      <c r="S130">
        <v>0</v>
      </c>
      <c r="T130">
        <v>0.11111111111111099</v>
      </c>
      <c r="U130">
        <v>0</v>
      </c>
      <c r="V130">
        <v>0</v>
      </c>
      <c r="W130">
        <v>0</v>
      </c>
      <c r="X130">
        <v>0</v>
      </c>
      <c r="Y130">
        <v>0.43199609383715998</v>
      </c>
      <c r="Z130">
        <v>-5.9477433690746651E-4</v>
      </c>
      <c r="AA130" t="s">
        <v>24</v>
      </c>
      <c r="AB130" t="s">
        <v>24</v>
      </c>
      <c r="AC130" t="s">
        <v>24</v>
      </c>
      <c r="AD130">
        <v>1.304739525389631E-2</v>
      </c>
      <c r="AE130">
        <v>1.181518687591665E-2</v>
      </c>
      <c r="AF130" t="s">
        <v>24</v>
      </c>
      <c r="AG130">
        <v>8.9729603525656731E-3</v>
      </c>
      <c r="AH130" t="s">
        <v>24</v>
      </c>
      <c r="AI130" t="s">
        <v>24</v>
      </c>
      <c r="AJ130">
        <v>4.7898925063805109E-4</v>
      </c>
      <c r="AK130">
        <v>-1.2268230338414732E-3</v>
      </c>
      <c r="AL130">
        <v>8.3089350365805892E-4</v>
      </c>
      <c r="AM130">
        <v>1.942694973127157E-3</v>
      </c>
      <c r="AN130">
        <v>1.2265387764887059E-4</v>
      </c>
      <c r="AO130">
        <v>2.9494291120863991E-3</v>
      </c>
      <c r="AP130">
        <v>-1.9487363726997664E-3</v>
      </c>
      <c r="AQ130">
        <v>3.5687134899586859E-4</v>
      </c>
      <c r="AR130" t="s">
        <v>24</v>
      </c>
      <c r="AS130" t="s">
        <v>24</v>
      </c>
      <c r="AT130" t="s">
        <v>24</v>
      </c>
      <c r="AU130" t="s">
        <v>24</v>
      </c>
      <c r="AV130">
        <v>0</v>
      </c>
      <c r="AW130">
        <f t="shared" si="17"/>
        <v>5.6802452827564803E-4</v>
      </c>
      <c r="AX130">
        <f t="shared" si="18"/>
        <v>0.99547750669262247</v>
      </c>
      <c r="AY130">
        <f>1-AX130/MAX(AX$2:AX130)</f>
        <v>5.0891848678767948E-2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f t="shared" ca="1" si="19"/>
        <v>5.6802452827564803E-4</v>
      </c>
      <c r="BF130">
        <f t="shared" ca="1" si="20"/>
        <v>0.99547750669262247</v>
      </c>
      <c r="BG130">
        <f ca="1">1-BF130/MAX(BF$2:BF130)</f>
        <v>5.0891848678767948E-2</v>
      </c>
      <c r="BH130">
        <f t="shared" ca="1" si="21"/>
        <v>0.99999999999999811</v>
      </c>
    </row>
    <row r="131" spans="1:60" x14ac:dyDescent="0.3">
      <c r="A131" s="1">
        <v>38176</v>
      </c>
      <c r="B131" s="3">
        <v>2004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0.194444444444444</v>
      </c>
      <c r="N131">
        <v>1.1111111111111099E-2</v>
      </c>
      <c r="O131">
        <v>0.11111111111111099</v>
      </c>
      <c r="P131">
        <v>5.6660243316057603E-2</v>
      </c>
      <c r="Q131">
        <v>0</v>
      </c>
      <c r="R131">
        <v>8.3565885069003504E-2</v>
      </c>
      <c r="S131">
        <v>0</v>
      </c>
      <c r="T131">
        <v>0.11111111111111099</v>
      </c>
      <c r="U131">
        <v>0</v>
      </c>
      <c r="V131">
        <v>0</v>
      </c>
      <c r="W131">
        <v>0</v>
      </c>
      <c r="X131">
        <v>0</v>
      </c>
      <c r="Y131">
        <v>0.43199609383715998</v>
      </c>
      <c r="Z131">
        <v>1.091148464752445E-3</v>
      </c>
      <c r="AA131" t="s">
        <v>24</v>
      </c>
      <c r="AB131" t="s">
        <v>24</v>
      </c>
      <c r="AC131" t="s">
        <v>24</v>
      </c>
      <c r="AD131">
        <v>-1.4254917444454729E-2</v>
      </c>
      <c r="AE131">
        <v>-6.36938550140842E-3</v>
      </c>
      <c r="AF131" t="s">
        <v>24</v>
      </c>
      <c r="AG131">
        <v>-1.6798325215560461E-2</v>
      </c>
      <c r="AH131" t="s">
        <v>24</v>
      </c>
      <c r="AI131" t="s">
        <v>24</v>
      </c>
      <c r="AJ131">
        <v>1.203236572184796E-4</v>
      </c>
      <c r="AK131">
        <v>-1.816118086886731E-2</v>
      </c>
      <c r="AL131">
        <v>5.5364481708397584E-4</v>
      </c>
      <c r="AM131">
        <v>-1.1080012283472662E-2</v>
      </c>
      <c r="AN131">
        <v>3.6638511631581494E-4</v>
      </c>
      <c r="AO131">
        <v>-6.9503588870977184E-3</v>
      </c>
      <c r="AP131">
        <v>4.8788141170419408E-4</v>
      </c>
      <c r="AQ131">
        <v>5.9468362921788476E-4</v>
      </c>
      <c r="AR131" t="s">
        <v>24</v>
      </c>
      <c r="AS131" t="s">
        <v>24</v>
      </c>
      <c r="AT131" t="s">
        <v>24</v>
      </c>
      <c r="AU131" t="s">
        <v>24</v>
      </c>
      <c r="AV131">
        <v>0</v>
      </c>
      <c r="AW131">
        <f t="shared" si="17"/>
        <v>-1.2594116661465067E-3</v>
      </c>
      <c r="AX131">
        <f t="shared" si="18"/>
        <v>0.99422379070730738</v>
      </c>
      <c r="AY131">
        <f>1-AX131/MAX(AX$2:AX131)</f>
        <v>5.208716655697665E-2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f t="shared" ca="1" si="19"/>
        <v>-1.2594116661465067E-3</v>
      </c>
      <c r="BF131">
        <f t="shared" ca="1" si="20"/>
        <v>0.99422379070730738</v>
      </c>
      <c r="BG131">
        <f ca="1">1-BF131/MAX(BF$2:BF131)</f>
        <v>5.208716655697665E-2</v>
      </c>
      <c r="BH131">
        <f t="shared" ca="1" si="21"/>
        <v>0.99999999999999811</v>
      </c>
    </row>
    <row r="132" spans="1:60" x14ac:dyDescent="0.3">
      <c r="A132" s="1">
        <v>38177</v>
      </c>
      <c r="B132" s="3">
        <v>2004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0.194444444444444</v>
      </c>
      <c r="N132">
        <v>1.1111111111111099E-2</v>
      </c>
      <c r="O132">
        <v>0.11111111111111099</v>
      </c>
      <c r="P132">
        <v>5.6660243316057603E-2</v>
      </c>
      <c r="Q132">
        <v>0</v>
      </c>
      <c r="R132">
        <v>8.3565885069003504E-2</v>
      </c>
      <c r="S132">
        <v>0</v>
      </c>
      <c r="T132">
        <v>0.11111111111111099</v>
      </c>
      <c r="U132">
        <v>0</v>
      </c>
      <c r="V132">
        <v>0</v>
      </c>
      <c r="W132">
        <v>0</v>
      </c>
      <c r="X132">
        <v>0</v>
      </c>
      <c r="Y132">
        <v>0.43199609383715998</v>
      </c>
      <c r="Z132">
        <v>-2.9713035120612075E-3</v>
      </c>
      <c r="AA132" t="s">
        <v>24</v>
      </c>
      <c r="AB132" t="s">
        <v>24</v>
      </c>
      <c r="AC132" t="s">
        <v>24</v>
      </c>
      <c r="AD132">
        <v>5.327870140976243E-3</v>
      </c>
      <c r="AE132">
        <v>8.4758645064313409E-3</v>
      </c>
      <c r="AF132" t="s">
        <v>24</v>
      </c>
      <c r="AG132">
        <v>2.5125867628572385E-2</v>
      </c>
      <c r="AH132" t="s">
        <v>24</v>
      </c>
      <c r="AI132" t="s">
        <v>24</v>
      </c>
      <c r="AJ132">
        <v>1.6754581569651261E-3</v>
      </c>
      <c r="AK132">
        <v>6.6128339030282479E-3</v>
      </c>
      <c r="AL132">
        <v>3.6836553540564587E-4</v>
      </c>
      <c r="AM132">
        <v>1.4000832599792012E-3</v>
      </c>
      <c r="AN132">
        <v>0</v>
      </c>
      <c r="AO132">
        <v>2.6021001365437169E-3</v>
      </c>
      <c r="AP132">
        <v>-8.7782598037411397E-4</v>
      </c>
      <c r="AQ132">
        <v>1.0662083667296596E-3</v>
      </c>
      <c r="AR132" t="s">
        <v>24</v>
      </c>
      <c r="AS132" t="s">
        <v>24</v>
      </c>
      <c r="AT132" t="s">
        <v>24</v>
      </c>
      <c r="AU132" t="s">
        <v>24</v>
      </c>
      <c r="AV132">
        <v>0</v>
      </c>
      <c r="AW132">
        <f t="shared" ref="AW132:AW195" si="22">+SUMPRODUCT(C132:Y132,Z132:AV132)</f>
        <v>8.5543242213573267E-4</v>
      </c>
      <c r="AX132">
        <f t="shared" ref="AX132:AX195" si="23">+AX131*(1+AW132)</f>
        <v>0.99507428197273706</v>
      </c>
      <c r="AY132">
        <f>1-AX132/MAX(AX$2:AX132)</f>
        <v>5.1276291185890943E-2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f t="shared" ref="BE132:BE195" ca="1" si="24">+SUMPRODUCT(C132:Y132,OFFSET($BL$10,BD132,0,1,23),Z132:AV132)</f>
        <v>8.5543242213573267E-4</v>
      </c>
      <c r="BF132">
        <f t="shared" ref="BF132:BF195" ca="1" si="25">+BF131*(1+BE132)</f>
        <v>0.99507428197273706</v>
      </c>
      <c r="BG132">
        <f ca="1">1-BF132/MAX(BF$2:BF132)</f>
        <v>5.1276291185890943E-2</v>
      </c>
      <c r="BH132">
        <f t="shared" ref="BH132:BH195" ca="1" si="26">+SUMPRODUCT(C132:Y132,OFFSET($BL$10,BD132,0,1,23))</f>
        <v>0.99999999999999811</v>
      </c>
    </row>
    <row r="133" spans="1:60" x14ac:dyDescent="0.3">
      <c r="A133" s="1">
        <v>38180</v>
      </c>
      <c r="B133" s="3">
        <v>2004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0.194444444444444</v>
      </c>
      <c r="N133">
        <v>1.1111111111111099E-2</v>
      </c>
      <c r="O133">
        <v>0.11111111111111099</v>
      </c>
      <c r="P133">
        <v>5.6660243316057603E-2</v>
      </c>
      <c r="Q133">
        <v>0</v>
      </c>
      <c r="R133">
        <v>8.3565885069003504E-2</v>
      </c>
      <c r="S133">
        <v>0</v>
      </c>
      <c r="T133">
        <v>0.11111111111111099</v>
      </c>
      <c r="U133">
        <v>0</v>
      </c>
      <c r="V133">
        <v>0</v>
      </c>
      <c r="W133">
        <v>0</v>
      </c>
      <c r="X133">
        <v>0</v>
      </c>
      <c r="Y133">
        <v>0.43199609383715998</v>
      </c>
      <c r="Z133">
        <v>2.980158467381866E-3</v>
      </c>
      <c r="AA133" t="s">
        <v>24</v>
      </c>
      <c r="AB133" t="s">
        <v>24</v>
      </c>
      <c r="AC133" t="s">
        <v>24</v>
      </c>
      <c r="AD133">
        <v>-2.5868407854161557E-3</v>
      </c>
      <c r="AE133">
        <v>2.8952216229920502E-3</v>
      </c>
      <c r="AF133" t="s">
        <v>24</v>
      </c>
      <c r="AG133">
        <v>9.8025016486325001E-4</v>
      </c>
      <c r="AH133" t="s">
        <v>24</v>
      </c>
      <c r="AI133" t="s">
        <v>24</v>
      </c>
      <c r="AJ133">
        <v>1.1946796496371537E-3</v>
      </c>
      <c r="AK133">
        <v>-5.7703158927022713E-3</v>
      </c>
      <c r="AL133">
        <v>2.0282358229990471E-3</v>
      </c>
      <c r="AM133">
        <v>-4.1954969974455913E-3</v>
      </c>
      <c r="AN133">
        <v>3.6688877299972944E-4</v>
      </c>
      <c r="AO133">
        <v>4.4719123359238111E-4</v>
      </c>
      <c r="AP133">
        <v>-1.1714404008940082E-3</v>
      </c>
      <c r="AQ133">
        <v>1.4229583601430562E-3</v>
      </c>
      <c r="AR133" t="s">
        <v>24</v>
      </c>
      <c r="AS133" t="s">
        <v>24</v>
      </c>
      <c r="AT133" t="s">
        <v>24</v>
      </c>
      <c r="AU133" t="s">
        <v>24</v>
      </c>
      <c r="AV133">
        <v>0</v>
      </c>
      <c r="AW133">
        <f t="shared" si="22"/>
        <v>3.5130227060506695E-4</v>
      </c>
      <c r="AX133">
        <f t="shared" si="23"/>
        <v>0.99542385382741472</v>
      </c>
      <c r="AY133">
        <f>1-AX133/MAX(AX$2:AX133)</f>
        <v>5.0943002392807801E-2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f t="shared" ca="1" si="24"/>
        <v>3.5130227060506695E-4</v>
      </c>
      <c r="BF133">
        <f t="shared" ca="1" si="25"/>
        <v>0.99542385382741472</v>
      </c>
      <c r="BG133">
        <f ca="1">1-BF133/MAX(BF$2:BF133)</f>
        <v>5.0943002392807801E-2</v>
      </c>
      <c r="BH133">
        <f t="shared" ca="1" si="26"/>
        <v>0.99999999999999811</v>
      </c>
    </row>
    <row r="134" spans="1:60" x14ac:dyDescent="0.3">
      <c r="A134" s="1">
        <v>38181</v>
      </c>
      <c r="B134" s="3">
        <v>2004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0.194444444444444</v>
      </c>
      <c r="N134">
        <v>1.1111111111111099E-2</v>
      </c>
      <c r="O134">
        <v>0.11111111111111099</v>
      </c>
      <c r="P134">
        <v>5.6660243316057603E-2</v>
      </c>
      <c r="Q134">
        <v>0</v>
      </c>
      <c r="R134">
        <v>8.3565885069003504E-2</v>
      </c>
      <c r="S134">
        <v>0</v>
      </c>
      <c r="T134">
        <v>0.11111111111111099</v>
      </c>
      <c r="U134">
        <v>0</v>
      </c>
      <c r="V134">
        <v>0</v>
      </c>
      <c r="W134">
        <v>0</v>
      </c>
      <c r="X134">
        <v>0</v>
      </c>
      <c r="Y134">
        <v>0.43199609383715998</v>
      </c>
      <c r="Z134">
        <v>-1.0899591574909939E-3</v>
      </c>
      <c r="AA134" t="s">
        <v>24</v>
      </c>
      <c r="AB134" t="s">
        <v>24</v>
      </c>
      <c r="AC134" t="s">
        <v>24</v>
      </c>
      <c r="AD134">
        <v>4.5542130860647401E-3</v>
      </c>
      <c r="AE134">
        <v>-4.9292392410260621E-3</v>
      </c>
      <c r="AF134" t="s">
        <v>24</v>
      </c>
      <c r="AG134">
        <v>2.0568016325561267E-2</v>
      </c>
      <c r="AH134" t="s">
        <v>24</v>
      </c>
      <c r="AI134" t="s">
        <v>24</v>
      </c>
      <c r="AJ134">
        <v>-2.1479168298788043E-3</v>
      </c>
      <c r="AK134">
        <v>1.3394344297679162E-3</v>
      </c>
      <c r="AL134">
        <v>-1.9319402103018524E-3</v>
      </c>
      <c r="AM134">
        <v>-1.405015791434816E-3</v>
      </c>
      <c r="AN134">
        <v>-7.3287081835160528E-4</v>
      </c>
      <c r="AO134">
        <v>7.156989118377588E-4</v>
      </c>
      <c r="AP134">
        <v>-1.4662043591427976E-3</v>
      </c>
      <c r="AQ134">
        <v>-2.9594874870230159E-3</v>
      </c>
      <c r="AR134" t="s">
        <v>24</v>
      </c>
      <c r="AS134" t="s">
        <v>24</v>
      </c>
      <c r="AT134" t="s">
        <v>24</v>
      </c>
      <c r="AU134" t="s">
        <v>24</v>
      </c>
      <c r="AV134">
        <v>0</v>
      </c>
      <c r="AW134">
        <f t="shared" si="22"/>
        <v>-9.6606037988784051E-4</v>
      </c>
      <c r="AX134">
        <f t="shared" si="23"/>
        <v>0.99446221428103676</v>
      </c>
      <c r="AY134">
        <f>1-AX134/MAX(AX$2:AX134)</f>
        <v>5.1859848756451443E-2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f t="shared" ca="1" si="24"/>
        <v>-9.6606037988784051E-4</v>
      </c>
      <c r="BF134">
        <f t="shared" ca="1" si="25"/>
        <v>0.99446221428103676</v>
      </c>
      <c r="BG134">
        <f ca="1">1-BF134/MAX(BF$2:BF134)</f>
        <v>5.1859848756451443E-2</v>
      </c>
      <c r="BH134">
        <f t="shared" ca="1" si="26"/>
        <v>0.99999999999999811</v>
      </c>
    </row>
    <row r="135" spans="1:60" x14ac:dyDescent="0.3">
      <c r="A135" s="1">
        <v>38182</v>
      </c>
      <c r="B135" s="3">
        <v>2004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0.194444444444444</v>
      </c>
      <c r="N135">
        <v>1.1111111111111099E-2</v>
      </c>
      <c r="O135">
        <v>0.11111111111111099</v>
      </c>
      <c r="P135">
        <v>5.6660243316057603E-2</v>
      </c>
      <c r="Q135">
        <v>0</v>
      </c>
      <c r="R135">
        <v>8.3565885069003504E-2</v>
      </c>
      <c r="S135">
        <v>0</v>
      </c>
      <c r="T135">
        <v>0.11111111111111099</v>
      </c>
      <c r="U135">
        <v>0</v>
      </c>
      <c r="V135">
        <v>0</v>
      </c>
      <c r="W135">
        <v>0</v>
      </c>
      <c r="X135">
        <v>0</v>
      </c>
      <c r="Y135">
        <v>0.43199609383715998</v>
      </c>
      <c r="Z135">
        <v>5.9512830394981009E-4</v>
      </c>
      <c r="AA135" t="s">
        <v>24</v>
      </c>
      <c r="AB135" t="s">
        <v>24</v>
      </c>
      <c r="AC135" t="s">
        <v>24</v>
      </c>
      <c r="AD135">
        <v>-9.5702725399009481E-3</v>
      </c>
      <c r="AE135">
        <v>-5.6618694384984458E-3</v>
      </c>
      <c r="AF135" t="s">
        <v>24</v>
      </c>
      <c r="AG135">
        <v>-2.3992430926630171E-2</v>
      </c>
      <c r="AH135" t="s">
        <v>24</v>
      </c>
      <c r="AI135" t="s">
        <v>24</v>
      </c>
      <c r="AJ135">
        <v>-4.7888025595099748E-4</v>
      </c>
      <c r="AK135">
        <v>-5.7955156007558628E-3</v>
      </c>
      <c r="AL135">
        <v>4.6139193537353407E-4</v>
      </c>
      <c r="AM135">
        <v>-1.0126068216873674E-2</v>
      </c>
      <c r="AN135">
        <v>-3.6715081143900985E-4</v>
      </c>
      <c r="AO135">
        <v>-3.0392986318824589E-3</v>
      </c>
      <c r="AP135">
        <v>0</v>
      </c>
      <c r="AQ135">
        <v>3.5604054150351061E-4</v>
      </c>
      <c r="AR135" t="s">
        <v>24</v>
      </c>
      <c r="AS135" t="s">
        <v>24</v>
      </c>
      <c r="AT135" t="s">
        <v>24</v>
      </c>
      <c r="AU135" t="s">
        <v>24</v>
      </c>
      <c r="AV135">
        <v>0</v>
      </c>
      <c r="AW135">
        <f t="shared" si="22"/>
        <v>-8.9441156151119411E-4</v>
      </c>
      <c r="AX135">
        <f t="shared" si="23"/>
        <v>0.99357275577909787</v>
      </c>
      <c r="AY135">
        <f>1-AX135/MAX(AX$2:AX135)</f>
        <v>5.2707876269656562E-2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f t="shared" ca="1" si="24"/>
        <v>-8.9441156151119411E-4</v>
      </c>
      <c r="BF135">
        <f t="shared" ca="1" si="25"/>
        <v>0.99357275577909787</v>
      </c>
      <c r="BG135">
        <f ca="1">1-BF135/MAX(BF$2:BF135)</f>
        <v>5.2707876269656562E-2</v>
      </c>
      <c r="BH135">
        <f t="shared" ca="1" si="26"/>
        <v>0.99999999999999811</v>
      </c>
    </row>
    <row r="136" spans="1:60" x14ac:dyDescent="0.3">
      <c r="A136" s="1">
        <v>38183</v>
      </c>
      <c r="B136" s="3">
        <v>2004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0.194444444444444</v>
      </c>
      <c r="N136">
        <v>1.1111111111111099E-2</v>
      </c>
      <c r="O136">
        <v>0.11111111111111099</v>
      </c>
      <c r="P136">
        <v>5.6660243316057603E-2</v>
      </c>
      <c r="Q136">
        <v>0</v>
      </c>
      <c r="R136">
        <v>8.3565885069003504E-2</v>
      </c>
      <c r="S136">
        <v>0</v>
      </c>
      <c r="T136">
        <v>0.11111111111111099</v>
      </c>
      <c r="U136">
        <v>0</v>
      </c>
      <c r="V136">
        <v>0</v>
      </c>
      <c r="W136">
        <v>0</v>
      </c>
      <c r="X136">
        <v>0</v>
      </c>
      <c r="Y136">
        <v>0.43199609383715998</v>
      </c>
      <c r="Z136">
        <v>-1.8827561441644436E-3</v>
      </c>
      <c r="AA136" t="s">
        <v>24</v>
      </c>
      <c r="AB136" t="s">
        <v>24</v>
      </c>
      <c r="AC136" t="s">
        <v>24</v>
      </c>
      <c r="AD136">
        <v>-5.2132417648633744E-3</v>
      </c>
      <c r="AE136">
        <v>-1.2455534581949479E-2</v>
      </c>
      <c r="AF136" t="s">
        <v>24</v>
      </c>
      <c r="AG136">
        <v>-1.0815784856641808E-2</v>
      </c>
      <c r="AH136" t="s">
        <v>24</v>
      </c>
      <c r="AI136" t="s">
        <v>24</v>
      </c>
      <c r="AJ136">
        <v>-4.7836446006088718E-4</v>
      </c>
      <c r="AK136">
        <v>2.2415764085417234E-3</v>
      </c>
      <c r="AL136">
        <v>-2.0273387361620099E-3</v>
      </c>
      <c r="AM136">
        <v>-3.4100743838709757E-3</v>
      </c>
      <c r="AN136">
        <v>0</v>
      </c>
      <c r="AO136">
        <v>-6.4560096070684914E-3</v>
      </c>
      <c r="AP136">
        <v>2.0553198287123209E-3</v>
      </c>
      <c r="AQ136">
        <v>1.0679067375227724E-3</v>
      </c>
      <c r="AR136" t="s">
        <v>24</v>
      </c>
      <c r="AS136" t="s">
        <v>24</v>
      </c>
      <c r="AT136" t="s">
        <v>24</v>
      </c>
      <c r="AU136" t="s">
        <v>24</v>
      </c>
      <c r="AV136">
        <v>0</v>
      </c>
      <c r="AW136">
        <f t="shared" si="22"/>
        <v>-9.0743026368816546E-4</v>
      </c>
      <c r="AX136">
        <f t="shared" si="23"/>
        <v>0.99267115779132797</v>
      </c>
      <c r="AY136">
        <f>1-AX136/MAX(AX$2:AX136)</f>
        <v>5.3567477811282793E-2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f t="shared" ca="1" si="24"/>
        <v>-9.0743026368816546E-4</v>
      </c>
      <c r="BF136">
        <f t="shared" ca="1" si="25"/>
        <v>0.99267115779132797</v>
      </c>
      <c r="BG136">
        <f ca="1">1-BF136/MAX(BF$2:BF136)</f>
        <v>5.3567477811282793E-2</v>
      </c>
      <c r="BH136">
        <f t="shared" ca="1" si="26"/>
        <v>0.99999999999999811</v>
      </c>
    </row>
    <row r="137" spans="1:60" x14ac:dyDescent="0.3">
      <c r="A137" s="1">
        <v>38184</v>
      </c>
      <c r="B137" s="3">
        <v>2004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0.194444444444444</v>
      </c>
      <c r="N137">
        <v>1.1111111111111099E-2</v>
      </c>
      <c r="O137">
        <v>0.11111111111111099</v>
      </c>
      <c r="P137">
        <v>5.6660243316057603E-2</v>
      </c>
      <c r="Q137">
        <v>0</v>
      </c>
      <c r="R137">
        <v>8.3565885069003504E-2</v>
      </c>
      <c r="S137">
        <v>0</v>
      </c>
      <c r="T137">
        <v>0.11111111111111099</v>
      </c>
      <c r="U137">
        <v>0</v>
      </c>
      <c r="V137">
        <v>0</v>
      </c>
      <c r="W137">
        <v>0</v>
      </c>
      <c r="X137">
        <v>0</v>
      </c>
      <c r="Y137">
        <v>0.43199609383715998</v>
      </c>
      <c r="Z137">
        <v>6.6508030746303959E-3</v>
      </c>
      <c r="AA137" t="s">
        <v>24</v>
      </c>
      <c r="AB137" t="s">
        <v>24</v>
      </c>
      <c r="AC137" t="s">
        <v>24</v>
      </c>
      <c r="AD137">
        <v>1.0991550523222759E-2</v>
      </c>
      <c r="AE137">
        <v>8.072297008790752E-3</v>
      </c>
      <c r="AF137" t="s">
        <v>24</v>
      </c>
      <c r="AG137">
        <v>5.9638449007419769E-3</v>
      </c>
      <c r="AH137" t="s">
        <v>24</v>
      </c>
      <c r="AI137" t="s">
        <v>24</v>
      </c>
      <c r="AJ137">
        <v>9.698692684731558E-3</v>
      </c>
      <c r="AK137">
        <v>-1.1185633846565901E-2</v>
      </c>
      <c r="AL137">
        <v>9.6926084716395522E-3</v>
      </c>
      <c r="AM137">
        <v>-1.1405619036712777E-2</v>
      </c>
      <c r="AN137">
        <v>1.956367433748829E-3</v>
      </c>
      <c r="AO137">
        <v>-8.128543802871091E-4</v>
      </c>
      <c r="AP137">
        <v>4.8858180730746437E-3</v>
      </c>
      <c r="AQ137">
        <v>1.3275696133294046E-2</v>
      </c>
      <c r="AR137" t="s">
        <v>24</v>
      </c>
      <c r="AS137" t="s">
        <v>24</v>
      </c>
      <c r="AT137" t="s">
        <v>24</v>
      </c>
      <c r="AU137" t="s">
        <v>24</v>
      </c>
      <c r="AV137">
        <v>0</v>
      </c>
      <c r="AW137">
        <f t="shared" si="22"/>
        <v>3.5994338898839278E-3</v>
      </c>
      <c r="AX137">
        <f t="shared" si="23"/>
        <v>0.99624421199819235</v>
      </c>
      <c r="AY137">
        <f>1-AX137/MAX(AX$2:AX137)</f>
        <v>5.0160856516428431E-2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f t="shared" ca="1" si="24"/>
        <v>3.5994338898839278E-3</v>
      </c>
      <c r="BF137">
        <f t="shared" ca="1" si="25"/>
        <v>0.99624421199819235</v>
      </c>
      <c r="BG137">
        <f ca="1">1-BF137/MAX(BF$2:BF137)</f>
        <v>5.0160856516428431E-2</v>
      </c>
      <c r="BH137">
        <f t="shared" ca="1" si="26"/>
        <v>0.99999999999999811</v>
      </c>
    </row>
    <row r="138" spans="1:60" x14ac:dyDescent="0.3">
      <c r="A138" s="1">
        <v>38187</v>
      </c>
      <c r="B138" s="3">
        <v>2004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0.194444444444444</v>
      </c>
      <c r="N138">
        <v>1.1111111111111099E-2</v>
      </c>
      <c r="O138">
        <v>0.11111111111111099</v>
      </c>
      <c r="P138">
        <v>5.6660243316057603E-2</v>
      </c>
      <c r="Q138">
        <v>0</v>
      </c>
      <c r="R138">
        <v>8.3565885069003504E-2</v>
      </c>
      <c r="S138">
        <v>0</v>
      </c>
      <c r="T138">
        <v>0.11111111111111099</v>
      </c>
      <c r="U138">
        <v>0</v>
      </c>
      <c r="V138">
        <v>0</v>
      </c>
      <c r="W138">
        <v>0</v>
      </c>
      <c r="X138">
        <v>0</v>
      </c>
      <c r="Y138">
        <v>0.43199609383715998</v>
      </c>
      <c r="Z138">
        <v>-1.4783652822594195E-3</v>
      </c>
      <c r="AA138" t="s">
        <v>24</v>
      </c>
      <c r="AB138" t="s">
        <v>24</v>
      </c>
      <c r="AC138" t="s">
        <v>24</v>
      </c>
      <c r="AD138">
        <v>-1.5167460134337674E-3</v>
      </c>
      <c r="AE138">
        <v>7.865058667833047E-4</v>
      </c>
      <c r="AF138" t="s">
        <v>24</v>
      </c>
      <c r="AG138">
        <v>3.9525507220281586E-3</v>
      </c>
      <c r="AH138" t="s">
        <v>24</v>
      </c>
      <c r="AI138" t="s">
        <v>24</v>
      </c>
      <c r="AJ138">
        <v>-2.3814269081867678E-4</v>
      </c>
      <c r="AK138">
        <v>-1.2669249990366893E-3</v>
      </c>
      <c r="AL138">
        <v>6.3988634854417192E-4</v>
      </c>
      <c r="AM138">
        <v>-2.0195421896378463E-3</v>
      </c>
      <c r="AN138">
        <v>-4.8812095665318189E-4</v>
      </c>
      <c r="AO138">
        <v>-4.2448969838880801E-3</v>
      </c>
      <c r="AP138">
        <v>-4.8605115475941485E-4</v>
      </c>
      <c r="AQ138">
        <v>7.0150764265330956E-4</v>
      </c>
      <c r="AR138" t="s">
        <v>24</v>
      </c>
      <c r="AS138" t="s">
        <v>24</v>
      </c>
      <c r="AT138" t="s">
        <v>24</v>
      </c>
      <c r="AU138" t="s">
        <v>24</v>
      </c>
      <c r="AV138">
        <v>0</v>
      </c>
      <c r="AW138">
        <f t="shared" si="22"/>
        <v>-3.8049501618603863E-4</v>
      </c>
      <c r="AX138">
        <f t="shared" si="23"/>
        <v>0.99586514604062282</v>
      </c>
      <c r="AY138">
        <f>1-AX138/MAX(AX$2:AX138)</f>
        <v>5.0522265576702363E-2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f t="shared" ca="1" si="24"/>
        <v>-3.8049501618603863E-4</v>
      </c>
      <c r="BF138">
        <f t="shared" ca="1" si="25"/>
        <v>0.99586514604062282</v>
      </c>
      <c r="BG138">
        <f ca="1">1-BF138/MAX(BF$2:BF138)</f>
        <v>5.0522265576702363E-2</v>
      </c>
      <c r="BH138">
        <f t="shared" ca="1" si="26"/>
        <v>0.99999999999999811</v>
      </c>
    </row>
    <row r="139" spans="1:60" x14ac:dyDescent="0.3">
      <c r="A139" s="1">
        <v>38188</v>
      </c>
      <c r="B139" s="3">
        <v>2004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0.194444444444444</v>
      </c>
      <c r="N139">
        <v>1.1111111111111099E-2</v>
      </c>
      <c r="O139">
        <v>0.11111111111111099</v>
      </c>
      <c r="P139">
        <v>5.6660243316057603E-2</v>
      </c>
      <c r="Q139">
        <v>0</v>
      </c>
      <c r="R139">
        <v>8.3565885069003504E-2</v>
      </c>
      <c r="S139">
        <v>0</v>
      </c>
      <c r="T139">
        <v>0.11111111111111099</v>
      </c>
      <c r="U139">
        <v>0</v>
      </c>
      <c r="V139">
        <v>0</v>
      </c>
      <c r="W139">
        <v>0</v>
      </c>
      <c r="X139">
        <v>0</v>
      </c>
      <c r="Y139">
        <v>0.43199609383715998</v>
      </c>
      <c r="Z139">
        <v>-2.6671124248858202E-3</v>
      </c>
      <c r="AA139" t="s">
        <v>24</v>
      </c>
      <c r="AB139" t="s">
        <v>24</v>
      </c>
      <c r="AC139" t="s">
        <v>24</v>
      </c>
      <c r="AD139">
        <v>4.2415247176343929E-3</v>
      </c>
      <c r="AE139">
        <v>5.0007205142965638E-4</v>
      </c>
      <c r="AF139" t="s">
        <v>24</v>
      </c>
      <c r="AG139">
        <v>1.9690759045412065E-3</v>
      </c>
      <c r="AH139" t="s">
        <v>24</v>
      </c>
      <c r="AI139" t="s">
        <v>24</v>
      </c>
      <c r="AJ139">
        <v>-6.522823270952105E-3</v>
      </c>
      <c r="AK139">
        <v>1.984399579148044E-2</v>
      </c>
      <c r="AL139">
        <v>-6.852158787187812E-3</v>
      </c>
      <c r="AM139">
        <v>2.3988857153839582E-2</v>
      </c>
      <c r="AN139">
        <v>-1.8310606862643741E-3</v>
      </c>
      <c r="AO139">
        <v>1.2699191635110463E-2</v>
      </c>
      <c r="AP139">
        <v>-7.1988233002856505E-3</v>
      </c>
      <c r="AQ139">
        <v>-9.0006986550023038E-3</v>
      </c>
      <c r="AR139" t="s">
        <v>24</v>
      </c>
      <c r="AS139" t="s">
        <v>24</v>
      </c>
      <c r="AT139" t="s">
        <v>24</v>
      </c>
      <c r="AU139" t="s">
        <v>24</v>
      </c>
      <c r="AV139">
        <v>0</v>
      </c>
      <c r="AW139">
        <f t="shared" si="22"/>
        <v>-3.8883283783021035E-4</v>
      </c>
      <c r="AX139">
        <f t="shared" si="23"/>
        <v>0.99547792096979171</v>
      </c>
      <c r="AY139">
        <f>1-AX139/MAX(AX$2:AX139)</f>
        <v>5.0891453698634792E-2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f t="shared" ca="1" si="24"/>
        <v>-3.8883283783021035E-4</v>
      </c>
      <c r="BF139">
        <f t="shared" ca="1" si="25"/>
        <v>0.99547792096979171</v>
      </c>
      <c r="BG139">
        <f ca="1">1-BF139/MAX(BF$2:BF139)</f>
        <v>5.0891453698634792E-2</v>
      </c>
      <c r="BH139">
        <f t="shared" ca="1" si="26"/>
        <v>0.99999999999999811</v>
      </c>
    </row>
    <row r="140" spans="1:60" x14ac:dyDescent="0.3">
      <c r="A140" s="1">
        <v>38189</v>
      </c>
      <c r="B140" s="3">
        <v>2004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0.194444444444444</v>
      </c>
      <c r="N140">
        <v>1.1111111111111099E-2</v>
      </c>
      <c r="O140">
        <v>0.11111111111111099</v>
      </c>
      <c r="P140">
        <v>5.6660243316057603E-2</v>
      </c>
      <c r="Q140">
        <v>0</v>
      </c>
      <c r="R140">
        <v>8.3565885069003504E-2</v>
      </c>
      <c r="S140">
        <v>0</v>
      </c>
      <c r="T140">
        <v>0.11111111111111099</v>
      </c>
      <c r="U140">
        <v>0</v>
      </c>
      <c r="V140">
        <v>0</v>
      </c>
      <c r="W140">
        <v>0</v>
      </c>
      <c r="X140">
        <v>0</v>
      </c>
      <c r="Y140">
        <v>0.43199609383715998</v>
      </c>
      <c r="Z140">
        <v>-2.3759056216137164E-3</v>
      </c>
      <c r="AA140" t="s">
        <v>24</v>
      </c>
      <c r="AB140" t="s">
        <v>24</v>
      </c>
      <c r="AC140" t="s">
        <v>24</v>
      </c>
      <c r="AD140">
        <v>-1.1536237712773567E-2</v>
      </c>
      <c r="AE140">
        <v>-2.1706851033621799E-2</v>
      </c>
      <c r="AF140" t="s">
        <v>24</v>
      </c>
      <c r="AG140">
        <v>-2.5540660660954839E-2</v>
      </c>
      <c r="AH140" t="s">
        <v>24</v>
      </c>
      <c r="AI140" t="s">
        <v>24</v>
      </c>
      <c r="AJ140">
        <v>-2.1491717607398098E-3</v>
      </c>
      <c r="AK140">
        <v>-3.1363612429851639E-2</v>
      </c>
      <c r="AL140">
        <v>-1.8492293225980116E-4</v>
      </c>
      <c r="AM140">
        <v>-2.907139172266815E-2</v>
      </c>
      <c r="AN140">
        <v>-2.4584083600087681E-4</v>
      </c>
      <c r="AO140">
        <v>-1.8451914679011971E-2</v>
      </c>
      <c r="AP140">
        <v>1.1759332814877954E-3</v>
      </c>
      <c r="AQ140">
        <v>-2.7122228537641568E-3</v>
      </c>
      <c r="AR140" t="s">
        <v>24</v>
      </c>
      <c r="AS140" t="s">
        <v>24</v>
      </c>
      <c r="AT140" t="s">
        <v>24</v>
      </c>
      <c r="AU140" t="s">
        <v>24</v>
      </c>
      <c r="AV140">
        <v>0</v>
      </c>
      <c r="AW140">
        <f t="shared" si="22"/>
        <v>-4.2774268888348147E-3</v>
      </c>
      <c r="AX140">
        <f t="shared" si="23"/>
        <v>0.99121983694339411</v>
      </c>
      <c r="AY140">
        <f>1-AX140/MAX(AX$2:AX140)</f>
        <v>5.4951196115007206E-2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f t="shared" ca="1" si="24"/>
        <v>-4.2774268888348147E-3</v>
      </c>
      <c r="BF140">
        <f t="shared" ca="1" si="25"/>
        <v>0.99121983694339411</v>
      </c>
      <c r="BG140">
        <f ca="1">1-BF140/MAX(BF$2:BF140)</f>
        <v>5.4951196115007206E-2</v>
      </c>
      <c r="BH140">
        <f t="shared" ca="1" si="26"/>
        <v>0.99999999999999811</v>
      </c>
    </row>
    <row r="141" spans="1:60" x14ac:dyDescent="0.3">
      <c r="A141" s="1">
        <v>38190</v>
      </c>
      <c r="B141" s="3">
        <v>2004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0.194444444444444</v>
      </c>
      <c r="N141">
        <v>1.1111111111111099E-2</v>
      </c>
      <c r="O141">
        <v>0.11111111111111099</v>
      </c>
      <c r="P141">
        <v>5.6660243316057603E-2</v>
      </c>
      <c r="Q141">
        <v>0</v>
      </c>
      <c r="R141">
        <v>8.3565885069003504E-2</v>
      </c>
      <c r="S141">
        <v>0</v>
      </c>
      <c r="T141">
        <v>0.11111111111111099</v>
      </c>
      <c r="U141">
        <v>0</v>
      </c>
      <c r="V141">
        <v>0</v>
      </c>
      <c r="W141">
        <v>0</v>
      </c>
      <c r="X141">
        <v>0</v>
      </c>
      <c r="Y141">
        <v>0.43199609383715998</v>
      </c>
      <c r="Z141">
        <v>2.1830431820826224E-3</v>
      </c>
      <c r="AA141" t="s">
        <v>24</v>
      </c>
      <c r="AB141" t="s">
        <v>24</v>
      </c>
      <c r="AC141" t="s">
        <v>24</v>
      </c>
      <c r="AD141">
        <v>0</v>
      </c>
      <c r="AE141">
        <v>5.4012073591196419E-3</v>
      </c>
      <c r="AF141" t="s">
        <v>24</v>
      </c>
      <c r="AG141">
        <v>1.1088671847224063E-2</v>
      </c>
      <c r="AH141" t="s">
        <v>24</v>
      </c>
      <c r="AI141" t="s">
        <v>24</v>
      </c>
      <c r="AJ141">
        <v>1.1963323996562192E-3</v>
      </c>
      <c r="AK141">
        <v>1.6508230276548463E-3</v>
      </c>
      <c r="AL141">
        <v>-2.299460996009528E-3</v>
      </c>
      <c r="AM141">
        <v>1.3662703537726584E-2</v>
      </c>
      <c r="AN141">
        <v>2.4590128857937543E-4</v>
      </c>
      <c r="AO141">
        <v>2.7372003043795168E-3</v>
      </c>
      <c r="AP141">
        <v>6.849743353580795E-4</v>
      </c>
      <c r="AQ141">
        <v>1.4185308514598205E-3</v>
      </c>
      <c r="AR141" t="s">
        <v>24</v>
      </c>
      <c r="AS141" t="s">
        <v>24</v>
      </c>
      <c r="AT141" t="s">
        <v>24</v>
      </c>
      <c r="AU141" t="s">
        <v>24</v>
      </c>
      <c r="AV141">
        <v>0</v>
      </c>
      <c r="AW141">
        <f t="shared" si="22"/>
        <v>1.1559502125842757E-3</v>
      </c>
      <c r="AX141">
        <f t="shared" si="23"/>
        <v>0.99236563772462649</v>
      </c>
      <c r="AY141">
        <f>1-AX141/MAX(AX$2:AX141)</f>
        <v>5.3858766749253828E-2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f t="shared" ca="1" si="24"/>
        <v>1.1559502125842757E-3</v>
      </c>
      <c r="BF141">
        <f t="shared" ca="1" si="25"/>
        <v>0.99236563772462649</v>
      </c>
      <c r="BG141">
        <f ca="1">1-BF141/MAX(BF$2:BF141)</f>
        <v>5.3858766749253828E-2</v>
      </c>
      <c r="BH141">
        <f t="shared" ca="1" si="26"/>
        <v>0.99999999999999811</v>
      </c>
    </row>
    <row r="142" spans="1:60" x14ac:dyDescent="0.3">
      <c r="A142" s="1">
        <v>38191</v>
      </c>
      <c r="B142" s="3">
        <v>2004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0.194444444444444</v>
      </c>
      <c r="N142">
        <v>1.1111111111111099E-2</v>
      </c>
      <c r="O142">
        <v>0.11111111111111099</v>
      </c>
      <c r="P142">
        <v>5.6660243316057603E-2</v>
      </c>
      <c r="Q142">
        <v>0</v>
      </c>
      <c r="R142">
        <v>8.3565885069003504E-2</v>
      </c>
      <c r="S142">
        <v>0</v>
      </c>
      <c r="T142">
        <v>0.11111111111111099</v>
      </c>
      <c r="U142">
        <v>0</v>
      </c>
      <c r="V142">
        <v>0</v>
      </c>
      <c r="W142">
        <v>0</v>
      </c>
      <c r="X142">
        <v>0</v>
      </c>
      <c r="Y142">
        <v>0.43199609383715998</v>
      </c>
      <c r="Z142">
        <v>2.2785979229531517E-3</v>
      </c>
      <c r="AA142" t="s">
        <v>24</v>
      </c>
      <c r="AB142" t="s">
        <v>24</v>
      </c>
      <c r="AC142" t="s">
        <v>24</v>
      </c>
      <c r="AD142">
        <v>-1.7219414217924278E-2</v>
      </c>
      <c r="AE142">
        <v>-1.8438972304075874E-2</v>
      </c>
      <c r="AF142" t="s">
        <v>24</v>
      </c>
      <c r="AG142">
        <v>-2.392803885442718E-2</v>
      </c>
      <c r="AH142" t="s">
        <v>24</v>
      </c>
      <c r="AI142" t="s">
        <v>24</v>
      </c>
      <c r="AJ142">
        <v>2.3906243767632951E-3</v>
      </c>
      <c r="AK142">
        <v>-1.4285536563584333E-2</v>
      </c>
      <c r="AL142">
        <v>4.334193538479969E-3</v>
      </c>
      <c r="AM142">
        <v>-1.8927240191531025E-2</v>
      </c>
      <c r="AN142">
        <v>0</v>
      </c>
      <c r="AO142">
        <v>-8.3726586975689798E-3</v>
      </c>
      <c r="AP142">
        <v>2.2493220078181331E-3</v>
      </c>
      <c r="AQ142">
        <v>3.3069167145252099E-3</v>
      </c>
      <c r="AR142" t="s">
        <v>24</v>
      </c>
      <c r="AS142" t="s">
        <v>24</v>
      </c>
      <c r="AT142" t="s">
        <v>24</v>
      </c>
      <c r="AU142" t="s">
        <v>24</v>
      </c>
      <c r="AV142">
        <v>0</v>
      </c>
      <c r="AW142">
        <f t="shared" si="22"/>
        <v>-6.1696297388748821E-4</v>
      </c>
      <c r="AX142">
        <f t="shared" si="23"/>
        <v>0.99175338486959219</v>
      </c>
      <c r="AY142">
        <f>1-AX142/MAX(AX$2:AX142)</f>
        <v>5.4442500858237763E-2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f t="shared" ca="1" si="24"/>
        <v>-6.1696297388748821E-4</v>
      </c>
      <c r="BF142">
        <f t="shared" ca="1" si="25"/>
        <v>0.99175338486959219</v>
      </c>
      <c r="BG142">
        <f ca="1">1-BF142/MAX(BF$2:BF142)</f>
        <v>5.4442500858237763E-2</v>
      </c>
      <c r="BH142">
        <f t="shared" ca="1" si="26"/>
        <v>0.99999999999999811</v>
      </c>
    </row>
    <row r="143" spans="1:60" x14ac:dyDescent="0.3">
      <c r="A143" s="1">
        <v>38194</v>
      </c>
      <c r="B143" s="3">
        <v>2004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0.194444444444444</v>
      </c>
      <c r="N143">
        <v>1.1111111111111099E-2</v>
      </c>
      <c r="O143">
        <v>0.11111111111111099</v>
      </c>
      <c r="P143">
        <v>5.6660243316057603E-2</v>
      </c>
      <c r="Q143">
        <v>0</v>
      </c>
      <c r="R143">
        <v>8.3565885069003504E-2</v>
      </c>
      <c r="S143">
        <v>0</v>
      </c>
      <c r="T143">
        <v>0.11111111111111099</v>
      </c>
      <c r="U143">
        <v>0</v>
      </c>
      <c r="V143">
        <v>0</v>
      </c>
      <c r="W143">
        <v>0</v>
      </c>
      <c r="X143">
        <v>0</v>
      </c>
      <c r="Y143">
        <v>0.43199609383715998</v>
      </c>
      <c r="Z143">
        <v>-4.6443914830629485E-3</v>
      </c>
      <c r="AA143" t="s">
        <v>24</v>
      </c>
      <c r="AB143" t="s">
        <v>24</v>
      </c>
      <c r="AC143" t="s">
        <v>24</v>
      </c>
      <c r="AD143">
        <v>-9.2798736949013527E-3</v>
      </c>
      <c r="AE143">
        <v>0</v>
      </c>
      <c r="AF143" t="s">
        <v>24</v>
      </c>
      <c r="AG143">
        <v>5.1068936462057568E-3</v>
      </c>
      <c r="AH143" t="s">
        <v>24</v>
      </c>
      <c r="AI143" t="s">
        <v>24</v>
      </c>
      <c r="AJ143">
        <v>-3.4577484827983396E-3</v>
      </c>
      <c r="AK143">
        <v>-1.3099247761081956E-2</v>
      </c>
      <c r="AL143">
        <v>-5.4985318013300866E-4</v>
      </c>
      <c r="AM143">
        <v>-4.3848147714297125E-3</v>
      </c>
      <c r="AN143">
        <v>-7.3496831750097247E-4</v>
      </c>
      <c r="AO143">
        <v>-1.9270042807021381E-3</v>
      </c>
      <c r="AP143">
        <v>-3.317366244748432E-3</v>
      </c>
      <c r="AQ143">
        <v>-4.7078696537273812E-3</v>
      </c>
      <c r="AR143" t="s">
        <v>24</v>
      </c>
      <c r="AS143" t="s">
        <v>24</v>
      </c>
      <c r="AT143" t="s">
        <v>24</v>
      </c>
      <c r="AU143" t="s">
        <v>24</v>
      </c>
      <c r="AV143">
        <v>0</v>
      </c>
      <c r="AW143">
        <f t="shared" si="22"/>
        <v>-1.811555096189868E-3</v>
      </c>
      <c r="AX143">
        <f t="shared" si="23"/>
        <v>0.9899567689710681</v>
      </c>
      <c r="AY143">
        <f>1-AX143/MAX(AX$2:AX143)</f>
        <v>5.615543036454862E-2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f t="shared" ca="1" si="24"/>
        <v>-1.811555096189868E-3</v>
      </c>
      <c r="BF143">
        <f t="shared" ca="1" si="25"/>
        <v>0.9899567689710681</v>
      </c>
      <c r="BG143">
        <f ca="1">1-BF143/MAX(BF$2:BF143)</f>
        <v>5.615543036454862E-2</v>
      </c>
      <c r="BH143">
        <f t="shared" ca="1" si="26"/>
        <v>0.99999999999999811</v>
      </c>
    </row>
    <row r="144" spans="1:60" x14ac:dyDescent="0.3">
      <c r="A144" s="1">
        <v>38195</v>
      </c>
      <c r="B144" s="3">
        <v>2004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0.194444444444444</v>
      </c>
      <c r="N144">
        <v>1.1111111111111099E-2</v>
      </c>
      <c r="O144">
        <v>0.11111111111111099</v>
      </c>
      <c r="P144">
        <v>5.6660243316057603E-2</v>
      </c>
      <c r="Q144">
        <v>0</v>
      </c>
      <c r="R144">
        <v>8.3565885069003504E-2</v>
      </c>
      <c r="S144">
        <v>0</v>
      </c>
      <c r="T144">
        <v>0.11111111111111099</v>
      </c>
      <c r="U144">
        <v>0</v>
      </c>
      <c r="V144">
        <v>0</v>
      </c>
      <c r="W144">
        <v>0</v>
      </c>
      <c r="X144">
        <v>0</v>
      </c>
      <c r="Y144">
        <v>0.43199609383715998</v>
      </c>
      <c r="Z144">
        <v>-2.2840256272329551E-3</v>
      </c>
      <c r="AA144" t="s">
        <v>24</v>
      </c>
      <c r="AB144" t="s">
        <v>24</v>
      </c>
      <c r="AC144" t="s">
        <v>24</v>
      </c>
      <c r="AD144">
        <v>1.9060966324278894E-2</v>
      </c>
      <c r="AE144">
        <v>6.2123472193065243E-3</v>
      </c>
      <c r="AF144" t="s">
        <v>24</v>
      </c>
      <c r="AG144">
        <v>-1.0160502079264999E-3</v>
      </c>
      <c r="AH144" t="s">
        <v>24</v>
      </c>
      <c r="AI144" t="s">
        <v>24</v>
      </c>
      <c r="AJ144">
        <v>-7.0580158127623305E-3</v>
      </c>
      <c r="AK144">
        <v>1.8638297012685934E-2</v>
      </c>
      <c r="AL144">
        <v>-6.9836104294883627E-3</v>
      </c>
      <c r="AM144">
        <v>1.3799351195639575E-2</v>
      </c>
      <c r="AN144">
        <v>-8.5653876671942797E-4</v>
      </c>
      <c r="AO144">
        <v>9.3792540889170439E-3</v>
      </c>
      <c r="AP144">
        <v>-9.3992116961076899E-3</v>
      </c>
      <c r="AQ144">
        <v>-1.3483580140897122E-2</v>
      </c>
      <c r="AR144" t="s">
        <v>24</v>
      </c>
      <c r="AS144" t="s">
        <v>24</v>
      </c>
      <c r="AT144" t="s">
        <v>24</v>
      </c>
      <c r="AU144" t="s">
        <v>24</v>
      </c>
      <c r="AV144">
        <v>0</v>
      </c>
      <c r="AW144">
        <f t="shared" si="22"/>
        <v>-1.8737717945851219E-3</v>
      </c>
      <c r="AX144">
        <f t="shared" si="23"/>
        <v>0.98810181589951152</v>
      </c>
      <c r="AY144">
        <f>1-AX144/MAX(AX$2:AX144)</f>
        <v>5.7923979697603878E-2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f t="shared" ca="1" si="24"/>
        <v>-1.8737717945851219E-3</v>
      </c>
      <c r="BF144">
        <f t="shared" ca="1" si="25"/>
        <v>0.98810181589951152</v>
      </c>
      <c r="BG144">
        <f ca="1">1-BF144/MAX(BF$2:BF144)</f>
        <v>5.7923979697603878E-2</v>
      </c>
      <c r="BH144">
        <f t="shared" ca="1" si="26"/>
        <v>0.99999999999999811</v>
      </c>
    </row>
    <row r="145" spans="1:60" x14ac:dyDescent="0.3">
      <c r="A145" s="1">
        <v>38196</v>
      </c>
      <c r="B145" s="3">
        <v>2004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0.194444444444444</v>
      </c>
      <c r="N145">
        <v>1.1111111111111099E-2</v>
      </c>
      <c r="O145">
        <v>0.11111111111111099</v>
      </c>
      <c r="P145">
        <v>5.6660243316057603E-2</v>
      </c>
      <c r="Q145">
        <v>0</v>
      </c>
      <c r="R145">
        <v>8.3565885069003504E-2</v>
      </c>
      <c r="S145">
        <v>0</v>
      </c>
      <c r="T145">
        <v>0.11111111111111099</v>
      </c>
      <c r="U145">
        <v>0</v>
      </c>
      <c r="V145">
        <v>0</v>
      </c>
      <c r="W145">
        <v>0</v>
      </c>
      <c r="X145">
        <v>0</v>
      </c>
      <c r="Y145">
        <v>0.43199609383715998</v>
      </c>
      <c r="Z145">
        <v>1.4930577181366811E-3</v>
      </c>
      <c r="AA145" t="s">
        <v>24</v>
      </c>
      <c r="AB145" t="s">
        <v>24</v>
      </c>
      <c r="AC145" t="s">
        <v>24</v>
      </c>
      <c r="AD145">
        <v>-3.2140953094361713E-4</v>
      </c>
      <c r="AE145">
        <v>1.3229621739276887E-3</v>
      </c>
      <c r="AF145" t="s">
        <v>24</v>
      </c>
      <c r="AG145">
        <v>-7.1212923581446264E-3</v>
      </c>
      <c r="AH145" t="s">
        <v>24</v>
      </c>
      <c r="AI145" t="s">
        <v>24</v>
      </c>
      <c r="AJ145">
        <v>1.5661671287512391E-3</v>
      </c>
      <c r="AK145">
        <v>-8.3122668571500302E-4</v>
      </c>
      <c r="AL145">
        <v>-2.9598832296678923E-3</v>
      </c>
      <c r="AM145">
        <v>-4.344114790973741E-3</v>
      </c>
      <c r="AN145">
        <v>6.1238357916693076E-4</v>
      </c>
      <c r="AO145">
        <v>3.0067937029634173E-3</v>
      </c>
      <c r="AP145">
        <v>3.064408737575075E-3</v>
      </c>
      <c r="AQ145">
        <v>1.1956914361110904E-4</v>
      </c>
      <c r="AR145" t="s">
        <v>24</v>
      </c>
      <c r="AS145" t="s">
        <v>24</v>
      </c>
      <c r="AT145" t="s">
        <v>24</v>
      </c>
      <c r="AU145" t="s">
        <v>24</v>
      </c>
      <c r="AV145">
        <v>0</v>
      </c>
      <c r="AW145">
        <f t="shared" si="22"/>
        <v>-1.5167032854036714E-5</v>
      </c>
      <c r="AX145">
        <f t="shared" si="23"/>
        <v>0.98808682932680658</v>
      </c>
      <c r="AY145">
        <f>1-AX145/MAX(AX$2:AX145)</f>
        <v>5.793826819555481E-2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f t="shared" ca="1" si="24"/>
        <v>-1.5167032854036714E-5</v>
      </c>
      <c r="BF145">
        <f t="shared" ca="1" si="25"/>
        <v>0.98808682932680658</v>
      </c>
      <c r="BG145">
        <f ca="1">1-BF145/MAX(BF$2:BF145)</f>
        <v>5.793826819555481E-2</v>
      </c>
      <c r="BH145">
        <f t="shared" ca="1" si="26"/>
        <v>0.99999999999999811</v>
      </c>
    </row>
    <row r="146" spans="1:60" x14ac:dyDescent="0.3">
      <c r="A146" s="1">
        <v>38197</v>
      </c>
      <c r="B146" s="3">
        <v>2004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0.194444444444444</v>
      </c>
      <c r="N146">
        <v>1.1111111111111099E-2</v>
      </c>
      <c r="O146">
        <v>0.11111111111111099</v>
      </c>
      <c r="P146">
        <v>5.6660243316057603E-2</v>
      </c>
      <c r="Q146">
        <v>0</v>
      </c>
      <c r="R146">
        <v>8.3565885069003504E-2</v>
      </c>
      <c r="S146">
        <v>0</v>
      </c>
      <c r="T146">
        <v>0.11111111111111099</v>
      </c>
      <c r="U146">
        <v>0</v>
      </c>
      <c r="V146">
        <v>0</v>
      </c>
      <c r="W146">
        <v>0</v>
      </c>
      <c r="X146">
        <v>0</v>
      </c>
      <c r="Y146">
        <v>0.43199609383715998</v>
      </c>
      <c r="Z146">
        <v>-2.2851550313390812E-3</v>
      </c>
      <c r="AA146" t="s">
        <v>24</v>
      </c>
      <c r="AB146" t="s">
        <v>24</v>
      </c>
      <c r="AC146" t="s">
        <v>24</v>
      </c>
      <c r="AD146">
        <v>6.2365528338470533E-3</v>
      </c>
      <c r="AE146">
        <v>1.2478295162647868E-3</v>
      </c>
      <c r="AF146" t="s">
        <v>24</v>
      </c>
      <c r="AG146">
        <v>-3.0737086412043757E-3</v>
      </c>
      <c r="AH146" t="s">
        <v>24</v>
      </c>
      <c r="AI146" t="s">
        <v>24</v>
      </c>
      <c r="AJ146">
        <v>9.61602349973667E-4</v>
      </c>
      <c r="AK146">
        <v>1.1839151070134779E-2</v>
      </c>
      <c r="AL146">
        <v>3.804862990396396E-3</v>
      </c>
      <c r="AM146">
        <v>1.1634396441548622E-2</v>
      </c>
      <c r="AN146">
        <v>2.4473960064463895E-4</v>
      </c>
      <c r="AO146">
        <v>4.2683125223696994E-3</v>
      </c>
      <c r="AP146">
        <v>2.7582505369436738E-3</v>
      </c>
      <c r="AQ146">
        <v>2.2778872120245985E-3</v>
      </c>
      <c r="AR146" t="s">
        <v>24</v>
      </c>
      <c r="AS146" t="s">
        <v>24</v>
      </c>
      <c r="AT146" t="s">
        <v>24</v>
      </c>
      <c r="AU146" t="s">
        <v>24</v>
      </c>
      <c r="AV146">
        <v>0</v>
      </c>
      <c r="AW146">
        <f t="shared" si="22"/>
        <v>2.0102785382174852E-3</v>
      </c>
      <c r="AX146">
        <f t="shared" si="23"/>
        <v>0.99007315907369764</v>
      </c>
      <c r="AY146">
        <f>1-AX146/MAX(AX$2:AX146)</f>
        <v>5.6044461714432336E-2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f t="shared" ca="1" si="24"/>
        <v>2.0102785382174852E-3</v>
      </c>
      <c r="BF146">
        <f t="shared" ca="1" si="25"/>
        <v>0.99007315907369764</v>
      </c>
      <c r="BG146">
        <f ca="1">1-BF146/MAX(BF$2:BF146)</f>
        <v>5.6044461714432336E-2</v>
      </c>
      <c r="BH146">
        <f t="shared" ca="1" si="26"/>
        <v>0.99999999999999811</v>
      </c>
    </row>
    <row r="147" spans="1:60" x14ac:dyDescent="0.3">
      <c r="A147" s="1">
        <v>38198</v>
      </c>
      <c r="B147" s="3">
        <v>2004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0.194444444444444</v>
      </c>
      <c r="N147">
        <v>1.1111111111111099E-2</v>
      </c>
      <c r="O147">
        <v>0.11111111111111099</v>
      </c>
      <c r="P147">
        <v>5.6660243316057603E-2</v>
      </c>
      <c r="Q147">
        <v>0</v>
      </c>
      <c r="R147">
        <v>8.3565885069003504E-2</v>
      </c>
      <c r="S147">
        <v>0</v>
      </c>
      <c r="T147">
        <v>0.11111111111111099</v>
      </c>
      <c r="U147">
        <v>0</v>
      </c>
      <c r="V147">
        <v>0</v>
      </c>
      <c r="W147">
        <v>0</v>
      </c>
      <c r="X147">
        <v>0</v>
      </c>
      <c r="Y147">
        <v>0.43199609383715998</v>
      </c>
      <c r="Z147">
        <v>7.3696158385301302E-3</v>
      </c>
      <c r="AA147" t="s">
        <v>24</v>
      </c>
      <c r="AB147" t="s">
        <v>24</v>
      </c>
      <c r="AC147" t="s">
        <v>24</v>
      </c>
      <c r="AD147">
        <v>-4.7923273349865791E-3</v>
      </c>
      <c r="AE147">
        <v>3.6658184075215594E-3</v>
      </c>
      <c r="AF147" t="s">
        <v>24</v>
      </c>
      <c r="AG147">
        <v>1.1305204956143067E-2</v>
      </c>
      <c r="AH147" t="s">
        <v>24</v>
      </c>
      <c r="AI147" t="s">
        <v>24</v>
      </c>
      <c r="AJ147">
        <v>6.8502510396697414E-3</v>
      </c>
      <c r="AK147">
        <v>5.4840777278593045E-3</v>
      </c>
      <c r="AL147">
        <v>7.1176299675921317E-3</v>
      </c>
      <c r="AM147">
        <v>3.162607394665784E-3</v>
      </c>
      <c r="AN147">
        <v>1.4700592605458862E-3</v>
      </c>
      <c r="AO147">
        <v>2.4423408191907026E-3</v>
      </c>
      <c r="AP147">
        <v>5.5028267034959999E-3</v>
      </c>
      <c r="AQ147">
        <v>1.1720984085862529E-2</v>
      </c>
      <c r="AR147" t="s">
        <v>24</v>
      </c>
      <c r="AS147" t="s">
        <v>24</v>
      </c>
      <c r="AT147" t="s">
        <v>24</v>
      </c>
      <c r="AU147" t="s">
        <v>24</v>
      </c>
      <c r="AV147">
        <v>0</v>
      </c>
      <c r="AW147">
        <f t="shared" si="22"/>
        <v>3.8693972706532629E-3</v>
      </c>
      <c r="AX147">
        <f t="shared" si="23"/>
        <v>0.99390414545316441</v>
      </c>
      <c r="AY147">
        <f>1-AX147/MAX(AX$2:AX147)</f>
        <v>5.2391922730972151E-2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f t="shared" ca="1" si="24"/>
        <v>3.8693972706532629E-3</v>
      </c>
      <c r="BF147">
        <f t="shared" ca="1" si="25"/>
        <v>0.99390414545316441</v>
      </c>
      <c r="BG147">
        <f ca="1">1-BF147/MAX(BF$2:BF147)</f>
        <v>5.2391922730972151E-2</v>
      </c>
      <c r="BH147">
        <f t="shared" ca="1" si="26"/>
        <v>0.99999999999999811</v>
      </c>
    </row>
    <row r="148" spans="1:60" x14ac:dyDescent="0.3">
      <c r="A148" s="1">
        <v>38201</v>
      </c>
      <c r="B148" s="3">
        <v>2004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0.30277777777777698</v>
      </c>
      <c r="N148">
        <v>0</v>
      </c>
      <c r="O148">
        <v>0.14444444444444399</v>
      </c>
      <c r="P148">
        <v>0</v>
      </c>
      <c r="Q148">
        <v>0</v>
      </c>
      <c r="R148">
        <v>3.3333333333333298E-2</v>
      </c>
      <c r="S148">
        <v>0</v>
      </c>
      <c r="T148">
        <v>0.23303608653053501</v>
      </c>
      <c r="U148">
        <v>0</v>
      </c>
      <c r="V148">
        <v>0</v>
      </c>
      <c r="W148">
        <v>0</v>
      </c>
      <c r="X148">
        <v>0</v>
      </c>
      <c r="Y148">
        <v>0.28640835791390801</v>
      </c>
      <c r="Z148">
        <v>-2.7823680096328296E-4</v>
      </c>
      <c r="AA148" t="s">
        <v>24</v>
      </c>
      <c r="AB148" t="s">
        <v>24</v>
      </c>
      <c r="AC148" t="s">
        <v>24</v>
      </c>
      <c r="AD148">
        <v>-5.0078008929526074E-3</v>
      </c>
      <c r="AE148">
        <v>4.7481724197342423E-3</v>
      </c>
      <c r="AF148" t="s">
        <v>24</v>
      </c>
      <c r="AG148">
        <v>6.097880240224951E-3</v>
      </c>
      <c r="AH148" t="s">
        <v>24</v>
      </c>
      <c r="AI148" t="s">
        <v>24</v>
      </c>
      <c r="AJ148">
        <v>9.943536352026161E-4</v>
      </c>
      <c r="AK148">
        <v>-3.6361111026579351E-3</v>
      </c>
      <c r="AL148">
        <v>2.0556664588284868E-3</v>
      </c>
      <c r="AM148">
        <v>2.0062987723492576E-3</v>
      </c>
      <c r="AN148">
        <v>7.7041690950796493E-4</v>
      </c>
      <c r="AO148">
        <v>2.0750089997267906E-3</v>
      </c>
      <c r="AP148">
        <v>1.0805632107784291E-3</v>
      </c>
      <c r="AQ148">
        <v>1.3048173762015836E-3</v>
      </c>
      <c r="AR148" t="s">
        <v>24</v>
      </c>
      <c r="AS148" t="s">
        <v>24</v>
      </c>
      <c r="AT148" t="s">
        <v>24</v>
      </c>
      <c r="AU148" t="s">
        <v>24</v>
      </c>
      <c r="AV148">
        <v>0</v>
      </c>
      <c r="AW148">
        <f t="shared" si="22"/>
        <v>9.7123428524507806E-4</v>
      </c>
      <c r="AX148">
        <f t="shared" si="23"/>
        <v>0.99486945923547565</v>
      </c>
      <c r="AY148">
        <f>1-AX148/MAX(AX$2:AX148)</f>
        <v>5.1471573277353411E-2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f t="shared" ca="1" si="24"/>
        <v>9.7123428524507806E-4</v>
      </c>
      <c r="BF148">
        <f t="shared" ca="1" si="25"/>
        <v>0.99486945923547565</v>
      </c>
      <c r="BG148">
        <f ca="1">1-BF148/MAX(BF$2:BF148)</f>
        <v>5.1471573277353411E-2</v>
      </c>
      <c r="BH148">
        <f t="shared" ca="1" si="26"/>
        <v>0.99999999999999734</v>
      </c>
    </row>
    <row r="149" spans="1:60" x14ac:dyDescent="0.3">
      <c r="A149" s="1">
        <v>38202</v>
      </c>
      <c r="B149" s="3">
        <v>2004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0.30277777777777698</v>
      </c>
      <c r="N149">
        <v>0</v>
      </c>
      <c r="O149">
        <v>0.14444444444444399</v>
      </c>
      <c r="P149">
        <v>0</v>
      </c>
      <c r="Q149">
        <v>0</v>
      </c>
      <c r="R149">
        <v>3.3333333333333298E-2</v>
      </c>
      <c r="S149">
        <v>0</v>
      </c>
      <c r="T149">
        <v>0.23303608653053501</v>
      </c>
      <c r="U149">
        <v>0</v>
      </c>
      <c r="V149">
        <v>0</v>
      </c>
      <c r="W149">
        <v>0</v>
      </c>
      <c r="X149">
        <v>0</v>
      </c>
      <c r="Y149">
        <v>0.28640835791390801</v>
      </c>
      <c r="Z149">
        <v>1.3893851195476703E-3</v>
      </c>
      <c r="AA149" t="s">
        <v>24</v>
      </c>
      <c r="AB149" t="s">
        <v>24</v>
      </c>
      <c r="AC149" t="s">
        <v>24</v>
      </c>
      <c r="AD149">
        <v>1.161388916547601E-3</v>
      </c>
      <c r="AE149">
        <v>-6.543175177212035E-3</v>
      </c>
      <c r="AF149" t="s">
        <v>24</v>
      </c>
      <c r="AG149">
        <v>-8.0809565893932289E-3</v>
      </c>
      <c r="AH149" t="s">
        <v>24</v>
      </c>
      <c r="AI149" t="s">
        <v>24</v>
      </c>
      <c r="AJ149">
        <v>2.3928251925553479E-3</v>
      </c>
      <c r="AK149">
        <v>-1.4325099008426267E-2</v>
      </c>
      <c r="AL149">
        <v>-1.1042987807418081E-3</v>
      </c>
      <c r="AM149">
        <v>-2.0881054791538789E-2</v>
      </c>
      <c r="AN149">
        <v>2.464915441795501E-4</v>
      </c>
      <c r="AO149">
        <v>-7.7429911262839601E-3</v>
      </c>
      <c r="AP149">
        <v>2.0614793675992615E-3</v>
      </c>
      <c r="AQ149">
        <v>4.0299766256270964E-3</v>
      </c>
      <c r="AR149" t="s">
        <v>24</v>
      </c>
      <c r="AS149" t="s">
        <v>24</v>
      </c>
      <c r="AT149" t="s">
        <v>24</v>
      </c>
      <c r="AU149" t="s">
        <v>24</v>
      </c>
      <c r="AV149">
        <v>0</v>
      </c>
      <c r="AW149">
        <f t="shared" si="22"/>
        <v>1.2460147479638666E-3</v>
      </c>
      <c r="AX149">
        <f t="shared" si="23"/>
        <v>0.9961090812539819</v>
      </c>
      <c r="AY149">
        <f>1-AX149/MAX(AX$2:AX149)</f>
        <v>5.0289692868794034E-2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f t="shared" ca="1" si="24"/>
        <v>1.2460147479638666E-3</v>
      </c>
      <c r="BF149">
        <f t="shared" ca="1" si="25"/>
        <v>0.9961090812539819</v>
      </c>
      <c r="BG149">
        <f ca="1">1-BF149/MAX(BF$2:BF149)</f>
        <v>5.0289692868794034E-2</v>
      </c>
      <c r="BH149">
        <f t="shared" ca="1" si="26"/>
        <v>0.99999999999999734</v>
      </c>
    </row>
    <row r="150" spans="1:60" x14ac:dyDescent="0.3">
      <c r="A150" s="1">
        <v>38203</v>
      </c>
      <c r="B150" s="3">
        <v>2004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0.30277777777777698</v>
      </c>
      <c r="N150">
        <v>0</v>
      </c>
      <c r="O150">
        <v>0.14444444444444399</v>
      </c>
      <c r="P150">
        <v>0</v>
      </c>
      <c r="Q150">
        <v>0</v>
      </c>
      <c r="R150">
        <v>3.3333333333333298E-2</v>
      </c>
      <c r="S150">
        <v>0</v>
      </c>
      <c r="T150">
        <v>0.23303608653053501</v>
      </c>
      <c r="U150">
        <v>0</v>
      </c>
      <c r="V150">
        <v>0</v>
      </c>
      <c r="W150">
        <v>0</v>
      </c>
      <c r="X150">
        <v>0</v>
      </c>
      <c r="Y150">
        <v>0.28640835791390801</v>
      </c>
      <c r="Z150">
        <v>2.1791499630119393E-3</v>
      </c>
      <c r="AA150" t="s">
        <v>24</v>
      </c>
      <c r="AB150" t="s">
        <v>24</v>
      </c>
      <c r="AC150" t="s">
        <v>24</v>
      </c>
      <c r="AD150">
        <v>9.6690107128361014E-4</v>
      </c>
      <c r="AE150">
        <v>-1.4646237205817592E-4</v>
      </c>
      <c r="AF150" t="s">
        <v>24</v>
      </c>
      <c r="AG150">
        <v>-9.1650997003254187E-3</v>
      </c>
      <c r="AH150" t="s">
        <v>24</v>
      </c>
      <c r="AI150" t="s">
        <v>24</v>
      </c>
      <c r="AJ150">
        <v>-5.9646348709330166E-4</v>
      </c>
      <c r="AK150">
        <v>-8.3306686796735807E-4</v>
      </c>
      <c r="AL150">
        <v>2.6704312162630917E-3</v>
      </c>
      <c r="AM150">
        <v>2.9235389321979888E-4</v>
      </c>
      <c r="AN150">
        <v>-1.234066298163583E-4</v>
      </c>
      <c r="AO150">
        <v>-9.1011813332819713E-5</v>
      </c>
      <c r="AP150">
        <v>-5.8748311568979084E-4</v>
      </c>
      <c r="AQ150">
        <v>4.7270326977688626E-4</v>
      </c>
      <c r="AR150" t="s">
        <v>24</v>
      </c>
      <c r="AS150" t="s">
        <v>24</v>
      </c>
      <c r="AT150" t="s">
        <v>24</v>
      </c>
      <c r="AU150" t="s">
        <v>24</v>
      </c>
      <c r="AV150">
        <v>0</v>
      </c>
      <c r="AW150">
        <f t="shared" si="22"/>
        <v>3.122562572804288E-4</v>
      </c>
      <c r="AX150">
        <f t="shared" si="23"/>
        <v>0.99642012254753731</v>
      </c>
      <c r="AY150">
        <f>1-AX150/MAX(AX$2:AX150)</f>
        <v>4.999313988278864E-2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f t="shared" ca="1" si="24"/>
        <v>3.122562572804288E-4</v>
      </c>
      <c r="BF150">
        <f t="shared" ca="1" si="25"/>
        <v>0.99642012254753731</v>
      </c>
      <c r="BG150">
        <f ca="1">1-BF150/MAX(BF$2:BF150)</f>
        <v>4.999313988278864E-2</v>
      </c>
      <c r="BH150">
        <f t="shared" ca="1" si="26"/>
        <v>0.99999999999999734</v>
      </c>
    </row>
    <row r="151" spans="1:60" x14ac:dyDescent="0.3">
      <c r="A151" s="1">
        <v>38204</v>
      </c>
      <c r="B151" s="3">
        <v>2004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0.30277777777777698</v>
      </c>
      <c r="N151">
        <v>0</v>
      </c>
      <c r="O151">
        <v>0.14444444444444399</v>
      </c>
      <c r="P151">
        <v>0</v>
      </c>
      <c r="Q151">
        <v>0</v>
      </c>
      <c r="R151">
        <v>3.3333333333333298E-2</v>
      </c>
      <c r="S151">
        <v>0</v>
      </c>
      <c r="T151">
        <v>0.23303608653053501</v>
      </c>
      <c r="U151">
        <v>0</v>
      </c>
      <c r="V151">
        <v>0</v>
      </c>
      <c r="W151">
        <v>0</v>
      </c>
      <c r="X151">
        <v>0</v>
      </c>
      <c r="Y151">
        <v>0.28640835791390801</v>
      </c>
      <c r="Z151">
        <v>6.9167567878092306E-4</v>
      </c>
      <c r="AA151" t="s">
        <v>24</v>
      </c>
      <c r="AB151" t="s">
        <v>24</v>
      </c>
      <c r="AC151" t="s">
        <v>24</v>
      </c>
      <c r="AD151">
        <v>-6.4394613151517177E-3</v>
      </c>
      <c r="AE151">
        <v>-1.4857521793251949E-2</v>
      </c>
      <c r="AF151" t="s">
        <v>24</v>
      </c>
      <c r="AG151">
        <v>-2.3638138397276909E-2</v>
      </c>
      <c r="AH151" t="s">
        <v>24</v>
      </c>
      <c r="AI151" t="s">
        <v>24</v>
      </c>
      <c r="AJ151">
        <v>2.9848385470658823E-3</v>
      </c>
      <c r="AK151">
        <v>-1.8435959469087715E-2</v>
      </c>
      <c r="AL151">
        <v>1.8363315826201987E-3</v>
      </c>
      <c r="AM151">
        <v>-1.8691736285010641E-2</v>
      </c>
      <c r="AN151">
        <v>6.1232798237464969E-4</v>
      </c>
      <c r="AO151">
        <v>-1.6333506438221512E-2</v>
      </c>
      <c r="AP151">
        <v>3.0372601960140244E-3</v>
      </c>
      <c r="AQ151">
        <v>2.8314415581935926E-3</v>
      </c>
      <c r="AR151" t="s">
        <v>24</v>
      </c>
      <c r="AS151" t="s">
        <v>24</v>
      </c>
      <c r="AT151" t="s">
        <v>24</v>
      </c>
      <c r="AU151" t="s">
        <v>24</v>
      </c>
      <c r="AV151">
        <v>0</v>
      </c>
      <c r="AW151">
        <f t="shared" si="22"/>
        <v>1.2843685229273895E-3</v>
      </c>
      <c r="AX151">
        <f t="shared" si="23"/>
        <v>0.99769989318854879</v>
      </c>
      <c r="AY151">
        <f>1-AX151/MAX(AX$2:AX151)</f>
        <v>4.8772980975088975E-2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f t="shared" ca="1" si="24"/>
        <v>1.2843685229273895E-3</v>
      </c>
      <c r="BF151">
        <f t="shared" ca="1" si="25"/>
        <v>0.99769989318854879</v>
      </c>
      <c r="BG151">
        <f ca="1">1-BF151/MAX(BF$2:BF151)</f>
        <v>4.8772980975088975E-2</v>
      </c>
      <c r="BH151">
        <f t="shared" ca="1" si="26"/>
        <v>0.99999999999999734</v>
      </c>
    </row>
    <row r="152" spans="1:60" x14ac:dyDescent="0.3">
      <c r="A152" s="1">
        <v>38205</v>
      </c>
      <c r="B152" s="3">
        <v>2004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0.30277777777777698</v>
      </c>
      <c r="N152">
        <v>0</v>
      </c>
      <c r="O152">
        <v>0.14444444444444399</v>
      </c>
      <c r="P152">
        <v>0</v>
      </c>
      <c r="Q152">
        <v>0</v>
      </c>
      <c r="R152">
        <v>3.3333333333333298E-2</v>
      </c>
      <c r="S152">
        <v>0</v>
      </c>
      <c r="T152">
        <v>0.23303608653053501</v>
      </c>
      <c r="U152">
        <v>0</v>
      </c>
      <c r="V152">
        <v>0</v>
      </c>
      <c r="W152">
        <v>0</v>
      </c>
      <c r="X152">
        <v>0</v>
      </c>
      <c r="Y152">
        <v>0.28640835791390801</v>
      </c>
      <c r="Z152">
        <v>6.4215188361378406E-3</v>
      </c>
      <c r="AA152" t="s">
        <v>24</v>
      </c>
      <c r="AB152" t="s">
        <v>24</v>
      </c>
      <c r="AC152" t="s">
        <v>24</v>
      </c>
      <c r="AD152">
        <v>-7.2583363605879248E-3</v>
      </c>
      <c r="AE152">
        <v>-1.4857607045103416E-3</v>
      </c>
      <c r="AF152" t="s">
        <v>24</v>
      </c>
      <c r="AG152">
        <v>-5.2631165767468291E-3</v>
      </c>
      <c r="AH152" t="s">
        <v>24</v>
      </c>
      <c r="AI152" t="s">
        <v>24</v>
      </c>
      <c r="AJ152">
        <v>1.3691613679701398E-2</v>
      </c>
      <c r="AK152">
        <v>-2.0953353277050613E-2</v>
      </c>
      <c r="AL152">
        <v>8.9830292907184806E-3</v>
      </c>
      <c r="AM152">
        <v>-2.6190794354443159E-2</v>
      </c>
      <c r="AN152">
        <v>3.545251379634351E-3</v>
      </c>
      <c r="AO152">
        <v>-1.4299364491896172E-2</v>
      </c>
      <c r="AP152">
        <v>1.0649052897666378E-2</v>
      </c>
      <c r="AQ152">
        <v>1.6825834859605981E-2</v>
      </c>
      <c r="AR152" t="s">
        <v>24</v>
      </c>
      <c r="AS152" t="s">
        <v>24</v>
      </c>
      <c r="AT152" t="s">
        <v>24</v>
      </c>
      <c r="AU152" t="s">
        <v>24</v>
      </c>
      <c r="AV152">
        <v>0</v>
      </c>
      <c r="AW152">
        <f t="shared" si="22"/>
        <v>8.887446264686228E-3</v>
      </c>
      <c r="AX152">
        <f t="shared" si="23"/>
        <v>1.0065668973775452</v>
      </c>
      <c r="AY152">
        <f>1-AX152/MAX(AX$2:AX152)</f>
        <v>4.0319001957987433E-2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f t="shared" ca="1" si="24"/>
        <v>8.887446264686228E-3</v>
      </c>
      <c r="BF152">
        <f t="shared" ca="1" si="25"/>
        <v>1.0065668973775452</v>
      </c>
      <c r="BG152">
        <f ca="1">1-BF152/MAX(BF$2:BF152)</f>
        <v>4.0319001957987433E-2</v>
      </c>
      <c r="BH152">
        <f t="shared" ca="1" si="26"/>
        <v>0.99999999999999734</v>
      </c>
    </row>
    <row r="153" spans="1:60" x14ac:dyDescent="0.3">
      <c r="A153" s="1">
        <v>38208</v>
      </c>
      <c r="B153" s="3">
        <v>2004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0.30277777777777698</v>
      </c>
      <c r="N153">
        <v>0</v>
      </c>
      <c r="O153">
        <v>0.14444444444444399</v>
      </c>
      <c r="P153">
        <v>0</v>
      </c>
      <c r="Q153">
        <v>0</v>
      </c>
      <c r="R153">
        <v>3.3333333333333298E-2</v>
      </c>
      <c r="S153">
        <v>0</v>
      </c>
      <c r="T153">
        <v>0.23303608653053501</v>
      </c>
      <c r="U153">
        <v>0</v>
      </c>
      <c r="V153">
        <v>0</v>
      </c>
      <c r="W153">
        <v>0</v>
      </c>
      <c r="X153">
        <v>0</v>
      </c>
      <c r="Y153">
        <v>0.28640835791390801</v>
      </c>
      <c r="Z153">
        <v>6.8746328144508873E-4</v>
      </c>
      <c r="AA153" t="s">
        <v>24</v>
      </c>
      <c r="AB153" t="s">
        <v>24</v>
      </c>
      <c r="AC153" t="s">
        <v>24</v>
      </c>
      <c r="AD153">
        <v>8.356111020542567E-3</v>
      </c>
      <c r="AE153">
        <v>-1.1162714556645081E-3</v>
      </c>
      <c r="AF153" t="s">
        <v>24</v>
      </c>
      <c r="AG153">
        <v>9.5240105807441466E-3</v>
      </c>
      <c r="AH153" t="s">
        <v>24</v>
      </c>
      <c r="AI153" t="s">
        <v>24</v>
      </c>
      <c r="AJ153">
        <v>-3.2873664828604321E-3</v>
      </c>
      <c r="AK153">
        <v>-3.1811385059365982E-3</v>
      </c>
      <c r="AL153">
        <v>1.8062345960490056E-4</v>
      </c>
      <c r="AM153">
        <v>2.4453395684216339E-3</v>
      </c>
      <c r="AN153">
        <v>-1.2170433300429107E-4</v>
      </c>
      <c r="AO153">
        <v>1.4043932523921665E-3</v>
      </c>
      <c r="AP153">
        <v>-5.8080725203923933E-4</v>
      </c>
      <c r="AQ153">
        <v>-3.4715100567015433E-3</v>
      </c>
      <c r="AR153" t="s">
        <v>24</v>
      </c>
      <c r="AS153" t="s">
        <v>24</v>
      </c>
      <c r="AT153" t="s">
        <v>24</v>
      </c>
      <c r="AU153" t="s">
        <v>24</v>
      </c>
      <c r="AV153">
        <v>0</v>
      </c>
      <c r="AW153">
        <f t="shared" si="22"/>
        <v>-1.7314254726974159E-3</v>
      </c>
      <c r="AX153">
        <f t="shared" si="23"/>
        <v>1.0048241018114517</v>
      </c>
      <c r="AY153">
        <f>1-AX153/MAX(AX$2:AX153)</f>
        <v>4.1980618083661159E-2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f t="shared" ca="1" si="24"/>
        <v>-1.7314254726974159E-3</v>
      </c>
      <c r="BF153">
        <f t="shared" ca="1" si="25"/>
        <v>1.0048241018114517</v>
      </c>
      <c r="BG153">
        <f ca="1">1-BF153/MAX(BF$2:BF153)</f>
        <v>4.1980618083661159E-2</v>
      </c>
      <c r="BH153">
        <f t="shared" ca="1" si="26"/>
        <v>0.99999999999999734</v>
      </c>
    </row>
    <row r="154" spans="1:60" x14ac:dyDescent="0.3">
      <c r="A154" s="1">
        <v>38209</v>
      </c>
      <c r="B154" s="3">
        <v>2004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0.30277777777777698</v>
      </c>
      <c r="N154">
        <v>0</v>
      </c>
      <c r="O154">
        <v>0.14444444444444399</v>
      </c>
      <c r="P154">
        <v>0</v>
      </c>
      <c r="Q154">
        <v>0</v>
      </c>
      <c r="R154">
        <v>3.3333333333333298E-2</v>
      </c>
      <c r="S154">
        <v>0</v>
      </c>
      <c r="T154">
        <v>0.23303608653053501</v>
      </c>
      <c r="U154">
        <v>0</v>
      </c>
      <c r="V154">
        <v>0</v>
      </c>
      <c r="W154">
        <v>0</v>
      </c>
      <c r="X154">
        <v>0</v>
      </c>
      <c r="Y154">
        <v>0.28640835791390801</v>
      </c>
      <c r="Z154">
        <v>-2.6487417244133171E-3</v>
      </c>
      <c r="AA154" t="s">
        <v>24</v>
      </c>
      <c r="AB154" t="s">
        <v>24</v>
      </c>
      <c r="AC154" t="s">
        <v>24</v>
      </c>
      <c r="AD154">
        <v>1.1264953424746649E-2</v>
      </c>
      <c r="AE154">
        <v>8.193941533246818E-3</v>
      </c>
      <c r="AF154" t="s">
        <v>24</v>
      </c>
      <c r="AG154">
        <v>8.3854418597812952E-3</v>
      </c>
      <c r="AH154" t="s">
        <v>24</v>
      </c>
      <c r="AI154" t="s">
        <v>24</v>
      </c>
      <c r="AJ154">
        <v>-4.1248639734764447E-3</v>
      </c>
      <c r="AK154">
        <v>1.5666932099774211E-2</v>
      </c>
      <c r="AL154">
        <v>-3.2693882282235354E-3</v>
      </c>
      <c r="AM154">
        <v>1.2499802532639714E-2</v>
      </c>
      <c r="AN154">
        <v>-2.4371766974050635E-3</v>
      </c>
      <c r="AO154">
        <v>1.2896343850309133E-2</v>
      </c>
      <c r="AP154">
        <v>-3.8687142737284796E-3</v>
      </c>
      <c r="AQ154">
        <v>-3.5993610372923035E-3</v>
      </c>
      <c r="AR154" t="s">
        <v>24</v>
      </c>
      <c r="AS154" t="s">
        <v>24</v>
      </c>
      <c r="AT154" t="s">
        <v>24</v>
      </c>
      <c r="AU154" t="s">
        <v>24</v>
      </c>
      <c r="AV154">
        <v>0</v>
      </c>
      <c r="AW154">
        <f t="shared" si="22"/>
        <v>-2.1300649956212106E-3</v>
      </c>
      <c r="AX154">
        <f t="shared" si="23"/>
        <v>1.0026837611654267</v>
      </c>
      <c r="AY154">
        <f>1-AX154/MAX(AX$2:AX154)</f>
        <v>4.4021261634207609E-2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f t="shared" ca="1" si="24"/>
        <v>-2.1300649956212106E-3</v>
      </c>
      <c r="BF154">
        <f t="shared" ca="1" si="25"/>
        <v>1.0026837611654267</v>
      </c>
      <c r="BG154">
        <f ca="1">1-BF154/MAX(BF$2:BF154)</f>
        <v>4.4021261634207609E-2</v>
      </c>
      <c r="BH154">
        <f t="shared" ca="1" si="26"/>
        <v>0.99999999999999734</v>
      </c>
    </row>
    <row r="155" spans="1:60" x14ac:dyDescent="0.3">
      <c r="A155" s="1">
        <v>38210</v>
      </c>
      <c r="B155" s="3">
        <v>2004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0.30277777777777698</v>
      </c>
      <c r="N155">
        <v>0</v>
      </c>
      <c r="O155">
        <v>0.14444444444444399</v>
      </c>
      <c r="P155">
        <v>0</v>
      </c>
      <c r="Q155">
        <v>0</v>
      </c>
      <c r="R155">
        <v>3.3333333333333298E-2</v>
      </c>
      <c r="S155">
        <v>0</v>
      </c>
      <c r="T155">
        <v>0.23303608653053501</v>
      </c>
      <c r="U155">
        <v>0</v>
      </c>
      <c r="V155">
        <v>0</v>
      </c>
      <c r="W155">
        <v>0</v>
      </c>
      <c r="X155">
        <v>0</v>
      </c>
      <c r="Y155">
        <v>0.28640835791390801</v>
      </c>
      <c r="Z155">
        <v>6.8834143035223505E-4</v>
      </c>
      <c r="AA155" t="s">
        <v>24</v>
      </c>
      <c r="AB155" t="s">
        <v>24</v>
      </c>
      <c r="AC155" t="s">
        <v>24</v>
      </c>
      <c r="AD155">
        <v>-9.2827708564385825E-3</v>
      </c>
      <c r="AE155">
        <v>-3.3249458467686788E-3</v>
      </c>
      <c r="AF155" t="s">
        <v>24</v>
      </c>
      <c r="AG155">
        <v>8.3160985737174009E-3</v>
      </c>
      <c r="AH155" t="s">
        <v>24</v>
      </c>
      <c r="AI155" t="s">
        <v>24</v>
      </c>
      <c r="AJ155">
        <v>3.4309982298947883E-3</v>
      </c>
      <c r="AK155">
        <v>-1.3331274869003984E-3</v>
      </c>
      <c r="AL155">
        <v>-7.2880682493281501E-4</v>
      </c>
      <c r="AM155">
        <v>-8.731965878907566E-3</v>
      </c>
      <c r="AN155">
        <v>1.5889517316756141E-3</v>
      </c>
      <c r="AO155">
        <v>-2.0292553264515956E-3</v>
      </c>
      <c r="AP155">
        <v>3.9812298327035478E-3</v>
      </c>
      <c r="AQ155">
        <v>4.3113581910156906E-3</v>
      </c>
      <c r="AR155" t="s">
        <v>24</v>
      </c>
      <c r="AS155" t="s">
        <v>24</v>
      </c>
      <c r="AT155" t="s">
        <v>24</v>
      </c>
      <c r="AU155" t="s">
        <v>24</v>
      </c>
      <c r="AV155">
        <v>0</v>
      </c>
      <c r="AW155">
        <f t="shared" si="22"/>
        <v>1.8706181189229007E-3</v>
      </c>
      <c r="AX155">
        <f t="shared" si="23"/>
        <v>1.0045593995766127</v>
      </c>
      <c r="AY155">
        <f>1-AX155/MAX(AX$2:AX155)</f>
        <v>4.2232990484915356E-2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f t="shared" ca="1" si="24"/>
        <v>1.8706181189229007E-3</v>
      </c>
      <c r="BF155">
        <f t="shared" ca="1" si="25"/>
        <v>1.0045593995766127</v>
      </c>
      <c r="BG155">
        <f ca="1">1-BF155/MAX(BF$2:BF155)</f>
        <v>4.2232990484915356E-2</v>
      </c>
      <c r="BH155">
        <f t="shared" ca="1" si="26"/>
        <v>0.99999999999999734</v>
      </c>
    </row>
    <row r="156" spans="1:60" x14ac:dyDescent="0.3">
      <c r="A156" s="1">
        <v>38211</v>
      </c>
      <c r="B156" s="3">
        <v>2004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0.30277777777777698</v>
      </c>
      <c r="N156">
        <v>0</v>
      </c>
      <c r="O156">
        <v>0.14444444444444399</v>
      </c>
      <c r="P156">
        <v>0</v>
      </c>
      <c r="Q156">
        <v>0</v>
      </c>
      <c r="R156">
        <v>3.3333333333333298E-2</v>
      </c>
      <c r="S156">
        <v>0</v>
      </c>
      <c r="T156">
        <v>0.23303608653053501</v>
      </c>
      <c r="U156">
        <v>0</v>
      </c>
      <c r="V156">
        <v>0</v>
      </c>
      <c r="W156">
        <v>0</v>
      </c>
      <c r="X156">
        <v>0</v>
      </c>
      <c r="Y156">
        <v>0.28640835791390801</v>
      </c>
      <c r="Z156">
        <v>2.06509271869737E-3</v>
      </c>
      <c r="AA156" t="s">
        <v>24</v>
      </c>
      <c r="AB156" t="s">
        <v>24</v>
      </c>
      <c r="AC156" t="s">
        <v>24</v>
      </c>
      <c r="AD156">
        <v>-1.1179375326638707E-2</v>
      </c>
      <c r="AE156">
        <v>-1.1119299974703845E-2</v>
      </c>
      <c r="AF156" t="s">
        <v>24</v>
      </c>
      <c r="AG156">
        <v>-1.5463411230555058E-2</v>
      </c>
      <c r="AH156" t="s">
        <v>24</v>
      </c>
      <c r="AI156" t="s">
        <v>24</v>
      </c>
      <c r="AJ156">
        <v>1.2971474905443259E-3</v>
      </c>
      <c r="AK156">
        <v>-1.4397510776544276E-2</v>
      </c>
      <c r="AL156">
        <v>1.3682414539206711E-3</v>
      </c>
      <c r="AM156">
        <v>-1.3669713838244335E-2</v>
      </c>
      <c r="AN156">
        <v>2.4402719606841927E-4</v>
      </c>
      <c r="AO156">
        <v>-1.091002513268946E-2</v>
      </c>
      <c r="AP156">
        <v>5.7057043428856424E-3</v>
      </c>
      <c r="AQ156">
        <v>2.0886268127968677E-3</v>
      </c>
      <c r="AR156" t="s">
        <v>24</v>
      </c>
      <c r="AS156" t="s">
        <v>24</v>
      </c>
      <c r="AT156" t="s">
        <v>24</v>
      </c>
      <c r="AU156" t="s">
        <v>24</v>
      </c>
      <c r="AV156">
        <v>0</v>
      </c>
      <c r="AW156">
        <f t="shared" si="22"/>
        <v>7.134402255684054E-4</v>
      </c>
      <c r="AX156">
        <f t="shared" si="23"/>
        <v>1.0052760926612434</v>
      </c>
      <c r="AY156">
        <f>1-AX156/MAX(AX$2:AX156)</f>
        <v>4.1549680973605008E-2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f t="shared" ca="1" si="24"/>
        <v>7.134402255684054E-4</v>
      </c>
      <c r="BF156">
        <f t="shared" ca="1" si="25"/>
        <v>1.0052760926612434</v>
      </c>
      <c r="BG156">
        <f ca="1">1-BF156/MAX(BF$2:BF156)</f>
        <v>4.1549680973605008E-2</v>
      </c>
      <c r="BH156">
        <f t="shared" ca="1" si="26"/>
        <v>0.99999999999999734</v>
      </c>
    </row>
    <row r="157" spans="1:60" x14ac:dyDescent="0.3">
      <c r="A157" s="1">
        <v>38212</v>
      </c>
      <c r="B157" s="3">
        <v>2004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0.30277777777777698</v>
      </c>
      <c r="N157">
        <v>0</v>
      </c>
      <c r="O157">
        <v>0.14444444444444399</v>
      </c>
      <c r="P157">
        <v>0</v>
      </c>
      <c r="Q157">
        <v>0</v>
      </c>
      <c r="R157">
        <v>3.3333333333333298E-2</v>
      </c>
      <c r="S157">
        <v>0</v>
      </c>
      <c r="T157">
        <v>0.23303608653053501</v>
      </c>
      <c r="U157">
        <v>0</v>
      </c>
      <c r="V157">
        <v>0</v>
      </c>
      <c r="W157">
        <v>0</v>
      </c>
      <c r="X157">
        <v>0</v>
      </c>
      <c r="Y157">
        <v>0.28640835791390801</v>
      </c>
      <c r="Z157">
        <v>1.9600710655760523E-3</v>
      </c>
      <c r="AA157" t="s">
        <v>24</v>
      </c>
      <c r="AB157" t="s">
        <v>24</v>
      </c>
      <c r="AC157" t="s">
        <v>24</v>
      </c>
      <c r="AD157">
        <v>1.5684141507446014E-3</v>
      </c>
      <c r="AE157">
        <v>5.9968722233463279E-3</v>
      </c>
      <c r="AF157" t="s">
        <v>24</v>
      </c>
      <c r="AG157">
        <v>-1.1518800593769862E-2</v>
      </c>
      <c r="AH157" t="s">
        <v>24</v>
      </c>
      <c r="AI157" t="s">
        <v>24</v>
      </c>
      <c r="AJ157">
        <v>1.7672504285075608E-3</v>
      </c>
      <c r="AK157">
        <v>-1.9341871628497653E-4</v>
      </c>
      <c r="AL157">
        <v>4.0067313323264298E-3</v>
      </c>
      <c r="AM157">
        <v>1.5402496287886258E-3</v>
      </c>
      <c r="AN157">
        <v>9.7561651231692359E-4</v>
      </c>
      <c r="AO157">
        <v>1.9628750684772545E-3</v>
      </c>
      <c r="AP157">
        <v>3.8471885429647301E-3</v>
      </c>
      <c r="AQ157">
        <v>3.2428102363157851E-3</v>
      </c>
      <c r="AR157" t="s">
        <v>24</v>
      </c>
      <c r="AS157" t="s">
        <v>24</v>
      </c>
      <c r="AT157" t="s">
        <v>24</v>
      </c>
      <c r="AU157" t="s">
        <v>24</v>
      </c>
      <c r="AV157">
        <v>0</v>
      </c>
      <c r="AW157">
        <f t="shared" si="22"/>
        <v>1.9349552146378133E-3</v>
      </c>
      <c r="AX157">
        <f t="shared" si="23"/>
        <v>1.007221256878889</v>
      </c>
      <c r="AY157">
        <f>1-AX157/MAX(AX$2:AX157)</f>
        <v>3.9695122530833626E-2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f t="shared" ca="1" si="24"/>
        <v>1.9349552146378133E-3</v>
      </c>
      <c r="BF157">
        <f t="shared" ca="1" si="25"/>
        <v>1.007221256878889</v>
      </c>
      <c r="BG157">
        <f ca="1">1-BF157/MAX(BF$2:BF157)</f>
        <v>3.9695122530833626E-2</v>
      </c>
      <c r="BH157">
        <f t="shared" ca="1" si="26"/>
        <v>0.99999999999999734</v>
      </c>
    </row>
    <row r="158" spans="1:60" x14ac:dyDescent="0.3">
      <c r="A158" s="1">
        <v>38215</v>
      </c>
      <c r="B158" s="3">
        <v>2004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0.30277777777777698</v>
      </c>
      <c r="N158">
        <v>0</v>
      </c>
      <c r="O158">
        <v>0.14444444444444399</v>
      </c>
      <c r="P158">
        <v>0</v>
      </c>
      <c r="Q158">
        <v>0</v>
      </c>
      <c r="R158">
        <v>3.3333333333333298E-2</v>
      </c>
      <c r="S158">
        <v>0</v>
      </c>
      <c r="T158">
        <v>0.23303608653053501</v>
      </c>
      <c r="U158">
        <v>0</v>
      </c>
      <c r="V158">
        <v>0</v>
      </c>
      <c r="W158">
        <v>0</v>
      </c>
      <c r="X158">
        <v>0</v>
      </c>
      <c r="Y158">
        <v>0.28640835791390801</v>
      </c>
      <c r="Z158">
        <v>-1.1739307564192503E-3</v>
      </c>
      <c r="AA158" t="s">
        <v>24</v>
      </c>
      <c r="AB158" t="s">
        <v>24</v>
      </c>
      <c r="AC158" t="s">
        <v>24</v>
      </c>
      <c r="AD158">
        <v>1.3636999499472058E-2</v>
      </c>
      <c r="AE158">
        <v>1.0059658167096197E-2</v>
      </c>
      <c r="AF158" t="s">
        <v>24</v>
      </c>
      <c r="AG158">
        <v>1.0593399853543906E-2</v>
      </c>
      <c r="AH158" t="s">
        <v>24</v>
      </c>
      <c r="AI158" t="s">
        <v>24</v>
      </c>
      <c r="AJ158">
        <v>-1.0587277578866239E-3</v>
      </c>
      <c r="AK158">
        <v>1.7126440109943353E-2</v>
      </c>
      <c r="AL158">
        <v>-9.9816462461166378E-4</v>
      </c>
      <c r="AM158">
        <v>1.137733719227163E-2</v>
      </c>
      <c r="AN158">
        <v>-2.4493582954288051E-4</v>
      </c>
      <c r="AO158">
        <v>1.0355782258641977E-2</v>
      </c>
      <c r="AP158">
        <v>-4.9814175198810151E-3</v>
      </c>
      <c r="AQ158">
        <v>-3.4630946213539682E-3</v>
      </c>
      <c r="AR158" t="s">
        <v>24</v>
      </c>
      <c r="AS158" t="s">
        <v>24</v>
      </c>
      <c r="AT158" t="s">
        <v>24</v>
      </c>
      <c r="AU158" t="s">
        <v>24</v>
      </c>
      <c r="AV158">
        <v>0</v>
      </c>
      <c r="AW158">
        <f t="shared" si="22"/>
        <v>-9.2657184836123061E-4</v>
      </c>
      <c r="AX158">
        <f t="shared" si="23"/>
        <v>1.006287994017194</v>
      </c>
      <c r="AY158">
        <f>1-AX158/MAX(AX$2:AX158)</f>
        <v>4.0584913996140504E-2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f t="shared" ca="1" si="24"/>
        <v>-9.2657184836123061E-4</v>
      </c>
      <c r="BF158">
        <f t="shared" ca="1" si="25"/>
        <v>1.006287994017194</v>
      </c>
      <c r="BG158">
        <f ca="1">1-BF158/MAX(BF$2:BF158)</f>
        <v>4.0584913996140504E-2</v>
      </c>
      <c r="BH158">
        <f t="shared" ca="1" si="26"/>
        <v>0.99999999999999734</v>
      </c>
    </row>
    <row r="159" spans="1:60" x14ac:dyDescent="0.3">
      <c r="A159" s="1">
        <v>38216</v>
      </c>
      <c r="B159" s="3">
        <v>2004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0.30277777777777698</v>
      </c>
      <c r="N159">
        <v>0</v>
      </c>
      <c r="O159">
        <v>0.14444444444444399</v>
      </c>
      <c r="P159">
        <v>0</v>
      </c>
      <c r="Q159">
        <v>0</v>
      </c>
      <c r="R159">
        <v>3.3333333333333298E-2</v>
      </c>
      <c r="S159">
        <v>0</v>
      </c>
      <c r="T159">
        <v>0.23303608653053501</v>
      </c>
      <c r="U159">
        <v>0</v>
      </c>
      <c r="V159">
        <v>0</v>
      </c>
      <c r="W159">
        <v>0</v>
      </c>
      <c r="X159">
        <v>0</v>
      </c>
      <c r="Y159">
        <v>0.28640835791390801</v>
      </c>
      <c r="Z159">
        <v>2.939963337007967E-3</v>
      </c>
      <c r="AA159" t="s">
        <v>24</v>
      </c>
      <c r="AB159" t="s">
        <v>24</v>
      </c>
      <c r="AC159" t="s">
        <v>24</v>
      </c>
      <c r="AD159">
        <v>6.6944187463526816E-3</v>
      </c>
      <c r="AE159">
        <v>7.3760135031619711E-4</v>
      </c>
      <c r="AF159" t="s">
        <v>24</v>
      </c>
      <c r="AG159">
        <v>-1.0485222481171341E-3</v>
      </c>
      <c r="AH159" t="s">
        <v>24</v>
      </c>
      <c r="AI159" t="s">
        <v>24</v>
      </c>
      <c r="AJ159">
        <v>4.7080007377822142E-3</v>
      </c>
      <c r="AK159">
        <v>6.2790858400185723E-3</v>
      </c>
      <c r="AL159">
        <v>5.4484512362389381E-3</v>
      </c>
      <c r="AM159">
        <v>1.1249349549256049E-2</v>
      </c>
      <c r="AN159">
        <v>9.7553927018556585E-4</v>
      </c>
      <c r="AO159">
        <v>5.6324315533005098E-3</v>
      </c>
      <c r="AP159">
        <v>1.0586587288865523E-3</v>
      </c>
      <c r="AQ159">
        <v>5.6755088955291466E-3</v>
      </c>
      <c r="AR159" t="s">
        <v>24</v>
      </c>
      <c r="AS159" t="s">
        <v>24</v>
      </c>
      <c r="AT159" t="s">
        <v>24</v>
      </c>
      <c r="AU159" t="s">
        <v>24</v>
      </c>
      <c r="AV159">
        <v>0</v>
      </c>
      <c r="AW159">
        <f t="shared" si="22"/>
        <v>3.7228226135897122E-3</v>
      </c>
      <c r="AX159">
        <f t="shared" si="23"/>
        <v>1.0100342257171051</v>
      </c>
      <c r="AY159">
        <f>1-AX159/MAX(AX$2:AX159)</f>
        <v>3.7013181818146168E-2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f t="shared" ca="1" si="24"/>
        <v>3.7228226135897122E-3</v>
      </c>
      <c r="BF159">
        <f t="shared" ca="1" si="25"/>
        <v>1.0100342257171051</v>
      </c>
      <c r="BG159">
        <f ca="1">1-BF159/MAX(BF$2:BF159)</f>
        <v>3.7013181818146168E-2</v>
      </c>
      <c r="BH159">
        <f t="shared" ca="1" si="26"/>
        <v>0.99999999999999734</v>
      </c>
    </row>
    <row r="160" spans="1:60" x14ac:dyDescent="0.3">
      <c r="A160" s="1">
        <v>38217</v>
      </c>
      <c r="B160" s="3">
        <v>2004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0.30277777777777698</v>
      </c>
      <c r="N160">
        <v>0</v>
      </c>
      <c r="O160">
        <v>0.14444444444444399</v>
      </c>
      <c r="P160">
        <v>0</v>
      </c>
      <c r="Q160">
        <v>0</v>
      </c>
      <c r="R160">
        <v>3.3333333333333298E-2</v>
      </c>
      <c r="S160">
        <v>0</v>
      </c>
      <c r="T160">
        <v>0.23303608653053501</v>
      </c>
      <c r="U160">
        <v>0</v>
      </c>
      <c r="V160">
        <v>0</v>
      </c>
      <c r="W160">
        <v>0</v>
      </c>
      <c r="X160">
        <v>0</v>
      </c>
      <c r="Y160">
        <v>0.28640835791390801</v>
      </c>
      <c r="Z160">
        <v>-3.2253209020703943E-3</v>
      </c>
      <c r="AA160" t="s">
        <v>24</v>
      </c>
      <c r="AB160" t="s">
        <v>24</v>
      </c>
      <c r="AC160" t="s">
        <v>24</v>
      </c>
      <c r="AD160">
        <v>1.1829689681028155E-2</v>
      </c>
      <c r="AE160">
        <v>7.5932683369481779E-3</v>
      </c>
      <c r="AF160" t="s">
        <v>24</v>
      </c>
      <c r="AG160">
        <v>1.4690610718084196E-2</v>
      </c>
      <c r="AH160" t="s">
        <v>24</v>
      </c>
      <c r="AI160" t="s">
        <v>24</v>
      </c>
      <c r="AJ160">
        <v>-3.2791614676203062E-3</v>
      </c>
      <c r="AK160">
        <v>2.1364485271591738E-2</v>
      </c>
      <c r="AL160">
        <v>-2.8908085910636094E-3</v>
      </c>
      <c r="AM160">
        <v>1.7738759634101875E-2</v>
      </c>
      <c r="AN160">
        <v>-2.4247376773811613E-4</v>
      </c>
      <c r="AO160">
        <v>1.0283824321206447E-2</v>
      </c>
      <c r="AP160">
        <v>-3.9430581364491291E-3</v>
      </c>
      <c r="AQ160">
        <v>-4.8373250219821973E-3</v>
      </c>
      <c r="AR160" t="s">
        <v>24</v>
      </c>
      <c r="AS160" t="s">
        <v>24</v>
      </c>
      <c r="AT160" t="s">
        <v>24</v>
      </c>
      <c r="AU160" t="s">
        <v>24</v>
      </c>
      <c r="AV160">
        <v>0</v>
      </c>
      <c r="AW160">
        <f t="shared" si="22"/>
        <v>-2.1948956114307503E-3</v>
      </c>
      <c r="AX160">
        <f t="shared" si="23"/>
        <v>1.0078173060276838</v>
      </c>
      <c r="AY160">
        <f>1-AX160/MAX(AX$2:AX160)</f>
        <v>3.9126837359239164E-2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f t="shared" ca="1" si="24"/>
        <v>-2.1948956114307503E-3</v>
      </c>
      <c r="BF160">
        <f t="shared" ca="1" si="25"/>
        <v>1.0078173060276838</v>
      </c>
      <c r="BG160">
        <f ca="1">1-BF160/MAX(BF$2:BF160)</f>
        <v>3.9126837359239164E-2</v>
      </c>
      <c r="BH160">
        <f t="shared" ca="1" si="26"/>
        <v>0.99999999999999734</v>
      </c>
    </row>
    <row r="161" spans="1:60" x14ac:dyDescent="0.3">
      <c r="A161" s="1">
        <v>38218</v>
      </c>
      <c r="B161" s="3">
        <v>2004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0.30277777777777698</v>
      </c>
      <c r="N161">
        <v>0</v>
      </c>
      <c r="O161">
        <v>0.14444444444444399</v>
      </c>
      <c r="P161">
        <v>0</v>
      </c>
      <c r="Q161">
        <v>0</v>
      </c>
      <c r="R161">
        <v>3.3333333333333298E-2</v>
      </c>
      <c r="S161">
        <v>0</v>
      </c>
      <c r="T161">
        <v>0.23303608653053501</v>
      </c>
      <c r="U161">
        <v>0</v>
      </c>
      <c r="V161">
        <v>0</v>
      </c>
      <c r="W161">
        <v>0</v>
      </c>
      <c r="X161">
        <v>0</v>
      </c>
      <c r="Y161">
        <v>0.28640835791390801</v>
      </c>
      <c r="Z161">
        <v>3.3334361650783073E-3</v>
      </c>
      <c r="AA161" t="s">
        <v>24</v>
      </c>
      <c r="AB161" t="s">
        <v>24</v>
      </c>
      <c r="AC161" t="s">
        <v>24</v>
      </c>
      <c r="AD161">
        <v>1.0741093135571145E-3</v>
      </c>
      <c r="AE161">
        <v>-2.3410837924264793E-3</v>
      </c>
      <c r="AF161" t="s">
        <v>24</v>
      </c>
      <c r="AG161">
        <v>1.0341050945150698E-3</v>
      </c>
      <c r="AH161" t="s">
        <v>24</v>
      </c>
      <c r="AI161" t="s">
        <v>24</v>
      </c>
      <c r="AJ161">
        <v>2.4676446696709764E-3</v>
      </c>
      <c r="AK161">
        <v>-8.5152290334554737E-3</v>
      </c>
      <c r="AL161">
        <v>3.5324440973631965E-3</v>
      </c>
      <c r="AM161">
        <v>-5.3167831494329576E-3</v>
      </c>
      <c r="AN161">
        <v>6.0807604928458936E-4</v>
      </c>
      <c r="AO161">
        <v>-2.9084269750718761E-3</v>
      </c>
      <c r="AP161">
        <v>6.0829181376580443E-3</v>
      </c>
      <c r="AQ161">
        <v>2.4305396658703682E-3</v>
      </c>
      <c r="AR161" t="s">
        <v>24</v>
      </c>
      <c r="AS161" t="s">
        <v>24</v>
      </c>
      <c r="AT161" t="s">
        <v>24</v>
      </c>
      <c r="AU161" t="s">
        <v>24</v>
      </c>
      <c r="AV161">
        <v>0</v>
      </c>
      <c r="AW161">
        <f t="shared" si="22"/>
        <v>1.7268457806587727E-3</v>
      </c>
      <c r="AX161">
        <f t="shared" si="23"/>
        <v>1.0095576510902726</v>
      </c>
      <c r="AY161">
        <f>1-AX161/MAX(AX$2:AX161)</f>
        <v>3.7467557592584688E-2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f t="shared" ca="1" si="24"/>
        <v>1.7268457806587727E-3</v>
      </c>
      <c r="BF161">
        <f t="shared" ca="1" si="25"/>
        <v>1.0095576510902726</v>
      </c>
      <c r="BG161">
        <f ca="1">1-BF161/MAX(BF$2:BF161)</f>
        <v>3.7467557592584688E-2</v>
      </c>
      <c r="BH161">
        <f t="shared" ca="1" si="26"/>
        <v>0.99999999999999734</v>
      </c>
    </row>
    <row r="162" spans="1:60" x14ac:dyDescent="0.3">
      <c r="A162" s="1">
        <v>38219</v>
      </c>
      <c r="B162" s="3">
        <v>2004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0.30277777777777698</v>
      </c>
      <c r="N162">
        <v>0</v>
      </c>
      <c r="O162">
        <v>0.14444444444444399</v>
      </c>
      <c r="P162">
        <v>0</v>
      </c>
      <c r="Q162">
        <v>0</v>
      </c>
      <c r="R162">
        <v>3.3333333333333298E-2</v>
      </c>
      <c r="S162">
        <v>0</v>
      </c>
      <c r="T162">
        <v>0.23303608653053501</v>
      </c>
      <c r="U162">
        <v>0</v>
      </c>
      <c r="V162">
        <v>0</v>
      </c>
      <c r="W162">
        <v>0</v>
      </c>
      <c r="X162">
        <v>0</v>
      </c>
      <c r="Y162">
        <v>0.28640835791390801</v>
      </c>
      <c r="Z162">
        <v>-2.9307907894008389E-3</v>
      </c>
      <c r="AA162" t="s">
        <v>24</v>
      </c>
      <c r="AB162" t="s">
        <v>24</v>
      </c>
      <c r="AC162" t="s">
        <v>24</v>
      </c>
      <c r="AD162">
        <v>4.9871565931756123E-3</v>
      </c>
      <c r="AE162">
        <v>4.6931546531505663E-3</v>
      </c>
      <c r="AF162" t="s">
        <v>24</v>
      </c>
      <c r="AG162">
        <v>1.9628084913444033E-2</v>
      </c>
      <c r="AH162" t="s">
        <v>24</v>
      </c>
      <c r="AI162" t="s">
        <v>24</v>
      </c>
      <c r="AJ162">
        <v>-1.9936180646042967E-3</v>
      </c>
      <c r="AK162">
        <v>1.7737032061197144E-2</v>
      </c>
      <c r="AL162">
        <v>-3.6097266827953556E-3</v>
      </c>
      <c r="AM162">
        <v>1.0097623637487452E-2</v>
      </c>
      <c r="AN162">
        <v>-6.0770651750641225E-4</v>
      </c>
      <c r="AO162">
        <v>7.0180469086804642E-3</v>
      </c>
      <c r="AP162">
        <v>-1.1518633059514061E-3</v>
      </c>
      <c r="AQ162">
        <v>-9.236786581763301E-4</v>
      </c>
      <c r="AR162" t="s">
        <v>24</v>
      </c>
      <c r="AS162" t="s">
        <v>24</v>
      </c>
      <c r="AT162" t="s">
        <v>24</v>
      </c>
      <c r="AU162" t="s">
        <v>24</v>
      </c>
      <c r="AV162">
        <v>0</v>
      </c>
      <c r="AW162">
        <f t="shared" si="22"/>
        <v>-1.106343775388355E-3</v>
      </c>
      <c r="AX162">
        <f t="shared" si="23"/>
        <v>1.0084407332670933</v>
      </c>
      <c r="AY162">
        <f>1-AX162/MAX(AX$2:AX162)</f>
        <v>3.8532449368851474E-2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f t="shared" ca="1" si="24"/>
        <v>-1.106343775388355E-3</v>
      </c>
      <c r="BF162">
        <f t="shared" ca="1" si="25"/>
        <v>1.0084407332670933</v>
      </c>
      <c r="BG162">
        <f ca="1">1-BF162/MAX(BF$2:BF162)</f>
        <v>3.8532449368851474E-2</v>
      </c>
      <c r="BH162">
        <f t="shared" ca="1" si="26"/>
        <v>0.99999999999999734</v>
      </c>
    </row>
    <row r="163" spans="1:60" x14ac:dyDescent="0.3">
      <c r="A163" s="1">
        <v>38222</v>
      </c>
      <c r="B163" s="3">
        <v>2004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0.30277777777777698</v>
      </c>
      <c r="N163">
        <v>0</v>
      </c>
      <c r="O163">
        <v>0.14444444444444399</v>
      </c>
      <c r="P163">
        <v>0</v>
      </c>
      <c r="Q163">
        <v>0</v>
      </c>
      <c r="R163">
        <v>3.3333333333333298E-2</v>
      </c>
      <c r="S163">
        <v>0</v>
      </c>
      <c r="T163">
        <v>0.23303608653053501</v>
      </c>
      <c r="U163">
        <v>0</v>
      </c>
      <c r="V163">
        <v>0</v>
      </c>
      <c r="W163">
        <v>0</v>
      </c>
      <c r="X163">
        <v>0</v>
      </c>
      <c r="Y163">
        <v>0.28640835791390801</v>
      </c>
      <c r="Z163">
        <v>2.9393380942654979E-4</v>
      </c>
      <c r="AA163" t="s">
        <v>24</v>
      </c>
      <c r="AB163" t="s">
        <v>24</v>
      </c>
      <c r="AC163" t="s">
        <v>24</v>
      </c>
      <c r="AD163">
        <v>5.4019163047824836E-3</v>
      </c>
      <c r="AE163">
        <v>-8.102006637317305E-3</v>
      </c>
      <c r="AF163" t="s">
        <v>24</v>
      </c>
      <c r="AG163">
        <v>-1.3171272891837504E-2</v>
      </c>
      <c r="AH163" t="s">
        <v>24</v>
      </c>
      <c r="AI163" t="s">
        <v>24</v>
      </c>
      <c r="AJ163">
        <v>-3.4063762376093099E-3</v>
      </c>
      <c r="AK163">
        <v>-3.669157800332834E-3</v>
      </c>
      <c r="AL163">
        <v>-1.901775164397157E-3</v>
      </c>
      <c r="AM163">
        <v>2.3525217715163471E-3</v>
      </c>
      <c r="AN163">
        <v>-8.5390752460623442E-4</v>
      </c>
      <c r="AO163">
        <v>-2.5341228622570711E-3</v>
      </c>
      <c r="AP163">
        <v>-4.4197612211083204E-3</v>
      </c>
      <c r="AQ163">
        <v>-5.7765452813770546E-3</v>
      </c>
      <c r="AR163" t="s">
        <v>24</v>
      </c>
      <c r="AS163" t="s">
        <v>24</v>
      </c>
      <c r="AT163" t="s">
        <v>24</v>
      </c>
      <c r="AU163" t="s">
        <v>24</v>
      </c>
      <c r="AV163">
        <v>0</v>
      </c>
      <c r="AW163">
        <f t="shared" si="22"/>
        <v>-2.7366901526917325E-3</v>
      </c>
      <c r="AX163">
        <f t="shared" si="23"/>
        <v>1.005680943442788</v>
      </c>
      <c r="AY163">
        <f>1-AX163/MAX(AX$2:AX163)</f>
        <v>4.1163688146796273E-2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f t="shared" ca="1" si="24"/>
        <v>-2.7366901526917325E-3</v>
      </c>
      <c r="BF163">
        <f t="shared" ca="1" si="25"/>
        <v>1.005680943442788</v>
      </c>
      <c r="BG163">
        <f ca="1">1-BF163/MAX(BF$2:BF163)</f>
        <v>4.1163688146796273E-2</v>
      </c>
      <c r="BH163">
        <f t="shared" ca="1" si="26"/>
        <v>0.99999999999999734</v>
      </c>
    </row>
    <row r="164" spans="1:60" x14ac:dyDescent="0.3">
      <c r="A164" s="1">
        <v>38223</v>
      </c>
      <c r="B164" s="3">
        <v>2004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0.30277777777777698</v>
      </c>
      <c r="N164">
        <v>0</v>
      </c>
      <c r="O164">
        <v>0.14444444444444399</v>
      </c>
      <c r="P164">
        <v>0</v>
      </c>
      <c r="Q164">
        <v>0</v>
      </c>
      <c r="R164">
        <v>3.3333333333333298E-2</v>
      </c>
      <c r="S164">
        <v>0</v>
      </c>
      <c r="T164">
        <v>0.23303608653053501</v>
      </c>
      <c r="U164">
        <v>0</v>
      </c>
      <c r="V164">
        <v>0</v>
      </c>
      <c r="W164">
        <v>0</v>
      </c>
      <c r="X164">
        <v>0</v>
      </c>
      <c r="Y164">
        <v>0.28640835791390801</v>
      </c>
      <c r="Z164">
        <v>9.7949145910103397E-5</v>
      </c>
      <c r="AA164" t="s">
        <v>24</v>
      </c>
      <c r="AB164" t="s">
        <v>24</v>
      </c>
      <c r="AC164" t="s">
        <v>24</v>
      </c>
      <c r="AD164">
        <v>-2.8741265585043863E-3</v>
      </c>
      <c r="AE164">
        <v>-2.2092224138436922E-4</v>
      </c>
      <c r="AF164" t="s">
        <v>24</v>
      </c>
      <c r="AG164">
        <v>1.5400544845075803E-2</v>
      </c>
      <c r="AH164" t="s">
        <v>24</v>
      </c>
      <c r="AI164" t="s">
        <v>24</v>
      </c>
      <c r="AJ164">
        <v>9.4324749144680808E-4</v>
      </c>
      <c r="AK164">
        <v>2.7627729307702076E-3</v>
      </c>
      <c r="AL164">
        <v>-9.0818280675264429E-4</v>
      </c>
      <c r="AM164">
        <v>-2.9342397598786096E-4</v>
      </c>
      <c r="AN164">
        <v>4.8795599519624311E-4</v>
      </c>
      <c r="AO164">
        <v>1.3615006193357093E-3</v>
      </c>
      <c r="AP164">
        <v>-1.8331323454159332E-3</v>
      </c>
      <c r="AQ164">
        <v>5.8037378716613297E-4</v>
      </c>
      <c r="AR164" t="s">
        <v>24</v>
      </c>
      <c r="AS164" t="s">
        <v>24</v>
      </c>
      <c r="AT164" t="s">
        <v>24</v>
      </c>
      <c r="AU164" t="s">
        <v>24</v>
      </c>
      <c r="AV164">
        <v>0</v>
      </c>
      <c r="AW164">
        <f t="shared" si="22"/>
        <v>3.3504380844330388E-4</v>
      </c>
      <c r="AX164">
        <f t="shared" si="23"/>
        <v>1.0060178906161579</v>
      </c>
      <c r="AY164">
        <f>1-AX164/MAX(AX$2:AX164)</f>
        <v>4.0842435977199387E-2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f t="shared" ca="1" si="24"/>
        <v>3.3504380844330388E-4</v>
      </c>
      <c r="BF164">
        <f t="shared" ca="1" si="25"/>
        <v>1.0060178906161579</v>
      </c>
      <c r="BG164">
        <f ca="1">1-BF164/MAX(BF$2:BF164)</f>
        <v>4.0842435977199387E-2</v>
      </c>
      <c r="BH164">
        <f t="shared" ca="1" si="26"/>
        <v>0.99999999999999734</v>
      </c>
    </row>
    <row r="165" spans="1:60" x14ac:dyDescent="0.3">
      <c r="A165" s="1">
        <v>38224</v>
      </c>
      <c r="B165" s="3">
        <v>2004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0.30277777777777698</v>
      </c>
      <c r="N165">
        <v>0</v>
      </c>
      <c r="O165">
        <v>0.14444444444444399</v>
      </c>
      <c r="P165">
        <v>0</v>
      </c>
      <c r="Q165">
        <v>0</v>
      </c>
      <c r="R165">
        <v>3.3333333333333298E-2</v>
      </c>
      <c r="S165">
        <v>0</v>
      </c>
      <c r="T165">
        <v>0.23303608653053501</v>
      </c>
      <c r="U165">
        <v>0</v>
      </c>
      <c r="V165">
        <v>0</v>
      </c>
      <c r="W165">
        <v>0</v>
      </c>
      <c r="X165">
        <v>0</v>
      </c>
      <c r="Y165">
        <v>0.28640835791390801</v>
      </c>
      <c r="Z165">
        <v>9.692778057446283E-5</v>
      </c>
      <c r="AA165" t="s">
        <v>24</v>
      </c>
      <c r="AB165" t="s">
        <v>24</v>
      </c>
      <c r="AC165" t="s">
        <v>24</v>
      </c>
      <c r="AD165">
        <v>1.1904999473929756E-2</v>
      </c>
      <c r="AE165">
        <v>1.0599295818616739E-2</v>
      </c>
      <c r="AF165" t="s">
        <v>24</v>
      </c>
      <c r="AG165">
        <v>8.0888135642205317E-3</v>
      </c>
      <c r="AH165" t="s">
        <v>24</v>
      </c>
      <c r="AI165" t="s">
        <v>24</v>
      </c>
      <c r="AJ165">
        <v>1.1687205645349863E-4</v>
      </c>
      <c r="AK165">
        <v>5.6918062609507825E-3</v>
      </c>
      <c r="AL165">
        <v>4.7240821503744534E-3</v>
      </c>
      <c r="AM165">
        <v>1.3791189946579019E-2</v>
      </c>
      <c r="AN165">
        <v>-3.6605822813728928E-4</v>
      </c>
      <c r="AO165">
        <v>6.7961496709161295E-3</v>
      </c>
      <c r="AP165">
        <v>9.720914350386245E-5</v>
      </c>
      <c r="AQ165">
        <v>3.4848161295120139E-3</v>
      </c>
      <c r="AR165" t="s">
        <v>24</v>
      </c>
      <c r="AS165" t="s">
        <v>24</v>
      </c>
      <c r="AT165" t="s">
        <v>24</v>
      </c>
      <c r="AU165" t="s">
        <v>24</v>
      </c>
      <c r="AV165">
        <v>0</v>
      </c>
      <c r="AW165">
        <f t="shared" si="22"/>
        <v>1.7563799187218978E-3</v>
      </c>
      <c r="AX165">
        <f t="shared" si="23"/>
        <v>1.007784840237111</v>
      </c>
      <c r="AY165">
        <f>1-AX165/MAX(AX$2:AX165)</f>
        <v>3.9157790892859534E-2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f t="shared" ca="1" si="24"/>
        <v>1.7563799187218978E-3</v>
      </c>
      <c r="BF165">
        <f t="shared" ca="1" si="25"/>
        <v>1.007784840237111</v>
      </c>
      <c r="BG165">
        <f ca="1">1-BF165/MAX(BF$2:BF165)</f>
        <v>3.9157790892859534E-2</v>
      </c>
      <c r="BH165">
        <f t="shared" ca="1" si="26"/>
        <v>0.99999999999999734</v>
      </c>
    </row>
    <row r="166" spans="1:60" x14ac:dyDescent="0.3">
      <c r="A166" s="1">
        <v>38225</v>
      </c>
      <c r="B166" s="3">
        <v>2004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0.30277777777777698</v>
      </c>
      <c r="N166">
        <v>0</v>
      </c>
      <c r="O166">
        <v>0.14444444444444399</v>
      </c>
      <c r="P166">
        <v>0</v>
      </c>
      <c r="Q166">
        <v>0</v>
      </c>
      <c r="R166">
        <v>3.3333333333333298E-2</v>
      </c>
      <c r="S166">
        <v>0</v>
      </c>
      <c r="T166">
        <v>0.23303608653053501</v>
      </c>
      <c r="U166">
        <v>0</v>
      </c>
      <c r="V166">
        <v>0</v>
      </c>
      <c r="W166">
        <v>0</v>
      </c>
      <c r="X166">
        <v>0</v>
      </c>
      <c r="Y166">
        <v>0.28640835791390801</v>
      </c>
      <c r="Z166">
        <v>1.8620874965966649E-3</v>
      </c>
      <c r="AA166" t="s">
        <v>24</v>
      </c>
      <c r="AB166" t="s">
        <v>24</v>
      </c>
      <c r="AC166" t="s">
        <v>24</v>
      </c>
      <c r="AD166">
        <v>1.3620556466098499E-3</v>
      </c>
      <c r="AE166">
        <v>7.2819995721506992E-4</v>
      </c>
      <c r="AF166" t="s">
        <v>24</v>
      </c>
      <c r="AG166">
        <v>-4.0117678190226824E-3</v>
      </c>
      <c r="AH166" t="s">
        <v>24</v>
      </c>
      <c r="AI166" t="s">
        <v>24</v>
      </c>
      <c r="AJ166">
        <v>4.3575978093479684E-3</v>
      </c>
      <c r="AK166">
        <v>-5.8426561982392045E-3</v>
      </c>
      <c r="AL166">
        <v>6.3210888262865694E-4</v>
      </c>
      <c r="AM166">
        <v>-4.3414723442096737E-3</v>
      </c>
      <c r="AN166">
        <v>9.7553927018556585E-4</v>
      </c>
      <c r="AO166">
        <v>0</v>
      </c>
      <c r="AP166">
        <v>1.642721540752401E-3</v>
      </c>
      <c r="AQ166">
        <v>5.6715781477170157E-3</v>
      </c>
      <c r="AR166" t="s">
        <v>24</v>
      </c>
      <c r="AS166" t="s">
        <v>24</v>
      </c>
      <c r="AT166" t="s">
        <v>24</v>
      </c>
      <c r="AU166" t="s">
        <v>24</v>
      </c>
      <c r="AV166">
        <v>0</v>
      </c>
      <c r="AW166">
        <f t="shared" si="22"/>
        <v>2.7323707735394556E-3</v>
      </c>
      <c r="AX166">
        <f t="shared" si="23"/>
        <v>1.0105384820805909</v>
      </c>
      <c r="AY166">
        <f>1-AX166/MAX(AX$2:AX166)</f>
        <v>3.6532413722712209E-2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f t="shared" ca="1" si="24"/>
        <v>2.7323707735394556E-3</v>
      </c>
      <c r="BF166">
        <f t="shared" ca="1" si="25"/>
        <v>1.0105384820805909</v>
      </c>
      <c r="BG166">
        <f ca="1">1-BF166/MAX(BF$2:BF166)</f>
        <v>3.6532413722712209E-2</v>
      </c>
      <c r="BH166">
        <f t="shared" ca="1" si="26"/>
        <v>0.99999999999999734</v>
      </c>
    </row>
    <row r="167" spans="1:60" x14ac:dyDescent="0.3">
      <c r="A167" s="1">
        <v>38226</v>
      </c>
      <c r="B167" s="3">
        <v>2004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0.30277777777777698</v>
      </c>
      <c r="N167">
        <v>0</v>
      </c>
      <c r="O167">
        <v>0.14444444444444399</v>
      </c>
      <c r="P167">
        <v>0</v>
      </c>
      <c r="Q167">
        <v>0</v>
      </c>
      <c r="R167">
        <v>3.3333333333333298E-2</v>
      </c>
      <c r="S167">
        <v>0</v>
      </c>
      <c r="T167">
        <v>0.23303608653053501</v>
      </c>
      <c r="U167">
        <v>0</v>
      </c>
      <c r="V167">
        <v>0</v>
      </c>
      <c r="W167">
        <v>0</v>
      </c>
      <c r="X167">
        <v>0</v>
      </c>
      <c r="Y167">
        <v>0.28640835791390801</v>
      </c>
      <c r="Z167">
        <v>6.8403435803365831E-4</v>
      </c>
      <c r="AA167" t="s">
        <v>24</v>
      </c>
      <c r="AB167" t="s">
        <v>24</v>
      </c>
      <c r="AC167" t="s">
        <v>24</v>
      </c>
      <c r="AD167">
        <v>-1.8548570702534573E-3</v>
      </c>
      <c r="AE167">
        <v>2.5473107287956598E-3</v>
      </c>
      <c r="AF167" t="s">
        <v>24</v>
      </c>
      <c r="AG167">
        <v>3.0209608417934852E-3</v>
      </c>
      <c r="AH167" t="s">
        <v>24</v>
      </c>
      <c r="AI167" t="s">
        <v>24</v>
      </c>
      <c r="AJ167">
        <v>-1.1729733265724018E-3</v>
      </c>
      <c r="AK167">
        <v>7.8973709690643989E-3</v>
      </c>
      <c r="AL167">
        <v>2.349192925293897E-3</v>
      </c>
      <c r="AM167">
        <v>4.6509240498633364E-3</v>
      </c>
      <c r="AN167">
        <v>-3.6405948909656871E-4</v>
      </c>
      <c r="AO167">
        <v>3.1503724957817614E-3</v>
      </c>
      <c r="AP167">
        <v>4.8333654469945309E-4</v>
      </c>
      <c r="AQ167">
        <v>-6.9046623199175983E-4</v>
      </c>
      <c r="AR167" t="s">
        <v>24</v>
      </c>
      <c r="AS167" t="s">
        <v>24</v>
      </c>
      <c r="AT167" t="s">
        <v>24</v>
      </c>
      <c r="AU167" t="s">
        <v>24</v>
      </c>
      <c r="AV167">
        <v>0</v>
      </c>
      <c r="AW167">
        <f t="shared" si="22"/>
        <v>-7.1713522284088966E-5</v>
      </c>
      <c r="AX167">
        <f t="shared" si="23"/>
        <v>1.0104660128066374</v>
      </c>
      <c r="AY167">
        <f>1-AX167/MAX(AX$2:AX167)</f>
        <v>3.6601507376930575E-2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f t="shared" ca="1" si="24"/>
        <v>-7.1713522284088966E-5</v>
      </c>
      <c r="BF167">
        <f t="shared" ca="1" si="25"/>
        <v>1.0104660128066374</v>
      </c>
      <c r="BG167">
        <f ca="1">1-BF167/MAX(BF$2:BF167)</f>
        <v>3.6601507376930575E-2</v>
      </c>
      <c r="BH167">
        <f t="shared" ca="1" si="26"/>
        <v>0.99999999999999734</v>
      </c>
    </row>
    <row r="168" spans="1:60" x14ac:dyDescent="0.3">
      <c r="A168" s="1">
        <v>38229</v>
      </c>
      <c r="B168" s="3">
        <v>2004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0.30277777777777698</v>
      </c>
      <c r="N168">
        <v>0</v>
      </c>
      <c r="O168">
        <v>0.14444444444444399</v>
      </c>
      <c r="P168">
        <v>0</v>
      </c>
      <c r="Q168">
        <v>0</v>
      </c>
      <c r="R168">
        <v>3.3333333333333298E-2</v>
      </c>
      <c r="S168">
        <v>0</v>
      </c>
      <c r="T168">
        <v>0.23303608653053501</v>
      </c>
      <c r="U168">
        <v>0</v>
      </c>
      <c r="V168">
        <v>0</v>
      </c>
      <c r="W168">
        <v>0</v>
      </c>
      <c r="X168">
        <v>0</v>
      </c>
      <c r="Y168">
        <v>0.28640835791390801</v>
      </c>
      <c r="Z168">
        <v>9.7748501514915986E-4</v>
      </c>
      <c r="AA168" t="s">
        <v>24</v>
      </c>
      <c r="AB168" t="s">
        <v>24</v>
      </c>
      <c r="AC168" t="s">
        <v>24</v>
      </c>
      <c r="AD168">
        <v>-5.3897340548640926E-3</v>
      </c>
      <c r="AE168">
        <v>-3.6298201997880808E-3</v>
      </c>
      <c r="AF168" t="s">
        <v>24</v>
      </c>
      <c r="AG168">
        <v>-5.0201030003454994E-3</v>
      </c>
      <c r="AH168" t="s">
        <v>24</v>
      </c>
      <c r="AI168" t="s">
        <v>24</v>
      </c>
      <c r="AJ168">
        <v>3.5222510702290766E-3</v>
      </c>
      <c r="AK168">
        <v>-1.1388785945966595E-2</v>
      </c>
      <c r="AL168">
        <v>3.8753005163880694E-3</v>
      </c>
      <c r="AM168">
        <v>-1.6782000396634911E-2</v>
      </c>
      <c r="AN168">
        <v>2.426255228606955E-4</v>
      </c>
      <c r="AO168">
        <v>-8.2548090003586871E-3</v>
      </c>
      <c r="AP168">
        <v>2.5077155357204894E-3</v>
      </c>
      <c r="AQ168">
        <v>4.7220185740450837E-3</v>
      </c>
      <c r="AR168" t="s">
        <v>24</v>
      </c>
      <c r="AS168" t="s">
        <v>24</v>
      </c>
      <c r="AT168" t="s">
        <v>24</v>
      </c>
      <c r="AU168" t="s">
        <v>24</v>
      </c>
      <c r="AV168">
        <v>0</v>
      </c>
      <c r="AW168">
        <f t="shared" si="22"/>
        <v>2.4514654109723056E-3</v>
      </c>
      <c r="AX168">
        <f t="shared" si="23"/>
        <v>1.0129431352859961</v>
      </c>
      <c r="AY168">
        <f>1-AX168/MAX(AX$2:AX168)</f>
        <v>3.4239769295282163E-2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f t="shared" ca="1" si="24"/>
        <v>2.4514654109723056E-3</v>
      </c>
      <c r="BF168">
        <f t="shared" ca="1" si="25"/>
        <v>1.0129431352859961</v>
      </c>
      <c r="BG168">
        <f ca="1">1-BF168/MAX(BF$2:BF168)</f>
        <v>3.4239769295282163E-2</v>
      </c>
      <c r="BH168">
        <f t="shared" ca="1" si="26"/>
        <v>0.99999999999999734</v>
      </c>
    </row>
    <row r="169" spans="1:60" x14ac:dyDescent="0.3">
      <c r="A169" s="1">
        <v>38230</v>
      </c>
      <c r="B169" s="3">
        <v>2004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0.30277777777777698</v>
      </c>
      <c r="N169">
        <v>0</v>
      </c>
      <c r="O169">
        <v>0.14444444444444399</v>
      </c>
      <c r="P169">
        <v>0</v>
      </c>
      <c r="Q169">
        <v>0</v>
      </c>
      <c r="R169">
        <v>3.3333333333333298E-2</v>
      </c>
      <c r="S169">
        <v>0</v>
      </c>
      <c r="T169">
        <v>0.23303608653053501</v>
      </c>
      <c r="U169">
        <v>0</v>
      </c>
      <c r="V169">
        <v>0</v>
      </c>
      <c r="W169">
        <v>0</v>
      </c>
      <c r="X169">
        <v>0</v>
      </c>
      <c r="Y169">
        <v>0.28640835791390801</v>
      </c>
      <c r="Z169">
        <v>0</v>
      </c>
      <c r="AA169" t="s">
        <v>24</v>
      </c>
      <c r="AB169" t="s">
        <v>24</v>
      </c>
      <c r="AC169" t="s">
        <v>24</v>
      </c>
      <c r="AD169">
        <v>4.3602854934166047E-3</v>
      </c>
      <c r="AE169">
        <v>9.3263068196394183E-3</v>
      </c>
      <c r="AF169" t="s">
        <v>24</v>
      </c>
      <c r="AG169">
        <v>7.0634913368110563E-3</v>
      </c>
      <c r="AH169" t="s">
        <v>24</v>
      </c>
      <c r="AI169" t="s">
        <v>24</v>
      </c>
      <c r="AJ169">
        <v>4.32607225132986E-3</v>
      </c>
      <c r="AK169">
        <v>-1.5665894409799819E-3</v>
      </c>
      <c r="AL169">
        <v>4.2200716688938211E-3</v>
      </c>
      <c r="AM169">
        <v>1.177102406598074E-3</v>
      </c>
      <c r="AN169">
        <v>1.4614895598010769E-3</v>
      </c>
      <c r="AO169">
        <v>5.2478471949437555E-3</v>
      </c>
      <c r="AP169">
        <v>5.8695252305707157E-3</v>
      </c>
      <c r="AQ169">
        <v>6.1903773460347811E-3</v>
      </c>
      <c r="AR169" t="s">
        <v>24</v>
      </c>
      <c r="AS169" t="s">
        <v>24</v>
      </c>
      <c r="AT169" t="s">
        <v>24</v>
      </c>
      <c r="AU169" t="s">
        <v>24</v>
      </c>
      <c r="AV169">
        <v>0</v>
      </c>
      <c r="AW169">
        <f t="shared" si="22"/>
        <v>3.5369140011915485E-3</v>
      </c>
      <c r="AX169">
        <f t="shared" si="23"/>
        <v>1.0165258280436</v>
      </c>
      <c r="AY169">
        <f>1-AX169/MAX(AX$2:AX169)</f>
        <v>3.0823958413508601E-2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f t="shared" ca="1" si="24"/>
        <v>3.5369140011915485E-3</v>
      </c>
      <c r="BF169">
        <f t="shared" ca="1" si="25"/>
        <v>1.0165258280436</v>
      </c>
      <c r="BG169">
        <f ca="1">1-BF169/MAX(BF$2:BF169)</f>
        <v>3.0823958413508601E-2</v>
      </c>
      <c r="BH169">
        <f t="shared" ca="1" si="26"/>
        <v>0.99999999999999734</v>
      </c>
    </row>
    <row r="170" spans="1:60" x14ac:dyDescent="0.3">
      <c r="A170" s="1">
        <v>38231</v>
      </c>
      <c r="B170" s="3">
        <v>2004</v>
      </c>
      <c r="C170">
        <v>0</v>
      </c>
      <c r="D170">
        <v>0</v>
      </c>
      <c r="E170">
        <v>0</v>
      </c>
      <c r="F170">
        <v>0</v>
      </c>
      <c r="G170">
        <v>5.5555555555555497E-2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0.35555555555555501</v>
      </c>
      <c r="N170">
        <v>0</v>
      </c>
      <c r="O170">
        <v>0.15</v>
      </c>
      <c r="P170">
        <v>0</v>
      </c>
      <c r="Q170">
        <v>5.5555555555555497E-2</v>
      </c>
      <c r="R170">
        <v>1.1111111111111099E-2</v>
      </c>
      <c r="S170">
        <v>0</v>
      </c>
      <c r="T170">
        <v>0.30075730942163698</v>
      </c>
      <c r="U170">
        <v>0</v>
      </c>
      <c r="V170">
        <v>0</v>
      </c>
      <c r="W170">
        <v>0</v>
      </c>
      <c r="X170">
        <v>0</v>
      </c>
      <c r="Y170">
        <v>7.1464912800584396E-2</v>
      </c>
      <c r="Z170">
        <v>3.6025438988420699E-3</v>
      </c>
      <c r="AA170" t="s">
        <v>24</v>
      </c>
      <c r="AB170" t="s">
        <v>24</v>
      </c>
      <c r="AC170" t="s">
        <v>24</v>
      </c>
      <c r="AD170">
        <v>8.2476386652714506E-3</v>
      </c>
      <c r="AE170">
        <v>8.6620896454703278E-4</v>
      </c>
      <c r="AF170" t="s">
        <v>24</v>
      </c>
      <c r="AG170">
        <v>-2.0039051833173893E-3</v>
      </c>
      <c r="AH170" t="s">
        <v>24</v>
      </c>
      <c r="AI170" t="s">
        <v>24</v>
      </c>
      <c r="AJ170">
        <v>-1.6314081560553362E-4</v>
      </c>
      <c r="AK170">
        <v>1.7629613381719755E-2</v>
      </c>
      <c r="AL170">
        <v>-1.9111576592069079E-3</v>
      </c>
      <c r="AM170">
        <v>7.3485999367262078E-3</v>
      </c>
      <c r="AN170">
        <v>2.6742205267948904E-4</v>
      </c>
      <c r="AO170">
        <v>1.8898143964176661E-3</v>
      </c>
      <c r="AP170">
        <v>1.5401677125792546E-4</v>
      </c>
      <c r="AQ170">
        <v>1.0299005501788194E-3</v>
      </c>
      <c r="AR170" t="s">
        <v>24</v>
      </c>
      <c r="AS170" t="s">
        <v>24</v>
      </c>
      <c r="AT170" t="s">
        <v>24</v>
      </c>
      <c r="AU170" t="s">
        <v>24</v>
      </c>
      <c r="AV170">
        <v>0</v>
      </c>
      <c r="AW170">
        <f t="shared" si="22"/>
        <v>4.5912771274922307E-4</v>
      </c>
      <c r="AX170">
        <f t="shared" si="23"/>
        <v>1.0169925432219802</v>
      </c>
      <c r="AY170">
        <f>1-AX170/MAX(AX$2:AX170)</f>
        <v>3.0378982834283752E-2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f t="shared" ca="1" si="24"/>
        <v>4.5912771274922307E-4</v>
      </c>
      <c r="BF170">
        <f t="shared" ca="1" si="25"/>
        <v>1.0169925432219802</v>
      </c>
      <c r="BG170">
        <f ca="1">1-BF170/MAX(BF$2:BF170)</f>
        <v>3.0378982834283752E-2</v>
      </c>
      <c r="BH170">
        <f t="shared" ca="1" si="26"/>
        <v>0.99999999999999845</v>
      </c>
    </row>
    <row r="171" spans="1:60" x14ac:dyDescent="0.3">
      <c r="A171" s="1">
        <v>38232</v>
      </c>
      <c r="B171" s="3">
        <v>2004</v>
      </c>
      <c r="C171">
        <v>0</v>
      </c>
      <c r="D171">
        <v>0</v>
      </c>
      <c r="E171">
        <v>0</v>
      </c>
      <c r="F171">
        <v>0</v>
      </c>
      <c r="G171">
        <v>5.5555555555555497E-2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0.35555555555555501</v>
      </c>
      <c r="N171">
        <v>0</v>
      </c>
      <c r="O171">
        <v>0.15</v>
      </c>
      <c r="P171">
        <v>0</v>
      </c>
      <c r="Q171">
        <v>5.5555555555555497E-2</v>
      </c>
      <c r="R171">
        <v>1.1111111111111099E-2</v>
      </c>
      <c r="S171">
        <v>0</v>
      </c>
      <c r="T171">
        <v>0.30075730942163698</v>
      </c>
      <c r="U171">
        <v>0</v>
      </c>
      <c r="V171">
        <v>0</v>
      </c>
      <c r="W171">
        <v>0</v>
      </c>
      <c r="X171">
        <v>0</v>
      </c>
      <c r="Y171">
        <v>7.1464912800584396E-2</v>
      </c>
      <c r="Z171">
        <v>-4.0007872596804495E-3</v>
      </c>
      <c r="AA171" t="s">
        <v>24</v>
      </c>
      <c r="AB171" t="s">
        <v>24</v>
      </c>
      <c r="AC171" t="s">
        <v>24</v>
      </c>
      <c r="AD171">
        <v>1.242450025223496E-2</v>
      </c>
      <c r="AE171">
        <v>1.0457899290772454E-2</v>
      </c>
      <c r="AF171" t="s">
        <v>24</v>
      </c>
      <c r="AG171">
        <v>8.0319027258641817E-3</v>
      </c>
      <c r="AH171" t="s">
        <v>24</v>
      </c>
      <c r="AI171" t="s">
        <v>24</v>
      </c>
      <c r="AJ171">
        <v>-5.3738981408659736E-3</v>
      </c>
      <c r="AK171">
        <v>1.7596172803172161E-2</v>
      </c>
      <c r="AL171">
        <v>-4.2274229314669398E-3</v>
      </c>
      <c r="AM171">
        <v>1.4881542199895792E-2</v>
      </c>
      <c r="AN171">
        <v>-1.5823201621084637E-3</v>
      </c>
      <c r="AO171">
        <v>1.1318587580159134E-2</v>
      </c>
      <c r="AP171">
        <v>-4.8021014342269908E-3</v>
      </c>
      <c r="AQ171">
        <v>-9.8267338674299376E-3</v>
      </c>
      <c r="AR171" t="s">
        <v>24</v>
      </c>
      <c r="AS171" t="s">
        <v>24</v>
      </c>
      <c r="AT171" t="s">
        <v>24</v>
      </c>
      <c r="AU171" t="s">
        <v>24</v>
      </c>
      <c r="AV171">
        <v>0</v>
      </c>
      <c r="AW171">
        <f t="shared" si="22"/>
        <v>-4.772189394500961E-3</v>
      </c>
      <c r="AX171">
        <f t="shared" si="23"/>
        <v>1.0121392621929297</v>
      </c>
      <c r="AY171">
        <f>1-AX171/MAX(AX$2:AX171)</f>
        <v>3.5006197969087105E-2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f t="shared" ca="1" si="24"/>
        <v>-4.772189394500961E-3</v>
      </c>
      <c r="BF171">
        <f t="shared" ca="1" si="25"/>
        <v>1.0121392621929297</v>
      </c>
      <c r="BG171">
        <f ca="1">1-BF171/MAX(BF$2:BF171)</f>
        <v>3.5006197969087105E-2</v>
      </c>
      <c r="BH171">
        <f t="shared" ca="1" si="26"/>
        <v>0.99999999999999845</v>
      </c>
    </row>
    <row r="172" spans="1:60" x14ac:dyDescent="0.3">
      <c r="A172" s="1">
        <v>38233</v>
      </c>
      <c r="B172" s="3">
        <v>2004</v>
      </c>
      <c r="C172">
        <v>0</v>
      </c>
      <c r="D172">
        <v>0</v>
      </c>
      <c r="E172">
        <v>0</v>
      </c>
      <c r="F172">
        <v>0</v>
      </c>
      <c r="G172">
        <v>5.5555555555555497E-2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0.35555555555555501</v>
      </c>
      <c r="N172">
        <v>0</v>
      </c>
      <c r="O172">
        <v>0.15</v>
      </c>
      <c r="P172">
        <v>0</v>
      </c>
      <c r="Q172">
        <v>5.5555555555555497E-2</v>
      </c>
      <c r="R172">
        <v>1.1111111111111099E-2</v>
      </c>
      <c r="S172">
        <v>0</v>
      </c>
      <c r="T172">
        <v>0.30075730942163698</v>
      </c>
      <c r="U172">
        <v>0</v>
      </c>
      <c r="V172">
        <v>0</v>
      </c>
      <c r="W172">
        <v>0</v>
      </c>
      <c r="X172">
        <v>0</v>
      </c>
      <c r="Y172">
        <v>7.1464912800584396E-2</v>
      </c>
      <c r="Z172">
        <v>-4.8839956893897973E-4</v>
      </c>
      <c r="AA172" t="s">
        <v>24</v>
      </c>
      <c r="AB172" t="s">
        <v>24</v>
      </c>
      <c r="AC172" t="s">
        <v>24</v>
      </c>
      <c r="AD172">
        <v>-1.063190139614234E-2</v>
      </c>
      <c r="AE172">
        <v>-1.3276238813151875E-2</v>
      </c>
      <c r="AF172" t="s">
        <v>24</v>
      </c>
      <c r="AG172">
        <v>-2.78884422692246E-2</v>
      </c>
      <c r="AH172" t="s">
        <v>24</v>
      </c>
      <c r="AI172" t="s">
        <v>24</v>
      </c>
      <c r="AJ172">
        <v>-2.7024113751904499E-3</v>
      </c>
      <c r="AK172">
        <v>-1.1052700344343802E-2</v>
      </c>
      <c r="AL172">
        <v>-7.8569726345224522E-3</v>
      </c>
      <c r="AM172">
        <v>-1.8401270055866004E-2</v>
      </c>
      <c r="AN172">
        <v>-1.3414082516083337E-3</v>
      </c>
      <c r="AO172">
        <v>-4.0858782445092334E-3</v>
      </c>
      <c r="AP172">
        <v>-1.6408129794217574E-3</v>
      </c>
      <c r="AQ172">
        <v>1.1475019225959393E-4</v>
      </c>
      <c r="AR172" t="s">
        <v>24</v>
      </c>
      <c r="AS172" t="s">
        <v>24</v>
      </c>
      <c r="AT172" t="s">
        <v>24</v>
      </c>
      <c r="AU172" t="s">
        <v>24</v>
      </c>
      <c r="AV172">
        <v>0</v>
      </c>
      <c r="AW172">
        <f t="shared" si="22"/>
        <v>-2.8154738304249438E-3</v>
      </c>
      <c r="AX172">
        <f t="shared" si="23"/>
        <v>1.00928961058748</v>
      </c>
      <c r="AY172">
        <f>1-AX172/MAX(AX$2:AX172)</f>
        <v>3.7723112765227329E-2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f t="shared" ca="1" si="24"/>
        <v>-2.8154738304249438E-3</v>
      </c>
      <c r="BF172">
        <f t="shared" ca="1" si="25"/>
        <v>1.00928961058748</v>
      </c>
      <c r="BG172">
        <f ca="1">1-BF172/MAX(BF$2:BF172)</f>
        <v>3.7723112765227329E-2</v>
      </c>
      <c r="BH172">
        <f t="shared" ca="1" si="26"/>
        <v>0.99999999999999845</v>
      </c>
    </row>
    <row r="173" spans="1:60" x14ac:dyDescent="0.3">
      <c r="A173" s="1">
        <v>38237</v>
      </c>
      <c r="B173" s="3">
        <v>2004</v>
      </c>
      <c r="C173">
        <v>0</v>
      </c>
      <c r="D173">
        <v>0</v>
      </c>
      <c r="E173">
        <v>0</v>
      </c>
      <c r="F173">
        <v>0</v>
      </c>
      <c r="G173">
        <v>5.5555555555555497E-2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0.35555555555555501</v>
      </c>
      <c r="N173">
        <v>0</v>
      </c>
      <c r="O173">
        <v>0.15</v>
      </c>
      <c r="P173">
        <v>0</v>
      </c>
      <c r="Q173">
        <v>5.5555555555555497E-2</v>
      </c>
      <c r="R173">
        <v>1.1111111111111099E-2</v>
      </c>
      <c r="S173">
        <v>0</v>
      </c>
      <c r="T173">
        <v>0.30075730942163698</v>
      </c>
      <c r="U173">
        <v>0</v>
      </c>
      <c r="V173">
        <v>0</v>
      </c>
      <c r="W173">
        <v>0</v>
      </c>
      <c r="X173">
        <v>0</v>
      </c>
      <c r="Y173">
        <v>7.1464912800584396E-2</v>
      </c>
      <c r="Z173">
        <v>-9.8346513918046163E-5</v>
      </c>
      <c r="AA173" t="s">
        <v>24</v>
      </c>
      <c r="AB173" t="s">
        <v>24</v>
      </c>
      <c r="AC173" t="s">
        <v>24</v>
      </c>
      <c r="AD173">
        <v>7.6762261255134412E-3</v>
      </c>
      <c r="AE173">
        <v>1.3961235280658624E-2</v>
      </c>
      <c r="AF173" t="s">
        <v>24</v>
      </c>
      <c r="AG173">
        <v>3.7910219434904358E-2</v>
      </c>
      <c r="AH173" t="s">
        <v>24</v>
      </c>
      <c r="AI173" t="s">
        <v>24</v>
      </c>
      <c r="AJ173">
        <v>5.8924693221773516E-4</v>
      </c>
      <c r="AK173">
        <v>1.2618218718926322E-2</v>
      </c>
      <c r="AL173">
        <v>5.6442688865707691E-3</v>
      </c>
      <c r="AM173">
        <v>8.49422720589188E-3</v>
      </c>
      <c r="AN173">
        <v>0</v>
      </c>
      <c r="AO173">
        <v>6.6005805750375401E-3</v>
      </c>
      <c r="AP173">
        <v>-2.7073166308186902E-3</v>
      </c>
      <c r="AQ173">
        <v>-1.0383740734818403E-3</v>
      </c>
      <c r="AR173" t="s">
        <v>24</v>
      </c>
      <c r="AS173" t="s">
        <v>24</v>
      </c>
      <c r="AT173" t="s">
        <v>24</v>
      </c>
      <c r="AU173" t="s">
        <v>24</v>
      </c>
      <c r="AV173">
        <v>0</v>
      </c>
      <c r="AW173">
        <f t="shared" si="22"/>
        <v>1.2436485519561674E-3</v>
      </c>
      <c r="AX173">
        <f t="shared" si="23"/>
        <v>1.0105448121501917</v>
      </c>
      <c r="AY173">
        <f>1-AX173/MAX(AX$2:AX173)</f>
        <v>3.6526378507836799E-2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f t="shared" ca="1" si="24"/>
        <v>1.2436485519561674E-3</v>
      </c>
      <c r="BF173">
        <f t="shared" ca="1" si="25"/>
        <v>1.0105448121501917</v>
      </c>
      <c r="BG173">
        <f ca="1">1-BF173/MAX(BF$2:BF173)</f>
        <v>3.6526378507836799E-2</v>
      </c>
      <c r="BH173">
        <f t="shared" ca="1" si="26"/>
        <v>0.99999999999999845</v>
      </c>
    </row>
    <row r="174" spans="1:60" x14ac:dyDescent="0.3">
      <c r="A174" s="1">
        <v>38238</v>
      </c>
      <c r="B174" s="3">
        <v>2004</v>
      </c>
      <c r="C174">
        <v>0</v>
      </c>
      <c r="D174">
        <v>0</v>
      </c>
      <c r="E174">
        <v>0</v>
      </c>
      <c r="F174">
        <v>0</v>
      </c>
      <c r="G174">
        <v>5.5555555555555497E-2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0.35555555555555501</v>
      </c>
      <c r="N174">
        <v>0</v>
      </c>
      <c r="O174">
        <v>0.15</v>
      </c>
      <c r="P174">
        <v>0</v>
      </c>
      <c r="Q174">
        <v>5.5555555555555497E-2</v>
      </c>
      <c r="R174">
        <v>1.1111111111111099E-2</v>
      </c>
      <c r="S174">
        <v>0</v>
      </c>
      <c r="T174">
        <v>0.30075730942163698</v>
      </c>
      <c r="U174">
        <v>0</v>
      </c>
      <c r="V174">
        <v>0</v>
      </c>
      <c r="W174">
        <v>0</v>
      </c>
      <c r="X174">
        <v>0</v>
      </c>
      <c r="Y174">
        <v>7.1464912800584396E-2</v>
      </c>
      <c r="Z174">
        <v>3.0378741285694844E-3</v>
      </c>
      <c r="AA174" t="s">
        <v>24</v>
      </c>
      <c r="AB174" t="s">
        <v>24</v>
      </c>
      <c r="AC174" t="s">
        <v>24</v>
      </c>
      <c r="AD174">
        <v>-6.0951973001888149E-4</v>
      </c>
      <c r="AE174">
        <v>-4.9939425456424491E-4</v>
      </c>
      <c r="AF174" t="s">
        <v>24</v>
      </c>
      <c r="AG174">
        <v>-8.8848715887281937E-3</v>
      </c>
      <c r="AH174" t="s">
        <v>24</v>
      </c>
      <c r="AI174" t="s">
        <v>24</v>
      </c>
      <c r="AJ174">
        <v>5.7678686877711272E-3</v>
      </c>
      <c r="AK174">
        <v>-5.3405215555970553E-3</v>
      </c>
      <c r="AL174">
        <v>4.2539475420966255E-3</v>
      </c>
      <c r="AM174">
        <v>-3.7763269397739219E-3</v>
      </c>
      <c r="AN174">
        <v>1.4650198255272695E-3</v>
      </c>
      <c r="AO174">
        <v>-2.4815597035875436E-3</v>
      </c>
      <c r="AP174">
        <v>4.8475228572006923E-3</v>
      </c>
      <c r="AQ174">
        <v>8.4323193946693742E-3</v>
      </c>
      <c r="AR174" t="s">
        <v>24</v>
      </c>
      <c r="AS174" t="s">
        <v>24</v>
      </c>
      <c r="AT174" t="s">
        <v>24</v>
      </c>
      <c r="AU174" t="s">
        <v>24</v>
      </c>
      <c r="AV174">
        <v>0</v>
      </c>
      <c r="AW174">
        <f t="shared" si="22"/>
        <v>5.244926477779477E-3</v>
      </c>
      <c r="AX174">
        <f t="shared" si="23"/>
        <v>1.0158450453924208</v>
      </c>
      <c r="AY174">
        <f>1-AX174/MAX(AX$2:AX174)</f>
        <v>3.1473030199830609E-2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f t="shared" ca="1" si="24"/>
        <v>5.244926477779477E-3</v>
      </c>
      <c r="BF174">
        <f t="shared" ca="1" si="25"/>
        <v>1.0158450453924208</v>
      </c>
      <c r="BG174">
        <f ca="1">1-BF174/MAX(BF$2:BF174)</f>
        <v>3.1473030199830609E-2</v>
      </c>
      <c r="BH174">
        <f t="shared" ca="1" si="26"/>
        <v>0.99999999999999845</v>
      </c>
    </row>
    <row r="175" spans="1:60" x14ac:dyDescent="0.3">
      <c r="A175" s="1">
        <v>38239</v>
      </c>
      <c r="B175" s="3">
        <v>2004</v>
      </c>
      <c r="C175">
        <v>0</v>
      </c>
      <c r="D175">
        <v>0</v>
      </c>
      <c r="E175">
        <v>0</v>
      </c>
      <c r="F175">
        <v>0</v>
      </c>
      <c r="G175">
        <v>5.5555555555555497E-2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0.35555555555555501</v>
      </c>
      <c r="N175">
        <v>0</v>
      </c>
      <c r="O175">
        <v>0.15</v>
      </c>
      <c r="P175">
        <v>0</v>
      </c>
      <c r="Q175">
        <v>5.5555555555555497E-2</v>
      </c>
      <c r="R175">
        <v>1.1111111111111099E-2</v>
      </c>
      <c r="S175">
        <v>0</v>
      </c>
      <c r="T175">
        <v>0.30075730942163698</v>
      </c>
      <c r="U175">
        <v>0</v>
      </c>
      <c r="V175">
        <v>0</v>
      </c>
      <c r="W175">
        <v>0</v>
      </c>
      <c r="X175">
        <v>0</v>
      </c>
      <c r="Y175">
        <v>7.1464912800584396E-2</v>
      </c>
      <c r="Z175">
        <v>-9.7736355710997813E-4</v>
      </c>
      <c r="AA175" t="s">
        <v>24</v>
      </c>
      <c r="AB175" t="s">
        <v>24</v>
      </c>
      <c r="AC175" t="s">
        <v>24</v>
      </c>
      <c r="AD175">
        <v>3.0487772624336884E-3</v>
      </c>
      <c r="AE175">
        <v>-3.2119354882216289E-3</v>
      </c>
      <c r="AF175" t="s">
        <v>24</v>
      </c>
      <c r="AG175">
        <v>-1.0955769177796282E-2</v>
      </c>
      <c r="AH175" t="s">
        <v>24</v>
      </c>
      <c r="AI175" t="s">
        <v>24</v>
      </c>
      <c r="AJ175">
        <v>-1.7556266487046557E-3</v>
      </c>
      <c r="AK175">
        <v>8.3222976317487429E-3</v>
      </c>
      <c r="AL175">
        <v>2.0727534868341113E-3</v>
      </c>
      <c r="AM175">
        <v>8.4555829202370703E-3</v>
      </c>
      <c r="AN175">
        <v>1.2270965753558016E-4</v>
      </c>
      <c r="AO175">
        <v>-8.8772783578550118E-4</v>
      </c>
      <c r="AP175">
        <v>-1.9300528533775507E-3</v>
      </c>
      <c r="AQ175">
        <v>-3.7798553245259603E-3</v>
      </c>
      <c r="AR175" t="s">
        <v>24</v>
      </c>
      <c r="AS175" t="s">
        <v>24</v>
      </c>
      <c r="AT175" t="s">
        <v>24</v>
      </c>
      <c r="AU175" t="s">
        <v>24</v>
      </c>
      <c r="AV175">
        <v>0</v>
      </c>
      <c r="AW175">
        <f t="shared" si="22"/>
        <v>-1.2837988276544494E-3</v>
      </c>
      <c r="AX175">
        <f t="shared" si="23"/>
        <v>1.0145409047140674</v>
      </c>
      <c r="AY175">
        <f>1-AX175/MAX(AX$2:AX175)</f>
        <v>3.2716423988211729E-2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f t="shared" ca="1" si="24"/>
        <v>-1.2837988276544494E-3</v>
      </c>
      <c r="BF175">
        <f t="shared" ca="1" si="25"/>
        <v>1.0145409047140674</v>
      </c>
      <c r="BG175">
        <f ca="1">1-BF175/MAX(BF$2:BF175)</f>
        <v>3.2716423988211729E-2</v>
      </c>
      <c r="BH175">
        <f t="shared" ca="1" si="26"/>
        <v>0.99999999999999845</v>
      </c>
    </row>
    <row r="176" spans="1:60" x14ac:dyDescent="0.3">
      <c r="A176" s="1">
        <v>38240</v>
      </c>
      <c r="B176" s="3">
        <v>2004</v>
      </c>
      <c r="C176">
        <v>0</v>
      </c>
      <c r="D176">
        <v>0</v>
      </c>
      <c r="E176">
        <v>0</v>
      </c>
      <c r="F176">
        <v>0</v>
      </c>
      <c r="G176">
        <v>5.5555555555555497E-2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0.35555555555555501</v>
      </c>
      <c r="N176">
        <v>0</v>
      </c>
      <c r="O176">
        <v>0.15</v>
      </c>
      <c r="P176">
        <v>0</v>
      </c>
      <c r="Q176">
        <v>5.5555555555555497E-2</v>
      </c>
      <c r="R176">
        <v>1.1111111111111099E-2</v>
      </c>
      <c r="S176">
        <v>0</v>
      </c>
      <c r="T176">
        <v>0.30075730942163698</v>
      </c>
      <c r="U176">
        <v>0</v>
      </c>
      <c r="V176">
        <v>0</v>
      </c>
      <c r="W176">
        <v>0</v>
      </c>
      <c r="X176">
        <v>0</v>
      </c>
      <c r="Y176">
        <v>7.1464912800584396E-2</v>
      </c>
      <c r="Z176">
        <v>2.151605184207428E-3</v>
      </c>
      <c r="AA176" t="s">
        <v>24</v>
      </c>
      <c r="AB176" t="s">
        <v>24</v>
      </c>
      <c r="AC176" t="s">
        <v>24</v>
      </c>
      <c r="AD176">
        <v>9.4832334979275679E-3</v>
      </c>
      <c r="AE176">
        <v>7.5184542275104072E-3</v>
      </c>
      <c r="AF176" t="s">
        <v>24</v>
      </c>
      <c r="AG176">
        <v>-1.0072164338083001E-3</v>
      </c>
      <c r="AH176" t="s">
        <v>24</v>
      </c>
      <c r="AI176" t="s">
        <v>24</v>
      </c>
      <c r="AJ176">
        <v>1.9931901874434832E-3</v>
      </c>
      <c r="AK176">
        <v>9.2296474675659379E-3</v>
      </c>
      <c r="AL176">
        <v>-5.3972966760829078E-4</v>
      </c>
      <c r="AM176">
        <v>1.5322365528364523E-2</v>
      </c>
      <c r="AN176">
        <v>2.4228220836230996E-4</v>
      </c>
      <c r="AO176">
        <v>5.1559833170167213E-3</v>
      </c>
      <c r="AP176">
        <v>1.932191053508614E-4</v>
      </c>
      <c r="AQ176">
        <v>1.4952421585203712E-3</v>
      </c>
      <c r="AR176" t="s">
        <v>24</v>
      </c>
      <c r="AS176" t="s">
        <v>24</v>
      </c>
      <c r="AT176" t="s">
        <v>24</v>
      </c>
      <c r="AU176" t="s">
        <v>24</v>
      </c>
      <c r="AV176">
        <v>0</v>
      </c>
      <c r="AW176">
        <f t="shared" si="22"/>
        <v>1.6750305344631156E-3</v>
      </c>
      <c r="AX176">
        <f t="shared" si="23"/>
        <v>1.0162402917079252</v>
      </c>
      <c r="AY176">
        <f>1-AX176/MAX(AX$2:AX176)</f>
        <v>3.1096194462907456E-2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f t="shared" ca="1" si="24"/>
        <v>1.6750305344631156E-3</v>
      </c>
      <c r="BF176">
        <f t="shared" ca="1" si="25"/>
        <v>1.0162402917079252</v>
      </c>
      <c r="BG176">
        <f ca="1">1-BF176/MAX(BF$2:BF176)</f>
        <v>3.1096194462907456E-2</v>
      </c>
      <c r="BH176">
        <f t="shared" ca="1" si="26"/>
        <v>0.99999999999999845</v>
      </c>
    </row>
    <row r="177" spans="1:60" x14ac:dyDescent="0.3">
      <c r="A177" s="1">
        <v>38243</v>
      </c>
      <c r="B177" s="3">
        <v>2004</v>
      </c>
      <c r="C177">
        <v>0</v>
      </c>
      <c r="D177">
        <v>0</v>
      </c>
      <c r="E177">
        <v>0</v>
      </c>
      <c r="F177">
        <v>0</v>
      </c>
      <c r="G177">
        <v>5.5555555555555497E-2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0.35555555555555501</v>
      </c>
      <c r="N177">
        <v>0</v>
      </c>
      <c r="O177">
        <v>0.15</v>
      </c>
      <c r="P177">
        <v>0</v>
      </c>
      <c r="Q177">
        <v>5.5555555555555497E-2</v>
      </c>
      <c r="R177">
        <v>1.1111111111111099E-2</v>
      </c>
      <c r="S177">
        <v>0</v>
      </c>
      <c r="T177">
        <v>0.30075730942163698</v>
      </c>
      <c r="U177">
        <v>0</v>
      </c>
      <c r="V177">
        <v>0</v>
      </c>
      <c r="W177">
        <v>0</v>
      </c>
      <c r="X177">
        <v>0</v>
      </c>
      <c r="Y177">
        <v>7.1464912800584396E-2</v>
      </c>
      <c r="Z177">
        <v>9.7575034297103791E-4</v>
      </c>
      <c r="AA177" t="s">
        <v>24</v>
      </c>
      <c r="AB177" t="s">
        <v>24</v>
      </c>
      <c r="AC177" t="s">
        <v>24</v>
      </c>
      <c r="AD177">
        <v>9.1535446953503463E-3</v>
      </c>
      <c r="AE177">
        <v>3.5538558080219218E-3</v>
      </c>
      <c r="AF177" t="s">
        <v>24</v>
      </c>
      <c r="AG177">
        <v>3.0241319716921566E-3</v>
      </c>
      <c r="AH177" t="s">
        <v>24</v>
      </c>
      <c r="AI177" t="s">
        <v>24</v>
      </c>
      <c r="AJ177">
        <v>2.4579682576884032E-3</v>
      </c>
      <c r="AK177">
        <v>5.3639609931206422E-3</v>
      </c>
      <c r="AL177">
        <v>3.4197452158279962E-3</v>
      </c>
      <c r="AM177">
        <v>1.3098164586547778E-2</v>
      </c>
      <c r="AN177">
        <v>1.2190416975665919E-4</v>
      </c>
      <c r="AO177">
        <v>3.2724126043741641E-3</v>
      </c>
      <c r="AP177">
        <v>2.512027209344847E-3</v>
      </c>
      <c r="AQ177">
        <v>4.3619366605285315E-3</v>
      </c>
      <c r="AR177" t="s">
        <v>24</v>
      </c>
      <c r="AS177" t="s">
        <v>24</v>
      </c>
      <c r="AT177" t="s">
        <v>24</v>
      </c>
      <c r="AU177" t="s">
        <v>24</v>
      </c>
      <c r="AV177">
        <v>0</v>
      </c>
      <c r="AW177">
        <f t="shared" si="22"/>
        <v>3.2504532404394491E-3</v>
      </c>
      <c r="AX177">
        <f t="shared" si="23"/>
        <v>1.0195435332571723</v>
      </c>
      <c r="AY177">
        <f>1-AX177/MAX(AX$2:AX177)</f>
        <v>2.7946817948525382E-2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f t="shared" ca="1" si="24"/>
        <v>3.2504532404394491E-3</v>
      </c>
      <c r="BF177">
        <f t="shared" ca="1" si="25"/>
        <v>1.0195435332571723</v>
      </c>
      <c r="BG177">
        <f ca="1">1-BF177/MAX(BF$2:BF177)</f>
        <v>2.7946817948525382E-2</v>
      </c>
      <c r="BH177">
        <f t="shared" ca="1" si="26"/>
        <v>0.99999999999999845</v>
      </c>
    </row>
    <row r="178" spans="1:60" x14ac:dyDescent="0.3">
      <c r="A178" s="1">
        <v>38244</v>
      </c>
      <c r="B178" s="3">
        <v>2004</v>
      </c>
      <c r="C178">
        <v>0</v>
      </c>
      <c r="D178">
        <v>0</v>
      </c>
      <c r="E178">
        <v>0</v>
      </c>
      <c r="F178">
        <v>0</v>
      </c>
      <c r="G178">
        <v>5.5555555555555497E-2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0.35555555555555501</v>
      </c>
      <c r="N178">
        <v>0</v>
      </c>
      <c r="O178">
        <v>0.15</v>
      </c>
      <c r="P178">
        <v>0</v>
      </c>
      <c r="Q178">
        <v>5.5555555555555497E-2</v>
      </c>
      <c r="R178">
        <v>1.1111111111111099E-2</v>
      </c>
      <c r="S178">
        <v>0</v>
      </c>
      <c r="T178">
        <v>0.30075730942163698</v>
      </c>
      <c r="U178">
        <v>0</v>
      </c>
      <c r="V178">
        <v>0</v>
      </c>
      <c r="W178">
        <v>0</v>
      </c>
      <c r="X178">
        <v>0</v>
      </c>
      <c r="Y178">
        <v>7.1464912800584396E-2</v>
      </c>
      <c r="Z178">
        <v>1.0728479843999938E-3</v>
      </c>
      <c r="AA178" t="s">
        <v>24</v>
      </c>
      <c r="AB178" t="s">
        <v>24</v>
      </c>
      <c r="AC178" t="s">
        <v>24</v>
      </c>
      <c r="AD178">
        <v>-3.5829486254801424E-4</v>
      </c>
      <c r="AE178">
        <v>2.4788964186175377E-3</v>
      </c>
      <c r="AF178" t="s">
        <v>24</v>
      </c>
      <c r="AG178">
        <v>9.0450425128250078E-3</v>
      </c>
      <c r="AH178" t="s">
        <v>24</v>
      </c>
      <c r="AI178" t="s">
        <v>24</v>
      </c>
      <c r="AJ178">
        <v>2.3285787905091837E-4</v>
      </c>
      <c r="AK178">
        <v>-2.0117316571780508E-3</v>
      </c>
      <c r="AL178">
        <v>2.6898141733511238E-4</v>
      </c>
      <c r="AM178">
        <v>1.4049302313210443E-3</v>
      </c>
      <c r="AN178">
        <v>2.450463214243026E-4</v>
      </c>
      <c r="AO178">
        <v>2.0281162938264874E-3</v>
      </c>
      <c r="AP178">
        <v>1.9342637804498075E-4</v>
      </c>
      <c r="AQ178">
        <v>1.0290359052023135E-3</v>
      </c>
      <c r="AR178" t="s">
        <v>24</v>
      </c>
      <c r="AS178" t="s">
        <v>24</v>
      </c>
      <c r="AT178" t="s">
        <v>24</v>
      </c>
      <c r="AU178" t="s">
        <v>24</v>
      </c>
      <c r="AV178">
        <v>0</v>
      </c>
      <c r="AW178">
        <f t="shared" si="22"/>
        <v>4.4887423516758786E-4</v>
      </c>
      <c r="AX178">
        <f t="shared" si="23"/>
        <v>1.0200011800808833</v>
      </c>
      <c r="AY178">
        <f>1-AX178/MAX(AX$2:AX178)</f>
        <v>2.751048831988967E-2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f t="shared" ca="1" si="24"/>
        <v>4.4887423516758786E-4</v>
      </c>
      <c r="BF178">
        <f t="shared" ca="1" si="25"/>
        <v>1.0200011800808833</v>
      </c>
      <c r="BG178">
        <f ca="1">1-BF178/MAX(BF$2:BF178)</f>
        <v>2.751048831988967E-2</v>
      </c>
      <c r="BH178">
        <f t="shared" ca="1" si="26"/>
        <v>0.99999999999999845</v>
      </c>
    </row>
    <row r="179" spans="1:60" x14ac:dyDescent="0.3">
      <c r="A179" s="1">
        <v>38245</v>
      </c>
      <c r="B179" s="3">
        <v>2004</v>
      </c>
      <c r="C179">
        <v>0</v>
      </c>
      <c r="D179">
        <v>0</v>
      </c>
      <c r="E179">
        <v>0</v>
      </c>
      <c r="F179">
        <v>0</v>
      </c>
      <c r="G179">
        <v>5.5555555555555497E-2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0.35555555555555501</v>
      </c>
      <c r="N179">
        <v>0</v>
      </c>
      <c r="O179">
        <v>0.15</v>
      </c>
      <c r="P179">
        <v>0</v>
      </c>
      <c r="Q179">
        <v>5.5555555555555497E-2</v>
      </c>
      <c r="R179">
        <v>1.1111111111111099E-2</v>
      </c>
      <c r="S179">
        <v>0</v>
      </c>
      <c r="T179">
        <v>0.30075730942163698</v>
      </c>
      <c r="U179">
        <v>0</v>
      </c>
      <c r="V179">
        <v>0</v>
      </c>
      <c r="W179">
        <v>0</v>
      </c>
      <c r="X179">
        <v>0</v>
      </c>
      <c r="Y179">
        <v>7.1464912800584396E-2</v>
      </c>
      <c r="Z179">
        <v>-5.844532624252885E-4</v>
      </c>
      <c r="AA179" t="s">
        <v>24</v>
      </c>
      <c r="AB179" t="s">
        <v>24</v>
      </c>
      <c r="AC179" t="s">
        <v>24</v>
      </c>
      <c r="AD179">
        <v>-4.4173727802593321E-3</v>
      </c>
      <c r="AE179">
        <v>-1.4341170897986477E-2</v>
      </c>
      <c r="AF179" t="s">
        <v>24</v>
      </c>
      <c r="AG179">
        <v>-2.290809136792471E-2</v>
      </c>
      <c r="AH179" t="s">
        <v>24</v>
      </c>
      <c r="AI179" t="s">
        <v>24</v>
      </c>
      <c r="AJ179">
        <v>-1.0507215216826182E-3</v>
      </c>
      <c r="AK179">
        <v>-6.0473606383685263E-3</v>
      </c>
      <c r="AL179">
        <v>0</v>
      </c>
      <c r="AM179">
        <v>-1.0665123607146332E-2</v>
      </c>
      <c r="AN179">
        <v>-6.0898040141288412E-4</v>
      </c>
      <c r="AO179">
        <v>-7.5666468606878645E-3</v>
      </c>
      <c r="AP179">
        <v>-3.5657085059955795E-3</v>
      </c>
      <c r="AQ179">
        <v>-2.2837557212254112E-3</v>
      </c>
      <c r="AR179" t="s">
        <v>24</v>
      </c>
      <c r="AS179" t="s">
        <v>24</v>
      </c>
      <c r="AT179" t="s">
        <v>24</v>
      </c>
      <c r="AU179" t="s">
        <v>24</v>
      </c>
      <c r="AV179">
        <v>0</v>
      </c>
      <c r="AW179">
        <f t="shared" si="22"/>
        <v>-1.4237617979019428E-3</v>
      </c>
      <c r="AX179">
        <f t="shared" si="23"/>
        <v>1.0185489413668691</v>
      </c>
      <c r="AY179">
        <f>1-AX179/MAX(AX$2:AX179)</f>
        <v>2.8895081735480166E-2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f t="shared" ca="1" si="24"/>
        <v>-1.4237617979019428E-3</v>
      </c>
      <c r="BF179">
        <f t="shared" ca="1" si="25"/>
        <v>1.0185489413668691</v>
      </c>
      <c r="BG179">
        <f ca="1">1-BF179/MAX(BF$2:BF179)</f>
        <v>2.8895081735480166E-2</v>
      </c>
      <c r="BH179">
        <f t="shared" ca="1" si="26"/>
        <v>0.99999999999999845</v>
      </c>
    </row>
    <row r="180" spans="1:60" x14ac:dyDescent="0.3">
      <c r="A180" s="1">
        <v>38246</v>
      </c>
      <c r="B180" s="3">
        <v>2004</v>
      </c>
      <c r="C180">
        <v>0</v>
      </c>
      <c r="D180">
        <v>0</v>
      </c>
      <c r="E180">
        <v>0</v>
      </c>
      <c r="F180">
        <v>0</v>
      </c>
      <c r="G180">
        <v>5.5555555555555497E-2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0.35555555555555501</v>
      </c>
      <c r="N180">
        <v>0</v>
      </c>
      <c r="O180">
        <v>0.15</v>
      </c>
      <c r="P180">
        <v>0</v>
      </c>
      <c r="Q180">
        <v>5.5555555555555497E-2</v>
      </c>
      <c r="R180">
        <v>1.1111111111111099E-2</v>
      </c>
      <c r="S180">
        <v>0</v>
      </c>
      <c r="T180">
        <v>0.30075730942163698</v>
      </c>
      <c r="U180">
        <v>0</v>
      </c>
      <c r="V180">
        <v>0</v>
      </c>
      <c r="W180">
        <v>0</v>
      </c>
      <c r="X180">
        <v>0</v>
      </c>
      <c r="Y180">
        <v>7.1464912800584396E-2</v>
      </c>
      <c r="Z180">
        <v>3.0207052366055809E-3</v>
      </c>
      <c r="AA180" t="s">
        <v>24</v>
      </c>
      <c r="AB180" t="s">
        <v>24</v>
      </c>
      <c r="AC180" t="s">
        <v>24</v>
      </c>
      <c r="AD180">
        <v>1.2531445460165269E-2</v>
      </c>
      <c r="AE180">
        <v>6.5937424823878654E-3</v>
      </c>
      <c r="AF180" t="s">
        <v>24</v>
      </c>
      <c r="AG180">
        <v>4.0773887885234839E-3</v>
      </c>
      <c r="AH180" t="s">
        <v>24</v>
      </c>
      <c r="AI180" t="s">
        <v>24</v>
      </c>
      <c r="AJ180">
        <v>5.4905194640362254E-3</v>
      </c>
      <c r="AK180">
        <v>1.075776844574694E-2</v>
      </c>
      <c r="AL180">
        <v>5.737912957672231E-3</v>
      </c>
      <c r="AM180">
        <v>1.9861870948771898E-3</v>
      </c>
      <c r="AN180">
        <v>1.705867116356341E-3</v>
      </c>
      <c r="AO180">
        <v>3.0143616037874299E-3</v>
      </c>
      <c r="AP180">
        <v>2.9013116685756568E-3</v>
      </c>
      <c r="AQ180">
        <v>1.1330874130915269E-2</v>
      </c>
      <c r="AR180" t="s">
        <v>24</v>
      </c>
      <c r="AS180" t="s">
        <v>24</v>
      </c>
      <c r="AT180" t="s">
        <v>24</v>
      </c>
      <c r="AU180" t="s">
        <v>24</v>
      </c>
      <c r="AV180">
        <v>0</v>
      </c>
      <c r="AW180">
        <f t="shared" si="22"/>
        <v>7.0451695754996336E-3</v>
      </c>
      <c r="AX180">
        <f t="shared" si="23"/>
        <v>1.0257247913797443</v>
      </c>
      <c r="AY180">
        <f>1-AX180/MAX(AX$2:AX180)</f>
        <v>2.205348291070508E-2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f t="shared" ca="1" si="24"/>
        <v>7.0451695754996336E-3</v>
      </c>
      <c r="BF180">
        <f t="shared" ca="1" si="25"/>
        <v>1.0257247913797443</v>
      </c>
      <c r="BG180">
        <f ca="1">1-BF180/MAX(BF$2:BF180)</f>
        <v>2.205348291070508E-2</v>
      </c>
      <c r="BH180">
        <f t="shared" ca="1" si="26"/>
        <v>0.99999999999999845</v>
      </c>
    </row>
    <row r="181" spans="1:60" x14ac:dyDescent="0.3">
      <c r="A181" s="1">
        <v>38247</v>
      </c>
      <c r="B181" s="3">
        <v>2004</v>
      </c>
      <c r="C181">
        <v>0</v>
      </c>
      <c r="D181">
        <v>0</v>
      </c>
      <c r="E181">
        <v>0</v>
      </c>
      <c r="F181">
        <v>0</v>
      </c>
      <c r="G181">
        <v>5.5555555555555497E-2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0.35555555555555501</v>
      </c>
      <c r="N181">
        <v>0</v>
      </c>
      <c r="O181">
        <v>0.15</v>
      </c>
      <c r="P181">
        <v>0</v>
      </c>
      <c r="Q181">
        <v>5.5555555555555497E-2</v>
      </c>
      <c r="R181">
        <v>1.1111111111111099E-2</v>
      </c>
      <c r="S181">
        <v>0</v>
      </c>
      <c r="T181">
        <v>0.30075730942163698</v>
      </c>
      <c r="U181">
        <v>0</v>
      </c>
      <c r="V181">
        <v>0</v>
      </c>
      <c r="W181">
        <v>0</v>
      </c>
      <c r="X181">
        <v>0</v>
      </c>
      <c r="Y181">
        <v>7.1464912800584396E-2</v>
      </c>
      <c r="Z181">
        <v>-4.1774090313430046E-3</v>
      </c>
      <c r="AA181" t="s">
        <v>24</v>
      </c>
      <c r="AB181" t="s">
        <v>24</v>
      </c>
      <c r="AC181" t="s">
        <v>24</v>
      </c>
      <c r="AD181">
        <v>6.6916812137209902E-3</v>
      </c>
      <c r="AE181">
        <v>3.275485113354959E-3</v>
      </c>
      <c r="AF181" t="s">
        <v>24</v>
      </c>
      <c r="AG181">
        <v>-4.0608312009128289E-3</v>
      </c>
      <c r="AH181" t="s">
        <v>24</v>
      </c>
      <c r="AI181" t="s">
        <v>24</v>
      </c>
      <c r="AJ181">
        <v>-3.485482082509983E-3</v>
      </c>
      <c r="AK181">
        <v>-1.7449659933866934E-3</v>
      </c>
      <c r="AL181">
        <v>-3.7438262490416818E-3</v>
      </c>
      <c r="AM181">
        <v>3.1141277448443194E-3</v>
      </c>
      <c r="AN181">
        <v>-1.2177669655611956E-3</v>
      </c>
      <c r="AO181">
        <v>4.2513418060108332E-3</v>
      </c>
      <c r="AP181">
        <v>-2.1208947097912656E-3</v>
      </c>
      <c r="AQ181">
        <v>-4.9800778119570843E-3</v>
      </c>
      <c r="AR181" t="s">
        <v>24</v>
      </c>
      <c r="AS181" t="s">
        <v>24</v>
      </c>
      <c r="AT181" t="s">
        <v>24</v>
      </c>
      <c r="AU181" t="s">
        <v>24</v>
      </c>
      <c r="AV181">
        <v>0</v>
      </c>
      <c r="AW181">
        <f t="shared" si="22"/>
        <v>-2.9473077807187415E-3</v>
      </c>
      <c r="AX181">
        <f t="shared" si="23"/>
        <v>1.0227016647212346</v>
      </c>
      <c r="AY181">
        <f>1-AX181/MAX(AX$2:AX181)</f>
        <v>2.493579228964915E-2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f t="shared" ca="1" si="24"/>
        <v>-2.9473077807187415E-3</v>
      </c>
      <c r="BF181">
        <f t="shared" ca="1" si="25"/>
        <v>1.0227016647212346</v>
      </c>
      <c r="BG181">
        <f ca="1">1-BF181/MAX(BF$2:BF181)</f>
        <v>2.493579228964915E-2</v>
      </c>
      <c r="BH181">
        <f t="shared" ca="1" si="26"/>
        <v>0.99999999999999845</v>
      </c>
    </row>
    <row r="182" spans="1:60" x14ac:dyDescent="0.3">
      <c r="A182" s="1">
        <v>38250</v>
      </c>
      <c r="B182" s="3">
        <v>2004</v>
      </c>
      <c r="C182">
        <v>0</v>
      </c>
      <c r="D182">
        <v>0</v>
      </c>
      <c r="E182">
        <v>0</v>
      </c>
      <c r="F182">
        <v>0</v>
      </c>
      <c r="G182">
        <v>5.5555555555555497E-2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0.35555555555555501</v>
      </c>
      <c r="N182">
        <v>0</v>
      </c>
      <c r="O182">
        <v>0.15</v>
      </c>
      <c r="P182">
        <v>0</v>
      </c>
      <c r="Q182">
        <v>5.5555555555555497E-2</v>
      </c>
      <c r="R182">
        <v>1.1111111111111099E-2</v>
      </c>
      <c r="S182">
        <v>0</v>
      </c>
      <c r="T182">
        <v>0.30075730942163698</v>
      </c>
      <c r="U182">
        <v>0</v>
      </c>
      <c r="V182">
        <v>0</v>
      </c>
      <c r="W182">
        <v>0</v>
      </c>
      <c r="X182">
        <v>0</v>
      </c>
      <c r="Y182">
        <v>7.1464912800584396E-2</v>
      </c>
      <c r="Z182">
        <v>4.293115684740334E-3</v>
      </c>
      <c r="AA182" t="s">
        <v>24</v>
      </c>
      <c r="AB182" t="s">
        <v>24</v>
      </c>
      <c r="AC182" t="s">
        <v>24</v>
      </c>
      <c r="AD182">
        <v>1.0000251500741353E-3</v>
      </c>
      <c r="AE182">
        <v>-6.2454934531298578E-3</v>
      </c>
      <c r="AF182" t="s">
        <v>24</v>
      </c>
      <c r="AG182">
        <v>-2.0386310414194364E-3</v>
      </c>
      <c r="AH182" t="s">
        <v>24</v>
      </c>
      <c r="AI182" t="s">
        <v>24</v>
      </c>
      <c r="AJ182">
        <v>5.7135947975612833E-3</v>
      </c>
      <c r="AK182">
        <v>-4.4568864819212184E-3</v>
      </c>
      <c r="AL182">
        <v>5.458309383370219E-3</v>
      </c>
      <c r="AM182">
        <v>0</v>
      </c>
      <c r="AN182">
        <v>1.5851920299290168E-3</v>
      </c>
      <c r="AO182">
        <v>-6.0102858298115569E-3</v>
      </c>
      <c r="AP182">
        <v>3.5752348439546111E-3</v>
      </c>
      <c r="AQ182">
        <v>6.5978113288929219E-3</v>
      </c>
      <c r="AR182" t="s">
        <v>24</v>
      </c>
      <c r="AS182" t="s">
        <v>24</v>
      </c>
      <c r="AT182" t="s">
        <v>24</v>
      </c>
      <c r="AU182" t="s">
        <v>24</v>
      </c>
      <c r="AV182">
        <v>0</v>
      </c>
      <c r="AW182">
        <f t="shared" si="22"/>
        <v>4.9114289863234628E-3</v>
      </c>
      <c r="AX182">
        <f t="shared" si="23"/>
        <v>1.0277245913217077</v>
      </c>
      <c r="AY182">
        <f>1-AX182/MAX(AX$2:AX182)</f>
        <v>2.0146833676374043E-2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f t="shared" ca="1" si="24"/>
        <v>4.9114289863234628E-3</v>
      </c>
      <c r="BF182">
        <f t="shared" ca="1" si="25"/>
        <v>1.0277245913217077</v>
      </c>
      <c r="BG182">
        <f ca="1">1-BF182/MAX(BF$2:BF182)</f>
        <v>2.0146833676374043E-2</v>
      </c>
      <c r="BH182">
        <f t="shared" ca="1" si="26"/>
        <v>0.99999999999999845</v>
      </c>
    </row>
    <row r="183" spans="1:60" x14ac:dyDescent="0.3">
      <c r="A183" s="1">
        <v>38251</v>
      </c>
      <c r="B183" s="3">
        <v>2004</v>
      </c>
      <c r="C183">
        <v>0</v>
      </c>
      <c r="D183">
        <v>0</v>
      </c>
      <c r="E183">
        <v>0</v>
      </c>
      <c r="F183">
        <v>0</v>
      </c>
      <c r="G183">
        <v>5.5555555555555497E-2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0.35555555555555501</v>
      </c>
      <c r="N183">
        <v>0</v>
      </c>
      <c r="O183">
        <v>0.15</v>
      </c>
      <c r="P183">
        <v>0</v>
      </c>
      <c r="Q183">
        <v>5.5555555555555497E-2</v>
      </c>
      <c r="R183">
        <v>1.1111111111111099E-2</v>
      </c>
      <c r="S183">
        <v>0</v>
      </c>
      <c r="T183">
        <v>0.30075730942163698</v>
      </c>
      <c r="U183">
        <v>0</v>
      </c>
      <c r="V183">
        <v>0</v>
      </c>
      <c r="W183">
        <v>0</v>
      </c>
      <c r="X183">
        <v>0</v>
      </c>
      <c r="Y183">
        <v>7.1464912800584396E-2</v>
      </c>
      <c r="Z183">
        <v>-2.9208861968643696E-4</v>
      </c>
      <c r="AA183" t="s">
        <v>24</v>
      </c>
      <c r="AB183" t="s">
        <v>24</v>
      </c>
      <c r="AC183" t="s">
        <v>24</v>
      </c>
      <c r="AD183">
        <v>1.0459988232784267E-2</v>
      </c>
      <c r="AE183">
        <v>1.5640604123128732E-2</v>
      </c>
      <c r="AF183" t="s">
        <v>24</v>
      </c>
      <c r="AG183">
        <v>6.1285136080220237E-3</v>
      </c>
      <c r="AH183" t="s">
        <v>24</v>
      </c>
      <c r="AI183" t="s">
        <v>24</v>
      </c>
      <c r="AJ183">
        <v>6.9508704727860859E-4</v>
      </c>
      <c r="AK183">
        <v>7.5492815687068227E-3</v>
      </c>
      <c r="AL183">
        <v>3.5692988413948967E-4</v>
      </c>
      <c r="AM183">
        <v>3.951062511812653E-3</v>
      </c>
      <c r="AN183">
        <v>-1.4596094976687679E-3</v>
      </c>
      <c r="AO183">
        <v>4.3569293495637762E-3</v>
      </c>
      <c r="AP183">
        <v>-6.7461928581313835E-4</v>
      </c>
      <c r="AQ183">
        <v>2.9377689086820258E-3</v>
      </c>
      <c r="AR183" t="s">
        <v>24</v>
      </c>
      <c r="AS183" t="s">
        <v>24</v>
      </c>
      <c r="AT183" t="s">
        <v>24</v>
      </c>
      <c r="AU183" t="s">
        <v>24</v>
      </c>
      <c r="AV183">
        <v>0</v>
      </c>
      <c r="AW183">
        <f t="shared" si="22"/>
        <v>1.7326683834992978E-3</v>
      </c>
      <c r="AX183">
        <f t="shared" si="23"/>
        <v>1.0295052972280356</v>
      </c>
      <c r="AY183">
        <f>1-AX183/MAX(AX$2:AX183)</f>
        <v>1.8449073074613409E-2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f t="shared" ca="1" si="24"/>
        <v>1.7326683834992978E-3</v>
      </c>
      <c r="BF183">
        <f t="shared" ca="1" si="25"/>
        <v>1.0295052972280356</v>
      </c>
      <c r="BG183">
        <f ca="1">1-BF183/MAX(BF$2:BF183)</f>
        <v>1.8449073074613409E-2</v>
      </c>
      <c r="BH183">
        <f t="shared" ca="1" si="26"/>
        <v>0.99999999999999845</v>
      </c>
    </row>
    <row r="184" spans="1:60" x14ac:dyDescent="0.3">
      <c r="A184" s="1">
        <v>38252</v>
      </c>
      <c r="B184" s="3">
        <v>2004</v>
      </c>
      <c r="C184">
        <v>0</v>
      </c>
      <c r="D184">
        <v>0</v>
      </c>
      <c r="E184">
        <v>0</v>
      </c>
      <c r="F184">
        <v>0</v>
      </c>
      <c r="G184">
        <v>5.5555555555555497E-2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0.35555555555555501</v>
      </c>
      <c r="N184">
        <v>0</v>
      </c>
      <c r="O184">
        <v>0.15</v>
      </c>
      <c r="P184">
        <v>0</v>
      </c>
      <c r="Q184">
        <v>5.5555555555555497E-2</v>
      </c>
      <c r="R184">
        <v>1.1111111111111099E-2</v>
      </c>
      <c r="S184">
        <v>0</v>
      </c>
      <c r="T184">
        <v>0.30075730942163698</v>
      </c>
      <c r="U184">
        <v>0</v>
      </c>
      <c r="V184">
        <v>0</v>
      </c>
      <c r="W184">
        <v>0</v>
      </c>
      <c r="X184">
        <v>0</v>
      </c>
      <c r="Y184">
        <v>7.1464912800584396E-2</v>
      </c>
      <c r="Z184">
        <v>3.3047009522797488E-3</v>
      </c>
      <c r="AA184" t="s">
        <v>24</v>
      </c>
      <c r="AB184" t="s">
        <v>24</v>
      </c>
      <c r="AC184" t="s">
        <v>24</v>
      </c>
      <c r="AD184">
        <v>-1.5120573307263685E-2</v>
      </c>
      <c r="AE184">
        <v>-1.6243121729346721E-2</v>
      </c>
      <c r="AF184" t="s">
        <v>24</v>
      </c>
      <c r="AG184">
        <v>-2.2334950178470092E-2</v>
      </c>
      <c r="AH184" t="s">
        <v>24</v>
      </c>
      <c r="AI184" t="s">
        <v>24</v>
      </c>
      <c r="AJ184">
        <v>4.0555138601860996E-3</v>
      </c>
      <c r="AK184">
        <v>-1.6902225284269989E-2</v>
      </c>
      <c r="AL184">
        <v>3.5578679964616278E-3</v>
      </c>
      <c r="AM184">
        <v>-1.7429593810263433E-2</v>
      </c>
      <c r="AN184">
        <v>9.7424190336448113E-4</v>
      </c>
      <c r="AO184">
        <v>-1.2481866170613976E-2</v>
      </c>
      <c r="AP184">
        <v>5.6852230094119882E-3</v>
      </c>
      <c r="AQ184">
        <v>1.0364912749423638E-2</v>
      </c>
      <c r="AR184" t="s">
        <v>24</v>
      </c>
      <c r="AS184" t="s">
        <v>24</v>
      </c>
      <c r="AT184" t="s">
        <v>24</v>
      </c>
      <c r="AU184" t="s">
        <v>24</v>
      </c>
      <c r="AV184">
        <v>0</v>
      </c>
      <c r="AW184">
        <f t="shared" si="22"/>
        <v>4.1683692518853094E-3</v>
      </c>
      <c r="AX184">
        <f t="shared" si="23"/>
        <v>1.033796655453654</v>
      </c>
      <c r="AY184">
        <f>1-AX184/MAX(AX$2:AX184)</f>
        <v>1.435760637165806E-2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f t="shared" ca="1" si="24"/>
        <v>4.1683692518853094E-3</v>
      </c>
      <c r="BF184">
        <f t="shared" ca="1" si="25"/>
        <v>1.033796655453654</v>
      </c>
      <c r="BG184">
        <f ca="1">1-BF184/MAX(BF$2:BF184)</f>
        <v>1.435760637165806E-2</v>
      </c>
      <c r="BH184">
        <f t="shared" ca="1" si="26"/>
        <v>0.99999999999999845</v>
      </c>
    </row>
    <row r="185" spans="1:60" x14ac:dyDescent="0.3">
      <c r="A185" s="1">
        <v>38253</v>
      </c>
      <c r="B185" s="3">
        <v>2004</v>
      </c>
      <c r="C185">
        <v>0</v>
      </c>
      <c r="D185">
        <v>0</v>
      </c>
      <c r="E185">
        <v>0</v>
      </c>
      <c r="F185">
        <v>0</v>
      </c>
      <c r="G185">
        <v>5.5555555555555497E-2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0.35555555555555501</v>
      </c>
      <c r="N185">
        <v>0</v>
      </c>
      <c r="O185">
        <v>0.15</v>
      </c>
      <c r="P185">
        <v>0</v>
      </c>
      <c r="Q185">
        <v>5.5555555555555497E-2</v>
      </c>
      <c r="R185">
        <v>1.1111111111111099E-2</v>
      </c>
      <c r="S185">
        <v>0</v>
      </c>
      <c r="T185">
        <v>0.30075730942163698</v>
      </c>
      <c r="U185">
        <v>0</v>
      </c>
      <c r="V185">
        <v>0</v>
      </c>
      <c r="W185">
        <v>0</v>
      </c>
      <c r="X185">
        <v>0</v>
      </c>
      <c r="Y185">
        <v>7.1464912800584396E-2</v>
      </c>
      <c r="Z185">
        <v>-3.0026042826722943E-3</v>
      </c>
      <c r="AA185" t="s">
        <v>24</v>
      </c>
      <c r="AB185" t="s">
        <v>24</v>
      </c>
      <c r="AC185" t="s">
        <v>24</v>
      </c>
      <c r="AD185">
        <v>4.4288395234448608E-3</v>
      </c>
      <c r="AE185">
        <v>-2.7165197712386568E-3</v>
      </c>
      <c r="AF185" t="s">
        <v>24</v>
      </c>
      <c r="AG185">
        <v>-3.115394876769928E-3</v>
      </c>
      <c r="AH185" t="s">
        <v>24</v>
      </c>
      <c r="AI185" t="s">
        <v>24</v>
      </c>
      <c r="AJ185">
        <v>-3.4619916975598963E-3</v>
      </c>
      <c r="AK185">
        <v>-9.7448064630978326E-4</v>
      </c>
      <c r="AL185">
        <v>-3.9892995608286075E-3</v>
      </c>
      <c r="AM185">
        <v>-8.5937454763806986E-4</v>
      </c>
      <c r="AN185">
        <v>-1.2180415247063925E-3</v>
      </c>
      <c r="AO185">
        <v>-5.3789459182881361E-3</v>
      </c>
      <c r="AP185">
        <v>-3.5448820296517525E-3</v>
      </c>
      <c r="AQ185">
        <v>-4.0140875998450065E-3</v>
      </c>
      <c r="AR185" t="s">
        <v>24</v>
      </c>
      <c r="AS185" t="s">
        <v>24</v>
      </c>
      <c r="AT185" t="s">
        <v>24</v>
      </c>
      <c r="AU185" t="s">
        <v>24</v>
      </c>
      <c r="AV185">
        <v>0</v>
      </c>
      <c r="AW185">
        <f t="shared" si="22"/>
        <v>-2.917979900953235E-3</v>
      </c>
      <c r="AX185">
        <f t="shared" si="23"/>
        <v>1.0307800575913675</v>
      </c>
      <c r="AY185">
        <f>1-AX185/MAX(AX$2:AX185)</f>
        <v>1.7233691065793089E-2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f t="shared" ca="1" si="24"/>
        <v>-2.917979900953235E-3</v>
      </c>
      <c r="BF185">
        <f t="shared" ca="1" si="25"/>
        <v>1.0307800575913675</v>
      </c>
      <c r="BG185">
        <f ca="1">1-BF185/MAX(BF$2:BF185)</f>
        <v>1.7233691065793089E-2</v>
      </c>
      <c r="BH185">
        <f t="shared" ca="1" si="26"/>
        <v>0.99999999999999845</v>
      </c>
    </row>
    <row r="186" spans="1:60" x14ac:dyDescent="0.3">
      <c r="A186" s="1">
        <v>38254</v>
      </c>
      <c r="B186" s="3">
        <v>2004</v>
      </c>
      <c r="C186">
        <v>0</v>
      </c>
      <c r="D186">
        <v>0</v>
      </c>
      <c r="E186">
        <v>0</v>
      </c>
      <c r="F186">
        <v>0</v>
      </c>
      <c r="G186">
        <v>5.5555555555555497E-2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0.35555555555555501</v>
      </c>
      <c r="N186">
        <v>0</v>
      </c>
      <c r="O186">
        <v>0.15</v>
      </c>
      <c r="P186">
        <v>0</v>
      </c>
      <c r="Q186">
        <v>5.5555555555555497E-2</v>
      </c>
      <c r="R186">
        <v>1.1111111111111099E-2</v>
      </c>
      <c r="S186">
        <v>0</v>
      </c>
      <c r="T186">
        <v>0.30075730942163698</v>
      </c>
      <c r="U186">
        <v>0</v>
      </c>
      <c r="V186">
        <v>0</v>
      </c>
      <c r="W186">
        <v>0</v>
      </c>
      <c r="X186">
        <v>0</v>
      </c>
      <c r="Y186">
        <v>7.1464912800584396E-2</v>
      </c>
      <c r="Z186">
        <v>2.9122168999440312E-4</v>
      </c>
      <c r="AA186" t="s">
        <v>24</v>
      </c>
      <c r="AB186" t="s">
        <v>24</v>
      </c>
      <c r="AC186" t="s">
        <v>24</v>
      </c>
      <c r="AD186">
        <v>-2.8221458012485101E-3</v>
      </c>
      <c r="AE186">
        <v>1.2901291123512681E-3</v>
      </c>
      <c r="AF186" t="s">
        <v>24</v>
      </c>
      <c r="AG186">
        <v>-2.0832263796195516E-3</v>
      </c>
      <c r="AH186" t="s">
        <v>24</v>
      </c>
      <c r="AI186" t="s">
        <v>24</v>
      </c>
      <c r="AJ186">
        <v>-1.1541376227763855E-4</v>
      </c>
      <c r="AK186">
        <v>1.8224931811510192E-3</v>
      </c>
      <c r="AL186">
        <v>-3.5508778747317393E-4</v>
      </c>
      <c r="AM186">
        <v>-3.4363790652182091E-3</v>
      </c>
      <c r="AN186">
        <v>-6.0830562511882125E-4</v>
      </c>
      <c r="AO186">
        <v>4.597072519794132E-3</v>
      </c>
      <c r="AP186">
        <v>-1.0571900986798832E-3</v>
      </c>
      <c r="AQ186">
        <v>1.2306319358432738E-3</v>
      </c>
      <c r="AR186" t="s">
        <v>24</v>
      </c>
      <c r="AS186" t="s">
        <v>24</v>
      </c>
      <c r="AT186" t="s">
        <v>24</v>
      </c>
      <c r="AU186" t="s">
        <v>24</v>
      </c>
      <c r="AV186">
        <v>0</v>
      </c>
      <c r="AW186">
        <f t="shared" si="22"/>
        <v>1.3632032618128819E-4</v>
      </c>
      <c r="AX186">
        <f t="shared" si="23"/>
        <v>1.0309205738650395</v>
      </c>
      <c r="AY186">
        <f>1-AX186/MAX(AX$2:AX186)</f>
        <v>1.7099720041999111E-2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f t="shared" ca="1" si="24"/>
        <v>1.3632032618128819E-4</v>
      </c>
      <c r="BF186">
        <f t="shared" ca="1" si="25"/>
        <v>1.0309205738650395</v>
      </c>
      <c r="BG186">
        <f ca="1">1-BF186/MAX(BF$2:BF186)</f>
        <v>1.7099720041999111E-2</v>
      </c>
      <c r="BH186">
        <f t="shared" ca="1" si="26"/>
        <v>0.99999999999999845</v>
      </c>
    </row>
    <row r="187" spans="1:60" x14ac:dyDescent="0.3">
      <c r="A187" s="1">
        <v>38257</v>
      </c>
      <c r="B187" s="3">
        <v>2004</v>
      </c>
      <c r="C187">
        <v>0</v>
      </c>
      <c r="D187">
        <v>0</v>
      </c>
      <c r="E187">
        <v>0</v>
      </c>
      <c r="F187">
        <v>0</v>
      </c>
      <c r="G187">
        <v>5.5555555555555497E-2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0.35555555555555501</v>
      </c>
      <c r="N187">
        <v>0</v>
      </c>
      <c r="O187">
        <v>0.15</v>
      </c>
      <c r="P187">
        <v>0</v>
      </c>
      <c r="Q187">
        <v>5.5555555555555497E-2</v>
      </c>
      <c r="R187">
        <v>1.1111111111111099E-2</v>
      </c>
      <c r="S187">
        <v>0</v>
      </c>
      <c r="T187">
        <v>0.30075730942163698</v>
      </c>
      <c r="U187">
        <v>0</v>
      </c>
      <c r="V187">
        <v>0</v>
      </c>
      <c r="W187">
        <v>0</v>
      </c>
      <c r="X187">
        <v>0</v>
      </c>
      <c r="Y187">
        <v>7.1464912800584396E-2</v>
      </c>
      <c r="Z187">
        <v>-2.9113690461290975E-4</v>
      </c>
      <c r="AA187" t="s">
        <v>24</v>
      </c>
      <c r="AB187" t="s">
        <v>24</v>
      </c>
      <c r="AC187" t="s">
        <v>24</v>
      </c>
      <c r="AD187">
        <v>-5.9542675197361561E-3</v>
      </c>
      <c r="AE187">
        <v>-5.0110251851485099E-3</v>
      </c>
      <c r="AF187" t="s">
        <v>24</v>
      </c>
      <c r="AG187">
        <v>-1.0438330474340063E-2</v>
      </c>
      <c r="AH187" t="s">
        <v>24</v>
      </c>
      <c r="AI187" t="s">
        <v>24</v>
      </c>
      <c r="AJ187">
        <v>2.7791345376113608E-3</v>
      </c>
      <c r="AK187">
        <v>-1.0649904081303063E-2</v>
      </c>
      <c r="AL187">
        <v>3.4722575189163329E-3</v>
      </c>
      <c r="AM187">
        <v>-8.6201877929770188E-3</v>
      </c>
      <c r="AN187">
        <v>6.0867588608415346E-4</v>
      </c>
      <c r="AO187">
        <v>-6.3706624734601869E-3</v>
      </c>
      <c r="AP187">
        <v>4.9085212391786204E-3</v>
      </c>
      <c r="AQ187">
        <v>4.3617974750045363E-3</v>
      </c>
      <c r="AR187" t="s">
        <v>24</v>
      </c>
      <c r="AS187" t="s">
        <v>24</v>
      </c>
      <c r="AT187" t="s">
        <v>24</v>
      </c>
      <c r="AU187" t="s">
        <v>24</v>
      </c>
      <c r="AV187">
        <v>0</v>
      </c>
      <c r="AW187">
        <f t="shared" si="22"/>
        <v>2.4530553735712733E-3</v>
      </c>
      <c r="AX187">
        <f t="shared" si="23"/>
        <v>1.0334494791184845</v>
      </c>
      <c r="AY187">
        <f>1-AX187/MAX(AX$2:AX187)</f>
        <v>1.4688611228563353E-2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f t="shared" ca="1" si="24"/>
        <v>2.4530553735712733E-3</v>
      </c>
      <c r="BF187">
        <f t="shared" ca="1" si="25"/>
        <v>1.0334494791184845</v>
      </c>
      <c r="BG187">
        <f ca="1">1-BF187/MAX(BF$2:BF187)</f>
        <v>1.4688611228563353E-2</v>
      </c>
      <c r="BH187">
        <f t="shared" ca="1" si="26"/>
        <v>0.99999999999999845</v>
      </c>
    </row>
    <row r="188" spans="1:60" x14ac:dyDescent="0.3">
      <c r="A188" s="1">
        <v>38258</v>
      </c>
      <c r="B188" s="3">
        <v>2004</v>
      </c>
      <c r="C188">
        <v>0</v>
      </c>
      <c r="D188">
        <v>0</v>
      </c>
      <c r="E188">
        <v>0</v>
      </c>
      <c r="F188">
        <v>0</v>
      </c>
      <c r="G188">
        <v>5.5555555555555497E-2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0.35555555555555501</v>
      </c>
      <c r="N188">
        <v>0</v>
      </c>
      <c r="O188">
        <v>0.15</v>
      </c>
      <c r="P188">
        <v>0</v>
      </c>
      <c r="Q188">
        <v>5.5555555555555497E-2</v>
      </c>
      <c r="R188">
        <v>1.1111111111111099E-2</v>
      </c>
      <c r="S188">
        <v>0</v>
      </c>
      <c r="T188">
        <v>0.30075730942163698</v>
      </c>
      <c r="U188">
        <v>0</v>
      </c>
      <c r="V188">
        <v>0</v>
      </c>
      <c r="W188">
        <v>0</v>
      </c>
      <c r="X188">
        <v>0</v>
      </c>
      <c r="Y188">
        <v>7.1464912800584396E-2</v>
      </c>
      <c r="Z188">
        <v>1.6508341964278639E-3</v>
      </c>
      <c r="AA188" t="s">
        <v>24</v>
      </c>
      <c r="AB188" t="s">
        <v>24</v>
      </c>
      <c r="AC188" t="s">
        <v>24</v>
      </c>
      <c r="AD188">
        <v>1.2395433785789001E-2</v>
      </c>
      <c r="AE188">
        <v>9.7844807752882623E-3</v>
      </c>
      <c r="AF188" t="s">
        <v>24</v>
      </c>
      <c r="AG188">
        <v>6.3291811419070587E-3</v>
      </c>
      <c r="AH188" t="s">
        <v>24</v>
      </c>
      <c r="AI188" t="s">
        <v>24</v>
      </c>
      <c r="AJ188">
        <v>-1.0398944643607022E-3</v>
      </c>
      <c r="AK188">
        <v>1.1930885165318816E-2</v>
      </c>
      <c r="AL188">
        <v>-7.0962204238089743E-4</v>
      </c>
      <c r="AM188">
        <v>2.0290425488518338E-3</v>
      </c>
      <c r="AN188">
        <v>6.1103117913319238E-4</v>
      </c>
      <c r="AO188">
        <v>4.7858598541010711E-3</v>
      </c>
      <c r="AP188">
        <v>2.2996202496383678E-3</v>
      </c>
      <c r="AQ188">
        <v>-4.0089843467825403E-3</v>
      </c>
      <c r="AR188" t="s">
        <v>24</v>
      </c>
      <c r="AS188" t="s">
        <v>24</v>
      </c>
      <c r="AT188" t="s">
        <v>24</v>
      </c>
      <c r="AU188" t="s">
        <v>24</v>
      </c>
      <c r="AV188">
        <v>0</v>
      </c>
      <c r="AW188">
        <f t="shared" si="22"/>
        <v>-9.0615729846258201E-4</v>
      </c>
      <c r="AX188">
        <f t="shared" si="23"/>
        <v>1.0325130113303889</v>
      </c>
      <c r="AY188">
        <f>1-AX188/MAX(AX$2:AX188)</f>
        <v>1.5581458334756992E-2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f t="shared" ca="1" si="24"/>
        <v>-9.0615729846258201E-4</v>
      </c>
      <c r="BF188">
        <f t="shared" ca="1" si="25"/>
        <v>1.0325130113303889</v>
      </c>
      <c r="BG188">
        <f ca="1">1-BF188/MAX(BF$2:BF188)</f>
        <v>1.5581458334756992E-2</v>
      </c>
      <c r="BH188">
        <f t="shared" ca="1" si="26"/>
        <v>0.99999999999999845</v>
      </c>
    </row>
    <row r="189" spans="1:60" x14ac:dyDescent="0.3">
      <c r="A189" s="1">
        <v>38259</v>
      </c>
      <c r="B189" s="3">
        <v>2004</v>
      </c>
      <c r="C189">
        <v>0</v>
      </c>
      <c r="D189">
        <v>0</v>
      </c>
      <c r="E189">
        <v>0</v>
      </c>
      <c r="F189">
        <v>0</v>
      </c>
      <c r="G189">
        <v>5.5555555555555497E-2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0.35555555555555501</v>
      </c>
      <c r="N189">
        <v>0</v>
      </c>
      <c r="O189">
        <v>0.15</v>
      </c>
      <c r="P189">
        <v>0</v>
      </c>
      <c r="Q189">
        <v>5.5555555555555497E-2</v>
      </c>
      <c r="R189">
        <v>1.1111111111111099E-2</v>
      </c>
      <c r="S189">
        <v>0</v>
      </c>
      <c r="T189">
        <v>0.30075730942163698</v>
      </c>
      <c r="U189">
        <v>0</v>
      </c>
      <c r="V189">
        <v>0</v>
      </c>
      <c r="W189">
        <v>0</v>
      </c>
      <c r="X189">
        <v>0</v>
      </c>
      <c r="Y189">
        <v>7.1464912800584396E-2</v>
      </c>
      <c r="Z189">
        <v>-5.7223590305425232E-3</v>
      </c>
      <c r="AA189" t="s">
        <v>24</v>
      </c>
      <c r="AB189" t="s">
        <v>24</v>
      </c>
      <c r="AC189" t="s">
        <v>24</v>
      </c>
      <c r="AD189">
        <v>5.2724162815267483E-3</v>
      </c>
      <c r="AE189">
        <v>3.8470142350597314E-3</v>
      </c>
      <c r="AF189" t="s">
        <v>24</v>
      </c>
      <c r="AG189">
        <v>2.0964581837001894E-3</v>
      </c>
      <c r="AH189" t="s">
        <v>24</v>
      </c>
      <c r="AI189" t="s">
        <v>24</v>
      </c>
      <c r="AJ189">
        <v>-6.2417848899839479E-3</v>
      </c>
      <c r="AK189">
        <v>9.3087308520849454E-3</v>
      </c>
      <c r="AL189">
        <v>-4.7073076038198769E-3</v>
      </c>
      <c r="AM189">
        <v>1.4752336074950634E-2</v>
      </c>
      <c r="AN189">
        <v>-1.2185922064191779E-3</v>
      </c>
      <c r="AO189">
        <v>5.0320577411218093E-3</v>
      </c>
      <c r="AP189">
        <v>-4.2055860544218948E-3</v>
      </c>
      <c r="AQ189">
        <v>-9.7242282732440399E-3</v>
      </c>
      <c r="AR189" t="s">
        <v>24</v>
      </c>
      <c r="AS189" t="s">
        <v>24</v>
      </c>
      <c r="AT189" t="s">
        <v>24</v>
      </c>
      <c r="AU189" t="s">
        <v>24</v>
      </c>
      <c r="AV189">
        <v>0</v>
      </c>
      <c r="AW189">
        <f t="shared" si="22"/>
        <v>-5.5689059651559628E-3</v>
      </c>
      <c r="AX189">
        <f t="shared" si="23"/>
        <v>1.0267630434624899</v>
      </c>
      <c r="AY189">
        <f>1-AX189/MAX(AX$2:AX189)</f>
        <v>2.1063592623646654E-2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f t="shared" ca="1" si="24"/>
        <v>-5.5689059651559628E-3</v>
      </c>
      <c r="BF189">
        <f t="shared" ca="1" si="25"/>
        <v>1.0267630434624899</v>
      </c>
      <c r="BG189">
        <f ca="1">1-BF189/MAX(BF$2:BF189)</f>
        <v>2.1063592623646654E-2</v>
      </c>
      <c r="BH189">
        <f t="shared" ca="1" si="26"/>
        <v>0.99999999999999845</v>
      </c>
    </row>
    <row r="190" spans="1:60" x14ac:dyDescent="0.3">
      <c r="A190" s="1">
        <v>38260</v>
      </c>
      <c r="B190" s="3">
        <v>2004</v>
      </c>
      <c r="C190">
        <v>0</v>
      </c>
      <c r="D190">
        <v>0</v>
      </c>
      <c r="E190">
        <v>0</v>
      </c>
      <c r="F190">
        <v>0</v>
      </c>
      <c r="G190">
        <v>5.5555555555555497E-2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0.35555555555555501</v>
      </c>
      <c r="N190">
        <v>0</v>
      </c>
      <c r="O190">
        <v>0.15</v>
      </c>
      <c r="P190">
        <v>0</v>
      </c>
      <c r="Q190">
        <v>5.5555555555555497E-2</v>
      </c>
      <c r="R190">
        <v>1.1111111111111099E-2</v>
      </c>
      <c r="S190">
        <v>0</v>
      </c>
      <c r="T190">
        <v>0.30075730942163698</v>
      </c>
      <c r="U190">
        <v>0</v>
      </c>
      <c r="V190">
        <v>0</v>
      </c>
      <c r="W190">
        <v>0</v>
      </c>
      <c r="X190">
        <v>0</v>
      </c>
      <c r="Y190">
        <v>7.1464912800584396E-2</v>
      </c>
      <c r="Z190">
        <v>1.4644857027668046E-3</v>
      </c>
      <c r="AA190" t="s">
        <v>24</v>
      </c>
      <c r="AB190" t="s">
        <v>24</v>
      </c>
      <c r="AC190" t="s">
        <v>24</v>
      </c>
      <c r="AD190">
        <v>5.2447637039811923E-3</v>
      </c>
      <c r="AE190">
        <v>3.5485313851200129E-3</v>
      </c>
      <c r="AF190" t="s">
        <v>24</v>
      </c>
      <c r="AG190">
        <v>1.464411563482293E-2</v>
      </c>
      <c r="AH190" t="s">
        <v>24</v>
      </c>
      <c r="AI190" t="s">
        <v>24</v>
      </c>
      <c r="AJ190">
        <v>-1.0463637456328279E-3</v>
      </c>
      <c r="AK190">
        <v>0</v>
      </c>
      <c r="AL190">
        <v>-2.9440177205966034E-3</v>
      </c>
      <c r="AM190">
        <v>1.7106693595332345E-3</v>
      </c>
      <c r="AN190">
        <v>3.6531969405495524E-4</v>
      </c>
      <c r="AO190">
        <v>-7.1480343886898279E-4</v>
      </c>
      <c r="AP190">
        <v>-9.5767820812109328E-5</v>
      </c>
      <c r="AQ190">
        <v>-3.8383778665099788E-3</v>
      </c>
      <c r="AR190" t="s">
        <v>24</v>
      </c>
      <c r="AS190" t="s">
        <v>24</v>
      </c>
      <c r="AT190">
        <v>8.0236358450824774E-3</v>
      </c>
      <c r="AU190" t="s">
        <v>24</v>
      </c>
      <c r="AV190">
        <v>0</v>
      </c>
      <c r="AW190">
        <f t="shared" si="22"/>
        <v>-1.6643342611972474E-3</v>
      </c>
      <c r="AX190">
        <f t="shared" si="23"/>
        <v>1.0250541665511241</v>
      </c>
      <c r="AY190">
        <f>1-AX190/MAX(AX$2:AX190)</f>
        <v>2.2692870025976419E-2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f t="shared" ca="1" si="24"/>
        <v>-1.6643342611972474E-3</v>
      </c>
      <c r="BF190">
        <f t="shared" ca="1" si="25"/>
        <v>1.0250541665511241</v>
      </c>
      <c r="BG190">
        <f ca="1">1-BF190/MAX(BF$2:BF190)</f>
        <v>2.2692870025976419E-2</v>
      </c>
      <c r="BH190">
        <f t="shared" ca="1" si="26"/>
        <v>0.99999999999999845</v>
      </c>
    </row>
    <row r="191" spans="1:60" x14ac:dyDescent="0.3">
      <c r="A191" s="1">
        <v>38261</v>
      </c>
      <c r="B191" s="3">
        <v>2004</v>
      </c>
      <c r="C191">
        <v>0</v>
      </c>
      <c r="D191">
        <v>0</v>
      </c>
      <c r="E191">
        <v>0</v>
      </c>
      <c r="F191">
        <v>0</v>
      </c>
      <c r="G191">
        <v>0.29143875741986702</v>
      </c>
      <c r="H191">
        <v>0</v>
      </c>
      <c r="I191">
        <v>0</v>
      </c>
      <c r="J191">
        <v>2.77777777777777E-2</v>
      </c>
      <c r="K191">
        <v>0</v>
      </c>
      <c r="L191">
        <v>0</v>
      </c>
      <c r="M191">
        <v>0.13888888888888801</v>
      </c>
      <c r="N191">
        <v>6.4814814814814797E-2</v>
      </c>
      <c r="O191">
        <v>0.106481481481481</v>
      </c>
      <c r="P191">
        <v>0</v>
      </c>
      <c r="Q191">
        <v>5.5555555555555497E-2</v>
      </c>
      <c r="R191">
        <v>8.2456363001022895E-2</v>
      </c>
      <c r="S191">
        <v>0</v>
      </c>
      <c r="T191">
        <v>0.21616347056719901</v>
      </c>
      <c r="U191">
        <v>0</v>
      </c>
      <c r="V191">
        <v>0</v>
      </c>
      <c r="W191">
        <v>0</v>
      </c>
      <c r="X191">
        <v>0</v>
      </c>
      <c r="Y191">
        <v>1.64228904933909E-2</v>
      </c>
      <c r="Z191">
        <v>-1.7882975562383274E-3</v>
      </c>
      <c r="AA191" t="s">
        <v>24</v>
      </c>
      <c r="AB191" t="s">
        <v>24</v>
      </c>
      <c r="AC191" t="s">
        <v>24</v>
      </c>
      <c r="AD191">
        <v>1.9130297845035171E-2</v>
      </c>
      <c r="AE191">
        <v>1.5558941252136638E-2</v>
      </c>
      <c r="AF191" t="s">
        <v>24</v>
      </c>
      <c r="AG191">
        <v>2.2680464288685753E-2</v>
      </c>
      <c r="AH191" t="s">
        <v>24</v>
      </c>
      <c r="AI191" t="s">
        <v>24</v>
      </c>
      <c r="AJ191">
        <v>-4.0061841771190654E-3</v>
      </c>
      <c r="AK191">
        <v>2.52088248743636E-2</v>
      </c>
      <c r="AL191">
        <v>-4.4277979495402908E-3</v>
      </c>
      <c r="AM191">
        <v>2.7319094527156862E-2</v>
      </c>
      <c r="AN191">
        <v>-7.0799222863238143E-4</v>
      </c>
      <c r="AO191">
        <v>1.6910814600396451E-2</v>
      </c>
      <c r="AP191">
        <v>-4.7032308310627213E-3</v>
      </c>
      <c r="AQ191">
        <v>-4.9945078343898164E-3</v>
      </c>
      <c r="AR191" t="s">
        <v>24</v>
      </c>
      <c r="AS191" t="s">
        <v>24</v>
      </c>
      <c r="AT191">
        <v>1.8508101668217147E-2</v>
      </c>
      <c r="AU191" t="s">
        <v>24</v>
      </c>
      <c r="AV191">
        <v>0</v>
      </c>
      <c r="AW191">
        <f t="shared" si="22"/>
        <v>7.0867767099417273E-3</v>
      </c>
      <c r="AX191">
        <f t="shared" si="23"/>
        <v>1.0323184965450674</v>
      </c>
      <c r="AY191">
        <f>1-AX191/MAX(AX$2:AX191)</f>
        <v>1.5766912618816575E-2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f t="shared" ca="1" si="24"/>
        <v>7.0867767099417273E-3</v>
      </c>
      <c r="BF191">
        <f t="shared" ca="1" si="25"/>
        <v>1.0323184965450674</v>
      </c>
      <c r="BG191">
        <f ca="1">1-BF191/MAX(BF$2:BF191)</f>
        <v>1.5766912618816575E-2</v>
      </c>
      <c r="BH191">
        <f t="shared" ca="1" si="26"/>
        <v>0.99999999999999667</v>
      </c>
    </row>
    <row r="192" spans="1:60" x14ac:dyDescent="0.3">
      <c r="A192" s="1">
        <v>38264</v>
      </c>
      <c r="B192" s="3">
        <v>2004</v>
      </c>
      <c r="C192">
        <v>0</v>
      </c>
      <c r="D192">
        <v>0</v>
      </c>
      <c r="E192">
        <v>0</v>
      </c>
      <c r="F192">
        <v>0</v>
      </c>
      <c r="G192">
        <v>0.29143875741986702</v>
      </c>
      <c r="H192">
        <v>0</v>
      </c>
      <c r="I192">
        <v>0</v>
      </c>
      <c r="J192">
        <v>2.77777777777777E-2</v>
      </c>
      <c r="K192">
        <v>0</v>
      </c>
      <c r="L192">
        <v>0</v>
      </c>
      <c r="M192">
        <v>0.13888888888888801</v>
      </c>
      <c r="N192">
        <v>6.4814814814814797E-2</v>
      </c>
      <c r="O192">
        <v>0.106481481481481</v>
      </c>
      <c r="P192">
        <v>0</v>
      </c>
      <c r="Q192">
        <v>5.5555555555555497E-2</v>
      </c>
      <c r="R192">
        <v>8.2456363001022895E-2</v>
      </c>
      <c r="S192">
        <v>0</v>
      </c>
      <c r="T192">
        <v>0.21616347056719901</v>
      </c>
      <c r="U192">
        <v>0</v>
      </c>
      <c r="V192">
        <v>0</v>
      </c>
      <c r="W192">
        <v>0</v>
      </c>
      <c r="X192">
        <v>0</v>
      </c>
      <c r="Y192">
        <v>1.64228904933909E-2</v>
      </c>
      <c r="Z192">
        <v>2.9264447587795672E-4</v>
      </c>
      <c r="AA192" t="s">
        <v>24</v>
      </c>
      <c r="AB192" t="s">
        <v>24</v>
      </c>
      <c r="AC192" t="s">
        <v>24</v>
      </c>
      <c r="AD192">
        <v>1.7064829093697886E-2</v>
      </c>
      <c r="AE192">
        <v>1.5318102619150675E-3</v>
      </c>
      <c r="AF192" t="s">
        <v>24</v>
      </c>
      <c r="AG192">
        <v>6.0482639433809826E-3</v>
      </c>
      <c r="AH192" t="s">
        <v>24</v>
      </c>
      <c r="AI192" t="s">
        <v>24</v>
      </c>
      <c r="AJ192">
        <v>3.5193210726958135E-4</v>
      </c>
      <c r="AK192">
        <v>5.6539560148374246E-3</v>
      </c>
      <c r="AL192">
        <v>-6.3108300670011719E-4</v>
      </c>
      <c r="AM192">
        <v>5.8174007026943197E-3</v>
      </c>
      <c r="AN192">
        <v>1.219418961453389E-4</v>
      </c>
      <c r="AO192">
        <v>1.67205764890066E-3</v>
      </c>
      <c r="AP192">
        <v>-2.4105112925612016E-3</v>
      </c>
      <c r="AQ192">
        <v>1.4859097075554661E-3</v>
      </c>
      <c r="AR192" t="s">
        <v>24</v>
      </c>
      <c r="AS192" t="s">
        <v>24</v>
      </c>
      <c r="AT192">
        <v>4.2984041352795987E-3</v>
      </c>
      <c r="AU192" t="s">
        <v>24</v>
      </c>
      <c r="AV192">
        <v>0</v>
      </c>
      <c r="AW192">
        <f t="shared" si="22"/>
        <v>5.9553465779117899E-3</v>
      </c>
      <c r="AX192">
        <f t="shared" si="23"/>
        <v>1.0384663109707821</v>
      </c>
      <c r="AY192">
        <f>1-AX192/MAX(AX$2:AX192)</f>
        <v>9.9054634700134203E-3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f t="shared" ca="1" si="24"/>
        <v>5.9553465779117899E-3</v>
      </c>
      <c r="BF192">
        <f t="shared" ca="1" si="25"/>
        <v>1.0384663109707821</v>
      </c>
      <c r="BG192">
        <f ca="1">1-BF192/MAX(BF$2:BF192)</f>
        <v>9.9054634700134203E-3</v>
      </c>
      <c r="BH192">
        <f t="shared" ca="1" si="26"/>
        <v>0.99999999999999667</v>
      </c>
    </row>
    <row r="193" spans="1:60" x14ac:dyDescent="0.3">
      <c r="A193" s="1">
        <v>38265</v>
      </c>
      <c r="B193" s="3">
        <v>2004</v>
      </c>
      <c r="C193">
        <v>0</v>
      </c>
      <c r="D193">
        <v>0</v>
      </c>
      <c r="E193">
        <v>0</v>
      </c>
      <c r="F193">
        <v>0</v>
      </c>
      <c r="G193">
        <v>0.29143875741986702</v>
      </c>
      <c r="H193">
        <v>0</v>
      </c>
      <c r="I193">
        <v>0</v>
      </c>
      <c r="J193">
        <v>2.77777777777777E-2</v>
      </c>
      <c r="K193">
        <v>0</v>
      </c>
      <c r="L193">
        <v>0</v>
      </c>
      <c r="M193">
        <v>0.13888888888888801</v>
      </c>
      <c r="N193">
        <v>6.4814814814814797E-2</v>
      </c>
      <c r="O193">
        <v>0.106481481481481</v>
      </c>
      <c r="P193">
        <v>0</v>
      </c>
      <c r="Q193">
        <v>5.5555555555555497E-2</v>
      </c>
      <c r="R193">
        <v>8.2456363001022895E-2</v>
      </c>
      <c r="S193">
        <v>0</v>
      </c>
      <c r="T193">
        <v>0.21616347056719901</v>
      </c>
      <c r="U193">
        <v>0</v>
      </c>
      <c r="V193">
        <v>0</v>
      </c>
      <c r="W193">
        <v>0</v>
      </c>
      <c r="X193">
        <v>0</v>
      </c>
      <c r="Y193">
        <v>1.64228904933909E-2</v>
      </c>
      <c r="Z193">
        <v>-9.6961599790890141E-5</v>
      </c>
      <c r="AA193" t="s">
        <v>24</v>
      </c>
      <c r="AB193" t="s">
        <v>24</v>
      </c>
      <c r="AC193" t="s">
        <v>24</v>
      </c>
      <c r="AD193">
        <v>-7.3829283358524123E-3</v>
      </c>
      <c r="AE193">
        <v>5.5636899853261923E-4</v>
      </c>
      <c r="AF193" t="s">
        <v>24</v>
      </c>
      <c r="AG193">
        <v>-5.0097318214503694E-3</v>
      </c>
      <c r="AH193" t="s">
        <v>24</v>
      </c>
      <c r="AI193" t="s">
        <v>24</v>
      </c>
      <c r="AJ193">
        <v>0</v>
      </c>
      <c r="AK193">
        <v>-9.3659579474014709E-4</v>
      </c>
      <c r="AL193">
        <v>4.1521803479773745E-3</v>
      </c>
      <c r="AM193">
        <v>1.3768685351163157E-3</v>
      </c>
      <c r="AN193">
        <v>1.223076536103207E-4</v>
      </c>
      <c r="AO193">
        <v>5.265633415882931E-4</v>
      </c>
      <c r="AP193">
        <v>2.6094594116092829E-3</v>
      </c>
      <c r="AQ193">
        <v>0</v>
      </c>
      <c r="AR193" t="s">
        <v>24</v>
      </c>
      <c r="AS193" t="s">
        <v>24</v>
      </c>
      <c r="AT193">
        <v>-1.9428917879760199E-4</v>
      </c>
      <c r="AU193" t="s">
        <v>24</v>
      </c>
      <c r="AV193">
        <v>0</v>
      </c>
      <c r="AW193">
        <f t="shared" si="22"/>
        <v>-1.8591922780627048E-3</v>
      </c>
      <c r="AX193">
        <f t="shared" si="23"/>
        <v>1.036535602424397</v>
      </c>
      <c r="AY193">
        <f>1-AX193/MAX(AX$2:AX193)</f>
        <v>1.1746239586882035E-2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f t="shared" ca="1" si="24"/>
        <v>-1.8591922780627048E-3</v>
      </c>
      <c r="BF193">
        <f t="shared" ca="1" si="25"/>
        <v>1.036535602424397</v>
      </c>
      <c r="BG193">
        <f ca="1">1-BF193/MAX(BF$2:BF193)</f>
        <v>1.1746239586882035E-2</v>
      </c>
      <c r="BH193">
        <f t="shared" ca="1" si="26"/>
        <v>0.99999999999999667</v>
      </c>
    </row>
    <row r="194" spans="1:60" x14ac:dyDescent="0.3">
      <c r="A194" s="1">
        <v>38266</v>
      </c>
      <c r="B194" s="3">
        <v>2004</v>
      </c>
      <c r="C194">
        <v>0</v>
      </c>
      <c r="D194">
        <v>0</v>
      </c>
      <c r="E194">
        <v>0</v>
      </c>
      <c r="F194">
        <v>0</v>
      </c>
      <c r="G194">
        <v>0.29143875741986702</v>
      </c>
      <c r="H194">
        <v>0</v>
      </c>
      <c r="I194">
        <v>0</v>
      </c>
      <c r="J194">
        <v>2.77777777777777E-2</v>
      </c>
      <c r="K194">
        <v>0</v>
      </c>
      <c r="L194">
        <v>0</v>
      </c>
      <c r="M194">
        <v>0.13888888888888801</v>
      </c>
      <c r="N194">
        <v>6.4814814814814797E-2</v>
      </c>
      <c r="O194">
        <v>0.106481481481481</v>
      </c>
      <c r="P194">
        <v>0</v>
      </c>
      <c r="Q194">
        <v>5.5555555555555497E-2</v>
      </c>
      <c r="R194">
        <v>8.2456363001022895E-2</v>
      </c>
      <c r="S194">
        <v>0</v>
      </c>
      <c r="T194">
        <v>0.21616347056719901</v>
      </c>
      <c r="U194">
        <v>0</v>
      </c>
      <c r="V194">
        <v>0</v>
      </c>
      <c r="W194">
        <v>0</v>
      </c>
      <c r="X194">
        <v>0</v>
      </c>
      <c r="Y194">
        <v>1.64228904933909E-2</v>
      </c>
      <c r="Z194">
        <v>-1.859459149593401E-3</v>
      </c>
      <c r="AA194" t="s">
        <v>24</v>
      </c>
      <c r="AB194" t="s">
        <v>24</v>
      </c>
      <c r="AC194" t="s">
        <v>24</v>
      </c>
      <c r="AD194">
        <v>1.1550897356897183E-2</v>
      </c>
      <c r="AE194">
        <v>3.7526502921758631E-3</v>
      </c>
      <c r="AF194" t="s">
        <v>24</v>
      </c>
      <c r="AG194">
        <v>9.0635083977674835E-3</v>
      </c>
      <c r="AH194" t="s">
        <v>24</v>
      </c>
      <c r="AI194" t="s">
        <v>24</v>
      </c>
      <c r="AJ194">
        <v>-3.28233884757545E-3</v>
      </c>
      <c r="AK194">
        <v>6.4806626132700718E-3</v>
      </c>
      <c r="AL194">
        <v>-2.8767627332839663E-3</v>
      </c>
      <c r="AM194">
        <v>7.9759703160422468E-3</v>
      </c>
      <c r="AN194">
        <v>-8.5427283893746431E-4</v>
      </c>
      <c r="AO194">
        <v>6.8485632366954707E-3</v>
      </c>
      <c r="AP194">
        <v>-6.4593923782033658E-3</v>
      </c>
      <c r="AQ194">
        <v>-4.566696914878321E-3</v>
      </c>
      <c r="AR194" t="s">
        <v>24</v>
      </c>
      <c r="AS194" t="s">
        <v>24</v>
      </c>
      <c r="AT194">
        <v>4.6700824161933774E-3</v>
      </c>
      <c r="AU194" t="s">
        <v>24</v>
      </c>
      <c r="AV194">
        <v>0</v>
      </c>
      <c r="AW194">
        <f t="shared" si="22"/>
        <v>2.8060788488563741E-3</v>
      </c>
      <c r="AX194">
        <f t="shared" si="23"/>
        <v>1.0394442030544468</v>
      </c>
      <c r="AY194">
        <f>1-AX194/MAX(AX$2:AX194)</f>
        <v>8.9731216124838697E-3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f t="shared" ca="1" si="24"/>
        <v>2.8060788488563741E-3</v>
      </c>
      <c r="BF194">
        <f t="shared" ca="1" si="25"/>
        <v>1.0394442030544468</v>
      </c>
      <c r="BG194">
        <f ca="1">1-BF194/MAX(BF$2:BF194)</f>
        <v>8.9731216124838697E-3</v>
      </c>
      <c r="BH194">
        <f t="shared" ca="1" si="26"/>
        <v>0.99999999999999667</v>
      </c>
    </row>
    <row r="195" spans="1:60" x14ac:dyDescent="0.3">
      <c r="A195" s="1">
        <v>38267</v>
      </c>
      <c r="B195" s="3">
        <v>2004</v>
      </c>
      <c r="C195">
        <v>0</v>
      </c>
      <c r="D195">
        <v>0</v>
      </c>
      <c r="E195">
        <v>0</v>
      </c>
      <c r="F195">
        <v>0</v>
      </c>
      <c r="G195">
        <v>0.29143875741986702</v>
      </c>
      <c r="H195">
        <v>0</v>
      </c>
      <c r="I195">
        <v>0</v>
      </c>
      <c r="J195">
        <v>2.77777777777777E-2</v>
      </c>
      <c r="K195">
        <v>0</v>
      </c>
      <c r="L195">
        <v>0</v>
      </c>
      <c r="M195">
        <v>0.13888888888888801</v>
      </c>
      <c r="N195">
        <v>6.4814814814814797E-2</v>
      </c>
      <c r="O195">
        <v>0.106481481481481</v>
      </c>
      <c r="P195">
        <v>0</v>
      </c>
      <c r="Q195">
        <v>5.5555555555555497E-2</v>
      </c>
      <c r="R195">
        <v>8.2456363001022895E-2</v>
      </c>
      <c r="S195">
        <v>0</v>
      </c>
      <c r="T195">
        <v>0.21616347056719901</v>
      </c>
      <c r="U195">
        <v>0</v>
      </c>
      <c r="V195">
        <v>0</v>
      </c>
      <c r="W195">
        <v>0</v>
      </c>
      <c r="X195">
        <v>0</v>
      </c>
      <c r="Y195">
        <v>1.64228904933909E-2</v>
      </c>
      <c r="Z195">
        <v>0</v>
      </c>
      <c r="AA195" t="s">
        <v>24</v>
      </c>
      <c r="AB195" t="s">
        <v>24</v>
      </c>
      <c r="AC195" t="s">
        <v>24</v>
      </c>
      <c r="AD195">
        <v>-8.5220542391827303E-3</v>
      </c>
      <c r="AE195">
        <v>-6.8541831028930966E-3</v>
      </c>
      <c r="AF195" t="s">
        <v>24</v>
      </c>
      <c r="AG195">
        <v>-1.2974218905837276E-2</v>
      </c>
      <c r="AH195" t="s">
        <v>24</v>
      </c>
      <c r="AI195" t="s">
        <v>24</v>
      </c>
      <c r="AJ195">
        <v>-1.7637459729866745E-3</v>
      </c>
      <c r="AK195">
        <v>-1.6690903956180003E-2</v>
      </c>
      <c r="AL195">
        <v>-2.1639785962829228E-3</v>
      </c>
      <c r="AM195">
        <v>-1.1187026330906957E-2</v>
      </c>
      <c r="AN195">
        <v>-3.6738222295429335E-4</v>
      </c>
      <c r="AO195">
        <v>-1.0725388457214158E-2</v>
      </c>
      <c r="AP195">
        <v>1.4560162642720531E-3</v>
      </c>
      <c r="AQ195">
        <v>-4.3584228123220159E-3</v>
      </c>
      <c r="AR195" t="s">
        <v>24</v>
      </c>
      <c r="AS195" t="s">
        <v>24</v>
      </c>
      <c r="AT195">
        <v>-1.0265879484500084E-2</v>
      </c>
      <c r="AU195" t="s">
        <v>24</v>
      </c>
      <c r="AV195">
        <v>0</v>
      </c>
      <c r="AW195">
        <f t="shared" si="22"/>
        <v>-6.2481765308104436E-3</v>
      </c>
      <c r="AX195">
        <f t="shared" si="23"/>
        <v>1.0329495721798352</v>
      </c>
      <c r="AY195">
        <f>1-AX195/MAX(AX$2:AX195)</f>
        <v>1.5165232495427006E-2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f t="shared" ca="1" si="24"/>
        <v>-6.2481765308104436E-3</v>
      </c>
      <c r="BF195">
        <f t="shared" ca="1" si="25"/>
        <v>1.0329495721798352</v>
      </c>
      <c r="BG195">
        <f ca="1">1-BF195/MAX(BF$2:BF195)</f>
        <v>1.5165232495427006E-2</v>
      </c>
      <c r="BH195">
        <f t="shared" ca="1" si="26"/>
        <v>0.99999999999999667</v>
      </c>
    </row>
    <row r="196" spans="1:60" x14ac:dyDescent="0.3">
      <c r="A196" s="1">
        <v>38268</v>
      </c>
      <c r="B196" s="3">
        <v>2004</v>
      </c>
      <c r="C196">
        <v>0</v>
      </c>
      <c r="D196">
        <v>0</v>
      </c>
      <c r="E196">
        <v>0</v>
      </c>
      <c r="F196">
        <v>0</v>
      </c>
      <c r="G196">
        <v>0.29143875741986702</v>
      </c>
      <c r="H196">
        <v>0</v>
      </c>
      <c r="I196">
        <v>0</v>
      </c>
      <c r="J196">
        <v>2.77777777777777E-2</v>
      </c>
      <c r="K196">
        <v>0</v>
      </c>
      <c r="L196">
        <v>0</v>
      </c>
      <c r="M196">
        <v>0.13888888888888801</v>
      </c>
      <c r="N196">
        <v>6.4814814814814797E-2</v>
      </c>
      <c r="O196">
        <v>0.106481481481481</v>
      </c>
      <c r="P196">
        <v>0</v>
      </c>
      <c r="Q196">
        <v>5.5555555555555497E-2</v>
      </c>
      <c r="R196">
        <v>8.2456363001022895E-2</v>
      </c>
      <c r="S196">
        <v>0</v>
      </c>
      <c r="T196">
        <v>0.21616347056719901</v>
      </c>
      <c r="U196">
        <v>0</v>
      </c>
      <c r="V196">
        <v>0</v>
      </c>
      <c r="W196">
        <v>0</v>
      </c>
      <c r="X196">
        <v>0</v>
      </c>
      <c r="Y196">
        <v>1.64228904933909E-2</v>
      </c>
      <c r="Z196">
        <v>4.9017973256861858E-3</v>
      </c>
      <c r="AA196" t="s">
        <v>24</v>
      </c>
      <c r="AB196" t="s">
        <v>24</v>
      </c>
      <c r="AC196" t="s">
        <v>24</v>
      </c>
      <c r="AD196">
        <v>-7.3031120102030611E-3</v>
      </c>
      <c r="AE196">
        <v>6.9711097713998083E-3</v>
      </c>
      <c r="AF196" t="s">
        <v>24</v>
      </c>
      <c r="AG196">
        <v>7.0777747090724485E-3</v>
      </c>
      <c r="AH196" t="s">
        <v>24</v>
      </c>
      <c r="AI196" t="s">
        <v>24</v>
      </c>
      <c r="AJ196">
        <v>8.4817383773392319E-3</v>
      </c>
      <c r="AK196">
        <v>-1.2579679171173086E-2</v>
      </c>
      <c r="AL196">
        <v>9.7592042086860342E-3</v>
      </c>
      <c r="AM196">
        <v>-1.8211662373526338E-2</v>
      </c>
      <c r="AN196">
        <v>2.5684927157039183E-3</v>
      </c>
      <c r="AO196">
        <v>-8.2857198974439772E-3</v>
      </c>
      <c r="AP196">
        <v>8.2364544354518454E-3</v>
      </c>
      <c r="AQ196">
        <v>1.3248650046969512E-2</v>
      </c>
      <c r="AR196" t="s">
        <v>24</v>
      </c>
      <c r="AS196" t="s">
        <v>24</v>
      </c>
      <c r="AT196">
        <v>4.8924423719149956E-3</v>
      </c>
      <c r="AU196" t="s">
        <v>24</v>
      </c>
      <c r="AV196">
        <v>0</v>
      </c>
      <c r="AW196">
        <f t="shared" ref="AW196:AW259" si="27">+SUMPRODUCT(C196:Y196,Z196:AV196)</f>
        <v>1.7933970155209187E-3</v>
      </c>
      <c r="AX196">
        <f t="shared" ref="AX196:AX259" si="28">+AX195*(1+AW196)</f>
        <v>1.0348020608597661</v>
      </c>
      <c r="AY196">
        <f>1-AX196/MAX(AX$2:AX196)</f>
        <v>1.3399032762603014E-2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f t="shared" ref="BE196:BE259" ca="1" si="29">+SUMPRODUCT(C196:Y196,OFFSET($BL$10,BD196,0,1,23),Z196:AV196)</f>
        <v>1.7933970155209187E-3</v>
      </c>
      <c r="BF196">
        <f t="shared" ref="BF196:BF259" ca="1" si="30">+BF195*(1+BE196)</f>
        <v>1.0348020608597661</v>
      </c>
      <c r="BG196">
        <f ca="1">1-BF196/MAX(BF$2:BF196)</f>
        <v>1.3399032762603014E-2</v>
      </c>
      <c r="BH196">
        <f t="shared" ref="BH196:BH259" ca="1" si="31">+SUMPRODUCT(C196:Y196,OFFSET($BL$10,BD196,0,1,23))</f>
        <v>0.99999999999999667</v>
      </c>
    </row>
    <row r="197" spans="1:60" x14ac:dyDescent="0.3">
      <c r="A197" s="1">
        <v>38271</v>
      </c>
      <c r="B197" s="3">
        <v>2004</v>
      </c>
      <c r="C197">
        <v>0</v>
      </c>
      <c r="D197">
        <v>0</v>
      </c>
      <c r="E197">
        <v>0</v>
      </c>
      <c r="F197">
        <v>0</v>
      </c>
      <c r="G197">
        <v>0.29143875741986702</v>
      </c>
      <c r="H197">
        <v>0</v>
      </c>
      <c r="I197">
        <v>0</v>
      </c>
      <c r="J197">
        <v>2.77777777777777E-2</v>
      </c>
      <c r="K197">
        <v>0</v>
      </c>
      <c r="L197">
        <v>0</v>
      </c>
      <c r="M197">
        <v>0.13888888888888801</v>
      </c>
      <c r="N197">
        <v>6.4814814814814797E-2</v>
      </c>
      <c r="O197">
        <v>0.106481481481481</v>
      </c>
      <c r="P197">
        <v>0</v>
      </c>
      <c r="Q197">
        <v>5.5555555555555497E-2</v>
      </c>
      <c r="R197">
        <v>8.2456363001022895E-2</v>
      </c>
      <c r="S197">
        <v>0</v>
      </c>
      <c r="T197">
        <v>0.21616347056719901</v>
      </c>
      <c r="U197">
        <v>0</v>
      </c>
      <c r="V197">
        <v>0</v>
      </c>
      <c r="W197">
        <v>0</v>
      </c>
      <c r="X197">
        <v>0</v>
      </c>
      <c r="Y197">
        <v>1.64228904933909E-2</v>
      </c>
      <c r="Z197">
        <v>9.7579103503409037E-4</v>
      </c>
      <c r="AA197" t="s">
        <v>24</v>
      </c>
      <c r="AB197" t="s">
        <v>24</v>
      </c>
      <c r="AC197" t="s">
        <v>24</v>
      </c>
      <c r="AD197">
        <v>5.206302351979275E-3</v>
      </c>
      <c r="AE197">
        <v>2.423055339880964E-3</v>
      </c>
      <c r="AF197" t="s">
        <v>24</v>
      </c>
      <c r="AG197">
        <v>7.0280942814917591E-3</v>
      </c>
      <c r="AH197" t="s">
        <v>24</v>
      </c>
      <c r="AI197" t="s">
        <v>24</v>
      </c>
      <c r="AJ197">
        <v>1.6355384178203813E-3</v>
      </c>
      <c r="AK197">
        <v>4.7120797090818289E-3</v>
      </c>
      <c r="AL197">
        <v>8.9423622922168988E-4</v>
      </c>
      <c r="AM197">
        <v>4.7774378130254203E-3</v>
      </c>
      <c r="AN197">
        <v>7.3156777336591539E-4</v>
      </c>
      <c r="AO197">
        <v>4.0884476816056559E-3</v>
      </c>
      <c r="AP197">
        <v>2.5950719458920357E-3</v>
      </c>
      <c r="AQ197">
        <v>1.0231833937113244E-3</v>
      </c>
      <c r="AR197" t="s">
        <v>24</v>
      </c>
      <c r="AS197" t="s">
        <v>24</v>
      </c>
      <c r="AT197">
        <v>-3.8947127930780701E-3</v>
      </c>
      <c r="AU197" t="s">
        <v>24</v>
      </c>
      <c r="AV197">
        <v>0</v>
      </c>
      <c r="AW197">
        <f t="shared" si="27"/>
        <v>2.9392694688028212E-3</v>
      </c>
      <c r="AX197">
        <f t="shared" si="28"/>
        <v>1.0378436229635055</v>
      </c>
      <c r="AY197">
        <f>1-AX197/MAX(AX$2:AX197)</f>
        <v>1.0499146661710812E-2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f t="shared" ca="1" si="29"/>
        <v>2.9392694688028212E-3</v>
      </c>
      <c r="BF197">
        <f t="shared" ca="1" si="30"/>
        <v>1.0378436229635055</v>
      </c>
      <c r="BG197">
        <f ca="1">1-BF197/MAX(BF$2:BF197)</f>
        <v>1.0499146661710812E-2</v>
      </c>
      <c r="BH197">
        <f t="shared" ca="1" si="31"/>
        <v>0.99999999999999667</v>
      </c>
    </row>
    <row r="198" spans="1:60" x14ac:dyDescent="0.3">
      <c r="A198" s="1">
        <v>38272</v>
      </c>
      <c r="B198" s="3">
        <v>2004</v>
      </c>
      <c r="C198">
        <v>0</v>
      </c>
      <c r="D198">
        <v>0</v>
      </c>
      <c r="E198">
        <v>0</v>
      </c>
      <c r="F198">
        <v>0</v>
      </c>
      <c r="G198">
        <v>0.29143875741986702</v>
      </c>
      <c r="H198">
        <v>0</v>
      </c>
      <c r="I198">
        <v>0</v>
      </c>
      <c r="J198">
        <v>2.77777777777777E-2</v>
      </c>
      <c r="K198">
        <v>0</v>
      </c>
      <c r="L198">
        <v>0</v>
      </c>
      <c r="M198">
        <v>0.13888888888888801</v>
      </c>
      <c r="N198">
        <v>6.4814814814814797E-2</v>
      </c>
      <c r="O198">
        <v>0.106481481481481</v>
      </c>
      <c r="P198">
        <v>0</v>
      </c>
      <c r="Q198">
        <v>5.5555555555555497E-2</v>
      </c>
      <c r="R198">
        <v>8.2456363001022895E-2</v>
      </c>
      <c r="S198">
        <v>0</v>
      </c>
      <c r="T198">
        <v>0.21616347056719901</v>
      </c>
      <c r="U198">
        <v>0</v>
      </c>
      <c r="V198">
        <v>0</v>
      </c>
      <c r="W198">
        <v>0</v>
      </c>
      <c r="X198">
        <v>0</v>
      </c>
      <c r="Y198">
        <v>1.64228904933909E-2</v>
      </c>
      <c r="Z198">
        <v>-9.7483979510137875E-4</v>
      </c>
      <c r="AA198" t="s">
        <v>24</v>
      </c>
      <c r="AB198" t="s">
        <v>24</v>
      </c>
      <c r="AC198" t="s">
        <v>24</v>
      </c>
      <c r="AD198">
        <v>-1.57639311247878E-2</v>
      </c>
      <c r="AE198">
        <v>-1.139523737654069E-2</v>
      </c>
      <c r="AF198" t="s">
        <v>24</v>
      </c>
      <c r="AG198">
        <v>-1.1964112372091829E-2</v>
      </c>
      <c r="AH198" t="s">
        <v>24</v>
      </c>
      <c r="AI198" t="s">
        <v>24</v>
      </c>
      <c r="AJ198">
        <v>0</v>
      </c>
      <c r="AK198">
        <v>-2.3448194800328448E-3</v>
      </c>
      <c r="AL198">
        <v>5.3668256329797437E-4</v>
      </c>
      <c r="AM198">
        <v>-1.6781739168671983E-3</v>
      </c>
      <c r="AN198">
        <v>2.4338226530029594E-4</v>
      </c>
      <c r="AO198">
        <v>-3.8949598717888945E-3</v>
      </c>
      <c r="AP198">
        <v>-1.9210575777783845E-4</v>
      </c>
      <c r="AQ198">
        <v>2.2717294509659869E-3</v>
      </c>
      <c r="AR198" t="s">
        <v>24</v>
      </c>
      <c r="AS198" t="s">
        <v>24</v>
      </c>
      <c r="AT198">
        <v>3.3233777906627182E-3</v>
      </c>
      <c r="AU198" t="s">
        <v>24</v>
      </c>
      <c r="AV198">
        <v>0</v>
      </c>
      <c r="AW198">
        <f t="shared" si="27"/>
        <v>-4.8379673055790927E-3</v>
      </c>
      <c r="AX198">
        <f t="shared" si="28"/>
        <v>1.0328225694473043</v>
      </c>
      <c r="AY198">
        <f>1-AX198/MAX(AX$2:AX198)</f>
        <v>1.5286319439004048E-2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f t="shared" ca="1" si="29"/>
        <v>-4.8379673055790927E-3</v>
      </c>
      <c r="BF198">
        <f t="shared" ca="1" si="30"/>
        <v>1.0328225694473043</v>
      </c>
      <c r="BG198">
        <f ca="1">1-BF198/MAX(BF$2:BF198)</f>
        <v>1.5286319439004048E-2</v>
      </c>
      <c r="BH198">
        <f t="shared" ca="1" si="31"/>
        <v>0.99999999999999667</v>
      </c>
    </row>
    <row r="199" spans="1:60" x14ac:dyDescent="0.3">
      <c r="A199" s="1">
        <v>38273</v>
      </c>
      <c r="B199" s="3">
        <v>2004</v>
      </c>
      <c r="C199">
        <v>0</v>
      </c>
      <c r="D199">
        <v>0</v>
      </c>
      <c r="E199">
        <v>0</v>
      </c>
      <c r="F199">
        <v>0</v>
      </c>
      <c r="G199">
        <v>0.29143875741986702</v>
      </c>
      <c r="H199">
        <v>0</v>
      </c>
      <c r="I199">
        <v>0</v>
      </c>
      <c r="J199">
        <v>2.77777777777777E-2</v>
      </c>
      <c r="K199">
        <v>0</v>
      </c>
      <c r="L199">
        <v>0</v>
      </c>
      <c r="M199">
        <v>0.13888888888888801</v>
      </c>
      <c r="N199">
        <v>6.4814814814814797E-2</v>
      </c>
      <c r="O199">
        <v>0.106481481481481</v>
      </c>
      <c r="P199">
        <v>0</v>
      </c>
      <c r="Q199">
        <v>5.5555555555555497E-2</v>
      </c>
      <c r="R199">
        <v>8.2456363001022895E-2</v>
      </c>
      <c r="S199">
        <v>0</v>
      </c>
      <c r="T199">
        <v>0.21616347056719901</v>
      </c>
      <c r="U199">
        <v>0</v>
      </c>
      <c r="V199">
        <v>0</v>
      </c>
      <c r="W199">
        <v>0</v>
      </c>
      <c r="X199">
        <v>0</v>
      </c>
      <c r="Y199">
        <v>1.64228904933909E-2</v>
      </c>
      <c r="Z199">
        <v>1.463653169349266E-3</v>
      </c>
      <c r="AA199" t="s">
        <v>24</v>
      </c>
      <c r="AB199" t="s">
        <v>24</v>
      </c>
      <c r="AC199" t="s">
        <v>24</v>
      </c>
      <c r="AD199">
        <v>-1.3556640753486282E-2</v>
      </c>
      <c r="AE199">
        <v>-6.9852386980666648E-3</v>
      </c>
      <c r="AF199" t="s">
        <v>24</v>
      </c>
      <c r="AG199">
        <v>-9.0817392277200426E-3</v>
      </c>
      <c r="AH199" t="s">
        <v>24</v>
      </c>
      <c r="AI199" t="s">
        <v>24</v>
      </c>
      <c r="AJ199">
        <v>3.6162834061013172E-3</v>
      </c>
      <c r="AK199">
        <v>-1.4538449022922006E-2</v>
      </c>
      <c r="AL199">
        <v>3.8424080762777812E-3</v>
      </c>
      <c r="AM199">
        <v>-2.2412850183660682E-3</v>
      </c>
      <c r="AN199">
        <v>7.3237388746982823E-4</v>
      </c>
      <c r="AO199">
        <v>-8.7975858776648819E-3</v>
      </c>
      <c r="AP199">
        <v>2.1094840264270776E-3</v>
      </c>
      <c r="AQ199">
        <v>3.6260295202912296E-3</v>
      </c>
      <c r="AR199" t="s">
        <v>24</v>
      </c>
      <c r="AS199" t="s">
        <v>24</v>
      </c>
      <c r="AT199">
        <v>2.5334103938345898E-3</v>
      </c>
      <c r="AU199" t="s">
        <v>24</v>
      </c>
      <c r="AV199">
        <v>0</v>
      </c>
      <c r="AW199">
        <f t="shared" si="27"/>
        <v>-4.1350154335863904E-3</v>
      </c>
      <c r="AX199">
        <f t="shared" si="28"/>
        <v>1.0285518321824834</v>
      </c>
      <c r="AY199">
        <f>1-AX199/MAX(AX$2:AX199)</f>
        <v>1.9358125705787432E-2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f t="shared" ca="1" si="29"/>
        <v>-4.1350154335863904E-3</v>
      </c>
      <c r="BF199">
        <f t="shared" ca="1" si="30"/>
        <v>1.0285518321824834</v>
      </c>
      <c r="BG199">
        <f ca="1">1-BF199/MAX(BF$2:BF199)</f>
        <v>1.9358125705787432E-2</v>
      </c>
      <c r="BH199">
        <f t="shared" ca="1" si="31"/>
        <v>0.99999999999999667</v>
      </c>
    </row>
    <row r="200" spans="1:60" x14ac:dyDescent="0.3">
      <c r="A200" s="1">
        <v>38274</v>
      </c>
      <c r="B200" s="3">
        <v>2004</v>
      </c>
      <c r="C200">
        <v>0</v>
      </c>
      <c r="D200">
        <v>0</v>
      </c>
      <c r="E200">
        <v>0</v>
      </c>
      <c r="F200">
        <v>0</v>
      </c>
      <c r="G200">
        <v>0.29143875741986702</v>
      </c>
      <c r="H200">
        <v>0</v>
      </c>
      <c r="I200">
        <v>0</v>
      </c>
      <c r="J200">
        <v>2.77777777777777E-2</v>
      </c>
      <c r="K200">
        <v>0</v>
      </c>
      <c r="L200">
        <v>0</v>
      </c>
      <c r="M200">
        <v>0.13888888888888801</v>
      </c>
      <c r="N200">
        <v>6.4814814814814797E-2</v>
      </c>
      <c r="O200">
        <v>0.106481481481481</v>
      </c>
      <c r="P200">
        <v>0</v>
      </c>
      <c r="Q200">
        <v>5.5555555555555497E-2</v>
      </c>
      <c r="R200">
        <v>8.2456363001022895E-2</v>
      </c>
      <c r="S200">
        <v>0</v>
      </c>
      <c r="T200">
        <v>0.21616347056719901</v>
      </c>
      <c r="U200">
        <v>0</v>
      </c>
      <c r="V200">
        <v>0</v>
      </c>
      <c r="W200">
        <v>0</v>
      </c>
      <c r="X200">
        <v>0</v>
      </c>
      <c r="Y200">
        <v>1.64228904933909E-2</v>
      </c>
      <c r="Z200">
        <v>4.7734213255161695E-3</v>
      </c>
      <c r="AA200" t="s">
        <v>24</v>
      </c>
      <c r="AB200" t="s">
        <v>24</v>
      </c>
      <c r="AC200" t="s">
        <v>24</v>
      </c>
      <c r="AD200">
        <v>-1.3627249439720934E-2</v>
      </c>
      <c r="AE200">
        <v>-5.2765084378658678E-3</v>
      </c>
      <c r="AF200" t="s">
        <v>24</v>
      </c>
      <c r="AG200">
        <v>-1.2219964164882136E-2</v>
      </c>
      <c r="AH200" t="s">
        <v>24</v>
      </c>
      <c r="AI200" t="s">
        <v>24</v>
      </c>
      <c r="AJ200">
        <v>3.4858927912502224E-3</v>
      </c>
      <c r="AK200">
        <v>-6.5366831792156299E-3</v>
      </c>
      <c r="AL200">
        <v>4.094296848334178E-3</v>
      </c>
      <c r="AM200">
        <v>-4.4933887196525468E-3</v>
      </c>
      <c r="AN200">
        <v>2.4301849843144652E-4</v>
      </c>
      <c r="AO200">
        <v>-8.0687017627147917E-3</v>
      </c>
      <c r="AP200">
        <v>1.9133710238730117E-3</v>
      </c>
      <c r="AQ200">
        <v>4.7438341229231185E-3</v>
      </c>
      <c r="AR200" t="s">
        <v>24</v>
      </c>
      <c r="AS200" t="s">
        <v>24</v>
      </c>
      <c r="AT200">
        <v>7.7744523334974946E-3</v>
      </c>
      <c r="AU200" t="s">
        <v>24</v>
      </c>
      <c r="AV200">
        <v>0</v>
      </c>
      <c r="AW200">
        <f t="shared" si="27"/>
        <v>-3.4408785579498192E-3</v>
      </c>
      <c r="AX200">
        <f t="shared" si="28"/>
        <v>1.0250127102373867</v>
      </c>
      <c r="AY200">
        <f>1-AX200/MAX(AX$2:AX200)</f>
        <v>2.2732395304074005E-2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f t="shared" ca="1" si="29"/>
        <v>-3.4408785579498192E-3</v>
      </c>
      <c r="BF200">
        <f t="shared" ca="1" si="30"/>
        <v>1.0250127102373867</v>
      </c>
      <c r="BG200">
        <f ca="1">1-BF200/MAX(BF$2:BF200)</f>
        <v>2.2732395304074005E-2</v>
      </c>
      <c r="BH200">
        <f t="shared" ca="1" si="31"/>
        <v>0.99999999999999667</v>
      </c>
    </row>
    <row r="201" spans="1:60" x14ac:dyDescent="0.3">
      <c r="A201" s="1">
        <v>38275</v>
      </c>
      <c r="B201" s="3">
        <v>2004</v>
      </c>
      <c r="C201">
        <v>0</v>
      </c>
      <c r="D201">
        <v>0</v>
      </c>
      <c r="E201">
        <v>0</v>
      </c>
      <c r="F201">
        <v>0</v>
      </c>
      <c r="G201">
        <v>0.29143875741986702</v>
      </c>
      <c r="H201">
        <v>0</v>
      </c>
      <c r="I201">
        <v>0</v>
      </c>
      <c r="J201">
        <v>2.77777777777777E-2</v>
      </c>
      <c r="K201">
        <v>0</v>
      </c>
      <c r="L201">
        <v>0</v>
      </c>
      <c r="M201">
        <v>0.13888888888888801</v>
      </c>
      <c r="N201">
        <v>6.4814814814814797E-2</v>
      </c>
      <c r="O201">
        <v>0.106481481481481</v>
      </c>
      <c r="P201">
        <v>0</v>
      </c>
      <c r="Q201">
        <v>5.5555555555555497E-2</v>
      </c>
      <c r="R201">
        <v>8.2456363001022895E-2</v>
      </c>
      <c r="S201">
        <v>0</v>
      </c>
      <c r="T201">
        <v>0.21616347056719901</v>
      </c>
      <c r="U201">
        <v>0</v>
      </c>
      <c r="V201">
        <v>0</v>
      </c>
      <c r="W201">
        <v>0</v>
      </c>
      <c r="X201">
        <v>0</v>
      </c>
      <c r="Y201">
        <v>1.64228904933909E-2</v>
      </c>
      <c r="Z201">
        <v>-1.8417352454317415E-3</v>
      </c>
      <c r="AA201" t="s">
        <v>24</v>
      </c>
      <c r="AB201" t="s">
        <v>24</v>
      </c>
      <c r="AC201" t="s">
        <v>24</v>
      </c>
      <c r="AD201">
        <v>1.3345013589814547E-2</v>
      </c>
      <c r="AE201">
        <v>1.1386364809875316E-2</v>
      </c>
      <c r="AF201" t="s">
        <v>24</v>
      </c>
      <c r="AG201">
        <v>6.1853773064783901E-3</v>
      </c>
      <c r="AH201" t="s">
        <v>24</v>
      </c>
      <c r="AI201" t="s">
        <v>24</v>
      </c>
      <c r="AJ201">
        <v>-3.3586885311495118E-3</v>
      </c>
      <c r="AK201">
        <v>1.0314440714780604E-2</v>
      </c>
      <c r="AL201">
        <v>-4.4322817244458745E-3</v>
      </c>
      <c r="AM201">
        <v>5.0776282679521056E-3</v>
      </c>
      <c r="AN201">
        <v>-3.6548233362998506E-4</v>
      </c>
      <c r="AO201">
        <v>5.6040500437721796E-3</v>
      </c>
      <c r="AP201">
        <v>0</v>
      </c>
      <c r="AQ201">
        <v>-3.4848144916319601E-3</v>
      </c>
      <c r="AR201" t="s">
        <v>24</v>
      </c>
      <c r="AS201" t="s">
        <v>24</v>
      </c>
      <c r="AT201">
        <v>1.0222073923303876E-2</v>
      </c>
      <c r="AU201" t="s">
        <v>24</v>
      </c>
      <c r="AV201">
        <v>0</v>
      </c>
      <c r="AW201">
        <f t="shared" si="27"/>
        <v>3.4796537527278389E-3</v>
      </c>
      <c r="AX201">
        <f t="shared" si="28"/>
        <v>1.0285793995611578</v>
      </c>
      <c r="AY201">
        <f>1-AX201/MAX(AX$2:AX201)</f>
        <v>1.9331842415974632E-2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f t="shared" ca="1" si="29"/>
        <v>3.4796537527278389E-3</v>
      </c>
      <c r="BF201">
        <f t="shared" ca="1" si="30"/>
        <v>1.0285793995611578</v>
      </c>
      <c r="BG201">
        <f ca="1">1-BF201/MAX(BF$2:BF201)</f>
        <v>1.9331842415974632E-2</v>
      </c>
      <c r="BH201">
        <f t="shared" ca="1" si="31"/>
        <v>0.99999999999999667</v>
      </c>
    </row>
    <row r="202" spans="1:60" x14ac:dyDescent="0.3">
      <c r="A202" s="1">
        <v>38278</v>
      </c>
      <c r="B202" s="3">
        <v>2004</v>
      </c>
      <c r="C202">
        <v>0</v>
      </c>
      <c r="D202">
        <v>0</v>
      </c>
      <c r="E202">
        <v>0</v>
      </c>
      <c r="F202">
        <v>0</v>
      </c>
      <c r="G202">
        <v>0.29143875741986702</v>
      </c>
      <c r="H202">
        <v>0</v>
      </c>
      <c r="I202">
        <v>0</v>
      </c>
      <c r="J202">
        <v>2.77777777777777E-2</v>
      </c>
      <c r="K202">
        <v>0</v>
      </c>
      <c r="L202">
        <v>0</v>
      </c>
      <c r="M202">
        <v>0.13888888888888801</v>
      </c>
      <c r="N202">
        <v>6.4814814814814797E-2</v>
      </c>
      <c r="O202">
        <v>0.106481481481481</v>
      </c>
      <c r="P202">
        <v>0</v>
      </c>
      <c r="Q202">
        <v>5.5555555555555497E-2</v>
      </c>
      <c r="R202">
        <v>8.2456363001022895E-2</v>
      </c>
      <c r="S202">
        <v>0</v>
      </c>
      <c r="T202">
        <v>0.21616347056719901</v>
      </c>
      <c r="U202">
        <v>0</v>
      </c>
      <c r="V202">
        <v>0</v>
      </c>
      <c r="W202">
        <v>0</v>
      </c>
      <c r="X202">
        <v>0</v>
      </c>
      <c r="Y202">
        <v>1.64228904933909E-2</v>
      </c>
      <c r="Z202">
        <v>-8.7507069566150619E-4</v>
      </c>
      <c r="AA202" t="s">
        <v>24</v>
      </c>
      <c r="AB202" t="s">
        <v>24</v>
      </c>
      <c r="AC202" t="s">
        <v>24</v>
      </c>
      <c r="AD202">
        <v>1.0616658575917981E-2</v>
      </c>
      <c r="AE202">
        <v>3.9858584247571827E-3</v>
      </c>
      <c r="AF202" t="s">
        <v>24</v>
      </c>
      <c r="AG202">
        <v>7.1723688939389074E-3</v>
      </c>
      <c r="AH202" t="s">
        <v>24</v>
      </c>
      <c r="AI202" t="s">
        <v>24</v>
      </c>
      <c r="AJ202">
        <v>1.5108115931365962E-3</v>
      </c>
      <c r="AK202">
        <v>4.2247575146854288E-3</v>
      </c>
      <c r="AL202">
        <v>1.6917266500715566E-3</v>
      </c>
      <c r="AM202">
        <v>1.4313953402008028E-2</v>
      </c>
      <c r="AN202">
        <v>1.2256767516038991E-4</v>
      </c>
      <c r="AO202">
        <v>3.7745726067786034E-3</v>
      </c>
      <c r="AP202">
        <v>-1.9084700895144469E-4</v>
      </c>
      <c r="AQ202">
        <v>4.5113329293111626E-4</v>
      </c>
      <c r="AR202" t="s">
        <v>24</v>
      </c>
      <c r="AS202" t="s">
        <v>24</v>
      </c>
      <c r="AT202">
        <v>5.3451773686761239E-3</v>
      </c>
      <c r="AU202" t="s">
        <v>24</v>
      </c>
      <c r="AV202">
        <v>0</v>
      </c>
      <c r="AW202">
        <f t="shared" si="27"/>
        <v>4.3727030146102804E-3</v>
      </c>
      <c r="AX202">
        <f t="shared" si="28"/>
        <v>1.0330770718023849</v>
      </c>
      <c r="AY202">
        <f>1-AX202/MAX(AX$2:AX202)</f>
        <v>1.5043671806974634E-2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f t="shared" ca="1" si="29"/>
        <v>4.3727030146102804E-3</v>
      </c>
      <c r="BF202">
        <f t="shared" ca="1" si="30"/>
        <v>1.0330770718023849</v>
      </c>
      <c r="BG202">
        <f ca="1">1-BF202/MAX(BF$2:BF202)</f>
        <v>1.5043671806974634E-2</v>
      </c>
      <c r="BH202">
        <f t="shared" ca="1" si="31"/>
        <v>0.99999999999999667</v>
      </c>
    </row>
    <row r="203" spans="1:60" x14ac:dyDescent="0.3">
      <c r="A203" s="1">
        <v>38279</v>
      </c>
      <c r="B203" s="3">
        <v>2004</v>
      </c>
      <c r="C203">
        <v>0</v>
      </c>
      <c r="D203">
        <v>0</v>
      </c>
      <c r="E203">
        <v>0</v>
      </c>
      <c r="F203">
        <v>0</v>
      </c>
      <c r="G203">
        <v>0.29143875741986702</v>
      </c>
      <c r="H203">
        <v>0</v>
      </c>
      <c r="I203">
        <v>0</v>
      </c>
      <c r="J203">
        <v>2.77777777777777E-2</v>
      </c>
      <c r="K203">
        <v>0</v>
      </c>
      <c r="L203">
        <v>0</v>
      </c>
      <c r="M203">
        <v>0.13888888888888801</v>
      </c>
      <c r="N203">
        <v>6.4814814814814797E-2</v>
      </c>
      <c r="O203">
        <v>0.106481481481481</v>
      </c>
      <c r="P203">
        <v>0</v>
      </c>
      <c r="Q203">
        <v>5.5555555555555497E-2</v>
      </c>
      <c r="R203">
        <v>8.2456363001022895E-2</v>
      </c>
      <c r="S203">
        <v>0</v>
      </c>
      <c r="T203">
        <v>0.21616347056719901</v>
      </c>
      <c r="U203">
        <v>0</v>
      </c>
      <c r="V203">
        <v>0</v>
      </c>
      <c r="W203">
        <v>0</v>
      </c>
      <c r="X203">
        <v>0</v>
      </c>
      <c r="Y203">
        <v>1.64228904933909E-2</v>
      </c>
      <c r="Z203">
        <v>4.8608826820117912E-4</v>
      </c>
      <c r="AA203" t="s">
        <v>24</v>
      </c>
      <c r="AB203" t="s">
        <v>24</v>
      </c>
      <c r="AC203" t="s">
        <v>24</v>
      </c>
      <c r="AD203">
        <v>-4.8220894981253482E-3</v>
      </c>
      <c r="AE203">
        <v>-1.9503402353082677E-3</v>
      </c>
      <c r="AF203" t="s">
        <v>24</v>
      </c>
      <c r="AG203">
        <v>1.0170836159459906E-3</v>
      </c>
      <c r="AH203" t="s">
        <v>24</v>
      </c>
      <c r="AI203" t="s">
        <v>24</v>
      </c>
      <c r="AJ203">
        <v>-3.4757229768667131E-4</v>
      </c>
      <c r="AK203">
        <v>-1.0341781731243782E-2</v>
      </c>
      <c r="AL203">
        <v>-1.7761346162403768E-4</v>
      </c>
      <c r="AM203">
        <v>-7.1943676722671102E-3</v>
      </c>
      <c r="AN203">
        <v>-3.6645646588895353E-4</v>
      </c>
      <c r="AO203">
        <v>-8.4170406421477661E-3</v>
      </c>
      <c r="AP203">
        <v>1.9088343848472356E-4</v>
      </c>
      <c r="AQ203">
        <v>2.5931763986741796E-3</v>
      </c>
      <c r="AR203" t="s">
        <v>24</v>
      </c>
      <c r="AS203" t="s">
        <v>24</v>
      </c>
      <c r="AT203">
        <v>-5.3167583522569783E-3</v>
      </c>
      <c r="AU203" t="s">
        <v>24</v>
      </c>
      <c r="AV203">
        <v>0</v>
      </c>
      <c r="AW203">
        <f t="shared" si="27"/>
        <v>-2.2684258323630415E-3</v>
      </c>
      <c r="AX203">
        <f t="shared" si="28"/>
        <v>1.0307336130858864</v>
      </c>
      <c r="AY203">
        <f>1-AX203/MAX(AX$2:AX203)</f>
        <v>1.7277972185597235E-2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f t="shared" ca="1" si="29"/>
        <v>-2.2684258323630415E-3</v>
      </c>
      <c r="BF203">
        <f t="shared" ca="1" si="30"/>
        <v>1.0307336130858864</v>
      </c>
      <c r="BG203">
        <f ca="1">1-BF203/MAX(BF$2:BF203)</f>
        <v>1.7277972185597235E-2</v>
      </c>
      <c r="BH203">
        <f t="shared" ca="1" si="31"/>
        <v>0.99999999999999667</v>
      </c>
    </row>
    <row r="204" spans="1:60" x14ac:dyDescent="0.3">
      <c r="A204" s="1">
        <v>38280</v>
      </c>
      <c r="B204" s="3">
        <v>2004</v>
      </c>
      <c r="C204">
        <v>0</v>
      </c>
      <c r="D204">
        <v>0</v>
      </c>
      <c r="E204">
        <v>0</v>
      </c>
      <c r="F204">
        <v>0</v>
      </c>
      <c r="G204">
        <v>0.29143875741986702</v>
      </c>
      <c r="H204">
        <v>0</v>
      </c>
      <c r="I204">
        <v>0</v>
      </c>
      <c r="J204">
        <v>2.77777777777777E-2</v>
      </c>
      <c r="K204">
        <v>0</v>
      </c>
      <c r="L204">
        <v>0</v>
      </c>
      <c r="M204">
        <v>0.13888888888888801</v>
      </c>
      <c r="N204">
        <v>6.4814814814814797E-2</v>
      </c>
      <c r="O204">
        <v>0.106481481481481</v>
      </c>
      <c r="P204">
        <v>0</v>
      </c>
      <c r="Q204">
        <v>5.5555555555555497E-2</v>
      </c>
      <c r="R204">
        <v>8.2456363001022895E-2</v>
      </c>
      <c r="S204">
        <v>0</v>
      </c>
      <c r="T204">
        <v>0.21616347056719901</v>
      </c>
      <c r="U204">
        <v>0</v>
      </c>
      <c r="V204">
        <v>0</v>
      </c>
      <c r="W204">
        <v>0</v>
      </c>
      <c r="X204">
        <v>0</v>
      </c>
      <c r="Y204">
        <v>1.64228904933909E-2</v>
      </c>
      <c r="Z204">
        <v>3.4983213297838933E-3</v>
      </c>
      <c r="AA204" t="s">
        <v>24</v>
      </c>
      <c r="AB204" t="s">
        <v>24</v>
      </c>
      <c r="AC204" t="s">
        <v>24</v>
      </c>
      <c r="AD204">
        <v>-6.2872530699644713E-3</v>
      </c>
      <c r="AE204">
        <v>3.837989518073126E-3</v>
      </c>
      <c r="AF204" t="s">
        <v>24</v>
      </c>
      <c r="AG204">
        <v>-6.0975644416917385E-3</v>
      </c>
      <c r="AH204" t="s">
        <v>24</v>
      </c>
      <c r="AI204" t="s">
        <v>24</v>
      </c>
      <c r="AJ204">
        <v>4.5259537611070932E-3</v>
      </c>
      <c r="AK204">
        <v>5.2249693959860455E-3</v>
      </c>
      <c r="AL204">
        <v>3.2898393506737289E-3</v>
      </c>
      <c r="AM204">
        <v>4.7381759122875344E-3</v>
      </c>
      <c r="AN204">
        <v>8.5312227824485554E-4</v>
      </c>
      <c r="AO204">
        <v>-1.9865979475454099E-3</v>
      </c>
      <c r="AP204">
        <v>4.3929595042084824E-3</v>
      </c>
      <c r="AQ204">
        <v>6.8583331482858778E-3</v>
      </c>
      <c r="AR204" t="s">
        <v>24</v>
      </c>
      <c r="AS204" t="s">
        <v>24</v>
      </c>
      <c r="AT204">
        <v>-4.7729669996432467E-3</v>
      </c>
      <c r="AU204" t="s">
        <v>24</v>
      </c>
      <c r="AV204">
        <v>0</v>
      </c>
      <c r="AW204">
        <f t="shared" si="27"/>
        <v>6.8195020467505052E-4</v>
      </c>
      <c r="AX204">
        <f t="shared" si="28"/>
        <v>1.0314365220842958</v>
      </c>
      <c r="AY204">
        <f>1-AX204/MAX(AX$2:AX204)</f>
        <v>1.6607804697590489E-2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f t="shared" ca="1" si="29"/>
        <v>6.8195020467505052E-4</v>
      </c>
      <c r="BF204">
        <f t="shared" ca="1" si="30"/>
        <v>1.0314365220842958</v>
      </c>
      <c r="BG204">
        <f ca="1">1-BF204/MAX(BF$2:BF204)</f>
        <v>1.6607804697590489E-2</v>
      </c>
      <c r="BH204">
        <f t="shared" ca="1" si="31"/>
        <v>0.99999999999999667</v>
      </c>
    </row>
    <row r="205" spans="1:60" x14ac:dyDescent="0.3">
      <c r="A205" s="1">
        <v>38281</v>
      </c>
      <c r="B205" s="3">
        <v>2004</v>
      </c>
      <c r="C205">
        <v>0</v>
      </c>
      <c r="D205">
        <v>0</v>
      </c>
      <c r="E205">
        <v>0</v>
      </c>
      <c r="F205">
        <v>0</v>
      </c>
      <c r="G205">
        <v>0.29143875741986702</v>
      </c>
      <c r="H205">
        <v>0</v>
      </c>
      <c r="I205">
        <v>0</v>
      </c>
      <c r="J205">
        <v>2.77777777777777E-2</v>
      </c>
      <c r="K205">
        <v>0</v>
      </c>
      <c r="L205">
        <v>0</v>
      </c>
      <c r="M205">
        <v>0.13888888888888801</v>
      </c>
      <c r="N205">
        <v>6.4814814814814797E-2</v>
      </c>
      <c r="O205">
        <v>0.106481481481481</v>
      </c>
      <c r="P205">
        <v>0</v>
      </c>
      <c r="Q205">
        <v>5.5555555555555497E-2</v>
      </c>
      <c r="R205">
        <v>8.2456363001022895E-2</v>
      </c>
      <c r="S205">
        <v>0</v>
      </c>
      <c r="T205">
        <v>0.21616347056719901</v>
      </c>
      <c r="U205">
        <v>0</v>
      </c>
      <c r="V205">
        <v>0</v>
      </c>
      <c r="W205">
        <v>0</v>
      </c>
      <c r="X205">
        <v>0</v>
      </c>
      <c r="Y205">
        <v>1.64228904933909E-2</v>
      </c>
      <c r="Z205">
        <v>-2.5170800678372407E-3</v>
      </c>
      <c r="AA205" t="s">
        <v>24</v>
      </c>
      <c r="AB205" t="s">
        <v>24</v>
      </c>
      <c r="AC205" t="s">
        <v>24</v>
      </c>
      <c r="AD205">
        <v>1.4395688199604129E-2</v>
      </c>
      <c r="AE205">
        <v>5.8397668607850228E-3</v>
      </c>
      <c r="AF205" t="s">
        <v>24</v>
      </c>
      <c r="AG205">
        <v>8.1801120553026685E-3</v>
      </c>
      <c r="AH205" t="s">
        <v>24</v>
      </c>
      <c r="AI205" t="s">
        <v>24</v>
      </c>
      <c r="AJ205">
        <v>-1.3860744917736367E-3</v>
      </c>
      <c r="AK205">
        <v>1.2685773615107365E-2</v>
      </c>
      <c r="AL205">
        <v>-8.8588439398118446E-4</v>
      </c>
      <c r="AM205">
        <v>1.5256143853002335E-2</v>
      </c>
      <c r="AN205">
        <v>-1.2175989055768222E-3</v>
      </c>
      <c r="AO205">
        <v>6.5147336829229907E-3</v>
      </c>
      <c r="AP205">
        <v>2.9465627018012697E-3</v>
      </c>
      <c r="AQ205">
        <v>6.7024200792720201E-4</v>
      </c>
      <c r="AR205" t="s">
        <v>24</v>
      </c>
      <c r="AS205" t="s">
        <v>24</v>
      </c>
      <c r="AT205">
        <v>1.0166669546561424E-2</v>
      </c>
      <c r="AU205" t="s">
        <v>24</v>
      </c>
      <c r="AV205">
        <v>0</v>
      </c>
      <c r="AW205">
        <f t="shared" si="27"/>
        <v>5.5724909551641277E-3</v>
      </c>
      <c r="AX205">
        <f t="shared" si="28"/>
        <v>1.0371841927744365</v>
      </c>
      <c r="AY205">
        <f>1-AX205/MAX(AX$2:AX205)</f>
        <v>1.1127860583888816E-2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f t="shared" ca="1" si="29"/>
        <v>5.5724909551641277E-3</v>
      </c>
      <c r="BF205">
        <f t="shared" ca="1" si="30"/>
        <v>1.0371841927744365</v>
      </c>
      <c r="BG205">
        <f ca="1">1-BF205/MAX(BF$2:BF205)</f>
        <v>1.1127860583888816E-2</v>
      </c>
      <c r="BH205">
        <f t="shared" ca="1" si="31"/>
        <v>0.99999999999999667</v>
      </c>
    </row>
    <row r="206" spans="1:60" x14ac:dyDescent="0.3">
      <c r="A206" s="1">
        <v>38282</v>
      </c>
      <c r="B206" s="3">
        <v>2004</v>
      </c>
      <c r="C206">
        <v>0</v>
      </c>
      <c r="D206">
        <v>0</v>
      </c>
      <c r="E206">
        <v>0</v>
      </c>
      <c r="F206">
        <v>0</v>
      </c>
      <c r="G206">
        <v>0.29143875741986702</v>
      </c>
      <c r="H206">
        <v>0</v>
      </c>
      <c r="I206">
        <v>0</v>
      </c>
      <c r="J206">
        <v>2.77777777777777E-2</v>
      </c>
      <c r="K206">
        <v>0</v>
      </c>
      <c r="L206">
        <v>0</v>
      </c>
      <c r="M206">
        <v>0.13888888888888801</v>
      </c>
      <c r="N206">
        <v>6.4814814814814797E-2</v>
      </c>
      <c r="O206">
        <v>0.106481481481481</v>
      </c>
      <c r="P206">
        <v>0</v>
      </c>
      <c r="Q206">
        <v>5.5555555555555497E-2</v>
      </c>
      <c r="R206">
        <v>8.2456363001022895E-2</v>
      </c>
      <c r="S206">
        <v>0</v>
      </c>
      <c r="T206">
        <v>0.21616347056719901</v>
      </c>
      <c r="U206">
        <v>0</v>
      </c>
      <c r="V206">
        <v>0</v>
      </c>
      <c r="W206">
        <v>0</v>
      </c>
      <c r="X206">
        <v>0</v>
      </c>
      <c r="Y206">
        <v>1.64228904933909E-2</v>
      </c>
      <c r="Z206">
        <v>2.4269669370839964E-3</v>
      </c>
      <c r="AA206" t="s">
        <v>24</v>
      </c>
      <c r="AB206" t="s">
        <v>24</v>
      </c>
      <c r="AC206" t="s">
        <v>24</v>
      </c>
      <c r="AD206">
        <v>-7.1528559689764126E-3</v>
      </c>
      <c r="AE206">
        <v>-6.1513996178471642E-3</v>
      </c>
      <c r="AF206" t="s">
        <v>24</v>
      </c>
      <c r="AG206">
        <v>-1.318469477144224E-2</v>
      </c>
      <c r="AH206" t="s">
        <v>24</v>
      </c>
      <c r="AI206" t="s">
        <v>24</v>
      </c>
      <c r="AJ206">
        <v>2.7762822300441137E-3</v>
      </c>
      <c r="AK206">
        <v>-1.705038520231239E-2</v>
      </c>
      <c r="AL206">
        <v>-7.9759508055277095E-4</v>
      </c>
      <c r="AM206">
        <v>-2.1857539676077731E-2</v>
      </c>
      <c r="AN206">
        <v>9.7557036630369076E-4</v>
      </c>
      <c r="AO206">
        <v>-1.1236850903025175E-2</v>
      </c>
      <c r="AP206">
        <v>9.4987624246423152E-5</v>
      </c>
      <c r="AQ206">
        <v>2.3432006863515209E-3</v>
      </c>
      <c r="AR206" t="s">
        <v>24</v>
      </c>
      <c r="AS206" t="s">
        <v>24</v>
      </c>
      <c r="AT206">
        <v>-7.9754253608140813E-3</v>
      </c>
      <c r="AU206" t="s">
        <v>24</v>
      </c>
      <c r="AV206">
        <v>0</v>
      </c>
      <c r="AW206">
        <f t="shared" si="27"/>
        <v>-3.6211499988341501E-3</v>
      </c>
      <c r="AX206">
        <f t="shared" si="28"/>
        <v>1.0334283932359807</v>
      </c>
      <c r="AY206">
        <f>1-AX206/MAX(AX$2:AX206)</f>
        <v>1.4708714930382394E-2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f t="shared" ca="1" si="29"/>
        <v>-3.6211499988341501E-3</v>
      </c>
      <c r="BF206">
        <f t="shared" ca="1" si="30"/>
        <v>1.0334283932359807</v>
      </c>
      <c r="BG206">
        <f ca="1">1-BF206/MAX(BF$2:BF206)</f>
        <v>1.4708714930382394E-2</v>
      </c>
      <c r="BH206">
        <f t="shared" ca="1" si="31"/>
        <v>0.99999999999999667</v>
      </c>
    </row>
    <row r="207" spans="1:60" x14ac:dyDescent="0.3">
      <c r="A207" s="1">
        <v>38285</v>
      </c>
      <c r="B207" s="3">
        <v>2004</v>
      </c>
      <c r="C207">
        <v>0</v>
      </c>
      <c r="D207">
        <v>0</v>
      </c>
      <c r="E207">
        <v>0</v>
      </c>
      <c r="F207">
        <v>0</v>
      </c>
      <c r="G207">
        <v>0.29143875741986702</v>
      </c>
      <c r="H207">
        <v>0</v>
      </c>
      <c r="I207">
        <v>0</v>
      </c>
      <c r="J207">
        <v>2.77777777777777E-2</v>
      </c>
      <c r="K207">
        <v>0</v>
      </c>
      <c r="L207">
        <v>0</v>
      </c>
      <c r="M207">
        <v>0.13888888888888801</v>
      </c>
      <c r="N207">
        <v>6.4814814814814797E-2</v>
      </c>
      <c r="O207">
        <v>0.106481481481481</v>
      </c>
      <c r="P207">
        <v>0</v>
      </c>
      <c r="Q207">
        <v>5.5555555555555497E-2</v>
      </c>
      <c r="R207">
        <v>8.2456363001022895E-2</v>
      </c>
      <c r="S207">
        <v>0</v>
      </c>
      <c r="T207">
        <v>0.21616347056719901</v>
      </c>
      <c r="U207">
        <v>0</v>
      </c>
      <c r="V207">
        <v>0</v>
      </c>
      <c r="W207">
        <v>0</v>
      </c>
      <c r="X207">
        <v>0</v>
      </c>
      <c r="Y207">
        <v>1.64228904933909E-2</v>
      </c>
      <c r="Z207">
        <v>1.1622641969613046E-3</v>
      </c>
      <c r="AA207" t="s">
        <v>24</v>
      </c>
      <c r="AB207" t="s">
        <v>24</v>
      </c>
      <c r="AC207" t="s">
        <v>24</v>
      </c>
      <c r="AD207">
        <v>2.7087704290831294E-3</v>
      </c>
      <c r="AE207">
        <v>-1.0431658540638322E-3</v>
      </c>
      <c r="AF207" t="s">
        <v>24</v>
      </c>
      <c r="AG207">
        <v>4.1112971824142086E-3</v>
      </c>
      <c r="AH207" t="s">
        <v>24</v>
      </c>
      <c r="AI207" t="s">
        <v>24</v>
      </c>
      <c r="AJ207">
        <v>1.154388294852815E-3</v>
      </c>
      <c r="AK207">
        <v>1.0708047637487006E-2</v>
      </c>
      <c r="AL207">
        <v>2.2178354959514479E-3</v>
      </c>
      <c r="AM207">
        <v>-4.7487634716115723E-3</v>
      </c>
      <c r="AN207">
        <v>3.6485012063214306E-4</v>
      </c>
      <c r="AO207">
        <v>-1.1823022909536185E-3</v>
      </c>
      <c r="AP207">
        <v>-1.8969663261114711E-4</v>
      </c>
      <c r="AQ207">
        <v>7.7954743344954558E-4</v>
      </c>
      <c r="AR207" t="s">
        <v>24</v>
      </c>
      <c r="AS207" t="s">
        <v>24</v>
      </c>
      <c r="AT207">
        <v>-4.7858416481711963E-3</v>
      </c>
      <c r="AU207" t="s">
        <v>24</v>
      </c>
      <c r="AV207">
        <v>0</v>
      </c>
      <c r="AW207">
        <f t="shared" si="27"/>
        <v>2.0854644120133028E-3</v>
      </c>
      <c r="AX207">
        <f t="shared" si="28"/>
        <v>1.0355835713724386</v>
      </c>
      <c r="AY207">
        <f>1-AX207/MAX(AX$2:AX207)</f>
        <v>1.2653925019902701E-2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f t="shared" ca="1" si="29"/>
        <v>2.0854644120133028E-3</v>
      </c>
      <c r="BF207">
        <f t="shared" ca="1" si="30"/>
        <v>1.0355835713724386</v>
      </c>
      <c r="BG207">
        <f ca="1">1-BF207/MAX(BF$2:BF207)</f>
        <v>1.2653925019902701E-2</v>
      </c>
      <c r="BH207">
        <f t="shared" ca="1" si="31"/>
        <v>0.99999999999999667</v>
      </c>
    </row>
    <row r="208" spans="1:60" x14ac:dyDescent="0.3">
      <c r="A208" s="1">
        <v>38286</v>
      </c>
      <c r="B208" s="3">
        <v>2004</v>
      </c>
      <c r="C208">
        <v>0</v>
      </c>
      <c r="D208">
        <v>0</v>
      </c>
      <c r="E208">
        <v>0</v>
      </c>
      <c r="F208">
        <v>0</v>
      </c>
      <c r="G208">
        <v>0.29143875741986702</v>
      </c>
      <c r="H208">
        <v>0</v>
      </c>
      <c r="I208">
        <v>0</v>
      </c>
      <c r="J208">
        <v>2.77777777777777E-2</v>
      </c>
      <c r="K208">
        <v>0</v>
      </c>
      <c r="L208">
        <v>0</v>
      </c>
      <c r="M208">
        <v>0.13888888888888801</v>
      </c>
      <c r="N208">
        <v>6.4814814814814797E-2</v>
      </c>
      <c r="O208">
        <v>0.106481481481481</v>
      </c>
      <c r="P208">
        <v>0</v>
      </c>
      <c r="Q208">
        <v>5.5555555555555497E-2</v>
      </c>
      <c r="R208">
        <v>8.2456363001022895E-2</v>
      </c>
      <c r="S208">
        <v>0</v>
      </c>
      <c r="T208">
        <v>0.21616347056719901</v>
      </c>
      <c r="U208">
        <v>0</v>
      </c>
      <c r="V208">
        <v>0</v>
      </c>
      <c r="W208">
        <v>0</v>
      </c>
      <c r="X208">
        <v>0</v>
      </c>
      <c r="Y208">
        <v>1.64228904933909E-2</v>
      </c>
      <c r="Z208">
        <v>-2.9023865648716285E-3</v>
      </c>
      <c r="AA208" t="s">
        <v>24</v>
      </c>
      <c r="AB208" t="s">
        <v>24</v>
      </c>
      <c r="AC208" t="s">
        <v>24</v>
      </c>
      <c r="AD208">
        <v>3.6213130615005973E-3</v>
      </c>
      <c r="AE208">
        <v>5.5691783270030992E-3</v>
      </c>
      <c r="AF208" t="s">
        <v>24</v>
      </c>
      <c r="AG208">
        <v>1.0232024270353524E-3</v>
      </c>
      <c r="AH208" t="s">
        <v>24</v>
      </c>
      <c r="AI208" t="s">
        <v>24</v>
      </c>
      <c r="AJ208">
        <v>-1.7288748548991428E-3</v>
      </c>
      <c r="AK208">
        <v>1.3135622044686546E-2</v>
      </c>
      <c r="AL208">
        <v>-1.0623109796977781E-3</v>
      </c>
      <c r="AM208">
        <v>5.3324681814168606E-3</v>
      </c>
      <c r="AN208">
        <v>-1.2153021902927552E-4</v>
      </c>
      <c r="AO208">
        <v>1.5292403915777575E-2</v>
      </c>
      <c r="AP208">
        <v>-5.683508521083791E-4</v>
      </c>
      <c r="AQ208">
        <v>-3.0038384336374957E-3</v>
      </c>
      <c r="AR208" t="s">
        <v>24</v>
      </c>
      <c r="AS208" t="s">
        <v>24</v>
      </c>
      <c r="AT208">
        <v>9.4250447016785976E-3</v>
      </c>
      <c r="AU208" t="s">
        <v>24</v>
      </c>
      <c r="AV208">
        <v>0</v>
      </c>
      <c r="AW208">
        <f t="shared" si="27"/>
        <v>2.1868424130429939E-3</v>
      </c>
      <c r="AX208">
        <f t="shared" si="28"/>
        <v>1.0378482294485663</v>
      </c>
      <c r="AY208">
        <f>1-AX208/MAX(AX$2:AX208)</f>
        <v>1.0494754746784851E-2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f t="shared" ca="1" si="29"/>
        <v>2.1868424130429939E-3</v>
      </c>
      <c r="BF208">
        <f t="shared" ca="1" si="30"/>
        <v>1.0378482294485663</v>
      </c>
      <c r="BG208">
        <f ca="1">1-BF208/MAX(BF$2:BF208)</f>
        <v>1.0494754746784851E-2</v>
      </c>
      <c r="BH208">
        <f t="shared" ca="1" si="31"/>
        <v>0.99999999999999667</v>
      </c>
    </row>
    <row r="209" spans="1:60" x14ac:dyDescent="0.3">
      <c r="A209" s="1">
        <v>38287</v>
      </c>
      <c r="B209" s="3">
        <v>2004</v>
      </c>
      <c r="C209">
        <v>0</v>
      </c>
      <c r="D209">
        <v>0</v>
      </c>
      <c r="E209">
        <v>0</v>
      </c>
      <c r="F209">
        <v>0</v>
      </c>
      <c r="G209">
        <v>0.29143875741986702</v>
      </c>
      <c r="H209">
        <v>0</v>
      </c>
      <c r="I209">
        <v>0</v>
      </c>
      <c r="J209">
        <v>2.77777777777777E-2</v>
      </c>
      <c r="K209">
        <v>0</v>
      </c>
      <c r="L209">
        <v>0</v>
      </c>
      <c r="M209">
        <v>0.13888888888888801</v>
      </c>
      <c r="N209">
        <v>6.4814814814814797E-2</v>
      </c>
      <c r="O209">
        <v>0.106481481481481</v>
      </c>
      <c r="P209">
        <v>0</v>
      </c>
      <c r="Q209">
        <v>5.5555555555555497E-2</v>
      </c>
      <c r="R209">
        <v>8.2456363001022895E-2</v>
      </c>
      <c r="S209">
        <v>0</v>
      </c>
      <c r="T209">
        <v>0.21616347056719901</v>
      </c>
      <c r="U209">
        <v>0</v>
      </c>
      <c r="V209">
        <v>0</v>
      </c>
      <c r="W209">
        <v>0</v>
      </c>
      <c r="X209">
        <v>0</v>
      </c>
      <c r="Y209">
        <v>1.64228904933909E-2</v>
      </c>
      <c r="Z209">
        <v>-2.2301972236049572E-3</v>
      </c>
      <c r="AA209" t="s">
        <v>24</v>
      </c>
      <c r="AB209" t="s">
        <v>24</v>
      </c>
      <c r="AC209" t="s">
        <v>24</v>
      </c>
      <c r="AD209">
        <v>1.7181544709370389E-2</v>
      </c>
      <c r="AE209">
        <v>1.0384445035109158E-2</v>
      </c>
      <c r="AF209" t="s">
        <v>24</v>
      </c>
      <c r="AG209">
        <v>1.5337813367877429E-2</v>
      </c>
      <c r="AH209" t="s">
        <v>24</v>
      </c>
      <c r="AI209" t="s">
        <v>24</v>
      </c>
      <c r="AJ209">
        <v>-6.1181975514387199E-3</v>
      </c>
      <c r="AK209">
        <v>9.7666190748633142E-3</v>
      </c>
      <c r="AL209">
        <v>-6.029334627570937E-3</v>
      </c>
      <c r="AM209">
        <v>2.5405150526611742E-2</v>
      </c>
      <c r="AN209">
        <v>-1.3397127493048888E-3</v>
      </c>
      <c r="AO209">
        <v>1.2013794045476756E-2</v>
      </c>
      <c r="AP209">
        <v>-7.7794845895068354E-3</v>
      </c>
      <c r="AQ209">
        <v>-9.8187245064307316E-3</v>
      </c>
      <c r="AR209" t="s">
        <v>24</v>
      </c>
      <c r="AS209" t="s">
        <v>24</v>
      </c>
      <c r="AT209">
        <v>1.1813877055763422E-2</v>
      </c>
      <c r="AU209" t="s">
        <v>24</v>
      </c>
      <c r="AV209">
        <v>0</v>
      </c>
      <c r="AW209">
        <f t="shared" si="27"/>
        <v>3.3684135861810315E-3</v>
      </c>
      <c r="AX209">
        <f t="shared" si="28"/>
        <v>1.0413441315250349</v>
      </c>
      <c r="AY209">
        <f>1-AX209/MAX(AX$2:AX209)</f>
        <v>7.1616918350763115E-3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f t="shared" ca="1" si="29"/>
        <v>3.3684135861810315E-3</v>
      </c>
      <c r="BF209">
        <f t="shared" ca="1" si="30"/>
        <v>1.0413441315250349</v>
      </c>
      <c r="BG209">
        <f ca="1">1-BF209/MAX(BF$2:BF209)</f>
        <v>7.1616918350763115E-3</v>
      </c>
      <c r="BH209">
        <f t="shared" ca="1" si="31"/>
        <v>0.99999999999999667</v>
      </c>
    </row>
    <row r="210" spans="1:60" x14ac:dyDescent="0.3">
      <c r="A210" s="1">
        <v>38288</v>
      </c>
      <c r="B210" s="3">
        <v>2004</v>
      </c>
      <c r="C210">
        <v>0</v>
      </c>
      <c r="D210">
        <v>0</v>
      </c>
      <c r="E210">
        <v>0</v>
      </c>
      <c r="F210">
        <v>0</v>
      </c>
      <c r="G210">
        <v>0.29143875741986702</v>
      </c>
      <c r="H210">
        <v>0</v>
      </c>
      <c r="I210">
        <v>0</v>
      </c>
      <c r="J210">
        <v>2.77777777777777E-2</v>
      </c>
      <c r="K210">
        <v>0</v>
      </c>
      <c r="L210">
        <v>0</v>
      </c>
      <c r="M210">
        <v>0.13888888888888801</v>
      </c>
      <c r="N210">
        <v>6.4814814814814797E-2</v>
      </c>
      <c r="O210">
        <v>0.106481481481481</v>
      </c>
      <c r="P210">
        <v>0</v>
      </c>
      <c r="Q210">
        <v>5.5555555555555497E-2</v>
      </c>
      <c r="R210">
        <v>8.2456363001022895E-2</v>
      </c>
      <c r="S210">
        <v>0</v>
      </c>
      <c r="T210">
        <v>0.21616347056719901</v>
      </c>
      <c r="U210">
        <v>0</v>
      </c>
      <c r="V210">
        <v>0</v>
      </c>
      <c r="W210">
        <v>0</v>
      </c>
      <c r="X210">
        <v>0</v>
      </c>
      <c r="Y210">
        <v>1.64228904933909E-2</v>
      </c>
      <c r="Z210">
        <v>1.1657653831949055E-3</v>
      </c>
      <c r="AA210" t="s">
        <v>24</v>
      </c>
      <c r="AB210" t="s">
        <v>24</v>
      </c>
      <c r="AC210" t="s">
        <v>24</v>
      </c>
      <c r="AD210">
        <v>-4.9541180438980037E-3</v>
      </c>
      <c r="AE210">
        <v>2.7405042058505913E-3</v>
      </c>
      <c r="AF210" t="s">
        <v>24</v>
      </c>
      <c r="AG210">
        <v>-1.0072164338083001E-3</v>
      </c>
      <c r="AH210" t="s">
        <v>24</v>
      </c>
      <c r="AI210" t="s">
        <v>24</v>
      </c>
      <c r="AJ210">
        <v>1.5096386634316783E-3</v>
      </c>
      <c r="AK210">
        <v>-3.6807955212430077E-3</v>
      </c>
      <c r="AL210">
        <v>1.6948162253356269E-3</v>
      </c>
      <c r="AM210">
        <v>6.2619830977415081E-3</v>
      </c>
      <c r="AN210">
        <v>3.6664310986322945E-4</v>
      </c>
      <c r="AO210">
        <v>3.0119907845185256E-3</v>
      </c>
      <c r="AP210">
        <v>4.5895297328615303E-3</v>
      </c>
      <c r="AQ210">
        <v>3.267494133035509E-3</v>
      </c>
      <c r="AR210" t="s">
        <v>24</v>
      </c>
      <c r="AS210" t="s">
        <v>24</v>
      </c>
      <c r="AT210">
        <v>5.6510422295086293E-4</v>
      </c>
      <c r="AU210" t="s">
        <v>24</v>
      </c>
      <c r="AV210">
        <v>0</v>
      </c>
      <c r="AW210">
        <f t="shared" si="27"/>
        <v>-3.451920030796931E-4</v>
      </c>
      <c r="AX210">
        <f t="shared" si="28"/>
        <v>1.0409846678583785</v>
      </c>
      <c r="AY210">
        <f>1-AX210/MAX(AX$2:AX210)</f>
        <v>7.5044116794060756E-3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f t="shared" ca="1" si="29"/>
        <v>-3.451920030796931E-4</v>
      </c>
      <c r="BF210">
        <f t="shared" ca="1" si="30"/>
        <v>1.0409846678583785</v>
      </c>
      <c r="BG210">
        <f ca="1">1-BF210/MAX(BF$2:BF210)</f>
        <v>7.5044116794060756E-3</v>
      </c>
      <c r="BH210">
        <f t="shared" ca="1" si="31"/>
        <v>0.99999999999999667</v>
      </c>
    </row>
    <row r="211" spans="1:60" x14ac:dyDescent="0.3">
      <c r="A211" s="1">
        <v>38289</v>
      </c>
      <c r="B211" s="3">
        <v>2004</v>
      </c>
      <c r="C211">
        <v>0</v>
      </c>
      <c r="D211">
        <v>0</v>
      </c>
      <c r="E211">
        <v>0</v>
      </c>
      <c r="F211">
        <v>0</v>
      </c>
      <c r="G211">
        <v>0.29143875741986702</v>
      </c>
      <c r="H211">
        <v>0</v>
      </c>
      <c r="I211">
        <v>0</v>
      </c>
      <c r="J211">
        <v>2.77777777777777E-2</v>
      </c>
      <c r="K211">
        <v>0</v>
      </c>
      <c r="L211">
        <v>0</v>
      </c>
      <c r="M211">
        <v>0.13888888888888801</v>
      </c>
      <c r="N211">
        <v>6.4814814814814797E-2</v>
      </c>
      <c r="O211">
        <v>0.106481481481481</v>
      </c>
      <c r="P211">
        <v>0</v>
      </c>
      <c r="Q211">
        <v>5.5555555555555497E-2</v>
      </c>
      <c r="R211">
        <v>8.2456363001022895E-2</v>
      </c>
      <c r="S211">
        <v>0</v>
      </c>
      <c r="T211">
        <v>0.21616347056719901</v>
      </c>
      <c r="U211">
        <v>0</v>
      </c>
      <c r="V211">
        <v>0</v>
      </c>
      <c r="W211">
        <v>0</v>
      </c>
      <c r="X211">
        <v>0</v>
      </c>
      <c r="Y211">
        <v>1.64228904933909E-2</v>
      </c>
      <c r="Z211">
        <v>2.6215794436272866E-3</v>
      </c>
      <c r="AA211" t="s">
        <v>24</v>
      </c>
      <c r="AB211" t="s">
        <v>24</v>
      </c>
      <c r="AC211" t="s">
        <v>24</v>
      </c>
      <c r="AD211">
        <v>3.9043026151135418E-3</v>
      </c>
      <c r="AE211">
        <v>0</v>
      </c>
      <c r="AF211" t="s">
        <v>24</v>
      </c>
      <c r="AG211">
        <v>1.008231941588944E-3</v>
      </c>
      <c r="AH211" t="s">
        <v>24</v>
      </c>
      <c r="AI211" t="s">
        <v>24</v>
      </c>
      <c r="AJ211">
        <v>2.8991714547352831E-3</v>
      </c>
      <c r="AK211">
        <v>-1.8043349939215192E-3</v>
      </c>
      <c r="AL211">
        <v>3.2068296283676023E-3</v>
      </c>
      <c r="AM211">
        <v>-1.6235939537366795E-3</v>
      </c>
      <c r="AN211">
        <v>8.5360535329215281E-4</v>
      </c>
      <c r="AO211">
        <v>-1.7712863145202817E-4</v>
      </c>
      <c r="AP211">
        <v>2.3794431183530307E-3</v>
      </c>
      <c r="AQ211">
        <v>4.6056295407697068E-3</v>
      </c>
      <c r="AR211" t="s">
        <v>24</v>
      </c>
      <c r="AS211" t="s">
        <v>24</v>
      </c>
      <c r="AT211">
        <v>-5.6478506052815014E-4</v>
      </c>
      <c r="AU211" t="s">
        <v>24</v>
      </c>
      <c r="AV211">
        <v>0</v>
      </c>
      <c r="AW211">
        <f t="shared" si="27"/>
        <v>2.8214405813747371E-3</v>
      </c>
      <c r="AX211">
        <f t="shared" si="28"/>
        <v>1.0439217442448629</v>
      </c>
      <c r="AY211">
        <f>1-AX211/MAX(AX$2:AX211)</f>
        <v>4.704144349683026E-3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f t="shared" ca="1" si="29"/>
        <v>2.8214405813747371E-3</v>
      </c>
      <c r="BF211">
        <f t="shared" ca="1" si="30"/>
        <v>1.0439217442448629</v>
      </c>
      <c r="BG211">
        <f ca="1">1-BF211/MAX(BF$2:BF211)</f>
        <v>4.704144349683026E-3</v>
      </c>
      <c r="BH211">
        <f t="shared" ca="1" si="31"/>
        <v>0.99999999999999667</v>
      </c>
    </row>
    <row r="212" spans="1:60" x14ac:dyDescent="0.3">
      <c r="A212" s="1">
        <v>38292</v>
      </c>
      <c r="B212" s="3">
        <v>2004</v>
      </c>
      <c r="C212">
        <v>0</v>
      </c>
      <c r="D212">
        <v>0</v>
      </c>
      <c r="E212">
        <v>0</v>
      </c>
      <c r="F212">
        <v>0</v>
      </c>
      <c r="G212">
        <v>0.27957865895954997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0.16666666666666599</v>
      </c>
      <c r="N212">
        <v>2.77777777777777E-2</v>
      </c>
      <c r="O212">
        <v>9.2592592592592504E-2</v>
      </c>
      <c r="P212">
        <v>9.3612878471657099E-2</v>
      </c>
      <c r="Q212">
        <v>5.5555555555555497E-2</v>
      </c>
      <c r="R212">
        <v>7.0009803113189703E-2</v>
      </c>
      <c r="S212">
        <v>0</v>
      </c>
      <c r="T212">
        <v>0.214206066863009</v>
      </c>
      <c r="U212">
        <v>0</v>
      </c>
      <c r="V212">
        <v>0</v>
      </c>
      <c r="W212">
        <v>0</v>
      </c>
      <c r="X212">
        <v>0</v>
      </c>
      <c r="Y212" s="2">
        <v>1.4802973661668699E-16</v>
      </c>
      <c r="Z212">
        <v>-2.1469975774432992E-3</v>
      </c>
      <c r="AA212" t="s">
        <v>24</v>
      </c>
      <c r="AB212" t="s">
        <v>24</v>
      </c>
      <c r="AC212" t="s">
        <v>24</v>
      </c>
      <c r="AD212">
        <v>7.4405626763092148E-3</v>
      </c>
      <c r="AE212">
        <v>1.7084281311496863E-3</v>
      </c>
      <c r="AF212" t="s">
        <v>24</v>
      </c>
      <c r="AG212">
        <v>-3.0212111907510497E-3</v>
      </c>
      <c r="AH212" t="s">
        <v>24</v>
      </c>
      <c r="AI212" t="s">
        <v>24</v>
      </c>
      <c r="AJ212">
        <v>-4.9298755523906612E-3</v>
      </c>
      <c r="AK212">
        <v>7.9182616441204612E-3</v>
      </c>
      <c r="AL212">
        <v>-4.1804058164949254E-3</v>
      </c>
      <c r="AM212">
        <v>3.7939641178625916E-3</v>
      </c>
      <c r="AN212">
        <v>-6.3548590460860144E-4</v>
      </c>
      <c r="AO212">
        <v>2.7390469877413004E-3</v>
      </c>
      <c r="AP212">
        <v>-3.5377574702178949E-3</v>
      </c>
      <c r="AQ212">
        <v>-6.2202479897445206E-3</v>
      </c>
      <c r="AR212" t="s">
        <v>24</v>
      </c>
      <c r="AS212" t="s">
        <v>24</v>
      </c>
      <c r="AT212">
        <v>9.7925572454522491E-3</v>
      </c>
      <c r="AU212" t="s">
        <v>24</v>
      </c>
      <c r="AV212">
        <v>0</v>
      </c>
      <c r="AW212">
        <f t="shared" si="27"/>
        <v>2.7065812219370503E-4</v>
      </c>
      <c r="AX212">
        <f t="shared" si="28"/>
        <v>1.0442042901438773</v>
      </c>
      <c r="AY212">
        <f>1-AX212/MAX(AX$2:AX212)</f>
        <v>4.43475944236571E-3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f t="shared" ca="1" si="29"/>
        <v>2.7065812219370503E-4</v>
      </c>
      <c r="BF212">
        <f t="shared" ca="1" si="30"/>
        <v>1.0442042901438773</v>
      </c>
      <c r="BG212">
        <f ca="1">1-BF212/MAX(BF$2:BF212)</f>
        <v>4.43475944236571E-3</v>
      </c>
      <c r="BH212">
        <f t="shared" ca="1" si="31"/>
        <v>0.99999999999999767</v>
      </c>
    </row>
    <row r="213" spans="1:60" x14ac:dyDescent="0.3">
      <c r="A213" s="1">
        <v>38293</v>
      </c>
      <c r="B213" s="3">
        <v>2004</v>
      </c>
      <c r="C213">
        <v>0</v>
      </c>
      <c r="D213">
        <v>0</v>
      </c>
      <c r="E213">
        <v>0</v>
      </c>
      <c r="F213">
        <v>0</v>
      </c>
      <c r="G213">
        <v>0.27957865895954997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0.16666666666666599</v>
      </c>
      <c r="N213">
        <v>2.77777777777777E-2</v>
      </c>
      <c r="O213">
        <v>9.2592592592592504E-2</v>
      </c>
      <c r="P213">
        <v>9.3612878471657099E-2</v>
      </c>
      <c r="Q213">
        <v>5.5555555555555497E-2</v>
      </c>
      <c r="R213">
        <v>7.0009803113189703E-2</v>
      </c>
      <c r="S213">
        <v>0</v>
      </c>
      <c r="T213">
        <v>0.214206066863009</v>
      </c>
      <c r="U213">
        <v>0</v>
      </c>
      <c r="V213">
        <v>0</v>
      </c>
      <c r="W213">
        <v>0</v>
      </c>
      <c r="X213">
        <v>0</v>
      </c>
      <c r="Y213" s="2">
        <v>1.4802973661668699E-16</v>
      </c>
      <c r="Z213">
        <v>-8.7542097830972665E-4</v>
      </c>
      <c r="AA213" t="s">
        <v>24</v>
      </c>
      <c r="AB213" t="s">
        <v>24</v>
      </c>
      <c r="AC213" t="s">
        <v>24</v>
      </c>
      <c r="AD213">
        <v>2.2939100408423396E-3</v>
      </c>
      <c r="AE213">
        <v>7.7762327543189347E-3</v>
      </c>
      <c r="AF213" t="s">
        <v>24</v>
      </c>
      <c r="AG213">
        <v>1.2121340718745044E-2</v>
      </c>
      <c r="AH213" t="s">
        <v>24</v>
      </c>
      <c r="AI213" t="s">
        <v>24</v>
      </c>
      <c r="AJ213">
        <v>2.4484708027208146E-3</v>
      </c>
      <c r="AK213">
        <v>-3.9275244972345469E-3</v>
      </c>
      <c r="AL213">
        <v>1.520547998395072E-3</v>
      </c>
      <c r="AM213">
        <v>3.2397552144924902E-3</v>
      </c>
      <c r="AN213">
        <v>4.8863526100761945E-4</v>
      </c>
      <c r="AO213">
        <v>3.5209503800359698E-4</v>
      </c>
      <c r="AP213">
        <v>5.5346191000935629E-3</v>
      </c>
      <c r="AQ213">
        <v>1.4681352406276105E-3</v>
      </c>
      <c r="AR213" t="s">
        <v>24</v>
      </c>
      <c r="AS213" t="s">
        <v>24</v>
      </c>
      <c r="AT213">
        <v>-9.6975930107514596E-3</v>
      </c>
      <c r="AU213" t="s">
        <v>24</v>
      </c>
      <c r="AV213">
        <v>0</v>
      </c>
      <c r="AW213">
        <f t="shared" si="27"/>
        <v>1.7506631331116952E-3</v>
      </c>
      <c r="AX213">
        <f t="shared" si="28"/>
        <v>1.0460323400980691</v>
      </c>
      <c r="AY213">
        <f>1-AX213/MAX(AX$2:AX213)</f>
        <v>2.691860079114039E-3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f t="shared" ca="1" si="29"/>
        <v>1.7506631331116952E-3</v>
      </c>
      <c r="BF213">
        <f t="shared" ca="1" si="30"/>
        <v>1.0460323400980691</v>
      </c>
      <c r="BG213">
        <f ca="1">1-BF213/MAX(BF$2:BF213)</f>
        <v>2.691860079114039E-3</v>
      </c>
      <c r="BH213">
        <f t="shared" ca="1" si="31"/>
        <v>0.99999999999999767</v>
      </c>
    </row>
    <row r="214" spans="1:60" x14ac:dyDescent="0.3">
      <c r="A214" s="1">
        <v>38294</v>
      </c>
      <c r="B214" s="3">
        <v>2004</v>
      </c>
      <c r="C214">
        <v>0</v>
      </c>
      <c r="D214">
        <v>0</v>
      </c>
      <c r="E214">
        <v>0</v>
      </c>
      <c r="F214">
        <v>0</v>
      </c>
      <c r="G214">
        <v>0.27957865895954997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0.16666666666666599</v>
      </c>
      <c r="N214">
        <v>2.77777777777777E-2</v>
      </c>
      <c r="O214">
        <v>9.2592592592592504E-2</v>
      </c>
      <c r="P214">
        <v>9.3612878471657099E-2</v>
      </c>
      <c r="Q214">
        <v>5.5555555555555497E-2</v>
      </c>
      <c r="R214">
        <v>7.0009803113189703E-2</v>
      </c>
      <c r="S214">
        <v>0</v>
      </c>
      <c r="T214">
        <v>0.214206066863009</v>
      </c>
      <c r="U214">
        <v>0</v>
      </c>
      <c r="V214">
        <v>0</v>
      </c>
      <c r="W214">
        <v>0</v>
      </c>
      <c r="X214">
        <v>0</v>
      </c>
      <c r="Y214" s="2">
        <v>1.4802973661668699E-16</v>
      </c>
      <c r="Z214">
        <v>2.1437284771925746E-3</v>
      </c>
      <c r="AA214" t="s">
        <v>24</v>
      </c>
      <c r="AB214" t="s">
        <v>24</v>
      </c>
      <c r="AC214" t="s">
        <v>24</v>
      </c>
      <c r="AD214">
        <v>1.4569237898961918E-2</v>
      </c>
      <c r="AE214">
        <v>1.1845147655410004E-2</v>
      </c>
      <c r="AF214" t="s">
        <v>24</v>
      </c>
      <c r="AG214">
        <v>7.9836194260549664E-3</v>
      </c>
      <c r="AH214" t="s">
        <v>24</v>
      </c>
      <c r="AI214" t="s">
        <v>24</v>
      </c>
      <c r="AJ214">
        <v>-3.4953003694615514E-4</v>
      </c>
      <c r="AK214">
        <v>1.611613986545124E-2</v>
      </c>
      <c r="AL214">
        <v>-1.9652323383070325E-3</v>
      </c>
      <c r="AM214">
        <v>6.7272301503147336E-3</v>
      </c>
      <c r="AN214">
        <v>-1.2214657044762323E-4</v>
      </c>
      <c r="AO214">
        <v>1.2593914950207008E-2</v>
      </c>
      <c r="AP214">
        <v>7.6013924359918938E-4</v>
      </c>
      <c r="AQ214">
        <v>4.5178529406375567E-4</v>
      </c>
      <c r="AR214" t="s">
        <v>24</v>
      </c>
      <c r="AS214" t="s">
        <v>24</v>
      </c>
      <c r="AT214">
        <v>1.016967399056834E-2</v>
      </c>
      <c r="AU214" t="s">
        <v>24</v>
      </c>
      <c r="AV214">
        <v>0</v>
      </c>
      <c r="AW214">
        <f t="shared" si="27"/>
        <v>5.8821396971922213E-3</v>
      </c>
      <c r="AX214">
        <f t="shared" si="28"/>
        <v>1.0521852484503069</v>
      </c>
      <c r="AY214">
        <f>1-AX214/MAX(AX$2:AX214)</f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f t="shared" ca="1" si="29"/>
        <v>5.8821396971922213E-3</v>
      </c>
      <c r="BF214">
        <f t="shared" ca="1" si="30"/>
        <v>1.0521852484503069</v>
      </c>
      <c r="BG214">
        <f ca="1">1-BF214/MAX(BF$2:BF214)</f>
        <v>0</v>
      </c>
      <c r="BH214">
        <f t="shared" ca="1" si="31"/>
        <v>0.99999999999999767</v>
      </c>
    </row>
    <row r="215" spans="1:60" x14ac:dyDescent="0.3">
      <c r="A215" s="1">
        <v>38295</v>
      </c>
      <c r="B215" s="3">
        <v>2004</v>
      </c>
      <c r="C215">
        <v>0</v>
      </c>
      <c r="D215">
        <v>0</v>
      </c>
      <c r="E215">
        <v>0</v>
      </c>
      <c r="F215">
        <v>0</v>
      </c>
      <c r="G215">
        <v>0.27957865895954997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0.16666666666666599</v>
      </c>
      <c r="N215">
        <v>2.77777777777777E-2</v>
      </c>
      <c r="O215">
        <v>9.2592592592592504E-2</v>
      </c>
      <c r="P215">
        <v>9.3612878471657099E-2</v>
      </c>
      <c r="Q215">
        <v>5.5555555555555497E-2</v>
      </c>
      <c r="R215">
        <v>7.0009803113189703E-2</v>
      </c>
      <c r="S215">
        <v>0</v>
      </c>
      <c r="T215">
        <v>0.214206066863009</v>
      </c>
      <c r="U215">
        <v>0</v>
      </c>
      <c r="V215">
        <v>0</v>
      </c>
      <c r="W215">
        <v>0</v>
      </c>
      <c r="X215">
        <v>0</v>
      </c>
      <c r="Y215" s="2">
        <v>1.4802973661668699E-16</v>
      </c>
      <c r="Z215">
        <v>-8.7484449217789528E-4</v>
      </c>
      <c r="AA215" t="s">
        <v>24</v>
      </c>
      <c r="AB215" t="s">
        <v>24</v>
      </c>
      <c r="AC215" t="s">
        <v>24</v>
      </c>
      <c r="AD215">
        <v>1.5130796962506077E-2</v>
      </c>
      <c r="AE215">
        <v>1.398116707674868E-2</v>
      </c>
      <c r="AF215" t="s">
        <v>24</v>
      </c>
      <c r="AG215">
        <v>1.3861352508251157E-2</v>
      </c>
      <c r="AH215" t="s">
        <v>24</v>
      </c>
      <c r="AI215" t="s">
        <v>24</v>
      </c>
      <c r="AJ215">
        <v>-5.8125125565833269E-4</v>
      </c>
      <c r="AK215">
        <v>1.2233104102108872E-2</v>
      </c>
      <c r="AL215">
        <v>4.2980995967285551E-3</v>
      </c>
      <c r="AM215">
        <v>5.6141089247199183E-3</v>
      </c>
      <c r="AN215">
        <v>-8.5373937149058055E-4</v>
      </c>
      <c r="AO215">
        <v>1.3654383373247647E-2</v>
      </c>
      <c r="AP215">
        <v>-2.3714754032223562E-3</v>
      </c>
      <c r="AQ215">
        <v>1.014666964217481E-3</v>
      </c>
      <c r="AR215" t="s">
        <v>24</v>
      </c>
      <c r="AS215" t="s">
        <v>24</v>
      </c>
      <c r="AT215">
        <v>1.5100818252645976E-2</v>
      </c>
      <c r="AU215" t="s">
        <v>24</v>
      </c>
      <c r="AV215">
        <v>0</v>
      </c>
      <c r="AW215">
        <f t="shared" si="27"/>
        <v>6.5225647892409432E-3</v>
      </c>
      <c r="AX215">
        <f t="shared" si="28"/>
        <v>1.0590481949036075</v>
      </c>
      <c r="AY215">
        <f>1-AX215/MAX(AX$2:AX215)</f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f t="shared" ca="1" si="29"/>
        <v>6.5225647892409432E-3</v>
      </c>
      <c r="BF215">
        <f t="shared" ca="1" si="30"/>
        <v>1.0590481949036075</v>
      </c>
      <c r="BG215">
        <f ca="1">1-BF215/MAX(BF$2:BF215)</f>
        <v>0</v>
      </c>
      <c r="BH215">
        <f t="shared" ca="1" si="31"/>
        <v>0.99999999999999767</v>
      </c>
    </row>
    <row r="216" spans="1:60" x14ac:dyDescent="0.3">
      <c r="A216" s="1">
        <v>38296</v>
      </c>
      <c r="B216" s="3">
        <v>2004</v>
      </c>
      <c r="C216">
        <v>0</v>
      </c>
      <c r="D216">
        <v>0</v>
      </c>
      <c r="E216">
        <v>0</v>
      </c>
      <c r="F216">
        <v>0</v>
      </c>
      <c r="G216">
        <v>0.27957865895954997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0.16666666666666599</v>
      </c>
      <c r="N216">
        <v>2.77777777777777E-2</v>
      </c>
      <c r="O216">
        <v>9.2592592592592504E-2</v>
      </c>
      <c r="P216">
        <v>9.3612878471657099E-2</v>
      </c>
      <c r="Q216">
        <v>5.5555555555555497E-2</v>
      </c>
      <c r="R216">
        <v>7.0009803113189703E-2</v>
      </c>
      <c r="S216">
        <v>0</v>
      </c>
      <c r="T216">
        <v>0.214206066863009</v>
      </c>
      <c r="U216">
        <v>0</v>
      </c>
      <c r="V216">
        <v>0</v>
      </c>
      <c r="W216">
        <v>0</v>
      </c>
      <c r="X216">
        <v>0</v>
      </c>
      <c r="Y216" s="2">
        <v>1.4802973661668699E-16</v>
      </c>
      <c r="Z216">
        <v>-2.5302129122733996E-3</v>
      </c>
      <c r="AA216" t="s">
        <v>24</v>
      </c>
      <c r="AB216" t="s">
        <v>24</v>
      </c>
      <c r="AC216" t="s">
        <v>24</v>
      </c>
      <c r="AD216">
        <v>3.7940072498834354E-3</v>
      </c>
      <c r="AE216">
        <v>4.6835265138991389E-3</v>
      </c>
      <c r="AF216" t="s">
        <v>24</v>
      </c>
      <c r="AG216">
        <v>1.9533284148125496E-3</v>
      </c>
      <c r="AH216" t="s">
        <v>24</v>
      </c>
      <c r="AI216" t="s">
        <v>24</v>
      </c>
      <c r="AJ216">
        <v>-7.4500559110349807E-3</v>
      </c>
      <c r="AK216">
        <v>4.5010322488432397E-3</v>
      </c>
      <c r="AL216">
        <v>-4.2797049984008018E-3</v>
      </c>
      <c r="AM216">
        <v>9.037458956243194E-3</v>
      </c>
      <c r="AN216">
        <v>-2.5638495879133361E-3</v>
      </c>
      <c r="AO216">
        <v>6.2632876953323535E-3</v>
      </c>
      <c r="AP216">
        <v>-4.6571710435120428E-3</v>
      </c>
      <c r="AQ216">
        <v>-1.0925927970144911E-2</v>
      </c>
      <c r="AR216" t="s">
        <v>24</v>
      </c>
      <c r="AS216" t="s">
        <v>24</v>
      </c>
      <c r="AT216">
        <v>-2.6997521949681191E-2</v>
      </c>
      <c r="AU216" t="s">
        <v>24</v>
      </c>
      <c r="AV216">
        <v>0</v>
      </c>
      <c r="AW216">
        <f t="shared" si="27"/>
        <v>-1.6505148940975231E-3</v>
      </c>
      <c r="AX216">
        <f t="shared" si="28"/>
        <v>1.057300220084352</v>
      </c>
      <c r="AY216">
        <f>1-AX216/MAX(AX$2:AX216)</f>
        <v>1.6505148940975101E-3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f t="shared" ca="1" si="29"/>
        <v>-1.6505148940975231E-3</v>
      </c>
      <c r="BF216">
        <f t="shared" ca="1" si="30"/>
        <v>1.057300220084352</v>
      </c>
      <c r="BG216">
        <f ca="1">1-BF216/MAX(BF$2:BF216)</f>
        <v>1.6505148940975101E-3</v>
      </c>
      <c r="BH216">
        <f t="shared" ca="1" si="31"/>
        <v>0.99999999999999767</v>
      </c>
    </row>
    <row r="217" spans="1:60" x14ac:dyDescent="0.3">
      <c r="A217" s="1">
        <v>38299</v>
      </c>
      <c r="B217" s="3">
        <v>2004</v>
      </c>
      <c r="C217">
        <v>0</v>
      </c>
      <c r="D217">
        <v>0</v>
      </c>
      <c r="E217">
        <v>0</v>
      </c>
      <c r="F217">
        <v>0</v>
      </c>
      <c r="G217">
        <v>0.27957865895954997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0.16666666666666599</v>
      </c>
      <c r="N217">
        <v>2.77777777777777E-2</v>
      </c>
      <c r="O217">
        <v>9.2592592592592504E-2</v>
      </c>
      <c r="P217">
        <v>9.3612878471657099E-2</v>
      </c>
      <c r="Q217">
        <v>5.5555555555555497E-2</v>
      </c>
      <c r="R217">
        <v>7.0009803113189703E-2</v>
      </c>
      <c r="S217">
        <v>0</v>
      </c>
      <c r="T217">
        <v>0.214206066863009</v>
      </c>
      <c r="U217">
        <v>0</v>
      </c>
      <c r="V217">
        <v>0</v>
      </c>
      <c r="W217">
        <v>0</v>
      </c>
      <c r="X217">
        <v>0</v>
      </c>
      <c r="Y217" s="2">
        <v>1.4802973661668699E-16</v>
      </c>
      <c r="Z217">
        <v>-3.6087227676467881E-3</v>
      </c>
      <c r="AA217" t="s">
        <v>24</v>
      </c>
      <c r="AB217" t="s">
        <v>24</v>
      </c>
      <c r="AC217" t="s">
        <v>24</v>
      </c>
      <c r="AD217">
        <v>-1.1284799767776854E-2</v>
      </c>
      <c r="AE217">
        <v>-6.9603309273097436E-3</v>
      </c>
      <c r="AF217" t="s">
        <v>24</v>
      </c>
      <c r="AG217">
        <v>-7.796869960983166E-3</v>
      </c>
      <c r="AH217" t="s">
        <v>24</v>
      </c>
      <c r="AI217" t="s">
        <v>24</v>
      </c>
      <c r="AJ217">
        <v>-1.4071856481769895E-3</v>
      </c>
      <c r="AK217">
        <v>-3.4850619132860139E-3</v>
      </c>
      <c r="AL217">
        <v>-4.2070287153818109E-3</v>
      </c>
      <c r="AM217">
        <v>1.0538041168683954E-3</v>
      </c>
      <c r="AN217">
        <v>-4.8867097989857555E-4</v>
      </c>
      <c r="AO217">
        <v>-1.4494016468289406E-3</v>
      </c>
      <c r="AP217">
        <v>-1.2415283839555258E-3</v>
      </c>
      <c r="AQ217">
        <v>-3.5303800071573299E-3</v>
      </c>
      <c r="AR217" t="s">
        <v>24</v>
      </c>
      <c r="AS217" t="s">
        <v>24</v>
      </c>
      <c r="AT217">
        <v>2.6424449224331514E-3</v>
      </c>
      <c r="AU217" t="s">
        <v>24</v>
      </c>
      <c r="AV217">
        <v>0</v>
      </c>
      <c r="AW217">
        <f t="shared" si="27"/>
        <v>-4.6620669891408763E-3</v>
      </c>
      <c r="AX217">
        <f t="shared" si="28"/>
        <v>1.0523710156306854</v>
      </c>
      <c r="AY217">
        <f>1-AX217/MAX(AX$2:AX217)</f>
        <v>6.3048870722355321E-3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f t="shared" ca="1" si="29"/>
        <v>-4.6620669891408763E-3</v>
      </c>
      <c r="BF217">
        <f t="shared" ca="1" si="30"/>
        <v>1.0523710156306854</v>
      </c>
      <c r="BG217">
        <f ca="1">1-BF217/MAX(BF$2:BF217)</f>
        <v>6.3048870722355321E-3</v>
      </c>
      <c r="BH217">
        <f t="shared" ca="1" si="31"/>
        <v>0.99999999999999767</v>
      </c>
    </row>
    <row r="218" spans="1:60" x14ac:dyDescent="0.3">
      <c r="A218" s="1">
        <v>38300</v>
      </c>
      <c r="B218" s="3">
        <v>2004</v>
      </c>
      <c r="C218">
        <v>0</v>
      </c>
      <c r="D218">
        <v>0</v>
      </c>
      <c r="E218">
        <v>0</v>
      </c>
      <c r="F218">
        <v>0</v>
      </c>
      <c r="G218">
        <v>0.27957865895954997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0.16666666666666599</v>
      </c>
      <c r="N218">
        <v>2.77777777777777E-2</v>
      </c>
      <c r="O218">
        <v>9.2592592592592504E-2</v>
      </c>
      <c r="P218">
        <v>9.3612878471657099E-2</v>
      </c>
      <c r="Q218">
        <v>5.5555555555555497E-2</v>
      </c>
      <c r="R218">
        <v>7.0009803113189703E-2</v>
      </c>
      <c r="S218">
        <v>0</v>
      </c>
      <c r="T218">
        <v>0.214206066863009</v>
      </c>
      <c r="U218">
        <v>0</v>
      </c>
      <c r="V218">
        <v>0</v>
      </c>
      <c r="W218">
        <v>0</v>
      </c>
      <c r="X218">
        <v>0</v>
      </c>
      <c r="Y218" s="2">
        <v>1.4802973661668699E-16</v>
      </c>
      <c r="Z218">
        <v>2.3491843366050258E-3</v>
      </c>
      <c r="AA218" t="s">
        <v>24</v>
      </c>
      <c r="AB218" t="s">
        <v>24</v>
      </c>
      <c r="AC218" t="s">
        <v>24</v>
      </c>
      <c r="AD218">
        <v>6.4441000462167608E-3</v>
      </c>
      <c r="AE218">
        <v>-2.5128065622372908E-3</v>
      </c>
      <c r="AF218" t="s">
        <v>24</v>
      </c>
      <c r="AG218">
        <v>-3.9298020263803801E-3</v>
      </c>
      <c r="AH218" t="s">
        <v>24</v>
      </c>
      <c r="AI218" t="s">
        <v>24</v>
      </c>
      <c r="AJ218">
        <v>2.3481328299146398E-4</v>
      </c>
      <c r="AK218">
        <v>3.5807418108360078E-3</v>
      </c>
      <c r="AL218">
        <v>1.7937152350211427E-4</v>
      </c>
      <c r="AM218">
        <v>-2.1050384331923189E-3</v>
      </c>
      <c r="AN218">
        <v>7.3507875816747337E-4</v>
      </c>
      <c r="AO218">
        <v>-1.9636471272688194E-3</v>
      </c>
      <c r="AP218">
        <v>-1.3389298022746798E-3</v>
      </c>
      <c r="AQ218">
        <v>-5.713703434582218E-4</v>
      </c>
      <c r="AR218" t="s">
        <v>24</v>
      </c>
      <c r="AS218" t="s">
        <v>24</v>
      </c>
      <c r="AT218">
        <v>3.7649376454871319E-3</v>
      </c>
      <c r="AU218" t="s">
        <v>24</v>
      </c>
      <c r="AV218">
        <v>0</v>
      </c>
      <c r="AW218">
        <f t="shared" si="27"/>
        <v>1.5407553799913023E-3</v>
      </c>
      <c r="AX218">
        <f t="shared" si="28"/>
        <v>1.0539924619347654</v>
      </c>
      <c r="AY218">
        <f>1-AX218/MAX(AX$2:AX218)</f>
        <v>4.7738459809208988E-3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f t="shared" ca="1" si="29"/>
        <v>1.5407553799913023E-3</v>
      </c>
      <c r="BF218">
        <f t="shared" ca="1" si="30"/>
        <v>1.0539924619347654</v>
      </c>
      <c r="BG218">
        <f ca="1">1-BF218/MAX(BF$2:BF218)</f>
        <v>4.7738459809208988E-3</v>
      </c>
      <c r="BH218">
        <f t="shared" ca="1" si="31"/>
        <v>0.99999999999999767</v>
      </c>
    </row>
    <row r="219" spans="1:60" x14ac:dyDescent="0.3">
      <c r="A219" s="1">
        <v>38301</v>
      </c>
      <c r="B219" s="3">
        <v>2004</v>
      </c>
      <c r="C219">
        <v>0</v>
      </c>
      <c r="D219">
        <v>0</v>
      </c>
      <c r="E219">
        <v>0</v>
      </c>
      <c r="F219">
        <v>0</v>
      </c>
      <c r="G219">
        <v>0.27957865895954997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0.16666666666666599</v>
      </c>
      <c r="N219">
        <v>2.77777777777777E-2</v>
      </c>
      <c r="O219">
        <v>9.2592592592592504E-2</v>
      </c>
      <c r="P219">
        <v>9.3612878471657099E-2</v>
      </c>
      <c r="Q219">
        <v>5.5555555555555497E-2</v>
      </c>
      <c r="R219">
        <v>7.0009803113189703E-2</v>
      </c>
      <c r="S219">
        <v>0</v>
      </c>
      <c r="T219">
        <v>0.214206066863009</v>
      </c>
      <c r="U219">
        <v>0</v>
      </c>
      <c r="V219">
        <v>0</v>
      </c>
      <c r="W219">
        <v>0</v>
      </c>
      <c r="X219">
        <v>0</v>
      </c>
      <c r="Y219" s="2">
        <v>1.4802973661668699E-16</v>
      </c>
      <c r="Z219">
        <v>-1.1716393291917315E-3</v>
      </c>
      <c r="AA219" t="s">
        <v>24</v>
      </c>
      <c r="AB219" t="s">
        <v>24</v>
      </c>
      <c r="AC219" t="s">
        <v>24</v>
      </c>
      <c r="AD219">
        <v>1.1393510453363564E-3</v>
      </c>
      <c r="AE219">
        <v>-1.9222278195805131E-3</v>
      </c>
      <c r="AF219" t="s">
        <v>24</v>
      </c>
      <c r="AG219">
        <v>-1.2820559967489542E-2</v>
      </c>
      <c r="AH219" t="s">
        <v>24</v>
      </c>
      <c r="AI219" t="s">
        <v>24</v>
      </c>
      <c r="AJ219">
        <v>-1.9958415094305515E-3</v>
      </c>
      <c r="AK219">
        <v>7.21782183784625E-3</v>
      </c>
      <c r="AL219">
        <v>-8.992247166172973E-4</v>
      </c>
      <c r="AM219">
        <v>-3.4286510524156322E-3</v>
      </c>
      <c r="AN219">
        <v>-1.2240410621158215E-3</v>
      </c>
      <c r="AO219">
        <v>7.6963005071473134E-4</v>
      </c>
      <c r="AP219">
        <v>-1.6276336372346156E-3</v>
      </c>
      <c r="AQ219">
        <v>-3.7736703715046671E-3</v>
      </c>
      <c r="AR219" t="s">
        <v>24</v>
      </c>
      <c r="AS219" t="s">
        <v>24</v>
      </c>
      <c r="AT219">
        <v>7.1272083892981453E-3</v>
      </c>
      <c r="AU219" t="s">
        <v>24</v>
      </c>
      <c r="AV219">
        <v>0</v>
      </c>
      <c r="AW219">
        <f t="shared" si="27"/>
        <v>-1.0402981261332207E-3</v>
      </c>
      <c r="AX219">
        <f t="shared" si="28"/>
        <v>1.0528959955516561</v>
      </c>
      <c r="AY219">
        <f>1-AX219/MAX(AX$2:AX219)</f>
        <v>5.8091778840256847E-3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f t="shared" ca="1" si="29"/>
        <v>-1.0402981261332207E-3</v>
      </c>
      <c r="BF219">
        <f t="shared" ca="1" si="30"/>
        <v>1.0528959955516561</v>
      </c>
      <c r="BG219">
        <f ca="1">1-BF219/MAX(BF$2:BF219)</f>
        <v>5.8091778840256847E-3</v>
      </c>
      <c r="BH219">
        <f t="shared" ca="1" si="31"/>
        <v>0.99999999999999767</v>
      </c>
    </row>
    <row r="220" spans="1:60" x14ac:dyDescent="0.3">
      <c r="A220" s="1">
        <v>38302</v>
      </c>
      <c r="B220" s="3">
        <v>2004</v>
      </c>
      <c r="C220">
        <v>0</v>
      </c>
      <c r="D220">
        <v>0</v>
      </c>
      <c r="E220">
        <v>0</v>
      </c>
      <c r="F220">
        <v>0</v>
      </c>
      <c r="G220">
        <v>0.27957865895954997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0.16666666666666599</v>
      </c>
      <c r="N220">
        <v>2.77777777777777E-2</v>
      </c>
      <c r="O220">
        <v>9.2592592592592504E-2</v>
      </c>
      <c r="P220">
        <v>9.3612878471657099E-2</v>
      </c>
      <c r="Q220">
        <v>5.5555555555555497E-2</v>
      </c>
      <c r="R220">
        <v>7.0009803113189703E-2</v>
      </c>
      <c r="S220">
        <v>0</v>
      </c>
      <c r="T220">
        <v>0.214206066863009</v>
      </c>
      <c r="U220">
        <v>0</v>
      </c>
      <c r="V220">
        <v>0</v>
      </c>
      <c r="W220">
        <v>0</v>
      </c>
      <c r="X220">
        <v>0</v>
      </c>
      <c r="Y220" s="2">
        <v>1.4802973661668699E-16</v>
      </c>
      <c r="Z220">
        <v>9.7807865204524447E-4</v>
      </c>
      <c r="AA220" t="s">
        <v>24</v>
      </c>
      <c r="AB220" t="s">
        <v>24</v>
      </c>
      <c r="AC220" t="s">
        <v>24</v>
      </c>
      <c r="AD220">
        <v>1.1382021749650306E-2</v>
      </c>
      <c r="AE220">
        <v>1.0892427904254598E-2</v>
      </c>
      <c r="AF220" t="s">
        <v>24</v>
      </c>
      <c r="AG220">
        <v>4.9954009008201794E-3</v>
      </c>
      <c r="AH220" t="s">
        <v>24</v>
      </c>
      <c r="AI220" t="s">
        <v>24</v>
      </c>
      <c r="AJ220">
        <v>-2.3580647950338651E-4</v>
      </c>
      <c r="AK220">
        <v>9.884783903076233E-3</v>
      </c>
      <c r="AL220">
        <v>9.0220280622554938E-5</v>
      </c>
      <c r="AM220">
        <v>1.3231574623640441E-2</v>
      </c>
      <c r="AN220">
        <v>7.3480392770197689E-4</v>
      </c>
      <c r="AO220">
        <v>7.6090204283572049E-3</v>
      </c>
      <c r="AP220">
        <v>2.4930745370390639E-3</v>
      </c>
      <c r="AQ220">
        <v>-2.1803630760380832E-3</v>
      </c>
      <c r="AR220" t="s">
        <v>24</v>
      </c>
      <c r="AS220" t="s">
        <v>24</v>
      </c>
      <c r="AT220">
        <v>8.1937057127265955E-3</v>
      </c>
      <c r="AU220" t="s">
        <v>24</v>
      </c>
      <c r="AV220">
        <v>0</v>
      </c>
      <c r="AW220">
        <f t="shared" si="27"/>
        <v>4.7709276083081906E-3</v>
      </c>
      <c r="AX220">
        <f t="shared" si="28"/>
        <v>1.0579192861255107</v>
      </c>
      <c r="AY220">
        <f>1-AX220/MAX(AX$2:AX220)</f>
        <v>1.0659654428659682E-3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f t="shared" ca="1" si="29"/>
        <v>4.7709276083081906E-3</v>
      </c>
      <c r="BF220">
        <f t="shared" ca="1" si="30"/>
        <v>1.0579192861255107</v>
      </c>
      <c r="BG220">
        <f ca="1">1-BF220/MAX(BF$2:BF220)</f>
        <v>1.0659654428659682E-3</v>
      </c>
      <c r="BH220">
        <f t="shared" ca="1" si="31"/>
        <v>0.99999999999999767</v>
      </c>
    </row>
    <row r="221" spans="1:60" x14ac:dyDescent="0.3">
      <c r="A221" s="1">
        <v>38303</v>
      </c>
      <c r="B221" s="3">
        <v>2004</v>
      </c>
      <c r="C221">
        <v>0</v>
      </c>
      <c r="D221">
        <v>0</v>
      </c>
      <c r="E221">
        <v>0</v>
      </c>
      <c r="F221">
        <v>0</v>
      </c>
      <c r="G221">
        <v>0.27957865895954997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0.16666666666666599</v>
      </c>
      <c r="N221">
        <v>2.77777777777777E-2</v>
      </c>
      <c r="O221">
        <v>9.2592592592592504E-2</v>
      </c>
      <c r="P221">
        <v>9.3612878471657099E-2</v>
      </c>
      <c r="Q221">
        <v>5.5555555555555497E-2</v>
      </c>
      <c r="R221">
        <v>7.0009803113189703E-2</v>
      </c>
      <c r="S221">
        <v>0</v>
      </c>
      <c r="T221">
        <v>0.214206066863009</v>
      </c>
      <c r="U221">
        <v>0</v>
      </c>
      <c r="V221">
        <v>0</v>
      </c>
      <c r="W221">
        <v>0</v>
      </c>
      <c r="X221">
        <v>0</v>
      </c>
      <c r="Y221" s="2">
        <v>1.4802973661668699E-16</v>
      </c>
      <c r="Z221">
        <v>1.171934170073774E-3</v>
      </c>
      <c r="AA221" t="s">
        <v>24</v>
      </c>
      <c r="AB221" t="s">
        <v>24</v>
      </c>
      <c r="AC221" t="s">
        <v>24</v>
      </c>
      <c r="AD221">
        <v>1.6881425232051717E-2</v>
      </c>
      <c r="AE221">
        <v>1.1826726757769634E-2</v>
      </c>
      <c r="AF221" t="s">
        <v>24</v>
      </c>
      <c r="AG221">
        <v>1.5904368929069435E-2</v>
      </c>
      <c r="AH221" t="s">
        <v>24</v>
      </c>
      <c r="AI221" t="s">
        <v>24</v>
      </c>
      <c r="AJ221">
        <v>3.7664839308357845E-3</v>
      </c>
      <c r="AK221">
        <v>1.0195775846895794E-2</v>
      </c>
      <c r="AL221">
        <v>5.0377120003393117E-3</v>
      </c>
      <c r="AM221">
        <v>9.6631510793441233E-3</v>
      </c>
      <c r="AN221">
        <v>-2.4452209891545618E-4</v>
      </c>
      <c r="AO221">
        <v>7.8905671479589934E-3</v>
      </c>
      <c r="AP221">
        <v>1.9133540996270071E-3</v>
      </c>
      <c r="AQ221">
        <v>1.0812663695349611E-2</v>
      </c>
      <c r="AR221" t="s">
        <v>24</v>
      </c>
      <c r="AS221" t="s">
        <v>24</v>
      </c>
      <c r="AT221">
        <v>1.9578921367553237E-2</v>
      </c>
      <c r="AU221" t="s">
        <v>24</v>
      </c>
      <c r="AV221">
        <v>0</v>
      </c>
      <c r="AW221">
        <f t="shared" si="27"/>
        <v>9.8566704016685713E-3</v>
      </c>
      <c r="AX221">
        <f t="shared" si="28"/>
        <v>1.0683468478404183</v>
      </c>
      <c r="AY221">
        <f>1-AX221/MAX(AX$2:AX221)</f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f t="shared" ca="1" si="29"/>
        <v>9.8566704016685713E-3</v>
      </c>
      <c r="BF221">
        <f t="shared" ca="1" si="30"/>
        <v>1.0683468478404183</v>
      </c>
      <c r="BG221">
        <f ca="1">1-BF221/MAX(BF$2:BF221)</f>
        <v>0</v>
      </c>
      <c r="BH221">
        <f t="shared" ca="1" si="31"/>
        <v>0.99999999999999767</v>
      </c>
    </row>
    <row r="222" spans="1:60" x14ac:dyDescent="0.3">
      <c r="A222" s="1">
        <v>38306</v>
      </c>
      <c r="B222" s="3">
        <v>2004</v>
      </c>
      <c r="C222">
        <v>0</v>
      </c>
      <c r="D222">
        <v>0</v>
      </c>
      <c r="E222">
        <v>0</v>
      </c>
      <c r="F222">
        <v>0</v>
      </c>
      <c r="G222">
        <v>0.27957865895954997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0.16666666666666599</v>
      </c>
      <c r="N222">
        <v>2.77777777777777E-2</v>
      </c>
      <c r="O222">
        <v>9.2592592592592504E-2</v>
      </c>
      <c r="P222">
        <v>9.3612878471657099E-2</v>
      </c>
      <c r="Q222">
        <v>5.5555555555555497E-2</v>
      </c>
      <c r="R222">
        <v>7.0009803113189703E-2</v>
      </c>
      <c r="S222">
        <v>0</v>
      </c>
      <c r="T222">
        <v>0.214206066863009</v>
      </c>
      <c r="U222">
        <v>0</v>
      </c>
      <c r="V222">
        <v>0</v>
      </c>
      <c r="W222">
        <v>0</v>
      </c>
      <c r="X222">
        <v>0</v>
      </c>
      <c r="Y222" s="2">
        <v>1.4802973661668699E-16</v>
      </c>
      <c r="Z222">
        <v>4.879229903420601E-4</v>
      </c>
      <c r="AA222" t="s">
        <v>24</v>
      </c>
      <c r="AB222" t="s">
        <v>24</v>
      </c>
      <c r="AC222" t="s">
        <v>24</v>
      </c>
      <c r="AD222">
        <v>9.4838285407683465E-4</v>
      </c>
      <c r="AE222">
        <v>9.7381721717293424E-4</v>
      </c>
      <c r="AF222" t="s">
        <v>24</v>
      </c>
      <c r="AG222">
        <v>1.5655623235144134E-2</v>
      </c>
      <c r="AH222" t="s">
        <v>24</v>
      </c>
      <c r="AI222" t="s">
        <v>24</v>
      </c>
      <c r="AJ222">
        <v>4.6894470641500874E-4</v>
      </c>
      <c r="AK222">
        <v>5.6519190546617804E-3</v>
      </c>
      <c r="AL222">
        <v>3.5853636608940143E-4</v>
      </c>
      <c r="AM222">
        <v>4.3967090890748572E-3</v>
      </c>
      <c r="AN222">
        <v>0</v>
      </c>
      <c r="AO222">
        <v>2.456853065808895E-3</v>
      </c>
      <c r="AP222">
        <v>3.7236139457377249E-3</v>
      </c>
      <c r="AQ222">
        <v>9.1112314294816699E-4</v>
      </c>
      <c r="AR222" t="s">
        <v>24</v>
      </c>
      <c r="AS222" t="s">
        <v>24</v>
      </c>
      <c r="AT222">
        <v>1.2680466981360716E-2</v>
      </c>
      <c r="AU222" t="s">
        <v>24</v>
      </c>
      <c r="AV222">
        <v>0</v>
      </c>
      <c r="AW222">
        <f t="shared" si="27"/>
        <v>1.3122611187104285E-3</v>
      </c>
      <c r="AX222">
        <f t="shared" si="28"/>
        <v>1.0697487978701361</v>
      </c>
      <c r="AY222">
        <f>1-AX222/MAX(AX$2:AX222)</f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f t="shared" ca="1" si="29"/>
        <v>1.3122611187104285E-3</v>
      </c>
      <c r="BF222">
        <f t="shared" ca="1" si="30"/>
        <v>1.0697487978701361</v>
      </c>
      <c r="BG222">
        <f ca="1">1-BF222/MAX(BF$2:BF222)</f>
        <v>0</v>
      </c>
      <c r="BH222">
        <f t="shared" ca="1" si="31"/>
        <v>0.99999999999999767</v>
      </c>
    </row>
    <row r="223" spans="1:60" x14ac:dyDescent="0.3">
      <c r="A223" s="1">
        <v>38307</v>
      </c>
      <c r="B223" s="3">
        <v>2004</v>
      </c>
      <c r="C223">
        <v>0</v>
      </c>
      <c r="D223">
        <v>0</v>
      </c>
      <c r="E223">
        <v>0</v>
      </c>
      <c r="F223">
        <v>0</v>
      </c>
      <c r="G223">
        <v>0.27957865895954997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0.16666666666666599</v>
      </c>
      <c r="N223">
        <v>2.77777777777777E-2</v>
      </c>
      <c r="O223">
        <v>9.2592592592592504E-2</v>
      </c>
      <c r="P223">
        <v>9.3612878471657099E-2</v>
      </c>
      <c r="Q223">
        <v>5.5555555555555497E-2</v>
      </c>
      <c r="R223">
        <v>7.0009803113189703E-2</v>
      </c>
      <c r="S223">
        <v>0</v>
      </c>
      <c r="T223">
        <v>0.214206066863009</v>
      </c>
      <c r="U223">
        <v>0</v>
      </c>
      <c r="V223">
        <v>0</v>
      </c>
      <c r="W223">
        <v>0</v>
      </c>
      <c r="X223">
        <v>0</v>
      </c>
      <c r="Y223" s="2">
        <v>1.4802973661668699E-16</v>
      </c>
      <c r="Z223">
        <v>-9.7610223507615945E-4</v>
      </c>
      <c r="AA223" t="s">
        <v>24</v>
      </c>
      <c r="AB223" t="s">
        <v>24</v>
      </c>
      <c r="AC223" t="s">
        <v>24</v>
      </c>
      <c r="AD223">
        <v>-1.1425077424752073E-2</v>
      </c>
      <c r="AE223">
        <v>-8.4332193584298887E-3</v>
      </c>
      <c r="AF223" t="s">
        <v>24</v>
      </c>
      <c r="AG223">
        <v>-5.78022880341722E-3</v>
      </c>
      <c r="AH223" t="s">
        <v>24</v>
      </c>
      <c r="AI223" t="s">
        <v>24</v>
      </c>
      <c r="AJ223">
        <v>-1.0555678990608053E-3</v>
      </c>
      <c r="AK223">
        <v>-8.831986606379072E-3</v>
      </c>
      <c r="AL223">
        <v>-5.3743205259237925E-4</v>
      </c>
      <c r="AM223">
        <v>-6.1807019151494114E-3</v>
      </c>
      <c r="AN223">
        <v>-7.3476136664718528E-4</v>
      </c>
      <c r="AO223">
        <v>-7.1588289765954771E-3</v>
      </c>
      <c r="AP223">
        <v>-4.7474004995973207E-4</v>
      </c>
      <c r="AQ223">
        <v>0</v>
      </c>
      <c r="AR223" t="s">
        <v>24</v>
      </c>
      <c r="AS223" t="s">
        <v>24</v>
      </c>
      <c r="AT223">
        <v>-6.0816519608044572E-3</v>
      </c>
      <c r="AU223" t="s">
        <v>24</v>
      </c>
      <c r="AV223">
        <v>0</v>
      </c>
      <c r="AW223">
        <f t="shared" si="27"/>
        <v>-4.7858325768279164E-3</v>
      </c>
      <c r="AX223">
        <f t="shared" si="28"/>
        <v>1.0646291592242667</v>
      </c>
      <c r="AY223">
        <f>1-AX223/MAX(AX$2:AX223)</f>
        <v>4.7858325768279641E-3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f t="shared" ca="1" si="29"/>
        <v>-4.7858325768279164E-3</v>
      </c>
      <c r="BF223">
        <f t="shared" ca="1" si="30"/>
        <v>1.0646291592242667</v>
      </c>
      <c r="BG223">
        <f ca="1">1-BF223/MAX(BF$2:BF223)</f>
        <v>4.7858325768279641E-3</v>
      </c>
      <c r="BH223">
        <f t="shared" ca="1" si="31"/>
        <v>0.99999999999999767</v>
      </c>
    </row>
    <row r="224" spans="1:60" x14ac:dyDescent="0.3">
      <c r="A224" s="1">
        <v>38308</v>
      </c>
      <c r="B224" s="3">
        <v>2004</v>
      </c>
      <c r="C224">
        <v>0</v>
      </c>
      <c r="D224">
        <v>0</v>
      </c>
      <c r="E224">
        <v>0</v>
      </c>
      <c r="F224">
        <v>0</v>
      </c>
      <c r="G224">
        <v>0.27957865895954997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0.16666666666666599</v>
      </c>
      <c r="N224">
        <v>2.77777777777777E-2</v>
      </c>
      <c r="O224">
        <v>9.2592592592592504E-2</v>
      </c>
      <c r="P224">
        <v>9.3612878471657099E-2</v>
      </c>
      <c r="Q224">
        <v>5.5555555555555497E-2</v>
      </c>
      <c r="R224">
        <v>7.0009803113189703E-2</v>
      </c>
      <c r="S224">
        <v>0</v>
      </c>
      <c r="T224">
        <v>0.214206066863009</v>
      </c>
      <c r="U224">
        <v>0</v>
      </c>
      <c r="V224">
        <v>0</v>
      </c>
      <c r="W224">
        <v>0</v>
      </c>
      <c r="X224">
        <v>0</v>
      </c>
      <c r="Y224" s="2">
        <v>1.4802973661668699E-16</v>
      </c>
      <c r="Z224">
        <v>2.5382800724014221E-3</v>
      </c>
      <c r="AA224" t="s">
        <v>24</v>
      </c>
      <c r="AB224" t="s">
        <v>24</v>
      </c>
      <c r="AC224" t="s">
        <v>24</v>
      </c>
      <c r="AD224">
        <v>2.2581853874023006E-2</v>
      </c>
      <c r="AE224">
        <v>1.2757447305431491E-2</v>
      </c>
      <c r="AF224" t="s">
        <v>24</v>
      </c>
      <c r="AG224">
        <v>1.3565793553725003E-2</v>
      </c>
      <c r="AH224" t="s">
        <v>24</v>
      </c>
      <c r="AI224" t="s">
        <v>24</v>
      </c>
      <c r="AJ224">
        <v>5.2788714706040185E-3</v>
      </c>
      <c r="AK224">
        <v>5.3463636644250911E-3</v>
      </c>
      <c r="AL224">
        <v>5.5510076065061753E-3</v>
      </c>
      <c r="AM224">
        <v>1.3475111912258697E-2</v>
      </c>
      <c r="AN224">
        <v>1.4709209006658064E-3</v>
      </c>
      <c r="AO224">
        <v>5.9380372984640939E-3</v>
      </c>
      <c r="AP224">
        <v>3.5210665141134356E-3</v>
      </c>
      <c r="AQ224">
        <v>8.527244136702139E-3</v>
      </c>
      <c r="AR224" t="s">
        <v>24</v>
      </c>
      <c r="AS224" t="s">
        <v>24</v>
      </c>
      <c r="AT224">
        <v>-2.3218668469181858E-2</v>
      </c>
      <c r="AU224" t="s">
        <v>24</v>
      </c>
      <c r="AV224">
        <v>0</v>
      </c>
      <c r="AW224">
        <f t="shared" si="27"/>
        <v>1.1441178713761284E-2</v>
      </c>
      <c r="AX224">
        <f t="shared" si="28"/>
        <v>1.076809771698833</v>
      </c>
      <c r="AY224">
        <f>1-AX224/MAX(AX$2:AX224)</f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f t="shared" ca="1" si="29"/>
        <v>1.1441178713761284E-2</v>
      </c>
      <c r="BF224">
        <f t="shared" ca="1" si="30"/>
        <v>1.076809771698833</v>
      </c>
      <c r="BG224">
        <f ca="1">1-BF224/MAX(BF$2:BF224)</f>
        <v>0</v>
      </c>
      <c r="BH224">
        <f t="shared" ca="1" si="31"/>
        <v>0.99999999999999767</v>
      </c>
    </row>
    <row r="225" spans="1:60" x14ac:dyDescent="0.3">
      <c r="A225" s="1">
        <v>38309</v>
      </c>
      <c r="B225" s="3">
        <v>2004</v>
      </c>
      <c r="C225">
        <v>0</v>
      </c>
      <c r="D225">
        <v>0</v>
      </c>
      <c r="E225">
        <v>0</v>
      </c>
      <c r="F225">
        <v>0</v>
      </c>
      <c r="G225">
        <v>0.27957865895954997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0.16666666666666599</v>
      </c>
      <c r="N225">
        <v>2.77777777777777E-2</v>
      </c>
      <c r="O225">
        <v>9.2592592592592504E-2</v>
      </c>
      <c r="P225">
        <v>9.3612878471657099E-2</v>
      </c>
      <c r="Q225">
        <v>5.5555555555555497E-2</v>
      </c>
      <c r="R225">
        <v>7.0009803113189703E-2</v>
      </c>
      <c r="S225">
        <v>0</v>
      </c>
      <c r="T225">
        <v>0.214206066863009</v>
      </c>
      <c r="U225">
        <v>0</v>
      </c>
      <c r="V225">
        <v>0</v>
      </c>
      <c r="W225">
        <v>0</v>
      </c>
      <c r="X225">
        <v>0</v>
      </c>
      <c r="Y225" s="2">
        <v>1.4802973661668699E-16</v>
      </c>
      <c r="Z225">
        <v>3.8910185191332047E-4</v>
      </c>
      <c r="AA225" t="s">
        <v>24</v>
      </c>
      <c r="AB225" t="s">
        <v>24</v>
      </c>
      <c r="AC225" t="s">
        <v>24</v>
      </c>
      <c r="AD225">
        <v>1.8227726657158438E-3</v>
      </c>
      <c r="AE225">
        <v>-2.2609851971245876E-3</v>
      </c>
      <c r="AF225" t="s">
        <v>24</v>
      </c>
      <c r="AG225">
        <v>-3.8241918651890083E-3</v>
      </c>
      <c r="AH225" t="s">
        <v>24</v>
      </c>
      <c r="AI225" t="s">
        <v>24</v>
      </c>
      <c r="AJ225">
        <v>8.17469314222663E-4</v>
      </c>
      <c r="AK225">
        <v>-1.5311320556889996E-3</v>
      </c>
      <c r="AL225">
        <v>1.602183250102085E-3</v>
      </c>
      <c r="AM225">
        <v>4.6025658463055841E-3</v>
      </c>
      <c r="AN225">
        <v>-1.2324774750938072E-4</v>
      </c>
      <c r="AO225">
        <v>1.3494409755476777E-3</v>
      </c>
      <c r="AP225">
        <v>1.4227604050791598E-3</v>
      </c>
      <c r="AQ225">
        <v>3.0440438327479225E-3</v>
      </c>
      <c r="AR225" t="s">
        <v>24</v>
      </c>
      <c r="AS225" t="s">
        <v>24</v>
      </c>
      <c r="AT225">
        <v>-1.6578064128944803E-3</v>
      </c>
      <c r="AU225" t="s">
        <v>24</v>
      </c>
      <c r="AV225">
        <v>0</v>
      </c>
      <c r="AW225">
        <f t="shared" si="27"/>
        <v>1.9222111720433982E-3</v>
      </c>
      <c r="AX225">
        <f t="shared" si="28"/>
        <v>1.0788796274721579</v>
      </c>
      <c r="AY225">
        <f>1-AX225/MAX(AX$2:AX225)</f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f t="shared" ca="1" si="29"/>
        <v>1.9222111720433982E-3</v>
      </c>
      <c r="BF225">
        <f t="shared" ca="1" si="30"/>
        <v>1.0788796274721579</v>
      </c>
      <c r="BG225">
        <f ca="1">1-BF225/MAX(BF$2:BF225)</f>
        <v>0</v>
      </c>
      <c r="BH225">
        <f t="shared" ca="1" si="31"/>
        <v>0.99999999999999767</v>
      </c>
    </row>
    <row r="226" spans="1:60" x14ac:dyDescent="0.3">
      <c r="A226" s="1">
        <v>38310</v>
      </c>
      <c r="B226" s="3">
        <v>2004</v>
      </c>
      <c r="C226">
        <v>0</v>
      </c>
      <c r="D226">
        <v>0</v>
      </c>
      <c r="E226">
        <v>0</v>
      </c>
      <c r="F226">
        <v>0</v>
      </c>
      <c r="G226">
        <v>0.27957865895954997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0.16666666666666599</v>
      </c>
      <c r="N226">
        <v>2.77777777777777E-2</v>
      </c>
      <c r="O226">
        <v>9.2592592592592504E-2</v>
      </c>
      <c r="P226">
        <v>9.3612878471657099E-2</v>
      </c>
      <c r="Q226">
        <v>5.5555555555555497E-2</v>
      </c>
      <c r="R226">
        <v>7.0009803113189703E-2</v>
      </c>
      <c r="S226">
        <v>0</v>
      </c>
      <c r="T226">
        <v>0.214206066863009</v>
      </c>
      <c r="U226">
        <v>0</v>
      </c>
      <c r="V226">
        <v>0</v>
      </c>
      <c r="W226">
        <v>0</v>
      </c>
      <c r="X226">
        <v>0</v>
      </c>
      <c r="Y226" s="2">
        <v>1.4802973661668699E-16</v>
      </c>
      <c r="Z226">
        <v>-2.0432689672830184E-3</v>
      </c>
      <c r="AA226" t="s">
        <v>24</v>
      </c>
      <c r="AB226" t="s">
        <v>24</v>
      </c>
      <c r="AC226" t="s">
        <v>24</v>
      </c>
      <c r="AD226">
        <v>-1.4296583346007696E-2</v>
      </c>
      <c r="AE226">
        <v>-6.4744965600621596E-3</v>
      </c>
      <c r="AF226" t="s">
        <v>24</v>
      </c>
      <c r="AG226">
        <v>-1.0556943970522981E-2</v>
      </c>
      <c r="AH226">
        <v>9.0130171598616915E-3</v>
      </c>
      <c r="AI226" t="s">
        <v>24</v>
      </c>
      <c r="AJ226">
        <v>-5.479762845731484E-3</v>
      </c>
      <c r="AK226">
        <v>-1.065161924045388E-2</v>
      </c>
      <c r="AL226">
        <v>-5.2438349691190655E-3</v>
      </c>
      <c r="AM226">
        <v>-1.5525658864989356E-2</v>
      </c>
      <c r="AN226">
        <v>-1.5907453449217623E-3</v>
      </c>
      <c r="AO226">
        <v>-1.1116663861615472E-2</v>
      </c>
      <c r="AP226">
        <v>-2.7469267575003231E-3</v>
      </c>
      <c r="AQ226">
        <v>-7.9807888584620956E-3</v>
      </c>
      <c r="AR226" t="s">
        <v>24</v>
      </c>
      <c r="AS226" t="s">
        <v>24</v>
      </c>
      <c r="AT226">
        <v>-1.0336552007479183E-2</v>
      </c>
      <c r="AU226" t="s">
        <v>24</v>
      </c>
      <c r="AV226">
        <v>0</v>
      </c>
      <c r="AW226">
        <f t="shared" si="27"/>
        <v>-9.7213171923231333E-3</v>
      </c>
      <c r="AX226">
        <f t="shared" si="28"/>
        <v>1.0683914964011656</v>
      </c>
      <c r="AY226">
        <f>1-AX226/MAX(AX$2:AX226)</f>
        <v>9.7213171923231645E-3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f t="shared" ca="1" si="29"/>
        <v>-9.7213171923231333E-3</v>
      </c>
      <c r="BF226">
        <f t="shared" ca="1" si="30"/>
        <v>1.0683914964011656</v>
      </c>
      <c r="BG226">
        <f ca="1">1-BF226/MAX(BF$2:BF226)</f>
        <v>9.7213171923231645E-3</v>
      </c>
      <c r="BH226">
        <f t="shared" ca="1" si="31"/>
        <v>0.99999999999999767</v>
      </c>
    </row>
    <row r="227" spans="1:60" x14ac:dyDescent="0.3">
      <c r="A227" s="1">
        <v>38313</v>
      </c>
      <c r="B227" s="3">
        <v>2004</v>
      </c>
      <c r="C227">
        <v>0</v>
      </c>
      <c r="D227">
        <v>0</v>
      </c>
      <c r="E227">
        <v>0</v>
      </c>
      <c r="F227">
        <v>0</v>
      </c>
      <c r="G227">
        <v>0.27957865895954997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0.16666666666666599</v>
      </c>
      <c r="N227">
        <v>2.77777777777777E-2</v>
      </c>
      <c r="O227">
        <v>9.2592592592592504E-2</v>
      </c>
      <c r="P227">
        <v>9.3612878471657099E-2</v>
      </c>
      <c r="Q227">
        <v>5.5555555555555497E-2</v>
      </c>
      <c r="R227">
        <v>7.0009803113189703E-2</v>
      </c>
      <c r="S227">
        <v>0</v>
      </c>
      <c r="T227">
        <v>0.214206066863009</v>
      </c>
      <c r="U227">
        <v>0</v>
      </c>
      <c r="V227">
        <v>0</v>
      </c>
      <c r="W227">
        <v>0</v>
      </c>
      <c r="X227">
        <v>0</v>
      </c>
      <c r="Y227" s="2">
        <v>1.4802973661668699E-16</v>
      </c>
      <c r="Z227">
        <v>1.5599859704436003E-3</v>
      </c>
      <c r="AA227" t="s">
        <v>24</v>
      </c>
      <c r="AB227" t="s">
        <v>24</v>
      </c>
      <c r="AC227" t="s">
        <v>24</v>
      </c>
      <c r="AD227">
        <v>3.9030742870465041E-3</v>
      </c>
      <c r="AE227">
        <v>2.932564482849509E-3</v>
      </c>
      <c r="AF227" t="s">
        <v>24</v>
      </c>
      <c r="AG227">
        <v>-2.9095572387718427E-3</v>
      </c>
      <c r="AH227">
        <v>3.7963820517388225E-3</v>
      </c>
      <c r="AI227" t="s">
        <v>24</v>
      </c>
      <c r="AJ227">
        <v>7.0348916059259636E-4</v>
      </c>
      <c r="AK227">
        <v>1.0603600472213648E-2</v>
      </c>
      <c r="AL227">
        <v>-4.4710414087134609E-4</v>
      </c>
      <c r="AM227">
        <v>9.5654926588621958E-3</v>
      </c>
      <c r="AN227">
        <v>2.4545723033231326E-4</v>
      </c>
      <c r="AO227">
        <v>4.76909586360863E-3</v>
      </c>
      <c r="AP227">
        <v>4.4637763396648822E-3</v>
      </c>
      <c r="AQ227">
        <v>5.2125089966224003E-3</v>
      </c>
      <c r="AR227" t="s">
        <v>24</v>
      </c>
      <c r="AS227" t="s">
        <v>24</v>
      </c>
      <c r="AT227">
        <v>6.9007648976358027E-3</v>
      </c>
      <c r="AU227" t="s">
        <v>24</v>
      </c>
      <c r="AV227">
        <v>0</v>
      </c>
      <c r="AW227">
        <f t="shared" si="27"/>
        <v>3.8211347221089259E-3</v>
      </c>
      <c r="AX227">
        <f t="shared" si="28"/>
        <v>1.07247396424487</v>
      </c>
      <c r="AY227">
        <f>1-AX227/MAX(AX$2:AX227)</f>
        <v>5.9373289328825685E-3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f t="shared" ca="1" si="29"/>
        <v>3.8211347221089259E-3</v>
      </c>
      <c r="BF227">
        <f t="shared" ca="1" si="30"/>
        <v>1.07247396424487</v>
      </c>
      <c r="BG227">
        <f ca="1">1-BF227/MAX(BF$2:BF227)</f>
        <v>5.9373289328825685E-3</v>
      </c>
      <c r="BH227">
        <f t="shared" ca="1" si="31"/>
        <v>0.99999999999999767</v>
      </c>
    </row>
    <row r="228" spans="1:60" x14ac:dyDescent="0.3">
      <c r="A228" s="1">
        <v>38314</v>
      </c>
      <c r="B228" s="3">
        <v>2004</v>
      </c>
      <c r="C228">
        <v>0</v>
      </c>
      <c r="D228">
        <v>0</v>
      </c>
      <c r="E228">
        <v>0</v>
      </c>
      <c r="F228">
        <v>0</v>
      </c>
      <c r="G228">
        <v>0.27957865895954997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0.16666666666666599</v>
      </c>
      <c r="N228">
        <v>2.77777777777777E-2</v>
      </c>
      <c r="O228">
        <v>9.2592592592592504E-2</v>
      </c>
      <c r="P228">
        <v>9.3612878471657099E-2</v>
      </c>
      <c r="Q228">
        <v>5.5555555555555497E-2</v>
      </c>
      <c r="R228">
        <v>7.0009803113189703E-2</v>
      </c>
      <c r="S228">
        <v>0</v>
      </c>
      <c r="T228">
        <v>0.214206066863009</v>
      </c>
      <c r="U228">
        <v>0</v>
      </c>
      <c r="V228">
        <v>0</v>
      </c>
      <c r="W228">
        <v>0</v>
      </c>
      <c r="X228">
        <v>0</v>
      </c>
      <c r="Y228" s="2">
        <v>1.4802973661668699E-16</v>
      </c>
      <c r="Z228">
        <v>-5.8361002913420723E-4</v>
      </c>
      <c r="AA228" t="s">
        <v>24</v>
      </c>
      <c r="AB228" t="s">
        <v>24</v>
      </c>
      <c r="AC228" t="s">
        <v>24</v>
      </c>
      <c r="AD228">
        <v>1.7338440631566865E-3</v>
      </c>
      <c r="AE228">
        <v>1.9494117111482634E-3</v>
      </c>
      <c r="AF228" t="s">
        <v>24</v>
      </c>
      <c r="AG228">
        <v>-2.9181079212654559E-3</v>
      </c>
      <c r="AH228">
        <v>-4.4494051066691354E-3</v>
      </c>
      <c r="AI228" t="s">
        <v>24</v>
      </c>
      <c r="AJ228">
        <v>-9.3780648389196752E-4</v>
      </c>
      <c r="AK228">
        <v>6.2145703658353924E-3</v>
      </c>
      <c r="AL228">
        <v>1.252121138894946E-3</v>
      </c>
      <c r="AM228">
        <v>-1.5365839907576229E-3</v>
      </c>
      <c r="AN228">
        <v>-1.2273026042108892E-4</v>
      </c>
      <c r="AO228">
        <v>1.5255980152195647E-3</v>
      </c>
      <c r="AP228">
        <v>-1.8913762907241116E-3</v>
      </c>
      <c r="AQ228">
        <v>1.2400379063981504E-3</v>
      </c>
      <c r="AR228" t="s">
        <v>24</v>
      </c>
      <c r="AS228" t="s">
        <v>24</v>
      </c>
      <c r="AT228">
        <v>4.2594959736828031E-3</v>
      </c>
      <c r="AU228" t="s">
        <v>24</v>
      </c>
      <c r="AV228">
        <v>0</v>
      </c>
      <c r="AW228">
        <f t="shared" si="27"/>
        <v>8.3877687564699779E-4</v>
      </c>
      <c r="AX228">
        <f t="shared" si="28"/>
        <v>1.0733735306058121</v>
      </c>
      <c r="AY228">
        <f>1-AX228/MAX(AX$2:AX228)</f>
        <v>5.1035321514474319E-3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f t="shared" ca="1" si="29"/>
        <v>8.3877687564699779E-4</v>
      </c>
      <c r="BF228">
        <f t="shared" ca="1" si="30"/>
        <v>1.0733735306058121</v>
      </c>
      <c r="BG228">
        <f ca="1">1-BF228/MAX(BF$2:BF228)</f>
        <v>5.1035321514474319E-3</v>
      </c>
      <c r="BH228">
        <f t="shared" ca="1" si="31"/>
        <v>0.99999999999999767</v>
      </c>
    </row>
    <row r="229" spans="1:60" x14ac:dyDescent="0.3">
      <c r="A229" s="1">
        <v>38315</v>
      </c>
      <c r="B229" s="3">
        <v>2004</v>
      </c>
      <c r="C229">
        <v>0</v>
      </c>
      <c r="D229">
        <v>0</v>
      </c>
      <c r="E229">
        <v>0</v>
      </c>
      <c r="F229">
        <v>0</v>
      </c>
      <c r="G229">
        <v>0.27957865895954997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0.16666666666666599</v>
      </c>
      <c r="N229">
        <v>2.77777777777777E-2</v>
      </c>
      <c r="O229">
        <v>9.2592592592592504E-2</v>
      </c>
      <c r="P229">
        <v>9.3612878471657099E-2</v>
      </c>
      <c r="Q229">
        <v>5.5555555555555497E-2</v>
      </c>
      <c r="R229">
        <v>7.0009803113189703E-2</v>
      </c>
      <c r="S229">
        <v>0</v>
      </c>
      <c r="T229">
        <v>0.214206066863009</v>
      </c>
      <c r="U229">
        <v>0</v>
      </c>
      <c r="V229">
        <v>0</v>
      </c>
      <c r="W229">
        <v>0</v>
      </c>
      <c r="X229">
        <v>0</v>
      </c>
      <c r="Y229" s="2">
        <v>1.4802973661668699E-16</v>
      </c>
      <c r="Z229">
        <v>9.7491392195103721E-4</v>
      </c>
      <c r="AA229" t="s">
        <v>24</v>
      </c>
      <c r="AB229" t="s">
        <v>24</v>
      </c>
      <c r="AC229" t="s">
        <v>24</v>
      </c>
      <c r="AD229">
        <v>1.0646277166532103E-2</v>
      </c>
      <c r="AE229">
        <v>4.5393732899265959E-3</v>
      </c>
      <c r="AF229" t="s">
        <v>24</v>
      </c>
      <c r="AG229">
        <v>3.9022380175999238E-3</v>
      </c>
      <c r="AH229">
        <v>6.7038935655976406E-3</v>
      </c>
      <c r="AI229" t="s">
        <v>24</v>
      </c>
      <c r="AJ229">
        <v>1.4077417140121451E-3</v>
      </c>
      <c r="AK229">
        <v>6.0161133429479374E-3</v>
      </c>
      <c r="AL229">
        <v>-8.9391996676235763E-5</v>
      </c>
      <c r="AM229">
        <v>8.720595311128676E-3</v>
      </c>
      <c r="AN229">
        <v>-1.2268179221264219E-4</v>
      </c>
      <c r="AO229">
        <v>2.3694757578875958E-3</v>
      </c>
      <c r="AP229">
        <v>2.6530095194545744E-3</v>
      </c>
      <c r="AQ229">
        <v>0</v>
      </c>
      <c r="AR229" t="s">
        <v>24</v>
      </c>
      <c r="AS229" t="s">
        <v>24</v>
      </c>
      <c r="AT229">
        <v>1.7337202001491026E-2</v>
      </c>
      <c r="AU229" t="s">
        <v>24</v>
      </c>
      <c r="AV229">
        <v>0</v>
      </c>
      <c r="AW229">
        <f t="shared" si="27"/>
        <v>4.3453636401592499E-3</v>
      </c>
      <c r="AX229">
        <f t="shared" si="28"/>
        <v>1.0780377289180159</v>
      </c>
      <c r="AY229">
        <f>1-AX229/MAX(AX$2:AX229)</f>
        <v>7.8034521433556492E-4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f t="shared" ca="1" si="29"/>
        <v>4.3453636401592499E-3</v>
      </c>
      <c r="BF229">
        <f t="shared" ca="1" si="30"/>
        <v>1.0780377289180159</v>
      </c>
      <c r="BG229">
        <f ca="1">1-BF229/MAX(BF$2:BF229)</f>
        <v>7.8034521433556492E-4</v>
      </c>
      <c r="BH229">
        <f t="shared" ca="1" si="31"/>
        <v>0.99999999999999767</v>
      </c>
    </row>
    <row r="230" spans="1:60" x14ac:dyDescent="0.3">
      <c r="A230" s="1">
        <v>38317</v>
      </c>
      <c r="B230" s="3">
        <v>2004</v>
      </c>
      <c r="C230">
        <v>0</v>
      </c>
      <c r="D230">
        <v>0</v>
      </c>
      <c r="E230">
        <v>0</v>
      </c>
      <c r="F230">
        <v>0</v>
      </c>
      <c r="G230">
        <v>0.27957865895954997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0.16666666666666599</v>
      </c>
      <c r="N230">
        <v>2.77777777777777E-2</v>
      </c>
      <c r="O230">
        <v>9.2592592592592504E-2</v>
      </c>
      <c r="P230">
        <v>9.3612878471657099E-2</v>
      </c>
      <c r="Q230">
        <v>5.5555555555555497E-2</v>
      </c>
      <c r="R230">
        <v>7.0009803113189703E-2</v>
      </c>
      <c r="S230">
        <v>0</v>
      </c>
      <c r="T230">
        <v>0.214206066863009</v>
      </c>
      <c r="U230">
        <v>0</v>
      </c>
      <c r="V230">
        <v>0</v>
      </c>
      <c r="W230">
        <v>0</v>
      </c>
      <c r="X230">
        <v>0</v>
      </c>
      <c r="Y230" s="2">
        <v>1.4802973661668699E-16</v>
      </c>
      <c r="Z230">
        <v>-2.9210294923188718E-3</v>
      </c>
      <c r="AA230" t="s">
        <v>24</v>
      </c>
      <c r="AB230" t="s">
        <v>24</v>
      </c>
      <c r="AC230" t="s">
        <v>24</v>
      </c>
      <c r="AD230">
        <v>1.6606401611898303E-2</v>
      </c>
      <c r="AE230">
        <v>5.8103537088078916E-3</v>
      </c>
      <c r="AF230" t="s">
        <v>24</v>
      </c>
      <c r="AG230">
        <v>7.7747434686767924E-3</v>
      </c>
      <c r="AH230">
        <v>5.3274513325489714E-3</v>
      </c>
      <c r="AI230" t="s">
        <v>24</v>
      </c>
      <c r="AJ230">
        <v>-3.6307136118455263E-3</v>
      </c>
      <c r="AK230">
        <v>6.3764418546141677E-4</v>
      </c>
      <c r="AL230">
        <v>-3.571766306994073E-3</v>
      </c>
      <c r="AM230">
        <v>-3.0509491200858552E-3</v>
      </c>
      <c r="AN230">
        <v>-9.7998624473638607E-4</v>
      </c>
      <c r="AO230">
        <v>-7.5965183348114529E-4</v>
      </c>
      <c r="AP230">
        <v>-3.9680121641101351E-3</v>
      </c>
      <c r="AQ230">
        <v>-6.5299682717244734E-3</v>
      </c>
      <c r="AR230" t="s">
        <v>24</v>
      </c>
      <c r="AS230" t="s">
        <v>24</v>
      </c>
      <c r="AT230">
        <v>-1.0875287957277102E-3</v>
      </c>
      <c r="AU230" t="s">
        <v>24</v>
      </c>
      <c r="AV230">
        <v>0</v>
      </c>
      <c r="AW230">
        <f t="shared" si="27"/>
        <v>1.9326760884883719E-3</v>
      </c>
      <c r="AX230">
        <f t="shared" si="28"/>
        <v>1.080121226659184</v>
      </c>
      <c r="AY230">
        <f>1-AX230/MAX(AX$2:AX230)</f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f t="shared" ca="1" si="29"/>
        <v>1.9326760884883719E-3</v>
      </c>
      <c r="BF230">
        <f t="shared" ca="1" si="30"/>
        <v>1.080121226659184</v>
      </c>
      <c r="BG230">
        <f ca="1">1-BF230/MAX(BF$2:BF230)</f>
        <v>0</v>
      </c>
      <c r="BH230">
        <f t="shared" ca="1" si="31"/>
        <v>0.99999999999999767</v>
      </c>
    </row>
    <row r="231" spans="1:60" x14ac:dyDescent="0.3">
      <c r="A231" s="1">
        <v>38320</v>
      </c>
      <c r="B231" s="3">
        <v>2004</v>
      </c>
      <c r="C231">
        <v>0</v>
      </c>
      <c r="D231">
        <v>0</v>
      </c>
      <c r="E231">
        <v>0</v>
      </c>
      <c r="F231">
        <v>0</v>
      </c>
      <c r="G231">
        <v>0.27957865895954997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0.16666666666666599</v>
      </c>
      <c r="N231">
        <v>2.77777777777777E-2</v>
      </c>
      <c r="O231">
        <v>9.2592592592592504E-2</v>
      </c>
      <c r="P231">
        <v>9.3612878471657099E-2</v>
      </c>
      <c r="Q231">
        <v>5.5555555555555497E-2</v>
      </c>
      <c r="R231">
        <v>7.0009803113189703E-2</v>
      </c>
      <c r="S231">
        <v>0</v>
      </c>
      <c r="T231">
        <v>0.214206066863009</v>
      </c>
      <c r="U231">
        <v>0</v>
      </c>
      <c r="V231">
        <v>0</v>
      </c>
      <c r="W231">
        <v>0</v>
      </c>
      <c r="X231">
        <v>0</v>
      </c>
      <c r="Y231" s="2">
        <v>1.4802973661668699E-16</v>
      </c>
      <c r="Z231">
        <v>-2.7332905203771851E-3</v>
      </c>
      <c r="AA231" t="s">
        <v>24</v>
      </c>
      <c r="AB231" t="s">
        <v>24</v>
      </c>
      <c r="AC231" t="s">
        <v>24</v>
      </c>
      <c r="AD231">
        <v>-6.1255407530956818E-3</v>
      </c>
      <c r="AE231">
        <v>3.2091024018321423E-3</v>
      </c>
      <c r="AF231" t="s">
        <v>24</v>
      </c>
      <c r="AG231">
        <v>1.928421098557731E-3</v>
      </c>
      <c r="AH231">
        <v>2.4288056552872472E-3</v>
      </c>
      <c r="AI231" t="s">
        <v>24</v>
      </c>
      <c r="AJ231">
        <v>-5.9932267387337035E-3</v>
      </c>
      <c r="AK231">
        <v>3.5855291680111367E-3</v>
      </c>
      <c r="AL231">
        <v>-7.8866146667310177E-3</v>
      </c>
      <c r="AM231">
        <v>-2.5556262742099101E-4</v>
      </c>
      <c r="AN231">
        <v>1.2173595471409726E-4</v>
      </c>
      <c r="AO231">
        <v>-4.5630405918636319E-3</v>
      </c>
      <c r="AP231">
        <v>-4.5522491414353716E-3</v>
      </c>
      <c r="AQ231">
        <v>-1.0650861933065414E-2</v>
      </c>
      <c r="AR231" t="s">
        <v>24</v>
      </c>
      <c r="AS231" t="s">
        <v>24</v>
      </c>
      <c r="AT231">
        <v>-3.6296452440488514E-3</v>
      </c>
      <c r="AU231" t="s">
        <v>24</v>
      </c>
      <c r="AV231">
        <v>0</v>
      </c>
      <c r="AW231">
        <f t="shared" si="27"/>
        <v>-5.9601833200056617E-3</v>
      </c>
      <c r="AX231">
        <f t="shared" si="28"/>
        <v>1.0736835061404657</v>
      </c>
      <c r="AY231">
        <f>1-AX231/MAX(AX$2:AX231)</f>
        <v>5.9601833200058074E-3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f t="shared" ca="1" si="29"/>
        <v>-5.9601833200056617E-3</v>
      </c>
      <c r="BF231">
        <f t="shared" ca="1" si="30"/>
        <v>1.0736835061404657</v>
      </c>
      <c r="BG231">
        <f ca="1">1-BF231/MAX(BF$2:BF231)</f>
        <v>5.9601833200058074E-3</v>
      </c>
      <c r="BH231">
        <f t="shared" ca="1" si="31"/>
        <v>0.99999999999999767</v>
      </c>
    </row>
    <row r="232" spans="1:60" x14ac:dyDescent="0.3">
      <c r="A232" s="1">
        <v>38321</v>
      </c>
      <c r="B232" s="3">
        <v>2004</v>
      </c>
      <c r="C232">
        <v>0</v>
      </c>
      <c r="D232">
        <v>0</v>
      </c>
      <c r="E232">
        <v>0</v>
      </c>
      <c r="F232">
        <v>0</v>
      </c>
      <c r="G232">
        <v>0.27957865895954997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0.16666666666666599</v>
      </c>
      <c r="N232">
        <v>2.77777777777777E-2</v>
      </c>
      <c r="O232">
        <v>9.2592592592592504E-2</v>
      </c>
      <c r="P232">
        <v>9.3612878471657099E-2</v>
      </c>
      <c r="Q232">
        <v>5.5555555555555497E-2</v>
      </c>
      <c r="R232">
        <v>7.0009803113189703E-2</v>
      </c>
      <c r="S232">
        <v>0</v>
      </c>
      <c r="T232">
        <v>0.214206066863009</v>
      </c>
      <c r="U232">
        <v>0</v>
      </c>
      <c r="V232">
        <v>0</v>
      </c>
      <c r="W232">
        <v>0</v>
      </c>
      <c r="X232">
        <v>0</v>
      </c>
      <c r="Y232" s="2">
        <v>1.4802973661668699E-16</v>
      </c>
      <c r="Z232">
        <v>4.8894570464330656E-4</v>
      </c>
      <c r="AA232" t="s">
        <v>24</v>
      </c>
      <c r="AB232" t="s">
        <v>24</v>
      </c>
      <c r="AC232" t="s">
        <v>24</v>
      </c>
      <c r="AD232">
        <v>1.8485427243040142E-3</v>
      </c>
      <c r="AE232">
        <v>-6.7181746659945585E-3</v>
      </c>
      <c r="AF232" t="s">
        <v>24</v>
      </c>
      <c r="AG232">
        <v>-7.6999144866006786E-3</v>
      </c>
      <c r="AH232">
        <v>-6.1674578102071109E-3</v>
      </c>
      <c r="AI232" t="s">
        <v>24</v>
      </c>
      <c r="AJ232">
        <v>-9.4645525384684515E-4</v>
      </c>
      <c r="AK232">
        <v>7.3838897489677535E-3</v>
      </c>
      <c r="AL232">
        <v>1.2651277702111496E-3</v>
      </c>
      <c r="AM232">
        <v>-2.0405986663787345E-3</v>
      </c>
      <c r="AN232">
        <v>2.4598608016357382E-4</v>
      </c>
      <c r="AO232">
        <v>6.7899125439918606E-4</v>
      </c>
      <c r="AP232">
        <v>-1.2391464358162407E-3</v>
      </c>
      <c r="AQ232">
        <v>-4.2384379389518445E-3</v>
      </c>
      <c r="AR232" t="s">
        <v>24</v>
      </c>
      <c r="AS232" t="s">
        <v>24</v>
      </c>
      <c r="AT232">
        <v>5.4645774298089922E-3</v>
      </c>
      <c r="AU232" t="s">
        <v>24</v>
      </c>
      <c r="AV232">
        <v>0</v>
      </c>
      <c r="AW232">
        <f t="shared" si="27"/>
        <v>-3.5640343576276987E-4</v>
      </c>
      <c r="AX232">
        <f t="shared" si="28"/>
        <v>1.0733008416499554</v>
      </c>
      <c r="AY232">
        <f>1-AX232/MAX(AX$2:AX232)</f>
        <v>6.3144625259555776E-3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f t="shared" ca="1" si="29"/>
        <v>-3.5640343576276987E-4</v>
      </c>
      <c r="BF232">
        <f t="shared" ca="1" si="30"/>
        <v>1.0733008416499554</v>
      </c>
      <c r="BG232">
        <f ca="1">1-BF232/MAX(BF$2:BF232)</f>
        <v>6.3144625259555776E-3</v>
      </c>
      <c r="BH232">
        <f t="shared" ca="1" si="31"/>
        <v>0.99999999999999767</v>
      </c>
    </row>
    <row r="233" spans="1:60" x14ac:dyDescent="0.3">
      <c r="A233" s="1">
        <v>38322</v>
      </c>
      <c r="B233" s="3">
        <v>2004</v>
      </c>
      <c r="C233">
        <v>0</v>
      </c>
      <c r="D233">
        <v>0</v>
      </c>
      <c r="E233">
        <v>0</v>
      </c>
      <c r="F233">
        <v>0</v>
      </c>
      <c r="G233">
        <v>0.26960096367098701</v>
      </c>
      <c r="H233">
        <v>0</v>
      </c>
      <c r="I233">
        <v>0</v>
      </c>
      <c r="J233">
        <v>2.77777777777777E-2</v>
      </c>
      <c r="K233">
        <v>0</v>
      </c>
      <c r="L233">
        <v>0</v>
      </c>
      <c r="M233">
        <v>0.206349206349206</v>
      </c>
      <c r="N233">
        <v>5.1587301587301501E-2</v>
      </c>
      <c r="O233">
        <v>5.1587301587301501E-2</v>
      </c>
      <c r="P233">
        <v>7.4854177538486194E-2</v>
      </c>
      <c r="Q233">
        <v>4.1666666666666602E-2</v>
      </c>
      <c r="R233">
        <v>0.12548008298593699</v>
      </c>
      <c r="S233">
        <v>0</v>
      </c>
      <c r="T233">
        <v>0.15109652183633501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-3.7483100115766055E-3</v>
      </c>
      <c r="AA233" t="s">
        <v>24</v>
      </c>
      <c r="AB233" t="s">
        <v>24</v>
      </c>
      <c r="AC233" t="s">
        <v>24</v>
      </c>
      <c r="AD233">
        <v>7.6386631694564944E-3</v>
      </c>
      <c r="AE233">
        <v>1.7391832883249192E-2</v>
      </c>
      <c r="AF233" t="s">
        <v>24</v>
      </c>
      <c r="AG233">
        <v>1.3579259951189471E-2</v>
      </c>
      <c r="AH233">
        <v>5.7624588294651335E-3</v>
      </c>
      <c r="AI233" t="s">
        <v>24</v>
      </c>
      <c r="AJ233">
        <v>-3.3182062238645837E-4</v>
      </c>
      <c r="AK233">
        <v>9.3004156636289359E-3</v>
      </c>
      <c r="AL233">
        <v>-5.9787672576416817E-4</v>
      </c>
      <c r="AM233">
        <v>2.0449872407867442E-2</v>
      </c>
      <c r="AN233">
        <v>6.7629536120716871E-4</v>
      </c>
      <c r="AO233">
        <v>1.1366709410965736E-2</v>
      </c>
      <c r="AP233">
        <v>-1.693478106183699E-3</v>
      </c>
      <c r="AQ233">
        <v>-1.5592978563985227E-3</v>
      </c>
      <c r="AR233" t="s">
        <v>24</v>
      </c>
      <c r="AS233" t="s">
        <v>24</v>
      </c>
      <c r="AT233">
        <v>1.9383940972714786E-2</v>
      </c>
      <c r="AU233" t="s">
        <v>24</v>
      </c>
      <c r="AV233">
        <v>0</v>
      </c>
      <c r="AW233">
        <f t="shared" si="27"/>
        <v>5.5666907064353564E-3</v>
      </c>
      <c r="AX233">
        <f t="shared" si="28"/>
        <v>1.0792755754703776</v>
      </c>
      <c r="AY233">
        <f>1-AX233/MAX(AX$2:AX233)</f>
        <v>7.8292247937949977E-4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f t="shared" ca="1" si="29"/>
        <v>5.5666907064353564E-3</v>
      </c>
      <c r="BF233">
        <f t="shared" ca="1" si="30"/>
        <v>1.0792755754703776</v>
      </c>
      <c r="BG233">
        <f ca="1">1-BF233/MAX(BF$2:BF233)</f>
        <v>7.8292247937949977E-4</v>
      </c>
      <c r="BH233">
        <f t="shared" ca="1" si="31"/>
        <v>0.99999999999999856</v>
      </c>
    </row>
    <row r="234" spans="1:60" x14ac:dyDescent="0.3">
      <c r="A234" s="1">
        <v>38323</v>
      </c>
      <c r="B234" s="3">
        <v>2004</v>
      </c>
      <c r="C234">
        <v>0</v>
      </c>
      <c r="D234">
        <v>0</v>
      </c>
      <c r="E234">
        <v>0</v>
      </c>
      <c r="F234">
        <v>0</v>
      </c>
      <c r="G234">
        <v>0.26960096367098701</v>
      </c>
      <c r="H234">
        <v>0</v>
      </c>
      <c r="I234">
        <v>0</v>
      </c>
      <c r="J234">
        <v>2.77777777777777E-2</v>
      </c>
      <c r="K234">
        <v>0</v>
      </c>
      <c r="L234">
        <v>0</v>
      </c>
      <c r="M234">
        <v>0.206349206349206</v>
      </c>
      <c r="N234">
        <v>5.1587301587301501E-2</v>
      </c>
      <c r="O234">
        <v>5.1587301587301501E-2</v>
      </c>
      <c r="P234">
        <v>7.4854177538486194E-2</v>
      </c>
      <c r="Q234">
        <v>4.1666666666666602E-2</v>
      </c>
      <c r="R234">
        <v>0.12548008298593699</v>
      </c>
      <c r="S234">
        <v>0</v>
      </c>
      <c r="T234">
        <v>0.15109652183633501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1.8717547363822362E-3</v>
      </c>
      <c r="AA234" t="s">
        <v>24</v>
      </c>
      <c r="AB234" t="s">
        <v>24</v>
      </c>
      <c r="AC234" t="s">
        <v>24</v>
      </c>
      <c r="AD234">
        <v>-1.4753442727437616E-3</v>
      </c>
      <c r="AE234">
        <v>-1.5828970123922259E-3</v>
      </c>
      <c r="AF234" t="s">
        <v>24</v>
      </c>
      <c r="AG234">
        <v>3.8279116875503671E-3</v>
      </c>
      <c r="AH234">
        <v>-9.4755463872812085E-3</v>
      </c>
      <c r="AI234" t="s">
        <v>24</v>
      </c>
      <c r="AJ234">
        <v>-2.2568962092773814E-3</v>
      </c>
      <c r="AK234">
        <v>-1.4059087587295904E-3</v>
      </c>
      <c r="AL234">
        <v>-3.1711935341933728E-3</v>
      </c>
      <c r="AM234">
        <v>3.7573503081860249E-3</v>
      </c>
      <c r="AN234">
        <v>-3.691473623567143E-4</v>
      </c>
      <c r="AO234">
        <v>8.3879133638053993E-4</v>
      </c>
      <c r="AP234">
        <v>-2.3955463938171162E-3</v>
      </c>
      <c r="AQ234">
        <v>-4.0478264072217884E-3</v>
      </c>
      <c r="AR234" t="s">
        <v>24</v>
      </c>
      <c r="AS234" t="s">
        <v>24</v>
      </c>
      <c r="AT234">
        <v>-8.530374263157503E-3</v>
      </c>
      <c r="AU234" t="s">
        <v>24</v>
      </c>
      <c r="AV234">
        <v>0</v>
      </c>
      <c r="AW234">
        <f t="shared" si="27"/>
        <v>-1.2337411131328419E-3</v>
      </c>
      <c r="AX234">
        <f t="shared" si="28"/>
        <v>1.0779440288205198</v>
      </c>
      <c r="AY234">
        <f>1-AX234/MAX(AX$2:AX234)</f>
        <v>2.0156976688610051E-3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f t="shared" ca="1" si="29"/>
        <v>-1.2337411131328419E-3</v>
      </c>
      <c r="BF234">
        <f t="shared" ca="1" si="30"/>
        <v>1.0779440288205198</v>
      </c>
      <c r="BG234">
        <f ca="1">1-BF234/MAX(BF$2:BF234)</f>
        <v>2.0156976688610051E-3</v>
      </c>
      <c r="BH234">
        <f t="shared" ca="1" si="31"/>
        <v>0.99999999999999856</v>
      </c>
    </row>
    <row r="235" spans="1:60" x14ac:dyDescent="0.3">
      <c r="A235" s="1">
        <v>38324</v>
      </c>
      <c r="B235" s="3">
        <v>2004</v>
      </c>
      <c r="C235">
        <v>0</v>
      </c>
      <c r="D235">
        <v>0</v>
      </c>
      <c r="E235">
        <v>0</v>
      </c>
      <c r="F235">
        <v>0</v>
      </c>
      <c r="G235">
        <v>0.26960096367098701</v>
      </c>
      <c r="H235">
        <v>0</v>
      </c>
      <c r="I235">
        <v>0</v>
      </c>
      <c r="J235">
        <v>2.77777777777777E-2</v>
      </c>
      <c r="K235">
        <v>0</v>
      </c>
      <c r="L235">
        <v>0</v>
      </c>
      <c r="M235">
        <v>0.206349206349206</v>
      </c>
      <c r="N235">
        <v>5.1587301587301501E-2</v>
      </c>
      <c r="O235">
        <v>5.1587301587301501E-2</v>
      </c>
      <c r="P235">
        <v>7.4854177538486194E-2</v>
      </c>
      <c r="Q235">
        <v>4.1666666666666602E-2</v>
      </c>
      <c r="R235">
        <v>0.12548008298593699</v>
      </c>
      <c r="S235">
        <v>0</v>
      </c>
      <c r="T235">
        <v>0.15109652183633501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5.8010800206862445E-3</v>
      </c>
      <c r="AA235" t="s">
        <v>24</v>
      </c>
      <c r="AB235" t="s">
        <v>24</v>
      </c>
      <c r="AC235" t="s">
        <v>24</v>
      </c>
      <c r="AD235">
        <v>4.5350563263848453E-3</v>
      </c>
      <c r="AE235">
        <v>5.9605770433066585E-3</v>
      </c>
      <c r="AF235" t="s">
        <v>24</v>
      </c>
      <c r="AG235">
        <v>2.8596897614601158E-3</v>
      </c>
      <c r="AH235">
        <v>1.4460460514997608E-2</v>
      </c>
      <c r="AI235" t="s">
        <v>24</v>
      </c>
      <c r="AJ235">
        <v>9.9986908734921442E-3</v>
      </c>
      <c r="AK235">
        <v>-1.8765185657760863E-3</v>
      </c>
      <c r="AL235">
        <v>5.6356757615732E-3</v>
      </c>
      <c r="AM235">
        <v>1.4976915814266523E-3</v>
      </c>
      <c r="AN235">
        <v>2.2105537335728176E-3</v>
      </c>
      <c r="AO235">
        <v>-6.7025056897362933E-4</v>
      </c>
      <c r="AP235">
        <v>8.4526270470643983E-3</v>
      </c>
      <c r="AQ235">
        <v>1.5562371366237837E-2</v>
      </c>
      <c r="AR235" t="s">
        <v>24</v>
      </c>
      <c r="AS235" t="s">
        <v>24</v>
      </c>
      <c r="AT235">
        <v>1.3442848391303164E-2</v>
      </c>
      <c r="AU235" t="s">
        <v>24</v>
      </c>
      <c r="AV235">
        <v>0</v>
      </c>
      <c r="AW235">
        <f t="shared" si="27"/>
        <v>6.0307700498998685E-3</v>
      </c>
      <c r="AX235">
        <f t="shared" si="28"/>
        <v>1.0844448613849988</v>
      </c>
      <c r="AY235">
        <f>1-AX235/MAX(AX$2:AX235)</f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f t="shared" ca="1" si="29"/>
        <v>6.0307700498998685E-3</v>
      </c>
      <c r="BF235">
        <f t="shared" ca="1" si="30"/>
        <v>1.0844448613849988</v>
      </c>
      <c r="BG235">
        <f ca="1">1-BF235/MAX(BF$2:BF235)</f>
        <v>0</v>
      </c>
      <c r="BH235">
        <f t="shared" ca="1" si="31"/>
        <v>0.99999999999999856</v>
      </c>
    </row>
    <row r="236" spans="1:60" x14ac:dyDescent="0.3">
      <c r="A236" s="1">
        <v>38327</v>
      </c>
      <c r="B236" s="3">
        <v>2004</v>
      </c>
      <c r="C236">
        <v>0</v>
      </c>
      <c r="D236">
        <v>0</v>
      </c>
      <c r="E236">
        <v>0</v>
      </c>
      <c r="F236">
        <v>0</v>
      </c>
      <c r="G236">
        <v>0.26960096367098701</v>
      </c>
      <c r="H236">
        <v>0</v>
      </c>
      <c r="I236">
        <v>0</v>
      </c>
      <c r="J236">
        <v>2.77777777777777E-2</v>
      </c>
      <c r="K236">
        <v>0</v>
      </c>
      <c r="L236">
        <v>0</v>
      </c>
      <c r="M236">
        <v>0.206349206349206</v>
      </c>
      <c r="N236">
        <v>5.1587301587301501E-2</v>
      </c>
      <c r="O236">
        <v>5.1587301587301501E-2</v>
      </c>
      <c r="P236">
        <v>7.4854177538486194E-2</v>
      </c>
      <c r="Q236">
        <v>4.1666666666666602E-2</v>
      </c>
      <c r="R236">
        <v>0.12548008298593699</v>
      </c>
      <c r="S236">
        <v>0</v>
      </c>
      <c r="T236">
        <v>0.15109652183633501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1.0753880553697748E-3</v>
      </c>
      <c r="AA236" t="s">
        <v>24</v>
      </c>
      <c r="AB236" t="s">
        <v>24</v>
      </c>
      <c r="AC236" t="s">
        <v>24</v>
      </c>
      <c r="AD236">
        <v>-1.420628838213589E-3</v>
      </c>
      <c r="AE236">
        <v>-6.1144996819022523E-3</v>
      </c>
      <c r="AF236" t="s">
        <v>24</v>
      </c>
      <c r="AG236">
        <v>-1.0456121578860444E-2</v>
      </c>
      <c r="AH236">
        <v>-9.4298315693965851E-3</v>
      </c>
      <c r="AI236" t="s">
        <v>24</v>
      </c>
      <c r="AJ236">
        <v>1.8846434898982523E-3</v>
      </c>
      <c r="AK236">
        <v>-4.7008087647071317E-3</v>
      </c>
      <c r="AL236">
        <v>2.8021911631384011E-3</v>
      </c>
      <c r="AM236">
        <v>3.4883162905590126E-3</v>
      </c>
      <c r="AN236">
        <v>1.2252709469184886E-4</v>
      </c>
      <c r="AO236">
        <v>-3.3535005305140864E-4</v>
      </c>
      <c r="AP236">
        <v>2.381041303255893E-3</v>
      </c>
      <c r="AQ236">
        <v>3.4317888163104548E-3</v>
      </c>
      <c r="AR236" t="s">
        <v>24</v>
      </c>
      <c r="AS236" t="s">
        <v>24</v>
      </c>
      <c r="AT236">
        <v>4.7758117451472959E-3</v>
      </c>
      <c r="AU236" t="s">
        <v>24</v>
      </c>
      <c r="AV236">
        <v>0</v>
      </c>
      <c r="AW236">
        <f t="shared" si="27"/>
        <v>3.6017134801559925E-4</v>
      </c>
      <c r="AX236">
        <f t="shared" si="28"/>
        <v>1.0848354473525725</v>
      </c>
      <c r="AY236">
        <f>1-AX236/MAX(AX$2:AX236)</f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f t="shared" ca="1" si="29"/>
        <v>3.6017134801559925E-4</v>
      </c>
      <c r="BF236">
        <f t="shared" ca="1" si="30"/>
        <v>1.0848354473525725</v>
      </c>
      <c r="BG236">
        <f ca="1">1-BF236/MAX(BF$2:BF236)</f>
        <v>0</v>
      </c>
      <c r="BH236">
        <f t="shared" ca="1" si="31"/>
        <v>0.99999999999999856</v>
      </c>
    </row>
    <row r="237" spans="1:60" x14ac:dyDescent="0.3">
      <c r="A237" s="1">
        <v>38328</v>
      </c>
      <c r="B237" s="3">
        <v>2004</v>
      </c>
      <c r="C237">
        <v>0</v>
      </c>
      <c r="D237">
        <v>0</v>
      </c>
      <c r="E237">
        <v>0</v>
      </c>
      <c r="F237">
        <v>0</v>
      </c>
      <c r="G237">
        <v>0.26960096367098701</v>
      </c>
      <c r="H237">
        <v>0</v>
      </c>
      <c r="I237">
        <v>0</v>
      </c>
      <c r="J237">
        <v>2.77777777777777E-2</v>
      </c>
      <c r="K237">
        <v>0</v>
      </c>
      <c r="L237">
        <v>0</v>
      </c>
      <c r="M237">
        <v>0.206349206349206</v>
      </c>
      <c r="N237">
        <v>5.1587301587301501E-2</v>
      </c>
      <c r="O237">
        <v>5.1587301587301501E-2</v>
      </c>
      <c r="P237">
        <v>7.4854177538486194E-2</v>
      </c>
      <c r="Q237">
        <v>4.1666666666666602E-2</v>
      </c>
      <c r="R237">
        <v>0.12548008298593699</v>
      </c>
      <c r="S237">
        <v>0</v>
      </c>
      <c r="T237">
        <v>0.15109652183633501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1.3676101721609157E-3</v>
      </c>
      <c r="AA237" t="s">
        <v>24</v>
      </c>
      <c r="AB237" t="s">
        <v>24</v>
      </c>
      <c r="AC237" t="s">
        <v>24</v>
      </c>
      <c r="AD237">
        <v>-1.5339691025619717E-2</v>
      </c>
      <c r="AE237">
        <v>-5.4542777837361944E-3</v>
      </c>
      <c r="AF237" t="s">
        <v>24</v>
      </c>
      <c r="AG237">
        <v>-1.6330656343262917E-2</v>
      </c>
      <c r="AH237">
        <v>-1.3282612580455266E-3</v>
      </c>
      <c r="AI237" t="s">
        <v>24</v>
      </c>
      <c r="AJ237">
        <v>-1.1776244999028851E-4</v>
      </c>
      <c r="AK237">
        <v>-1.7553235529837119E-2</v>
      </c>
      <c r="AL237">
        <v>2.3433409340281042E-3</v>
      </c>
      <c r="AM237">
        <v>-1.7134434815357702E-2</v>
      </c>
      <c r="AN237">
        <v>0</v>
      </c>
      <c r="AO237">
        <v>-9.3117940792418752E-3</v>
      </c>
      <c r="AP237">
        <v>3.7928398102926586E-4</v>
      </c>
      <c r="AQ237">
        <v>1.2534356099864752E-3</v>
      </c>
      <c r="AR237" t="s">
        <v>24</v>
      </c>
      <c r="AS237" t="s">
        <v>24</v>
      </c>
      <c r="AT237">
        <v>-1.2674202438562765E-2</v>
      </c>
      <c r="AU237" t="s">
        <v>24</v>
      </c>
      <c r="AV237">
        <v>0</v>
      </c>
      <c r="AW237">
        <f t="shared" si="27"/>
        <v>-7.6598013919958515E-3</v>
      </c>
      <c r="AX237">
        <f t="shared" si="28"/>
        <v>1.076525823282855</v>
      </c>
      <c r="AY237">
        <f>1-AX237/MAX(AX$2:AX237)</f>
        <v>7.6598013919957353E-3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f t="shared" ca="1" si="29"/>
        <v>-7.6598013919958515E-3</v>
      </c>
      <c r="BF237">
        <f t="shared" ca="1" si="30"/>
        <v>1.076525823282855</v>
      </c>
      <c r="BG237">
        <f ca="1">1-BF237/MAX(BF$2:BF237)</f>
        <v>7.6598013919957353E-3</v>
      </c>
      <c r="BH237">
        <f t="shared" ca="1" si="31"/>
        <v>0.99999999999999856</v>
      </c>
    </row>
    <row r="238" spans="1:60" x14ac:dyDescent="0.3">
      <c r="A238" s="1">
        <v>38329</v>
      </c>
      <c r="B238" s="3">
        <v>2004</v>
      </c>
      <c r="C238">
        <v>0</v>
      </c>
      <c r="D238">
        <v>0</v>
      </c>
      <c r="E238">
        <v>0</v>
      </c>
      <c r="F238">
        <v>0</v>
      </c>
      <c r="G238">
        <v>0.26960096367098701</v>
      </c>
      <c r="H238">
        <v>0</v>
      </c>
      <c r="I238">
        <v>0</v>
      </c>
      <c r="J238">
        <v>2.77777777777777E-2</v>
      </c>
      <c r="K238">
        <v>0</v>
      </c>
      <c r="L238">
        <v>0</v>
      </c>
      <c r="M238">
        <v>0.206349206349206</v>
      </c>
      <c r="N238">
        <v>5.1587301587301501E-2</v>
      </c>
      <c r="O238">
        <v>5.1587301587301501E-2</v>
      </c>
      <c r="P238">
        <v>7.4854177538486194E-2</v>
      </c>
      <c r="Q238">
        <v>4.1666666666666602E-2</v>
      </c>
      <c r="R238">
        <v>0.12548008298593699</v>
      </c>
      <c r="S238">
        <v>0</v>
      </c>
      <c r="T238">
        <v>0.15109652183633501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3.4131282740048619E-3</v>
      </c>
      <c r="AA238" t="s">
        <v>24</v>
      </c>
      <c r="AB238" t="s">
        <v>24</v>
      </c>
      <c r="AC238" t="s">
        <v>24</v>
      </c>
      <c r="AD238">
        <v>-5.2618039294285435E-3</v>
      </c>
      <c r="AE238">
        <v>-7.0122684892559572E-4</v>
      </c>
      <c r="AF238" t="s">
        <v>24</v>
      </c>
      <c r="AG238">
        <v>7.8128888115287509E-3</v>
      </c>
      <c r="AH238">
        <v>-2.4384887473618777E-2</v>
      </c>
      <c r="AI238" t="s">
        <v>24</v>
      </c>
      <c r="AJ238">
        <v>7.4106043115225173E-3</v>
      </c>
      <c r="AK238">
        <v>1.1136785424683771E-2</v>
      </c>
      <c r="AL238">
        <v>3.417462936154303E-3</v>
      </c>
      <c r="AM238">
        <v>5.8116465991171484E-3</v>
      </c>
      <c r="AN238">
        <v>3.673460147701757E-4</v>
      </c>
      <c r="AO238">
        <v>5.8429273667530701E-3</v>
      </c>
      <c r="AP238">
        <v>6.8385630476708315E-3</v>
      </c>
      <c r="AQ238">
        <v>1.5593751653403043E-2</v>
      </c>
      <c r="AR238" t="s">
        <v>24</v>
      </c>
      <c r="AS238" t="s">
        <v>24</v>
      </c>
      <c r="AT238">
        <v>2.6744377901559702E-3</v>
      </c>
      <c r="AU238" t="s">
        <v>24</v>
      </c>
      <c r="AV238">
        <v>0</v>
      </c>
      <c r="AW238">
        <f t="shared" si="27"/>
        <v>4.6180887553449153E-3</v>
      </c>
      <c r="AX238">
        <f t="shared" si="28"/>
        <v>1.0814973150821958</v>
      </c>
      <c r="AY238">
        <f>1-AX238/MAX(AX$2:AX238)</f>
        <v>3.0770862793274567E-3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f t="shared" ca="1" si="29"/>
        <v>4.6180887553449153E-3</v>
      </c>
      <c r="BF238">
        <f t="shared" ca="1" si="30"/>
        <v>1.0814973150821958</v>
      </c>
      <c r="BG238">
        <f ca="1">1-BF238/MAX(BF$2:BF238)</f>
        <v>3.0770862793274567E-3</v>
      </c>
      <c r="BH238">
        <f t="shared" ca="1" si="31"/>
        <v>0.99999999999999856</v>
      </c>
    </row>
    <row r="239" spans="1:60" x14ac:dyDescent="0.3">
      <c r="A239" s="1">
        <v>38330</v>
      </c>
      <c r="B239" s="3">
        <v>2004</v>
      </c>
      <c r="C239">
        <v>0</v>
      </c>
      <c r="D239">
        <v>0</v>
      </c>
      <c r="E239">
        <v>0</v>
      </c>
      <c r="F239">
        <v>0</v>
      </c>
      <c r="G239">
        <v>0.26960096367098701</v>
      </c>
      <c r="H239">
        <v>0</v>
      </c>
      <c r="I239">
        <v>0</v>
      </c>
      <c r="J239">
        <v>2.77777777777777E-2</v>
      </c>
      <c r="K239">
        <v>0</v>
      </c>
      <c r="L239">
        <v>0</v>
      </c>
      <c r="M239">
        <v>0.206349206349206</v>
      </c>
      <c r="N239">
        <v>5.1587301587301501E-2</v>
      </c>
      <c r="O239">
        <v>5.1587301587301501E-2</v>
      </c>
      <c r="P239">
        <v>7.4854177538486194E-2</v>
      </c>
      <c r="Q239">
        <v>4.1666666666666602E-2</v>
      </c>
      <c r="R239">
        <v>0.12548008298593699</v>
      </c>
      <c r="S239">
        <v>0</v>
      </c>
      <c r="T239">
        <v>0.15109652183633501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-1.3607661028508522E-3</v>
      </c>
      <c r="AA239" t="s">
        <v>24</v>
      </c>
      <c r="AB239" t="s">
        <v>24</v>
      </c>
      <c r="AC239" t="s">
        <v>24</v>
      </c>
      <c r="AD239">
        <v>-1.6283631894329242E-2</v>
      </c>
      <c r="AE239">
        <v>-4.1482733633133595E-3</v>
      </c>
      <c r="AF239" t="s">
        <v>24</v>
      </c>
      <c r="AG239">
        <v>-1.5504220028146221E-2</v>
      </c>
      <c r="AH239">
        <v>-5.226074778645784E-3</v>
      </c>
      <c r="AI239" t="s">
        <v>24</v>
      </c>
      <c r="AJ239">
        <v>-2.3352636480367117E-3</v>
      </c>
      <c r="AK239">
        <v>-7.607005987999127E-3</v>
      </c>
      <c r="AL239">
        <v>2.3297567019775478E-3</v>
      </c>
      <c r="AM239">
        <v>6.0281015714347408E-3</v>
      </c>
      <c r="AN239">
        <v>-1.2164304188444497E-4</v>
      </c>
      <c r="AO239">
        <v>3.5357322052995688E-3</v>
      </c>
      <c r="AP239">
        <v>-2.3581633620776143E-3</v>
      </c>
      <c r="AQ239">
        <v>-6.6125092383343409E-3</v>
      </c>
      <c r="AR239" t="s">
        <v>24</v>
      </c>
      <c r="AS239" t="s">
        <v>24</v>
      </c>
      <c r="AT239">
        <v>7.2901747350333501E-3</v>
      </c>
      <c r="AU239" t="s">
        <v>24</v>
      </c>
      <c r="AV239">
        <v>0</v>
      </c>
      <c r="AW239">
        <f t="shared" si="27"/>
        <v>-5.6841775310085205E-3</v>
      </c>
      <c r="AX239">
        <f t="shared" si="28"/>
        <v>1.0753498923439597</v>
      </c>
      <c r="AY239">
        <f>1-AX239/MAX(AX$2:AX239)</f>
        <v>8.7437731056458912E-3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f t="shared" ca="1" si="29"/>
        <v>-5.6841775310085205E-3</v>
      </c>
      <c r="BF239">
        <f t="shared" ca="1" si="30"/>
        <v>1.0753498923439597</v>
      </c>
      <c r="BG239">
        <f ca="1">1-BF239/MAX(BF$2:BF239)</f>
        <v>8.7437731056458912E-3</v>
      </c>
      <c r="BH239">
        <f t="shared" ca="1" si="31"/>
        <v>0.99999999999999856</v>
      </c>
    </row>
    <row r="240" spans="1:60" x14ac:dyDescent="0.3">
      <c r="A240" s="1">
        <v>38331</v>
      </c>
      <c r="B240" s="3">
        <v>2004</v>
      </c>
      <c r="C240">
        <v>0</v>
      </c>
      <c r="D240">
        <v>0</v>
      </c>
      <c r="E240">
        <v>0</v>
      </c>
      <c r="F240">
        <v>0</v>
      </c>
      <c r="G240">
        <v>0.26960096367098701</v>
      </c>
      <c r="H240">
        <v>0</v>
      </c>
      <c r="I240">
        <v>0</v>
      </c>
      <c r="J240">
        <v>2.77777777777777E-2</v>
      </c>
      <c r="K240">
        <v>0</v>
      </c>
      <c r="L240">
        <v>0</v>
      </c>
      <c r="M240">
        <v>0.206349206349206</v>
      </c>
      <c r="N240">
        <v>5.1587301587301501E-2</v>
      </c>
      <c r="O240">
        <v>5.1587301587301501E-2</v>
      </c>
      <c r="P240">
        <v>7.4854177538486194E-2</v>
      </c>
      <c r="Q240">
        <v>4.1666666666666602E-2</v>
      </c>
      <c r="R240">
        <v>0.12548008298593699</v>
      </c>
      <c r="S240">
        <v>0</v>
      </c>
      <c r="T240">
        <v>0.15109652183633501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-1.2659336048420622E-3</v>
      </c>
      <c r="AA240" t="s">
        <v>24</v>
      </c>
      <c r="AB240" t="s">
        <v>24</v>
      </c>
      <c r="AC240" t="s">
        <v>24</v>
      </c>
      <c r="AD240">
        <v>-1.0020588002955799E-3</v>
      </c>
      <c r="AE240">
        <v>-9.8045805573808709E-3</v>
      </c>
      <c r="AF240" t="s">
        <v>24</v>
      </c>
      <c r="AG240">
        <v>-8.8580889014227004E-3</v>
      </c>
      <c r="AH240">
        <v>-7.7661069453633935E-3</v>
      </c>
      <c r="AI240" t="s">
        <v>24</v>
      </c>
      <c r="AJ240">
        <v>1.5221668962850377E-3</v>
      </c>
      <c r="AK240">
        <v>7.6653160934216924E-3</v>
      </c>
      <c r="AL240">
        <v>4.4746222998681695E-4</v>
      </c>
      <c r="AM240">
        <v>-2.9961017028774517E-3</v>
      </c>
      <c r="AN240">
        <v>1.2165784071416219E-4</v>
      </c>
      <c r="AO240">
        <v>1.0063876513051184E-3</v>
      </c>
      <c r="AP240">
        <v>-1.5129912699982651E-3</v>
      </c>
      <c r="AQ240">
        <v>2.4822391640861863E-3</v>
      </c>
      <c r="AR240" t="s">
        <v>24</v>
      </c>
      <c r="AS240" t="s">
        <v>24</v>
      </c>
      <c r="AT240">
        <v>8.4730033053581622E-3</v>
      </c>
      <c r="AU240" t="s">
        <v>24</v>
      </c>
      <c r="AV240">
        <v>0</v>
      </c>
      <c r="AW240">
        <f t="shared" si="27"/>
        <v>4.9853788777286527E-4</v>
      </c>
      <c r="AX240">
        <f t="shared" si="28"/>
        <v>1.0758859950079056</v>
      </c>
      <c r="AY240">
        <f>1-AX240/MAX(AX$2:AX240)</f>
        <v>8.2495943200483479E-3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f t="shared" ca="1" si="29"/>
        <v>4.9853788777286527E-4</v>
      </c>
      <c r="BF240">
        <f t="shared" ca="1" si="30"/>
        <v>1.0758859950079056</v>
      </c>
      <c r="BG240">
        <f ca="1">1-BF240/MAX(BF$2:BF240)</f>
        <v>8.2495943200483479E-3</v>
      </c>
      <c r="BH240">
        <f t="shared" ca="1" si="31"/>
        <v>0.99999999999999856</v>
      </c>
    </row>
    <row r="241" spans="1:60" x14ac:dyDescent="0.3">
      <c r="A241" s="1">
        <v>38334</v>
      </c>
      <c r="B241" s="3">
        <v>2004</v>
      </c>
      <c r="C241">
        <v>0</v>
      </c>
      <c r="D241">
        <v>0</v>
      </c>
      <c r="E241">
        <v>0</v>
      </c>
      <c r="F241">
        <v>0</v>
      </c>
      <c r="G241">
        <v>0.26960096367098701</v>
      </c>
      <c r="H241">
        <v>0</v>
      </c>
      <c r="I241">
        <v>0</v>
      </c>
      <c r="J241">
        <v>2.77777777777777E-2</v>
      </c>
      <c r="K241">
        <v>0</v>
      </c>
      <c r="L241">
        <v>0</v>
      </c>
      <c r="M241">
        <v>0.206349206349206</v>
      </c>
      <c r="N241">
        <v>5.1587301587301501E-2</v>
      </c>
      <c r="O241">
        <v>5.1587301587301501E-2</v>
      </c>
      <c r="P241">
        <v>7.4854177538486194E-2</v>
      </c>
      <c r="Q241">
        <v>4.1666666666666602E-2</v>
      </c>
      <c r="R241">
        <v>0.12548008298593699</v>
      </c>
      <c r="S241">
        <v>0</v>
      </c>
      <c r="T241">
        <v>0.15109652183633501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1.4626155130081919E-3</v>
      </c>
      <c r="AA241" t="s">
        <v>24</v>
      </c>
      <c r="AB241" t="s">
        <v>24</v>
      </c>
      <c r="AC241" t="s">
        <v>24</v>
      </c>
      <c r="AD241">
        <v>1.5197811492119628E-2</v>
      </c>
      <c r="AE241">
        <v>1.5078619422035366E-2</v>
      </c>
      <c r="AF241" t="s">
        <v>24</v>
      </c>
      <c r="AG241">
        <v>8.9372559087976811E-3</v>
      </c>
      <c r="AH241">
        <v>1.0819549621583713E-2</v>
      </c>
      <c r="AI241" t="s">
        <v>24</v>
      </c>
      <c r="AJ241">
        <v>7.0110153548141874E-4</v>
      </c>
      <c r="AK241">
        <v>1.0934667407011656E-2</v>
      </c>
      <c r="AL241">
        <v>1.9657498246765659E-3</v>
      </c>
      <c r="AM241">
        <v>8.7652524771855145E-3</v>
      </c>
      <c r="AN241">
        <v>-7.3397852109580164E-4</v>
      </c>
      <c r="AO241">
        <v>8.7155502626024006E-3</v>
      </c>
      <c r="AP241">
        <v>1.7994036595443408E-3</v>
      </c>
      <c r="AQ241">
        <v>2.1390898505311284E-3</v>
      </c>
      <c r="AR241" t="s">
        <v>24</v>
      </c>
      <c r="AS241" t="s">
        <v>24</v>
      </c>
      <c r="AT241">
        <v>-2.8008575783369238E-3</v>
      </c>
      <c r="AU241" t="s">
        <v>24</v>
      </c>
      <c r="AV241">
        <v>0</v>
      </c>
      <c r="AW241">
        <f t="shared" si="27"/>
        <v>7.1981415255411097E-3</v>
      </c>
      <c r="AX241">
        <f t="shared" si="28"/>
        <v>1.0836303746653202</v>
      </c>
      <c r="AY241">
        <f>1-AX241/MAX(AX$2:AX241)</f>
        <v>1.1108345419512666E-3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f t="shared" ca="1" si="29"/>
        <v>7.1981415255411097E-3</v>
      </c>
      <c r="BF241">
        <f t="shared" ca="1" si="30"/>
        <v>1.0836303746653202</v>
      </c>
      <c r="BG241">
        <f ca="1">1-BF241/MAX(BF$2:BF241)</f>
        <v>1.1108345419512666E-3</v>
      </c>
      <c r="BH241">
        <f t="shared" ca="1" si="31"/>
        <v>0.99999999999999856</v>
      </c>
    </row>
    <row r="242" spans="1:60" x14ac:dyDescent="0.3">
      <c r="A242" s="1">
        <v>38335</v>
      </c>
      <c r="B242" s="3">
        <v>2004</v>
      </c>
      <c r="C242">
        <v>0</v>
      </c>
      <c r="D242">
        <v>0</v>
      </c>
      <c r="E242">
        <v>0</v>
      </c>
      <c r="F242">
        <v>0</v>
      </c>
      <c r="G242">
        <v>0.26960096367098701</v>
      </c>
      <c r="H242">
        <v>0</v>
      </c>
      <c r="I242">
        <v>0</v>
      </c>
      <c r="J242">
        <v>2.77777777777777E-2</v>
      </c>
      <c r="K242">
        <v>0</v>
      </c>
      <c r="L242">
        <v>0</v>
      </c>
      <c r="M242">
        <v>0.206349206349206</v>
      </c>
      <c r="N242">
        <v>5.1587301587301501E-2</v>
      </c>
      <c r="O242">
        <v>5.1587301587301501E-2</v>
      </c>
      <c r="P242">
        <v>7.4854177538486194E-2</v>
      </c>
      <c r="Q242">
        <v>4.1666666666666602E-2</v>
      </c>
      <c r="R242">
        <v>0.12548008298593699</v>
      </c>
      <c r="S242">
        <v>0</v>
      </c>
      <c r="T242">
        <v>0.15109652183633501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9.7283632805056364E-4</v>
      </c>
      <c r="AA242" t="s">
        <v>24</v>
      </c>
      <c r="AB242" t="s">
        <v>24</v>
      </c>
      <c r="AC242" t="s">
        <v>24</v>
      </c>
      <c r="AD242">
        <v>9.2004781641057409E-3</v>
      </c>
      <c r="AE242">
        <v>3.1931414583574735E-4</v>
      </c>
      <c r="AF242" t="s">
        <v>24</v>
      </c>
      <c r="AG242">
        <v>3.9373565935891808E-3</v>
      </c>
      <c r="AH242">
        <v>-8.198601949501505E-3</v>
      </c>
      <c r="AI242" t="s">
        <v>24</v>
      </c>
      <c r="AJ242">
        <v>1.7517048423520976E-3</v>
      </c>
      <c r="AK242">
        <v>5.4083893196625876E-3</v>
      </c>
      <c r="AL242">
        <v>4.4631321791799294E-4</v>
      </c>
      <c r="AM242">
        <v>4.965320710823784E-3</v>
      </c>
      <c r="AN242">
        <v>2.4447974690788854E-4</v>
      </c>
      <c r="AO242">
        <v>3.4888666675030322E-3</v>
      </c>
      <c r="AP242">
        <v>1.984878001034529E-3</v>
      </c>
      <c r="AQ242">
        <v>3.9306944323922455E-3</v>
      </c>
      <c r="AR242" t="s">
        <v>24</v>
      </c>
      <c r="AS242" t="s">
        <v>24</v>
      </c>
      <c r="AT242">
        <v>-8.7715150692235788E-4</v>
      </c>
      <c r="AU242" t="s">
        <v>24</v>
      </c>
      <c r="AV242">
        <v>0</v>
      </c>
      <c r="AW242">
        <f t="shared" si="27"/>
        <v>4.6668791954986473E-3</v>
      </c>
      <c r="AX242">
        <f t="shared" si="28"/>
        <v>1.0886875467164563</v>
      </c>
      <c r="AY242">
        <f>1-AX242/MAX(AX$2:AX242)</f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f t="shared" ca="1" si="29"/>
        <v>4.6668791954986473E-3</v>
      </c>
      <c r="BF242">
        <f t="shared" ca="1" si="30"/>
        <v>1.0886875467164563</v>
      </c>
      <c r="BG242">
        <f ca="1">1-BF242/MAX(BF$2:BF242)</f>
        <v>0</v>
      </c>
      <c r="BH242">
        <f t="shared" ca="1" si="31"/>
        <v>0.99999999999999856</v>
      </c>
    </row>
    <row r="243" spans="1:60" x14ac:dyDescent="0.3">
      <c r="A243" s="1">
        <v>38336</v>
      </c>
      <c r="B243" s="3">
        <v>2004</v>
      </c>
      <c r="C243">
        <v>0</v>
      </c>
      <c r="D243">
        <v>0</v>
      </c>
      <c r="E243">
        <v>0</v>
      </c>
      <c r="F243">
        <v>0</v>
      </c>
      <c r="G243">
        <v>0.26960096367098701</v>
      </c>
      <c r="H243">
        <v>0</v>
      </c>
      <c r="I243">
        <v>0</v>
      </c>
      <c r="J243">
        <v>2.77777777777777E-2</v>
      </c>
      <c r="K243">
        <v>0</v>
      </c>
      <c r="L243">
        <v>0</v>
      </c>
      <c r="M243">
        <v>0.206349206349206</v>
      </c>
      <c r="N243">
        <v>5.1587301587301501E-2</v>
      </c>
      <c r="O243">
        <v>5.1587301587301501E-2</v>
      </c>
      <c r="P243">
        <v>7.4854177538486194E-2</v>
      </c>
      <c r="Q243">
        <v>4.1666666666666602E-2</v>
      </c>
      <c r="R243">
        <v>0.12548008298593699</v>
      </c>
      <c r="S243">
        <v>0</v>
      </c>
      <c r="T243">
        <v>0.15109652183633501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2.2352893940078555E-3</v>
      </c>
      <c r="AA243" t="s">
        <v>24</v>
      </c>
      <c r="AB243" t="s">
        <v>24</v>
      </c>
      <c r="AC243" t="s">
        <v>24</v>
      </c>
      <c r="AD243">
        <v>1.3855671050682306E-2</v>
      </c>
      <c r="AE243">
        <v>6.0546843765694192E-3</v>
      </c>
      <c r="AF243" t="s">
        <v>24</v>
      </c>
      <c r="AG243">
        <v>4.9018601294894548E-3</v>
      </c>
      <c r="AH243">
        <v>1.0103385743158944E-2</v>
      </c>
      <c r="AI243" t="s">
        <v>24</v>
      </c>
      <c r="AJ243">
        <v>3.6138595921797467E-3</v>
      </c>
      <c r="AK243">
        <v>8.3423228173269415E-3</v>
      </c>
      <c r="AL243">
        <v>5.3498009935695201E-3</v>
      </c>
      <c r="AM243">
        <v>-3.7058108318055449E-3</v>
      </c>
      <c r="AN243">
        <v>9.802167575334586E-4</v>
      </c>
      <c r="AO243">
        <v>7.4514446506435128E-4</v>
      </c>
      <c r="AP243">
        <v>6.7924330468707161E-3</v>
      </c>
      <c r="AQ243">
        <v>9.0614432063989003E-3</v>
      </c>
      <c r="AR243" t="s">
        <v>24</v>
      </c>
      <c r="AS243" t="s">
        <v>24</v>
      </c>
      <c r="AT243">
        <v>1.9324317651638889E-3</v>
      </c>
      <c r="AU243" t="s">
        <v>24</v>
      </c>
      <c r="AV243">
        <v>0</v>
      </c>
      <c r="AW243">
        <f t="shared" si="27"/>
        <v>6.5498221116403544E-3</v>
      </c>
      <c r="AX243">
        <f t="shared" si="28"/>
        <v>1.0958182564826073</v>
      </c>
      <c r="AY243">
        <f>1-AX243/MAX(AX$2:AX243)</f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f t="shared" ca="1" si="29"/>
        <v>6.5498221116403544E-3</v>
      </c>
      <c r="BF243">
        <f t="shared" ca="1" si="30"/>
        <v>1.0958182564826073</v>
      </c>
      <c r="BG243">
        <f ca="1">1-BF243/MAX(BF$2:BF243)</f>
        <v>0</v>
      </c>
      <c r="BH243">
        <f t="shared" ca="1" si="31"/>
        <v>0.99999999999999856</v>
      </c>
    </row>
    <row r="244" spans="1:60" x14ac:dyDescent="0.3">
      <c r="A244" s="1">
        <v>38337</v>
      </c>
      <c r="B244" s="3">
        <v>2004</v>
      </c>
      <c r="C244">
        <v>0</v>
      </c>
      <c r="D244">
        <v>0</v>
      </c>
      <c r="E244">
        <v>0</v>
      </c>
      <c r="F244">
        <v>0</v>
      </c>
      <c r="G244">
        <v>0.26960096367098701</v>
      </c>
      <c r="H244">
        <v>0</v>
      </c>
      <c r="I244">
        <v>0</v>
      </c>
      <c r="J244">
        <v>2.77777777777777E-2</v>
      </c>
      <c r="K244">
        <v>0</v>
      </c>
      <c r="L244">
        <v>0</v>
      </c>
      <c r="M244">
        <v>0.206349206349206</v>
      </c>
      <c r="N244">
        <v>5.1587301587301501E-2</v>
      </c>
      <c r="O244">
        <v>5.1587301587301501E-2</v>
      </c>
      <c r="P244">
        <v>7.4854177538486194E-2</v>
      </c>
      <c r="Q244">
        <v>4.1666666666666602E-2</v>
      </c>
      <c r="R244">
        <v>0.12548008298593699</v>
      </c>
      <c r="S244">
        <v>0</v>
      </c>
      <c r="T244">
        <v>0.15109652183633501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-3.8797508881160958E-3</v>
      </c>
      <c r="AA244" t="s">
        <v>24</v>
      </c>
      <c r="AB244" t="s">
        <v>24</v>
      </c>
      <c r="AC244" t="s">
        <v>24</v>
      </c>
      <c r="AD244">
        <v>-5.02951723345757E-3</v>
      </c>
      <c r="AE244">
        <v>-6.33553691704003E-3</v>
      </c>
      <c r="AF244" t="s">
        <v>24</v>
      </c>
      <c r="AG244">
        <v>-1.9508764755965524E-3</v>
      </c>
      <c r="AH244">
        <v>-7.0470870984948863E-3</v>
      </c>
      <c r="AI244" t="s">
        <v>24</v>
      </c>
      <c r="AJ244">
        <v>-7.66653230228731E-3</v>
      </c>
      <c r="AK244">
        <v>-7.8090527819891786E-3</v>
      </c>
      <c r="AL244">
        <v>-8.6025683690698074E-3</v>
      </c>
      <c r="AM244">
        <v>-9.4220622004314025E-3</v>
      </c>
      <c r="AN244">
        <v>-1.1014105518598605E-3</v>
      </c>
      <c r="AO244">
        <v>-5.7881341891075078E-4</v>
      </c>
      <c r="AP244">
        <v>-6.2782148043272201E-3</v>
      </c>
      <c r="AQ244">
        <v>-1.474489852283789E-2</v>
      </c>
      <c r="AR244" t="s">
        <v>24</v>
      </c>
      <c r="AS244" t="s">
        <v>24</v>
      </c>
      <c r="AT244">
        <v>-9.1182723714646752E-3</v>
      </c>
      <c r="AU244" t="s">
        <v>24</v>
      </c>
      <c r="AV244">
        <v>0</v>
      </c>
      <c r="AW244">
        <f t="shared" si="27"/>
        <v>-6.8904730725608265E-3</v>
      </c>
      <c r="AX244">
        <f t="shared" si="28"/>
        <v>1.0882675502938934</v>
      </c>
      <c r="AY244">
        <f>1-AX244/MAX(AX$2:AX244)</f>
        <v>6.8904730725607433E-3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f t="shared" ca="1" si="29"/>
        <v>-6.8904730725608265E-3</v>
      </c>
      <c r="BF244">
        <f t="shared" ca="1" si="30"/>
        <v>1.0882675502938934</v>
      </c>
      <c r="BG244">
        <f ca="1">1-BF244/MAX(BF$2:BF244)</f>
        <v>6.8904730725607433E-3</v>
      </c>
      <c r="BH244">
        <f t="shared" ca="1" si="31"/>
        <v>0.99999999999999856</v>
      </c>
    </row>
    <row r="245" spans="1:60" x14ac:dyDescent="0.3">
      <c r="A245" s="1">
        <v>38338</v>
      </c>
      <c r="B245" s="3">
        <v>2004</v>
      </c>
      <c r="C245">
        <v>0</v>
      </c>
      <c r="D245">
        <v>0</v>
      </c>
      <c r="E245">
        <v>0</v>
      </c>
      <c r="F245">
        <v>0</v>
      </c>
      <c r="G245">
        <v>0.26960096367098701</v>
      </c>
      <c r="H245">
        <v>0</v>
      </c>
      <c r="I245">
        <v>0</v>
      </c>
      <c r="J245">
        <v>2.77777777777777E-2</v>
      </c>
      <c r="K245">
        <v>0</v>
      </c>
      <c r="L245">
        <v>0</v>
      </c>
      <c r="M245">
        <v>0.206349206349206</v>
      </c>
      <c r="N245">
        <v>5.1587301587301501E-2</v>
      </c>
      <c r="O245">
        <v>5.1587301587301501E-2</v>
      </c>
      <c r="P245">
        <v>7.4854177538486194E-2</v>
      </c>
      <c r="Q245">
        <v>4.1666666666666602E-2</v>
      </c>
      <c r="R245">
        <v>0.12548008298593699</v>
      </c>
      <c r="S245">
        <v>0</v>
      </c>
      <c r="T245">
        <v>0.15109652183633501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-2.433584768422703E-3</v>
      </c>
      <c r="AA245" t="s">
        <v>24</v>
      </c>
      <c r="AB245" t="s">
        <v>24</v>
      </c>
      <c r="AC245" t="s">
        <v>24</v>
      </c>
      <c r="AD245">
        <v>-2.2980916878948543E-3</v>
      </c>
      <c r="AE245">
        <v>-2.8686831553615955E-3</v>
      </c>
      <c r="AF245" t="s">
        <v>24</v>
      </c>
      <c r="AG245">
        <v>8.7974104171892886E-3</v>
      </c>
      <c r="AH245">
        <v>1.1675785667812022E-2</v>
      </c>
      <c r="AI245" t="s">
        <v>24</v>
      </c>
      <c r="AJ245">
        <v>-1.2867299168330959E-3</v>
      </c>
      <c r="AK245">
        <v>-4.0521950952594477E-3</v>
      </c>
      <c r="AL245">
        <v>1.0739024309727174E-3</v>
      </c>
      <c r="AM245">
        <v>-2.552376261630962E-3</v>
      </c>
      <c r="AN245">
        <v>-3.6730909710769311E-4</v>
      </c>
      <c r="AO245">
        <v>-6.6698572837519121E-3</v>
      </c>
      <c r="AP245">
        <v>9.4276775678747704E-4</v>
      </c>
      <c r="AQ245">
        <v>-1.3509336149389872E-3</v>
      </c>
      <c r="AR245" t="s">
        <v>24</v>
      </c>
      <c r="AS245" t="s">
        <v>24</v>
      </c>
      <c r="AT245">
        <v>1.132612003619804E-2</v>
      </c>
      <c r="AU245" t="s">
        <v>24</v>
      </c>
      <c r="AV245">
        <v>0</v>
      </c>
      <c r="AW245">
        <f t="shared" si="27"/>
        <v>-2.0417691885488195E-3</v>
      </c>
      <c r="AX245">
        <f t="shared" si="28"/>
        <v>1.0860455591408058</v>
      </c>
      <c r="AY245">
        <f>1-AX245/MAX(AX$2:AX245)</f>
        <v>8.918173505495508E-3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f t="shared" ca="1" si="29"/>
        <v>-2.0417691885488195E-3</v>
      </c>
      <c r="BF245">
        <f t="shared" ca="1" si="30"/>
        <v>1.0860455591408058</v>
      </c>
      <c r="BG245">
        <f ca="1">1-BF245/MAX(BF$2:BF245)</f>
        <v>8.918173505495508E-3</v>
      </c>
      <c r="BH245">
        <f t="shared" ca="1" si="31"/>
        <v>0.99999999999999856</v>
      </c>
    </row>
    <row r="246" spans="1:60" x14ac:dyDescent="0.3">
      <c r="A246" s="1">
        <v>38341</v>
      </c>
      <c r="B246" s="3">
        <v>2004</v>
      </c>
      <c r="C246">
        <v>0</v>
      </c>
      <c r="D246">
        <v>0</v>
      </c>
      <c r="E246">
        <v>0</v>
      </c>
      <c r="F246">
        <v>0</v>
      </c>
      <c r="G246">
        <v>0.26960096367098701</v>
      </c>
      <c r="H246">
        <v>0</v>
      </c>
      <c r="I246">
        <v>0</v>
      </c>
      <c r="J246">
        <v>2.77777777777777E-2</v>
      </c>
      <c r="K246">
        <v>0</v>
      </c>
      <c r="L246">
        <v>0</v>
      </c>
      <c r="M246">
        <v>0.206349206349206</v>
      </c>
      <c r="N246">
        <v>5.1587301587301501E-2</v>
      </c>
      <c r="O246">
        <v>5.1587301587301501E-2</v>
      </c>
      <c r="P246">
        <v>7.4854177538486194E-2</v>
      </c>
      <c r="Q246">
        <v>4.1666666666666602E-2</v>
      </c>
      <c r="R246">
        <v>0.12548008298593699</v>
      </c>
      <c r="S246">
        <v>0</v>
      </c>
      <c r="T246">
        <v>0.15109652183633501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9.7594145573354218E-4</v>
      </c>
      <c r="AA246" t="s">
        <v>24</v>
      </c>
      <c r="AB246" t="s">
        <v>24</v>
      </c>
      <c r="AC246" t="s">
        <v>24</v>
      </c>
      <c r="AD246">
        <v>1.3050549338756046E-2</v>
      </c>
      <c r="AE246">
        <v>9.1429293322968785E-3</v>
      </c>
      <c r="AF246" t="s">
        <v>24</v>
      </c>
      <c r="AG246">
        <v>6.7826257777574561E-3</v>
      </c>
      <c r="AH246">
        <v>3.3944677651163158E-3</v>
      </c>
      <c r="AI246" t="s">
        <v>24</v>
      </c>
      <c r="AJ246">
        <v>1.1718299187348791E-3</v>
      </c>
      <c r="AK246">
        <v>-1.1736006926804654E-3</v>
      </c>
      <c r="AL246">
        <v>-7.1504772408803596E-4</v>
      </c>
      <c r="AM246">
        <v>-6.8407191103934117E-3</v>
      </c>
      <c r="AN246">
        <v>0</v>
      </c>
      <c r="AO246">
        <v>2.5098059816008877E-4</v>
      </c>
      <c r="AP246">
        <v>2.261504356540156E-3</v>
      </c>
      <c r="AQ246">
        <v>1.8034251234422261E-3</v>
      </c>
      <c r="AR246" t="s">
        <v>24</v>
      </c>
      <c r="AS246" t="s">
        <v>24</v>
      </c>
      <c r="AT246">
        <v>-3.4999773048606242E-3</v>
      </c>
      <c r="AU246" t="s">
        <v>24</v>
      </c>
      <c r="AV246">
        <v>0</v>
      </c>
      <c r="AW246">
        <f t="shared" si="27"/>
        <v>3.6431507750568138E-3</v>
      </c>
      <c r="AX246">
        <f t="shared" si="28"/>
        <v>1.0900021868613365</v>
      </c>
      <c r="AY246">
        <f>1-AX246/MAX(AX$2:AX246)</f>
        <v>5.3075129811575028E-3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f t="shared" ca="1" si="29"/>
        <v>3.6431507750568138E-3</v>
      </c>
      <c r="BF246">
        <f t="shared" ca="1" si="30"/>
        <v>1.0900021868613365</v>
      </c>
      <c r="BG246">
        <f ca="1">1-BF246/MAX(BF$2:BF246)</f>
        <v>5.3075129811575028E-3</v>
      </c>
      <c r="BH246">
        <f t="shared" ca="1" si="31"/>
        <v>0.99999999999999856</v>
      </c>
    </row>
    <row r="247" spans="1:60" x14ac:dyDescent="0.3">
      <c r="A247" s="1">
        <v>38342</v>
      </c>
      <c r="B247" s="3">
        <v>2004</v>
      </c>
      <c r="C247">
        <v>0</v>
      </c>
      <c r="D247">
        <v>0</v>
      </c>
      <c r="E247">
        <v>0</v>
      </c>
      <c r="F247">
        <v>0</v>
      </c>
      <c r="G247">
        <v>0.26960096367098701</v>
      </c>
      <c r="H247">
        <v>0</v>
      </c>
      <c r="I247">
        <v>0</v>
      </c>
      <c r="J247">
        <v>2.77777777777777E-2</v>
      </c>
      <c r="K247">
        <v>0</v>
      </c>
      <c r="L247">
        <v>0</v>
      </c>
      <c r="M247">
        <v>0.206349206349206</v>
      </c>
      <c r="N247">
        <v>5.1587301587301501E-2</v>
      </c>
      <c r="O247">
        <v>5.1587301587301501E-2</v>
      </c>
      <c r="P247">
        <v>7.4854177538486194E-2</v>
      </c>
      <c r="Q247">
        <v>4.1666666666666602E-2</v>
      </c>
      <c r="R247">
        <v>0.12548008298593699</v>
      </c>
      <c r="S247">
        <v>0</v>
      </c>
      <c r="T247">
        <v>0.15109652183633501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 t="s">
        <v>24</v>
      </c>
      <c r="AB247" t="s">
        <v>24</v>
      </c>
      <c r="AC247" t="s">
        <v>24</v>
      </c>
      <c r="AD247">
        <v>9.5983847743050799E-3</v>
      </c>
      <c r="AE247">
        <v>7.0333492913459139E-3</v>
      </c>
      <c r="AF247" t="s">
        <v>24</v>
      </c>
      <c r="AG247">
        <v>1.0587367465000774E-2</v>
      </c>
      <c r="AH247">
        <v>-2.7063358473555787E-3</v>
      </c>
      <c r="AI247" t="s">
        <v>24</v>
      </c>
      <c r="AJ247">
        <v>1.4046648510581683E-3</v>
      </c>
      <c r="AK247">
        <v>1.0574816846498303E-2</v>
      </c>
      <c r="AL247">
        <v>4.4657147061744062E-4</v>
      </c>
      <c r="AM247">
        <v>1.2244768602036826E-2</v>
      </c>
      <c r="AN247">
        <v>1.2271400745467176E-4</v>
      </c>
      <c r="AO247">
        <v>7.7007639584556475E-3</v>
      </c>
      <c r="AP247">
        <v>5.8275844745019345E-3</v>
      </c>
      <c r="AQ247">
        <v>3.0363524772807349E-3</v>
      </c>
      <c r="AR247" t="s">
        <v>24</v>
      </c>
      <c r="AS247" t="s">
        <v>24</v>
      </c>
      <c r="AT247">
        <v>1.1413129067869843E-2</v>
      </c>
      <c r="AU247" t="s">
        <v>24</v>
      </c>
      <c r="AV247">
        <v>0</v>
      </c>
      <c r="AW247">
        <f t="shared" si="27"/>
        <v>6.0870024512072098E-3</v>
      </c>
      <c r="AX247">
        <f t="shared" si="28"/>
        <v>1.0966370328445827</v>
      </c>
      <c r="AY247">
        <f>1-AX247/MAX(AX$2:AX247)</f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f t="shared" ca="1" si="29"/>
        <v>6.0870024512072098E-3</v>
      </c>
      <c r="BF247">
        <f t="shared" ca="1" si="30"/>
        <v>1.0966370328445827</v>
      </c>
      <c r="BG247">
        <f ca="1">1-BF247/MAX(BF$2:BF247)</f>
        <v>0</v>
      </c>
      <c r="BH247">
        <f t="shared" ca="1" si="31"/>
        <v>0.99999999999999856</v>
      </c>
    </row>
    <row r="248" spans="1:60" x14ac:dyDescent="0.3">
      <c r="A248" s="1">
        <v>38343</v>
      </c>
      <c r="B248" s="3">
        <v>2004</v>
      </c>
      <c r="C248">
        <v>0</v>
      </c>
      <c r="D248">
        <v>0</v>
      </c>
      <c r="E248">
        <v>0</v>
      </c>
      <c r="F248">
        <v>0</v>
      </c>
      <c r="G248">
        <v>0.26960096367098701</v>
      </c>
      <c r="H248">
        <v>0</v>
      </c>
      <c r="I248">
        <v>0</v>
      </c>
      <c r="J248">
        <v>2.77777777777777E-2</v>
      </c>
      <c r="K248">
        <v>0</v>
      </c>
      <c r="L248">
        <v>0</v>
      </c>
      <c r="M248">
        <v>0.206349206349206</v>
      </c>
      <c r="N248">
        <v>5.1587301587301501E-2</v>
      </c>
      <c r="O248">
        <v>5.1587301587301501E-2</v>
      </c>
      <c r="P248">
        <v>7.4854177538486194E-2</v>
      </c>
      <c r="Q248">
        <v>4.1666666666666602E-2</v>
      </c>
      <c r="R248">
        <v>0.12548008298593699</v>
      </c>
      <c r="S248">
        <v>0</v>
      </c>
      <c r="T248">
        <v>0.15109652183633501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2.1455219238371015E-3</v>
      </c>
      <c r="AA248" t="s">
        <v>24</v>
      </c>
      <c r="AB248" t="s">
        <v>24</v>
      </c>
      <c r="AC248" t="s">
        <v>24</v>
      </c>
      <c r="AD248">
        <v>-2.5039818457905927E-4</v>
      </c>
      <c r="AE248">
        <v>1.5100763172939402E-3</v>
      </c>
      <c r="AF248" t="s">
        <v>24</v>
      </c>
      <c r="AG248">
        <v>2.8572027232440789E-3</v>
      </c>
      <c r="AH248">
        <v>-4.5228574721489778E-3</v>
      </c>
      <c r="AI248" t="s">
        <v>24</v>
      </c>
      <c r="AJ248">
        <v>-1.0525584696767787E-3</v>
      </c>
      <c r="AK248">
        <v>1.9378835838677055E-3</v>
      </c>
      <c r="AL248">
        <v>1.0731103752579241E-3</v>
      </c>
      <c r="AM248">
        <v>1.2606920116626785E-3</v>
      </c>
      <c r="AN248">
        <v>0</v>
      </c>
      <c r="AO248">
        <v>2.408750545026539E-3</v>
      </c>
      <c r="AP248">
        <v>-4.2988225612171638E-3</v>
      </c>
      <c r="AQ248">
        <v>-3.3635291738783879E-3</v>
      </c>
      <c r="AR248" t="s">
        <v>24</v>
      </c>
      <c r="AS248" t="s">
        <v>24</v>
      </c>
      <c r="AT248">
        <v>7.4568305673194946E-3</v>
      </c>
      <c r="AU248" t="s">
        <v>24</v>
      </c>
      <c r="AV248">
        <v>0</v>
      </c>
      <c r="AW248">
        <f t="shared" si="27"/>
        <v>-1.6160567828199122E-4</v>
      </c>
      <c r="AX248">
        <f t="shared" si="28"/>
        <v>1.0964598100730607</v>
      </c>
      <c r="AY248">
        <f>1-AX248/MAX(AX$2:AX248)</f>
        <v>1.6160567828193972E-4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f t="shared" ca="1" si="29"/>
        <v>-1.6160567828199122E-4</v>
      </c>
      <c r="BF248">
        <f t="shared" ca="1" si="30"/>
        <v>1.0964598100730607</v>
      </c>
      <c r="BG248">
        <f ca="1">1-BF248/MAX(BF$2:BF248)</f>
        <v>1.6160567828193972E-4</v>
      </c>
      <c r="BH248">
        <f t="shared" ca="1" si="31"/>
        <v>0.99999999999999856</v>
      </c>
    </row>
    <row r="249" spans="1:60" x14ac:dyDescent="0.3">
      <c r="A249" s="1">
        <v>38344</v>
      </c>
      <c r="B249" s="3">
        <v>2004</v>
      </c>
      <c r="C249">
        <v>0</v>
      </c>
      <c r="D249">
        <v>0</v>
      </c>
      <c r="E249">
        <v>0</v>
      </c>
      <c r="F249">
        <v>0</v>
      </c>
      <c r="G249">
        <v>0.26960096367098701</v>
      </c>
      <c r="H249">
        <v>0</v>
      </c>
      <c r="I249">
        <v>0</v>
      </c>
      <c r="J249">
        <v>2.77777777777777E-2</v>
      </c>
      <c r="K249">
        <v>0</v>
      </c>
      <c r="L249">
        <v>0</v>
      </c>
      <c r="M249">
        <v>0.206349206349206</v>
      </c>
      <c r="N249">
        <v>5.1587301587301501E-2</v>
      </c>
      <c r="O249">
        <v>5.1587301587301501E-2</v>
      </c>
      <c r="P249">
        <v>7.4854177538486194E-2</v>
      </c>
      <c r="Q249">
        <v>4.1666666666666602E-2</v>
      </c>
      <c r="R249">
        <v>0.12548008298593699</v>
      </c>
      <c r="S249">
        <v>0</v>
      </c>
      <c r="T249">
        <v>0.15109652183633501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4.8645126946023076E-4</v>
      </c>
      <c r="AA249" t="s">
        <v>24</v>
      </c>
      <c r="AB249" t="s">
        <v>24</v>
      </c>
      <c r="AC249" t="s">
        <v>24</v>
      </c>
      <c r="AD249">
        <v>6.8041877707440968E-3</v>
      </c>
      <c r="AE249">
        <v>6.5633658395425343E-3</v>
      </c>
      <c r="AF249" t="s">
        <v>24</v>
      </c>
      <c r="AG249">
        <v>6.9609383585711448E-3</v>
      </c>
      <c r="AH249">
        <v>5.6792366515276971E-3</v>
      </c>
      <c r="AI249" t="s">
        <v>24</v>
      </c>
      <c r="AJ249">
        <v>-1.2872179259946215E-3</v>
      </c>
      <c r="AK249">
        <v>2.569096563627582E-3</v>
      </c>
      <c r="AL249">
        <v>1.7852183435180802E-3</v>
      </c>
      <c r="AM249">
        <v>7.5457571721071481E-4</v>
      </c>
      <c r="AN249">
        <v>-2.4571511663651346E-4</v>
      </c>
      <c r="AO249">
        <v>7.4601774105143015E-4</v>
      </c>
      <c r="AP249">
        <v>1.5954216492135576E-3</v>
      </c>
      <c r="AQ249">
        <v>-3.2632242597008254E-3</v>
      </c>
      <c r="AR249" t="s">
        <v>24</v>
      </c>
      <c r="AS249" t="s">
        <v>24</v>
      </c>
      <c r="AT249">
        <v>-7.5773128980074489E-3</v>
      </c>
      <c r="AU249" t="s">
        <v>24</v>
      </c>
      <c r="AV249">
        <v>0</v>
      </c>
      <c r="AW249">
        <f t="shared" si="27"/>
        <v>1.6335794850195332E-3</v>
      </c>
      <c r="AX249">
        <f t="shared" si="28"/>
        <v>1.0982509643249445</v>
      </c>
      <c r="AY249">
        <f>1-AX249/MAX(AX$2:AX249)</f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f t="shared" ca="1" si="29"/>
        <v>1.6335794850195332E-3</v>
      </c>
      <c r="BF249">
        <f t="shared" ca="1" si="30"/>
        <v>1.0982509643249445</v>
      </c>
      <c r="BG249">
        <f ca="1">1-BF249/MAX(BF$2:BF249)</f>
        <v>0</v>
      </c>
      <c r="BH249">
        <f t="shared" ca="1" si="31"/>
        <v>0.99999999999999856</v>
      </c>
    </row>
    <row r="250" spans="1:60" x14ac:dyDescent="0.3">
      <c r="A250" s="1">
        <v>38348</v>
      </c>
      <c r="B250" s="3">
        <v>2004</v>
      </c>
      <c r="C250">
        <v>0</v>
      </c>
      <c r="D250">
        <v>0</v>
      </c>
      <c r="E250">
        <v>0</v>
      </c>
      <c r="F250">
        <v>0</v>
      </c>
      <c r="G250">
        <v>0.26960096367098701</v>
      </c>
      <c r="H250">
        <v>0</v>
      </c>
      <c r="I250">
        <v>0</v>
      </c>
      <c r="J250">
        <v>2.77777777777777E-2</v>
      </c>
      <c r="K250">
        <v>0</v>
      </c>
      <c r="L250">
        <v>0</v>
      </c>
      <c r="M250">
        <v>0.206349206349206</v>
      </c>
      <c r="N250">
        <v>5.1587301587301501E-2</v>
      </c>
      <c r="O250">
        <v>5.1587301587301501E-2</v>
      </c>
      <c r="P250">
        <v>7.4854177538486194E-2</v>
      </c>
      <c r="Q250">
        <v>4.1666666666666602E-2</v>
      </c>
      <c r="R250">
        <v>0.12548008298593699</v>
      </c>
      <c r="S250">
        <v>0</v>
      </c>
      <c r="T250">
        <v>0.15109652183633501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-3.7936265564961769E-3</v>
      </c>
      <c r="AA250" t="s">
        <v>24</v>
      </c>
      <c r="AB250" t="s">
        <v>24</v>
      </c>
      <c r="AC250" t="s">
        <v>24</v>
      </c>
      <c r="AD250">
        <v>-7.5499125923073063E-4</v>
      </c>
      <c r="AE250">
        <v>7.8579436290744376E-3</v>
      </c>
      <c r="AF250" t="s">
        <v>24</v>
      </c>
      <c r="AG250">
        <v>4.7341729920864495E-3</v>
      </c>
      <c r="AH250">
        <v>4.7435979738255085E-3</v>
      </c>
      <c r="AI250" t="s">
        <v>24</v>
      </c>
      <c r="AJ250">
        <v>-4.2189527565522633E-3</v>
      </c>
      <c r="AK250">
        <v>-6.4251913700147378E-3</v>
      </c>
      <c r="AL250">
        <v>-5.3472525175494168E-3</v>
      </c>
      <c r="AM250">
        <v>-4.2754011637297085E-3</v>
      </c>
      <c r="AN250">
        <v>-6.1263019581603295E-4</v>
      </c>
      <c r="AO250">
        <v>-2.0703358590937748E-3</v>
      </c>
      <c r="AP250">
        <v>-3.1859530514888323E-3</v>
      </c>
      <c r="AQ250">
        <v>-7.7883009609839293E-3</v>
      </c>
      <c r="AR250" t="s">
        <v>24</v>
      </c>
      <c r="AS250" t="s">
        <v>24</v>
      </c>
      <c r="AT250">
        <v>-7.4573233691768159E-3</v>
      </c>
      <c r="AU250" t="s">
        <v>24</v>
      </c>
      <c r="AV250">
        <v>0</v>
      </c>
      <c r="AW250">
        <f t="shared" si="27"/>
        <v>-3.3320567294469342E-3</v>
      </c>
      <c r="AX250">
        <f t="shared" si="28"/>
        <v>1.0945915298086439</v>
      </c>
      <c r="AY250">
        <f>1-AX250/MAX(AX$2:AX250)</f>
        <v>3.3320567294470305E-3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f t="shared" ca="1" si="29"/>
        <v>-3.3320567294469342E-3</v>
      </c>
      <c r="BF250">
        <f t="shared" ca="1" si="30"/>
        <v>1.0945915298086439</v>
      </c>
      <c r="BG250">
        <f ca="1">1-BF250/MAX(BF$2:BF250)</f>
        <v>3.3320567294470305E-3</v>
      </c>
      <c r="BH250">
        <f t="shared" ca="1" si="31"/>
        <v>0.99999999999999856</v>
      </c>
    </row>
    <row r="251" spans="1:60" x14ac:dyDescent="0.3">
      <c r="A251" s="1">
        <v>38349</v>
      </c>
      <c r="B251" s="3">
        <v>2004</v>
      </c>
      <c r="C251">
        <v>0</v>
      </c>
      <c r="D251">
        <v>0</v>
      </c>
      <c r="E251">
        <v>0</v>
      </c>
      <c r="F251">
        <v>0</v>
      </c>
      <c r="G251">
        <v>0.26960096367098701</v>
      </c>
      <c r="H251">
        <v>0</v>
      </c>
      <c r="I251">
        <v>0</v>
      </c>
      <c r="J251">
        <v>2.77777777777777E-2</v>
      </c>
      <c r="K251">
        <v>0</v>
      </c>
      <c r="L251">
        <v>0</v>
      </c>
      <c r="M251">
        <v>0.206349206349206</v>
      </c>
      <c r="N251">
        <v>5.1587301587301501E-2</v>
      </c>
      <c r="O251">
        <v>5.1587301587301501E-2</v>
      </c>
      <c r="P251">
        <v>7.4854177538486194E-2</v>
      </c>
      <c r="Q251">
        <v>4.1666666666666602E-2</v>
      </c>
      <c r="R251">
        <v>0.12548008298593699</v>
      </c>
      <c r="S251">
        <v>0</v>
      </c>
      <c r="T251">
        <v>0.15109652183633501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-4.8753484539021397E-4</v>
      </c>
      <c r="AA251" t="s">
        <v>24</v>
      </c>
      <c r="AB251" t="s">
        <v>24</v>
      </c>
      <c r="AC251" t="s">
        <v>24</v>
      </c>
      <c r="AD251">
        <v>5.1870805915894547E-3</v>
      </c>
      <c r="AE251">
        <v>6.6650218699269015E-3</v>
      </c>
      <c r="AF251" t="s">
        <v>24</v>
      </c>
      <c r="AG251">
        <v>1.9793104912729786E-2</v>
      </c>
      <c r="AH251">
        <v>-2.4730353301183339E-3</v>
      </c>
      <c r="AI251" t="s">
        <v>24</v>
      </c>
      <c r="AJ251">
        <v>-1.1716858929311513E-4</v>
      </c>
      <c r="AK251">
        <v>1.324498967122878E-2</v>
      </c>
      <c r="AL251">
        <v>1.0747982090573149E-3</v>
      </c>
      <c r="AM251">
        <v>9.5985859728764389E-3</v>
      </c>
      <c r="AN251">
        <v>3.6752405558715395E-4</v>
      </c>
      <c r="AO251">
        <v>5.4763426624551137E-3</v>
      </c>
      <c r="AP251">
        <v>-1.7858242264920943E-3</v>
      </c>
      <c r="AQ251">
        <v>-7.9698679357842472E-4</v>
      </c>
      <c r="AR251" t="s">
        <v>24</v>
      </c>
      <c r="AS251" t="s">
        <v>24</v>
      </c>
      <c r="AT251">
        <v>3.7564112646395476E-3</v>
      </c>
      <c r="AU251" t="s">
        <v>24</v>
      </c>
      <c r="AV251">
        <v>0</v>
      </c>
      <c r="AW251">
        <f t="shared" si="27"/>
        <v>3.9633497266998007E-3</v>
      </c>
      <c r="AX251">
        <f t="shared" si="28"/>
        <v>1.098929778849159</v>
      </c>
      <c r="AY251">
        <f>1-AX251/MAX(AX$2:AX251)</f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f t="shared" ca="1" si="29"/>
        <v>3.9633497266998007E-3</v>
      </c>
      <c r="BF251">
        <f t="shared" ca="1" si="30"/>
        <v>1.098929778849159</v>
      </c>
      <c r="BG251">
        <f ca="1">1-BF251/MAX(BF$2:BF251)</f>
        <v>0</v>
      </c>
      <c r="BH251">
        <f t="shared" ca="1" si="31"/>
        <v>0.99999999999999856</v>
      </c>
    </row>
    <row r="252" spans="1:60" x14ac:dyDescent="0.3">
      <c r="A252" s="1">
        <v>38350</v>
      </c>
      <c r="B252" s="3">
        <v>2004</v>
      </c>
      <c r="C252">
        <v>0</v>
      </c>
      <c r="D252">
        <v>0</v>
      </c>
      <c r="E252">
        <v>0</v>
      </c>
      <c r="F252">
        <v>0</v>
      </c>
      <c r="G252">
        <v>0.26960096367098701</v>
      </c>
      <c r="H252">
        <v>0</v>
      </c>
      <c r="I252">
        <v>0</v>
      </c>
      <c r="J252">
        <v>2.77777777777777E-2</v>
      </c>
      <c r="K252">
        <v>0</v>
      </c>
      <c r="L252">
        <v>0</v>
      </c>
      <c r="M252">
        <v>0.206349206349206</v>
      </c>
      <c r="N252">
        <v>5.1587301587301501E-2</v>
      </c>
      <c r="O252">
        <v>5.1587301587301501E-2</v>
      </c>
      <c r="P252">
        <v>7.4854177538486194E-2</v>
      </c>
      <c r="Q252">
        <v>4.1666666666666602E-2</v>
      </c>
      <c r="R252">
        <v>0.12548008298593699</v>
      </c>
      <c r="S252">
        <v>0</v>
      </c>
      <c r="T252">
        <v>0.15109652183633501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-1.9619905537282545E-4</v>
      </c>
      <c r="AA252" t="s">
        <v>24</v>
      </c>
      <c r="AB252" t="s">
        <v>24</v>
      </c>
      <c r="AC252" t="s">
        <v>24</v>
      </c>
      <c r="AD252">
        <v>5.5108442457794116E-3</v>
      </c>
      <c r="AE252">
        <v>-4.8093513537600385E-3</v>
      </c>
      <c r="AF252" t="s">
        <v>24</v>
      </c>
      <c r="AG252">
        <v>-1.2014906598077912E-2</v>
      </c>
      <c r="AH252">
        <v>-1.600178277133979E-2</v>
      </c>
      <c r="AI252" t="s">
        <v>24</v>
      </c>
      <c r="AJ252">
        <v>-2.0011190045625682E-3</v>
      </c>
      <c r="AK252">
        <v>-7.7159825852768371E-5</v>
      </c>
      <c r="AL252">
        <v>-1.521443831927316E-3</v>
      </c>
      <c r="AM252">
        <v>1.2504422564609818E-3</v>
      </c>
      <c r="AN252">
        <v>-1.2282269791408229E-4</v>
      </c>
      <c r="AO252">
        <v>1.4856993794094553E-3</v>
      </c>
      <c r="AP252">
        <v>-2.4485825379775283E-3</v>
      </c>
      <c r="AQ252">
        <v>-1.0238382971161641E-3</v>
      </c>
      <c r="AR252" t="s">
        <v>24</v>
      </c>
      <c r="AS252" t="s">
        <v>24</v>
      </c>
      <c r="AT252">
        <v>5.7030867000080754E-3</v>
      </c>
      <c r="AU252" t="s">
        <v>24</v>
      </c>
      <c r="AV252">
        <v>0</v>
      </c>
      <c r="AW252">
        <f t="shared" si="27"/>
        <v>7.7679503644345008E-4</v>
      </c>
      <c r="AX252">
        <f t="shared" si="28"/>
        <v>1.0997834220467688</v>
      </c>
      <c r="AY252">
        <f>1-AX252/MAX(AX$2:AX252)</f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f t="shared" ca="1" si="29"/>
        <v>7.7679503644345008E-4</v>
      </c>
      <c r="BF252">
        <f t="shared" ca="1" si="30"/>
        <v>1.0997834220467688</v>
      </c>
      <c r="BG252">
        <f ca="1">1-BF252/MAX(BF$2:BF252)</f>
        <v>0</v>
      </c>
      <c r="BH252">
        <f t="shared" ca="1" si="31"/>
        <v>0.99999999999999856</v>
      </c>
    </row>
    <row r="253" spans="1:60" x14ac:dyDescent="0.3">
      <c r="A253" s="1">
        <v>38351</v>
      </c>
      <c r="B253" s="3">
        <v>2004</v>
      </c>
      <c r="C253">
        <v>0</v>
      </c>
      <c r="D253">
        <v>0</v>
      </c>
      <c r="E253">
        <v>0</v>
      </c>
      <c r="F253">
        <v>0</v>
      </c>
      <c r="G253">
        <v>0.26960096367098701</v>
      </c>
      <c r="H253">
        <v>0</v>
      </c>
      <c r="I253">
        <v>0</v>
      </c>
      <c r="J253">
        <v>2.77777777777777E-2</v>
      </c>
      <c r="K253">
        <v>0</v>
      </c>
      <c r="L253">
        <v>0</v>
      </c>
      <c r="M253">
        <v>0.206349206349206</v>
      </c>
      <c r="N253">
        <v>5.1587301587301501E-2</v>
      </c>
      <c r="O253">
        <v>5.1587301587301501E-2</v>
      </c>
      <c r="P253">
        <v>7.4854177538486194E-2</v>
      </c>
      <c r="Q253">
        <v>4.1666666666666602E-2</v>
      </c>
      <c r="R253">
        <v>0.12548008298593699</v>
      </c>
      <c r="S253">
        <v>0</v>
      </c>
      <c r="T253">
        <v>0.15109652183633501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2.0517194983560305E-3</v>
      </c>
      <c r="AA253" t="s">
        <v>24</v>
      </c>
      <c r="AB253" t="s">
        <v>24</v>
      </c>
      <c r="AC253" t="s">
        <v>24</v>
      </c>
      <c r="AD253">
        <v>-2.5412197928215141E-3</v>
      </c>
      <c r="AE253">
        <v>1.2553769393863767E-4</v>
      </c>
      <c r="AF253" t="s">
        <v>24</v>
      </c>
      <c r="AG253">
        <v>9.3547110302982794E-3</v>
      </c>
      <c r="AH253">
        <v>3.8937696801795152E-3</v>
      </c>
      <c r="AI253" t="s">
        <v>24</v>
      </c>
      <c r="AJ253">
        <v>3.7736932211684948E-3</v>
      </c>
      <c r="AK253">
        <v>-3.53720406923419E-3</v>
      </c>
      <c r="AL253">
        <v>3.5857025975072343E-3</v>
      </c>
      <c r="AM253">
        <v>-7.4910819797435746E-4</v>
      </c>
      <c r="AN253">
        <v>3.6825942730822625E-4</v>
      </c>
      <c r="AO253">
        <v>-1.8951186378911578E-3</v>
      </c>
      <c r="AP253">
        <v>2.6424683643229141E-3</v>
      </c>
      <c r="AQ253">
        <v>6.7239628759638848E-3</v>
      </c>
      <c r="AR253" t="s">
        <v>24</v>
      </c>
      <c r="AS253" t="s">
        <v>24</v>
      </c>
      <c r="AT253">
        <v>4.7846121481598392E-3</v>
      </c>
      <c r="AU253" t="s">
        <v>24</v>
      </c>
      <c r="AV253">
        <v>0</v>
      </c>
      <c r="AW253">
        <f t="shared" si="27"/>
        <v>1.0933763128503507E-3</v>
      </c>
      <c r="AX253">
        <f t="shared" si="28"/>
        <v>1.1009858991897004</v>
      </c>
      <c r="AY253">
        <f>1-AX253/MAX(AX$2:AX253)</f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f t="shared" ca="1" si="29"/>
        <v>1.0933763128503507E-3</v>
      </c>
      <c r="BF253">
        <f t="shared" ca="1" si="30"/>
        <v>1.1009858991897004</v>
      </c>
      <c r="BG253">
        <f ca="1">1-BF253/MAX(BF$2:BF253)</f>
        <v>0</v>
      </c>
      <c r="BH253">
        <f t="shared" ca="1" si="31"/>
        <v>0.99999999999999856</v>
      </c>
    </row>
    <row r="254" spans="1:60" x14ac:dyDescent="0.3">
      <c r="A254" s="1">
        <v>38352</v>
      </c>
      <c r="B254" s="3">
        <v>2004</v>
      </c>
      <c r="C254">
        <v>0</v>
      </c>
      <c r="D254">
        <v>0</v>
      </c>
      <c r="E254">
        <v>0</v>
      </c>
      <c r="F254">
        <v>0</v>
      </c>
      <c r="G254">
        <v>0.26960096367098701</v>
      </c>
      <c r="H254">
        <v>0</v>
      </c>
      <c r="I254">
        <v>0</v>
      </c>
      <c r="J254">
        <v>2.77777777777777E-2</v>
      </c>
      <c r="K254">
        <v>0</v>
      </c>
      <c r="L254">
        <v>0</v>
      </c>
      <c r="M254">
        <v>0.206349206349206</v>
      </c>
      <c r="N254">
        <v>5.1587301587301501E-2</v>
      </c>
      <c r="O254">
        <v>5.1587301587301501E-2</v>
      </c>
      <c r="P254">
        <v>7.4854177538486194E-2</v>
      </c>
      <c r="Q254">
        <v>4.1666666666666602E-2</v>
      </c>
      <c r="R254">
        <v>0.12548008298593699</v>
      </c>
      <c r="S254">
        <v>0</v>
      </c>
      <c r="T254">
        <v>0.15109652183633501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1.311409635330163E-3</v>
      </c>
      <c r="AA254" t="s">
        <v>24</v>
      </c>
      <c r="AB254" t="s">
        <v>24</v>
      </c>
      <c r="AC254" t="s">
        <v>24</v>
      </c>
      <c r="AD254">
        <v>8.241661805911793E-3</v>
      </c>
      <c r="AE254">
        <v>5.6479397952025057E-3</v>
      </c>
      <c r="AF254" t="s">
        <v>24</v>
      </c>
      <c r="AG254">
        <v>1.2048311645101561E-2</v>
      </c>
      <c r="AH254">
        <v>-6.8452185125955634E-4</v>
      </c>
      <c r="AI254" t="s">
        <v>24</v>
      </c>
      <c r="AJ254">
        <v>1.1915114425655737E-3</v>
      </c>
      <c r="AK254">
        <v>-6.1740217382499907E-4</v>
      </c>
      <c r="AL254">
        <v>1.0760859244318688E-4</v>
      </c>
      <c r="AM254">
        <v>-1.7505147438706681E-3</v>
      </c>
      <c r="AN254">
        <v>4.175581819412244E-4</v>
      </c>
      <c r="AO254">
        <v>-2.1469152234675493E-3</v>
      </c>
      <c r="AP254">
        <v>1.6571696331357799E-3</v>
      </c>
      <c r="AQ254">
        <v>6.3080762245202315E-3</v>
      </c>
      <c r="AR254" t="s">
        <v>24</v>
      </c>
      <c r="AS254" t="s">
        <v>24</v>
      </c>
      <c r="AT254">
        <v>-2.6452196770753167E-3</v>
      </c>
      <c r="AU254" t="s">
        <v>24</v>
      </c>
      <c r="AV254">
        <v>0</v>
      </c>
      <c r="AW254">
        <f t="shared" si="27"/>
        <v>3.3463020466570773E-3</v>
      </c>
      <c r="AX254">
        <f t="shared" si="28"/>
        <v>1.1046701305574995</v>
      </c>
      <c r="AY254">
        <f>1-AX254/MAX(AX$2:AX254)</f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f t="shared" ca="1" si="29"/>
        <v>3.3463020466570773E-3</v>
      </c>
      <c r="BF254">
        <f t="shared" ca="1" si="30"/>
        <v>1.1046701305574995</v>
      </c>
      <c r="BG254">
        <f ca="1">1-BF254/MAX(BF$2:BF254)</f>
        <v>0</v>
      </c>
      <c r="BH254">
        <f t="shared" ca="1" si="31"/>
        <v>0.99999999999999856</v>
      </c>
    </row>
    <row r="255" spans="1:60" x14ac:dyDescent="0.3">
      <c r="A255" s="1">
        <v>38355</v>
      </c>
      <c r="B255" s="3">
        <v>2005</v>
      </c>
      <c r="C255">
        <v>0</v>
      </c>
      <c r="D255">
        <v>0</v>
      </c>
      <c r="E255">
        <v>0</v>
      </c>
      <c r="F255">
        <v>0</v>
      </c>
      <c r="G255">
        <v>0.278960517687738</v>
      </c>
      <c r="H255">
        <v>0</v>
      </c>
      <c r="I255">
        <v>0</v>
      </c>
      <c r="J255">
        <v>2.77777777777777E-2</v>
      </c>
      <c r="K255">
        <v>0</v>
      </c>
      <c r="L255">
        <v>0</v>
      </c>
      <c r="M255">
        <v>0.11607142857142801</v>
      </c>
      <c r="N255">
        <v>7.2420634920634899E-2</v>
      </c>
      <c r="O255">
        <v>5.1587301587301501E-2</v>
      </c>
      <c r="P255">
        <v>6.4292824413472296E-2</v>
      </c>
      <c r="Q255">
        <v>0</v>
      </c>
      <c r="R255">
        <v>0.161976869727674</v>
      </c>
      <c r="S255">
        <v>2.77777777777777E-2</v>
      </c>
      <c r="T255">
        <v>0.19060127581532901</v>
      </c>
      <c r="U255">
        <v>0</v>
      </c>
      <c r="V255">
        <v>0</v>
      </c>
      <c r="W255">
        <v>8.5335917208648904E-3</v>
      </c>
      <c r="X255">
        <v>0</v>
      </c>
      <c r="Y255">
        <v>0</v>
      </c>
      <c r="Z255">
        <v>0</v>
      </c>
      <c r="AA255" t="s">
        <v>24</v>
      </c>
      <c r="AB255" t="s">
        <v>24</v>
      </c>
      <c r="AC255" t="s">
        <v>24</v>
      </c>
      <c r="AD255">
        <v>-1.0403771257145533E-2</v>
      </c>
      <c r="AE255">
        <v>-7.1760691021620637E-3</v>
      </c>
      <c r="AF255" t="s">
        <v>24</v>
      </c>
      <c r="AG255">
        <v>-1.1904877965278837E-2</v>
      </c>
      <c r="AH255">
        <v>-1.7808191618344016E-2</v>
      </c>
      <c r="AI255" t="s">
        <v>24</v>
      </c>
      <c r="AJ255">
        <v>1.9999641720147565E-3</v>
      </c>
      <c r="AK255">
        <v>-1.297292630677882E-2</v>
      </c>
      <c r="AL255">
        <v>6.455963830815481E-3</v>
      </c>
      <c r="AM255">
        <v>-1.0520623653636707E-2</v>
      </c>
      <c r="AN255">
        <v>1.2299504283608265E-4</v>
      </c>
      <c r="AO255">
        <v>-4.7155498331110657E-3</v>
      </c>
      <c r="AP255">
        <v>-2.827928040941563E-4</v>
      </c>
      <c r="AQ255">
        <v>2.1450278392893818E-3</v>
      </c>
      <c r="AR255" t="s">
        <v>24</v>
      </c>
      <c r="AS255" t="s">
        <v>24</v>
      </c>
      <c r="AT255">
        <v>-1.1671213876641939E-2</v>
      </c>
      <c r="AU255" t="s">
        <v>24</v>
      </c>
      <c r="AV255">
        <v>0</v>
      </c>
      <c r="AW255">
        <f t="shared" si="27"/>
        <v>-4.7460738758374772E-3</v>
      </c>
      <c r="AX255">
        <f t="shared" si="28"/>
        <v>1.0994272845094426</v>
      </c>
      <c r="AY255">
        <f>1-AX255/MAX(AX$2:AX255)</f>
        <v>4.7460738758374754E-3</v>
      </c>
      <c r="AZ255">
        <v>5</v>
      </c>
      <c r="BA255">
        <v>4</v>
      </c>
      <c r="BB255">
        <v>5</v>
      </c>
      <c r="BC255">
        <v>4</v>
      </c>
      <c r="BD255">
        <v>5</v>
      </c>
      <c r="BE255">
        <f t="shared" ca="1" si="29"/>
        <v>-4.7460738758374772E-3</v>
      </c>
      <c r="BF255">
        <f t="shared" ca="1" si="30"/>
        <v>1.0994272845094426</v>
      </c>
      <c r="BG255">
        <f ca="1">1-BF255/MAX(BF$2:BF255)</f>
        <v>4.7460738758374754E-3</v>
      </c>
      <c r="BH255">
        <f t="shared" ca="1" si="31"/>
        <v>0.99999999999999789</v>
      </c>
    </row>
    <row r="256" spans="1:60" x14ac:dyDescent="0.3">
      <c r="A256" s="1">
        <v>38356</v>
      </c>
      <c r="B256" s="3">
        <v>2005</v>
      </c>
      <c r="C256">
        <v>0</v>
      </c>
      <c r="D256">
        <v>0</v>
      </c>
      <c r="E256">
        <v>0</v>
      </c>
      <c r="F256">
        <v>0</v>
      </c>
      <c r="G256">
        <v>0.278960517687738</v>
      </c>
      <c r="H256">
        <v>0</v>
      </c>
      <c r="I256">
        <v>0</v>
      </c>
      <c r="J256">
        <v>2.77777777777777E-2</v>
      </c>
      <c r="K256">
        <v>0</v>
      </c>
      <c r="L256">
        <v>0</v>
      </c>
      <c r="M256">
        <v>0.11607142857142801</v>
      </c>
      <c r="N256">
        <v>7.2420634920634899E-2</v>
      </c>
      <c r="O256">
        <v>5.1587301587301501E-2</v>
      </c>
      <c r="P256">
        <v>6.4292824413472296E-2</v>
      </c>
      <c r="Q256">
        <v>0</v>
      </c>
      <c r="R256">
        <v>0.161976869727674</v>
      </c>
      <c r="S256">
        <v>2.77777777777777E-2</v>
      </c>
      <c r="T256">
        <v>0.19060127581532901</v>
      </c>
      <c r="U256">
        <v>0</v>
      </c>
      <c r="V256">
        <v>0</v>
      </c>
      <c r="W256">
        <v>8.5335917208648904E-3</v>
      </c>
      <c r="X256">
        <v>0</v>
      </c>
      <c r="Y256">
        <v>0</v>
      </c>
      <c r="Z256">
        <v>-9.7670380552661307E-4</v>
      </c>
      <c r="AA256" t="s">
        <v>24</v>
      </c>
      <c r="AB256" t="s">
        <v>24</v>
      </c>
      <c r="AC256" t="s">
        <v>24</v>
      </c>
      <c r="AD256">
        <v>-3.0788368085509887E-2</v>
      </c>
      <c r="AE256">
        <v>-1.9170403471358677E-2</v>
      </c>
      <c r="AF256" t="s">
        <v>24</v>
      </c>
      <c r="AG256">
        <v>-1.66826041938547E-2</v>
      </c>
      <c r="AH256">
        <v>-6.5085722063555895E-3</v>
      </c>
      <c r="AI256" t="s">
        <v>24</v>
      </c>
      <c r="AJ256">
        <v>-6.2262215861680348E-3</v>
      </c>
      <c r="AK256">
        <v>-2.1436501901607508E-2</v>
      </c>
      <c r="AL256">
        <v>-5.6129280970251827E-3</v>
      </c>
      <c r="AM256">
        <v>-1.8228421964133878E-2</v>
      </c>
      <c r="AN256">
        <v>-2.2104038599585207E-3</v>
      </c>
      <c r="AO256">
        <v>-1.2219549867248047E-2</v>
      </c>
      <c r="AP256">
        <v>-6.9011053273907441E-3</v>
      </c>
      <c r="AQ256">
        <v>-1.0480208681643233E-2</v>
      </c>
      <c r="AR256" t="s">
        <v>24</v>
      </c>
      <c r="AS256" t="s">
        <v>24</v>
      </c>
      <c r="AT256">
        <v>-1.502992800456493E-2</v>
      </c>
      <c r="AU256" t="s">
        <v>24</v>
      </c>
      <c r="AV256">
        <v>0</v>
      </c>
      <c r="AW256">
        <f t="shared" si="27"/>
        <v>-1.7085571053350793E-2</v>
      </c>
      <c r="AX256">
        <f t="shared" si="28"/>
        <v>1.0806429415219641</v>
      </c>
      <c r="AY256">
        <f>1-AX256/MAX(AX$2:AX256)</f>
        <v>2.1750555546758199E-2</v>
      </c>
      <c r="AZ256">
        <v>5</v>
      </c>
      <c r="BA256">
        <v>4</v>
      </c>
      <c r="BB256">
        <v>5</v>
      </c>
      <c r="BC256">
        <v>4</v>
      </c>
      <c r="BD256">
        <v>5</v>
      </c>
      <c r="BE256">
        <f t="shared" ca="1" si="29"/>
        <v>-1.7085571053350793E-2</v>
      </c>
      <c r="BF256">
        <f t="shared" ca="1" si="30"/>
        <v>1.0806429415219641</v>
      </c>
      <c r="BG256">
        <f ca="1">1-BF256/MAX(BF$2:BF256)</f>
        <v>2.1750555546758199E-2</v>
      </c>
      <c r="BH256">
        <f t="shared" ca="1" si="31"/>
        <v>0.99999999999999789</v>
      </c>
    </row>
    <row r="257" spans="1:60" x14ac:dyDescent="0.3">
      <c r="A257" s="1">
        <v>38357</v>
      </c>
      <c r="B257" s="3">
        <v>2005</v>
      </c>
      <c r="C257">
        <v>0</v>
      </c>
      <c r="D257">
        <v>0</v>
      </c>
      <c r="E257">
        <v>0</v>
      </c>
      <c r="F257">
        <v>0</v>
      </c>
      <c r="G257">
        <v>0.278960517687738</v>
      </c>
      <c r="H257">
        <v>0</v>
      </c>
      <c r="I257">
        <v>0</v>
      </c>
      <c r="J257">
        <v>2.77777777777777E-2</v>
      </c>
      <c r="K257">
        <v>0</v>
      </c>
      <c r="L257">
        <v>0</v>
      </c>
      <c r="M257">
        <v>0.11607142857142801</v>
      </c>
      <c r="N257">
        <v>7.2420634920634899E-2</v>
      </c>
      <c r="O257">
        <v>5.1587301587301501E-2</v>
      </c>
      <c r="P257">
        <v>6.4292824413472296E-2</v>
      </c>
      <c r="Q257">
        <v>0</v>
      </c>
      <c r="R257">
        <v>0.161976869727674</v>
      </c>
      <c r="S257">
        <v>2.77777777777777E-2</v>
      </c>
      <c r="T257">
        <v>0.19060127581532901</v>
      </c>
      <c r="U257">
        <v>0</v>
      </c>
      <c r="V257">
        <v>0</v>
      </c>
      <c r="W257">
        <v>8.5335917208648904E-3</v>
      </c>
      <c r="X257">
        <v>0</v>
      </c>
      <c r="Y257">
        <v>0</v>
      </c>
      <c r="Z257">
        <v>-3.9101042106404194E-4</v>
      </c>
      <c r="AA257" t="s">
        <v>24</v>
      </c>
      <c r="AB257" t="s">
        <v>24</v>
      </c>
      <c r="AC257" t="s">
        <v>24</v>
      </c>
      <c r="AD257">
        <v>-1.2242043933068492E-2</v>
      </c>
      <c r="AE257">
        <v>-6.4057118953730896E-4</v>
      </c>
      <c r="AF257" t="s">
        <v>24</v>
      </c>
      <c r="AG257">
        <v>-9.4178987211801513E-4</v>
      </c>
      <c r="AH257">
        <v>-1.6378920629936955E-3</v>
      </c>
      <c r="AI257" t="s">
        <v>24</v>
      </c>
      <c r="AJ257">
        <v>1.6549583146445723E-3</v>
      </c>
      <c r="AK257">
        <v>-1.9987170141054333E-2</v>
      </c>
      <c r="AL257">
        <v>8.0671995652337181E-4</v>
      </c>
      <c r="AM257">
        <v>-6.1886904768679862E-3</v>
      </c>
      <c r="AN257">
        <v>2.4637757897982837E-4</v>
      </c>
      <c r="AO257">
        <v>-6.9008221659379032E-3</v>
      </c>
      <c r="AP257">
        <v>-1.1429825117840187E-3</v>
      </c>
      <c r="AQ257">
        <v>5.3529041996709381E-3</v>
      </c>
      <c r="AR257" t="s">
        <v>24</v>
      </c>
      <c r="AS257" t="s">
        <v>24</v>
      </c>
      <c r="AT257">
        <v>-3.3242206207340308E-2</v>
      </c>
      <c r="AU257" t="s">
        <v>24</v>
      </c>
      <c r="AV257">
        <v>0</v>
      </c>
      <c r="AW257">
        <f t="shared" si="27"/>
        <v>-5.4657979365676833E-3</v>
      </c>
      <c r="AX257">
        <f t="shared" si="28"/>
        <v>1.074736365562027</v>
      </c>
      <c r="AY257">
        <f>1-AX257/MAX(AX$2:AX257)</f>
        <v>2.7097469341698988E-2</v>
      </c>
      <c r="AZ257">
        <v>5</v>
      </c>
      <c r="BA257">
        <v>4</v>
      </c>
      <c r="BB257">
        <v>5</v>
      </c>
      <c r="BC257">
        <v>4</v>
      </c>
      <c r="BD257">
        <v>5</v>
      </c>
      <c r="BE257">
        <f t="shared" ca="1" si="29"/>
        <v>-5.4657979365676833E-3</v>
      </c>
      <c r="BF257">
        <f t="shared" ca="1" si="30"/>
        <v>1.074736365562027</v>
      </c>
      <c r="BG257">
        <f ca="1">1-BF257/MAX(BF$2:BF257)</f>
        <v>2.7097469341698988E-2</v>
      </c>
      <c r="BH257">
        <f t="shared" ca="1" si="31"/>
        <v>0.99999999999999789</v>
      </c>
    </row>
    <row r="258" spans="1:60" x14ac:dyDescent="0.3">
      <c r="A258" s="1">
        <v>38358</v>
      </c>
      <c r="B258" s="3">
        <v>2005</v>
      </c>
      <c r="C258">
        <v>0</v>
      </c>
      <c r="D258">
        <v>0</v>
      </c>
      <c r="E258">
        <v>0</v>
      </c>
      <c r="F258">
        <v>0</v>
      </c>
      <c r="G258">
        <v>0.278960517687738</v>
      </c>
      <c r="H258">
        <v>0</v>
      </c>
      <c r="I258">
        <v>0</v>
      </c>
      <c r="J258">
        <v>2.77777777777777E-2</v>
      </c>
      <c r="K258">
        <v>0</v>
      </c>
      <c r="L258">
        <v>0</v>
      </c>
      <c r="M258">
        <v>0.11607142857142801</v>
      </c>
      <c r="N258">
        <v>7.2420634920634899E-2</v>
      </c>
      <c r="O258">
        <v>5.1587301587301501E-2</v>
      </c>
      <c r="P258">
        <v>6.4292824413472296E-2</v>
      </c>
      <c r="Q258">
        <v>0</v>
      </c>
      <c r="R258">
        <v>0.161976869727674</v>
      </c>
      <c r="S258">
        <v>2.77777777777777E-2</v>
      </c>
      <c r="T258">
        <v>0.19060127581532901</v>
      </c>
      <c r="U258">
        <v>0</v>
      </c>
      <c r="V258">
        <v>0</v>
      </c>
      <c r="W258">
        <v>8.5335917208648904E-3</v>
      </c>
      <c r="X258">
        <v>0</v>
      </c>
      <c r="Y258">
        <v>0</v>
      </c>
      <c r="Z258">
        <v>6.8420417825643121E-4</v>
      </c>
      <c r="AA258" t="s">
        <v>24</v>
      </c>
      <c r="AB258" t="s">
        <v>24</v>
      </c>
      <c r="AC258" t="s">
        <v>24</v>
      </c>
      <c r="AD258">
        <v>-6.7966841963373881E-4</v>
      </c>
      <c r="AE258">
        <v>0</v>
      </c>
      <c r="AF258" t="s">
        <v>24</v>
      </c>
      <c r="AG258">
        <v>0</v>
      </c>
      <c r="AH258">
        <v>-1.2186469776903963E-2</v>
      </c>
      <c r="AI258" t="s">
        <v>24</v>
      </c>
      <c r="AJ258">
        <v>9.4404553807936331E-4</v>
      </c>
      <c r="AK258">
        <v>5.3028169053455088E-3</v>
      </c>
      <c r="AL258">
        <v>7.1613363497569082E-4</v>
      </c>
      <c r="AM258">
        <v>-4.9301610058212209E-3</v>
      </c>
      <c r="AN258">
        <v>4.9110860204626405E-4</v>
      </c>
      <c r="AO258">
        <v>5.0843159992572939E-3</v>
      </c>
      <c r="AP258">
        <v>1.6204293982218232E-3</v>
      </c>
      <c r="AQ258">
        <v>6.7909651280784189E-4</v>
      </c>
      <c r="AR258" t="s">
        <v>24</v>
      </c>
      <c r="AS258" t="s">
        <v>24</v>
      </c>
      <c r="AT258">
        <v>7.7039799997336011E-3</v>
      </c>
      <c r="AU258" t="s">
        <v>24</v>
      </c>
      <c r="AV258">
        <v>0</v>
      </c>
      <c r="AW258">
        <f t="shared" si="27"/>
        <v>1.0877116528049695E-3</v>
      </c>
      <c r="AX258">
        <f t="shared" si="28"/>
        <v>1.075905368830542</v>
      </c>
      <c r="AY258">
        <f>1-AX258/MAX(AX$2:AX258)</f>
        <v>2.6039231922058592E-2</v>
      </c>
      <c r="AZ258">
        <v>5</v>
      </c>
      <c r="BA258">
        <v>4</v>
      </c>
      <c r="BB258">
        <v>5</v>
      </c>
      <c r="BC258">
        <v>4</v>
      </c>
      <c r="BD258">
        <v>5</v>
      </c>
      <c r="BE258">
        <f t="shared" ca="1" si="29"/>
        <v>1.0877116528049695E-3</v>
      </c>
      <c r="BF258">
        <f t="shared" ca="1" si="30"/>
        <v>1.075905368830542</v>
      </c>
      <c r="BG258">
        <f ca="1">1-BF258/MAX(BF$2:BF258)</f>
        <v>2.6039231922058592E-2</v>
      </c>
      <c r="BH258">
        <f t="shared" ca="1" si="31"/>
        <v>0.99999999999999789</v>
      </c>
    </row>
    <row r="259" spans="1:60" x14ac:dyDescent="0.3">
      <c r="A259" s="1">
        <v>38359</v>
      </c>
      <c r="B259" s="3">
        <v>2005</v>
      </c>
      <c r="C259">
        <v>0</v>
      </c>
      <c r="D259">
        <v>0</v>
      </c>
      <c r="E259">
        <v>0</v>
      </c>
      <c r="F259">
        <v>0</v>
      </c>
      <c r="G259">
        <v>0.278960517687738</v>
      </c>
      <c r="H259">
        <v>0</v>
      </c>
      <c r="I259">
        <v>0</v>
      </c>
      <c r="J259">
        <v>2.77777777777777E-2</v>
      </c>
      <c r="K259">
        <v>0</v>
      </c>
      <c r="L259">
        <v>0</v>
      </c>
      <c r="M259">
        <v>0.11607142857142801</v>
      </c>
      <c r="N259">
        <v>7.2420634920634899E-2</v>
      </c>
      <c r="O259">
        <v>5.1587301587301501E-2</v>
      </c>
      <c r="P259">
        <v>6.4292824413472296E-2</v>
      </c>
      <c r="Q259">
        <v>0</v>
      </c>
      <c r="R259">
        <v>0.161976869727674</v>
      </c>
      <c r="S259">
        <v>2.77777777777777E-2</v>
      </c>
      <c r="T259">
        <v>0.19060127581532901</v>
      </c>
      <c r="U259">
        <v>0</v>
      </c>
      <c r="V259">
        <v>0</v>
      </c>
      <c r="W259">
        <v>8.5335917208648904E-3</v>
      </c>
      <c r="X259">
        <v>0</v>
      </c>
      <c r="Y259">
        <v>0</v>
      </c>
      <c r="Z259">
        <v>-2.9284044558208766E-4</v>
      </c>
      <c r="AA259" t="s">
        <v>24</v>
      </c>
      <c r="AB259" t="s">
        <v>24</v>
      </c>
      <c r="AC259" t="s">
        <v>24</v>
      </c>
      <c r="AD259">
        <v>1.936219809829165E-3</v>
      </c>
      <c r="AE259">
        <v>-4.4889852733256408E-3</v>
      </c>
      <c r="AF259" t="s">
        <v>24</v>
      </c>
      <c r="AG259">
        <v>-5.6607374047080716E-3</v>
      </c>
      <c r="AH259">
        <v>-7.3547179612976077E-3</v>
      </c>
      <c r="AI259" t="s">
        <v>24</v>
      </c>
      <c r="AJ259">
        <v>-8.2461219878471326E-4</v>
      </c>
      <c r="AK259">
        <v>-1.1117159450050984E-2</v>
      </c>
      <c r="AL259">
        <v>-4.4736129588696105E-4</v>
      </c>
      <c r="AM259">
        <v>5.2152408316856746E-3</v>
      </c>
      <c r="AN259">
        <v>1.2392372624803194E-4</v>
      </c>
      <c r="AO259">
        <v>-1.4331251284008806E-3</v>
      </c>
      <c r="AP259">
        <v>-2.5686747453003145E-3</v>
      </c>
      <c r="AQ259">
        <v>2.2646588226025166E-3</v>
      </c>
      <c r="AR259" t="s">
        <v>24</v>
      </c>
      <c r="AS259" t="s">
        <v>24</v>
      </c>
      <c r="AT259">
        <v>-2.2380088449519553E-3</v>
      </c>
      <c r="AU259" t="s">
        <v>24</v>
      </c>
      <c r="AV259">
        <v>0</v>
      </c>
      <c r="AW259">
        <f t="shared" si="27"/>
        <v>-9.6651677380813625E-5</v>
      </c>
      <c r="AX259">
        <f t="shared" si="28"/>
        <v>1.0758013807719415</v>
      </c>
      <c r="AY259">
        <f>1-AX259/MAX(AX$2:AX259)</f>
        <v>2.6133366863996477E-2</v>
      </c>
      <c r="AZ259">
        <v>5</v>
      </c>
      <c r="BA259">
        <v>4</v>
      </c>
      <c r="BB259">
        <v>5</v>
      </c>
      <c r="BC259">
        <v>4</v>
      </c>
      <c r="BD259">
        <v>5</v>
      </c>
      <c r="BE259">
        <f t="shared" ca="1" si="29"/>
        <v>-9.6651677380813625E-5</v>
      </c>
      <c r="BF259">
        <f t="shared" ca="1" si="30"/>
        <v>1.0758013807719415</v>
      </c>
      <c r="BG259">
        <f ca="1">1-BF259/MAX(BF$2:BF259)</f>
        <v>2.6133366863996477E-2</v>
      </c>
      <c r="BH259">
        <f t="shared" ca="1" si="31"/>
        <v>0.99999999999999789</v>
      </c>
    </row>
    <row r="260" spans="1:60" x14ac:dyDescent="0.3">
      <c r="A260" s="1">
        <v>38362</v>
      </c>
      <c r="B260" s="3">
        <v>2005</v>
      </c>
      <c r="C260">
        <v>0</v>
      </c>
      <c r="D260">
        <v>0</v>
      </c>
      <c r="E260">
        <v>0</v>
      </c>
      <c r="F260">
        <v>0</v>
      </c>
      <c r="G260">
        <v>0.278960517687738</v>
      </c>
      <c r="H260">
        <v>0</v>
      </c>
      <c r="I260">
        <v>0</v>
      </c>
      <c r="J260">
        <v>2.77777777777777E-2</v>
      </c>
      <c r="K260">
        <v>0</v>
      </c>
      <c r="L260">
        <v>0</v>
      </c>
      <c r="M260">
        <v>0.11607142857142801</v>
      </c>
      <c r="N260">
        <v>7.2420634920634899E-2</v>
      </c>
      <c r="O260">
        <v>5.1587301587301501E-2</v>
      </c>
      <c r="P260">
        <v>6.4292824413472296E-2</v>
      </c>
      <c r="Q260">
        <v>0</v>
      </c>
      <c r="R260">
        <v>0.161976869727674</v>
      </c>
      <c r="S260">
        <v>2.77777777777777E-2</v>
      </c>
      <c r="T260">
        <v>0.19060127581532901</v>
      </c>
      <c r="U260">
        <v>0</v>
      </c>
      <c r="V260">
        <v>0</v>
      </c>
      <c r="W260">
        <v>8.5335917208648904E-3</v>
      </c>
      <c r="X260">
        <v>0</v>
      </c>
      <c r="Y260">
        <v>0</v>
      </c>
      <c r="Z260">
        <v>-4.8935988755760551E-4</v>
      </c>
      <c r="AA260" t="s">
        <v>24</v>
      </c>
      <c r="AB260" t="s">
        <v>24</v>
      </c>
      <c r="AC260" t="s">
        <v>24</v>
      </c>
      <c r="AD260">
        <v>1.2533420483067381E-3</v>
      </c>
      <c r="AE260">
        <v>4.5092271274951301E-3</v>
      </c>
      <c r="AF260" t="s">
        <v>24</v>
      </c>
      <c r="AG260">
        <v>7.5908141177791766E-3</v>
      </c>
      <c r="AH260">
        <v>2.6290776756796586E-3</v>
      </c>
      <c r="AI260" t="s">
        <v>24</v>
      </c>
      <c r="AJ260">
        <v>-1.1864079052026355E-4</v>
      </c>
      <c r="AK260">
        <v>1.0175503740056824E-2</v>
      </c>
      <c r="AL260">
        <v>-1.7004055169953514E-3</v>
      </c>
      <c r="AM260">
        <v>-5.1871546896398169E-4</v>
      </c>
      <c r="AN260">
        <v>-6.1471508124322227E-4</v>
      </c>
      <c r="AO260">
        <v>4.7283289368909021E-3</v>
      </c>
      <c r="AP260">
        <v>6.6729498145678967E-4</v>
      </c>
      <c r="AQ260">
        <v>1.5799052456186846E-3</v>
      </c>
      <c r="AR260" t="s">
        <v>24</v>
      </c>
      <c r="AS260" t="s">
        <v>24</v>
      </c>
      <c r="AT260">
        <v>-3.1763313452096709E-3</v>
      </c>
      <c r="AU260" t="s">
        <v>24</v>
      </c>
      <c r="AV260">
        <v>0</v>
      </c>
      <c r="AW260">
        <f t="shared" ref="AW260:AW323" si="32">+SUMPRODUCT(C260:Y260,Z260:AV260)</f>
        <v>2.2210078475681703E-3</v>
      </c>
      <c r="AX260">
        <f t="shared" ref="AX260:AX323" si="33">+AX259*(1+AW260)</f>
        <v>1.0781907440810607</v>
      </c>
      <c r="AY260">
        <f>1-AX260/MAX(AX$2:AX260)</f>
        <v>2.3970401429316501E-2</v>
      </c>
      <c r="AZ260">
        <v>5</v>
      </c>
      <c r="BA260">
        <v>4</v>
      </c>
      <c r="BB260">
        <v>5</v>
      </c>
      <c r="BC260">
        <v>4</v>
      </c>
      <c r="BD260">
        <v>5</v>
      </c>
      <c r="BE260">
        <f t="shared" ref="BE260:BE323" ca="1" si="34">+SUMPRODUCT(C260:Y260,OFFSET($BL$10,BD260,0,1,23),Z260:AV260)</f>
        <v>2.2210078475681703E-3</v>
      </c>
      <c r="BF260">
        <f t="shared" ref="BF260:BF323" ca="1" si="35">+BF259*(1+BE260)</f>
        <v>1.0781907440810607</v>
      </c>
      <c r="BG260">
        <f ca="1">1-BF260/MAX(BF$2:BF260)</f>
        <v>2.3970401429316501E-2</v>
      </c>
      <c r="BH260">
        <f t="shared" ref="BH260:BH323" ca="1" si="36">+SUMPRODUCT(C260:Y260,OFFSET($BL$10,BD260,0,1,23))</f>
        <v>0.99999999999999789</v>
      </c>
    </row>
    <row r="261" spans="1:60" x14ac:dyDescent="0.3">
      <c r="A261" s="1">
        <v>38363</v>
      </c>
      <c r="B261" s="3">
        <v>2005</v>
      </c>
      <c r="C261">
        <v>0</v>
      </c>
      <c r="D261">
        <v>0</v>
      </c>
      <c r="E261">
        <v>0</v>
      </c>
      <c r="F261">
        <v>0</v>
      </c>
      <c r="G261">
        <v>0.278960517687738</v>
      </c>
      <c r="H261">
        <v>0</v>
      </c>
      <c r="I261">
        <v>0</v>
      </c>
      <c r="J261">
        <v>2.77777777777777E-2</v>
      </c>
      <c r="K261">
        <v>0</v>
      </c>
      <c r="L261">
        <v>0</v>
      </c>
      <c r="M261">
        <v>0.11607142857142801</v>
      </c>
      <c r="N261">
        <v>7.2420634920634899E-2</v>
      </c>
      <c r="O261">
        <v>5.1587301587301501E-2</v>
      </c>
      <c r="P261">
        <v>6.4292824413472296E-2</v>
      </c>
      <c r="Q261">
        <v>0</v>
      </c>
      <c r="R261">
        <v>0.161976869727674</v>
      </c>
      <c r="S261">
        <v>2.77777777777777E-2</v>
      </c>
      <c r="T261">
        <v>0.19060127581532901</v>
      </c>
      <c r="U261">
        <v>0</v>
      </c>
      <c r="V261">
        <v>0</v>
      </c>
      <c r="W261">
        <v>8.5335917208648904E-3</v>
      </c>
      <c r="X261">
        <v>0</v>
      </c>
      <c r="Y261">
        <v>0</v>
      </c>
      <c r="Z261">
        <v>1.3699363626846761E-3</v>
      </c>
      <c r="AA261" t="s">
        <v>24</v>
      </c>
      <c r="AB261" t="s">
        <v>24</v>
      </c>
      <c r="AC261" t="s">
        <v>24</v>
      </c>
      <c r="AD261">
        <v>-1.8776277912186945E-3</v>
      </c>
      <c r="AE261">
        <v>-1.9242503076409845E-3</v>
      </c>
      <c r="AF261" t="s">
        <v>24</v>
      </c>
      <c r="AG261">
        <v>1.4123789005268561E-2</v>
      </c>
      <c r="AH261">
        <v>6.1978144649497136E-3</v>
      </c>
      <c r="AI261" t="s">
        <v>24</v>
      </c>
      <c r="AJ261">
        <v>2.0060246377997526E-3</v>
      </c>
      <c r="AK261">
        <v>-1.2185346806528163E-2</v>
      </c>
      <c r="AL261">
        <v>2.3309695067581515E-3</v>
      </c>
      <c r="AM261">
        <v>-7.0078366800178093E-3</v>
      </c>
      <c r="AN261">
        <v>2.4599914577061455E-4</v>
      </c>
      <c r="AO261">
        <v>-6.8905967981613969E-3</v>
      </c>
      <c r="AP261">
        <v>9.5365324397200801E-4</v>
      </c>
      <c r="AQ261">
        <v>5.8645600755686811E-3</v>
      </c>
      <c r="AR261" t="s">
        <v>24</v>
      </c>
      <c r="AS261" t="s">
        <v>24</v>
      </c>
      <c r="AT261">
        <v>-1.0123727924017056E-2</v>
      </c>
      <c r="AU261" t="s">
        <v>24</v>
      </c>
      <c r="AV261">
        <v>0</v>
      </c>
      <c r="AW261">
        <f t="shared" si="32"/>
        <v>-1.169616201874675E-3</v>
      </c>
      <c r="AX261">
        <f t="shared" si="33"/>
        <v>1.0769296747180721</v>
      </c>
      <c r="AY261">
        <f>1-AX261/MAX(AX$2:AX261)</f>
        <v>2.5111981461314103E-2</v>
      </c>
      <c r="AZ261">
        <v>5</v>
      </c>
      <c r="BA261">
        <v>4</v>
      </c>
      <c r="BB261">
        <v>5</v>
      </c>
      <c r="BC261">
        <v>4</v>
      </c>
      <c r="BD261">
        <v>5</v>
      </c>
      <c r="BE261">
        <f t="shared" ca="1" si="34"/>
        <v>-1.169616201874675E-3</v>
      </c>
      <c r="BF261">
        <f t="shared" ca="1" si="35"/>
        <v>1.0769296747180721</v>
      </c>
      <c r="BG261">
        <f ca="1">1-BF261/MAX(BF$2:BF261)</f>
        <v>2.5111981461314103E-2</v>
      </c>
      <c r="BH261">
        <f t="shared" ca="1" si="36"/>
        <v>0.99999999999999789</v>
      </c>
    </row>
    <row r="262" spans="1:60" x14ac:dyDescent="0.3">
      <c r="A262" s="1">
        <v>38364</v>
      </c>
      <c r="B262" s="3">
        <v>2005</v>
      </c>
      <c r="C262">
        <v>0</v>
      </c>
      <c r="D262">
        <v>0</v>
      </c>
      <c r="E262">
        <v>0</v>
      </c>
      <c r="F262">
        <v>0</v>
      </c>
      <c r="G262">
        <v>0.278960517687738</v>
      </c>
      <c r="H262">
        <v>0</v>
      </c>
      <c r="I262">
        <v>0</v>
      </c>
      <c r="J262">
        <v>2.77777777777777E-2</v>
      </c>
      <c r="K262">
        <v>0</v>
      </c>
      <c r="L262">
        <v>0</v>
      </c>
      <c r="M262">
        <v>0.11607142857142801</v>
      </c>
      <c r="N262">
        <v>7.2420634920634899E-2</v>
      </c>
      <c r="O262">
        <v>5.1587301587301501E-2</v>
      </c>
      <c r="P262">
        <v>6.4292824413472296E-2</v>
      </c>
      <c r="Q262">
        <v>0</v>
      </c>
      <c r="R262">
        <v>0.161976869727674</v>
      </c>
      <c r="S262">
        <v>2.77777777777777E-2</v>
      </c>
      <c r="T262">
        <v>0.19060127581532901</v>
      </c>
      <c r="U262">
        <v>0</v>
      </c>
      <c r="V262">
        <v>0</v>
      </c>
      <c r="W262">
        <v>8.5335917208648904E-3</v>
      </c>
      <c r="X262">
        <v>0</v>
      </c>
      <c r="Y262">
        <v>0</v>
      </c>
      <c r="Z262">
        <v>1.4648674973407605E-3</v>
      </c>
      <c r="AA262" t="s">
        <v>24</v>
      </c>
      <c r="AB262" t="s">
        <v>24</v>
      </c>
      <c r="AC262" t="s">
        <v>24</v>
      </c>
      <c r="AD262">
        <v>1.2281189034337059E-2</v>
      </c>
      <c r="AE262">
        <v>8.0311751025048395E-3</v>
      </c>
      <c r="AF262" t="s">
        <v>24</v>
      </c>
      <c r="AG262">
        <v>5.5709262659178194E-3</v>
      </c>
      <c r="AH262">
        <v>9.2395024427249783E-3</v>
      </c>
      <c r="AI262" t="s">
        <v>24</v>
      </c>
      <c r="AJ262">
        <v>1.5316506460150148E-3</v>
      </c>
      <c r="AK262">
        <v>4.1114308210776773E-3</v>
      </c>
      <c r="AL262">
        <v>9.8384759861303017E-4</v>
      </c>
      <c r="AM262">
        <v>8.3637385713353218E-3</v>
      </c>
      <c r="AN262">
        <v>1.2293755572723164E-4</v>
      </c>
      <c r="AO262">
        <v>3.2997456707204442E-3</v>
      </c>
      <c r="AP262">
        <v>3.5226335036939727E-3</v>
      </c>
      <c r="AQ262">
        <v>1.3455573852552138E-3</v>
      </c>
      <c r="AR262" t="s">
        <v>24</v>
      </c>
      <c r="AS262" t="s">
        <v>24</v>
      </c>
      <c r="AT262">
        <v>-4.7350354927138127E-3</v>
      </c>
      <c r="AU262" t="s">
        <v>24</v>
      </c>
      <c r="AV262">
        <v>0</v>
      </c>
      <c r="AW262">
        <f t="shared" si="32"/>
        <v>5.4931220298460193E-3</v>
      </c>
      <c r="AX262">
        <f t="shared" si="33"/>
        <v>1.0828453808388607</v>
      </c>
      <c r="AY262">
        <f>1-AX262/MAX(AX$2:AX262)</f>
        <v>1.9756802610046531E-2</v>
      </c>
      <c r="AZ262">
        <v>5</v>
      </c>
      <c r="BA262">
        <v>4</v>
      </c>
      <c r="BB262">
        <v>5</v>
      </c>
      <c r="BC262">
        <v>4</v>
      </c>
      <c r="BD262">
        <v>5</v>
      </c>
      <c r="BE262">
        <f t="shared" ca="1" si="34"/>
        <v>5.4931220298460193E-3</v>
      </c>
      <c r="BF262">
        <f t="shared" ca="1" si="35"/>
        <v>1.0828453808388607</v>
      </c>
      <c r="BG262">
        <f ca="1">1-BF262/MAX(BF$2:BF262)</f>
        <v>1.9756802610046531E-2</v>
      </c>
      <c r="BH262">
        <f t="shared" ca="1" si="36"/>
        <v>0.99999999999999789</v>
      </c>
    </row>
    <row r="263" spans="1:60" x14ac:dyDescent="0.3">
      <c r="A263" s="1">
        <v>38365</v>
      </c>
      <c r="B263" s="3">
        <v>2005</v>
      </c>
      <c r="C263">
        <v>0</v>
      </c>
      <c r="D263">
        <v>0</v>
      </c>
      <c r="E263">
        <v>0</v>
      </c>
      <c r="F263">
        <v>0</v>
      </c>
      <c r="G263">
        <v>0.278960517687738</v>
      </c>
      <c r="H263">
        <v>0</v>
      </c>
      <c r="I263">
        <v>0</v>
      </c>
      <c r="J263">
        <v>2.77777777777777E-2</v>
      </c>
      <c r="K263">
        <v>0</v>
      </c>
      <c r="L263">
        <v>0</v>
      </c>
      <c r="M263">
        <v>0.11607142857142801</v>
      </c>
      <c r="N263">
        <v>7.2420634920634899E-2</v>
      </c>
      <c r="O263">
        <v>5.1587301587301501E-2</v>
      </c>
      <c r="P263">
        <v>6.4292824413472296E-2</v>
      </c>
      <c r="Q263">
        <v>0</v>
      </c>
      <c r="R263">
        <v>0.161976869727674</v>
      </c>
      <c r="S263">
        <v>2.77777777777777E-2</v>
      </c>
      <c r="T263">
        <v>0.19060127581532901</v>
      </c>
      <c r="U263">
        <v>0</v>
      </c>
      <c r="V263">
        <v>0</v>
      </c>
      <c r="W263">
        <v>8.5335917208648904E-3</v>
      </c>
      <c r="X263">
        <v>0</v>
      </c>
      <c r="Y263">
        <v>0</v>
      </c>
      <c r="Z263">
        <v>2.4378305570820213E-3</v>
      </c>
      <c r="AA263" t="s">
        <v>24</v>
      </c>
      <c r="AB263" t="s">
        <v>24</v>
      </c>
      <c r="AC263" t="s">
        <v>24</v>
      </c>
      <c r="AD263">
        <v>-4.1301090212738645E-3</v>
      </c>
      <c r="AE263">
        <v>-8.6045989358746189E-3</v>
      </c>
      <c r="AF263" t="s">
        <v>24</v>
      </c>
      <c r="AG263">
        <v>-8.310094475289076E-3</v>
      </c>
      <c r="AH263">
        <v>0</v>
      </c>
      <c r="AI263" t="s">
        <v>24</v>
      </c>
      <c r="AJ263">
        <v>3.9990437600518902E-3</v>
      </c>
      <c r="AK263">
        <v>-3.0300556893294583E-3</v>
      </c>
      <c r="AL263">
        <v>2.6798386155093556E-3</v>
      </c>
      <c r="AM263">
        <v>-1.3218961299462206E-2</v>
      </c>
      <c r="AN263">
        <v>1.2296691200968102E-3</v>
      </c>
      <c r="AO263">
        <v>-8.0124051905348104E-3</v>
      </c>
      <c r="AP263">
        <v>2.5640331624088297E-3</v>
      </c>
      <c r="AQ263">
        <v>9.6284524068628308E-3</v>
      </c>
      <c r="AR263" t="s">
        <v>24</v>
      </c>
      <c r="AS263" t="s">
        <v>24</v>
      </c>
      <c r="AT263">
        <v>0</v>
      </c>
      <c r="AU263" t="s">
        <v>24</v>
      </c>
      <c r="AV263">
        <v>0</v>
      </c>
      <c r="AW263">
        <f t="shared" si="32"/>
        <v>-1.2412817134138669E-3</v>
      </c>
      <c r="AX263">
        <f t="shared" si="33"/>
        <v>1.0815012646691708</v>
      </c>
      <c r="AY263">
        <f>1-AX263/MAX(AX$2:AX263)</f>
        <v>2.0973560565664906E-2</v>
      </c>
      <c r="AZ263">
        <v>5</v>
      </c>
      <c r="BA263">
        <v>4</v>
      </c>
      <c r="BB263">
        <v>5</v>
      </c>
      <c r="BC263">
        <v>4</v>
      </c>
      <c r="BD263">
        <v>5</v>
      </c>
      <c r="BE263">
        <f t="shared" ca="1" si="34"/>
        <v>-1.2412817134138669E-3</v>
      </c>
      <c r="BF263">
        <f t="shared" ca="1" si="35"/>
        <v>1.0815012646691708</v>
      </c>
      <c r="BG263">
        <f ca="1">1-BF263/MAX(BF$2:BF263)</f>
        <v>2.0973560565664906E-2</v>
      </c>
      <c r="BH263">
        <f t="shared" ca="1" si="36"/>
        <v>0.99999999999999789</v>
      </c>
    </row>
    <row r="264" spans="1:60" x14ac:dyDescent="0.3">
      <c r="A264" s="1">
        <v>38366</v>
      </c>
      <c r="B264" s="3">
        <v>2005</v>
      </c>
      <c r="C264">
        <v>0</v>
      </c>
      <c r="D264">
        <v>0</v>
      </c>
      <c r="E264">
        <v>0</v>
      </c>
      <c r="F264">
        <v>0</v>
      </c>
      <c r="G264">
        <v>0.278960517687738</v>
      </c>
      <c r="H264">
        <v>0</v>
      </c>
      <c r="I264">
        <v>0</v>
      </c>
      <c r="J264">
        <v>2.77777777777777E-2</v>
      </c>
      <c r="K264">
        <v>0</v>
      </c>
      <c r="L264">
        <v>0</v>
      </c>
      <c r="M264">
        <v>0.11607142857142801</v>
      </c>
      <c r="N264">
        <v>7.2420634920634899E-2</v>
      </c>
      <c r="O264">
        <v>5.1587301587301501E-2</v>
      </c>
      <c r="P264">
        <v>6.4292824413472296E-2</v>
      </c>
      <c r="Q264">
        <v>0</v>
      </c>
      <c r="R264">
        <v>0.161976869727674</v>
      </c>
      <c r="S264">
        <v>2.77777777777777E-2</v>
      </c>
      <c r="T264">
        <v>0.19060127581532901</v>
      </c>
      <c r="U264">
        <v>0</v>
      </c>
      <c r="V264">
        <v>0</v>
      </c>
      <c r="W264">
        <v>8.5335917208648904E-3</v>
      </c>
      <c r="X264">
        <v>0</v>
      </c>
      <c r="Y264">
        <v>0</v>
      </c>
      <c r="Z264">
        <v>-3.6001336932283134E-3</v>
      </c>
      <c r="AA264" t="s">
        <v>24</v>
      </c>
      <c r="AB264" t="s">
        <v>24</v>
      </c>
      <c r="AC264" t="s">
        <v>24</v>
      </c>
      <c r="AD264">
        <v>1.7884791424916724E-2</v>
      </c>
      <c r="AE264">
        <v>4.8218156694070924E-3</v>
      </c>
      <c r="AF264" t="s">
        <v>24</v>
      </c>
      <c r="AG264">
        <v>1.0241893236867083E-2</v>
      </c>
      <c r="AH264">
        <v>-6.5727415334744244E-3</v>
      </c>
      <c r="AI264" t="s">
        <v>24</v>
      </c>
      <c r="AJ264">
        <v>-5.8553324116283889E-4</v>
      </c>
      <c r="AK264">
        <v>9.529238457914202E-3</v>
      </c>
      <c r="AL264">
        <v>1.1588820958605694E-3</v>
      </c>
      <c r="AM264">
        <v>9.4562210040445294E-3</v>
      </c>
      <c r="AN264">
        <v>-4.9095900701656703E-4</v>
      </c>
      <c r="AO264">
        <v>5.2716707546505148E-3</v>
      </c>
      <c r="AP264">
        <v>9.3685621338046587E-5</v>
      </c>
      <c r="AQ264">
        <v>-1.1113740005863626E-4</v>
      </c>
      <c r="AR264" t="s">
        <v>24</v>
      </c>
      <c r="AS264" t="s">
        <v>24</v>
      </c>
      <c r="AT264">
        <v>1.2369163398485705E-2</v>
      </c>
      <c r="AU264" t="s">
        <v>24</v>
      </c>
      <c r="AV264">
        <v>0</v>
      </c>
      <c r="AW264">
        <f t="shared" si="32"/>
        <v>7.5044098510282462E-3</v>
      </c>
      <c r="AX264">
        <f t="shared" si="33"/>
        <v>1.0896172934136537</v>
      </c>
      <c r="AY264">
        <f>1-AX264/MAX(AX$2:AX264)</f>
        <v>1.3626544909156824E-2</v>
      </c>
      <c r="AZ264">
        <v>5</v>
      </c>
      <c r="BA264">
        <v>4</v>
      </c>
      <c r="BB264">
        <v>5</v>
      </c>
      <c r="BC264">
        <v>4</v>
      </c>
      <c r="BD264">
        <v>5</v>
      </c>
      <c r="BE264">
        <f t="shared" ca="1" si="34"/>
        <v>7.5044098510282462E-3</v>
      </c>
      <c r="BF264">
        <f t="shared" ca="1" si="35"/>
        <v>1.0896172934136537</v>
      </c>
      <c r="BG264">
        <f ca="1">1-BF264/MAX(BF$2:BF264)</f>
        <v>1.3626544909156824E-2</v>
      </c>
      <c r="BH264">
        <f t="shared" ca="1" si="36"/>
        <v>0.99999999999999789</v>
      </c>
    </row>
    <row r="265" spans="1:60" x14ac:dyDescent="0.3">
      <c r="A265" s="1">
        <v>38370</v>
      </c>
      <c r="B265" s="3">
        <v>2005</v>
      </c>
      <c r="C265">
        <v>0</v>
      </c>
      <c r="D265">
        <v>0</v>
      </c>
      <c r="E265">
        <v>0</v>
      </c>
      <c r="F265">
        <v>0</v>
      </c>
      <c r="G265">
        <v>0.278960517687738</v>
      </c>
      <c r="H265">
        <v>0</v>
      </c>
      <c r="I265">
        <v>0</v>
      </c>
      <c r="J265">
        <v>2.77777777777777E-2</v>
      </c>
      <c r="K265">
        <v>0</v>
      </c>
      <c r="L265">
        <v>0</v>
      </c>
      <c r="M265">
        <v>0.11607142857142801</v>
      </c>
      <c r="N265">
        <v>7.2420634920634899E-2</v>
      </c>
      <c r="O265">
        <v>5.1587301587301501E-2</v>
      </c>
      <c r="P265">
        <v>6.4292824413472296E-2</v>
      </c>
      <c r="Q265">
        <v>0</v>
      </c>
      <c r="R265">
        <v>0.161976869727674</v>
      </c>
      <c r="S265">
        <v>2.77777777777777E-2</v>
      </c>
      <c r="T265">
        <v>0.19060127581532901</v>
      </c>
      <c r="U265">
        <v>0</v>
      </c>
      <c r="V265">
        <v>0</v>
      </c>
      <c r="W265">
        <v>8.5335917208648904E-3</v>
      </c>
      <c r="X265">
        <v>0</v>
      </c>
      <c r="Y265">
        <v>0</v>
      </c>
      <c r="Z265">
        <v>2.6366937417126035E-3</v>
      </c>
      <c r="AA265" t="s">
        <v>24</v>
      </c>
      <c r="AB265" t="s">
        <v>24</v>
      </c>
      <c r="AC265" t="s">
        <v>24</v>
      </c>
      <c r="AD265">
        <v>-1.7826257805302337E-3</v>
      </c>
      <c r="AE265">
        <v>7.6789005575306213E-4</v>
      </c>
      <c r="AF265" t="s">
        <v>24</v>
      </c>
      <c r="AG265">
        <v>1.8433977847509553E-3</v>
      </c>
      <c r="AH265">
        <v>0</v>
      </c>
      <c r="AI265" t="s">
        <v>24</v>
      </c>
      <c r="AJ265">
        <v>-3.5192691266849874E-4</v>
      </c>
      <c r="AK265">
        <v>1.1880667385447241E-2</v>
      </c>
      <c r="AL265">
        <v>5.3341971004217115E-4</v>
      </c>
      <c r="AM265">
        <v>7.546178746089538E-3</v>
      </c>
      <c r="AN265">
        <v>-3.6887621679559945E-4</v>
      </c>
      <c r="AO265">
        <v>1.0402283665849055E-2</v>
      </c>
      <c r="AP265">
        <v>0</v>
      </c>
      <c r="AQ265">
        <v>3.3264240515413768E-3</v>
      </c>
      <c r="AR265" t="s">
        <v>24</v>
      </c>
      <c r="AS265" t="s">
        <v>24</v>
      </c>
      <c r="AT265">
        <v>9.7744610501082629E-3</v>
      </c>
      <c r="AU265" t="s">
        <v>24</v>
      </c>
      <c r="AV265">
        <v>0</v>
      </c>
      <c r="AW265">
        <f t="shared" si="32"/>
        <v>3.2885242020722549E-3</v>
      </c>
      <c r="AX265">
        <f t="shared" si="33"/>
        <v>1.0932005262540407</v>
      </c>
      <c r="AY265">
        <f>1-AX265/MAX(AX$2:AX265)</f>
        <v>1.0382831929809044E-2</v>
      </c>
      <c r="AZ265">
        <v>5</v>
      </c>
      <c r="BA265">
        <v>4</v>
      </c>
      <c r="BB265">
        <v>5</v>
      </c>
      <c r="BC265">
        <v>4</v>
      </c>
      <c r="BD265">
        <v>5</v>
      </c>
      <c r="BE265">
        <f t="shared" ca="1" si="34"/>
        <v>3.2885242020722549E-3</v>
      </c>
      <c r="BF265">
        <f t="shared" ca="1" si="35"/>
        <v>1.0932005262540407</v>
      </c>
      <c r="BG265">
        <f ca="1">1-BF265/MAX(BF$2:BF265)</f>
        <v>1.0382831929809044E-2</v>
      </c>
      <c r="BH265">
        <f t="shared" ca="1" si="36"/>
        <v>0.99999999999999789</v>
      </c>
    </row>
    <row r="266" spans="1:60" x14ac:dyDescent="0.3">
      <c r="A266" s="1">
        <v>38371</v>
      </c>
      <c r="B266" s="3">
        <v>2005</v>
      </c>
      <c r="C266">
        <v>0</v>
      </c>
      <c r="D266">
        <v>0</v>
      </c>
      <c r="E266">
        <v>0</v>
      </c>
      <c r="F266">
        <v>0</v>
      </c>
      <c r="G266">
        <v>0.278960517687738</v>
      </c>
      <c r="H266">
        <v>0</v>
      </c>
      <c r="I266">
        <v>0</v>
      </c>
      <c r="J266">
        <v>2.77777777777777E-2</v>
      </c>
      <c r="K266">
        <v>0</v>
      </c>
      <c r="L266">
        <v>0</v>
      </c>
      <c r="M266">
        <v>0.11607142857142801</v>
      </c>
      <c r="N266">
        <v>7.2420634920634899E-2</v>
      </c>
      <c r="O266">
        <v>5.1587301587301501E-2</v>
      </c>
      <c r="P266">
        <v>6.4292824413472296E-2</v>
      </c>
      <c r="Q266">
        <v>0</v>
      </c>
      <c r="R266">
        <v>0.161976869727674</v>
      </c>
      <c r="S266">
        <v>2.77777777777777E-2</v>
      </c>
      <c r="T266">
        <v>0.19060127581532901</v>
      </c>
      <c r="U266">
        <v>0</v>
      </c>
      <c r="V266">
        <v>0</v>
      </c>
      <c r="W266">
        <v>8.5335917208648904E-3</v>
      </c>
      <c r="X266">
        <v>0</v>
      </c>
      <c r="Y266">
        <v>0</v>
      </c>
      <c r="Z266">
        <v>1.4604565178568674E-3</v>
      </c>
      <c r="AA266" t="s">
        <v>24</v>
      </c>
      <c r="AB266" t="s">
        <v>24</v>
      </c>
      <c r="AC266" t="s">
        <v>24</v>
      </c>
      <c r="AD266">
        <v>-1.3775573210774272E-2</v>
      </c>
      <c r="AE266">
        <v>-1.0357167550254287E-2</v>
      </c>
      <c r="AF266" t="s">
        <v>24</v>
      </c>
      <c r="AG266">
        <v>-1.8399034273055781E-2</v>
      </c>
      <c r="AH266">
        <v>-1.4178018365706979E-3</v>
      </c>
      <c r="AI266" t="s">
        <v>24</v>
      </c>
      <c r="AJ266">
        <v>5.8636917740506611E-4</v>
      </c>
      <c r="AK266">
        <v>-1.4314336593139854E-2</v>
      </c>
      <c r="AL266">
        <v>1.5126544450343449E-3</v>
      </c>
      <c r="AM266">
        <v>-1.6528976396766204E-2</v>
      </c>
      <c r="AN266">
        <v>1.2268660031833356E-4</v>
      </c>
      <c r="AO266">
        <v>-1.046304604329229E-2</v>
      </c>
      <c r="AP266">
        <v>-9.4617479236036584E-4</v>
      </c>
      <c r="AQ266">
        <v>2.8739241010158345E-3</v>
      </c>
      <c r="AR266" t="s">
        <v>24</v>
      </c>
      <c r="AS266" t="s">
        <v>24</v>
      </c>
      <c r="AT266">
        <v>9.3059975829867803E-4</v>
      </c>
      <c r="AU266" t="s">
        <v>24</v>
      </c>
      <c r="AV266">
        <v>0</v>
      </c>
      <c r="AW266">
        <f t="shared" si="32"/>
        <v>-7.4725178926823843E-3</v>
      </c>
      <c r="AX266">
        <f t="shared" si="33"/>
        <v>1.0850315657613177</v>
      </c>
      <c r="AY266">
        <f>1-AX266/MAX(AX$2:AX266)</f>
        <v>1.7777763925119205E-2</v>
      </c>
      <c r="AZ266">
        <v>5</v>
      </c>
      <c r="BA266">
        <v>4</v>
      </c>
      <c r="BB266">
        <v>5</v>
      </c>
      <c r="BC266">
        <v>4</v>
      </c>
      <c r="BD266">
        <v>5</v>
      </c>
      <c r="BE266">
        <f t="shared" ca="1" si="34"/>
        <v>-7.4725178926823843E-3</v>
      </c>
      <c r="BF266">
        <f t="shared" ca="1" si="35"/>
        <v>1.0850315657613177</v>
      </c>
      <c r="BG266">
        <f ca="1">1-BF266/MAX(BF$2:BF266)</f>
        <v>1.7777763925119205E-2</v>
      </c>
      <c r="BH266">
        <f t="shared" ca="1" si="36"/>
        <v>0.99999999999999789</v>
      </c>
    </row>
    <row r="267" spans="1:60" x14ac:dyDescent="0.3">
      <c r="A267" s="1">
        <v>38372</v>
      </c>
      <c r="B267" s="3">
        <v>2005</v>
      </c>
      <c r="C267">
        <v>0</v>
      </c>
      <c r="D267">
        <v>0</v>
      </c>
      <c r="E267">
        <v>0</v>
      </c>
      <c r="F267">
        <v>0</v>
      </c>
      <c r="G267">
        <v>0.278960517687738</v>
      </c>
      <c r="H267">
        <v>0</v>
      </c>
      <c r="I267">
        <v>0</v>
      </c>
      <c r="J267">
        <v>2.77777777777777E-2</v>
      </c>
      <c r="K267">
        <v>0</v>
      </c>
      <c r="L267">
        <v>0</v>
      </c>
      <c r="M267">
        <v>0.11607142857142801</v>
      </c>
      <c r="N267">
        <v>7.2420634920634899E-2</v>
      </c>
      <c r="O267">
        <v>5.1587301587301501E-2</v>
      </c>
      <c r="P267">
        <v>6.4292824413472296E-2</v>
      </c>
      <c r="Q267">
        <v>0</v>
      </c>
      <c r="R267">
        <v>0.161976869727674</v>
      </c>
      <c r="S267">
        <v>2.77777777777777E-2</v>
      </c>
      <c r="T267">
        <v>0.19060127581532901</v>
      </c>
      <c r="U267">
        <v>0</v>
      </c>
      <c r="V267">
        <v>0</v>
      </c>
      <c r="W267">
        <v>8.5335917208648904E-3</v>
      </c>
      <c r="X267">
        <v>0</v>
      </c>
      <c r="Y267">
        <v>0</v>
      </c>
      <c r="Z267">
        <v>1.3612852326978508E-3</v>
      </c>
      <c r="AA267" t="s">
        <v>24</v>
      </c>
      <c r="AB267" t="s">
        <v>24</v>
      </c>
      <c r="AC267" t="s">
        <v>24</v>
      </c>
      <c r="AD267">
        <v>-1.2415843575840135E-2</v>
      </c>
      <c r="AE267">
        <v>-6.653073175167501E-3</v>
      </c>
      <c r="AF267" t="s">
        <v>24</v>
      </c>
      <c r="AG267">
        <v>-1.7807062658388273E-2</v>
      </c>
      <c r="AH267">
        <v>-2.3659067511383469E-4</v>
      </c>
      <c r="AI267" t="s">
        <v>24</v>
      </c>
      <c r="AJ267">
        <v>1.7567159652380759E-3</v>
      </c>
      <c r="AK267">
        <v>-5.9557213055336788E-3</v>
      </c>
      <c r="AL267">
        <v>-1.776180693060847E-3</v>
      </c>
      <c r="AM267">
        <v>-1.9170325561423729E-2</v>
      </c>
      <c r="AN267">
        <v>8.6073267805630849E-4</v>
      </c>
      <c r="AO267">
        <v>-6.0896599249583572E-3</v>
      </c>
      <c r="AP267">
        <v>4.7359993148887725E-4</v>
      </c>
      <c r="AQ267">
        <v>1.9846010189050745E-3</v>
      </c>
      <c r="AR267" t="s">
        <v>24</v>
      </c>
      <c r="AS267" t="s">
        <v>24</v>
      </c>
      <c r="AT267">
        <v>-3.1617590823360686E-3</v>
      </c>
      <c r="AU267" t="s">
        <v>24</v>
      </c>
      <c r="AV267">
        <v>0</v>
      </c>
      <c r="AW267">
        <f t="shared" si="32"/>
        <v>-6.1316682855189174E-3</v>
      </c>
      <c r="AX267">
        <f t="shared" si="33"/>
        <v>1.0783785121207521</v>
      </c>
      <c r="AY267">
        <f>1-AX267/MAX(AX$2:AX267)</f>
        <v>2.3800424859391045E-2</v>
      </c>
      <c r="AZ267">
        <v>5</v>
      </c>
      <c r="BA267">
        <v>4</v>
      </c>
      <c r="BB267">
        <v>5</v>
      </c>
      <c r="BC267">
        <v>4</v>
      </c>
      <c r="BD267">
        <v>5</v>
      </c>
      <c r="BE267">
        <f t="shared" ca="1" si="34"/>
        <v>-6.1316682855189174E-3</v>
      </c>
      <c r="BF267">
        <f t="shared" ca="1" si="35"/>
        <v>1.0783785121207521</v>
      </c>
      <c r="BG267">
        <f ca="1">1-BF267/MAX(BF$2:BF267)</f>
        <v>2.3800424859391045E-2</v>
      </c>
      <c r="BH267">
        <f t="shared" ca="1" si="36"/>
        <v>0.99999999999999789</v>
      </c>
    </row>
    <row r="268" spans="1:60" x14ac:dyDescent="0.3">
      <c r="A268" s="1">
        <v>38373</v>
      </c>
      <c r="B268" s="3">
        <v>2005</v>
      </c>
      <c r="C268">
        <v>0</v>
      </c>
      <c r="D268">
        <v>0</v>
      </c>
      <c r="E268">
        <v>0</v>
      </c>
      <c r="F268">
        <v>0</v>
      </c>
      <c r="G268">
        <v>0.278960517687738</v>
      </c>
      <c r="H268">
        <v>0</v>
      </c>
      <c r="I268">
        <v>0</v>
      </c>
      <c r="J268">
        <v>2.77777777777777E-2</v>
      </c>
      <c r="K268">
        <v>0</v>
      </c>
      <c r="L268">
        <v>0</v>
      </c>
      <c r="M268">
        <v>0.11607142857142801</v>
      </c>
      <c r="N268">
        <v>7.2420634920634899E-2</v>
      </c>
      <c r="O268">
        <v>5.1587301587301501E-2</v>
      </c>
      <c r="P268">
        <v>6.4292824413472296E-2</v>
      </c>
      <c r="Q268">
        <v>0</v>
      </c>
      <c r="R268">
        <v>0.161976869727674</v>
      </c>
      <c r="S268">
        <v>2.77777777777777E-2</v>
      </c>
      <c r="T268">
        <v>0.19060127581532901</v>
      </c>
      <c r="U268">
        <v>0</v>
      </c>
      <c r="V268">
        <v>0</v>
      </c>
      <c r="W268">
        <v>8.5335917208648904E-3</v>
      </c>
      <c r="X268">
        <v>0</v>
      </c>
      <c r="Y268">
        <v>0</v>
      </c>
      <c r="Z268">
        <v>4.8533826502450417E-4</v>
      </c>
      <c r="AA268" t="s">
        <v>24</v>
      </c>
      <c r="AB268" t="s">
        <v>24</v>
      </c>
      <c r="AC268" t="s">
        <v>24</v>
      </c>
      <c r="AD268">
        <v>1.3619686836477074E-2</v>
      </c>
      <c r="AE268">
        <v>3.9665238720598683E-3</v>
      </c>
      <c r="AF268" t="s">
        <v>24</v>
      </c>
      <c r="AG268">
        <v>1.049598607496427E-2</v>
      </c>
      <c r="AH268">
        <v>1.1597672863119524E-2</v>
      </c>
      <c r="AI268" t="s">
        <v>24</v>
      </c>
      <c r="AJ268">
        <v>1.9891929452813262E-3</v>
      </c>
      <c r="AK268">
        <v>-2.2983415044276478E-3</v>
      </c>
      <c r="AL268">
        <v>2.2244956907475633E-3</v>
      </c>
      <c r="AM268">
        <v>-8.031896874665656E-3</v>
      </c>
      <c r="AN268">
        <v>9.8293914792124681E-4</v>
      </c>
      <c r="AO268">
        <v>-6.1280835561973168E-3</v>
      </c>
      <c r="AP268">
        <v>1.4203205947509456E-3</v>
      </c>
      <c r="AQ268">
        <v>1.0997573563091834E-3</v>
      </c>
      <c r="AR268" t="s">
        <v>24</v>
      </c>
      <c r="AS268" t="s">
        <v>24</v>
      </c>
      <c r="AT268">
        <v>9.3276248216533908E-4</v>
      </c>
      <c r="AU268" t="s">
        <v>24</v>
      </c>
      <c r="AV268">
        <v>0</v>
      </c>
      <c r="AW268">
        <f t="shared" si="32"/>
        <v>3.018134097240568E-3</v>
      </c>
      <c r="AX268">
        <f t="shared" si="33"/>
        <v>1.0816332030779152</v>
      </c>
      <c r="AY268">
        <f>1-AX268/MAX(AX$2:AX268)</f>
        <v>2.0854123635947408E-2</v>
      </c>
      <c r="AZ268">
        <v>5</v>
      </c>
      <c r="BA268">
        <v>4</v>
      </c>
      <c r="BB268">
        <v>5</v>
      </c>
      <c r="BC268">
        <v>4</v>
      </c>
      <c r="BD268">
        <v>5</v>
      </c>
      <c r="BE268">
        <f t="shared" ca="1" si="34"/>
        <v>3.018134097240568E-3</v>
      </c>
      <c r="BF268">
        <f t="shared" ca="1" si="35"/>
        <v>1.0816332030779152</v>
      </c>
      <c r="BG268">
        <f ca="1">1-BF268/MAX(BF$2:BF268)</f>
        <v>2.0854123635947408E-2</v>
      </c>
      <c r="BH268">
        <f t="shared" ca="1" si="36"/>
        <v>0.99999999999999789</v>
      </c>
    </row>
    <row r="269" spans="1:60" x14ac:dyDescent="0.3">
      <c r="A269" s="1">
        <v>38376</v>
      </c>
      <c r="B269" s="3">
        <v>2005</v>
      </c>
      <c r="C269">
        <v>0</v>
      </c>
      <c r="D269">
        <v>0</v>
      </c>
      <c r="E269">
        <v>0</v>
      </c>
      <c r="F269">
        <v>0</v>
      </c>
      <c r="G269">
        <v>0.278960517687738</v>
      </c>
      <c r="H269">
        <v>0</v>
      </c>
      <c r="I269">
        <v>0</v>
      </c>
      <c r="J269">
        <v>2.77777777777777E-2</v>
      </c>
      <c r="K269">
        <v>0</v>
      </c>
      <c r="L269">
        <v>0</v>
      </c>
      <c r="M269">
        <v>0.11607142857142801</v>
      </c>
      <c r="N269">
        <v>7.2420634920634899E-2</v>
      </c>
      <c r="O269">
        <v>5.1587301587301501E-2</v>
      </c>
      <c r="P269">
        <v>6.4292824413472296E-2</v>
      </c>
      <c r="Q269">
        <v>0</v>
      </c>
      <c r="R269">
        <v>0.161976869727674</v>
      </c>
      <c r="S269">
        <v>2.77777777777777E-2</v>
      </c>
      <c r="T269">
        <v>0.19060127581532901</v>
      </c>
      <c r="U269">
        <v>0</v>
      </c>
      <c r="V269">
        <v>0</v>
      </c>
      <c r="W269">
        <v>8.5335917208648904E-3</v>
      </c>
      <c r="X269">
        <v>0</v>
      </c>
      <c r="Y269">
        <v>0</v>
      </c>
      <c r="Z269">
        <v>1.9444938853818705E-4</v>
      </c>
      <c r="AA269" t="s">
        <v>24</v>
      </c>
      <c r="AB269" t="s">
        <v>24</v>
      </c>
      <c r="AC269" t="s">
        <v>24</v>
      </c>
      <c r="AD269">
        <v>-1.55028920656608E-3</v>
      </c>
      <c r="AE269">
        <v>1.7488481989074156E-3</v>
      </c>
      <c r="AF269" t="s">
        <v>24</v>
      </c>
      <c r="AG269">
        <v>9.4462019453511736E-4</v>
      </c>
      <c r="AH269">
        <v>7.0188998873899067E-4</v>
      </c>
      <c r="AI269" t="s">
        <v>24</v>
      </c>
      <c r="AJ269">
        <v>-1.168671887858963E-4</v>
      </c>
      <c r="AK269">
        <v>-7.6502235825207654E-3</v>
      </c>
      <c r="AL269">
        <v>1.7754625678558789E-3</v>
      </c>
      <c r="AM269">
        <v>-1.4035591298287464E-2</v>
      </c>
      <c r="AN269">
        <v>-6.1336928285049552E-4</v>
      </c>
      <c r="AO269">
        <v>-1.9694438648333312E-3</v>
      </c>
      <c r="AP269">
        <v>1.7022892046918425E-3</v>
      </c>
      <c r="AQ269">
        <v>4.2853430792224589E-3</v>
      </c>
      <c r="AR269" t="s">
        <v>24</v>
      </c>
      <c r="AS269" t="s">
        <v>24</v>
      </c>
      <c r="AT269">
        <v>-8.0146766279127757E-3</v>
      </c>
      <c r="AU269" t="s">
        <v>24</v>
      </c>
      <c r="AV269">
        <v>0</v>
      </c>
      <c r="AW269">
        <f t="shared" si="32"/>
        <v>-1.3079461654025815E-3</v>
      </c>
      <c r="AX269">
        <f t="shared" si="33"/>
        <v>1.0802184850775773</v>
      </c>
      <c r="AY269">
        <f>1-AX269/MAX(AX$2:AX269)</f>
        <v>2.2134793730307578E-2</v>
      </c>
      <c r="AZ269">
        <v>5</v>
      </c>
      <c r="BA269">
        <v>4</v>
      </c>
      <c r="BB269">
        <v>5</v>
      </c>
      <c r="BC269">
        <v>4</v>
      </c>
      <c r="BD269">
        <v>5</v>
      </c>
      <c r="BE269">
        <f t="shared" ca="1" si="34"/>
        <v>-1.3079461654025815E-3</v>
      </c>
      <c r="BF269">
        <f t="shared" ca="1" si="35"/>
        <v>1.0802184850775773</v>
      </c>
      <c r="BG269">
        <f ca="1">1-BF269/MAX(BF$2:BF269)</f>
        <v>2.2134793730307578E-2</v>
      </c>
      <c r="BH269">
        <f t="shared" ca="1" si="36"/>
        <v>0.99999999999999789</v>
      </c>
    </row>
    <row r="270" spans="1:60" x14ac:dyDescent="0.3">
      <c r="A270" s="1">
        <v>38377</v>
      </c>
      <c r="B270" s="3">
        <v>2005</v>
      </c>
      <c r="C270">
        <v>0</v>
      </c>
      <c r="D270">
        <v>0</v>
      </c>
      <c r="E270">
        <v>0</v>
      </c>
      <c r="F270">
        <v>0</v>
      </c>
      <c r="G270">
        <v>0.278960517687738</v>
      </c>
      <c r="H270">
        <v>0</v>
      </c>
      <c r="I270">
        <v>0</v>
      </c>
      <c r="J270">
        <v>2.77777777777777E-2</v>
      </c>
      <c r="K270">
        <v>0</v>
      </c>
      <c r="L270">
        <v>0</v>
      </c>
      <c r="M270">
        <v>0.11607142857142801</v>
      </c>
      <c r="N270">
        <v>7.2420634920634899E-2</v>
      </c>
      <c r="O270">
        <v>5.1587301587301501E-2</v>
      </c>
      <c r="P270">
        <v>6.4292824413472296E-2</v>
      </c>
      <c r="Q270">
        <v>0</v>
      </c>
      <c r="R270">
        <v>0.161976869727674</v>
      </c>
      <c r="S270">
        <v>2.77777777777777E-2</v>
      </c>
      <c r="T270">
        <v>0.19060127581532901</v>
      </c>
      <c r="U270">
        <v>0</v>
      </c>
      <c r="V270">
        <v>0</v>
      </c>
      <c r="W270">
        <v>8.5335917208648904E-3</v>
      </c>
      <c r="X270">
        <v>0</v>
      </c>
      <c r="Y270">
        <v>0</v>
      </c>
      <c r="Z270">
        <v>-1.747202527231706E-3</v>
      </c>
      <c r="AA270" t="s">
        <v>24</v>
      </c>
      <c r="AB270" t="s">
        <v>24</v>
      </c>
      <c r="AC270" t="s">
        <v>24</v>
      </c>
      <c r="AD270">
        <v>9.0578811252566283E-3</v>
      </c>
      <c r="AE270">
        <v>3.2334180017068448E-4</v>
      </c>
      <c r="AF270" t="s">
        <v>24</v>
      </c>
      <c r="AG270">
        <v>-7.5473773777460229E-3</v>
      </c>
      <c r="AH270">
        <v>-1.2391834781956379E-2</v>
      </c>
      <c r="AI270" t="s">
        <v>24</v>
      </c>
      <c r="AJ270">
        <v>-3.7359771524356766E-3</v>
      </c>
      <c r="AK270">
        <v>2.5694900948727284E-3</v>
      </c>
      <c r="AL270">
        <v>-3.3675344576529209E-3</v>
      </c>
      <c r="AM270">
        <v>4.9271955482550478E-3</v>
      </c>
      <c r="AN270">
        <v>-3.6883087398387193E-4</v>
      </c>
      <c r="AO270">
        <v>2.8312998922679355E-3</v>
      </c>
      <c r="AP270">
        <v>-6.4189850208050681E-3</v>
      </c>
      <c r="AQ270">
        <v>-9.4090402041026033E-3</v>
      </c>
      <c r="AR270" t="s">
        <v>24</v>
      </c>
      <c r="AS270" t="s">
        <v>24</v>
      </c>
      <c r="AT270">
        <v>-1.878996026811941E-2</v>
      </c>
      <c r="AU270" t="s">
        <v>24</v>
      </c>
      <c r="AV270">
        <v>0</v>
      </c>
      <c r="AW270">
        <f t="shared" si="32"/>
        <v>5.3922607557726837E-4</v>
      </c>
      <c r="AX270">
        <f t="shared" si="33"/>
        <v>1.0808009670520518</v>
      </c>
      <c r="AY270">
        <f>1-AX270/MAX(AX$2:AX270)</f>
        <v>2.1607503312687237E-2</v>
      </c>
      <c r="AZ270">
        <v>5</v>
      </c>
      <c r="BA270">
        <v>4</v>
      </c>
      <c r="BB270">
        <v>5</v>
      </c>
      <c r="BC270">
        <v>4</v>
      </c>
      <c r="BD270">
        <v>5</v>
      </c>
      <c r="BE270">
        <f t="shared" ca="1" si="34"/>
        <v>5.3922607557726837E-4</v>
      </c>
      <c r="BF270">
        <f t="shared" ca="1" si="35"/>
        <v>1.0808009670520518</v>
      </c>
      <c r="BG270">
        <f ca="1">1-BF270/MAX(BF$2:BF270)</f>
        <v>2.1607503312687237E-2</v>
      </c>
      <c r="BH270">
        <f t="shared" ca="1" si="36"/>
        <v>0.99999999999999789</v>
      </c>
    </row>
    <row r="271" spans="1:60" x14ac:dyDescent="0.3">
      <c r="A271" s="1">
        <v>38378</v>
      </c>
      <c r="B271" s="3">
        <v>2005</v>
      </c>
      <c r="C271">
        <v>0</v>
      </c>
      <c r="D271">
        <v>0</v>
      </c>
      <c r="E271">
        <v>0</v>
      </c>
      <c r="F271">
        <v>0</v>
      </c>
      <c r="G271">
        <v>0.278960517687738</v>
      </c>
      <c r="H271">
        <v>0</v>
      </c>
      <c r="I271">
        <v>0</v>
      </c>
      <c r="J271">
        <v>2.77777777777777E-2</v>
      </c>
      <c r="K271">
        <v>0</v>
      </c>
      <c r="L271">
        <v>0</v>
      </c>
      <c r="M271">
        <v>0.11607142857142801</v>
      </c>
      <c r="N271">
        <v>7.2420634920634899E-2</v>
      </c>
      <c r="O271">
        <v>5.1587301587301501E-2</v>
      </c>
      <c r="P271">
        <v>6.4292824413472296E-2</v>
      </c>
      <c r="Q271">
        <v>0</v>
      </c>
      <c r="R271">
        <v>0.161976869727674</v>
      </c>
      <c r="S271">
        <v>2.77777777777777E-2</v>
      </c>
      <c r="T271">
        <v>0.19060127581532901</v>
      </c>
      <c r="U271">
        <v>0</v>
      </c>
      <c r="V271">
        <v>0</v>
      </c>
      <c r="W271">
        <v>8.5335917208648904E-3</v>
      </c>
      <c r="X271">
        <v>0</v>
      </c>
      <c r="Y271">
        <v>0</v>
      </c>
      <c r="Z271">
        <v>-4.8552765519183083E-4</v>
      </c>
      <c r="AA271" t="s">
        <v>24</v>
      </c>
      <c r="AB271" t="s">
        <v>24</v>
      </c>
      <c r="AC271" t="s">
        <v>24</v>
      </c>
      <c r="AD271">
        <v>1.461921003826494E-2</v>
      </c>
      <c r="AE271">
        <v>1.2088134779924653E-2</v>
      </c>
      <c r="AF271" t="s">
        <v>24</v>
      </c>
      <c r="AG271">
        <v>1.6159511144399508E-2</v>
      </c>
      <c r="AH271">
        <v>1.0653336419527148E-2</v>
      </c>
      <c r="AI271" t="s">
        <v>24</v>
      </c>
      <c r="AJ271">
        <v>2.3420855949929376E-4</v>
      </c>
      <c r="AK271">
        <v>1.331251774286013E-2</v>
      </c>
      <c r="AL271">
        <v>3.5546233503280789E-4</v>
      </c>
      <c r="AM271">
        <v>1.19864957660063E-2</v>
      </c>
      <c r="AN271">
        <v>-3.684594405020114E-4</v>
      </c>
      <c r="AO271">
        <v>2.9943225393014306E-3</v>
      </c>
      <c r="AP271">
        <v>1.2342613888187692E-3</v>
      </c>
      <c r="AQ271">
        <v>1.8765668409419511E-3</v>
      </c>
      <c r="AR271" t="s">
        <v>24</v>
      </c>
      <c r="AS271" t="s">
        <v>24</v>
      </c>
      <c r="AT271">
        <v>-3.0646110055931874E-3</v>
      </c>
      <c r="AU271" t="s">
        <v>24</v>
      </c>
      <c r="AV271">
        <v>0</v>
      </c>
      <c r="AW271">
        <f t="shared" si="32"/>
        <v>7.1581465551192793E-3</v>
      </c>
      <c r="AX271">
        <f t="shared" si="33"/>
        <v>1.0885374987711252</v>
      </c>
      <c r="AY271">
        <f>1-AX271/MAX(AX$2:AX271)</f>
        <v>1.4604026432970207E-2</v>
      </c>
      <c r="AZ271">
        <v>5</v>
      </c>
      <c r="BA271">
        <v>4</v>
      </c>
      <c r="BB271">
        <v>5</v>
      </c>
      <c r="BC271">
        <v>4</v>
      </c>
      <c r="BD271">
        <v>5</v>
      </c>
      <c r="BE271">
        <f t="shared" ca="1" si="34"/>
        <v>7.1581465551192793E-3</v>
      </c>
      <c r="BF271">
        <f t="shared" ca="1" si="35"/>
        <v>1.0885374987711252</v>
      </c>
      <c r="BG271">
        <f ca="1">1-BF271/MAX(BF$2:BF271)</f>
        <v>1.4604026432970207E-2</v>
      </c>
      <c r="BH271">
        <f t="shared" ca="1" si="36"/>
        <v>0.99999999999999789</v>
      </c>
    </row>
    <row r="272" spans="1:60" x14ac:dyDescent="0.3">
      <c r="A272" s="1">
        <v>38379</v>
      </c>
      <c r="B272" s="3">
        <v>2005</v>
      </c>
      <c r="C272">
        <v>0</v>
      </c>
      <c r="D272">
        <v>0</v>
      </c>
      <c r="E272">
        <v>0</v>
      </c>
      <c r="F272">
        <v>0</v>
      </c>
      <c r="G272">
        <v>0.278960517687738</v>
      </c>
      <c r="H272">
        <v>0</v>
      </c>
      <c r="I272">
        <v>0</v>
      </c>
      <c r="J272">
        <v>2.77777777777777E-2</v>
      </c>
      <c r="K272">
        <v>0</v>
      </c>
      <c r="L272">
        <v>0</v>
      </c>
      <c r="M272">
        <v>0.11607142857142801</v>
      </c>
      <c r="N272">
        <v>7.2420634920634899E-2</v>
      </c>
      <c r="O272">
        <v>5.1587301587301501E-2</v>
      </c>
      <c r="P272">
        <v>6.4292824413472296E-2</v>
      </c>
      <c r="Q272">
        <v>0</v>
      </c>
      <c r="R272">
        <v>0.161976869727674</v>
      </c>
      <c r="S272">
        <v>2.77777777777777E-2</v>
      </c>
      <c r="T272">
        <v>0.19060127581532901</v>
      </c>
      <c r="U272">
        <v>0</v>
      </c>
      <c r="V272">
        <v>0</v>
      </c>
      <c r="W272">
        <v>8.5335917208648904E-3</v>
      </c>
      <c r="X272">
        <v>0</v>
      </c>
      <c r="Y272">
        <v>0</v>
      </c>
      <c r="Z272">
        <v>-1.3614838630131576E-3</v>
      </c>
      <c r="AA272" t="s">
        <v>24</v>
      </c>
      <c r="AB272" t="s">
        <v>24</v>
      </c>
      <c r="AC272" t="s">
        <v>24</v>
      </c>
      <c r="AD272">
        <v>9.6050931380875504E-4</v>
      </c>
      <c r="AE272">
        <v>1.4688229622354942E-3</v>
      </c>
      <c r="AF272" t="s">
        <v>24</v>
      </c>
      <c r="AG272">
        <v>-6.547475537725389E-3</v>
      </c>
      <c r="AH272">
        <v>-1.6397211776999487E-3</v>
      </c>
      <c r="AI272" t="s">
        <v>24</v>
      </c>
      <c r="AJ272">
        <v>-1.5229300578543103E-3</v>
      </c>
      <c r="AK272">
        <v>2.8560431851105683E-3</v>
      </c>
      <c r="AL272">
        <v>-2.1331502853088047E-3</v>
      </c>
      <c r="AM272">
        <v>-1.3458362856395567E-3</v>
      </c>
      <c r="AN272">
        <v>-2.4553977849128827E-4</v>
      </c>
      <c r="AO272">
        <v>1.7061722700650872E-3</v>
      </c>
      <c r="AP272">
        <v>-2.8452811673940204E-4</v>
      </c>
      <c r="AQ272">
        <v>-1.8730519337917251E-3</v>
      </c>
      <c r="AR272" t="s">
        <v>24</v>
      </c>
      <c r="AS272" t="s">
        <v>24</v>
      </c>
      <c r="AT272">
        <v>-7.1069543713682126E-3</v>
      </c>
      <c r="AU272" t="s">
        <v>24</v>
      </c>
      <c r="AV272">
        <v>0</v>
      </c>
      <c r="AW272">
        <f t="shared" si="32"/>
        <v>-2.2963048528277055E-4</v>
      </c>
      <c r="AX272">
        <f t="shared" si="33"/>
        <v>1.0882875373770338</v>
      </c>
      <c r="AY272">
        <f>1-AX272/MAX(AX$2:AX272)</f>
        <v>1.483030338857616E-2</v>
      </c>
      <c r="AZ272">
        <v>5</v>
      </c>
      <c r="BA272">
        <v>4</v>
      </c>
      <c r="BB272">
        <v>5</v>
      </c>
      <c r="BC272">
        <v>4</v>
      </c>
      <c r="BD272">
        <v>5</v>
      </c>
      <c r="BE272">
        <f t="shared" ca="1" si="34"/>
        <v>-2.2963048528277055E-4</v>
      </c>
      <c r="BF272">
        <f t="shared" ca="1" si="35"/>
        <v>1.0882875373770338</v>
      </c>
      <c r="BG272">
        <f ca="1">1-BF272/MAX(BF$2:BF272)</f>
        <v>1.483030338857616E-2</v>
      </c>
      <c r="BH272">
        <f t="shared" ca="1" si="36"/>
        <v>0.99999999999999789</v>
      </c>
    </row>
    <row r="273" spans="1:60" x14ac:dyDescent="0.3">
      <c r="A273" s="1">
        <v>38380</v>
      </c>
      <c r="B273" s="3">
        <v>2005</v>
      </c>
      <c r="C273">
        <v>0</v>
      </c>
      <c r="D273">
        <v>0</v>
      </c>
      <c r="E273">
        <v>0</v>
      </c>
      <c r="F273">
        <v>0</v>
      </c>
      <c r="G273">
        <v>0.278960517687738</v>
      </c>
      <c r="H273">
        <v>0</v>
      </c>
      <c r="I273">
        <v>0</v>
      </c>
      <c r="J273">
        <v>2.77777777777777E-2</v>
      </c>
      <c r="K273">
        <v>0</v>
      </c>
      <c r="L273">
        <v>0</v>
      </c>
      <c r="M273">
        <v>0.11607142857142801</v>
      </c>
      <c r="N273">
        <v>7.2420634920634899E-2</v>
      </c>
      <c r="O273">
        <v>5.1587301587301501E-2</v>
      </c>
      <c r="P273">
        <v>6.4292824413472296E-2</v>
      </c>
      <c r="Q273">
        <v>0</v>
      </c>
      <c r="R273">
        <v>0.161976869727674</v>
      </c>
      <c r="S273">
        <v>2.77777777777777E-2</v>
      </c>
      <c r="T273">
        <v>0.19060127581532901</v>
      </c>
      <c r="U273">
        <v>0</v>
      </c>
      <c r="V273">
        <v>0</v>
      </c>
      <c r="W273">
        <v>8.5335917208648904E-3</v>
      </c>
      <c r="X273">
        <v>0</v>
      </c>
      <c r="Y273">
        <v>0</v>
      </c>
      <c r="Z273">
        <v>3.4081518536415167E-3</v>
      </c>
      <c r="AA273" t="s">
        <v>24</v>
      </c>
      <c r="AB273" t="s">
        <v>24</v>
      </c>
      <c r="AC273" t="s">
        <v>24</v>
      </c>
      <c r="AD273">
        <v>9.0931408469385744E-4</v>
      </c>
      <c r="AE273">
        <v>-2.2324809852515282E-3</v>
      </c>
      <c r="AF273" t="s">
        <v>24</v>
      </c>
      <c r="AG273">
        <v>-2.8255038086617557E-3</v>
      </c>
      <c r="AH273">
        <v>1.6424142791759966E-3</v>
      </c>
      <c r="AI273" t="s">
        <v>24</v>
      </c>
      <c r="AJ273">
        <v>5.1630399119551029E-3</v>
      </c>
      <c r="AK273">
        <v>-8.1369978898648831E-4</v>
      </c>
      <c r="AL273">
        <v>5.7906562580383181E-3</v>
      </c>
      <c r="AM273">
        <v>-4.8513737622789543E-3</v>
      </c>
      <c r="AN273">
        <v>4.9120016616233109E-4</v>
      </c>
      <c r="AO273">
        <v>0</v>
      </c>
      <c r="AP273">
        <v>3.8918113278809674E-3</v>
      </c>
      <c r="AQ273">
        <v>1.005076222948964E-2</v>
      </c>
      <c r="AR273" t="s">
        <v>24</v>
      </c>
      <c r="AS273" t="s">
        <v>24</v>
      </c>
      <c r="AT273">
        <v>1.5482223832667952E-3</v>
      </c>
      <c r="AU273" t="s">
        <v>24</v>
      </c>
      <c r="AV273">
        <v>0</v>
      </c>
      <c r="AW273">
        <f t="shared" si="32"/>
        <v>2.7393509549959744E-3</v>
      </c>
      <c r="AX273">
        <f t="shared" si="33"/>
        <v>1.0912687388818578</v>
      </c>
      <c r="AY273">
        <f>1-AX273/MAX(AX$2:AX273)</f>
        <v>1.2131577839330498E-2</v>
      </c>
      <c r="AZ273">
        <v>5</v>
      </c>
      <c r="BA273">
        <v>4</v>
      </c>
      <c r="BB273">
        <v>5</v>
      </c>
      <c r="BC273">
        <v>4</v>
      </c>
      <c r="BD273">
        <v>5</v>
      </c>
      <c r="BE273">
        <f t="shared" ca="1" si="34"/>
        <v>2.7393509549959744E-3</v>
      </c>
      <c r="BF273">
        <f t="shared" ca="1" si="35"/>
        <v>1.0912687388818578</v>
      </c>
      <c r="BG273">
        <f ca="1">1-BF273/MAX(BF$2:BF273)</f>
        <v>1.2131577839330498E-2</v>
      </c>
      <c r="BH273">
        <f t="shared" ca="1" si="36"/>
        <v>0.99999999999999789</v>
      </c>
    </row>
    <row r="274" spans="1:60" x14ac:dyDescent="0.3">
      <c r="A274" s="1">
        <v>38383</v>
      </c>
      <c r="B274" s="3">
        <v>2005</v>
      </c>
      <c r="C274">
        <v>0</v>
      </c>
      <c r="D274">
        <v>0</v>
      </c>
      <c r="E274">
        <v>0</v>
      </c>
      <c r="F274">
        <v>0</v>
      </c>
      <c r="G274">
        <v>0.278960517687738</v>
      </c>
      <c r="H274">
        <v>0</v>
      </c>
      <c r="I274">
        <v>0</v>
      </c>
      <c r="J274">
        <v>2.77777777777777E-2</v>
      </c>
      <c r="K274">
        <v>0</v>
      </c>
      <c r="L274">
        <v>0</v>
      </c>
      <c r="M274">
        <v>0.11607142857142801</v>
      </c>
      <c r="N274">
        <v>7.2420634920634899E-2</v>
      </c>
      <c r="O274">
        <v>5.1587301587301501E-2</v>
      </c>
      <c r="P274">
        <v>6.4292824413472296E-2</v>
      </c>
      <c r="Q274">
        <v>0</v>
      </c>
      <c r="R274">
        <v>0.161976869727674</v>
      </c>
      <c r="S274">
        <v>2.77777777777777E-2</v>
      </c>
      <c r="T274">
        <v>0.19060127581532901</v>
      </c>
      <c r="U274">
        <v>0</v>
      </c>
      <c r="V274">
        <v>0</v>
      </c>
      <c r="W274">
        <v>8.5335917208648904E-3</v>
      </c>
      <c r="X274">
        <v>0</v>
      </c>
      <c r="Y274">
        <v>0</v>
      </c>
      <c r="Z274">
        <v>-1.2616492666405188E-3</v>
      </c>
      <c r="AA274" t="s">
        <v>24</v>
      </c>
      <c r="AB274" t="s">
        <v>24</v>
      </c>
      <c r="AC274" t="s">
        <v>24</v>
      </c>
      <c r="AD274">
        <v>1.3170511857760525E-2</v>
      </c>
      <c r="AE274">
        <v>4.7943881358880613E-3</v>
      </c>
      <c r="AF274" t="s">
        <v>24</v>
      </c>
      <c r="AG274">
        <v>0</v>
      </c>
      <c r="AH274">
        <v>-1.1009543713401571E-2</v>
      </c>
      <c r="AI274" t="s">
        <v>24</v>
      </c>
      <c r="AJ274">
        <v>3.5003078644280095E-4</v>
      </c>
      <c r="AK274">
        <v>1.1726021849467472E-2</v>
      </c>
      <c r="AL274">
        <v>0</v>
      </c>
      <c r="AM274">
        <v>1.3000820598268348E-2</v>
      </c>
      <c r="AN274">
        <v>-1.2207354994731023E-4</v>
      </c>
      <c r="AO274">
        <v>6.2168010579128907E-3</v>
      </c>
      <c r="AP274">
        <v>5.6714021029269368E-4</v>
      </c>
      <c r="AQ274">
        <v>2.8429757227703689E-3</v>
      </c>
      <c r="AR274" t="s">
        <v>24</v>
      </c>
      <c r="AS274" t="s">
        <v>24</v>
      </c>
      <c r="AT274">
        <v>-1.1588809787667076E-3</v>
      </c>
      <c r="AU274" t="s">
        <v>24</v>
      </c>
      <c r="AV274">
        <v>0</v>
      </c>
      <c r="AW274">
        <f t="shared" si="32"/>
        <v>6.9544640554239003E-3</v>
      </c>
      <c r="AX274">
        <f t="shared" si="33"/>
        <v>1.0988579281012196</v>
      </c>
      <c r="AY274">
        <f>1-AX274/MAX(AX$2:AX274)</f>
        <v>5.2614824059256105E-3</v>
      </c>
      <c r="AZ274">
        <v>5</v>
      </c>
      <c r="BA274">
        <v>4</v>
      </c>
      <c r="BB274">
        <v>5</v>
      </c>
      <c r="BC274">
        <v>4</v>
      </c>
      <c r="BD274">
        <v>5</v>
      </c>
      <c r="BE274">
        <f t="shared" ca="1" si="34"/>
        <v>6.9544640554239003E-3</v>
      </c>
      <c r="BF274">
        <f t="shared" ca="1" si="35"/>
        <v>1.0988579281012196</v>
      </c>
      <c r="BG274">
        <f ca="1">1-BF274/MAX(BF$2:BF274)</f>
        <v>5.2614824059256105E-3</v>
      </c>
      <c r="BH274">
        <f t="shared" ca="1" si="36"/>
        <v>0.99999999999999789</v>
      </c>
    </row>
    <row r="275" spans="1:60" x14ac:dyDescent="0.3">
      <c r="A275" s="1">
        <v>38384</v>
      </c>
      <c r="B275" s="3">
        <v>2005</v>
      </c>
      <c r="C275">
        <v>0</v>
      </c>
      <c r="D275">
        <v>0</v>
      </c>
      <c r="E275">
        <v>0</v>
      </c>
      <c r="F275">
        <v>0</v>
      </c>
      <c r="G275">
        <v>0.28186809086884701</v>
      </c>
      <c r="H275">
        <v>0</v>
      </c>
      <c r="I275">
        <v>0</v>
      </c>
      <c r="J275">
        <v>2.77777777777777E-2</v>
      </c>
      <c r="K275">
        <v>0</v>
      </c>
      <c r="L275">
        <v>0</v>
      </c>
      <c r="M275">
        <v>0.11607142857142801</v>
      </c>
      <c r="N275">
        <v>7.2420634920634899E-2</v>
      </c>
      <c r="O275">
        <v>7.9365079365079305E-2</v>
      </c>
      <c r="P275">
        <v>1.83936169392881E-2</v>
      </c>
      <c r="Q275">
        <v>0</v>
      </c>
      <c r="R275">
        <v>0.134451958802667</v>
      </c>
      <c r="S275">
        <v>2.77777777777777E-2</v>
      </c>
      <c r="T275">
        <v>0.23264472753705501</v>
      </c>
      <c r="U275">
        <v>0</v>
      </c>
      <c r="V275">
        <v>0</v>
      </c>
      <c r="W275">
        <v>0</v>
      </c>
      <c r="X275">
        <v>0</v>
      </c>
      <c r="Y275">
        <v>9.22890743944349E-3</v>
      </c>
      <c r="Z275">
        <v>1.0630757159273418E-3</v>
      </c>
      <c r="AA275" t="s">
        <v>24</v>
      </c>
      <c r="AB275" t="s">
        <v>24</v>
      </c>
      <c r="AC275" t="s">
        <v>24</v>
      </c>
      <c r="AD275">
        <v>8.566402608482182E-3</v>
      </c>
      <c r="AE275">
        <v>6.2340165671659342E-3</v>
      </c>
      <c r="AF275" t="s">
        <v>24</v>
      </c>
      <c r="AG275">
        <v>5.6660846515768082E-3</v>
      </c>
      <c r="AH275">
        <v>-2.8423198273914707E-3</v>
      </c>
      <c r="AI275" t="s">
        <v>24</v>
      </c>
      <c r="AJ275">
        <v>-6.9082997737002216E-4</v>
      </c>
      <c r="AK275">
        <v>5.6343095671844701E-3</v>
      </c>
      <c r="AL275">
        <v>-2.0509636209664617E-4</v>
      </c>
      <c r="AM275">
        <v>3.2082270834876692E-3</v>
      </c>
      <c r="AN275">
        <v>2.5781984795236745E-4</v>
      </c>
      <c r="AO275">
        <v>6.3472783181803827E-3</v>
      </c>
      <c r="AP275">
        <v>-1.6840537394594568E-3</v>
      </c>
      <c r="AQ275">
        <v>-1.5877962113676203E-3</v>
      </c>
      <c r="AR275" t="s">
        <v>24</v>
      </c>
      <c r="AS275" t="s">
        <v>24</v>
      </c>
      <c r="AT275">
        <v>7.3485046104739826E-3</v>
      </c>
      <c r="AU275" t="s">
        <v>24</v>
      </c>
      <c r="AV275">
        <v>0</v>
      </c>
      <c r="AW275">
        <f t="shared" si="32"/>
        <v>3.3798071694091168E-3</v>
      </c>
      <c r="AX275">
        <f t="shared" si="33"/>
        <v>1.1025718560047781</v>
      </c>
      <c r="AY275">
        <f>1-AX275/MAX(AX$2:AX275)</f>
        <v>1.8994580324738219E-3</v>
      </c>
      <c r="AZ275">
        <v>2</v>
      </c>
      <c r="BA275">
        <v>3</v>
      </c>
      <c r="BB275">
        <v>5</v>
      </c>
      <c r="BC275">
        <v>4</v>
      </c>
      <c r="BD275">
        <v>4</v>
      </c>
      <c r="BE275">
        <f t="shared" ca="1" si="34"/>
        <v>3.8360146208956019E-3</v>
      </c>
      <c r="BF275">
        <f t="shared" ca="1" si="35"/>
        <v>1.1030731631797028</v>
      </c>
      <c r="BG275">
        <f ca="1">1-BF275/MAX(BF$2:BF275)</f>
        <v>1.4456509084669333E-3</v>
      </c>
      <c r="BH275">
        <f t="shared" ca="1" si="36"/>
        <v>1.0764227878709756</v>
      </c>
    </row>
    <row r="276" spans="1:60" x14ac:dyDescent="0.3">
      <c r="A276" s="1">
        <v>38385</v>
      </c>
      <c r="B276" s="3">
        <v>2005</v>
      </c>
      <c r="C276">
        <v>0</v>
      </c>
      <c r="D276">
        <v>0</v>
      </c>
      <c r="E276">
        <v>0</v>
      </c>
      <c r="F276">
        <v>0</v>
      </c>
      <c r="G276">
        <v>0.28186809086884701</v>
      </c>
      <c r="H276">
        <v>0</v>
      </c>
      <c r="I276">
        <v>0</v>
      </c>
      <c r="J276">
        <v>2.77777777777777E-2</v>
      </c>
      <c r="K276">
        <v>0</v>
      </c>
      <c r="L276">
        <v>0</v>
      </c>
      <c r="M276">
        <v>0.11607142857142801</v>
      </c>
      <c r="N276">
        <v>7.2420634920634899E-2</v>
      </c>
      <c r="O276">
        <v>7.9365079365079305E-2</v>
      </c>
      <c r="P276">
        <v>1.83936169392881E-2</v>
      </c>
      <c r="Q276">
        <v>0</v>
      </c>
      <c r="R276">
        <v>0.134451958802667</v>
      </c>
      <c r="S276">
        <v>2.77777777777777E-2</v>
      </c>
      <c r="T276">
        <v>0.23264472753705501</v>
      </c>
      <c r="U276">
        <v>0</v>
      </c>
      <c r="V276">
        <v>0</v>
      </c>
      <c r="W276">
        <v>0</v>
      </c>
      <c r="X276">
        <v>0</v>
      </c>
      <c r="Y276">
        <v>9.22890743944349E-3</v>
      </c>
      <c r="Z276">
        <v>7.7821652346732328E-4</v>
      </c>
      <c r="AA276" t="s">
        <v>24</v>
      </c>
      <c r="AB276" t="s">
        <v>24</v>
      </c>
      <c r="AC276" t="s">
        <v>24</v>
      </c>
      <c r="AD276">
        <v>3.1604181403752651E-3</v>
      </c>
      <c r="AE276">
        <v>1.3910153701528483E-3</v>
      </c>
      <c r="AF276" t="s">
        <v>24</v>
      </c>
      <c r="AG276">
        <v>3.7554486784219243E-3</v>
      </c>
      <c r="AH276">
        <v>1.4252108186649792E-3</v>
      </c>
      <c r="AI276" t="s">
        <v>24</v>
      </c>
      <c r="AJ276">
        <v>1.1662157156444586E-4</v>
      </c>
      <c r="AK276">
        <v>7.6038164120382223E-3</v>
      </c>
      <c r="AL276">
        <v>-8.8872129951478307E-4</v>
      </c>
      <c r="AM276">
        <v>1.5993358898886978E-3</v>
      </c>
      <c r="AN276">
        <v>-3.6896227899962941E-4</v>
      </c>
      <c r="AO276">
        <v>3.0275726214361587E-3</v>
      </c>
      <c r="AP276">
        <v>-1.7069973489447499E-3</v>
      </c>
      <c r="AQ276">
        <v>2.3035747847919286E-3</v>
      </c>
      <c r="AR276" t="s">
        <v>24</v>
      </c>
      <c r="AS276" t="s">
        <v>24</v>
      </c>
      <c r="AT276">
        <v>1.113459189694832E-2</v>
      </c>
      <c r="AU276" t="s">
        <v>24</v>
      </c>
      <c r="AV276">
        <v>0</v>
      </c>
      <c r="AW276">
        <f t="shared" si="32"/>
        <v>2.4137938309721461E-3</v>
      </c>
      <c r="AX276">
        <f t="shared" si="33"/>
        <v>1.1052332371490059</v>
      </c>
      <c r="AY276">
        <f>1-AX276/MAX(AX$2:AX276)</f>
        <v>0</v>
      </c>
      <c r="AZ276">
        <v>2</v>
      </c>
      <c r="BA276">
        <v>3</v>
      </c>
      <c r="BB276">
        <v>5</v>
      </c>
      <c r="BC276">
        <v>4</v>
      </c>
      <c r="BD276">
        <v>4</v>
      </c>
      <c r="BE276">
        <f t="shared" ca="1" si="34"/>
        <v>2.6320341515147891E-3</v>
      </c>
      <c r="BF276">
        <f t="shared" ca="1" si="35"/>
        <v>1.1059764894168111</v>
      </c>
      <c r="BG276">
        <f ca="1">1-BF276/MAX(BF$2:BF276)</f>
        <v>0</v>
      </c>
      <c r="BH276">
        <f t="shared" ca="1" si="36"/>
        <v>1.0764227878709756</v>
      </c>
    </row>
    <row r="277" spans="1:60" x14ac:dyDescent="0.3">
      <c r="A277" s="1">
        <v>38386</v>
      </c>
      <c r="B277" s="3">
        <v>2005</v>
      </c>
      <c r="C277">
        <v>0</v>
      </c>
      <c r="D277">
        <v>0</v>
      </c>
      <c r="E277">
        <v>0</v>
      </c>
      <c r="F277">
        <v>0</v>
      </c>
      <c r="G277">
        <v>0.28186809086884701</v>
      </c>
      <c r="H277">
        <v>0</v>
      </c>
      <c r="I277">
        <v>0</v>
      </c>
      <c r="J277">
        <v>2.77777777777777E-2</v>
      </c>
      <c r="K277">
        <v>0</v>
      </c>
      <c r="L277">
        <v>0</v>
      </c>
      <c r="M277">
        <v>0.11607142857142801</v>
      </c>
      <c r="N277">
        <v>7.2420634920634899E-2</v>
      </c>
      <c r="O277">
        <v>7.9365079365079305E-2</v>
      </c>
      <c r="P277">
        <v>1.83936169392881E-2</v>
      </c>
      <c r="Q277">
        <v>0</v>
      </c>
      <c r="R277">
        <v>0.134451958802667</v>
      </c>
      <c r="S277">
        <v>2.77777777777777E-2</v>
      </c>
      <c r="T277">
        <v>0.23264472753705501</v>
      </c>
      <c r="U277">
        <v>0</v>
      </c>
      <c r="V277">
        <v>0</v>
      </c>
      <c r="W277">
        <v>0</v>
      </c>
      <c r="X277">
        <v>0</v>
      </c>
      <c r="Y277">
        <v>9.22890743944349E-3</v>
      </c>
      <c r="Z277">
        <v>-1.2646056323772914E-3</v>
      </c>
      <c r="AA277" t="s">
        <v>24</v>
      </c>
      <c r="AB277" t="s">
        <v>24</v>
      </c>
      <c r="AC277" t="s">
        <v>24</v>
      </c>
      <c r="AD277">
        <v>-1.0333185412191304E-3</v>
      </c>
      <c r="AE277">
        <v>-5.4294460173731629E-3</v>
      </c>
      <c r="AF277" t="s">
        <v>24</v>
      </c>
      <c r="AG277">
        <v>-1.4031777044219873E-2</v>
      </c>
      <c r="AH277">
        <v>-1.1385188424422266E-2</v>
      </c>
      <c r="AI277" t="s">
        <v>24</v>
      </c>
      <c r="AJ277">
        <v>-1.6391484221093267E-3</v>
      </c>
      <c r="AK277">
        <v>-5.4812182887170602E-3</v>
      </c>
      <c r="AL277">
        <v>1.2464195222285923E-3</v>
      </c>
      <c r="AM277">
        <v>-1.1442295980633732E-2</v>
      </c>
      <c r="AN277">
        <v>-6.1558718799226142E-4</v>
      </c>
      <c r="AO277">
        <v>-2.5995978221975413E-3</v>
      </c>
      <c r="AP277">
        <v>-1.7089480385045208E-3</v>
      </c>
      <c r="AQ277">
        <v>-5.4765770385911683E-4</v>
      </c>
      <c r="AR277" t="s">
        <v>24</v>
      </c>
      <c r="AS277" t="s">
        <v>24</v>
      </c>
      <c r="AT277">
        <v>3.0381059034383373E-3</v>
      </c>
      <c r="AU277" t="s">
        <v>24</v>
      </c>
      <c r="AV277">
        <v>0</v>
      </c>
      <c r="AW277">
        <f t="shared" si="32"/>
        <v>-1.9041872169455014E-3</v>
      </c>
      <c r="AX277">
        <f t="shared" si="33"/>
        <v>1.1031286661470834</v>
      </c>
      <c r="AY277">
        <f>1-AX277/MAX(AX$2:AX277)</f>
        <v>1.9041872169456298E-3</v>
      </c>
      <c r="AZ277">
        <v>2</v>
      </c>
      <c r="BA277">
        <v>3</v>
      </c>
      <c r="BB277">
        <v>5</v>
      </c>
      <c r="BC277">
        <v>4</v>
      </c>
      <c r="BD277">
        <v>4</v>
      </c>
      <c r="BE277">
        <f t="shared" ca="1" si="34"/>
        <v>-2.1841803311791709E-3</v>
      </c>
      <c r="BF277">
        <f t="shared" ca="1" si="35"/>
        <v>1.1035608373218804</v>
      </c>
      <c r="BG277">
        <f ca="1">1-BF277/MAX(BF$2:BF277)</f>
        <v>2.1841803311791752E-3</v>
      </c>
      <c r="BH277">
        <f t="shared" ca="1" si="36"/>
        <v>1.0764227878709756</v>
      </c>
    </row>
    <row r="278" spans="1:60" x14ac:dyDescent="0.3">
      <c r="A278" s="1">
        <v>38387</v>
      </c>
      <c r="B278" s="3">
        <v>2005</v>
      </c>
      <c r="C278">
        <v>0</v>
      </c>
      <c r="D278">
        <v>0</v>
      </c>
      <c r="E278">
        <v>0</v>
      </c>
      <c r="F278">
        <v>0</v>
      </c>
      <c r="G278">
        <v>0.28186809086884701</v>
      </c>
      <c r="H278">
        <v>0</v>
      </c>
      <c r="I278">
        <v>0</v>
      </c>
      <c r="J278">
        <v>2.77777777777777E-2</v>
      </c>
      <c r="K278">
        <v>0</v>
      </c>
      <c r="L278">
        <v>0</v>
      </c>
      <c r="M278">
        <v>0.11607142857142801</v>
      </c>
      <c r="N278">
        <v>7.2420634920634899E-2</v>
      </c>
      <c r="O278">
        <v>7.9365079365079305E-2</v>
      </c>
      <c r="P278">
        <v>1.83936169392881E-2</v>
      </c>
      <c r="Q278">
        <v>0</v>
      </c>
      <c r="R278">
        <v>0.134451958802667</v>
      </c>
      <c r="S278">
        <v>2.77777777777777E-2</v>
      </c>
      <c r="T278">
        <v>0.23264472753705501</v>
      </c>
      <c r="U278">
        <v>0</v>
      </c>
      <c r="V278">
        <v>0</v>
      </c>
      <c r="W278">
        <v>0</v>
      </c>
      <c r="X278">
        <v>0</v>
      </c>
      <c r="Y278">
        <v>9.22890743944349E-3</v>
      </c>
      <c r="Z278">
        <v>4.189038836559078E-3</v>
      </c>
      <c r="AA278" t="s">
        <v>24</v>
      </c>
      <c r="AB278" t="s">
        <v>24</v>
      </c>
      <c r="AC278" t="s">
        <v>24</v>
      </c>
      <c r="AD278">
        <v>1.5621089750194939E-2</v>
      </c>
      <c r="AE278">
        <v>5.1416141463551668E-3</v>
      </c>
      <c r="AF278" t="s">
        <v>24</v>
      </c>
      <c r="AG278">
        <v>3.7954657831393845E-3</v>
      </c>
      <c r="AH278">
        <v>-5.0383657134122073E-3</v>
      </c>
      <c r="AI278" t="s">
        <v>24</v>
      </c>
      <c r="AJ278">
        <v>5.1622629209349125E-3</v>
      </c>
      <c r="AK278">
        <v>1.262020278681919E-2</v>
      </c>
      <c r="AL278">
        <v>3.2006147439991306E-3</v>
      </c>
      <c r="AM278">
        <v>1.6150984118323608E-2</v>
      </c>
      <c r="AN278">
        <v>9.8529218364640236E-4</v>
      </c>
      <c r="AO278">
        <v>1.0676387945999011E-2</v>
      </c>
      <c r="AP278">
        <v>6.4688880981134123E-3</v>
      </c>
      <c r="AQ278">
        <v>1.3898276438482515E-2</v>
      </c>
      <c r="AR278" t="s">
        <v>24</v>
      </c>
      <c r="AS278" t="s">
        <v>24</v>
      </c>
      <c r="AT278">
        <v>1.3628263248399497E-2</v>
      </c>
      <c r="AU278" t="s">
        <v>24</v>
      </c>
      <c r="AV278">
        <v>0</v>
      </c>
      <c r="AW278">
        <f t="shared" si="32"/>
        <v>1.1421276082648802E-2</v>
      </c>
      <c r="AX278">
        <f t="shared" si="33"/>
        <v>1.1157278031978335</v>
      </c>
      <c r="AY278">
        <f>1-AX278/MAX(AX$2:AX278)</f>
        <v>0</v>
      </c>
      <c r="AZ278">
        <v>2</v>
      </c>
      <c r="BA278">
        <v>3</v>
      </c>
      <c r="BB278">
        <v>5</v>
      </c>
      <c r="BC278">
        <v>4</v>
      </c>
      <c r="BD278">
        <v>4</v>
      </c>
      <c r="BE278">
        <f t="shared" ca="1" si="34"/>
        <v>1.2287544226319662E-2</v>
      </c>
      <c r="BF278">
        <f t="shared" ca="1" si="35"/>
        <v>1.1171208899169074</v>
      </c>
      <c r="BG278">
        <f ca="1">1-BF278/MAX(BF$2:BF278)</f>
        <v>0</v>
      </c>
      <c r="BH278">
        <f t="shared" ca="1" si="36"/>
        <v>1.0764227878709756</v>
      </c>
    </row>
    <row r="279" spans="1:60" x14ac:dyDescent="0.3">
      <c r="A279" s="1">
        <v>38390</v>
      </c>
      <c r="B279" s="3">
        <v>2005</v>
      </c>
      <c r="C279">
        <v>0</v>
      </c>
      <c r="D279">
        <v>0</v>
      </c>
      <c r="E279">
        <v>0</v>
      </c>
      <c r="F279">
        <v>0</v>
      </c>
      <c r="G279">
        <v>0.28186809086884701</v>
      </c>
      <c r="H279">
        <v>0</v>
      </c>
      <c r="I279">
        <v>0</v>
      </c>
      <c r="J279">
        <v>2.77777777777777E-2</v>
      </c>
      <c r="K279">
        <v>0</v>
      </c>
      <c r="L279">
        <v>0</v>
      </c>
      <c r="M279">
        <v>0.11607142857142801</v>
      </c>
      <c r="N279">
        <v>7.2420634920634899E-2</v>
      </c>
      <c r="O279">
        <v>7.9365079365079305E-2</v>
      </c>
      <c r="P279">
        <v>1.83936169392881E-2</v>
      </c>
      <c r="Q279">
        <v>0</v>
      </c>
      <c r="R279">
        <v>0.134451958802667</v>
      </c>
      <c r="S279">
        <v>2.77777777777777E-2</v>
      </c>
      <c r="T279">
        <v>0.23264472753705501</v>
      </c>
      <c r="U279">
        <v>0</v>
      </c>
      <c r="V279">
        <v>0</v>
      </c>
      <c r="W279">
        <v>0</v>
      </c>
      <c r="X279">
        <v>0</v>
      </c>
      <c r="Y279">
        <v>9.22890743944349E-3</v>
      </c>
      <c r="Z279">
        <v>1.9423071774626877E-4</v>
      </c>
      <c r="AA279" t="s">
        <v>24</v>
      </c>
      <c r="AB279" t="s">
        <v>24</v>
      </c>
      <c r="AC279" t="s">
        <v>24</v>
      </c>
      <c r="AD279">
        <v>3.153508612481426E-3</v>
      </c>
      <c r="AE279">
        <v>-6.3153019436225089E-3</v>
      </c>
      <c r="AF279" t="s">
        <v>24</v>
      </c>
      <c r="AG279">
        <v>-2.8354850055314351E-3</v>
      </c>
      <c r="AH279">
        <v>-4.822781698874179E-3</v>
      </c>
      <c r="AI279" t="s">
        <v>24</v>
      </c>
      <c r="AJ279">
        <v>1.9839974558415463E-3</v>
      </c>
      <c r="AK279">
        <v>-2.3675498337949463E-4</v>
      </c>
      <c r="AL279">
        <v>3.5405911886310371E-4</v>
      </c>
      <c r="AM279">
        <v>-2.119532433153215E-3</v>
      </c>
      <c r="AN279">
        <v>-2.4550963200309361E-4</v>
      </c>
      <c r="AO279">
        <v>-1.3311869570682422E-3</v>
      </c>
      <c r="AP279">
        <v>3.3073772492644427E-3</v>
      </c>
      <c r="AQ279">
        <v>7.4473706201954037E-3</v>
      </c>
      <c r="AR279" t="s">
        <v>24</v>
      </c>
      <c r="AS279" t="s">
        <v>24</v>
      </c>
      <c r="AT279">
        <v>-3.3615542870392146E-3</v>
      </c>
      <c r="AU279" t="s">
        <v>24</v>
      </c>
      <c r="AV279">
        <v>0</v>
      </c>
      <c r="AW279">
        <f t="shared" si="32"/>
        <v>2.657845920079842E-3</v>
      </c>
      <c r="AX279">
        <f t="shared" si="33"/>
        <v>1.1186932357874826</v>
      </c>
      <c r="AY279">
        <f>1-AX279/MAX(AX$2:AX279)</f>
        <v>0</v>
      </c>
      <c r="AZ279">
        <v>2</v>
      </c>
      <c r="BA279">
        <v>3</v>
      </c>
      <c r="BB279">
        <v>5</v>
      </c>
      <c r="BC279">
        <v>4</v>
      </c>
      <c r="BD279">
        <v>4</v>
      </c>
      <c r="BE279">
        <f t="shared" ca="1" si="34"/>
        <v>2.54886263929174E-3</v>
      </c>
      <c r="BF279">
        <f t="shared" ca="1" si="35"/>
        <v>1.119968277616789</v>
      </c>
      <c r="BG279">
        <f ca="1">1-BF279/MAX(BF$2:BF279)</f>
        <v>0</v>
      </c>
      <c r="BH279">
        <f t="shared" ca="1" si="36"/>
        <v>1.0764227878709756</v>
      </c>
    </row>
    <row r="280" spans="1:60" x14ac:dyDescent="0.3">
      <c r="A280" s="1">
        <v>38391</v>
      </c>
      <c r="B280" s="3">
        <v>2005</v>
      </c>
      <c r="C280">
        <v>0</v>
      </c>
      <c r="D280">
        <v>0</v>
      </c>
      <c r="E280">
        <v>0</v>
      </c>
      <c r="F280">
        <v>0</v>
      </c>
      <c r="G280">
        <v>0.28186809086884701</v>
      </c>
      <c r="H280">
        <v>0</v>
      </c>
      <c r="I280">
        <v>0</v>
      </c>
      <c r="J280">
        <v>2.77777777777777E-2</v>
      </c>
      <c r="K280">
        <v>0</v>
      </c>
      <c r="L280">
        <v>0</v>
      </c>
      <c r="M280">
        <v>0.11607142857142801</v>
      </c>
      <c r="N280">
        <v>7.2420634920634899E-2</v>
      </c>
      <c r="O280">
        <v>7.9365079365079305E-2</v>
      </c>
      <c r="P280">
        <v>1.83936169392881E-2</v>
      </c>
      <c r="Q280">
        <v>0</v>
      </c>
      <c r="R280">
        <v>0.134451958802667</v>
      </c>
      <c r="S280">
        <v>2.77777777777777E-2</v>
      </c>
      <c r="T280">
        <v>0.23264472753705501</v>
      </c>
      <c r="U280">
        <v>0</v>
      </c>
      <c r="V280">
        <v>0</v>
      </c>
      <c r="W280">
        <v>0</v>
      </c>
      <c r="X280">
        <v>0</v>
      </c>
      <c r="Y280">
        <v>9.22890743944349E-3</v>
      </c>
      <c r="Z280">
        <v>5.8179172958161551E-4</v>
      </c>
      <c r="AA280" t="s">
        <v>24</v>
      </c>
      <c r="AB280" t="s">
        <v>24</v>
      </c>
      <c r="AC280" t="s">
        <v>24</v>
      </c>
      <c r="AD280">
        <v>1.9349756742303992E-3</v>
      </c>
      <c r="AE280">
        <v>0</v>
      </c>
      <c r="AF280" t="s">
        <v>24</v>
      </c>
      <c r="AG280">
        <v>-5.6874476969769328E-3</v>
      </c>
      <c r="AH280">
        <v>-2.4235851997711499E-4</v>
      </c>
      <c r="AI280" t="s">
        <v>24</v>
      </c>
      <c r="AJ280">
        <v>9.3194329872692272E-4</v>
      </c>
      <c r="AK280">
        <v>2.4456572321474024E-3</v>
      </c>
      <c r="AL280">
        <v>3.6316563743226116E-3</v>
      </c>
      <c r="AM280">
        <v>1.8585593311615245E-3</v>
      </c>
      <c r="AN280">
        <v>-3.6956052311853949E-4</v>
      </c>
      <c r="AO280">
        <v>1.1661257436275108E-3</v>
      </c>
      <c r="AP280">
        <v>4.8990937656123723E-3</v>
      </c>
      <c r="AQ280">
        <v>5.6774436640774084E-3</v>
      </c>
      <c r="AR280" t="s">
        <v>24</v>
      </c>
      <c r="AS280" t="s">
        <v>24</v>
      </c>
      <c r="AT280">
        <v>2.4363482011513504E-3</v>
      </c>
      <c r="AU280" t="s">
        <v>24</v>
      </c>
      <c r="AV280">
        <v>0</v>
      </c>
      <c r="AW280">
        <f t="shared" si="32"/>
        <v>2.6088247679867992E-3</v>
      </c>
      <c r="AX280">
        <f t="shared" si="33"/>
        <v>1.1216117104087842</v>
      </c>
      <c r="AY280">
        <f>1-AX280/MAX(AX$2:AX280)</f>
        <v>0</v>
      </c>
      <c r="AZ280">
        <v>2</v>
      </c>
      <c r="BA280">
        <v>3</v>
      </c>
      <c r="BB280">
        <v>5</v>
      </c>
      <c r="BC280">
        <v>4</v>
      </c>
      <c r="BD280">
        <v>4</v>
      </c>
      <c r="BE280">
        <f t="shared" ca="1" si="34"/>
        <v>2.7043115274054293E-3</v>
      </c>
      <c r="BF280">
        <f t="shared" ca="1" si="35"/>
        <v>1.1229970207402764</v>
      </c>
      <c r="BG280">
        <f ca="1">1-BF280/MAX(BF$2:BF280)</f>
        <v>0</v>
      </c>
      <c r="BH280">
        <f t="shared" ca="1" si="36"/>
        <v>1.0764227878709756</v>
      </c>
    </row>
    <row r="281" spans="1:60" x14ac:dyDescent="0.3">
      <c r="A281" s="1">
        <v>38392</v>
      </c>
      <c r="B281" s="3">
        <v>2005</v>
      </c>
      <c r="C281">
        <v>0</v>
      </c>
      <c r="D281">
        <v>0</v>
      </c>
      <c r="E281">
        <v>0</v>
      </c>
      <c r="F281">
        <v>0</v>
      </c>
      <c r="G281">
        <v>0.28186809086884701</v>
      </c>
      <c r="H281">
        <v>0</v>
      </c>
      <c r="I281">
        <v>0</v>
      </c>
      <c r="J281">
        <v>2.77777777777777E-2</v>
      </c>
      <c r="K281">
        <v>0</v>
      </c>
      <c r="L281">
        <v>0</v>
      </c>
      <c r="M281">
        <v>0.11607142857142801</v>
      </c>
      <c r="N281">
        <v>7.2420634920634899E-2</v>
      </c>
      <c r="O281">
        <v>7.9365079365079305E-2</v>
      </c>
      <c r="P281">
        <v>1.83936169392881E-2</v>
      </c>
      <c r="Q281">
        <v>0</v>
      </c>
      <c r="R281">
        <v>0.134451958802667</v>
      </c>
      <c r="S281">
        <v>2.77777777777777E-2</v>
      </c>
      <c r="T281">
        <v>0.23264472753705501</v>
      </c>
      <c r="U281">
        <v>0</v>
      </c>
      <c r="V281">
        <v>0</v>
      </c>
      <c r="W281">
        <v>0</v>
      </c>
      <c r="X281">
        <v>0</v>
      </c>
      <c r="Y281">
        <v>9.22890743944349E-3</v>
      </c>
      <c r="Z281">
        <v>2.7145640581001107E-3</v>
      </c>
      <c r="AA281" t="s">
        <v>24</v>
      </c>
      <c r="AB281" t="s">
        <v>24</v>
      </c>
      <c r="AC281" t="s">
        <v>24</v>
      </c>
      <c r="AD281">
        <v>-3.2343343946193981E-3</v>
      </c>
      <c r="AE281">
        <v>-2.5421014771248585E-3</v>
      </c>
      <c r="AF281" t="s">
        <v>24</v>
      </c>
      <c r="AG281">
        <v>-5.7195077496651203E-3</v>
      </c>
      <c r="AH281">
        <v>1.2119014491500657E-3</v>
      </c>
      <c r="AI281" t="s">
        <v>24</v>
      </c>
      <c r="AJ281">
        <v>4.8880227559380263E-3</v>
      </c>
      <c r="AK281">
        <v>-2.1328338480871678E-2</v>
      </c>
      <c r="AL281">
        <v>3.5305271729024756E-3</v>
      </c>
      <c r="AM281">
        <v>-1.6693785551583851E-2</v>
      </c>
      <c r="AN281">
        <v>1.8467083528137529E-3</v>
      </c>
      <c r="AO281">
        <v>-7.4868071099200018E-3</v>
      </c>
      <c r="AP281">
        <v>5.4376701342591094E-3</v>
      </c>
      <c r="AQ281">
        <v>2.6634341855240606E-3</v>
      </c>
      <c r="AR281" t="s">
        <v>24</v>
      </c>
      <c r="AS281" t="s">
        <v>24</v>
      </c>
      <c r="AT281">
        <v>6.3551125764502725E-3</v>
      </c>
      <c r="AU281" t="s">
        <v>24</v>
      </c>
      <c r="AV281">
        <v>0</v>
      </c>
      <c r="AW281">
        <f t="shared" si="32"/>
        <v>-2.3105770022353827E-3</v>
      </c>
      <c r="AX281">
        <f t="shared" si="33"/>
        <v>1.1190201401852757</v>
      </c>
      <c r="AY281">
        <f>1-AX281/MAX(AX$2:AX281)</f>
        <v>2.3105770022353589E-3</v>
      </c>
      <c r="AZ281">
        <v>2</v>
      </c>
      <c r="BA281">
        <v>3</v>
      </c>
      <c r="BB281">
        <v>5</v>
      </c>
      <c r="BC281">
        <v>4</v>
      </c>
      <c r="BD281">
        <v>4</v>
      </c>
      <c r="BE281">
        <f t="shared" ca="1" si="34"/>
        <v>-2.9674144911398495E-3</v>
      </c>
      <c r="BF281">
        <f t="shared" ca="1" si="35"/>
        <v>1.119664623107425</v>
      </c>
      <c r="BG281">
        <f ca="1">1-BF281/MAX(BF$2:BF281)</f>
        <v>2.967414491139686E-3</v>
      </c>
      <c r="BH281">
        <f t="shared" ca="1" si="36"/>
        <v>1.0764227878709756</v>
      </c>
    </row>
    <row r="282" spans="1:60" x14ac:dyDescent="0.3">
      <c r="A282" s="1">
        <v>38393</v>
      </c>
      <c r="B282" s="3">
        <v>2005</v>
      </c>
      <c r="C282">
        <v>0</v>
      </c>
      <c r="D282">
        <v>0</v>
      </c>
      <c r="E282">
        <v>0</v>
      </c>
      <c r="F282">
        <v>0</v>
      </c>
      <c r="G282">
        <v>0.28186809086884701</v>
      </c>
      <c r="H282">
        <v>0</v>
      </c>
      <c r="I282">
        <v>0</v>
      </c>
      <c r="J282">
        <v>2.77777777777777E-2</v>
      </c>
      <c r="K282">
        <v>0</v>
      </c>
      <c r="L282">
        <v>0</v>
      </c>
      <c r="M282">
        <v>0.11607142857142801</v>
      </c>
      <c r="N282">
        <v>7.2420634920634899E-2</v>
      </c>
      <c r="O282">
        <v>7.9365079365079305E-2</v>
      </c>
      <c r="P282">
        <v>1.83936169392881E-2</v>
      </c>
      <c r="Q282">
        <v>0</v>
      </c>
      <c r="R282">
        <v>0.134451958802667</v>
      </c>
      <c r="S282">
        <v>2.77777777777777E-2</v>
      </c>
      <c r="T282">
        <v>0.23264472753705501</v>
      </c>
      <c r="U282">
        <v>0</v>
      </c>
      <c r="V282">
        <v>0</v>
      </c>
      <c r="W282">
        <v>0</v>
      </c>
      <c r="X282">
        <v>0</v>
      </c>
      <c r="Y282">
        <v>9.22890743944349E-3</v>
      </c>
      <c r="Z282">
        <v>-5.1245560258054157E-3</v>
      </c>
      <c r="AA282" t="s">
        <v>24</v>
      </c>
      <c r="AB282" t="s">
        <v>24</v>
      </c>
      <c r="AC282" t="s">
        <v>24</v>
      </c>
      <c r="AD282">
        <v>4.8429331634194384E-3</v>
      </c>
      <c r="AE282">
        <v>1.038579167141318E-2</v>
      </c>
      <c r="AF282" t="s">
        <v>24</v>
      </c>
      <c r="AG282">
        <v>8.6286723872277538E-3</v>
      </c>
      <c r="AH282">
        <v>1.0651140452236252E-2</v>
      </c>
      <c r="AI282" t="s">
        <v>24</v>
      </c>
      <c r="AJ282">
        <v>-6.2535369087450832E-3</v>
      </c>
      <c r="AK282">
        <v>1.7691080557289407E-3</v>
      </c>
      <c r="AL282">
        <v>-3.5181064026508224E-3</v>
      </c>
      <c r="AM282">
        <v>1.0782810943368304E-3</v>
      </c>
      <c r="AN282">
        <v>-7.3714431155436078E-4</v>
      </c>
      <c r="AO282">
        <v>3.6039253698765261E-3</v>
      </c>
      <c r="AP282">
        <v>-5.7809962580165353E-3</v>
      </c>
      <c r="AQ282">
        <v>-1.3493892799366636E-2</v>
      </c>
      <c r="AR282" t="s">
        <v>24</v>
      </c>
      <c r="AS282" t="s">
        <v>24</v>
      </c>
      <c r="AT282">
        <v>7.6151832952866538E-3</v>
      </c>
      <c r="AU282" t="s">
        <v>24</v>
      </c>
      <c r="AV282">
        <v>0</v>
      </c>
      <c r="AW282">
        <f t="shared" si="32"/>
        <v>-2.0676760871277417E-3</v>
      </c>
      <c r="AX282">
        <f t="shared" si="33"/>
        <v>1.1167063690004002</v>
      </c>
      <c r="AY282">
        <f>1-AX282/MAX(AX$2:AX282)</f>
        <v>4.373475564548257E-3</v>
      </c>
      <c r="AZ282">
        <v>2</v>
      </c>
      <c r="BA282">
        <v>3</v>
      </c>
      <c r="BB282">
        <v>5</v>
      </c>
      <c r="BC282">
        <v>4</v>
      </c>
      <c r="BD282">
        <v>4</v>
      </c>
      <c r="BE282">
        <f t="shared" ca="1" si="34"/>
        <v>-1.8154819297474254E-3</v>
      </c>
      <c r="BF282">
        <f t="shared" ca="1" si="35"/>
        <v>1.117631892216796</v>
      </c>
      <c r="BG282">
        <f ca="1">1-BF282/MAX(BF$2:BF282)</f>
        <v>4.7775091335003905E-3</v>
      </c>
      <c r="BH282">
        <f t="shared" ca="1" si="36"/>
        <v>1.0764227878709756</v>
      </c>
    </row>
    <row r="283" spans="1:60" x14ac:dyDescent="0.3">
      <c r="A283" s="1">
        <v>38394</v>
      </c>
      <c r="B283" s="3">
        <v>2005</v>
      </c>
      <c r="C283">
        <v>0</v>
      </c>
      <c r="D283">
        <v>0</v>
      </c>
      <c r="E283">
        <v>0</v>
      </c>
      <c r="F283">
        <v>0</v>
      </c>
      <c r="G283">
        <v>0.28186809086884701</v>
      </c>
      <c r="H283">
        <v>0</v>
      </c>
      <c r="I283">
        <v>0</v>
      </c>
      <c r="J283">
        <v>2.77777777777777E-2</v>
      </c>
      <c r="K283">
        <v>0</v>
      </c>
      <c r="L283">
        <v>0</v>
      </c>
      <c r="M283">
        <v>0.11607142857142801</v>
      </c>
      <c r="N283">
        <v>7.2420634920634899E-2</v>
      </c>
      <c r="O283">
        <v>7.9365079365079305E-2</v>
      </c>
      <c r="P283">
        <v>1.83936169392881E-2</v>
      </c>
      <c r="Q283">
        <v>0</v>
      </c>
      <c r="R283">
        <v>0.134451958802667</v>
      </c>
      <c r="S283">
        <v>2.77777777777777E-2</v>
      </c>
      <c r="T283">
        <v>0.23264472753705501</v>
      </c>
      <c r="U283">
        <v>0</v>
      </c>
      <c r="V283">
        <v>0</v>
      </c>
      <c r="W283">
        <v>0</v>
      </c>
      <c r="X283">
        <v>0</v>
      </c>
      <c r="Y283">
        <v>9.22890743944349E-3</v>
      </c>
      <c r="Z283">
        <v>1.3608757138277028E-3</v>
      </c>
      <c r="AA283" t="s">
        <v>24</v>
      </c>
      <c r="AB283" t="s">
        <v>24</v>
      </c>
      <c r="AC283" t="s">
        <v>24</v>
      </c>
      <c r="AD283">
        <v>9.7359586212317772E-3</v>
      </c>
      <c r="AE283">
        <v>6.9364929082540439E-3</v>
      </c>
      <c r="AF283" t="s">
        <v>24</v>
      </c>
      <c r="AG283">
        <v>7.604773473019133E-3</v>
      </c>
      <c r="AH283">
        <v>7.9042354743616983E-3</v>
      </c>
      <c r="AI283" t="s">
        <v>24</v>
      </c>
      <c r="AJ283">
        <v>-1.2825779084603139E-3</v>
      </c>
      <c r="AK283">
        <v>1.629607543079592E-2</v>
      </c>
      <c r="AL283">
        <v>-2.9131388796250768E-3</v>
      </c>
      <c r="AM283">
        <v>1.480467348735659E-2</v>
      </c>
      <c r="AN283">
        <v>-4.9229932636019047E-4</v>
      </c>
      <c r="AO283">
        <v>8.6021135623808309E-3</v>
      </c>
      <c r="AP283">
        <v>4.6891403346815963E-4</v>
      </c>
      <c r="AQ283">
        <v>-6.4521353547719595E-4</v>
      </c>
      <c r="AR283" t="s">
        <v>24</v>
      </c>
      <c r="AS283" t="s">
        <v>24</v>
      </c>
      <c r="AT283">
        <v>2.9491535850381112E-3</v>
      </c>
      <c r="AU283" t="s">
        <v>24</v>
      </c>
      <c r="AV283">
        <v>0</v>
      </c>
      <c r="AW283">
        <f t="shared" si="32"/>
        <v>5.0474021318662812E-3</v>
      </c>
      <c r="AX283">
        <f t="shared" si="33"/>
        <v>1.1223428351079614</v>
      </c>
      <c r="AY283">
        <f>1-AX283/MAX(AX$2:AX283)</f>
        <v>0</v>
      </c>
      <c r="AZ283">
        <v>2</v>
      </c>
      <c r="BA283">
        <v>3</v>
      </c>
      <c r="BB283">
        <v>5</v>
      </c>
      <c r="BC283">
        <v>4</v>
      </c>
      <c r="BD283">
        <v>4</v>
      </c>
      <c r="BE283">
        <f t="shared" ca="1" si="34"/>
        <v>5.7618433875376617E-3</v>
      </c>
      <c r="BF283">
        <f t="shared" ca="1" si="35"/>
        <v>1.1240715121446667</v>
      </c>
      <c r="BG283">
        <f ca="1">1-BF283/MAX(BF$2:BF283)</f>
        <v>0</v>
      </c>
      <c r="BH283">
        <f t="shared" ca="1" si="36"/>
        <v>1.0764227878709756</v>
      </c>
    </row>
    <row r="284" spans="1:60" x14ac:dyDescent="0.3">
      <c r="A284" s="1">
        <v>38397</v>
      </c>
      <c r="B284" s="3">
        <v>2005</v>
      </c>
      <c r="C284">
        <v>0</v>
      </c>
      <c r="D284">
        <v>0</v>
      </c>
      <c r="E284">
        <v>0</v>
      </c>
      <c r="F284">
        <v>0</v>
      </c>
      <c r="G284">
        <v>0.28186809086884701</v>
      </c>
      <c r="H284">
        <v>0</v>
      </c>
      <c r="I284">
        <v>0</v>
      </c>
      <c r="J284">
        <v>2.77777777777777E-2</v>
      </c>
      <c r="K284">
        <v>0</v>
      </c>
      <c r="L284">
        <v>0</v>
      </c>
      <c r="M284">
        <v>0.11607142857142801</v>
      </c>
      <c r="N284">
        <v>7.2420634920634899E-2</v>
      </c>
      <c r="O284">
        <v>7.9365079365079305E-2</v>
      </c>
      <c r="P284">
        <v>1.83936169392881E-2</v>
      </c>
      <c r="Q284">
        <v>0</v>
      </c>
      <c r="R284">
        <v>0.134451958802667</v>
      </c>
      <c r="S284">
        <v>2.77777777777777E-2</v>
      </c>
      <c r="T284">
        <v>0.23264472753705501</v>
      </c>
      <c r="U284">
        <v>0</v>
      </c>
      <c r="V284">
        <v>0</v>
      </c>
      <c r="W284">
        <v>0</v>
      </c>
      <c r="X284">
        <v>0</v>
      </c>
      <c r="Y284">
        <v>9.22890743944349E-3</v>
      </c>
      <c r="Z284">
        <v>1.9415598365668529E-4</v>
      </c>
      <c r="AA284" t="s">
        <v>24</v>
      </c>
      <c r="AB284" t="s">
        <v>24</v>
      </c>
      <c r="AC284" t="s">
        <v>24</v>
      </c>
      <c r="AD284">
        <v>7.1592144160954607E-3</v>
      </c>
      <c r="AE284">
        <v>7.765729016544487E-3</v>
      </c>
      <c r="AF284" t="s">
        <v>24</v>
      </c>
      <c r="AG284">
        <v>9.4340173507807545E-3</v>
      </c>
      <c r="AH284">
        <v>1.1169139390555971E-2</v>
      </c>
      <c r="AI284" t="s">
        <v>24</v>
      </c>
      <c r="AJ284">
        <v>1.2842250271094535E-3</v>
      </c>
      <c r="AK284">
        <v>-8.6910399855200104E-4</v>
      </c>
      <c r="AL284">
        <v>1.6833361951462678E-3</v>
      </c>
      <c r="AM284">
        <v>4.5100693916158008E-3</v>
      </c>
      <c r="AN284">
        <v>-4.926052435405559E-4</v>
      </c>
      <c r="AO284">
        <v>-7.4546161346245032E-4</v>
      </c>
      <c r="AP284">
        <v>3.7498088782412786E-3</v>
      </c>
      <c r="AQ284">
        <v>3.125509645542035E-3</v>
      </c>
      <c r="AR284" t="s">
        <v>24</v>
      </c>
      <c r="AS284" t="s">
        <v>24</v>
      </c>
      <c r="AT284">
        <v>1.8361956268320156E-4</v>
      </c>
      <c r="AU284" t="s">
        <v>24</v>
      </c>
      <c r="AV284">
        <v>0</v>
      </c>
      <c r="AW284">
        <f t="shared" si="32"/>
        <v>3.3137514301969664E-3</v>
      </c>
      <c r="AX284">
        <f t="shared" si="33"/>
        <v>1.1260620002829718</v>
      </c>
      <c r="AY284">
        <f>1-AX284/MAX(AX$2:AX284)</f>
        <v>0</v>
      </c>
      <c r="AZ284">
        <v>2</v>
      </c>
      <c r="BA284">
        <v>3</v>
      </c>
      <c r="BB284">
        <v>5</v>
      </c>
      <c r="BC284">
        <v>4</v>
      </c>
      <c r="BD284">
        <v>4</v>
      </c>
      <c r="BE284">
        <f t="shared" ca="1" si="34"/>
        <v>3.3051152875053489E-3</v>
      </c>
      <c r="BF284">
        <f t="shared" ca="1" si="35"/>
        <v>1.1277866980837055</v>
      </c>
      <c r="BG284">
        <f ca="1">1-BF284/MAX(BF$2:BF284)</f>
        <v>0</v>
      </c>
      <c r="BH284">
        <f t="shared" ca="1" si="36"/>
        <v>1.0764227878709756</v>
      </c>
    </row>
    <row r="285" spans="1:60" x14ac:dyDescent="0.3">
      <c r="A285" s="1">
        <v>38398</v>
      </c>
      <c r="B285" s="3">
        <v>2005</v>
      </c>
      <c r="C285">
        <v>0</v>
      </c>
      <c r="D285">
        <v>0</v>
      </c>
      <c r="E285">
        <v>0</v>
      </c>
      <c r="F285">
        <v>0</v>
      </c>
      <c r="G285">
        <v>0.28186809086884701</v>
      </c>
      <c r="H285">
        <v>0</v>
      </c>
      <c r="I285">
        <v>0</v>
      </c>
      <c r="J285">
        <v>2.77777777777777E-2</v>
      </c>
      <c r="K285">
        <v>0</v>
      </c>
      <c r="L285">
        <v>0</v>
      </c>
      <c r="M285">
        <v>0.11607142857142801</v>
      </c>
      <c r="N285">
        <v>7.2420634920634899E-2</v>
      </c>
      <c r="O285">
        <v>7.9365079365079305E-2</v>
      </c>
      <c r="P285">
        <v>1.83936169392881E-2</v>
      </c>
      <c r="Q285">
        <v>0</v>
      </c>
      <c r="R285">
        <v>0.134451958802667</v>
      </c>
      <c r="S285">
        <v>2.77777777777777E-2</v>
      </c>
      <c r="T285">
        <v>0.23264472753705501</v>
      </c>
      <c r="U285">
        <v>0</v>
      </c>
      <c r="V285">
        <v>0</v>
      </c>
      <c r="W285">
        <v>0</v>
      </c>
      <c r="X285">
        <v>0</v>
      </c>
      <c r="Y285">
        <v>9.22890743944349E-3</v>
      </c>
      <c r="Z285">
        <v>-1.9401985715963299E-3</v>
      </c>
      <c r="AA285" t="s">
        <v>24</v>
      </c>
      <c r="AB285" t="s">
        <v>24</v>
      </c>
      <c r="AC285" t="s">
        <v>24</v>
      </c>
      <c r="AD285">
        <v>2.3704085374613992E-3</v>
      </c>
      <c r="AE285">
        <v>6.711087675566052E-3</v>
      </c>
      <c r="AF285" t="s">
        <v>24</v>
      </c>
      <c r="AG285">
        <v>4.6728085349387882E-3</v>
      </c>
      <c r="AH285">
        <v>7.0511385504268276E-4</v>
      </c>
      <c r="AI285" t="s">
        <v>24</v>
      </c>
      <c r="AJ285">
        <v>-1.515334946821989E-3</v>
      </c>
      <c r="AK285">
        <v>8.6985999735400554E-4</v>
      </c>
      <c r="AL285">
        <v>-1.5041032036489099E-3</v>
      </c>
      <c r="AM285">
        <v>6.6008904257077727E-3</v>
      </c>
      <c r="AN285">
        <v>1.237039017314423E-4</v>
      </c>
      <c r="AO285">
        <v>3.7292763447396293E-3</v>
      </c>
      <c r="AP285">
        <v>-5.2296761925555435E-3</v>
      </c>
      <c r="AQ285">
        <v>-5.0492465646756468E-3</v>
      </c>
      <c r="AR285" t="s">
        <v>24</v>
      </c>
      <c r="AS285" t="s">
        <v>24</v>
      </c>
      <c r="AT285">
        <v>4.4103407630471381E-3</v>
      </c>
      <c r="AU285" t="s">
        <v>24</v>
      </c>
      <c r="AV285">
        <v>0</v>
      </c>
      <c r="AW285">
        <f t="shared" si="32"/>
        <v>-1.3144839777471415E-4</v>
      </c>
      <c r="AX285">
        <f t="shared" si="33"/>
        <v>1.1259139812372396</v>
      </c>
      <c r="AY285">
        <f>1-AX285/MAX(AX$2:AX285)</f>
        <v>1.3144839777468054E-4</v>
      </c>
      <c r="AZ285">
        <v>2</v>
      </c>
      <c r="BA285">
        <v>3</v>
      </c>
      <c r="BB285">
        <v>5</v>
      </c>
      <c r="BC285">
        <v>4</v>
      </c>
      <c r="BD285">
        <v>4</v>
      </c>
      <c r="BE285">
        <f t="shared" ca="1" si="34"/>
        <v>1.7996298193297404E-4</v>
      </c>
      <c r="BF285">
        <f t="shared" ca="1" si="35"/>
        <v>1.127989657940877</v>
      </c>
      <c r="BG285">
        <f ca="1">1-BF285/MAX(BF$2:BF285)</f>
        <v>0</v>
      </c>
      <c r="BH285">
        <f t="shared" ca="1" si="36"/>
        <v>1.0764227878709756</v>
      </c>
    </row>
    <row r="286" spans="1:60" x14ac:dyDescent="0.3">
      <c r="A286" s="1">
        <v>38399</v>
      </c>
      <c r="B286" s="3">
        <v>2005</v>
      </c>
      <c r="C286">
        <v>0</v>
      </c>
      <c r="D286">
        <v>0</v>
      </c>
      <c r="E286">
        <v>0</v>
      </c>
      <c r="F286">
        <v>0</v>
      </c>
      <c r="G286">
        <v>0.28186809086884701</v>
      </c>
      <c r="H286">
        <v>0</v>
      </c>
      <c r="I286">
        <v>0</v>
      </c>
      <c r="J286">
        <v>2.77777777777777E-2</v>
      </c>
      <c r="K286">
        <v>0</v>
      </c>
      <c r="L286">
        <v>0</v>
      </c>
      <c r="M286">
        <v>0.11607142857142801</v>
      </c>
      <c r="N286">
        <v>7.2420634920634899E-2</v>
      </c>
      <c r="O286">
        <v>7.9365079365079305E-2</v>
      </c>
      <c r="P286">
        <v>1.83936169392881E-2</v>
      </c>
      <c r="Q286">
        <v>0</v>
      </c>
      <c r="R286">
        <v>0.134451958802667</v>
      </c>
      <c r="S286">
        <v>2.77777777777777E-2</v>
      </c>
      <c r="T286">
        <v>0.23264472753705501</v>
      </c>
      <c r="U286">
        <v>0</v>
      </c>
      <c r="V286">
        <v>0</v>
      </c>
      <c r="W286">
        <v>0</v>
      </c>
      <c r="X286">
        <v>0</v>
      </c>
      <c r="Y286">
        <v>9.22890743944349E-3</v>
      </c>
      <c r="Z286">
        <v>-1.1671054325561592E-3</v>
      </c>
      <c r="AA286" t="s">
        <v>24</v>
      </c>
      <c r="AB286" t="s">
        <v>24</v>
      </c>
      <c r="AC286" t="s">
        <v>24</v>
      </c>
      <c r="AD286">
        <v>-3.0735723946239135E-3</v>
      </c>
      <c r="AE286">
        <v>-8.8274690915638443E-3</v>
      </c>
      <c r="AF286" t="s">
        <v>24</v>
      </c>
      <c r="AG286">
        <v>-1.3953455164857687E-2</v>
      </c>
      <c r="AH286">
        <v>-1.4091444506993955E-3</v>
      </c>
      <c r="AI286" t="s">
        <v>24</v>
      </c>
      <c r="AJ286">
        <v>-3.6185428346169335E-3</v>
      </c>
      <c r="AK286">
        <v>3.0018460823701965E-3</v>
      </c>
      <c r="AL286">
        <v>-4.7789443831603995E-3</v>
      </c>
      <c r="AM286">
        <v>-3.6720827981064907E-3</v>
      </c>
      <c r="AN286">
        <v>-4.9285052597414225E-4</v>
      </c>
      <c r="AO286">
        <v>6.6051320752080755E-4</v>
      </c>
      <c r="AP286">
        <v>-2.6289994623314161E-3</v>
      </c>
      <c r="AQ286">
        <v>-3.7800773248169994E-3</v>
      </c>
      <c r="AR286" t="s">
        <v>24</v>
      </c>
      <c r="AS286" t="s">
        <v>24</v>
      </c>
      <c r="AT286">
        <v>5.8540652219132294E-3</v>
      </c>
      <c r="AU286" t="s">
        <v>24</v>
      </c>
      <c r="AV286">
        <v>0</v>
      </c>
      <c r="AW286">
        <f t="shared" si="32"/>
        <v>-2.767011508948986E-3</v>
      </c>
      <c r="AX286">
        <f t="shared" si="33"/>
        <v>1.1227985642930696</v>
      </c>
      <c r="AY286">
        <f>1-AX286/MAX(AX$2:AX286)</f>
        <v>2.898096187494259E-3</v>
      </c>
      <c r="AZ286">
        <v>2</v>
      </c>
      <c r="BA286">
        <v>3</v>
      </c>
      <c r="BB286">
        <v>5</v>
      </c>
      <c r="BC286">
        <v>4</v>
      </c>
      <c r="BD286">
        <v>4</v>
      </c>
      <c r="BE286">
        <f t="shared" ca="1" si="34"/>
        <v>-2.7563793038447434E-3</v>
      </c>
      <c r="BF286">
        <f t="shared" ca="1" si="35"/>
        <v>1.1248804905927778</v>
      </c>
      <c r="BG286">
        <f ca="1">1-BF286/MAX(BF$2:BF286)</f>
        <v>2.7563793038447582E-3</v>
      </c>
      <c r="BH286">
        <f t="shared" ca="1" si="36"/>
        <v>1.0764227878709756</v>
      </c>
    </row>
    <row r="287" spans="1:60" x14ac:dyDescent="0.3">
      <c r="A287" s="1">
        <v>38400</v>
      </c>
      <c r="B287" s="3">
        <v>2005</v>
      </c>
      <c r="C287">
        <v>0</v>
      </c>
      <c r="D287">
        <v>0</v>
      </c>
      <c r="E287">
        <v>0</v>
      </c>
      <c r="F287">
        <v>0</v>
      </c>
      <c r="G287">
        <v>0.28186809086884701</v>
      </c>
      <c r="H287">
        <v>0</v>
      </c>
      <c r="I287">
        <v>0</v>
      </c>
      <c r="J287">
        <v>2.77777777777777E-2</v>
      </c>
      <c r="K287">
        <v>0</v>
      </c>
      <c r="L287">
        <v>0</v>
      </c>
      <c r="M287">
        <v>0.11607142857142801</v>
      </c>
      <c r="N287">
        <v>7.2420634920634899E-2</v>
      </c>
      <c r="O287">
        <v>7.9365079365079305E-2</v>
      </c>
      <c r="P287">
        <v>1.83936169392881E-2</v>
      </c>
      <c r="Q287">
        <v>0</v>
      </c>
      <c r="R287">
        <v>0.134451958802667</v>
      </c>
      <c r="S287">
        <v>2.77777777777777E-2</v>
      </c>
      <c r="T287">
        <v>0.23264472753705501</v>
      </c>
      <c r="U287">
        <v>0</v>
      </c>
      <c r="V287">
        <v>0</v>
      </c>
      <c r="W287">
        <v>0</v>
      </c>
      <c r="X287">
        <v>0</v>
      </c>
      <c r="Y287">
        <v>9.22890743944349E-3</v>
      </c>
      <c r="Z287">
        <v>-4.8588568250751418E-4</v>
      </c>
      <c r="AA287" t="s">
        <v>24</v>
      </c>
      <c r="AB287" t="s">
        <v>24</v>
      </c>
      <c r="AC287" t="s">
        <v>24</v>
      </c>
      <c r="AD287">
        <v>-1.6597456403770749E-3</v>
      </c>
      <c r="AE287">
        <v>2.0553159111980079E-3</v>
      </c>
      <c r="AF287" t="s">
        <v>24</v>
      </c>
      <c r="AG287">
        <v>-5.6607374047080716E-3</v>
      </c>
      <c r="AH287">
        <v>4.9388307199407233E-3</v>
      </c>
      <c r="AI287" t="s">
        <v>24</v>
      </c>
      <c r="AJ287">
        <v>-2.2253023132339234E-3</v>
      </c>
      <c r="AK287">
        <v>-8.8204581956881078E-3</v>
      </c>
      <c r="AL287">
        <v>-2.2228981681207127E-3</v>
      </c>
      <c r="AM287">
        <v>-1.3428362406059824E-2</v>
      </c>
      <c r="AN287">
        <v>4.9309354738835687E-4</v>
      </c>
      <c r="AO287">
        <v>-8.0852045107043802E-3</v>
      </c>
      <c r="AP287">
        <v>-1.2239591229765701E-3</v>
      </c>
      <c r="AQ287">
        <v>-6.2864913783385878E-3</v>
      </c>
      <c r="AR287" t="s">
        <v>24</v>
      </c>
      <c r="AS287" t="s">
        <v>24</v>
      </c>
      <c r="AT287">
        <v>-7.2717194280802477E-4</v>
      </c>
      <c r="AU287" t="s">
        <v>24</v>
      </c>
      <c r="AV287">
        <v>0</v>
      </c>
      <c r="AW287">
        <f t="shared" si="32"/>
        <v>-4.529155407931835E-3</v>
      </c>
      <c r="AX287">
        <f t="shared" si="33"/>
        <v>1.1177132351035834</v>
      </c>
      <c r="AY287">
        <f>1-AX287/MAX(AX$2:AX287)</f>
        <v>7.4141256674058464E-3</v>
      </c>
      <c r="AZ287">
        <v>2</v>
      </c>
      <c r="BA287">
        <v>3</v>
      </c>
      <c r="BB287">
        <v>5</v>
      </c>
      <c r="BC287">
        <v>4</v>
      </c>
      <c r="BD287">
        <v>4</v>
      </c>
      <c r="BE287">
        <f t="shared" ca="1" si="34"/>
        <v>-5.1961892769335173E-3</v>
      </c>
      <c r="BF287">
        <f t="shared" ca="1" si="35"/>
        <v>1.1190353986497279</v>
      </c>
      <c r="BG287">
        <f ca="1">1-BF287/MAX(BF$2:BF287)</f>
        <v>7.9382459121964954E-3</v>
      </c>
      <c r="BH287">
        <f t="shared" ca="1" si="36"/>
        <v>1.0764227878709756</v>
      </c>
    </row>
    <row r="288" spans="1:60" x14ac:dyDescent="0.3">
      <c r="A288" s="1">
        <v>38401</v>
      </c>
      <c r="B288" s="3">
        <v>2005</v>
      </c>
      <c r="C288">
        <v>0</v>
      </c>
      <c r="D288">
        <v>0</v>
      </c>
      <c r="E288">
        <v>0</v>
      </c>
      <c r="F288">
        <v>0</v>
      </c>
      <c r="G288">
        <v>0.28186809086884701</v>
      </c>
      <c r="H288">
        <v>0</v>
      </c>
      <c r="I288">
        <v>0</v>
      </c>
      <c r="J288">
        <v>2.77777777777777E-2</v>
      </c>
      <c r="K288">
        <v>0</v>
      </c>
      <c r="L288">
        <v>0</v>
      </c>
      <c r="M288">
        <v>0.11607142857142801</v>
      </c>
      <c r="N288">
        <v>7.2420634920634899E-2</v>
      </c>
      <c r="O288">
        <v>7.9365079365079305E-2</v>
      </c>
      <c r="P288">
        <v>1.83936169392881E-2</v>
      </c>
      <c r="Q288">
        <v>0</v>
      </c>
      <c r="R288">
        <v>0.134451958802667</v>
      </c>
      <c r="S288">
        <v>2.77777777777777E-2</v>
      </c>
      <c r="T288">
        <v>0.23264472753705501</v>
      </c>
      <c r="U288">
        <v>0</v>
      </c>
      <c r="V288">
        <v>0</v>
      </c>
      <c r="W288">
        <v>0</v>
      </c>
      <c r="X288">
        <v>0</v>
      </c>
      <c r="Y288">
        <v>9.22890743944349E-3</v>
      </c>
      <c r="Z288">
        <v>2.9176533505070879E-4</v>
      </c>
      <c r="AA288" t="s">
        <v>24</v>
      </c>
      <c r="AB288" t="s">
        <v>24</v>
      </c>
      <c r="AC288" t="s">
        <v>24</v>
      </c>
      <c r="AD288">
        <v>1.2303839651322646E-2</v>
      </c>
      <c r="AE288">
        <v>4.9720284252188218E-3</v>
      </c>
      <c r="AF288" t="s">
        <v>24</v>
      </c>
      <c r="AG288">
        <v>1.0436826212625316E-2</v>
      </c>
      <c r="AH288">
        <v>4.680659484663785E-4</v>
      </c>
      <c r="AI288" t="s">
        <v>24</v>
      </c>
      <c r="AJ288">
        <v>-5.0480148320973806E-3</v>
      </c>
      <c r="AK288">
        <v>-2.4631844657364566E-3</v>
      </c>
      <c r="AL288">
        <v>-1.6938969726080222E-3</v>
      </c>
      <c r="AM288">
        <v>-3.2029387745136084E-3</v>
      </c>
      <c r="AN288">
        <v>-1.3547360517622842E-3</v>
      </c>
      <c r="AO288">
        <v>1.3304621564376173E-3</v>
      </c>
      <c r="AP288">
        <v>-1.036448967763226E-3</v>
      </c>
      <c r="AQ288">
        <v>-8.9438183186291154E-3</v>
      </c>
      <c r="AR288" t="s">
        <v>24</v>
      </c>
      <c r="AS288" t="s">
        <v>24</v>
      </c>
      <c r="AT288">
        <v>-8.736653063640798E-3</v>
      </c>
      <c r="AU288" t="s">
        <v>24</v>
      </c>
      <c r="AV288">
        <v>0</v>
      </c>
      <c r="AW288">
        <f t="shared" si="32"/>
        <v>8.696668776649796E-4</v>
      </c>
      <c r="AX288">
        <f t="shared" si="33"/>
        <v>1.1186852732828807</v>
      </c>
      <c r="AY288">
        <f>1-AX288/MAX(AX$2:AX288)</f>
        <v>6.5509066092607204E-3</v>
      </c>
      <c r="AZ288">
        <v>2</v>
      </c>
      <c r="BA288">
        <v>3</v>
      </c>
      <c r="BB288">
        <v>5</v>
      </c>
      <c r="BC288">
        <v>4</v>
      </c>
      <c r="BD288">
        <v>4</v>
      </c>
      <c r="BE288">
        <f t="shared" ca="1" si="34"/>
        <v>9.296516847387107E-4</v>
      </c>
      <c r="BF288">
        <f t="shared" ca="1" si="35"/>
        <v>1.1200757117933651</v>
      </c>
      <c r="BG288">
        <f ca="1">1-BF288/MAX(BF$2:BF288)</f>
        <v>7.0159740311437346E-3</v>
      </c>
      <c r="BH288">
        <f t="shared" ca="1" si="36"/>
        <v>1.0764227878709756</v>
      </c>
    </row>
    <row r="289" spans="1:60" x14ac:dyDescent="0.3">
      <c r="A289" s="1">
        <v>38405</v>
      </c>
      <c r="B289" s="3">
        <v>2005</v>
      </c>
      <c r="C289">
        <v>0</v>
      </c>
      <c r="D289">
        <v>0</v>
      </c>
      <c r="E289">
        <v>0</v>
      </c>
      <c r="F289">
        <v>0</v>
      </c>
      <c r="G289">
        <v>0.28186809086884701</v>
      </c>
      <c r="H289">
        <v>0</v>
      </c>
      <c r="I289">
        <v>0</v>
      </c>
      <c r="J289">
        <v>2.77777777777777E-2</v>
      </c>
      <c r="K289">
        <v>0</v>
      </c>
      <c r="L289">
        <v>0</v>
      </c>
      <c r="M289">
        <v>0.11607142857142801</v>
      </c>
      <c r="N289">
        <v>7.2420634920634899E-2</v>
      </c>
      <c r="O289">
        <v>7.9365079365079305E-2</v>
      </c>
      <c r="P289">
        <v>1.83936169392881E-2</v>
      </c>
      <c r="Q289">
        <v>0</v>
      </c>
      <c r="R289">
        <v>0.134451958802667</v>
      </c>
      <c r="S289">
        <v>2.77777777777777E-2</v>
      </c>
      <c r="T289">
        <v>0.23264472753705501</v>
      </c>
      <c r="U289">
        <v>0</v>
      </c>
      <c r="V289">
        <v>0</v>
      </c>
      <c r="W289">
        <v>0</v>
      </c>
      <c r="X289">
        <v>0</v>
      </c>
      <c r="Y289">
        <v>9.22890743944349E-3</v>
      </c>
      <c r="Z289">
        <v>-2.8235041594062427E-3</v>
      </c>
      <c r="AA289" t="s">
        <v>24</v>
      </c>
      <c r="AB289" t="s">
        <v>24</v>
      </c>
      <c r="AC289" t="s">
        <v>24</v>
      </c>
      <c r="AD289">
        <v>-3.660353569884256E-3</v>
      </c>
      <c r="AE289">
        <v>-2.3498373111169313E-3</v>
      </c>
      <c r="AF289" t="s">
        <v>24</v>
      </c>
      <c r="AG289">
        <v>-1.8780149276440561E-3</v>
      </c>
      <c r="AH289">
        <v>1.9181279411092378E-2</v>
      </c>
      <c r="AI289" t="s">
        <v>24</v>
      </c>
      <c r="AJ289">
        <v>1.1790604613537425E-4</v>
      </c>
      <c r="AK289">
        <v>-1.9513811698040673E-2</v>
      </c>
      <c r="AL289">
        <v>-8.9249622364540038E-4</v>
      </c>
      <c r="AM289">
        <v>-1.2315948720414416E-2</v>
      </c>
      <c r="AN289">
        <v>3.7010756123900812E-4</v>
      </c>
      <c r="AO289">
        <v>-1.486852892586199E-2</v>
      </c>
      <c r="AP289">
        <v>-2.8302703968390297E-3</v>
      </c>
      <c r="AQ289">
        <v>-4.4027853790478133E-3</v>
      </c>
      <c r="AR289" t="s">
        <v>24</v>
      </c>
      <c r="AS289" t="s">
        <v>24</v>
      </c>
      <c r="AT289">
        <v>-2.8644864493603039E-2</v>
      </c>
      <c r="AU289" t="s">
        <v>24</v>
      </c>
      <c r="AV289">
        <v>0</v>
      </c>
      <c r="AW289">
        <f t="shared" si="32"/>
        <v>-5.8827952059266201E-3</v>
      </c>
      <c r="AX289">
        <f t="shared" si="33"/>
        <v>1.1121042769202716</v>
      </c>
      <c r="AY289">
        <f>1-AX289/MAX(AX$2:AX289)</f>
        <v>1.2395164173191753E-2</v>
      </c>
      <c r="AZ289">
        <v>2</v>
      </c>
      <c r="BA289">
        <v>3</v>
      </c>
      <c r="BB289">
        <v>5</v>
      </c>
      <c r="BC289">
        <v>4</v>
      </c>
      <c r="BD289">
        <v>4</v>
      </c>
      <c r="BE289">
        <f t="shared" ca="1" si="34"/>
        <v>-6.995614046728358E-3</v>
      </c>
      <c r="BF289">
        <f t="shared" ca="1" si="35"/>
        <v>1.1122400944105442</v>
      </c>
      <c r="BG289">
        <f ca="1">1-BF289/MAX(BF$2:BF289)</f>
        <v>1.3962507031388349E-2</v>
      </c>
      <c r="BH289">
        <f t="shared" ca="1" si="36"/>
        <v>1.0764227878709756</v>
      </c>
    </row>
    <row r="290" spans="1:60" x14ac:dyDescent="0.3">
      <c r="A290" s="1">
        <v>38406</v>
      </c>
      <c r="B290" s="3">
        <v>2005</v>
      </c>
      <c r="C290">
        <v>0</v>
      </c>
      <c r="D290">
        <v>0</v>
      </c>
      <c r="E290">
        <v>0</v>
      </c>
      <c r="F290">
        <v>0</v>
      </c>
      <c r="G290">
        <v>0.28186809086884701</v>
      </c>
      <c r="H290">
        <v>0</v>
      </c>
      <c r="I290">
        <v>0</v>
      </c>
      <c r="J290">
        <v>2.77777777777777E-2</v>
      </c>
      <c r="K290">
        <v>0</v>
      </c>
      <c r="L290">
        <v>0</v>
      </c>
      <c r="M290">
        <v>0.11607142857142801</v>
      </c>
      <c r="N290">
        <v>7.2420634920634899E-2</v>
      </c>
      <c r="O290">
        <v>7.9365079365079305E-2</v>
      </c>
      <c r="P290">
        <v>1.83936169392881E-2</v>
      </c>
      <c r="Q290">
        <v>0</v>
      </c>
      <c r="R290">
        <v>0.134451958802667</v>
      </c>
      <c r="S290">
        <v>2.77777777777777E-2</v>
      </c>
      <c r="T290">
        <v>0.23264472753705501</v>
      </c>
      <c r="U290">
        <v>0</v>
      </c>
      <c r="V290">
        <v>0</v>
      </c>
      <c r="W290">
        <v>0</v>
      </c>
      <c r="X290">
        <v>0</v>
      </c>
      <c r="Y290">
        <v>9.22890743944349E-3</v>
      </c>
      <c r="Z290">
        <v>4.8867671153396408E-4</v>
      </c>
      <c r="AA290" t="s">
        <v>24</v>
      </c>
      <c r="AB290" t="s">
        <v>24</v>
      </c>
      <c r="AC290" t="s">
        <v>24</v>
      </c>
      <c r="AD290">
        <v>4.6160673836972421E-3</v>
      </c>
      <c r="AE290">
        <v>4.9529553344229704E-4</v>
      </c>
      <c r="AF290" t="s">
        <v>24</v>
      </c>
      <c r="AG290">
        <v>-7.5257281989803415E-3</v>
      </c>
      <c r="AH290">
        <v>-3.4427708728379525E-3</v>
      </c>
      <c r="AI290" t="s">
        <v>24</v>
      </c>
      <c r="AJ290">
        <v>8.258919906669604E-4</v>
      </c>
      <c r="AK290">
        <v>5.9297604674835025E-3</v>
      </c>
      <c r="AL290">
        <v>1.4296954603865153E-3</v>
      </c>
      <c r="AM290">
        <v>1.3553816065894342E-3</v>
      </c>
      <c r="AN290">
        <v>-1.2323884386700179E-4</v>
      </c>
      <c r="AO290">
        <v>7.1672401028186616E-3</v>
      </c>
      <c r="AP290">
        <v>2.1762920669212704E-3</v>
      </c>
      <c r="AQ290">
        <v>3.3160177743889463E-3</v>
      </c>
      <c r="AR290" t="s">
        <v>24</v>
      </c>
      <c r="AS290" t="s">
        <v>24</v>
      </c>
      <c r="AT290">
        <v>-3.7815398186133997E-3</v>
      </c>
      <c r="AU290" t="s">
        <v>24</v>
      </c>
      <c r="AV290">
        <v>0</v>
      </c>
      <c r="AW290">
        <f t="shared" si="32"/>
        <v>3.5513279202601718E-3</v>
      </c>
      <c r="AX290">
        <f t="shared" si="33"/>
        <v>1.1160537238891393</v>
      </c>
      <c r="AY290">
        <f>1-AX290/MAX(AX$2:AX290)</f>
        <v>8.8878555455361719E-3</v>
      </c>
      <c r="AZ290">
        <v>2</v>
      </c>
      <c r="BA290">
        <v>3</v>
      </c>
      <c r="BB290">
        <v>5</v>
      </c>
      <c r="BC290">
        <v>4</v>
      </c>
      <c r="BD290">
        <v>4</v>
      </c>
      <c r="BE290">
        <f t="shared" ca="1" si="34"/>
        <v>4.0456178408157517E-3</v>
      </c>
      <c r="BF290">
        <f t="shared" ca="1" si="35"/>
        <v>1.116739792779762</v>
      </c>
      <c r="BG290">
        <f ca="1">1-BF290/MAX(BF$2:BF290)</f>
        <v>9.9733761581213276E-3</v>
      </c>
      <c r="BH290">
        <f t="shared" ca="1" si="36"/>
        <v>1.0764227878709756</v>
      </c>
    </row>
    <row r="291" spans="1:60" x14ac:dyDescent="0.3">
      <c r="A291" s="1">
        <v>38407</v>
      </c>
      <c r="B291" s="3">
        <v>2005</v>
      </c>
      <c r="C291">
        <v>0</v>
      </c>
      <c r="D291">
        <v>0</v>
      </c>
      <c r="E291">
        <v>0</v>
      </c>
      <c r="F291">
        <v>0</v>
      </c>
      <c r="G291">
        <v>0.28186809086884701</v>
      </c>
      <c r="H291">
        <v>0</v>
      </c>
      <c r="I291">
        <v>0</v>
      </c>
      <c r="J291">
        <v>2.77777777777777E-2</v>
      </c>
      <c r="K291">
        <v>0</v>
      </c>
      <c r="L291">
        <v>0</v>
      </c>
      <c r="M291">
        <v>0.11607142857142801</v>
      </c>
      <c r="N291">
        <v>7.2420634920634899E-2</v>
      </c>
      <c r="O291">
        <v>7.9365079365079305E-2</v>
      </c>
      <c r="P291">
        <v>1.83936169392881E-2</v>
      </c>
      <c r="Q291">
        <v>0</v>
      </c>
      <c r="R291">
        <v>0.134451958802667</v>
      </c>
      <c r="S291">
        <v>2.77777777777777E-2</v>
      </c>
      <c r="T291">
        <v>0.23264472753705501</v>
      </c>
      <c r="U291">
        <v>0</v>
      </c>
      <c r="V291">
        <v>0</v>
      </c>
      <c r="W291">
        <v>0</v>
      </c>
      <c r="X291">
        <v>0</v>
      </c>
      <c r="Y291">
        <v>9.22890743944349E-3</v>
      </c>
      <c r="Z291">
        <v>-9.758201069752781E-4</v>
      </c>
      <c r="AA291" t="s">
        <v>24</v>
      </c>
      <c r="AB291" t="s">
        <v>24</v>
      </c>
      <c r="AC291" t="s">
        <v>24</v>
      </c>
      <c r="AD291">
        <v>1.5518778941720823E-2</v>
      </c>
      <c r="AE291">
        <v>1.5495165618808482E-3</v>
      </c>
      <c r="AF291" t="s">
        <v>24</v>
      </c>
      <c r="AG291">
        <v>2.8435478428021632E-3</v>
      </c>
      <c r="AH291">
        <v>-2.0726932677547216E-3</v>
      </c>
      <c r="AI291" t="s">
        <v>24</v>
      </c>
      <c r="AJ291">
        <v>-1.6498463028467025E-3</v>
      </c>
      <c r="AK291">
        <v>9.3677935146707636E-3</v>
      </c>
      <c r="AL291">
        <v>-1.9626526132506816E-3</v>
      </c>
      <c r="AM291">
        <v>1.2723067818911638E-2</v>
      </c>
      <c r="AN291">
        <v>-2.467621991317781E-4</v>
      </c>
      <c r="AO291">
        <v>6.6130404693309774E-3</v>
      </c>
      <c r="AP291">
        <v>-2.1715661048343771E-3</v>
      </c>
      <c r="AQ291">
        <v>-2.2035959999866517E-3</v>
      </c>
      <c r="AR291" t="s">
        <v>24</v>
      </c>
      <c r="AS291" t="s">
        <v>24</v>
      </c>
      <c r="AT291">
        <v>7.5919490141274082E-4</v>
      </c>
      <c r="AU291" t="s">
        <v>24</v>
      </c>
      <c r="AV291">
        <v>0</v>
      </c>
      <c r="AW291">
        <f t="shared" si="32"/>
        <v>5.3345746982108094E-3</v>
      </c>
      <c r="AX291">
        <f t="shared" si="33"/>
        <v>1.122007395846442</v>
      </c>
      <c r="AY291">
        <f>1-AX291/MAX(AX$2:AX291)</f>
        <v>3.6006937766400737E-3</v>
      </c>
      <c r="AZ291">
        <v>2</v>
      </c>
      <c r="BA291">
        <v>3</v>
      </c>
      <c r="BB291">
        <v>5</v>
      </c>
      <c r="BC291">
        <v>4</v>
      </c>
      <c r="BD291">
        <v>4</v>
      </c>
      <c r="BE291">
        <f t="shared" ca="1" si="34"/>
        <v>5.8961544384590605E-3</v>
      </c>
      <c r="BF291">
        <f t="shared" ca="1" si="35"/>
        <v>1.1233242630655642</v>
      </c>
      <c r="BG291">
        <f ca="1">1-BF291/MAX(BF$2:BF291)</f>
        <v>4.1360262857634833E-3</v>
      </c>
      <c r="BH291">
        <f t="shared" ca="1" si="36"/>
        <v>1.0764227878709756</v>
      </c>
    </row>
    <row r="292" spans="1:60" x14ac:dyDescent="0.3">
      <c r="A292" s="1">
        <v>38408</v>
      </c>
      <c r="B292" s="3">
        <v>2005</v>
      </c>
      <c r="C292">
        <v>0</v>
      </c>
      <c r="D292">
        <v>0</v>
      </c>
      <c r="E292">
        <v>0</v>
      </c>
      <c r="F292">
        <v>0</v>
      </c>
      <c r="G292">
        <v>0.28186809086884701</v>
      </c>
      <c r="H292">
        <v>0</v>
      </c>
      <c r="I292">
        <v>0</v>
      </c>
      <c r="J292">
        <v>2.77777777777777E-2</v>
      </c>
      <c r="K292">
        <v>0</v>
      </c>
      <c r="L292">
        <v>0</v>
      </c>
      <c r="M292">
        <v>0.11607142857142801</v>
      </c>
      <c r="N292">
        <v>7.2420634920634899E-2</v>
      </c>
      <c r="O292">
        <v>7.9365079365079305E-2</v>
      </c>
      <c r="P292">
        <v>1.83936169392881E-2</v>
      </c>
      <c r="Q292">
        <v>0</v>
      </c>
      <c r="R292">
        <v>0.134451958802667</v>
      </c>
      <c r="S292">
        <v>2.77777777777777E-2</v>
      </c>
      <c r="T292">
        <v>0.23264472753705501</v>
      </c>
      <c r="U292">
        <v>0</v>
      </c>
      <c r="V292">
        <v>0</v>
      </c>
      <c r="W292">
        <v>0</v>
      </c>
      <c r="X292">
        <v>0</v>
      </c>
      <c r="Y292">
        <v>9.22890743944349E-3</v>
      </c>
      <c r="Z292">
        <v>8.7854102602857864E-4</v>
      </c>
      <c r="AA292" t="s">
        <v>24</v>
      </c>
      <c r="AB292" t="s">
        <v>24</v>
      </c>
      <c r="AC292" t="s">
        <v>24</v>
      </c>
      <c r="AD292">
        <v>1.8420748591478464E-2</v>
      </c>
      <c r="AE292">
        <v>1.1630042158357945E-2</v>
      </c>
      <c r="AF292" t="s">
        <v>24</v>
      </c>
      <c r="AG292">
        <v>1.1342174030964935E-2</v>
      </c>
      <c r="AH292">
        <v>3.9233362972894703E-3</v>
      </c>
      <c r="AI292" t="s">
        <v>24</v>
      </c>
      <c r="AJ292">
        <v>1.4161620755919202E-3</v>
      </c>
      <c r="AK292">
        <v>1.6641479835836526E-2</v>
      </c>
      <c r="AL292">
        <v>1.7881838397018068E-3</v>
      </c>
      <c r="AM292">
        <v>5.614430768721812E-3</v>
      </c>
      <c r="AN292">
        <v>-4.9256588378387978E-4</v>
      </c>
      <c r="AO292">
        <v>9.8974246964713686E-3</v>
      </c>
      <c r="AP292">
        <v>-4.7310417550638917E-4</v>
      </c>
      <c r="AQ292">
        <v>4.8587672298414653E-3</v>
      </c>
      <c r="AR292" t="s">
        <v>24</v>
      </c>
      <c r="AS292" t="s">
        <v>24</v>
      </c>
      <c r="AT292">
        <v>1.4410869378774116E-2</v>
      </c>
      <c r="AU292" t="s">
        <v>24</v>
      </c>
      <c r="AV292">
        <v>0</v>
      </c>
      <c r="AW292">
        <f t="shared" si="32"/>
        <v>9.5699860930281797E-3</v>
      </c>
      <c r="AX292">
        <f t="shared" si="33"/>
        <v>1.1327449910209675</v>
      </c>
      <c r="AY292">
        <f>1-AX292/MAX(AX$2:AX292)</f>
        <v>0</v>
      </c>
      <c r="AZ292">
        <v>2</v>
      </c>
      <c r="BA292">
        <v>3</v>
      </c>
      <c r="BB292">
        <v>5</v>
      </c>
      <c r="BC292">
        <v>4</v>
      </c>
      <c r="BD292">
        <v>4</v>
      </c>
      <c r="BE292">
        <f t="shared" ca="1" si="34"/>
        <v>1.0286985006245425E-2</v>
      </c>
      <c r="BF292">
        <f t="shared" ca="1" si="35"/>
        <v>1.1348798829168714</v>
      </c>
      <c r="BG292">
        <f ca="1">1-BF292/MAX(BF$2:BF292)</f>
        <v>0</v>
      </c>
      <c r="BH292">
        <f t="shared" ca="1" si="36"/>
        <v>1.0764227878709756</v>
      </c>
    </row>
    <row r="293" spans="1:60" x14ac:dyDescent="0.3">
      <c r="A293" s="1">
        <v>38411</v>
      </c>
      <c r="B293" s="3">
        <v>2005</v>
      </c>
      <c r="C293">
        <v>0</v>
      </c>
      <c r="D293">
        <v>0</v>
      </c>
      <c r="E293">
        <v>0</v>
      </c>
      <c r="F293">
        <v>0</v>
      </c>
      <c r="G293">
        <v>0.28186809086884701</v>
      </c>
      <c r="H293">
        <v>0</v>
      </c>
      <c r="I293">
        <v>0</v>
      </c>
      <c r="J293">
        <v>2.77777777777777E-2</v>
      </c>
      <c r="K293">
        <v>0</v>
      </c>
      <c r="L293">
        <v>0</v>
      </c>
      <c r="M293">
        <v>0.11607142857142801</v>
      </c>
      <c r="N293">
        <v>7.2420634920634899E-2</v>
      </c>
      <c r="O293">
        <v>7.9365079365079305E-2</v>
      </c>
      <c r="P293">
        <v>1.83936169392881E-2</v>
      </c>
      <c r="Q293">
        <v>0</v>
      </c>
      <c r="R293">
        <v>0.134451958802667</v>
      </c>
      <c r="S293">
        <v>2.77777777777777E-2</v>
      </c>
      <c r="T293">
        <v>0.23264472753705501</v>
      </c>
      <c r="U293">
        <v>0</v>
      </c>
      <c r="V293">
        <v>0</v>
      </c>
      <c r="W293">
        <v>0</v>
      </c>
      <c r="X293">
        <v>0</v>
      </c>
      <c r="Y293">
        <v>9.22890743944349E-3</v>
      </c>
      <c r="Z293">
        <v>-2.6341676426266947E-3</v>
      </c>
      <c r="AA293" t="s">
        <v>24</v>
      </c>
      <c r="AB293" t="s">
        <v>24</v>
      </c>
      <c r="AC293" t="s">
        <v>24</v>
      </c>
      <c r="AD293">
        <v>-1.6770395656167114E-3</v>
      </c>
      <c r="AE293">
        <v>-2.3238372102668547E-3</v>
      </c>
      <c r="AF293" t="s">
        <v>24</v>
      </c>
      <c r="AG293">
        <v>1.028041016129233E-2</v>
      </c>
      <c r="AH293">
        <v>6.8962711027120704E-4</v>
      </c>
      <c r="AI293" t="s">
        <v>24</v>
      </c>
      <c r="AJ293">
        <v>-6.4852039513987325E-3</v>
      </c>
      <c r="AK293">
        <v>-6.217160308544023E-3</v>
      </c>
      <c r="AL293">
        <v>-5.6228061556462539E-3</v>
      </c>
      <c r="AM293">
        <v>-1.0632874926882141E-2</v>
      </c>
      <c r="AN293">
        <v>-6.1710753572552512E-4</v>
      </c>
      <c r="AO293">
        <v>-6.5880978452995675E-3</v>
      </c>
      <c r="AP293">
        <v>-5.2055799452975782E-3</v>
      </c>
      <c r="AQ293">
        <v>-1.0769253444211757E-2</v>
      </c>
      <c r="AR293" t="s">
        <v>24</v>
      </c>
      <c r="AS293" t="s">
        <v>24</v>
      </c>
      <c r="AT293">
        <v>-2.8037540761399748E-3</v>
      </c>
      <c r="AU293" t="s">
        <v>24</v>
      </c>
      <c r="AV293">
        <v>0</v>
      </c>
      <c r="AW293">
        <f t="shared" si="32"/>
        <v>-5.5677581973921433E-3</v>
      </c>
      <c r="AX293">
        <f t="shared" si="33"/>
        <v>1.1264381408116555</v>
      </c>
      <c r="AY293">
        <f>1-AX293/MAX(AX$2:AX293)</f>
        <v>5.5677581973921919E-3</v>
      </c>
      <c r="AZ293">
        <v>2</v>
      </c>
      <c r="BA293">
        <v>3</v>
      </c>
      <c r="BB293">
        <v>5</v>
      </c>
      <c r="BC293">
        <v>4</v>
      </c>
      <c r="BD293">
        <v>4</v>
      </c>
      <c r="BE293">
        <f t="shared" ca="1" si="34"/>
        <v>-6.1084380416184369E-3</v>
      </c>
      <c r="BF293">
        <f t="shared" ca="1" si="35"/>
        <v>1.1279475394673946</v>
      </c>
      <c r="BG293">
        <f ca="1">1-BF293/MAX(BF$2:BF293)</f>
        <v>6.1084380416183137E-3</v>
      </c>
      <c r="BH293">
        <f t="shared" ca="1" si="36"/>
        <v>1.0764227878709756</v>
      </c>
    </row>
    <row r="294" spans="1:60" x14ac:dyDescent="0.3">
      <c r="A294" s="1">
        <v>38412</v>
      </c>
      <c r="B294" s="3">
        <v>2005</v>
      </c>
      <c r="C294">
        <v>0</v>
      </c>
      <c r="D294">
        <v>0</v>
      </c>
      <c r="E294">
        <v>0</v>
      </c>
      <c r="F294">
        <v>0</v>
      </c>
      <c r="G294">
        <v>0.29585275553610701</v>
      </c>
      <c r="H294">
        <v>0</v>
      </c>
      <c r="I294">
        <v>0</v>
      </c>
      <c r="J294">
        <v>2.77777777777777E-2</v>
      </c>
      <c r="K294">
        <v>0</v>
      </c>
      <c r="L294">
        <v>0</v>
      </c>
      <c r="M294">
        <v>0.11607142857142801</v>
      </c>
      <c r="N294">
        <v>7.2420634920634899E-2</v>
      </c>
      <c r="O294">
        <v>7.9365079365079305E-2</v>
      </c>
      <c r="P294">
        <v>1.63535937874443E-2</v>
      </c>
      <c r="Q294">
        <v>0</v>
      </c>
      <c r="R294">
        <v>0.15162326268041401</v>
      </c>
      <c r="S294">
        <v>2.77777777777777E-2</v>
      </c>
      <c r="T294">
        <v>0.20416049338804301</v>
      </c>
      <c r="U294">
        <v>0</v>
      </c>
      <c r="V294">
        <v>0</v>
      </c>
      <c r="W294">
        <v>0</v>
      </c>
      <c r="X294">
        <v>0</v>
      </c>
      <c r="Y294">
        <v>8.5971961952919004E-3</v>
      </c>
      <c r="Z294">
        <v>-7.163000481895665E-4</v>
      </c>
      <c r="AA294" t="s">
        <v>24</v>
      </c>
      <c r="AB294" t="s">
        <v>24</v>
      </c>
      <c r="AC294" t="s">
        <v>24</v>
      </c>
      <c r="AD294">
        <v>2.8149942670547823E-3</v>
      </c>
      <c r="AE294">
        <v>5.5164509295895225E-3</v>
      </c>
      <c r="AF294" t="s">
        <v>24</v>
      </c>
      <c r="AG294">
        <v>7.4001853310003973E-3</v>
      </c>
      <c r="AH294">
        <v>-7.1214694988950278E-3</v>
      </c>
      <c r="AI294" t="s">
        <v>24</v>
      </c>
      <c r="AJ294">
        <v>1.2148424240576716E-5</v>
      </c>
      <c r="AK294">
        <v>7.681589528138133E-3</v>
      </c>
      <c r="AL294">
        <v>-1.8928280069485659E-4</v>
      </c>
      <c r="AM294">
        <v>1.1015595899279251E-2</v>
      </c>
      <c r="AN294">
        <v>-2.1051615009970437E-4</v>
      </c>
      <c r="AO294">
        <v>4.9736157895119426E-3</v>
      </c>
      <c r="AP294">
        <v>4.7567561974859451E-4</v>
      </c>
      <c r="AQ294">
        <v>-3.1152854263660767E-4</v>
      </c>
      <c r="AR294" t="s">
        <v>24</v>
      </c>
      <c r="AS294" t="s">
        <v>24</v>
      </c>
      <c r="AT294">
        <v>1.0496763060776404E-2</v>
      </c>
      <c r="AU294" t="s">
        <v>24</v>
      </c>
      <c r="AV294">
        <v>0</v>
      </c>
      <c r="AW294">
        <f t="shared" si="32"/>
        <v>2.4649495703283775E-3</v>
      </c>
      <c r="AX294">
        <f t="shared" si="33"/>
        <v>1.1292147540228508</v>
      </c>
      <c r="AY294">
        <f>1-AX294/MAX(AX$2:AX294)</f>
        <v>3.1165328702401629E-3</v>
      </c>
      <c r="AZ294">
        <v>2</v>
      </c>
      <c r="BA294">
        <v>3</v>
      </c>
      <c r="BB294">
        <v>3</v>
      </c>
      <c r="BC294">
        <v>3</v>
      </c>
      <c r="BD294">
        <v>3</v>
      </c>
      <c r="BE294">
        <f t="shared" ca="1" si="34"/>
        <v>4.788339405870418E-3</v>
      </c>
      <c r="BF294">
        <f t="shared" ca="1" si="35"/>
        <v>1.1333485351183807</v>
      </c>
      <c r="BG294">
        <f ca="1">1-BF294/MAX(BF$2:BF294)</f>
        <v>1.3493479103310335E-3</v>
      </c>
      <c r="BH294">
        <f t="shared" ca="1" si="36"/>
        <v>1.536250246924598</v>
      </c>
    </row>
    <row r="295" spans="1:60" x14ac:dyDescent="0.3">
      <c r="A295" s="1">
        <v>38413</v>
      </c>
      <c r="B295" s="3">
        <v>2005</v>
      </c>
      <c r="C295">
        <v>0</v>
      </c>
      <c r="D295">
        <v>0</v>
      </c>
      <c r="E295">
        <v>0</v>
      </c>
      <c r="F295">
        <v>0</v>
      </c>
      <c r="G295">
        <v>0.29585275553610701</v>
      </c>
      <c r="H295">
        <v>0</v>
      </c>
      <c r="I295">
        <v>0</v>
      </c>
      <c r="J295">
        <v>2.77777777777777E-2</v>
      </c>
      <c r="K295">
        <v>0</v>
      </c>
      <c r="L295">
        <v>0</v>
      </c>
      <c r="M295">
        <v>0.11607142857142801</v>
      </c>
      <c r="N295">
        <v>7.2420634920634899E-2</v>
      </c>
      <c r="O295">
        <v>7.9365079365079305E-2</v>
      </c>
      <c r="P295">
        <v>1.63535937874443E-2</v>
      </c>
      <c r="Q295">
        <v>0</v>
      </c>
      <c r="R295">
        <v>0.15162326268041401</v>
      </c>
      <c r="S295">
        <v>2.77777777777777E-2</v>
      </c>
      <c r="T295">
        <v>0.20416049338804301</v>
      </c>
      <c r="U295">
        <v>0</v>
      </c>
      <c r="V295">
        <v>0</v>
      </c>
      <c r="W295">
        <v>0</v>
      </c>
      <c r="X295">
        <v>0</v>
      </c>
      <c r="Y295">
        <v>8.5971961952919004E-3</v>
      </c>
      <c r="Z295">
        <v>-1.276608820488967E-3</v>
      </c>
      <c r="AA295" t="s">
        <v>24</v>
      </c>
      <c r="AB295" t="s">
        <v>24</v>
      </c>
      <c r="AC295" t="s">
        <v>24</v>
      </c>
      <c r="AD295">
        <v>-1.6482312058590187E-2</v>
      </c>
      <c r="AE295">
        <v>-7.4974891209005357E-3</v>
      </c>
      <c r="AF295" t="s">
        <v>24</v>
      </c>
      <c r="AG295">
        <v>-4.5913963069201813E-3</v>
      </c>
      <c r="AH295">
        <v>6.9409482761728647E-4</v>
      </c>
      <c r="AI295" t="s">
        <v>24</v>
      </c>
      <c r="AJ295">
        <v>-1.1880725327284569E-4</v>
      </c>
      <c r="AK295">
        <v>-1.807955434745101E-3</v>
      </c>
      <c r="AL295">
        <v>3.6059673804222925E-4</v>
      </c>
      <c r="AM295">
        <v>-5.3209965822498262E-4</v>
      </c>
      <c r="AN295">
        <v>6.1990938708977872E-4</v>
      </c>
      <c r="AO295">
        <v>-4.9481926831806966E-4</v>
      </c>
      <c r="AP295">
        <v>1.1409235819050956E-3</v>
      </c>
      <c r="AQ295">
        <v>-1.3378072937264562E-3</v>
      </c>
      <c r="AR295" t="s">
        <v>24</v>
      </c>
      <c r="AS295" t="s">
        <v>24</v>
      </c>
      <c r="AT295">
        <v>-6.6781322063841353E-3</v>
      </c>
      <c r="AU295" t="s">
        <v>24</v>
      </c>
      <c r="AV295">
        <v>0</v>
      </c>
      <c r="AW295">
        <f t="shared" si="32"/>
        <v>-5.4451437748045187E-3</v>
      </c>
      <c r="AX295">
        <f t="shared" si="33"/>
        <v>1.1230660173345659</v>
      </c>
      <c r="AY295">
        <f>1-AX295/MAX(AX$2:AX295)</f>
        <v>8.5447066754872347E-3</v>
      </c>
      <c r="AZ295">
        <v>2</v>
      </c>
      <c r="BA295">
        <v>3</v>
      </c>
      <c r="BB295">
        <v>3</v>
      </c>
      <c r="BC295">
        <v>3</v>
      </c>
      <c r="BD295">
        <v>3</v>
      </c>
      <c r="BE295">
        <f t="shared" ca="1" si="34"/>
        <v>-1.0536142349001453E-2</v>
      </c>
      <c r="BF295">
        <f t="shared" ca="1" si="35"/>
        <v>1.1214074136213412</v>
      </c>
      <c r="BG295">
        <f ca="1">1-BF295/MAX(BF$2:BF295)</f>
        <v>1.1871273337670907E-2</v>
      </c>
      <c r="BH295">
        <f t="shared" ca="1" si="36"/>
        <v>1.536250246924598</v>
      </c>
    </row>
    <row r="296" spans="1:60" x14ac:dyDescent="0.3">
      <c r="A296" s="1">
        <v>38414</v>
      </c>
      <c r="B296" s="3">
        <v>2005</v>
      </c>
      <c r="C296">
        <v>0</v>
      </c>
      <c r="D296">
        <v>0</v>
      </c>
      <c r="E296">
        <v>0</v>
      </c>
      <c r="F296">
        <v>0</v>
      </c>
      <c r="G296">
        <v>0.29585275553610701</v>
      </c>
      <c r="H296">
        <v>0</v>
      </c>
      <c r="I296">
        <v>0</v>
      </c>
      <c r="J296">
        <v>2.77777777777777E-2</v>
      </c>
      <c r="K296">
        <v>0</v>
      </c>
      <c r="L296">
        <v>0</v>
      </c>
      <c r="M296">
        <v>0.11607142857142801</v>
      </c>
      <c r="N296">
        <v>7.2420634920634899E-2</v>
      </c>
      <c r="O296">
        <v>7.9365079365079305E-2</v>
      </c>
      <c r="P296">
        <v>1.63535937874443E-2</v>
      </c>
      <c r="Q296">
        <v>0</v>
      </c>
      <c r="R296">
        <v>0.15162326268041401</v>
      </c>
      <c r="S296">
        <v>2.77777777777777E-2</v>
      </c>
      <c r="T296">
        <v>0.20416049338804301</v>
      </c>
      <c r="U296">
        <v>0</v>
      </c>
      <c r="V296">
        <v>0</v>
      </c>
      <c r="W296">
        <v>0</v>
      </c>
      <c r="X296">
        <v>0</v>
      </c>
      <c r="Y296">
        <v>8.5971961952919004E-3</v>
      </c>
      <c r="Z296">
        <v>7.8722170482703469E-4</v>
      </c>
      <c r="AA296" t="s">
        <v>24</v>
      </c>
      <c r="AB296" t="s">
        <v>24</v>
      </c>
      <c r="AC296" t="s">
        <v>24</v>
      </c>
      <c r="AD296">
        <v>2.7625935031605486E-3</v>
      </c>
      <c r="AE296">
        <v>4.907920250023512E-4</v>
      </c>
      <c r="AF296" t="s">
        <v>24</v>
      </c>
      <c r="AG296">
        <v>-2.7671335654992912E-3</v>
      </c>
      <c r="AH296">
        <v>-6.473960214957275E-3</v>
      </c>
      <c r="AI296" t="s">
        <v>24</v>
      </c>
      <c r="AJ296">
        <v>-5.9526396677300752E-4</v>
      </c>
      <c r="AK296">
        <v>8.6615333580808418E-4</v>
      </c>
      <c r="AL296">
        <v>-8.9671184035688967E-5</v>
      </c>
      <c r="AM296">
        <v>-8.2421547019331243E-3</v>
      </c>
      <c r="AN296">
        <v>3.6960390696494372E-4</v>
      </c>
      <c r="AO296">
        <v>4.130779304103438E-4</v>
      </c>
      <c r="AP296">
        <v>1.4253039253866451E-3</v>
      </c>
      <c r="AQ296">
        <v>-5.578335286369196E-4</v>
      </c>
      <c r="AR296" t="s">
        <v>24</v>
      </c>
      <c r="AS296" t="s">
        <v>24</v>
      </c>
      <c r="AT296">
        <v>5.4157847371469892E-3</v>
      </c>
      <c r="AU296" t="s">
        <v>24</v>
      </c>
      <c r="AV296">
        <v>0</v>
      </c>
      <c r="AW296">
        <f t="shared" si="32"/>
        <v>5.8052113484366149E-4</v>
      </c>
      <c r="AX296">
        <f t="shared" si="33"/>
        <v>1.1237179808934534</v>
      </c>
      <c r="AY296">
        <f>1-AX296/MAX(AX$2:AX296)</f>
        <v>7.9691459234596529E-3</v>
      </c>
      <c r="AZ296">
        <v>2</v>
      </c>
      <c r="BA296">
        <v>3</v>
      </c>
      <c r="BB296">
        <v>3</v>
      </c>
      <c r="BC296">
        <v>3</v>
      </c>
      <c r="BD296">
        <v>3</v>
      </c>
      <c r="BE296">
        <f t="shared" ca="1" si="34"/>
        <v>1.388412783319105E-3</v>
      </c>
      <c r="BF296">
        <f t="shared" ca="1" si="35"/>
        <v>1.1229643900097219</v>
      </c>
      <c r="BG296">
        <f ca="1">1-BF296/MAX(BF$2:BF296)</f>
        <v>1.0499342782008037E-2</v>
      </c>
      <c r="BH296">
        <f t="shared" ca="1" si="36"/>
        <v>1.536250246924598</v>
      </c>
    </row>
    <row r="297" spans="1:60" x14ac:dyDescent="0.3">
      <c r="A297" s="1">
        <v>38415</v>
      </c>
      <c r="B297" s="3">
        <v>2005</v>
      </c>
      <c r="C297">
        <v>0</v>
      </c>
      <c r="D297">
        <v>0</v>
      </c>
      <c r="E297">
        <v>0</v>
      </c>
      <c r="F297">
        <v>0</v>
      </c>
      <c r="G297">
        <v>0.29585275553610701</v>
      </c>
      <c r="H297">
        <v>0</v>
      </c>
      <c r="I297">
        <v>0</v>
      </c>
      <c r="J297">
        <v>2.77777777777777E-2</v>
      </c>
      <c r="K297">
        <v>0</v>
      </c>
      <c r="L297">
        <v>0</v>
      </c>
      <c r="M297">
        <v>0.11607142857142801</v>
      </c>
      <c r="N297">
        <v>7.2420634920634899E-2</v>
      </c>
      <c r="O297">
        <v>7.9365079365079305E-2</v>
      </c>
      <c r="P297">
        <v>1.63535937874443E-2</v>
      </c>
      <c r="Q297">
        <v>0</v>
      </c>
      <c r="R297">
        <v>0.15162326268041401</v>
      </c>
      <c r="S297">
        <v>2.77777777777777E-2</v>
      </c>
      <c r="T297">
        <v>0.20416049338804301</v>
      </c>
      <c r="U297">
        <v>0</v>
      </c>
      <c r="V297">
        <v>0</v>
      </c>
      <c r="W297">
        <v>0</v>
      </c>
      <c r="X297">
        <v>0</v>
      </c>
      <c r="Y297">
        <v>8.5971961952919004E-3</v>
      </c>
      <c r="Z297">
        <v>2.8473260385764032E-3</v>
      </c>
      <c r="AA297" t="s">
        <v>24</v>
      </c>
      <c r="AB297" t="s">
        <v>24</v>
      </c>
      <c r="AC297" t="s">
        <v>24</v>
      </c>
      <c r="AD297">
        <v>1.1937545932772409E-2</v>
      </c>
      <c r="AE297">
        <v>1.7495535305296128E-2</v>
      </c>
      <c r="AF297" t="s">
        <v>24</v>
      </c>
      <c r="AG297">
        <v>1.5725766001977615E-2</v>
      </c>
      <c r="AH297">
        <v>9.5415367876359181E-3</v>
      </c>
      <c r="AI297" t="s">
        <v>24</v>
      </c>
      <c r="AJ297">
        <v>4.5253547805208516E-3</v>
      </c>
      <c r="AK297">
        <v>1.2270975645330084E-2</v>
      </c>
      <c r="AL297">
        <v>3.243422424439979E-3</v>
      </c>
      <c r="AM297">
        <v>5.8979128172849116E-3</v>
      </c>
      <c r="AN297">
        <v>0</v>
      </c>
      <c r="AO297">
        <v>1.2456233616248813E-2</v>
      </c>
      <c r="AP297">
        <v>4.0784828969386844E-3</v>
      </c>
      <c r="AQ297">
        <v>1.083273164897891E-2</v>
      </c>
      <c r="AR297" t="s">
        <v>24</v>
      </c>
      <c r="AS297" t="s">
        <v>24</v>
      </c>
      <c r="AT297">
        <v>1.8758983684649566E-2</v>
      </c>
      <c r="AU297" t="s">
        <v>24</v>
      </c>
      <c r="AV297">
        <v>0</v>
      </c>
      <c r="AW297">
        <f t="shared" si="32"/>
        <v>9.9499472933562046E-3</v>
      </c>
      <c r="AX297">
        <f t="shared" si="33"/>
        <v>1.1348989155759399</v>
      </c>
      <c r="AY297">
        <f>1-AX297/MAX(AX$2:AX297)</f>
        <v>0</v>
      </c>
      <c r="AZ297">
        <v>2</v>
      </c>
      <c r="BA297">
        <v>3</v>
      </c>
      <c r="BB297">
        <v>3</v>
      </c>
      <c r="BC297">
        <v>3</v>
      </c>
      <c r="BD297">
        <v>3</v>
      </c>
      <c r="BE297">
        <f t="shared" ca="1" si="34"/>
        <v>1.6355481851248955E-2</v>
      </c>
      <c r="BF297">
        <f t="shared" ca="1" si="35"/>
        <v>1.1413310137101249</v>
      </c>
      <c r="BG297">
        <f ca="1">1-BF297/MAX(BF$2:BF297)</f>
        <v>0</v>
      </c>
      <c r="BH297">
        <f t="shared" ca="1" si="36"/>
        <v>1.536250246924598</v>
      </c>
    </row>
    <row r="298" spans="1:60" x14ac:dyDescent="0.3">
      <c r="A298" s="1">
        <v>38418</v>
      </c>
      <c r="B298" s="3">
        <v>2005</v>
      </c>
      <c r="C298">
        <v>0</v>
      </c>
      <c r="D298">
        <v>0</v>
      </c>
      <c r="E298">
        <v>0</v>
      </c>
      <c r="F298">
        <v>0</v>
      </c>
      <c r="G298">
        <v>0.29585275553610701</v>
      </c>
      <c r="H298">
        <v>0</v>
      </c>
      <c r="I298">
        <v>0</v>
      </c>
      <c r="J298">
        <v>2.77777777777777E-2</v>
      </c>
      <c r="K298">
        <v>0</v>
      </c>
      <c r="L298">
        <v>0</v>
      </c>
      <c r="M298">
        <v>0.11607142857142801</v>
      </c>
      <c r="N298">
        <v>7.2420634920634899E-2</v>
      </c>
      <c r="O298">
        <v>7.9365079365079305E-2</v>
      </c>
      <c r="P298">
        <v>1.63535937874443E-2</v>
      </c>
      <c r="Q298">
        <v>0</v>
      </c>
      <c r="R298">
        <v>0.15162326268041401</v>
      </c>
      <c r="S298">
        <v>2.77777777777777E-2</v>
      </c>
      <c r="T298">
        <v>0.20416049338804301</v>
      </c>
      <c r="U298">
        <v>0</v>
      </c>
      <c r="V298">
        <v>0</v>
      </c>
      <c r="W298">
        <v>0</v>
      </c>
      <c r="X298">
        <v>0</v>
      </c>
      <c r="Y298">
        <v>8.5971961952919004E-3</v>
      </c>
      <c r="Z298">
        <v>2.9473303932348038E-4</v>
      </c>
      <c r="AA298" t="s">
        <v>24</v>
      </c>
      <c r="AB298" t="s">
        <v>24</v>
      </c>
      <c r="AC298" t="s">
        <v>24</v>
      </c>
      <c r="AD298">
        <v>6.5788428475848093E-3</v>
      </c>
      <c r="AE298">
        <v>-4.2228156462021937E-3</v>
      </c>
      <c r="AF298" t="s">
        <v>24</v>
      </c>
      <c r="AG298">
        <v>-1.8214597405667998E-3</v>
      </c>
      <c r="AH298">
        <v>2.0746922630678899E-3</v>
      </c>
      <c r="AI298" t="s">
        <v>24</v>
      </c>
      <c r="AJ298">
        <v>2.3678511084845866E-4</v>
      </c>
      <c r="AK298">
        <v>-2.4866881016228914E-3</v>
      </c>
      <c r="AL298">
        <v>2.8728924678718126E-3</v>
      </c>
      <c r="AM298">
        <v>1.439190950442959E-2</v>
      </c>
      <c r="AN298">
        <v>-3.6946735038878575E-4</v>
      </c>
      <c r="AO298">
        <v>4.8903783093723341E-4</v>
      </c>
      <c r="AP298">
        <v>2.8340250976792714E-3</v>
      </c>
      <c r="AQ298">
        <v>3.9777254536834672E-3</v>
      </c>
      <c r="AR298" t="s">
        <v>24</v>
      </c>
      <c r="AS298" t="s">
        <v>24</v>
      </c>
      <c r="AT298">
        <v>4.7400588598414117E-3</v>
      </c>
      <c r="AU298" t="s">
        <v>24</v>
      </c>
      <c r="AV298">
        <v>0</v>
      </c>
      <c r="AW298">
        <f t="shared" si="32"/>
        <v>3.1715027383519626E-3</v>
      </c>
      <c r="AX298">
        <f t="shared" si="33"/>
        <v>1.1384982505944417</v>
      </c>
      <c r="AY298">
        <f>1-AX298/MAX(AX$2:AX298)</f>
        <v>0</v>
      </c>
      <c r="AZ298">
        <v>2</v>
      </c>
      <c r="BA298">
        <v>3</v>
      </c>
      <c r="BB298">
        <v>3</v>
      </c>
      <c r="BC298">
        <v>3</v>
      </c>
      <c r="BD298">
        <v>3</v>
      </c>
      <c r="BE298">
        <f t="shared" ca="1" si="34"/>
        <v>5.2472929452417761E-3</v>
      </c>
      <c r="BF298">
        <f t="shared" ca="1" si="35"/>
        <v>1.1473199118865518</v>
      </c>
      <c r="BG298">
        <f ca="1">1-BF298/MAX(BF$2:BF298)</f>
        <v>0</v>
      </c>
      <c r="BH298">
        <f t="shared" ca="1" si="36"/>
        <v>1.536250246924598</v>
      </c>
    </row>
    <row r="299" spans="1:60" x14ac:dyDescent="0.3">
      <c r="A299" s="1">
        <v>38419</v>
      </c>
      <c r="B299" s="3">
        <v>2005</v>
      </c>
      <c r="C299">
        <v>0</v>
      </c>
      <c r="D299">
        <v>0</v>
      </c>
      <c r="E299">
        <v>0</v>
      </c>
      <c r="F299">
        <v>0</v>
      </c>
      <c r="G299">
        <v>0.29585275553610701</v>
      </c>
      <c r="H299">
        <v>0</v>
      </c>
      <c r="I299">
        <v>0</v>
      </c>
      <c r="J299">
        <v>2.77777777777777E-2</v>
      </c>
      <c r="K299">
        <v>0</v>
      </c>
      <c r="L299">
        <v>0</v>
      </c>
      <c r="M299">
        <v>0.11607142857142801</v>
      </c>
      <c r="N299">
        <v>7.2420634920634899E-2</v>
      </c>
      <c r="O299">
        <v>7.9365079365079305E-2</v>
      </c>
      <c r="P299">
        <v>1.63535937874443E-2</v>
      </c>
      <c r="Q299">
        <v>0</v>
      </c>
      <c r="R299">
        <v>0.15162326268041401</v>
      </c>
      <c r="S299">
        <v>2.77777777777777E-2</v>
      </c>
      <c r="T299">
        <v>0.20416049338804301</v>
      </c>
      <c r="U299">
        <v>0</v>
      </c>
      <c r="V299">
        <v>0</v>
      </c>
      <c r="W299">
        <v>0</v>
      </c>
      <c r="X299">
        <v>0</v>
      </c>
      <c r="Y299">
        <v>8.5971961952919004E-3</v>
      </c>
      <c r="Z299">
        <v>-2.1536714990151307E-3</v>
      </c>
      <c r="AA299" t="s">
        <v>24</v>
      </c>
      <c r="AB299" t="s">
        <v>24</v>
      </c>
      <c r="AC299" t="s">
        <v>24</v>
      </c>
      <c r="AD299">
        <v>-7.6178305733297647E-3</v>
      </c>
      <c r="AE299">
        <v>2.726003210046235E-3</v>
      </c>
      <c r="AF299" t="s">
        <v>24</v>
      </c>
      <c r="AG299">
        <v>-4.5620717233875174E-3</v>
      </c>
      <c r="AH299">
        <v>1.2882391140283556E-2</v>
      </c>
      <c r="AI299" t="s">
        <v>24</v>
      </c>
      <c r="AJ299">
        <v>-4.7406308011942455E-3</v>
      </c>
      <c r="AK299">
        <v>-9.5039034106905174E-3</v>
      </c>
      <c r="AL299">
        <v>-4.4773505240017775E-3</v>
      </c>
      <c r="AM299">
        <v>-9.983874722184316E-3</v>
      </c>
      <c r="AN299">
        <v>0</v>
      </c>
      <c r="AO299">
        <v>-3.7463632837765326E-3</v>
      </c>
      <c r="AP299">
        <v>-2.6372692869571779E-3</v>
      </c>
      <c r="AQ299">
        <v>-9.464473243429028E-3</v>
      </c>
      <c r="AR299" t="s">
        <v>24</v>
      </c>
      <c r="AS299" t="s">
        <v>24</v>
      </c>
      <c r="AT299">
        <v>-5.6245943321838743E-3</v>
      </c>
      <c r="AU299" t="s">
        <v>24</v>
      </c>
      <c r="AV299">
        <v>0</v>
      </c>
      <c r="AW299">
        <f t="shared" si="32"/>
        <v>-6.71119323233226E-3</v>
      </c>
      <c r="AX299">
        <f t="shared" si="33"/>
        <v>1.1308575688400302</v>
      </c>
      <c r="AY299">
        <f>1-AX299/MAX(AX$2:AX299)</f>
        <v>6.7111932323321577E-3</v>
      </c>
      <c r="AZ299">
        <v>2</v>
      </c>
      <c r="BA299">
        <v>3</v>
      </c>
      <c r="BB299">
        <v>3</v>
      </c>
      <c r="BC299">
        <v>3</v>
      </c>
      <c r="BD299">
        <v>3</v>
      </c>
      <c r="BE299">
        <f t="shared" ca="1" si="34"/>
        <v>-1.0384536173789311E-2</v>
      </c>
      <c r="BF299">
        <f t="shared" ca="1" si="35"/>
        <v>1.1354055267586571</v>
      </c>
      <c r="BG299">
        <f ca="1">1-BF299/MAX(BF$2:BF299)</f>
        <v>1.0384536173789316E-2</v>
      </c>
      <c r="BH299">
        <f t="shared" ca="1" si="36"/>
        <v>1.536250246924598</v>
      </c>
    </row>
    <row r="300" spans="1:60" x14ac:dyDescent="0.3">
      <c r="A300" s="1">
        <v>38420</v>
      </c>
      <c r="B300" s="3">
        <v>2005</v>
      </c>
      <c r="C300">
        <v>0</v>
      </c>
      <c r="D300">
        <v>0</v>
      </c>
      <c r="E300">
        <v>0</v>
      </c>
      <c r="F300">
        <v>0</v>
      </c>
      <c r="G300">
        <v>0.29585275553610701</v>
      </c>
      <c r="H300">
        <v>0</v>
      </c>
      <c r="I300">
        <v>0</v>
      </c>
      <c r="J300">
        <v>2.77777777777777E-2</v>
      </c>
      <c r="K300">
        <v>0</v>
      </c>
      <c r="L300">
        <v>0</v>
      </c>
      <c r="M300">
        <v>0.11607142857142801</v>
      </c>
      <c r="N300">
        <v>7.2420634920634899E-2</v>
      </c>
      <c r="O300">
        <v>7.9365079365079305E-2</v>
      </c>
      <c r="P300">
        <v>1.63535937874443E-2</v>
      </c>
      <c r="Q300">
        <v>0</v>
      </c>
      <c r="R300">
        <v>0.15162326268041401</v>
      </c>
      <c r="S300">
        <v>2.77777777777777E-2</v>
      </c>
      <c r="T300">
        <v>0.20416049338804301</v>
      </c>
      <c r="U300">
        <v>0</v>
      </c>
      <c r="V300">
        <v>0</v>
      </c>
      <c r="W300">
        <v>0</v>
      </c>
      <c r="X300">
        <v>0</v>
      </c>
      <c r="Y300">
        <v>8.5971961952919004E-3</v>
      </c>
      <c r="Z300">
        <v>-6.0853538139941099E-3</v>
      </c>
      <c r="AA300" t="s">
        <v>24</v>
      </c>
      <c r="AB300" t="s">
        <v>24</v>
      </c>
      <c r="AC300" t="s">
        <v>24</v>
      </c>
      <c r="AD300">
        <v>-5.723169348780921E-3</v>
      </c>
      <c r="AE300">
        <v>-4.5312214178337973E-3</v>
      </c>
      <c r="AF300" t="s">
        <v>24</v>
      </c>
      <c r="AG300">
        <v>3.6665198424825629E-3</v>
      </c>
      <c r="AH300">
        <v>-2.2707975949110004E-4</v>
      </c>
      <c r="AI300" t="s">
        <v>24</v>
      </c>
      <c r="AJ300">
        <v>-7.6209646139941967E-3</v>
      </c>
      <c r="AK300">
        <v>-1.1324859848256708E-2</v>
      </c>
      <c r="AL300">
        <v>-9.5342433072902466E-3</v>
      </c>
      <c r="AM300">
        <v>-2.9191002245048114E-3</v>
      </c>
      <c r="AN300">
        <v>-3.7208404329935885E-4</v>
      </c>
      <c r="AO300">
        <v>-1.1117244319631792E-2</v>
      </c>
      <c r="AP300">
        <v>-6.7057757746759039E-3</v>
      </c>
      <c r="AQ300">
        <v>-1.6330281052092332E-2</v>
      </c>
      <c r="AR300" t="s">
        <v>24</v>
      </c>
      <c r="AS300" t="s">
        <v>24</v>
      </c>
      <c r="AT300">
        <v>-2.8284597069521134E-2</v>
      </c>
      <c r="AU300" t="s">
        <v>24</v>
      </c>
      <c r="AV300">
        <v>0</v>
      </c>
      <c r="AW300">
        <f t="shared" si="32"/>
        <v>-9.3064238371513546E-3</v>
      </c>
      <c r="AX300">
        <f t="shared" si="33"/>
        <v>1.1203333290049544</v>
      </c>
      <c r="AY300">
        <f>1-AX300/MAX(AX$2:AX300)</f>
        <v>1.5955159860810308E-2</v>
      </c>
      <c r="AZ300">
        <v>2</v>
      </c>
      <c r="BA300">
        <v>3</v>
      </c>
      <c r="BB300">
        <v>3</v>
      </c>
      <c r="BC300">
        <v>3</v>
      </c>
      <c r="BD300">
        <v>3</v>
      </c>
      <c r="BE300">
        <f t="shared" ca="1" si="34"/>
        <v>-1.3553163435040193E-2</v>
      </c>
      <c r="BF300">
        <f t="shared" ca="1" si="35"/>
        <v>1.1200171900894491</v>
      </c>
      <c r="BG300">
        <f ca="1">1-BF300/MAX(BF$2:BF300)</f>
        <v>2.3796956292869043E-2</v>
      </c>
      <c r="BH300">
        <f t="shared" ca="1" si="36"/>
        <v>1.536250246924598</v>
      </c>
    </row>
    <row r="301" spans="1:60" x14ac:dyDescent="0.3">
      <c r="A301" s="1">
        <v>38421</v>
      </c>
      <c r="B301" s="3">
        <v>2005</v>
      </c>
      <c r="C301">
        <v>0</v>
      </c>
      <c r="D301">
        <v>0</v>
      </c>
      <c r="E301">
        <v>0</v>
      </c>
      <c r="F301">
        <v>0</v>
      </c>
      <c r="G301">
        <v>0.29585275553610701</v>
      </c>
      <c r="H301">
        <v>0</v>
      </c>
      <c r="I301">
        <v>0</v>
      </c>
      <c r="J301">
        <v>2.77777777777777E-2</v>
      </c>
      <c r="K301">
        <v>0</v>
      </c>
      <c r="L301">
        <v>0</v>
      </c>
      <c r="M301">
        <v>0.11607142857142801</v>
      </c>
      <c r="N301">
        <v>7.2420634920634899E-2</v>
      </c>
      <c r="O301">
        <v>7.9365079365079305E-2</v>
      </c>
      <c r="P301">
        <v>1.63535937874443E-2</v>
      </c>
      <c r="Q301">
        <v>0</v>
      </c>
      <c r="R301">
        <v>0.15162326268041401</v>
      </c>
      <c r="S301">
        <v>2.77777777777777E-2</v>
      </c>
      <c r="T301">
        <v>0.20416049338804301</v>
      </c>
      <c r="U301">
        <v>0</v>
      </c>
      <c r="V301">
        <v>0</v>
      </c>
      <c r="W301">
        <v>0</v>
      </c>
      <c r="X301">
        <v>0</v>
      </c>
      <c r="Y301">
        <v>8.5971961952919004E-3</v>
      </c>
      <c r="Z301">
        <v>-1.1840313273161485E-3</v>
      </c>
      <c r="AA301" t="s">
        <v>24</v>
      </c>
      <c r="AB301" t="s">
        <v>24</v>
      </c>
      <c r="AC301" t="s">
        <v>24</v>
      </c>
      <c r="AD301">
        <v>-9.5932599186040468E-3</v>
      </c>
      <c r="AE301">
        <v>3.2773014931504196E-3</v>
      </c>
      <c r="AF301" t="s">
        <v>24</v>
      </c>
      <c r="AG301">
        <v>7.3056859157623055E-3</v>
      </c>
      <c r="AH301">
        <v>4.0890573217624571E-3</v>
      </c>
      <c r="AI301" t="s">
        <v>24</v>
      </c>
      <c r="AJ301">
        <v>1.7996297487852253E-3</v>
      </c>
      <c r="AK301">
        <v>-4.2956043006973088E-3</v>
      </c>
      <c r="AL301">
        <v>1.3626221037104091E-3</v>
      </c>
      <c r="AM301">
        <v>-1.3310254876545136E-3</v>
      </c>
      <c r="AN301">
        <v>-7.4209125705770873E-4</v>
      </c>
      <c r="AO301">
        <v>2.2315167569506578E-3</v>
      </c>
      <c r="AP301">
        <v>-1.9975239698992731E-3</v>
      </c>
      <c r="AQ301">
        <v>6.0975828324725256E-3</v>
      </c>
      <c r="AR301" t="s">
        <v>24</v>
      </c>
      <c r="AS301" t="s">
        <v>24</v>
      </c>
      <c r="AT301">
        <v>6.7600278399031488E-3</v>
      </c>
      <c r="AU301" t="s">
        <v>24</v>
      </c>
      <c r="AV301">
        <v>0</v>
      </c>
      <c r="AW301">
        <f t="shared" si="32"/>
        <v>-1.1233353013089481E-3</v>
      </c>
      <c r="AX301">
        <f t="shared" si="33"/>
        <v>1.1190748190272501</v>
      </c>
      <c r="AY301">
        <f>1-AX301/MAX(AX$2:AX301)</f>
        <v>1.7060572167809651E-2</v>
      </c>
      <c r="AZ301">
        <v>2</v>
      </c>
      <c r="BA301">
        <v>3</v>
      </c>
      <c r="BB301">
        <v>3</v>
      </c>
      <c r="BC301">
        <v>3</v>
      </c>
      <c r="BD301">
        <v>3</v>
      </c>
      <c r="BE301">
        <f t="shared" ca="1" si="34"/>
        <v>-3.9560352723573156E-3</v>
      </c>
      <c r="BF301">
        <f t="shared" ca="1" si="35"/>
        <v>1.1155863625798088</v>
      </c>
      <c r="BG301">
        <f ca="1">1-BF301/MAX(BF$2:BF301)</f>
        <v>2.7658849966757049E-2</v>
      </c>
      <c r="BH301">
        <f t="shared" ca="1" si="36"/>
        <v>1.536250246924598</v>
      </c>
    </row>
    <row r="302" spans="1:60" x14ac:dyDescent="0.3">
      <c r="A302" s="1">
        <v>38422</v>
      </c>
      <c r="B302" s="3">
        <v>2005</v>
      </c>
      <c r="C302">
        <v>0</v>
      </c>
      <c r="D302">
        <v>0</v>
      </c>
      <c r="E302">
        <v>0</v>
      </c>
      <c r="F302">
        <v>0</v>
      </c>
      <c r="G302">
        <v>0.29585275553610701</v>
      </c>
      <c r="H302">
        <v>0</v>
      </c>
      <c r="I302">
        <v>0</v>
      </c>
      <c r="J302">
        <v>2.77777777777777E-2</v>
      </c>
      <c r="K302">
        <v>0</v>
      </c>
      <c r="L302">
        <v>0</v>
      </c>
      <c r="M302">
        <v>0.11607142857142801</v>
      </c>
      <c r="N302">
        <v>7.2420634920634899E-2</v>
      </c>
      <c r="O302">
        <v>7.9365079365079305E-2</v>
      </c>
      <c r="P302">
        <v>1.63535937874443E-2</v>
      </c>
      <c r="Q302">
        <v>0</v>
      </c>
      <c r="R302">
        <v>0.15162326268041401</v>
      </c>
      <c r="S302">
        <v>2.77777777777777E-2</v>
      </c>
      <c r="T302">
        <v>0.20416049338804301</v>
      </c>
      <c r="U302">
        <v>0</v>
      </c>
      <c r="V302">
        <v>0</v>
      </c>
      <c r="W302">
        <v>0</v>
      </c>
      <c r="X302">
        <v>0</v>
      </c>
      <c r="Y302">
        <v>8.5971961952919004E-3</v>
      </c>
      <c r="Z302">
        <v>7.9064555229235722E-4</v>
      </c>
      <c r="AA302" t="s">
        <v>24</v>
      </c>
      <c r="AB302" t="s">
        <v>24</v>
      </c>
      <c r="AC302" t="s">
        <v>24</v>
      </c>
      <c r="AD302">
        <v>-5.6274299174627895E-3</v>
      </c>
      <c r="AE302">
        <v>-2.4202217973656737E-4</v>
      </c>
      <c r="AF302" t="s">
        <v>24</v>
      </c>
      <c r="AG302">
        <v>1.8133152806125707E-3</v>
      </c>
      <c r="AH302">
        <v>5.2036094630376617E-3</v>
      </c>
      <c r="AI302" t="s">
        <v>24</v>
      </c>
      <c r="AJ302">
        <v>-4.1925632662164203E-3</v>
      </c>
      <c r="AK302">
        <v>-7.1924428980596478E-4</v>
      </c>
      <c r="AL302">
        <v>-1.7232231261811171E-3</v>
      </c>
      <c r="AM302">
        <v>-9.327952507205084E-3</v>
      </c>
      <c r="AN302">
        <v>-2.4714424884209052E-4</v>
      </c>
      <c r="AO302">
        <v>-7.0106349076425323E-3</v>
      </c>
      <c r="AP302">
        <v>-4.2874586653446345E-3</v>
      </c>
      <c r="AQ302">
        <v>-7.2960857400931056E-3</v>
      </c>
      <c r="AR302" t="s">
        <v>24</v>
      </c>
      <c r="AS302">
        <v>0</v>
      </c>
      <c r="AT302">
        <v>-1.1191930175236675E-2</v>
      </c>
      <c r="AU302">
        <v>-1.1959287547282926E-3</v>
      </c>
      <c r="AV302">
        <v>0</v>
      </c>
      <c r="AW302">
        <f t="shared" si="32"/>
        <v>-5.1141988776171069E-3</v>
      </c>
      <c r="AX302">
        <f t="shared" si="33"/>
        <v>1.1133516478438115</v>
      </c>
      <c r="AY302">
        <f>1-AX302/MAX(AX$2:AX302)</f>
        <v>2.2087519886394569E-2</v>
      </c>
      <c r="AZ302">
        <v>2</v>
      </c>
      <c r="BA302">
        <v>3</v>
      </c>
      <c r="BB302">
        <v>3</v>
      </c>
      <c r="BC302">
        <v>3</v>
      </c>
      <c r="BD302">
        <v>3</v>
      </c>
      <c r="BE302">
        <f t="shared" ca="1" si="34"/>
        <v>-8.0466985377449576E-3</v>
      </c>
      <c r="BF302">
        <f t="shared" ca="1" si="35"/>
        <v>1.1066095754273095</v>
      </c>
      <c r="BG302">
        <f ca="1">1-BF302/MAX(BF$2:BF302)</f>
        <v>3.5482986076918799E-2</v>
      </c>
      <c r="BH302">
        <f t="shared" ca="1" si="36"/>
        <v>1.536250246924598</v>
      </c>
    </row>
    <row r="303" spans="1:60" x14ac:dyDescent="0.3">
      <c r="A303" s="1">
        <v>38425</v>
      </c>
      <c r="B303" s="3">
        <v>2005</v>
      </c>
      <c r="C303">
        <v>0</v>
      </c>
      <c r="D303">
        <v>0</v>
      </c>
      <c r="E303">
        <v>0</v>
      </c>
      <c r="F303">
        <v>0</v>
      </c>
      <c r="G303">
        <v>0.29585275553610701</v>
      </c>
      <c r="H303">
        <v>0</v>
      </c>
      <c r="I303">
        <v>0</v>
      </c>
      <c r="J303">
        <v>2.77777777777777E-2</v>
      </c>
      <c r="K303">
        <v>0</v>
      </c>
      <c r="L303">
        <v>0</v>
      </c>
      <c r="M303">
        <v>0.11607142857142801</v>
      </c>
      <c r="N303">
        <v>7.2420634920634899E-2</v>
      </c>
      <c r="O303">
        <v>7.9365079365079305E-2</v>
      </c>
      <c r="P303">
        <v>1.63535937874443E-2</v>
      </c>
      <c r="Q303">
        <v>0</v>
      </c>
      <c r="R303">
        <v>0.15162326268041401</v>
      </c>
      <c r="S303">
        <v>2.77777777777777E-2</v>
      </c>
      <c r="T303">
        <v>0.20416049338804301</v>
      </c>
      <c r="U303">
        <v>0</v>
      </c>
      <c r="V303">
        <v>0</v>
      </c>
      <c r="W303">
        <v>0</v>
      </c>
      <c r="X303">
        <v>0</v>
      </c>
      <c r="Y303">
        <v>8.5971961952919004E-3</v>
      </c>
      <c r="Z303">
        <v>-3.9454409869710272E-4</v>
      </c>
      <c r="AA303" t="s">
        <v>24</v>
      </c>
      <c r="AB303" t="s">
        <v>24</v>
      </c>
      <c r="AC303" t="s">
        <v>24</v>
      </c>
      <c r="AD303">
        <v>-7.6539096205777701E-3</v>
      </c>
      <c r="AE303">
        <v>-3.2071010358820651E-3</v>
      </c>
      <c r="AF303" t="s">
        <v>24</v>
      </c>
      <c r="AG303">
        <v>-1.1764487098656518E-2</v>
      </c>
      <c r="AH303">
        <v>-9.0029602325325531E-3</v>
      </c>
      <c r="AI303" t="s">
        <v>24</v>
      </c>
      <c r="AJ303">
        <v>2.4062547419723135E-3</v>
      </c>
      <c r="AK303">
        <v>7.5152354574978819E-3</v>
      </c>
      <c r="AL303">
        <v>-9.0428781941875869E-5</v>
      </c>
      <c r="AM303">
        <v>4.5733089477251188E-3</v>
      </c>
      <c r="AN303">
        <v>-3.7055329675772519E-4</v>
      </c>
      <c r="AO303">
        <v>6.2294367919224491E-3</v>
      </c>
      <c r="AP303">
        <v>1.9134315467432828E-3</v>
      </c>
      <c r="AQ303">
        <v>5.9936074804864958E-3</v>
      </c>
      <c r="AR303" t="s">
        <v>24</v>
      </c>
      <c r="AS303">
        <v>-9.8259792016175407E-4</v>
      </c>
      <c r="AT303">
        <v>1.3959650213005936E-2</v>
      </c>
      <c r="AU303">
        <v>-5.9883876970148187E-3</v>
      </c>
      <c r="AV303">
        <v>0</v>
      </c>
      <c r="AW303">
        <f t="shared" si="32"/>
        <v>5.2128340573067984E-4</v>
      </c>
      <c r="AX303">
        <f t="shared" si="33"/>
        <v>1.1139320195825753</v>
      </c>
      <c r="AY303">
        <f>1-AX303/MAX(AX$2:AX303)</f>
        <v>2.1577750338254487E-2</v>
      </c>
      <c r="AZ303">
        <v>2</v>
      </c>
      <c r="BA303">
        <v>3</v>
      </c>
      <c r="BB303">
        <v>3</v>
      </c>
      <c r="BC303">
        <v>3</v>
      </c>
      <c r="BD303">
        <v>3</v>
      </c>
      <c r="BE303">
        <f t="shared" ca="1" si="34"/>
        <v>-1.7957115488323417E-4</v>
      </c>
      <c r="BF303">
        <f t="shared" ca="1" si="35"/>
        <v>1.1064108602678453</v>
      </c>
      <c r="BG303">
        <f ca="1">1-BF303/MAX(BF$2:BF303)</f>
        <v>3.5656185511013461E-2</v>
      </c>
      <c r="BH303">
        <f t="shared" ca="1" si="36"/>
        <v>1.536250246924598</v>
      </c>
    </row>
    <row r="304" spans="1:60" x14ac:dyDescent="0.3">
      <c r="A304" s="1">
        <v>38426</v>
      </c>
      <c r="B304" s="3">
        <v>2005</v>
      </c>
      <c r="C304">
        <v>0</v>
      </c>
      <c r="D304">
        <v>0</v>
      </c>
      <c r="E304">
        <v>0</v>
      </c>
      <c r="F304">
        <v>0</v>
      </c>
      <c r="G304">
        <v>0.29585275553610701</v>
      </c>
      <c r="H304">
        <v>0</v>
      </c>
      <c r="I304">
        <v>0</v>
      </c>
      <c r="J304">
        <v>2.77777777777777E-2</v>
      </c>
      <c r="K304">
        <v>0</v>
      </c>
      <c r="L304">
        <v>0</v>
      </c>
      <c r="M304">
        <v>0.11607142857142801</v>
      </c>
      <c r="N304">
        <v>7.2420634920634899E-2</v>
      </c>
      <c r="O304">
        <v>7.9365079365079305E-2</v>
      </c>
      <c r="P304">
        <v>1.63535937874443E-2</v>
      </c>
      <c r="Q304">
        <v>0</v>
      </c>
      <c r="R304">
        <v>0.15162326268041401</v>
      </c>
      <c r="S304">
        <v>2.77777777777777E-2</v>
      </c>
      <c r="T304">
        <v>0.20416049338804301</v>
      </c>
      <c r="U304">
        <v>0</v>
      </c>
      <c r="V304">
        <v>0</v>
      </c>
      <c r="W304">
        <v>0</v>
      </c>
      <c r="X304">
        <v>0</v>
      </c>
      <c r="Y304">
        <v>8.5971961952919004E-3</v>
      </c>
      <c r="Z304">
        <v>1.9661676533178074E-4</v>
      </c>
      <c r="AA304" t="s">
        <v>24</v>
      </c>
      <c r="AB304" t="s">
        <v>24</v>
      </c>
      <c r="AC304" t="s">
        <v>24</v>
      </c>
      <c r="AD304">
        <v>-2.4914321608673129E-2</v>
      </c>
      <c r="AE304">
        <v>-6.1925679301022551E-3</v>
      </c>
      <c r="AF304" t="s">
        <v>24</v>
      </c>
      <c r="AG304">
        <v>-4.5788951386299681E-3</v>
      </c>
      <c r="AH304">
        <v>6.8141255566667169E-4</v>
      </c>
      <c r="AI304" t="s">
        <v>24</v>
      </c>
      <c r="AJ304">
        <v>-1.9206016188502151E-3</v>
      </c>
      <c r="AK304">
        <v>-6.7447848368425989E-3</v>
      </c>
      <c r="AL304">
        <v>-4.0887858025765444E-3</v>
      </c>
      <c r="AM304">
        <v>-8.0342830053958814E-3</v>
      </c>
      <c r="AN304">
        <v>-3.7292027985003084E-4</v>
      </c>
      <c r="AO304">
        <v>-8.254974439467655E-3</v>
      </c>
      <c r="AP304">
        <v>-1.3371881568476907E-3</v>
      </c>
      <c r="AQ304">
        <v>-6.2954542125024382E-3</v>
      </c>
      <c r="AR304" t="s">
        <v>24</v>
      </c>
      <c r="AS304">
        <v>-2.9493642636509998E-3</v>
      </c>
      <c r="AT304">
        <v>-1.3019866879663278E-3</v>
      </c>
      <c r="AU304">
        <v>-2.1686564431508071E-2</v>
      </c>
      <c r="AV304">
        <v>0</v>
      </c>
      <c r="AW304">
        <f t="shared" si="32"/>
        <v>-1.123952032759282E-2</v>
      </c>
      <c r="AX304">
        <f t="shared" si="33"/>
        <v>1.1014119580049204</v>
      </c>
      <c r="AY304">
        <f>1-AX304/MAX(AX$2:AX304)</f>
        <v>3.2574747102296797E-2</v>
      </c>
      <c r="AZ304">
        <v>2</v>
      </c>
      <c r="BA304">
        <v>3</v>
      </c>
      <c r="BB304">
        <v>3</v>
      </c>
      <c r="BC304">
        <v>3</v>
      </c>
      <c r="BD304">
        <v>3</v>
      </c>
      <c r="BE304">
        <f t="shared" ca="1" si="34"/>
        <v>-2.048198818661787E-2</v>
      </c>
      <c r="BF304">
        <f t="shared" ca="1" si="35"/>
        <v>1.0837493660982935</v>
      </c>
      <c r="BG304">
        <f ca="1">1-BF304/MAX(BF$2:BF304)</f>
        <v>5.5407864127214879E-2</v>
      </c>
      <c r="BH304">
        <f t="shared" ca="1" si="36"/>
        <v>1.536250246924598</v>
      </c>
    </row>
    <row r="305" spans="1:60" x14ac:dyDescent="0.3">
      <c r="A305" s="1">
        <v>38427</v>
      </c>
      <c r="B305" s="3">
        <v>2005</v>
      </c>
      <c r="C305">
        <v>0</v>
      </c>
      <c r="D305">
        <v>0</v>
      </c>
      <c r="E305">
        <v>0</v>
      </c>
      <c r="F305">
        <v>0</v>
      </c>
      <c r="G305">
        <v>0.29585275553610701</v>
      </c>
      <c r="H305">
        <v>0</v>
      </c>
      <c r="I305">
        <v>0</v>
      </c>
      <c r="J305">
        <v>2.77777777777777E-2</v>
      </c>
      <c r="K305">
        <v>0</v>
      </c>
      <c r="L305">
        <v>0</v>
      </c>
      <c r="M305">
        <v>0.11607142857142801</v>
      </c>
      <c r="N305">
        <v>7.2420634920634899E-2</v>
      </c>
      <c r="O305">
        <v>7.9365079365079305E-2</v>
      </c>
      <c r="P305">
        <v>1.63535937874443E-2</v>
      </c>
      <c r="Q305">
        <v>0</v>
      </c>
      <c r="R305">
        <v>0.15162326268041401</v>
      </c>
      <c r="S305">
        <v>2.77777777777777E-2</v>
      </c>
      <c r="T305">
        <v>0.20416049338804301</v>
      </c>
      <c r="U305">
        <v>0</v>
      </c>
      <c r="V305">
        <v>0</v>
      </c>
      <c r="W305">
        <v>0</v>
      </c>
      <c r="X305">
        <v>0</v>
      </c>
      <c r="Y305">
        <v>8.5971961952919004E-3</v>
      </c>
      <c r="Z305">
        <v>6.9208823731914393E-4</v>
      </c>
      <c r="AA305" t="s">
        <v>24</v>
      </c>
      <c r="AB305" t="s">
        <v>24</v>
      </c>
      <c r="AC305" t="s">
        <v>24</v>
      </c>
      <c r="AD305">
        <v>-8.4850791259862834E-3</v>
      </c>
      <c r="AE305">
        <v>1.1608898632247122E-3</v>
      </c>
      <c r="AF305" t="s">
        <v>24</v>
      </c>
      <c r="AG305">
        <v>0</v>
      </c>
      <c r="AH305">
        <v>5.6740806220572093E-3</v>
      </c>
      <c r="AI305" t="s">
        <v>24</v>
      </c>
      <c r="AJ305">
        <v>2.2840392755700822E-3</v>
      </c>
      <c r="AK305">
        <v>-5.5926014509084521E-3</v>
      </c>
      <c r="AL305">
        <v>3.4673883589013688E-3</v>
      </c>
      <c r="AM305">
        <v>-1.1338764699909687E-2</v>
      </c>
      <c r="AN305">
        <v>1.2391129139410761E-3</v>
      </c>
      <c r="AO305">
        <v>-8.4896087203774062E-3</v>
      </c>
      <c r="AP305">
        <v>3.7300954490255833E-3</v>
      </c>
      <c r="AQ305">
        <v>6.108314824677219E-3</v>
      </c>
      <c r="AR305" t="s">
        <v>24</v>
      </c>
      <c r="AS305">
        <v>-3.945154927407768E-3</v>
      </c>
      <c r="AT305">
        <v>-1.1922744647866135E-2</v>
      </c>
      <c r="AU305">
        <v>-8.6208138829224623E-3</v>
      </c>
      <c r="AV305">
        <v>0</v>
      </c>
      <c r="AW305">
        <f t="shared" si="32"/>
        <v>-2.4970139285442916E-3</v>
      </c>
      <c r="AX305">
        <f t="shared" si="33"/>
        <v>1.0986617170047168</v>
      </c>
      <c r="AY305">
        <f>1-AX305/MAX(AX$2:AX305)</f>
        <v>3.4990421433607866E-2</v>
      </c>
      <c r="AZ305">
        <v>2</v>
      </c>
      <c r="BA305">
        <v>3</v>
      </c>
      <c r="BB305">
        <v>3</v>
      </c>
      <c r="BC305">
        <v>3</v>
      </c>
      <c r="BD305">
        <v>3</v>
      </c>
      <c r="BE305">
        <f t="shared" ca="1" si="34"/>
        <v>-6.8850194418595429E-3</v>
      </c>
      <c r="BF305">
        <f t="shared" ca="1" si="35"/>
        <v>1.0762877306426037</v>
      </c>
      <c r="BG305">
        <f ca="1">1-BF305/MAX(BF$2:BF305)</f>
        <v>6.1911399347326812E-2</v>
      </c>
      <c r="BH305">
        <f t="shared" ca="1" si="36"/>
        <v>1.536250246924598</v>
      </c>
    </row>
    <row r="306" spans="1:60" x14ac:dyDescent="0.3">
      <c r="A306" s="1">
        <v>38428</v>
      </c>
      <c r="B306" s="3">
        <v>2005</v>
      </c>
      <c r="C306">
        <v>0</v>
      </c>
      <c r="D306">
        <v>0</v>
      </c>
      <c r="E306">
        <v>0</v>
      </c>
      <c r="F306">
        <v>0</v>
      </c>
      <c r="G306">
        <v>0.29585275553610701</v>
      </c>
      <c r="H306">
        <v>0</v>
      </c>
      <c r="I306">
        <v>0</v>
      </c>
      <c r="J306">
        <v>2.77777777777777E-2</v>
      </c>
      <c r="K306">
        <v>0</v>
      </c>
      <c r="L306">
        <v>0</v>
      </c>
      <c r="M306">
        <v>0.11607142857142801</v>
      </c>
      <c r="N306">
        <v>7.2420634920634899E-2</v>
      </c>
      <c r="O306">
        <v>7.9365079365079305E-2</v>
      </c>
      <c r="P306">
        <v>1.63535937874443E-2</v>
      </c>
      <c r="Q306">
        <v>0</v>
      </c>
      <c r="R306">
        <v>0.15162326268041401</v>
      </c>
      <c r="S306">
        <v>2.77777777777777E-2</v>
      </c>
      <c r="T306">
        <v>0.20416049338804301</v>
      </c>
      <c r="U306">
        <v>0</v>
      </c>
      <c r="V306">
        <v>0</v>
      </c>
      <c r="W306">
        <v>0</v>
      </c>
      <c r="X306">
        <v>0</v>
      </c>
      <c r="Y306">
        <v>8.5971961952919004E-3</v>
      </c>
      <c r="Z306">
        <v>-1.9710806509687373E-4</v>
      </c>
      <c r="AA306" t="s">
        <v>24</v>
      </c>
      <c r="AB306" t="s">
        <v>24</v>
      </c>
      <c r="AC306" t="s">
        <v>24</v>
      </c>
      <c r="AD306">
        <v>1.8227404100517042E-2</v>
      </c>
      <c r="AE306">
        <v>-1.1595437606269909E-3</v>
      </c>
      <c r="AF306" t="s">
        <v>24</v>
      </c>
      <c r="AG306">
        <v>9.2017378529507532E-4</v>
      </c>
      <c r="AH306">
        <v>-1.1058489354102474E-2</v>
      </c>
      <c r="AI306" t="s">
        <v>24</v>
      </c>
      <c r="AJ306">
        <v>3.8389498366335761E-3</v>
      </c>
      <c r="AK306">
        <v>0</v>
      </c>
      <c r="AL306">
        <v>-2.2729363752626019E-3</v>
      </c>
      <c r="AM306">
        <v>2.4566991880681233E-3</v>
      </c>
      <c r="AN306">
        <v>3.7145203950172956E-4</v>
      </c>
      <c r="AO306">
        <v>2.0147931337002323E-3</v>
      </c>
      <c r="AP306">
        <v>3.5257819975431648E-3</v>
      </c>
      <c r="AQ306">
        <v>3.2607663256414288E-3</v>
      </c>
      <c r="AR306" t="s">
        <v>24</v>
      </c>
      <c r="AS306">
        <v>0</v>
      </c>
      <c r="AT306">
        <v>1.0557876083413076E-2</v>
      </c>
      <c r="AU306">
        <v>8.0740917697430525E-3</v>
      </c>
      <c r="AV306">
        <v>0</v>
      </c>
      <c r="AW306">
        <f t="shared" si="32"/>
        <v>6.7927121480946305E-3</v>
      </c>
      <c r="AX306">
        <f t="shared" si="33"/>
        <v>1.1061246097964612</v>
      </c>
      <c r="AY306">
        <f>1-AX306/MAX(AX$2:AX306)</f>
        <v>2.8435389146252321E-2</v>
      </c>
      <c r="AZ306">
        <v>2</v>
      </c>
      <c r="BA306">
        <v>3</v>
      </c>
      <c r="BB306">
        <v>3</v>
      </c>
      <c r="BC306">
        <v>3</v>
      </c>
      <c r="BD306">
        <v>3</v>
      </c>
      <c r="BE306">
        <f t="shared" ca="1" si="34"/>
        <v>1.2531005246640069E-2</v>
      </c>
      <c r="BF306">
        <f t="shared" ca="1" si="35"/>
        <v>1.0897746978421805</v>
      </c>
      <c r="BG306">
        <f ca="1">1-BF306/MAX(BF$2:BF306)</f>
        <v>5.0156206170734907E-2</v>
      </c>
      <c r="BH306">
        <f t="shared" ca="1" si="36"/>
        <v>1.536250246924598</v>
      </c>
    </row>
    <row r="307" spans="1:60" x14ac:dyDescent="0.3">
      <c r="A307" s="1">
        <v>38429</v>
      </c>
      <c r="B307" s="3">
        <v>2005</v>
      </c>
      <c r="C307">
        <v>0</v>
      </c>
      <c r="D307">
        <v>0</v>
      </c>
      <c r="E307">
        <v>0</v>
      </c>
      <c r="F307">
        <v>0</v>
      </c>
      <c r="G307">
        <v>0.29585275553610701</v>
      </c>
      <c r="H307">
        <v>0</v>
      </c>
      <c r="I307">
        <v>0</v>
      </c>
      <c r="J307">
        <v>2.77777777777777E-2</v>
      </c>
      <c r="K307">
        <v>0</v>
      </c>
      <c r="L307">
        <v>0</v>
      </c>
      <c r="M307">
        <v>0.11607142857142801</v>
      </c>
      <c r="N307">
        <v>7.2420634920634899E-2</v>
      </c>
      <c r="O307">
        <v>7.9365079365079305E-2</v>
      </c>
      <c r="P307">
        <v>1.63535937874443E-2</v>
      </c>
      <c r="Q307">
        <v>0</v>
      </c>
      <c r="R307">
        <v>0.15162326268041401</v>
      </c>
      <c r="S307">
        <v>2.77777777777777E-2</v>
      </c>
      <c r="T307">
        <v>0.20416049338804301</v>
      </c>
      <c r="U307">
        <v>0</v>
      </c>
      <c r="V307">
        <v>0</v>
      </c>
      <c r="W307">
        <v>0</v>
      </c>
      <c r="X307">
        <v>0</v>
      </c>
      <c r="Y307">
        <v>8.5971961952919004E-3</v>
      </c>
      <c r="Z307">
        <v>-6.9107989425698513E-4</v>
      </c>
      <c r="AA307" t="s">
        <v>24</v>
      </c>
      <c r="AB307" t="s">
        <v>24</v>
      </c>
      <c r="AC307" t="s">
        <v>24</v>
      </c>
      <c r="AD307">
        <v>-4.5110019475069763E-3</v>
      </c>
      <c r="AE307">
        <v>-2.0157215626066538E-3</v>
      </c>
      <c r="AF307" t="s">
        <v>24</v>
      </c>
      <c r="AG307">
        <v>4.5955014375878012E-3</v>
      </c>
      <c r="AH307">
        <v>1.5974371362781348E-3</v>
      </c>
      <c r="AI307" t="s">
        <v>24</v>
      </c>
      <c r="AJ307">
        <v>-2.509308702407731E-3</v>
      </c>
      <c r="AK307">
        <v>-5.382984311086636E-3</v>
      </c>
      <c r="AL307">
        <v>-3.0079732921951541E-3</v>
      </c>
      <c r="AM307">
        <v>-5.447392555247732E-3</v>
      </c>
      <c r="AN307">
        <v>-4.9557327533544804E-4</v>
      </c>
      <c r="AO307">
        <v>-2.9687030436361672E-3</v>
      </c>
      <c r="AP307">
        <v>-1.5189046128164518E-3</v>
      </c>
      <c r="AQ307">
        <v>-6.2760304629488894E-3</v>
      </c>
      <c r="AR307" t="s">
        <v>24</v>
      </c>
      <c r="AS307">
        <v>-5.9403535339977998E-3</v>
      </c>
      <c r="AT307">
        <v>-3.5445764464250296E-3</v>
      </c>
      <c r="AU307">
        <v>1.4384198145824811E-3</v>
      </c>
      <c r="AV307">
        <v>0</v>
      </c>
      <c r="AW307">
        <f t="shared" si="32"/>
        <v>-3.9894839222320627E-3</v>
      </c>
      <c r="AX307">
        <f t="shared" si="33"/>
        <v>1.101711743449693</v>
      </c>
      <c r="AY307">
        <f>1-AX307/MAX(AX$2:AX307)</f>
        <v>3.2311430540662989E-2</v>
      </c>
      <c r="AZ307">
        <v>2</v>
      </c>
      <c r="BA307">
        <v>3</v>
      </c>
      <c r="BB307">
        <v>3</v>
      </c>
      <c r="BC307">
        <v>3</v>
      </c>
      <c r="BD307">
        <v>3</v>
      </c>
      <c r="BE307">
        <f t="shared" ca="1" si="34"/>
        <v>-6.253124306662119E-3</v>
      </c>
      <c r="BF307">
        <f t="shared" ca="1" si="35"/>
        <v>1.0829602011903181</v>
      </c>
      <c r="BG307">
        <f ca="1">1-BF307/MAX(BF$2:BF307)</f>
        <v>5.6095697485460949E-2</v>
      </c>
      <c r="BH307">
        <f t="shared" ca="1" si="36"/>
        <v>1.536250246924598</v>
      </c>
    </row>
    <row r="308" spans="1:60" x14ac:dyDescent="0.3">
      <c r="A308" s="1">
        <v>38432</v>
      </c>
      <c r="B308" s="3">
        <v>2005</v>
      </c>
      <c r="C308">
        <v>0</v>
      </c>
      <c r="D308">
        <v>0</v>
      </c>
      <c r="E308">
        <v>0</v>
      </c>
      <c r="F308">
        <v>0</v>
      </c>
      <c r="G308">
        <v>0.29585275553610701</v>
      </c>
      <c r="H308">
        <v>0</v>
      </c>
      <c r="I308">
        <v>0</v>
      </c>
      <c r="J308">
        <v>2.77777777777777E-2</v>
      </c>
      <c r="K308">
        <v>0</v>
      </c>
      <c r="L308">
        <v>0</v>
      </c>
      <c r="M308">
        <v>0.11607142857142801</v>
      </c>
      <c r="N308">
        <v>7.2420634920634899E-2</v>
      </c>
      <c r="O308">
        <v>7.9365079365079305E-2</v>
      </c>
      <c r="P308">
        <v>1.63535937874443E-2</v>
      </c>
      <c r="Q308">
        <v>0</v>
      </c>
      <c r="R308">
        <v>0.15162326268041401</v>
      </c>
      <c r="S308">
        <v>2.77777777777777E-2</v>
      </c>
      <c r="T308">
        <v>0.20416049338804301</v>
      </c>
      <c r="U308">
        <v>0</v>
      </c>
      <c r="V308">
        <v>0</v>
      </c>
      <c r="W308">
        <v>0</v>
      </c>
      <c r="X308">
        <v>0</v>
      </c>
      <c r="Y308">
        <v>8.5971961952919004E-3</v>
      </c>
      <c r="Z308">
        <v>0</v>
      </c>
      <c r="AA308" t="s">
        <v>24</v>
      </c>
      <c r="AB308" t="s">
        <v>24</v>
      </c>
      <c r="AC308" t="s">
        <v>24</v>
      </c>
      <c r="AD308">
        <v>-1.4452545400862826E-2</v>
      </c>
      <c r="AE308">
        <v>-6.7943341872833685E-3</v>
      </c>
      <c r="AF308" t="s">
        <v>24</v>
      </c>
      <c r="AG308">
        <v>-3.6598100441476156E-3</v>
      </c>
      <c r="AH308">
        <v>-1.8227369518927006E-2</v>
      </c>
      <c r="AI308" t="s">
        <v>24</v>
      </c>
      <c r="AJ308">
        <v>-1.1981540318399819E-3</v>
      </c>
      <c r="AK308">
        <v>1.2121909927154118E-3</v>
      </c>
      <c r="AL308">
        <v>-1.1869323327799997E-3</v>
      </c>
      <c r="AM308">
        <v>1.9175490702640907E-3</v>
      </c>
      <c r="AN308">
        <v>6.1931222923039542E-4</v>
      </c>
      <c r="AO308">
        <v>-3.7125460532825283E-3</v>
      </c>
      <c r="AP308">
        <v>-1.8073235996585169E-3</v>
      </c>
      <c r="AQ308">
        <v>-2.8194782286077302E-3</v>
      </c>
      <c r="AR308" t="s">
        <v>24</v>
      </c>
      <c r="AS308">
        <v>-6.9720768449471615E-3</v>
      </c>
      <c r="AT308">
        <v>-6.7404138974453964E-3</v>
      </c>
      <c r="AU308">
        <v>-1.251031299352523E-2</v>
      </c>
      <c r="AV308">
        <v>0</v>
      </c>
      <c r="AW308">
        <f t="shared" si="32"/>
        <v>-5.6803505855106372E-3</v>
      </c>
      <c r="AX308">
        <f t="shared" si="33"/>
        <v>1.0954536345027246</v>
      </c>
      <c r="AY308">
        <f>1-AX308/MAX(AX$2:AX308)</f>
        <v>3.7808240872783339E-2</v>
      </c>
      <c r="AZ308">
        <v>2</v>
      </c>
      <c r="BA308">
        <v>3</v>
      </c>
      <c r="BB308">
        <v>3</v>
      </c>
      <c r="BC308">
        <v>3</v>
      </c>
      <c r="BD308">
        <v>3</v>
      </c>
      <c r="BE308">
        <f t="shared" ca="1" si="34"/>
        <v>-1.039993785241647E-2</v>
      </c>
      <c r="BF308">
        <f t="shared" ca="1" si="35"/>
        <v>1.0716974824012984</v>
      </c>
      <c r="BG308">
        <f ca="1">1-BF308/MAX(BF$2:BF308)</f>
        <v>6.5912243570240614E-2</v>
      </c>
      <c r="BH308">
        <f t="shared" ca="1" si="36"/>
        <v>1.536250246924598</v>
      </c>
    </row>
    <row r="309" spans="1:60" x14ac:dyDescent="0.3">
      <c r="A309" s="1">
        <v>38433</v>
      </c>
      <c r="B309" s="3">
        <v>2005</v>
      </c>
      <c r="C309">
        <v>0</v>
      </c>
      <c r="D309">
        <v>0</v>
      </c>
      <c r="E309">
        <v>0</v>
      </c>
      <c r="F309">
        <v>0</v>
      </c>
      <c r="G309">
        <v>0.29585275553610701</v>
      </c>
      <c r="H309">
        <v>0</v>
      </c>
      <c r="I309">
        <v>0</v>
      </c>
      <c r="J309">
        <v>2.77777777777777E-2</v>
      </c>
      <c r="K309">
        <v>0</v>
      </c>
      <c r="L309">
        <v>0</v>
      </c>
      <c r="M309">
        <v>0.11607142857142801</v>
      </c>
      <c r="N309">
        <v>7.2420634920634899E-2</v>
      </c>
      <c r="O309">
        <v>7.9365079365079305E-2</v>
      </c>
      <c r="P309">
        <v>1.63535937874443E-2</v>
      </c>
      <c r="Q309">
        <v>0</v>
      </c>
      <c r="R309">
        <v>0.15162326268041401</v>
      </c>
      <c r="S309">
        <v>2.77777777777777E-2</v>
      </c>
      <c r="T309">
        <v>0.20416049338804301</v>
      </c>
      <c r="U309">
        <v>0</v>
      </c>
      <c r="V309">
        <v>0</v>
      </c>
      <c r="W309">
        <v>0</v>
      </c>
      <c r="X309">
        <v>0</v>
      </c>
      <c r="Y309">
        <v>8.5971961952919004E-3</v>
      </c>
      <c r="Z309">
        <v>-5.4356870892832143E-3</v>
      </c>
      <c r="AA309" t="s">
        <v>24</v>
      </c>
      <c r="AB309" t="s">
        <v>24</v>
      </c>
      <c r="AC309" t="s">
        <v>24</v>
      </c>
      <c r="AD309">
        <v>-1.8488340536676251E-2</v>
      </c>
      <c r="AE309">
        <v>-1.1463109778383829E-2</v>
      </c>
      <c r="AF309" t="s">
        <v>24</v>
      </c>
      <c r="AG309">
        <v>-6.4279093601921078E-3</v>
      </c>
      <c r="AH309">
        <v>-1.0211153983541443E-2</v>
      </c>
      <c r="AI309" t="s">
        <v>24</v>
      </c>
      <c r="AJ309">
        <v>-7.3178788012632223E-3</v>
      </c>
      <c r="AK309">
        <v>-6.8576590870285115E-3</v>
      </c>
      <c r="AL309">
        <v>-8.6012764132611386E-3</v>
      </c>
      <c r="AM309">
        <v>-1.2301985952923533E-2</v>
      </c>
      <c r="AN309">
        <v>-1.7316522946522195E-3</v>
      </c>
      <c r="AO309">
        <v>-1.0160358386657853E-2</v>
      </c>
      <c r="AP309">
        <v>-6.668677648596133E-3</v>
      </c>
      <c r="AQ309">
        <v>-8.4819686378538872E-3</v>
      </c>
      <c r="AR309" t="s">
        <v>24</v>
      </c>
      <c r="AS309">
        <v>-9.42831719738213E-3</v>
      </c>
      <c r="AT309">
        <v>-1.7907741529260668E-2</v>
      </c>
      <c r="AU309">
        <v>-1.5991942154734873E-2</v>
      </c>
      <c r="AV309">
        <v>0</v>
      </c>
      <c r="AW309">
        <f t="shared" si="32"/>
        <v>-1.1335705505196025E-2</v>
      </c>
      <c r="AX309">
        <f t="shared" si="33"/>
        <v>1.083035894707405</v>
      </c>
      <c r="AY309">
        <f>1-AX309/MAX(AX$2:AX309)</f>
        <v>4.8715363293776015E-2</v>
      </c>
      <c r="AZ309">
        <v>2</v>
      </c>
      <c r="BA309">
        <v>3</v>
      </c>
      <c r="BB309">
        <v>3</v>
      </c>
      <c r="BC309">
        <v>3</v>
      </c>
      <c r="BD309">
        <v>3</v>
      </c>
      <c r="BE309">
        <f t="shared" ca="1" si="34"/>
        <v>-1.9043896393053792E-2</v>
      </c>
      <c r="BF309">
        <f t="shared" ca="1" si="35"/>
        <v>1.0512881865817514</v>
      </c>
      <c r="BG309">
        <f ca="1">1-BF309/MAX(BF$2:BF309)</f>
        <v>8.3700914025709117E-2</v>
      </c>
      <c r="BH309">
        <f t="shared" ca="1" si="36"/>
        <v>1.536250246924598</v>
      </c>
    </row>
    <row r="310" spans="1:60" x14ac:dyDescent="0.3">
      <c r="A310" s="1">
        <v>38434</v>
      </c>
      <c r="B310" s="3">
        <v>2005</v>
      </c>
      <c r="C310">
        <v>0</v>
      </c>
      <c r="D310">
        <v>0</v>
      </c>
      <c r="E310">
        <v>0</v>
      </c>
      <c r="F310">
        <v>0</v>
      </c>
      <c r="G310">
        <v>0.29585275553610701</v>
      </c>
      <c r="H310">
        <v>0</v>
      </c>
      <c r="I310">
        <v>0</v>
      </c>
      <c r="J310">
        <v>2.77777777777777E-2</v>
      </c>
      <c r="K310">
        <v>0</v>
      </c>
      <c r="L310">
        <v>0</v>
      </c>
      <c r="M310">
        <v>0.11607142857142801</v>
      </c>
      <c r="N310">
        <v>7.2420634920634899E-2</v>
      </c>
      <c r="O310">
        <v>7.9365079365079305E-2</v>
      </c>
      <c r="P310">
        <v>1.63535937874443E-2</v>
      </c>
      <c r="Q310">
        <v>0</v>
      </c>
      <c r="R310">
        <v>0.15162326268041401</v>
      </c>
      <c r="S310">
        <v>2.77777777777777E-2</v>
      </c>
      <c r="T310">
        <v>0.20416049338804301</v>
      </c>
      <c r="U310">
        <v>0</v>
      </c>
      <c r="V310">
        <v>0</v>
      </c>
      <c r="W310">
        <v>0</v>
      </c>
      <c r="X310">
        <v>0</v>
      </c>
      <c r="Y310">
        <v>8.5971961952919004E-3</v>
      </c>
      <c r="Z310">
        <v>1.2918292287125155E-3</v>
      </c>
      <c r="AA310" t="s">
        <v>24</v>
      </c>
      <c r="AB310" t="s">
        <v>24</v>
      </c>
      <c r="AC310" t="s">
        <v>24</v>
      </c>
      <c r="AD310">
        <v>-1.2672596772729916E-2</v>
      </c>
      <c r="AE310">
        <v>-6.6707991751890905E-3</v>
      </c>
      <c r="AF310" t="s">
        <v>24</v>
      </c>
      <c r="AG310">
        <v>-7.3935774588315128E-3</v>
      </c>
      <c r="AH310">
        <v>-5.3928100516957844E-3</v>
      </c>
      <c r="AI310" t="s">
        <v>24</v>
      </c>
      <c r="AJ310">
        <v>2.2958713742284864E-3</v>
      </c>
      <c r="AK310">
        <v>-7.3114784788314013E-3</v>
      </c>
      <c r="AL310">
        <v>2.9531421199924246E-3</v>
      </c>
      <c r="AM310">
        <v>3.5979115846791476E-3</v>
      </c>
      <c r="AN310">
        <v>-1.2280243700779625E-4</v>
      </c>
      <c r="AO310">
        <v>8.5520967858965236E-4</v>
      </c>
      <c r="AP310">
        <v>-3.0691181546941282E-3</v>
      </c>
      <c r="AQ310">
        <v>4.7913181678334027E-3</v>
      </c>
      <c r="AR310" t="s">
        <v>24</v>
      </c>
      <c r="AS310">
        <v>-6.68303627529232E-3</v>
      </c>
      <c r="AT310">
        <v>-1.727392717330134E-3</v>
      </c>
      <c r="AU310">
        <v>-9.0754304557540966E-3</v>
      </c>
      <c r="AV310">
        <v>0</v>
      </c>
      <c r="AW310">
        <f t="shared" si="32"/>
        <v>-2.9017872460056137E-3</v>
      </c>
      <c r="AX310">
        <f t="shared" si="33"/>
        <v>1.0798931549611768</v>
      </c>
      <c r="AY310">
        <f>1-AX310/MAX(AX$2:AX310)</f>
        <v>5.1475788919891241E-2</v>
      </c>
      <c r="AZ310">
        <v>2</v>
      </c>
      <c r="BA310">
        <v>3</v>
      </c>
      <c r="BB310">
        <v>3</v>
      </c>
      <c r="BC310">
        <v>3</v>
      </c>
      <c r="BD310">
        <v>3</v>
      </c>
      <c r="BE310">
        <f t="shared" ca="1" si="34"/>
        <v>-6.9920033683786506E-3</v>
      </c>
      <c r="BF310">
        <f t="shared" ca="1" si="35"/>
        <v>1.0439375760400351</v>
      </c>
      <c r="BG310">
        <f ca="1">1-BF310/MAX(BF$2:BF310)</f>
        <v>9.0107680321283579E-2</v>
      </c>
      <c r="BH310">
        <f t="shared" ca="1" si="36"/>
        <v>1.536250246924598</v>
      </c>
    </row>
    <row r="311" spans="1:60" x14ac:dyDescent="0.3">
      <c r="A311" s="1">
        <v>38435</v>
      </c>
      <c r="B311" s="3">
        <v>2005</v>
      </c>
      <c r="C311">
        <v>0</v>
      </c>
      <c r="D311">
        <v>0</v>
      </c>
      <c r="E311">
        <v>0</v>
      </c>
      <c r="F311">
        <v>0</v>
      </c>
      <c r="G311">
        <v>0.29585275553610701</v>
      </c>
      <c r="H311">
        <v>0</v>
      </c>
      <c r="I311">
        <v>0</v>
      </c>
      <c r="J311">
        <v>2.77777777777777E-2</v>
      </c>
      <c r="K311">
        <v>0</v>
      </c>
      <c r="L311">
        <v>0</v>
      </c>
      <c r="M311">
        <v>0.11607142857142801</v>
      </c>
      <c r="N311">
        <v>7.2420634920634899E-2</v>
      </c>
      <c r="O311">
        <v>7.9365079365079305E-2</v>
      </c>
      <c r="P311">
        <v>1.63535937874443E-2</v>
      </c>
      <c r="Q311">
        <v>0</v>
      </c>
      <c r="R311">
        <v>0.15162326268041401</v>
      </c>
      <c r="S311">
        <v>2.77777777777777E-2</v>
      </c>
      <c r="T311">
        <v>0.20416049338804301</v>
      </c>
      <c r="U311">
        <v>0</v>
      </c>
      <c r="V311">
        <v>0</v>
      </c>
      <c r="W311">
        <v>0</v>
      </c>
      <c r="X311">
        <v>0</v>
      </c>
      <c r="Y311">
        <v>8.5971961952919004E-3</v>
      </c>
      <c r="Z311">
        <v>5.9511985655125166E-4</v>
      </c>
      <c r="AA311" t="s">
        <v>24</v>
      </c>
      <c r="AB311" t="s">
        <v>24</v>
      </c>
      <c r="AC311" t="s">
        <v>24</v>
      </c>
      <c r="AD311">
        <v>-1.0985974554160727E-3</v>
      </c>
      <c r="AE311">
        <v>-1.88367363437969E-4</v>
      </c>
      <c r="AF311" t="s">
        <v>24</v>
      </c>
      <c r="AG311">
        <v>-2.7935893941126722E-3</v>
      </c>
      <c r="AH311">
        <v>-7.0718483243259467E-4</v>
      </c>
      <c r="AI311" t="s">
        <v>24</v>
      </c>
      <c r="AJ311">
        <v>8.447503184847438E-4</v>
      </c>
      <c r="AK311">
        <v>3.6825047377215814E-3</v>
      </c>
      <c r="AL311">
        <v>2.1166783535806477E-3</v>
      </c>
      <c r="AM311">
        <v>2.7579827045420835E-4</v>
      </c>
      <c r="AN311">
        <v>2.4678227022345567E-4</v>
      </c>
      <c r="AO311">
        <v>1.1964003197577622E-3</v>
      </c>
      <c r="AP311">
        <v>3.3678095050668766E-3</v>
      </c>
      <c r="AQ311">
        <v>2.042655760646328E-3</v>
      </c>
      <c r="AR311" t="s">
        <v>24</v>
      </c>
      <c r="AS311">
        <v>4.0778678205124486E-3</v>
      </c>
      <c r="AT311">
        <v>2.0233659353576794E-3</v>
      </c>
      <c r="AU311">
        <v>-3.1953428756984481E-3</v>
      </c>
      <c r="AV311">
        <v>0</v>
      </c>
      <c r="AW311">
        <f t="shared" si="32"/>
        <v>8.2660054795815859E-4</v>
      </c>
      <c r="AX311">
        <f t="shared" si="33"/>
        <v>1.0807857952348041</v>
      </c>
      <c r="AY311">
        <f>1-AX311/MAX(AX$2:AX311)</f>
        <v>5.0691738287260701E-2</v>
      </c>
      <c r="AZ311">
        <v>2</v>
      </c>
      <c r="BA311">
        <v>3</v>
      </c>
      <c r="BB311">
        <v>3</v>
      </c>
      <c r="BC311">
        <v>3</v>
      </c>
      <c r="BD311">
        <v>3</v>
      </c>
      <c r="BE311">
        <f t="shared" ca="1" si="34"/>
        <v>9.5417920758825137E-4</v>
      </c>
      <c r="BF311">
        <f t="shared" ca="1" si="35"/>
        <v>1.0449336795691127</v>
      </c>
      <c r="BG311">
        <f ca="1">1-BF311/MAX(BF$2:BF311)</f>
        <v>8.9239479988701853E-2</v>
      </c>
      <c r="BH311">
        <f t="shared" ca="1" si="36"/>
        <v>1.536250246924598</v>
      </c>
    </row>
    <row r="312" spans="1:60" x14ac:dyDescent="0.3">
      <c r="A312" s="1">
        <v>38439</v>
      </c>
      <c r="B312" s="3">
        <v>2005</v>
      </c>
      <c r="C312">
        <v>0</v>
      </c>
      <c r="D312">
        <v>0</v>
      </c>
      <c r="E312">
        <v>0</v>
      </c>
      <c r="F312">
        <v>0</v>
      </c>
      <c r="G312">
        <v>0.29585275553610701</v>
      </c>
      <c r="H312">
        <v>0</v>
      </c>
      <c r="I312">
        <v>0</v>
      </c>
      <c r="J312">
        <v>2.77777777777777E-2</v>
      </c>
      <c r="K312">
        <v>0</v>
      </c>
      <c r="L312">
        <v>0</v>
      </c>
      <c r="M312">
        <v>0.11607142857142801</v>
      </c>
      <c r="N312">
        <v>7.2420634920634899E-2</v>
      </c>
      <c r="O312">
        <v>7.9365079365079305E-2</v>
      </c>
      <c r="P312">
        <v>1.63535937874443E-2</v>
      </c>
      <c r="Q312">
        <v>0</v>
      </c>
      <c r="R312">
        <v>0.15162326268041401</v>
      </c>
      <c r="S312">
        <v>2.77777777777777E-2</v>
      </c>
      <c r="T312">
        <v>0.20416049338804301</v>
      </c>
      <c r="U312">
        <v>0</v>
      </c>
      <c r="V312">
        <v>0</v>
      </c>
      <c r="W312">
        <v>0</v>
      </c>
      <c r="X312">
        <v>0</v>
      </c>
      <c r="Y312">
        <v>8.5971961952919004E-3</v>
      </c>
      <c r="Z312">
        <v>-1.9830212127822655E-3</v>
      </c>
      <c r="AA312" t="s">
        <v>24</v>
      </c>
      <c r="AB312" t="s">
        <v>24</v>
      </c>
      <c r="AC312" t="s">
        <v>24</v>
      </c>
      <c r="AD312">
        <v>6.8994489769611533E-3</v>
      </c>
      <c r="AE312">
        <v>0</v>
      </c>
      <c r="AF312" t="s">
        <v>24</v>
      </c>
      <c r="AG312">
        <v>0</v>
      </c>
      <c r="AH312">
        <v>3.5386064647013882E-3</v>
      </c>
      <c r="AI312" t="s">
        <v>24</v>
      </c>
      <c r="AJ312">
        <v>-3.2524566704466018E-3</v>
      </c>
      <c r="AK312">
        <v>4.0979448734579371E-4</v>
      </c>
      <c r="AL312">
        <v>-1.4692227266823732E-3</v>
      </c>
      <c r="AM312">
        <v>1.9306021730893796E-3</v>
      </c>
      <c r="AN312">
        <v>-4.9548178722114145E-4</v>
      </c>
      <c r="AO312">
        <v>1.4510821102586835E-3</v>
      </c>
      <c r="AP312">
        <v>-4.2191711840574575E-3</v>
      </c>
      <c r="AQ312">
        <v>-6.1176174668756689E-3</v>
      </c>
      <c r="AR312" t="s">
        <v>24</v>
      </c>
      <c r="AS312">
        <v>-2.0304245064433069E-3</v>
      </c>
      <c r="AT312">
        <v>-5.0477941549953442E-3</v>
      </c>
      <c r="AU312">
        <v>3.4191306559832046E-3</v>
      </c>
      <c r="AV312">
        <v>0</v>
      </c>
      <c r="AW312">
        <f t="shared" si="32"/>
        <v>4.6219138578642302E-4</v>
      </c>
      <c r="AX312">
        <f t="shared" si="33"/>
        <v>1.081285325119242</v>
      </c>
      <c r="AY312">
        <f>1-AX312/MAX(AX$2:AX312)</f>
        <v>5.0252976186241138E-2</v>
      </c>
      <c r="AZ312">
        <v>2</v>
      </c>
      <c r="BA312">
        <v>3</v>
      </c>
      <c r="BB312">
        <v>3</v>
      </c>
      <c r="BC312">
        <v>3</v>
      </c>
      <c r="BD312">
        <v>3</v>
      </c>
      <c r="BE312">
        <f t="shared" ca="1" si="34"/>
        <v>2.784680041940176E-3</v>
      </c>
      <c r="BF312">
        <f t="shared" ca="1" si="35"/>
        <v>1.04784348553176</v>
      </c>
      <c r="BG312">
        <f ca="1">1-BF312/MAX(BF$2:BF312)</f>
        <v>8.6703303345639249E-2</v>
      </c>
      <c r="BH312">
        <f t="shared" ca="1" si="36"/>
        <v>1.536250246924598</v>
      </c>
    </row>
    <row r="313" spans="1:60" x14ac:dyDescent="0.3">
      <c r="A313" s="1">
        <v>38440</v>
      </c>
      <c r="B313" s="3">
        <v>2005</v>
      </c>
      <c r="C313">
        <v>0</v>
      </c>
      <c r="D313">
        <v>0</v>
      </c>
      <c r="E313">
        <v>0</v>
      </c>
      <c r="F313">
        <v>0</v>
      </c>
      <c r="G313">
        <v>0.29585275553610701</v>
      </c>
      <c r="H313">
        <v>0</v>
      </c>
      <c r="I313">
        <v>0</v>
      </c>
      <c r="J313">
        <v>2.77777777777777E-2</v>
      </c>
      <c r="K313">
        <v>0</v>
      </c>
      <c r="L313">
        <v>0</v>
      </c>
      <c r="M313">
        <v>0.11607142857142801</v>
      </c>
      <c r="N313">
        <v>7.2420634920634899E-2</v>
      </c>
      <c r="O313">
        <v>7.9365079365079305E-2</v>
      </c>
      <c r="P313">
        <v>1.63535937874443E-2</v>
      </c>
      <c r="Q313">
        <v>0</v>
      </c>
      <c r="R313">
        <v>0.15162326268041401</v>
      </c>
      <c r="S313">
        <v>2.77777777777777E-2</v>
      </c>
      <c r="T313">
        <v>0.20416049338804301</v>
      </c>
      <c r="U313">
        <v>0</v>
      </c>
      <c r="V313">
        <v>0</v>
      </c>
      <c r="W313">
        <v>0</v>
      </c>
      <c r="X313">
        <v>0</v>
      </c>
      <c r="Y313">
        <v>8.5971961952919004E-3</v>
      </c>
      <c r="Z313">
        <v>-5.9634980037515106E-4</v>
      </c>
      <c r="AA313" t="s">
        <v>24</v>
      </c>
      <c r="AB313" t="s">
        <v>24</v>
      </c>
      <c r="AC313" t="s">
        <v>24</v>
      </c>
      <c r="AD313">
        <v>-2.5869835284133336E-2</v>
      </c>
      <c r="AE313">
        <v>-1.0357898502144969E-2</v>
      </c>
      <c r="AF313" t="s">
        <v>24</v>
      </c>
      <c r="AG313">
        <v>-2.9878412307041025E-2</v>
      </c>
      <c r="AH313">
        <v>4.7015649584536412E-4</v>
      </c>
      <c r="AI313" t="s">
        <v>24</v>
      </c>
      <c r="AJ313">
        <v>4.1089799768192492E-3</v>
      </c>
      <c r="AK313">
        <v>-1.4326719121320219E-2</v>
      </c>
      <c r="AL313">
        <v>1.7475419983137286E-3</v>
      </c>
      <c r="AM313">
        <v>-7.9805979474868449E-3</v>
      </c>
      <c r="AN313">
        <v>7.449298867030496E-4</v>
      </c>
      <c r="AO313">
        <v>-6.6486942397007143E-3</v>
      </c>
      <c r="AP313">
        <v>2.6956132189623894E-3</v>
      </c>
      <c r="AQ313">
        <v>5.9272087715851463E-3</v>
      </c>
      <c r="AR313" t="s">
        <v>24</v>
      </c>
      <c r="AS313">
        <v>0</v>
      </c>
      <c r="AT313">
        <v>3.9009218133023715E-4</v>
      </c>
      <c r="AU313">
        <v>-2.1720613287905977E-2</v>
      </c>
      <c r="AV313">
        <v>0</v>
      </c>
      <c r="AW313">
        <f t="shared" si="32"/>
        <v>-8.7591672193287583E-3</v>
      </c>
      <c r="AX313">
        <f t="shared" si="33"/>
        <v>1.0718141661447163</v>
      </c>
      <c r="AY313">
        <f>1-AX313/MAX(AX$2:AX313)</f>
        <v>5.8571969183885741E-2</v>
      </c>
      <c r="AZ313">
        <v>2</v>
      </c>
      <c r="BA313">
        <v>3</v>
      </c>
      <c r="BB313">
        <v>3</v>
      </c>
      <c r="BC313">
        <v>3</v>
      </c>
      <c r="BD313">
        <v>3</v>
      </c>
      <c r="BE313">
        <f t="shared" ca="1" si="34"/>
        <v>-1.8588987538702438E-2</v>
      </c>
      <c r="BF313">
        <f t="shared" ca="1" si="35"/>
        <v>1.0283651360366997</v>
      </c>
      <c r="BG313">
        <f ca="1">1-BF313/MAX(BF$2:BF313)</f>
        <v>0.10368056425888517</v>
      </c>
      <c r="BH313">
        <f t="shared" ca="1" si="36"/>
        <v>1.536250246924598</v>
      </c>
    </row>
    <row r="314" spans="1:60" x14ac:dyDescent="0.3">
      <c r="A314" s="1">
        <v>38441</v>
      </c>
      <c r="B314" s="3">
        <v>2005</v>
      </c>
      <c r="C314">
        <v>0</v>
      </c>
      <c r="D314">
        <v>0</v>
      </c>
      <c r="E314">
        <v>0</v>
      </c>
      <c r="F314">
        <v>0</v>
      </c>
      <c r="G314">
        <v>0.29585275553610701</v>
      </c>
      <c r="H314">
        <v>0</v>
      </c>
      <c r="I314">
        <v>0</v>
      </c>
      <c r="J314">
        <v>2.77777777777777E-2</v>
      </c>
      <c r="K314">
        <v>0</v>
      </c>
      <c r="L314">
        <v>0</v>
      </c>
      <c r="M314">
        <v>0.11607142857142801</v>
      </c>
      <c r="N314">
        <v>7.2420634920634899E-2</v>
      </c>
      <c r="O314">
        <v>7.9365079365079305E-2</v>
      </c>
      <c r="P314">
        <v>1.63535937874443E-2</v>
      </c>
      <c r="Q314">
        <v>0</v>
      </c>
      <c r="R314">
        <v>0.15162326268041401</v>
      </c>
      <c r="S314">
        <v>2.77777777777777E-2</v>
      </c>
      <c r="T314">
        <v>0.20416049338804301</v>
      </c>
      <c r="U314">
        <v>0</v>
      </c>
      <c r="V314">
        <v>0</v>
      </c>
      <c r="W314">
        <v>0</v>
      </c>
      <c r="X314">
        <v>0</v>
      </c>
      <c r="Y314">
        <v>8.5971961952919004E-3</v>
      </c>
      <c r="Z314">
        <v>2.982455257974026E-3</v>
      </c>
      <c r="AA314" t="s">
        <v>24</v>
      </c>
      <c r="AB314" t="s">
        <v>24</v>
      </c>
      <c r="AC314" t="s">
        <v>24</v>
      </c>
      <c r="AD314">
        <v>2.2785317444864006E-2</v>
      </c>
      <c r="AE314">
        <v>8.1829171101530651E-3</v>
      </c>
      <c r="AF314" t="s">
        <v>24</v>
      </c>
      <c r="AG314">
        <v>7.6996863770324442E-3</v>
      </c>
      <c r="AH314">
        <v>1.1747940659578848E-3</v>
      </c>
      <c r="AI314" t="s">
        <v>24</v>
      </c>
      <c r="AJ314">
        <v>2.2874091287052867E-3</v>
      </c>
      <c r="AK314">
        <v>1.4700817230127061E-2</v>
      </c>
      <c r="AL314">
        <v>2.570213045397729E-3</v>
      </c>
      <c r="AM314">
        <v>1.886273197900068E-2</v>
      </c>
      <c r="AN314">
        <v>1.2269293798938818E-4</v>
      </c>
      <c r="AO314">
        <v>1.4159305384062293E-2</v>
      </c>
      <c r="AP314">
        <v>4.0332022455047412E-3</v>
      </c>
      <c r="AQ314">
        <v>4.9860907022714063E-3</v>
      </c>
      <c r="AR314" t="s">
        <v>24</v>
      </c>
      <c r="AS314">
        <v>6.7137735238327334E-3</v>
      </c>
      <c r="AT314">
        <v>1.3265881974872995E-2</v>
      </c>
      <c r="AU314">
        <v>2.1767589301328716E-2</v>
      </c>
      <c r="AV314">
        <v>0</v>
      </c>
      <c r="AW314">
        <f t="shared" si="32"/>
        <v>1.2074459323942664E-2</v>
      </c>
      <c r="AX314">
        <f t="shared" si="33"/>
        <v>1.0847557426966561</v>
      </c>
      <c r="AY314">
        <f>1-AX314/MAX(AX$2:AX314)</f>
        <v>4.7204734719377139E-2</v>
      </c>
      <c r="AZ314">
        <v>2</v>
      </c>
      <c r="BA314">
        <v>3</v>
      </c>
      <c r="BB314">
        <v>3</v>
      </c>
      <c r="BC314">
        <v>3</v>
      </c>
      <c r="BD314">
        <v>3</v>
      </c>
      <c r="BE314">
        <f t="shared" ca="1" si="34"/>
        <v>2.2335554329554513E-2</v>
      </c>
      <c r="BF314">
        <f t="shared" ca="1" si="35"/>
        <v>1.0513342414032671</v>
      </c>
      <c r="BG314">
        <f ca="1">1-BF314/MAX(BF$2:BF314)</f>
        <v>8.3660772805253858E-2</v>
      </c>
      <c r="BH314">
        <f t="shared" ca="1" si="36"/>
        <v>1.536250246924598</v>
      </c>
    </row>
    <row r="315" spans="1:60" x14ac:dyDescent="0.3">
      <c r="A315" s="1">
        <v>38442</v>
      </c>
      <c r="B315" s="3">
        <v>2005</v>
      </c>
      <c r="C315">
        <v>0</v>
      </c>
      <c r="D315">
        <v>0</v>
      </c>
      <c r="E315">
        <v>0</v>
      </c>
      <c r="F315">
        <v>0</v>
      </c>
      <c r="G315">
        <v>0.29585275553610701</v>
      </c>
      <c r="H315">
        <v>0</v>
      </c>
      <c r="I315">
        <v>0</v>
      </c>
      <c r="J315">
        <v>2.77777777777777E-2</v>
      </c>
      <c r="K315">
        <v>0</v>
      </c>
      <c r="L315">
        <v>0</v>
      </c>
      <c r="M315">
        <v>0.11607142857142801</v>
      </c>
      <c r="N315">
        <v>7.2420634920634899E-2</v>
      </c>
      <c r="O315">
        <v>7.9365079365079305E-2</v>
      </c>
      <c r="P315">
        <v>1.63535937874443E-2</v>
      </c>
      <c r="Q315">
        <v>0</v>
      </c>
      <c r="R315">
        <v>0.15162326268041401</v>
      </c>
      <c r="S315">
        <v>2.77777777777777E-2</v>
      </c>
      <c r="T315">
        <v>0.20416049338804301</v>
      </c>
      <c r="U315">
        <v>0</v>
      </c>
      <c r="V315">
        <v>0</v>
      </c>
      <c r="W315">
        <v>0</v>
      </c>
      <c r="X315">
        <v>0</v>
      </c>
      <c r="Y315">
        <v>8.5971961952919004E-3</v>
      </c>
      <c r="Z315">
        <v>4.9570921352448671E-4</v>
      </c>
      <c r="AA315" t="s">
        <v>24</v>
      </c>
      <c r="AB315" t="s">
        <v>24</v>
      </c>
      <c r="AC315" t="s">
        <v>24</v>
      </c>
      <c r="AD315">
        <v>1.0714755765234507E-2</v>
      </c>
      <c r="AE315">
        <v>-4.4021614734757186E-4</v>
      </c>
      <c r="AF315" t="s">
        <v>24</v>
      </c>
      <c r="AG315">
        <v>1.9103022243074363E-3</v>
      </c>
      <c r="AH315">
        <v>4.9283990017516821E-3</v>
      </c>
      <c r="AI315" t="s">
        <v>24</v>
      </c>
      <c r="AJ315">
        <v>4.9222579040468784E-3</v>
      </c>
      <c r="AK315">
        <v>-1.6345690696850657E-4</v>
      </c>
      <c r="AL315">
        <v>3.4797525728256229E-3</v>
      </c>
      <c r="AM315">
        <v>-4.3558851677060195E-3</v>
      </c>
      <c r="AN315">
        <v>1.3618774073380635E-3</v>
      </c>
      <c r="AO315">
        <v>-1.8616531943086434E-3</v>
      </c>
      <c r="AP315">
        <v>7.3647074224452158E-3</v>
      </c>
      <c r="AQ315">
        <v>7.2163957095254805E-3</v>
      </c>
      <c r="AR315" t="s">
        <v>24</v>
      </c>
      <c r="AS315">
        <v>-4.6480123040608667E-3</v>
      </c>
      <c r="AT315">
        <v>-2.3105403264023217E-3</v>
      </c>
      <c r="AU315">
        <v>5.5390506091812508E-3</v>
      </c>
      <c r="AV315">
        <v>0</v>
      </c>
      <c r="AW315">
        <f t="shared" si="32"/>
        <v>5.3830944683654729E-3</v>
      </c>
      <c r="AX315">
        <f t="shared" si="33"/>
        <v>1.0905950853346942</v>
      </c>
      <c r="AY315">
        <f>1-AX315/MAX(AX$2:AX315)</f>
        <v>4.2075747797360119E-2</v>
      </c>
      <c r="AZ315">
        <v>2</v>
      </c>
      <c r="BA315">
        <v>3</v>
      </c>
      <c r="BB315">
        <v>3</v>
      </c>
      <c r="BC315">
        <v>3</v>
      </c>
      <c r="BD315">
        <v>3</v>
      </c>
      <c r="BE315">
        <f t="shared" ca="1" si="34"/>
        <v>8.1877425255037599E-3</v>
      </c>
      <c r="BF315">
        <f t="shared" ca="1" si="35"/>
        <v>1.0599422954801228</v>
      </c>
      <c r="BG315">
        <f ca="1">1-BF315/MAX(BF$2:BF315)</f>
        <v>7.6158023146964293E-2</v>
      </c>
      <c r="BH315">
        <f t="shared" ca="1" si="36"/>
        <v>1.536250246924598</v>
      </c>
    </row>
    <row r="316" spans="1:60" x14ac:dyDescent="0.3">
      <c r="A316" s="1">
        <v>38443</v>
      </c>
      <c r="B316" s="3">
        <v>2005</v>
      </c>
      <c r="C316">
        <v>0</v>
      </c>
      <c r="D316">
        <v>0</v>
      </c>
      <c r="E316">
        <v>0</v>
      </c>
      <c r="F316">
        <v>0</v>
      </c>
      <c r="G316">
        <v>8.3548357420220307E-2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2.77777777777777E-2</v>
      </c>
      <c r="O316">
        <v>0.13888888888888801</v>
      </c>
      <c r="P316">
        <v>0</v>
      </c>
      <c r="Q316">
        <v>0</v>
      </c>
      <c r="R316">
        <v>8.230364743785E-2</v>
      </c>
      <c r="S316">
        <v>0.13888888888888801</v>
      </c>
      <c r="T316">
        <v>0.27349110325451398</v>
      </c>
      <c r="U316">
        <v>0</v>
      </c>
      <c r="V316">
        <v>0</v>
      </c>
      <c r="W316">
        <v>0</v>
      </c>
      <c r="X316">
        <v>0</v>
      </c>
      <c r="Y316">
        <v>0.255101336331859</v>
      </c>
      <c r="Z316">
        <v>5.8950412406288955E-3</v>
      </c>
      <c r="AA316" t="s">
        <v>24</v>
      </c>
      <c r="AB316" t="s">
        <v>24</v>
      </c>
      <c r="AC316" t="s">
        <v>24</v>
      </c>
      <c r="AD316">
        <v>5.9173880278082791E-3</v>
      </c>
      <c r="AE316">
        <v>-2.3290492377202598E-3</v>
      </c>
      <c r="AF316" t="s">
        <v>24</v>
      </c>
      <c r="AG316">
        <v>-2.8598128789777411E-3</v>
      </c>
      <c r="AH316">
        <v>-4.6707324699880592E-3</v>
      </c>
      <c r="AI316" t="s">
        <v>24</v>
      </c>
      <c r="AJ316">
        <v>2.0258234036989453E-3</v>
      </c>
      <c r="AK316">
        <v>-4.1750160471657471E-3</v>
      </c>
      <c r="AL316">
        <v>9.1612873225965785E-4</v>
      </c>
      <c r="AM316">
        <v>-1.0117606567718984E-2</v>
      </c>
      <c r="AN316">
        <v>6.2018829298149392E-4</v>
      </c>
      <c r="AO316">
        <v>-4.4931521465683133E-3</v>
      </c>
      <c r="AP316">
        <v>1.3040252633764737E-3</v>
      </c>
      <c r="AQ316">
        <v>3.3709529892891332E-3</v>
      </c>
      <c r="AR316" t="s">
        <v>24</v>
      </c>
      <c r="AS316">
        <v>-7.1069431097012803E-3</v>
      </c>
      <c r="AT316">
        <v>5.7899301251262969E-4</v>
      </c>
      <c r="AU316">
        <v>1.0592572252212662E-3</v>
      </c>
      <c r="AV316">
        <v>0</v>
      </c>
      <c r="AW316">
        <f t="shared" si="32"/>
        <v>1.2388929454847696E-3</v>
      </c>
      <c r="AX316">
        <f t="shared" si="33"/>
        <v>1.0919462158922957</v>
      </c>
      <c r="AY316">
        <f>1-AX316/MAX(AX$2:AX316)</f>
        <v>4.0888982198997503E-2</v>
      </c>
      <c r="AZ316">
        <v>3</v>
      </c>
      <c r="BA316">
        <v>2</v>
      </c>
      <c r="BB316">
        <v>3</v>
      </c>
      <c r="BC316">
        <v>3</v>
      </c>
      <c r="BD316">
        <v>3</v>
      </c>
      <c r="BE316">
        <f t="shared" ca="1" si="34"/>
        <v>1.2475055172936249E-3</v>
      </c>
      <c r="BF316">
        <f t="shared" ca="1" si="35"/>
        <v>1.061264579341747</v>
      </c>
      <c r="BG316">
        <f ca="1">1-BF316/MAX(BF$2:BF316)</f>
        <v>7.5005525183732713E-2</v>
      </c>
      <c r="BH316">
        <f t="shared" ca="1" si="36"/>
        <v>1.1936297826358451</v>
      </c>
    </row>
    <row r="317" spans="1:60" x14ac:dyDescent="0.3">
      <c r="A317" s="1">
        <v>38446</v>
      </c>
      <c r="B317" s="3">
        <v>2005</v>
      </c>
      <c r="C317">
        <v>0</v>
      </c>
      <c r="D317">
        <v>0</v>
      </c>
      <c r="E317">
        <v>0</v>
      </c>
      <c r="F317">
        <v>0</v>
      </c>
      <c r="G317">
        <v>8.3548357420220307E-2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2.77777777777777E-2</v>
      </c>
      <c r="O317">
        <v>0.13888888888888801</v>
      </c>
      <c r="P317">
        <v>0</v>
      </c>
      <c r="Q317">
        <v>0</v>
      </c>
      <c r="R317">
        <v>8.230364743785E-2</v>
      </c>
      <c r="S317">
        <v>0.13888888888888801</v>
      </c>
      <c r="T317">
        <v>0.27349110325451398</v>
      </c>
      <c r="U317">
        <v>0</v>
      </c>
      <c r="V317">
        <v>0</v>
      </c>
      <c r="W317">
        <v>0</v>
      </c>
      <c r="X317">
        <v>0</v>
      </c>
      <c r="Y317">
        <v>0.255101336331859</v>
      </c>
      <c r="Z317">
        <v>-1.1858908880727492E-3</v>
      </c>
      <c r="AA317" t="s">
        <v>24</v>
      </c>
      <c r="AB317" t="s">
        <v>24</v>
      </c>
      <c r="AC317" t="s">
        <v>24</v>
      </c>
      <c r="AD317">
        <v>2.2055018295352724E-3</v>
      </c>
      <c r="AE317">
        <v>3.1548765587241512E-4</v>
      </c>
      <c r="AF317" t="s">
        <v>24</v>
      </c>
      <c r="AG317">
        <v>-9.5612330168037829E-4</v>
      </c>
      <c r="AH317">
        <v>-5.1618350896114329E-3</v>
      </c>
      <c r="AI317" t="s">
        <v>24</v>
      </c>
      <c r="AJ317">
        <v>-4.7728193769425165E-4</v>
      </c>
      <c r="AK317">
        <v>3.6992916775016038E-3</v>
      </c>
      <c r="AL317">
        <v>-6.1327618059660027E-3</v>
      </c>
      <c r="AM317">
        <v>7.1820892151164273E-3</v>
      </c>
      <c r="AN317">
        <v>0</v>
      </c>
      <c r="AO317">
        <v>1.7032549873605696E-3</v>
      </c>
      <c r="AP317">
        <v>1.0463079384070983E-3</v>
      </c>
      <c r="AQ317">
        <v>-2.2398021199243612E-4</v>
      </c>
      <c r="AR317" t="s">
        <v>24</v>
      </c>
      <c r="AS317">
        <v>3.067436858911865E-3</v>
      </c>
      <c r="AT317">
        <v>-4.4360280251583006E-3</v>
      </c>
      <c r="AU317">
        <v>5.5026451471553717E-3</v>
      </c>
      <c r="AV317">
        <v>0</v>
      </c>
      <c r="AW317">
        <f t="shared" si="32"/>
        <v>-3.4050026606056587E-4</v>
      </c>
      <c r="AX317">
        <f t="shared" si="33"/>
        <v>1.0915744079152605</v>
      </c>
      <c r="AY317">
        <f>1-AX317/MAX(AX$2:AX317)</f>
        <v>4.1215559755740427E-2</v>
      </c>
      <c r="AZ317">
        <v>3</v>
      </c>
      <c r="BA317">
        <v>2</v>
      </c>
      <c r="BB317">
        <v>3</v>
      </c>
      <c r="BC317">
        <v>3</v>
      </c>
      <c r="BD317">
        <v>3</v>
      </c>
      <c r="BE317">
        <f t="shared" ca="1" si="34"/>
        <v>8.670798921370293E-5</v>
      </c>
      <c r="BF317">
        <f t="shared" ca="1" si="35"/>
        <v>1.0613565994594454</v>
      </c>
      <c r="BG317">
        <f ca="1">1-BF317/MAX(BF$2:BF317)</f>
        <v>7.4925320772787685E-2</v>
      </c>
      <c r="BH317">
        <f t="shared" ca="1" si="36"/>
        <v>1.1936297826358451</v>
      </c>
    </row>
    <row r="318" spans="1:60" x14ac:dyDescent="0.3">
      <c r="A318" s="1">
        <v>38447</v>
      </c>
      <c r="B318" s="3">
        <v>2005</v>
      </c>
      <c r="C318">
        <v>0</v>
      </c>
      <c r="D318">
        <v>0</v>
      </c>
      <c r="E318">
        <v>0</v>
      </c>
      <c r="F318">
        <v>0</v>
      </c>
      <c r="G318">
        <v>8.3548357420220307E-2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2.77777777777777E-2</v>
      </c>
      <c r="O318">
        <v>0.13888888888888801</v>
      </c>
      <c r="P318">
        <v>0</v>
      </c>
      <c r="Q318">
        <v>0</v>
      </c>
      <c r="R318">
        <v>8.230364743785E-2</v>
      </c>
      <c r="S318">
        <v>0.13888888888888801</v>
      </c>
      <c r="T318">
        <v>0.27349110325451398</v>
      </c>
      <c r="U318">
        <v>0</v>
      </c>
      <c r="V318">
        <v>0</v>
      </c>
      <c r="W318">
        <v>0</v>
      </c>
      <c r="X318">
        <v>0</v>
      </c>
      <c r="Y318">
        <v>0.255101336331859</v>
      </c>
      <c r="Z318">
        <v>-1.9792305837547097E-3</v>
      </c>
      <c r="AA318" t="s">
        <v>24</v>
      </c>
      <c r="AB318" t="s">
        <v>24</v>
      </c>
      <c r="AC318" t="s">
        <v>24</v>
      </c>
      <c r="AD318">
        <v>-2.4426363705365439E-4</v>
      </c>
      <c r="AE318">
        <v>5.3608651708330068E-3</v>
      </c>
      <c r="AF318" t="s">
        <v>24</v>
      </c>
      <c r="AG318">
        <v>1.1483157120133702E-2</v>
      </c>
      <c r="AH318">
        <v>1.1792272467252563E-3</v>
      </c>
      <c r="AI318" t="s">
        <v>24</v>
      </c>
      <c r="AJ318">
        <v>1.1888813496363504E-4</v>
      </c>
      <c r="AK318">
        <v>1.8017580771598762E-3</v>
      </c>
      <c r="AL318">
        <v>3.0391392886948143E-3</v>
      </c>
      <c r="AM318">
        <v>2.7424303141569961E-3</v>
      </c>
      <c r="AN318">
        <v>2.485572554500326E-4</v>
      </c>
      <c r="AO318">
        <v>4.7606173499885607E-3</v>
      </c>
      <c r="AP318">
        <v>-2.6599310842183588E-3</v>
      </c>
      <c r="AQ318">
        <v>-2.5763871667129346E-3</v>
      </c>
      <c r="AR318" t="s">
        <v>24</v>
      </c>
      <c r="AS318">
        <v>1.4269705625429285E-3</v>
      </c>
      <c r="AT318">
        <v>-2.3251075700746471E-3</v>
      </c>
      <c r="AU318">
        <v>-2.3153661426142946E-3</v>
      </c>
      <c r="AV318">
        <v>0</v>
      </c>
      <c r="AW318">
        <f t="shared" si="32"/>
        <v>-2.3049398067449513E-4</v>
      </c>
      <c r="AX318">
        <f t="shared" si="33"/>
        <v>1.0913228065847778</v>
      </c>
      <c r="AY318">
        <f>1-AX318/MAX(AX$2:AX318)</f>
        <v>4.1436553797981057E-2</v>
      </c>
      <c r="AZ318">
        <v>3</v>
      </c>
      <c r="BA318">
        <v>2</v>
      </c>
      <c r="BB318">
        <v>3</v>
      </c>
      <c r="BC318">
        <v>3</v>
      </c>
      <c r="BD318">
        <v>3</v>
      </c>
      <c r="BE318">
        <f t="shared" ca="1" si="34"/>
        <v>1.9096320110881671E-4</v>
      </c>
      <c r="BF318">
        <f t="shared" ca="1" si="35"/>
        <v>1.0615592795131961</v>
      </c>
      <c r="BG318">
        <f ca="1">1-BF318/MAX(BF$2:BF318)</f>
        <v>7.474866555077786E-2</v>
      </c>
      <c r="BH318">
        <f t="shared" ca="1" si="36"/>
        <v>1.1936297826358451</v>
      </c>
    </row>
    <row r="319" spans="1:60" x14ac:dyDescent="0.3">
      <c r="A319" s="1">
        <v>38448</v>
      </c>
      <c r="B319" s="3">
        <v>2005</v>
      </c>
      <c r="C319">
        <v>0</v>
      </c>
      <c r="D319">
        <v>0</v>
      </c>
      <c r="E319">
        <v>0</v>
      </c>
      <c r="F319">
        <v>0</v>
      </c>
      <c r="G319">
        <v>8.3548357420220307E-2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2.77777777777777E-2</v>
      </c>
      <c r="O319">
        <v>0.13888888888888801</v>
      </c>
      <c r="P319">
        <v>0</v>
      </c>
      <c r="Q319">
        <v>0</v>
      </c>
      <c r="R319">
        <v>8.230364743785E-2</v>
      </c>
      <c r="S319">
        <v>0.13888888888888801</v>
      </c>
      <c r="T319">
        <v>0.27349110325451398</v>
      </c>
      <c r="U319">
        <v>0</v>
      </c>
      <c r="V319">
        <v>0</v>
      </c>
      <c r="W319">
        <v>0</v>
      </c>
      <c r="X319">
        <v>0</v>
      </c>
      <c r="Y319">
        <v>0.255101336331859</v>
      </c>
      <c r="Z319">
        <v>2.5781823947406135E-3</v>
      </c>
      <c r="AA319" t="s">
        <v>24</v>
      </c>
      <c r="AB319" t="s">
        <v>24</v>
      </c>
      <c r="AC319" t="s">
        <v>24</v>
      </c>
      <c r="AD319">
        <v>1.3698817215188619E-2</v>
      </c>
      <c r="AE319">
        <v>2.8229929780827501E-3</v>
      </c>
      <c r="AF319" t="s">
        <v>24</v>
      </c>
      <c r="AG319">
        <v>0</v>
      </c>
      <c r="AH319">
        <v>4.240289798367769E-3</v>
      </c>
      <c r="AI319" t="s">
        <v>24</v>
      </c>
      <c r="AJ319">
        <v>2.9920006494585927E-3</v>
      </c>
      <c r="AK319">
        <v>3.107066418693849E-3</v>
      </c>
      <c r="AL319">
        <v>-5.5061365309228005E-4</v>
      </c>
      <c r="AM319">
        <v>-1.6409700256069248E-3</v>
      </c>
      <c r="AN319">
        <v>7.4192745558665507E-4</v>
      </c>
      <c r="AO319">
        <v>3.4686967196464469E-3</v>
      </c>
      <c r="AP319">
        <v>5.7108586090115487E-4</v>
      </c>
      <c r="AQ319">
        <v>3.4801184708954658E-3</v>
      </c>
      <c r="AR319" t="s">
        <v>24</v>
      </c>
      <c r="AS319">
        <v>7.9400604686945542E-3</v>
      </c>
      <c r="AT319">
        <v>5.2430746726532806E-3</v>
      </c>
      <c r="AU319">
        <v>9.2828936183426691E-3</v>
      </c>
      <c r="AV319">
        <v>0</v>
      </c>
      <c r="AW319">
        <f t="shared" si="32"/>
        <v>2.4709322715880172E-3</v>
      </c>
      <c r="AX319">
        <f t="shared" si="33"/>
        <v>1.0940193913262881</v>
      </c>
      <c r="AY319">
        <f>1-AX319/MAX(AX$2:AX319)</f>
        <v>3.9068008444395841E-2</v>
      </c>
      <c r="AZ319">
        <v>3</v>
      </c>
      <c r="BA319">
        <v>2</v>
      </c>
      <c r="BB319">
        <v>3</v>
      </c>
      <c r="BC319">
        <v>3</v>
      </c>
      <c r="BD319">
        <v>3</v>
      </c>
      <c r="BE319">
        <f t="shared" ca="1" si="34"/>
        <v>3.9872397409187448E-3</v>
      </c>
      <c r="BF319">
        <f t="shared" ca="1" si="35"/>
        <v>1.065791970859812</v>
      </c>
      <c r="BG319">
        <f ca="1">1-BF319/MAX(BF$2:BF319)</f>
        <v>7.1059466659723847E-2</v>
      </c>
      <c r="BH319">
        <f t="shared" ca="1" si="36"/>
        <v>1.1936297826358451</v>
      </c>
    </row>
    <row r="320" spans="1:60" x14ac:dyDescent="0.3">
      <c r="A320" s="1">
        <v>38449</v>
      </c>
      <c r="B320" s="3">
        <v>2005</v>
      </c>
      <c r="C320">
        <v>0</v>
      </c>
      <c r="D320">
        <v>0</v>
      </c>
      <c r="E320">
        <v>0</v>
      </c>
      <c r="F320">
        <v>0</v>
      </c>
      <c r="G320">
        <v>8.3548357420220307E-2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2.77777777777777E-2</v>
      </c>
      <c r="O320">
        <v>0.13888888888888801</v>
      </c>
      <c r="P320">
        <v>0</v>
      </c>
      <c r="Q320">
        <v>0</v>
      </c>
      <c r="R320">
        <v>8.230364743785E-2</v>
      </c>
      <c r="S320">
        <v>0.13888888888888801</v>
      </c>
      <c r="T320">
        <v>0.27349110325451398</v>
      </c>
      <c r="U320">
        <v>0</v>
      </c>
      <c r="V320">
        <v>0</v>
      </c>
      <c r="W320">
        <v>0</v>
      </c>
      <c r="X320">
        <v>0</v>
      </c>
      <c r="Y320">
        <v>0.255101336331859</v>
      </c>
      <c r="Z320">
        <v>-1.18719252002919E-3</v>
      </c>
      <c r="AA320" t="s">
        <v>24</v>
      </c>
      <c r="AB320" t="s">
        <v>24</v>
      </c>
      <c r="AC320" t="s">
        <v>24</v>
      </c>
      <c r="AD320">
        <v>1.0086627147558813E-2</v>
      </c>
      <c r="AE320">
        <v>4.066096899810745E-3</v>
      </c>
      <c r="AF320" t="s">
        <v>24</v>
      </c>
      <c r="AG320">
        <v>3.7838733610473518E-3</v>
      </c>
      <c r="AH320">
        <v>-1.4074917144648591E-3</v>
      </c>
      <c r="AI320" t="s">
        <v>24</v>
      </c>
      <c r="AJ320">
        <v>-3.8180588575973395E-3</v>
      </c>
      <c r="AK320">
        <v>3.9120571957251826E-3</v>
      </c>
      <c r="AL320">
        <v>-5.0520876850752572E-3</v>
      </c>
      <c r="AM320">
        <v>1.2054605768504256E-2</v>
      </c>
      <c r="AN320">
        <v>-3.6973610291934911E-4</v>
      </c>
      <c r="AO320">
        <v>5.3968497350020961E-3</v>
      </c>
      <c r="AP320">
        <v>-3.9018483899649903E-3</v>
      </c>
      <c r="AQ320">
        <v>-8.0569053999662854E-3</v>
      </c>
      <c r="AR320" t="s">
        <v>24</v>
      </c>
      <c r="AS320">
        <v>3.8376847540717574E-3</v>
      </c>
      <c r="AT320">
        <v>9.0787365743565385E-3</v>
      </c>
      <c r="AU320">
        <v>4.1800269480269936E-3</v>
      </c>
      <c r="AV320">
        <v>0</v>
      </c>
      <c r="AW320">
        <f t="shared" si="32"/>
        <v>-2.0515243759082835E-3</v>
      </c>
      <c r="AX320">
        <f t="shared" si="33"/>
        <v>1.0917749838772659</v>
      </c>
      <c r="AY320">
        <f>1-AX320/MAX(AX$2:AX320)</f>
        <v>4.1039383848662236E-2</v>
      </c>
      <c r="AZ320">
        <v>3</v>
      </c>
      <c r="BA320">
        <v>2</v>
      </c>
      <c r="BB320">
        <v>3</v>
      </c>
      <c r="BC320">
        <v>3</v>
      </c>
      <c r="BD320">
        <v>3</v>
      </c>
      <c r="BE320">
        <f t="shared" ca="1" si="34"/>
        <v>-6.5595457251806577E-4</v>
      </c>
      <c r="BF320">
        <f t="shared" ca="1" si="35"/>
        <v>1.0650928597431735</v>
      </c>
      <c r="BG320">
        <f ca="1">1-BF320/MAX(BF$2:BF320)</f>
        <v>7.1668809450165849E-2</v>
      </c>
      <c r="BH320">
        <f t="shared" ca="1" si="36"/>
        <v>1.1936297826358451</v>
      </c>
    </row>
    <row r="321" spans="1:60" x14ac:dyDescent="0.3">
      <c r="A321" s="1">
        <v>38450</v>
      </c>
      <c r="B321" s="3">
        <v>2005</v>
      </c>
      <c r="C321">
        <v>0</v>
      </c>
      <c r="D321">
        <v>0</v>
      </c>
      <c r="E321">
        <v>0</v>
      </c>
      <c r="F321">
        <v>0</v>
      </c>
      <c r="G321">
        <v>8.3548357420220307E-2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2.77777777777777E-2</v>
      </c>
      <c r="O321">
        <v>0.13888888888888801</v>
      </c>
      <c r="P321">
        <v>0</v>
      </c>
      <c r="Q321">
        <v>0</v>
      </c>
      <c r="R321">
        <v>8.230364743785E-2</v>
      </c>
      <c r="S321">
        <v>0.13888888888888801</v>
      </c>
      <c r="T321">
        <v>0.27349110325451398</v>
      </c>
      <c r="U321">
        <v>0</v>
      </c>
      <c r="V321">
        <v>0</v>
      </c>
      <c r="W321">
        <v>0</v>
      </c>
      <c r="X321">
        <v>0</v>
      </c>
      <c r="Y321">
        <v>0.255101336331859</v>
      </c>
      <c r="Z321">
        <v>0</v>
      </c>
      <c r="AA321" t="s">
        <v>24</v>
      </c>
      <c r="AB321" t="s">
        <v>24</v>
      </c>
      <c r="AC321" t="s">
        <v>24</v>
      </c>
      <c r="AD321">
        <v>-4.7298259358123929E-3</v>
      </c>
      <c r="AE321">
        <v>0</v>
      </c>
      <c r="AF321" t="s">
        <v>24</v>
      </c>
      <c r="AG321">
        <v>-2.8267697004089598E-3</v>
      </c>
      <c r="AH321">
        <v>2.8188614692259417E-3</v>
      </c>
      <c r="AI321" t="s">
        <v>24</v>
      </c>
      <c r="AJ321">
        <v>1.0782348896587468E-3</v>
      </c>
      <c r="AK321">
        <v>-1.5182202973077041E-2</v>
      </c>
      <c r="AL321">
        <v>3.2301583911389375E-3</v>
      </c>
      <c r="AM321">
        <v>-8.1211629425190779E-3</v>
      </c>
      <c r="AN321">
        <v>-1.2585333772452412E-4</v>
      </c>
      <c r="AO321">
        <v>-1.0399352043522492E-2</v>
      </c>
      <c r="AP321">
        <v>9.5494957696540261E-4</v>
      </c>
      <c r="AQ321">
        <v>3.4984190209303989E-3</v>
      </c>
      <c r="AR321" t="s">
        <v>24</v>
      </c>
      <c r="AS321">
        <v>-1.0060203356738739E-3</v>
      </c>
      <c r="AT321">
        <v>-4.5946242151607697E-3</v>
      </c>
      <c r="AU321">
        <v>-8.1176024904935362E-3</v>
      </c>
      <c r="AV321">
        <v>0</v>
      </c>
      <c r="AW321">
        <f t="shared" si="32"/>
        <v>-1.3475017910521676E-4</v>
      </c>
      <c r="AX321">
        <f t="shared" si="33"/>
        <v>1.0916278670026458</v>
      </c>
      <c r="AY321">
        <f>1-AX321/MAX(AX$2:AX321)</f>
        <v>4.1168603963443573E-2</v>
      </c>
      <c r="AZ321">
        <v>3</v>
      </c>
      <c r="BA321">
        <v>2</v>
      </c>
      <c r="BB321">
        <v>3</v>
      </c>
      <c r="BC321">
        <v>3</v>
      </c>
      <c r="BD321">
        <v>3</v>
      </c>
      <c r="BE321">
        <f t="shared" ca="1" si="34"/>
        <v>-1.8075518314613092E-3</v>
      </c>
      <c r="BF321">
        <f t="shared" ca="1" si="35"/>
        <v>1.0631676491938684</v>
      </c>
      <c r="BG321">
        <f ca="1">1-BF321/MAX(BF$2:BF321)</f>
        <v>7.3346816193846753E-2</v>
      </c>
      <c r="BH321">
        <f t="shared" ca="1" si="36"/>
        <v>1.1936297826358451</v>
      </c>
    </row>
    <row r="322" spans="1:60" x14ac:dyDescent="0.3">
      <c r="A322" s="1">
        <v>38453</v>
      </c>
      <c r="B322" s="3">
        <v>2005</v>
      </c>
      <c r="C322">
        <v>0</v>
      </c>
      <c r="D322">
        <v>0</v>
      </c>
      <c r="E322">
        <v>0</v>
      </c>
      <c r="F322">
        <v>0</v>
      </c>
      <c r="G322">
        <v>8.3548357420220307E-2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2.77777777777777E-2</v>
      </c>
      <c r="O322">
        <v>0.13888888888888801</v>
      </c>
      <c r="P322">
        <v>0</v>
      </c>
      <c r="Q322">
        <v>0</v>
      </c>
      <c r="R322">
        <v>8.230364743785E-2</v>
      </c>
      <c r="S322">
        <v>0.13888888888888801</v>
      </c>
      <c r="T322">
        <v>0.27349110325451398</v>
      </c>
      <c r="U322">
        <v>0</v>
      </c>
      <c r="V322">
        <v>0</v>
      </c>
      <c r="W322">
        <v>0</v>
      </c>
      <c r="X322">
        <v>0</v>
      </c>
      <c r="Y322">
        <v>0.255101336331859</v>
      </c>
      <c r="Z322">
        <v>1.8823051469416541E-3</v>
      </c>
      <c r="AA322" t="s">
        <v>24</v>
      </c>
      <c r="AB322" t="s">
        <v>24</v>
      </c>
      <c r="AC322" t="s">
        <v>24</v>
      </c>
      <c r="AD322">
        <v>-9.6015879960755779E-3</v>
      </c>
      <c r="AE322">
        <v>3.738738379728046E-3</v>
      </c>
      <c r="AF322" t="s">
        <v>24</v>
      </c>
      <c r="AG322">
        <v>-2.8354850055314351E-3</v>
      </c>
      <c r="AH322">
        <v>2.108225708201017E-3</v>
      </c>
      <c r="AI322" t="s">
        <v>24</v>
      </c>
      <c r="AJ322">
        <v>2.9910657897516124E-3</v>
      </c>
      <c r="AK322">
        <v>-4.9462693196319352E-3</v>
      </c>
      <c r="AL322">
        <v>2.7617614777866173E-3</v>
      </c>
      <c r="AM322">
        <v>-4.3668862594422597E-3</v>
      </c>
      <c r="AN322">
        <v>0</v>
      </c>
      <c r="AO322">
        <v>7.6282658513115997E-4</v>
      </c>
      <c r="AP322">
        <v>2.673002942017888E-3</v>
      </c>
      <c r="AQ322">
        <v>5.3950115845653457E-3</v>
      </c>
      <c r="AR322" t="s">
        <v>24</v>
      </c>
      <c r="AS322">
        <v>1.0674524133417407E-2</v>
      </c>
      <c r="AT322">
        <v>9.6146068623070846E-4</v>
      </c>
      <c r="AU322">
        <v>3.7775436280378383E-3</v>
      </c>
      <c r="AV322">
        <v>0</v>
      </c>
      <c r="AW322">
        <f t="shared" si="32"/>
        <v>1.3535061966044293E-3</v>
      </c>
      <c r="AX322">
        <f t="shared" si="33"/>
        <v>1.0931053920850198</v>
      </c>
      <c r="AY322">
        <f>1-AX322/MAX(AX$2:AX322)</f>
        <v>3.9870819727409357E-2</v>
      </c>
      <c r="AZ322">
        <v>3</v>
      </c>
      <c r="BA322">
        <v>2</v>
      </c>
      <c r="BB322">
        <v>3</v>
      </c>
      <c r="BC322">
        <v>3</v>
      </c>
      <c r="BD322">
        <v>3</v>
      </c>
      <c r="BE322">
        <f t="shared" ca="1" si="34"/>
        <v>4.7669633123568838E-4</v>
      </c>
      <c r="BF322">
        <f t="shared" ca="1" si="35"/>
        <v>1.0636744573117276</v>
      </c>
      <c r="BG322">
        <f ca="1">1-BF322/MAX(BF$2:BF322)</f>
        <v>7.2905084020798538E-2</v>
      </c>
      <c r="BH322">
        <f t="shared" ca="1" si="36"/>
        <v>1.1936297826358451</v>
      </c>
    </row>
    <row r="323" spans="1:60" x14ac:dyDescent="0.3">
      <c r="A323" s="1">
        <v>38454</v>
      </c>
      <c r="B323" s="3">
        <v>2005</v>
      </c>
      <c r="C323">
        <v>0</v>
      </c>
      <c r="D323">
        <v>0</v>
      </c>
      <c r="E323">
        <v>0</v>
      </c>
      <c r="F323">
        <v>0</v>
      </c>
      <c r="G323">
        <v>8.3548357420220307E-2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2.77777777777777E-2</v>
      </c>
      <c r="O323">
        <v>0.13888888888888801</v>
      </c>
      <c r="P323">
        <v>0</v>
      </c>
      <c r="Q323">
        <v>0</v>
      </c>
      <c r="R323">
        <v>8.230364743785E-2</v>
      </c>
      <c r="S323">
        <v>0.13888888888888801</v>
      </c>
      <c r="T323">
        <v>0.27349110325451398</v>
      </c>
      <c r="U323">
        <v>0</v>
      </c>
      <c r="V323">
        <v>0</v>
      </c>
      <c r="W323">
        <v>0</v>
      </c>
      <c r="X323">
        <v>0</v>
      </c>
      <c r="Y323">
        <v>0.255101336331859</v>
      </c>
      <c r="Z323">
        <v>2.7661385317248044E-3</v>
      </c>
      <c r="AA323" t="s">
        <v>24</v>
      </c>
      <c r="AB323" t="s">
        <v>24</v>
      </c>
      <c r="AC323" t="s">
        <v>24</v>
      </c>
      <c r="AD323">
        <v>1.2602872141157295E-2</v>
      </c>
      <c r="AE323">
        <v>2.4831079302882753E-3</v>
      </c>
      <c r="AF323" t="s">
        <v>24</v>
      </c>
      <c r="AG323">
        <v>0</v>
      </c>
      <c r="AH323">
        <v>1.4025566854396487E-3</v>
      </c>
      <c r="AI323" t="s">
        <v>24</v>
      </c>
      <c r="AJ323">
        <v>5.2492994575994434E-3</v>
      </c>
      <c r="AK323">
        <v>9.3618793555159119E-3</v>
      </c>
      <c r="AL323">
        <v>4.0388585150259448E-3</v>
      </c>
      <c r="AM323">
        <v>4.9345511691132327E-3</v>
      </c>
      <c r="AN323">
        <v>6.2006931636604534E-4</v>
      </c>
      <c r="AO323">
        <v>5.1655521802547177E-3</v>
      </c>
      <c r="AP323">
        <v>5.4272520450449058E-3</v>
      </c>
      <c r="AQ323">
        <v>9.2814886371215266E-3</v>
      </c>
      <c r="AR323" t="s">
        <v>24</v>
      </c>
      <c r="AS323">
        <v>1.9959367575150821E-4</v>
      </c>
      <c r="AT323">
        <v>1.344912847694979E-2</v>
      </c>
      <c r="AU323">
        <v>1.4630695089796752E-3</v>
      </c>
      <c r="AV323">
        <v>0</v>
      </c>
      <c r="AW323">
        <f t="shared" si="32"/>
        <v>5.5912874009543456E-3</v>
      </c>
      <c r="AX323">
        <f t="shared" si="33"/>
        <v>1.0992172584916999</v>
      </c>
      <c r="AY323">
        <f>1-AX323/MAX(AX$2:AX323)</f>
        <v>3.4502461538462592E-2</v>
      </c>
      <c r="AZ323">
        <v>3</v>
      </c>
      <c r="BA323">
        <v>2</v>
      </c>
      <c r="BB323">
        <v>3</v>
      </c>
      <c r="BC323">
        <v>3</v>
      </c>
      <c r="BD323">
        <v>3</v>
      </c>
      <c r="BE323">
        <f t="shared" ca="1" si="34"/>
        <v>7.3294326569104803E-3</v>
      </c>
      <c r="BF323">
        <f t="shared" ca="1" si="35"/>
        <v>1.0714705876154698</v>
      </c>
      <c r="BG323">
        <f ca="1">1-BF323/MAX(BF$2:BF323)</f>
        <v>6.6110004267564859E-2</v>
      </c>
      <c r="BH323">
        <f t="shared" ca="1" si="36"/>
        <v>1.1936297826358451</v>
      </c>
    </row>
    <row r="324" spans="1:60" x14ac:dyDescent="0.3">
      <c r="A324" s="1">
        <v>38455</v>
      </c>
      <c r="B324" s="3">
        <v>2005</v>
      </c>
      <c r="C324">
        <v>0</v>
      </c>
      <c r="D324">
        <v>0</v>
      </c>
      <c r="E324">
        <v>0</v>
      </c>
      <c r="F324">
        <v>0</v>
      </c>
      <c r="G324">
        <v>8.3548357420220307E-2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2.77777777777777E-2</v>
      </c>
      <c r="O324">
        <v>0.13888888888888801</v>
      </c>
      <c r="P324">
        <v>0</v>
      </c>
      <c r="Q324">
        <v>0</v>
      </c>
      <c r="R324">
        <v>8.230364743785E-2</v>
      </c>
      <c r="S324">
        <v>0.13888888888888801</v>
      </c>
      <c r="T324">
        <v>0.27349110325451398</v>
      </c>
      <c r="U324">
        <v>0</v>
      </c>
      <c r="V324">
        <v>0</v>
      </c>
      <c r="W324">
        <v>0</v>
      </c>
      <c r="X324">
        <v>0</v>
      </c>
      <c r="Y324">
        <v>0.255101336331859</v>
      </c>
      <c r="Z324">
        <v>1.3808439762901248E-3</v>
      </c>
      <c r="AA324" t="s">
        <v>24</v>
      </c>
      <c r="AB324" t="s">
        <v>24</v>
      </c>
      <c r="AC324" t="s">
        <v>24</v>
      </c>
      <c r="AD324">
        <v>-1.9913790637886453E-2</v>
      </c>
      <c r="AE324">
        <v>-1.0526483804219722E-2</v>
      </c>
      <c r="AF324" t="s">
        <v>24</v>
      </c>
      <c r="AG324">
        <v>-1.1374426045463348E-2</v>
      </c>
      <c r="AH324">
        <v>1.4005922753825839E-3</v>
      </c>
      <c r="AI324" t="s">
        <v>24</v>
      </c>
      <c r="AJ324">
        <v>4.7436427640223933E-4</v>
      </c>
      <c r="AK324">
        <v>-1.7893162761351777E-2</v>
      </c>
      <c r="AL324">
        <v>2.3760023118084561E-3</v>
      </c>
      <c r="AM324">
        <v>-1.6366554779141951E-2</v>
      </c>
      <c r="AN324">
        <v>1.4844756158785E-3</v>
      </c>
      <c r="AO324">
        <v>-1.1794485815081135E-2</v>
      </c>
      <c r="AP324">
        <v>-9.4667992656161104E-4</v>
      </c>
      <c r="AQ324">
        <v>-2.4365355861353244E-3</v>
      </c>
      <c r="AR324" t="s">
        <v>24</v>
      </c>
      <c r="AS324">
        <v>-1.6736643897731662E-2</v>
      </c>
      <c r="AT324">
        <v>1.1374910693409124E-3</v>
      </c>
      <c r="AU324">
        <v>-8.1417090719283491E-3</v>
      </c>
      <c r="AV324">
        <v>0</v>
      </c>
      <c r="AW324">
        <f t="shared" ref="AW324:AW387" si="37">+SUMPRODUCT(C324:Y324,Z324:AV324)</f>
        <v>-3.599379806587256E-3</v>
      </c>
      <c r="AX324">
        <f t="shared" ref="AX324:AX387" si="38">+AX323*(1+AW324)</f>
        <v>1.0952607580884326</v>
      </c>
      <c r="AY324">
        <f>1-AX324/MAX(AX$2:AX324)</f>
        <v>3.7977653881710927E-2</v>
      </c>
      <c r="AZ324">
        <v>3</v>
      </c>
      <c r="BA324">
        <v>2</v>
      </c>
      <c r="BB324">
        <v>3</v>
      </c>
      <c r="BC324">
        <v>3</v>
      </c>
      <c r="BD324">
        <v>3</v>
      </c>
      <c r="BE324">
        <f t="shared" ref="BE324:BE387" ca="1" si="39">+SUMPRODUCT(C324:Y324,OFFSET($BL$10,BD324,0,1,23),Z324:AV324)</f>
        <v>-6.7309058055544276E-3</v>
      </c>
      <c r="BF324">
        <f t="shared" ref="BF324:BF387" ca="1" si="40">+BF323*(1+BE324)</f>
        <v>1.064258620016808</v>
      </c>
      <c r="BG324">
        <f ca="1">1-BF324/MAX(BF$2:BF324)</f>
        <v>7.2395929861589381E-2</v>
      </c>
      <c r="BH324">
        <f t="shared" ref="BH324:BH387" ca="1" si="41">+SUMPRODUCT(C324:Y324,OFFSET($BL$10,BD324,0,1,23))</f>
        <v>1.1936297826358451</v>
      </c>
    </row>
    <row r="325" spans="1:60" x14ac:dyDescent="0.3">
      <c r="A325" s="1">
        <v>38456</v>
      </c>
      <c r="B325" s="3">
        <v>2005</v>
      </c>
      <c r="C325">
        <v>0</v>
      </c>
      <c r="D325">
        <v>0</v>
      </c>
      <c r="E325">
        <v>0</v>
      </c>
      <c r="F325">
        <v>0</v>
      </c>
      <c r="G325">
        <v>8.3548357420220307E-2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2.77777777777777E-2</v>
      </c>
      <c r="O325">
        <v>0.13888888888888801</v>
      </c>
      <c r="P325">
        <v>0</v>
      </c>
      <c r="Q325">
        <v>0</v>
      </c>
      <c r="R325">
        <v>8.230364743785E-2</v>
      </c>
      <c r="S325">
        <v>0.13888888888888801</v>
      </c>
      <c r="T325">
        <v>0.27349110325451398</v>
      </c>
      <c r="U325">
        <v>0</v>
      </c>
      <c r="V325">
        <v>0</v>
      </c>
      <c r="W325">
        <v>0</v>
      </c>
      <c r="X325">
        <v>0</v>
      </c>
      <c r="Y325">
        <v>0.255101336331859</v>
      </c>
      <c r="Z325">
        <v>8.8449559273784395E-4</v>
      </c>
      <c r="AA325" t="s">
        <v>24</v>
      </c>
      <c r="AB325" t="s">
        <v>24</v>
      </c>
      <c r="AC325" t="s">
        <v>24</v>
      </c>
      <c r="AD325">
        <v>-2.5593340280310017E-2</v>
      </c>
      <c r="AE325">
        <v>-1.3141535319638686E-2</v>
      </c>
      <c r="AF325" t="s">
        <v>24</v>
      </c>
      <c r="AG325">
        <v>-1.4381793205730742E-2</v>
      </c>
      <c r="AH325">
        <v>-1.3752916820573668E-2</v>
      </c>
      <c r="AI325" t="s">
        <v>24</v>
      </c>
      <c r="AJ325">
        <v>2.6096343106782882E-3</v>
      </c>
      <c r="AK325">
        <v>-2.0058883158593832E-2</v>
      </c>
      <c r="AL325">
        <v>-3.6473759535673445E-3</v>
      </c>
      <c r="AM325">
        <v>-1.4143780553783403E-2</v>
      </c>
      <c r="AN325">
        <v>8.6553764020291801E-4</v>
      </c>
      <c r="AO325">
        <v>-1.3043496760840378E-2</v>
      </c>
      <c r="AP325">
        <v>1.8957321006980443E-3</v>
      </c>
      <c r="AQ325">
        <v>-1.5558720815086469E-3</v>
      </c>
      <c r="AR325" t="s">
        <v>24</v>
      </c>
      <c r="AS325">
        <v>-7.0925438566796783E-3</v>
      </c>
      <c r="AT325">
        <v>-9.4680051150715094E-3</v>
      </c>
      <c r="AU325">
        <v>-2.5468256572409143E-2</v>
      </c>
      <c r="AV325">
        <v>0</v>
      </c>
      <c r="AW325">
        <f t="shared" si="37"/>
        <v>-4.4378011394761996E-3</v>
      </c>
      <c r="AX325">
        <f t="shared" si="38"/>
        <v>1.0904002086481641</v>
      </c>
      <c r="AY325">
        <f>1-AX325/MAX(AX$2:AX325)</f>
        <v>4.2246917745516255E-2</v>
      </c>
      <c r="AZ325">
        <v>3</v>
      </c>
      <c r="BA325">
        <v>2</v>
      </c>
      <c r="BB325">
        <v>3</v>
      </c>
      <c r="BC325">
        <v>3</v>
      </c>
      <c r="BD325">
        <v>3</v>
      </c>
      <c r="BE325">
        <f t="shared" ca="1" si="39"/>
        <v>-8.2068012384036351E-3</v>
      </c>
      <c r="BF325">
        <f t="shared" ca="1" si="40"/>
        <v>1.0555244610560723</v>
      </c>
      <c r="BG325">
        <f ca="1">1-BF325/MAX(BF$2:BF325)</f>
        <v>8.0008592093149589E-2</v>
      </c>
      <c r="BH325">
        <f t="shared" ca="1" si="41"/>
        <v>1.1936297826358451</v>
      </c>
    </row>
    <row r="326" spans="1:60" x14ac:dyDescent="0.3">
      <c r="A326" s="1">
        <v>38457</v>
      </c>
      <c r="B326" s="3">
        <v>2005</v>
      </c>
      <c r="C326">
        <v>0</v>
      </c>
      <c r="D326">
        <v>0</v>
      </c>
      <c r="E326">
        <v>0</v>
      </c>
      <c r="F326">
        <v>0</v>
      </c>
      <c r="G326">
        <v>8.3548357420220307E-2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2.77777777777777E-2</v>
      </c>
      <c r="O326">
        <v>0.13888888888888801</v>
      </c>
      <c r="P326">
        <v>0</v>
      </c>
      <c r="Q326">
        <v>0</v>
      </c>
      <c r="R326">
        <v>8.230364743785E-2</v>
      </c>
      <c r="S326">
        <v>0.13888888888888801</v>
      </c>
      <c r="T326">
        <v>0.27349110325451398</v>
      </c>
      <c r="U326">
        <v>0</v>
      </c>
      <c r="V326">
        <v>0</v>
      </c>
      <c r="W326">
        <v>0</v>
      </c>
      <c r="X326">
        <v>0</v>
      </c>
      <c r="Y326">
        <v>0.255101336331859</v>
      </c>
      <c r="Z326">
        <v>3.540341839328498E-3</v>
      </c>
      <c r="AA326" t="s">
        <v>24</v>
      </c>
      <c r="AB326" t="s">
        <v>24</v>
      </c>
      <c r="AC326" t="s">
        <v>24</v>
      </c>
      <c r="AD326">
        <v>-2.1053065037885732E-2</v>
      </c>
      <c r="AE326">
        <v>-1.2238435300218842E-2</v>
      </c>
      <c r="AF326" t="s">
        <v>24</v>
      </c>
      <c r="AG326">
        <v>-2.0428173701944163E-2</v>
      </c>
      <c r="AH326">
        <v>2.1271602379269172E-3</v>
      </c>
      <c r="AI326" t="s">
        <v>24</v>
      </c>
      <c r="AJ326">
        <v>6.5081793978967184E-3</v>
      </c>
      <c r="AK326">
        <v>-1.373165666369891E-2</v>
      </c>
      <c r="AL326">
        <v>4.5765231812679996E-3</v>
      </c>
      <c r="AM326">
        <v>-2.2784469101383875E-2</v>
      </c>
      <c r="AN326">
        <v>1.603638715413469E-3</v>
      </c>
      <c r="AO326">
        <v>-1.399330466492521E-2</v>
      </c>
      <c r="AP326">
        <v>5.6766276512860703E-3</v>
      </c>
      <c r="AQ326">
        <v>1.3236054356811078E-2</v>
      </c>
      <c r="AR326" t="s">
        <v>24</v>
      </c>
      <c r="AS326">
        <v>-6.5301597662404953E-3</v>
      </c>
      <c r="AT326">
        <v>7.4549635124490088E-3</v>
      </c>
      <c r="AU326">
        <v>-1.6846847832808542E-2</v>
      </c>
      <c r="AV326">
        <v>0</v>
      </c>
      <c r="AW326">
        <f t="shared" si="37"/>
        <v>1.7519079119907737E-3</v>
      </c>
      <c r="AX326">
        <f t="shared" si="38"/>
        <v>1.0923104894009312</v>
      </c>
      <c r="AY326">
        <f>1-AX326/MAX(AX$2:AX326)</f>
        <v>4.0569022542981115E-2</v>
      </c>
      <c r="AZ326">
        <v>3</v>
      </c>
      <c r="BA326">
        <v>2</v>
      </c>
      <c r="BB326">
        <v>3</v>
      </c>
      <c r="BC326">
        <v>3</v>
      </c>
      <c r="BD326">
        <v>3</v>
      </c>
      <c r="BE326">
        <f t="shared" ca="1" si="39"/>
        <v>-1.5401760115430429E-3</v>
      </c>
      <c r="BF326">
        <f t="shared" ca="1" si="40"/>
        <v>1.053898767601557</v>
      </c>
      <c r="BG326">
        <f ca="1">1-BF326/MAX(BF$2:BF326)</f>
        <v>8.1425540790433293E-2</v>
      </c>
      <c r="BH326">
        <f t="shared" ca="1" si="41"/>
        <v>1.1936297826358451</v>
      </c>
    </row>
    <row r="327" spans="1:60" x14ac:dyDescent="0.3">
      <c r="A327" s="1">
        <v>38460</v>
      </c>
      <c r="B327" s="3">
        <v>2005</v>
      </c>
      <c r="C327">
        <v>0</v>
      </c>
      <c r="D327">
        <v>0</v>
      </c>
      <c r="E327">
        <v>0</v>
      </c>
      <c r="F327">
        <v>0</v>
      </c>
      <c r="G327">
        <v>8.3548357420220307E-2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2.77777777777777E-2</v>
      </c>
      <c r="O327">
        <v>0.13888888888888801</v>
      </c>
      <c r="P327">
        <v>0</v>
      </c>
      <c r="Q327">
        <v>0</v>
      </c>
      <c r="R327">
        <v>8.230364743785E-2</v>
      </c>
      <c r="S327">
        <v>0.13888888888888801</v>
      </c>
      <c r="T327">
        <v>0.27349110325451398</v>
      </c>
      <c r="U327">
        <v>0</v>
      </c>
      <c r="V327">
        <v>0</v>
      </c>
      <c r="W327">
        <v>0</v>
      </c>
      <c r="X327">
        <v>0</v>
      </c>
      <c r="Y327">
        <v>0.255101336331859</v>
      </c>
      <c r="Z327">
        <v>-1.1755994065156816E-3</v>
      </c>
      <c r="AA327" t="s">
        <v>24</v>
      </c>
      <c r="AB327" t="s">
        <v>24</v>
      </c>
      <c r="AC327" t="s">
        <v>24</v>
      </c>
      <c r="AD327">
        <v>1.1827995748446396E-2</v>
      </c>
      <c r="AE327">
        <v>-3.6593438315006832E-3</v>
      </c>
      <c r="AF327" t="s">
        <v>24</v>
      </c>
      <c r="AG327">
        <v>-1.2909576539264722E-2</v>
      </c>
      <c r="AH327">
        <v>6.8395540187184967E-3</v>
      </c>
      <c r="AI327" t="s">
        <v>24</v>
      </c>
      <c r="AJ327">
        <v>-2.1160930280766932E-3</v>
      </c>
      <c r="AK327">
        <v>6.39961838607217E-3</v>
      </c>
      <c r="AL327">
        <v>1.8203738394473312E-4</v>
      </c>
      <c r="AM327">
        <v>2.8805565161404978E-4</v>
      </c>
      <c r="AN327">
        <v>-4.9397036746967604E-4</v>
      </c>
      <c r="AO327">
        <v>3.0661058193854895E-3</v>
      </c>
      <c r="AP327">
        <v>0</v>
      </c>
      <c r="AQ327">
        <v>-7.675299384319878E-4</v>
      </c>
      <c r="AR327" t="s">
        <v>24</v>
      </c>
      <c r="AS327">
        <v>2.0543535368111598E-4</v>
      </c>
      <c r="AT327">
        <v>-1.5180152635377864E-3</v>
      </c>
      <c r="AU327">
        <v>-2.6360699261953613E-3</v>
      </c>
      <c r="AV327">
        <v>0</v>
      </c>
      <c r="AW327">
        <f t="shared" si="37"/>
        <v>1.2336988464624727E-3</v>
      </c>
      <c r="AX327">
        <f t="shared" si="38"/>
        <v>1.0936580715916842</v>
      </c>
      <c r="AY327">
        <f>1-AX327/MAX(AX$2:AX327)</f>
        <v>3.9385373652831901E-2</v>
      </c>
      <c r="AZ327">
        <v>3</v>
      </c>
      <c r="BA327">
        <v>2</v>
      </c>
      <c r="BB327">
        <v>3</v>
      </c>
      <c r="BC327">
        <v>3</v>
      </c>
      <c r="BD327">
        <v>3</v>
      </c>
      <c r="BE327">
        <f t="shared" ca="1" si="39"/>
        <v>2.652027332575255E-3</v>
      </c>
      <c r="BF327">
        <f t="shared" ca="1" si="40"/>
        <v>1.0566937359390036</v>
      </c>
      <c r="BG327">
        <f ca="1">1-BF327/MAX(BF$2:BF327)</f>
        <v>7.8989456217604115E-2</v>
      </c>
      <c r="BH327">
        <f t="shared" ca="1" si="41"/>
        <v>1.1936297826358451</v>
      </c>
    </row>
    <row r="328" spans="1:60" x14ac:dyDescent="0.3">
      <c r="A328" s="1">
        <v>38461</v>
      </c>
      <c r="B328" s="3">
        <v>2005</v>
      </c>
      <c r="C328">
        <v>0</v>
      </c>
      <c r="D328">
        <v>0</v>
      </c>
      <c r="E328">
        <v>0</v>
      </c>
      <c r="F328">
        <v>0</v>
      </c>
      <c r="G328">
        <v>8.3548357420220307E-2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2.77777777777777E-2</v>
      </c>
      <c r="O328">
        <v>0.13888888888888801</v>
      </c>
      <c r="P328">
        <v>0</v>
      </c>
      <c r="Q328">
        <v>0</v>
      </c>
      <c r="R328">
        <v>8.230364743785E-2</v>
      </c>
      <c r="S328">
        <v>0.13888888888888801</v>
      </c>
      <c r="T328">
        <v>0.27349110325451398</v>
      </c>
      <c r="U328">
        <v>0</v>
      </c>
      <c r="V328">
        <v>0</v>
      </c>
      <c r="W328">
        <v>0</v>
      </c>
      <c r="X328">
        <v>0</v>
      </c>
      <c r="Y328">
        <v>0.255101336331859</v>
      </c>
      <c r="Z328">
        <v>1.2741802793305723E-3</v>
      </c>
      <c r="AA328" t="s">
        <v>24</v>
      </c>
      <c r="AB328" t="s">
        <v>24</v>
      </c>
      <c r="AC328" t="s">
        <v>24</v>
      </c>
      <c r="AD328">
        <v>1.6750355766705916E-2</v>
      </c>
      <c r="AE328">
        <v>1.3273285836493454E-2</v>
      </c>
      <c r="AF328" t="s">
        <v>24</v>
      </c>
      <c r="AG328">
        <v>2.0120846628797651E-2</v>
      </c>
      <c r="AH328">
        <v>1.382057089640587E-2</v>
      </c>
      <c r="AI328" t="s">
        <v>24</v>
      </c>
      <c r="AJ328">
        <v>5.7711175740360332E-3</v>
      </c>
      <c r="AK328">
        <v>1.6497158733337125E-2</v>
      </c>
      <c r="AL328">
        <v>4.189974818078257E-3</v>
      </c>
      <c r="AM328">
        <v>6.906083564315102E-3</v>
      </c>
      <c r="AN328">
        <v>1.2332581675911225E-3</v>
      </c>
      <c r="AO328">
        <v>7.947867327321223E-3</v>
      </c>
      <c r="AP328">
        <v>5.6446491961801293E-3</v>
      </c>
      <c r="AQ328">
        <v>9.6688297745355367E-3</v>
      </c>
      <c r="AR328" t="s">
        <v>24</v>
      </c>
      <c r="AS328">
        <v>9.4476998009362934E-3</v>
      </c>
      <c r="AT328">
        <v>4.9416268292705734E-3</v>
      </c>
      <c r="AU328">
        <v>2.0044051515754724E-2</v>
      </c>
      <c r="AV328">
        <v>0</v>
      </c>
      <c r="AW328">
        <f t="shared" si="37"/>
        <v>6.5221165143607516E-3</v>
      </c>
      <c r="AX328">
        <f t="shared" si="38"/>
        <v>1.1007910369614762</v>
      </c>
      <c r="AY328">
        <f>1-AX328/MAX(AX$2:AX328)</f>
        <v>3.3120133134396545E-2</v>
      </c>
      <c r="AZ328">
        <v>3</v>
      </c>
      <c r="BA328">
        <v>2</v>
      </c>
      <c r="BB328">
        <v>3</v>
      </c>
      <c r="BC328">
        <v>3</v>
      </c>
      <c r="BD328">
        <v>3</v>
      </c>
      <c r="BE328">
        <f t="shared" ca="1" si="39"/>
        <v>9.0339741045233606E-3</v>
      </c>
      <c r="BF328">
        <f t="shared" ca="1" si="40"/>
        <v>1.0662398797858885</v>
      </c>
      <c r="BG328">
        <f ca="1">1-BF328/MAX(BF$2:BF328)</f>
        <v>7.0669070815081003E-2</v>
      </c>
      <c r="BH328">
        <f t="shared" ca="1" si="41"/>
        <v>1.1936297826358451</v>
      </c>
    </row>
    <row r="329" spans="1:60" x14ac:dyDescent="0.3">
      <c r="A329" s="1">
        <v>38462</v>
      </c>
      <c r="B329" s="3">
        <v>2005</v>
      </c>
      <c r="C329">
        <v>0</v>
      </c>
      <c r="D329">
        <v>0</v>
      </c>
      <c r="E329">
        <v>0</v>
      </c>
      <c r="F329">
        <v>0</v>
      </c>
      <c r="G329">
        <v>8.3548357420220307E-2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2.77777777777777E-2</v>
      </c>
      <c r="O329">
        <v>0.13888888888888801</v>
      </c>
      <c r="P329">
        <v>0</v>
      </c>
      <c r="Q329">
        <v>0</v>
      </c>
      <c r="R329">
        <v>8.230364743785E-2</v>
      </c>
      <c r="S329">
        <v>0.13888888888888801</v>
      </c>
      <c r="T329">
        <v>0.27349110325451398</v>
      </c>
      <c r="U329">
        <v>0</v>
      </c>
      <c r="V329">
        <v>0</v>
      </c>
      <c r="W329">
        <v>0</v>
      </c>
      <c r="X329">
        <v>0</v>
      </c>
      <c r="Y329">
        <v>0.255101336331859</v>
      </c>
      <c r="Z329">
        <v>6.8695652574901622E-4</v>
      </c>
      <c r="AA329" t="s">
        <v>24</v>
      </c>
      <c r="AB329" t="s">
        <v>24</v>
      </c>
      <c r="AC329" t="s">
        <v>24</v>
      </c>
      <c r="AD329">
        <v>-2.3591462527358331E-2</v>
      </c>
      <c r="AE329">
        <v>-1.2781314979665503E-2</v>
      </c>
      <c r="AF329" t="s">
        <v>24</v>
      </c>
      <c r="AG329">
        <v>-1.4792926497386949E-2</v>
      </c>
      <c r="AH329">
        <v>2.7727067922078685E-3</v>
      </c>
      <c r="AI329" t="s">
        <v>24</v>
      </c>
      <c r="AJ329">
        <v>-5.8382987718086365E-4</v>
      </c>
      <c r="AK329">
        <v>-1.563782224683985E-2</v>
      </c>
      <c r="AL329">
        <v>5.4516446271279939E-4</v>
      </c>
      <c r="AM329">
        <v>-8.2876343662957597E-3</v>
      </c>
      <c r="AN329">
        <v>-3.6865587045775694E-4</v>
      </c>
      <c r="AO329">
        <v>-1.3949987966124677E-2</v>
      </c>
      <c r="AP329">
        <v>1.6833128804567554E-3</v>
      </c>
      <c r="AQ329">
        <v>-2.5033023532442522E-3</v>
      </c>
      <c r="AR329" t="s">
        <v>24</v>
      </c>
      <c r="AS329">
        <v>-1.424234689240278E-2</v>
      </c>
      <c r="AT329">
        <v>-2.4583074662714033E-3</v>
      </c>
      <c r="AU329">
        <v>-1.5763267099536016E-2</v>
      </c>
      <c r="AV329">
        <v>0</v>
      </c>
      <c r="AW329">
        <f t="shared" si="37"/>
        <v>-3.9286669661902605E-3</v>
      </c>
      <c r="AX329">
        <f t="shared" si="38"/>
        <v>1.0964663955778873</v>
      </c>
      <c r="AY329">
        <f>1-AX329/MAX(AX$2:AX329)</f>
        <v>3.6918682127625946E-2</v>
      </c>
      <c r="AZ329">
        <v>3</v>
      </c>
      <c r="BA329">
        <v>2</v>
      </c>
      <c r="BB329">
        <v>3</v>
      </c>
      <c r="BC329">
        <v>3</v>
      </c>
      <c r="BD329">
        <v>3</v>
      </c>
      <c r="BE329">
        <f t="shared" ca="1" si="39"/>
        <v>-7.4822137521190091E-3</v>
      </c>
      <c r="BF329">
        <f t="shared" ca="1" si="40"/>
        <v>1.0582620450942968</v>
      </c>
      <c r="BG329">
        <f ca="1">1-BF329/MAX(BF$2:BF329)</f>
        <v>7.7622523473698024E-2</v>
      </c>
      <c r="BH329">
        <f t="shared" ca="1" si="41"/>
        <v>1.1936297826358451</v>
      </c>
    </row>
    <row r="330" spans="1:60" x14ac:dyDescent="0.3">
      <c r="A330" s="1">
        <v>38463</v>
      </c>
      <c r="B330" s="3">
        <v>2005</v>
      </c>
      <c r="C330">
        <v>0</v>
      </c>
      <c r="D330">
        <v>0</v>
      </c>
      <c r="E330">
        <v>0</v>
      </c>
      <c r="F330">
        <v>0</v>
      </c>
      <c r="G330">
        <v>8.3548357420220307E-2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2.77777777777777E-2</v>
      </c>
      <c r="O330">
        <v>0.13888888888888801</v>
      </c>
      <c r="P330">
        <v>0</v>
      </c>
      <c r="Q330">
        <v>0</v>
      </c>
      <c r="R330">
        <v>8.230364743785E-2</v>
      </c>
      <c r="S330">
        <v>0.13888888888888801</v>
      </c>
      <c r="T330">
        <v>0.27349110325451398</v>
      </c>
      <c r="U330">
        <v>0</v>
      </c>
      <c r="V330">
        <v>0</v>
      </c>
      <c r="W330">
        <v>0</v>
      </c>
      <c r="X330">
        <v>0</v>
      </c>
      <c r="Y330">
        <v>0.255101336331859</v>
      </c>
      <c r="Z330">
        <v>-2.4478772274559857E-3</v>
      </c>
      <c r="AA330" t="s">
        <v>24</v>
      </c>
      <c r="AB330" t="s">
        <v>24</v>
      </c>
      <c r="AC330" t="s">
        <v>24</v>
      </c>
      <c r="AD330">
        <v>2.8800034648684969E-2</v>
      </c>
      <c r="AE330">
        <v>1.8100078513073825E-2</v>
      </c>
      <c r="AF330" t="s">
        <v>24</v>
      </c>
      <c r="AG330">
        <v>2.1020998135891089E-2</v>
      </c>
      <c r="AH330">
        <v>-4.8387763084473123E-3</v>
      </c>
      <c r="AI330" t="s">
        <v>24</v>
      </c>
      <c r="AJ330">
        <v>-7.14965322347072E-3</v>
      </c>
      <c r="AK330">
        <v>2.4473511760043865E-2</v>
      </c>
      <c r="AL330">
        <v>-5.2591675283319983E-3</v>
      </c>
      <c r="AM330">
        <v>2.6512554383729903E-2</v>
      </c>
      <c r="AN330">
        <v>-1.7248431085715721E-3</v>
      </c>
      <c r="AO330">
        <v>1.9419524250879006E-2</v>
      </c>
      <c r="AP330">
        <v>-7.6578100960564832E-3</v>
      </c>
      <c r="AQ330">
        <v>-1.047222243219903E-2</v>
      </c>
      <c r="AR330" t="s">
        <v>24</v>
      </c>
      <c r="AS330">
        <v>1.4448122058706714E-2</v>
      </c>
      <c r="AT330">
        <v>-1.9009755193788447E-4</v>
      </c>
      <c r="AU330">
        <v>2.2597627512978891E-2</v>
      </c>
      <c r="AV330">
        <v>0</v>
      </c>
      <c r="AW330">
        <f t="shared" si="37"/>
        <v>2.6228700447785379E-5</v>
      </c>
      <c r="AX330">
        <f t="shared" si="38"/>
        <v>1.096495154466528</v>
      </c>
      <c r="AY330">
        <f>1-AX330/MAX(AX$2:AX330)</f>
        <v>3.6893421756232558E-2</v>
      </c>
      <c r="AZ330">
        <v>3</v>
      </c>
      <c r="BA330">
        <v>2</v>
      </c>
      <c r="BB330">
        <v>3</v>
      </c>
      <c r="BC330">
        <v>3</v>
      </c>
      <c r="BD330">
        <v>3</v>
      </c>
      <c r="BE330">
        <f t="shared" ca="1" si="39"/>
        <v>4.7105417374582988E-3</v>
      </c>
      <c r="BF330">
        <f t="shared" ca="1" si="40"/>
        <v>1.0632470326268812</v>
      </c>
      <c r="BG330">
        <f ca="1">1-BF330/MAX(BF$2:BF330)</f>
        <v>7.3277625872829599E-2</v>
      </c>
      <c r="BH330">
        <f t="shared" ca="1" si="41"/>
        <v>1.1936297826358451</v>
      </c>
    </row>
    <row r="331" spans="1:60" x14ac:dyDescent="0.3">
      <c r="A331" s="1">
        <v>38464</v>
      </c>
      <c r="B331" s="3">
        <v>2005</v>
      </c>
      <c r="C331">
        <v>0</v>
      </c>
      <c r="D331">
        <v>0</v>
      </c>
      <c r="E331">
        <v>0</v>
      </c>
      <c r="F331">
        <v>0</v>
      </c>
      <c r="G331">
        <v>8.3548357420220307E-2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2.77777777777777E-2</v>
      </c>
      <c r="O331">
        <v>0.13888888888888801</v>
      </c>
      <c r="P331">
        <v>0</v>
      </c>
      <c r="Q331">
        <v>0</v>
      </c>
      <c r="R331">
        <v>8.230364743785E-2</v>
      </c>
      <c r="S331">
        <v>0.13888888888888801</v>
      </c>
      <c r="T331">
        <v>0.27349110325451398</v>
      </c>
      <c r="U331">
        <v>0</v>
      </c>
      <c r="V331">
        <v>0</v>
      </c>
      <c r="W331">
        <v>0</v>
      </c>
      <c r="X331">
        <v>0</v>
      </c>
      <c r="Y331">
        <v>0.255101336331859</v>
      </c>
      <c r="Z331">
        <v>2.0610118895443286E-3</v>
      </c>
      <c r="AA331" t="s">
        <v>24</v>
      </c>
      <c r="AB331" t="s">
        <v>24</v>
      </c>
      <c r="AC331" t="s">
        <v>24</v>
      </c>
      <c r="AD331">
        <v>-1.1048954943103761E-2</v>
      </c>
      <c r="AE331">
        <v>-3.5433589839036772E-3</v>
      </c>
      <c r="AF331" t="s">
        <v>24</v>
      </c>
      <c r="AG331">
        <v>-6.8628591439646724E-3</v>
      </c>
      <c r="AH331">
        <v>4.6307193632513233E-3</v>
      </c>
      <c r="AI331" t="s">
        <v>24</v>
      </c>
      <c r="AJ331">
        <v>4.2487427011248524E-3</v>
      </c>
      <c r="AK331">
        <v>-1.6177689738003154E-2</v>
      </c>
      <c r="AL331">
        <v>4.739224483486737E-3</v>
      </c>
      <c r="AM331">
        <v>-1.4878894359804051E-2</v>
      </c>
      <c r="AN331">
        <v>2.4706714640299055E-4</v>
      </c>
      <c r="AO331">
        <v>-3.7926714114273619E-3</v>
      </c>
      <c r="AP331">
        <v>6.587256223429927E-3</v>
      </c>
      <c r="AQ331">
        <v>8.3784337230627948E-3</v>
      </c>
      <c r="AR331" t="s">
        <v>24</v>
      </c>
      <c r="AS331">
        <v>-8.1384512051125846E-3</v>
      </c>
      <c r="AT331">
        <v>7.7744525542242648E-3</v>
      </c>
      <c r="AU331">
        <v>-7.0799593279119444E-3</v>
      </c>
      <c r="AV331">
        <v>0</v>
      </c>
      <c r="AW331">
        <f t="shared" si="37"/>
        <v>2.1798964049701912E-3</v>
      </c>
      <c r="AX331">
        <f t="shared" si="38"/>
        <v>1.0988854003118169</v>
      </c>
      <c r="AY331">
        <f>1-AX331/MAX(AX$2:AX331)</f>
        <v>3.47939491887157E-2</v>
      </c>
      <c r="AZ331">
        <v>3</v>
      </c>
      <c r="BA331">
        <v>2</v>
      </c>
      <c r="BB331">
        <v>3</v>
      </c>
      <c r="BC331">
        <v>3</v>
      </c>
      <c r="BD331">
        <v>3</v>
      </c>
      <c r="BE331">
        <f t="shared" ca="1" si="39"/>
        <v>4.9524340707003157E-4</v>
      </c>
      <c r="BF331">
        <f t="shared" ca="1" si="40"/>
        <v>1.0637735987098764</v>
      </c>
      <c r="BG331">
        <f ca="1">1-BF331/MAX(BF$2:BF331)</f>
        <v>7.2818672726858824E-2</v>
      </c>
      <c r="BH331">
        <f t="shared" ca="1" si="41"/>
        <v>1.1936297826358451</v>
      </c>
    </row>
    <row r="332" spans="1:60" x14ac:dyDescent="0.3">
      <c r="A332" s="1">
        <v>38467</v>
      </c>
      <c r="B332" s="3">
        <v>2005</v>
      </c>
      <c r="C332">
        <v>0</v>
      </c>
      <c r="D332">
        <v>0</v>
      </c>
      <c r="E332">
        <v>0</v>
      </c>
      <c r="F332">
        <v>0</v>
      </c>
      <c r="G332">
        <v>8.3548357420220307E-2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2.77777777777777E-2</v>
      </c>
      <c r="O332">
        <v>0.13888888888888801</v>
      </c>
      <c r="P332">
        <v>0</v>
      </c>
      <c r="Q332">
        <v>0</v>
      </c>
      <c r="R332">
        <v>8.230364743785E-2</v>
      </c>
      <c r="S332">
        <v>0.13888888888888801</v>
      </c>
      <c r="T332">
        <v>0.27349110325451398</v>
      </c>
      <c r="U332">
        <v>0</v>
      </c>
      <c r="V332">
        <v>0</v>
      </c>
      <c r="W332">
        <v>0</v>
      </c>
      <c r="X332">
        <v>0</v>
      </c>
      <c r="Y332">
        <v>0.255101336331859</v>
      </c>
      <c r="Z332">
        <v>-3.9173490699773161E-4</v>
      </c>
      <c r="AA332" t="s">
        <v>24</v>
      </c>
      <c r="AB332" t="s">
        <v>24</v>
      </c>
      <c r="AC332" t="s">
        <v>24</v>
      </c>
      <c r="AD332">
        <v>1.8937639525402394E-2</v>
      </c>
      <c r="AE332">
        <v>5.2701019545575711E-3</v>
      </c>
      <c r="AF332" t="s">
        <v>24</v>
      </c>
      <c r="AG332">
        <v>1.4807654225292399E-2</v>
      </c>
      <c r="AH332">
        <v>1.1523216815814141E-3</v>
      </c>
      <c r="AI332" t="s">
        <v>24</v>
      </c>
      <c r="AJ332">
        <v>0</v>
      </c>
      <c r="AK332">
        <v>9.2019348824718961E-3</v>
      </c>
      <c r="AL332">
        <v>2.4500584666535818E-3</v>
      </c>
      <c r="AM332">
        <v>8.2645774633056668E-3</v>
      </c>
      <c r="AN332">
        <v>2.4713275663890144E-4</v>
      </c>
      <c r="AO332">
        <v>6.5762339827177829E-3</v>
      </c>
      <c r="AP332">
        <v>-1.4957709163511135E-3</v>
      </c>
      <c r="AQ332">
        <v>2.9515955974221963E-3</v>
      </c>
      <c r="AR332" t="s">
        <v>24</v>
      </c>
      <c r="AS332">
        <v>7.9994726722456555E-3</v>
      </c>
      <c r="AT332">
        <v>1.0912680133197128E-2</v>
      </c>
      <c r="AU332">
        <v>9.2911367742065654E-3</v>
      </c>
      <c r="AV332">
        <v>0</v>
      </c>
      <c r="AW332">
        <f t="shared" si="37"/>
        <v>3.3188410950790799E-3</v>
      </c>
      <c r="AX332">
        <f t="shared" si="38"/>
        <v>1.1025324263371541</v>
      </c>
      <c r="AY332">
        <f>1-AX332/MAX(AX$2:AX332)</f>
        <v>3.1590583682064355E-2</v>
      </c>
      <c r="AZ332">
        <v>3</v>
      </c>
      <c r="BA332">
        <v>2</v>
      </c>
      <c r="BB332">
        <v>3</v>
      </c>
      <c r="BC332">
        <v>3</v>
      </c>
      <c r="BD332">
        <v>3</v>
      </c>
      <c r="BE332">
        <f t="shared" ca="1" si="39"/>
        <v>5.6979071163159884E-3</v>
      </c>
      <c r="BF332">
        <f t="shared" ca="1" si="40"/>
        <v>1.0698348818681145</v>
      </c>
      <c r="BG332">
        <f ca="1">1-BF332/MAX(BF$2:BF332)</f>
        <v>6.753567964407392E-2</v>
      </c>
      <c r="BH332">
        <f t="shared" ca="1" si="41"/>
        <v>1.1936297826358451</v>
      </c>
    </row>
    <row r="333" spans="1:60" x14ac:dyDescent="0.3">
      <c r="A333" s="1">
        <v>38468</v>
      </c>
      <c r="B333" s="3">
        <v>2005</v>
      </c>
      <c r="C333">
        <v>0</v>
      </c>
      <c r="D333">
        <v>0</v>
      </c>
      <c r="E333">
        <v>0</v>
      </c>
      <c r="F333">
        <v>0</v>
      </c>
      <c r="G333">
        <v>8.3548357420220307E-2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2.77777777777777E-2</v>
      </c>
      <c r="O333">
        <v>0.13888888888888801</v>
      </c>
      <c r="P333">
        <v>0</v>
      </c>
      <c r="Q333">
        <v>0</v>
      </c>
      <c r="R333">
        <v>8.230364743785E-2</v>
      </c>
      <c r="S333">
        <v>0.13888888888888801</v>
      </c>
      <c r="T333">
        <v>0.27349110325451398</v>
      </c>
      <c r="U333">
        <v>0</v>
      </c>
      <c r="V333">
        <v>0</v>
      </c>
      <c r="W333">
        <v>0</v>
      </c>
      <c r="X333">
        <v>0</v>
      </c>
      <c r="Y333">
        <v>0.255101336331859</v>
      </c>
      <c r="Z333">
        <v>-2.449269714276614E-3</v>
      </c>
      <c r="AA333" t="s">
        <v>24</v>
      </c>
      <c r="AB333" t="s">
        <v>24</v>
      </c>
      <c r="AC333" t="s">
        <v>24</v>
      </c>
      <c r="AD333">
        <v>-1.0227082281873079E-2</v>
      </c>
      <c r="AE333">
        <v>-1.2505379301093522E-2</v>
      </c>
      <c r="AF333" t="s">
        <v>24</v>
      </c>
      <c r="AG333">
        <v>-1.556433142188518E-2</v>
      </c>
      <c r="AH333">
        <v>4.6040692739923728E-3</v>
      </c>
      <c r="AI333" t="s">
        <v>24</v>
      </c>
      <c r="AJ333">
        <v>-4.6915199300201493E-4</v>
      </c>
      <c r="AK333">
        <v>-1.4098646340379495E-2</v>
      </c>
      <c r="AL333">
        <v>-1.628643237834515E-3</v>
      </c>
      <c r="AM333">
        <v>-9.3277152868977975E-3</v>
      </c>
      <c r="AN333">
        <v>-2.4707169712934185E-4</v>
      </c>
      <c r="AO333">
        <v>-9.7139085258303171E-3</v>
      </c>
      <c r="AP333">
        <v>-3.2771343666965214E-3</v>
      </c>
      <c r="AQ333">
        <v>-1.5265287911563341E-3</v>
      </c>
      <c r="AR333" t="s">
        <v>24</v>
      </c>
      <c r="AS333">
        <v>-9.9714181251586709E-3</v>
      </c>
      <c r="AT333">
        <v>1.3027509972767248E-3</v>
      </c>
      <c r="AU333">
        <v>-6.2083895534721378E-3</v>
      </c>
      <c r="AV333">
        <v>0</v>
      </c>
      <c r="AW333">
        <f t="shared" si="37"/>
        <v>-3.1444251372883705E-3</v>
      </c>
      <c r="AX333">
        <f t="shared" si="38"/>
        <v>1.099065595661104</v>
      </c>
      <c r="AY333">
        <f>1-AX333/MAX(AX$2:AX333)</f>
        <v>3.4635674593921251E-2</v>
      </c>
      <c r="AZ333">
        <v>3</v>
      </c>
      <c r="BA333">
        <v>2</v>
      </c>
      <c r="BB333">
        <v>3</v>
      </c>
      <c r="BC333">
        <v>3</v>
      </c>
      <c r="BD333">
        <v>3</v>
      </c>
      <c r="BE333">
        <f t="shared" ca="1" si="39"/>
        <v>-5.1900002307043083E-3</v>
      </c>
      <c r="BF333">
        <f t="shared" ca="1" si="40"/>
        <v>1.0642824385844034</v>
      </c>
      <c r="BG333">
        <f ca="1">1-BF333/MAX(BF$2:BF333)</f>
        <v>7.2375169681844764E-2</v>
      </c>
      <c r="BH333">
        <f t="shared" ca="1" si="41"/>
        <v>1.1936297826358451</v>
      </c>
    </row>
    <row r="334" spans="1:60" x14ac:dyDescent="0.3">
      <c r="A334" s="1">
        <v>38469</v>
      </c>
      <c r="B334" s="3">
        <v>2005</v>
      </c>
      <c r="C334">
        <v>0</v>
      </c>
      <c r="D334">
        <v>0</v>
      </c>
      <c r="E334">
        <v>0</v>
      </c>
      <c r="F334">
        <v>0</v>
      </c>
      <c r="G334">
        <v>8.3548357420220307E-2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2.77777777777777E-2</v>
      </c>
      <c r="O334">
        <v>0.13888888888888801</v>
      </c>
      <c r="P334">
        <v>0</v>
      </c>
      <c r="Q334">
        <v>0</v>
      </c>
      <c r="R334">
        <v>8.230364743785E-2</v>
      </c>
      <c r="S334">
        <v>0.13888888888888801</v>
      </c>
      <c r="T334">
        <v>0.27349110325451398</v>
      </c>
      <c r="U334">
        <v>0</v>
      </c>
      <c r="V334">
        <v>0</v>
      </c>
      <c r="W334">
        <v>0</v>
      </c>
      <c r="X334">
        <v>0</v>
      </c>
      <c r="Y334">
        <v>0.255101336331859</v>
      </c>
      <c r="Z334">
        <v>4.1253276671286976E-3</v>
      </c>
      <c r="AA334" t="s">
        <v>24</v>
      </c>
      <c r="AB334" t="s">
        <v>24</v>
      </c>
      <c r="AC334" t="s">
        <v>24</v>
      </c>
      <c r="AD334">
        <v>-9.041176906344095E-3</v>
      </c>
      <c r="AE334">
        <v>-2.6866619870397068E-3</v>
      </c>
      <c r="AF334" t="s">
        <v>24</v>
      </c>
      <c r="AG334">
        <v>5.9292936094816895E-3</v>
      </c>
      <c r="AH334">
        <v>-1.0082461797957021E-2</v>
      </c>
      <c r="AI334" t="s">
        <v>24</v>
      </c>
      <c r="AJ334">
        <v>3.0566520352519611E-3</v>
      </c>
      <c r="AK334">
        <v>-4.2787866072102609E-4</v>
      </c>
      <c r="AL334">
        <v>4.8951860253554358E-3</v>
      </c>
      <c r="AM334">
        <v>1.4266599321202111E-3</v>
      </c>
      <c r="AN334">
        <v>7.4095503925031281E-4</v>
      </c>
      <c r="AO334">
        <v>3.9058953306698729E-3</v>
      </c>
      <c r="AP334">
        <v>0</v>
      </c>
      <c r="AQ334">
        <v>3.4942179231527426E-3</v>
      </c>
      <c r="AR334" t="s">
        <v>24</v>
      </c>
      <c r="AS334">
        <v>-5.1384353529146942E-3</v>
      </c>
      <c r="AT334">
        <v>7.806336271298342E-3</v>
      </c>
      <c r="AU334">
        <v>-4.7395328329794539E-3</v>
      </c>
      <c r="AV334">
        <v>0</v>
      </c>
      <c r="AW334">
        <f t="shared" si="37"/>
        <v>1.1897328969813264E-3</v>
      </c>
      <c r="AX334">
        <f t="shared" si="38"/>
        <v>1.1003731901562024</v>
      </c>
      <c r="AY334">
        <f>1-AX334/MAX(AX$2:AX334)</f>
        <v>3.3487148898413421E-2</v>
      </c>
      <c r="AZ334">
        <v>3</v>
      </c>
      <c r="BA334">
        <v>2</v>
      </c>
      <c r="BB334">
        <v>3</v>
      </c>
      <c r="BC334">
        <v>3</v>
      </c>
      <c r="BD334">
        <v>3</v>
      </c>
      <c r="BE334">
        <f t="shared" ca="1" si="39"/>
        <v>7.4394133118188435E-4</v>
      </c>
      <c r="BF334">
        <f t="shared" ca="1" si="40"/>
        <v>1.0650742022785173</v>
      </c>
      <c r="BG334">
        <f ca="1">1-BF334/MAX(BF$2:BF334)</f>
        <v>7.1685071230740527E-2</v>
      </c>
      <c r="BH334">
        <f t="shared" ca="1" si="41"/>
        <v>1.1936297826358451</v>
      </c>
    </row>
    <row r="335" spans="1:60" x14ac:dyDescent="0.3">
      <c r="A335" s="1">
        <v>38470</v>
      </c>
      <c r="B335" s="3">
        <v>2005</v>
      </c>
      <c r="C335">
        <v>0</v>
      </c>
      <c r="D335">
        <v>0</v>
      </c>
      <c r="E335">
        <v>0</v>
      </c>
      <c r="F335">
        <v>0</v>
      </c>
      <c r="G335">
        <v>8.3548357420220307E-2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2.77777777777777E-2</v>
      </c>
      <c r="O335">
        <v>0.13888888888888801</v>
      </c>
      <c r="P335">
        <v>0</v>
      </c>
      <c r="Q335">
        <v>0</v>
      </c>
      <c r="R335">
        <v>8.230364743785E-2</v>
      </c>
      <c r="S335">
        <v>0.13888888888888801</v>
      </c>
      <c r="T335">
        <v>0.27349110325451398</v>
      </c>
      <c r="U335">
        <v>0</v>
      </c>
      <c r="V335">
        <v>0</v>
      </c>
      <c r="W335">
        <v>0</v>
      </c>
      <c r="X335">
        <v>0</v>
      </c>
      <c r="Y335">
        <v>0.255101336331859</v>
      </c>
      <c r="Z335">
        <v>2.5436299540515517E-3</v>
      </c>
      <c r="AA335" t="s">
        <v>24</v>
      </c>
      <c r="AB335" t="s">
        <v>24</v>
      </c>
      <c r="AC335" t="s">
        <v>24</v>
      </c>
      <c r="AD335">
        <v>-1.5941097506005586E-2</v>
      </c>
      <c r="AE335">
        <v>-1.3467322717128916E-2</v>
      </c>
      <c r="AF335" t="s">
        <v>24</v>
      </c>
      <c r="AG335">
        <v>-1.0805963499265436E-2</v>
      </c>
      <c r="AH335">
        <v>-4.6296472085014528E-3</v>
      </c>
      <c r="AI335" t="s">
        <v>24</v>
      </c>
      <c r="AJ335">
        <v>6.096449697883255E-3</v>
      </c>
      <c r="AK335">
        <v>-2.5528999080089654E-2</v>
      </c>
      <c r="AL335">
        <v>4.1491306937080363E-3</v>
      </c>
      <c r="AM335">
        <v>-9.97138821384147E-3</v>
      </c>
      <c r="AN335">
        <v>8.6207807447347129E-4</v>
      </c>
      <c r="AO335">
        <v>-1.2537487965290528E-2</v>
      </c>
      <c r="AP335">
        <v>7.7028780220282922E-3</v>
      </c>
      <c r="AQ335">
        <v>7.3973179242374787E-3</v>
      </c>
      <c r="AR335" t="s">
        <v>24</v>
      </c>
      <c r="AS335">
        <v>-1.4876217667039282E-2</v>
      </c>
      <c r="AT335">
        <v>-2.3975530617145191E-3</v>
      </c>
      <c r="AU335">
        <v>-2.0562506276792902E-2</v>
      </c>
      <c r="AV335">
        <v>0</v>
      </c>
      <c r="AW335">
        <f t="shared" si="37"/>
        <v>5.9634059716441676E-4</v>
      </c>
      <c r="AX335">
        <f t="shared" si="38"/>
        <v>1.101029387361524</v>
      </c>
      <c r="AY335">
        <f>1-AX335/MAX(AX$2:AX335)</f>
        <v>3.2910778047620326E-2</v>
      </c>
      <c r="AZ335">
        <v>3</v>
      </c>
      <c r="BA335">
        <v>2</v>
      </c>
      <c r="BB335">
        <v>3</v>
      </c>
      <c r="BC335">
        <v>3</v>
      </c>
      <c r="BD335">
        <v>3</v>
      </c>
      <c r="BE335">
        <f t="shared" ca="1" si="39"/>
        <v>-2.4765317675253017E-3</v>
      </c>
      <c r="BF335">
        <f t="shared" ca="1" si="40"/>
        <v>1.0624365121818029</v>
      </c>
      <c r="BG335">
        <f ca="1">1-BF335/MAX(BF$2:BF335)</f>
        <v>7.3984072642105603E-2</v>
      </c>
      <c r="BH335">
        <f t="shared" ca="1" si="41"/>
        <v>1.1936297826358451</v>
      </c>
    </row>
    <row r="336" spans="1:60" x14ac:dyDescent="0.3">
      <c r="A336" s="1">
        <v>38471</v>
      </c>
      <c r="B336" s="3">
        <v>2005</v>
      </c>
      <c r="C336">
        <v>0</v>
      </c>
      <c r="D336">
        <v>0</v>
      </c>
      <c r="E336">
        <v>0</v>
      </c>
      <c r="F336">
        <v>0</v>
      </c>
      <c r="G336">
        <v>8.3548357420220307E-2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2.77777777777777E-2</v>
      </c>
      <c r="O336">
        <v>0.13888888888888801</v>
      </c>
      <c r="P336">
        <v>0</v>
      </c>
      <c r="Q336">
        <v>0</v>
      </c>
      <c r="R336">
        <v>8.230364743785E-2</v>
      </c>
      <c r="S336">
        <v>0.13888888888888801</v>
      </c>
      <c r="T336">
        <v>0.27349110325451398</v>
      </c>
      <c r="U336">
        <v>0</v>
      </c>
      <c r="V336">
        <v>0</v>
      </c>
      <c r="W336">
        <v>0</v>
      </c>
      <c r="X336">
        <v>0</v>
      </c>
      <c r="Y336">
        <v>0.255101336331859</v>
      </c>
      <c r="Z336">
        <v>-1.6592256863723343E-3</v>
      </c>
      <c r="AA336" t="s">
        <v>24</v>
      </c>
      <c r="AB336" t="s">
        <v>24</v>
      </c>
      <c r="AC336" t="s">
        <v>24</v>
      </c>
      <c r="AD336">
        <v>2.0224218043466635E-2</v>
      </c>
      <c r="AE336">
        <v>1.6056524570716935E-2</v>
      </c>
      <c r="AF336" t="s">
        <v>24</v>
      </c>
      <c r="AG336">
        <v>1.7875096154465808E-2</v>
      </c>
      <c r="AH336">
        <v>8.1394993981627195E-3</v>
      </c>
      <c r="AI336" t="s">
        <v>24</v>
      </c>
      <c r="AJ336">
        <v>-3.6124601932181477E-3</v>
      </c>
      <c r="AK336">
        <v>1.3098515825977985E-2</v>
      </c>
      <c r="AL336">
        <v>-3.592514650520795E-3</v>
      </c>
      <c r="AM336">
        <v>6.6185545824282155E-3</v>
      </c>
      <c r="AN336">
        <v>-9.8637932976863851E-4</v>
      </c>
      <c r="AO336">
        <v>1.3572386823143212E-2</v>
      </c>
      <c r="AP336">
        <v>-3.4482678013980639E-3</v>
      </c>
      <c r="AQ336">
        <v>-1.7274055771893115E-3</v>
      </c>
      <c r="AR336" t="s">
        <v>24</v>
      </c>
      <c r="AS336">
        <v>1.0696472993569239E-2</v>
      </c>
      <c r="AT336">
        <v>1.3310966045094963E-2</v>
      </c>
      <c r="AU336">
        <v>1.8784120566351259E-2</v>
      </c>
      <c r="AV336">
        <v>0</v>
      </c>
      <c r="AW336">
        <f t="shared" si="37"/>
        <v>1.7202882907259435E-3</v>
      </c>
      <c r="AX336">
        <f t="shared" si="38"/>
        <v>1.1029234753243471</v>
      </c>
      <c r="AY336">
        <f>1-AX336/MAX(AX$2:AX336)</f>
        <v>3.1247105783008378E-2</v>
      </c>
      <c r="AZ336">
        <v>3</v>
      </c>
      <c r="BA336">
        <v>2</v>
      </c>
      <c r="BB336">
        <v>3</v>
      </c>
      <c r="BC336">
        <v>3</v>
      </c>
      <c r="BD336">
        <v>3</v>
      </c>
      <c r="BE336">
        <f t="shared" ca="1" si="39"/>
        <v>4.8908930901807833E-3</v>
      </c>
      <c r="BF336">
        <f t="shared" ca="1" si="40"/>
        <v>1.0676327755779886</v>
      </c>
      <c r="BG336">
        <f ca="1">1-BF336/MAX(BF$2:BF336)</f>
        <v>6.9455027741593622E-2</v>
      </c>
      <c r="BH336">
        <f t="shared" ca="1" si="41"/>
        <v>1.1936297826358451</v>
      </c>
    </row>
    <row r="337" spans="1:60" x14ac:dyDescent="0.3">
      <c r="A337" s="1">
        <v>38474</v>
      </c>
      <c r="B337" s="3">
        <v>2005</v>
      </c>
      <c r="C337">
        <v>0</v>
      </c>
      <c r="D337">
        <v>0</v>
      </c>
      <c r="E337">
        <v>0</v>
      </c>
      <c r="F337">
        <v>0</v>
      </c>
      <c r="G337">
        <v>1.40488224593162E-2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0.30555555555555503</v>
      </c>
      <c r="N337">
        <v>0</v>
      </c>
      <c r="O337">
        <v>2.77777777777777E-2</v>
      </c>
      <c r="P337">
        <v>0</v>
      </c>
      <c r="Q337">
        <v>5.5555555555555497E-2</v>
      </c>
      <c r="R337">
        <v>2.77777777777777E-2</v>
      </c>
      <c r="S337">
        <v>0.13888888888888801</v>
      </c>
      <c r="T337">
        <v>0.29898521147526602</v>
      </c>
      <c r="U337">
        <v>0</v>
      </c>
      <c r="V337">
        <v>0</v>
      </c>
      <c r="W337">
        <v>3.60978619476746E-2</v>
      </c>
      <c r="X337">
        <v>0</v>
      </c>
      <c r="Y337">
        <v>9.5312548562187002E-2</v>
      </c>
      <c r="Z337">
        <v>3.9352043313733986E-5</v>
      </c>
      <c r="AA337" t="s">
        <v>24</v>
      </c>
      <c r="AB337" t="s">
        <v>24</v>
      </c>
      <c r="AC337" t="s">
        <v>24</v>
      </c>
      <c r="AD337">
        <v>6.6406382534569541E-3</v>
      </c>
      <c r="AE337">
        <v>-3.1986635427005972E-4</v>
      </c>
      <c r="AF337" t="s">
        <v>24</v>
      </c>
      <c r="AG337">
        <v>5.8533670945755123E-3</v>
      </c>
      <c r="AH337">
        <v>-1.0841924395600167E-2</v>
      </c>
      <c r="AI337" t="s">
        <v>24</v>
      </c>
      <c r="AJ337">
        <v>1.0211929947827603E-3</v>
      </c>
      <c r="AK337">
        <v>1.0239121731301593E-2</v>
      </c>
      <c r="AL337">
        <v>3.4275529069915933E-4</v>
      </c>
      <c r="AM337">
        <v>4.0021500969698032E-3</v>
      </c>
      <c r="AN337">
        <v>1.2535709528416206E-4</v>
      </c>
      <c r="AO337">
        <v>5.6157820451510077E-3</v>
      </c>
      <c r="AP337">
        <v>5.5364459871287686E-4</v>
      </c>
      <c r="AQ337">
        <v>-2.17827693856254E-4</v>
      </c>
      <c r="AR337" t="s">
        <v>24</v>
      </c>
      <c r="AS337">
        <v>2.0744635023040026E-4</v>
      </c>
      <c r="AT337">
        <v>-7.2982640470309335E-4</v>
      </c>
      <c r="AU337">
        <v>4.5555137813555469E-3</v>
      </c>
      <c r="AV337">
        <v>0</v>
      </c>
      <c r="AW337">
        <f t="shared" si="37"/>
        <v>5.6322620099587164E-4</v>
      </c>
      <c r="AX337">
        <f t="shared" si="38"/>
        <v>1.1035446707233432</v>
      </c>
      <c r="AY337">
        <f>1-AX337/MAX(AX$2:AX337)</f>
        <v>3.0701478770694846E-2</v>
      </c>
      <c r="AZ337">
        <v>5</v>
      </c>
      <c r="BA337">
        <v>3</v>
      </c>
      <c r="BB337">
        <v>4</v>
      </c>
      <c r="BC337">
        <v>5</v>
      </c>
      <c r="BD337">
        <v>5</v>
      </c>
      <c r="BE337">
        <f t="shared" ca="1" si="39"/>
        <v>5.6322620099587164E-4</v>
      </c>
      <c r="BF337">
        <f t="shared" ca="1" si="40"/>
        <v>1.068234094330236</v>
      </c>
      <c r="BG337">
        <f ca="1">1-BF337/MAX(BF$2:BF337)</f>
        <v>6.8930920432012766E-2</v>
      </c>
      <c r="BH337">
        <f t="shared" ca="1" si="41"/>
        <v>0.99999999999999767</v>
      </c>
    </row>
    <row r="338" spans="1:60" x14ac:dyDescent="0.3">
      <c r="A338" s="1">
        <v>38475</v>
      </c>
      <c r="B338" s="3">
        <v>2005</v>
      </c>
      <c r="C338">
        <v>0</v>
      </c>
      <c r="D338">
        <v>0</v>
      </c>
      <c r="E338">
        <v>0</v>
      </c>
      <c r="F338">
        <v>0</v>
      </c>
      <c r="G338">
        <v>1.40488224593162E-2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0.30555555555555503</v>
      </c>
      <c r="N338">
        <v>0</v>
      </c>
      <c r="O338">
        <v>2.77777777777777E-2</v>
      </c>
      <c r="P338">
        <v>0</v>
      </c>
      <c r="Q338">
        <v>5.5555555555555497E-2</v>
      </c>
      <c r="R338">
        <v>2.77777777777777E-2</v>
      </c>
      <c r="S338">
        <v>0.13888888888888801</v>
      </c>
      <c r="T338">
        <v>0.29898521147526602</v>
      </c>
      <c r="U338">
        <v>0</v>
      </c>
      <c r="V338">
        <v>0</v>
      </c>
      <c r="W338">
        <v>3.60978619476746E-2</v>
      </c>
      <c r="X338">
        <v>0</v>
      </c>
      <c r="Y338">
        <v>9.5312548562187002E-2</v>
      </c>
      <c r="Z338">
        <v>-6.8669569625190441E-4</v>
      </c>
      <c r="AA338" t="s">
        <v>24</v>
      </c>
      <c r="AB338" t="s">
        <v>24</v>
      </c>
      <c r="AC338" t="s">
        <v>24</v>
      </c>
      <c r="AD338">
        <v>-9.421007918487545E-4</v>
      </c>
      <c r="AE338">
        <v>2.1761468945982188E-3</v>
      </c>
      <c r="AF338" t="s">
        <v>24</v>
      </c>
      <c r="AG338">
        <v>-1.9397681895664265E-3</v>
      </c>
      <c r="AH338">
        <v>-2.7985714457275934E-3</v>
      </c>
      <c r="AI338" t="s">
        <v>24</v>
      </c>
      <c r="AJ338">
        <v>1.2889323108180584E-3</v>
      </c>
      <c r="AK338">
        <v>4.9821584414115883E-3</v>
      </c>
      <c r="AL338">
        <v>5.4300712301746934E-4</v>
      </c>
      <c r="AM338">
        <v>5.1255760165593856E-3</v>
      </c>
      <c r="AN338">
        <v>6.1689978940715484E-4</v>
      </c>
      <c r="AO338">
        <v>1.7181400239376643E-3</v>
      </c>
      <c r="AP338">
        <v>-3.7522833994041438E-4</v>
      </c>
      <c r="AQ338">
        <v>2.7153227817120484E-3</v>
      </c>
      <c r="AR338" t="s">
        <v>24</v>
      </c>
      <c r="AS338">
        <v>6.2238910717404838E-3</v>
      </c>
      <c r="AT338">
        <v>1.4607952940348667E-3</v>
      </c>
      <c r="AU338">
        <v>-6.9098223688496274E-3</v>
      </c>
      <c r="AV338">
        <v>0</v>
      </c>
      <c r="AW338">
        <f t="shared" si="37"/>
        <v>1.2901447707933699E-3</v>
      </c>
      <c r="AX338">
        <f t="shared" si="38"/>
        <v>1.1049684031096139</v>
      </c>
      <c r="AY338">
        <f>1-AX338/MAX(AX$2:AX338)</f>
        <v>2.9450943352193004E-2</v>
      </c>
      <c r="AZ338">
        <v>5</v>
      </c>
      <c r="BA338">
        <v>3</v>
      </c>
      <c r="BB338">
        <v>4</v>
      </c>
      <c r="BC338">
        <v>5</v>
      </c>
      <c r="BD338">
        <v>5</v>
      </c>
      <c r="BE338">
        <f t="shared" ca="1" si="39"/>
        <v>1.2901447707933699E-3</v>
      </c>
      <c r="BF338">
        <f t="shared" ca="1" si="40"/>
        <v>1.0696122709610194</v>
      </c>
      <c r="BG338">
        <f ca="1">1-BF338/MAX(BF$2:BF338)</f>
        <v>6.7729706527760669E-2</v>
      </c>
      <c r="BH338">
        <f t="shared" ca="1" si="41"/>
        <v>0.99999999999999767</v>
      </c>
    </row>
    <row r="339" spans="1:60" x14ac:dyDescent="0.3">
      <c r="A339" s="1">
        <v>38476</v>
      </c>
      <c r="B339" s="3">
        <v>2005</v>
      </c>
      <c r="C339">
        <v>0</v>
      </c>
      <c r="D339">
        <v>0</v>
      </c>
      <c r="E339">
        <v>0</v>
      </c>
      <c r="F339">
        <v>0</v>
      </c>
      <c r="G339">
        <v>1.40488224593162E-2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0.30555555555555503</v>
      </c>
      <c r="N339">
        <v>0</v>
      </c>
      <c r="O339">
        <v>2.77777777777777E-2</v>
      </c>
      <c r="P339">
        <v>0</v>
      </c>
      <c r="Q339">
        <v>5.5555555555555497E-2</v>
      </c>
      <c r="R339">
        <v>2.77777777777777E-2</v>
      </c>
      <c r="S339">
        <v>0.13888888888888801</v>
      </c>
      <c r="T339">
        <v>0.29898521147526602</v>
      </c>
      <c r="U339">
        <v>0</v>
      </c>
      <c r="V339">
        <v>0</v>
      </c>
      <c r="W339">
        <v>3.60978619476746E-2</v>
      </c>
      <c r="X339">
        <v>0</v>
      </c>
      <c r="Y339">
        <v>9.5312548562187002E-2</v>
      </c>
      <c r="Z339">
        <v>1.0789050205315398E-3</v>
      </c>
      <c r="AA339" t="s">
        <v>24</v>
      </c>
      <c r="AB339" t="s">
        <v>24</v>
      </c>
      <c r="AC339" t="s">
        <v>24</v>
      </c>
      <c r="AD339">
        <v>2.7257633300784123E-2</v>
      </c>
      <c r="AE339">
        <v>1.1877992187287578E-2</v>
      </c>
      <c r="AF339" t="s">
        <v>24</v>
      </c>
      <c r="AG339">
        <v>1.4577468863750997E-2</v>
      </c>
      <c r="AH339">
        <v>3.2741629990942211E-3</v>
      </c>
      <c r="AI339" t="s">
        <v>24</v>
      </c>
      <c r="AJ339">
        <v>-2.3381198252048208E-4</v>
      </c>
      <c r="AK339">
        <v>1.1111093525756566E-2</v>
      </c>
      <c r="AL339">
        <v>-2.2603670851486513E-3</v>
      </c>
      <c r="AM339">
        <v>1.218140599757267E-2</v>
      </c>
      <c r="AN339">
        <v>3.7130279603814209E-4</v>
      </c>
      <c r="AO339">
        <v>7.7188341451475129E-3</v>
      </c>
      <c r="AP339">
        <v>-2.3471666788790202E-3</v>
      </c>
      <c r="AQ339">
        <v>-8.7719170881087605E-3</v>
      </c>
      <c r="AR339" t="s">
        <v>24</v>
      </c>
      <c r="AS339">
        <v>1.6289011372615736E-2</v>
      </c>
      <c r="AT339">
        <v>9.1211357637477342E-4</v>
      </c>
      <c r="AU339">
        <v>3.4789899356356901E-2</v>
      </c>
      <c r="AV339">
        <v>0</v>
      </c>
      <c r="AW339">
        <f t="shared" si="37"/>
        <v>-2.4319963889351823E-3</v>
      </c>
      <c r="AX339">
        <f t="shared" si="38"/>
        <v>1.1022811239433639</v>
      </c>
      <c r="AY339">
        <f>1-AX339/MAX(AX$2:AX339)</f>
        <v>3.1811315153244868E-2</v>
      </c>
      <c r="AZ339">
        <v>5</v>
      </c>
      <c r="BA339">
        <v>3</v>
      </c>
      <c r="BB339">
        <v>4</v>
      </c>
      <c r="BC339">
        <v>5</v>
      </c>
      <c r="BD339">
        <v>5</v>
      </c>
      <c r="BE339">
        <f t="shared" ca="1" si="39"/>
        <v>-2.4319963889351823E-3</v>
      </c>
      <c r="BF339">
        <f t="shared" ca="1" si="40"/>
        <v>1.0670109777804815</v>
      </c>
      <c r="BG339">
        <f ca="1">1-BF339/MAX(BF$2:BF339)</f>
        <v>6.9996984514996696E-2</v>
      </c>
      <c r="BH339">
        <f t="shared" ca="1" si="41"/>
        <v>0.99999999999999767</v>
      </c>
    </row>
    <row r="340" spans="1:60" x14ac:dyDescent="0.3">
      <c r="A340" s="1">
        <v>38477</v>
      </c>
      <c r="B340" s="3">
        <v>2005</v>
      </c>
      <c r="C340">
        <v>0</v>
      </c>
      <c r="D340">
        <v>0</v>
      </c>
      <c r="E340">
        <v>0</v>
      </c>
      <c r="F340">
        <v>0</v>
      </c>
      <c r="G340">
        <v>1.40488224593162E-2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0.30555555555555503</v>
      </c>
      <c r="N340">
        <v>0</v>
      </c>
      <c r="O340">
        <v>2.77777777777777E-2</v>
      </c>
      <c r="P340">
        <v>0</v>
      </c>
      <c r="Q340">
        <v>5.5555555555555497E-2</v>
      </c>
      <c r="R340">
        <v>2.77777777777777E-2</v>
      </c>
      <c r="S340">
        <v>0.13888888888888801</v>
      </c>
      <c r="T340">
        <v>0.29898521147526602</v>
      </c>
      <c r="U340">
        <v>0</v>
      </c>
      <c r="V340">
        <v>0</v>
      </c>
      <c r="W340">
        <v>3.60978619476746E-2</v>
      </c>
      <c r="X340">
        <v>0</v>
      </c>
      <c r="Y340">
        <v>9.5312548562187002E-2</v>
      </c>
      <c r="Z340">
        <v>6.8649264968811963E-4</v>
      </c>
      <c r="AA340" t="s">
        <v>24</v>
      </c>
      <c r="AB340" t="s">
        <v>24</v>
      </c>
      <c r="AC340" t="s">
        <v>24</v>
      </c>
      <c r="AD340">
        <v>5.2683870150771472E-3</v>
      </c>
      <c r="AE340">
        <v>1.4518237090463959E-3</v>
      </c>
      <c r="AF340" t="s">
        <v>24</v>
      </c>
      <c r="AG340">
        <v>9.5771777407582803E-4</v>
      </c>
      <c r="AH340">
        <v>2.33061099710552E-4</v>
      </c>
      <c r="AI340" t="s">
        <v>24</v>
      </c>
      <c r="AJ340">
        <v>3.1606277379847558E-3</v>
      </c>
      <c r="AK340">
        <v>-1.6888653601265791E-4</v>
      </c>
      <c r="AL340">
        <v>1.4495394423363894E-3</v>
      </c>
      <c r="AM340">
        <v>8.3985262537633609E-4</v>
      </c>
      <c r="AN340">
        <v>9.8713956321683227E-4</v>
      </c>
      <c r="AO340">
        <v>-3.4037410308995764E-4</v>
      </c>
      <c r="AP340">
        <v>1.034026754957118E-3</v>
      </c>
      <c r="AQ340">
        <v>2.2943236546122403E-3</v>
      </c>
      <c r="AR340" t="s">
        <v>24</v>
      </c>
      <c r="AS340">
        <v>-4.0578586052553156E-3</v>
      </c>
      <c r="AT340">
        <v>1.2749948962396118E-2</v>
      </c>
      <c r="AU340">
        <v>6.3064114177824315E-4</v>
      </c>
      <c r="AV340">
        <v>0</v>
      </c>
      <c r="AW340">
        <f t="shared" si="37"/>
        <v>2.4152428009925897E-3</v>
      </c>
      <c r="AX340">
        <f t="shared" si="38"/>
        <v>1.1049434004926382</v>
      </c>
      <c r="AY340">
        <f>1-AX340/MAX(AX$2:AX340)</f>
        <v>2.9472904402166211E-2</v>
      </c>
      <c r="AZ340">
        <v>5</v>
      </c>
      <c r="BA340">
        <v>3</v>
      </c>
      <c r="BB340">
        <v>4</v>
      </c>
      <c r="BC340">
        <v>5</v>
      </c>
      <c r="BD340">
        <v>5</v>
      </c>
      <c r="BE340">
        <f t="shared" ca="1" si="39"/>
        <v>2.4152428009925897E-3</v>
      </c>
      <c r="BF340">
        <f t="shared" ca="1" si="40"/>
        <v>1.069588068363146</v>
      </c>
      <c r="BG340">
        <f ca="1">1-BF340/MAX(BF$2:BF340)</f>
        <v>6.7750801426945007E-2</v>
      </c>
      <c r="BH340">
        <f t="shared" ca="1" si="41"/>
        <v>0.99999999999999767</v>
      </c>
    </row>
    <row r="341" spans="1:60" x14ac:dyDescent="0.3">
      <c r="A341" s="1">
        <v>38478</v>
      </c>
      <c r="B341" s="3">
        <v>2005</v>
      </c>
      <c r="C341">
        <v>0</v>
      </c>
      <c r="D341">
        <v>0</v>
      </c>
      <c r="E341">
        <v>0</v>
      </c>
      <c r="F341">
        <v>0</v>
      </c>
      <c r="G341">
        <v>1.40488224593162E-2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0.30555555555555503</v>
      </c>
      <c r="N341">
        <v>0</v>
      </c>
      <c r="O341">
        <v>2.77777777777777E-2</v>
      </c>
      <c r="P341">
        <v>0</v>
      </c>
      <c r="Q341">
        <v>5.5555555555555497E-2</v>
      </c>
      <c r="R341">
        <v>2.77777777777777E-2</v>
      </c>
      <c r="S341">
        <v>0.13888888888888801</v>
      </c>
      <c r="T341">
        <v>0.29898521147526602</v>
      </c>
      <c r="U341">
        <v>0</v>
      </c>
      <c r="V341">
        <v>0</v>
      </c>
      <c r="W341">
        <v>3.60978619476746E-2</v>
      </c>
      <c r="X341">
        <v>0</v>
      </c>
      <c r="Y341">
        <v>9.5312548562187002E-2</v>
      </c>
      <c r="Z341">
        <v>-3.7214741394953066E-3</v>
      </c>
      <c r="AA341" t="s">
        <v>24</v>
      </c>
      <c r="AB341" t="s">
        <v>24</v>
      </c>
      <c r="AC341" t="s">
        <v>24</v>
      </c>
      <c r="AD341">
        <v>2.6920845978768426E-3</v>
      </c>
      <c r="AE341">
        <v>-4.3486683447546692E-3</v>
      </c>
      <c r="AF341" t="s">
        <v>24</v>
      </c>
      <c r="AG341">
        <v>1.9138397766906845E-3</v>
      </c>
      <c r="AH341">
        <v>-9.0887763000545574E-3</v>
      </c>
      <c r="AI341" t="s">
        <v>24</v>
      </c>
      <c r="AJ341">
        <v>-7.1193720529407756E-3</v>
      </c>
      <c r="AK341">
        <v>3.5507594297663481E-3</v>
      </c>
      <c r="AL341">
        <v>-5.4303383075255951E-3</v>
      </c>
      <c r="AM341">
        <v>2.7955580046850059E-3</v>
      </c>
      <c r="AN341">
        <v>-2.219363068185265E-3</v>
      </c>
      <c r="AO341">
        <v>-3.1502252767172667E-3</v>
      </c>
      <c r="AP341">
        <v>-3.4778495901774953E-3</v>
      </c>
      <c r="AQ341">
        <v>-7.4124829750011889E-3</v>
      </c>
      <c r="AR341" t="s">
        <v>24</v>
      </c>
      <c r="AS341">
        <v>-7.5369367944673193E-3</v>
      </c>
      <c r="AT341">
        <v>-1.2589434317383907E-2</v>
      </c>
      <c r="AU341">
        <v>4.8296460680432585E-3</v>
      </c>
      <c r="AV341">
        <v>0</v>
      </c>
      <c r="AW341">
        <f t="shared" si="37"/>
        <v>-5.6528991180938909E-3</v>
      </c>
      <c r="AX341">
        <f t="shared" si="38"/>
        <v>1.0986972669184496</v>
      </c>
      <c r="AY341">
        <f>1-AX341/MAX(AX$2:AX341)</f>
        <v>3.4959196164957573E-2</v>
      </c>
      <c r="AZ341">
        <v>5</v>
      </c>
      <c r="BA341">
        <v>3</v>
      </c>
      <c r="BB341">
        <v>4</v>
      </c>
      <c r="BC341">
        <v>5</v>
      </c>
      <c r="BD341">
        <v>5</v>
      </c>
      <c r="BE341">
        <f t="shared" ca="1" si="39"/>
        <v>-5.6528991180938909E-3</v>
      </c>
      <c r="BF341">
        <f t="shared" ca="1" si="40"/>
        <v>1.0635417949147723</v>
      </c>
      <c r="BG341">
        <f ca="1">1-BF341/MAX(BF$2:BF341)</f>
        <v>7.3020712099402307E-2</v>
      </c>
      <c r="BH341">
        <f t="shared" ca="1" si="41"/>
        <v>0.99999999999999767</v>
      </c>
    </row>
    <row r="342" spans="1:60" x14ac:dyDescent="0.3">
      <c r="A342" s="1">
        <v>38481</v>
      </c>
      <c r="B342" s="3">
        <v>2005</v>
      </c>
      <c r="C342">
        <v>0</v>
      </c>
      <c r="D342">
        <v>0</v>
      </c>
      <c r="E342">
        <v>0</v>
      </c>
      <c r="F342">
        <v>0</v>
      </c>
      <c r="G342">
        <v>1.40488224593162E-2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0.30555555555555503</v>
      </c>
      <c r="N342">
        <v>0</v>
      </c>
      <c r="O342">
        <v>2.77777777777777E-2</v>
      </c>
      <c r="P342">
        <v>0</v>
      </c>
      <c r="Q342">
        <v>5.5555555555555497E-2</v>
      </c>
      <c r="R342">
        <v>2.77777777777777E-2</v>
      </c>
      <c r="S342">
        <v>0.13888888888888801</v>
      </c>
      <c r="T342">
        <v>0.29898521147526602</v>
      </c>
      <c r="U342">
        <v>0</v>
      </c>
      <c r="V342">
        <v>0</v>
      </c>
      <c r="W342">
        <v>3.60978619476746E-2</v>
      </c>
      <c r="X342">
        <v>0</v>
      </c>
      <c r="Y342">
        <v>9.5312548562187002E-2</v>
      </c>
      <c r="Z342">
        <v>-7.8620065044665566E-4</v>
      </c>
      <c r="AA342" t="s">
        <v>24</v>
      </c>
      <c r="AB342" t="s">
        <v>24</v>
      </c>
      <c r="AC342" t="s">
        <v>24</v>
      </c>
      <c r="AD342">
        <v>9.1123335511200665E-4</v>
      </c>
      <c r="AE342">
        <v>2.278782766510723E-3</v>
      </c>
      <c r="AF342" t="s">
        <v>24</v>
      </c>
      <c r="AG342">
        <v>-1.9101839905887319E-3</v>
      </c>
      <c r="AH342">
        <v>7.0552161274539671E-4</v>
      </c>
      <c r="AI342" t="s">
        <v>24</v>
      </c>
      <c r="AJ342">
        <v>-1.1708141990807164E-4</v>
      </c>
      <c r="AK342">
        <v>9.6044376679593757E-3</v>
      </c>
      <c r="AL342">
        <v>-3.457094630385904E-3</v>
      </c>
      <c r="AM342">
        <v>4.7413621004328554E-3</v>
      </c>
      <c r="AN342">
        <v>-4.9535062147221254E-4</v>
      </c>
      <c r="AO342">
        <v>6.2349232801601762E-3</v>
      </c>
      <c r="AP342">
        <v>4.714374326042492E-4</v>
      </c>
      <c r="AQ342">
        <v>9.8854624733379914E-4</v>
      </c>
      <c r="AR342" t="s">
        <v>24</v>
      </c>
      <c r="AS342">
        <v>7.7991320702315292E-3</v>
      </c>
      <c r="AT342">
        <v>1.730354027946257E-2</v>
      </c>
      <c r="AU342">
        <v>3.343719074271112E-3</v>
      </c>
      <c r="AV342">
        <v>0</v>
      </c>
      <c r="AW342">
        <f t="shared" si="37"/>
        <v>1.0123282435085044E-3</v>
      </c>
      <c r="AX342">
        <f t="shared" si="38"/>
        <v>1.0998095091928168</v>
      </c>
      <c r="AY342">
        <f>1-AX342/MAX(AX$2:AX342)</f>
        <v>3.3982258103097074E-2</v>
      </c>
      <c r="AZ342">
        <v>5</v>
      </c>
      <c r="BA342">
        <v>3</v>
      </c>
      <c r="BB342">
        <v>4</v>
      </c>
      <c r="BC342">
        <v>5</v>
      </c>
      <c r="BD342">
        <v>5</v>
      </c>
      <c r="BE342">
        <f t="shared" ca="1" si="39"/>
        <v>1.0123282435085044E-3</v>
      </c>
      <c r="BF342">
        <f t="shared" ca="1" si="40"/>
        <v>1.0646184483119163</v>
      </c>
      <c r="BG342">
        <f ca="1">1-BF342/MAX(BF$2:BF342)</f>
        <v>7.2082304785113016E-2</v>
      </c>
      <c r="BH342">
        <f t="shared" ca="1" si="41"/>
        <v>0.99999999999999767</v>
      </c>
    </row>
    <row r="343" spans="1:60" x14ac:dyDescent="0.3">
      <c r="A343" s="1">
        <v>38482</v>
      </c>
      <c r="B343" s="3">
        <v>2005</v>
      </c>
      <c r="C343">
        <v>0</v>
      </c>
      <c r="D343">
        <v>0</v>
      </c>
      <c r="E343">
        <v>0</v>
      </c>
      <c r="F343">
        <v>0</v>
      </c>
      <c r="G343">
        <v>1.40488224593162E-2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0.30555555555555503</v>
      </c>
      <c r="N343">
        <v>0</v>
      </c>
      <c r="O343">
        <v>2.77777777777777E-2</v>
      </c>
      <c r="P343">
        <v>0</v>
      </c>
      <c r="Q343">
        <v>5.5555555555555497E-2</v>
      </c>
      <c r="R343">
        <v>2.77777777777777E-2</v>
      </c>
      <c r="S343">
        <v>0.13888888888888801</v>
      </c>
      <c r="T343">
        <v>0.29898521147526602</v>
      </c>
      <c r="U343">
        <v>0</v>
      </c>
      <c r="V343">
        <v>0</v>
      </c>
      <c r="W343">
        <v>3.60978619476746E-2</v>
      </c>
      <c r="X343">
        <v>0</v>
      </c>
      <c r="Y343">
        <v>9.5312548562187002E-2</v>
      </c>
      <c r="Z343">
        <v>1.0816787068155254E-3</v>
      </c>
      <c r="AA343" t="s">
        <v>24</v>
      </c>
      <c r="AB343" t="s">
        <v>24</v>
      </c>
      <c r="AC343" t="s">
        <v>24</v>
      </c>
      <c r="AD343">
        <v>-2.2468180737377219E-2</v>
      </c>
      <c r="AE343">
        <v>-1.3893505158731889E-2</v>
      </c>
      <c r="AF343" t="s">
        <v>24</v>
      </c>
      <c r="AG343">
        <v>-1.2440136238476729E-2</v>
      </c>
      <c r="AH343">
        <v>2.1151622609081322E-3</v>
      </c>
      <c r="AI343" t="s">
        <v>24</v>
      </c>
      <c r="AJ343">
        <v>3.5255569345957749E-3</v>
      </c>
      <c r="AK343">
        <v>-1.1932650561395919E-2</v>
      </c>
      <c r="AL343">
        <v>-1.8185918436219861E-4</v>
      </c>
      <c r="AM343">
        <v>-7.2165272412902937E-3</v>
      </c>
      <c r="AN343">
        <v>7.429826008842344E-4</v>
      </c>
      <c r="AO343">
        <v>-1.0355145653885511E-2</v>
      </c>
      <c r="AP343">
        <v>3.3950800209741061E-3</v>
      </c>
      <c r="AQ343">
        <v>7.1312731893804493E-3</v>
      </c>
      <c r="AR343" t="s">
        <v>24</v>
      </c>
      <c r="AS343">
        <v>-1.7311191335301013E-2</v>
      </c>
      <c r="AT343">
        <v>0</v>
      </c>
      <c r="AU343">
        <v>-2.0620706642152209E-2</v>
      </c>
      <c r="AV343">
        <v>0</v>
      </c>
      <c r="AW343">
        <f t="shared" si="37"/>
        <v>3.113868372366697E-3</v>
      </c>
      <c r="AX343">
        <f t="shared" si="38"/>
        <v>1.1032341712391205</v>
      </c>
      <c r="AY343">
        <f>1-AX343/MAX(AX$2:AX343)</f>
        <v>3.0974206009459215E-2</v>
      </c>
      <c r="AZ343">
        <v>5</v>
      </c>
      <c r="BA343">
        <v>3</v>
      </c>
      <c r="BB343">
        <v>4</v>
      </c>
      <c r="BC343">
        <v>5</v>
      </c>
      <c r="BD343">
        <v>5</v>
      </c>
      <c r="BE343">
        <f t="shared" ca="1" si="39"/>
        <v>3.113868372366697E-3</v>
      </c>
      <c r="BF343">
        <f t="shared" ca="1" si="40"/>
        <v>1.0679335300267527</v>
      </c>
      <c r="BG343">
        <f ca="1">1-BF343/MAX(BF$2:BF343)</f>
        <v>6.9192891221824149E-2</v>
      </c>
      <c r="BH343">
        <f t="shared" ca="1" si="41"/>
        <v>0.99999999999999767</v>
      </c>
    </row>
    <row r="344" spans="1:60" x14ac:dyDescent="0.3">
      <c r="A344" s="1">
        <v>38483</v>
      </c>
      <c r="B344" s="3">
        <v>2005</v>
      </c>
      <c r="C344">
        <v>0</v>
      </c>
      <c r="D344">
        <v>0</v>
      </c>
      <c r="E344">
        <v>0</v>
      </c>
      <c r="F344">
        <v>0</v>
      </c>
      <c r="G344">
        <v>1.40488224593162E-2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0.30555555555555503</v>
      </c>
      <c r="N344">
        <v>0</v>
      </c>
      <c r="O344">
        <v>2.77777777777777E-2</v>
      </c>
      <c r="P344">
        <v>0</v>
      </c>
      <c r="Q344">
        <v>5.5555555555555497E-2</v>
      </c>
      <c r="R344">
        <v>2.77777777777777E-2</v>
      </c>
      <c r="S344">
        <v>0.13888888888888801</v>
      </c>
      <c r="T344">
        <v>0.29898521147526602</v>
      </c>
      <c r="U344">
        <v>0</v>
      </c>
      <c r="V344">
        <v>0</v>
      </c>
      <c r="W344">
        <v>3.60978619476746E-2</v>
      </c>
      <c r="X344">
        <v>0</v>
      </c>
      <c r="Y344">
        <v>9.5312548562187002E-2</v>
      </c>
      <c r="Z344">
        <v>1.6706452400543359E-3</v>
      </c>
      <c r="AA344" t="s">
        <v>24</v>
      </c>
      <c r="AB344" t="s">
        <v>24</v>
      </c>
      <c r="AC344" t="s">
        <v>24</v>
      </c>
      <c r="AD344">
        <v>4.6557451607254219E-3</v>
      </c>
      <c r="AE344">
        <v>4.4827414361590101E-3</v>
      </c>
      <c r="AF344" t="s">
        <v>24</v>
      </c>
      <c r="AG344">
        <v>4.8449902403855383E-3</v>
      </c>
      <c r="AH344">
        <v>1.1725900041319459E-3</v>
      </c>
      <c r="AI344" t="s">
        <v>24</v>
      </c>
      <c r="AJ344">
        <v>1.2897444314627915E-3</v>
      </c>
      <c r="AK344">
        <v>5.0651798270617832E-4</v>
      </c>
      <c r="AL344">
        <v>9.124008438032849E-4</v>
      </c>
      <c r="AM344">
        <v>5.0318809364557904E-3</v>
      </c>
      <c r="AN344">
        <v>6.1689978940715484E-4</v>
      </c>
      <c r="AO344">
        <v>5.4888598060436333E-3</v>
      </c>
      <c r="AP344">
        <v>1.0337750172095816E-3</v>
      </c>
      <c r="AQ344">
        <v>3.0504656244798589E-3</v>
      </c>
      <c r="AR344" t="s">
        <v>24</v>
      </c>
      <c r="AS344">
        <v>6.8394730366070355E-3</v>
      </c>
      <c r="AT344">
        <v>5.3743933387373488E-4</v>
      </c>
      <c r="AU344">
        <v>5.7424977684050749E-3</v>
      </c>
      <c r="AV344">
        <v>0</v>
      </c>
      <c r="AW344">
        <f t="shared" si="37"/>
        <v>1.7466057040247433E-3</v>
      </c>
      <c r="AX344">
        <f t="shared" si="38"/>
        <v>1.1051610863354817</v>
      </c>
      <c r="AY344">
        <f>1-AX344/MAX(AX$2:AX344)</f>
        <v>2.9281700030328262E-2</v>
      </c>
      <c r="AZ344">
        <v>5</v>
      </c>
      <c r="BA344">
        <v>3</v>
      </c>
      <c r="BB344">
        <v>4</v>
      </c>
      <c r="BC344">
        <v>5</v>
      </c>
      <c r="BD344">
        <v>5</v>
      </c>
      <c r="BE344">
        <f t="shared" ca="1" si="39"/>
        <v>1.7466057040247433E-3</v>
      </c>
      <c r="BF344">
        <f t="shared" ca="1" si="40"/>
        <v>1.0697987888218168</v>
      </c>
      <c r="BG344">
        <f ca="1">1-BF344/MAX(BF$2:BF344)</f>
        <v>6.756713821628535E-2</v>
      </c>
      <c r="BH344">
        <f t="shared" ca="1" si="41"/>
        <v>0.99999999999999767</v>
      </c>
    </row>
    <row r="345" spans="1:60" x14ac:dyDescent="0.3">
      <c r="A345" s="1">
        <v>38484</v>
      </c>
      <c r="B345" s="3">
        <v>2005</v>
      </c>
      <c r="C345">
        <v>0</v>
      </c>
      <c r="D345">
        <v>0</v>
      </c>
      <c r="E345">
        <v>0</v>
      </c>
      <c r="F345">
        <v>0</v>
      </c>
      <c r="G345">
        <v>1.40488224593162E-2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0.30555555555555503</v>
      </c>
      <c r="N345">
        <v>0</v>
      </c>
      <c r="O345">
        <v>2.77777777777777E-2</v>
      </c>
      <c r="P345">
        <v>0</v>
      </c>
      <c r="Q345">
        <v>5.5555555555555497E-2</v>
      </c>
      <c r="R345">
        <v>2.77777777777777E-2</v>
      </c>
      <c r="S345">
        <v>0.13888888888888801</v>
      </c>
      <c r="T345">
        <v>0.29898521147526602</v>
      </c>
      <c r="U345">
        <v>0</v>
      </c>
      <c r="V345">
        <v>0</v>
      </c>
      <c r="W345">
        <v>3.60978619476746E-2</v>
      </c>
      <c r="X345">
        <v>0</v>
      </c>
      <c r="Y345">
        <v>9.5312548562187002E-2</v>
      </c>
      <c r="Z345">
        <v>2.3549606720978389E-3</v>
      </c>
      <c r="AA345" t="s">
        <v>24</v>
      </c>
      <c r="AB345" t="s">
        <v>24</v>
      </c>
      <c r="AC345" t="s">
        <v>24</v>
      </c>
      <c r="AD345">
        <v>-1.7073237737468494E-2</v>
      </c>
      <c r="AE345">
        <v>-1.243203581112251E-2</v>
      </c>
      <c r="AF345" t="s">
        <v>24</v>
      </c>
      <c r="AG345">
        <v>-2.0251118428595505E-2</v>
      </c>
      <c r="AH345">
        <v>-1.2415057304902444E-2</v>
      </c>
      <c r="AI345" t="s">
        <v>24</v>
      </c>
      <c r="AJ345">
        <v>9.3537520665210039E-4</v>
      </c>
      <c r="AK345">
        <v>-1.5784517840578882E-2</v>
      </c>
      <c r="AL345">
        <v>-3.1932139029262618E-3</v>
      </c>
      <c r="AM345">
        <v>-2.7810303194070185E-3</v>
      </c>
      <c r="AN345">
        <v>4.938478945950564E-4</v>
      </c>
      <c r="AO345">
        <v>-1.1003306989155082E-2</v>
      </c>
      <c r="AP345">
        <v>-1.8766703697226106E-4</v>
      </c>
      <c r="AQ345">
        <v>3.909361179310622E-3</v>
      </c>
      <c r="AR345" t="s">
        <v>24</v>
      </c>
      <c r="AS345">
        <v>-1.1939159002686495E-2</v>
      </c>
      <c r="AT345">
        <v>-1.0021769130976077E-2</v>
      </c>
      <c r="AU345">
        <v>-1.776293188975242E-2</v>
      </c>
      <c r="AV345">
        <v>0</v>
      </c>
      <c r="AW345">
        <f t="shared" si="37"/>
        <v>4.6005027085023128E-4</v>
      </c>
      <c r="AX345">
        <f t="shared" si="38"/>
        <v>1.1056695159925836</v>
      </c>
      <c r="AY345">
        <f>1-AX345/MAX(AX$2:AX345)</f>
        <v>2.883512081350792E-2</v>
      </c>
      <c r="AZ345">
        <v>5</v>
      </c>
      <c r="BA345">
        <v>3</v>
      </c>
      <c r="BB345">
        <v>4</v>
      </c>
      <c r="BC345">
        <v>5</v>
      </c>
      <c r="BD345">
        <v>5</v>
      </c>
      <c r="BE345">
        <f t="shared" ca="1" si="39"/>
        <v>4.6005027085023128E-4</v>
      </c>
      <c r="BF345">
        <f t="shared" ca="1" si="40"/>
        <v>1.0702909500443696</v>
      </c>
      <c r="BG345">
        <f ca="1">1-BF345/MAX(BF$2:BF345)</f>
        <v>6.7138172225672088E-2</v>
      </c>
      <c r="BH345">
        <f t="shared" ca="1" si="41"/>
        <v>0.99999999999999767</v>
      </c>
    </row>
    <row r="346" spans="1:60" x14ac:dyDescent="0.3">
      <c r="A346" s="1">
        <v>38485</v>
      </c>
      <c r="B346" s="3">
        <v>2005</v>
      </c>
      <c r="C346">
        <v>0</v>
      </c>
      <c r="D346">
        <v>0</v>
      </c>
      <c r="E346">
        <v>0</v>
      </c>
      <c r="F346">
        <v>0</v>
      </c>
      <c r="G346">
        <v>1.40488224593162E-2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0.30555555555555503</v>
      </c>
      <c r="N346">
        <v>0</v>
      </c>
      <c r="O346">
        <v>2.77777777777777E-2</v>
      </c>
      <c r="P346">
        <v>0</v>
      </c>
      <c r="Q346">
        <v>5.5555555555555497E-2</v>
      </c>
      <c r="R346">
        <v>2.77777777777777E-2</v>
      </c>
      <c r="S346">
        <v>0.13888888888888801</v>
      </c>
      <c r="T346">
        <v>0.29898521147526602</v>
      </c>
      <c r="U346">
        <v>0</v>
      </c>
      <c r="V346">
        <v>0</v>
      </c>
      <c r="W346">
        <v>3.60978619476746E-2</v>
      </c>
      <c r="X346">
        <v>0</v>
      </c>
      <c r="Y346">
        <v>9.5312548562187002E-2</v>
      </c>
      <c r="Z346">
        <v>9.7956772311280638E-4</v>
      </c>
      <c r="AA346" t="s">
        <v>24</v>
      </c>
      <c r="AB346" t="s">
        <v>24</v>
      </c>
      <c r="AC346" t="s">
        <v>24</v>
      </c>
      <c r="AD346">
        <v>-1.0273161915888562E-2</v>
      </c>
      <c r="AE346">
        <v>-5.810132478152652E-3</v>
      </c>
      <c r="AF346" t="s">
        <v>24</v>
      </c>
      <c r="AG346">
        <v>-8.8580438211899315E-3</v>
      </c>
      <c r="AH346">
        <v>-4.9810029704160375E-3</v>
      </c>
      <c r="AI346" t="s">
        <v>24</v>
      </c>
      <c r="AJ346">
        <v>2.5720653885468181E-3</v>
      </c>
      <c r="AK346">
        <v>-3.6024209164572385E-3</v>
      </c>
      <c r="AL346">
        <v>5.5840184697226736E-3</v>
      </c>
      <c r="AM346">
        <v>1.0878096478428967E-2</v>
      </c>
      <c r="AN346">
        <v>1.1114625117463195E-3</v>
      </c>
      <c r="AO346">
        <v>-1.9831743197408214E-3</v>
      </c>
      <c r="AP346">
        <v>2.8209222158848135E-4</v>
      </c>
      <c r="AQ346">
        <v>3.8937749928478205E-3</v>
      </c>
      <c r="AR346" t="s">
        <v>24</v>
      </c>
      <c r="AS346">
        <v>-3.3334529913339184E-3</v>
      </c>
      <c r="AT346">
        <v>-3.6124642195511925E-4</v>
      </c>
      <c r="AU346">
        <v>-2.3680065064004552E-3</v>
      </c>
      <c r="AV346">
        <v>0</v>
      </c>
      <c r="AW346">
        <f t="shared" si="37"/>
        <v>1.9936747982258599E-3</v>
      </c>
      <c r="AX346">
        <f t="shared" si="38"/>
        <v>1.1078738614417847</v>
      </c>
      <c r="AY346">
        <f>1-AX346/MAX(AX$2:AX346)</f>
        <v>2.6898933868951591E-2</v>
      </c>
      <c r="AZ346">
        <v>5</v>
      </c>
      <c r="BA346">
        <v>3</v>
      </c>
      <c r="BB346">
        <v>4</v>
      </c>
      <c r="BC346">
        <v>5</v>
      </c>
      <c r="BD346">
        <v>5</v>
      </c>
      <c r="BE346">
        <f t="shared" ca="1" si="39"/>
        <v>1.9936747982258599E-3</v>
      </c>
      <c r="BF346">
        <f t="shared" ca="1" si="40"/>
        <v>1.0724247621382423</v>
      </c>
      <c r="BG346">
        <f ca="1">1-BF346/MAX(BF$2:BF346)</f>
        <v>6.5278349109411438E-2</v>
      </c>
      <c r="BH346">
        <f t="shared" ca="1" si="41"/>
        <v>0.99999999999999767</v>
      </c>
    </row>
    <row r="347" spans="1:60" x14ac:dyDescent="0.3">
      <c r="A347" s="1">
        <v>38488</v>
      </c>
      <c r="B347" s="3">
        <v>2005</v>
      </c>
      <c r="C347">
        <v>0</v>
      </c>
      <c r="D347">
        <v>0</v>
      </c>
      <c r="E347">
        <v>0</v>
      </c>
      <c r="F347">
        <v>0</v>
      </c>
      <c r="G347">
        <v>1.40488224593162E-2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0.30555555555555503</v>
      </c>
      <c r="N347">
        <v>0</v>
      </c>
      <c r="O347">
        <v>2.77777777777777E-2</v>
      </c>
      <c r="P347">
        <v>0</v>
      </c>
      <c r="Q347">
        <v>5.5555555555555497E-2</v>
      </c>
      <c r="R347">
        <v>2.77777777777777E-2</v>
      </c>
      <c r="S347">
        <v>0.13888888888888801</v>
      </c>
      <c r="T347">
        <v>0.29898521147526602</v>
      </c>
      <c r="U347">
        <v>0</v>
      </c>
      <c r="V347">
        <v>0</v>
      </c>
      <c r="W347">
        <v>3.60978619476746E-2</v>
      </c>
      <c r="X347">
        <v>0</v>
      </c>
      <c r="Y347">
        <v>9.5312548562187002E-2</v>
      </c>
      <c r="Z347">
        <v>-1.4679136638237056E-3</v>
      </c>
      <c r="AA347" t="s">
        <v>24</v>
      </c>
      <c r="AB347" t="s">
        <v>24</v>
      </c>
      <c r="AC347" t="s">
        <v>24</v>
      </c>
      <c r="AD347">
        <v>1.1884048433230321E-2</v>
      </c>
      <c r="AE347">
        <v>4.0261715941616316E-3</v>
      </c>
      <c r="AF347" t="s">
        <v>24</v>
      </c>
      <c r="AG347">
        <v>1.9865520506447965E-3</v>
      </c>
      <c r="AH347">
        <v>-1.6686458534238557E-3</v>
      </c>
      <c r="AI347" t="s">
        <v>24</v>
      </c>
      <c r="AJ347">
        <v>1.1563321678487171E-4</v>
      </c>
      <c r="AK347">
        <v>1.5407690759007719E-2</v>
      </c>
      <c r="AL347">
        <v>-1.5479140534316871E-3</v>
      </c>
      <c r="AM347">
        <v>6.6226300697913576E-3</v>
      </c>
      <c r="AN347">
        <v>-2.466543206930405E-4</v>
      </c>
      <c r="AO347">
        <v>9.3327745070186374E-3</v>
      </c>
      <c r="AP347">
        <v>-3.7605913976723748E-4</v>
      </c>
      <c r="AQ347">
        <v>-1.1847024002297202E-3</v>
      </c>
      <c r="AR347" t="s">
        <v>24</v>
      </c>
      <c r="AS347">
        <v>2.9262815900210626E-3</v>
      </c>
      <c r="AT347">
        <v>4.7017603182959444E-3</v>
      </c>
      <c r="AU347">
        <v>6.6897503686376147E-3</v>
      </c>
      <c r="AV347">
        <v>0</v>
      </c>
      <c r="AW347">
        <f t="shared" si="37"/>
        <v>1.6811692536039389E-4</v>
      </c>
      <c r="AX347">
        <f t="shared" si="38"/>
        <v>1.1080601137890576</v>
      </c>
      <c r="AY347">
        <f>1-AX347/MAX(AX$2:AX347)</f>
        <v>2.6735339109648648E-2</v>
      </c>
      <c r="AZ347">
        <v>5</v>
      </c>
      <c r="BA347">
        <v>3</v>
      </c>
      <c r="BB347">
        <v>4</v>
      </c>
      <c r="BC347">
        <v>5</v>
      </c>
      <c r="BD347">
        <v>5</v>
      </c>
      <c r="BE347">
        <f t="shared" ca="1" si="39"/>
        <v>1.6811692536039389E-4</v>
      </c>
      <c r="BF347">
        <f t="shared" ca="1" si="40"/>
        <v>1.0726050548919335</v>
      </c>
      <c r="BG347">
        <f ca="1">1-BF347/MAX(BF$2:BF347)</f>
        <v>6.5121206579395796E-2</v>
      </c>
      <c r="BH347">
        <f t="shared" ca="1" si="41"/>
        <v>0.99999999999999767</v>
      </c>
    </row>
    <row r="348" spans="1:60" x14ac:dyDescent="0.3">
      <c r="A348" s="1">
        <v>38489</v>
      </c>
      <c r="B348" s="3">
        <v>2005</v>
      </c>
      <c r="C348">
        <v>0</v>
      </c>
      <c r="D348">
        <v>0</v>
      </c>
      <c r="E348">
        <v>0</v>
      </c>
      <c r="F348">
        <v>0</v>
      </c>
      <c r="G348">
        <v>1.40488224593162E-2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0.30555555555555503</v>
      </c>
      <c r="N348">
        <v>0</v>
      </c>
      <c r="O348">
        <v>2.77777777777777E-2</v>
      </c>
      <c r="P348">
        <v>0</v>
      </c>
      <c r="Q348">
        <v>5.5555555555555497E-2</v>
      </c>
      <c r="R348">
        <v>2.77777777777777E-2</v>
      </c>
      <c r="S348">
        <v>0.13888888888888801</v>
      </c>
      <c r="T348">
        <v>0.29898521147526602</v>
      </c>
      <c r="U348">
        <v>0</v>
      </c>
      <c r="V348">
        <v>0</v>
      </c>
      <c r="W348">
        <v>3.60978619476746E-2</v>
      </c>
      <c r="X348">
        <v>0</v>
      </c>
      <c r="Y348">
        <v>9.5312548562187002E-2</v>
      </c>
      <c r="Z348">
        <v>1.1759129253579026E-3</v>
      </c>
      <c r="AA348" t="s">
        <v>24</v>
      </c>
      <c r="AB348" t="s">
        <v>24</v>
      </c>
      <c r="AC348" t="s">
        <v>24</v>
      </c>
      <c r="AD348">
        <v>2.47713864338861E-4</v>
      </c>
      <c r="AE348">
        <v>-1.292990848911213E-4</v>
      </c>
      <c r="AF348" t="s">
        <v>24</v>
      </c>
      <c r="AG348">
        <v>-3.9648589120836464E-3</v>
      </c>
      <c r="AH348">
        <v>-4.7756583700109267E-4</v>
      </c>
      <c r="AI348" t="s">
        <v>24</v>
      </c>
      <c r="AJ348">
        <v>1.2828665953159568E-3</v>
      </c>
      <c r="AK348">
        <v>5.9336747608662588E-3</v>
      </c>
      <c r="AL348">
        <v>5.4716536847587705E-4</v>
      </c>
      <c r="AM348">
        <v>6.0312120233947386E-3</v>
      </c>
      <c r="AN348">
        <v>0</v>
      </c>
      <c r="AO348">
        <v>6.6780953308140933E-3</v>
      </c>
      <c r="AP348">
        <v>2.1596983649605495E-3</v>
      </c>
      <c r="AQ348">
        <v>2.805144437888929E-3</v>
      </c>
      <c r="AR348" t="s">
        <v>24</v>
      </c>
      <c r="AS348">
        <v>4.3770846194124413E-3</v>
      </c>
      <c r="AT348">
        <v>8.8193454471490185E-3</v>
      </c>
      <c r="AU348">
        <v>1.2861080309762851E-3</v>
      </c>
      <c r="AV348">
        <v>0</v>
      </c>
      <c r="AW348">
        <f t="shared" si="37"/>
        <v>2.0531831130730701E-3</v>
      </c>
      <c r="AX348">
        <f t="shared" si="38"/>
        <v>1.1103351641029591</v>
      </c>
      <c r="AY348">
        <f>1-AX348/MAX(AX$2:AX348)</f>
        <v>2.4737048543357787E-2</v>
      </c>
      <c r="AZ348">
        <v>5</v>
      </c>
      <c r="BA348">
        <v>3</v>
      </c>
      <c r="BB348">
        <v>4</v>
      </c>
      <c r="BC348">
        <v>5</v>
      </c>
      <c r="BD348">
        <v>5</v>
      </c>
      <c r="BE348">
        <f t="shared" ca="1" si="39"/>
        <v>2.0531831130730701E-3</v>
      </c>
      <c r="BF348">
        <f t="shared" ca="1" si="40"/>
        <v>1.0748073094776343</v>
      </c>
      <c r="BG348">
        <f ca="1">1-BF348/MAX(BF$2:BF348)</f>
        <v>6.3201729227974623E-2</v>
      </c>
      <c r="BH348">
        <f t="shared" ca="1" si="41"/>
        <v>0.99999999999999767</v>
      </c>
    </row>
    <row r="349" spans="1:60" x14ac:dyDescent="0.3">
      <c r="A349" s="1">
        <v>38490</v>
      </c>
      <c r="B349" s="3">
        <v>2005</v>
      </c>
      <c r="C349">
        <v>0</v>
      </c>
      <c r="D349">
        <v>0</v>
      </c>
      <c r="E349">
        <v>0</v>
      </c>
      <c r="F349">
        <v>0</v>
      </c>
      <c r="G349">
        <v>1.40488224593162E-2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0.30555555555555503</v>
      </c>
      <c r="N349">
        <v>0</v>
      </c>
      <c r="O349">
        <v>2.77777777777777E-2</v>
      </c>
      <c r="P349">
        <v>0</v>
      </c>
      <c r="Q349">
        <v>5.5555555555555497E-2</v>
      </c>
      <c r="R349">
        <v>2.77777777777777E-2</v>
      </c>
      <c r="S349">
        <v>0.13888888888888801</v>
      </c>
      <c r="T349">
        <v>0.29898521147526602</v>
      </c>
      <c r="U349">
        <v>0</v>
      </c>
      <c r="V349">
        <v>0</v>
      </c>
      <c r="W349">
        <v>3.60978619476746E-2</v>
      </c>
      <c r="X349">
        <v>0</v>
      </c>
      <c r="Y349">
        <v>9.5312548562187002E-2</v>
      </c>
      <c r="Z349">
        <v>2.6410416309614604E-3</v>
      </c>
      <c r="AA349" t="s">
        <v>24</v>
      </c>
      <c r="AB349" t="s">
        <v>24</v>
      </c>
      <c r="AC349" t="s">
        <v>24</v>
      </c>
      <c r="AD349">
        <v>1.9915678048086471E-2</v>
      </c>
      <c r="AE349">
        <v>1.1319489458942567E-2</v>
      </c>
      <c r="AF349" t="s">
        <v>24</v>
      </c>
      <c r="AG349">
        <v>6.9652913599413946E-3</v>
      </c>
      <c r="AH349">
        <v>4.53890644860655E-3</v>
      </c>
      <c r="AI349" t="s">
        <v>24</v>
      </c>
      <c r="AJ349">
        <v>3.258719959168932E-3</v>
      </c>
      <c r="AK349">
        <v>2.0055442147596025E-2</v>
      </c>
      <c r="AL349">
        <v>3.5532350404929858E-3</v>
      </c>
      <c r="AM349">
        <v>1.3623137919264838E-2</v>
      </c>
      <c r="AN349">
        <v>9.8698699014709845E-4</v>
      </c>
      <c r="AO349">
        <v>1.0291202969482383E-2</v>
      </c>
      <c r="AP349">
        <v>-1.4989025824025948E-3</v>
      </c>
      <c r="AQ349">
        <v>6.6695635397866493E-3</v>
      </c>
      <c r="AR349" t="s">
        <v>24</v>
      </c>
      <c r="AS349">
        <v>1.4733209036899675E-2</v>
      </c>
      <c r="AT349">
        <v>9.8124659699005967E-3</v>
      </c>
      <c r="AU349">
        <v>2.4405776503857002E-2</v>
      </c>
      <c r="AV349">
        <v>0</v>
      </c>
      <c r="AW349">
        <f t="shared" si="37"/>
        <v>3.8550411387573299E-3</v>
      </c>
      <c r="AX349">
        <f t="shared" si="38"/>
        <v>1.1146155518383847</v>
      </c>
      <c r="AY349">
        <f>1-AX349/MAX(AX$2:AX349)</f>
        <v>2.0977369744386687E-2</v>
      </c>
      <c r="AZ349">
        <v>5</v>
      </c>
      <c r="BA349">
        <v>3</v>
      </c>
      <c r="BB349">
        <v>4</v>
      </c>
      <c r="BC349">
        <v>5</v>
      </c>
      <c r="BD349">
        <v>5</v>
      </c>
      <c r="BE349">
        <f t="shared" ca="1" si="39"/>
        <v>3.8550411387573299E-3</v>
      </c>
      <c r="BF349">
        <f t="shared" ca="1" si="40"/>
        <v>1.0789507358719075</v>
      </c>
      <c r="BG349">
        <f ca="1">1-BF349/MAX(BF$2:BF349)</f>
        <v>5.9590333355431846E-2</v>
      </c>
      <c r="BH349">
        <f t="shared" ca="1" si="41"/>
        <v>0.99999999999999767</v>
      </c>
    </row>
    <row r="350" spans="1:60" x14ac:dyDescent="0.3">
      <c r="A350" s="1">
        <v>38491</v>
      </c>
      <c r="B350" s="3">
        <v>2005</v>
      </c>
      <c r="C350">
        <v>0</v>
      </c>
      <c r="D350">
        <v>0</v>
      </c>
      <c r="E350">
        <v>0</v>
      </c>
      <c r="F350">
        <v>0</v>
      </c>
      <c r="G350">
        <v>1.40488224593162E-2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0.30555555555555503</v>
      </c>
      <c r="N350">
        <v>0</v>
      </c>
      <c r="O350">
        <v>2.77777777777777E-2</v>
      </c>
      <c r="P350">
        <v>0</v>
      </c>
      <c r="Q350">
        <v>5.5555555555555497E-2</v>
      </c>
      <c r="R350">
        <v>2.77777777777777E-2</v>
      </c>
      <c r="S350">
        <v>0.13888888888888801</v>
      </c>
      <c r="T350">
        <v>0.29898521147526602</v>
      </c>
      <c r="U350">
        <v>0</v>
      </c>
      <c r="V350">
        <v>0</v>
      </c>
      <c r="W350">
        <v>3.60978619476746E-2</v>
      </c>
      <c r="X350">
        <v>0</v>
      </c>
      <c r="Y350">
        <v>9.5312548562187002E-2</v>
      </c>
      <c r="Z350">
        <v>-2.4386382479826274E-3</v>
      </c>
      <c r="AA350" t="s">
        <v>24</v>
      </c>
      <c r="AB350" t="s">
        <v>24</v>
      </c>
      <c r="AC350" t="s">
        <v>24</v>
      </c>
      <c r="AD350">
        <v>3.6433798175876664E-3</v>
      </c>
      <c r="AE350">
        <v>7.0343115606896767E-4</v>
      </c>
      <c r="AF350" t="s">
        <v>24</v>
      </c>
      <c r="AG350">
        <v>3.9523119535653795E-3</v>
      </c>
      <c r="AH350">
        <v>-1.6646776716824352E-3</v>
      </c>
      <c r="AI350" t="s">
        <v>24</v>
      </c>
      <c r="AJ350">
        <v>-3.0162606410103487E-3</v>
      </c>
      <c r="AK350">
        <v>2.4784837514955083E-3</v>
      </c>
      <c r="AL350">
        <v>-1.4523147509273304E-3</v>
      </c>
      <c r="AM350">
        <v>8.333588938256975E-3</v>
      </c>
      <c r="AN350">
        <v>-1.4781375252699291E-3</v>
      </c>
      <c r="AO350">
        <v>4.2090193088233363E-3</v>
      </c>
      <c r="AP350">
        <v>-1.0325730614505479E-3</v>
      </c>
      <c r="AQ350">
        <v>-2.5648370017414823E-3</v>
      </c>
      <c r="AR350" t="s">
        <v>24</v>
      </c>
      <c r="AS350">
        <v>-1.2269900972523562E-3</v>
      </c>
      <c r="AT350">
        <v>1.3250694877319003E-2</v>
      </c>
      <c r="AU350">
        <v>-4.1794096184372131E-3</v>
      </c>
      <c r="AV350">
        <v>0</v>
      </c>
      <c r="AW350">
        <f t="shared" si="37"/>
        <v>-1.3079331286252971E-3</v>
      </c>
      <c r="AX350">
        <f t="shared" si="38"/>
        <v>1.1131577092324543</v>
      </c>
      <c r="AY350">
        <f>1-AX350/MAX(AX$2:AX350)</f>
        <v>2.2257865876171845E-2</v>
      </c>
      <c r="AZ350">
        <v>5</v>
      </c>
      <c r="BA350">
        <v>3</v>
      </c>
      <c r="BB350">
        <v>4</v>
      </c>
      <c r="BC350">
        <v>5</v>
      </c>
      <c r="BD350">
        <v>5</v>
      </c>
      <c r="BE350">
        <f t="shared" ca="1" si="39"/>
        <v>-1.3079331286252971E-3</v>
      </c>
      <c r="BF350">
        <f t="shared" ca="1" si="40"/>
        <v>1.0775395404603059</v>
      </c>
      <c r="BG350">
        <f ca="1">1-BF350/MAX(BF$2:BF350)</f>
        <v>6.0820326312915896E-2</v>
      </c>
      <c r="BH350">
        <f t="shared" ca="1" si="41"/>
        <v>0.99999999999999767</v>
      </c>
    </row>
    <row r="351" spans="1:60" x14ac:dyDescent="0.3">
      <c r="A351" s="1">
        <v>38492</v>
      </c>
      <c r="B351" s="3">
        <v>2005</v>
      </c>
      <c r="C351">
        <v>0</v>
      </c>
      <c r="D351">
        <v>0</v>
      </c>
      <c r="E351">
        <v>0</v>
      </c>
      <c r="F351">
        <v>0</v>
      </c>
      <c r="G351">
        <v>1.40488224593162E-2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0.30555555555555503</v>
      </c>
      <c r="N351">
        <v>0</v>
      </c>
      <c r="O351">
        <v>2.77777777777777E-2</v>
      </c>
      <c r="P351">
        <v>0</v>
      </c>
      <c r="Q351">
        <v>5.5555555555555497E-2</v>
      </c>
      <c r="R351">
        <v>2.77777777777777E-2</v>
      </c>
      <c r="S351">
        <v>0.13888888888888801</v>
      </c>
      <c r="T351">
        <v>0.29898521147526602</v>
      </c>
      <c r="U351">
        <v>0</v>
      </c>
      <c r="V351">
        <v>0</v>
      </c>
      <c r="W351">
        <v>3.60978619476746E-2</v>
      </c>
      <c r="X351">
        <v>0</v>
      </c>
      <c r="Y351">
        <v>9.5312548562187002E-2</v>
      </c>
      <c r="Z351">
        <v>-1.1743016587729693E-3</v>
      </c>
      <c r="AA351" t="s">
        <v>24</v>
      </c>
      <c r="AB351" t="s">
        <v>24</v>
      </c>
      <c r="AC351" t="s">
        <v>24</v>
      </c>
      <c r="AD351">
        <v>-2.5166474880333745E-3</v>
      </c>
      <c r="AE351">
        <v>-4.2187350186958517E-3</v>
      </c>
      <c r="AF351" t="s">
        <v>24</v>
      </c>
      <c r="AG351">
        <v>-9.8420339988336547E-3</v>
      </c>
      <c r="AH351">
        <v>-7.8608389698858749E-3</v>
      </c>
      <c r="AI351" t="s">
        <v>24</v>
      </c>
      <c r="AJ351">
        <v>-1.1621776792714034E-4</v>
      </c>
      <c r="AK351">
        <v>-1.2363386546346833E-3</v>
      </c>
      <c r="AL351">
        <v>-2.7289691099707802E-4</v>
      </c>
      <c r="AM351">
        <v>3.9986422985096581E-3</v>
      </c>
      <c r="AN351">
        <v>0</v>
      </c>
      <c r="AO351">
        <v>-1.4251102645878033E-3</v>
      </c>
      <c r="AP351">
        <v>3.6642925325283127E-3</v>
      </c>
      <c r="AQ351">
        <v>1.1786210256099494E-3</v>
      </c>
      <c r="AR351" t="s">
        <v>24</v>
      </c>
      <c r="AS351">
        <v>-2.8665965370850977E-3</v>
      </c>
      <c r="AT351">
        <v>2.0927271437567452E-3</v>
      </c>
      <c r="AU351">
        <v>-9.4439871919221874E-3</v>
      </c>
      <c r="AV351">
        <v>0</v>
      </c>
      <c r="AW351">
        <f t="shared" si="37"/>
        <v>8.1882896614243717E-4</v>
      </c>
      <c r="AX351">
        <f t="shared" si="38"/>
        <v>1.1140691950086585</v>
      </c>
      <c r="AY351">
        <f>1-AX351/MAX(AX$2:AX351)</f>
        <v>2.1457262295333401E-2</v>
      </c>
      <c r="AZ351">
        <v>5</v>
      </c>
      <c r="BA351">
        <v>3</v>
      </c>
      <c r="BB351">
        <v>4</v>
      </c>
      <c r="BC351">
        <v>5</v>
      </c>
      <c r="BD351">
        <v>5</v>
      </c>
      <c r="BE351">
        <f t="shared" ca="1" si="39"/>
        <v>8.1882896614243717E-4</v>
      </c>
      <c r="BF351">
        <f t="shared" ca="1" si="40"/>
        <v>1.0784218610481986</v>
      </c>
      <c r="BG351">
        <f ca="1">1-BF351/MAX(BF$2:BF351)</f>
        <v>6.005129879168869E-2</v>
      </c>
      <c r="BH351">
        <f t="shared" ca="1" si="41"/>
        <v>0.99999999999999767</v>
      </c>
    </row>
    <row r="352" spans="1:60" x14ac:dyDescent="0.3">
      <c r="A352" s="1">
        <v>38495</v>
      </c>
      <c r="B352" s="3">
        <v>2005</v>
      </c>
      <c r="C352">
        <v>0</v>
      </c>
      <c r="D352">
        <v>0</v>
      </c>
      <c r="E352">
        <v>0</v>
      </c>
      <c r="F352">
        <v>0</v>
      </c>
      <c r="G352">
        <v>1.40488224593162E-2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0.30555555555555503</v>
      </c>
      <c r="N352">
        <v>0</v>
      </c>
      <c r="O352">
        <v>2.77777777777777E-2</v>
      </c>
      <c r="P352">
        <v>0</v>
      </c>
      <c r="Q352">
        <v>5.5555555555555497E-2</v>
      </c>
      <c r="R352">
        <v>2.77777777777777E-2</v>
      </c>
      <c r="S352">
        <v>0.13888888888888801</v>
      </c>
      <c r="T352">
        <v>0.29898521147526602</v>
      </c>
      <c r="U352">
        <v>0</v>
      </c>
      <c r="V352">
        <v>0</v>
      </c>
      <c r="W352">
        <v>3.60978619476746E-2</v>
      </c>
      <c r="X352">
        <v>0</v>
      </c>
      <c r="Y352">
        <v>9.5312548562187002E-2</v>
      </c>
      <c r="Z352">
        <v>3.3289894997494685E-3</v>
      </c>
      <c r="AA352" t="s">
        <v>24</v>
      </c>
      <c r="AB352" t="s">
        <v>24</v>
      </c>
      <c r="AC352" t="s">
        <v>24</v>
      </c>
      <c r="AD352">
        <v>3.2991666601343006E-3</v>
      </c>
      <c r="AE352">
        <v>8.280207789854499E-3</v>
      </c>
      <c r="AF352" t="s">
        <v>24</v>
      </c>
      <c r="AG352">
        <v>1.3916361184040937E-2</v>
      </c>
      <c r="AH352">
        <v>-7.2035036962858623E-4</v>
      </c>
      <c r="AI352" t="s">
        <v>24</v>
      </c>
      <c r="AJ352">
        <v>4.5397659591215334E-3</v>
      </c>
      <c r="AK352">
        <v>6.6007354360813064E-3</v>
      </c>
      <c r="AL352">
        <v>4.1833956557346674E-3</v>
      </c>
      <c r="AM352">
        <v>5.0459522654191513E-3</v>
      </c>
      <c r="AN352">
        <v>6.161126601678113E-4</v>
      </c>
      <c r="AO352">
        <v>5.5404306335380404E-3</v>
      </c>
      <c r="AP352">
        <v>1.2165291762913366E-3</v>
      </c>
      <c r="AQ352">
        <v>7.8121844421950026E-3</v>
      </c>
      <c r="AR352" t="s">
        <v>24</v>
      </c>
      <c r="AS352">
        <v>8.2133480182966512E-3</v>
      </c>
      <c r="AT352">
        <v>2.2616764865404093E-3</v>
      </c>
      <c r="AU352">
        <v>1.0592572252212662E-3</v>
      </c>
      <c r="AV352">
        <v>0</v>
      </c>
      <c r="AW352">
        <f t="shared" si="37"/>
        <v>4.3241665720479749E-3</v>
      </c>
      <c r="AX352">
        <f t="shared" si="38"/>
        <v>1.1188866157806634</v>
      </c>
      <c r="AY352">
        <f>1-AX352/MAX(AX$2:AX352)</f>
        <v>1.7225880499630475E-2</v>
      </c>
      <c r="AZ352">
        <v>5</v>
      </c>
      <c r="BA352">
        <v>3</v>
      </c>
      <c r="BB352">
        <v>4</v>
      </c>
      <c r="BC352">
        <v>5</v>
      </c>
      <c r="BD352">
        <v>5</v>
      </c>
      <c r="BE352">
        <f t="shared" ca="1" si="39"/>
        <v>4.3241665720479749E-3</v>
      </c>
      <c r="BF352">
        <f t="shared" ca="1" si="40"/>
        <v>1.0830851368103089</v>
      </c>
      <c r="BG352">
        <f ca="1">1-BF352/MAX(BF$2:BF352)</f>
        <v>5.5986804038483773E-2</v>
      </c>
      <c r="BH352">
        <f t="shared" ca="1" si="41"/>
        <v>0.99999999999999767</v>
      </c>
    </row>
    <row r="353" spans="1:60" x14ac:dyDescent="0.3">
      <c r="A353" s="1">
        <v>38496</v>
      </c>
      <c r="B353" s="3">
        <v>2005</v>
      </c>
      <c r="C353">
        <v>0</v>
      </c>
      <c r="D353">
        <v>0</v>
      </c>
      <c r="E353">
        <v>0</v>
      </c>
      <c r="F353">
        <v>0</v>
      </c>
      <c r="G353">
        <v>1.40488224593162E-2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0.30555555555555503</v>
      </c>
      <c r="N353">
        <v>0</v>
      </c>
      <c r="O353">
        <v>2.77777777777777E-2</v>
      </c>
      <c r="P353">
        <v>0</v>
      </c>
      <c r="Q353">
        <v>5.5555555555555497E-2</v>
      </c>
      <c r="R353">
        <v>2.77777777777777E-2</v>
      </c>
      <c r="S353">
        <v>0.13888888888888801</v>
      </c>
      <c r="T353">
        <v>0.29898521147526602</v>
      </c>
      <c r="U353">
        <v>0</v>
      </c>
      <c r="V353">
        <v>0</v>
      </c>
      <c r="W353">
        <v>3.60978619476746E-2</v>
      </c>
      <c r="X353">
        <v>0</v>
      </c>
      <c r="Y353">
        <v>9.5312548562187002E-2</v>
      </c>
      <c r="Z353">
        <v>1.7562663268693157E-3</v>
      </c>
      <c r="AA353" t="s">
        <v>24</v>
      </c>
      <c r="AB353" t="s">
        <v>24</v>
      </c>
      <c r="AC353" t="s">
        <v>24</v>
      </c>
      <c r="AD353">
        <v>-2.901686883784782E-3</v>
      </c>
      <c r="AE353">
        <v>-2.6102191758677895E-3</v>
      </c>
      <c r="AF353" t="s">
        <v>24</v>
      </c>
      <c r="AG353">
        <v>-3.9219198674904643E-3</v>
      </c>
      <c r="AH353">
        <v>2.6429748480201187E-3</v>
      </c>
      <c r="AI353" t="s">
        <v>24</v>
      </c>
      <c r="AJ353">
        <v>2.6643159834247587E-3</v>
      </c>
      <c r="AK353">
        <v>-4.098027691863515E-3</v>
      </c>
      <c r="AL353">
        <v>2.1744603969977572E-3</v>
      </c>
      <c r="AM353">
        <v>3.170083794920675E-3</v>
      </c>
      <c r="AN353">
        <v>6.1636469090231571E-4</v>
      </c>
      <c r="AO353">
        <v>-2.3374469343656612E-3</v>
      </c>
      <c r="AP353">
        <v>3.0853409886841821E-3</v>
      </c>
      <c r="AQ353">
        <v>2.7617721641899351E-3</v>
      </c>
      <c r="AR353" t="s">
        <v>24</v>
      </c>
      <c r="AS353">
        <v>-7.1277418376201052E-3</v>
      </c>
      <c r="AT353">
        <v>-1.3888709259513465E-2</v>
      </c>
      <c r="AU353">
        <v>-2.1183400767299521E-4</v>
      </c>
      <c r="AV353">
        <v>0</v>
      </c>
      <c r="AW353">
        <f t="shared" si="37"/>
        <v>1.5559422524774225E-3</v>
      </c>
      <c r="AX353">
        <f t="shared" si="38"/>
        <v>1.120627538741888</v>
      </c>
      <c r="AY353">
        <f>1-AX353/MAX(AX$2:AX353)</f>
        <v>1.5696740722458524E-2</v>
      </c>
      <c r="AZ353">
        <v>5</v>
      </c>
      <c r="BA353">
        <v>3</v>
      </c>
      <c r="BB353">
        <v>4</v>
      </c>
      <c r="BC353">
        <v>5</v>
      </c>
      <c r="BD353">
        <v>5</v>
      </c>
      <c r="BE353">
        <f t="shared" ca="1" si="39"/>
        <v>1.5559422524774225E-3</v>
      </c>
      <c r="BF353">
        <f t="shared" ca="1" si="40"/>
        <v>1.0847703547377023</v>
      </c>
      <c r="BG353">
        <f ca="1">1-BF353/MAX(BF$2:BF353)</f>
        <v>5.4517974019991033E-2</v>
      </c>
      <c r="BH353">
        <f t="shared" ca="1" si="41"/>
        <v>0.99999999999999767</v>
      </c>
    </row>
    <row r="354" spans="1:60" x14ac:dyDescent="0.3">
      <c r="A354" s="1">
        <v>38497</v>
      </c>
      <c r="B354" s="3">
        <v>2005</v>
      </c>
      <c r="C354">
        <v>0</v>
      </c>
      <c r="D354">
        <v>0</v>
      </c>
      <c r="E354">
        <v>0</v>
      </c>
      <c r="F354">
        <v>0</v>
      </c>
      <c r="G354">
        <v>1.40488224593162E-2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0.30555555555555503</v>
      </c>
      <c r="N354">
        <v>0</v>
      </c>
      <c r="O354">
        <v>2.77777777777777E-2</v>
      </c>
      <c r="P354">
        <v>0</v>
      </c>
      <c r="Q354">
        <v>5.5555555555555497E-2</v>
      </c>
      <c r="R354">
        <v>2.77777777777777E-2</v>
      </c>
      <c r="S354">
        <v>0.13888888888888801</v>
      </c>
      <c r="T354">
        <v>0.29898521147526602</v>
      </c>
      <c r="U354">
        <v>0</v>
      </c>
      <c r="V354">
        <v>0</v>
      </c>
      <c r="W354">
        <v>3.60978619476746E-2</v>
      </c>
      <c r="X354">
        <v>0</v>
      </c>
      <c r="Y354">
        <v>9.5312548562187002E-2</v>
      </c>
      <c r="Z354">
        <v>-1.9437794748844439E-4</v>
      </c>
      <c r="AA354" t="s">
        <v>24</v>
      </c>
      <c r="AB354" t="s">
        <v>24</v>
      </c>
      <c r="AC354" t="s">
        <v>24</v>
      </c>
      <c r="AD354">
        <v>-7.1782404276130585E-3</v>
      </c>
      <c r="AE354">
        <v>-2.7442782796780474E-3</v>
      </c>
      <c r="AF354" t="s">
        <v>24</v>
      </c>
      <c r="AG354">
        <v>-1.2795040182643547E-2</v>
      </c>
      <c r="AH354">
        <v>3.3548859617575921E-3</v>
      </c>
      <c r="AI354" t="s">
        <v>24</v>
      </c>
      <c r="AJ354">
        <v>-3.581889741090416E-3</v>
      </c>
      <c r="AK354">
        <v>-7.4897282145975907E-3</v>
      </c>
      <c r="AL354">
        <v>-9.1384460384258404E-5</v>
      </c>
      <c r="AM354">
        <v>-4.2134601691402596E-3</v>
      </c>
      <c r="AN354">
        <v>3.7014629423426371E-4</v>
      </c>
      <c r="AO354">
        <v>-7.5316034524963715E-4</v>
      </c>
      <c r="AP354">
        <v>-3.6343186593146282E-3</v>
      </c>
      <c r="AQ354">
        <v>-6.9889193030001628E-3</v>
      </c>
      <c r="AR354" t="s">
        <v>24</v>
      </c>
      <c r="AS354">
        <v>0</v>
      </c>
      <c r="AT354">
        <v>-1.2323828079150445E-2</v>
      </c>
      <c r="AU354">
        <v>-3.8101368702745386E-3</v>
      </c>
      <c r="AV354">
        <v>0</v>
      </c>
      <c r="AW354">
        <f t="shared" si="37"/>
        <v>-4.2374218709561899E-3</v>
      </c>
      <c r="AX354">
        <f t="shared" si="38"/>
        <v>1.1158789671000273</v>
      </c>
      <c r="AY354">
        <f>1-AX354/MAX(AX$2:AX354)</f>
        <v>1.9867648880974698E-2</v>
      </c>
      <c r="AZ354">
        <v>5</v>
      </c>
      <c r="BA354">
        <v>3</v>
      </c>
      <c r="BB354">
        <v>4</v>
      </c>
      <c r="BC354">
        <v>5</v>
      </c>
      <c r="BD354">
        <v>5</v>
      </c>
      <c r="BE354">
        <f t="shared" ca="1" si="39"/>
        <v>-4.2374218709561899E-3</v>
      </c>
      <c r="BF354">
        <f t="shared" ca="1" si="40"/>
        <v>1.0801737251115719</v>
      </c>
      <c r="BG354">
        <f ca="1">1-BF354/MAX(BF$2:BF354)</f>
        <v>5.8524380235474682E-2</v>
      </c>
      <c r="BH354">
        <f t="shared" ca="1" si="41"/>
        <v>0.99999999999999767</v>
      </c>
    </row>
    <row r="355" spans="1:60" x14ac:dyDescent="0.3">
      <c r="A355" s="1">
        <v>38498</v>
      </c>
      <c r="B355" s="3">
        <v>2005</v>
      </c>
      <c r="C355">
        <v>0</v>
      </c>
      <c r="D355">
        <v>0</v>
      </c>
      <c r="E355">
        <v>0</v>
      </c>
      <c r="F355">
        <v>0</v>
      </c>
      <c r="G355">
        <v>1.40488224593162E-2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0.30555555555555503</v>
      </c>
      <c r="N355">
        <v>0</v>
      </c>
      <c r="O355">
        <v>2.77777777777777E-2</v>
      </c>
      <c r="P355">
        <v>0</v>
      </c>
      <c r="Q355">
        <v>5.5555555555555497E-2</v>
      </c>
      <c r="R355">
        <v>2.77777777777777E-2</v>
      </c>
      <c r="S355">
        <v>0.13888888888888801</v>
      </c>
      <c r="T355">
        <v>0.29898521147526602</v>
      </c>
      <c r="U355">
        <v>0</v>
      </c>
      <c r="V355">
        <v>0</v>
      </c>
      <c r="W355">
        <v>3.60978619476746E-2</v>
      </c>
      <c r="X355">
        <v>0</v>
      </c>
      <c r="Y355">
        <v>9.5312548562187002E-2</v>
      </c>
      <c r="Z355">
        <v>-9.7469004791572722E-5</v>
      </c>
      <c r="AA355" t="s">
        <v>24</v>
      </c>
      <c r="AB355" t="s">
        <v>24</v>
      </c>
      <c r="AC355" t="s">
        <v>24</v>
      </c>
      <c r="AD355">
        <v>1.1236098869151334E-2</v>
      </c>
      <c r="AE355">
        <v>6.4024751027180749E-4</v>
      </c>
      <c r="AF355" t="s">
        <v>24</v>
      </c>
      <c r="AG355">
        <v>6.978932746344535E-3</v>
      </c>
      <c r="AH355">
        <v>-4.2990281769205163E-3</v>
      </c>
      <c r="AI355" t="s">
        <v>24</v>
      </c>
      <c r="AJ355">
        <v>5.8004713478254644E-4</v>
      </c>
      <c r="AK355">
        <v>1.3931204459407764E-2</v>
      </c>
      <c r="AL355">
        <v>6.3279588493858618E-4</v>
      </c>
      <c r="AM355">
        <v>1.004999480337343E-2</v>
      </c>
      <c r="AN355">
        <v>-3.7000933664954605E-4</v>
      </c>
      <c r="AO355">
        <v>5.359510548375912E-3</v>
      </c>
      <c r="AP355">
        <v>-3.2745577941929449E-3</v>
      </c>
      <c r="AQ355">
        <v>-3.2042093674100602E-4</v>
      </c>
      <c r="AR355" t="s">
        <v>24</v>
      </c>
      <c r="AS355">
        <v>3.0766432539164335E-3</v>
      </c>
      <c r="AT355">
        <v>-4.2778914336285556E-3</v>
      </c>
      <c r="AU355">
        <v>4.0373988031419117E-3</v>
      </c>
      <c r="AV355">
        <v>0</v>
      </c>
      <c r="AW355">
        <f t="shared" si="37"/>
        <v>-2.240360846812128E-4</v>
      </c>
      <c r="AX355">
        <f t="shared" si="38"/>
        <v>1.1156289699452602</v>
      </c>
      <c r="AY355">
        <f>1-AX355/MAX(AX$2:AX355)</f>
        <v>2.0087233895388801E-2</v>
      </c>
      <c r="AZ355">
        <v>5</v>
      </c>
      <c r="BA355">
        <v>3</v>
      </c>
      <c r="BB355">
        <v>4</v>
      </c>
      <c r="BC355">
        <v>5</v>
      </c>
      <c r="BD355">
        <v>5</v>
      </c>
      <c r="BE355">
        <f t="shared" ca="1" si="39"/>
        <v>-2.240360846812128E-4</v>
      </c>
      <c r="BF355">
        <f t="shared" ca="1" si="40"/>
        <v>1.0799317272194224</v>
      </c>
      <c r="BG355">
        <f ca="1">1-BF355/MAX(BF$2:BF355)</f>
        <v>5.8735304747149497E-2</v>
      </c>
      <c r="BH355">
        <f t="shared" ca="1" si="41"/>
        <v>0.99999999999999767</v>
      </c>
    </row>
    <row r="356" spans="1:60" x14ac:dyDescent="0.3">
      <c r="A356" s="1">
        <v>38499</v>
      </c>
      <c r="B356" s="3">
        <v>2005</v>
      </c>
      <c r="C356">
        <v>0</v>
      </c>
      <c r="D356">
        <v>0</v>
      </c>
      <c r="E356">
        <v>0</v>
      </c>
      <c r="F356">
        <v>0</v>
      </c>
      <c r="G356">
        <v>1.40488224593162E-2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0.30555555555555503</v>
      </c>
      <c r="N356">
        <v>0</v>
      </c>
      <c r="O356">
        <v>2.77777777777777E-2</v>
      </c>
      <c r="P356">
        <v>0</v>
      </c>
      <c r="Q356">
        <v>5.5555555555555497E-2</v>
      </c>
      <c r="R356">
        <v>2.77777777777777E-2</v>
      </c>
      <c r="S356">
        <v>0.13888888888888801</v>
      </c>
      <c r="T356">
        <v>0.29898521147526602</v>
      </c>
      <c r="U356">
        <v>0</v>
      </c>
      <c r="V356">
        <v>0</v>
      </c>
      <c r="W356">
        <v>3.60978619476746E-2</v>
      </c>
      <c r="X356">
        <v>0</v>
      </c>
      <c r="Y356">
        <v>9.5312548562187002E-2</v>
      </c>
      <c r="Z356">
        <v>-6.8241483182773788E-4</v>
      </c>
      <c r="AA356" t="s">
        <v>24</v>
      </c>
      <c r="AB356" t="s">
        <v>24</v>
      </c>
      <c r="AC356" t="s">
        <v>24</v>
      </c>
      <c r="AD356">
        <v>6.7632883385915221E-3</v>
      </c>
      <c r="AE356">
        <v>4.157179581345094E-3</v>
      </c>
      <c r="AF356" t="s">
        <v>24</v>
      </c>
      <c r="AG356">
        <v>5.9404841148915644E-3</v>
      </c>
      <c r="AH356">
        <v>4.5575065402994053E-3</v>
      </c>
      <c r="AI356" t="s">
        <v>24</v>
      </c>
      <c r="AJ356">
        <v>1.0424158855886212E-3</v>
      </c>
      <c r="AK356">
        <v>5.5613579083848563E-3</v>
      </c>
      <c r="AL356">
        <v>-8.9065822904577097E-5</v>
      </c>
      <c r="AM356">
        <v>5.2337443039807141E-4</v>
      </c>
      <c r="AN356">
        <v>3.7014629423426371E-4</v>
      </c>
      <c r="AO356">
        <v>1.6659919729062889E-3</v>
      </c>
      <c r="AP356">
        <v>2.5334723021999128E-3</v>
      </c>
      <c r="AQ356">
        <v>1.0663382383981901E-3</v>
      </c>
      <c r="AR356" t="s">
        <v>24</v>
      </c>
      <c r="AS356">
        <v>2.0447276005999271E-3</v>
      </c>
      <c r="AT356">
        <v>5.1912174861490357E-3</v>
      </c>
      <c r="AU356">
        <v>1.2909987472783602E-2</v>
      </c>
      <c r="AV356">
        <v>0</v>
      </c>
      <c r="AW356">
        <f t="shared" si="37"/>
        <v>1.3359817582810584E-3</v>
      </c>
      <c r="AX356">
        <f t="shared" si="38"/>
        <v>1.1171194298981169</v>
      </c>
      <c r="AY356">
        <f>1-AX356/MAX(AX$2:AX356)</f>
        <v>1.8778088315166364E-2</v>
      </c>
      <c r="AZ356">
        <v>5</v>
      </c>
      <c r="BA356">
        <v>3</v>
      </c>
      <c r="BB356">
        <v>4</v>
      </c>
      <c r="BC356">
        <v>5</v>
      </c>
      <c r="BD356">
        <v>5</v>
      </c>
      <c r="BE356">
        <f t="shared" ca="1" si="39"/>
        <v>1.3359817582810584E-3</v>
      </c>
      <c r="BF356">
        <f t="shared" ca="1" si="40"/>
        <v>1.0813744963071765</v>
      </c>
      <c r="BG356">
        <f ca="1">1-BF356/MAX(BF$2:BF356)</f>
        <v>5.7477792284577722E-2</v>
      </c>
      <c r="BH356">
        <f t="shared" ca="1" si="41"/>
        <v>0.99999999999999767</v>
      </c>
    </row>
    <row r="357" spans="1:60" x14ac:dyDescent="0.3">
      <c r="A357" s="1">
        <v>38503</v>
      </c>
      <c r="B357" s="3">
        <v>2005</v>
      </c>
      <c r="C357">
        <v>0</v>
      </c>
      <c r="D357">
        <v>0</v>
      </c>
      <c r="E357">
        <v>0</v>
      </c>
      <c r="F357">
        <v>0</v>
      </c>
      <c r="G357">
        <v>1.40488224593162E-2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0.30555555555555503</v>
      </c>
      <c r="N357">
        <v>0</v>
      </c>
      <c r="O357">
        <v>2.77777777777777E-2</v>
      </c>
      <c r="P357">
        <v>0</v>
      </c>
      <c r="Q357">
        <v>5.5555555555555497E-2</v>
      </c>
      <c r="R357">
        <v>2.77777777777777E-2</v>
      </c>
      <c r="S357">
        <v>0.13888888888888801</v>
      </c>
      <c r="T357">
        <v>0.29898521147526602</v>
      </c>
      <c r="U357">
        <v>0</v>
      </c>
      <c r="V357">
        <v>0</v>
      </c>
      <c r="W357">
        <v>3.60978619476746E-2</v>
      </c>
      <c r="X357">
        <v>0</v>
      </c>
      <c r="Y357">
        <v>9.5312548562187002E-2</v>
      </c>
      <c r="Z357">
        <v>2.7308046749761061E-3</v>
      </c>
      <c r="AA357" t="s">
        <v>24</v>
      </c>
      <c r="AB357" t="s">
        <v>24</v>
      </c>
      <c r="AC357" t="s">
        <v>24</v>
      </c>
      <c r="AD357">
        <v>-8.637273859191108E-3</v>
      </c>
      <c r="AE357">
        <v>-1.3057774884102202E-2</v>
      </c>
      <c r="AF357" t="s">
        <v>24</v>
      </c>
      <c r="AG357">
        <v>-3.936752678894484E-3</v>
      </c>
      <c r="AH357">
        <v>-5.4918704959491249E-3</v>
      </c>
      <c r="AI357" t="s">
        <v>24</v>
      </c>
      <c r="AJ357">
        <v>5.2115454011250062E-3</v>
      </c>
      <c r="AK357">
        <v>-2.1144710833881364E-3</v>
      </c>
      <c r="AL357">
        <v>4.3351828430331363E-3</v>
      </c>
      <c r="AM357">
        <v>-3.402056637607731E-3</v>
      </c>
      <c r="AN357">
        <v>7.3970328859229717E-4</v>
      </c>
      <c r="AO357">
        <v>-6.4034867999811507E-3</v>
      </c>
      <c r="AP357">
        <v>4.4002540720313732E-3</v>
      </c>
      <c r="AQ357">
        <v>1.2361662458649558E-2</v>
      </c>
      <c r="AR357" t="s">
        <v>24</v>
      </c>
      <c r="AS357">
        <v>-1.3876924679876446E-2</v>
      </c>
      <c r="AT357">
        <v>1.0507849843392147E-2</v>
      </c>
      <c r="AU357">
        <v>-8.7757868263498295E-3</v>
      </c>
      <c r="AV357">
        <v>0</v>
      </c>
      <c r="AW357">
        <f t="shared" si="37"/>
        <v>6.1411264391065968E-3</v>
      </c>
      <c r="AX357">
        <f t="shared" si="38"/>
        <v>1.123979801564704</v>
      </c>
      <c r="AY357">
        <f>1-AX357/MAX(AX$2:AX357)</f>
        <v>1.2752280490687773E-2</v>
      </c>
      <c r="AZ357">
        <v>5</v>
      </c>
      <c r="BA357">
        <v>3</v>
      </c>
      <c r="BB357">
        <v>4</v>
      </c>
      <c r="BC357">
        <v>5</v>
      </c>
      <c r="BD357">
        <v>5</v>
      </c>
      <c r="BE357">
        <f t="shared" ca="1" si="39"/>
        <v>6.1411264391065968E-3</v>
      </c>
      <c r="BF357">
        <f t="shared" ca="1" si="40"/>
        <v>1.0880153538170243</v>
      </c>
      <c r="BG357">
        <f ca="1">1-BF357/MAX(BF$2:BF357)</f>
        <v>5.1689644235331289E-2</v>
      </c>
      <c r="BH357">
        <f t="shared" ca="1" si="41"/>
        <v>0.99999999999999767</v>
      </c>
    </row>
    <row r="358" spans="1:60" x14ac:dyDescent="0.3">
      <c r="A358" s="1">
        <v>38504</v>
      </c>
      <c r="B358" s="3">
        <v>2005</v>
      </c>
      <c r="C358">
        <v>0</v>
      </c>
      <c r="D358">
        <v>0</v>
      </c>
      <c r="E358">
        <v>0</v>
      </c>
      <c r="F358">
        <v>0</v>
      </c>
      <c r="G358">
        <v>2.1308382245715501E-2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0.254960317460317</v>
      </c>
      <c r="N358">
        <v>2.0833333333333301E-2</v>
      </c>
      <c r="O358">
        <v>2.3809523809523801E-2</v>
      </c>
      <c r="P358">
        <v>6.7862375747251305E-2</v>
      </c>
      <c r="Q358">
        <v>5.5555555555555497E-2</v>
      </c>
      <c r="R358">
        <v>6.1310098428045898E-2</v>
      </c>
      <c r="S358">
        <v>0.13888888888888801</v>
      </c>
      <c r="T358">
        <v>0.28622286130006602</v>
      </c>
      <c r="U358">
        <v>0</v>
      </c>
      <c r="V358">
        <v>0</v>
      </c>
      <c r="W358">
        <v>6.92486632313013E-2</v>
      </c>
      <c r="X358">
        <v>0</v>
      </c>
      <c r="Y358">
        <v>0</v>
      </c>
      <c r="Z358">
        <v>7.3970802621030618E-3</v>
      </c>
      <c r="AA358" t="s">
        <v>24</v>
      </c>
      <c r="AB358" t="s">
        <v>24</v>
      </c>
      <c r="AC358" t="s">
        <v>24</v>
      </c>
      <c r="AD358">
        <v>1.1810521545041919E-2</v>
      </c>
      <c r="AE358">
        <v>6.0669326403863799E-3</v>
      </c>
      <c r="AF358" t="s">
        <v>24</v>
      </c>
      <c r="AG358">
        <v>5.9292936094816895E-3</v>
      </c>
      <c r="AH358">
        <v>-2.8812182997770552E-3</v>
      </c>
      <c r="AI358" t="s">
        <v>24</v>
      </c>
      <c r="AJ358">
        <v>6.1695511779120693E-3</v>
      </c>
      <c r="AK358">
        <v>1.1329459987879709E-2</v>
      </c>
      <c r="AL358">
        <v>6.8713002150913027E-3</v>
      </c>
      <c r="AM358">
        <v>8.1408865754966087E-3</v>
      </c>
      <c r="AN358">
        <v>1.9742356014014195E-3</v>
      </c>
      <c r="AO358">
        <v>8.5369765225198346E-3</v>
      </c>
      <c r="AP358">
        <v>9.7684661793557837E-3</v>
      </c>
      <c r="AQ358">
        <v>1.2244871173265226E-2</v>
      </c>
      <c r="AR358" t="s">
        <v>24</v>
      </c>
      <c r="AS358">
        <v>3.7246865931390705E-3</v>
      </c>
      <c r="AT358">
        <v>1.145564231081142E-2</v>
      </c>
      <c r="AU358">
        <v>5.4808011741025453E-3</v>
      </c>
      <c r="AV358">
        <v>0</v>
      </c>
      <c r="AW358">
        <f t="shared" si="37"/>
        <v>9.0646105609497353E-3</v>
      </c>
      <c r="AX358">
        <f t="shared" si="38"/>
        <v>1.1341682407442617</v>
      </c>
      <c r="AY358">
        <f>1-AX358/MAX(AX$2:AX358)</f>
        <v>3.8032643861499738E-3</v>
      </c>
      <c r="AZ358">
        <v>4</v>
      </c>
      <c r="BA358">
        <v>4</v>
      </c>
      <c r="BB358">
        <v>4</v>
      </c>
      <c r="BC358">
        <v>4</v>
      </c>
      <c r="BD358">
        <v>5</v>
      </c>
      <c r="BE358">
        <f t="shared" ca="1" si="39"/>
        <v>9.0646105609497353E-3</v>
      </c>
      <c r="BF358">
        <f t="shared" ca="1" si="40"/>
        <v>1.0978777892837095</v>
      </c>
      <c r="BG358">
        <f ca="1">1-BF358/MAX(BF$2:BF358)</f>
        <v>4.3093580169408896E-2</v>
      </c>
      <c r="BH358">
        <f t="shared" ca="1" si="41"/>
        <v>0.99999999999999756</v>
      </c>
    </row>
    <row r="359" spans="1:60" x14ac:dyDescent="0.3">
      <c r="A359" s="1">
        <v>38505</v>
      </c>
      <c r="B359" s="3">
        <v>2005</v>
      </c>
      <c r="C359">
        <v>0</v>
      </c>
      <c r="D359">
        <v>0</v>
      </c>
      <c r="E359">
        <v>0</v>
      </c>
      <c r="F359">
        <v>0</v>
      </c>
      <c r="G359">
        <v>2.1308382245715501E-2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0.254960317460317</v>
      </c>
      <c r="N359">
        <v>2.0833333333333301E-2</v>
      </c>
      <c r="O359">
        <v>2.3809523809523801E-2</v>
      </c>
      <c r="P359">
        <v>6.7862375747251305E-2</v>
      </c>
      <c r="Q359">
        <v>5.5555555555555497E-2</v>
      </c>
      <c r="R359">
        <v>6.1310098428045898E-2</v>
      </c>
      <c r="S359">
        <v>0.13888888888888801</v>
      </c>
      <c r="T359">
        <v>0.28622286130006602</v>
      </c>
      <c r="U359">
        <v>0</v>
      </c>
      <c r="V359">
        <v>0</v>
      </c>
      <c r="W359">
        <v>6.92486632313013E-2</v>
      </c>
      <c r="X359">
        <v>0</v>
      </c>
      <c r="Y359">
        <v>0</v>
      </c>
      <c r="Z359">
        <v>-6.7796088355898121E-4</v>
      </c>
      <c r="AA359" t="s">
        <v>24</v>
      </c>
      <c r="AB359" t="s">
        <v>24</v>
      </c>
      <c r="AC359" t="s">
        <v>24</v>
      </c>
      <c r="AD359">
        <v>7.6060302854368267E-3</v>
      </c>
      <c r="AE359">
        <v>8.5317293188238441E-3</v>
      </c>
      <c r="AF359" t="s">
        <v>24</v>
      </c>
      <c r="AG359">
        <v>6.8759750186093704E-3</v>
      </c>
      <c r="AH359">
        <v>1.3725011114335883E-2</v>
      </c>
      <c r="AI359" t="s">
        <v>24</v>
      </c>
      <c r="AJ359">
        <v>-3.4441426144593557E-4</v>
      </c>
      <c r="AK359">
        <v>2.7399978179913909E-3</v>
      </c>
      <c r="AL359">
        <v>3.8557798090252948E-3</v>
      </c>
      <c r="AM359">
        <v>7.0332783116706654E-3</v>
      </c>
      <c r="AN359">
        <v>-3.6995092630309756E-4</v>
      </c>
      <c r="AO359">
        <v>2.1576208578779621E-3</v>
      </c>
      <c r="AP359">
        <v>-2.9716346009150962E-3</v>
      </c>
      <c r="AQ359">
        <v>2.4002347323757167E-3</v>
      </c>
      <c r="AR359" t="s">
        <v>24</v>
      </c>
      <c r="AS359">
        <v>8.6600777266832019E-3</v>
      </c>
      <c r="AT359">
        <v>-3.4853008514054151E-3</v>
      </c>
      <c r="AU359">
        <v>8.8048394652222584E-3</v>
      </c>
      <c r="AV359">
        <v>0</v>
      </c>
      <c r="AW359">
        <f t="shared" si="37"/>
        <v>8.4509649381874202E-4</v>
      </c>
      <c r="AX359">
        <f t="shared" si="38"/>
        <v>1.1351267223479151</v>
      </c>
      <c r="AY359">
        <f>1-AX359/MAX(AX$2:AX359)</f>
        <v>2.9613820177292194E-3</v>
      </c>
      <c r="AZ359">
        <v>4</v>
      </c>
      <c r="BA359">
        <v>4</v>
      </c>
      <c r="BB359">
        <v>4</v>
      </c>
      <c r="BC359">
        <v>4</v>
      </c>
      <c r="BD359">
        <v>5</v>
      </c>
      <c r="BE359">
        <f t="shared" ca="1" si="39"/>
        <v>8.4509649381874202E-4</v>
      </c>
      <c r="BF359">
        <f t="shared" ca="1" si="40"/>
        <v>1.0988056019540746</v>
      </c>
      <c r="BG359">
        <f ca="1">1-BF359/MAX(BF$2:BF359)</f>
        <v>4.2284901909097505E-2</v>
      </c>
      <c r="BH359">
        <f t="shared" ca="1" si="41"/>
        <v>0.99999999999999756</v>
      </c>
    </row>
    <row r="360" spans="1:60" x14ac:dyDescent="0.3">
      <c r="A360" s="1">
        <v>38506</v>
      </c>
      <c r="B360" s="3">
        <v>2005</v>
      </c>
      <c r="C360">
        <v>0</v>
      </c>
      <c r="D360">
        <v>0</v>
      </c>
      <c r="E360">
        <v>0</v>
      </c>
      <c r="F360">
        <v>0</v>
      </c>
      <c r="G360">
        <v>2.1308382245715501E-2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0.254960317460317</v>
      </c>
      <c r="N360">
        <v>2.0833333333333301E-2</v>
      </c>
      <c r="O360">
        <v>2.3809523809523801E-2</v>
      </c>
      <c r="P360">
        <v>6.7862375747251305E-2</v>
      </c>
      <c r="Q360">
        <v>5.5555555555555497E-2</v>
      </c>
      <c r="R360">
        <v>6.1310098428045898E-2</v>
      </c>
      <c r="S360">
        <v>0.13888888888888801</v>
      </c>
      <c r="T360">
        <v>0.28622286130006602</v>
      </c>
      <c r="U360">
        <v>0</v>
      </c>
      <c r="V360">
        <v>0</v>
      </c>
      <c r="W360">
        <v>6.92486632313013E-2</v>
      </c>
      <c r="X360">
        <v>0</v>
      </c>
      <c r="Y360">
        <v>0</v>
      </c>
      <c r="Z360">
        <v>-2.5213928765287497E-3</v>
      </c>
      <c r="AA360" t="s">
        <v>24</v>
      </c>
      <c r="AB360" t="s">
        <v>24</v>
      </c>
      <c r="AC360" t="s">
        <v>24</v>
      </c>
      <c r="AD360">
        <v>-5.1750906041939659E-3</v>
      </c>
      <c r="AE360">
        <v>-9.3501119884437101E-3</v>
      </c>
      <c r="AF360" t="s">
        <v>24</v>
      </c>
      <c r="AG360">
        <v>-7.8049121593355419E-3</v>
      </c>
      <c r="AH360">
        <v>1.6627006499139174E-3</v>
      </c>
      <c r="AI360" t="s">
        <v>24</v>
      </c>
      <c r="AJ360">
        <v>-5.7438056499671264E-3</v>
      </c>
      <c r="AK360">
        <v>-7.3139546278191414E-3</v>
      </c>
      <c r="AL360">
        <v>-5.2708194644256467E-3</v>
      </c>
      <c r="AM360">
        <v>-1.4485780929553882E-2</v>
      </c>
      <c r="AN360">
        <v>-1.2312138415486729E-3</v>
      </c>
      <c r="AO360">
        <v>-5.05071424573178E-3</v>
      </c>
      <c r="AP360">
        <v>-3.2588482307286393E-3</v>
      </c>
      <c r="AQ360">
        <v>-8.2251000363172677E-3</v>
      </c>
      <c r="AR360" t="s">
        <v>24</v>
      </c>
      <c r="AS360">
        <v>-8.5857246835834289E-3</v>
      </c>
      <c r="AT360">
        <v>1.7497332589977432E-4</v>
      </c>
      <c r="AU360">
        <v>-2.4937026253788463E-3</v>
      </c>
      <c r="AV360">
        <v>0</v>
      </c>
      <c r="AW360">
        <f t="shared" si="37"/>
        <v>-6.0083979497006909E-3</v>
      </c>
      <c r="AX360">
        <f t="shared" si="38"/>
        <v>1.1283064292767095</v>
      </c>
      <c r="AY360">
        <f>1-AX360/MAX(AX$2:AX360)</f>
        <v>8.9519868057862384E-3</v>
      </c>
      <c r="AZ360">
        <v>4</v>
      </c>
      <c r="BA360">
        <v>4</v>
      </c>
      <c r="BB360">
        <v>4</v>
      </c>
      <c r="BC360">
        <v>4</v>
      </c>
      <c r="BD360">
        <v>5</v>
      </c>
      <c r="BE360">
        <f t="shared" ca="1" si="39"/>
        <v>-6.0083979497006909E-3</v>
      </c>
      <c r="BF360">
        <f t="shared" ca="1" si="40"/>
        <v>1.0922035406281743</v>
      </c>
      <c r="BG360">
        <f ca="1">1-BF360/MAX(BF$2:BF360)</f>
        <v>4.8039235340864073E-2</v>
      </c>
      <c r="BH360">
        <f t="shared" ca="1" si="41"/>
        <v>0.99999999999999756</v>
      </c>
    </row>
    <row r="361" spans="1:60" x14ac:dyDescent="0.3">
      <c r="A361" s="1">
        <v>38509</v>
      </c>
      <c r="B361" s="3">
        <v>2005</v>
      </c>
      <c r="C361">
        <v>0</v>
      </c>
      <c r="D361">
        <v>0</v>
      </c>
      <c r="E361">
        <v>0</v>
      </c>
      <c r="F361">
        <v>0</v>
      </c>
      <c r="G361">
        <v>2.1308382245715501E-2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0.254960317460317</v>
      </c>
      <c r="N361">
        <v>2.0833333333333301E-2</v>
      </c>
      <c r="O361">
        <v>2.3809523809523801E-2</v>
      </c>
      <c r="P361">
        <v>6.7862375747251305E-2</v>
      </c>
      <c r="Q361">
        <v>5.5555555555555497E-2</v>
      </c>
      <c r="R361">
        <v>6.1310098428045898E-2</v>
      </c>
      <c r="S361">
        <v>0.13888888888888801</v>
      </c>
      <c r="T361">
        <v>0.28622286130006602</v>
      </c>
      <c r="U361">
        <v>0</v>
      </c>
      <c r="V361">
        <v>0</v>
      </c>
      <c r="W361">
        <v>6.92486632313013E-2</v>
      </c>
      <c r="X361">
        <v>0</v>
      </c>
      <c r="Y361">
        <v>0</v>
      </c>
      <c r="Z361">
        <v>1.946581899501254E-4</v>
      </c>
      <c r="AA361" t="s">
        <v>24</v>
      </c>
      <c r="AB361" t="s">
        <v>24</v>
      </c>
      <c r="AC361" t="s">
        <v>24</v>
      </c>
      <c r="AD361">
        <v>1.0069461039777128E-2</v>
      </c>
      <c r="AE361">
        <v>6.6132370391285278E-3</v>
      </c>
      <c r="AF361" t="s">
        <v>24</v>
      </c>
      <c r="AG361">
        <v>9.8327784966425469E-3</v>
      </c>
      <c r="AH361">
        <v>7.3512304185796573E-3</v>
      </c>
      <c r="AI361" t="s">
        <v>24</v>
      </c>
      <c r="AJ361">
        <v>2.6574434773440903E-3</v>
      </c>
      <c r="AK361">
        <v>3.72463812373236E-3</v>
      </c>
      <c r="AL361">
        <v>2.7846748911370955E-3</v>
      </c>
      <c r="AM361">
        <v>2.6271016524148649E-4</v>
      </c>
      <c r="AN361">
        <v>4.928406111750494E-4</v>
      </c>
      <c r="AO361">
        <v>-9.1560933760725938E-4</v>
      </c>
      <c r="AP361">
        <v>0</v>
      </c>
      <c r="AQ361">
        <v>5.249559165072526E-3</v>
      </c>
      <c r="AR361" t="s">
        <v>24</v>
      </c>
      <c r="AS361">
        <v>6.1857808621450516E-3</v>
      </c>
      <c r="AT361">
        <v>7.5176345696150726E-3</v>
      </c>
      <c r="AU361">
        <v>8.7500647067146886E-3</v>
      </c>
      <c r="AV361">
        <v>0</v>
      </c>
      <c r="AW361">
        <f t="shared" si="37"/>
        <v>3.0482070288488554E-3</v>
      </c>
      <c r="AX361">
        <f t="shared" si="38"/>
        <v>1.1317457408651261</v>
      </c>
      <c r="AY361">
        <f>1-AX361/MAX(AX$2:AX361)</f>
        <v>5.9310672860408697E-3</v>
      </c>
      <c r="AZ361">
        <v>4</v>
      </c>
      <c r="BA361">
        <v>4</v>
      </c>
      <c r="BB361">
        <v>4</v>
      </c>
      <c r="BC361">
        <v>4</v>
      </c>
      <c r="BD361">
        <v>5</v>
      </c>
      <c r="BE361">
        <f t="shared" ca="1" si="39"/>
        <v>3.0482070288488554E-3</v>
      </c>
      <c r="BF361">
        <f t="shared" ca="1" si="40"/>
        <v>1.0955328031376508</v>
      </c>
      <c r="BG361">
        <f ca="1">1-BF361/MAX(BF$2:BF361)</f>
        <v>4.5137461846841753E-2</v>
      </c>
      <c r="BH361">
        <f t="shared" ca="1" si="41"/>
        <v>0.99999999999999756</v>
      </c>
    </row>
    <row r="362" spans="1:60" x14ac:dyDescent="0.3">
      <c r="A362" s="1">
        <v>38510</v>
      </c>
      <c r="B362" s="3">
        <v>2005</v>
      </c>
      <c r="C362">
        <v>0</v>
      </c>
      <c r="D362">
        <v>0</v>
      </c>
      <c r="E362">
        <v>0</v>
      </c>
      <c r="F362">
        <v>0</v>
      </c>
      <c r="G362">
        <v>2.1308382245715501E-2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0.254960317460317</v>
      </c>
      <c r="N362">
        <v>2.0833333333333301E-2</v>
      </c>
      <c r="O362">
        <v>2.3809523809523801E-2</v>
      </c>
      <c r="P362">
        <v>6.7862375747251305E-2</v>
      </c>
      <c r="Q362">
        <v>5.5555555555555497E-2</v>
      </c>
      <c r="R362">
        <v>6.1310098428045898E-2</v>
      </c>
      <c r="S362">
        <v>0.13888888888888801</v>
      </c>
      <c r="T362">
        <v>0.28622286130006602</v>
      </c>
      <c r="U362">
        <v>0</v>
      </c>
      <c r="V362">
        <v>0</v>
      </c>
      <c r="W362">
        <v>6.92486632313013E-2</v>
      </c>
      <c r="X362">
        <v>0</v>
      </c>
      <c r="Y362">
        <v>0</v>
      </c>
      <c r="Z362">
        <v>2.6232222246023174E-3</v>
      </c>
      <c r="AA362" t="s">
        <v>24</v>
      </c>
      <c r="AB362" t="s">
        <v>24</v>
      </c>
      <c r="AC362" t="s">
        <v>24</v>
      </c>
      <c r="AD362">
        <v>-4.9606484684421304E-3</v>
      </c>
      <c r="AE362">
        <v>5.1028103100083655E-3</v>
      </c>
      <c r="AF362" t="s">
        <v>24</v>
      </c>
      <c r="AG362">
        <v>2.9212555558926212E-3</v>
      </c>
      <c r="AH362">
        <v>-2.3540130696488859E-3</v>
      </c>
      <c r="AI362" t="s">
        <v>24</v>
      </c>
      <c r="AJ362">
        <v>2.8810808561410273E-3</v>
      </c>
      <c r="AK362">
        <v>2.0160201432206648E-3</v>
      </c>
      <c r="AL362">
        <v>2.0601197789995584E-3</v>
      </c>
      <c r="AM362">
        <v>-8.39677219554813E-3</v>
      </c>
      <c r="AN362">
        <v>2.4636189542182052E-4</v>
      </c>
      <c r="AO362">
        <v>7.4922982265479554E-4</v>
      </c>
      <c r="AP362">
        <v>1.8687173986282613E-3</v>
      </c>
      <c r="AQ362">
        <v>7.9365250984746449E-3</v>
      </c>
      <c r="AR362" t="s">
        <v>24</v>
      </c>
      <c r="AS362">
        <v>3.0736453298239041E-3</v>
      </c>
      <c r="AT362">
        <v>8.5022037276933915E-3</v>
      </c>
      <c r="AU362">
        <v>-5.1631560462751525E-3</v>
      </c>
      <c r="AV362">
        <v>0</v>
      </c>
      <c r="AW362">
        <f t="shared" si="37"/>
        <v>3.3296312511500413E-3</v>
      </c>
      <c r="AX362">
        <f t="shared" si="38"/>
        <v>1.1355140368522665</v>
      </c>
      <c r="AY362">
        <f>1-AX362/MAX(AX$2:AX362)</f>
        <v>2.621184301879298E-3</v>
      </c>
      <c r="AZ362">
        <v>4</v>
      </c>
      <c r="BA362">
        <v>4</v>
      </c>
      <c r="BB362">
        <v>4</v>
      </c>
      <c r="BC362">
        <v>4</v>
      </c>
      <c r="BD362">
        <v>5</v>
      </c>
      <c r="BE362">
        <f t="shared" ca="1" si="39"/>
        <v>3.3296312511500413E-3</v>
      </c>
      <c r="BF362">
        <f t="shared" ca="1" si="40"/>
        <v>1.0991805233956378</v>
      </c>
      <c r="BG362">
        <f ca="1">1-BF362/MAX(BF$2:BF362)</f>
        <v>4.1958121699254614E-2</v>
      </c>
      <c r="BH362">
        <f t="shared" ca="1" si="41"/>
        <v>0.99999999999999756</v>
      </c>
    </row>
    <row r="363" spans="1:60" x14ac:dyDescent="0.3">
      <c r="A363" s="1">
        <v>38511</v>
      </c>
      <c r="B363" s="3">
        <v>2005</v>
      </c>
      <c r="C363">
        <v>0</v>
      </c>
      <c r="D363">
        <v>0</v>
      </c>
      <c r="E363">
        <v>0</v>
      </c>
      <c r="F363">
        <v>0</v>
      </c>
      <c r="G363">
        <v>2.1308382245715501E-2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0.254960317460317</v>
      </c>
      <c r="N363">
        <v>2.0833333333333301E-2</v>
      </c>
      <c r="O363">
        <v>2.3809523809523801E-2</v>
      </c>
      <c r="P363">
        <v>6.7862375747251305E-2</v>
      </c>
      <c r="Q363">
        <v>5.5555555555555497E-2</v>
      </c>
      <c r="R363">
        <v>6.1310098428045898E-2</v>
      </c>
      <c r="S363">
        <v>0.13888888888888801</v>
      </c>
      <c r="T363">
        <v>0.28622286130006602</v>
      </c>
      <c r="U363">
        <v>0</v>
      </c>
      <c r="V363">
        <v>0</v>
      </c>
      <c r="W363">
        <v>6.92486632313013E-2</v>
      </c>
      <c r="X363">
        <v>0</v>
      </c>
      <c r="Y363">
        <v>0</v>
      </c>
      <c r="Z363">
        <v>-1.8408850534834542E-3</v>
      </c>
      <c r="AA363" t="s">
        <v>24</v>
      </c>
      <c r="AB363" t="s">
        <v>24</v>
      </c>
      <c r="AC363" t="s">
        <v>24</v>
      </c>
      <c r="AD363">
        <v>-3.7987384821122072E-3</v>
      </c>
      <c r="AE363">
        <v>-3.6807768030624466E-3</v>
      </c>
      <c r="AF363" t="s">
        <v>24</v>
      </c>
      <c r="AG363">
        <v>-9.7109583718535397E-4</v>
      </c>
      <c r="AH363">
        <v>-9.4386301366788938E-4</v>
      </c>
      <c r="AI363" t="s">
        <v>24</v>
      </c>
      <c r="AJ363">
        <v>-1.8386914287537026E-3</v>
      </c>
      <c r="AK363">
        <v>-6.3594506563166009E-3</v>
      </c>
      <c r="AL363">
        <v>-2.0558844108614638E-3</v>
      </c>
      <c r="AM363">
        <v>-2.1168230307760938E-3</v>
      </c>
      <c r="AN363">
        <v>-2.4630121618729461E-4</v>
      </c>
      <c r="AO363">
        <v>-1.8310730559578658E-3</v>
      </c>
      <c r="AP363">
        <v>-2.7968463789104225E-3</v>
      </c>
      <c r="AQ363">
        <v>-4.7659292461652569E-3</v>
      </c>
      <c r="AR363" t="s">
        <v>24</v>
      </c>
      <c r="AS363">
        <v>-2.0429458053008442E-3</v>
      </c>
      <c r="AT363">
        <v>4.129500121443197E-3</v>
      </c>
      <c r="AU363">
        <v>-4.3594967989227795E-3</v>
      </c>
      <c r="AV363">
        <v>0</v>
      </c>
      <c r="AW363">
        <f t="shared" si="37"/>
        <v>-2.467382244606331E-3</v>
      </c>
      <c r="AX363">
        <f t="shared" si="38"/>
        <v>1.1327122896792359</v>
      </c>
      <c r="AY363">
        <f>1-AX363/MAX(AX$2:AX363)</f>
        <v>5.0820990828793766E-3</v>
      </c>
      <c r="AZ363">
        <v>4</v>
      </c>
      <c r="BA363">
        <v>4</v>
      </c>
      <c r="BB363">
        <v>4</v>
      </c>
      <c r="BC363">
        <v>4</v>
      </c>
      <c r="BD363">
        <v>5</v>
      </c>
      <c r="BE363">
        <f t="shared" ca="1" si="39"/>
        <v>-2.467382244606331E-3</v>
      </c>
      <c r="BF363">
        <f t="shared" ca="1" si="40"/>
        <v>1.0964684248885943</v>
      </c>
      <c r="BG363">
        <f ca="1">1-BF363/MAX(BF$2:BF363)</f>
        <v>4.4321977219363151E-2</v>
      </c>
      <c r="BH363">
        <f t="shared" ca="1" si="41"/>
        <v>0.99999999999999756</v>
      </c>
    </row>
    <row r="364" spans="1:60" x14ac:dyDescent="0.3">
      <c r="A364" s="1">
        <v>38512</v>
      </c>
      <c r="B364" s="3">
        <v>2005</v>
      </c>
      <c r="C364">
        <v>0</v>
      </c>
      <c r="D364">
        <v>0</v>
      </c>
      <c r="E364">
        <v>0</v>
      </c>
      <c r="F364">
        <v>0</v>
      </c>
      <c r="G364">
        <v>2.1308382245715501E-2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0.254960317460317</v>
      </c>
      <c r="N364">
        <v>2.0833333333333301E-2</v>
      </c>
      <c r="O364">
        <v>2.3809523809523801E-2</v>
      </c>
      <c r="P364">
        <v>6.7862375747251305E-2</v>
      </c>
      <c r="Q364">
        <v>5.5555555555555497E-2</v>
      </c>
      <c r="R364">
        <v>6.1310098428045898E-2</v>
      </c>
      <c r="S364">
        <v>0.13888888888888801</v>
      </c>
      <c r="T364">
        <v>0.28622286130006602</v>
      </c>
      <c r="U364">
        <v>0</v>
      </c>
      <c r="V364">
        <v>0</v>
      </c>
      <c r="W364">
        <v>6.92486632313013E-2</v>
      </c>
      <c r="X364">
        <v>0</v>
      </c>
      <c r="Y364">
        <v>0</v>
      </c>
      <c r="Z364">
        <v>-9.7040083000488053E-5</v>
      </c>
      <c r="AA364" t="s">
        <v>24</v>
      </c>
      <c r="AB364" t="s">
        <v>24</v>
      </c>
      <c r="AC364" t="s">
        <v>24</v>
      </c>
      <c r="AD364">
        <v>5.243299605816043E-3</v>
      </c>
      <c r="AE364">
        <v>3.9489295805907876E-3</v>
      </c>
      <c r="AF364" t="s">
        <v>24</v>
      </c>
      <c r="AG364">
        <v>-5.8304341565150741E-3</v>
      </c>
      <c r="AH364">
        <v>-1.6532757338669768E-3</v>
      </c>
      <c r="AI364" t="s">
        <v>24</v>
      </c>
      <c r="AJ364">
        <v>-5.7548063129420068E-4</v>
      </c>
      <c r="AK364">
        <v>9.8033123408631795E-3</v>
      </c>
      <c r="AL364">
        <v>-1.8810367847805765E-3</v>
      </c>
      <c r="AM364">
        <v>6.3644077291165058E-3</v>
      </c>
      <c r="AN364">
        <v>-6.1666044989128199E-4</v>
      </c>
      <c r="AO364">
        <v>4.7530728523694776E-3</v>
      </c>
      <c r="AP364">
        <v>-7.4814762701747028E-4</v>
      </c>
      <c r="AQ364">
        <v>-8.3298669015319238E-4</v>
      </c>
      <c r="AR364" t="s">
        <v>24</v>
      </c>
      <c r="AS364">
        <v>4.2992838241220355E-3</v>
      </c>
      <c r="AT364">
        <v>1.0283624368019328E-3</v>
      </c>
      <c r="AU364">
        <v>7.0892410341956147E-3</v>
      </c>
      <c r="AV364">
        <v>0</v>
      </c>
      <c r="AW364">
        <f t="shared" si="37"/>
        <v>5.4239036823425972E-4</v>
      </c>
      <c r="AX364">
        <f t="shared" si="38"/>
        <v>1.1333266619151385</v>
      </c>
      <c r="AY364">
        <f>1-AX364/MAX(AX$2:AX364)</f>
        <v>4.5424651962380214E-3</v>
      </c>
      <c r="AZ364">
        <v>4</v>
      </c>
      <c r="BA364">
        <v>4</v>
      </c>
      <c r="BB364">
        <v>4</v>
      </c>
      <c r="BC364">
        <v>4</v>
      </c>
      <c r="BD364">
        <v>5</v>
      </c>
      <c r="BE364">
        <f t="shared" ca="1" si="39"/>
        <v>5.4239036823425972E-4</v>
      </c>
      <c r="BF364">
        <f t="shared" ca="1" si="40"/>
        <v>1.0970631388013268</v>
      </c>
      <c r="BG364">
        <f ca="1">1-BF364/MAX(BF$2:BF364)</f>
        <v>4.3803626664673856E-2</v>
      </c>
      <c r="BH364">
        <f t="shared" ca="1" si="41"/>
        <v>0.99999999999999756</v>
      </c>
    </row>
    <row r="365" spans="1:60" x14ac:dyDescent="0.3">
      <c r="A365" s="1">
        <v>38513</v>
      </c>
      <c r="B365" s="3">
        <v>2005</v>
      </c>
      <c r="C365">
        <v>0</v>
      </c>
      <c r="D365">
        <v>0</v>
      </c>
      <c r="E365">
        <v>0</v>
      </c>
      <c r="F365">
        <v>0</v>
      </c>
      <c r="G365">
        <v>2.1308382245715501E-2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0.254960317460317</v>
      </c>
      <c r="N365">
        <v>2.0833333333333301E-2</v>
      </c>
      <c r="O365">
        <v>2.3809523809523801E-2</v>
      </c>
      <c r="P365">
        <v>6.7862375747251305E-2</v>
      </c>
      <c r="Q365">
        <v>5.5555555555555497E-2</v>
      </c>
      <c r="R365">
        <v>6.1310098428045898E-2</v>
      </c>
      <c r="S365">
        <v>0.13888888888888801</v>
      </c>
      <c r="T365">
        <v>0.28622286130006602</v>
      </c>
      <c r="U365">
        <v>0</v>
      </c>
      <c r="V365">
        <v>0</v>
      </c>
      <c r="W365">
        <v>6.92486632313013E-2</v>
      </c>
      <c r="X365">
        <v>0</v>
      </c>
      <c r="Y365">
        <v>0</v>
      </c>
      <c r="Z365">
        <v>-3.8834711021329404E-3</v>
      </c>
      <c r="AA365" t="s">
        <v>24</v>
      </c>
      <c r="AB365" t="s">
        <v>24</v>
      </c>
      <c r="AC365" t="s">
        <v>24</v>
      </c>
      <c r="AD365">
        <v>2.8448846470852107E-3</v>
      </c>
      <c r="AE365">
        <v>-3.8066202015596406E-3</v>
      </c>
      <c r="AF365" t="s">
        <v>24</v>
      </c>
      <c r="AG365">
        <v>-4.8876130935914253E-3</v>
      </c>
      <c r="AH365">
        <v>8.280067904679056E-3</v>
      </c>
      <c r="AI365" t="s">
        <v>24</v>
      </c>
      <c r="AJ365">
        <v>-6.3349718717973236E-3</v>
      </c>
      <c r="AK365">
        <v>2.0860350672511352E-3</v>
      </c>
      <c r="AL365">
        <v>-4.4856526057227564E-3</v>
      </c>
      <c r="AM365">
        <v>-1.0540766720893213E-2</v>
      </c>
      <c r="AN365">
        <v>-8.6342883583878649E-4</v>
      </c>
      <c r="AO365">
        <v>-2.323416851999216E-3</v>
      </c>
      <c r="AP365">
        <v>-6.0823635073264937E-3</v>
      </c>
      <c r="AQ365">
        <v>-1.1253129436043285E-2</v>
      </c>
      <c r="AR365" t="s">
        <v>24</v>
      </c>
      <c r="AS365">
        <v>-4.2808791098123411E-3</v>
      </c>
      <c r="AT365">
        <v>-2.0542537918624149E-3</v>
      </c>
      <c r="AU365">
        <v>6.2086521713355936E-4</v>
      </c>
      <c r="AV365">
        <v>0</v>
      </c>
      <c r="AW365">
        <f t="shared" si="37"/>
        <v>-6.7315573392067564E-3</v>
      </c>
      <c r="AX365">
        <f t="shared" si="38"/>
        <v>1.125697608506405</v>
      </c>
      <c r="AY365">
        <f>1-AX365/MAX(AX$2:AX365)</f>
        <v>1.1243444670514968E-2</v>
      </c>
      <c r="AZ365">
        <v>4</v>
      </c>
      <c r="BA365">
        <v>4</v>
      </c>
      <c r="BB365">
        <v>4</v>
      </c>
      <c r="BC365">
        <v>4</v>
      </c>
      <c r="BD365">
        <v>5</v>
      </c>
      <c r="BE365">
        <f t="shared" ca="1" si="39"/>
        <v>-6.7315573392067564E-3</v>
      </c>
      <c r="BF365">
        <f t="shared" ca="1" si="40"/>
        <v>1.0896781953777555</v>
      </c>
      <c r="BG365">
        <f ca="1">1-BF365/MAX(BF$2:BF365)</f>
        <v>5.0240317379322219E-2</v>
      </c>
      <c r="BH365">
        <f t="shared" ca="1" si="41"/>
        <v>0.99999999999999756</v>
      </c>
    </row>
    <row r="366" spans="1:60" x14ac:dyDescent="0.3">
      <c r="A366" s="1">
        <v>38516</v>
      </c>
      <c r="B366" s="3">
        <v>2005</v>
      </c>
      <c r="C366">
        <v>0</v>
      </c>
      <c r="D366">
        <v>0</v>
      </c>
      <c r="E366">
        <v>0</v>
      </c>
      <c r="F366">
        <v>0</v>
      </c>
      <c r="G366">
        <v>2.1308382245715501E-2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0.254960317460317</v>
      </c>
      <c r="N366">
        <v>2.0833333333333301E-2</v>
      </c>
      <c r="O366">
        <v>2.3809523809523801E-2</v>
      </c>
      <c r="P366">
        <v>6.7862375747251305E-2</v>
      </c>
      <c r="Q366">
        <v>5.5555555555555497E-2</v>
      </c>
      <c r="R366">
        <v>6.1310098428045898E-2</v>
      </c>
      <c r="S366">
        <v>0.13888888888888801</v>
      </c>
      <c r="T366">
        <v>0.28622286130006602</v>
      </c>
      <c r="U366">
        <v>0</v>
      </c>
      <c r="V366">
        <v>0</v>
      </c>
      <c r="W366">
        <v>6.92486632313013E-2</v>
      </c>
      <c r="X366">
        <v>0</v>
      </c>
      <c r="Y366">
        <v>0</v>
      </c>
      <c r="Z366">
        <v>-8.7776187967458785E-4</v>
      </c>
      <c r="AA366" t="s">
        <v>24</v>
      </c>
      <c r="AB366" t="s">
        <v>24</v>
      </c>
      <c r="AC366" t="s">
        <v>24</v>
      </c>
      <c r="AD366">
        <v>3.9714010039491043E-3</v>
      </c>
      <c r="AE366">
        <v>-3.43901230569299E-3</v>
      </c>
      <c r="AF366" t="s">
        <v>24</v>
      </c>
      <c r="AG366">
        <v>-7.8591257485641774E-3</v>
      </c>
      <c r="AH366">
        <v>3.7541025673841766E-3</v>
      </c>
      <c r="AI366" t="s">
        <v>24</v>
      </c>
      <c r="AJ366">
        <v>-2.6655799790515911E-3</v>
      </c>
      <c r="AK366">
        <v>4.4833874642586924E-3</v>
      </c>
      <c r="AL366">
        <v>-2.3435400332031397E-3</v>
      </c>
      <c r="AM366">
        <v>4.7937060360885297E-3</v>
      </c>
      <c r="AN366">
        <v>0</v>
      </c>
      <c r="AO366">
        <v>3.1612804571468089E-3</v>
      </c>
      <c r="AP366">
        <v>-3.0125263060514218E-3</v>
      </c>
      <c r="AQ366">
        <v>-6.0073446328876567E-3</v>
      </c>
      <c r="AR366" t="s">
        <v>24</v>
      </c>
      <c r="AS366">
        <v>-3.2750666359789848E-3</v>
      </c>
      <c r="AT366">
        <v>4.63153164373864E-3</v>
      </c>
      <c r="AU366">
        <v>-6.2047998269443294E-4</v>
      </c>
      <c r="AV366">
        <v>0</v>
      </c>
      <c r="AW366">
        <f t="shared" si="37"/>
        <v>-1.8553753835105465E-3</v>
      </c>
      <c r="AX366">
        <f t="shared" si="38"/>
        <v>1.1236090168743056</v>
      </c>
      <c r="AY366">
        <f>1-AX366/MAX(AX$2:AX366)</f>
        <v>1.3077959243557924E-2</v>
      </c>
      <c r="AZ366">
        <v>4</v>
      </c>
      <c r="BA366">
        <v>4</v>
      </c>
      <c r="BB366">
        <v>4</v>
      </c>
      <c r="BC366">
        <v>4</v>
      </c>
      <c r="BD366">
        <v>5</v>
      </c>
      <c r="BE366">
        <f t="shared" ca="1" si="39"/>
        <v>-1.8553753835105465E-3</v>
      </c>
      <c r="BF366">
        <f t="shared" ca="1" si="40"/>
        <v>1.0876564332781034</v>
      </c>
      <c r="BG366">
        <f ca="1">1-BF366/MAX(BF$2:BF366)</f>
        <v>5.2002478114707373E-2</v>
      </c>
      <c r="BH366">
        <f t="shared" ca="1" si="41"/>
        <v>0.99999999999999756</v>
      </c>
    </row>
    <row r="367" spans="1:60" x14ac:dyDescent="0.3">
      <c r="A367" s="1">
        <v>38517</v>
      </c>
      <c r="B367" s="3">
        <v>2005</v>
      </c>
      <c r="C367">
        <v>0</v>
      </c>
      <c r="D367">
        <v>0</v>
      </c>
      <c r="E367">
        <v>0</v>
      </c>
      <c r="F367">
        <v>0</v>
      </c>
      <c r="G367">
        <v>2.1308382245715501E-2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0.254960317460317</v>
      </c>
      <c r="N367">
        <v>2.0833333333333301E-2</v>
      </c>
      <c r="O367">
        <v>2.3809523809523801E-2</v>
      </c>
      <c r="P367">
        <v>6.7862375747251305E-2</v>
      </c>
      <c r="Q367">
        <v>5.5555555555555497E-2</v>
      </c>
      <c r="R367">
        <v>6.1310098428045898E-2</v>
      </c>
      <c r="S367">
        <v>0.13888888888888801</v>
      </c>
      <c r="T367">
        <v>0.28622286130006602</v>
      </c>
      <c r="U367">
        <v>0</v>
      </c>
      <c r="V367">
        <v>0</v>
      </c>
      <c r="W367">
        <v>6.92486632313013E-2</v>
      </c>
      <c r="X367">
        <v>0</v>
      </c>
      <c r="Y367">
        <v>0</v>
      </c>
      <c r="Z367">
        <v>-1.2678703009846304E-3</v>
      </c>
      <c r="AA367" t="s">
        <v>24</v>
      </c>
      <c r="AB367" t="s">
        <v>24</v>
      </c>
      <c r="AC367" t="s">
        <v>24</v>
      </c>
      <c r="AD367">
        <v>4.0972996522372629E-3</v>
      </c>
      <c r="AE367">
        <v>-1.1503552383681503E-3</v>
      </c>
      <c r="AF367" t="s">
        <v>24</v>
      </c>
      <c r="AG367">
        <v>3.9606904384910102E-3</v>
      </c>
      <c r="AH367">
        <v>-4.2075808862085395E-3</v>
      </c>
      <c r="AI367" t="s">
        <v>24</v>
      </c>
      <c r="AJ367">
        <v>-1.1616438708792476E-3</v>
      </c>
      <c r="AK367">
        <v>8.60841187633965E-3</v>
      </c>
      <c r="AL367">
        <v>-1.0846909573942742E-3</v>
      </c>
      <c r="AM367">
        <v>-3.9753269579745343E-3</v>
      </c>
      <c r="AN367">
        <v>2.4628545714389105E-4</v>
      </c>
      <c r="AO367">
        <v>2.3220287143301821E-3</v>
      </c>
      <c r="AP367">
        <v>-1.9830034792400753E-3</v>
      </c>
      <c r="AQ367">
        <v>-6.5724801196908045E-3</v>
      </c>
      <c r="AR367" t="s">
        <v>24</v>
      </c>
      <c r="AS367">
        <v>-2.8752729227140561E-3</v>
      </c>
      <c r="AT367">
        <v>8.1950409309032857E-3</v>
      </c>
      <c r="AU367">
        <v>3.7271504662770294E-3</v>
      </c>
      <c r="AV367">
        <v>0</v>
      </c>
      <c r="AW367">
        <f t="shared" si="37"/>
        <v>-1.758194707330075E-3</v>
      </c>
      <c r="AX367">
        <f t="shared" si="38"/>
        <v>1.1216334934477288</v>
      </c>
      <c r="AY367">
        <f>1-AX367/MAX(AX$2:AX367)</f>
        <v>1.481316035216329E-2</v>
      </c>
      <c r="AZ367">
        <v>4</v>
      </c>
      <c r="BA367">
        <v>4</v>
      </c>
      <c r="BB367">
        <v>4</v>
      </c>
      <c r="BC367">
        <v>4</v>
      </c>
      <c r="BD367">
        <v>5</v>
      </c>
      <c r="BE367">
        <f t="shared" ca="1" si="39"/>
        <v>-1.758194707330075E-3</v>
      </c>
      <c r="BF367">
        <f t="shared" ca="1" si="40"/>
        <v>1.0857441214937202</v>
      </c>
      <c r="BG367">
        <f ca="1">1-BF367/MAX(BF$2:BF367)</f>
        <v>5.3669242340248169E-2</v>
      </c>
      <c r="BH367">
        <f t="shared" ca="1" si="41"/>
        <v>0.99999999999999756</v>
      </c>
    </row>
    <row r="368" spans="1:60" x14ac:dyDescent="0.3">
      <c r="A368" s="1">
        <v>38518</v>
      </c>
      <c r="B368" s="3">
        <v>2005</v>
      </c>
      <c r="C368">
        <v>0</v>
      </c>
      <c r="D368">
        <v>0</v>
      </c>
      <c r="E368">
        <v>0</v>
      </c>
      <c r="F368">
        <v>0</v>
      </c>
      <c r="G368">
        <v>2.1308382245715501E-2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0.254960317460317</v>
      </c>
      <c r="N368">
        <v>2.0833333333333301E-2</v>
      </c>
      <c r="O368">
        <v>2.3809523809523801E-2</v>
      </c>
      <c r="P368">
        <v>6.7862375747251305E-2</v>
      </c>
      <c r="Q368">
        <v>5.5555555555555497E-2</v>
      </c>
      <c r="R368">
        <v>6.1310098428045898E-2</v>
      </c>
      <c r="S368">
        <v>0.13888888888888801</v>
      </c>
      <c r="T368">
        <v>0.28622286130006602</v>
      </c>
      <c r="U368">
        <v>0</v>
      </c>
      <c r="V368">
        <v>0</v>
      </c>
      <c r="W368">
        <v>6.92486632313013E-2</v>
      </c>
      <c r="X368">
        <v>0</v>
      </c>
      <c r="Y368">
        <v>0</v>
      </c>
      <c r="Z368">
        <v>-5.8601912933498035E-4</v>
      </c>
      <c r="AA368" t="s">
        <v>24</v>
      </c>
      <c r="AB368" t="s">
        <v>24</v>
      </c>
      <c r="AC368" t="s">
        <v>24</v>
      </c>
      <c r="AD368">
        <v>7.4576162180464145E-3</v>
      </c>
      <c r="AE368">
        <v>5.9499854017204257E-3</v>
      </c>
      <c r="AF368" t="s">
        <v>24</v>
      </c>
      <c r="AG368">
        <v>3.9450652562480482E-3</v>
      </c>
      <c r="AH368">
        <v>3.2864603136275594E-3</v>
      </c>
      <c r="AI368" t="s">
        <v>24</v>
      </c>
      <c r="AJ368">
        <v>-3.5052326014317625E-4</v>
      </c>
      <c r="AK368">
        <v>2.6868084751126009E-3</v>
      </c>
      <c r="AL368">
        <v>-1.8989442537616918E-3</v>
      </c>
      <c r="AM368">
        <v>3.1929780507837791E-3</v>
      </c>
      <c r="AN368">
        <v>-2.4622481555269804E-4</v>
      </c>
      <c r="AO368">
        <v>1.9029652034863176E-3</v>
      </c>
      <c r="AP368">
        <v>2.836857813210969E-4</v>
      </c>
      <c r="AQ368">
        <v>1.8138210943416944E-3</v>
      </c>
      <c r="AR368" t="s">
        <v>24</v>
      </c>
      <c r="AS368">
        <v>7.2087939074072516E-3</v>
      </c>
      <c r="AT368">
        <v>2.2014448554368293E-3</v>
      </c>
      <c r="AU368">
        <v>1.4232226245280089E-2</v>
      </c>
      <c r="AV368">
        <v>0</v>
      </c>
      <c r="AW368">
        <f t="shared" si="37"/>
        <v>1.1109823171074978E-3</v>
      </c>
      <c r="AX368">
        <f t="shared" si="38"/>
        <v>1.1228796084252248</v>
      </c>
      <c r="AY368">
        <f>1-AX368/MAX(AX$2:AX368)</f>
        <v>1.3718635194267415E-2</v>
      </c>
      <c r="AZ368">
        <v>4</v>
      </c>
      <c r="BA368">
        <v>4</v>
      </c>
      <c r="BB368">
        <v>4</v>
      </c>
      <c r="BC368">
        <v>4</v>
      </c>
      <c r="BD368">
        <v>5</v>
      </c>
      <c r="BE368">
        <f t="shared" ca="1" si="39"/>
        <v>1.1109823171074978E-3</v>
      </c>
      <c r="BF368">
        <f t="shared" ca="1" si="40"/>
        <v>1.0869503640136033</v>
      </c>
      <c r="BG368">
        <f ca="1">1-BF368/MAX(BF$2:BF368)</f>
        <v>5.2617885602353143E-2</v>
      </c>
      <c r="BH368">
        <f t="shared" ca="1" si="41"/>
        <v>0.99999999999999756</v>
      </c>
    </row>
    <row r="369" spans="1:60" x14ac:dyDescent="0.3">
      <c r="A369" s="1">
        <v>38519</v>
      </c>
      <c r="B369" s="3">
        <v>2005</v>
      </c>
      <c r="C369">
        <v>0</v>
      </c>
      <c r="D369">
        <v>0</v>
      </c>
      <c r="E369">
        <v>0</v>
      </c>
      <c r="F369">
        <v>0</v>
      </c>
      <c r="G369">
        <v>2.1308382245715501E-2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0.254960317460317</v>
      </c>
      <c r="N369">
        <v>2.0833333333333301E-2</v>
      </c>
      <c r="O369">
        <v>2.3809523809523801E-2</v>
      </c>
      <c r="P369">
        <v>6.7862375747251305E-2</v>
      </c>
      <c r="Q369">
        <v>5.5555555555555497E-2</v>
      </c>
      <c r="R369">
        <v>6.1310098428045898E-2</v>
      </c>
      <c r="S369">
        <v>0.13888888888888801</v>
      </c>
      <c r="T369">
        <v>0.28622286130006602</v>
      </c>
      <c r="U369">
        <v>0</v>
      </c>
      <c r="V369">
        <v>0</v>
      </c>
      <c r="W369">
        <v>6.92486632313013E-2</v>
      </c>
      <c r="X369">
        <v>0</v>
      </c>
      <c r="Y369">
        <v>0</v>
      </c>
      <c r="Z369">
        <v>3.0294429801875911E-3</v>
      </c>
      <c r="AA369" t="s">
        <v>24</v>
      </c>
      <c r="AB369" t="s">
        <v>24</v>
      </c>
      <c r="AC369" t="s">
        <v>24</v>
      </c>
      <c r="AD369">
        <v>8.9381592644792729E-3</v>
      </c>
      <c r="AE369">
        <v>3.2434129557501468E-3</v>
      </c>
      <c r="AF369" t="s">
        <v>24</v>
      </c>
      <c r="AG369">
        <v>9.8228735702234893E-3</v>
      </c>
      <c r="AH369">
        <v>1.6845984504688216E-2</v>
      </c>
      <c r="AI369" t="s">
        <v>24</v>
      </c>
      <c r="AJ369">
        <v>3.1424342256436422E-3</v>
      </c>
      <c r="AK369">
        <v>9.7731791928998835E-3</v>
      </c>
      <c r="AL369">
        <v>9.9694870911859468E-4</v>
      </c>
      <c r="AM369">
        <v>5.3053934563724869E-3</v>
      </c>
      <c r="AN369">
        <v>8.641749894438E-4</v>
      </c>
      <c r="AO369">
        <v>2.5604542743191683E-3</v>
      </c>
      <c r="AP369">
        <v>3.5946197396679036E-3</v>
      </c>
      <c r="AQ369">
        <v>5.0069753990793497E-3</v>
      </c>
      <c r="AR369" t="s">
        <v>24</v>
      </c>
      <c r="AS369">
        <v>1.840753835448572E-3</v>
      </c>
      <c r="AT369">
        <v>1.0138304836677658E-3</v>
      </c>
      <c r="AU369">
        <v>1.5049827130366067E-2</v>
      </c>
      <c r="AV369">
        <v>0</v>
      </c>
      <c r="AW369">
        <f t="shared" si="37"/>
        <v>3.7865965178069403E-3</v>
      </c>
      <c r="AX369">
        <f t="shared" si="38"/>
        <v>1.1271315004404043</v>
      </c>
      <c r="AY369">
        <f>1-AX369/MAX(AX$2:AX369)</f>
        <v>9.9839856127160731E-3</v>
      </c>
      <c r="AZ369">
        <v>4</v>
      </c>
      <c r="BA369">
        <v>4</v>
      </c>
      <c r="BB369">
        <v>4</v>
      </c>
      <c r="BC369">
        <v>4</v>
      </c>
      <c r="BD369">
        <v>5</v>
      </c>
      <c r="BE369">
        <f t="shared" ca="1" si="39"/>
        <v>3.7865965178069403E-3</v>
      </c>
      <c r="BF369">
        <f t="shared" ca="1" si="40"/>
        <v>1.0910662064770063</v>
      </c>
      <c r="BG369">
        <f ca="1">1-BF369/MAX(BF$2:BF369)</f>
        <v>4.9030531786942388E-2</v>
      </c>
      <c r="BH369">
        <f t="shared" ca="1" si="41"/>
        <v>0.99999999999999756</v>
      </c>
    </row>
    <row r="370" spans="1:60" x14ac:dyDescent="0.3">
      <c r="A370" s="1">
        <v>38520</v>
      </c>
      <c r="B370" s="3">
        <v>2005</v>
      </c>
      <c r="C370">
        <v>0</v>
      </c>
      <c r="D370">
        <v>0</v>
      </c>
      <c r="E370">
        <v>0</v>
      </c>
      <c r="F370">
        <v>0</v>
      </c>
      <c r="G370">
        <v>2.1308382245715501E-2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0.254960317460317</v>
      </c>
      <c r="N370">
        <v>2.0833333333333301E-2</v>
      </c>
      <c r="O370">
        <v>2.3809523809523801E-2</v>
      </c>
      <c r="P370">
        <v>6.7862375747251305E-2</v>
      </c>
      <c r="Q370">
        <v>5.5555555555555497E-2</v>
      </c>
      <c r="R370">
        <v>6.1310098428045898E-2</v>
      </c>
      <c r="S370">
        <v>0.13888888888888801</v>
      </c>
      <c r="T370">
        <v>0.28622286130006602</v>
      </c>
      <c r="U370">
        <v>0</v>
      </c>
      <c r="V370">
        <v>0</v>
      </c>
      <c r="W370">
        <v>6.92486632313013E-2</v>
      </c>
      <c r="X370">
        <v>0</v>
      </c>
      <c r="Y370">
        <v>0</v>
      </c>
      <c r="Z370">
        <v>0</v>
      </c>
      <c r="AA370" t="s">
        <v>24</v>
      </c>
      <c r="AB370" t="s">
        <v>24</v>
      </c>
      <c r="AC370" t="s">
        <v>24</v>
      </c>
      <c r="AD370">
        <v>1.2043249990621119E-2</v>
      </c>
      <c r="AE370">
        <v>1.502500522356498E-2</v>
      </c>
      <c r="AF370" t="s">
        <v>24</v>
      </c>
      <c r="AG370">
        <v>6.8095718624230361E-3</v>
      </c>
      <c r="AH370">
        <v>3.9116886153671704E-3</v>
      </c>
      <c r="AI370" t="s">
        <v>24</v>
      </c>
      <c r="AJ370">
        <v>-1.1595486734563565E-3</v>
      </c>
      <c r="AK370">
        <v>-6.2429992564261294E-4</v>
      </c>
      <c r="AL370">
        <v>-1.8108287132367895E-4</v>
      </c>
      <c r="AM370">
        <v>1.3181572440634781E-4</v>
      </c>
      <c r="AN370">
        <v>-1.2268982217078506E-4</v>
      </c>
      <c r="AO370">
        <v>3.7048079920596333E-3</v>
      </c>
      <c r="AP370">
        <v>5.6562188041198169E-4</v>
      </c>
      <c r="AQ370">
        <v>-1.069752462384832E-4</v>
      </c>
      <c r="AR370" t="s">
        <v>24</v>
      </c>
      <c r="AS370">
        <v>1.6534046356355248E-2</v>
      </c>
      <c r="AT370">
        <v>1.1310323935395328E-2</v>
      </c>
      <c r="AU370">
        <v>3.205831546847504E-3</v>
      </c>
      <c r="AV370">
        <v>0</v>
      </c>
      <c r="AW370">
        <f t="shared" si="37"/>
        <v>1.0041015473102365E-3</v>
      </c>
      <c r="AX370">
        <f t="shared" si="38"/>
        <v>1.1282632549240188</v>
      </c>
      <c r="AY370">
        <f>1-AX370/MAX(AX$2:AX370)</f>
        <v>8.9899090008077609E-3</v>
      </c>
      <c r="AZ370">
        <v>4</v>
      </c>
      <c r="BA370">
        <v>4</v>
      </c>
      <c r="BB370">
        <v>4</v>
      </c>
      <c r="BC370">
        <v>4</v>
      </c>
      <c r="BD370">
        <v>5</v>
      </c>
      <c r="BE370">
        <f t="shared" ca="1" si="39"/>
        <v>1.0041015473102365E-3</v>
      </c>
      <c r="BF370">
        <f t="shared" ca="1" si="40"/>
        <v>1.0921617477431478</v>
      </c>
      <c r="BG370">
        <f ca="1">1-BF370/MAX(BF$2:BF370)</f>
        <v>4.8075661872464814E-2</v>
      </c>
      <c r="BH370">
        <f t="shared" ca="1" si="41"/>
        <v>0.99999999999999756</v>
      </c>
    </row>
    <row r="371" spans="1:60" x14ac:dyDescent="0.3">
      <c r="A371" s="1">
        <v>38523</v>
      </c>
      <c r="B371" s="3">
        <v>2005</v>
      </c>
      <c r="C371">
        <v>0</v>
      </c>
      <c r="D371">
        <v>0</v>
      </c>
      <c r="E371">
        <v>0</v>
      </c>
      <c r="F371">
        <v>0</v>
      </c>
      <c r="G371">
        <v>2.1308382245715501E-2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0.254960317460317</v>
      </c>
      <c r="N371">
        <v>2.0833333333333301E-2</v>
      </c>
      <c r="O371">
        <v>2.3809523809523801E-2</v>
      </c>
      <c r="P371">
        <v>6.7862375747251305E-2</v>
      </c>
      <c r="Q371">
        <v>5.5555555555555497E-2</v>
      </c>
      <c r="R371">
        <v>6.1310098428045898E-2</v>
      </c>
      <c r="S371">
        <v>0.13888888888888801</v>
      </c>
      <c r="T371">
        <v>0.28622286130006602</v>
      </c>
      <c r="U371">
        <v>0</v>
      </c>
      <c r="V371">
        <v>0</v>
      </c>
      <c r="W371">
        <v>6.92486632313013E-2</v>
      </c>
      <c r="X371">
        <v>0</v>
      </c>
      <c r="Y371">
        <v>0</v>
      </c>
      <c r="Z371">
        <v>-2.2403820503972272E-3</v>
      </c>
      <c r="AA371" t="s">
        <v>24</v>
      </c>
      <c r="AB371" t="s">
        <v>24</v>
      </c>
      <c r="AC371" t="s">
        <v>24</v>
      </c>
      <c r="AD371">
        <v>-9.0274106801425669E-3</v>
      </c>
      <c r="AE371">
        <v>-9.3682490562140286E-3</v>
      </c>
      <c r="AF371" t="s">
        <v>24</v>
      </c>
      <c r="AG371">
        <v>-1.1594102014750196E-2</v>
      </c>
      <c r="AH371">
        <v>6.875722796813033E-4</v>
      </c>
      <c r="AI371" t="s">
        <v>24</v>
      </c>
      <c r="AJ371">
        <v>-1.5104287899123658E-3</v>
      </c>
      <c r="AK371">
        <v>-3.0372854707332309E-3</v>
      </c>
      <c r="AL371">
        <v>-1.1772518437431767E-3</v>
      </c>
      <c r="AM371">
        <v>0</v>
      </c>
      <c r="AN371">
        <v>-2.4711136208066531E-4</v>
      </c>
      <c r="AO371">
        <v>3.2964813667790693E-4</v>
      </c>
      <c r="AP371">
        <v>9.3890355412629134E-5</v>
      </c>
      <c r="AQ371">
        <v>-1.6945105843906294E-3</v>
      </c>
      <c r="AR371" t="s">
        <v>24</v>
      </c>
      <c r="AS371">
        <v>-7.6304459504721311E-3</v>
      </c>
      <c r="AT371">
        <v>-8.3444744350502642E-4</v>
      </c>
      <c r="AU371">
        <v>-3.3951854829877837E-3</v>
      </c>
      <c r="AV371">
        <v>0</v>
      </c>
      <c r="AW371">
        <f t="shared" si="37"/>
        <v>-1.1920348678070031E-3</v>
      </c>
      <c r="AX371">
        <f t="shared" si="38"/>
        <v>1.1269183257840838</v>
      </c>
      <c r="AY371">
        <f>1-AX371/MAX(AX$2:AX371)</f>
        <v>1.017122758362754E-2</v>
      </c>
      <c r="AZ371">
        <v>4</v>
      </c>
      <c r="BA371">
        <v>4</v>
      </c>
      <c r="BB371">
        <v>4</v>
      </c>
      <c r="BC371">
        <v>4</v>
      </c>
      <c r="BD371">
        <v>5</v>
      </c>
      <c r="BE371">
        <f t="shared" ca="1" si="39"/>
        <v>-1.1920348678070031E-3</v>
      </c>
      <c r="BF371">
        <f t="shared" ca="1" si="40"/>
        <v>1.0908598528585529</v>
      </c>
      <c r="BG371">
        <f ca="1">1-BF371/MAX(BF$2:BF371)</f>
        <v>4.9210388875026934E-2</v>
      </c>
      <c r="BH371">
        <f t="shared" ca="1" si="41"/>
        <v>0.99999999999999756</v>
      </c>
    </row>
    <row r="372" spans="1:60" x14ac:dyDescent="0.3">
      <c r="A372" s="1">
        <v>38524</v>
      </c>
      <c r="B372" s="3">
        <v>2005</v>
      </c>
      <c r="C372">
        <v>0</v>
      </c>
      <c r="D372">
        <v>0</v>
      </c>
      <c r="E372">
        <v>0</v>
      </c>
      <c r="F372">
        <v>0</v>
      </c>
      <c r="G372">
        <v>2.1308382245715501E-2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0.254960317460317</v>
      </c>
      <c r="N372">
        <v>2.0833333333333301E-2</v>
      </c>
      <c r="O372">
        <v>2.3809523809523801E-2</v>
      </c>
      <c r="P372">
        <v>6.7862375747251305E-2</v>
      </c>
      <c r="Q372">
        <v>5.5555555555555497E-2</v>
      </c>
      <c r="R372">
        <v>6.1310098428045898E-2</v>
      </c>
      <c r="S372">
        <v>0.13888888888888801</v>
      </c>
      <c r="T372">
        <v>0.28622286130006602</v>
      </c>
      <c r="U372">
        <v>0</v>
      </c>
      <c r="V372">
        <v>0</v>
      </c>
      <c r="W372">
        <v>6.92486632313013E-2</v>
      </c>
      <c r="X372">
        <v>0</v>
      </c>
      <c r="Y372">
        <v>0</v>
      </c>
      <c r="Z372">
        <v>4.1011352525610612E-3</v>
      </c>
      <c r="AA372" t="s">
        <v>24</v>
      </c>
      <c r="AB372" t="s">
        <v>24</v>
      </c>
      <c r="AC372" t="s">
        <v>24</v>
      </c>
      <c r="AD372">
        <v>-4.8307796369119194E-3</v>
      </c>
      <c r="AE372">
        <v>7.5653522970386966E-3</v>
      </c>
      <c r="AF372" t="s">
        <v>24</v>
      </c>
      <c r="AG372">
        <v>1.1730102014145594E-2</v>
      </c>
      <c r="AH372">
        <v>3.4356739899941147E-3</v>
      </c>
      <c r="AI372" t="s">
        <v>24</v>
      </c>
      <c r="AJ372">
        <v>3.1409010610918831E-3</v>
      </c>
      <c r="AK372">
        <v>2.8262729317827251E-3</v>
      </c>
      <c r="AL372">
        <v>3.3542346237418474E-3</v>
      </c>
      <c r="AM372">
        <v>-5.2777452672592151E-4</v>
      </c>
      <c r="AN372">
        <v>1.2386989210910748E-4</v>
      </c>
      <c r="AO372">
        <v>5.7656060811850374E-4</v>
      </c>
      <c r="AP372">
        <v>1.2249486433193457E-3</v>
      </c>
      <c r="AQ372">
        <v>7.3258852199964419E-3</v>
      </c>
      <c r="AR372" t="s">
        <v>24</v>
      </c>
      <c r="AS372">
        <v>2.6302136545368615E-3</v>
      </c>
      <c r="AT372">
        <v>-8.5203598678497139E-3</v>
      </c>
      <c r="AU372">
        <v>-5.8116225354737372E-3</v>
      </c>
      <c r="AV372">
        <v>0</v>
      </c>
      <c r="AW372">
        <f t="shared" si="37"/>
        <v>2.5199711170201177E-3</v>
      </c>
      <c r="AX372">
        <f t="shared" si="38"/>
        <v>1.1297581274163002</v>
      </c>
      <c r="AY372">
        <f>1-AX372/MAX(AX$2:AX372)</f>
        <v>7.6768876663428909E-3</v>
      </c>
      <c r="AZ372">
        <v>4</v>
      </c>
      <c r="BA372">
        <v>4</v>
      </c>
      <c r="BB372">
        <v>4</v>
      </c>
      <c r="BC372">
        <v>4</v>
      </c>
      <c r="BD372">
        <v>5</v>
      </c>
      <c r="BE372">
        <f t="shared" ca="1" si="39"/>
        <v>2.5199711170201177E-3</v>
      </c>
      <c r="BF372">
        <f t="shared" ca="1" si="40"/>
        <v>1.0936087881804732</v>
      </c>
      <c r="BG372">
        <f ca="1">1-BF372/MAX(BF$2:BF372)</f>
        <v>4.6814426516629259E-2</v>
      </c>
      <c r="BH372">
        <f t="shared" ca="1" si="41"/>
        <v>0.99999999999999756</v>
      </c>
    </row>
    <row r="373" spans="1:60" x14ac:dyDescent="0.3">
      <c r="A373" s="1">
        <v>38525</v>
      </c>
      <c r="B373" s="3">
        <v>2005</v>
      </c>
      <c r="C373">
        <v>0</v>
      </c>
      <c r="D373">
        <v>0</v>
      </c>
      <c r="E373">
        <v>0</v>
      </c>
      <c r="F373">
        <v>0</v>
      </c>
      <c r="G373">
        <v>2.1308382245715501E-2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0.254960317460317</v>
      </c>
      <c r="N373">
        <v>2.0833333333333301E-2</v>
      </c>
      <c r="O373">
        <v>2.3809523809523801E-2</v>
      </c>
      <c r="P373">
        <v>6.7862375747251305E-2</v>
      </c>
      <c r="Q373">
        <v>5.5555555555555497E-2</v>
      </c>
      <c r="R373">
        <v>6.1310098428045898E-2</v>
      </c>
      <c r="S373">
        <v>0.13888888888888801</v>
      </c>
      <c r="T373">
        <v>0.28622286130006602</v>
      </c>
      <c r="U373">
        <v>0</v>
      </c>
      <c r="V373">
        <v>0</v>
      </c>
      <c r="W373">
        <v>6.92486632313013E-2</v>
      </c>
      <c r="X373">
        <v>0</v>
      </c>
      <c r="Y373">
        <v>0</v>
      </c>
      <c r="Z373">
        <v>4.2793430227174856E-3</v>
      </c>
      <c r="AA373" t="s">
        <v>24</v>
      </c>
      <c r="AB373" t="s">
        <v>24</v>
      </c>
      <c r="AC373" t="s">
        <v>24</v>
      </c>
      <c r="AD373">
        <v>9.4311065084480283E-3</v>
      </c>
      <c r="AE373">
        <v>-3.0034311239828249E-3</v>
      </c>
      <c r="AF373" t="s">
        <v>24</v>
      </c>
      <c r="AG373">
        <v>-3.8651990236933109E-3</v>
      </c>
      <c r="AH373">
        <v>-2.0543289150128929E-3</v>
      </c>
      <c r="AI373" t="s">
        <v>24</v>
      </c>
      <c r="AJ373">
        <v>7.5393974932200791E-3</v>
      </c>
      <c r="AK373">
        <v>2.3490211105083869E-3</v>
      </c>
      <c r="AL373">
        <v>7.1367903179979653E-3</v>
      </c>
      <c r="AM373">
        <v>-1.0569204392041343E-3</v>
      </c>
      <c r="AN373">
        <v>2.2213140255531449E-3</v>
      </c>
      <c r="AO373">
        <v>8.2337403644983098E-4</v>
      </c>
      <c r="AP373">
        <v>3.2914946611082296E-3</v>
      </c>
      <c r="AQ373">
        <v>1.2123475896332891E-2</v>
      </c>
      <c r="AR373" t="s">
        <v>24</v>
      </c>
      <c r="AS373">
        <v>-1.4127983407654643E-3</v>
      </c>
      <c r="AT373">
        <v>-1.5162486898877559E-3</v>
      </c>
      <c r="AU373">
        <v>8.0627664940706723E-3</v>
      </c>
      <c r="AV373">
        <v>0</v>
      </c>
      <c r="AW373">
        <f t="shared" si="37"/>
        <v>6.2664024669206253E-3</v>
      </c>
      <c r="AX373">
        <f t="shared" si="38"/>
        <v>1.1368376465329653</v>
      </c>
      <c r="AY373">
        <f>1-AX373/MAX(AX$2:AX373)</f>
        <v>1.4585916672329446E-3</v>
      </c>
      <c r="AZ373">
        <v>4</v>
      </c>
      <c r="BA373">
        <v>4</v>
      </c>
      <c r="BB373">
        <v>4</v>
      </c>
      <c r="BC373">
        <v>4</v>
      </c>
      <c r="BD373">
        <v>5</v>
      </c>
      <c r="BE373">
        <f t="shared" ca="1" si="39"/>
        <v>6.2664024669206253E-3</v>
      </c>
      <c r="BF373">
        <f t="shared" ca="1" si="40"/>
        <v>1.1004617809885733</v>
      </c>
      <c r="BG373">
        <f ca="1">1-BF373/MAX(BF$2:BF373)</f>
        <v>4.0841382087520084E-2</v>
      </c>
      <c r="BH373">
        <f t="shared" ca="1" si="41"/>
        <v>0.99999999999999756</v>
      </c>
    </row>
    <row r="374" spans="1:60" x14ac:dyDescent="0.3">
      <c r="A374" s="1">
        <v>38526</v>
      </c>
      <c r="B374" s="3">
        <v>2005</v>
      </c>
      <c r="C374">
        <v>0</v>
      </c>
      <c r="D374">
        <v>0</v>
      </c>
      <c r="E374">
        <v>0</v>
      </c>
      <c r="F374">
        <v>0</v>
      </c>
      <c r="G374">
        <v>2.1308382245715501E-2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0.254960317460317</v>
      </c>
      <c r="N374">
        <v>2.0833333333333301E-2</v>
      </c>
      <c r="O374">
        <v>2.3809523809523801E-2</v>
      </c>
      <c r="P374">
        <v>6.7862375747251305E-2</v>
      </c>
      <c r="Q374">
        <v>5.5555555555555497E-2</v>
      </c>
      <c r="R374">
        <v>6.1310098428045898E-2</v>
      </c>
      <c r="S374">
        <v>0.13888888888888801</v>
      </c>
      <c r="T374">
        <v>0.28622286130006602</v>
      </c>
      <c r="U374">
        <v>0</v>
      </c>
      <c r="V374">
        <v>0</v>
      </c>
      <c r="W374">
        <v>6.92486632313013E-2</v>
      </c>
      <c r="X374">
        <v>0</v>
      </c>
      <c r="Y374">
        <v>0</v>
      </c>
      <c r="Z374">
        <v>-9.6850424455441342E-4</v>
      </c>
      <c r="AA374" t="s">
        <v>24</v>
      </c>
      <c r="AB374" t="s">
        <v>24</v>
      </c>
      <c r="AC374" t="s">
        <v>24</v>
      </c>
      <c r="AD374">
        <v>-1.7587276395103935E-2</v>
      </c>
      <c r="AE374">
        <v>-1.129766258423992E-2</v>
      </c>
      <c r="AF374" t="s">
        <v>24</v>
      </c>
      <c r="AG374">
        <v>-6.7898790579060675E-3</v>
      </c>
      <c r="AH374">
        <v>6.8618304822563037E-3</v>
      </c>
      <c r="AI374" t="s">
        <v>24</v>
      </c>
      <c r="AJ374">
        <v>-1.0360175631758395E-3</v>
      </c>
      <c r="AK374">
        <v>-1.7653313495909373E-2</v>
      </c>
      <c r="AL374">
        <v>6.276973342784764E-4</v>
      </c>
      <c r="AM374">
        <v>-1.1107718444134496E-2</v>
      </c>
      <c r="AN374">
        <v>-3.6948230843170116E-4</v>
      </c>
      <c r="AO374">
        <v>-1.4066112631660022E-2</v>
      </c>
      <c r="AP374">
        <v>1.4069207536397954E-3</v>
      </c>
      <c r="AQ374">
        <v>-1.0416844205435316E-3</v>
      </c>
      <c r="AR374" t="s">
        <v>24</v>
      </c>
      <c r="AS374">
        <v>-1.374283345452243E-2</v>
      </c>
      <c r="AT374">
        <v>-3.5438275611745507E-3</v>
      </c>
      <c r="AU374">
        <v>-1.4796979554031253E-2</v>
      </c>
      <c r="AV374">
        <v>0</v>
      </c>
      <c r="AW374">
        <f t="shared" si="37"/>
        <v>-2.9766032288980927E-3</v>
      </c>
      <c r="AX374">
        <f t="shared" si="38"/>
        <v>1.1334537319235622</v>
      </c>
      <c r="AY374">
        <f>1-AX374/MAX(AX$2:AX374)</f>
        <v>4.4308532474648388E-3</v>
      </c>
      <c r="AZ374">
        <v>4</v>
      </c>
      <c r="BA374">
        <v>4</v>
      </c>
      <c r="BB374">
        <v>4</v>
      </c>
      <c r="BC374">
        <v>4</v>
      </c>
      <c r="BD374">
        <v>5</v>
      </c>
      <c r="BE374">
        <f t="shared" ca="1" si="39"/>
        <v>-2.9766032288980927E-3</v>
      </c>
      <c r="BF374">
        <f t="shared" ca="1" si="40"/>
        <v>1.0971861428980036</v>
      </c>
      <c r="BG374">
        <f ca="1">1-BF374/MAX(BF$2:BF374)</f>
        <v>4.3696416726623832E-2</v>
      </c>
      <c r="BH374">
        <f t="shared" ca="1" si="41"/>
        <v>0.99999999999999756</v>
      </c>
    </row>
    <row r="375" spans="1:60" x14ac:dyDescent="0.3">
      <c r="A375" s="1">
        <v>38527</v>
      </c>
      <c r="B375" s="3">
        <v>2005</v>
      </c>
      <c r="C375">
        <v>0</v>
      </c>
      <c r="D375">
        <v>0</v>
      </c>
      <c r="E375">
        <v>0</v>
      </c>
      <c r="F375">
        <v>0</v>
      </c>
      <c r="G375">
        <v>2.1308382245715501E-2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0.254960317460317</v>
      </c>
      <c r="N375">
        <v>2.0833333333333301E-2</v>
      </c>
      <c r="O375">
        <v>2.3809523809523801E-2</v>
      </c>
      <c r="P375">
        <v>6.7862375747251305E-2</v>
      </c>
      <c r="Q375">
        <v>5.5555555555555497E-2</v>
      </c>
      <c r="R375">
        <v>6.1310098428045898E-2</v>
      </c>
      <c r="S375">
        <v>0.13888888888888801</v>
      </c>
      <c r="T375">
        <v>0.28622286130006602</v>
      </c>
      <c r="U375">
        <v>0</v>
      </c>
      <c r="V375">
        <v>0</v>
      </c>
      <c r="W375">
        <v>6.92486632313013E-2</v>
      </c>
      <c r="X375">
        <v>0</v>
      </c>
      <c r="Y375">
        <v>0</v>
      </c>
      <c r="Z375">
        <v>1.5511608300167179E-3</v>
      </c>
      <c r="AA375" t="s">
        <v>24</v>
      </c>
      <c r="AB375" t="s">
        <v>24</v>
      </c>
      <c r="AC375" t="s">
        <v>24</v>
      </c>
      <c r="AD375">
        <v>-3.4963386503248373E-3</v>
      </c>
      <c r="AE375">
        <v>-1.9021220410742057E-4</v>
      </c>
      <c r="AF375" t="s">
        <v>24</v>
      </c>
      <c r="AG375">
        <v>-1.9526663521524101E-3</v>
      </c>
      <c r="AH375">
        <v>-2.7260093284151576E-3</v>
      </c>
      <c r="AI375" t="s">
        <v>24</v>
      </c>
      <c r="AJ375">
        <v>2.4199275915177676E-3</v>
      </c>
      <c r="AK375">
        <v>-1.0655310733890033E-2</v>
      </c>
      <c r="AL375">
        <v>2.5101957862982971E-3</v>
      </c>
      <c r="AM375">
        <v>-1.1233662895704932E-2</v>
      </c>
      <c r="AN375">
        <v>4.926783691041603E-4</v>
      </c>
      <c r="AO375">
        <v>-7.3415756708467006E-3</v>
      </c>
      <c r="AP375">
        <v>1.8727769846829112E-3</v>
      </c>
      <c r="AQ375">
        <v>5.0045192067509348E-3</v>
      </c>
      <c r="AR375" t="s">
        <v>24</v>
      </c>
      <c r="AS375">
        <v>4.0979886377592312E-3</v>
      </c>
      <c r="AT375">
        <v>-2.0322665009152585E-3</v>
      </c>
      <c r="AU375">
        <v>-5.4798838698281171E-3</v>
      </c>
      <c r="AV375">
        <v>0</v>
      </c>
      <c r="AW375">
        <f t="shared" si="37"/>
        <v>7.4696433646530996E-4</v>
      </c>
      <c r="AX375">
        <f t="shared" si="38"/>
        <v>1.1343003814383426</v>
      </c>
      <c r="AY375">
        <f>1-AX375/MAX(AX$2:AX375)</f>
        <v>3.6871986003556012E-3</v>
      </c>
      <c r="AZ375">
        <v>4</v>
      </c>
      <c r="BA375">
        <v>4</v>
      </c>
      <c r="BB375">
        <v>4</v>
      </c>
      <c r="BC375">
        <v>4</v>
      </c>
      <c r="BD375">
        <v>5</v>
      </c>
      <c r="BE375">
        <f t="shared" ca="1" si="39"/>
        <v>7.4696433646530996E-4</v>
      </c>
      <c r="BF375">
        <f t="shared" ca="1" si="40"/>
        <v>1.0980057018172122</v>
      </c>
      <c r="BG375">
        <f ca="1">1-BF375/MAX(BF$2:BF375)</f>
        <v>4.2982092055084853E-2</v>
      </c>
      <c r="BH375">
        <f t="shared" ca="1" si="41"/>
        <v>0.99999999999999756</v>
      </c>
    </row>
    <row r="376" spans="1:60" x14ac:dyDescent="0.3">
      <c r="A376" s="1">
        <v>38530</v>
      </c>
      <c r="B376" s="3">
        <v>2005</v>
      </c>
      <c r="C376">
        <v>0</v>
      </c>
      <c r="D376">
        <v>0</v>
      </c>
      <c r="E376">
        <v>0</v>
      </c>
      <c r="F376">
        <v>0</v>
      </c>
      <c r="G376">
        <v>2.1308382245715501E-2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0.254960317460317</v>
      </c>
      <c r="N376">
        <v>2.0833333333333301E-2</v>
      </c>
      <c r="O376">
        <v>2.3809523809523801E-2</v>
      </c>
      <c r="P376">
        <v>6.7862375747251305E-2</v>
      </c>
      <c r="Q376">
        <v>5.5555555555555497E-2</v>
      </c>
      <c r="R376">
        <v>6.1310098428045898E-2</v>
      </c>
      <c r="S376">
        <v>0.13888888888888801</v>
      </c>
      <c r="T376">
        <v>0.28622286130006602</v>
      </c>
      <c r="U376">
        <v>0</v>
      </c>
      <c r="V376">
        <v>0</v>
      </c>
      <c r="W376">
        <v>6.92486632313013E-2</v>
      </c>
      <c r="X376">
        <v>0</v>
      </c>
      <c r="Y376">
        <v>0</v>
      </c>
      <c r="Z376">
        <v>7.7360368574130867E-4</v>
      </c>
      <c r="AA376" t="s">
        <v>24</v>
      </c>
      <c r="AB376" t="s">
        <v>24</v>
      </c>
      <c r="AC376" t="s">
        <v>24</v>
      </c>
      <c r="AD376">
        <v>6.3159030645034697E-3</v>
      </c>
      <c r="AE376">
        <v>-2.2856264571249341E-3</v>
      </c>
      <c r="AF376" t="s">
        <v>24</v>
      </c>
      <c r="AG376">
        <v>-3.9134579396243874E-3</v>
      </c>
      <c r="AH376">
        <v>2.2775219101789368E-4</v>
      </c>
      <c r="AI376" t="s">
        <v>24</v>
      </c>
      <c r="AJ376">
        <v>8.0508729931882961E-4</v>
      </c>
      <c r="AK376">
        <v>2.5718495019446674E-3</v>
      </c>
      <c r="AL376">
        <v>1.4299968000059948E-3</v>
      </c>
      <c r="AM376">
        <v>-4.5978527718003592E-3</v>
      </c>
      <c r="AN376">
        <v>3.6792767363236223E-4</v>
      </c>
      <c r="AO376">
        <v>1.428801870022145E-3</v>
      </c>
      <c r="AP376">
        <v>2.8041339239615048E-3</v>
      </c>
      <c r="AQ376">
        <v>2.6978138727382639E-3</v>
      </c>
      <c r="AR376" t="s">
        <v>24</v>
      </c>
      <c r="AS376">
        <v>-2.0405552210189803E-3</v>
      </c>
      <c r="AT376">
        <v>-1.3041258755944751E-3</v>
      </c>
      <c r="AU376">
        <v>4.0813204104046541E-3</v>
      </c>
      <c r="AV376">
        <v>0</v>
      </c>
      <c r="AW376">
        <f t="shared" si="37"/>
        <v>1.2948240054596171E-3</v>
      </c>
      <c r="AX376">
        <f t="shared" si="38"/>
        <v>1.1357691008016308</v>
      </c>
      <c r="AY376">
        <f>1-AX376/MAX(AX$2:AX376)</f>
        <v>2.3971488681566733E-3</v>
      </c>
      <c r="AZ376">
        <v>4</v>
      </c>
      <c r="BA376">
        <v>4</v>
      </c>
      <c r="BB376">
        <v>4</v>
      </c>
      <c r="BC376">
        <v>4</v>
      </c>
      <c r="BD376">
        <v>5</v>
      </c>
      <c r="BE376">
        <f t="shared" ca="1" si="39"/>
        <v>1.2948240054596171E-3</v>
      </c>
      <c r="BF376">
        <f t="shared" ca="1" si="40"/>
        <v>1.0994274259580565</v>
      </c>
      <c r="BG376">
        <f ca="1">1-BF376/MAX(BF$2:BF376)</f>
        <v>4.1742922294223161E-2</v>
      </c>
      <c r="BH376">
        <f t="shared" ca="1" si="41"/>
        <v>0.99999999999999756</v>
      </c>
    </row>
    <row r="377" spans="1:60" x14ac:dyDescent="0.3">
      <c r="A377" s="1">
        <v>38531</v>
      </c>
      <c r="B377" s="3">
        <v>2005</v>
      </c>
      <c r="C377">
        <v>0</v>
      </c>
      <c r="D377">
        <v>0</v>
      </c>
      <c r="E377">
        <v>0</v>
      </c>
      <c r="F377">
        <v>0</v>
      </c>
      <c r="G377">
        <v>2.1308382245715501E-2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0.254960317460317</v>
      </c>
      <c r="N377">
        <v>2.0833333333333301E-2</v>
      </c>
      <c r="O377">
        <v>2.3809523809523801E-2</v>
      </c>
      <c r="P377">
        <v>6.7862375747251305E-2</v>
      </c>
      <c r="Q377">
        <v>5.5555555555555497E-2</v>
      </c>
      <c r="R377">
        <v>6.1310098428045898E-2</v>
      </c>
      <c r="S377">
        <v>0.13888888888888801</v>
      </c>
      <c r="T377">
        <v>0.28622286130006602</v>
      </c>
      <c r="U377">
        <v>0</v>
      </c>
      <c r="V377">
        <v>0</v>
      </c>
      <c r="W377">
        <v>6.92486632313013E-2</v>
      </c>
      <c r="X377">
        <v>0</v>
      </c>
      <c r="Y377">
        <v>0</v>
      </c>
      <c r="Z377">
        <v>-2.901645068466463E-3</v>
      </c>
      <c r="AA377" t="s">
        <v>24</v>
      </c>
      <c r="AB377" t="s">
        <v>24</v>
      </c>
      <c r="AC377" t="s">
        <v>24</v>
      </c>
      <c r="AD377">
        <v>7.5310827777081979E-3</v>
      </c>
      <c r="AE377">
        <v>5.727372128403907E-3</v>
      </c>
      <c r="AF377" t="s">
        <v>24</v>
      </c>
      <c r="AG377">
        <v>6.8759750186093704E-3</v>
      </c>
      <c r="AH377">
        <v>-1.0475952768644992E-2</v>
      </c>
      <c r="AI377" t="s">
        <v>24</v>
      </c>
      <c r="AJ377">
        <v>-4.2504085974111039E-3</v>
      </c>
      <c r="AK377">
        <v>1.55523278134575E-2</v>
      </c>
      <c r="AL377">
        <v>-3.1244062262981709E-3</v>
      </c>
      <c r="AM377">
        <v>9.510399113592749E-3</v>
      </c>
      <c r="AN377">
        <v>-1.1070229230006889E-3</v>
      </c>
      <c r="AO377">
        <v>8.3926079675087362E-3</v>
      </c>
      <c r="AP377">
        <v>-2.2375596500122663E-3</v>
      </c>
      <c r="AQ377">
        <v>-6.8282497106716411E-3</v>
      </c>
      <c r="AR377" t="s">
        <v>24</v>
      </c>
      <c r="AS377">
        <v>4.7032957078381177E-3</v>
      </c>
      <c r="AT377">
        <v>4.982601393379138E-3</v>
      </c>
      <c r="AU377">
        <v>8.1303304806528143E-3</v>
      </c>
      <c r="AV377">
        <v>0</v>
      </c>
      <c r="AW377">
        <f t="shared" si="37"/>
        <v>-1.4952803621268965E-3</v>
      </c>
      <c r="AX377">
        <f t="shared" si="38"/>
        <v>1.1340708075692916</v>
      </c>
      <c r="AY377">
        <f>1-AX377/MAX(AX$2:AX377)</f>
        <v>3.88884482065599E-3</v>
      </c>
      <c r="AZ377">
        <v>4</v>
      </c>
      <c r="BA377">
        <v>4</v>
      </c>
      <c r="BB377">
        <v>4</v>
      </c>
      <c r="BC377">
        <v>4</v>
      </c>
      <c r="BD377">
        <v>5</v>
      </c>
      <c r="BE377">
        <f t="shared" ca="1" si="39"/>
        <v>-1.4952803621268965E-3</v>
      </c>
      <c r="BF377">
        <f t="shared" ca="1" si="40"/>
        <v>1.0977834737184378</v>
      </c>
      <c r="BG377">
        <f ca="1">1-BF377/MAX(BF$2:BF377)</f>
        <v>4.3175785284385704E-2</v>
      </c>
      <c r="BH377">
        <f t="shared" ca="1" si="41"/>
        <v>0.99999999999999756</v>
      </c>
    </row>
    <row r="378" spans="1:60" x14ac:dyDescent="0.3">
      <c r="A378" s="1">
        <v>38532</v>
      </c>
      <c r="B378" s="3">
        <v>2005</v>
      </c>
      <c r="C378">
        <v>0</v>
      </c>
      <c r="D378">
        <v>0</v>
      </c>
      <c r="E378">
        <v>0</v>
      </c>
      <c r="F378">
        <v>0</v>
      </c>
      <c r="G378">
        <v>2.1308382245715501E-2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0.254960317460317</v>
      </c>
      <c r="N378">
        <v>2.0833333333333301E-2</v>
      </c>
      <c r="O378">
        <v>2.3809523809523801E-2</v>
      </c>
      <c r="P378">
        <v>6.7862375747251305E-2</v>
      </c>
      <c r="Q378">
        <v>5.5555555555555497E-2</v>
      </c>
      <c r="R378">
        <v>6.1310098428045898E-2</v>
      </c>
      <c r="S378">
        <v>0.13888888888888801</v>
      </c>
      <c r="T378">
        <v>0.28622286130006602</v>
      </c>
      <c r="U378">
        <v>0</v>
      </c>
      <c r="V378">
        <v>0</v>
      </c>
      <c r="W378">
        <v>6.92486632313013E-2</v>
      </c>
      <c r="X378">
        <v>0</v>
      </c>
      <c r="Y378">
        <v>0</v>
      </c>
      <c r="Z378">
        <v>-4.838706439097562E-4</v>
      </c>
      <c r="AA378" t="s">
        <v>24</v>
      </c>
      <c r="AB378" t="s">
        <v>24</v>
      </c>
      <c r="AC378" t="s">
        <v>24</v>
      </c>
      <c r="AD378">
        <v>-5.8141269081578573E-3</v>
      </c>
      <c r="AE378">
        <v>-4.1758846996923227E-3</v>
      </c>
      <c r="AF378" t="s">
        <v>24</v>
      </c>
      <c r="AG378">
        <v>-5.8538501801795872E-3</v>
      </c>
      <c r="AH378">
        <v>4.1426997011546618E-3</v>
      </c>
      <c r="AI378" t="s">
        <v>24</v>
      </c>
      <c r="AJ378">
        <v>-3.4617196706898667E-4</v>
      </c>
      <c r="AK378">
        <v>7.8943005308602654E-3</v>
      </c>
      <c r="AL378">
        <v>5.3734524968152009E-4</v>
      </c>
      <c r="AM378">
        <v>-2.1536717924077742E-3</v>
      </c>
      <c r="AN378">
        <v>2.4724963881750384E-4</v>
      </c>
      <c r="AO378">
        <v>-2.6632934554365884E-3</v>
      </c>
      <c r="AP378">
        <v>-2.6148567095138908E-3</v>
      </c>
      <c r="AQ378">
        <v>-1.5634078101500748E-3</v>
      </c>
      <c r="AR378" t="s">
        <v>24</v>
      </c>
      <c r="AS378">
        <v>-6.1073772119280001E-4</v>
      </c>
      <c r="AT378">
        <v>3.2475021935436388E-3</v>
      </c>
      <c r="AU378">
        <v>-3.2258060545685696E-3</v>
      </c>
      <c r="AV378">
        <v>0</v>
      </c>
      <c r="AW378">
        <f t="shared" si="37"/>
        <v>-9.1636761560200087E-4</v>
      </c>
      <c r="AX378">
        <f t="shared" si="38"/>
        <v>1.1330315818074355</v>
      </c>
      <c r="AY378">
        <f>1-AX378/MAX(AX$2:AX378)</f>
        <v>4.8016488248022737E-3</v>
      </c>
      <c r="AZ378">
        <v>4</v>
      </c>
      <c r="BA378">
        <v>4</v>
      </c>
      <c r="BB378">
        <v>4</v>
      </c>
      <c r="BC378">
        <v>4</v>
      </c>
      <c r="BD378">
        <v>5</v>
      </c>
      <c r="BE378">
        <f t="shared" ca="1" si="39"/>
        <v>-9.1636761560200087E-4</v>
      </c>
      <c r="BF378">
        <f t="shared" ca="1" si="40"/>
        <v>1.0967775004941791</v>
      </c>
      <c r="BG378">
        <f ca="1">1-BF378/MAX(BF$2:BF378)</f>
        <v>4.4052588008574922E-2</v>
      </c>
      <c r="BH378">
        <f t="shared" ca="1" si="41"/>
        <v>0.99999999999999756</v>
      </c>
    </row>
    <row r="379" spans="1:60" x14ac:dyDescent="0.3">
      <c r="A379" s="1">
        <v>38533</v>
      </c>
      <c r="B379" s="3">
        <v>2005</v>
      </c>
      <c r="C379">
        <v>0</v>
      </c>
      <c r="D379">
        <v>0</v>
      </c>
      <c r="E379">
        <v>0</v>
      </c>
      <c r="F379">
        <v>0</v>
      </c>
      <c r="G379">
        <v>2.1308382245715501E-2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0.254960317460317</v>
      </c>
      <c r="N379">
        <v>2.0833333333333301E-2</v>
      </c>
      <c r="O379">
        <v>2.3809523809523801E-2</v>
      </c>
      <c r="P379">
        <v>6.7862375747251305E-2</v>
      </c>
      <c r="Q379">
        <v>5.5555555555555497E-2</v>
      </c>
      <c r="R379">
        <v>6.1310098428045898E-2</v>
      </c>
      <c r="S379">
        <v>0.13888888888888801</v>
      </c>
      <c r="T379">
        <v>0.28622286130006602</v>
      </c>
      <c r="U379">
        <v>0</v>
      </c>
      <c r="V379">
        <v>0</v>
      </c>
      <c r="W379">
        <v>6.92486632313013E-2</v>
      </c>
      <c r="X379">
        <v>0</v>
      </c>
      <c r="Y379">
        <v>0</v>
      </c>
      <c r="Z379">
        <v>3.201727563057144E-3</v>
      </c>
      <c r="AA379" t="s">
        <v>24</v>
      </c>
      <c r="AB379" t="s">
        <v>24</v>
      </c>
      <c r="AC379" t="s">
        <v>24</v>
      </c>
      <c r="AD379">
        <v>-3.0626560861856111E-3</v>
      </c>
      <c r="AE379">
        <v>-1.3346625566651449E-3</v>
      </c>
      <c r="AF379" t="s">
        <v>24</v>
      </c>
      <c r="AG379">
        <v>-4.9066191038201756E-3</v>
      </c>
      <c r="AH379">
        <v>-4.3548575923633148E-3</v>
      </c>
      <c r="AI379" t="s">
        <v>24</v>
      </c>
      <c r="AJ379">
        <v>3.4615293792434887E-3</v>
      </c>
      <c r="AK379">
        <v>-2.1931765235206901E-3</v>
      </c>
      <c r="AL379">
        <v>3.5801677316655844E-3</v>
      </c>
      <c r="AM379">
        <v>-7.8225746415067077E-3</v>
      </c>
      <c r="AN379">
        <v>6.1561203443760704E-4</v>
      </c>
      <c r="AO379">
        <v>-5.4245909619788923E-3</v>
      </c>
      <c r="AP379">
        <v>4.2137981460188545E-3</v>
      </c>
      <c r="AQ379">
        <v>8.9735828286467978E-3</v>
      </c>
      <c r="AR379" t="s">
        <v>24</v>
      </c>
      <c r="AS379">
        <v>-2.647280950023756E-3</v>
      </c>
      <c r="AT379">
        <v>1.7047183741025762E-4</v>
      </c>
      <c r="AU379">
        <v>-7.2817994651418472E-3</v>
      </c>
      <c r="AV379">
        <v>0</v>
      </c>
      <c r="AW379">
        <f t="shared" si="37"/>
        <v>3.1931024999608472E-3</v>
      </c>
      <c r="AX379">
        <f t="shared" si="38"/>
        <v>1.1366494677838392</v>
      </c>
      <c r="AY379">
        <f>1-AX379/MAX(AX$2:AX379)</f>
        <v>1.6238784817078633E-3</v>
      </c>
      <c r="AZ379">
        <v>4</v>
      </c>
      <c r="BA379">
        <v>4</v>
      </c>
      <c r="BB379">
        <v>4</v>
      </c>
      <c r="BC379">
        <v>4</v>
      </c>
      <c r="BD379">
        <v>5</v>
      </c>
      <c r="BE379">
        <f t="shared" ca="1" si="39"/>
        <v>3.1931024999608472E-3</v>
      </c>
      <c r="BF379">
        <f t="shared" ca="1" si="40"/>
        <v>1.1002796234729078</v>
      </c>
      <c r="BG379">
        <f ca="1">1-BF379/MAX(BF$2:BF379)</f>
        <v>4.1000149937514108E-2</v>
      </c>
      <c r="BH379">
        <f t="shared" ca="1" si="41"/>
        <v>0.99999999999999756</v>
      </c>
    </row>
    <row r="380" spans="1:60" x14ac:dyDescent="0.3">
      <c r="A380" s="1">
        <v>38534</v>
      </c>
      <c r="B380" s="3">
        <v>2005</v>
      </c>
      <c r="C380">
        <v>0</v>
      </c>
      <c r="D380">
        <v>0</v>
      </c>
      <c r="E380">
        <v>0</v>
      </c>
      <c r="F380">
        <v>0</v>
      </c>
      <c r="G380">
        <v>0.22129434893835301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0.19146825396825301</v>
      </c>
      <c r="N380">
        <v>5.6547619047618999E-2</v>
      </c>
      <c r="O380">
        <v>3.5714285714285698E-2</v>
      </c>
      <c r="P380">
        <v>5.9493413941611298E-2</v>
      </c>
      <c r="Q380">
        <v>5.5555555555555497E-2</v>
      </c>
      <c r="R380">
        <v>9.1286692602184097E-2</v>
      </c>
      <c r="S380">
        <v>2.77777777777777E-2</v>
      </c>
      <c r="T380">
        <v>0.17249457084407199</v>
      </c>
      <c r="U380">
        <v>0</v>
      </c>
      <c r="V380">
        <v>0</v>
      </c>
      <c r="W380">
        <v>8.8367481610286402E-2</v>
      </c>
      <c r="X380">
        <v>0</v>
      </c>
      <c r="Y380" s="2">
        <v>1.2952601953960099E-16</v>
      </c>
      <c r="Z380">
        <v>-3.5607117599727456E-3</v>
      </c>
      <c r="AA380" t="s">
        <v>24</v>
      </c>
      <c r="AB380" t="s">
        <v>24</v>
      </c>
      <c r="AC380" t="s">
        <v>24</v>
      </c>
      <c r="AD380">
        <v>3.6309847068169976E-3</v>
      </c>
      <c r="AE380">
        <v>-1.3359529940851766E-3</v>
      </c>
      <c r="AF380" t="s">
        <v>24</v>
      </c>
      <c r="AG380">
        <v>0</v>
      </c>
      <c r="AH380">
        <v>-1.703494215385426E-2</v>
      </c>
      <c r="AI380" t="s">
        <v>24</v>
      </c>
      <c r="AJ380">
        <v>-8.6044531806955815E-3</v>
      </c>
      <c r="AK380">
        <v>4.3959179137611493E-3</v>
      </c>
      <c r="AL380">
        <v>-4.5933788206475867E-3</v>
      </c>
      <c r="AM380">
        <v>-1.3593162707389306E-3</v>
      </c>
      <c r="AN380">
        <v>-2.7633626029702762E-3</v>
      </c>
      <c r="AO380">
        <v>2.9365928613396264E-3</v>
      </c>
      <c r="AP380">
        <v>-6.5983864017682414E-3</v>
      </c>
      <c r="AQ380">
        <v>-1.2120438957969659E-2</v>
      </c>
      <c r="AR380" t="s">
        <v>24</v>
      </c>
      <c r="AS380">
        <v>6.1227307394529085E-4</v>
      </c>
      <c r="AT380">
        <v>8.5177669499227893E-3</v>
      </c>
      <c r="AU380">
        <v>9.1693272414306026E-3</v>
      </c>
      <c r="AV380">
        <v>0</v>
      </c>
      <c r="AW380">
        <f t="shared" si="37"/>
        <v>-2.2470572559019548E-3</v>
      </c>
      <c r="AX380">
        <f t="shared" si="38"/>
        <v>1.1340953513498386</v>
      </c>
      <c r="AY380">
        <f>1-AX380/MAX(AX$2:AX380)</f>
        <v>3.8672867896847318E-3</v>
      </c>
      <c r="AZ380">
        <v>3</v>
      </c>
      <c r="BA380">
        <v>5</v>
      </c>
      <c r="BB380">
        <v>3</v>
      </c>
      <c r="BC380">
        <v>5</v>
      </c>
      <c r="BD380">
        <v>4</v>
      </c>
      <c r="BE380">
        <f t="shared" ca="1" si="39"/>
        <v>-2.1534565137728352E-3</v>
      </c>
      <c r="BF380">
        <f t="shared" ca="1" si="40"/>
        <v>1.0979102191507686</v>
      </c>
      <c r="BG380">
        <f ca="1">1-BF380/MAX(BF$2:BF380)</f>
        <v>4.3065314411338207E-2</v>
      </c>
      <c r="BH380">
        <f t="shared" ca="1" si="41"/>
        <v>1.0753900532718956</v>
      </c>
    </row>
    <row r="381" spans="1:60" x14ac:dyDescent="0.3">
      <c r="A381" s="1">
        <v>38538</v>
      </c>
      <c r="B381" s="3">
        <v>2005</v>
      </c>
      <c r="C381">
        <v>0</v>
      </c>
      <c r="D381">
        <v>0</v>
      </c>
      <c r="E381">
        <v>0</v>
      </c>
      <c r="F381">
        <v>0</v>
      </c>
      <c r="G381">
        <v>0.22129434893835301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0.19146825396825301</v>
      </c>
      <c r="N381">
        <v>5.6547619047618999E-2</v>
      </c>
      <c r="O381">
        <v>3.5714285714285698E-2</v>
      </c>
      <c r="P381">
        <v>5.9493413941611298E-2</v>
      </c>
      <c r="Q381">
        <v>5.5555555555555497E-2</v>
      </c>
      <c r="R381">
        <v>9.1286692602184097E-2</v>
      </c>
      <c r="S381">
        <v>2.77777777777777E-2</v>
      </c>
      <c r="T381">
        <v>0.17249457084407199</v>
      </c>
      <c r="U381">
        <v>0</v>
      </c>
      <c r="V381">
        <v>0</v>
      </c>
      <c r="W381">
        <v>8.8367481610286402E-2</v>
      </c>
      <c r="X381">
        <v>0</v>
      </c>
      <c r="Y381" s="2">
        <v>1.2952601953960099E-16</v>
      </c>
      <c r="Z381">
        <v>-3.7015237679145496E-3</v>
      </c>
      <c r="AA381" t="s">
        <v>24</v>
      </c>
      <c r="AB381" t="s">
        <v>24</v>
      </c>
      <c r="AC381" t="s">
        <v>24</v>
      </c>
      <c r="AD381">
        <v>4.4534790952579506E-3</v>
      </c>
      <c r="AE381">
        <v>1.1466520562994909E-3</v>
      </c>
      <c r="AF381" t="s">
        <v>24</v>
      </c>
      <c r="AG381">
        <v>5.9171095581780353E-3</v>
      </c>
      <c r="AH381">
        <v>-9.8361118533547565E-3</v>
      </c>
      <c r="AI381" t="s">
        <v>24</v>
      </c>
      <c r="AJ381">
        <v>-4.0720390745961899E-3</v>
      </c>
      <c r="AK381">
        <v>1.5785678553850158E-2</v>
      </c>
      <c r="AL381">
        <v>-3.2376455826189643E-3</v>
      </c>
      <c r="AM381">
        <v>1.0345656489934907E-2</v>
      </c>
      <c r="AN381">
        <v>2.4696439337201781E-4</v>
      </c>
      <c r="AO381">
        <v>8.031597677313318E-3</v>
      </c>
      <c r="AP381">
        <v>-5.574686316775268E-3</v>
      </c>
      <c r="AQ381">
        <v>-9.4537890771796418E-3</v>
      </c>
      <c r="AR381" t="s">
        <v>24</v>
      </c>
      <c r="AS381">
        <v>-4.0812636656297752E-3</v>
      </c>
      <c r="AT381">
        <v>1.2669230500298445E-2</v>
      </c>
      <c r="AU381">
        <v>1.6148121451178277E-3</v>
      </c>
      <c r="AV381">
        <v>0</v>
      </c>
      <c r="AW381">
        <f t="shared" si="37"/>
        <v>1.6792408453321576E-3</v>
      </c>
      <c r="AX381">
        <f t="shared" si="38"/>
        <v>1.1359997705863265</v>
      </c>
      <c r="AY381">
        <f>1-AX381/MAX(AX$2:AX381)</f>
        <v>2.1945400502905166E-3</v>
      </c>
      <c r="AZ381">
        <v>3</v>
      </c>
      <c r="BA381">
        <v>5</v>
      </c>
      <c r="BB381">
        <v>3</v>
      </c>
      <c r="BC381">
        <v>5</v>
      </c>
      <c r="BD381">
        <v>4</v>
      </c>
      <c r="BE381">
        <f t="shared" ca="1" si="39"/>
        <v>2.3535790514955237E-3</v>
      </c>
      <c r="BF381">
        <f t="shared" ca="1" si="40"/>
        <v>1.1004942376429847</v>
      </c>
      <c r="BG381">
        <f ca="1">1-BF381/MAX(BF$2:BF381)</f>
        <v>4.0813092981687227E-2</v>
      </c>
      <c r="BH381">
        <f t="shared" ca="1" si="41"/>
        <v>1.0753900532718956</v>
      </c>
    </row>
    <row r="382" spans="1:60" x14ac:dyDescent="0.3">
      <c r="A382" s="1">
        <v>38539</v>
      </c>
      <c r="B382" s="3">
        <v>2005</v>
      </c>
      <c r="C382">
        <v>0</v>
      </c>
      <c r="D382">
        <v>0</v>
      </c>
      <c r="E382">
        <v>0</v>
      </c>
      <c r="F382">
        <v>0</v>
      </c>
      <c r="G382">
        <v>0.22129434893835301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0.19146825396825301</v>
      </c>
      <c r="N382">
        <v>5.6547619047618999E-2</v>
      </c>
      <c r="O382">
        <v>3.5714285714285698E-2</v>
      </c>
      <c r="P382">
        <v>5.9493413941611298E-2</v>
      </c>
      <c r="Q382">
        <v>5.5555555555555497E-2</v>
      </c>
      <c r="R382">
        <v>9.1286692602184097E-2</v>
      </c>
      <c r="S382">
        <v>2.77777777777777E-2</v>
      </c>
      <c r="T382">
        <v>0.17249457084407199</v>
      </c>
      <c r="U382">
        <v>0</v>
      </c>
      <c r="V382">
        <v>0</v>
      </c>
      <c r="W382">
        <v>8.8367481610286402E-2</v>
      </c>
      <c r="X382">
        <v>0</v>
      </c>
      <c r="Y382" s="2">
        <v>1.2952601953960099E-16</v>
      </c>
      <c r="Z382">
        <v>1.5644979335103226E-3</v>
      </c>
      <c r="AA382" t="s">
        <v>24</v>
      </c>
      <c r="AB382" t="s">
        <v>24</v>
      </c>
      <c r="AC382" t="s">
        <v>24</v>
      </c>
      <c r="AD382">
        <v>-4.8493006655726534E-3</v>
      </c>
      <c r="AE382">
        <v>-2.6727859939602583E-3</v>
      </c>
      <c r="AF382" t="s">
        <v>24</v>
      </c>
      <c r="AG382">
        <v>-1.0783990149172085E-2</v>
      </c>
      <c r="AH382">
        <v>-7.0952649391953226E-4</v>
      </c>
      <c r="AI382" t="s">
        <v>24</v>
      </c>
      <c r="AJ382">
        <v>2.1023514497091611E-3</v>
      </c>
      <c r="AK382">
        <v>-9.0783036607007261E-3</v>
      </c>
      <c r="AL382">
        <v>2.1653710088351819E-3</v>
      </c>
      <c r="AM382">
        <v>-4.8502125926446205E-3</v>
      </c>
      <c r="AN382">
        <v>6.1779432989506056E-4</v>
      </c>
      <c r="AO382">
        <v>-8.3825060322528788E-3</v>
      </c>
      <c r="AP382">
        <v>1.9957751435544235E-3</v>
      </c>
      <c r="AQ382">
        <v>5.5145573174948392E-3</v>
      </c>
      <c r="AR382" t="s">
        <v>24</v>
      </c>
      <c r="AS382">
        <v>3.6887436393933104E-3</v>
      </c>
      <c r="AT382">
        <v>-2.5021596472880603E-3</v>
      </c>
      <c r="AU382">
        <v>-7.6601757862519992E-3</v>
      </c>
      <c r="AV382">
        <v>0</v>
      </c>
      <c r="AW382">
        <f t="shared" si="37"/>
        <v>-1.3404962503819266E-3</v>
      </c>
      <c r="AX382">
        <f t="shared" si="38"/>
        <v>1.1344769671534207</v>
      </c>
      <c r="AY382">
        <f>1-AX382/MAX(AX$2:AX382)</f>
        <v>3.5320945279637694E-3</v>
      </c>
      <c r="AZ382">
        <v>3</v>
      </c>
      <c r="BA382">
        <v>5</v>
      </c>
      <c r="BB382">
        <v>3</v>
      </c>
      <c r="BC382">
        <v>5</v>
      </c>
      <c r="BD382">
        <v>4</v>
      </c>
      <c r="BE382">
        <f t="shared" ca="1" si="39"/>
        <v>-1.8673797288225494E-3</v>
      </c>
      <c r="BF382">
        <f t="shared" ca="1" si="40"/>
        <v>1.0984391970119241</v>
      </c>
      <c r="BG382">
        <f ca="1">1-BF382/MAX(BF$2:BF382)</f>
        <v>4.2604259168005365E-2</v>
      </c>
      <c r="BH382">
        <f t="shared" ca="1" si="41"/>
        <v>1.0753900532718956</v>
      </c>
    </row>
    <row r="383" spans="1:60" x14ac:dyDescent="0.3">
      <c r="A383" s="1">
        <v>38540</v>
      </c>
      <c r="B383" s="3">
        <v>2005</v>
      </c>
      <c r="C383">
        <v>0</v>
      </c>
      <c r="D383">
        <v>0</v>
      </c>
      <c r="E383">
        <v>0</v>
      </c>
      <c r="F383">
        <v>0</v>
      </c>
      <c r="G383">
        <v>0.22129434893835301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0.19146825396825301</v>
      </c>
      <c r="N383">
        <v>5.6547619047618999E-2</v>
      </c>
      <c r="O383">
        <v>3.5714285714285698E-2</v>
      </c>
      <c r="P383">
        <v>5.9493413941611298E-2</v>
      </c>
      <c r="Q383">
        <v>5.5555555555555497E-2</v>
      </c>
      <c r="R383">
        <v>9.1286692602184097E-2</v>
      </c>
      <c r="S383">
        <v>2.77777777777777E-2</v>
      </c>
      <c r="T383">
        <v>0.17249457084407199</v>
      </c>
      <c r="U383">
        <v>0</v>
      </c>
      <c r="V383">
        <v>0</v>
      </c>
      <c r="W383">
        <v>8.8367481610286402E-2</v>
      </c>
      <c r="X383">
        <v>0</v>
      </c>
      <c r="Y383" s="2">
        <v>1.2952601953960099E-16</v>
      </c>
      <c r="Z383">
        <v>1.268300104334763E-3</v>
      </c>
      <c r="AA383" t="s">
        <v>24</v>
      </c>
      <c r="AB383" t="s">
        <v>24</v>
      </c>
      <c r="AC383" t="s">
        <v>24</v>
      </c>
      <c r="AD383">
        <v>2.9234858705569078E-3</v>
      </c>
      <c r="AE383">
        <v>-5.551216767303524E-3</v>
      </c>
      <c r="AF383" t="s">
        <v>24</v>
      </c>
      <c r="AG383">
        <v>0</v>
      </c>
      <c r="AH383">
        <v>2.6035647420472596E-3</v>
      </c>
      <c r="AI383" t="s">
        <v>24</v>
      </c>
      <c r="AJ383">
        <v>2.3335403456459236E-3</v>
      </c>
      <c r="AK383">
        <v>2.7952794158327965E-3</v>
      </c>
      <c r="AL383">
        <v>2.6123771179469291E-3</v>
      </c>
      <c r="AM383">
        <v>3.519699507381624E-3</v>
      </c>
      <c r="AN383">
        <v>8.6624270267199321E-4</v>
      </c>
      <c r="AO383">
        <v>3.9337250717625949E-3</v>
      </c>
      <c r="AP383">
        <v>6.6374360626642037E-4</v>
      </c>
      <c r="AQ383">
        <v>2.1091516515563402E-3</v>
      </c>
      <c r="AR383" t="s">
        <v>24</v>
      </c>
      <c r="AS383">
        <v>-5.9209043878112322E-3</v>
      </c>
      <c r="AT383">
        <v>1.0035682812334912E-3</v>
      </c>
      <c r="AU383">
        <v>-6.091986956890949E-4</v>
      </c>
      <c r="AV383">
        <v>0</v>
      </c>
      <c r="AW383">
        <f t="shared" si="37"/>
        <v>2.4326729949789051E-3</v>
      </c>
      <c r="AX383">
        <f t="shared" si="38"/>
        <v>1.1372367786348403</v>
      </c>
      <c r="AY383">
        <f>1-AX383/MAX(AX$2:AX383)</f>
        <v>1.108013963958876E-3</v>
      </c>
      <c r="AZ383">
        <v>3</v>
      </c>
      <c r="BA383">
        <v>5</v>
      </c>
      <c r="BB383">
        <v>3</v>
      </c>
      <c r="BC383">
        <v>5</v>
      </c>
      <c r="BD383">
        <v>4</v>
      </c>
      <c r="BE383">
        <f t="shared" ca="1" si="39"/>
        <v>2.7169208405540234E-3</v>
      </c>
      <c r="BF383">
        <f t="shared" ca="1" si="40"/>
        <v>1.1014235693583672</v>
      </c>
      <c r="BG383">
        <f ca="1">1-BF383/MAX(BF$2:BF383)</f>
        <v>4.0003090727081303E-2</v>
      </c>
      <c r="BH383">
        <f t="shared" ca="1" si="41"/>
        <v>1.0753900532718956</v>
      </c>
    </row>
    <row r="384" spans="1:60" x14ac:dyDescent="0.3">
      <c r="A384" s="1">
        <v>38541</v>
      </c>
      <c r="B384" s="3">
        <v>2005</v>
      </c>
      <c r="C384">
        <v>0</v>
      </c>
      <c r="D384">
        <v>0</v>
      </c>
      <c r="E384">
        <v>0</v>
      </c>
      <c r="F384">
        <v>0</v>
      </c>
      <c r="G384">
        <v>0.22129434893835301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0.19146825396825301</v>
      </c>
      <c r="N384">
        <v>5.6547619047618999E-2</v>
      </c>
      <c r="O384">
        <v>3.5714285714285698E-2</v>
      </c>
      <c r="P384">
        <v>5.9493413941611298E-2</v>
      </c>
      <c r="Q384">
        <v>5.5555555555555497E-2</v>
      </c>
      <c r="R384">
        <v>9.1286692602184097E-2</v>
      </c>
      <c r="S384">
        <v>2.77777777777777E-2</v>
      </c>
      <c r="T384">
        <v>0.17249457084407199</v>
      </c>
      <c r="U384">
        <v>0</v>
      </c>
      <c r="V384">
        <v>0</v>
      </c>
      <c r="W384">
        <v>8.8367481610286402E-2</v>
      </c>
      <c r="X384">
        <v>0</v>
      </c>
      <c r="Y384" s="2">
        <v>1.2952601953960099E-16</v>
      </c>
      <c r="Z384">
        <v>-1.6565502245876607E-3</v>
      </c>
      <c r="AA384" t="s">
        <v>24</v>
      </c>
      <c r="AB384" t="s">
        <v>24</v>
      </c>
      <c r="AC384" t="s">
        <v>24</v>
      </c>
      <c r="AD384">
        <v>1.0410731436397036E-2</v>
      </c>
      <c r="AE384">
        <v>1.3474731280142871E-2</v>
      </c>
      <c r="AF384" t="s">
        <v>24</v>
      </c>
      <c r="AG384">
        <v>1.3875165895121278E-2</v>
      </c>
      <c r="AH384">
        <v>-2.3607716566901304E-3</v>
      </c>
      <c r="AI384" t="s">
        <v>24</v>
      </c>
      <c r="AJ384">
        <v>-3.6065114990398994E-3</v>
      </c>
      <c r="AK384">
        <v>2.1523641359522561E-2</v>
      </c>
      <c r="AL384">
        <v>-1.9768326410686266E-3</v>
      </c>
      <c r="AM384">
        <v>1.9158503286393236E-2</v>
      </c>
      <c r="AN384">
        <v>-1.1123450919576783E-3</v>
      </c>
      <c r="AO384">
        <v>1.1421411375950763E-2</v>
      </c>
      <c r="AP384">
        <v>-4.6428074212879755E-3</v>
      </c>
      <c r="AQ384">
        <v>-4.1041403279893363E-3</v>
      </c>
      <c r="AR384" t="s">
        <v>24</v>
      </c>
      <c r="AS384">
        <v>1.0474048797990854E-2</v>
      </c>
      <c r="AT384">
        <v>1.7039268999568202E-2</v>
      </c>
      <c r="AU384">
        <v>6.0974996894767042E-3</v>
      </c>
      <c r="AV384">
        <v>0</v>
      </c>
      <c r="AW384">
        <f t="shared" si="37"/>
        <v>5.5492522608388949E-3</v>
      </c>
      <c r="AX384">
        <f t="shared" si="38"/>
        <v>1.1435475923997889</v>
      </c>
      <c r="AY384">
        <f>1-AX384/MAX(AX$2:AX384)</f>
        <v>0</v>
      </c>
      <c r="AZ384">
        <v>3</v>
      </c>
      <c r="BA384">
        <v>5</v>
      </c>
      <c r="BB384">
        <v>3</v>
      </c>
      <c r="BC384">
        <v>5</v>
      </c>
      <c r="BD384">
        <v>4</v>
      </c>
      <c r="BE384">
        <f t="shared" ca="1" si="39"/>
        <v>6.6404660787782038E-3</v>
      </c>
      <c r="BF384">
        <f t="shared" ca="1" si="40"/>
        <v>1.1087375352090583</v>
      </c>
      <c r="BG384">
        <f ca="1">1-BF384/MAX(BF$2:BF384)</f>
        <v>3.3628263815322468E-2</v>
      </c>
      <c r="BH384">
        <f t="shared" ca="1" si="41"/>
        <v>1.0753900532718956</v>
      </c>
    </row>
    <row r="385" spans="1:60" x14ac:dyDescent="0.3">
      <c r="A385" s="1">
        <v>38544</v>
      </c>
      <c r="B385" s="3">
        <v>2005</v>
      </c>
      <c r="C385">
        <v>0</v>
      </c>
      <c r="D385">
        <v>0</v>
      </c>
      <c r="E385">
        <v>0</v>
      </c>
      <c r="F385">
        <v>0</v>
      </c>
      <c r="G385">
        <v>0.22129434893835301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0.19146825396825301</v>
      </c>
      <c r="N385">
        <v>5.6547619047618999E-2</v>
      </c>
      <c r="O385">
        <v>3.5714285714285698E-2</v>
      </c>
      <c r="P385">
        <v>5.9493413941611298E-2</v>
      </c>
      <c r="Q385">
        <v>5.5555555555555497E-2</v>
      </c>
      <c r="R385">
        <v>9.1286692602184097E-2</v>
      </c>
      <c r="S385">
        <v>2.77777777777777E-2</v>
      </c>
      <c r="T385">
        <v>0.17249457084407199</v>
      </c>
      <c r="U385">
        <v>0</v>
      </c>
      <c r="V385">
        <v>0</v>
      </c>
      <c r="W385">
        <v>8.8367481610286402E-2</v>
      </c>
      <c r="X385">
        <v>0</v>
      </c>
      <c r="Y385" s="2">
        <v>1.2952601953960099E-16</v>
      </c>
      <c r="Z385">
        <v>9.7739615425807003E-5</v>
      </c>
      <c r="AA385" t="s">
        <v>24</v>
      </c>
      <c r="AB385" t="s">
        <v>24</v>
      </c>
      <c r="AC385" t="s">
        <v>24</v>
      </c>
      <c r="AD385">
        <v>1.5249603389433597E-2</v>
      </c>
      <c r="AE385">
        <v>7.2172448178819959E-3</v>
      </c>
      <c r="AF385" t="s">
        <v>24</v>
      </c>
      <c r="AG385">
        <v>1.9547548194855935E-3</v>
      </c>
      <c r="AH385">
        <v>6.6257123784936311E-3</v>
      </c>
      <c r="AI385" t="s">
        <v>24</v>
      </c>
      <c r="AJ385">
        <v>-4.6767108903178478E-4</v>
      </c>
      <c r="AK385">
        <v>1.2278070335634439E-2</v>
      </c>
      <c r="AL385">
        <v>-5.4906341458416108E-3</v>
      </c>
      <c r="AM385">
        <v>9.2663892895010758E-3</v>
      </c>
      <c r="AN385">
        <v>-7.4106596804002223E-4</v>
      </c>
      <c r="AO385">
        <v>5.1106079542673211E-3</v>
      </c>
      <c r="AP385">
        <v>1.9983030233461374E-3</v>
      </c>
      <c r="AQ385">
        <v>0</v>
      </c>
      <c r="AR385" t="s">
        <v>24</v>
      </c>
      <c r="AS385">
        <v>6.5043005172082946E-3</v>
      </c>
      <c r="AT385">
        <v>1.2155280423334469E-2</v>
      </c>
      <c r="AU385">
        <v>1.6161619151521922E-2</v>
      </c>
      <c r="AV385">
        <v>0</v>
      </c>
      <c r="AW385">
        <f t="shared" si="37"/>
        <v>5.8895976902367426E-3</v>
      </c>
      <c r="AX385">
        <f t="shared" si="38"/>
        <v>1.1502826276586624</v>
      </c>
      <c r="AY385">
        <f>1-AX385/MAX(AX$2:AX385)</f>
        <v>0</v>
      </c>
      <c r="AZ385">
        <v>3</v>
      </c>
      <c r="BA385">
        <v>5</v>
      </c>
      <c r="BB385">
        <v>3</v>
      </c>
      <c r="BC385">
        <v>5</v>
      </c>
      <c r="BD385">
        <v>4</v>
      </c>
      <c r="BE385">
        <f t="shared" ca="1" si="39"/>
        <v>6.398507505774682E-3</v>
      </c>
      <c r="BF385">
        <f t="shared" ca="1" si="40"/>
        <v>1.1158318006500274</v>
      </c>
      <c r="BG385">
        <f ca="1">1-BF385/MAX(BF$2:BF385)</f>
        <v>2.7444927007976405E-2</v>
      </c>
      <c r="BH385">
        <f t="shared" ca="1" si="41"/>
        <v>1.0753900532718956</v>
      </c>
    </row>
    <row r="386" spans="1:60" x14ac:dyDescent="0.3">
      <c r="A386" s="1">
        <v>38545</v>
      </c>
      <c r="B386" s="3">
        <v>2005</v>
      </c>
      <c r="C386">
        <v>0</v>
      </c>
      <c r="D386">
        <v>0</v>
      </c>
      <c r="E386">
        <v>0</v>
      </c>
      <c r="F386">
        <v>0</v>
      </c>
      <c r="G386">
        <v>0.22129434893835301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0.19146825396825301</v>
      </c>
      <c r="N386">
        <v>5.6547619047618999E-2</v>
      </c>
      <c r="O386">
        <v>3.5714285714285698E-2</v>
      </c>
      <c r="P386">
        <v>5.9493413941611298E-2</v>
      </c>
      <c r="Q386">
        <v>5.5555555555555497E-2</v>
      </c>
      <c r="R386">
        <v>9.1286692602184097E-2</v>
      </c>
      <c r="S386">
        <v>2.77777777777777E-2</v>
      </c>
      <c r="T386">
        <v>0.17249457084407199</v>
      </c>
      <c r="U386">
        <v>0</v>
      </c>
      <c r="V386">
        <v>0</v>
      </c>
      <c r="W386">
        <v>8.8367481610286402E-2</v>
      </c>
      <c r="X386">
        <v>0</v>
      </c>
      <c r="Y386" s="2">
        <v>1.2952601953960099E-16</v>
      </c>
      <c r="Z386">
        <v>-4.8832541615895231E-4</v>
      </c>
      <c r="AA386" t="s">
        <v>24</v>
      </c>
      <c r="AB386" t="s">
        <v>24</v>
      </c>
      <c r="AC386" t="s">
        <v>24</v>
      </c>
      <c r="AD386">
        <v>1.1907800529372903E-2</v>
      </c>
      <c r="AE386">
        <v>1.0371508880811842E-2</v>
      </c>
      <c r="AF386" t="s">
        <v>24</v>
      </c>
      <c r="AG386">
        <v>3.9022447297170082E-3</v>
      </c>
      <c r="AH386">
        <v>2.3506928060408327E-3</v>
      </c>
      <c r="AI386" t="s">
        <v>24</v>
      </c>
      <c r="AJ386">
        <v>-2.568664438144741E-3</v>
      </c>
      <c r="AK386">
        <v>-3.1449336296474062E-3</v>
      </c>
      <c r="AL386">
        <v>-2.2617773377818784E-3</v>
      </c>
      <c r="AM386">
        <v>4.7220516591099937E-3</v>
      </c>
      <c r="AN386">
        <v>0</v>
      </c>
      <c r="AO386">
        <v>2.6241983327106588E-3</v>
      </c>
      <c r="AP386">
        <v>-1.9943177721126748E-3</v>
      </c>
      <c r="AQ386">
        <v>-5.6011836537899207E-3</v>
      </c>
      <c r="AR386" t="s">
        <v>24</v>
      </c>
      <c r="AS386">
        <v>1.8982599498582386E-2</v>
      </c>
      <c r="AT386">
        <v>-1.6243313823960381E-4</v>
      </c>
      <c r="AU386">
        <v>1.2127542218155263E-2</v>
      </c>
      <c r="AV386">
        <v>0</v>
      </c>
      <c r="AW386">
        <f t="shared" si="37"/>
        <v>1.3692550662572427E-3</v>
      </c>
      <c r="AX386">
        <f t="shared" si="38"/>
        <v>1.1518576579742117</v>
      </c>
      <c r="AY386">
        <f>1-AX386/MAX(AX$2:AX386)</f>
        <v>0</v>
      </c>
      <c r="AZ386">
        <v>3</v>
      </c>
      <c r="BA386">
        <v>5</v>
      </c>
      <c r="BB386">
        <v>3</v>
      </c>
      <c r="BC386">
        <v>5</v>
      </c>
      <c r="BD386">
        <v>4</v>
      </c>
      <c r="BE386">
        <f t="shared" ca="1" si="39"/>
        <v>1.629497746524455E-3</v>
      </c>
      <c r="BF386">
        <f t="shared" ca="1" si="40"/>
        <v>1.117650046054687</v>
      </c>
      <c r="BG386">
        <f ca="1">1-BF386/MAX(BF$2:BF386)</f>
        <v>2.5860150708165053E-2</v>
      </c>
      <c r="BH386">
        <f t="shared" ca="1" si="41"/>
        <v>1.0753900532718956</v>
      </c>
    </row>
    <row r="387" spans="1:60" x14ac:dyDescent="0.3">
      <c r="A387" s="1">
        <v>38546</v>
      </c>
      <c r="B387" s="3">
        <v>2005</v>
      </c>
      <c r="C387">
        <v>0</v>
      </c>
      <c r="D387">
        <v>0</v>
      </c>
      <c r="E387">
        <v>0</v>
      </c>
      <c r="F387">
        <v>0</v>
      </c>
      <c r="G387">
        <v>0.22129434893835301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0.19146825396825301</v>
      </c>
      <c r="N387">
        <v>5.6547619047618999E-2</v>
      </c>
      <c r="O387">
        <v>3.5714285714285698E-2</v>
      </c>
      <c r="P387">
        <v>5.9493413941611298E-2</v>
      </c>
      <c r="Q387">
        <v>5.5555555555555497E-2</v>
      </c>
      <c r="R387">
        <v>9.1286692602184097E-2</v>
      </c>
      <c r="S387">
        <v>2.77777777777777E-2</v>
      </c>
      <c r="T387">
        <v>0.17249457084407199</v>
      </c>
      <c r="U387">
        <v>0</v>
      </c>
      <c r="V387">
        <v>0</v>
      </c>
      <c r="W387">
        <v>8.8367481610286402E-2</v>
      </c>
      <c r="X387">
        <v>0</v>
      </c>
      <c r="Y387" s="2">
        <v>1.2952601953960099E-16</v>
      </c>
      <c r="Z387">
        <v>-1.3673290658254844E-3</v>
      </c>
      <c r="AA387" t="s">
        <v>24</v>
      </c>
      <c r="AB387" t="s">
        <v>24</v>
      </c>
      <c r="AC387" t="s">
        <v>24</v>
      </c>
      <c r="AD387">
        <v>-6.6842183791970822E-4</v>
      </c>
      <c r="AE387">
        <v>-8.0253691253792114E-3</v>
      </c>
      <c r="AF387" t="s">
        <v>24</v>
      </c>
      <c r="AG387">
        <v>-1.16616502757243E-2</v>
      </c>
      <c r="AH387">
        <v>-6.8011472720096444E-3</v>
      </c>
      <c r="AI387" t="s">
        <v>24</v>
      </c>
      <c r="AJ387">
        <v>-9.3643332646142774E-4</v>
      </c>
      <c r="AK387">
        <v>-2.2530299670721066E-3</v>
      </c>
      <c r="AL387">
        <v>2.2669045711678493E-3</v>
      </c>
      <c r="AM387">
        <v>2.3497569627066728E-3</v>
      </c>
      <c r="AN387">
        <v>1.2390736874179353E-4</v>
      </c>
      <c r="AO387">
        <v>1.3904703415532627E-3</v>
      </c>
      <c r="AP387">
        <v>-2.4750539098659097E-3</v>
      </c>
      <c r="AQ387">
        <v>-1.4874061025390573E-3</v>
      </c>
      <c r="AR387" t="s">
        <v>24</v>
      </c>
      <c r="AS387">
        <v>-7.9273160116800634E-3</v>
      </c>
      <c r="AT387">
        <v>-5.8428320310266457E-3</v>
      </c>
      <c r="AU387">
        <v>-1.9654495789167559E-4</v>
      </c>
      <c r="AV387">
        <v>0</v>
      </c>
      <c r="AW387">
        <f t="shared" si="37"/>
        <v>-9.4168491403717356E-4</v>
      </c>
      <c r="AX387">
        <f t="shared" si="38"/>
        <v>1.1507729709945793</v>
      </c>
      <c r="AY387">
        <f>1-AX387/MAX(AX$2:AX387)</f>
        <v>9.4168491403701093E-4</v>
      </c>
      <c r="AZ387">
        <v>3</v>
      </c>
      <c r="BA387">
        <v>5</v>
      </c>
      <c r="BB387">
        <v>3</v>
      </c>
      <c r="BC387">
        <v>5</v>
      </c>
      <c r="BD387">
        <v>4</v>
      </c>
      <c r="BE387">
        <f t="shared" ca="1" si="39"/>
        <v>-8.083216628940145E-4</v>
      </c>
      <c r="BF387">
        <f t="shared" ca="1" si="40"/>
        <v>1.1167466253109264</v>
      </c>
      <c r="BG387">
        <f ca="1">1-BF387/MAX(BF$2:BF387)</f>
        <v>2.6647569051035935E-2</v>
      </c>
      <c r="BH387">
        <f t="shared" ca="1" si="41"/>
        <v>1.0753900532718956</v>
      </c>
    </row>
    <row r="388" spans="1:60" x14ac:dyDescent="0.3">
      <c r="A388" s="1">
        <v>38547</v>
      </c>
      <c r="B388" s="3">
        <v>2005</v>
      </c>
      <c r="C388">
        <v>0</v>
      </c>
      <c r="D388">
        <v>0</v>
      </c>
      <c r="E388">
        <v>0</v>
      </c>
      <c r="F388">
        <v>0</v>
      </c>
      <c r="G388">
        <v>0.22129434893835301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0.19146825396825301</v>
      </c>
      <c r="N388">
        <v>5.6547619047618999E-2</v>
      </c>
      <c r="O388">
        <v>3.5714285714285698E-2</v>
      </c>
      <c r="P388">
        <v>5.9493413941611298E-2</v>
      </c>
      <c r="Q388">
        <v>5.5555555555555497E-2</v>
      </c>
      <c r="R388">
        <v>9.1286692602184097E-2</v>
      </c>
      <c r="S388">
        <v>2.77777777777777E-2</v>
      </c>
      <c r="T388">
        <v>0.17249457084407199</v>
      </c>
      <c r="U388">
        <v>0</v>
      </c>
      <c r="V388">
        <v>0</v>
      </c>
      <c r="W388">
        <v>8.8367481610286402E-2</v>
      </c>
      <c r="X388">
        <v>0</v>
      </c>
      <c r="Y388" s="2">
        <v>1.2952601953960099E-16</v>
      </c>
      <c r="Z388">
        <v>0</v>
      </c>
      <c r="AA388" t="s">
        <v>24</v>
      </c>
      <c r="AB388" t="s">
        <v>24</v>
      </c>
      <c r="AC388" t="s">
        <v>24</v>
      </c>
      <c r="AD388">
        <v>5.753976597231425E-3</v>
      </c>
      <c r="AE388">
        <v>2.8222290467763145E-3</v>
      </c>
      <c r="AF388" t="s">
        <v>24</v>
      </c>
      <c r="AG388">
        <v>1.9664096336156067E-3</v>
      </c>
      <c r="AH388">
        <v>-1.0625666220911101E-2</v>
      </c>
      <c r="AI388" t="s">
        <v>24</v>
      </c>
      <c r="AJ388">
        <v>-1.2891982583411732E-3</v>
      </c>
      <c r="AK388">
        <v>-7.2265764678675071E-3</v>
      </c>
      <c r="AL388">
        <v>9.0531725303022448E-4</v>
      </c>
      <c r="AM388">
        <v>9.8981930930721607E-3</v>
      </c>
      <c r="AN388">
        <v>0</v>
      </c>
      <c r="AO388">
        <v>3.920764179614622E-3</v>
      </c>
      <c r="AP388">
        <v>-6.3949184352406485E-3</v>
      </c>
      <c r="AQ388">
        <v>-2.5548416072573854E-3</v>
      </c>
      <c r="AR388" t="s">
        <v>24</v>
      </c>
      <c r="AS388">
        <v>1.7977242624078738E-3</v>
      </c>
      <c r="AT388">
        <v>-1.665332589385915E-2</v>
      </c>
      <c r="AU388">
        <v>6.089893516224576E-3</v>
      </c>
      <c r="AV388">
        <v>0</v>
      </c>
      <c r="AW388">
        <f t="shared" ref="AW388:AW451" si="42">+SUMPRODUCT(C388:Y388,Z388:AV388)</f>
        <v>-4.9298547484431603E-4</v>
      </c>
      <c r="AX388">
        <f t="shared" ref="AX388:AX451" si="43">+AX387*(1+AW388)</f>
        <v>1.1502056566350356</v>
      </c>
      <c r="AY388">
        <f>1-AX388/MAX(AX$2:AX388)</f>
        <v>1.4342061518968219E-3</v>
      </c>
      <c r="AZ388">
        <v>3</v>
      </c>
      <c r="BA388">
        <v>5</v>
      </c>
      <c r="BB388">
        <v>3</v>
      </c>
      <c r="BC388">
        <v>5</v>
      </c>
      <c r="BD388">
        <v>4</v>
      </c>
      <c r="BE388">
        <f t="shared" ref="BE388:BE451" ca="1" si="44">+SUMPRODUCT(C388:Y388,OFFSET($BL$10,BD388,0,1,23),Z388:AV388)</f>
        <v>-1.959002814917862E-5</v>
      </c>
      <c r="BF388">
        <f t="shared" ref="BF388:BF451" ca="1" si="45">+BF387*(1+BE388)</f>
        <v>1.1167247482131011</v>
      </c>
      <c r="BG388">
        <f ca="1">1-BF388/MAX(BF$2:BF388)</f>
        <v>2.666663705255734E-2</v>
      </c>
      <c r="BH388">
        <f t="shared" ref="BH388:BH451" ca="1" si="46">+SUMPRODUCT(C388:Y388,OFFSET($BL$10,BD388,0,1,23))</f>
        <v>1.0753900532718956</v>
      </c>
    </row>
    <row r="389" spans="1:60" x14ac:dyDescent="0.3">
      <c r="A389" s="1">
        <v>38548</v>
      </c>
      <c r="B389" s="3">
        <v>2005</v>
      </c>
      <c r="C389">
        <v>0</v>
      </c>
      <c r="D389">
        <v>0</v>
      </c>
      <c r="E389">
        <v>0</v>
      </c>
      <c r="F389">
        <v>0</v>
      </c>
      <c r="G389">
        <v>0.22129434893835301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0.19146825396825301</v>
      </c>
      <c r="N389">
        <v>5.6547619047618999E-2</v>
      </c>
      <c r="O389">
        <v>3.5714285714285698E-2</v>
      </c>
      <c r="P389">
        <v>5.9493413941611298E-2</v>
      </c>
      <c r="Q389">
        <v>5.5555555555555497E-2</v>
      </c>
      <c r="R389">
        <v>9.1286692602184097E-2</v>
      </c>
      <c r="S389">
        <v>2.77777777777777E-2</v>
      </c>
      <c r="T389">
        <v>0.17249457084407199</v>
      </c>
      <c r="U389">
        <v>0</v>
      </c>
      <c r="V389">
        <v>0</v>
      </c>
      <c r="W389">
        <v>8.8367481610286402E-2</v>
      </c>
      <c r="X389">
        <v>0</v>
      </c>
      <c r="Y389" s="2">
        <v>1.2952601953960099E-16</v>
      </c>
      <c r="Z389">
        <v>4.891027350750754E-4</v>
      </c>
      <c r="AA389" t="s">
        <v>24</v>
      </c>
      <c r="AB389" t="s">
        <v>24</v>
      </c>
      <c r="AC389" t="s">
        <v>24</v>
      </c>
      <c r="AD389">
        <v>-5.4548888155501185E-3</v>
      </c>
      <c r="AE389">
        <v>-2.6265906194382627E-3</v>
      </c>
      <c r="AF389" t="s">
        <v>24</v>
      </c>
      <c r="AG389">
        <v>2.9440686483266365E-3</v>
      </c>
      <c r="AH389">
        <v>3.5798975111958065E-3</v>
      </c>
      <c r="AI389" t="s">
        <v>24</v>
      </c>
      <c r="AJ389">
        <v>2.3447182194513694E-4</v>
      </c>
      <c r="AK389">
        <v>9.1014634746322542E-4</v>
      </c>
      <c r="AL389">
        <v>4.5277748487104752E-4</v>
      </c>
      <c r="AM389">
        <v>3.0954079521983147E-3</v>
      </c>
      <c r="AN389">
        <v>1.2338762262587011E-4</v>
      </c>
      <c r="AO389">
        <v>-5.6974105269158581E-4</v>
      </c>
      <c r="AP389">
        <v>-1.5370662616169817E-3</v>
      </c>
      <c r="AQ389">
        <v>2.6678465682825614E-3</v>
      </c>
      <c r="AR389" t="s">
        <v>24</v>
      </c>
      <c r="AS389">
        <v>-1.5951594583061279E-3</v>
      </c>
      <c r="AT389">
        <v>4.1506965237700921E-3</v>
      </c>
      <c r="AU389">
        <v>-4.8814440867751552E-3</v>
      </c>
      <c r="AV389">
        <v>0</v>
      </c>
      <c r="AW389">
        <f t="shared" si="42"/>
        <v>-1.7132408445706861E-4</v>
      </c>
      <c r="AX389">
        <f t="shared" si="43"/>
        <v>1.1500085987039752</v>
      </c>
      <c r="AY389">
        <f>1-AX389/MAX(AX$2:AX389)</f>
        <v>1.6052845222980228E-3</v>
      </c>
      <c r="AZ389">
        <v>3</v>
      </c>
      <c r="BA389">
        <v>5</v>
      </c>
      <c r="BB389">
        <v>3</v>
      </c>
      <c r="BC389">
        <v>5</v>
      </c>
      <c r="BD389">
        <v>4</v>
      </c>
      <c r="BE389">
        <f t="shared" ca="1" si="44"/>
        <v>-1.0525077931787438E-4</v>
      </c>
      <c r="BF389">
        <f t="shared" ca="1" si="45"/>
        <v>1.1166072120630681</v>
      </c>
      <c r="BG389">
        <f ca="1">1-BF389/MAX(BF$2:BF389)</f>
        <v>2.6769081147543616E-2</v>
      </c>
      <c r="BH389">
        <f t="shared" ca="1" si="46"/>
        <v>1.0753900532718956</v>
      </c>
    </row>
    <row r="390" spans="1:60" x14ac:dyDescent="0.3">
      <c r="A390" s="1">
        <v>38551</v>
      </c>
      <c r="B390" s="3">
        <v>2005</v>
      </c>
      <c r="C390">
        <v>0</v>
      </c>
      <c r="D390">
        <v>0</v>
      </c>
      <c r="E390">
        <v>0</v>
      </c>
      <c r="F390">
        <v>0</v>
      </c>
      <c r="G390">
        <v>0.22129434893835301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0.19146825396825301</v>
      </c>
      <c r="N390">
        <v>5.6547619047618999E-2</v>
      </c>
      <c r="O390">
        <v>3.5714285714285698E-2</v>
      </c>
      <c r="P390">
        <v>5.9493413941611298E-2</v>
      </c>
      <c r="Q390">
        <v>5.5555555555555497E-2</v>
      </c>
      <c r="R390">
        <v>9.1286692602184097E-2</v>
      </c>
      <c r="S390">
        <v>2.77777777777777E-2</v>
      </c>
      <c r="T390">
        <v>0.17249457084407199</v>
      </c>
      <c r="U390">
        <v>0</v>
      </c>
      <c r="V390">
        <v>0</v>
      </c>
      <c r="W390">
        <v>8.8367481610286402E-2</v>
      </c>
      <c r="X390">
        <v>0</v>
      </c>
      <c r="Y390" s="2">
        <v>1.2952601953960099E-16</v>
      </c>
      <c r="Z390">
        <v>-1.7595967385835021E-3</v>
      </c>
      <c r="AA390" t="s">
        <v>24</v>
      </c>
      <c r="AB390" t="s">
        <v>24</v>
      </c>
      <c r="AC390" t="s">
        <v>24</v>
      </c>
      <c r="AD390">
        <v>-3.0770218534090787E-3</v>
      </c>
      <c r="AE390">
        <v>-2.8218194616446146E-3</v>
      </c>
      <c r="AF390" t="s">
        <v>24</v>
      </c>
      <c r="AG390">
        <v>-9.7845532935902924E-4</v>
      </c>
      <c r="AH390">
        <v>-9.512703032831249E-4</v>
      </c>
      <c r="AI390" t="s">
        <v>24</v>
      </c>
      <c r="AJ390">
        <v>-1.642818681798941E-3</v>
      </c>
      <c r="AK390">
        <v>-5.7577909035423369E-3</v>
      </c>
      <c r="AL390">
        <v>-8.1256067714507996E-4</v>
      </c>
      <c r="AM390">
        <v>-4.113946470936658E-3</v>
      </c>
      <c r="AN390">
        <v>-2.4724913275109284E-4</v>
      </c>
      <c r="AO390">
        <v>-3.9886134626333503E-3</v>
      </c>
      <c r="AP390">
        <v>-3.4630975357344829E-3</v>
      </c>
      <c r="AQ390">
        <v>-7.4485930348806573E-3</v>
      </c>
      <c r="AR390" t="s">
        <v>24</v>
      </c>
      <c r="AS390">
        <v>-7.9885402871356925E-3</v>
      </c>
      <c r="AT390">
        <v>2.6456596295760804E-3</v>
      </c>
      <c r="AU390">
        <v>-2.7470732118577423E-3</v>
      </c>
      <c r="AV390">
        <v>0</v>
      </c>
      <c r="AW390">
        <f t="shared" si="42"/>
        <v>-3.1199294114454966E-3</v>
      </c>
      <c r="AX390">
        <f t="shared" si="43"/>
        <v>1.1464206530534635</v>
      </c>
      <c r="AY390">
        <f>1-AX390/MAX(AX$2:AX390)</f>
        <v>4.7202055593486003E-3</v>
      </c>
      <c r="AZ390">
        <v>3</v>
      </c>
      <c r="BA390">
        <v>5</v>
      </c>
      <c r="BB390">
        <v>3</v>
      </c>
      <c r="BC390">
        <v>5</v>
      </c>
      <c r="BD390">
        <v>4</v>
      </c>
      <c r="BE390">
        <f t="shared" ca="1" si="44"/>
        <v>-3.4243594371462013E-3</v>
      </c>
      <c r="BF390">
        <f t="shared" ca="1" si="45"/>
        <v>1.1127835476188543</v>
      </c>
      <c r="BG390">
        <f ca="1">1-BF390/MAX(BF$2:BF390)</f>
        <v>3.0101773629038542E-2</v>
      </c>
      <c r="BH390">
        <f t="shared" ca="1" si="46"/>
        <v>1.0753900532718956</v>
      </c>
    </row>
    <row r="391" spans="1:60" x14ac:dyDescent="0.3">
      <c r="A391" s="1">
        <v>38552</v>
      </c>
      <c r="B391" s="3">
        <v>2005</v>
      </c>
      <c r="C391">
        <v>0</v>
      </c>
      <c r="D391">
        <v>0</v>
      </c>
      <c r="E391">
        <v>0</v>
      </c>
      <c r="F391">
        <v>0</v>
      </c>
      <c r="G391">
        <v>0.22129434893835301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0.19146825396825301</v>
      </c>
      <c r="N391">
        <v>5.6547619047618999E-2</v>
      </c>
      <c r="O391">
        <v>3.5714285714285698E-2</v>
      </c>
      <c r="P391">
        <v>5.9493413941611298E-2</v>
      </c>
      <c r="Q391">
        <v>5.5555555555555497E-2</v>
      </c>
      <c r="R391">
        <v>9.1286692602184097E-2</v>
      </c>
      <c r="S391">
        <v>2.77777777777777E-2</v>
      </c>
      <c r="T391">
        <v>0.17249457084407199</v>
      </c>
      <c r="U391">
        <v>0</v>
      </c>
      <c r="V391">
        <v>0</v>
      </c>
      <c r="W391">
        <v>8.8367481610286402E-2</v>
      </c>
      <c r="X391">
        <v>0</v>
      </c>
      <c r="Y391" s="2">
        <v>1.2952601953960099E-16</v>
      </c>
      <c r="Z391">
        <v>4.8881277747048202E-4</v>
      </c>
      <c r="AA391" t="s">
        <v>24</v>
      </c>
      <c r="AB391" t="s">
        <v>24</v>
      </c>
      <c r="AC391" t="s">
        <v>24</v>
      </c>
      <c r="AD391">
        <v>1.1406320201060138E-2</v>
      </c>
      <c r="AE391">
        <v>2.2638802899632715E-3</v>
      </c>
      <c r="AF391" t="s">
        <v>24</v>
      </c>
      <c r="AG391">
        <v>1.9593122619969705E-3</v>
      </c>
      <c r="AH391">
        <v>-2.8564374358304168E-3</v>
      </c>
      <c r="AI391" t="s">
        <v>24</v>
      </c>
      <c r="AJ391">
        <v>1.4107193801540241E-3</v>
      </c>
      <c r="AK391">
        <v>1.4019878436694055E-2</v>
      </c>
      <c r="AL391">
        <v>8.1322146893270109E-4</v>
      </c>
      <c r="AM391">
        <v>1.161879699726831E-2</v>
      </c>
      <c r="AN391">
        <v>3.7090236282200095E-4</v>
      </c>
      <c r="AO391">
        <v>5.4758227269964266E-3</v>
      </c>
      <c r="AP391">
        <v>4.2478774454335344E-3</v>
      </c>
      <c r="AQ391">
        <v>3.5375113218911736E-3</v>
      </c>
      <c r="AR391" t="s">
        <v>24</v>
      </c>
      <c r="AS391">
        <v>8.0528709713172386E-3</v>
      </c>
      <c r="AT391">
        <v>7.5859193475646958E-3</v>
      </c>
      <c r="AU391">
        <v>1.0232190821178655E-2</v>
      </c>
      <c r="AV391">
        <v>0</v>
      </c>
      <c r="AW391">
        <f t="shared" si="42"/>
        <v>6.2263605616398546E-3</v>
      </c>
      <c r="AX391">
        <f t="shared" si="43"/>
        <v>1.1535586813946852</v>
      </c>
      <c r="AY391">
        <f>1-AX391/MAX(AX$2:AX391)</f>
        <v>0</v>
      </c>
      <c r="AZ391">
        <v>3</v>
      </c>
      <c r="BA391">
        <v>5</v>
      </c>
      <c r="BB391">
        <v>3</v>
      </c>
      <c r="BC391">
        <v>5</v>
      </c>
      <c r="BD391">
        <v>4</v>
      </c>
      <c r="BE391">
        <f t="shared" ca="1" si="44"/>
        <v>6.8219163842825614E-3</v>
      </c>
      <c r="BF391">
        <f t="shared" ca="1" si="45"/>
        <v>1.1203748639345155</v>
      </c>
      <c r="BG391">
        <f ca="1">1-BF391/MAX(BF$2:BF391)</f>
        <v>2.3485209027471976E-2</v>
      </c>
      <c r="BH391">
        <f t="shared" ca="1" si="46"/>
        <v>1.0753900532718956</v>
      </c>
    </row>
    <row r="392" spans="1:60" x14ac:dyDescent="0.3">
      <c r="A392" s="1">
        <v>38553</v>
      </c>
      <c r="B392" s="3">
        <v>2005</v>
      </c>
      <c r="C392">
        <v>0</v>
      </c>
      <c r="D392">
        <v>0</v>
      </c>
      <c r="E392">
        <v>0</v>
      </c>
      <c r="F392">
        <v>0</v>
      </c>
      <c r="G392">
        <v>0.22129434893835301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0.19146825396825301</v>
      </c>
      <c r="N392">
        <v>5.6547619047618999E-2</v>
      </c>
      <c r="O392">
        <v>3.5714285714285698E-2</v>
      </c>
      <c r="P392">
        <v>5.9493413941611298E-2</v>
      </c>
      <c r="Q392">
        <v>5.5555555555555497E-2</v>
      </c>
      <c r="R392">
        <v>9.1286692602184097E-2</v>
      </c>
      <c r="S392">
        <v>2.77777777777777E-2</v>
      </c>
      <c r="T392">
        <v>0.17249457084407199</v>
      </c>
      <c r="U392">
        <v>0</v>
      </c>
      <c r="V392">
        <v>0</v>
      </c>
      <c r="W392">
        <v>8.8367481610286402E-2</v>
      </c>
      <c r="X392">
        <v>0</v>
      </c>
      <c r="Y392" s="2">
        <v>1.2952601953960099E-16</v>
      </c>
      <c r="Z392">
        <v>1.6648260174410012E-3</v>
      </c>
      <c r="AA392" t="s">
        <v>24</v>
      </c>
      <c r="AB392" t="s">
        <v>24</v>
      </c>
      <c r="AC392" t="s">
        <v>24</v>
      </c>
      <c r="AD392">
        <v>1.3265951684227062E-4</v>
      </c>
      <c r="AE392">
        <v>6.7756313417428604E-3</v>
      </c>
      <c r="AF392" t="s">
        <v>24</v>
      </c>
      <c r="AG392">
        <v>-2.9329187778442956E-3</v>
      </c>
      <c r="AH392">
        <v>7.4003670997333515E-3</v>
      </c>
      <c r="AI392" t="s">
        <v>24</v>
      </c>
      <c r="AJ392">
        <v>1.877323638639572E-3</v>
      </c>
      <c r="AK392">
        <v>1.2173189362023829E-2</v>
      </c>
      <c r="AL392">
        <v>1.0835550490679857E-3</v>
      </c>
      <c r="AM392">
        <v>7.1469598964761794E-3</v>
      </c>
      <c r="AN392">
        <v>-1.2354625921906504E-4</v>
      </c>
      <c r="AO392">
        <v>3.414336118146899E-3</v>
      </c>
      <c r="AP392">
        <v>2.8839824510886736E-3</v>
      </c>
      <c r="AQ392">
        <v>5.4495562088741067E-3</v>
      </c>
      <c r="AR392" t="s">
        <v>24</v>
      </c>
      <c r="AS392">
        <v>5.7919353755193637E-3</v>
      </c>
      <c r="AT392">
        <v>8.8378400552222569E-3</v>
      </c>
      <c r="AU392">
        <v>8.5701956110835198E-3</v>
      </c>
      <c r="AV392">
        <v>0</v>
      </c>
      <c r="AW392">
        <f t="shared" si="42"/>
        <v>3.6469919157530372E-3</v>
      </c>
      <c r="AX392">
        <f t="shared" si="43"/>
        <v>1.1577657005800785</v>
      </c>
      <c r="AY392">
        <f>1-AX392/MAX(AX$2:AX392)</f>
        <v>0</v>
      </c>
      <c r="AZ392">
        <v>3</v>
      </c>
      <c r="BA392">
        <v>5</v>
      </c>
      <c r="BB392">
        <v>3</v>
      </c>
      <c r="BC392">
        <v>5</v>
      </c>
      <c r="BD392">
        <v>4</v>
      </c>
      <c r="BE392">
        <f t="shared" ca="1" si="44"/>
        <v>4.0154321633545194E-3</v>
      </c>
      <c r="BF392">
        <f t="shared" ca="1" si="45"/>
        <v>1.124873653198172</v>
      </c>
      <c r="BG392">
        <f ca="1">1-BF392/MAX(BF$2:BF392)</f>
        <v>1.9564080127809413E-2</v>
      </c>
      <c r="BH392">
        <f t="shared" ca="1" si="46"/>
        <v>1.0753900532718956</v>
      </c>
    </row>
    <row r="393" spans="1:60" x14ac:dyDescent="0.3">
      <c r="A393" s="1">
        <v>38554</v>
      </c>
      <c r="B393" s="3">
        <v>2005</v>
      </c>
      <c r="C393">
        <v>0</v>
      </c>
      <c r="D393">
        <v>0</v>
      </c>
      <c r="E393">
        <v>0</v>
      </c>
      <c r="F393">
        <v>0</v>
      </c>
      <c r="G393">
        <v>0.22129434893835301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0.19146825396825301</v>
      </c>
      <c r="N393">
        <v>5.6547619047618999E-2</v>
      </c>
      <c r="O393">
        <v>3.5714285714285698E-2</v>
      </c>
      <c r="P393">
        <v>5.9493413941611298E-2</v>
      </c>
      <c r="Q393">
        <v>5.5555555555555497E-2</v>
      </c>
      <c r="R393">
        <v>9.1286692602184097E-2</v>
      </c>
      <c r="S393">
        <v>2.77777777777777E-2</v>
      </c>
      <c r="T393">
        <v>0.17249457084407199</v>
      </c>
      <c r="U393">
        <v>0</v>
      </c>
      <c r="V393">
        <v>0</v>
      </c>
      <c r="W393">
        <v>8.8367481610286402E-2</v>
      </c>
      <c r="X393">
        <v>0</v>
      </c>
      <c r="Y393" s="2">
        <v>1.2952601953960099E-16</v>
      </c>
      <c r="Z393">
        <v>-5.1795515426267258E-3</v>
      </c>
      <c r="AA393" t="s">
        <v>24</v>
      </c>
      <c r="AB393" t="s">
        <v>24</v>
      </c>
      <c r="AC393" t="s">
        <v>24</v>
      </c>
      <c r="AD393">
        <v>1.08782616783627E-2</v>
      </c>
      <c r="AE393">
        <v>2.0567775191515647E-3</v>
      </c>
      <c r="AF393" t="s">
        <v>24</v>
      </c>
      <c r="AG393">
        <v>1.862740511215466E-2</v>
      </c>
      <c r="AH393">
        <v>6.1610975552761627E-3</v>
      </c>
      <c r="AI393" t="s">
        <v>24</v>
      </c>
      <c r="AJ393">
        <v>-7.3789101606975827E-3</v>
      </c>
      <c r="AK393">
        <v>-1.5589854456144359E-2</v>
      </c>
      <c r="AL393">
        <v>-5.145218912333327E-3</v>
      </c>
      <c r="AM393">
        <v>2.5319824519209888E-4</v>
      </c>
      <c r="AN393">
        <v>-9.9069865405565505E-4</v>
      </c>
      <c r="AO393">
        <v>-5.8330684352716489E-3</v>
      </c>
      <c r="AP393">
        <v>-4.696781870867528E-3</v>
      </c>
      <c r="AQ393">
        <v>-1.3602351360386566E-2</v>
      </c>
      <c r="AR393" t="s">
        <v>24</v>
      </c>
      <c r="AS393">
        <v>2.1844773817711882E-3</v>
      </c>
      <c r="AT393">
        <v>-1.4114202726243752E-2</v>
      </c>
      <c r="AU393">
        <v>7.1456160679777003E-3</v>
      </c>
      <c r="AV393">
        <v>0</v>
      </c>
      <c r="AW393">
        <f t="shared" si="42"/>
        <v>-4.3673473626514112E-3</v>
      </c>
      <c r="AX393">
        <f t="shared" si="43"/>
        <v>1.1527093356010818</v>
      </c>
      <c r="AY393">
        <f>1-AX393/MAX(AX$2:AX393)</f>
        <v>4.3673473626514303E-3</v>
      </c>
      <c r="AZ393">
        <v>3</v>
      </c>
      <c r="BA393">
        <v>5</v>
      </c>
      <c r="BB393">
        <v>3</v>
      </c>
      <c r="BC393">
        <v>5</v>
      </c>
      <c r="BD393">
        <v>4</v>
      </c>
      <c r="BE393">
        <f t="shared" ca="1" si="44"/>
        <v>-4.6260563112352328E-3</v>
      </c>
      <c r="BF393">
        <f t="shared" ca="1" si="45"/>
        <v>1.1196699243354524</v>
      </c>
      <c r="BG393">
        <f ca="1">1-BF393/MAX(BF$2:BF393)</f>
        <v>2.4099631902695928E-2</v>
      </c>
      <c r="BH393">
        <f t="shared" ca="1" si="46"/>
        <v>1.0753900532718956</v>
      </c>
    </row>
    <row r="394" spans="1:60" x14ac:dyDescent="0.3">
      <c r="A394" s="1">
        <v>38555</v>
      </c>
      <c r="B394" s="3">
        <v>2005</v>
      </c>
      <c r="C394">
        <v>0</v>
      </c>
      <c r="D394">
        <v>0</v>
      </c>
      <c r="E394">
        <v>0</v>
      </c>
      <c r="F394">
        <v>0</v>
      </c>
      <c r="G394">
        <v>0.22129434893835301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0.19146825396825301</v>
      </c>
      <c r="N394">
        <v>5.6547619047618999E-2</v>
      </c>
      <c r="O394">
        <v>3.5714285714285698E-2</v>
      </c>
      <c r="P394">
        <v>5.9493413941611298E-2</v>
      </c>
      <c r="Q394">
        <v>5.5555555555555497E-2</v>
      </c>
      <c r="R394">
        <v>9.1286692602184097E-2</v>
      </c>
      <c r="S394">
        <v>2.77777777777777E-2</v>
      </c>
      <c r="T394">
        <v>0.17249457084407199</v>
      </c>
      <c r="U394">
        <v>0</v>
      </c>
      <c r="V394">
        <v>0</v>
      </c>
      <c r="W394">
        <v>8.8367481610286402E-2</v>
      </c>
      <c r="X394">
        <v>0</v>
      </c>
      <c r="Y394" s="2">
        <v>1.2952601953960099E-16</v>
      </c>
      <c r="Z394">
        <v>1.4741734899585968E-3</v>
      </c>
      <c r="AA394" t="s">
        <v>24</v>
      </c>
      <c r="AB394" t="s">
        <v>24</v>
      </c>
      <c r="AC394" t="s">
        <v>24</v>
      </c>
      <c r="AD394">
        <v>-2.3626114198822545E-3</v>
      </c>
      <c r="AE394">
        <v>-9.3298541894737408E-4</v>
      </c>
      <c r="AF394" t="s">
        <v>24</v>
      </c>
      <c r="AG394">
        <v>-1.2511975469661651E-2</v>
      </c>
      <c r="AH394">
        <v>-2.3547625409281459E-4</v>
      </c>
      <c r="AI394" t="s">
        <v>24</v>
      </c>
      <c r="AJ394">
        <v>4.7196923321342066E-3</v>
      </c>
      <c r="AK394">
        <v>1.5384364929291516E-2</v>
      </c>
      <c r="AL394">
        <v>4.6276976552017679E-3</v>
      </c>
      <c r="AM394">
        <v>-1.2670089144470875E-3</v>
      </c>
      <c r="AN394">
        <v>9.9168111119785074E-4</v>
      </c>
      <c r="AO394">
        <v>6.6821040218019156E-3</v>
      </c>
      <c r="AP394">
        <v>3.9485108533001689E-3</v>
      </c>
      <c r="AQ394">
        <v>7.7575418793320861E-3</v>
      </c>
      <c r="AR394" t="s">
        <v>24</v>
      </c>
      <c r="AS394">
        <v>-7.3312237581542039E-3</v>
      </c>
      <c r="AT394">
        <v>7.8987607201346233E-3</v>
      </c>
      <c r="AU394">
        <v>1.5338023008197865E-3</v>
      </c>
      <c r="AV394">
        <v>0</v>
      </c>
      <c r="AW394">
        <f t="shared" si="42"/>
        <v>4.1515730097349129E-3</v>
      </c>
      <c r="AX394">
        <f t="shared" si="43"/>
        <v>1.1574948925668329</v>
      </c>
      <c r="AY394">
        <f>1-AX394/MAX(AX$2:AX394)</f>
        <v>2.3390571435133456E-4</v>
      </c>
      <c r="AZ394">
        <v>3</v>
      </c>
      <c r="BA394">
        <v>5</v>
      </c>
      <c r="BB394">
        <v>3</v>
      </c>
      <c r="BC394">
        <v>5</v>
      </c>
      <c r="BD394">
        <v>4</v>
      </c>
      <c r="BE394">
        <f t="shared" ca="1" si="44"/>
        <v>4.418877254714482E-3</v>
      </c>
      <c r="BF394">
        <f t="shared" ca="1" si="45"/>
        <v>1.1246176082968862</v>
      </c>
      <c r="BG394">
        <f ca="1">1-BF394/MAX(BF$2:BF394)</f>
        <v>1.9787247963243271E-2</v>
      </c>
      <c r="BH394">
        <f t="shared" ca="1" si="46"/>
        <v>1.0753900532718956</v>
      </c>
    </row>
    <row r="395" spans="1:60" x14ac:dyDescent="0.3">
      <c r="A395" s="1">
        <v>38558</v>
      </c>
      <c r="B395" s="3">
        <v>2005</v>
      </c>
      <c r="C395">
        <v>0</v>
      </c>
      <c r="D395">
        <v>0</v>
      </c>
      <c r="E395">
        <v>0</v>
      </c>
      <c r="F395">
        <v>0</v>
      </c>
      <c r="G395">
        <v>0.22129434893835301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0.19146825396825301</v>
      </c>
      <c r="N395">
        <v>5.6547619047618999E-2</v>
      </c>
      <c r="O395">
        <v>3.5714285714285698E-2</v>
      </c>
      <c r="P395">
        <v>5.9493413941611298E-2</v>
      </c>
      <c r="Q395">
        <v>5.5555555555555497E-2</v>
      </c>
      <c r="R395">
        <v>9.1286692602184097E-2</v>
      </c>
      <c r="S395">
        <v>2.77777777777777E-2</v>
      </c>
      <c r="T395">
        <v>0.17249457084407199</v>
      </c>
      <c r="U395">
        <v>0</v>
      </c>
      <c r="V395">
        <v>0</v>
      </c>
      <c r="W395">
        <v>8.8367481610286402E-2</v>
      </c>
      <c r="X395">
        <v>0</v>
      </c>
      <c r="Y395" s="2">
        <v>1.2952601953960099E-16</v>
      </c>
      <c r="Z395">
        <v>0</v>
      </c>
      <c r="AA395" t="s">
        <v>24</v>
      </c>
      <c r="AB395" t="s">
        <v>24</v>
      </c>
      <c r="AC395" t="s">
        <v>24</v>
      </c>
      <c r="AD395">
        <v>-8.6817420045236515E-3</v>
      </c>
      <c r="AE395">
        <v>-2.8013287898202011E-3</v>
      </c>
      <c r="AF395" t="s">
        <v>24</v>
      </c>
      <c r="AG395">
        <v>-5.8479641528214055E-3</v>
      </c>
      <c r="AH395">
        <v>1.4133700239218339E-3</v>
      </c>
      <c r="AI395" t="s">
        <v>24</v>
      </c>
      <c r="AJ395">
        <v>-1.7610420294971174E-3</v>
      </c>
      <c r="AK395">
        <v>-6.5359505445915511E-3</v>
      </c>
      <c r="AL395">
        <v>-8.8945558844977235E-5</v>
      </c>
      <c r="AM395">
        <v>-3.8052905161398698E-3</v>
      </c>
      <c r="AN395">
        <v>-3.7112586550536175E-4</v>
      </c>
      <c r="AO395">
        <v>-2.8329533726983991E-3</v>
      </c>
      <c r="AP395">
        <v>-3.0699389396319221E-3</v>
      </c>
      <c r="AQ395">
        <v>-3.6354974134013007E-3</v>
      </c>
      <c r="AR395" t="s">
        <v>24</v>
      </c>
      <c r="AS395">
        <v>0</v>
      </c>
      <c r="AT395">
        <v>0</v>
      </c>
      <c r="AU395">
        <v>-1.6848324635379108E-2</v>
      </c>
      <c r="AV395">
        <v>0</v>
      </c>
      <c r="AW395">
        <f t="shared" si="42"/>
        <v>-3.8491715746652388E-3</v>
      </c>
      <c r="AX395">
        <f t="shared" si="43"/>
        <v>1.1530394961285444</v>
      </c>
      <c r="AY395">
        <f>1-AX395/MAX(AX$2:AX395)</f>
        <v>4.0821769457898283E-3</v>
      </c>
      <c r="AZ395">
        <v>3</v>
      </c>
      <c r="BA395">
        <v>5</v>
      </c>
      <c r="BB395">
        <v>3</v>
      </c>
      <c r="BC395">
        <v>5</v>
      </c>
      <c r="BD395">
        <v>4</v>
      </c>
      <c r="BE395">
        <f t="shared" ca="1" si="44"/>
        <v>-4.0916719084325573E-3</v>
      </c>
      <c r="BF395">
        <f t="shared" ca="1" si="45"/>
        <v>1.1200160420212892</v>
      </c>
      <c r="BG395">
        <f ca="1">1-BF395/MAX(BF$2:BF395)</f>
        <v>2.3797956945039389E-2</v>
      </c>
      <c r="BH395">
        <f t="shared" ca="1" si="46"/>
        <v>1.0753900532718956</v>
      </c>
    </row>
    <row r="396" spans="1:60" x14ac:dyDescent="0.3">
      <c r="A396" s="1">
        <v>38559</v>
      </c>
      <c r="B396" s="3">
        <v>2005</v>
      </c>
      <c r="C396">
        <v>0</v>
      </c>
      <c r="D396">
        <v>0</v>
      </c>
      <c r="E396">
        <v>0</v>
      </c>
      <c r="F396">
        <v>0</v>
      </c>
      <c r="G396">
        <v>0.22129434893835301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0.19146825396825301</v>
      </c>
      <c r="N396">
        <v>5.6547619047618999E-2</v>
      </c>
      <c r="O396">
        <v>3.5714285714285698E-2</v>
      </c>
      <c r="P396">
        <v>5.9493413941611298E-2</v>
      </c>
      <c r="Q396">
        <v>5.5555555555555497E-2</v>
      </c>
      <c r="R396">
        <v>9.1286692602184097E-2</v>
      </c>
      <c r="S396">
        <v>2.77777777777777E-2</v>
      </c>
      <c r="T396">
        <v>0.17249457084407199</v>
      </c>
      <c r="U396">
        <v>0</v>
      </c>
      <c r="V396">
        <v>0</v>
      </c>
      <c r="W396">
        <v>8.8367481610286402E-2</v>
      </c>
      <c r="X396">
        <v>0</v>
      </c>
      <c r="Y396" s="2">
        <v>1.2952601953960099E-16</v>
      </c>
      <c r="Z396">
        <v>1.0787859075447326E-3</v>
      </c>
      <c r="AA396" t="s">
        <v>24</v>
      </c>
      <c r="AB396" t="s">
        <v>24</v>
      </c>
      <c r="AC396" t="s">
        <v>24</v>
      </c>
      <c r="AD396">
        <v>5.705983760963651E-3</v>
      </c>
      <c r="AE396">
        <v>-2.9961192425100869E-3</v>
      </c>
      <c r="AF396" t="s">
        <v>24</v>
      </c>
      <c r="AG396">
        <v>-5.882303324949878E-3</v>
      </c>
      <c r="AH396">
        <v>-6.1161687085153904E-3</v>
      </c>
      <c r="AI396" t="s">
        <v>24</v>
      </c>
      <c r="AJ396">
        <v>7.0594188460404439E-4</v>
      </c>
      <c r="AK396">
        <v>2.9908416650943348E-3</v>
      </c>
      <c r="AL396">
        <v>1.7980705541820186E-4</v>
      </c>
      <c r="AM396">
        <v>3.8198260640345261E-3</v>
      </c>
      <c r="AN396">
        <v>-2.4734092736866664E-4</v>
      </c>
      <c r="AO396">
        <v>1.2172463704556158E-3</v>
      </c>
      <c r="AP396">
        <v>9.6240239457046073E-4</v>
      </c>
      <c r="AQ396">
        <v>1.6092944897512229E-3</v>
      </c>
      <c r="AR396" t="s">
        <v>24</v>
      </c>
      <c r="AS396">
        <v>-3.9922525723068425E-4</v>
      </c>
      <c r="AT396">
        <v>1.110109088864486E-2</v>
      </c>
      <c r="AU396">
        <v>5.6475170399183927E-3</v>
      </c>
      <c r="AV396">
        <v>0</v>
      </c>
      <c r="AW396">
        <f t="shared" si="42"/>
        <v>3.1833492101424753E-3</v>
      </c>
      <c r="AX396">
        <f t="shared" si="43"/>
        <v>1.1567100234978083</v>
      </c>
      <c r="AY396">
        <f>1-AX396/MAX(AX$2:AX396)</f>
        <v>9.1182273040335549E-4</v>
      </c>
      <c r="AZ396">
        <v>3</v>
      </c>
      <c r="BA396">
        <v>5</v>
      </c>
      <c r="BB396">
        <v>3</v>
      </c>
      <c r="BC396">
        <v>5</v>
      </c>
      <c r="BD396">
        <v>4</v>
      </c>
      <c r="BE396">
        <f t="shared" ca="1" si="44"/>
        <v>3.3525356543692097E-3</v>
      </c>
      <c r="BF396">
        <f t="shared" ca="1" si="45"/>
        <v>1.1237709357356309</v>
      </c>
      <c r="BG396">
        <f ca="1">1-BF396/MAX(BF$2:BF396)</f>
        <v>2.0525204789829776E-2</v>
      </c>
      <c r="BH396">
        <f t="shared" ca="1" si="46"/>
        <v>1.0753900532718956</v>
      </c>
    </row>
    <row r="397" spans="1:60" x14ac:dyDescent="0.3">
      <c r="A397" s="1">
        <v>38560</v>
      </c>
      <c r="B397" s="3">
        <v>2005</v>
      </c>
      <c r="C397">
        <v>0</v>
      </c>
      <c r="D397">
        <v>0</v>
      </c>
      <c r="E397">
        <v>0</v>
      </c>
      <c r="F397">
        <v>0</v>
      </c>
      <c r="G397">
        <v>0.22129434893835301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0.19146825396825301</v>
      </c>
      <c r="N397">
        <v>5.6547619047618999E-2</v>
      </c>
      <c r="O397">
        <v>3.5714285714285698E-2</v>
      </c>
      <c r="P397">
        <v>5.9493413941611298E-2</v>
      </c>
      <c r="Q397">
        <v>5.5555555555555497E-2</v>
      </c>
      <c r="R397">
        <v>9.1286692602184097E-2</v>
      </c>
      <c r="S397">
        <v>2.77777777777777E-2</v>
      </c>
      <c r="T397">
        <v>0.17249457084407199</v>
      </c>
      <c r="U397">
        <v>0</v>
      </c>
      <c r="V397">
        <v>0</v>
      </c>
      <c r="W397">
        <v>8.8367481610286402E-2</v>
      </c>
      <c r="X397">
        <v>0</v>
      </c>
      <c r="Y397" s="2">
        <v>1.2952601953960099E-16</v>
      </c>
      <c r="Z397">
        <v>-5.8804950624180563E-4</v>
      </c>
      <c r="AA397" t="s">
        <v>24</v>
      </c>
      <c r="AB397" t="s">
        <v>24</v>
      </c>
      <c r="AC397" t="s">
        <v>24</v>
      </c>
      <c r="AD397">
        <v>5.4098691503916552E-3</v>
      </c>
      <c r="AE397">
        <v>1.1457497675275041E-2</v>
      </c>
      <c r="AF397" t="s">
        <v>24</v>
      </c>
      <c r="AG397">
        <v>1.1834280157132726E-2</v>
      </c>
      <c r="AH397">
        <v>4.4970089161868732E-3</v>
      </c>
      <c r="AI397" t="s">
        <v>24</v>
      </c>
      <c r="AJ397">
        <v>-1.4113815751610748E-3</v>
      </c>
      <c r="AK397">
        <v>2.8321095044652189E-3</v>
      </c>
      <c r="AL397">
        <v>-1.2639817070243531E-3</v>
      </c>
      <c r="AM397">
        <v>7.610469377966167E-3</v>
      </c>
      <c r="AN397">
        <v>0</v>
      </c>
      <c r="AO397">
        <v>3.6487013132653345E-3</v>
      </c>
      <c r="AP397">
        <v>-3.8483443336623235E-4</v>
      </c>
      <c r="AQ397">
        <v>-1.6067088220972359E-3</v>
      </c>
      <c r="AR397" t="s">
        <v>24</v>
      </c>
      <c r="AS397">
        <v>8.7857888009039709E-3</v>
      </c>
      <c r="AT397">
        <v>2.7459387083914599E-3</v>
      </c>
      <c r="AU397">
        <v>6.9714582689011095E-3</v>
      </c>
      <c r="AV397">
        <v>0</v>
      </c>
      <c r="AW397">
        <f t="shared" si="42"/>
        <v>1.7826095255168517E-3</v>
      </c>
      <c r="AX397">
        <f t="shared" si="43"/>
        <v>1.1587719858039562</v>
      </c>
      <c r="AY397">
        <f>1-AX397/MAX(AX$2:AX397)</f>
        <v>0</v>
      </c>
      <c r="AZ397">
        <v>3</v>
      </c>
      <c r="BA397">
        <v>5</v>
      </c>
      <c r="BB397">
        <v>3</v>
      </c>
      <c r="BC397">
        <v>5</v>
      </c>
      <c r="BD397">
        <v>4</v>
      </c>
      <c r="BE397">
        <f t="shared" ca="1" si="44"/>
        <v>2.1755348656041194E-3</v>
      </c>
      <c r="BF397">
        <f t="shared" ca="1" si="45"/>
        <v>1.1262157385872762</v>
      </c>
      <c r="BG397">
        <f ca="1">1-BF397/MAX(BF$2:BF397)</f>
        <v>1.8394323222869713E-2</v>
      </c>
      <c r="BH397">
        <f t="shared" ca="1" si="46"/>
        <v>1.0753900532718956</v>
      </c>
    </row>
    <row r="398" spans="1:60" x14ac:dyDescent="0.3">
      <c r="A398" s="1">
        <v>38561</v>
      </c>
      <c r="B398" s="3">
        <v>2005</v>
      </c>
      <c r="C398">
        <v>0</v>
      </c>
      <c r="D398">
        <v>0</v>
      </c>
      <c r="E398">
        <v>0</v>
      </c>
      <c r="F398">
        <v>0</v>
      </c>
      <c r="G398">
        <v>0.22129434893835301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0.19146825396825301</v>
      </c>
      <c r="N398">
        <v>5.6547619047618999E-2</v>
      </c>
      <c r="O398">
        <v>3.5714285714285698E-2</v>
      </c>
      <c r="P398">
        <v>5.9493413941611298E-2</v>
      </c>
      <c r="Q398">
        <v>5.5555555555555497E-2</v>
      </c>
      <c r="R398">
        <v>9.1286692602184097E-2</v>
      </c>
      <c r="S398">
        <v>2.77777777777777E-2</v>
      </c>
      <c r="T398">
        <v>0.17249457084407199</v>
      </c>
      <c r="U398">
        <v>0</v>
      </c>
      <c r="V398">
        <v>0</v>
      </c>
      <c r="W398">
        <v>8.8367481610286402E-2</v>
      </c>
      <c r="X398">
        <v>0</v>
      </c>
      <c r="Y398" s="2">
        <v>1.2952601953960099E-16</v>
      </c>
      <c r="Z398">
        <v>2.9404114631472744E-3</v>
      </c>
      <c r="AA398" t="s">
        <v>24</v>
      </c>
      <c r="AB398" t="s">
        <v>24</v>
      </c>
      <c r="AC398" t="s">
        <v>24</v>
      </c>
      <c r="AD398">
        <v>1.2466987494240245E-2</v>
      </c>
      <c r="AE398">
        <v>6.8711777592789236E-3</v>
      </c>
      <c r="AF398" t="s">
        <v>24</v>
      </c>
      <c r="AG398">
        <v>5.8479641528212944E-3</v>
      </c>
      <c r="AH398">
        <v>7.3044623779985329E-3</v>
      </c>
      <c r="AI398" t="s">
        <v>24</v>
      </c>
      <c r="AJ398">
        <v>4.3554909711560619E-3</v>
      </c>
      <c r="AK398">
        <v>1.0256782004842702E-2</v>
      </c>
      <c r="AL398">
        <v>3.7978713518631579E-3</v>
      </c>
      <c r="AM398">
        <v>4.7831561982789594E-3</v>
      </c>
      <c r="AN398">
        <v>1.2395338242687792E-4</v>
      </c>
      <c r="AO398">
        <v>6.3013421190012409E-3</v>
      </c>
      <c r="AP398">
        <v>2.2117098966687454E-3</v>
      </c>
      <c r="AQ398">
        <v>8.9049627911355067E-3</v>
      </c>
      <c r="AR398" t="s">
        <v>24</v>
      </c>
      <c r="AS398">
        <v>9.6990368656575399E-3</v>
      </c>
      <c r="AT398">
        <v>1.4009651724432359E-2</v>
      </c>
      <c r="AU398">
        <v>1.8076803550672649E-2</v>
      </c>
      <c r="AV398">
        <v>0</v>
      </c>
      <c r="AW398">
        <f t="shared" si="42"/>
        <v>8.0106200300700744E-3</v>
      </c>
      <c r="AX398">
        <f t="shared" si="43"/>
        <v>1.1680544678837215</v>
      </c>
      <c r="AY398">
        <f>1-AX398/MAX(AX$2:AX398)</f>
        <v>0</v>
      </c>
      <c r="AZ398">
        <v>3</v>
      </c>
      <c r="BA398">
        <v>5</v>
      </c>
      <c r="BB398">
        <v>3</v>
      </c>
      <c r="BC398">
        <v>5</v>
      </c>
      <c r="BD398">
        <v>4</v>
      </c>
      <c r="BE398">
        <f t="shared" ca="1" si="44"/>
        <v>8.4405175163951053E-3</v>
      </c>
      <c r="BF398">
        <f t="shared" ca="1" si="45"/>
        <v>1.135721582256062</v>
      </c>
      <c r="BG398">
        <f ca="1">1-BF398/MAX(BF$2:BF398)</f>
        <v>1.0109063313839428E-2</v>
      </c>
      <c r="BH398">
        <f t="shared" ca="1" si="46"/>
        <v>1.0753900532718956</v>
      </c>
    </row>
    <row r="399" spans="1:60" x14ac:dyDescent="0.3">
      <c r="A399" s="1">
        <v>38562</v>
      </c>
      <c r="B399" s="3">
        <v>2005</v>
      </c>
      <c r="C399">
        <v>0</v>
      </c>
      <c r="D399">
        <v>0</v>
      </c>
      <c r="E399">
        <v>0</v>
      </c>
      <c r="F399">
        <v>0</v>
      </c>
      <c r="G399">
        <v>0.22129434893835301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0.19146825396825301</v>
      </c>
      <c r="N399">
        <v>5.6547619047618999E-2</v>
      </c>
      <c r="O399">
        <v>3.5714285714285698E-2</v>
      </c>
      <c r="P399">
        <v>5.9493413941611298E-2</v>
      </c>
      <c r="Q399">
        <v>5.5555555555555497E-2</v>
      </c>
      <c r="R399">
        <v>9.1286692602184097E-2</v>
      </c>
      <c r="S399">
        <v>2.77777777777777E-2</v>
      </c>
      <c r="T399">
        <v>0.17249457084407199</v>
      </c>
      <c r="U399">
        <v>0</v>
      </c>
      <c r="V399">
        <v>0</v>
      </c>
      <c r="W399">
        <v>8.8367481610286402E-2</v>
      </c>
      <c r="X399">
        <v>0</v>
      </c>
      <c r="Y399" s="2">
        <v>1.2952601953960099E-16</v>
      </c>
      <c r="Z399">
        <v>-3.1277596755245884E-3</v>
      </c>
      <c r="AA399" t="s">
        <v>24</v>
      </c>
      <c r="AB399" t="s">
        <v>24</v>
      </c>
      <c r="AC399" t="s">
        <v>24</v>
      </c>
      <c r="AD399">
        <v>-6.4788834315465671E-4</v>
      </c>
      <c r="AE399">
        <v>-4.7956783071251285E-3</v>
      </c>
      <c r="AF399" t="s">
        <v>24</v>
      </c>
      <c r="AG399">
        <v>-6.7828783795425007E-3</v>
      </c>
      <c r="AH399">
        <v>1.6374197619695163E-3</v>
      </c>
      <c r="AI399" t="s">
        <v>24</v>
      </c>
      <c r="AJ399">
        <v>-5.9777230534538983E-3</v>
      </c>
      <c r="AK399">
        <v>-1.0296802303838559E-3</v>
      </c>
      <c r="AL399">
        <v>-2.2523586354035174E-3</v>
      </c>
      <c r="AM399">
        <v>-8.2681732566735056E-3</v>
      </c>
      <c r="AN399">
        <v>-6.1950088109574697E-4</v>
      </c>
      <c r="AO399">
        <v>-6.6631954571451102E-3</v>
      </c>
      <c r="AP399">
        <v>-2.9742631531805008E-3</v>
      </c>
      <c r="AQ399">
        <v>-9.8892624009854213E-3</v>
      </c>
      <c r="AR399" t="s">
        <v>24</v>
      </c>
      <c r="AS399">
        <v>-1.3526608089120651E-2</v>
      </c>
      <c r="AT399">
        <v>-1.2705541451434321E-3</v>
      </c>
      <c r="AU399">
        <v>-8.3115264452610083E-3</v>
      </c>
      <c r="AV399">
        <v>0</v>
      </c>
      <c r="AW399">
        <f t="shared" si="42"/>
        <v>-4.4619033800394562E-3</v>
      </c>
      <c r="AX399">
        <f t="shared" si="43"/>
        <v>1.1628427217054009</v>
      </c>
      <c r="AY399">
        <f>1-AX399/MAX(AX$2:AX399)</f>
        <v>4.4619033800394892E-3</v>
      </c>
      <c r="AZ399">
        <v>3</v>
      </c>
      <c r="BA399">
        <v>5</v>
      </c>
      <c r="BB399">
        <v>3</v>
      </c>
      <c r="BC399">
        <v>5</v>
      </c>
      <c r="BD399">
        <v>4</v>
      </c>
      <c r="BE399">
        <f t="shared" ca="1" si="44"/>
        <v>-5.0119848448119128E-3</v>
      </c>
      <c r="BF399">
        <f t="shared" ca="1" si="45"/>
        <v>1.1300293628978688</v>
      </c>
      <c r="BG399">
        <f ca="1">1-BF399/MAX(BF$2:BF399)</f>
        <v>1.5070381686527079E-2</v>
      </c>
      <c r="BH399">
        <f t="shared" ca="1" si="46"/>
        <v>1.0753900532718956</v>
      </c>
    </row>
    <row r="400" spans="1:60" x14ac:dyDescent="0.3">
      <c r="A400" s="1">
        <v>38565</v>
      </c>
      <c r="B400" s="3">
        <v>2005</v>
      </c>
      <c r="C400">
        <v>0</v>
      </c>
      <c r="D400">
        <v>0</v>
      </c>
      <c r="E400">
        <v>0</v>
      </c>
      <c r="F400">
        <v>0</v>
      </c>
      <c r="G400">
        <v>0.26965609336749902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0.143849206349206</v>
      </c>
      <c r="N400">
        <v>7.2420634920634899E-2</v>
      </c>
      <c r="O400">
        <v>2.77777777777777E-2</v>
      </c>
      <c r="P400">
        <v>8.6050121617142303E-2</v>
      </c>
      <c r="Q400">
        <v>6.9444444444444406E-2</v>
      </c>
      <c r="R400">
        <v>9.2846608636578704E-2</v>
      </c>
      <c r="S400">
        <v>0</v>
      </c>
      <c r="T400">
        <v>0.17689090149270301</v>
      </c>
      <c r="U400">
        <v>0</v>
      </c>
      <c r="V400">
        <v>0</v>
      </c>
      <c r="W400">
        <v>6.1064211394011803E-2</v>
      </c>
      <c r="X400">
        <v>0</v>
      </c>
      <c r="Y400" s="2">
        <v>1.4802973661668699E-16</v>
      </c>
      <c r="Z400">
        <v>-5.796348894122616E-4</v>
      </c>
      <c r="AA400" t="s">
        <v>24</v>
      </c>
      <c r="AB400" t="s">
        <v>24</v>
      </c>
      <c r="AC400" t="s">
        <v>24</v>
      </c>
      <c r="AD400">
        <v>1.6342367799191626E-2</v>
      </c>
      <c r="AE400">
        <v>9.822017648155823E-3</v>
      </c>
      <c r="AF400" t="s">
        <v>24</v>
      </c>
      <c r="AG400">
        <v>8.7803223775164696E-3</v>
      </c>
      <c r="AH400">
        <v>7.239639782820273E-3</v>
      </c>
      <c r="AI400" t="s">
        <v>24</v>
      </c>
      <c r="AJ400">
        <v>-1.9990612882009318E-3</v>
      </c>
      <c r="AK400">
        <v>-4.4171569307283054E-4</v>
      </c>
      <c r="AL400">
        <v>-2.3754785337150031E-3</v>
      </c>
      <c r="AM400">
        <v>1.7683489556776788E-3</v>
      </c>
      <c r="AN400">
        <v>-6.0858787354389765E-4</v>
      </c>
      <c r="AO400">
        <v>-7.2722388417356676E-4</v>
      </c>
      <c r="AP400">
        <v>-1.5210269996884795E-3</v>
      </c>
      <c r="AQ400">
        <v>-3.7198768857706899E-3</v>
      </c>
      <c r="AR400" t="s">
        <v>24</v>
      </c>
      <c r="AS400">
        <v>1.2718610205028513E-2</v>
      </c>
      <c r="AT400">
        <v>-6.3634853364602506E-4</v>
      </c>
      <c r="AU400">
        <v>1.1619050321305835E-2</v>
      </c>
      <c r="AV400">
        <v>0</v>
      </c>
      <c r="AW400">
        <f t="shared" si="42"/>
        <v>3.3667936589955581E-3</v>
      </c>
      <c r="AX400">
        <f t="shared" si="43"/>
        <v>1.1667577732072478</v>
      </c>
      <c r="AY400">
        <f>1-AX400/MAX(AX$2:AX400)</f>
        <v>1.1101320290508587E-3</v>
      </c>
      <c r="AZ400">
        <v>1</v>
      </c>
      <c r="BA400">
        <v>1</v>
      </c>
      <c r="BB400">
        <v>2</v>
      </c>
      <c r="BC400">
        <v>4</v>
      </c>
      <c r="BD400">
        <v>2</v>
      </c>
      <c r="BE400">
        <f t="shared" ca="1" si="44"/>
        <v>3.4091168446618455E-3</v>
      </c>
      <c r="BF400">
        <f t="shared" ca="1" si="45"/>
        <v>1.1338817650338866</v>
      </c>
      <c r="BG400">
        <f ca="1">1-BF400/MAX(BF$2:BF400)</f>
        <v>1.1712641533928148E-2</v>
      </c>
      <c r="BH400">
        <f t="shared" ca="1" si="46"/>
        <v>1.0894483651268585</v>
      </c>
    </row>
    <row r="401" spans="1:60" x14ac:dyDescent="0.3">
      <c r="A401" s="1">
        <v>38566</v>
      </c>
      <c r="B401" s="3">
        <v>2005</v>
      </c>
      <c r="C401">
        <v>0</v>
      </c>
      <c r="D401">
        <v>0</v>
      </c>
      <c r="E401">
        <v>0</v>
      </c>
      <c r="F401">
        <v>0</v>
      </c>
      <c r="G401">
        <v>0.26965609336749902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0.143849206349206</v>
      </c>
      <c r="N401">
        <v>7.2420634920634899E-2</v>
      </c>
      <c r="O401">
        <v>2.77777777777777E-2</v>
      </c>
      <c r="P401">
        <v>8.6050121617142303E-2</v>
      </c>
      <c r="Q401">
        <v>6.9444444444444406E-2</v>
      </c>
      <c r="R401">
        <v>9.2846608636578704E-2</v>
      </c>
      <c r="S401">
        <v>0</v>
      </c>
      <c r="T401">
        <v>0.17689090149270301</v>
      </c>
      <c r="U401">
        <v>0</v>
      </c>
      <c r="V401">
        <v>0</v>
      </c>
      <c r="W401">
        <v>6.1064211394011803E-2</v>
      </c>
      <c r="X401">
        <v>0</v>
      </c>
      <c r="Y401" s="2">
        <v>1.4802973661668699E-16</v>
      </c>
      <c r="Z401">
        <v>-2.1668100213716457E-3</v>
      </c>
      <c r="AA401" t="s">
        <v>24</v>
      </c>
      <c r="AB401" t="s">
        <v>24</v>
      </c>
      <c r="AC401" t="s">
        <v>24</v>
      </c>
      <c r="AD401">
        <v>1.7738878853523987E-2</v>
      </c>
      <c r="AE401">
        <v>7.1576099328447551E-3</v>
      </c>
      <c r="AF401" t="s">
        <v>24</v>
      </c>
      <c r="AG401">
        <v>1.2572538480473572E-2</v>
      </c>
      <c r="AH401">
        <v>2.3181825378149057E-4</v>
      </c>
      <c r="AI401" t="s">
        <v>24</v>
      </c>
      <c r="AJ401">
        <v>-9.4810776210341174E-4</v>
      </c>
      <c r="AK401">
        <v>7.5154226399791746E-3</v>
      </c>
      <c r="AL401">
        <v>-1.8176865790500152E-3</v>
      </c>
      <c r="AM401">
        <v>1.084501465342802E-2</v>
      </c>
      <c r="AN401">
        <v>1.2465871991462762E-4</v>
      </c>
      <c r="AO401">
        <v>5.9847578239138333E-3</v>
      </c>
      <c r="AP401">
        <v>-1.8428741225703371E-3</v>
      </c>
      <c r="AQ401">
        <v>-3.2451963352049251E-3</v>
      </c>
      <c r="AR401" t="s">
        <v>24</v>
      </c>
      <c r="AS401">
        <v>6.672074671721262E-3</v>
      </c>
      <c r="AT401">
        <v>7.1603839596015018E-3</v>
      </c>
      <c r="AU401">
        <v>2.0146984579198168E-2</v>
      </c>
      <c r="AV401">
        <v>0</v>
      </c>
      <c r="AW401">
        <f t="shared" si="42"/>
        <v>6.5015262560648374E-3</v>
      </c>
      <c r="AX401">
        <f t="shared" si="43"/>
        <v>1.1743434795042225</v>
      </c>
      <c r="AY401">
        <f>1-AX401/MAX(AX$2:AX401)</f>
        <v>0</v>
      </c>
      <c r="AZ401">
        <v>1</v>
      </c>
      <c r="BA401">
        <v>1</v>
      </c>
      <c r="BB401">
        <v>2</v>
      </c>
      <c r="BC401">
        <v>4</v>
      </c>
      <c r="BD401">
        <v>2</v>
      </c>
      <c r="BE401">
        <f t="shared" ca="1" si="44"/>
        <v>7.2459659047292386E-3</v>
      </c>
      <c r="BF401">
        <f t="shared" ca="1" si="45"/>
        <v>1.1420978336433163</v>
      </c>
      <c r="BG401">
        <f ca="1">1-BF401/MAX(BF$2:BF401)</f>
        <v>4.5515450304081106E-3</v>
      </c>
      <c r="BH401">
        <f t="shared" ca="1" si="46"/>
        <v>1.0894483651268585</v>
      </c>
    </row>
    <row r="402" spans="1:60" x14ac:dyDescent="0.3">
      <c r="A402" s="1">
        <v>38567</v>
      </c>
      <c r="B402" s="3">
        <v>2005</v>
      </c>
      <c r="C402">
        <v>0</v>
      </c>
      <c r="D402">
        <v>0</v>
      </c>
      <c r="E402">
        <v>0</v>
      </c>
      <c r="F402">
        <v>0</v>
      </c>
      <c r="G402">
        <v>0.26965609336749902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0.143849206349206</v>
      </c>
      <c r="N402">
        <v>7.2420634920634899E-2</v>
      </c>
      <c r="O402">
        <v>2.77777777777777E-2</v>
      </c>
      <c r="P402">
        <v>8.6050121617142303E-2</v>
      </c>
      <c r="Q402">
        <v>6.9444444444444406E-2</v>
      </c>
      <c r="R402">
        <v>9.2846608636578704E-2</v>
      </c>
      <c r="S402">
        <v>0</v>
      </c>
      <c r="T402">
        <v>0.17689090149270301</v>
      </c>
      <c r="U402">
        <v>0</v>
      </c>
      <c r="V402">
        <v>0</v>
      </c>
      <c r="W402">
        <v>6.1064211394011803E-2</v>
      </c>
      <c r="X402">
        <v>0</v>
      </c>
      <c r="Y402" s="2">
        <v>1.4802973661668699E-16</v>
      </c>
      <c r="Z402">
        <v>3.2557676538849112E-3</v>
      </c>
      <c r="AA402" t="s">
        <v>24</v>
      </c>
      <c r="AB402" t="s">
        <v>24</v>
      </c>
      <c r="AC402" t="s">
        <v>24</v>
      </c>
      <c r="AD402">
        <v>-2.5080863421975685E-3</v>
      </c>
      <c r="AE402">
        <v>7.47073820584232E-3</v>
      </c>
      <c r="AF402" t="s">
        <v>24</v>
      </c>
      <c r="AG402">
        <v>-2.8651577521596749E-3</v>
      </c>
      <c r="AH402">
        <v>9.0403197766844023E-3</v>
      </c>
      <c r="AI402" t="s">
        <v>24</v>
      </c>
      <c r="AJ402">
        <v>2.490896355064276E-3</v>
      </c>
      <c r="AK402">
        <v>-4.9733112167694715E-3</v>
      </c>
      <c r="AL402">
        <v>2.3672461069914608E-3</v>
      </c>
      <c r="AM402">
        <v>-4.9933188142370355E-4</v>
      </c>
      <c r="AN402">
        <v>3.7291926708338252E-4</v>
      </c>
      <c r="AO402">
        <v>2.6523505185900298E-3</v>
      </c>
      <c r="AP402">
        <v>4.5675221081480366E-3</v>
      </c>
      <c r="AQ402">
        <v>4.8847586833045131E-3</v>
      </c>
      <c r="AR402" t="s">
        <v>24</v>
      </c>
      <c r="AS402">
        <v>9.5512710794354305E-3</v>
      </c>
      <c r="AT402">
        <v>-2.3698693864527831E-3</v>
      </c>
      <c r="AU402">
        <v>1.8459250882516542E-3</v>
      </c>
      <c r="AV402">
        <v>0</v>
      </c>
      <c r="AW402">
        <f t="shared" si="42"/>
        <v>3.3612569387916544E-4</v>
      </c>
      <c r="AX402">
        <f t="shared" si="43"/>
        <v>1.1747382065211234</v>
      </c>
      <c r="AY402">
        <f>1-AX402/MAX(AX$2:AX402)</f>
        <v>0</v>
      </c>
      <c r="AZ402">
        <v>1</v>
      </c>
      <c r="BA402">
        <v>1</v>
      </c>
      <c r="BB402">
        <v>2</v>
      </c>
      <c r="BC402">
        <v>4</v>
      </c>
      <c r="BD402">
        <v>2</v>
      </c>
      <c r="BE402">
        <f t="shared" ca="1" si="44"/>
        <v>4.3777278460053006E-4</v>
      </c>
      <c r="BF402">
        <f t="shared" ca="1" si="45"/>
        <v>1.1425978129922365</v>
      </c>
      <c r="BG402">
        <f ca="1">1-BF402/MAX(BF$2:BF402)</f>
        <v>4.1157647883498516E-3</v>
      </c>
      <c r="BH402">
        <f t="shared" ca="1" si="46"/>
        <v>1.0894483651268585</v>
      </c>
    </row>
    <row r="403" spans="1:60" x14ac:dyDescent="0.3">
      <c r="A403" s="1">
        <v>38568</v>
      </c>
      <c r="B403" s="3">
        <v>2005</v>
      </c>
      <c r="C403">
        <v>0</v>
      </c>
      <c r="D403">
        <v>0</v>
      </c>
      <c r="E403">
        <v>0</v>
      </c>
      <c r="F403">
        <v>0</v>
      </c>
      <c r="G403">
        <v>0.26965609336749902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0.143849206349206</v>
      </c>
      <c r="N403">
        <v>7.2420634920634899E-2</v>
      </c>
      <c r="O403">
        <v>2.77777777777777E-2</v>
      </c>
      <c r="P403">
        <v>8.6050121617142303E-2</v>
      </c>
      <c r="Q403">
        <v>6.9444444444444406E-2</v>
      </c>
      <c r="R403">
        <v>9.2846608636578704E-2</v>
      </c>
      <c r="S403">
        <v>0</v>
      </c>
      <c r="T403">
        <v>0.17689090149270301</v>
      </c>
      <c r="U403">
        <v>0</v>
      </c>
      <c r="V403">
        <v>0</v>
      </c>
      <c r="W403">
        <v>6.1064211394011803E-2</v>
      </c>
      <c r="X403">
        <v>0</v>
      </c>
      <c r="Y403" s="2">
        <v>1.4802973661668699E-16</v>
      </c>
      <c r="Z403">
        <v>-9.8262162902629235E-4</v>
      </c>
      <c r="AA403" t="s">
        <v>24</v>
      </c>
      <c r="AB403" t="s">
        <v>24</v>
      </c>
      <c r="AC403" t="s">
        <v>24</v>
      </c>
      <c r="AD403">
        <v>-8.7995534711159396E-3</v>
      </c>
      <c r="AE403">
        <v>-8.138867758735957E-3</v>
      </c>
      <c r="AF403" t="s">
        <v>24</v>
      </c>
      <c r="AG403">
        <v>-1.0536496256459249E-2</v>
      </c>
      <c r="AH403">
        <v>3.4459345298729627E-3</v>
      </c>
      <c r="AI403" t="s">
        <v>24</v>
      </c>
      <c r="AJ403">
        <v>-7.0970396460112717E-4</v>
      </c>
      <c r="AK403">
        <v>-1.6757590213345774E-2</v>
      </c>
      <c r="AL403">
        <v>0</v>
      </c>
      <c r="AM403">
        <v>-9.7354086706094023E-3</v>
      </c>
      <c r="AN403">
        <v>0</v>
      </c>
      <c r="AO403">
        <v>-8.0177973022443894E-3</v>
      </c>
      <c r="AP403">
        <v>1.9417316399983342E-4</v>
      </c>
      <c r="AQ403">
        <v>-2.0528355866107351E-3</v>
      </c>
      <c r="AR403" t="s">
        <v>24</v>
      </c>
      <c r="AS403">
        <v>-8.3025310027502464E-3</v>
      </c>
      <c r="AT403">
        <v>-1.6943653084853683E-2</v>
      </c>
      <c r="AU403">
        <v>-7.9221105683076054E-3</v>
      </c>
      <c r="AV403">
        <v>0</v>
      </c>
      <c r="AW403">
        <f t="shared" si="42"/>
        <v>-6.668476027080217E-3</v>
      </c>
      <c r="AX403">
        <f t="shared" si="43"/>
        <v>1.166904492952842</v>
      </c>
      <c r="AY403">
        <f>1-AX403/MAX(AX$2:AX403)</f>
        <v>6.6684760270802057E-3</v>
      </c>
      <c r="AZ403">
        <v>1</v>
      </c>
      <c r="BA403">
        <v>1</v>
      </c>
      <c r="BB403">
        <v>2</v>
      </c>
      <c r="BC403">
        <v>4</v>
      </c>
      <c r="BD403">
        <v>2</v>
      </c>
      <c r="BE403">
        <f t="shared" ca="1" si="44"/>
        <v>-7.4595552212539289E-3</v>
      </c>
      <c r="BF403">
        <f t="shared" ca="1" si="45"/>
        <v>1.1340745415105369</v>
      </c>
      <c r="BG403">
        <f ca="1">1-BF403/MAX(BF$2:BF403)</f>
        <v>1.1544618234887394E-2</v>
      </c>
      <c r="BH403">
        <f t="shared" ca="1" si="46"/>
        <v>1.0894483651268585</v>
      </c>
    </row>
    <row r="404" spans="1:60" x14ac:dyDescent="0.3">
      <c r="A404" s="1">
        <v>38569</v>
      </c>
      <c r="B404" s="3">
        <v>2005</v>
      </c>
      <c r="C404">
        <v>0</v>
      </c>
      <c r="D404">
        <v>0</v>
      </c>
      <c r="E404">
        <v>0</v>
      </c>
      <c r="F404">
        <v>0</v>
      </c>
      <c r="G404">
        <v>0.26965609336749902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0.143849206349206</v>
      </c>
      <c r="N404">
        <v>7.2420634920634899E-2</v>
      </c>
      <c r="O404">
        <v>2.77777777777777E-2</v>
      </c>
      <c r="P404">
        <v>8.6050121617142303E-2</v>
      </c>
      <c r="Q404">
        <v>6.9444444444444406E-2</v>
      </c>
      <c r="R404">
        <v>9.2846608636578704E-2</v>
      </c>
      <c r="S404">
        <v>0</v>
      </c>
      <c r="T404">
        <v>0.17689090149270301</v>
      </c>
      <c r="U404">
        <v>0</v>
      </c>
      <c r="V404">
        <v>0</v>
      </c>
      <c r="W404">
        <v>6.1064211394011803E-2</v>
      </c>
      <c r="X404">
        <v>0</v>
      </c>
      <c r="Y404" s="2">
        <v>1.4802973661668699E-16</v>
      </c>
      <c r="Z404">
        <v>-4.9215320258385598E-3</v>
      </c>
      <c r="AA404" t="s">
        <v>24</v>
      </c>
      <c r="AB404" t="s">
        <v>24</v>
      </c>
      <c r="AC404" t="s">
        <v>24</v>
      </c>
      <c r="AD404">
        <v>-1.8389058899169086E-2</v>
      </c>
      <c r="AE404">
        <v>-3.646969747125639E-3</v>
      </c>
      <c r="AF404" t="s">
        <v>24</v>
      </c>
      <c r="AG404">
        <v>-1.5488816565135566E-2</v>
      </c>
      <c r="AH404">
        <v>-1.8315437384560651E-3</v>
      </c>
      <c r="AI404" t="s">
        <v>24</v>
      </c>
      <c r="AJ404">
        <v>-5.3304209964272209E-3</v>
      </c>
      <c r="AK404">
        <v>-1.3753263181887854E-2</v>
      </c>
      <c r="AL404">
        <v>-1.7258576892552613E-3</v>
      </c>
      <c r="AM404">
        <v>-4.7897412330363265E-3</v>
      </c>
      <c r="AN404">
        <v>-8.686423641206531E-4</v>
      </c>
      <c r="AO404">
        <v>-6.7895987794428514E-3</v>
      </c>
      <c r="AP404">
        <v>-5.611085449281128E-3</v>
      </c>
      <c r="AQ404">
        <v>-7.7938651765340206E-3</v>
      </c>
      <c r="AR404" t="s">
        <v>24</v>
      </c>
      <c r="AS404">
        <v>3.895773940447711E-4</v>
      </c>
      <c r="AT404">
        <v>-3.4632806779160696E-2</v>
      </c>
      <c r="AU404">
        <v>-1.5784588604730532E-2</v>
      </c>
      <c r="AV404">
        <v>0</v>
      </c>
      <c r="AW404">
        <f t="shared" si="42"/>
        <v>-1.1365819450738418E-2</v>
      </c>
      <c r="AX404">
        <f t="shared" si="43"/>
        <v>1.1536416671696845</v>
      </c>
      <c r="AY404">
        <f>1-AX404/MAX(AX$2:AX404)</f>
        <v>1.795850278328337E-2</v>
      </c>
      <c r="AZ404">
        <v>1</v>
      </c>
      <c r="BA404">
        <v>1</v>
      </c>
      <c r="BB404">
        <v>2</v>
      </c>
      <c r="BC404">
        <v>4</v>
      </c>
      <c r="BD404">
        <v>2</v>
      </c>
      <c r="BE404">
        <f t="shared" ca="1" si="44"/>
        <v>-1.1887093968884287E-2</v>
      </c>
      <c r="BF404">
        <f t="shared" ca="1" si="45"/>
        <v>1.1205936908678817</v>
      </c>
      <c r="BG404">
        <f ca="1">1-BF404/MAX(BF$2:BF404)</f>
        <v>2.3294480241978777E-2</v>
      </c>
      <c r="BH404">
        <f t="shared" ca="1" si="46"/>
        <v>1.0894483651268585</v>
      </c>
    </row>
    <row r="405" spans="1:60" x14ac:dyDescent="0.3">
      <c r="A405" s="1">
        <v>38572</v>
      </c>
      <c r="B405" s="3">
        <v>2005</v>
      </c>
      <c r="C405">
        <v>0</v>
      </c>
      <c r="D405">
        <v>0</v>
      </c>
      <c r="E405">
        <v>0</v>
      </c>
      <c r="F405">
        <v>0</v>
      </c>
      <c r="G405">
        <v>0.26965609336749902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0.143849206349206</v>
      </c>
      <c r="N405">
        <v>7.2420634920634899E-2</v>
      </c>
      <c r="O405">
        <v>2.77777777777777E-2</v>
      </c>
      <c r="P405">
        <v>8.6050121617142303E-2</v>
      </c>
      <c r="Q405">
        <v>6.9444444444444406E-2</v>
      </c>
      <c r="R405">
        <v>9.2846608636578704E-2</v>
      </c>
      <c r="S405">
        <v>0</v>
      </c>
      <c r="T405">
        <v>0.17689090149270301</v>
      </c>
      <c r="U405">
        <v>0</v>
      </c>
      <c r="V405">
        <v>0</v>
      </c>
      <c r="W405">
        <v>6.1064211394011803E-2</v>
      </c>
      <c r="X405">
        <v>0</v>
      </c>
      <c r="Y405" s="2">
        <v>1.4802973661668699E-16</v>
      </c>
      <c r="Z405">
        <v>-1.9797929872833464E-4</v>
      </c>
      <c r="AA405" t="s">
        <v>24</v>
      </c>
      <c r="AB405" t="s">
        <v>24</v>
      </c>
      <c r="AC405" t="s">
        <v>24</v>
      </c>
      <c r="AD405">
        <v>6.8473930754566759E-3</v>
      </c>
      <c r="AE405">
        <v>2.3792013204908535E-3</v>
      </c>
      <c r="AF405" t="s">
        <v>24</v>
      </c>
      <c r="AG405">
        <v>1.9664096336156067E-3</v>
      </c>
      <c r="AH405">
        <v>-5.7339451548006348E-3</v>
      </c>
      <c r="AI405" t="s">
        <v>24</v>
      </c>
      <c r="AJ405">
        <v>-2.6182412521169596E-3</v>
      </c>
      <c r="AK405">
        <v>-3.486742331282322E-3</v>
      </c>
      <c r="AL405">
        <v>-4.5484271849268731E-3</v>
      </c>
      <c r="AM405">
        <v>-7.3450560951834332E-3</v>
      </c>
      <c r="AN405">
        <v>-9.9397625373498499E-4</v>
      </c>
      <c r="AO405">
        <v>-1.8716344745893787E-3</v>
      </c>
      <c r="AP405">
        <v>-1.9477974806214604E-4</v>
      </c>
      <c r="AQ405">
        <v>-1.8550862288444492E-3</v>
      </c>
      <c r="AR405" t="s">
        <v>24</v>
      </c>
      <c r="AS405">
        <v>1.3624784482479946E-3</v>
      </c>
      <c r="AT405">
        <v>-3.604179817496389E-2</v>
      </c>
      <c r="AU405">
        <v>0</v>
      </c>
      <c r="AV405">
        <v>0</v>
      </c>
      <c r="AW405">
        <f t="shared" si="42"/>
        <v>-2.3129038234089754E-3</v>
      </c>
      <c r="AX405">
        <f t="shared" si="43"/>
        <v>1.1509734049468439</v>
      </c>
      <c r="AY405">
        <f>1-AX405/MAX(AX$2:AX405)</f>
        <v>2.0229870316942122E-2</v>
      </c>
      <c r="AZ405">
        <v>1</v>
      </c>
      <c r="BA405">
        <v>1</v>
      </c>
      <c r="BB405">
        <v>2</v>
      </c>
      <c r="BC405">
        <v>4</v>
      </c>
      <c r="BD405">
        <v>2</v>
      </c>
      <c r="BE405">
        <f t="shared" ca="1" si="44"/>
        <v>-2.7158127653330731E-3</v>
      </c>
      <c r="BF405">
        <f t="shared" ca="1" si="45"/>
        <v>1.117550368217471</v>
      </c>
      <c r="BG405">
        <f ca="1">1-BF405/MAX(BF$2:BF405)</f>
        <v>2.5947029560508872E-2</v>
      </c>
      <c r="BH405">
        <f t="shared" ca="1" si="46"/>
        <v>1.0894483651268585</v>
      </c>
    </row>
    <row r="406" spans="1:60" x14ac:dyDescent="0.3">
      <c r="A406" s="1">
        <v>38573</v>
      </c>
      <c r="B406" s="3">
        <v>2005</v>
      </c>
      <c r="C406">
        <v>0</v>
      </c>
      <c r="D406">
        <v>0</v>
      </c>
      <c r="E406">
        <v>0</v>
      </c>
      <c r="F406">
        <v>0</v>
      </c>
      <c r="G406">
        <v>0.26965609336749902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0.143849206349206</v>
      </c>
      <c r="N406">
        <v>7.2420634920634899E-2</v>
      </c>
      <c r="O406">
        <v>2.77777777777777E-2</v>
      </c>
      <c r="P406">
        <v>8.6050121617142303E-2</v>
      </c>
      <c r="Q406">
        <v>6.9444444444444406E-2</v>
      </c>
      <c r="R406">
        <v>9.2846608636578704E-2</v>
      </c>
      <c r="S406">
        <v>0</v>
      </c>
      <c r="T406">
        <v>0.17689090149270301</v>
      </c>
      <c r="U406">
        <v>0</v>
      </c>
      <c r="V406">
        <v>0</v>
      </c>
      <c r="W406">
        <v>6.1064211394011803E-2</v>
      </c>
      <c r="X406">
        <v>0</v>
      </c>
      <c r="Y406" s="2">
        <v>1.4802973661668699E-16</v>
      </c>
      <c r="Z406">
        <v>1.7808538358290438E-3</v>
      </c>
      <c r="AA406" t="s">
        <v>24</v>
      </c>
      <c r="AB406" t="s">
        <v>24</v>
      </c>
      <c r="AC406" t="s">
        <v>24</v>
      </c>
      <c r="AD406">
        <v>2.0146291108372294E-2</v>
      </c>
      <c r="AE406">
        <v>1.2780649010531553E-2</v>
      </c>
      <c r="AF406" t="s">
        <v>24</v>
      </c>
      <c r="AG406">
        <v>1.7664533372499402E-2</v>
      </c>
      <c r="AH406">
        <v>-2.3064179665821527E-4</v>
      </c>
      <c r="AI406" t="s">
        <v>24</v>
      </c>
      <c r="AJ406">
        <v>2.8646960277298739E-3</v>
      </c>
      <c r="AK406">
        <v>1.5215011039810822E-3</v>
      </c>
      <c r="AL406">
        <v>1.6440532227042226E-3</v>
      </c>
      <c r="AM406">
        <v>6.6343522022058732E-3</v>
      </c>
      <c r="AN406">
        <v>1.1193516878944543E-3</v>
      </c>
      <c r="AO406">
        <v>6.0336429849774387E-3</v>
      </c>
      <c r="AP406">
        <v>-7.7798144886931375E-4</v>
      </c>
      <c r="AQ406">
        <v>3.7163431102626987E-3</v>
      </c>
      <c r="AR406" t="s">
        <v>24</v>
      </c>
      <c r="AS406">
        <v>8.1627992327153454E-3</v>
      </c>
      <c r="AT406">
        <v>4.6736006730845325E-3</v>
      </c>
      <c r="AU406">
        <v>2.981132418864707E-2</v>
      </c>
      <c r="AV406">
        <v>0</v>
      </c>
      <c r="AW406">
        <f t="shared" si="42"/>
        <v>8.1521105085431804E-3</v>
      </c>
      <c r="AX406">
        <f t="shared" si="43"/>
        <v>1.1603562673363648</v>
      </c>
      <c r="AY406">
        <f>1-AX406/MAX(AX$2:AX406)</f>
        <v>1.2242675946796178E-2</v>
      </c>
      <c r="AZ406">
        <v>1</v>
      </c>
      <c r="BA406">
        <v>1</v>
      </c>
      <c r="BB406">
        <v>2</v>
      </c>
      <c r="BC406">
        <v>4</v>
      </c>
      <c r="BD406">
        <v>2</v>
      </c>
      <c r="BE406">
        <f t="shared" ca="1" si="44"/>
        <v>8.7176555599080847E-3</v>
      </c>
      <c r="BF406">
        <f t="shared" ca="1" si="45"/>
        <v>1.1272927873984393</v>
      </c>
      <c r="BG406">
        <f ca="1">1-BF406/MAX(BF$2:BF406)</f>
        <v>1.7455571267112169E-2</v>
      </c>
      <c r="BH406">
        <f t="shared" ca="1" si="46"/>
        <v>1.0894483651268585</v>
      </c>
    </row>
    <row r="407" spans="1:60" x14ac:dyDescent="0.3">
      <c r="A407" s="1">
        <v>38574</v>
      </c>
      <c r="B407" s="3">
        <v>2005</v>
      </c>
      <c r="C407">
        <v>0</v>
      </c>
      <c r="D407">
        <v>0</v>
      </c>
      <c r="E407">
        <v>0</v>
      </c>
      <c r="F407">
        <v>0</v>
      </c>
      <c r="G407">
        <v>0.26965609336749902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0.143849206349206</v>
      </c>
      <c r="N407">
        <v>7.2420634920634899E-2</v>
      </c>
      <c r="O407">
        <v>2.77777777777777E-2</v>
      </c>
      <c r="P407">
        <v>8.6050121617142303E-2</v>
      </c>
      <c r="Q407">
        <v>6.9444444444444406E-2</v>
      </c>
      <c r="R407">
        <v>9.2846608636578704E-2</v>
      </c>
      <c r="S407">
        <v>0</v>
      </c>
      <c r="T407">
        <v>0.17689090149270301</v>
      </c>
      <c r="U407">
        <v>0</v>
      </c>
      <c r="V407">
        <v>0</v>
      </c>
      <c r="W407">
        <v>6.1064211394011803E-2</v>
      </c>
      <c r="X407">
        <v>0</v>
      </c>
      <c r="Y407" s="2">
        <v>1.4802973661668699E-16</v>
      </c>
      <c r="Z407">
        <v>9.8734967240998728E-5</v>
      </c>
      <c r="AA407" t="s">
        <v>24</v>
      </c>
      <c r="AB407" t="s">
        <v>24</v>
      </c>
      <c r="AC407" t="s">
        <v>24</v>
      </c>
      <c r="AD407">
        <v>1.0692015997677773E-2</v>
      </c>
      <c r="AE407">
        <v>6.8503928112144674E-3</v>
      </c>
      <c r="AF407" t="s">
        <v>24</v>
      </c>
      <c r="AG407">
        <v>2.9893780544412385E-2</v>
      </c>
      <c r="AH407">
        <v>7.1527773927013705E-3</v>
      </c>
      <c r="AI407" t="s">
        <v>24</v>
      </c>
      <c r="AJ407">
        <v>-4.7693997363740248E-4</v>
      </c>
      <c r="AK407">
        <v>-1.366997467452058E-3</v>
      </c>
      <c r="AL407">
        <v>8.2191637282269525E-4</v>
      </c>
      <c r="AM407">
        <v>-8.6185130900473528E-3</v>
      </c>
      <c r="AN407">
        <v>0</v>
      </c>
      <c r="AO407">
        <v>-4.8616190198569331E-4</v>
      </c>
      <c r="AP407">
        <v>-5.8381134809448731E-4</v>
      </c>
      <c r="AQ407">
        <v>-1.0886339395260736E-3</v>
      </c>
      <c r="AR407" t="s">
        <v>24</v>
      </c>
      <c r="AS407">
        <v>5.3987940519681921E-3</v>
      </c>
      <c r="AT407">
        <v>9.6480533794571777E-3</v>
      </c>
      <c r="AU407">
        <v>-4.2137745641787072E-3</v>
      </c>
      <c r="AV407">
        <v>0</v>
      </c>
      <c r="AW407">
        <f t="shared" si="42"/>
        <v>2.348210762041422E-3</v>
      </c>
      <c r="AX407">
        <f t="shared" si="43"/>
        <v>1.1630810284111261</v>
      </c>
      <c r="AY407">
        <f>1-AX407/MAX(AX$2:AX407)</f>
        <v>9.9232135681692757E-3</v>
      </c>
      <c r="AZ407">
        <v>1</v>
      </c>
      <c r="BA407">
        <v>1</v>
      </c>
      <c r="BB407">
        <v>2</v>
      </c>
      <c r="BC407">
        <v>4</v>
      </c>
      <c r="BD407">
        <v>2</v>
      </c>
      <c r="BE407">
        <f t="shared" ca="1" si="44"/>
        <v>1.9548294703388286E-3</v>
      </c>
      <c r="BF407">
        <f t="shared" ca="1" si="45"/>
        <v>1.1294964525609463</v>
      </c>
      <c r="BG407">
        <f ca="1">1-BF407/MAX(BF$2:BF407)</f>
        <v>1.553486446190766E-2</v>
      </c>
      <c r="BH407">
        <f t="shared" ca="1" si="46"/>
        <v>1.0894483651268585</v>
      </c>
    </row>
    <row r="408" spans="1:60" x14ac:dyDescent="0.3">
      <c r="A408" s="1">
        <v>38575</v>
      </c>
      <c r="B408" s="3">
        <v>2005</v>
      </c>
      <c r="C408">
        <v>0</v>
      </c>
      <c r="D408">
        <v>0</v>
      </c>
      <c r="E408">
        <v>0</v>
      </c>
      <c r="F408">
        <v>0</v>
      </c>
      <c r="G408">
        <v>0.26965609336749902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0.143849206349206</v>
      </c>
      <c r="N408">
        <v>7.2420634920634899E-2</v>
      </c>
      <c r="O408">
        <v>2.77777777777777E-2</v>
      </c>
      <c r="P408">
        <v>8.6050121617142303E-2</v>
      </c>
      <c r="Q408">
        <v>6.9444444444444406E-2</v>
      </c>
      <c r="R408">
        <v>9.2846608636578704E-2</v>
      </c>
      <c r="S408">
        <v>0</v>
      </c>
      <c r="T408">
        <v>0.17689090149270301</v>
      </c>
      <c r="U408">
        <v>0</v>
      </c>
      <c r="V408">
        <v>0</v>
      </c>
      <c r="W408">
        <v>6.1064211394011803E-2</v>
      </c>
      <c r="X408">
        <v>0</v>
      </c>
      <c r="Y408" s="2">
        <v>1.4802973661668699E-16</v>
      </c>
      <c r="Z408">
        <v>2.666498084782587E-3</v>
      </c>
      <c r="AA408" t="s">
        <v>24</v>
      </c>
      <c r="AB408" t="s">
        <v>24</v>
      </c>
      <c r="AC408" t="s">
        <v>24</v>
      </c>
      <c r="AD408">
        <v>-5.6008005439108777E-3</v>
      </c>
      <c r="AE408">
        <v>1.6114871133318331E-2</v>
      </c>
      <c r="AF408" t="s">
        <v>24</v>
      </c>
      <c r="AG408">
        <v>2.7153862693155117E-2</v>
      </c>
      <c r="AH408">
        <v>1.8327587837223991E-2</v>
      </c>
      <c r="AI408" t="s">
        <v>24</v>
      </c>
      <c r="AJ408">
        <v>4.2878826370156276E-3</v>
      </c>
      <c r="AK408">
        <v>8.6689349030177887E-3</v>
      </c>
      <c r="AL408">
        <v>3.0999757567911068E-3</v>
      </c>
      <c r="AM408">
        <v>8.1822839923044732E-3</v>
      </c>
      <c r="AN408">
        <v>7.4504215346715696E-4</v>
      </c>
      <c r="AO408">
        <v>3.9727644952154417E-3</v>
      </c>
      <c r="AP408">
        <v>5.1637030729352329E-3</v>
      </c>
      <c r="AQ408">
        <v>6.9772359480937407E-3</v>
      </c>
      <c r="AR408" t="s">
        <v>24</v>
      </c>
      <c r="AS408">
        <v>8.2450675362721881E-3</v>
      </c>
      <c r="AT408">
        <v>1.3310727075350304E-2</v>
      </c>
      <c r="AU408">
        <v>6.8076145985900283E-3</v>
      </c>
      <c r="AV408">
        <v>0</v>
      </c>
      <c r="AW408">
        <f t="shared" si="42"/>
        <v>2.9921406173968727E-3</v>
      </c>
      <c r="AX408">
        <f t="shared" si="43"/>
        <v>1.1665611303975589</v>
      </c>
      <c r="AY408">
        <f>1-AX408/MAX(AX$2:AX408)</f>
        <v>6.9607646011446977E-3</v>
      </c>
      <c r="AZ408">
        <v>1</v>
      </c>
      <c r="BA408">
        <v>1</v>
      </c>
      <c r="BB408">
        <v>2</v>
      </c>
      <c r="BC408">
        <v>4</v>
      </c>
      <c r="BD408">
        <v>2</v>
      </c>
      <c r="BE408">
        <f t="shared" ca="1" si="44"/>
        <v>3.5286127388650529E-3</v>
      </c>
      <c r="BF408">
        <f t="shared" ca="1" si="45"/>
        <v>1.1334820081319557</v>
      </c>
      <c r="BG408">
        <f ca="1">1-BF408/MAX(BF$2:BF408)</f>
        <v>1.2061068243679585E-2</v>
      </c>
      <c r="BH408">
        <f t="shared" ca="1" si="46"/>
        <v>1.0894483651268585</v>
      </c>
    </row>
    <row r="409" spans="1:60" x14ac:dyDescent="0.3">
      <c r="A409" s="1">
        <v>38576</v>
      </c>
      <c r="B409" s="3">
        <v>2005</v>
      </c>
      <c r="C409">
        <v>0</v>
      </c>
      <c r="D409">
        <v>0</v>
      </c>
      <c r="E409">
        <v>0</v>
      </c>
      <c r="F409">
        <v>0</v>
      </c>
      <c r="G409">
        <v>0.26965609336749902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0.143849206349206</v>
      </c>
      <c r="N409">
        <v>7.2420634920634899E-2</v>
      </c>
      <c r="O409">
        <v>2.77777777777777E-2</v>
      </c>
      <c r="P409">
        <v>8.6050121617142303E-2</v>
      </c>
      <c r="Q409">
        <v>6.9444444444444406E-2</v>
      </c>
      <c r="R409">
        <v>9.2846608636578704E-2</v>
      </c>
      <c r="S409">
        <v>0</v>
      </c>
      <c r="T409">
        <v>0.17689090149270301</v>
      </c>
      <c r="U409">
        <v>0</v>
      </c>
      <c r="V409">
        <v>0</v>
      </c>
      <c r="W409">
        <v>6.1064211394011803E-2</v>
      </c>
      <c r="X409">
        <v>0</v>
      </c>
      <c r="Y409" s="2">
        <v>1.4802973661668699E-16</v>
      </c>
      <c r="Z409">
        <v>2.8557440880085938E-3</v>
      </c>
      <c r="AA409" t="s">
        <v>24</v>
      </c>
      <c r="AB409" t="s">
        <v>24</v>
      </c>
      <c r="AC409" t="s">
        <v>24</v>
      </c>
      <c r="AD409">
        <v>-1.0637979457096214E-2</v>
      </c>
      <c r="AE409">
        <v>-6.1675373918907983E-3</v>
      </c>
      <c r="AF409" t="s">
        <v>24</v>
      </c>
      <c r="AG409">
        <v>-1.8233451827806002E-3</v>
      </c>
      <c r="AH409">
        <v>8.9990809540640981E-4</v>
      </c>
      <c r="AI409" t="s">
        <v>24</v>
      </c>
      <c r="AJ409">
        <v>4.0338544136495624E-3</v>
      </c>
      <c r="AK409">
        <v>-1.2062479276342741E-2</v>
      </c>
      <c r="AL409">
        <v>4.8171552958158337E-3</v>
      </c>
      <c r="AM409">
        <v>-5.5797356005004017E-3</v>
      </c>
      <c r="AN409">
        <v>1.2412963764576457E-3</v>
      </c>
      <c r="AO409">
        <v>-6.1377429077763557E-3</v>
      </c>
      <c r="AP409">
        <v>4.0707577787704174E-3</v>
      </c>
      <c r="AQ409">
        <v>1.0176488477190659E-2</v>
      </c>
      <c r="AR409" t="s">
        <v>24</v>
      </c>
      <c r="AS409">
        <v>-1.5213670356337694E-3</v>
      </c>
      <c r="AT409">
        <v>-8.4210608501211759E-4</v>
      </c>
      <c r="AU409">
        <v>-9.3203985747870588E-3</v>
      </c>
      <c r="AV409">
        <v>0</v>
      </c>
      <c r="AW409">
        <f t="shared" si="42"/>
        <v>-2.2431904910358729E-3</v>
      </c>
      <c r="AX409">
        <f t="shared" si="43"/>
        <v>1.1639443115626391</v>
      </c>
      <c r="AY409">
        <f>1-AX409/MAX(AX$2:AX409)</f>
        <v>9.1883407712168852E-3</v>
      </c>
      <c r="AZ409">
        <v>1</v>
      </c>
      <c r="BA409">
        <v>1</v>
      </c>
      <c r="BB409">
        <v>2</v>
      </c>
      <c r="BC409">
        <v>4</v>
      </c>
      <c r="BD409">
        <v>2</v>
      </c>
      <c r="BE409">
        <f t="shared" ca="1" si="44"/>
        <v>-2.7681932613782757E-3</v>
      </c>
      <c r="BF409">
        <f t="shared" ca="1" si="45"/>
        <v>1.1303443108751514</v>
      </c>
      <c r="BG409">
        <f ca="1">1-BF409/MAX(BF$2:BF409)</f>
        <v>1.4795874137220499E-2</v>
      </c>
      <c r="BH409">
        <f t="shared" ca="1" si="46"/>
        <v>1.0894483651268585</v>
      </c>
    </row>
    <row r="410" spans="1:60" x14ac:dyDescent="0.3">
      <c r="A410" s="1">
        <v>38579</v>
      </c>
      <c r="B410" s="3">
        <v>2005</v>
      </c>
      <c r="C410">
        <v>0</v>
      </c>
      <c r="D410">
        <v>0</v>
      </c>
      <c r="E410">
        <v>0</v>
      </c>
      <c r="F410">
        <v>0</v>
      </c>
      <c r="G410">
        <v>0.26965609336749902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0.143849206349206</v>
      </c>
      <c r="N410">
        <v>7.2420634920634899E-2</v>
      </c>
      <c r="O410">
        <v>2.77777777777777E-2</v>
      </c>
      <c r="P410">
        <v>8.6050121617142303E-2</v>
      </c>
      <c r="Q410">
        <v>6.9444444444444406E-2</v>
      </c>
      <c r="R410">
        <v>9.2846608636578704E-2</v>
      </c>
      <c r="S410">
        <v>0</v>
      </c>
      <c r="T410">
        <v>0.17689090149270301</v>
      </c>
      <c r="U410">
        <v>0</v>
      </c>
      <c r="V410">
        <v>0</v>
      </c>
      <c r="W410">
        <v>6.1064211394011803E-2</v>
      </c>
      <c r="X410">
        <v>0</v>
      </c>
      <c r="Y410" s="2">
        <v>1.4802973661668699E-16</v>
      </c>
      <c r="Z410">
        <v>-8.836405704828465E-4</v>
      </c>
      <c r="AA410" t="s">
        <v>24</v>
      </c>
      <c r="AB410" t="s">
        <v>24</v>
      </c>
      <c r="AC410" t="s">
        <v>24</v>
      </c>
      <c r="AD410">
        <v>6.9572290608408416E-3</v>
      </c>
      <c r="AE410">
        <v>1.7731054982306205E-3</v>
      </c>
      <c r="AF410" t="s">
        <v>24</v>
      </c>
      <c r="AG410">
        <v>1.1872036371627814E-2</v>
      </c>
      <c r="AH410">
        <v>-8.0917194149228155E-3</v>
      </c>
      <c r="AI410" t="s">
        <v>24</v>
      </c>
      <c r="AJ410">
        <v>-1.3006168621808589E-3</v>
      </c>
      <c r="AK410">
        <v>1.0683966014629176E-2</v>
      </c>
      <c r="AL410">
        <v>-1.4476373037576318E-3</v>
      </c>
      <c r="AM410">
        <v>6.1208937124452856E-3</v>
      </c>
      <c r="AN410">
        <v>-4.962560156542839E-4</v>
      </c>
      <c r="AO410">
        <v>6.1756474440772813E-3</v>
      </c>
      <c r="AP410">
        <v>0</v>
      </c>
      <c r="AQ410">
        <v>-2.5727006470196434E-3</v>
      </c>
      <c r="AR410" t="s">
        <v>24</v>
      </c>
      <c r="AS410">
        <v>0</v>
      </c>
      <c r="AT410">
        <v>9.4384907010480745E-3</v>
      </c>
      <c r="AU410">
        <v>4.4273410637176713E-3</v>
      </c>
      <c r="AV410">
        <v>0</v>
      </c>
      <c r="AW410">
        <f t="shared" si="42"/>
        <v>3.6093899618003665E-3</v>
      </c>
      <c r="AX410">
        <f t="shared" si="43"/>
        <v>1.1681454404768881</v>
      </c>
      <c r="AY410">
        <f>1-AX410/MAX(AX$2:AX410)</f>
        <v>5.6121151143616599E-3</v>
      </c>
      <c r="AZ410">
        <v>1</v>
      </c>
      <c r="BA410">
        <v>1</v>
      </c>
      <c r="BB410">
        <v>2</v>
      </c>
      <c r="BC410">
        <v>4</v>
      </c>
      <c r="BD410">
        <v>2</v>
      </c>
      <c r="BE410">
        <f t="shared" ca="1" si="44"/>
        <v>4.1594357466399924E-3</v>
      </c>
      <c r="BF410">
        <f t="shared" ca="1" si="45"/>
        <v>1.1350459054078166</v>
      </c>
      <c r="BG410">
        <f ca="1">1-BF410/MAX(BF$2:BF410)</f>
        <v>1.0697980878369817E-2</v>
      </c>
      <c r="BH410">
        <f t="shared" ca="1" si="46"/>
        <v>1.0894483651268585</v>
      </c>
    </row>
    <row r="411" spans="1:60" x14ac:dyDescent="0.3">
      <c r="A411" s="1">
        <v>38580</v>
      </c>
      <c r="B411" s="3">
        <v>2005</v>
      </c>
      <c r="C411">
        <v>0</v>
      </c>
      <c r="D411">
        <v>0</v>
      </c>
      <c r="E411">
        <v>0</v>
      </c>
      <c r="F411">
        <v>0</v>
      </c>
      <c r="G411">
        <v>0.26965609336749902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0.143849206349206</v>
      </c>
      <c r="N411">
        <v>7.2420634920634899E-2</v>
      </c>
      <c r="O411">
        <v>2.77777777777777E-2</v>
      </c>
      <c r="P411">
        <v>8.6050121617142303E-2</v>
      </c>
      <c r="Q411">
        <v>6.9444444444444406E-2</v>
      </c>
      <c r="R411">
        <v>9.2846608636578704E-2</v>
      </c>
      <c r="S411">
        <v>0</v>
      </c>
      <c r="T411">
        <v>0.17689090149270301</v>
      </c>
      <c r="U411">
        <v>0</v>
      </c>
      <c r="V411">
        <v>0</v>
      </c>
      <c r="W411">
        <v>6.1064211394011803E-2</v>
      </c>
      <c r="X411">
        <v>0</v>
      </c>
      <c r="Y411" s="2">
        <v>1.4802973661668699E-16</v>
      </c>
      <c r="Z411">
        <v>2.3578068001699481E-3</v>
      </c>
      <c r="AA411" t="s">
        <v>24</v>
      </c>
      <c r="AB411" t="s">
        <v>24</v>
      </c>
      <c r="AC411" t="s">
        <v>24</v>
      </c>
      <c r="AD411">
        <v>-1.7337039082116035E-2</v>
      </c>
      <c r="AE411">
        <v>-1.0796353723575236E-2</v>
      </c>
      <c r="AF411" t="s">
        <v>24</v>
      </c>
      <c r="AG411">
        <v>-1.5343009193470758E-2</v>
      </c>
      <c r="AH411">
        <v>9.5172934235152606E-3</v>
      </c>
      <c r="AI411" t="s">
        <v>24</v>
      </c>
      <c r="AJ411">
        <v>4.731089719010928E-3</v>
      </c>
      <c r="AK411">
        <v>-1.7517594575546358E-2</v>
      </c>
      <c r="AL411">
        <v>2.6272511287712685E-3</v>
      </c>
      <c r="AM411">
        <v>-1.6222748755415406E-2</v>
      </c>
      <c r="AN411">
        <v>4.965024079610636E-4</v>
      </c>
      <c r="AO411">
        <v>-1.3002850897577245E-2</v>
      </c>
      <c r="AP411">
        <v>2.7986728578812681E-3</v>
      </c>
      <c r="AQ411">
        <v>6.9845867543099072E-3</v>
      </c>
      <c r="AR411" t="s">
        <v>24</v>
      </c>
      <c r="AS411">
        <v>-5.9049680686816819E-3</v>
      </c>
      <c r="AT411">
        <v>5.8442706055710225E-3</v>
      </c>
      <c r="AU411">
        <v>-1.6528591109074342E-2</v>
      </c>
      <c r="AV411">
        <v>0</v>
      </c>
      <c r="AW411">
        <f t="shared" si="42"/>
        <v>-6.1665060063208895E-3</v>
      </c>
      <c r="AX411">
        <f t="shared" si="43"/>
        <v>1.1609420646019311</v>
      </c>
      <c r="AY411">
        <f>1-AX411/MAX(AX$2:AX411)</f>
        <v>1.1744013979121615E-2</v>
      </c>
      <c r="AZ411">
        <v>1</v>
      </c>
      <c r="BA411">
        <v>1</v>
      </c>
      <c r="BB411">
        <v>2</v>
      </c>
      <c r="BC411">
        <v>4</v>
      </c>
      <c r="BD411">
        <v>2</v>
      </c>
      <c r="BE411">
        <f t="shared" ca="1" si="44"/>
        <v>-7.4681260622283798E-3</v>
      </c>
      <c r="BF411">
        <f t="shared" ca="1" si="45"/>
        <v>1.1265692394998148</v>
      </c>
      <c r="BG411">
        <f ca="1">1-BF411/MAX(BF$2:BF411)</f>
        <v>1.8086213070787172E-2</v>
      </c>
      <c r="BH411">
        <f t="shared" ca="1" si="46"/>
        <v>1.0894483651268585</v>
      </c>
    </row>
    <row r="412" spans="1:60" x14ac:dyDescent="0.3">
      <c r="A412" s="1">
        <v>38581</v>
      </c>
      <c r="B412" s="3">
        <v>2005</v>
      </c>
      <c r="C412">
        <v>0</v>
      </c>
      <c r="D412">
        <v>0</v>
      </c>
      <c r="E412">
        <v>0</v>
      </c>
      <c r="F412">
        <v>0</v>
      </c>
      <c r="G412">
        <v>0.26965609336749902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0.143849206349206</v>
      </c>
      <c r="N412">
        <v>7.2420634920634899E-2</v>
      </c>
      <c r="O412">
        <v>2.77777777777777E-2</v>
      </c>
      <c r="P412">
        <v>8.6050121617142303E-2</v>
      </c>
      <c r="Q412">
        <v>6.9444444444444406E-2</v>
      </c>
      <c r="R412">
        <v>9.2846608636578704E-2</v>
      </c>
      <c r="S412">
        <v>0</v>
      </c>
      <c r="T412">
        <v>0.17689090149270301</v>
      </c>
      <c r="U412">
        <v>0</v>
      </c>
      <c r="V412">
        <v>0</v>
      </c>
      <c r="W412">
        <v>6.1064211394011803E-2</v>
      </c>
      <c r="X412">
        <v>0</v>
      </c>
      <c r="Y412" s="2">
        <v>1.4802973661668699E-16</v>
      </c>
      <c r="Z412">
        <v>-2.0583418924086105E-3</v>
      </c>
      <c r="AA412" t="s">
        <v>24</v>
      </c>
      <c r="AB412" t="s">
        <v>24</v>
      </c>
      <c r="AC412" t="s">
        <v>24</v>
      </c>
      <c r="AD412">
        <v>6.397562769644427E-4</v>
      </c>
      <c r="AE412">
        <v>-2.5048139266212743E-3</v>
      </c>
      <c r="AF412" t="s">
        <v>24</v>
      </c>
      <c r="AG412">
        <v>9.1658457447409969E-3</v>
      </c>
      <c r="AH412">
        <v>-1.4365867578197133E-2</v>
      </c>
      <c r="AI412" t="s">
        <v>24</v>
      </c>
      <c r="AJ412">
        <v>-3.8848032683775902E-3</v>
      </c>
      <c r="AK412">
        <v>-1.2294443400320265E-3</v>
      </c>
      <c r="AL412">
        <v>-2.6203667672243247E-3</v>
      </c>
      <c r="AM412">
        <v>5.925404411570856E-3</v>
      </c>
      <c r="AN412">
        <v>2.4699327608357358E-4</v>
      </c>
      <c r="AO412">
        <v>-8.1440922480857658E-5</v>
      </c>
      <c r="AP412">
        <v>-2.2129167261718541E-3</v>
      </c>
      <c r="AQ412">
        <v>-6.6158891864752656E-3</v>
      </c>
      <c r="AR412" t="s">
        <v>24</v>
      </c>
      <c r="AS412">
        <v>-1.3029225991037952E-2</v>
      </c>
      <c r="AT412">
        <v>-7.9681885401259311E-3</v>
      </c>
      <c r="AU412">
        <v>3.7342563842064358E-3</v>
      </c>
      <c r="AV412">
        <v>0</v>
      </c>
      <c r="AW412">
        <f t="shared" si="42"/>
        <v>-1.6855259782703308E-3</v>
      </c>
      <c r="AX412">
        <f t="shared" si="43"/>
        <v>1.1589852665927778</v>
      </c>
      <c r="AY412">
        <f>1-AX412/MAX(AX$2:AX412)</f>
        <v>1.3409745116740868E-2</v>
      </c>
      <c r="AZ412">
        <v>1</v>
      </c>
      <c r="BA412">
        <v>1</v>
      </c>
      <c r="BB412">
        <v>2</v>
      </c>
      <c r="BC412">
        <v>4</v>
      </c>
      <c r="BD412">
        <v>2</v>
      </c>
      <c r="BE412">
        <f t="shared" ca="1" si="44"/>
        <v>-1.4343658498754102E-3</v>
      </c>
      <c r="BF412">
        <f t="shared" ca="1" si="45"/>
        <v>1.1249533270551562</v>
      </c>
      <c r="BG412">
        <f ca="1">1-BF412/MAX(BF$2:BF412)</f>
        <v>1.9494636674280308E-2</v>
      </c>
      <c r="BH412">
        <f t="shared" ca="1" si="46"/>
        <v>1.0894483651268585</v>
      </c>
    </row>
    <row r="413" spans="1:60" x14ac:dyDescent="0.3">
      <c r="A413" s="1">
        <v>38582</v>
      </c>
      <c r="B413" s="3">
        <v>2005</v>
      </c>
      <c r="C413">
        <v>0</v>
      </c>
      <c r="D413">
        <v>0</v>
      </c>
      <c r="E413">
        <v>0</v>
      </c>
      <c r="F413">
        <v>0</v>
      </c>
      <c r="G413">
        <v>0.26965609336749902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0.143849206349206</v>
      </c>
      <c r="N413">
        <v>7.2420634920634899E-2</v>
      </c>
      <c r="O413">
        <v>2.77777777777777E-2</v>
      </c>
      <c r="P413">
        <v>8.6050121617142303E-2</v>
      </c>
      <c r="Q413">
        <v>6.9444444444444406E-2</v>
      </c>
      <c r="R413">
        <v>9.2846608636578704E-2</v>
      </c>
      <c r="S413">
        <v>0</v>
      </c>
      <c r="T413">
        <v>0.17689090149270301</v>
      </c>
      <c r="U413">
        <v>0</v>
      </c>
      <c r="V413">
        <v>0</v>
      </c>
      <c r="W413">
        <v>6.1064211394011803E-2</v>
      </c>
      <c r="X413">
        <v>0</v>
      </c>
      <c r="Y413" s="2">
        <v>1.4802973661668699E-16</v>
      </c>
      <c r="Z413">
        <v>2.7509857264245152E-3</v>
      </c>
      <c r="AA413" t="s">
        <v>24</v>
      </c>
      <c r="AB413" t="s">
        <v>24</v>
      </c>
      <c r="AC413" t="s">
        <v>24</v>
      </c>
      <c r="AD413">
        <v>-1.8397892354405032E-2</v>
      </c>
      <c r="AE413">
        <v>-1.0762552071304499E-2</v>
      </c>
      <c r="AF413" t="s">
        <v>24</v>
      </c>
      <c r="AG413">
        <v>-9.9907319989344101E-3</v>
      </c>
      <c r="AH413">
        <v>-1.8218632802435852E-3</v>
      </c>
      <c r="AI413" t="s">
        <v>24</v>
      </c>
      <c r="AJ413">
        <v>5.3171099853561721E-3</v>
      </c>
      <c r="AK413">
        <v>-3.2320496740676496E-3</v>
      </c>
      <c r="AL413">
        <v>2.8088722774561869E-3</v>
      </c>
      <c r="AM413">
        <v>-5.1222824585783755E-3</v>
      </c>
      <c r="AN413">
        <v>8.6886383039486148E-4</v>
      </c>
      <c r="AO413">
        <v>-8.2066592441254471E-5</v>
      </c>
      <c r="AP413">
        <v>2.9897865898389497E-3</v>
      </c>
      <c r="AQ413">
        <v>7.4110649061707168E-3</v>
      </c>
      <c r="AR413" t="s">
        <v>24</v>
      </c>
      <c r="AS413">
        <v>-3.882606875906025E-3</v>
      </c>
      <c r="AT413">
        <v>-6.6934574902541843E-3</v>
      </c>
      <c r="AU413">
        <v>-1.6929897582384834E-2</v>
      </c>
      <c r="AV413">
        <v>0</v>
      </c>
      <c r="AW413">
        <f t="shared" si="42"/>
        <v>-3.83812020475854E-3</v>
      </c>
      <c r="AX413">
        <f t="shared" si="43"/>
        <v>1.1545369418240505</v>
      </c>
      <c r="AY413">
        <f>1-AX413/MAX(AX$2:AX413)</f>
        <v>1.7196397107826278E-2</v>
      </c>
      <c r="AZ413">
        <v>1</v>
      </c>
      <c r="BA413">
        <v>1</v>
      </c>
      <c r="BB413">
        <v>2</v>
      </c>
      <c r="BC413">
        <v>4</v>
      </c>
      <c r="BD413">
        <v>2</v>
      </c>
      <c r="BE413">
        <f t="shared" ca="1" si="44"/>
        <v>-4.0623165214128173E-3</v>
      </c>
      <c r="BF413">
        <f t="shared" ca="1" si="45"/>
        <v>1.1203834105688417</v>
      </c>
      <c r="BG413">
        <f ca="1">1-BF413/MAX(BF$2:BF413)</f>
        <v>2.3477759811052268E-2</v>
      </c>
      <c r="BH413">
        <f t="shared" ca="1" si="46"/>
        <v>1.0894483651268585</v>
      </c>
    </row>
    <row r="414" spans="1:60" x14ac:dyDescent="0.3">
      <c r="A414" s="1">
        <v>38583</v>
      </c>
      <c r="B414" s="3">
        <v>2005</v>
      </c>
      <c r="C414">
        <v>0</v>
      </c>
      <c r="D414">
        <v>0</v>
      </c>
      <c r="E414">
        <v>0</v>
      </c>
      <c r="F414">
        <v>0</v>
      </c>
      <c r="G414">
        <v>0.26965609336749902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0.143849206349206</v>
      </c>
      <c r="N414">
        <v>7.2420634920634899E-2</v>
      </c>
      <c r="O414">
        <v>2.77777777777777E-2</v>
      </c>
      <c r="P414">
        <v>8.6050121617142303E-2</v>
      </c>
      <c r="Q414">
        <v>6.9444444444444406E-2</v>
      </c>
      <c r="R414">
        <v>9.2846608636578704E-2</v>
      </c>
      <c r="S414">
        <v>0</v>
      </c>
      <c r="T414">
        <v>0.17689090149270301</v>
      </c>
      <c r="U414">
        <v>0</v>
      </c>
      <c r="V414">
        <v>0</v>
      </c>
      <c r="W414">
        <v>6.1064211394011803E-2</v>
      </c>
      <c r="X414">
        <v>0</v>
      </c>
      <c r="Y414" s="2">
        <v>1.4802973661668699E-16</v>
      </c>
      <c r="Z414">
        <v>-9.7996665746935552E-4</v>
      </c>
      <c r="AA414" t="s">
        <v>24</v>
      </c>
      <c r="AB414" t="s">
        <v>24</v>
      </c>
      <c r="AC414" t="s">
        <v>24</v>
      </c>
      <c r="AD414">
        <v>-3.9045825993345717E-3</v>
      </c>
      <c r="AE414">
        <v>4.8956234478223504E-3</v>
      </c>
      <c r="AF414" t="s">
        <v>24</v>
      </c>
      <c r="AG414">
        <v>1.8349415713581063E-3</v>
      </c>
      <c r="AH414">
        <v>-5.2476237126377612E-3</v>
      </c>
      <c r="AI414" t="s">
        <v>24</v>
      </c>
      <c r="AJ414">
        <v>-5.8674346478793105E-4</v>
      </c>
      <c r="AK414">
        <v>5.2494346572138362E-3</v>
      </c>
      <c r="AL414">
        <v>-9.0366970644439881E-4</v>
      </c>
      <c r="AM414">
        <v>-5.1527349044244719E-4</v>
      </c>
      <c r="AN414">
        <v>-3.7272163745072362E-4</v>
      </c>
      <c r="AO414">
        <v>2.2914201002890433E-3</v>
      </c>
      <c r="AP414">
        <v>1.8282951329524622E-3</v>
      </c>
      <c r="AQ414">
        <v>-1.0655306285967114E-4</v>
      </c>
      <c r="AR414" t="s">
        <v>24</v>
      </c>
      <c r="AS414">
        <v>7.791090779039056E-4</v>
      </c>
      <c r="AT414">
        <v>-3.5376891402540966E-3</v>
      </c>
      <c r="AU414">
        <v>-2.6495079485203687E-3</v>
      </c>
      <c r="AV414">
        <v>0</v>
      </c>
      <c r="AW414">
        <f t="shared" si="42"/>
        <v>-8.7457829029106949E-4</v>
      </c>
      <c r="AX414">
        <f t="shared" si="43"/>
        <v>1.1535272088793922</v>
      </c>
      <c r="AY414">
        <f>1-AX414/MAX(AX$2:AX414)</f>
        <v>1.8055935802535616E-2</v>
      </c>
      <c r="AZ414">
        <v>1</v>
      </c>
      <c r="BA414">
        <v>1</v>
      </c>
      <c r="BB414">
        <v>2</v>
      </c>
      <c r="BC414">
        <v>4</v>
      </c>
      <c r="BD414">
        <v>2</v>
      </c>
      <c r="BE414">
        <f t="shared" ca="1" si="44"/>
        <v>-7.9037267091363716E-4</v>
      </c>
      <c r="BF414">
        <f t="shared" ca="1" si="45"/>
        <v>1.1194978901401831</v>
      </c>
      <c r="BG414">
        <f ca="1">1-BF414/MAX(BF$2:BF414)</f>
        <v>2.4249576302237008E-2</v>
      </c>
      <c r="BH414">
        <f t="shared" ca="1" si="46"/>
        <v>1.0894483651268585</v>
      </c>
    </row>
    <row r="415" spans="1:60" x14ac:dyDescent="0.3">
      <c r="A415" s="1">
        <v>38586</v>
      </c>
      <c r="B415" s="3">
        <v>2005</v>
      </c>
      <c r="C415">
        <v>0</v>
      </c>
      <c r="D415">
        <v>0</v>
      </c>
      <c r="E415">
        <v>0</v>
      </c>
      <c r="F415">
        <v>0</v>
      </c>
      <c r="G415">
        <v>0.26965609336749902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0.143849206349206</v>
      </c>
      <c r="N415">
        <v>7.2420634920634899E-2</v>
      </c>
      <c r="O415">
        <v>2.77777777777777E-2</v>
      </c>
      <c r="P415">
        <v>8.6050121617142303E-2</v>
      </c>
      <c r="Q415">
        <v>6.9444444444444406E-2</v>
      </c>
      <c r="R415">
        <v>9.2846608636578704E-2</v>
      </c>
      <c r="S415">
        <v>0</v>
      </c>
      <c r="T415">
        <v>0.17689090149270301</v>
      </c>
      <c r="U415">
        <v>0</v>
      </c>
      <c r="V415">
        <v>0</v>
      </c>
      <c r="W415">
        <v>6.1064211394011803E-2</v>
      </c>
      <c r="X415">
        <v>0</v>
      </c>
      <c r="Y415" s="2">
        <v>1.4802973661668699E-16</v>
      </c>
      <c r="Z415">
        <v>8.8279609622743394E-4</v>
      </c>
      <c r="AA415" t="s">
        <v>24</v>
      </c>
      <c r="AB415" t="s">
        <v>24</v>
      </c>
      <c r="AC415" t="s">
        <v>24</v>
      </c>
      <c r="AD415">
        <v>1.2413334573341928E-2</v>
      </c>
      <c r="AE415">
        <v>1.1007332431744343E-2</v>
      </c>
      <c r="AF415" t="s">
        <v>24</v>
      </c>
      <c r="AG415">
        <v>2.8388084262009894E-2</v>
      </c>
      <c r="AH415">
        <v>2.2936305577569982E-3</v>
      </c>
      <c r="AI415" t="s">
        <v>24</v>
      </c>
      <c r="AJ415">
        <v>8.2311909372445591E-4</v>
      </c>
      <c r="AK415">
        <v>5.6827469121525365E-3</v>
      </c>
      <c r="AL415">
        <v>-4.5206814864218181E-4</v>
      </c>
      <c r="AM415">
        <v>5.1553913409163599E-4</v>
      </c>
      <c r="AN415">
        <v>1.2460183948337367E-4</v>
      </c>
      <c r="AO415">
        <v>0</v>
      </c>
      <c r="AP415">
        <v>-1.439876152710573E-3</v>
      </c>
      <c r="AQ415">
        <v>-1.0659977410042432E-3</v>
      </c>
      <c r="AR415" t="s">
        <v>24</v>
      </c>
      <c r="AS415">
        <v>5.6474879969590219E-3</v>
      </c>
      <c r="AT415">
        <v>3.0431603911713623E-3</v>
      </c>
      <c r="AU415">
        <v>1.3472601613015334E-2</v>
      </c>
      <c r="AV415">
        <v>0</v>
      </c>
      <c r="AW415">
        <f t="shared" si="42"/>
        <v>3.9150050247158119E-3</v>
      </c>
      <c r="AX415">
        <f t="shared" si="43"/>
        <v>1.1580432736983015</v>
      </c>
      <c r="AY415">
        <f>1-AX415/MAX(AX$2:AX415)</f>
        <v>1.4211619857212532E-2</v>
      </c>
      <c r="AZ415">
        <v>1</v>
      </c>
      <c r="BA415">
        <v>1</v>
      </c>
      <c r="BB415">
        <v>2</v>
      </c>
      <c r="BC415">
        <v>4</v>
      </c>
      <c r="BD415">
        <v>2</v>
      </c>
      <c r="BE415">
        <f t="shared" ca="1" si="44"/>
        <v>3.9371861273093025E-3</v>
      </c>
      <c r="BF415">
        <f t="shared" ca="1" si="45"/>
        <v>1.1239055617027949</v>
      </c>
      <c r="BG415">
        <f ca="1">1-BF415/MAX(BF$2:BF415)</f>
        <v>2.040786527033811E-2</v>
      </c>
      <c r="BH415">
        <f t="shared" ca="1" si="46"/>
        <v>1.0894483651268585</v>
      </c>
    </row>
    <row r="416" spans="1:60" x14ac:dyDescent="0.3">
      <c r="A416" s="1">
        <v>38587</v>
      </c>
      <c r="B416" s="3">
        <v>2005</v>
      </c>
      <c r="C416">
        <v>0</v>
      </c>
      <c r="D416">
        <v>0</v>
      </c>
      <c r="E416">
        <v>0</v>
      </c>
      <c r="F416">
        <v>0</v>
      </c>
      <c r="G416">
        <v>0.26965609336749902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0.143849206349206</v>
      </c>
      <c r="N416">
        <v>7.2420634920634899E-2</v>
      </c>
      <c r="O416">
        <v>2.77777777777777E-2</v>
      </c>
      <c r="P416">
        <v>8.6050121617142303E-2</v>
      </c>
      <c r="Q416">
        <v>6.9444444444444406E-2</v>
      </c>
      <c r="R416">
        <v>9.2846608636578704E-2</v>
      </c>
      <c r="S416">
        <v>0</v>
      </c>
      <c r="T416">
        <v>0.17689090149270301</v>
      </c>
      <c r="U416">
        <v>0</v>
      </c>
      <c r="V416">
        <v>0</v>
      </c>
      <c r="W416">
        <v>6.1064211394011803E-2</v>
      </c>
      <c r="X416">
        <v>0</v>
      </c>
      <c r="Y416" s="2">
        <v>1.4802973661668699E-16</v>
      </c>
      <c r="Z416">
        <v>6.8631698742405156E-4</v>
      </c>
      <c r="AA416" t="s">
        <v>24</v>
      </c>
      <c r="AB416" t="s">
        <v>24</v>
      </c>
      <c r="AC416" t="s">
        <v>24</v>
      </c>
      <c r="AD416">
        <v>-9.4215763537344177E-3</v>
      </c>
      <c r="AE416">
        <v>-4.2838295351320665E-3</v>
      </c>
      <c r="AF416" t="s">
        <v>24</v>
      </c>
      <c r="AG416">
        <v>-8.0142084840609806E-3</v>
      </c>
      <c r="AH416">
        <v>1.3729418202821364E-3</v>
      </c>
      <c r="AI416" t="s">
        <v>24</v>
      </c>
      <c r="AJ416">
        <v>1.8800183467850839E-3</v>
      </c>
      <c r="AK416">
        <v>-1.5265767659411456E-4</v>
      </c>
      <c r="AL416">
        <v>8.1407665501331827E-4</v>
      </c>
      <c r="AM416">
        <v>-2.8321343903975338E-3</v>
      </c>
      <c r="AN416">
        <v>9.9083282802747696E-4</v>
      </c>
      <c r="AO416">
        <v>-1.8779883755847271E-3</v>
      </c>
      <c r="AP416">
        <v>2.6918823043717843E-3</v>
      </c>
      <c r="AQ416">
        <v>4.5906992804916058E-3</v>
      </c>
      <c r="AR416" t="s">
        <v>24</v>
      </c>
      <c r="AS416">
        <v>-4.6474735963933922E-3</v>
      </c>
      <c r="AT416">
        <v>4.2136605096001478E-3</v>
      </c>
      <c r="AU416">
        <v>-1.2170118530372753E-2</v>
      </c>
      <c r="AV416">
        <v>0</v>
      </c>
      <c r="AW416">
        <f t="shared" si="42"/>
        <v>-1.5384943861252534E-3</v>
      </c>
      <c r="AX416">
        <f t="shared" si="43"/>
        <v>1.1562616306228266</v>
      </c>
      <c r="AY416">
        <f>1-AX416/MAX(AX$2:AX416)</f>
        <v>1.5728249745969758E-2</v>
      </c>
      <c r="AZ416">
        <v>1</v>
      </c>
      <c r="BA416">
        <v>1</v>
      </c>
      <c r="BB416">
        <v>2</v>
      </c>
      <c r="BC416">
        <v>4</v>
      </c>
      <c r="BD416">
        <v>2</v>
      </c>
      <c r="BE416">
        <f t="shared" ca="1" si="44"/>
        <v>-1.7475295663561324E-3</v>
      </c>
      <c r="BF416">
        <f t="shared" ca="1" si="45"/>
        <v>1.1219415035039271</v>
      </c>
      <c r="BG416">
        <f ca="1">1-BF416/MAX(BF$2:BF416)</f>
        <v>2.2119731488748129E-2</v>
      </c>
      <c r="BH416">
        <f t="shared" ca="1" si="46"/>
        <v>1.0894483651268585</v>
      </c>
    </row>
    <row r="417" spans="1:60" x14ac:dyDescent="0.3">
      <c r="A417" s="1">
        <v>38588</v>
      </c>
      <c r="B417" s="3">
        <v>2005</v>
      </c>
      <c r="C417">
        <v>0</v>
      </c>
      <c r="D417">
        <v>0</v>
      </c>
      <c r="E417">
        <v>0</v>
      </c>
      <c r="F417">
        <v>0</v>
      </c>
      <c r="G417">
        <v>0.26965609336749902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0.143849206349206</v>
      </c>
      <c r="N417">
        <v>7.2420634920634899E-2</v>
      </c>
      <c r="O417">
        <v>2.77777777777777E-2</v>
      </c>
      <c r="P417">
        <v>8.6050121617142303E-2</v>
      </c>
      <c r="Q417">
        <v>6.9444444444444406E-2</v>
      </c>
      <c r="R417">
        <v>9.2846608636578704E-2</v>
      </c>
      <c r="S417">
        <v>0</v>
      </c>
      <c r="T417">
        <v>0.17689090149270301</v>
      </c>
      <c r="U417">
        <v>0</v>
      </c>
      <c r="V417">
        <v>0</v>
      </c>
      <c r="W417">
        <v>6.1064211394011803E-2</v>
      </c>
      <c r="X417">
        <v>0</v>
      </c>
      <c r="Y417" s="2">
        <v>1.4802973661668699E-16</v>
      </c>
      <c r="Z417">
        <v>1.2731297694446031E-3</v>
      </c>
      <c r="AA417" t="s">
        <v>24</v>
      </c>
      <c r="AB417" t="s">
        <v>24</v>
      </c>
      <c r="AC417" t="s">
        <v>24</v>
      </c>
      <c r="AD417">
        <v>-1.302976005193357E-2</v>
      </c>
      <c r="AE417">
        <v>-1.0575346171401323E-2</v>
      </c>
      <c r="AF417" t="s">
        <v>24</v>
      </c>
      <c r="AG417">
        <v>-6.2837674157089074E-3</v>
      </c>
      <c r="AH417">
        <v>-3.8847846313045942E-3</v>
      </c>
      <c r="AI417" t="s">
        <v>24</v>
      </c>
      <c r="AJ417">
        <v>4.6973654760895656E-4</v>
      </c>
      <c r="AK417">
        <v>-3.971487865797152E-3</v>
      </c>
      <c r="AL417">
        <v>-3.6150975168180999E-4</v>
      </c>
      <c r="AM417">
        <v>-5.9387816144820249E-3</v>
      </c>
      <c r="AN417">
        <v>1.2440007012304299E-4</v>
      </c>
      <c r="AO417">
        <v>-8.9166083488895209E-3</v>
      </c>
      <c r="AP417">
        <v>1.6300965057793881E-3</v>
      </c>
      <c r="AQ417">
        <v>9.5529303298502732E-4</v>
      </c>
      <c r="AR417" t="s">
        <v>24</v>
      </c>
      <c r="AS417">
        <v>-6.0311952583049777E-3</v>
      </c>
      <c r="AT417">
        <v>3.5248344715941293E-3</v>
      </c>
      <c r="AU417">
        <v>-1.2698898692074745E-2</v>
      </c>
      <c r="AV417">
        <v>0</v>
      </c>
      <c r="AW417">
        <f t="shared" si="42"/>
        <v>-4.6896895229844209E-3</v>
      </c>
      <c r="AX417">
        <f t="shared" si="43"/>
        <v>1.1508391225678658</v>
      </c>
      <c r="AY417">
        <f>1-AX417/MAX(AX$2:AX417)</f>
        <v>2.0344178660905654E-2</v>
      </c>
      <c r="AZ417">
        <v>1</v>
      </c>
      <c r="BA417">
        <v>1</v>
      </c>
      <c r="BB417">
        <v>2</v>
      </c>
      <c r="BC417">
        <v>4</v>
      </c>
      <c r="BD417">
        <v>2</v>
      </c>
      <c r="BE417">
        <f t="shared" ca="1" si="44"/>
        <v>-5.3591443859438322E-3</v>
      </c>
      <c r="BF417">
        <f t="shared" ca="1" si="45"/>
        <v>1.1159288569940666</v>
      </c>
      <c r="BG417">
        <f ca="1">1-BF417/MAX(BF$2:BF417)</f>
        <v>2.7360333039865514E-2</v>
      </c>
      <c r="BH417">
        <f t="shared" ca="1" si="46"/>
        <v>1.0894483651268585</v>
      </c>
    </row>
    <row r="418" spans="1:60" x14ac:dyDescent="0.3">
      <c r="A418" s="1">
        <v>38589</v>
      </c>
      <c r="B418" s="3">
        <v>2005</v>
      </c>
      <c r="C418">
        <v>0</v>
      </c>
      <c r="D418">
        <v>0</v>
      </c>
      <c r="E418">
        <v>0</v>
      </c>
      <c r="F418">
        <v>0</v>
      </c>
      <c r="G418">
        <v>0.26965609336749902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0.143849206349206</v>
      </c>
      <c r="N418">
        <v>7.2420634920634899E-2</v>
      </c>
      <c r="O418">
        <v>2.77777777777777E-2</v>
      </c>
      <c r="P418">
        <v>8.6050121617142303E-2</v>
      </c>
      <c r="Q418">
        <v>6.9444444444444406E-2</v>
      </c>
      <c r="R418">
        <v>9.2846608636578704E-2</v>
      </c>
      <c r="S418">
        <v>0</v>
      </c>
      <c r="T418">
        <v>0.17689090149270301</v>
      </c>
      <c r="U418">
        <v>0</v>
      </c>
      <c r="V418">
        <v>0</v>
      </c>
      <c r="W418">
        <v>6.1064211394011803E-2</v>
      </c>
      <c r="X418">
        <v>0</v>
      </c>
      <c r="Y418" s="2">
        <v>1.4802973661668699E-16</v>
      </c>
      <c r="Z418">
        <v>0</v>
      </c>
      <c r="AA418" t="s">
        <v>24</v>
      </c>
      <c r="AB418" t="s">
        <v>24</v>
      </c>
      <c r="AC418" t="s">
        <v>24</v>
      </c>
      <c r="AD418">
        <v>1.1221434196761582E-2</v>
      </c>
      <c r="AE418">
        <v>3.8044793044680336E-3</v>
      </c>
      <c r="AF418" t="s">
        <v>24</v>
      </c>
      <c r="AG418">
        <v>2.7103122702003546E-3</v>
      </c>
      <c r="AH418">
        <v>3.2117317999180717E-3</v>
      </c>
      <c r="AI418" t="s">
        <v>24</v>
      </c>
      <c r="AJ418">
        <v>5.8628136666638575E-4</v>
      </c>
      <c r="AK418">
        <v>5.520519431640114E-3</v>
      </c>
      <c r="AL418">
        <v>1.8984897949343438E-3</v>
      </c>
      <c r="AM418">
        <v>2.3375506877054697E-3</v>
      </c>
      <c r="AN418">
        <v>-1.2438459667052371E-4</v>
      </c>
      <c r="AO418">
        <v>3.6315218451035136E-3</v>
      </c>
      <c r="AP418">
        <v>1.5327975086507628E-3</v>
      </c>
      <c r="AQ418">
        <v>3.1850725384705569E-3</v>
      </c>
      <c r="AR418" t="s">
        <v>24</v>
      </c>
      <c r="AS418">
        <v>1.1747620148034876E-3</v>
      </c>
      <c r="AT418">
        <v>1.1710717379913582E-3</v>
      </c>
      <c r="AU418">
        <v>1.5165705363696214E-2</v>
      </c>
      <c r="AV418">
        <v>0</v>
      </c>
      <c r="AW418">
        <f t="shared" si="42"/>
        <v>4.7274036808131574E-3</v>
      </c>
      <c r="AX418">
        <f t="shared" si="43"/>
        <v>1.156279603671917</v>
      </c>
      <c r="AY418">
        <f>1-AX418/MAX(AX$2:AX418)</f>
        <v>1.571295012517715E-2</v>
      </c>
      <c r="AZ418">
        <v>1</v>
      </c>
      <c r="BA418">
        <v>1</v>
      </c>
      <c r="BB418">
        <v>2</v>
      </c>
      <c r="BC418">
        <v>4</v>
      </c>
      <c r="BD418">
        <v>2</v>
      </c>
      <c r="BE418">
        <f t="shared" ca="1" si="44"/>
        <v>4.9965641850485583E-3</v>
      </c>
      <c r="BF418">
        <f t="shared" ca="1" si="45"/>
        <v>1.1215046671539852</v>
      </c>
      <c r="BG418">
        <f ca="1">1-BF418/MAX(BF$2:BF418)</f>
        <v>2.2500476514974999E-2</v>
      </c>
      <c r="BH418">
        <f t="shared" ca="1" si="46"/>
        <v>1.0894483651268585</v>
      </c>
    </row>
    <row r="419" spans="1:60" x14ac:dyDescent="0.3">
      <c r="A419" s="1">
        <v>38590</v>
      </c>
      <c r="B419" s="3">
        <v>2005</v>
      </c>
      <c r="C419">
        <v>0</v>
      </c>
      <c r="D419">
        <v>0</v>
      </c>
      <c r="E419">
        <v>0</v>
      </c>
      <c r="F419">
        <v>0</v>
      </c>
      <c r="G419">
        <v>0.26965609336749902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0.143849206349206</v>
      </c>
      <c r="N419">
        <v>7.2420634920634899E-2</v>
      </c>
      <c r="O419">
        <v>2.77777777777777E-2</v>
      </c>
      <c r="P419">
        <v>8.6050121617142303E-2</v>
      </c>
      <c r="Q419">
        <v>6.9444444444444406E-2</v>
      </c>
      <c r="R419">
        <v>9.2846608636578704E-2</v>
      </c>
      <c r="S419">
        <v>0</v>
      </c>
      <c r="T419">
        <v>0.17689090149270301</v>
      </c>
      <c r="U419">
        <v>0</v>
      </c>
      <c r="V419">
        <v>0</v>
      </c>
      <c r="W419">
        <v>6.1064211394011803E-2</v>
      </c>
      <c r="X419">
        <v>0</v>
      </c>
      <c r="Y419" s="2">
        <v>1.4802973661668699E-16</v>
      </c>
      <c r="Z419">
        <v>-7.8204900342915273E-4</v>
      </c>
      <c r="AA419" t="s">
        <v>24</v>
      </c>
      <c r="AB419" t="s">
        <v>24</v>
      </c>
      <c r="AC419" t="s">
        <v>24</v>
      </c>
      <c r="AD419">
        <v>-1.3058260620495421E-3</v>
      </c>
      <c r="AE419">
        <v>-3.248706224869724E-3</v>
      </c>
      <c r="AF419" t="s">
        <v>24</v>
      </c>
      <c r="AG419">
        <v>-3.6038702544263224E-3</v>
      </c>
      <c r="AH419">
        <v>-2.7440871973689607E-3</v>
      </c>
      <c r="AI419" t="s">
        <v>24</v>
      </c>
      <c r="AJ419">
        <v>-1.6400652521684211E-3</v>
      </c>
      <c r="AK419">
        <v>-1.6318406115722994E-2</v>
      </c>
      <c r="AL419">
        <v>1.6249636769107845E-3</v>
      </c>
      <c r="AM419">
        <v>-3.3682963836197954E-3</v>
      </c>
      <c r="AN419">
        <v>-7.4186991741997943E-4</v>
      </c>
      <c r="AO419">
        <v>-6.8260602043880292E-3</v>
      </c>
      <c r="AP419">
        <v>-4.7871346547900817E-4</v>
      </c>
      <c r="AQ419">
        <v>-3.1753811053714109E-4</v>
      </c>
      <c r="AR419" t="s">
        <v>24</v>
      </c>
      <c r="AS419">
        <v>-6.256259837674083E-3</v>
      </c>
      <c r="AT419">
        <v>-1.2362674123251094E-2</v>
      </c>
      <c r="AU419">
        <v>-1.0967655236097107E-2</v>
      </c>
      <c r="AV419">
        <v>0</v>
      </c>
      <c r="AW419">
        <f t="shared" si="42"/>
        <v>-3.5109216380078941E-3</v>
      </c>
      <c r="AX419">
        <f t="shared" si="43"/>
        <v>1.1522199965917981</v>
      </c>
      <c r="AY419">
        <f>1-AX419/MAX(AX$2:AX419)</f>
        <v>1.9168704826593497E-2</v>
      </c>
      <c r="AZ419">
        <v>1</v>
      </c>
      <c r="BA419">
        <v>1</v>
      </c>
      <c r="BB419">
        <v>2</v>
      </c>
      <c r="BC419">
        <v>4</v>
      </c>
      <c r="BD419">
        <v>2</v>
      </c>
      <c r="BE419">
        <f t="shared" ca="1" si="44"/>
        <v>-3.9727310648976959E-3</v>
      </c>
      <c r="BF419">
        <f t="shared" ca="1" si="45"/>
        <v>1.1170492307233548</v>
      </c>
      <c r="BG419">
        <f ca="1">1-BF419/MAX(BF$2:BF419)</f>
        <v>2.6383819237846717E-2</v>
      </c>
      <c r="BH419">
        <f t="shared" ca="1" si="46"/>
        <v>1.0894483651268585</v>
      </c>
    </row>
    <row r="420" spans="1:60" x14ac:dyDescent="0.3">
      <c r="A420" s="1">
        <v>38593</v>
      </c>
      <c r="B420" s="3">
        <v>2005</v>
      </c>
      <c r="C420">
        <v>0</v>
      </c>
      <c r="D420">
        <v>0</v>
      </c>
      <c r="E420">
        <v>0</v>
      </c>
      <c r="F420">
        <v>0</v>
      </c>
      <c r="G420">
        <v>0.26965609336749902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0.143849206349206</v>
      </c>
      <c r="N420">
        <v>7.2420634920634899E-2</v>
      </c>
      <c r="O420">
        <v>2.77777777777777E-2</v>
      </c>
      <c r="P420">
        <v>8.6050121617142303E-2</v>
      </c>
      <c r="Q420">
        <v>6.9444444444444406E-2</v>
      </c>
      <c r="R420">
        <v>9.2846608636578704E-2</v>
      </c>
      <c r="S420">
        <v>0</v>
      </c>
      <c r="T420">
        <v>0.17689090149270301</v>
      </c>
      <c r="U420">
        <v>0</v>
      </c>
      <c r="V420">
        <v>0</v>
      </c>
      <c r="W420">
        <v>6.1064211394011803E-2</v>
      </c>
      <c r="X420">
        <v>0</v>
      </c>
      <c r="Y420" s="2">
        <v>1.4802973661668699E-16</v>
      </c>
      <c r="Z420">
        <v>3.9061619753977261E-4</v>
      </c>
      <c r="AA420" t="s">
        <v>24</v>
      </c>
      <c r="AB420" t="s">
        <v>24</v>
      </c>
      <c r="AC420" t="s">
        <v>24</v>
      </c>
      <c r="AD420">
        <v>1.0980720522962395E-2</v>
      </c>
      <c r="AE420">
        <v>-5.4311830621012192E-4</v>
      </c>
      <c r="AF420" t="s">
        <v>24</v>
      </c>
      <c r="AG420">
        <v>-9.0414233291069568E-4</v>
      </c>
      <c r="AH420">
        <v>-9.1724180159280522E-4</v>
      </c>
      <c r="AI420" t="s">
        <v>24</v>
      </c>
      <c r="AJ420">
        <v>7.0385925622917789E-4</v>
      </c>
      <c r="AK420">
        <v>1.3488817033557199E-2</v>
      </c>
      <c r="AL420">
        <v>8.9340909461554929E-5</v>
      </c>
      <c r="AM420">
        <v>7.8000893786478454E-3</v>
      </c>
      <c r="AN420">
        <v>2.4671792119157487E-4</v>
      </c>
      <c r="AO420">
        <v>7.7013694226819585E-3</v>
      </c>
      <c r="AP420">
        <v>1.6256044133202696E-3</v>
      </c>
      <c r="AQ420">
        <v>1.2711174637338729E-3</v>
      </c>
      <c r="AR420" t="s">
        <v>24</v>
      </c>
      <c r="AS420">
        <v>0</v>
      </c>
      <c r="AT420">
        <v>1.6951202033332891E-4</v>
      </c>
      <c r="AU420">
        <v>9.5601093671182635E-3</v>
      </c>
      <c r="AV420">
        <v>0</v>
      </c>
      <c r="AW420">
        <f t="shared" si="42"/>
        <v>5.6801962730892389E-3</v>
      </c>
      <c r="AX420">
        <f t="shared" si="43"/>
        <v>1.1587648323222177</v>
      </c>
      <c r="AY420">
        <f>1-AX420/MAX(AX$2:AX420)</f>
        <v>1.3597390559220268E-2</v>
      </c>
      <c r="AZ420">
        <v>1</v>
      </c>
      <c r="BA420">
        <v>1</v>
      </c>
      <c r="BB420">
        <v>2</v>
      </c>
      <c r="BC420">
        <v>4</v>
      </c>
      <c r="BD420">
        <v>2</v>
      </c>
      <c r="BE420">
        <f t="shared" ca="1" si="44"/>
        <v>6.3733186092945846E-3</v>
      </c>
      <c r="BF420">
        <f t="shared" ca="1" si="45"/>
        <v>1.1241685413730222</v>
      </c>
      <c r="BG420">
        <f ca="1">1-BF420/MAX(BF$2:BF420)</f>
        <v>2.0178653114684919E-2</v>
      </c>
      <c r="BH420">
        <f t="shared" ca="1" si="46"/>
        <v>1.0894483651268585</v>
      </c>
    </row>
    <row r="421" spans="1:60" x14ac:dyDescent="0.3">
      <c r="A421" s="1">
        <v>38594</v>
      </c>
      <c r="B421" s="3">
        <v>2005</v>
      </c>
      <c r="C421">
        <v>0</v>
      </c>
      <c r="D421">
        <v>0</v>
      </c>
      <c r="E421">
        <v>0</v>
      </c>
      <c r="F421">
        <v>0</v>
      </c>
      <c r="G421">
        <v>0.26965609336749902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0.143849206349206</v>
      </c>
      <c r="N421">
        <v>7.2420634920634899E-2</v>
      </c>
      <c r="O421">
        <v>2.77777777777777E-2</v>
      </c>
      <c r="P421">
        <v>8.6050121617142303E-2</v>
      </c>
      <c r="Q421">
        <v>6.9444444444444406E-2</v>
      </c>
      <c r="R421">
        <v>9.2846608636578704E-2</v>
      </c>
      <c r="S421">
        <v>0</v>
      </c>
      <c r="T421">
        <v>0.17689090149270301</v>
      </c>
      <c r="U421">
        <v>0</v>
      </c>
      <c r="V421">
        <v>0</v>
      </c>
      <c r="W421">
        <v>6.1064211394011803E-2</v>
      </c>
      <c r="X421">
        <v>0</v>
      </c>
      <c r="Y421" s="2">
        <v>1.4802973661668699E-16</v>
      </c>
      <c r="Z421">
        <v>2.4467109585972757E-3</v>
      </c>
      <c r="AA421" t="s">
        <v>24</v>
      </c>
      <c r="AB421" t="s">
        <v>24</v>
      </c>
      <c r="AC421" t="s">
        <v>24</v>
      </c>
      <c r="AD421">
        <v>-1.0473190567660384E-2</v>
      </c>
      <c r="AE421">
        <v>-2.8983610870582099E-3</v>
      </c>
      <c r="AF421" t="s">
        <v>24</v>
      </c>
      <c r="AG421">
        <v>-5.429651248506473E-3</v>
      </c>
      <c r="AH421">
        <v>-1.2852912031521502E-2</v>
      </c>
      <c r="AI421" t="s">
        <v>24</v>
      </c>
      <c r="AJ421">
        <v>4.6916201235691624E-3</v>
      </c>
      <c r="AK421">
        <v>-4.4366036910699069E-3</v>
      </c>
      <c r="AL421">
        <v>1.622182526465954E-3</v>
      </c>
      <c r="AM421">
        <v>-3.6119747956653292E-3</v>
      </c>
      <c r="AN421">
        <v>1.4860490184021025E-3</v>
      </c>
      <c r="AO421">
        <v>-5.259532803300826E-3</v>
      </c>
      <c r="AP421">
        <v>5.1570755736094487E-3</v>
      </c>
      <c r="AQ421">
        <v>6.3427515772218612E-3</v>
      </c>
      <c r="AR421" t="s">
        <v>24</v>
      </c>
      <c r="AS421">
        <v>-2.5574012053479755E-3</v>
      </c>
      <c r="AT421">
        <v>3.0439787088083481E-3</v>
      </c>
      <c r="AU421">
        <v>-1.0417126758165751E-2</v>
      </c>
      <c r="AV421">
        <v>0</v>
      </c>
      <c r="AW421">
        <f t="shared" si="42"/>
        <v>-1.8136044547162461E-3</v>
      </c>
      <c r="AX421">
        <f t="shared" si="43"/>
        <v>1.1566632912603496</v>
      </c>
      <c r="AY421">
        <f>1-AX421/MAX(AX$2:AX421)</f>
        <v>1.5386334725845829E-2</v>
      </c>
      <c r="AZ421">
        <v>1</v>
      </c>
      <c r="BA421">
        <v>1</v>
      </c>
      <c r="BB421">
        <v>2</v>
      </c>
      <c r="BC421">
        <v>4</v>
      </c>
      <c r="BD421">
        <v>2</v>
      </c>
      <c r="BE421">
        <f t="shared" ca="1" si="44"/>
        <v>-2.2131747818384321E-3</v>
      </c>
      <c r="BF421">
        <f t="shared" ca="1" si="45"/>
        <v>1.1216805599067194</v>
      </c>
      <c r="BG421">
        <f ca="1">1-BF421/MAX(BF$2:BF421)</f>
        <v>2.2347169010318413E-2</v>
      </c>
      <c r="BH421">
        <f t="shared" ca="1" si="46"/>
        <v>1.0894483651268585</v>
      </c>
    </row>
    <row r="422" spans="1:60" x14ac:dyDescent="0.3">
      <c r="A422" s="1">
        <v>38595</v>
      </c>
      <c r="B422" s="3">
        <v>2005</v>
      </c>
      <c r="C422">
        <v>0</v>
      </c>
      <c r="D422">
        <v>0</v>
      </c>
      <c r="E422">
        <v>0</v>
      </c>
      <c r="F422">
        <v>0</v>
      </c>
      <c r="G422">
        <v>0.26965609336749902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0.143849206349206</v>
      </c>
      <c r="N422">
        <v>7.2420634920634899E-2</v>
      </c>
      <c r="O422">
        <v>2.77777777777777E-2</v>
      </c>
      <c r="P422">
        <v>8.6050121617142303E-2</v>
      </c>
      <c r="Q422">
        <v>6.9444444444444406E-2</v>
      </c>
      <c r="R422">
        <v>9.2846608636578704E-2</v>
      </c>
      <c r="S422">
        <v>0</v>
      </c>
      <c r="T422">
        <v>0.17689090149270301</v>
      </c>
      <c r="U422">
        <v>0</v>
      </c>
      <c r="V422">
        <v>0</v>
      </c>
      <c r="W422">
        <v>6.1064211394011803E-2</v>
      </c>
      <c r="X422">
        <v>0</v>
      </c>
      <c r="Y422" s="2">
        <v>1.4802973661668699E-16</v>
      </c>
      <c r="Z422">
        <v>3.9040429651946429E-3</v>
      </c>
      <c r="AA422" t="s">
        <v>24</v>
      </c>
      <c r="AB422" t="s">
        <v>24</v>
      </c>
      <c r="AC422" t="s">
        <v>24</v>
      </c>
      <c r="AD422">
        <v>2.0776132303104822E-2</v>
      </c>
      <c r="AE422">
        <v>1.7987117599588931E-2</v>
      </c>
      <c r="AF422" t="s">
        <v>24</v>
      </c>
      <c r="AG422">
        <v>1.2738726514827103E-2</v>
      </c>
      <c r="AH422">
        <v>9.067733540236711E-3</v>
      </c>
      <c r="AI422" t="s">
        <v>24</v>
      </c>
      <c r="AJ422">
        <v>6.5366605808276912E-3</v>
      </c>
      <c r="AK422">
        <v>2.2280454883125467E-2</v>
      </c>
      <c r="AL422">
        <v>7.0155141493162265E-3</v>
      </c>
      <c r="AM422">
        <v>9.3217185568768013E-3</v>
      </c>
      <c r="AN422">
        <v>2.5954854055572074E-3</v>
      </c>
      <c r="AO422">
        <v>1.2639412505680347E-2</v>
      </c>
      <c r="AP422">
        <v>5.509461718296027E-3</v>
      </c>
      <c r="AQ422">
        <v>8.4031886444180248E-3</v>
      </c>
      <c r="AR422" t="s">
        <v>24</v>
      </c>
      <c r="AS422">
        <v>2.0709879102718709E-2</v>
      </c>
      <c r="AT422">
        <v>1.7366532673332991E-2</v>
      </c>
      <c r="AU422">
        <v>1.9139461506789468E-2</v>
      </c>
      <c r="AV422">
        <v>0</v>
      </c>
      <c r="AW422">
        <f t="shared" si="42"/>
        <v>1.3053969071794371E-2</v>
      </c>
      <c r="AX422">
        <f t="shared" si="43"/>
        <v>1.1717623380909421</v>
      </c>
      <c r="AY422">
        <f>1-AX422/MAX(AX$2:AX422)</f>
        <v>2.5332183916908502E-3</v>
      </c>
      <c r="AZ422">
        <v>1</v>
      </c>
      <c r="BA422">
        <v>1</v>
      </c>
      <c r="BB422">
        <v>2</v>
      </c>
      <c r="BC422">
        <v>4</v>
      </c>
      <c r="BD422">
        <v>2</v>
      </c>
      <c r="BE422">
        <f t="shared" ca="1" si="44"/>
        <v>1.4041799872699975E-2</v>
      </c>
      <c r="BF422">
        <f t="shared" ca="1" si="45"/>
        <v>1.1374309738500277</v>
      </c>
      <c r="BG422">
        <f ca="1">1-BF422/MAX(BF$2:BF422)</f>
        <v>8.6191636125826365E-3</v>
      </c>
      <c r="BH422">
        <f t="shared" ca="1" si="46"/>
        <v>1.0894483651268585</v>
      </c>
    </row>
    <row r="423" spans="1:60" x14ac:dyDescent="0.3">
      <c r="A423" s="1">
        <v>38596</v>
      </c>
      <c r="B423" s="3">
        <v>2005</v>
      </c>
      <c r="C423">
        <v>0</v>
      </c>
      <c r="D423">
        <v>0</v>
      </c>
      <c r="E423">
        <v>0</v>
      </c>
      <c r="F423">
        <v>0</v>
      </c>
      <c r="G423">
        <v>0.270935015929826</v>
      </c>
      <c r="H423">
        <v>0</v>
      </c>
      <c r="I423">
        <v>0</v>
      </c>
      <c r="J423">
        <v>2.77777777777777E-2</v>
      </c>
      <c r="K423">
        <v>0</v>
      </c>
      <c r="L423">
        <v>0</v>
      </c>
      <c r="M423">
        <v>0.143849206349206</v>
      </c>
      <c r="N423">
        <v>7.2420634920634899E-2</v>
      </c>
      <c r="O423">
        <v>2.3809523809523801E-2</v>
      </c>
      <c r="P423">
        <v>6.5384785973382806E-2</v>
      </c>
      <c r="Q423">
        <v>0</v>
      </c>
      <c r="R423">
        <v>8.9490330476892102E-2</v>
      </c>
      <c r="S423">
        <v>2.77777777777777E-2</v>
      </c>
      <c r="T423">
        <v>0.20887823006297199</v>
      </c>
      <c r="U423">
        <v>0</v>
      </c>
      <c r="V423">
        <v>0</v>
      </c>
      <c r="W423">
        <v>6.9676716922005499E-2</v>
      </c>
      <c r="X423">
        <v>0</v>
      </c>
      <c r="Y423" s="2">
        <v>-3.7007434154171803E-17</v>
      </c>
      <c r="Z423">
        <v>1.3654359574228891E-3</v>
      </c>
      <c r="AA423" t="s">
        <v>24</v>
      </c>
      <c r="AB423" t="s">
        <v>24</v>
      </c>
      <c r="AC423" t="s">
        <v>24</v>
      </c>
      <c r="AD423">
        <v>1.3824860718594456E-2</v>
      </c>
      <c r="AE423">
        <v>1.1957525147553438E-2</v>
      </c>
      <c r="AF423" t="s">
        <v>24</v>
      </c>
      <c r="AG423">
        <v>8.9846693053119431E-3</v>
      </c>
      <c r="AH423">
        <v>1.8894001520604498E-2</v>
      </c>
      <c r="AI423" t="s">
        <v>24</v>
      </c>
      <c r="AJ423">
        <v>9.7808924691600296E-4</v>
      </c>
      <c r="AK423">
        <v>0</v>
      </c>
      <c r="AL423">
        <v>-2.8252011518681286E-3</v>
      </c>
      <c r="AM423">
        <v>-1.5394781175945838E-3</v>
      </c>
      <c r="AN423">
        <v>1.2122165141335017E-3</v>
      </c>
      <c r="AO423">
        <v>-7.3410590625966332E-4</v>
      </c>
      <c r="AP423">
        <v>2.6267438491887063E-3</v>
      </c>
      <c r="AQ423">
        <v>-6.0207524247964939E-3</v>
      </c>
      <c r="AR423" t="s">
        <v>24</v>
      </c>
      <c r="AS423">
        <v>1.6231977919215268E-2</v>
      </c>
      <c r="AT423">
        <v>8.9489504116297969E-3</v>
      </c>
      <c r="AU423">
        <v>1.0140611124017429E-2</v>
      </c>
      <c r="AV423">
        <v>0</v>
      </c>
      <c r="AW423">
        <f t="shared" si="42"/>
        <v>3.3411843281826725E-3</v>
      </c>
      <c r="AX423">
        <f t="shared" si="43"/>
        <v>1.1756774120513263</v>
      </c>
      <c r="AY423">
        <f>1-AX423/MAX(AX$2:AX423)</f>
        <v>0</v>
      </c>
      <c r="AZ423">
        <v>5</v>
      </c>
      <c r="BA423">
        <v>3</v>
      </c>
      <c r="BB423">
        <v>4</v>
      </c>
      <c r="BC423">
        <v>4</v>
      </c>
      <c r="BD423">
        <v>4</v>
      </c>
      <c r="BE423">
        <f t="shared" ca="1" si="44"/>
        <v>3.2580074144897505E-3</v>
      </c>
      <c r="BF423">
        <f t="shared" ca="1" si="45"/>
        <v>1.1411367323963013</v>
      </c>
      <c r="BG423">
        <f ca="1">1-BF423/MAX(BF$2:BF423)</f>
        <v>5.3892374970494483E-3</v>
      </c>
      <c r="BH423">
        <f t="shared" ca="1" si="46"/>
        <v>1.0774375582251356</v>
      </c>
    </row>
    <row r="424" spans="1:60" x14ac:dyDescent="0.3">
      <c r="A424" s="1">
        <v>38597</v>
      </c>
      <c r="B424" s="3">
        <v>2005</v>
      </c>
      <c r="C424">
        <v>0</v>
      </c>
      <c r="D424">
        <v>0</v>
      </c>
      <c r="E424">
        <v>0</v>
      </c>
      <c r="F424">
        <v>0</v>
      </c>
      <c r="G424">
        <v>0.270935015929826</v>
      </c>
      <c r="H424">
        <v>0</v>
      </c>
      <c r="I424">
        <v>0</v>
      </c>
      <c r="J424">
        <v>2.77777777777777E-2</v>
      </c>
      <c r="K424">
        <v>0</v>
      </c>
      <c r="L424">
        <v>0</v>
      </c>
      <c r="M424">
        <v>0.143849206349206</v>
      </c>
      <c r="N424">
        <v>7.2420634920634899E-2</v>
      </c>
      <c r="O424">
        <v>2.3809523809523801E-2</v>
      </c>
      <c r="P424">
        <v>6.5384785973382806E-2</v>
      </c>
      <c r="Q424">
        <v>0</v>
      </c>
      <c r="R424">
        <v>8.9490330476892102E-2</v>
      </c>
      <c r="S424">
        <v>2.77777777777777E-2</v>
      </c>
      <c r="T424">
        <v>0.20887823006297199</v>
      </c>
      <c r="U424">
        <v>0</v>
      </c>
      <c r="V424">
        <v>0</v>
      </c>
      <c r="W424">
        <v>6.9676716922005499E-2</v>
      </c>
      <c r="X424">
        <v>0</v>
      </c>
      <c r="Y424" s="2">
        <v>-3.7007434154171803E-17</v>
      </c>
      <c r="Z424">
        <v>-4.8679749411006945E-4</v>
      </c>
      <c r="AA424" t="s">
        <v>24</v>
      </c>
      <c r="AB424" t="s">
        <v>24</v>
      </c>
      <c r="AC424" t="s">
        <v>24</v>
      </c>
      <c r="AD424">
        <v>8.8382331572078865E-3</v>
      </c>
      <c r="AE424">
        <v>3.5275617323278219E-3</v>
      </c>
      <c r="AF424" t="s">
        <v>24</v>
      </c>
      <c r="AG424">
        <v>7.1239735870511911E-3</v>
      </c>
      <c r="AH424">
        <v>6.7839842760686331E-4</v>
      </c>
      <c r="AI424" t="s">
        <v>24</v>
      </c>
      <c r="AJ424">
        <v>2.3224160833978935E-4</v>
      </c>
      <c r="AK424">
        <v>-5.4112066134998082E-3</v>
      </c>
      <c r="AL424">
        <v>2.6985888249897449E-4</v>
      </c>
      <c r="AM424">
        <v>-3.8542901454244882E-3</v>
      </c>
      <c r="AN424">
        <v>1.2347333490720924E-3</v>
      </c>
      <c r="AO424">
        <v>-1.7961621117701387E-3</v>
      </c>
      <c r="AP424">
        <v>3.7865414517002094E-4</v>
      </c>
      <c r="AQ424">
        <v>8.4092165680837994E-4</v>
      </c>
      <c r="AR424" t="s">
        <v>24</v>
      </c>
      <c r="AS424">
        <v>2.8518514156279373E-3</v>
      </c>
      <c r="AT424">
        <v>-2.6279371957685926E-3</v>
      </c>
      <c r="AU424">
        <v>8.9237032170907948E-3</v>
      </c>
      <c r="AV424">
        <v>0</v>
      </c>
      <c r="AW424">
        <f t="shared" si="42"/>
        <v>1.830736245034384E-3</v>
      </c>
      <c r="AX424">
        <f t="shared" si="43"/>
        <v>1.177829767302037</v>
      </c>
      <c r="AY424">
        <f>1-AX424/MAX(AX$2:AX424)</f>
        <v>0</v>
      </c>
      <c r="AZ424">
        <v>5</v>
      </c>
      <c r="BA424">
        <v>3</v>
      </c>
      <c r="BB424">
        <v>4</v>
      </c>
      <c r="BC424">
        <v>4</v>
      </c>
      <c r="BD424">
        <v>4</v>
      </c>
      <c r="BE424">
        <f t="shared" ca="1" si="44"/>
        <v>1.6243607064292439E-3</v>
      </c>
      <c r="BF424">
        <f t="shared" ca="1" si="45"/>
        <v>1.1429903500650689</v>
      </c>
      <c r="BG424">
        <f ca="1">1-BF424/MAX(BF$2:BF424)</f>
        <v>3.7736308562480447E-3</v>
      </c>
      <c r="BH424">
        <f t="shared" ca="1" si="46"/>
        <v>1.0774375582251356</v>
      </c>
    </row>
    <row r="425" spans="1:60" x14ac:dyDescent="0.3">
      <c r="A425" s="1">
        <v>38601</v>
      </c>
      <c r="B425" s="3">
        <v>2005</v>
      </c>
      <c r="C425">
        <v>0</v>
      </c>
      <c r="D425">
        <v>0</v>
      </c>
      <c r="E425">
        <v>0</v>
      </c>
      <c r="F425">
        <v>0</v>
      </c>
      <c r="G425">
        <v>0.270935015929826</v>
      </c>
      <c r="H425">
        <v>0</v>
      </c>
      <c r="I425">
        <v>0</v>
      </c>
      <c r="J425">
        <v>2.77777777777777E-2</v>
      </c>
      <c r="K425">
        <v>0</v>
      </c>
      <c r="L425">
        <v>0</v>
      </c>
      <c r="M425">
        <v>0.143849206349206</v>
      </c>
      <c r="N425">
        <v>7.2420634920634899E-2</v>
      </c>
      <c r="O425">
        <v>2.3809523809523801E-2</v>
      </c>
      <c r="P425">
        <v>6.5384785973382806E-2</v>
      </c>
      <c r="Q425">
        <v>0</v>
      </c>
      <c r="R425">
        <v>8.9490330476892102E-2</v>
      </c>
      <c r="S425">
        <v>2.77777777777777E-2</v>
      </c>
      <c r="T425">
        <v>0.20887823006297199</v>
      </c>
      <c r="U425">
        <v>0</v>
      </c>
      <c r="V425">
        <v>0</v>
      </c>
      <c r="W425">
        <v>6.9676716922005499E-2</v>
      </c>
      <c r="X425">
        <v>0</v>
      </c>
      <c r="Y425" s="2">
        <v>-3.7007434154171803E-17</v>
      </c>
      <c r="Z425">
        <v>-1.948911702956968E-3</v>
      </c>
      <c r="AA425" t="s">
        <v>24</v>
      </c>
      <c r="AB425" t="s">
        <v>24</v>
      </c>
      <c r="AC425" t="s">
        <v>24</v>
      </c>
      <c r="AD425">
        <v>1.2515666546226267E-2</v>
      </c>
      <c r="AE425">
        <v>1.2302328211357016E-2</v>
      </c>
      <c r="AF425" t="s">
        <v>24</v>
      </c>
      <c r="AG425">
        <v>8.8416759792446786E-3</v>
      </c>
      <c r="AH425">
        <v>4.5198774607002612E-4</v>
      </c>
      <c r="AI425" t="s">
        <v>24</v>
      </c>
      <c r="AJ425">
        <v>-3.1378249744151709E-3</v>
      </c>
      <c r="AK425">
        <v>1.4961540671458939E-2</v>
      </c>
      <c r="AL425">
        <v>-2.0674798693938179E-3</v>
      </c>
      <c r="AM425">
        <v>1.4702449852030064E-2</v>
      </c>
      <c r="AN425">
        <v>-1.6025421514800353E-3</v>
      </c>
      <c r="AO425">
        <v>1.1694956959136915E-2</v>
      </c>
      <c r="AP425">
        <v>-5.5790560258415223E-3</v>
      </c>
      <c r="AQ425">
        <v>-7.0403344915823673E-3</v>
      </c>
      <c r="AR425" t="s">
        <v>24</v>
      </c>
      <c r="AS425">
        <v>1.0428712962833542E-2</v>
      </c>
      <c r="AT425">
        <v>2.140980017115357E-2</v>
      </c>
      <c r="AU425">
        <v>1.1423905854921923E-2</v>
      </c>
      <c r="AV425">
        <v>0</v>
      </c>
      <c r="AW425">
        <f t="shared" si="42"/>
        <v>6.0935796567974801E-3</v>
      </c>
      <c r="AX425">
        <f t="shared" si="43"/>
        <v>1.1850069668112393</v>
      </c>
      <c r="AY425">
        <f>1-AX425/MAX(AX$2:AX425)</f>
        <v>0</v>
      </c>
      <c r="AZ425">
        <v>5</v>
      </c>
      <c r="BA425">
        <v>3</v>
      </c>
      <c r="BB425">
        <v>4</v>
      </c>
      <c r="BC425">
        <v>4</v>
      </c>
      <c r="BD425">
        <v>4</v>
      </c>
      <c r="BE425">
        <f t="shared" ca="1" si="44"/>
        <v>7.0975307068202658E-3</v>
      </c>
      <c r="BF425">
        <f t="shared" ca="1" si="45"/>
        <v>1.1511027591722549</v>
      </c>
      <c r="BG425">
        <f ca="1">1-BF425/MAX(BF$2:BF425)</f>
        <v>0</v>
      </c>
      <c r="BH425">
        <f t="shared" ca="1" si="46"/>
        <v>1.0774375582251356</v>
      </c>
    </row>
    <row r="426" spans="1:60" x14ac:dyDescent="0.3">
      <c r="A426" s="1">
        <v>38602</v>
      </c>
      <c r="B426" s="3">
        <v>2005</v>
      </c>
      <c r="C426">
        <v>0</v>
      </c>
      <c r="D426">
        <v>0</v>
      </c>
      <c r="E426">
        <v>0</v>
      </c>
      <c r="F426">
        <v>0</v>
      </c>
      <c r="G426">
        <v>0.270935015929826</v>
      </c>
      <c r="H426">
        <v>0</v>
      </c>
      <c r="I426">
        <v>0</v>
      </c>
      <c r="J426">
        <v>2.77777777777777E-2</v>
      </c>
      <c r="K426">
        <v>0</v>
      </c>
      <c r="L426">
        <v>0</v>
      </c>
      <c r="M426">
        <v>0.143849206349206</v>
      </c>
      <c r="N426">
        <v>7.2420634920634899E-2</v>
      </c>
      <c r="O426">
        <v>2.3809523809523801E-2</v>
      </c>
      <c r="P426">
        <v>6.5384785973382806E-2</v>
      </c>
      <c r="Q426">
        <v>0</v>
      </c>
      <c r="R426">
        <v>8.9490330476892102E-2</v>
      </c>
      <c r="S426">
        <v>2.77777777777777E-2</v>
      </c>
      <c r="T426">
        <v>0.20887823006297199</v>
      </c>
      <c r="U426">
        <v>0</v>
      </c>
      <c r="V426">
        <v>0</v>
      </c>
      <c r="W426">
        <v>6.9676716922005499E-2</v>
      </c>
      <c r="X426">
        <v>0</v>
      </c>
      <c r="Y426" s="2">
        <v>-3.7007434154171803E-17</v>
      </c>
      <c r="Z426">
        <v>-1.6599389181746194E-3</v>
      </c>
      <c r="AA426" t="s">
        <v>24</v>
      </c>
      <c r="AB426" t="s">
        <v>24</v>
      </c>
      <c r="AC426" t="s">
        <v>24</v>
      </c>
      <c r="AD426">
        <v>1.2361162663641068E-3</v>
      </c>
      <c r="AE426">
        <v>-2.7775952019510886E-3</v>
      </c>
      <c r="AF426" t="s">
        <v>24</v>
      </c>
      <c r="AG426">
        <v>-7.887778147979585E-3</v>
      </c>
      <c r="AH426">
        <v>1.3553506363355172E-3</v>
      </c>
      <c r="AI426" t="s">
        <v>24</v>
      </c>
      <c r="AJ426">
        <v>-3.2638484009605007E-3</v>
      </c>
      <c r="AK426">
        <v>2.9780821608389463E-3</v>
      </c>
      <c r="AL426">
        <v>-3.604855432603693E-3</v>
      </c>
      <c r="AM426">
        <v>1.7790255782055286E-3</v>
      </c>
      <c r="AN426">
        <v>-7.4210387010997803E-4</v>
      </c>
      <c r="AO426">
        <v>1.6979588413579272E-3</v>
      </c>
      <c r="AP426">
        <v>-1.3318124693063593E-3</v>
      </c>
      <c r="AQ426">
        <v>-9.418747583663567E-3</v>
      </c>
      <c r="AR426" t="s">
        <v>24</v>
      </c>
      <c r="AS426">
        <v>-2.0640886820566529E-3</v>
      </c>
      <c r="AT426">
        <v>-2.0960761761011915E-3</v>
      </c>
      <c r="AU426">
        <v>2.0041194614943691E-3</v>
      </c>
      <c r="AV426">
        <v>0</v>
      </c>
      <c r="AW426">
        <f t="shared" si="42"/>
        <v>-2.1059967780248452E-3</v>
      </c>
      <c r="AX426">
        <f t="shared" si="43"/>
        <v>1.1825113459571979</v>
      </c>
      <c r="AY426">
        <f>1-AX426/MAX(AX$2:AX426)</f>
        <v>2.1059967780248101E-3</v>
      </c>
      <c r="AZ426">
        <v>5</v>
      </c>
      <c r="BA426">
        <v>3</v>
      </c>
      <c r="BB426">
        <v>4</v>
      </c>
      <c r="BC426">
        <v>4</v>
      </c>
      <c r="BD426">
        <v>4</v>
      </c>
      <c r="BE426">
        <f t="shared" ca="1" si="44"/>
        <v>-1.971860725764133E-3</v>
      </c>
      <c r="BF426">
        <f t="shared" ca="1" si="45"/>
        <v>1.1488329448501244</v>
      </c>
      <c r="BG426">
        <f ca="1">1-BF426/MAX(BF$2:BF426)</f>
        <v>1.9718607257641629E-3</v>
      </c>
      <c r="BH426">
        <f t="shared" ca="1" si="46"/>
        <v>1.0774375582251356</v>
      </c>
    </row>
    <row r="427" spans="1:60" x14ac:dyDescent="0.3">
      <c r="A427" s="1">
        <v>38603</v>
      </c>
      <c r="B427" s="3">
        <v>2005</v>
      </c>
      <c r="C427">
        <v>0</v>
      </c>
      <c r="D427">
        <v>0</v>
      </c>
      <c r="E427">
        <v>0</v>
      </c>
      <c r="F427">
        <v>0</v>
      </c>
      <c r="G427">
        <v>0.270935015929826</v>
      </c>
      <c r="H427">
        <v>0</v>
      </c>
      <c r="I427">
        <v>0</v>
      </c>
      <c r="J427">
        <v>2.77777777777777E-2</v>
      </c>
      <c r="K427">
        <v>0</v>
      </c>
      <c r="L427">
        <v>0</v>
      </c>
      <c r="M427">
        <v>0.143849206349206</v>
      </c>
      <c r="N427">
        <v>7.2420634920634899E-2</v>
      </c>
      <c r="O427">
        <v>2.3809523809523801E-2</v>
      </c>
      <c r="P427">
        <v>6.5384785973382806E-2</v>
      </c>
      <c r="Q427">
        <v>0</v>
      </c>
      <c r="R427">
        <v>8.9490330476892102E-2</v>
      </c>
      <c r="S427">
        <v>2.77777777777777E-2</v>
      </c>
      <c r="T427">
        <v>0.20887823006297199</v>
      </c>
      <c r="U427">
        <v>0</v>
      </c>
      <c r="V427">
        <v>0</v>
      </c>
      <c r="W427">
        <v>6.9676716922005499E-2</v>
      </c>
      <c r="X427">
        <v>0</v>
      </c>
      <c r="Y427" s="2">
        <v>-3.7007434154171803E-17</v>
      </c>
      <c r="Z427">
        <v>-9.8250977367819736E-5</v>
      </c>
      <c r="AA427" t="s">
        <v>24</v>
      </c>
      <c r="AB427" t="s">
        <v>24</v>
      </c>
      <c r="AC427" t="s">
        <v>24</v>
      </c>
      <c r="AD427">
        <v>-1.6048059939105519E-3</v>
      </c>
      <c r="AE427">
        <v>-7.6605620467409263E-3</v>
      </c>
      <c r="AF427" t="s">
        <v>24</v>
      </c>
      <c r="AG427">
        <v>-1.1484429712040889E-2</v>
      </c>
      <c r="AH427">
        <v>6.0906075324647091E-3</v>
      </c>
      <c r="AI427" t="s">
        <v>24</v>
      </c>
      <c r="AJ427">
        <v>0</v>
      </c>
      <c r="AK427">
        <v>-5.6413241229005262E-3</v>
      </c>
      <c r="AL427">
        <v>2.7181221395355948E-4</v>
      </c>
      <c r="AM427">
        <v>-2.5363136228484517E-4</v>
      </c>
      <c r="AN427">
        <v>-4.9501974154564365E-4</v>
      </c>
      <c r="AO427">
        <v>-3.3083551098052055E-3</v>
      </c>
      <c r="AP427">
        <v>1.6188951921674022E-3</v>
      </c>
      <c r="AQ427">
        <v>1.0678608822618507E-3</v>
      </c>
      <c r="AR427" t="s">
        <v>24</v>
      </c>
      <c r="AS427">
        <v>-4.888852495816054E-3</v>
      </c>
      <c r="AT427">
        <v>-6.4632282083919579E-3</v>
      </c>
      <c r="AU427">
        <v>3.6352536352191045E-4</v>
      </c>
      <c r="AV427">
        <v>0</v>
      </c>
      <c r="AW427">
        <f t="shared" si="42"/>
        <v>-1.6508503741588024E-3</v>
      </c>
      <c r="AX427">
        <f t="shared" si="43"/>
        <v>1.1805591966592774</v>
      </c>
      <c r="AY427">
        <f>1-AX427/MAX(AX$2:AX427)</f>
        <v>3.7533704666146139E-3</v>
      </c>
      <c r="AZ427">
        <v>5</v>
      </c>
      <c r="BA427">
        <v>3</v>
      </c>
      <c r="BB427">
        <v>4</v>
      </c>
      <c r="BC427">
        <v>4</v>
      </c>
      <c r="BD427">
        <v>4</v>
      </c>
      <c r="BE427">
        <f t="shared" ca="1" si="44"/>
        <v>-1.8071750863840597E-3</v>
      </c>
      <c r="BF427">
        <f t="shared" ca="1" si="45"/>
        <v>1.146756802573774</v>
      </c>
      <c r="BG427">
        <f ca="1">1-BF427/MAX(BF$2:BF427)</f>
        <v>3.7754723145707603E-3</v>
      </c>
      <c r="BH427">
        <f t="shared" ca="1" si="46"/>
        <v>1.0774375582251356</v>
      </c>
    </row>
    <row r="428" spans="1:60" x14ac:dyDescent="0.3">
      <c r="A428" s="1">
        <v>38604</v>
      </c>
      <c r="B428" s="3">
        <v>2005</v>
      </c>
      <c r="C428">
        <v>0</v>
      </c>
      <c r="D428">
        <v>0</v>
      </c>
      <c r="E428">
        <v>0</v>
      </c>
      <c r="F428">
        <v>0</v>
      </c>
      <c r="G428">
        <v>0.270935015929826</v>
      </c>
      <c r="H428">
        <v>0</v>
      </c>
      <c r="I428">
        <v>0</v>
      </c>
      <c r="J428">
        <v>2.77777777777777E-2</v>
      </c>
      <c r="K428">
        <v>0</v>
      </c>
      <c r="L428">
        <v>0</v>
      </c>
      <c r="M428">
        <v>0.143849206349206</v>
      </c>
      <c r="N428">
        <v>7.2420634920634899E-2</v>
      </c>
      <c r="O428">
        <v>2.3809523809523801E-2</v>
      </c>
      <c r="P428">
        <v>6.5384785973382806E-2</v>
      </c>
      <c r="Q428">
        <v>0</v>
      </c>
      <c r="R428">
        <v>8.9490330476892102E-2</v>
      </c>
      <c r="S428">
        <v>2.77777777777777E-2</v>
      </c>
      <c r="T428">
        <v>0.20887823006297199</v>
      </c>
      <c r="U428">
        <v>0</v>
      </c>
      <c r="V428">
        <v>0</v>
      </c>
      <c r="W428">
        <v>6.9676716922005499E-2</v>
      </c>
      <c r="X428">
        <v>0</v>
      </c>
      <c r="Y428" s="2">
        <v>-3.7007434154171803E-17</v>
      </c>
      <c r="Z428">
        <v>-2.9329407738010183E-4</v>
      </c>
      <c r="AA428" t="s">
        <v>24</v>
      </c>
      <c r="AB428" t="s">
        <v>24</v>
      </c>
      <c r="AC428" t="s">
        <v>24</v>
      </c>
      <c r="AD428">
        <v>1.4714854589945814E-2</v>
      </c>
      <c r="AE428">
        <v>1.3157684455180396E-2</v>
      </c>
      <c r="AF428" t="s">
        <v>24</v>
      </c>
      <c r="AG428">
        <v>3.3065510962006384E-2</v>
      </c>
      <c r="AH428">
        <v>5.3812037371718802E-3</v>
      </c>
      <c r="AI428" t="s">
        <v>24</v>
      </c>
      <c r="AJ428">
        <v>8.1819815513894945E-4</v>
      </c>
      <c r="AK428">
        <v>6.1211185631364629E-3</v>
      </c>
      <c r="AL428">
        <v>4.5196584535345252E-4</v>
      </c>
      <c r="AM428">
        <v>5.5834280735804764E-3</v>
      </c>
      <c r="AN428">
        <v>2.4800879484110361E-4</v>
      </c>
      <c r="AO428">
        <v>8.9065745949028496E-3</v>
      </c>
      <c r="AP428">
        <v>2.6619250975552511E-3</v>
      </c>
      <c r="AQ428">
        <v>3.2022106001459161E-3</v>
      </c>
      <c r="AR428" t="s">
        <v>24</v>
      </c>
      <c r="AS428">
        <v>8.8813598132901905E-3</v>
      </c>
      <c r="AT428">
        <v>5.041630544585507E-3</v>
      </c>
      <c r="AU428">
        <v>1.2359254461275393E-2</v>
      </c>
      <c r="AV428">
        <v>0</v>
      </c>
      <c r="AW428">
        <f t="shared" si="42"/>
        <v>7.7332315819718615E-3</v>
      </c>
      <c r="AX428">
        <f t="shared" si="43"/>
        <v>1.1896887343232703</v>
      </c>
      <c r="AY428">
        <f>1-AX428/MAX(AX$2:AX428)</f>
        <v>0</v>
      </c>
      <c r="AZ428">
        <v>5</v>
      </c>
      <c r="BA428">
        <v>3</v>
      </c>
      <c r="BB428">
        <v>4</v>
      </c>
      <c r="BC428">
        <v>4</v>
      </c>
      <c r="BD428">
        <v>4</v>
      </c>
      <c r="BE428">
        <f t="shared" ca="1" si="44"/>
        <v>8.3142933587237542E-3</v>
      </c>
      <c r="BF428">
        <f t="shared" ca="1" si="45"/>
        <v>1.1562912750414844</v>
      </c>
      <c r="BG428">
        <f ca="1">1-BF428/MAX(BF$2:BF428)</f>
        <v>0</v>
      </c>
      <c r="BH428">
        <f t="shared" ca="1" si="46"/>
        <v>1.0774375582251356</v>
      </c>
    </row>
    <row r="429" spans="1:60" x14ac:dyDescent="0.3">
      <c r="A429" s="1">
        <v>38607</v>
      </c>
      <c r="B429" s="3">
        <v>2005</v>
      </c>
      <c r="C429">
        <v>0</v>
      </c>
      <c r="D429">
        <v>0</v>
      </c>
      <c r="E429">
        <v>0</v>
      </c>
      <c r="F429">
        <v>0</v>
      </c>
      <c r="G429">
        <v>0.270935015929826</v>
      </c>
      <c r="H429">
        <v>0</v>
      </c>
      <c r="I429">
        <v>0</v>
      </c>
      <c r="J429">
        <v>2.77777777777777E-2</v>
      </c>
      <c r="K429">
        <v>0</v>
      </c>
      <c r="L429">
        <v>0</v>
      </c>
      <c r="M429">
        <v>0.143849206349206</v>
      </c>
      <c r="N429">
        <v>7.2420634920634899E-2</v>
      </c>
      <c r="O429">
        <v>2.3809523809523801E-2</v>
      </c>
      <c r="P429">
        <v>6.5384785973382806E-2</v>
      </c>
      <c r="Q429">
        <v>0</v>
      </c>
      <c r="R429">
        <v>8.9490330476892102E-2</v>
      </c>
      <c r="S429">
        <v>2.77777777777777E-2</v>
      </c>
      <c r="T429">
        <v>0.20887823006297199</v>
      </c>
      <c r="U429">
        <v>0</v>
      </c>
      <c r="V429">
        <v>0</v>
      </c>
      <c r="W429">
        <v>6.9676716922005499E-2</v>
      </c>
      <c r="X429">
        <v>0</v>
      </c>
      <c r="Y429" s="2">
        <v>-3.7007434154171803E-17</v>
      </c>
      <c r="Z429">
        <v>-1.3700347080207731E-3</v>
      </c>
      <c r="AA429" t="s">
        <v>24</v>
      </c>
      <c r="AB429" t="s">
        <v>24</v>
      </c>
      <c r="AC429" t="s">
        <v>24</v>
      </c>
      <c r="AD429">
        <v>-1.4621322662781155E-3</v>
      </c>
      <c r="AE429">
        <v>-7.791838762076897E-3</v>
      </c>
      <c r="AF429" t="s">
        <v>24</v>
      </c>
      <c r="AG429">
        <v>8.652498628518579E-4</v>
      </c>
      <c r="AH429">
        <v>1.1150588066561884E-3</v>
      </c>
      <c r="AI429" t="s">
        <v>24</v>
      </c>
      <c r="AJ429">
        <v>-3.1546609549483184E-3</v>
      </c>
      <c r="AK429">
        <v>4.4515162981901835E-3</v>
      </c>
      <c r="AL429">
        <v>-2.5300747934373646E-3</v>
      </c>
      <c r="AM429">
        <v>2.7768242488888095E-3</v>
      </c>
      <c r="AN429">
        <v>-3.6978888171457225E-4</v>
      </c>
      <c r="AO429">
        <v>-2.0065961993146475E-3</v>
      </c>
      <c r="AP429">
        <v>-3.6027400723320779E-3</v>
      </c>
      <c r="AQ429">
        <v>-6.9153907040726548E-3</v>
      </c>
      <c r="AR429" t="s">
        <v>24</v>
      </c>
      <c r="AS429">
        <v>-1.0676718331708135E-2</v>
      </c>
      <c r="AT429">
        <v>-3.0746282052915852E-3</v>
      </c>
      <c r="AU429">
        <v>-2.513136175610442E-3</v>
      </c>
      <c r="AV429">
        <v>0</v>
      </c>
      <c r="AW429">
        <f t="shared" si="42"/>
        <v>-2.3205514049654276E-3</v>
      </c>
      <c r="AX429">
        <f t="shared" si="43"/>
        <v>1.1869280004593648</v>
      </c>
      <c r="AY429">
        <f>1-AX429/MAX(AX$2:AX429)</f>
        <v>2.3205514049655651E-3</v>
      </c>
      <c r="AZ429">
        <v>5</v>
      </c>
      <c r="BA429">
        <v>3</v>
      </c>
      <c r="BB429">
        <v>4</v>
      </c>
      <c r="BC429">
        <v>4</v>
      </c>
      <c r="BD429">
        <v>4</v>
      </c>
      <c r="BE429">
        <f t="shared" ca="1" si="44"/>
        <v>-2.3195558538709523E-3</v>
      </c>
      <c r="BF429">
        <f t="shared" ca="1" si="45"/>
        <v>1.153609192845682</v>
      </c>
      <c r="BG429">
        <f ca="1">1-BF429/MAX(BF$2:BF429)</f>
        <v>2.3195558538710026E-3</v>
      </c>
      <c r="BH429">
        <f t="shared" ca="1" si="46"/>
        <v>1.0774375582251356</v>
      </c>
    </row>
    <row r="430" spans="1:60" x14ac:dyDescent="0.3">
      <c r="A430" s="1">
        <v>38608</v>
      </c>
      <c r="B430" s="3">
        <v>2005</v>
      </c>
      <c r="C430">
        <v>0</v>
      </c>
      <c r="D430">
        <v>0</v>
      </c>
      <c r="E430">
        <v>0</v>
      </c>
      <c r="F430">
        <v>0</v>
      </c>
      <c r="G430">
        <v>0.270935015929826</v>
      </c>
      <c r="H430">
        <v>0</v>
      </c>
      <c r="I430">
        <v>0</v>
      </c>
      <c r="J430">
        <v>2.77777777777777E-2</v>
      </c>
      <c r="K430">
        <v>0</v>
      </c>
      <c r="L430">
        <v>0</v>
      </c>
      <c r="M430">
        <v>0.143849206349206</v>
      </c>
      <c r="N430">
        <v>7.2420634920634899E-2</v>
      </c>
      <c r="O430">
        <v>2.3809523809523801E-2</v>
      </c>
      <c r="P430">
        <v>6.5384785973382806E-2</v>
      </c>
      <c r="Q430">
        <v>0</v>
      </c>
      <c r="R430">
        <v>8.9490330476892102E-2</v>
      </c>
      <c r="S430">
        <v>2.77777777777777E-2</v>
      </c>
      <c r="T430">
        <v>0.20887823006297199</v>
      </c>
      <c r="U430">
        <v>0</v>
      </c>
      <c r="V430">
        <v>0</v>
      </c>
      <c r="W430">
        <v>6.9676716922005499E-2</v>
      </c>
      <c r="X430">
        <v>0</v>
      </c>
      <c r="Y430" s="2">
        <v>-3.7007434154171803E-17</v>
      </c>
      <c r="Z430">
        <v>2.4490092126190355E-3</v>
      </c>
      <c r="AA430" t="s">
        <v>24</v>
      </c>
      <c r="AB430" t="s">
        <v>24</v>
      </c>
      <c r="AC430" t="s">
        <v>24</v>
      </c>
      <c r="AD430">
        <v>-1.1228186562351694E-2</v>
      </c>
      <c r="AE430">
        <v>-6.8062585196614345E-3</v>
      </c>
      <c r="AF430" t="s">
        <v>24</v>
      </c>
      <c r="AG430">
        <v>-8.6429856641426772E-3</v>
      </c>
      <c r="AH430">
        <v>-7.3512590965527647E-3</v>
      </c>
      <c r="AI430" t="s">
        <v>24</v>
      </c>
      <c r="AJ430">
        <v>3.0477045232224498E-3</v>
      </c>
      <c r="AK430">
        <v>-7.6818283255639663E-3</v>
      </c>
      <c r="AL430">
        <v>1.7207687024221041E-3</v>
      </c>
      <c r="AM430">
        <v>-2.5175463843373214E-3</v>
      </c>
      <c r="AN430">
        <v>6.1721192594732521E-4</v>
      </c>
      <c r="AO430">
        <v>-5.548353557106589E-3</v>
      </c>
      <c r="AP430">
        <v>3.4254169530139045E-3</v>
      </c>
      <c r="AQ430">
        <v>5.2490472881470129E-3</v>
      </c>
      <c r="AR430" t="s">
        <v>24</v>
      </c>
      <c r="AS430">
        <v>-8.3291833704611795E-3</v>
      </c>
      <c r="AT430">
        <v>-7.6282743270869036E-3</v>
      </c>
      <c r="AU430">
        <v>-6.6597946912158035E-3</v>
      </c>
      <c r="AV430">
        <v>0</v>
      </c>
      <c r="AW430">
        <f t="shared" si="42"/>
        <v>-3.3602183225499714E-3</v>
      </c>
      <c r="AX430">
        <f t="shared" si="43"/>
        <v>1.1829396632446736</v>
      </c>
      <c r="AY430">
        <f>1-AX430/MAX(AX$2:AX430)</f>
        <v>5.6729721681660905E-3</v>
      </c>
      <c r="AZ430">
        <v>5</v>
      </c>
      <c r="BA430">
        <v>3</v>
      </c>
      <c r="BB430">
        <v>4</v>
      </c>
      <c r="BC430">
        <v>4</v>
      </c>
      <c r="BD430">
        <v>4</v>
      </c>
      <c r="BE430">
        <f t="shared" ca="1" si="44"/>
        <v>-3.6907849350230055E-3</v>
      </c>
      <c r="BF430">
        <f t="shared" ca="1" si="45"/>
        <v>1.1493514694158231</v>
      </c>
      <c r="BG430">
        <f ca="1">1-BF430/MAX(BF$2:BF430)</f>
        <v>6.0017798070925998E-3</v>
      </c>
      <c r="BH430">
        <f t="shared" ca="1" si="46"/>
        <v>1.0774375582251356</v>
      </c>
    </row>
    <row r="431" spans="1:60" x14ac:dyDescent="0.3">
      <c r="A431" s="1">
        <v>38609</v>
      </c>
      <c r="B431" s="3">
        <v>2005</v>
      </c>
      <c r="C431">
        <v>0</v>
      </c>
      <c r="D431">
        <v>0</v>
      </c>
      <c r="E431">
        <v>0</v>
      </c>
      <c r="F431">
        <v>0</v>
      </c>
      <c r="G431">
        <v>0.270935015929826</v>
      </c>
      <c r="H431">
        <v>0</v>
      </c>
      <c r="I431">
        <v>0</v>
      </c>
      <c r="J431">
        <v>2.77777777777777E-2</v>
      </c>
      <c r="K431">
        <v>0</v>
      </c>
      <c r="L431">
        <v>0</v>
      </c>
      <c r="M431">
        <v>0.143849206349206</v>
      </c>
      <c r="N431">
        <v>7.2420634920634899E-2</v>
      </c>
      <c r="O431">
        <v>2.3809523809523801E-2</v>
      </c>
      <c r="P431">
        <v>6.5384785973382806E-2</v>
      </c>
      <c r="Q431">
        <v>0</v>
      </c>
      <c r="R431">
        <v>8.9490330476892102E-2</v>
      </c>
      <c r="S431">
        <v>2.77777777777777E-2</v>
      </c>
      <c r="T431">
        <v>0.20887823006297199</v>
      </c>
      <c r="U431">
        <v>0</v>
      </c>
      <c r="V431">
        <v>0</v>
      </c>
      <c r="W431">
        <v>6.9676716922005499E-2</v>
      </c>
      <c r="X431">
        <v>0</v>
      </c>
      <c r="Y431" s="2">
        <v>-3.7007434154171803E-17</v>
      </c>
      <c r="Z431">
        <v>-1.0744635632556898E-3</v>
      </c>
      <c r="AA431" t="s">
        <v>24</v>
      </c>
      <c r="AB431" t="s">
        <v>24</v>
      </c>
      <c r="AC431" t="s">
        <v>24</v>
      </c>
      <c r="AD431">
        <v>-3.5791464549717045E-3</v>
      </c>
      <c r="AE431">
        <v>7.0270446997189318E-4</v>
      </c>
      <c r="AF431" t="s">
        <v>24</v>
      </c>
      <c r="AG431">
        <v>-3.487400009625774E-3</v>
      </c>
      <c r="AH431">
        <v>8.976609040711514E-3</v>
      </c>
      <c r="AI431" t="s">
        <v>24</v>
      </c>
      <c r="AJ431">
        <v>-2.1036776938321289E-3</v>
      </c>
      <c r="AK431">
        <v>-1.1463524760260468E-2</v>
      </c>
      <c r="AL431">
        <v>-2.4411501337036068E-3</v>
      </c>
      <c r="AM431">
        <v>-1.1354386605568645E-2</v>
      </c>
      <c r="AN431">
        <v>-1.2293993327905373E-4</v>
      </c>
      <c r="AO431">
        <v>-3.6391702765183886E-3</v>
      </c>
      <c r="AP431">
        <v>-6.6373089614513159E-4</v>
      </c>
      <c r="AQ431">
        <v>-3.835877674445598E-3</v>
      </c>
      <c r="AR431" t="s">
        <v>24</v>
      </c>
      <c r="AS431">
        <v>-7.6434013902870745E-4</v>
      </c>
      <c r="AT431">
        <v>-8.1793235961724609E-4</v>
      </c>
      <c r="AU431">
        <v>4.5296955063194311E-3</v>
      </c>
      <c r="AV431">
        <v>0</v>
      </c>
      <c r="AW431">
        <f t="shared" si="42"/>
        <v>-4.2022528937198369E-3</v>
      </c>
      <c r="AX431">
        <f t="shared" si="43"/>
        <v>1.1779686516217078</v>
      </c>
      <c r="AY431">
        <f>1-AX431/MAX(AX$2:AX431)</f>
        <v>9.8513857981761266E-3</v>
      </c>
      <c r="AZ431">
        <v>5</v>
      </c>
      <c r="BA431">
        <v>3</v>
      </c>
      <c r="BB431">
        <v>4</v>
      </c>
      <c r="BC431">
        <v>4</v>
      </c>
      <c r="BD431">
        <v>4</v>
      </c>
      <c r="BE431">
        <f t="shared" ca="1" si="44"/>
        <v>-4.7362902381055689E-3</v>
      </c>
      <c r="BF431">
        <f t="shared" ca="1" si="45"/>
        <v>1.1439078072710767</v>
      </c>
      <c r="BG431">
        <f ca="1">1-BF431/MAX(BF$2:BF431)</f>
        <v>1.0709643874086572E-2</v>
      </c>
      <c r="BH431">
        <f t="shared" ca="1" si="46"/>
        <v>1.0774375582251356</v>
      </c>
    </row>
    <row r="432" spans="1:60" x14ac:dyDescent="0.3">
      <c r="A432" s="1">
        <v>38610</v>
      </c>
      <c r="B432" s="3">
        <v>2005</v>
      </c>
      <c r="C432">
        <v>0</v>
      </c>
      <c r="D432">
        <v>0</v>
      </c>
      <c r="E432">
        <v>0</v>
      </c>
      <c r="F432">
        <v>0</v>
      </c>
      <c r="G432">
        <v>0.270935015929826</v>
      </c>
      <c r="H432">
        <v>0</v>
      </c>
      <c r="I432">
        <v>0</v>
      </c>
      <c r="J432">
        <v>2.77777777777777E-2</v>
      </c>
      <c r="K432">
        <v>0</v>
      </c>
      <c r="L432">
        <v>0</v>
      </c>
      <c r="M432">
        <v>0.143849206349206</v>
      </c>
      <c r="N432">
        <v>7.2420634920634899E-2</v>
      </c>
      <c r="O432">
        <v>2.3809523809523801E-2</v>
      </c>
      <c r="P432">
        <v>6.5384785973382806E-2</v>
      </c>
      <c r="Q432">
        <v>0</v>
      </c>
      <c r="R432">
        <v>8.9490330476892102E-2</v>
      </c>
      <c r="S432">
        <v>2.77777777777777E-2</v>
      </c>
      <c r="T432">
        <v>0.20887823006297199</v>
      </c>
      <c r="U432">
        <v>0</v>
      </c>
      <c r="V432">
        <v>0</v>
      </c>
      <c r="W432">
        <v>6.9676716922005499E-2</v>
      </c>
      <c r="X432">
        <v>0</v>
      </c>
      <c r="Y432" s="2">
        <v>-3.7007434154171803E-17</v>
      </c>
      <c r="Z432">
        <v>-2.4464304652555002E-3</v>
      </c>
      <c r="AA432" t="s">
        <v>24</v>
      </c>
      <c r="AB432" t="s">
        <v>24</v>
      </c>
      <c r="AC432" t="s">
        <v>24</v>
      </c>
      <c r="AD432">
        <v>5.8217378648832696E-3</v>
      </c>
      <c r="AE432">
        <v>7.0255135159436044E-4</v>
      </c>
      <c r="AF432" t="s">
        <v>24</v>
      </c>
      <c r="AG432">
        <v>1.6622823685802146E-2</v>
      </c>
      <c r="AH432">
        <v>1.0231296571168391E-2</v>
      </c>
      <c r="AI432" t="s">
        <v>24</v>
      </c>
      <c r="AJ432">
        <v>-3.0450591235872126E-3</v>
      </c>
      <c r="AK432">
        <v>-3.4639426473961343E-3</v>
      </c>
      <c r="AL432">
        <v>-3.5354506527958129E-3</v>
      </c>
      <c r="AM432">
        <v>-5.1057737707571604E-4</v>
      </c>
      <c r="AN432">
        <v>-2.4722680247091233E-4</v>
      </c>
      <c r="AO432">
        <v>-4.8722300429238086E-4</v>
      </c>
      <c r="AP432">
        <v>-1.9935172330171058E-3</v>
      </c>
      <c r="AQ432">
        <v>-8.2371496012556555E-3</v>
      </c>
      <c r="AR432" t="s">
        <v>24</v>
      </c>
      <c r="AS432">
        <v>0</v>
      </c>
      <c r="AT432">
        <v>4.9098497779920258E-4</v>
      </c>
      <c r="AU432">
        <v>3.4272389236895684E-3</v>
      </c>
      <c r="AV432">
        <v>0</v>
      </c>
      <c r="AW432">
        <f t="shared" si="42"/>
        <v>-5.5272214406890975E-4</v>
      </c>
      <c r="AX432">
        <f t="shared" si="43"/>
        <v>1.1773175622629375</v>
      </c>
      <c r="AY432">
        <f>1-AX432/MAX(AX$2:AX432)</f>
        <v>1.0398662863164709E-2</v>
      </c>
      <c r="AZ432">
        <v>5</v>
      </c>
      <c r="BA432">
        <v>3</v>
      </c>
      <c r="BB432">
        <v>4</v>
      </c>
      <c r="BC432">
        <v>4</v>
      </c>
      <c r="BD432">
        <v>4</v>
      </c>
      <c r="BE432">
        <f t="shared" ca="1" si="44"/>
        <v>-5.9121501416541805E-4</v>
      </c>
      <c r="BF432">
        <f t="shared" ca="1" si="45"/>
        <v>1.1432315118005971</v>
      </c>
      <c r="BG432">
        <f ca="1">1-BF432/MAX(BF$2:BF432)</f>
        <v>1.1294527185997105E-2</v>
      </c>
      <c r="BH432">
        <f t="shared" ca="1" si="46"/>
        <v>1.0774375582251356</v>
      </c>
    </row>
    <row r="433" spans="1:60" x14ac:dyDescent="0.3">
      <c r="A433" s="1">
        <v>38611</v>
      </c>
      <c r="B433" s="3">
        <v>2005</v>
      </c>
      <c r="C433">
        <v>0</v>
      </c>
      <c r="D433">
        <v>0</v>
      </c>
      <c r="E433">
        <v>0</v>
      </c>
      <c r="F433">
        <v>0</v>
      </c>
      <c r="G433">
        <v>0.270935015929826</v>
      </c>
      <c r="H433">
        <v>0</v>
      </c>
      <c r="I433">
        <v>0</v>
      </c>
      <c r="J433">
        <v>2.77777777777777E-2</v>
      </c>
      <c r="K433">
        <v>0</v>
      </c>
      <c r="L433">
        <v>0</v>
      </c>
      <c r="M433">
        <v>0.143849206349206</v>
      </c>
      <c r="N433">
        <v>7.2420634920634899E-2</v>
      </c>
      <c r="O433">
        <v>2.3809523809523801E-2</v>
      </c>
      <c r="P433">
        <v>6.5384785973382806E-2</v>
      </c>
      <c r="Q433">
        <v>0</v>
      </c>
      <c r="R433">
        <v>8.9490330476892102E-2</v>
      </c>
      <c r="S433">
        <v>2.77777777777777E-2</v>
      </c>
      <c r="T433">
        <v>0.20887823006297199</v>
      </c>
      <c r="U433">
        <v>0</v>
      </c>
      <c r="V433">
        <v>0</v>
      </c>
      <c r="W433">
        <v>6.9676716922005499E-2</v>
      </c>
      <c r="X433">
        <v>0</v>
      </c>
      <c r="Y433" s="2">
        <v>-3.7007434154171803E-17</v>
      </c>
      <c r="Z433">
        <v>-2.256277265755724E-3</v>
      </c>
      <c r="AA433" t="s">
        <v>24</v>
      </c>
      <c r="AB433" t="s">
        <v>24</v>
      </c>
      <c r="AC433" t="s">
        <v>24</v>
      </c>
      <c r="AD433">
        <v>1.5394368746951992E-2</v>
      </c>
      <c r="AE433">
        <v>1.1229529020232443E-2</v>
      </c>
      <c r="AF433" t="s">
        <v>24</v>
      </c>
      <c r="AG433">
        <v>5.1633072907690813E-3</v>
      </c>
      <c r="AH433">
        <v>8.8067270366467554E-3</v>
      </c>
      <c r="AI433" t="s">
        <v>24</v>
      </c>
      <c r="AJ433">
        <v>-3.8772613154918201E-3</v>
      </c>
      <c r="AK433">
        <v>1.1636476281124741E-2</v>
      </c>
      <c r="AL433">
        <v>-2.729626642641092E-3</v>
      </c>
      <c r="AM433">
        <v>6.128597250666612E-3</v>
      </c>
      <c r="AN433">
        <v>-7.4242825717707461E-4</v>
      </c>
      <c r="AO433">
        <v>7.1114827881684217E-3</v>
      </c>
      <c r="AP433">
        <v>-1.6158966579171707E-3</v>
      </c>
      <c r="AQ433">
        <v>-6.5802988776931803E-3</v>
      </c>
      <c r="AR433" t="s">
        <v>24</v>
      </c>
      <c r="AS433">
        <v>1.1081619448726654E-2</v>
      </c>
      <c r="AT433">
        <v>2.1272121492668106E-3</v>
      </c>
      <c r="AU433">
        <v>7.729971508507516E-3</v>
      </c>
      <c r="AV433">
        <v>0</v>
      </c>
      <c r="AW433">
        <f t="shared" si="42"/>
        <v>4.300263593213274E-3</v>
      </c>
      <c r="AX433">
        <f t="shared" si="43"/>
        <v>1.1823803381135873</v>
      </c>
      <c r="AY433">
        <f>1-AX433/MAX(AX$2:AX433)</f>
        <v>6.1431162612800572E-3</v>
      </c>
      <c r="AZ433">
        <v>5</v>
      </c>
      <c r="BA433">
        <v>3</v>
      </c>
      <c r="BB433">
        <v>4</v>
      </c>
      <c r="BC433">
        <v>4</v>
      </c>
      <c r="BD433">
        <v>4</v>
      </c>
      <c r="BE433">
        <f t="shared" ca="1" si="44"/>
        <v>4.8188265754361848E-3</v>
      </c>
      <c r="BF433">
        <f t="shared" ca="1" si="45"/>
        <v>1.1487405461915379</v>
      </c>
      <c r="BG433">
        <f ca="1">1-BF433/MAX(BF$2:BF433)</f>
        <v>6.5301269783218929E-3</v>
      </c>
      <c r="BH433">
        <f t="shared" ca="1" si="46"/>
        <v>1.0774375582251356</v>
      </c>
    </row>
    <row r="434" spans="1:60" x14ac:dyDescent="0.3">
      <c r="A434" s="1">
        <v>38614</v>
      </c>
      <c r="B434" s="3">
        <v>2005</v>
      </c>
      <c r="C434">
        <v>0</v>
      </c>
      <c r="D434">
        <v>0</v>
      </c>
      <c r="E434">
        <v>0</v>
      </c>
      <c r="F434">
        <v>0</v>
      </c>
      <c r="G434">
        <v>0.270935015929826</v>
      </c>
      <c r="H434">
        <v>0</v>
      </c>
      <c r="I434">
        <v>0</v>
      </c>
      <c r="J434">
        <v>2.77777777777777E-2</v>
      </c>
      <c r="K434">
        <v>0</v>
      </c>
      <c r="L434">
        <v>0</v>
      </c>
      <c r="M434">
        <v>0.143849206349206</v>
      </c>
      <c r="N434">
        <v>7.2420634920634899E-2</v>
      </c>
      <c r="O434">
        <v>2.3809523809523801E-2</v>
      </c>
      <c r="P434">
        <v>6.5384785973382806E-2</v>
      </c>
      <c r="Q434">
        <v>0</v>
      </c>
      <c r="R434">
        <v>8.9490330476892102E-2</v>
      </c>
      <c r="S434">
        <v>2.77777777777777E-2</v>
      </c>
      <c r="T434">
        <v>0.20887823006297199</v>
      </c>
      <c r="U434">
        <v>0</v>
      </c>
      <c r="V434">
        <v>0</v>
      </c>
      <c r="W434">
        <v>6.9676716922005499E-2</v>
      </c>
      <c r="X434">
        <v>0</v>
      </c>
      <c r="Y434" s="2">
        <v>-3.7007434154171803E-17</v>
      </c>
      <c r="Z434">
        <v>8.8526924842979859E-4</v>
      </c>
      <c r="AA434" t="s">
        <v>24</v>
      </c>
      <c r="AB434" t="s">
        <v>24</v>
      </c>
      <c r="AC434" t="s">
        <v>24</v>
      </c>
      <c r="AD434">
        <v>-1.4559089838616091E-3</v>
      </c>
      <c r="AE434">
        <v>-6.5935260891912817E-3</v>
      </c>
      <c r="AF434" t="s">
        <v>24</v>
      </c>
      <c r="AG434">
        <v>-1.0273886943471977E-2</v>
      </c>
      <c r="AH434">
        <v>9.3845549550357621E-3</v>
      </c>
      <c r="AI434" t="s">
        <v>24</v>
      </c>
      <c r="AJ434">
        <v>2.0048574776356798E-3</v>
      </c>
      <c r="AK434">
        <v>-4.7803895518512274E-3</v>
      </c>
      <c r="AL434">
        <v>2.7370978979868177E-3</v>
      </c>
      <c r="AM434">
        <v>-7.8681416839678775E-3</v>
      </c>
      <c r="AN434">
        <v>2.4828757827144443E-4</v>
      </c>
      <c r="AO434">
        <v>-3.32060160134795E-3</v>
      </c>
      <c r="AP434">
        <v>3.3335061841297531E-3</v>
      </c>
      <c r="AQ434">
        <v>2.1731621399811996E-3</v>
      </c>
      <c r="AR434" t="s">
        <v>24</v>
      </c>
      <c r="AS434">
        <v>-9.826380024250847E-3</v>
      </c>
      <c r="AT434">
        <v>-7.8368592441674378E-3</v>
      </c>
      <c r="AU434">
        <v>1.7832579791126069E-3</v>
      </c>
      <c r="AV434">
        <v>0</v>
      </c>
      <c r="AW434">
        <f t="shared" si="42"/>
        <v>-1.4836166264773907E-3</v>
      </c>
      <c r="AX434">
        <f t="shared" si="43"/>
        <v>1.180626138985142</v>
      </c>
      <c r="AY434">
        <f>1-AX434/MAX(AX$2:AX434)</f>
        <v>7.6176188583337856E-3</v>
      </c>
      <c r="AZ434">
        <v>5</v>
      </c>
      <c r="BA434">
        <v>3</v>
      </c>
      <c r="BB434">
        <v>4</v>
      </c>
      <c r="BC434">
        <v>4</v>
      </c>
      <c r="BD434">
        <v>4</v>
      </c>
      <c r="BE434">
        <f t="shared" ca="1" si="44"/>
        <v>-1.8894258738279988E-3</v>
      </c>
      <c r="BF434">
        <f t="shared" ca="1" si="45"/>
        <v>1.1465700860812482</v>
      </c>
      <c r="BG434">
        <f ca="1">1-BF434/MAX(BF$2:BF434)</f>
        <v>8.4072146612776955E-3</v>
      </c>
      <c r="BH434">
        <f t="shared" ca="1" si="46"/>
        <v>1.0774375582251356</v>
      </c>
    </row>
    <row r="435" spans="1:60" x14ac:dyDescent="0.3">
      <c r="A435" s="1">
        <v>38615</v>
      </c>
      <c r="B435" s="3">
        <v>2005</v>
      </c>
      <c r="C435">
        <v>0</v>
      </c>
      <c r="D435">
        <v>0</v>
      </c>
      <c r="E435">
        <v>0</v>
      </c>
      <c r="F435">
        <v>0</v>
      </c>
      <c r="G435">
        <v>0.270935015929826</v>
      </c>
      <c r="H435">
        <v>0</v>
      </c>
      <c r="I435">
        <v>0</v>
      </c>
      <c r="J435">
        <v>2.77777777777777E-2</v>
      </c>
      <c r="K435">
        <v>0</v>
      </c>
      <c r="L435">
        <v>0</v>
      </c>
      <c r="M435">
        <v>0.143849206349206</v>
      </c>
      <c r="N435">
        <v>7.2420634920634899E-2</v>
      </c>
      <c r="O435">
        <v>2.3809523809523801E-2</v>
      </c>
      <c r="P435">
        <v>6.5384785973382806E-2</v>
      </c>
      <c r="Q435">
        <v>0</v>
      </c>
      <c r="R435">
        <v>8.9490330476892102E-2</v>
      </c>
      <c r="S435">
        <v>2.77777777777777E-2</v>
      </c>
      <c r="T435">
        <v>0.20887823006297199</v>
      </c>
      <c r="U435">
        <v>0</v>
      </c>
      <c r="V435">
        <v>0</v>
      </c>
      <c r="W435">
        <v>6.9676716922005499E-2</v>
      </c>
      <c r="X435">
        <v>0</v>
      </c>
      <c r="Y435" s="2">
        <v>-3.7007434154171803E-17</v>
      </c>
      <c r="Z435">
        <v>-6.8799869675173486E-4</v>
      </c>
      <c r="AA435" t="s">
        <v>24</v>
      </c>
      <c r="AB435" t="s">
        <v>24</v>
      </c>
      <c r="AC435" t="s">
        <v>24</v>
      </c>
      <c r="AD435">
        <v>2.6725790298434138E-3</v>
      </c>
      <c r="AE435">
        <v>-3.6677974448635631E-3</v>
      </c>
      <c r="AF435" t="s">
        <v>24</v>
      </c>
      <c r="AG435">
        <v>8.6504640063029825E-3</v>
      </c>
      <c r="AH435">
        <v>-4.3244233002592836E-4</v>
      </c>
      <c r="AI435" t="s">
        <v>24</v>
      </c>
      <c r="AJ435">
        <v>-8.2339893015026533E-4</v>
      </c>
      <c r="AK435">
        <v>-1.4409981349411405E-2</v>
      </c>
      <c r="AL435">
        <v>-1.5462588339566485E-3</v>
      </c>
      <c r="AM435">
        <v>-4.0927861842651181E-3</v>
      </c>
      <c r="AN435">
        <v>-7.4323466644721226E-4</v>
      </c>
      <c r="AO435">
        <v>-8.4486681471339642E-3</v>
      </c>
      <c r="AP435">
        <v>-2.7527280768736562E-3</v>
      </c>
      <c r="AQ435">
        <v>2.5997483661805987E-3</v>
      </c>
      <c r="AR435" t="s">
        <v>24</v>
      </c>
      <c r="AS435">
        <v>-3.6258832412867648E-3</v>
      </c>
      <c r="AT435">
        <v>-7.7341237361735482E-3</v>
      </c>
      <c r="AU435">
        <v>7.1235957450643816E-4</v>
      </c>
      <c r="AV435">
        <v>0</v>
      </c>
      <c r="AW435">
        <f t="shared" si="42"/>
        <v>-1.3304572937263364E-3</v>
      </c>
      <c r="AX435">
        <f t="shared" si="43"/>
        <v>1.1790553663273653</v>
      </c>
      <c r="AY435">
        <f>1-AX435/MAX(AX$2:AX435)</f>
        <v>8.9379412354892995E-3</v>
      </c>
      <c r="AZ435">
        <v>5</v>
      </c>
      <c r="BA435">
        <v>3</v>
      </c>
      <c r="BB435">
        <v>4</v>
      </c>
      <c r="BC435">
        <v>4</v>
      </c>
      <c r="BD435">
        <v>4</v>
      </c>
      <c r="BE435">
        <f t="shared" ca="1" si="44"/>
        <v>-1.8422973203611379E-3</v>
      </c>
      <c r="BF435">
        <f t="shared" ca="1" si="45"/>
        <v>1.1444577630840544</v>
      </c>
      <c r="BG435">
        <f ca="1">1-BF435/MAX(BF$2:BF435)</f>
        <v>1.0234023392596714E-2</v>
      </c>
      <c r="BH435">
        <f t="shared" ca="1" si="46"/>
        <v>1.0774375582251356</v>
      </c>
    </row>
    <row r="436" spans="1:60" x14ac:dyDescent="0.3">
      <c r="A436" s="1">
        <v>38616</v>
      </c>
      <c r="B436" s="3">
        <v>2005</v>
      </c>
      <c r="C436">
        <v>0</v>
      </c>
      <c r="D436">
        <v>0</v>
      </c>
      <c r="E436">
        <v>0</v>
      </c>
      <c r="F436">
        <v>0</v>
      </c>
      <c r="G436">
        <v>0.270935015929826</v>
      </c>
      <c r="H436">
        <v>0</v>
      </c>
      <c r="I436">
        <v>0</v>
      </c>
      <c r="J436">
        <v>2.77777777777777E-2</v>
      </c>
      <c r="K436">
        <v>0</v>
      </c>
      <c r="L436">
        <v>0</v>
      </c>
      <c r="M436">
        <v>0.143849206349206</v>
      </c>
      <c r="N436">
        <v>7.2420634920634899E-2</v>
      </c>
      <c r="O436">
        <v>2.3809523809523801E-2</v>
      </c>
      <c r="P436">
        <v>6.5384785973382806E-2</v>
      </c>
      <c r="Q436">
        <v>0</v>
      </c>
      <c r="R436">
        <v>8.9490330476892102E-2</v>
      </c>
      <c r="S436">
        <v>2.77777777777777E-2</v>
      </c>
      <c r="T436">
        <v>0.20887823006297199</v>
      </c>
      <c r="U436">
        <v>0</v>
      </c>
      <c r="V436">
        <v>0</v>
      </c>
      <c r="W436">
        <v>6.9676716922005499E-2</v>
      </c>
      <c r="X436">
        <v>0</v>
      </c>
      <c r="Y436" s="2">
        <v>-3.7007434154171803E-17</v>
      </c>
      <c r="Z436">
        <v>2.2610649247911674E-3</v>
      </c>
      <c r="AA436" t="s">
        <v>24</v>
      </c>
      <c r="AB436" t="s">
        <v>24</v>
      </c>
      <c r="AC436" t="s">
        <v>24</v>
      </c>
      <c r="AD436">
        <v>9.4488307314215536E-3</v>
      </c>
      <c r="AE436">
        <v>1.0513144999049207E-3</v>
      </c>
      <c r="AF436" t="s">
        <v>24</v>
      </c>
      <c r="AG436">
        <v>6.8613599311353468E-3</v>
      </c>
      <c r="AH436">
        <v>1.7953749497583216E-2</v>
      </c>
      <c r="AI436" t="s">
        <v>24</v>
      </c>
      <c r="AJ436">
        <v>4.5942687950653038E-3</v>
      </c>
      <c r="AK436">
        <v>-1.6143945422542938E-2</v>
      </c>
      <c r="AL436">
        <v>4.4647267156476822E-3</v>
      </c>
      <c r="AM436">
        <v>-1.1045590520264326E-2</v>
      </c>
      <c r="AN436">
        <v>9.9163290894987988E-4</v>
      </c>
      <c r="AO436">
        <v>-9.3406114784551075E-3</v>
      </c>
      <c r="AP436">
        <v>5.6153211344409648E-3</v>
      </c>
      <c r="AQ436">
        <v>9.2932932441132099E-3</v>
      </c>
      <c r="AR436" t="s">
        <v>24</v>
      </c>
      <c r="AS436">
        <v>-4.2137867076877944E-3</v>
      </c>
      <c r="AT436">
        <v>-2.2056269955305075E-2</v>
      </c>
      <c r="AU436">
        <v>3.5590451378326726E-3</v>
      </c>
      <c r="AV436">
        <v>0</v>
      </c>
      <c r="AW436">
        <f t="shared" si="42"/>
        <v>1.3508739241944812E-3</v>
      </c>
      <c r="AX436">
        <f t="shared" si="43"/>
        <v>1.1806481214769187</v>
      </c>
      <c r="AY436">
        <f>1-AX436/MAX(AX$2:AX436)</f>
        <v>7.5991413430456234E-3</v>
      </c>
      <c r="AZ436">
        <v>5</v>
      </c>
      <c r="BA436">
        <v>3</v>
      </c>
      <c r="BB436">
        <v>4</v>
      </c>
      <c r="BC436">
        <v>4</v>
      </c>
      <c r="BD436">
        <v>4</v>
      </c>
      <c r="BE436">
        <f t="shared" ca="1" si="44"/>
        <v>5.7181993410432719E-4</v>
      </c>
      <c r="BF436">
        <f t="shared" ca="1" si="45"/>
        <v>1.1451121868467262</v>
      </c>
      <c r="BG436">
        <f ca="1">1-BF436/MAX(BF$2:BF436)</f>
        <v>9.6680554770743887E-3</v>
      </c>
      <c r="BH436">
        <f t="shared" ca="1" si="46"/>
        <v>1.0774375582251356</v>
      </c>
    </row>
    <row r="437" spans="1:60" x14ac:dyDescent="0.3">
      <c r="A437" s="1">
        <v>38617</v>
      </c>
      <c r="B437" s="3">
        <v>2005</v>
      </c>
      <c r="C437">
        <v>0</v>
      </c>
      <c r="D437">
        <v>0</v>
      </c>
      <c r="E437">
        <v>0</v>
      </c>
      <c r="F437">
        <v>0</v>
      </c>
      <c r="G437">
        <v>0.270935015929826</v>
      </c>
      <c r="H437">
        <v>0</v>
      </c>
      <c r="I437">
        <v>0</v>
      </c>
      <c r="J437">
        <v>2.77777777777777E-2</v>
      </c>
      <c r="K437">
        <v>0</v>
      </c>
      <c r="L437">
        <v>0</v>
      </c>
      <c r="M437">
        <v>0.143849206349206</v>
      </c>
      <c r="N437">
        <v>7.2420634920634899E-2</v>
      </c>
      <c r="O437">
        <v>2.3809523809523801E-2</v>
      </c>
      <c r="P437">
        <v>6.5384785973382806E-2</v>
      </c>
      <c r="Q437">
        <v>0</v>
      </c>
      <c r="R437">
        <v>8.9490330476892102E-2</v>
      </c>
      <c r="S437">
        <v>2.77777777777777E-2</v>
      </c>
      <c r="T437">
        <v>0.20887823006297199</v>
      </c>
      <c r="U437">
        <v>0</v>
      </c>
      <c r="V437">
        <v>0</v>
      </c>
      <c r="W437">
        <v>6.9676716922005499E-2</v>
      </c>
      <c r="X437">
        <v>0</v>
      </c>
      <c r="Y437" s="2">
        <v>-3.7007434154171803E-17</v>
      </c>
      <c r="Z437">
        <v>8.8251476759504399E-4</v>
      </c>
      <c r="AA437" t="s">
        <v>24</v>
      </c>
      <c r="AB437" t="s">
        <v>24</v>
      </c>
      <c r="AC437" t="s">
        <v>24</v>
      </c>
      <c r="AD437">
        <v>-9.9601269730870134E-3</v>
      </c>
      <c r="AE437">
        <v>-1.0502103984850741E-3</v>
      </c>
      <c r="AF437" t="s">
        <v>24</v>
      </c>
      <c r="AG437">
        <v>1.7034397356665565E-3</v>
      </c>
      <c r="AH437">
        <v>-1.4874643912288321E-2</v>
      </c>
      <c r="AI437" t="s">
        <v>24</v>
      </c>
      <c r="AJ437">
        <v>7.0327160777505782E-4</v>
      </c>
      <c r="AK437">
        <v>5.1085877830712167E-3</v>
      </c>
      <c r="AL437">
        <v>-5.4450867764999078E-4</v>
      </c>
      <c r="AM437">
        <v>3.636024826258355E-3</v>
      </c>
      <c r="AN437">
        <v>3.6992567611671134E-4</v>
      </c>
      <c r="AO437">
        <v>3.5564698274552775E-3</v>
      </c>
      <c r="AP437">
        <v>2.8435501448664802E-4</v>
      </c>
      <c r="AQ437">
        <v>-9.6401687613367759E-4</v>
      </c>
      <c r="AR437" t="s">
        <v>24</v>
      </c>
      <c r="AS437">
        <v>-1.1541366708919254E-3</v>
      </c>
      <c r="AT437">
        <v>5.4262469972161664E-3</v>
      </c>
      <c r="AU437">
        <v>-1.0637213121633682E-3</v>
      </c>
      <c r="AV437">
        <v>0</v>
      </c>
      <c r="AW437">
        <f t="shared" si="42"/>
        <v>-1.4524315957944896E-3</v>
      </c>
      <c r="AX437">
        <f t="shared" si="43"/>
        <v>1.1789333108417703</v>
      </c>
      <c r="AY437">
        <f>1-AX437/MAX(AX$2:AX437)</f>
        <v>9.0405357058525038E-3</v>
      </c>
      <c r="AZ437">
        <v>5</v>
      </c>
      <c r="BA437">
        <v>3</v>
      </c>
      <c r="BB437">
        <v>4</v>
      </c>
      <c r="BC437">
        <v>4</v>
      </c>
      <c r="BD437">
        <v>4</v>
      </c>
      <c r="BE437">
        <f t="shared" ca="1" si="44"/>
        <v>-1.174426413170051E-3</v>
      </c>
      <c r="BF437">
        <f t="shared" ca="1" si="45"/>
        <v>1.1437673368484507</v>
      </c>
      <c r="BG437">
        <f ca="1">1-BF437/MAX(BF$2:BF437)</f>
        <v>1.0831127470528057E-2</v>
      </c>
      <c r="BH437">
        <f t="shared" ca="1" si="46"/>
        <v>1.0774375582251356</v>
      </c>
    </row>
    <row r="438" spans="1:60" x14ac:dyDescent="0.3">
      <c r="A438" s="1">
        <v>38618</v>
      </c>
      <c r="B438" s="3">
        <v>2005</v>
      </c>
      <c r="C438">
        <v>0</v>
      </c>
      <c r="D438">
        <v>0</v>
      </c>
      <c r="E438">
        <v>0</v>
      </c>
      <c r="F438">
        <v>0</v>
      </c>
      <c r="G438">
        <v>0.270935015929826</v>
      </c>
      <c r="H438">
        <v>0</v>
      </c>
      <c r="I438">
        <v>0</v>
      </c>
      <c r="J438">
        <v>2.77777777777777E-2</v>
      </c>
      <c r="K438">
        <v>0</v>
      </c>
      <c r="L438">
        <v>0</v>
      </c>
      <c r="M438">
        <v>0.143849206349206</v>
      </c>
      <c r="N438">
        <v>7.2420634920634899E-2</v>
      </c>
      <c r="O438">
        <v>2.3809523809523801E-2</v>
      </c>
      <c r="P438">
        <v>6.5384785973382806E-2</v>
      </c>
      <c r="Q438">
        <v>0</v>
      </c>
      <c r="R438">
        <v>8.9490330476892102E-2</v>
      </c>
      <c r="S438">
        <v>2.77777777777777E-2</v>
      </c>
      <c r="T438">
        <v>0.20887823006297199</v>
      </c>
      <c r="U438">
        <v>0</v>
      </c>
      <c r="V438">
        <v>0</v>
      </c>
      <c r="W438">
        <v>6.9676716922005499E-2</v>
      </c>
      <c r="X438">
        <v>0</v>
      </c>
      <c r="Y438" s="2">
        <v>-3.7007434154171803E-17</v>
      </c>
      <c r="Z438">
        <v>-1.76373242585115E-3</v>
      </c>
      <c r="AA438" t="s">
        <v>24</v>
      </c>
      <c r="AB438" t="s">
        <v>24</v>
      </c>
      <c r="AC438" t="s">
        <v>24</v>
      </c>
      <c r="AD438">
        <v>-8.484603007937741E-4</v>
      </c>
      <c r="AE438">
        <v>-4.2077498030067551E-3</v>
      </c>
      <c r="AF438" t="s">
        <v>24</v>
      </c>
      <c r="AG438">
        <v>-3.4014017189868406E-3</v>
      </c>
      <c r="AH438">
        <v>-1.7256650129732209E-3</v>
      </c>
      <c r="AI438" t="s">
        <v>24</v>
      </c>
      <c r="AJ438">
        <v>-5.5072901187099843E-3</v>
      </c>
      <c r="AK438">
        <v>6.921046901380512E-3</v>
      </c>
      <c r="AL438">
        <v>-2.9041322165666017E-3</v>
      </c>
      <c r="AM438">
        <v>2.8470229223267474E-3</v>
      </c>
      <c r="AN438">
        <v>-8.6536994533759071E-4</v>
      </c>
      <c r="AO438">
        <v>8.2413223788369017E-4</v>
      </c>
      <c r="AP438">
        <v>-4.92015405262336E-3</v>
      </c>
      <c r="AQ438">
        <v>-7.5020830463558008E-3</v>
      </c>
      <c r="AR438" t="s">
        <v>24</v>
      </c>
      <c r="AS438">
        <v>-2.6960249409255788E-3</v>
      </c>
      <c r="AT438">
        <v>8.4324472863794853E-4</v>
      </c>
      <c r="AU438">
        <v>-7.9876512909179409E-3</v>
      </c>
      <c r="AV438">
        <v>0</v>
      </c>
      <c r="AW438">
        <f t="shared" si="42"/>
        <v>-2.0695340925471198E-3</v>
      </c>
      <c r="AX438">
        <f t="shared" si="43"/>
        <v>1.176493468162144</v>
      </c>
      <c r="AY438">
        <f>1-AX438/MAX(AX$2:AX438)</f>
        <v>1.1091360101541325E-2</v>
      </c>
      <c r="AZ438">
        <v>5</v>
      </c>
      <c r="BA438">
        <v>3</v>
      </c>
      <c r="BB438">
        <v>4</v>
      </c>
      <c r="BC438">
        <v>4</v>
      </c>
      <c r="BD438">
        <v>4</v>
      </c>
      <c r="BE438">
        <f t="shared" ca="1" si="44"/>
        <v>-1.9395821671658587E-3</v>
      </c>
      <c r="BF438">
        <f t="shared" ca="1" si="45"/>
        <v>1.1415489061185127</v>
      </c>
      <c r="BG438">
        <f ca="1">1-BF438/MAX(BF$2:BF438)</f>
        <v>1.2749701776001765E-2</v>
      </c>
      <c r="BH438">
        <f t="shared" ca="1" si="46"/>
        <v>1.0774375582251356</v>
      </c>
    </row>
    <row r="439" spans="1:60" x14ac:dyDescent="0.3">
      <c r="A439" s="1">
        <v>38621</v>
      </c>
      <c r="B439" s="3">
        <v>2005</v>
      </c>
      <c r="C439">
        <v>0</v>
      </c>
      <c r="D439">
        <v>0</v>
      </c>
      <c r="E439">
        <v>0</v>
      </c>
      <c r="F439">
        <v>0</v>
      </c>
      <c r="G439">
        <v>0.270935015929826</v>
      </c>
      <c r="H439">
        <v>0</v>
      </c>
      <c r="I439">
        <v>0</v>
      </c>
      <c r="J439">
        <v>2.77777777777777E-2</v>
      </c>
      <c r="K439">
        <v>0</v>
      </c>
      <c r="L439">
        <v>0</v>
      </c>
      <c r="M439">
        <v>0.143849206349206</v>
      </c>
      <c r="N439">
        <v>7.2420634920634899E-2</v>
      </c>
      <c r="O439">
        <v>2.3809523809523801E-2</v>
      </c>
      <c r="P439">
        <v>6.5384785973382806E-2</v>
      </c>
      <c r="Q439">
        <v>0</v>
      </c>
      <c r="R439">
        <v>8.9490330476892102E-2</v>
      </c>
      <c r="S439">
        <v>2.77777777777777E-2</v>
      </c>
      <c r="T439">
        <v>0.20887823006297199</v>
      </c>
      <c r="U439">
        <v>0</v>
      </c>
      <c r="V439">
        <v>0</v>
      </c>
      <c r="W439">
        <v>6.9676716922005499E-2</v>
      </c>
      <c r="X439">
        <v>0</v>
      </c>
      <c r="Y439" s="2">
        <v>-3.7007434154171803E-17</v>
      </c>
      <c r="Z439">
        <v>-2.4548291700099423E-3</v>
      </c>
      <c r="AA439" t="s">
        <v>24</v>
      </c>
      <c r="AB439" t="s">
        <v>24</v>
      </c>
      <c r="AC439" t="s">
        <v>24</v>
      </c>
      <c r="AD439">
        <v>8.855502124194059E-3</v>
      </c>
      <c r="AE439">
        <v>1.0915515906477102E-2</v>
      </c>
      <c r="AF439" t="s">
        <v>24</v>
      </c>
      <c r="AG439">
        <v>1.6211510548509445E-2</v>
      </c>
      <c r="AH439">
        <v>6.266225652044044E-3</v>
      </c>
      <c r="AI439" t="s">
        <v>24</v>
      </c>
      <c r="AJ439">
        <v>-2.5921741743207827E-3</v>
      </c>
      <c r="AK439">
        <v>6.7505513727403876E-3</v>
      </c>
      <c r="AL439">
        <v>-3.1864902155868124E-3</v>
      </c>
      <c r="AM439">
        <v>2.5829200831783972E-4</v>
      </c>
      <c r="AN439">
        <v>-7.4297986642613001E-4</v>
      </c>
      <c r="AO439">
        <v>1.1525514922119395E-3</v>
      </c>
      <c r="AP439">
        <v>-2.2825512232551581E-3</v>
      </c>
      <c r="AQ439">
        <v>-4.534817143067138E-3</v>
      </c>
      <c r="AR439" t="s">
        <v>24</v>
      </c>
      <c r="AS439">
        <v>5.2133098541227163E-3</v>
      </c>
      <c r="AT439">
        <v>7.943735062248436E-3</v>
      </c>
      <c r="AU439">
        <v>1.3418999318501212E-2</v>
      </c>
      <c r="AV439">
        <v>0</v>
      </c>
      <c r="AW439">
        <f t="shared" si="42"/>
        <v>2.5526087323689702E-3</v>
      </c>
      <c r="AX439">
        <f t="shared" si="43"/>
        <v>1.1794965956625498</v>
      </c>
      <c r="AY439">
        <f>1-AX439/MAX(AX$2:AX439)</f>
        <v>8.5670632718213291E-3</v>
      </c>
      <c r="AZ439">
        <v>5</v>
      </c>
      <c r="BA439">
        <v>3</v>
      </c>
      <c r="BB439">
        <v>4</v>
      </c>
      <c r="BC439">
        <v>4</v>
      </c>
      <c r="BD439">
        <v>4</v>
      </c>
      <c r="BE439">
        <f t="shared" ca="1" si="44"/>
        <v>2.6126240231750591E-3</v>
      </c>
      <c r="BF439">
        <f t="shared" ca="1" si="45"/>
        <v>1.1445313442142671</v>
      </c>
      <c r="BG439">
        <f ca="1">1-BF439/MAX(BF$2:BF439)</f>
        <v>1.0170387929975044E-2</v>
      </c>
      <c r="BH439">
        <f t="shared" ca="1" si="46"/>
        <v>1.0774375582251356</v>
      </c>
    </row>
    <row r="440" spans="1:60" x14ac:dyDescent="0.3">
      <c r="A440" s="1">
        <v>38622</v>
      </c>
      <c r="B440" s="3">
        <v>2005</v>
      </c>
      <c r="C440">
        <v>0</v>
      </c>
      <c r="D440">
        <v>0</v>
      </c>
      <c r="E440">
        <v>0</v>
      </c>
      <c r="F440">
        <v>0</v>
      </c>
      <c r="G440">
        <v>0.270935015929826</v>
      </c>
      <c r="H440">
        <v>0</v>
      </c>
      <c r="I440">
        <v>0</v>
      </c>
      <c r="J440">
        <v>2.77777777777777E-2</v>
      </c>
      <c r="K440">
        <v>0</v>
      </c>
      <c r="L440">
        <v>0</v>
      </c>
      <c r="M440">
        <v>0.143849206349206</v>
      </c>
      <c r="N440">
        <v>7.2420634920634899E-2</v>
      </c>
      <c r="O440">
        <v>2.3809523809523801E-2</v>
      </c>
      <c r="P440">
        <v>6.5384785973382806E-2</v>
      </c>
      <c r="Q440">
        <v>0</v>
      </c>
      <c r="R440">
        <v>8.9490330476892102E-2</v>
      </c>
      <c r="S440">
        <v>2.77777777777777E-2</v>
      </c>
      <c r="T440">
        <v>0.20887823006297199</v>
      </c>
      <c r="U440">
        <v>0</v>
      </c>
      <c r="V440">
        <v>0</v>
      </c>
      <c r="W440">
        <v>6.9676716922005499E-2</v>
      </c>
      <c r="X440">
        <v>0</v>
      </c>
      <c r="Y440" s="2">
        <v>-3.7007434154171803E-17</v>
      </c>
      <c r="Z440">
        <v>-6.8869748136790587E-4</v>
      </c>
      <c r="AA440" t="s">
        <v>24</v>
      </c>
      <c r="AB440" t="s">
        <v>24</v>
      </c>
      <c r="AC440" t="s">
        <v>24</v>
      </c>
      <c r="AD440">
        <v>-6.6133860878361261E-3</v>
      </c>
      <c r="AE440">
        <v>-3.8315598839034903E-3</v>
      </c>
      <c r="AF440" t="s">
        <v>24</v>
      </c>
      <c r="AG440">
        <v>-5.8773039777862968E-3</v>
      </c>
      <c r="AH440">
        <v>-6.8713699145624973E-3</v>
      </c>
      <c r="AI440" t="s">
        <v>24</v>
      </c>
      <c r="AJ440">
        <v>5.9066799507023759E-4</v>
      </c>
      <c r="AK440">
        <v>-3.3529020234203122E-3</v>
      </c>
      <c r="AL440">
        <v>9.1387038042434199E-4</v>
      </c>
      <c r="AM440">
        <v>-2.3218702416698545E-3</v>
      </c>
      <c r="AN440">
        <v>-3.7132648535809221E-4</v>
      </c>
      <c r="AO440">
        <v>-2.4614098116437777E-4</v>
      </c>
      <c r="AP440">
        <v>2.0016285523158928E-3</v>
      </c>
      <c r="AQ440">
        <v>1.409773796071434E-3</v>
      </c>
      <c r="AR440" t="s">
        <v>24</v>
      </c>
      <c r="AS440">
        <v>0</v>
      </c>
      <c r="AT440">
        <v>-2.5368882065297527E-3</v>
      </c>
      <c r="AU440">
        <v>-8.1208248357443891E-3</v>
      </c>
      <c r="AV440">
        <v>0</v>
      </c>
      <c r="AW440">
        <f t="shared" si="42"/>
        <v>-2.0916820809144462E-3</v>
      </c>
      <c r="AX440">
        <f t="shared" si="43"/>
        <v>1.1770294637689029</v>
      </c>
      <c r="AY440">
        <f>1-AX440/MAX(AX$2:AX440)</f>
        <v>1.0640825780003915E-2</v>
      </c>
      <c r="AZ440">
        <v>5</v>
      </c>
      <c r="BA440">
        <v>3</v>
      </c>
      <c r="BB440">
        <v>4</v>
      </c>
      <c r="BC440">
        <v>4</v>
      </c>
      <c r="BD440">
        <v>4</v>
      </c>
      <c r="BE440">
        <f t="shared" ca="1" si="44"/>
        <v>-2.1786031941933744E-3</v>
      </c>
      <c r="BF440">
        <f t="shared" ca="1" si="45"/>
        <v>1.1420378645719074</v>
      </c>
      <c r="BG440">
        <f ca="1">1-BF440/MAX(BF$2:BF440)</f>
        <v>1.2326833884538035E-2</v>
      </c>
      <c r="BH440">
        <f t="shared" ca="1" si="46"/>
        <v>1.0774375582251356</v>
      </c>
    </row>
    <row r="441" spans="1:60" x14ac:dyDescent="0.3">
      <c r="A441" s="1">
        <v>38623</v>
      </c>
      <c r="B441" s="3">
        <v>2005</v>
      </c>
      <c r="C441">
        <v>0</v>
      </c>
      <c r="D441">
        <v>0</v>
      </c>
      <c r="E441">
        <v>0</v>
      </c>
      <c r="F441">
        <v>0</v>
      </c>
      <c r="G441">
        <v>0.270935015929826</v>
      </c>
      <c r="H441">
        <v>0</v>
      </c>
      <c r="I441">
        <v>0</v>
      </c>
      <c r="J441">
        <v>2.77777777777777E-2</v>
      </c>
      <c r="K441">
        <v>0</v>
      </c>
      <c r="L441">
        <v>0</v>
      </c>
      <c r="M441">
        <v>0.143849206349206</v>
      </c>
      <c r="N441">
        <v>7.2420634920634899E-2</v>
      </c>
      <c r="O441">
        <v>2.3809523809523801E-2</v>
      </c>
      <c r="P441">
        <v>6.5384785973382806E-2</v>
      </c>
      <c r="Q441">
        <v>0</v>
      </c>
      <c r="R441">
        <v>8.9490330476892102E-2</v>
      </c>
      <c r="S441">
        <v>2.77777777777777E-2</v>
      </c>
      <c r="T441">
        <v>0.20887823006297199</v>
      </c>
      <c r="U441">
        <v>0</v>
      </c>
      <c r="V441">
        <v>0</v>
      </c>
      <c r="W441">
        <v>6.9676716922005499E-2</v>
      </c>
      <c r="X441">
        <v>0</v>
      </c>
      <c r="Y441" s="2">
        <v>-3.7007434154171803E-17</v>
      </c>
      <c r="Z441">
        <v>2.7575349386632642E-3</v>
      </c>
      <c r="AA441" t="s">
        <v>24</v>
      </c>
      <c r="AB441" t="s">
        <v>24</v>
      </c>
      <c r="AC441" t="s">
        <v>24</v>
      </c>
      <c r="AD441">
        <v>1.1378496041524633E-2</v>
      </c>
      <c r="AE441">
        <v>1.0314546105530731E-2</v>
      </c>
      <c r="AF441" t="s">
        <v>24</v>
      </c>
      <c r="AG441">
        <v>1.6891887653256887E-2</v>
      </c>
      <c r="AH441">
        <v>1.1891875395902751E-2</v>
      </c>
      <c r="AI441" t="s">
        <v>24</v>
      </c>
      <c r="AJ441">
        <v>2.0070575046049477E-3</v>
      </c>
      <c r="AK441">
        <v>-1.3759260449195398E-3</v>
      </c>
      <c r="AL441">
        <v>2.0979171344592817E-3</v>
      </c>
      <c r="AM441">
        <v>2.5814335287877022E-4</v>
      </c>
      <c r="AN441">
        <v>3.7146441993551882E-4</v>
      </c>
      <c r="AO441">
        <v>9.8701957271685181E-4</v>
      </c>
      <c r="AP441">
        <v>3.9000272201488162E-3</v>
      </c>
      <c r="AQ441">
        <v>6.7160424826335774E-3</v>
      </c>
      <c r="AR441" t="s">
        <v>24</v>
      </c>
      <c r="AS441">
        <v>7.6833956147985827E-3</v>
      </c>
      <c r="AT441">
        <v>-9.6641522362956866E-3</v>
      </c>
      <c r="AU441">
        <v>6.0513218072857367E-3</v>
      </c>
      <c r="AV441">
        <v>0</v>
      </c>
      <c r="AW441">
        <f t="shared" si="42"/>
        <v>4.7340808192856288E-3</v>
      </c>
      <c r="AX441">
        <f t="shared" si="43"/>
        <v>1.1826016163770654</v>
      </c>
      <c r="AY441">
        <f>1-AX441/MAX(AX$2:AX441)</f>
        <v>5.9571194899447066E-3</v>
      </c>
      <c r="AZ441">
        <v>5</v>
      </c>
      <c r="BA441">
        <v>3</v>
      </c>
      <c r="BB441">
        <v>4</v>
      </c>
      <c r="BC441">
        <v>4</v>
      </c>
      <c r="BD441">
        <v>4</v>
      </c>
      <c r="BE441">
        <f t="shared" ca="1" si="44"/>
        <v>4.7866844970996395E-3</v>
      </c>
      <c r="BF441">
        <f t="shared" ca="1" si="45"/>
        <v>1.1475044395133545</v>
      </c>
      <c r="BG441">
        <f ca="1">1-BF441/MAX(BF$2:BF441)</f>
        <v>7.5991540520918832E-3</v>
      </c>
      <c r="BH441">
        <f t="shared" ca="1" si="46"/>
        <v>1.0774375582251356</v>
      </c>
    </row>
    <row r="442" spans="1:60" x14ac:dyDescent="0.3">
      <c r="A442" s="1">
        <v>38624</v>
      </c>
      <c r="B442" s="3">
        <v>2005</v>
      </c>
      <c r="C442">
        <v>0</v>
      </c>
      <c r="D442">
        <v>0</v>
      </c>
      <c r="E442">
        <v>0</v>
      </c>
      <c r="F442">
        <v>0</v>
      </c>
      <c r="G442">
        <v>0.270935015929826</v>
      </c>
      <c r="H442">
        <v>0</v>
      </c>
      <c r="I442">
        <v>0</v>
      </c>
      <c r="J442">
        <v>2.77777777777777E-2</v>
      </c>
      <c r="K442">
        <v>0</v>
      </c>
      <c r="L442">
        <v>0</v>
      </c>
      <c r="M442">
        <v>0.143849206349206</v>
      </c>
      <c r="N442">
        <v>7.2420634920634899E-2</v>
      </c>
      <c r="O442">
        <v>2.3809523809523801E-2</v>
      </c>
      <c r="P442">
        <v>6.5384785973382806E-2</v>
      </c>
      <c r="Q442">
        <v>0</v>
      </c>
      <c r="R442">
        <v>8.9490330476892102E-2</v>
      </c>
      <c r="S442">
        <v>2.77777777777777E-2</v>
      </c>
      <c r="T442">
        <v>0.20887823006297199</v>
      </c>
      <c r="U442">
        <v>0</v>
      </c>
      <c r="V442">
        <v>0</v>
      </c>
      <c r="W442">
        <v>6.9676716922005499E-2</v>
      </c>
      <c r="X442">
        <v>0</v>
      </c>
      <c r="Y442" s="2">
        <v>-3.7007434154171803E-17</v>
      </c>
      <c r="Z442">
        <v>-2.2583904083575135E-3</v>
      </c>
      <c r="AA442" t="s">
        <v>24</v>
      </c>
      <c r="AB442" t="s">
        <v>24</v>
      </c>
      <c r="AC442" t="s">
        <v>24</v>
      </c>
      <c r="AD442">
        <v>1.7594338456801362E-2</v>
      </c>
      <c r="AE442">
        <v>1.1939923747616543E-2</v>
      </c>
      <c r="AF442" t="s">
        <v>24</v>
      </c>
      <c r="AG442">
        <v>2.9069837380779617E-2</v>
      </c>
      <c r="AH442">
        <v>6.4102402126309244E-3</v>
      </c>
      <c r="AI442" t="s">
        <v>24</v>
      </c>
      <c r="AJ442">
        <v>-2.2383829351780848E-3</v>
      </c>
      <c r="AK442">
        <v>1.1024281577055817E-2</v>
      </c>
      <c r="AL442">
        <v>-3.6357744730874941E-4</v>
      </c>
      <c r="AM442">
        <v>1.3443430900294429E-2</v>
      </c>
      <c r="AN442">
        <v>-3.7132648535809221E-4</v>
      </c>
      <c r="AO442">
        <v>8.1364520427626985E-3</v>
      </c>
      <c r="AP442">
        <v>-9.4775343477748741E-4</v>
      </c>
      <c r="AQ442">
        <v>-4.5189276758272889E-3</v>
      </c>
      <c r="AR442" t="s">
        <v>24</v>
      </c>
      <c r="AS442">
        <v>8.1966380216522694E-3</v>
      </c>
      <c r="AT442">
        <v>1.8661052624497687E-2</v>
      </c>
      <c r="AU442">
        <v>1.8223859585678737E-2</v>
      </c>
      <c r="AV442">
        <v>0</v>
      </c>
      <c r="AW442">
        <f t="shared" si="42"/>
        <v>7.979295526157568E-3</v>
      </c>
      <c r="AX442">
        <f t="shared" si="43"/>
        <v>1.1920379441638496</v>
      </c>
      <c r="AY442">
        <f>1-AX442/MAX(AX$2:AX442)</f>
        <v>0</v>
      </c>
      <c r="AZ442">
        <v>5</v>
      </c>
      <c r="BA442">
        <v>3</v>
      </c>
      <c r="BB442">
        <v>4</v>
      </c>
      <c r="BC442">
        <v>4</v>
      </c>
      <c r="BD442">
        <v>4</v>
      </c>
      <c r="BE442">
        <f t="shared" ca="1" si="44"/>
        <v>8.7828603433475309E-3</v>
      </c>
      <c r="BF442">
        <f t="shared" ca="1" si="45"/>
        <v>1.1575828107489716</v>
      </c>
      <c r="BG442">
        <f ca="1">1-BF442/MAX(BF$2:BF442)</f>
        <v>0</v>
      </c>
      <c r="BH442">
        <f t="shared" ca="1" si="46"/>
        <v>1.0774375582251356</v>
      </c>
    </row>
    <row r="443" spans="1:60" x14ac:dyDescent="0.3">
      <c r="A443" s="1">
        <v>38625</v>
      </c>
      <c r="B443" s="3">
        <v>2005</v>
      </c>
      <c r="C443">
        <v>0</v>
      </c>
      <c r="D443">
        <v>0</v>
      </c>
      <c r="E443">
        <v>0</v>
      </c>
      <c r="F443">
        <v>0</v>
      </c>
      <c r="G443">
        <v>0.270935015929826</v>
      </c>
      <c r="H443">
        <v>0</v>
      </c>
      <c r="I443">
        <v>0</v>
      </c>
      <c r="J443">
        <v>2.77777777777777E-2</v>
      </c>
      <c r="K443">
        <v>0</v>
      </c>
      <c r="L443">
        <v>0</v>
      </c>
      <c r="M443">
        <v>0.143849206349206</v>
      </c>
      <c r="N443">
        <v>7.2420634920634899E-2</v>
      </c>
      <c r="O443">
        <v>2.3809523809523801E-2</v>
      </c>
      <c r="P443">
        <v>6.5384785973382806E-2</v>
      </c>
      <c r="Q443">
        <v>0</v>
      </c>
      <c r="R443">
        <v>8.9490330476892102E-2</v>
      </c>
      <c r="S443">
        <v>2.77777777777777E-2</v>
      </c>
      <c r="T443">
        <v>0.20887823006297199</v>
      </c>
      <c r="U443">
        <v>0</v>
      </c>
      <c r="V443">
        <v>0</v>
      </c>
      <c r="W443">
        <v>6.9676716922005499E-2</v>
      </c>
      <c r="X443">
        <v>0</v>
      </c>
      <c r="Y443" s="2">
        <v>-3.7007434154171803E-17</v>
      </c>
      <c r="Z443">
        <v>-4.9267409244357907E-4</v>
      </c>
      <c r="AA443" t="s">
        <v>24</v>
      </c>
      <c r="AB443" t="s">
        <v>24</v>
      </c>
      <c r="AC443" t="s">
        <v>24</v>
      </c>
      <c r="AD443">
        <v>-1.6464321910404367E-3</v>
      </c>
      <c r="AE443">
        <v>-6.4981299371876799E-3</v>
      </c>
      <c r="AF443" t="s">
        <v>24</v>
      </c>
      <c r="AG443">
        <v>-1.6142244783631354E-2</v>
      </c>
      <c r="AH443">
        <v>-8.492520682381266E-3</v>
      </c>
      <c r="AI443" t="s">
        <v>24</v>
      </c>
      <c r="AJ443">
        <v>-2.8347080071213782E-3</v>
      </c>
      <c r="AK443">
        <v>5.4520727118225754E-3</v>
      </c>
      <c r="AL443">
        <v>-3.3707189072380572E-3</v>
      </c>
      <c r="AM443">
        <v>6.6336740163568386E-3</v>
      </c>
      <c r="AN443">
        <v>-8.6721108321052842E-4</v>
      </c>
      <c r="AO443">
        <v>3.0979663767167764E-3</v>
      </c>
      <c r="AP443">
        <v>-1.6120082534520908E-3</v>
      </c>
      <c r="AQ443">
        <v>-3.4585435475347204E-3</v>
      </c>
      <c r="AR443" t="s">
        <v>24</v>
      </c>
      <c r="AS443">
        <v>-8.696751392957669E-3</v>
      </c>
      <c r="AT443">
        <v>1.5966451922269753E-2</v>
      </c>
      <c r="AU443">
        <v>1.3900957165355887E-3</v>
      </c>
      <c r="AV443">
        <v>0</v>
      </c>
      <c r="AW443">
        <f t="shared" si="42"/>
        <v>6.8621917576356956E-5</v>
      </c>
      <c r="AX443">
        <f t="shared" si="43"/>
        <v>1.1921197440934017</v>
      </c>
      <c r="AY443">
        <f>1-AX443/MAX(AX$2:AX443)</f>
        <v>0</v>
      </c>
      <c r="AZ443">
        <v>5</v>
      </c>
      <c r="BA443">
        <v>3</v>
      </c>
      <c r="BB443">
        <v>4</v>
      </c>
      <c r="BC443">
        <v>4</v>
      </c>
      <c r="BD443">
        <v>4</v>
      </c>
      <c r="BE443">
        <f t="shared" ca="1" si="44"/>
        <v>4.2411161289404044E-4</v>
      </c>
      <c r="BF443">
        <f t="shared" ca="1" si="45"/>
        <v>1.1580737550618967</v>
      </c>
      <c r="BG443">
        <f ca="1">1-BF443/MAX(BF$2:BF443)</f>
        <v>0</v>
      </c>
      <c r="BH443">
        <f t="shared" ca="1" si="46"/>
        <v>1.0774375582251356</v>
      </c>
    </row>
    <row r="444" spans="1:60" x14ac:dyDescent="0.3">
      <c r="A444" s="1">
        <v>38628</v>
      </c>
      <c r="B444" s="3">
        <v>2005</v>
      </c>
      <c r="C444">
        <v>0.11111111111111099</v>
      </c>
      <c r="D444">
        <v>0</v>
      </c>
      <c r="E444">
        <v>0</v>
      </c>
      <c r="F444">
        <v>0</v>
      </c>
      <c r="G444">
        <v>8.1206396902748307E-2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4.7619047619047603E-2</v>
      </c>
      <c r="N444">
        <v>2.0833333333333301E-2</v>
      </c>
      <c r="O444">
        <v>2.77777777777777E-2</v>
      </c>
      <c r="P444">
        <v>8.9038356164350296E-2</v>
      </c>
      <c r="Q444">
        <v>4.1666666666666602E-2</v>
      </c>
      <c r="R444">
        <v>9.2803435937584999E-2</v>
      </c>
      <c r="S444">
        <v>0.13888888888888801</v>
      </c>
      <c r="T444">
        <v>0.23047665688599001</v>
      </c>
      <c r="U444">
        <v>0</v>
      </c>
      <c r="V444">
        <v>0</v>
      </c>
      <c r="W444">
        <v>0.1185783287125</v>
      </c>
      <c r="X444">
        <v>0</v>
      </c>
      <c r="Y444">
        <v>0</v>
      </c>
      <c r="Z444">
        <v>-3.3884946674777039E-3</v>
      </c>
      <c r="AA444" t="s">
        <v>24</v>
      </c>
      <c r="AB444" t="s">
        <v>24</v>
      </c>
      <c r="AC444" t="s">
        <v>24</v>
      </c>
      <c r="AD444">
        <v>6.3617663974528949E-3</v>
      </c>
      <c r="AE444">
        <v>-3.4417823166112971E-3</v>
      </c>
      <c r="AF444" t="s">
        <v>24</v>
      </c>
      <c r="AG444">
        <v>-4.9219752975088182E-3</v>
      </c>
      <c r="AH444">
        <v>-5.9957727927129056E-3</v>
      </c>
      <c r="AI444" t="s">
        <v>24</v>
      </c>
      <c r="AJ444">
        <v>-3.8378052769955096E-3</v>
      </c>
      <c r="AK444">
        <v>6.0249043201570096E-3</v>
      </c>
      <c r="AL444">
        <v>-3.0642090664363408E-3</v>
      </c>
      <c r="AM444">
        <v>2.5334324859165314E-3</v>
      </c>
      <c r="AN444">
        <v>-4.4819431522069575E-4</v>
      </c>
      <c r="AO444">
        <v>-3.575626235286955E-3</v>
      </c>
      <c r="AP444">
        <v>-6.6408824600920902E-3</v>
      </c>
      <c r="AQ444">
        <v>-7.8187463127991075E-3</v>
      </c>
      <c r="AR444" t="s">
        <v>24</v>
      </c>
      <c r="AS444">
        <v>-2.6705998807874387E-3</v>
      </c>
      <c r="AT444">
        <v>-2.977574028599772E-3</v>
      </c>
      <c r="AU444">
        <v>-4.8582633114989671E-3</v>
      </c>
      <c r="AV444">
        <v>0</v>
      </c>
      <c r="AW444">
        <f t="shared" si="42"/>
        <v>-3.2046255398347529E-3</v>
      </c>
      <c r="AX444">
        <f t="shared" si="43"/>
        <v>1.1882994467149386</v>
      </c>
      <c r="AY444">
        <f>1-AX444/MAX(AX$2:AX444)</f>
        <v>3.2046255398349155E-3</v>
      </c>
      <c r="AZ444">
        <v>2</v>
      </c>
      <c r="BA444">
        <v>2</v>
      </c>
      <c r="BB444">
        <v>3</v>
      </c>
      <c r="BC444">
        <v>3</v>
      </c>
      <c r="BD444">
        <v>3</v>
      </c>
      <c r="BE444">
        <f t="shared" ca="1" si="44"/>
        <v>-3.021824060950291E-3</v>
      </c>
      <c r="BF444">
        <f t="shared" ca="1" si="45"/>
        <v>1.1545742599244955</v>
      </c>
      <c r="BG444">
        <f ca="1">1-BF444/MAX(BF$2:BF444)</f>
        <v>3.0218240609504177E-3</v>
      </c>
      <c r="BH444">
        <f t="shared" ca="1" si="46"/>
        <v>1.4024598510505146</v>
      </c>
    </row>
    <row r="445" spans="1:60" x14ac:dyDescent="0.3">
      <c r="A445" s="1">
        <v>38629</v>
      </c>
      <c r="B445" s="3">
        <v>2005</v>
      </c>
      <c r="C445">
        <v>0.11111111111111099</v>
      </c>
      <c r="D445">
        <v>0</v>
      </c>
      <c r="E445">
        <v>0</v>
      </c>
      <c r="F445">
        <v>0</v>
      </c>
      <c r="G445">
        <v>8.1206396902748307E-2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4.7619047619047603E-2</v>
      </c>
      <c r="N445">
        <v>2.0833333333333301E-2</v>
      </c>
      <c r="O445">
        <v>2.77777777777777E-2</v>
      </c>
      <c r="P445">
        <v>8.9038356164350296E-2</v>
      </c>
      <c r="Q445">
        <v>4.1666666666666602E-2</v>
      </c>
      <c r="R445">
        <v>9.2803435937584999E-2</v>
      </c>
      <c r="S445">
        <v>0.13888888888888801</v>
      </c>
      <c r="T445">
        <v>0.23047665688599001</v>
      </c>
      <c r="U445">
        <v>0</v>
      </c>
      <c r="V445">
        <v>0</v>
      </c>
      <c r="W445">
        <v>0.1185783287125</v>
      </c>
      <c r="X445">
        <v>0</v>
      </c>
      <c r="Y445">
        <v>0</v>
      </c>
      <c r="Z445">
        <v>1.388192153966461E-3</v>
      </c>
      <c r="AA445" t="s">
        <v>24</v>
      </c>
      <c r="AB445" t="s">
        <v>24</v>
      </c>
      <c r="AC445" t="s">
        <v>24</v>
      </c>
      <c r="AD445">
        <v>-9.3655603269064969E-3</v>
      </c>
      <c r="AE445">
        <v>-6.5635557348776574E-3</v>
      </c>
      <c r="AF445" t="s">
        <v>24</v>
      </c>
      <c r="AG445">
        <v>-4.1218320859373048E-3</v>
      </c>
      <c r="AH445">
        <v>6.4632906457484651E-4</v>
      </c>
      <c r="AI445" t="s">
        <v>24</v>
      </c>
      <c r="AJ445">
        <v>4.7732091268759547E-4</v>
      </c>
      <c r="AK445">
        <v>-1.5121952139932282E-2</v>
      </c>
      <c r="AL445">
        <v>1.2889359121104338E-3</v>
      </c>
      <c r="AM445">
        <v>-6.5723040224654472E-3</v>
      </c>
      <c r="AN445">
        <v>-1.2444589176918708E-4</v>
      </c>
      <c r="AO445">
        <v>-1.1256190865479687E-2</v>
      </c>
      <c r="AP445">
        <v>-7.6776631124686467E-4</v>
      </c>
      <c r="AQ445">
        <v>3.2928085702308429E-3</v>
      </c>
      <c r="AR445" t="s">
        <v>24</v>
      </c>
      <c r="AS445">
        <v>-2.1031319328174147E-3</v>
      </c>
      <c r="AT445">
        <v>-1.6924079424633587E-2</v>
      </c>
      <c r="AU445">
        <v>-1.7441045985855386E-3</v>
      </c>
      <c r="AV445">
        <v>0</v>
      </c>
      <c r="AW445">
        <f t="shared" si="42"/>
        <v>-3.8523404952176877E-3</v>
      </c>
      <c r="AX445">
        <f t="shared" si="43"/>
        <v>1.1837217126359139</v>
      </c>
      <c r="AY445">
        <f>1-AX445/MAX(AX$2:AX445)</f>
        <v>7.0446207263133998E-3</v>
      </c>
      <c r="AZ445">
        <v>2</v>
      </c>
      <c r="BA445">
        <v>2</v>
      </c>
      <c r="BB445">
        <v>3</v>
      </c>
      <c r="BC445">
        <v>3</v>
      </c>
      <c r="BD445">
        <v>3</v>
      </c>
      <c r="BE445">
        <f t="shared" ca="1" si="44"/>
        <v>-8.564553961352115E-3</v>
      </c>
      <c r="BF445">
        <f t="shared" ca="1" si="45"/>
        <v>1.1446858463729839</v>
      </c>
      <c r="BG445">
        <f ca="1">1-BF445/MAX(BF$2:BF445)</f>
        <v>1.1560497447070883E-2</v>
      </c>
      <c r="BH445">
        <f t="shared" ca="1" si="46"/>
        <v>1.4024598510505146</v>
      </c>
    </row>
    <row r="446" spans="1:60" x14ac:dyDescent="0.3">
      <c r="A446" s="1">
        <v>38630</v>
      </c>
      <c r="B446" s="3">
        <v>2005</v>
      </c>
      <c r="C446">
        <v>0.11111111111111099</v>
      </c>
      <c r="D446">
        <v>0</v>
      </c>
      <c r="E446">
        <v>0</v>
      </c>
      <c r="F446">
        <v>0</v>
      </c>
      <c r="G446">
        <v>8.1206396902748307E-2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4.7619047619047603E-2</v>
      </c>
      <c r="N446">
        <v>2.0833333333333301E-2</v>
      </c>
      <c r="O446">
        <v>2.77777777777777E-2</v>
      </c>
      <c r="P446">
        <v>8.9038356164350296E-2</v>
      </c>
      <c r="Q446">
        <v>4.1666666666666602E-2</v>
      </c>
      <c r="R446">
        <v>9.2803435937584999E-2</v>
      </c>
      <c r="S446">
        <v>0.13888888888888801</v>
      </c>
      <c r="T446">
        <v>0.23047665688599001</v>
      </c>
      <c r="U446">
        <v>0</v>
      </c>
      <c r="V446">
        <v>0</v>
      </c>
      <c r="W446">
        <v>0.1185783287125</v>
      </c>
      <c r="X446">
        <v>0</v>
      </c>
      <c r="Y446">
        <v>0</v>
      </c>
      <c r="Z446">
        <v>1.5831781853510307E-3</v>
      </c>
      <c r="AA446" t="s">
        <v>24</v>
      </c>
      <c r="AB446" t="s">
        <v>24</v>
      </c>
      <c r="AC446" t="s">
        <v>24</v>
      </c>
      <c r="AD446">
        <v>-3.0370999404291221E-2</v>
      </c>
      <c r="AE446">
        <v>-8.6923412151075352E-3</v>
      </c>
      <c r="AF446" t="s">
        <v>24</v>
      </c>
      <c r="AG446">
        <v>-1.7384391246562436E-2</v>
      </c>
      <c r="AH446">
        <v>-1.9375705298095847E-3</v>
      </c>
      <c r="AI446" t="s">
        <v>24</v>
      </c>
      <c r="AJ446">
        <v>2.38440320453015E-3</v>
      </c>
      <c r="AK446">
        <v>-2.5540096842333049E-2</v>
      </c>
      <c r="AL446">
        <v>1.3780375895835473E-3</v>
      </c>
      <c r="AM446">
        <v>-1.3740140495834274E-2</v>
      </c>
      <c r="AN446">
        <v>4.9797136758922278E-4</v>
      </c>
      <c r="AO446">
        <v>-1.3116432887024798E-2</v>
      </c>
      <c r="AP446">
        <v>-1.9207326701464744E-4</v>
      </c>
      <c r="AQ446">
        <v>4.3752100662446392E-3</v>
      </c>
      <c r="AR446" t="s">
        <v>24</v>
      </c>
      <c r="AS446">
        <v>-5.9414683425387249E-3</v>
      </c>
      <c r="AT446">
        <v>-1.5527347790199597E-2</v>
      </c>
      <c r="AU446">
        <v>-1.8689427129562564E-2</v>
      </c>
      <c r="AV446">
        <v>0</v>
      </c>
      <c r="AW446">
        <f t="shared" si="42"/>
        <v>-5.9500750229988953E-3</v>
      </c>
      <c r="AX446">
        <f t="shared" si="43"/>
        <v>1.1766784796393774</v>
      </c>
      <c r="AY446">
        <f>1-AX446/MAX(AX$2:AX446)</f>
        <v>1.2952779727482211E-2</v>
      </c>
      <c r="AZ446">
        <v>2</v>
      </c>
      <c r="BA446">
        <v>2</v>
      </c>
      <c r="BB446">
        <v>3</v>
      </c>
      <c r="BC446">
        <v>3</v>
      </c>
      <c r="BD446">
        <v>3</v>
      </c>
      <c r="BE446">
        <f t="shared" ca="1" si="44"/>
        <v>-1.3230336318515381E-2</v>
      </c>
      <c r="BF446">
        <f t="shared" ca="1" si="45"/>
        <v>1.1295412676464249</v>
      </c>
      <c r="BG446">
        <f ca="1">1-BF446/MAX(BF$2:BF446)</f>
        <v>2.4637884496352069E-2</v>
      </c>
      <c r="BH446">
        <f t="shared" ca="1" si="46"/>
        <v>1.4024598510505146</v>
      </c>
    </row>
    <row r="447" spans="1:60" x14ac:dyDescent="0.3">
      <c r="A447" s="1">
        <v>38631</v>
      </c>
      <c r="B447" s="3">
        <v>2005</v>
      </c>
      <c r="C447">
        <v>0.11111111111111099</v>
      </c>
      <c r="D447">
        <v>0</v>
      </c>
      <c r="E447">
        <v>0</v>
      </c>
      <c r="F447">
        <v>0</v>
      </c>
      <c r="G447">
        <v>8.1206396902748307E-2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4.7619047619047603E-2</v>
      </c>
      <c r="N447">
        <v>2.0833333333333301E-2</v>
      </c>
      <c r="O447">
        <v>2.77777777777777E-2</v>
      </c>
      <c r="P447">
        <v>8.9038356164350296E-2</v>
      </c>
      <c r="Q447">
        <v>4.1666666666666602E-2</v>
      </c>
      <c r="R447">
        <v>9.2803435937584999E-2</v>
      </c>
      <c r="S447">
        <v>0.13888888888888801</v>
      </c>
      <c r="T447">
        <v>0.23047665688599001</v>
      </c>
      <c r="U447">
        <v>0</v>
      </c>
      <c r="V447">
        <v>0</v>
      </c>
      <c r="W447">
        <v>0.1185783287125</v>
      </c>
      <c r="X447">
        <v>0</v>
      </c>
      <c r="Y447">
        <v>0</v>
      </c>
      <c r="Z447">
        <v>-6.9102854987668216E-4</v>
      </c>
      <c r="AA447" t="s">
        <v>24</v>
      </c>
      <c r="AB447" t="s">
        <v>24</v>
      </c>
      <c r="AC447" t="s">
        <v>24</v>
      </c>
      <c r="AD447">
        <v>-3.4978860165931991E-2</v>
      </c>
      <c r="AE447">
        <v>-4.7352946175166499E-3</v>
      </c>
      <c r="AF447" t="s">
        <v>24</v>
      </c>
      <c r="AG447">
        <v>-2.1061314986862256E-2</v>
      </c>
      <c r="AH447">
        <v>1.8334738199535572E-2</v>
      </c>
      <c r="AI447" t="s">
        <v>24</v>
      </c>
      <c r="AJ447">
        <v>-1.3089206913791118E-3</v>
      </c>
      <c r="AK447">
        <v>-8.8919653283530131E-3</v>
      </c>
      <c r="AL447">
        <v>-2.2028149576091005E-3</v>
      </c>
      <c r="AM447">
        <v>-1.3157794628665842E-2</v>
      </c>
      <c r="AN447">
        <v>0</v>
      </c>
      <c r="AO447">
        <v>-3.5947010743812013E-3</v>
      </c>
      <c r="AP447">
        <v>-2.6879629935555593E-3</v>
      </c>
      <c r="AQ447">
        <v>-3.8117486105525566E-3</v>
      </c>
      <c r="AR447" t="s">
        <v>24</v>
      </c>
      <c r="AS447">
        <v>1.1568068974185941E-3</v>
      </c>
      <c r="AT447">
        <v>-1.3716432764917519E-3</v>
      </c>
      <c r="AU447">
        <v>-3.1328081812704967E-2</v>
      </c>
      <c r="AV447">
        <v>0</v>
      </c>
      <c r="AW447">
        <f t="shared" si="42"/>
        <v>-6.1456997434822021E-3</v>
      </c>
      <c r="AX447">
        <f t="shared" si="43"/>
        <v>1.1694469670088967</v>
      </c>
      <c r="AY447">
        <f>1-AX447/MAX(AX$2:AX447)</f>
        <v>1.901887557591575E-2</v>
      </c>
      <c r="AZ447">
        <v>2</v>
      </c>
      <c r="BA447">
        <v>2</v>
      </c>
      <c r="BB447">
        <v>3</v>
      </c>
      <c r="BC447">
        <v>3</v>
      </c>
      <c r="BD447">
        <v>3</v>
      </c>
      <c r="BE447">
        <f t="shared" ca="1" si="44"/>
        <v>-1.0839252405668387E-2</v>
      </c>
      <c r="BF447">
        <f t="shared" ca="1" si="45"/>
        <v>1.1172978847437867</v>
      </c>
      <c r="BG447">
        <f ca="1">1-BF447/MAX(BF$2:BF447)</f>
        <v>3.5210080653222842E-2</v>
      </c>
      <c r="BH447">
        <f t="shared" ca="1" si="46"/>
        <v>1.4024598510505146</v>
      </c>
    </row>
    <row r="448" spans="1:60" x14ac:dyDescent="0.3">
      <c r="A448" s="1">
        <v>38632</v>
      </c>
      <c r="B448" s="3">
        <v>2005</v>
      </c>
      <c r="C448">
        <v>0.11111111111111099</v>
      </c>
      <c r="D448">
        <v>0</v>
      </c>
      <c r="E448">
        <v>0</v>
      </c>
      <c r="F448">
        <v>0</v>
      </c>
      <c r="G448">
        <v>8.1206396902748307E-2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4.7619047619047603E-2</v>
      </c>
      <c r="N448">
        <v>2.0833333333333301E-2</v>
      </c>
      <c r="O448">
        <v>2.77777777777777E-2</v>
      </c>
      <c r="P448">
        <v>8.9038356164350296E-2</v>
      </c>
      <c r="Q448">
        <v>4.1666666666666602E-2</v>
      </c>
      <c r="R448">
        <v>9.2803435937584999E-2</v>
      </c>
      <c r="S448">
        <v>0.13888888888888801</v>
      </c>
      <c r="T448">
        <v>0.23047665688599001</v>
      </c>
      <c r="U448">
        <v>0</v>
      </c>
      <c r="V448">
        <v>0</v>
      </c>
      <c r="W448">
        <v>0.1185783287125</v>
      </c>
      <c r="X448">
        <v>0</v>
      </c>
      <c r="Y448">
        <v>0</v>
      </c>
      <c r="Z448">
        <v>-9.897380919493548E-4</v>
      </c>
      <c r="AA448" t="s">
        <v>24</v>
      </c>
      <c r="AB448" t="s">
        <v>24</v>
      </c>
      <c r="AC448" t="s">
        <v>24</v>
      </c>
      <c r="AD448">
        <v>2.4753740816117142E-2</v>
      </c>
      <c r="AE448">
        <v>3.5242257649270581E-3</v>
      </c>
      <c r="AF448" t="s">
        <v>24</v>
      </c>
      <c r="AG448">
        <v>1.2048178652328545E-2</v>
      </c>
      <c r="AH448">
        <v>3.1773253291216275E-3</v>
      </c>
      <c r="AI448" t="s">
        <v>24</v>
      </c>
      <c r="AJ448">
        <v>1.3106362102335289E-3</v>
      </c>
      <c r="AK448">
        <v>8.9717417448835768E-3</v>
      </c>
      <c r="AL448">
        <v>1.6565019453644858E-3</v>
      </c>
      <c r="AM448">
        <v>2.3529433424867019E-3</v>
      </c>
      <c r="AN448">
        <v>7.4627081567912867E-4</v>
      </c>
      <c r="AO448">
        <v>3.4397576145810405E-3</v>
      </c>
      <c r="AP448">
        <v>1.6364190332376349E-3</v>
      </c>
      <c r="AQ448">
        <v>4.0446687444730678E-3</v>
      </c>
      <c r="AR448" t="s">
        <v>24</v>
      </c>
      <c r="AS448">
        <v>-1.5405546994521346E-3</v>
      </c>
      <c r="AT448">
        <v>-1.029966302882257E-2</v>
      </c>
      <c r="AU448">
        <v>1.4700476116378702E-2</v>
      </c>
      <c r="AV448">
        <v>0</v>
      </c>
      <c r="AW448">
        <f t="shared" si="42"/>
        <v>2.6935111533899036E-3</v>
      </c>
      <c r="AX448">
        <f t="shared" si="43"/>
        <v>1.1725968854578332</v>
      </c>
      <c r="AY448">
        <f>1-AX448/MAX(AX$2:AX448)</f>
        <v>1.6376591976014487E-2</v>
      </c>
      <c r="AZ448">
        <v>2</v>
      </c>
      <c r="BA448">
        <v>2</v>
      </c>
      <c r="BB448">
        <v>3</v>
      </c>
      <c r="BC448">
        <v>3</v>
      </c>
      <c r="BD448">
        <v>3</v>
      </c>
      <c r="BE448">
        <f t="shared" ca="1" si="44"/>
        <v>4.1979912458117675E-3</v>
      </c>
      <c r="BF448">
        <f t="shared" ca="1" si="45"/>
        <v>1.1219882914829049</v>
      </c>
      <c r="BG448">
        <f ca="1">1-BF448/MAX(BF$2:BF448)</f>
        <v>3.1159901017757785E-2</v>
      </c>
      <c r="BH448">
        <f t="shared" ca="1" si="46"/>
        <v>1.4024598510505146</v>
      </c>
    </row>
    <row r="449" spans="1:60" x14ac:dyDescent="0.3">
      <c r="A449" s="1">
        <v>38635</v>
      </c>
      <c r="B449" s="3">
        <v>2005</v>
      </c>
      <c r="C449">
        <v>0.11111111111111099</v>
      </c>
      <c r="D449">
        <v>0</v>
      </c>
      <c r="E449">
        <v>0</v>
      </c>
      <c r="F449">
        <v>0</v>
      </c>
      <c r="G449">
        <v>8.1206396902748307E-2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4.7619047619047603E-2</v>
      </c>
      <c r="N449">
        <v>2.0833333333333301E-2</v>
      </c>
      <c r="O449">
        <v>2.77777777777777E-2</v>
      </c>
      <c r="P449">
        <v>8.9038356164350296E-2</v>
      </c>
      <c r="Q449">
        <v>4.1666666666666602E-2</v>
      </c>
      <c r="R449">
        <v>9.2803435937584999E-2</v>
      </c>
      <c r="S449">
        <v>0.13888888888888801</v>
      </c>
      <c r="T449">
        <v>0.23047665688599001</v>
      </c>
      <c r="U449">
        <v>0</v>
      </c>
      <c r="V449">
        <v>0</v>
      </c>
      <c r="W449">
        <v>0.1185783287125</v>
      </c>
      <c r="X449">
        <v>0</v>
      </c>
      <c r="Y449">
        <v>0</v>
      </c>
      <c r="Z449">
        <v>1.2871577402475687E-3</v>
      </c>
      <c r="AA449" t="s">
        <v>24</v>
      </c>
      <c r="AB449" t="s">
        <v>24</v>
      </c>
      <c r="AC449" t="s">
        <v>24</v>
      </c>
      <c r="AD449">
        <v>-3.3274007194193933E-3</v>
      </c>
      <c r="AE449">
        <v>-4.9164981473647229E-3</v>
      </c>
      <c r="AF449" t="s">
        <v>24</v>
      </c>
      <c r="AG449">
        <v>-3.4014017189868406E-3</v>
      </c>
      <c r="AH449">
        <v>2.1111320532840594E-4</v>
      </c>
      <c r="AI449" t="s">
        <v>24</v>
      </c>
      <c r="AJ449">
        <v>2.3797915480794352E-4</v>
      </c>
      <c r="AK449">
        <v>-1.1232390007565263E-2</v>
      </c>
      <c r="AL449">
        <v>-6.4321231823716296E-4</v>
      </c>
      <c r="AM449">
        <v>-5.4775429235287554E-3</v>
      </c>
      <c r="AN449">
        <v>-1.2361537581739857E-4</v>
      </c>
      <c r="AO449">
        <v>-8.4444583191671807E-3</v>
      </c>
      <c r="AP449">
        <v>1.1535632272288154E-3</v>
      </c>
      <c r="AQ449">
        <v>-6.5408687830481593E-4</v>
      </c>
      <c r="AR449" t="s">
        <v>24</v>
      </c>
      <c r="AS449">
        <v>-3.2788112497399435E-3</v>
      </c>
      <c r="AT449">
        <v>-1.2837010386762326E-2</v>
      </c>
      <c r="AU449">
        <v>2.3543297832868681E-3</v>
      </c>
      <c r="AV449">
        <v>0</v>
      </c>
      <c r="AW449">
        <f t="shared" si="42"/>
        <v>-3.1569941745731214E-3</v>
      </c>
      <c r="AX449">
        <f t="shared" si="43"/>
        <v>1.1688950039213202</v>
      </c>
      <c r="AY449">
        <f>1-AX449/MAX(AX$2:AX449)</f>
        <v>1.9481885345120076E-2</v>
      </c>
      <c r="AZ449">
        <v>2</v>
      </c>
      <c r="BA449">
        <v>2</v>
      </c>
      <c r="BB449">
        <v>3</v>
      </c>
      <c r="BC449">
        <v>3</v>
      </c>
      <c r="BD449">
        <v>3</v>
      </c>
      <c r="BE449">
        <f t="shared" ca="1" si="44"/>
        <v>-6.4547859249147804E-3</v>
      </c>
      <c r="BF449">
        <f t="shared" ca="1" si="45"/>
        <v>1.1147460972511218</v>
      </c>
      <c r="BG449">
        <f ca="1">1-BF449/MAX(BF$2:BF449)</f>
        <v>3.7413556452161489E-2</v>
      </c>
      <c r="BH449">
        <f t="shared" ca="1" si="46"/>
        <v>1.4024598510505146</v>
      </c>
    </row>
    <row r="450" spans="1:60" x14ac:dyDescent="0.3">
      <c r="A450" s="1">
        <v>38636</v>
      </c>
      <c r="B450" s="3">
        <v>2005</v>
      </c>
      <c r="C450">
        <v>0.11111111111111099</v>
      </c>
      <c r="D450">
        <v>0</v>
      </c>
      <c r="E450">
        <v>0</v>
      </c>
      <c r="F450">
        <v>0</v>
      </c>
      <c r="G450">
        <v>8.1206396902748307E-2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4.7619047619047603E-2</v>
      </c>
      <c r="N450">
        <v>2.0833333333333301E-2</v>
      </c>
      <c r="O450">
        <v>2.77777777777777E-2</v>
      </c>
      <c r="P450">
        <v>8.9038356164350296E-2</v>
      </c>
      <c r="Q450">
        <v>4.1666666666666602E-2</v>
      </c>
      <c r="R450">
        <v>9.2803435937584999E-2</v>
      </c>
      <c r="S450">
        <v>0.13888888888888801</v>
      </c>
      <c r="T450">
        <v>0.23047665688599001</v>
      </c>
      <c r="U450">
        <v>0</v>
      </c>
      <c r="V450">
        <v>0</v>
      </c>
      <c r="W450">
        <v>0.1185783287125</v>
      </c>
      <c r="X450">
        <v>0</v>
      </c>
      <c r="Y450">
        <v>0</v>
      </c>
      <c r="Z450">
        <v>-2.966771185206718E-3</v>
      </c>
      <c r="AA450" t="s">
        <v>24</v>
      </c>
      <c r="AB450" t="s">
        <v>24</v>
      </c>
      <c r="AC450" t="s">
        <v>24</v>
      </c>
      <c r="AD450">
        <v>4.3278093543459573E-3</v>
      </c>
      <c r="AE450">
        <v>1.2351118800006944E-3</v>
      </c>
      <c r="AF450" t="s">
        <v>24</v>
      </c>
      <c r="AG450">
        <v>1.9624521288089891E-2</v>
      </c>
      <c r="AH450">
        <v>4.2221782171569799E-4</v>
      </c>
      <c r="AI450" t="s">
        <v>24</v>
      </c>
      <c r="AJ450">
        <v>-1.9026029799329436E-3</v>
      </c>
      <c r="AK450">
        <v>-1.3884618973108664E-2</v>
      </c>
      <c r="AL450">
        <v>-1.6539781516444751E-3</v>
      </c>
      <c r="AM450">
        <v>-4.9827279437018035E-3</v>
      </c>
      <c r="AN450">
        <v>-2.5002682225805373E-4</v>
      </c>
      <c r="AO450">
        <v>-1.4334743247589321E-3</v>
      </c>
      <c r="AP450">
        <v>-3.0713186829496308E-3</v>
      </c>
      <c r="AQ450">
        <v>-2.0694751235892372E-3</v>
      </c>
      <c r="AR450" t="s">
        <v>24</v>
      </c>
      <c r="AS450">
        <v>-5.0306060313073386E-3</v>
      </c>
      <c r="AT450">
        <v>-4.3924132716970377E-3</v>
      </c>
      <c r="AU450">
        <v>4.5166005392234254E-3</v>
      </c>
      <c r="AV450">
        <v>0</v>
      </c>
      <c r="AW450">
        <f t="shared" si="42"/>
        <v>-2.4154881176852838E-3</v>
      </c>
      <c r="AX450">
        <f t="shared" si="43"/>
        <v>1.1660715519285265</v>
      </c>
      <c r="AY450">
        <f>1-AX450/MAX(AX$2:AX450)</f>
        <v>2.1850315200244164E-2</v>
      </c>
      <c r="AZ450">
        <v>2</v>
      </c>
      <c r="BA450">
        <v>2</v>
      </c>
      <c r="BB450">
        <v>3</v>
      </c>
      <c r="BC450">
        <v>3</v>
      </c>
      <c r="BD450">
        <v>3</v>
      </c>
      <c r="BE450">
        <f t="shared" ca="1" si="44"/>
        <v>-3.4508354815696949E-3</v>
      </c>
      <c r="BF450">
        <f t="shared" ca="1" si="45"/>
        <v>1.1108992918657863</v>
      </c>
      <c r="BG450">
        <f ca="1">1-BF450/MAX(BF$2:BF450)</f>
        <v>4.0735283905634301E-2</v>
      </c>
      <c r="BH450">
        <f t="shared" ca="1" si="46"/>
        <v>1.4024598510505146</v>
      </c>
    </row>
    <row r="451" spans="1:60" x14ac:dyDescent="0.3">
      <c r="A451" s="1">
        <v>38637</v>
      </c>
      <c r="B451" s="3">
        <v>2005</v>
      </c>
      <c r="C451">
        <v>0.11111111111111099</v>
      </c>
      <c r="D451">
        <v>0</v>
      </c>
      <c r="E451">
        <v>0</v>
      </c>
      <c r="F451">
        <v>0</v>
      </c>
      <c r="G451">
        <v>8.1206396902748307E-2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4.7619047619047603E-2</v>
      </c>
      <c r="N451">
        <v>2.0833333333333301E-2</v>
      </c>
      <c r="O451">
        <v>2.77777777777777E-2</v>
      </c>
      <c r="P451">
        <v>8.9038356164350296E-2</v>
      </c>
      <c r="Q451">
        <v>4.1666666666666602E-2</v>
      </c>
      <c r="R451">
        <v>9.2803435937584999E-2</v>
      </c>
      <c r="S451">
        <v>0.13888888888888801</v>
      </c>
      <c r="T451">
        <v>0.23047665688599001</v>
      </c>
      <c r="U451">
        <v>0</v>
      </c>
      <c r="V451">
        <v>0</v>
      </c>
      <c r="W451">
        <v>0.1185783287125</v>
      </c>
      <c r="X451">
        <v>0</v>
      </c>
      <c r="Y451">
        <v>0</v>
      </c>
      <c r="Z451">
        <v>-3.9622365263003445E-4</v>
      </c>
      <c r="AA451" t="s">
        <v>24</v>
      </c>
      <c r="AB451" t="s">
        <v>24</v>
      </c>
      <c r="AC451" t="s">
        <v>24</v>
      </c>
      <c r="AD451">
        <v>-3.0657543869169079E-2</v>
      </c>
      <c r="AE451">
        <v>-6.6972888954627274E-3</v>
      </c>
      <c r="AF451" t="s">
        <v>24</v>
      </c>
      <c r="AG451">
        <v>-5.8576307537931971E-3</v>
      </c>
      <c r="AH451">
        <v>-1.1394828497198861E-2</v>
      </c>
      <c r="AI451" t="s">
        <v>24</v>
      </c>
      <c r="AJ451">
        <v>-3.8121055679612992E-3</v>
      </c>
      <c r="AK451">
        <v>-1.4079728254652313E-2</v>
      </c>
      <c r="AL451">
        <v>-4.2346386398715019E-3</v>
      </c>
      <c r="AM451">
        <v>-1.1861075921464903E-2</v>
      </c>
      <c r="AN451">
        <v>-7.4542720925596662E-4</v>
      </c>
      <c r="AO451">
        <v>-7.852676005787429E-3</v>
      </c>
      <c r="AP451">
        <v>-3.2747314201303501E-3</v>
      </c>
      <c r="AQ451">
        <v>-9.7162673147489498E-3</v>
      </c>
      <c r="AR451" t="s">
        <v>24</v>
      </c>
      <c r="AS451">
        <v>-8.1680741765844944E-3</v>
      </c>
      <c r="AT451">
        <v>-1.800222481879199E-2</v>
      </c>
      <c r="AU451">
        <v>-1.7985719338185713E-2</v>
      </c>
      <c r="AV451">
        <v>0</v>
      </c>
      <c r="AW451">
        <f t="shared" si="42"/>
        <v>-9.7708747181106947E-3</v>
      </c>
      <c r="AX451">
        <f t="shared" si="43"/>
        <v>1.15467801288228</v>
      </c>
      <c r="AY451">
        <f>1-AX451/MAX(AX$2:AX451)</f>
        <v>3.1407693225982025E-2</v>
      </c>
      <c r="AZ451">
        <v>2</v>
      </c>
      <c r="BA451">
        <v>2</v>
      </c>
      <c r="BB451">
        <v>3</v>
      </c>
      <c r="BC451">
        <v>3</v>
      </c>
      <c r="BD451">
        <v>3</v>
      </c>
      <c r="BE451">
        <f t="shared" ca="1" si="44"/>
        <v>-1.647331081473432E-2</v>
      </c>
      <c r="BF451">
        <f t="shared" ca="1" si="45"/>
        <v>1.092599102547013</v>
      </c>
      <c r="BG451">
        <f ca="1">1-BF451/MAX(BF$2:BF451)</f>
        <v>5.6537549727464609E-2</v>
      </c>
      <c r="BH451">
        <f t="shared" ca="1" si="46"/>
        <v>1.4024598510505146</v>
      </c>
    </row>
    <row r="452" spans="1:60" x14ac:dyDescent="0.3">
      <c r="A452" s="1">
        <v>38638</v>
      </c>
      <c r="B452" s="3">
        <v>2005</v>
      </c>
      <c r="C452">
        <v>0.11111111111111099</v>
      </c>
      <c r="D452">
        <v>0</v>
      </c>
      <c r="E452">
        <v>0</v>
      </c>
      <c r="F452">
        <v>0</v>
      </c>
      <c r="G452">
        <v>8.1206396902748307E-2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4.7619047619047603E-2</v>
      </c>
      <c r="N452">
        <v>2.0833333333333301E-2</v>
      </c>
      <c r="O452">
        <v>2.77777777777777E-2</v>
      </c>
      <c r="P452">
        <v>8.9038356164350296E-2</v>
      </c>
      <c r="Q452">
        <v>4.1666666666666602E-2</v>
      </c>
      <c r="R452">
        <v>9.2803435937584999E-2</v>
      </c>
      <c r="S452">
        <v>0.13888888888888801</v>
      </c>
      <c r="T452">
        <v>0.23047665688599001</v>
      </c>
      <c r="U452">
        <v>0</v>
      </c>
      <c r="V452">
        <v>0</v>
      </c>
      <c r="W452">
        <v>0.1185783287125</v>
      </c>
      <c r="X452">
        <v>0</v>
      </c>
      <c r="Y452">
        <v>0</v>
      </c>
      <c r="Z452">
        <v>-2.5797439911574571E-3</v>
      </c>
      <c r="AA452" t="s">
        <v>24</v>
      </c>
      <c r="AB452" t="s">
        <v>24</v>
      </c>
      <c r="AC452" t="s">
        <v>24</v>
      </c>
      <c r="AD452">
        <v>-6.223728918986593E-3</v>
      </c>
      <c r="AE452">
        <v>-2.1292595220604449E-3</v>
      </c>
      <c r="AF452" t="s">
        <v>24</v>
      </c>
      <c r="AG452">
        <v>5.8921447621578249E-3</v>
      </c>
      <c r="AH452">
        <v>3.6286443794977252E-3</v>
      </c>
      <c r="AI452" t="s">
        <v>24</v>
      </c>
      <c r="AJ452">
        <v>-1.5557645764537886E-3</v>
      </c>
      <c r="AK452">
        <v>4.0571467901633351E-3</v>
      </c>
      <c r="AL452">
        <v>-1.6635503260250539E-3</v>
      </c>
      <c r="AM452">
        <v>7.7358747965134977E-3</v>
      </c>
      <c r="AN452">
        <v>0</v>
      </c>
      <c r="AO452">
        <v>-5.9537050664060231E-4</v>
      </c>
      <c r="AP452">
        <v>-4.8249662443078378E-4</v>
      </c>
      <c r="AQ452">
        <v>-3.6388446007965536E-3</v>
      </c>
      <c r="AR452" t="s">
        <v>24</v>
      </c>
      <c r="AS452">
        <v>-7.2550379468159232E-3</v>
      </c>
      <c r="AT452">
        <v>1.7982740981881129E-4</v>
      </c>
      <c r="AU452">
        <v>-1.501853864491165E-2</v>
      </c>
      <c r="AV452">
        <v>0</v>
      </c>
      <c r="AW452">
        <f t="shared" ref="AW452:AW515" si="47">+SUMPRODUCT(C452:Y452,Z452:AV452)</f>
        <v>-1.078636067480375E-3</v>
      </c>
      <c r="AX452">
        <f t="shared" ref="AX452:AX515" si="48">+AX451*(1+AW452)</f>
        <v>1.1534325355312587</v>
      </c>
      <c r="AY452">
        <f>1-AX452/MAX(AX$2:AX452)</f>
        <v>3.245245182275236E-2</v>
      </c>
      <c r="AZ452">
        <v>2</v>
      </c>
      <c r="BA452">
        <v>2</v>
      </c>
      <c r="BB452">
        <v>3</v>
      </c>
      <c r="BC452">
        <v>3</v>
      </c>
      <c r="BD452">
        <v>3</v>
      </c>
      <c r="BE452">
        <f t="shared" ref="BE452:BE515" ca="1" si="49">+SUMPRODUCT(C452:Y452,OFFSET($BL$10,BD452,0,1,23),Z452:AV452)</f>
        <v>-8.4465799641332323E-4</v>
      </c>
      <c r="BF452">
        <f t="shared" ref="BF452:BF515" ca="1" si="50">+BF451*(1+BE452)</f>
        <v>1.0916762299781726</v>
      </c>
      <c r="BG452">
        <f ca="1">1-BF452/MAX(BF$2:BF452)</f>
        <v>5.733445283040306E-2</v>
      </c>
      <c r="BH452">
        <f t="shared" ref="BH452:BH515" ca="1" si="51">+SUMPRODUCT(C452:Y452,OFFSET($BL$10,BD452,0,1,23))</f>
        <v>1.4024598510505146</v>
      </c>
    </row>
    <row r="453" spans="1:60" x14ac:dyDescent="0.3">
      <c r="A453" s="1">
        <v>38639</v>
      </c>
      <c r="B453" s="3">
        <v>2005</v>
      </c>
      <c r="C453">
        <v>0.11111111111111099</v>
      </c>
      <c r="D453">
        <v>0</v>
      </c>
      <c r="E453">
        <v>0</v>
      </c>
      <c r="F453">
        <v>0</v>
      </c>
      <c r="G453">
        <v>8.1206396902748307E-2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4.7619047619047603E-2</v>
      </c>
      <c r="N453">
        <v>2.0833333333333301E-2</v>
      </c>
      <c r="O453">
        <v>2.77777777777777E-2</v>
      </c>
      <c r="P453">
        <v>8.9038356164350296E-2</v>
      </c>
      <c r="Q453">
        <v>4.1666666666666602E-2</v>
      </c>
      <c r="R453">
        <v>9.2803435937584999E-2</v>
      </c>
      <c r="S453">
        <v>0.13888888888888801</v>
      </c>
      <c r="T453">
        <v>0.23047665688599001</v>
      </c>
      <c r="U453">
        <v>0</v>
      </c>
      <c r="V453">
        <v>0</v>
      </c>
      <c r="W453">
        <v>0.1185783287125</v>
      </c>
      <c r="X453">
        <v>0</v>
      </c>
      <c r="Y453">
        <v>0</v>
      </c>
      <c r="Z453">
        <v>-2.9834944121009954E-4</v>
      </c>
      <c r="AA453" t="s">
        <v>24</v>
      </c>
      <c r="AB453" t="s">
        <v>24</v>
      </c>
      <c r="AC453" t="s">
        <v>24</v>
      </c>
      <c r="AD453">
        <v>-3.8343206278668163E-3</v>
      </c>
      <c r="AE453">
        <v>9.4238846930794207E-3</v>
      </c>
      <c r="AF453" t="s">
        <v>24</v>
      </c>
      <c r="AG453">
        <v>7.5314467216753833E-3</v>
      </c>
      <c r="AH453">
        <v>-4.6788859753568168E-3</v>
      </c>
      <c r="AI453" t="s">
        <v>24</v>
      </c>
      <c r="AJ453">
        <v>0</v>
      </c>
      <c r="AK453">
        <v>1.6809494304219852E-2</v>
      </c>
      <c r="AL453">
        <v>-2.0375426370640159E-3</v>
      </c>
      <c r="AM453">
        <v>7.4108679215376672E-3</v>
      </c>
      <c r="AN453">
        <v>2.4901761355988761E-4</v>
      </c>
      <c r="AO453">
        <v>1.0559024993700428E-2</v>
      </c>
      <c r="AP453">
        <v>2.1261087992250349E-3</v>
      </c>
      <c r="AQ453">
        <v>-1.549061367290383E-3</v>
      </c>
      <c r="AR453" t="s">
        <v>24</v>
      </c>
      <c r="AS453">
        <v>1.3036153993875699E-2</v>
      </c>
      <c r="AT453">
        <v>2.3180622723375066E-2</v>
      </c>
      <c r="AU453">
        <v>5.0209089127890572E-3</v>
      </c>
      <c r="AV453">
        <v>0</v>
      </c>
      <c r="AW453">
        <f t="shared" si="47"/>
        <v>4.2862090262874228E-3</v>
      </c>
      <c r="AX453">
        <f t="shared" si="48"/>
        <v>1.1583763884762663</v>
      </c>
      <c r="AY453">
        <f>1-AX453/MAX(AX$2:AX453)</f>
        <v>2.8305340788392863E-2</v>
      </c>
      <c r="AZ453">
        <v>2</v>
      </c>
      <c r="BA453">
        <v>2</v>
      </c>
      <c r="BB453">
        <v>3</v>
      </c>
      <c r="BC453">
        <v>3</v>
      </c>
      <c r="BD453">
        <v>3</v>
      </c>
      <c r="BE453">
        <f t="shared" ca="1" si="49"/>
        <v>8.7135202596369359E-3</v>
      </c>
      <c r="BF453">
        <f t="shared" ca="1" si="50"/>
        <v>1.1011885729250515</v>
      </c>
      <c r="BG453">
        <f ca="1">1-BF453/MAX(BF$2:BF453)</f>
        <v>4.9120517487079129E-2</v>
      </c>
      <c r="BH453">
        <f t="shared" ca="1" si="51"/>
        <v>1.4024598510505146</v>
      </c>
    </row>
    <row r="454" spans="1:60" x14ac:dyDescent="0.3">
      <c r="A454" s="1">
        <v>38642</v>
      </c>
      <c r="B454" s="3">
        <v>2005</v>
      </c>
      <c r="C454">
        <v>0.11111111111111099</v>
      </c>
      <c r="D454">
        <v>0</v>
      </c>
      <c r="E454">
        <v>0</v>
      </c>
      <c r="F454">
        <v>0</v>
      </c>
      <c r="G454">
        <v>8.1206396902748307E-2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4.7619047619047603E-2</v>
      </c>
      <c r="N454">
        <v>2.0833333333333301E-2</v>
      </c>
      <c r="O454">
        <v>2.77777777777777E-2</v>
      </c>
      <c r="P454">
        <v>8.9038356164350296E-2</v>
      </c>
      <c r="Q454">
        <v>4.1666666666666602E-2</v>
      </c>
      <c r="R454">
        <v>9.2803435937584999E-2</v>
      </c>
      <c r="S454">
        <v>0.13888888888888801</v>
      </c>
      <c r="T454">
        <v>0.23047665688599001</v>
      </c>
      <c r="U454">
        <v>0</v>
      </c>
      <c r="V454">
        <v>0</v>
      </c>
      <c r="W454">
        <v>0.1185783287125</v>
      </c>
      <c r="X454">
        <v>0</v>
      </c>
      <c r="Y454">
        <v>0</v>
      </c>
      <c r="Z454">
        <v>1.5921309294399943E-3</v>
      </c>
      <c r="AA454" t="s">
        <v>24</v>
      </c>
      <c r="AB454" t="s">
        <v>24</v>
      </c>
      <c r="AC454" t="s">
        <v>24</v>
      </c>
      <c r="AD454">
        <v>1.1033992223511646E-2</v>
      </c>
      <c r="AE454">
        <v>-1.0040569463297455E-2</v>
      </c>
      <c r="AF454" t="s">
        <v>24</v>
      </c>
      <c r="AG454">
        <v>-1.6611291582077081E-2</v>
      </c>
      <c r="AH454">
        <v>9.8290404267451503E-3</v>
      </c>
      <c r="AI454" t="s">
        <v>24</v>
      </c>
      <c r="AJ454">
        <v>-1.1963125642205918E-3</v>
      </c>
      <c r="AK454">
        <v>1.7482063549203453E-3</v>
      </c>
      <c r="AL454">
        <v>1.3921511666923347E-3</v>
      </c>
      <c r="AM454">
        <v>3.1524575175692071E-3</v>
      </c>
      <c r="AN454">
        <v>-4.9677905018952195E-4</v>
      </c>
      <c r="AO454">
        <v>3.7079326781386257E-3</v>
      </c>
      <c r="AP454">
        <v>1.9287889666490532E-3</v>
      </c>
      <c r="AQ454">
        <v>-2.2184624515808604E-4</v>
      </c>
      <c r="AR454" t="s">
        <v>24</v>
      </c>
      <c r="AS454">
        <v>-7.994086738426831E-3</v>
      </c>
      <c r="AT454">
        <v>5.7952957457958476E-3</v>
      </c>
      <c r="AU454">
        <v>4.6251199540239263E-3</v>
      </c>
      <c r="AV454">
        <v>0</v>
      </c>
      <c r="AW454">
        <f t="shared" si="47"/>
        <v>2.5991116154258616E-3</v>
      </c>
      <c r="AX454">
        <f t="shared" si="48"/>
        <v>1.16138713800259</v>
      </c>
      <c r="AY454">
        <f>1-AX454/MAX(AX$2:AX454)</f>
        <v>2.5779797912988789E-2</v>
      </c>
      <c r="AZ454">
        <v>2</v>
      </c>
      <c r="BA454">
        <v>2</v>
      </c>
      <c r="BB454">
        <v>3</v>
      </c>
      <c r="BC454">
        <v>3</v>
      </c>
      <c r="BD454">
        <v>3</v>
      </c>
      <c r="BE454">
        <f t="shared" ca="1" si="49"/>
        <v>4.8435583450076522E-3</v>
      </c>
      <c r="BF454">
        <f t="shared" ca="1" si="50"/>
        <v>1.1065222440268698</v>
      </c>
      <c r="BG454">
        <f ca="1">1-BF454/MAX(BF$2:BF454)</f>
        <v>4.4514877234456907E-2</v>
      </c>
      <c r="BH454">
        <f t="shared" ca="1" si="51"/>
        <v>1.4024598510505146</v>
      </c>
    </row>
    <row r="455" spans="1:60" x14ac:dyDescent="0.3">
      <c r="A455" s="1">
        <v>38643</v>
      </c>
      <c r="B455" s="3">
        <v>2005</v>
      </c>
      <c r="C455">
        <v>0.11111111111111099</v>
      </c>
      <c r="D455">
        <v>0</v>
      </c>
      <c r="E455">
        <v>0</v>
      </c>
      <c r="F455">
        <v>0</v>
      </c>
      <c r="G455">
        <v>8.1206396902748307E-2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4.7619047619047603E-2</v>
      </c>
      <c r="N455">
        <v>2.0833333333333301E-2</v>
      </c>
      <c r="O455">
        <v>2.77777777777777E-2</v>
      </c>
      <c r="P455">
        <v>8.9038356164350296E-2</v>
      </c>
      <c r="Q455">
        <v>4.1666666666666602E-2</v>
      </c>
      <c r="R455">
        <v>9.2803435937584999E-2</v>
      </c>
      <c r="S455">
        <v>0.13888888888888801</v>
      </c>
      <c r="T455">
        <v>0.23047665688599001</v>
      </c>
      <c r="U455">
        <v>0</v>
      </c>
      <c r="V455">
        <v>0</v>
      </c>
      <c r="W455">
        <v>0.1185783287125</v>
      </c>
      <c r="X455">
        <v>0</v>
      </c>
      <c r="Y455">
        <v>0</v>
      </c>
      <c r="Z455">
        <v>-3.972854431089079E-4</v>
      </c>
      <c r="AA455" t="s">
        <v>24</v>
      </c>
      <c r="AB455" t="s">
        <v>24</v>
      </c>
      <c r="AC455" t="s">
        <v>24</v>
      </c>
      <c r="AD455">
        <v>-2.5380445664110129E-2</v>
      </c>
      <c r="AE455">
        <v>-1.156556966879696E-2</v>
      </c>
      <c r="AF455" t="s">
        <v>24</v>
      </c>
      <c r="AG455">
        <v>-1.4358360659989744E-2</v>
      </c>
      <c r="AH455">
        <v>-5.5014458478035433E-3</v>
      </c>
      <c r="AI455" t="s">
        <v>24</v>
      </c>
      <c r="AJ455">
        <v>1.4386200535816407E-3</v>
      </c>
      <c r="AK455">
        <v>-1.3487229023081415E-2</v>
      </c>
      <c r="AL455">
        <v>1.2972970197620004E-3</v>
      </c>
      <c r="AM455">
        <v>-7.0710850515339763E-3</v>
      </c>
      <c r="AN455">
        <v>8.7064499722377953E-4</v>
      </c>
      <c r="AO455">
        <v>-1.083028446718437E-2</v>
      </c>
      <c r="AP455">
        <v>6.7378606706514077E-4</v>
      </c>
      <c r="AQ455">
        <v>1.1088206478218066E-3</v>
      </c>
      <c r="AR455" t="s">
        <v>24</v>
      </c>
      <c r="AS455">
        <v>-1.1988967971450326E-2</v>
      </c>
      <c r="AT455">
        <v>-9.6035064753164923E-3</v>
      </c>
      <c r="AU455">
        <v>-2.3941180571013243E-2</v>
      </c>
      <c r="AV455">
        <v>0</v>
      </c>
      <c r="AW455">
        <f t="shared" si="47"/>
        <v>-4.6696771625592045E-3</v>
      </c>
      <c r="AX455">
        <f t="shared" si="48"/>
        <v>1.1559638350073693</v>
      </c>
      <c r="AY455">
        <f>1-AX455/MAX(AX$2:AX455)</f>
        <v>3.0329091741978176E-2</v>
      </c>
      <c r="AZ455">
        <v>2</v>
      </c>
      <c r="BA455">
        <v>2</v>
      </c>
      <c r="BB455">
        <v>3</v>
      </c>
      <c r="BC455">
        <v>3</v>
      </c>
      <c r="BD455">
        <v>3</v>
      </c>
      <c r="BE455">
        <f t="shared" ca="1" si="49"/>
        <v>-9.7851687923541965E-3</v>
      </c>
      <c r="BF455">
        <f t="shared" ca="1" si="50"/>
        <v>1.0956947370965724</v>
      </c>
      <c r="BG455">
        <f ca="1">1-BF455/MAX(BF$2:BF455)</f>
        <v>5.3864460439301043E-2</v>
      </c>
      <c r="BH455">
        <f t="shared" ca="1" si="51"/>
        <v>1.4024598510505146</v>
      </c>
    </row>
    <row r="456" spans="1:60" x14ac:dyDescent="0.3">
      <c r="A456" s="1">
        <v>38644</v>
      </c>
      <c r="B456" s="3">
        <v>2005</v>
      </c>
      <c r="C456">
        <v>0.11111111111111099</v>
      </c>
      <c r="D456">
        <v>0</v>
      </c>
      <c r="E456">
        <v>0</v>
      </c>
      <c r="F456">
        <v>0</v>
      </c>
      <c r="G456">
        <v>8.1206396902748307E-2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4.7619047619047603E-2</v>
      </c>
      <c r="N456">
        <v>2.0833333333333301E-2</v>
      </c>
      <c r="O456">
        <v>2.77777777777777E-2</v>
      </c>
      <c r="P456">
        <v>8.9038356164350296E-2</v>
      </c>
      <c r="Q456">
        <v>4.1666666666666602E-2</v>
      </c>
      <c r="R456">
        <v>9.2803435937584999E-2</v>
      </c>
      <c r="S456">
        <v>0.13888888888888801</v>
      </c>
      <c r="T456">
        <v>0.23047665688599001</v>
      </c>
      <c r="U456">
        <v>0</v>
      </c>
      <c r="V456">
        <v>0</v>
      </c>
      <c r="W456">
        <v>0.1185783287125</v>
      </c>
      <c r="X456">
        <v>0</v>
      </c>
      <c r="Y456">
        <v>0</v>
      </c>
      <c r="Z456">
        <v>1.7888225282520764E-3</v>
      </c>
      <c r="AA456" t="s">
        <v>24</v>
      </c>
      <c r="AB456" t="s">
        <v>24</v>
      </c>
      <c r="AC456" t="s">
        <v>24</v>
      </c>
      <c r="AD456">
        <v>1.9531173613363428E-2</v>
      </c>
      <c r="AE456">
        <v>8.1007732328957083E-3</v>
      </c>
      <c r="AF456" t="s">
        <v>24</v>
      </c>
      <c r="AG456">
        <v>8.5691394508300434E-3</v>
      </c>
      <c r="AH456">
        <v>-1.4042549944940474E-2</v>
      </c>
      <c r="AI456" t="s">
        <v>24</v>
      </c>
      <c r="AJ456">
        <v>1.1975903875101057E-3</v>
      </c>
      <c r="AK456">
        <v>2.1553676611037798E-2</v>
      </c>
      <c r="AL456">
        <v>1.0174347696185748E-3</v>
      </c>
      <c r="AM456">
        <v>2.0047499496119059E-2</v>
      </c>
      <c r="AN456">
        <v>4.9715948834894164E-4</v>
      </c>
      <c r="AO456">
        <v>1.6635324354118852E-2</v>
      </c>
      <c r="AP456">
        <v>9.6280770678802696E-5</v>
      </c>
      <c r="AQ456">
        <v>4.4198743615830871E-4</v>
      </c>
      <c r="AR456" t="s">
        <v>24</v>
      </c>
      <c r="AS456">
        <v>3.5803542538188626E-3</v>
      </c>
      <c r="AT456">
        <v>1.1283536655313009E-2</v>
      </c>
      <c r="AU456">
        <v>3.7735853403364494E-4</v>
      </c>
      <c r="AV456">
        <v>0</v>
      </c>
      <c r="AW456">
        <f t="shared" si="47"/>
        <v>7.1218890866446526E-3</v>
      </c>
      <c r="AX456">
        <f t="shared" si="48"/>
        <v>1.1641964812284642</v>
      </c>
      <c r="AY456">
        <f>1-AX456/MAX(AX$2:AX456)</f>
        <v>2.3423203082818644E-2</v>
      </c>
      <c r="AZ456">
        <v>2</v>
      </c>
      <c r="BA456">
        <v>2</v>
      </c>
      <c r="BB456">
        <v>3</v>
      </c>
      <c r="BC456">
        <v>3</v>
      </c>
      <c r="BD456">
        <v>3</v>
      </c>
      <c r="BE456">
        <f t="shared" ca="1" si="49"/>
        <v>1.3823774829356294E-2</v>
      </c>
      <c r="BF456">
        <f t="shared" ca="1" si="50"/>
        <v>1.1108413744239063</v>
      </c>
      <c r="BG456">
        <f ca="1">1-BF456/MAX(BF$2:BF456)</f>
        <v>4.078529578236223E-2</v>
      </c>
      <c r="BH456">
        <f t="shared" ca="1" si="51"/>
        <v>1.4024598510505146</v>
      </c>
    </row>
    <row r="457" spans="1:60" x14ac:dyDescent="0.3">
      <c r="A457" s="1">
        <v>38645</v>
      </c>
      <c r="B457" s="3">
        <v>2005</v>
      </c>
      <c r="C457">
        <v>0.11111111111111099</v>
      </c>
      <c r="D457">
        <v>0</v>
      </c>
      <c r="E457">
        <v>0</v>
      </c>
      <c r="F457">
        <v>0</v>
      </c>
      <c r="G457">
        <v>8.1206396902748307E-2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4.7619047619047603E-2</v>
      </c>
      <c r="N457">
        <v>2.0833333333333301E-2</v>
      </c>
      <c r="O457">
        <v>2.77777777777777E-2</v>
      </c>
      <c r="P457">
        <v>8.9038356164350296E-2</v>
      </c>
      <c r="Q457">
        <v>4.1666666666666602E-2</v>
      </c>
      <c r="R457">
        <v>9.2803435937584999E-2</v>
      </c>
      <c r="S457">
        <v>0.13888888888888801</v>
      </c>
      <c r="T457">
        <v>0.23047665688599001</v>
      </c>
      <c r="U457">
        <v>0</v>
      </c>
      <c r="V457">
        <v>0</v>
      </c>
      <c r="W457">
        <v>0.1185783287125</v>
      </c>
      <c r="X457">
        <v>0</v>
      </c>
      <c r="Y457">
        <v>0</v>
      </c>
      <c r="Z457">
        <v>1.9856297159526193E-4</v>
      </c>
      <c r="AA457" t="s">
        <v>24</v>
      </c>
      <c r="AB457" t="s">
        <v>24</v>
      </c>
      <c r="AC457" t="s">
        <v>24</v>
      </c>
      <c r="AD457">
        <v>-4.0229772429141719E-2</v>
      </c>
      <c r="AE457">
        <v>-2.2856914100285119E-2</v>
      </c>
      <c r="AF457" t="s">
        <v>24</v>
      </c>
      <c r="AG457">
        <v>-2.2939352863867613E-2</v>
      </c>
      <c r="AH457">
        <v>-7.7686795245164308E-3</v>
      </c>
      <c r="AI457" t="s">
        <v>24</v>
      </c>
      <c r="AJ457">
        <v>5.9797232439362524E-4</v>
      </c>
      <c r="AK457">
        <v>-1.8580143717317865E-2</v>
      </c>
      <c r="AL457">
        <v>-2.4961792485088674E-3</v>
      </c>
      <c r="AM457">
        <v>-9.3094369378997621E-3</v>
      </c>
      <c r="AN457">
        <v>0</v>
      </c>
      <c r="AO457">
        <v>-1.7615641897992917E-2</v>
      </c>
      <c r="AP457">
        <v>-6.732675623658535E-4</v>
      </c>
      <c r="AQ457">
        <v>2.6565814101509044E-3</v>
      </c>
      <c r="AR457" t="s">
        <v>24</v>
      </c>
      <c r="AS457">
        <v>-1.6649654090853838E-2</v>
      </c>
      <c r="AT457">
        <v>-1.5864675466898626E-2</v>
      </c>
      <c r="AU457">
        <v>-3.2628624559932096E-2</v>
      </c>
      <c r="AV457">
        <v>0</v>
      </c>
      <c r="AW457">
        <f t="shared" si="47"/>
        <v>-7.4989272221831936E-3</v>
      </c>
      <c r="AX457">
        <f t="shared" si="48"/>
        <v>1.1554662565434102</v>
      </c>
      <c r="AY457">
        <f>1-AX457/MAX(AX$2:AX457)</f>
        <v>3.0746481409773319E-2</v>
      </c>
      <c r="AZ457">
        <v>2</v>
      </c>
      <c r="BA457">
        <v>2</v>
      </c>
      <c r="BB457">
        <v>3</v>
      </c>
      <c r="BC457">
        <v>3</v>
      </c>
      <c r="BD457">
        <v>3</v>
      </c>
      <c r="BE457">
        <f t="shared" ca="1" si="49"/>
        <v>-1.5497824175392581E-2</v>
      </c>
      <c r="BF457">
        <f t="shared" ca="1" si="50"/>
        <v>1.0936257501163331</v>
      </c>
      <c r="BG457">
        <f ca="1">1-BF457/MAX(BF$2:BF457)</f>
        <v>5.5651036614778437E-2</v>
      </c>
      <c r="BH457">
        <f t="shared" ca="1" si="51"/>
        <v>1.4024598510505146</v>
      </c>
    </row>
    <row r="458" spans="1:60" x14ac:dyDescent="0.3">
      <c r="A458" s="1">
        <v>38646</v>
      </c>
      <c r="B458" s="3">
        <v>2005</v>
      </c>
      <c r="C458">
        <v>0.11111111111111099</v>
      </c>
      <c r="D458">
        <v>0</v>
      </c>
      <c r="E458">
        <v>0</v>
      </c>
      <c r="F458">
        <v>0</v>
      </c>
      <c r="G458">
        <v>8.1206396902748307E-2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4.7619047619047603E-2</v>
      </c>
      <c r="N458">
        <v>2.0833333333333301E-2</v>
      </c>
      <c r="O458">
        <v>2.77777777777777E-2</v>
      </c>
      <c r="P458">
        <v>8.9038356164350296E-2</v>
      </c>
      <c r="Q458">
        <v>4.1666666666666602E-2</v>
      </c>
      <c r="R458">
        <v>9.2803435937584999E-2</v>
      </c>
      <c r="S458">
        <v>0.13888888888888801</v>
      </c>
      <c r="T458">
        <v>0.23047665688599001</v>
      </c>
      <c r="U458">
        <v>0</v>
      </c>
      <c r="V458">
        <v>0</v>
      </c>
      <c r="W458">
        <v>0.1185783287125</v>
      </c>
      <c r="X458">
        <v>0</v>
      </c>
      <c r="Y458">
        <v>0</v>
      </c>
      <c r="Z458">
        <v>2.3800601035446345E-3</v>
      </c>
      <c r="AA458" t="s">
        <v>24</v>
      </c>
      <c r="AB458" t="s">
        <v>24</v>
      </c>
      <c r="AC458" t="s">
        <v>24</v>
      </c>
      <c r="AD458">
        <v>2.6613044944974185E-2</v>
      </c>
      <c r="AE458">
        <v>4.3856764793215319E-3</v>
      </c>
      <c r="AF458" t="s">
        <v>24</v>
      </c>
      <c r="AG458">
        <v>1.3043337387568466E-2</v>
      </c>
      <c r="AH458">
        <v>1.1744256652966412E-2</v>
      </c>
      <c r="AI458" t="s">
        <v>24</v>
      </c>
      <c r="AJ458">
        <v>4.4219813766890326E-3</v>
      </c>
      <c r="AK458">
        <v>1.1070074831914578E-2</v>
      </c>
      <c r="AL458">
        <v>5.2826610603595725E-3</v>
      </c>
      <c r="AM458">
        <v>6.2644581098985075E-3</v>
      </c>
      <c r="AN458">
        <v>6.2241315815692033E-4</v>
      </c>
      <c r="AO458">
        <v>3.9093564106897905E-3</v>
      </c>
      <c r="AP458">
        <v>3.1766931115586594E-3</v>
      </c>
      <c r="AQ458">
        <v>9.2728907619512579E-3</v>
      </c>
      <c r="AR458" t="s">
        <v>24</v>
      </c>
      <c r="AS458">
        <v>2.8218003314632867E-3</v>
      </c>
      <c r="AT458">
        <v>9.5661216712270569E-3</v>
      </c>
      <c r="AU458">
        <v>3.2949400962184461E-2</v>
      </c>
      <c r="AV458">
        <v>0</v>
      </c>
      <c r="AW458">
        <f t="shared" si="47"/>
        <v>7.6727778992593367E-3</v>
      </c>
      <c r="AX458">
        <f t="shared" si="48"/>
        <v>1.1643318924999564</v>
      </c>
      <c r="AY458">
        <f>1-AX458/MAX(AX$2:AX458)</f>
        <v>2.3309614433554948E-2</v>
      </c>
      <c r="AZ458">
        <v>2</v>
      </c>
      <c r="BA458">
        <v>2</v>
      </c>
      <c r="BB458">
        <v>3</v>
      </c>
      <c r="BC458">
        <v>3</v>
      </c>
      <c r="BD458">
        <v>3</v>
      </c>
      <c r="BE458">
        <f t="shared" ca="1" si="49"/>
        <v>1.2119467428466776E-2</v>
      </c>
      <c r="BF458">
        <f t="shared" ca="1" si="50"/>
        <v>1.1068799117738006</v>
      </c>
      <c r="BG458">
        <f ca="1">1-BF458/MAX(BF$2:BF458)</f>
        <v>4.420603011192481E-2</v>
      </c>
      <c r="BH458">
        <f t="shared" ca="1" si="51"/>
        <v>1.4024598510505146</v>
      </c>
    </row>
    <row r="459" spans="1:60" x14ac:dyDescent="0.3">
      <c r="A459" s="1">
        <v>38649</v>
      </c>
      <c r="B459" s="3">
        <v>2005</v>
      </c>
      <c r="C459">
        <v>0.11111111111111099</v>
      </c>
      <c r="D459">
        <v>0</v>
      </c>
      <c r="E459">
        <v>0</v>
      </c>
      <c r="F459">
        <v>0</v>
      </c>
      <c r="G459">
        <v>8.1206396902748307E-2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4.7619047619047603E-2</v>
      </c>
      <c r="N459">
        <v>2.0833333333333301E-2</v>
      </c>
      <c r="O459">
        <v>2.77777777777777E-2</v>
      </c>
      <c r="P459">
        <v>8.9038356164350296E-2</v>
      </c>
      <c r="Q459">
        <v>4.1666666666666602E-2</v>
      </c>
      <c r="R459">
        <v>9.2803435937584999E-2</v>
      </c>
      <c r="S459">
        <v>0.13888888888888801</v>
      </c>
      <c r="T459">
        <v>0.23047665688599001</v>
      </c>
      <c r="U459">
        <v>0</v>
      </c>
      <c r="V459">
        <v>0</v>
      </c>
      <c r="W459">
        <v>0.1185783287125</v>
      </c>
      <c r="X459">
        <v>0</v>
      </c>
      <c r="Y459">
        <v>0</v>
      </c>
      <c r="Z459">
        <v>-2.0776240625365316E-3</v>
      </c>
      <c r="AA459" t="s">
        <v>24</v>
      </c>
      <c r="AB459" t="s">
        <v>24</v>
      </c>
      <c r="AC459" t="s">
        <v>24</v>
      </c>
      <c r="AD459">
        <v>2.6960893738902092E-2</v>
      </c>
      <c r="AE459">
        <v>1.5647835997477433E-2</v>
      </c>
      <c r="AF459" t="s">
        <v>24</v>
      </c>
      <c r="AG459">
        <v>7.7253882883181468E-3</v>
      </c>
      <c r="AH459">
        <v>-2.7945199233870843E-3</v>
      </c>
      <c r="AI459" t="s">
        <v>24</v>
      </c>
      <c r="AJ459">
        <v>-4.2838420730251237E-3</v>
      </c>
      <c r="AK459">
        <v>2.189820152076849E-2</v>
      </c>
      <c r="AL459">
        <v>-3.779215111525458E-3</v>
      </c>
      <c r="AM459">
        <v>1.5823507792555036E-2</v>
      </c>
      <c r="AN459">
        <v>-3.7369292264588516E-4</v>
      </c>
      <c r="AO459">
        <v>1.5491268421159887E-2</v>
      </c>
      <c r="AP459">
        <v>-4.3179990941117907E-3</v>
      </c>
      <c r="AQ459">
        <v>-7.7653752428371581E-3</v>
      </c>
      <c r="AR459" t="s">
        <v>24</v>
      </c>
      <c r="AS459">
        <v>1.628154387365166E-2</v>
      </c>
      <c r="AT459">
        <v>2.0354275946102618E-2</v>
      </c>
      <c r="AU459">
        <v>2.2461306153266802E-2</v>
      </c>
      <c r="AV459">
        <v>0</v>
      </c>
      <c r="AW459">
        <f t="shared" si="47"/>
        <v>4.96087949690442E-3</v>
      </c>
      <c r="AX459">
        <f t="shared" si="48"/>
        <v>1.1701080027130515</v>
      </c>
      <c r="AY459">
        <f>1-AX459/MAX(AX$2:AX459)</f>
        <v>1.8464371124974566E-2</v>
      </c>
      <c r="AZ459">
        <v>2</v>
      </c>
      <c r="BA459">
        <v>2</v>
      </c>
      <c r="BB459">
        <v>3</v>
      </c>
      <c r="BC459">
        <v>3</v>
      </c>
      <c r="BD459">
        <v>3</v>
      </c>
      <c r="BE459">
        <f t="shared" ca="1" si="49"/>
        <v>1.2866607149361024E-2</v>
      </c>
      <c r="BF459">
        <f t="shared" ca="1" si="50"/>
        <v>1.1211217007601135</v>
      </c>
      <c r="BG459">
        <f ca="1">1-BF459/MAX(BF$2:BF459)</f>
        <v>3.1908204585646804E-2</v>
      </c>
      <c r="BH459">
        <f t="shared" ca="1" si="51"/>
        <v>1.4024598510505146</v>
      </c>
    </row>
    <row r="460" spans="1:60" x14ac:dyDescent="0.3">
      <c r="A460" s="1">
        <v>38650</v>
      </c>
      <c r="B460" s="3">
        <v>2005</v>
      </c>
      <c r="C460">
        <v>0.11111111111111099</v>
      </c>
      <c r="D460">
        <v>0</v>
      </c>
      <c r="E460">
        <v>0</v>
      </c>
      <c r="F460">
        <v>0</v>
      </c>
      <c r="G460">
        <v>8.1206396902748307E-2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4.7619047619047603E-2</v>
      </c>
      <c r="N460">
        <v>2.0833333333333301E-2</v>
      </c>
      <c r="O460">
        <v>2.77777777777777E-2</v>
      </c>
      <c r="P460">
        <v>8.9038356164350296E-2</v>
      </c>
      <c r="Q460">
        <v>4.1666666666666602E-2</v>
      </c>
      <c r="R460">
        <v>9.2803435937584999E-2</v>
      </c>
      <c r="S460">
        <v>0.13888888888888801</v>
      </c>
      <c r="T460">
        <v>0.23047665688599001</v>
      </c>
      <c r="U460">
        <v>0</v>
      </c>
      <c r="V460">
        <v>0</v>
      </c>
      <c r="W460">
        <v>0.1185783287125</v>
      </c>
      <c r="X460">
        <v>0</v>
      </c>
      <c r="Y460">
        <v>0</v>
      </c>
      <c r="Z460">
        <v>-2.9751378926451411E-3</v>
      </c>
      <c r="AA460" t="s">
        <v>24</v>
      </c>
      <c r="AB460" t="s">
        <v>24</v>
      </c>
      <c r="AC460" t="s">
        <v>24</v>
      </c>
      <c r="AD460">
        <v>-1.9689635005845751E-2</v>
      </c>
      <c r="AE460">
        <v>1.0745237298546151E-3</v>
      </c>
      <c r="AF460" t="s">
        <v>24</v>
      </c>
      <c r="AG460">
        <v>3.4068794713304484E-3</v>
      </c>
      <c r="AH460">
        <v>1.4442810788053206E-2</v>
      </c>
      <c r="AI460" t="s">
        <v>24</v>
      </c>
      <c r="AJ460">
        <v>-4.6603866213843492E-3</v>
      </c>
      <c r="AK460">
        <v>-8.5406747234638702E-3</v>
      </c>
      <c r="AL460">
        <v>-4.9046395267640097E-3</v>
      </c>
      <c r="AM460">
        <v>-3.8303311333000023E-3</v>
      </c>
      <c r="AN460">
        <v>-1.7392955384993858E-3</v>
      </c>
      <c r="AO460">
        <v>-2.0002050618337375E-3</v>
      </c>
      <c r="AP460">
        <v>-5.2039939899282128E-3</v>
      </c>
      <c r="AQ460">
        <v>-8.5979446864923315E-3</v>
      </c>
      <c r="AR460" t="s">
        <v>24</v>
      </c>
      <c r="AS460">
        <v>2.3737810900261724E-3</v>
      </c>
      <c r="AT460">
        <v>-4.1273150875158482E-3</v>
      </c>
      <c r="AU460">
        <v>-2.0121725955214664E-2</v>
      </c>
      <c r="AV460">
        <v>0</v>
      </c>
      <c r="AW460">
        <f t="shared" si="47"/>
        <v>-6.258544627878523E-3</v>
      </c>
      <c r="AX460">
        <f t="shared" si="48"/>
        <v>1.162784829558634</v>
      </c>
      <c r="AY460">
        <f>1-AX460/MAX(AX$2:AX460)</f>
        <v>2.4607355662141672E-2</v>
      </c>
      <c r="AZ460">
        <v>2</v>
      </c>
      <c r="BA460">
        <v>2</v>
      </c>
      <c r="BB460">
        <v>3</v>
      </c>
      <c r="BC460">
        <v>3</v>
      </c>
      <c r="BD460">
        <v>3</v>
      </c>
      <c r="BE460">
        <f t="shared" ca="1" si="49"/>
        <v>-9.0514820815785768E-3</v>
      </c>
      <c r="BF460">
        <f t="shared" ca="1" si="50"/>
        <v>1.1109738877744144</v>
      </c>
      <c r="BG460">
        <f ca="1">1-BF460/MAX(BF$2:BF460)</f>
        <v>4.0670870125163017E-2</v>
      </c>
      <c r="BH460">
        <f t="shared" ca="1" si="51"/>
        <v>1.4024598510505146</v>
      </c>
    </row>
    <row r="461" spans="1:60" x14ac:dyDescent="0.3">
      <c r="A461" s="1">
        <v>38651</v>
      </c>
      <c r="B461" s="3">
        <v>2005</v>
      </c>
      <c r="C461">
        <v>0.11111111111111099</v>
      </c>
      <c r="D461">
        <v>0</v>
      </c>
      <c r="E461">
        <v>0</v>
      </c>
      <c r="F461">
        <v>0</v>
      </c>
      <c r="G461">
        <v>8.1206396902748307E-2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4.7619047619047603E-2</v>
      </c>
      <c r="N461">
        <v>2.0833333333333301E-2</v>
      </c>
      <c r="O461">
        <v>2.77777777777777E-2</v>
      </c>
      <c r="P461">
        <v>8.9038356164350296E-2</v>
      </c>
      <c r="Q461">
        <v>4.1666666666666602E-2</v>
      </c>
      <c r="R461">
        <v>9.2803435937584999E-2</v>
      </c>
      <c r="S461">
        <v>0.13888888888888801</v>
      </c>
      <c r="T461">
        <v>0.23047665688599001</v>
      </c>
      <c r="U461">
        <v>0</v>
      </c>
      <c r="V461">
        <v>0</v>
      </c>
      <c r="W461">
        <v>0.1185783287125</v>
      </c>
      <c r="X461">
        <v>0</v>
      </c>
      <c r="Y461">
        <v>0</v>
      </c>
      <c r="Z461">
        <v>-3.9779885333637299E-3</v>
      </c>
      <c r="AA461" t="s">
        <v>24</v>
      </c>
      <c r="AB461" t="s">
        <v>24</v>
      </c>
      <c r="AC461" t="s">
        <v>24</v>
      </c>
      <c r="AD461">
        <v>3.6048919089386455E-3</v>
      </c>
      <c r="AE461">
        <v>-1.7893745351528212E-3</v>
      </c>
      <c r="AF461" t="s">
        <v>24</v>
      </c>
      <c r="AG461">
        <v>4.2445078647039836E-3</v>
      </c>
      <c r="AH461">
        <v>-2.7624535554960916E-3</v>
      </c>
      <c r="AI461" t="s">
        <v>24</v>
      </c>
      <c r="AJ461">
        <v>-3.8422431095763709E-3</v>
      </c>
      <c r="AK461">
        <v>-5.1680163267955326E-3</v>
      </c>
      <c r="AL461">
        <v>-2.9749516329717896E-3</v>
      </c>
      <c r="AM461">
        <v>-5.1265572635554868E-3</v>
      </c>
      <c r="AN461">
        <v>-3.7366575928221568E-4</v>
      </c>
      <c r="AO461">
        <v>-2.9237182599094469E-3</v>
      </c>
      <c r="AP461">
        <v>-3.0032265802025782E-3</v>
      </c>
      <c r="AQ461">
        <v>-7.338458227032052E-3</v>
      </c>
      <c r="AR461" t="s">
        <v>24</v>
      </c>
      <c r="AS461">
        <v>-5.9198434530138844E-4</v>
      </c>
      <c r="AT461">
        <v>-1.0188343301717806E-2</v>
      </c>
      <c r="AU461">
        <v>8.6660482684166595E-3</v>
      </c>
      <c r="AV461">
        <v>0</v>
      </c>
      <c r="AW461">
        <f t="shared" si="47"/>
        <v>-4.5824625336838096E-3</v>
      </c>
      <c r="AX461">
        <f t="shared" si="48"/>
        <v>1.1574564116424457</v>
      </c>
      <c r="AY461">
        <f>1-AX461/MAX(AX$2:AX461)</f>
        <v>2.9077055910450622E-2</v>
      </c>
      <c r="AZ461">
        <v>2</v>
      </c>
      <c r="BA461">
        <v>2</v>
      </c>
      <c r="BB461">
        <v>3</v>
      </c>
      <c r="BC461">
        <v>3</v>
      </c>
      <c r="BD461">
        <v>3</v>
      </c>
      <c r="BE461">
        <f t="shared" ca="1" si="49"/>
        <v>-6.333297310172608E-3</v>
      </c>
      <c r="BF461">
        <f t="shared" ca="1" si="50"/>
        <v>1.1039377598393008</v>
      </c>
      <c r="BG461">
        <f ca="1">1-BF461/MAX(BF$2:BF461)</f>
        <v>4.6746586722969496E-2</v>
      </c>
      <c r="BH461">
        <f t="shared" ca="1" si="51"/>
        <v>1.4024598510505146</v>
      </c>
    </row>
    <row r="462" spans="1:60" x14ac:dyDescent="0.3">
      <c r="A462" s="1">
        <v>38652</v>
      </c>
      <c r="B462" s="3">
        <v>2005</v>
      </c>
      <c r="C462">
        <v>0.11111111111111099</v>
      </c>
      <c r="D462">
        <v>0</v>
      </c>
      <c r="E462">
        <v>0</v>
      </c>
      <c r="F462">
        <v>0</v>
      </c>
      <c r="G462">
        <v>8.1206396902748307E-2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4.7619047619047603E-2</v>
      </c>
      <c r="N462">
        <v>2.0833333333333301E-2</v>
      </c>
      <c r="O462">
        <v>2.77777777777777E-2</v>
      </c>
      <c r="P462">
        <v>8.9038356164350296E-2</v>
      </c>
      <c r="Q462">
        <v>4.1666666666666602E-2</v>
      </c>
      <c r="R462">
        <v>9.2803435937584999E-2</v>
      </c>
      <c r="S462">
        <v>0.13888888888888801</v>
      </c>
      <c r="T462">
        <v>0.23047665688599001</v>
      </c>
      <c r="U462">
        <v>0</v>
      </c>
      <c r="V462">
        <v>0</v>
      </c>
      <c r="W462">
        <v>0.1185783287125</v>
      </c>
      <c r="X462">
        <v>0</v>
      </c>
      <c r="Y462">
        <v>0</v>
      </c>
      <c r="Z462">
        <v>2.2965511591179766E-3</v>
      </c>
      <c r="AA462" t="s">
        <v>24</v>
      </c>
      <c r="AB462" t="s">
        <v>24</v>
      </c>
      <c r="AC462" t="s">
        <v>24</v>
      </c>
      <c r="AD462">
        <v>-2.3733170880546828E-2</v>
      </c>
      <c r="AE462">
        <v>-1.9721067409288473E-3</v>
      </c>
      <c r="AF462" t="s">
        <v>24</v>
      </c>
      <c r="AG462">
        <v>-1.6904807672896149E-3</v>
      </c>
      <c r="AH462">
        <v>5.3270828547689053E-3</v>
      </c>
      <c r="AI462" t="s">
        <v>24</v>
      </c>
      <c r="AJ462">
        <v>2.2893520665880907E-3</v>
      </c>
      <c r="AK462">
        <v>-2.0938555046872587E-2</v>
      </c>
      <c r="AL462">
        <v>7.4547255530554857E-4</v>
      </c>
      <c r="AM462">
        <v>-2.0098266812405119E-2</v>
      </c>
      <c r="AN462">
        <v>7.4698125507755009E-4</v>
      </c>
      <c r="AO462">
        <v>-1.0639112069550483E-2</v>
      </c>
      <c r="AP462">
        <v>4.0812576577513582E-3</v>
      </c>
      <c r="AQ462">
        <v>3.5848041521853169E-3</v>
      </c>
      <c r="AR462" t="s">
        <v>24</v>
      </c>
      <c r="AS462">
        <v>-3.3566391066377488E-3</v>
      </c>
      <c r="AT462">
        <v>-1.0816170718169538E-2</v>
      </c>
      <c r="AU462">
        <v>-2.7829432013218858E-2</v>
      </c>
      <c r="AV462">
        <v>0</v>
      </c>
      <c r="AW462">
        <f t="shared" si="47"/>
        <v>-4.6138555080622416E-3</v>
      </c>
      <c r="AX462">
        <f t="shared" si="48"/>
        <v>1.1521160750022472</v>
      </c>
      <c r="AY462">
        <f>1-AX462/MAX(AX$2:AX462)</f>
        <v>3.355675408394232E-2</v>
      </c>
      <c r="AZ462">
        <v>2</v>
      </c>
      <c r="BA462">
        <v>2</v>
      </c>
      <c r="BB462">
        <v>3</v>
      </c>
      <c r="BC462">
        <v>3</v>
      </c>
      <c r="BD462">
        <v>3</v>
      </c>
      <c r="BE462">
        <f t="shared" ca="1" si="49"/>
        <v>-1.1036786940096532E-2</v>
      </c>
      <c r="BF462">
        <f t="shared" ca="1" si="50"/>
        <v>1.0917538339888269</v>
      </c>
      <c r="BG462">
        <f ca="1">1-BF462/MAX(BF$2:BF462)</f>
        <v>5.7267441545228004E-2</v>
      </c>
      <c r="BH462">
        <f t="shared" ca="1" si="51"/>
        <v>1.4024598510505146</v>
      </c>
    </row>
    <row r="463" spans="1:60" x14ac:dyDescent="0.3">
      <c r="A463" s="1">
        <v>38653</v>
      </c>
      <c r="B463" s="3">
        <v>2005</v>
      </c>
      <c r="C463">
        <v>0.11111111111111099</v>
      </c>
      <c r="D463">
        <v>0</v>
      </c>
      <c r="E463">
        <v>0</v>
      </c>
      <c r="F463">
        <v>0</v>
      </c>
      <c r="G463">
        <v>8.1206396902748307E-2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4.7619047619047603E-2</v>
      </c>
      <c r="N463">
        <v>2.0833333333333301E-2</v>
      </c>
      <c r="O463">
        <v>2.77777777777777E-2</v>
      </c>
      <c r="P463">
        <v>8.9038356164350296E-2</v>
      </c>
      <c r="Q463">
        <v>4.1666666666666602E-2</v>
      </c>
      <c r="R463">
        <v>9.2803435937584999E-2</v>
      </c>
      <c r="S463">
        <v>0.13888888888888801</v>
      </c>
      <c r="T463">
        <v>0.23047665688599001</v>
      </c>
      <c r="U463">
        <v>0</v>
      </c>
      <c r="V463">
        <v>0</v>
      </c>
      <c r="W463">
        <v>0.1185783287125</v>
      </c>
      <c r="X463">
        <v>0</v>
      </c>
      <c r="Y463">
        <v>0</v>
      </c>
      <c r="Z463">
        <v>-1.5929839636689147E-3</v>
      </c>
      <c r="AA463" t="s">
        <v>24</v>
      </c>
      <c r="AB463" t="s">
        <v>24</v>
      </c>
      <c r="AC463" t="s">
        <v>24</v>
      </c>
      <c r="AD463">
        <v>2.6281360727033576E-2</v>
      </c>
      <c r="AE463">
        <v>8.6226034993830414E-3</v>
      </c>
      <c r="AF463" t="s">
        <v>24</v>
      </c>
      <c r="AG463">
        <v>1.2700756307611805E-2</v>
      </c>
      <c r="AH463">
        <v>8.4783627106088666E-4</v>
      </c>
      <c r="AI463" t="s">
        <v>24</v>
      </c>
      <c r="AJ463">
        <v>-1.0821335118754716E-3</v>
      </c>
      <c r="AK463">
        <v>1.398935393720091E-2</v>
      </c>
      <c r="AL463">
        <v>0</v>
      </c>
      <c r="AM463">
        <v>7.6255667123088511E-3</v>
      </c>
      <c r="AN463">
        <v>0</v>
      </c>
      <c r="AO463">
        <v>1.4394700834468033E-2</v>
      </c>
      <c r="AP463">
        <v>-3.8758734803245876E-4</v>
      </c>
      <c r="AQ463">
        <v>1.1129897659989396E-4</v>
      </c>
      <c r="AR463" t="s">
        <v>24</v>
      </c>
      <c r="AS463">
        <v>7.9237300361802987E-3</v>
      </c>
      <c r="AT463">
        <v>3.0158645039184639E-2</v>
      </c>
      <c r="AU463">
        <v>2.4975509606617097E-2</v>
      </c>
      <c r="AV463">
        <v>0</v>
      </c>
      <c r="AW463">
        <f t="shared" si="47"/>
        <v>7.7599586851417003E-3</v>
      </c>
      <c r="AX463">
        <f t="shared" si="48"/>
        <v>1.1610564481447523</v>
      </c>
      <c r="AY463">
        <f>1-AX463/MAX(AX$2:AX463)</f>
        <v>2.6057194424099483E-2</v>
      </c>
      <c r="AZ463">
        <v>2</v>
      </c>
      <c r="BA463">
        <v>2</v>
      </c>
      <c r="BB463">
        <v>3</v>
      </c>
      <c r="BC463">
        <v>3</v>
      </c>
      <c r="BD463">
        <v>3</v>
      </c>
      <c r="BE463">
        <f t="shared" ca="1" si="49"/>
        <v>1.5776625515775043E-2</v>
      </c>
      <c r="BF463">
        <f t="shared" ca="1" si="50"/>
        <v>1.1089780253830801</v>
      </c>
      <c r="BG463">
        <f ca="1">1-BF463/MAX(BF$2:BF463)</f>
        <v>4.2394303008958634E-2</v>
      </c>
      <c r="BH463">
        <f t="shared" ca="1" si="51"/>
        <v>1.4024598510505146</v>
      </c>
    </row>
    <row r="464" spans="1:60" x14ac:dyDescent="0.3">
      <c r="A464" s="1">
        <v>38656</v>
      </c>
      <c r="B464" s="3">
        <v>2005</v>
      </c>
      <c r="C464">
        <v>0.11111111111111099</v>
      </c>
      <c r="D464">
        <v>0</v>
      </c>
      <c r="E464">
        <v>0</v>
      </c>
      <c r="F464">
        <v>0</v>
      </c>
      <c r="G464">
        <v>8.1206396902748307E-2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4.7619047619047603E-2</v>
      </c>
      <c r="N464">
        <v>2.0833333333333301E-2</v>
      </c>
      <c r="O464">
        <v>2.77777777777777E-2</v>
      </c>
      <c r="P464">
        <v>8.9038356164350296E-2</v>
      </c>
      <c r="Q464">
        <v>4.1666666666666602E-2</v>
      </c>
      <c r="R464">
        <v>9.2803435937584999E-2</v>
      </c>
      <c r="S464">
        <v>0.13888888888888801</v>
      </c>
      <c r="T464">
        <v>0.23047665688599001</v>
      </c>
      <c r="U464">
        <v>0</v>
      </c>
      <c r="V464">
        <v>0</v>
      </c>
      <c r="W464">
        <v>0.1185783287125</v>
      </c>
      <c r="X464">
        <v>0</v>
      </c>
      <c r="Y464">
        <v>0</v>
      </c>
      <c r="Z464">
        <v>-1.0067797508395149E-4</v>
      </c>
      <c r="AA464" t="s">
        <v>24</v>
      </c>
      <c r="AB464" t="s">
        <v>24</v>
      </c>
      <c r="AC464" t="s">
        <v>24</v>
      </c>
      <c r="AD464">
        <v>1.7925638552014123E-2</v>
      </c>
      <c r="AE464">
        <v>1.7807694161919851E-3</v>
      </c>
      <c r="AF464" t="s">
        <v>24</v>
      </c>
      <c r="AG464">
        <v>1.2541780663329449E-2</v>
      </c>
      <c r="AH464">
        <v>-1.7365516171665818E-2</v>
      </c>
      <c r="AI464" t="s">
        <v>24</v>
      </c>
      <c r="AJ464">
        <v>7.2234695792450232E-4</v>
      </c>
      <c r="AK464">
        <v>1.1417866663860021E-2</v>
      </c>
      <c r="AL464">
        <v>-2.7989090710389686E-4</v>
      </c>
      <c r="AM464">
        <v>1.4352488630352989E-2</v>
      </c>
      <c r="AN464">
        <v>-3.7289727023159802E-4</v>
      </c>
      <c r="AO464">
        <v>2.7541560477044591E-3</v>
      </c>
      <c r="AP464">
        <v>2.7107873488090295E-3</v>
      </c>
      <c r="AQ464">
        <v>1.8974547324352997E-3</v>
      </c>
      <c r="AR464" t="s">
        <v>24</v>
      </c>
      <c r="AS464">
        <v>9.041196131486462E-3</v>
      </c>
      <c r="AT464">
        <v>5.1356883716187074E-3</v>
      </c>
      <c r="AU464">
        <v>1.9119144113421749E-2</v>
      </c>
      <c r="AV464">
        <v>0</v>
      </c>
      <c r="AW464">
        <f t="shared" si="47"/>
        <v>4.6497633889440058E-3</v>
      </c>
      <c r="AX464">
        <f t="shared" si="48"/>
        <v>1.166455085909833</v>
      </c>
      <c r="AY464">
        <f>1-AX464/MAX(AX$2:AX464)</f>
        <v>2.1528590823807314E-2</v>
      </c>
      <c r="AZ464">
        <v>2</v>
      </c>
      <c r="BA464">
        <v>2</v>
      </c>
      <c r="BB464">
        <v>3</v>
      </c>
      <c r="BC464">
        <v>3</v>
      </c>
      <c r="BD464">
        <v>3</v>
      </c>
      <c r="BE464">
        <f t="shared" ca="1" si="49"/>
        <v>8.4858106128419975E-3</v>
      </c>
      <c r="BF464">
        <f t="shared" ca="1" si="50"/>
        <v>1.1183886028802845</v>
      </c>
      <c r="BG464">
        <f ca="1">1-BF464/MAX(BF$2:BF464)</f>
        <v>3.4268242422514028E-2</v>
      </c>
      <c r="BH464">
        <f t="shared" ca="1" si="51"/>
        <v>1.4024598510505146</v>
      </c>
    </row>
    <row r="465" spans="1:60" x14ac:dyDescent="0.3">
      <c r="A465" s="1">
        <v>38657</v>
      </c>
      <c r="B465" s="3">
        <v>2005</v>
      </c>
      <c r="C465">
        <v>0.11111111111111099</v>
      </c>
      <c r="D465">
        <v>0</v>
      </c>
      <c r="E465">
        <v>0</v>
      </c>
      <c r="F465">
        <v>0</v>
      </c>
      <c r="G465">
        <v>7.66643856724879E-2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4.4642857142857102E-2</v>
      </c>
      <c r="O465">
        <v>0</v>
      </c>
      <c r="P465">
        <v>2.3809523809523801E-2</v>
      </c>
      <c r="Q465">
        <v>0.13888888888888801</v>
      </c>
      <c r="R465">
        <v>7.6388888888888798E-2</v>
      </c>
      <c r="S465">
        <v>0.11111111111111099</v>
      </c>
      <c r="T465">
        <v>0.131944444444444</v>
      </c>
      <c r="U465">
        <v>0</v>
      </c>
      <c r="V465">
        <v>0</v>
      </c>
      <c r="W465">
        <v>4.4642857142857102E-2</v>
      </c>
      <c r="X465">
        <v>0</v>
      </c>
      <c r="Y465">
        <v>0.24079593178782899</v>
      </c>
      <c r="Z465">
        <v>3.4066911886987405E-4</v>
      </c>
      <c r="AA465" t="s">
        <v>24</v>
      </c>
      <c r="AB465" t="s">
        <v>24</v>
      </c>
      <c r="AC465" t="s">
        <v>24</v>
      </c>
      <c r="AD465">
        <v>1.7609968619626493E-2</v>
      </c>
      <c r="AE465">
        <v>8.5328892903191456E-3</v>
      </c>
      <c r="AF465" t="s">
        <v>24</v>
      </c>
      <c r="AG465">
        <v>9.9094937470363131E-3</v>
      </c>
      <c r="AH465">
        <v>-1.443969744847784E-2</v>
      </c>
      <c r="AI465" t="s">
        <v>24</v>
      </c>
      <c r="AJ465">
        <v>-6.2816553856437363E-4</v>
      </c>
      <c r="AK465">
        <v>5.016982549767901E-3</v>
      </c>
      <c r="AL465">
        <v>-3.5552222519796839E-4</v>
      </c>
      <c r="AM465">
        <v>-7.7135155921459475E-4</v>
      </c>
      <c r="AN465">
        <v>2.7541879107695344E-4</v>
      </c>
      <c r="AO465">
        <v>2.997047114049245E-3</v>
      </c>
      <c r="AP465">
        <v>-7.6804251943674018E-5</v>
      </c>
      <c r="AQ465">
        <v>-1.1526225149900426E-3</v>
      </c>
      <c r="AR465" t="s">
        <v>24</v>
      </c>
      <c r="AS465">
        <v>7.7901938613278432E-4</v>
      </c>
      <c r="AT465">
        <v>-2.2143147904448712E-2</v>
      </c>
      <c r="AU465">
        <v>6.9894860711647855E-3</v>
      </c>
      <c r="AV465">
        <v>0</v>
      </c>
      <c r="AW465">
        <f t="shared" si="47"/>
        <v>7.1156084930136532E-4</v>
      </c>
      <c r="AX465">
        <f t="shared" si="48"/>
        <v>1.1672850896814349</v>
      </c>
      <c r="AY465">
        <f>1-AX465/MAX(AX$2:AX465)</f>
        <v>2.0832348876876794E-2</v>
      </c>
      <c r="AZ465">
        <v>1</v>
      </c>
      <c r="BA465">
        <v>3</v>
      </c>
      <c r="BB465">
        <v>2</v>
      </c>
      <c r="BC465">
        <v>3</v>
      </c>
      <c r="BD465">
        <v>2</v>
      </c>
      <c r="BE465">
        <f t="shared" ca="1" si="49"/>
        <v>8.1684864213898544E-4</v>
      </c>
      <c r="BF465">
        <f t="shared" ca="1" si="50"/>
        <v>1.119302157091931</v>
      </c>
      <c r="BG465">
        <f ca="1">1-BF465/MAX(BF$2:BF465)</f>
        <v>3.347938574766629E-2</v>
      </c>
      <c r="BH465">
        <f t="shared" ca="1" si="51"/>
        <v>1.0500992063492038</v>
      </c>
    </row>
    <row r="466" spans="1:60" x14ac:dyDescent="0.3">
      <c r="A466" s="1">
        <v>38658</v>
      </c>
      <c r="B466" s="3">
        <v>2005</v>
      </c>
      <c r="C466">
        <v>0.11111111111111099</v>
      </c>
      <c r="D466">
        <v>0</v>
      </c>
      <c r="E466">
        <v>0</v>
      </c>
      <c r="F466">
        <v>0</v>
      </c>
      <c r="G466">
        <v>7.66643856724879E-2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4.4642857142857102E-2</v>
      </c>
      <c r="O466">
        <v>0</v>
      </c>
      <c r="P466">
        <v>2.3809523809523801E-2</v>
      </c>
      <c r="Q466">
        <v>0.13888888888888801</v>
      </c>
      <c r="R466">
        <v>7.6388888888888798E-2</v>
      </c>
      <c r="S466">
        <v>0.11111111111111099</v>
      </c>
      <c r="T466">
        <v>0.131944444444444</v>
      </c>
      <c r="U466">
        <v>0</v>
      </c>
      <c r="V466">
        <v>0</v>
      </c>
      <c r="W466">
        <v>4.4642857142857102E-2</v>
      </c>
      <c r="X466">
        <v>0</v>
      </c>
      <c r="Y466">
        <v>0.24079593178782899</v>
      </c>
      <c r="Z466">
        <v>-9.0121658980135688E-4</v>
      </c>
      <c r="AA466" t="s">
        <v>24</v>
      </c>
      <c r="AB466" t="s">
        <v>24</v>
      </c>
      <c r="AC466" t="s">
        <v>24</v>
      </c>
      <c r="AD466">
        <v>1.5450948874608406E-2</v>
      </c>
      <c r="AE466">
        <v>1.3749526389889022E-2</v>
      </c>
      <c r="AF466" t="s">
        <v>24</v>
      </c>
      <c r="AG466">
        <v>6.5411687541359065E-3</v>
      </c>
      <c r="AH466">
        <v>8.7470266757700976E-3</v>
      </c>
      <c r="AI466" t="s">
        <v>24</v>
      </c>
      <c r="AJ466">
        <v>-2.0530873825552742E-3</v>
      </c>
      <c r="AK466">
        <v>2.0125262741045535E-2</v>
      </c>
      <c r="AL466">
        <v>-1.965290843450429E-3</v>
      </c>
      <c r="AM466">
        <v>1.3130351614381919E-2</v>
      </c>
      <c r="AN466">
        <v>-1.2666027681407233E-4</v>
      </c>
      <c r="AO466">
        <v>1.045769565780108E-2</v>
      </c>
      <c r="AP466">
        <v>-1.9395675010347446E-3</v>
      </c>
      <c r="AQ466">
        <v>-4.7050671591457593E-3</v>
      </c>
      <c r="AR466" t="s">
        <v>24</v>
      </c>
      <c r="AS466">
        <v>1.2261283152508629E-2</v>
      </c>
      <c r="AT466">
        <v>9.2322396039861143E-3</v>
      </c>
      <c r="AU466">
        <v>2.1369635234049777E-2</v>
      </c>
      <c r="AV466">
        <v>0</v>
      </c>
      <c r="AW466">
        <f t="shared" si="47"/>
        <v>2.6525776035569212E-3</v>
      </c>
      <c r="AX466">
        <f t="shared" si="48"/>
        <v>1.1703814039672897</v>
      </c>
      <c r="AY466">
        <f>1-AX466/MAX(AX$2:AX466)</f>
        <v>1.8235030695380239E-2</v>
      </c>
      <c r="AZ466">
        <v>1</v>
      </c>
      <c r="BA466">
        <v>3</v>
      </c>
      <c r="BB466">
        <v>2</v>
      </c>
      <c r="BC466">
        <v>3</v>
      </c>
      <c r="BD466">
        <v>2</v>
      </c>
      <c r="BE466">
        <f t="shared" ca="1" si="49"/>
        <v>3.2083171890707352E-3</v>
      </c>
      <c r="BF466">
        <f t="shared" ca="1" si="50"/>
        <v>1.122893233442293</v>
      </c>
      <c r="BG466">
        <f ca="1">1-BF466/MAX(BF$2:BF466)</f>
        <v>3.0378481047369399E-2</v>
      </c>
      <c r="BH466">
        <f t="shared" ca="1" si="51"/>
        <v>1.0500992063492038</v>
      </c>
    </row>
    <row r="467" spans="1:60" x14ac:dyDescent="0.3">
      <c r="A467" s="1">
        <v>38659</v>
      </c>
      <c r="B467" s="3">
        <v>2005</v>
      </c>
      <c r="C467">
        <v>0.11111111111111099</v>
      </c>
      <c r="D467">
        <v>0</v>
      </c>
      <c r="E467">
        <v>0</v>
      </c>
      <c r="F467">
        <v>0</v>
      </c>
      <c r="G467">
        <v>7.66643856724879E-2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4.4642857142857102E-2</v>
      </c>
      <c r="O467">
        <v>0</v>
      </c>
      <c r="P467">
        <v>2.3809523809523801E-2</v>
      </c>
      <c r="Q467">
        <v>0.13888888888888801</v>
      </c>
      <c r="R467">
        <v>7.6388888888888798E-2</v>
      </c>
      <c r="S467">
        <v>0.11111111111111099</v>
      </c>
      <c r="T467">
        <v>0.131944444444444</v>
      </c>
      <c r="U467">
        <v>0</v>
      </c>
      <c r="V467">
        <v>0</v>
      </c>
      <c r="W467">
        <v>4.4642857142857102E-2</v>
      </c>
      <c r="X467">
        <v>0</v>
      </c>
      <c r="Y467">
        <v>0.24079593178782899</v>
      </c>
      <c r="Z467">
        <v>-3.4079448874966278E-3</v>
      </c>
      <c r="AA467" t="s">
        <v>24</v>
      </c>
      <c r="AB467" t="s">
        <v>24</v>
      </c>
      <c r="AC467" t="s">
        <v>24</v>
      </c>
      <c r="AD467">
        <v>1.0956961634958073E-3</v>
      </c>
      <c r="AE467">
        <v>-5.2136161544846793E-4</v>
      </c>
      <c r="AF467" t="s">
        <v>24</v>
      </c>
      <c r="AG467">
        <v>4.0616624518163835E-3</v>
      </c>
      <c r="AH467">
        <v>-3.685280288452053E-3</v>
      </c>
      <c r="AI467" t="s">
        <v>24</v>
      </c>
      <c r="AJ467">
        <v>-3.5109351561284363E-3</v>
      </c>
      <c r="AK467">
        <v>3.5174679982536983E-3</v>
      </c>
      <c r="AL467">
        <v>-3.4714361288831208E-3</v>
      </c>
      <c r="AM467">
        <v>1.4994114296731587E-2</v>
      </c>
      <c r="AN467">
        <v>-4.9783228055066964E-4</v>
      </c>
      <c r="AO467">
        <v>4.2702941054026944E-3</v>
      </c>
      <c r="AP467">
        <v>-1.5542747233572296E-3</v>
      </c>
      <c r="AQ467">
        <v>-6.7520139002067436E-3</v>
      </c>
      <c r="AR467" t="s">
        <v>24</v>
      </c>
      <c r="AS467">
        <v>3.6529278277914745E-3</v>
      </c>
      <c r="AT467">
        <v>-2.9340885975818187E-3</v>
      </c>
      <c r="AU467">
        <v>3.5743544327071497E-4</v>
      </c>
      <c r="AV467">
        <v>0</v>
      </c>
      <c r="AW467">
        <f t="shared" si="47"/>
        <v>-7.1814148998833945E-4</v>
      </c>
      <c r="AX467">
        <f t="shared" si="48"/>
        <v>1.16954090452199</v>
      </c>
      <c r="AY467">
        <f>1-AX467/MAX(AX$2:AX467)</f>
        <v>1.894007685325505E-2</v>
      </c>
      <c r="AZ467">
        <v>1</v>
      </c>
      <c r="BA467">
        <v>3</v>
      </c>
      <c r="BB467">
        <v>2</v>
      </c>
      <c r="BC467">
        <v>3</v>
      </c>
      <c r="BD467">
        <v>2</v>
      </c>
      <c r="BE467">
        <f t="shared" ca="1" si="49"/>
        <v>-3.7653861834272191E-4</v>
      </c>
      <c r="BF467">
        <f t="shared" ca="1" si="50"/>
        <v>1.1224704207756262</v>
      </c>
      <c r="BG467">
        <f ca="1">1-BF467/MAX(BF$2:BF467)</f>
        <v>3.0743580994431197E-2</v>
      </c>
      <c r="BH467">
        <f t="shared" ca="1" si="51"/>
        <v>1.0500992063492038</v>
      </c>
    </row>
    <row r="468" spans="1:60" x14ac:dyDescent="0.3">
      <c r="A468" s="1">
        <v>38660</v>
      </c>
      <c r="B468" s="3">
        <v>2005</v>
      </c>
      <c r="C468">
        <v>0.11111111111111099</v>
      </c>
      <c r="D468">
        <v>0</v>
      </c>
      <c r="E468">
        <v>0</v>
      </c>
      <c r="F468">
        <v>0</v>
      </c>
      <c r="G468">
        <v>7.66643856724879E-2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4.4642857142857102E-2</v>
      </c>
      <c r="O468">
        <v>0</v>
      </c>
      <c r="P468">
        <v>2.3809523809523801E-2</v>
      </c>
      <c r="Q468">
        <v>0.13888888888888801</v>
      </c>
      <c r="R468">
        <v>7.6388888888888798E-2</v>
      </c>
      <c r="S468">
        <v>0.11111111111111099</v>
      </c>
      <c r="T468">
        <v>0.131944444444444</v>
      </c>
      <c r="U468">
        <v>0</v>
      </c>
      <c r="V468">
        <v>0</v>
      </c>
      <c r="W468">
        <v>4.4642857142857102E-2</v>
      </c>
      <c r="X468">
        <v>0</v>
      </c>
      <c r="Y468">
        <v>0.24079593178782899</v>
      </c>
      <c r="Z468">
        <v>1.0067314394168747E-3</v>
      </c>
      <c r="AA468" t="s">
        <v>24</v>
      </c>
      <c r="AB468" t="s">
        <v>24</v>
      </c>
      <c r="AC468" t="s">
        <v>24</v>
      </c>
      <c r="AD468">
        <v>-2.0670191791042347E-3</v>
      </c>
      <c r="AE468">
        <v>-9.2205843509952645E-3</v>
      </c>
      <c r="AF468" t="s">
        <v>24</v>
      </c>
      <c r="AG468">
        <v>-8.0903640148006772E-3</v>
      </c>
      <c r="AH468">
        <v>-9.7911395105190202E-3</v>
      </c>
      <c r="AI468" t="s">
        <v>24</v>
      </c>
      <c r="AJ468">
        <v>-4.8617655734062293E-4</v>
      </c>
      <c r="AK468">
        <v>-2.1337522195653547E-3</v>
      </c>
      <c r="AL468">
        <v>7.539346845897299E-4</v>
      </c>
      <c r="AM468">
        <v>3.5052609770827026E-3</v>
      </c>
      <c r="AN468">
        <v>0</v>
      </c>
      <c r="AO468">
        <v>-1.3082480617859771E-3</v>
      </c>
      <c r="AP468">
        <v>-7.7844275873084623E-4</v>
      </c>
      <c r="AQ468">
        <v>-1.5856155158229246E-3</v>
      </c>
      <c r="AR468" t="s">
        <v>24</v>
      </c>
      <c r="AS468">
        <v>-1.4942126175366055E-2</v>
      </c>
      <c r="AT468">
        <v>-5.7118234099977627E-3</v>
      </c>
      <c r="AU468">
        <v>-2.5024637208247436E-3</v>
      </c>
      <c r="AV468">
        <v>0</v>
      </c>
      <c r="AW468">
        <f t="shared" si="47"/>
        <v>-7.0904043808440369E-4</v>
      </c>
      <c r="AX468">
        <f t="shared" si="48"/>
        <v>1.1687116527266901</v>
      </c>
      <c r="AY468">
        <f>1-AX468/MAX(AX$2:AX468)</f>
        <v>1.9635688010950059E-2</v>
      </c>
      <c r="AZ468">
        <v>1</v>
      </c>
      <c r="BA468">
        <v>3</v>
      </c>
      <c r="BB468">
        <v>2</v>
      </c>
      <c r="BC468">
        <v>3</v>
      </c>
      <c r="BD468">
        <v>2</v>
      </c>
      <c r="BE468">
        <f t="shared" ca="1" si="49"/>
        <v>-7.172789486536177E-4</v>
      </c>
      <c r="BF468">
        <f t="shared" ca="1" si="50"/>
        <v>1.1216652963723175</v>
      </c>
      <c r="BG468">
        <f ca="1">1-BF468/MAX(BF$2:BF468)</f>
        <v>3.1438808219631298E-2</v>
      </c>
      <c r="BH468">
        <f t="shared" ca="1" si="51"/>
        <v>1.0500992063492038</v>
      </c>
    </row>
    <row r="469" spans="1:60" x14ac:dyDescent="0.3">
      <c r="A469" s="1">
        <v>38663</v>
      </c>
      <c r="B469" s="3">
        <v>2005</v>
      </c>
      <c r="C469">
        <v>0.11111111111111099</v>
      </c>
      <c r="D469">
        <v>0</v>
      </c>
      <c r="E469">
        <v>0</v>
      </c>
      <c r="F469">
        <v>0</v>
      </c>
      <c r="G469">
        <v>7.66643856724879E-2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4.4642857142857102E-2</v>
      </c>
      <c r="O469">
        <v>0</v>
      </c>
      <c r="P469">
        <v>2.3809523809523801E-2</v>
      </c>
      <c r="Q469">
        <v>0.13888888888888801</v>
      </c>
      <c r="R469">
        <v>7.6388888888888798E-2</v>
      </c>
      <c r="S469">
        <v>0.11111111111111099</v>
      </c>
      <c r="T469">
        <v>0.131944444444444</v>
      </c>
      <c r="U469">
        <v>0</v>
      </c>
      <c r="V469">
        <v>0</v>
      </c>
      <c r="W469">
        <v>4.4642857142857102E-2</v>
      </c>
      <c r="X469">
        <v>0</v>
      </c>
      <c r="Y469">
        <v>0.24079593178782899</v>
      </c>
      <c r="Z469">
        <v>1.0052572182095432E-4</v>
      </c>
      <c r="AA469" t="s">
        <v>24</v>
      </c>
      <c r="AB469" t="s">
        <v>24</v>
      </c>
      <c r="AC469" t="s">
        <v>24</v>
      </c>
      <c r="AD469">
        <v>7.3107652036985549E-4</v>
      </c>
      <c r="AE469">
        <v>5.7945455333379137E-3</v>
      </c>
      <c r="AF469" t="s">
        <v>24</v>
      </c>
      <c r="AG469">
        <v>9.7878443811805216E-3</v>
      </c>
      <c r="AH469">
        <v>5.7130772537816732E-3</v>
      </c>
      <c r="AI469" t="s">
        <v>24</v>
      </c>
      <c r="AJ469">
        <v>1.8237250083545931E-3</v>
      </c>
      <c r="AK469">
        <v>3.6654922602579187E-3</v>
      </c>
      <c r="AL469">
        <v>1.0350408899919561E-3</v>
      </c>
      <c r="AM469">
        <v>1.2471766389550165E-3</v>
      </c>
      <c r="AN469">
        <v>-1.2548020733915699E-4</v>
      </c>
      <c r="AO469">
        <v>9.8284588918273741E-4</v>
      </c>
      <c r="AP469">
        <v>3.2131153858643291E-3</v>
      </c>
      <c r="AQ469">
        <v>3.4038341734101696E-3</v>
      </c>
      <c r="AR469" t="s">
        <v>24</v>
      </c>
      <c r="AS469">
        <v>3.1115221519655289E-3</v>
      </c>
      <c r="AT469">
        <v>4.7001241430653096E-3</v>
      </c>
      <c r="AU469">
        <v>-1.4338011649833726E-3</v>
      </c>
      <c r="AV469">
        <v>0</v>
      </c>
      <c r="AW469">
        <f t="shared" si="47"/>
        <v>1.3341572853378982E-3</v>
      </c>
      <c r="AX469">
        <f t="shared" si="48"/>
        <v>1.1702708978926346</v>
      </c>
      <c r="AY469">
        <f>1-AX469/MAX(AX$2:AX469)</f>
        <v>1.832772782182468E-2</v>
      </c>
      <c r="AZ469">
        <v>1</v>
      </c>
      <c r="BA469">
        <v>3</v>
      </c>
      <c r="BB469">
        <v>2</v>
      </c>
      <c r="BC469">
        <v>3</v>
      </c>
      <c r="BD469">
        <v>2</v>
      </c>
      <c r="BE469">
        <f t="shared" ca="1" si="49"/>
        <v>1.3865438789896797E-3</v>
      </c>
      <c r="BF469">
        <f t="shared" ca="1" si="50"/>
        <v>1.1232205345232777</v>
      </c>
      <c r="BG469">
        <f ca="1">1-BF469/MAX(BF$2:BF469)</f>
        <v>3.0095855627741197E-2</v>
      </c>
      <c r="BH469">
        <f t="shared" ca="1" si="51"/>
        <v>1.0500992063492038</v>
      </c>
    </row>
    <row r="470" spans="1:60" x14ac:dyDescent="0.3">
      <c r="A470" s="1">
        <v>38664</v>
      </c>
      <c r="B470" s="3">
        <v>2005</v>
      </c>
      <c r="C470">
        <v>0.11111111111111099</v>
      </c>
      <c r="D470">
        <v>0</v>
      </c>
      <c r="E470">
        <v>0</v>
      </c>
      <c r="F470">
        <v>0</v>
      </c>
      <c r="G470">
        <v>7.66643856724879E-2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4.4642857142857102E-2</v>
      </c>
      <c r="O470">
        <v>0</v>
      </c>
      <c r="P470">
        <v>2.3809523809523801E-2</v>
      </c>
      <c r="Q470">
        <v>0.13888888888888801</v>
      </c>
      <c r="R470">
        <v>7.6388888888888798E-2</v>
      </c>
      <c r="S470">
        <v>0.11111111111111099</v>
      </c>
      <c r="T470">
        <v>0.131944444444444</v>
      </c>
      <c r="U470">
        <v>0</v>
      </c>
      <c r="V470">
        <v>0</v>
      </c>
      <c r="W470">
        <v>4.4642857142857102E-2</v>
      </c>
      <c r="X470">
        <v>0</v>
      </c>
      <c r="Y470">
        <v>0.24079593178782899</v>
      </c>
      <c r="Z470">
        <v>3.4152225626160604E-3</v>
      </c>
      <c r="AA470" t="s">
        <v>24</v>
      </c>
      <c r="AB470" t="s">
        <v>24</v>
      </c>
      <c r="AC470" t="s">
        <v>24</v>
      </c>
      <c r="AD470">
        <v>-9.3755099436639844E-3</v>
      </c>
      <c r="AE470">
        <v>-2.4441430966268829E-3</v>
      </c>
      <c r="AF470" t="s">
        <v>24</v>
      </c>
      <c r="AG470">
        <v>-2.4233177665033967E-3</v>
      </c>
      <c r="AH470">
        <v>3.0587587556982765E-3</v>
      </c>
      <c r="AI470" t="s">
        <v>24</v>
      </c>
      <c r="AJ470">
        <v>4.9737478877600605E-3</v>
      </c>
      <c r="AK470">
        <v>-3.6521054958291721E-3</v>
      </c>
      <c r="AL470">
        <v>6.012273368220411E-3</v>
      </c>
      <c r="AM470">
        <v>2.4962914826209825E-4</v>
      </c>
      <c r="AN470">
        <v>1.2491664562479521E-3</v>
      </c>
      <c r="AO470">
        <v>0</v>
      </c>
      <c r="AP470">
        <v>1.8444589593415994E-3</v>
      </c>
      <c r="AQ470">
        <v>9.726904189042207E-3</v>
      </c>
      <c r="AR470" t="s">
        <v>24</v>
      </c>
      <c r="AS470">
        <v>-2.9080582843092895E-3</v>
      </c>
      <c r="AT470">
        <v>-2.7720503408082964E-3</v>
      </c>
      <c r="AU470">
        <v>-5.9223605734008977E-3</v>
      </c>
      <c r="AV470">
        <v>0</v>
      </c>
      <c r="AW470">
        <f t="shared" si="47"/>
        <v>1.0416985382016902E-3</v>
      </c>
      <c r="AX470">
        <f t="shared" si="48"/>
        <v>1.1714899673762695</v>
      </c>
      <c r="AY470">
        <f>1-AX470/MAX(AX$2:AX470)</f>
        <v>1.7305121250903333E-2</v>
      </c>
      <c r="AZ470">
        <v>1</v>
      </c>
      <c r="BA470">
        <v>3</v>
      </c>
      <c r="BB470">
        <v>2</v>
      </c>
      <c r="BC470">
        <v>3</v>
      </c>
      <c r="BD470">
        <v>2</v>
      </c>
      <c r="BE470">
        <f t="shared" ca="1" si="49"/>
        <v>1.0446703137762391E-3</v>
      </c>
      <c r="BF470">
        <f t="shared" ca="1" si="50"/>
        <v>1.1243939296715182</v>
      </c>
      <c r="BG470">
        <f ca="1">1-BF470/MAX(BF$2:BF470)</f>
        <v>2.9082625560906905E-2</v>
      </c>
      <c r="BH470">
        <f t="shared" ca="1" si="51"/>
        <v>1.0500992063492038</v>
      </c>
    </row>
    <row r="471" spans="1:60" x14ac:dyDescent="0.3">
      <c r="A471" s="1">
        <v>38665</v>
      </c>
      <c r="B471" s="3">
        <v>2005</v>
      </c>
      <c r="C471">
        <v>0.11111111111111099</v>
      </c>
      <c r="D471">
        <v>0</v>
      </c>
      <c r="E471">
        <v>0</v>
      </c>
      <c r="F471">
        <v>0</v>
      </c>
      <c r="G471">
        <v>7.66643856724879E-2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4.4642857142857102E-2</v>
      </c>
      <c r="O471">
        <v>0</v>
      </c>
      <c r="P471">
        <v>2.3809523809523801E-2</v>
      </c>
      <c r="Q471">
        <v>0.13888888888888801</v>
      </c>
      <c r="R471">
        <v>7.6388888888888798E-2</v>
      </c>
      <c r="S471">
        <v>0.11111111111111099</v>
      </c>
      <c r="T471">
        <v>0.131944444444444</v>
      </c>
      <c r="U471">
        <v>0</v>
      </c>
      <c r="V471">
        <v>0</v>
      </c>
      <c r="W471">
        <v>4.4642857142857102E-2</v>
      </c>
      <c r="X471">
        <v>0</v>
      </c>
      <c r="Y471">
        <v>0.24079593178782899</v>
      </c>
      <c r="Z471">
        <v>-2.6024076872247504E-3</v>
      </c>
      <c r="AA471" t="s">
        <v>24</v>
      </c>
      <c r="AB471" t="s">
        <v>24</v>
      </c>
      <c r="AC471" t="s">
        <v>24</v>
      </c>
      <c r="AD471">
        <v>1.4995616994543548E-2</v>
      </c>
      <c r="AE471">
        <v>-7.0032833119870741E-4</v>
      </c>
      <c r="AF471" t="s">
        <v>24</v>
      </c>
      <c r="AG471">
        <v>-5.668310894473727E-3</v>
      </c>
      <c r="AH471">
        <v>1.4158168765830093E-2</v>
      </c>
      <c r="AI471" t="s">
        <v>24</v>
      </c>
      <c r="AJ471">
        <v>-5.3115828594134662E-3</v>
      </c>
      <c r="AK471">
        <v>3.3597754898948562E-3</v>
      </c>
      <c r="AL471">
        <v>-5.3232043172243282E-3</v>
      </c>
      <c r="AM471">
        <v>4.9715997092358855E-4</v>
      </c>
      <c r="AN471">
        <v>-1.2476079862010492E-3</v>
      </c>
      <c r="AO471">
        <v>1.3092038146251816E-3</v>
      </c>
      <c r="AP471">
        <v>-5.1344847114822567E-3</v>
      </c>
      <c r="AQ471">
        <v>-1.0305344912251879E-2</v>
      </c>
      <c r="AR471" t="s">
        <v>24</v>
      </c>
      <c r="AS471">
        <v>0</v>
      </c>
      <c r="AT471">
        <v>1.1293949664741509E-2</v>
      </c>
      <c r="AU471">
        <v>1.1915508214479287E-2</v>
      </c>
      <c r="AV471">
        <v>0</v>
      </c>
      <c r="AW471">
        <f t="shared" si="47"/>
        <v>-4.7700691694637992E-4</v>
      </c>
      <c r="AX471">
        <f t="shared" si="48"/>
        <v>1.1709311585586977</v>
      </c>
      <c r="AY471">
        <f>1-AX471/MAX(AX$2:AX471)</f>
        <v>1.7773873505314564E-2</v>
      </c>
      <c r="AZ471">
        <v>1</v>
      </c>
      <c r="BA471">
        <v>3</v>
      </c>
      <c r="BB471">
        <v>2</v>
      </c>
      <c r="BC471">
        <v>3</v>
      </c>
      <c r="BD471">
        <v>2</v>
      </c>
      <c r="BE471">
        <f t="shared" ca="1" si="49"/>
        <v>-4.2108403349980022E-4</v>
      </c>
      <c r="BF471">
        <f t="shared" ca="1" si="50"/>
        <v>1.1239204653403694</v>
      </c>
      <c r="BG471">
        <f ca="1">1-BF471/MAX(BF$2:BF471)</f>
        <v>2.9491463365130755E-2</v>
      </c>
      <c r="BH471">
        <f t="shared" ca="1" si="51"/>
        <v>1.0500992063492038</v>
      </c>
    </row>
    <row r="472" spans="1:60" x14ac:dyDescent="0.3">
      <c r="A472" s="1">
        <v>38666</v>
      </c>
      <c r="B472" s="3">
        <v>2005</v>
      </c>
      <c r="C472">
        <v>0.11111111111111099</v>
      </c>
      <c r="D472">
        <v>0</v>
      </c>
      <c r="E472">
        <v>0</v>
      </c>
      <c r="F472">
        <v>0</v>
      </c>
      <c r="G472">
        <v>7.66643856724879E-2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4.4642857142857102E-2</v>
      </c>
      <c r="O472">
        <v>0</v>
      </c>
      <c r="P472">
        <v>2.3809523809523801E-2</v>
      </c>
      <c r="Q472">
        <v>0.13888888888888801</v>
      </c>
      <c r="R472">
        <v>7.6388888888888798E-2</v>
      </c>
      <c r="S472">
        <v>0.11111111111111099</v>
      </c>
      <c r="T472">
        <v>0.131944444444444</v>
      </c>
      <c r="U472">
        <v>0</v>
      </c>
      <c r="V472">
        <v>0</v>
      </c>
      <c r="W472">
        <v>4.4642857142857102E-2</v>
      </c>
      <c r="X472">
        <v>0</v>
      </c>
      <c r="Y472">
        <v>0.24079593178782899</v>
      </c>
      <c r="Z472">
        <v>3.5122550318269496E-3</v>
      </c>
      <c r="AA472" t="s">
        <v>24</v>
      </c>
      <c r="AB472" t="s">
        <v>24</v>
      </c>
      <c r="AC472" t="s">
        <v>24</v>
      </c>
      <c r="AD472">
        <v>1.573903019543188E-3</v>
      </c>
      <c r="AE472">
        <v>-1.2254717545793214E-3</v>
      </c>
      <c r="AF472" t="s">
        <v>24</v>
      </c>
      <c r="AG472">
        <v>-4.8860041570708557E-3</v>
      </c>
      <c r="AH472">
        <v>-1.7182523345155021E-3</v>
      </c>
      <c r="AI472" t="s">
        <v>24</v>
      </c>
      <c r="AJ472">
        <v>5.7043326019259322E-3</v>
      </c>
      <c r="AK472">
        <v>5.3276284166929866E-3</v>
      </c>
      <c r="AL472">
        <v>5.2583916889166193E-3</v>
      </c>
      <c r="AM472">
        <v>1.095696289099557E-2</v>
      </c>
      <c r="AN472">
        <v>1.3735919486137504E-3</v>
      </c>
      <c r="AO472">
        <v>7.7616898589487615E-3</v>
      </c>
      <c r="AP472">
        <v>2.2396167905789355E-3</v>
      </c>
      <c r="AQ472">
        <v>1.2223124249157946E-2</v>
      </c>
      <c r="AR472" t="s">
        <v>24</v>
      </c>
      <c r="AS472">
        <v>1.1665575071897472E-3</v>
      </c>
      <c r="AT472">
        <v>2.3711685324353526E-2</v>
      </c>
      <c r="AU472">
        <v>3.389830508475189E-3</v>
      </c>
      <c r="AV472">
        <v>0</v>
      </c>
      <c r="AW472">
        <f t="shared" si="47"/>
        <v>4.7134940431444311E-3</v>
      </c>
      <c r="AX472">
        <f t="shared" si="48"/>
        <v>1.1764503355994962</v>
      </c>
      <c r="AY472">
        <f>1-AX472/MAX(AX$2:AX472)</f>
        <v>1.3144156509061089E-2</v>
      </c>
      <c r="AZ472">
        <v>1</v>
      </c>
      <c r="BA472">
        <v>3</v>
      </c>
      <c r="BB472">
        <v>2</v>
      </c>
      <c r="BC472">
        <v>3</v>
      </c>
      <c r="BD472">
        <v>2</v>
      </c>
      <c r="BE472">
        <f t="shared" ca="1" si="49"/>
        <v>5.1403875096736702E-3</v>
      </c>
      <c r="BF472">
        <f t="shared" ca="1" si="50"/>
        <v>1.1296978520622716</v>
      </c>
      <c r="BG472">
        <f ca="1">1-BF472/MAX(BF$2:BF472)</f>
        <v>2.4502673405381259E-2</v>
      </c>
      <c r="BH472">
        <f t="shared" ca="1" si="51"/>
        <v>1.0500992063492038</v>
      </c>
    </row>
    <row r="473" spans="1:60" x14ac:dyDescent="0.3">
      <c r="A473" s="1">
        <v>38667</v>
      </c>
      <c r="B473" s="3">
        <v>2005</v>
      </c>
      <c r="C473">
        <v>0.11111111111111099</v>
      </c>
      <c r="D473">
        <v>0</v>
      </c>
      <c r="E473">
        <v>0</v>
      </c>
      <c r="F473">
        <v>0</v>
      </c>
      <c r="G473">
        <v>7.66643856724879E-2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4.4642857142857102E-2</v>
      </c>
      <c r="O473">
        <v>0</v>
      </c>
      <c r="P473">
        <v>2.3809523809523801E-2</v>
      </c>
      <c r="Q473">
        <v>0.13888888888888801</v>
      </c>
      <c r="R473">
        <v>7.6388888888888798E-2</v>
      </c>
      <c r="S473">
        <v>0.11111111111111099</v>
      </c>
      <c r="T473">
        <v>0.131944444444444</v>
      </c>
      <c r="U473">
        <v>0</v>
      </c>
      <c r="V473">
        <v>0</v>
      </c>
      <c r="W473">
        <v>4.4642857142857102E-2</v>
      </c>
      <c r="X473">
        <v>0</v>
      </c>
      <c r="Y473">
        <v>0.24079593178782899</v>
      </c>
      <c r="Z473">
        <v>9.9958580988790402E-4</v>
      </c>
      <c r="AA473" t="s">
        <v>24</v>
      </c>
      <c r="AB473" t="s">
        <v>24</v>
      </c>
      <c r="AC473" t="s">
        <v>24</v>
      </c>
      <c r="AD473">
        <v>2.176159800313604E-3</v>
      </c>
      <c r="AE473">
        <v>5.2602137119019954E-3</v>
      </c>
      <c r="AF473" t="s">
        <v>24</v>
      </c>
      <c r="AG473">
        <v>9.8201914238349453E-3</v>
      </c>
      <c r="AH473">
        <v>6.8846750855369176E-3</v>
      </c>
      <c r="AI473" t="s">
        <v>24</v>
      </c>
      <c r="AJ473">
        <v>1.2060876231205775E-3</v>
      </c>
      <c r="AK473">
        <v>5.7528386262453157E-3</v>
      </c>
      <c r="AL473">
        <v>8.4025603424064954E-4</v>
      </c>
      <c r="AM473">
        <v>2.7094709522998972E-3</v>
      </c>
      <c r="AN473">
        <v>3.7402209069492542E-4</v>
      </c>
      <c r="AO473">
        <v>3.4051761818789661E-3</v>
      </c>
      <c r="AP473">
        <v>1.3601986791604848E-3</v>
      </c>
      <c r="AQ473">
        <v>5.5927522385812445E-4</v>
      </c>
      <c r="AR473" t="s">
        <v>24</v>
      </c>
      <c r="AS473">
        <v>3.8841156329845195E-3</v>
      </c>
      <c r="AT473">
        <v>4.0283920245649529E-3</v>
      </c>
      <c r="AU473">
        <v>9.4238975817930726E-3</v>
      </c>
      <c r="AV473">
        <v>0</v>
      </c>
      <c r="AW473">
        <f t="shared" si="47"/>
        <v>1.3160639228572562E-3</v>
      </c>
      <c r="AX473">
        <f t="shared" si="48"/>
        <v>1.1779986194432122</v>
      </c>
      <c r="AY473">
        <f>1-AX473/MAX(AX$2:AX473)</f>
        <v>1.1845391136381611E-2</v>
      </c>
      <c r="AZ473">
        <v>1</v>
      </c>
      <c r="BA473">
        <v>3</v>
      </c>
      <c r="BB473">
        <v>2</v>
      </c>
      <c r="BC473">
        <v>3</v>
      </c>
      <c r="BD473">
        <v>2</v>
      </c>
      <c r="BE473">
        <f t="shared" ca="1" si="49"/>
        <v>1.4783783419345764E-3</v>
      </c>
      <c r="BF473">
        <f t="shared" ca="1" si="50"/>
        <v>1.1313679728996904</v>
      </c>
      <c r="BG473">
        <f ca="1">1-BF473/MAX(BF$2:BF473)</f>
        <v>2.3060519285128755E-2</v>
      </c>
      <c r="BH473">
        <f t="shared" ca="1" si="51"/>
        <v>1.0500992063492038</v>
      </c>
    </row>
    <row r="474" spans="1:60" x14ac:dyDescent="0.3">
      <c r="A474" s="1">
        <v>38670</v>
      </c>
      <c r="B474" s="3">
        <v>2005</v>
      </c>
      <c r="C474">
        <v>0.11111111111111099</v>
      </c>
      <c r="D474">
        <v>0</v>
      </c>
      <c r="E474">
        <v>0</v>
      </c>
      <c r="F474">
        <v>0</v>
      </c>
      <c r="G474">
        <v>7.66643856724879E-2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4.4642857142857102E-2</v>
      </c>
      <c r="O474">
        <v>0</v>
      </c>
      <c r="P474">
        <v>2.3809523809523801E-2</v>
      </c>
      <c r="Q474">
        <v>0.13888888888888801</v>
      </c>
      <c r="R474">
        <v>7.6388888888888798E-2</v>
      </c>
      <c r="S474">
        <v>0.11111111111111099</v>
      </c>
      <c r="T474">
        <v>0.131944444444444</v>
      </c>
      <c r="U474">
        <v>0</v>
      </c>
      <c r="V474">
        <v>0</v>
      </c>
      <c r="W474">
        <v>4.4642857142857102E-2</v>
      </c>
      <c r="X474">
        <v>0</v>
      </c>
      <c r="Y474">
        <v>0.24079593178782899</v>
      </c>
      <c r="Z474">
        <v>-3.3967462615136501E-3</v>
      </c>
      <c r="AA474" t="s">
        <v>24</v>
      </c>
      <c r="AB474" t="s">
        <v>24</v>
      </c>
      <c r="AC474" t="s">
        <v>24</v>
      </c>
      <c r="AD474">
        <v>-2.6540300973888487E-3</v>
      </c>
      <c r="AE474">
        <v>-5.9303579333025436E-3</v>
      </c>
      <c r="AF474" t="s">
        <v>24</v>
      </c>
      <c r="AG474">
        <v>-1.2966023362938284E-2</v>
      </c>
      <c r="AH474">
        <v>-3.8461604297047591E-3</v>
      </c>
      <c r="AI474" t="s">
        <v>24</v>
      </c>
      <c r="AJ474">
        <v>-4.4595824599134026E-3</v>
      </c>
      <c r="AK474">
        <v>-3.6127081696034624E-3</v>
      </c>
      <c r="AL474">
        <v>-5.0393071106563658E-3</v>
      </c>
      <c r="AM474">
        <v>0</v>
      </c>
      <c r="AN474">
        <v>-1.4964090206451841E-3</v>
      </c>
      <c r="AO474">
        <v>-5.6577728251683279E-4</v>
      </c>
      <c r="AP474">
        <v>-6.8890982409398616E-3</v>
      </c>
      <c r="AQ474">
        <v>-7.4870819076100492E-3</v>
      </c>
      <c r="AR474" t="s">
        <v>24</v>
      </c>
      <c r="AS474">
        <v>-3.0951248696745592E-3</v>
      </c>
      <c r="AT474">
        <v>-8.3562454537466913E-4</v>
      </c>
      <c r="AU474">
        <v>-1.761386207400073E-3</v>
      </c>
      <c r="AV474">
        <v>0</v>
      </c>
      <c r="AW474">
        <f t="shared" si="47"/>
        <v>-2.783860027255408E-3</v>
      </c>
      <c r="AX474">
        <f t="shared" si="48"/>
        <v>1.1747192361743821</v>
      </c>
      <c r="AY474">
        <f>1-AX474/MAX(AX$2:AX474)</f>
        <v>1.4596275252745317E-2</v>
      </c>
      <c r="AZ474">
        <v>1</v>
      </c>
      <c r="BA474">
        <v>3</v>
      </c>
      <c r="BB474">
        <v>2</v>
      </c>
      <c r="BC474">
        <v>3</v>
      </c>
      <c r="BD474">
        <v>2</v>
      </c>
      <c r="BE474">
        <f t="shared" ca="1" si="49"/>
        <v>-2.8054695762404266E-3</v>
      </c>
      <c r="BF474">
        <f t="shared" ca="1" si="50"/>
        <v>1.1281939544721875</v>
      </c>
      <c r="BG474">
        <f ca="1">1-BF474/MAX(BF$2:BF474)</f>
        <v>2.5801293276102366E-2</v>
      </c>
      <c r="BH474">
        <f t="shared" ca="1" si="51"/>
        <v>1.0500992063492038</v>
      </c>
    </row>
    <row r="475" spans="1:60" x14ac:dyDescent="0.3">
      <c r="A475" s="1">
        <v>38671</v>
      </c>
      <c r="B475" s="3">
        <v>2005</v>
      </c>
      <c r="C475">
        <v>0.11111111111111099</v>
      </c>
      <c r="D475">
        <v>0</v>
      </c>
      <c r="E475">
        <v>0</v>
      </c>
      <c r="F475">
        <v>0</v>
      </c>
      <c r="G475">
        <v>7.66643856724879E-2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4.4642857142857102E-2</v>
      </c>
      <c r="O475">
        <v>0</v>
      </c>
      <c r="P475">
        <v>2.3809523809523801E-2</v>
      </c>
      <c r="Q475">
        <v>0.13888888888888801</v>
      </c>
      <c r="R475">
        <v>7.6388888888888798E-2</v>
      </c>
      <c r="S475">
        <v>0.11111111111111099</v>
      </c>
      <c r="T475">
        <v>0.131944444444444</v>
      </c>
      <c r="U475">
        <v>0</v>
      </c>
      <c r="V475">
        <v>0</v>
      </c>
      <c r="W475">
        <v>4.4642857142857102E-2</v>
      </c>
      <c r="X475">
        <v>0</v>
      </c>
      <c r="Y475">
        <v>0.24079593178782899</v>
      </c>
      <c r="Z475">
        <v>1.4030904195478922E-3</v>
      </c>
      <c r="AA475" t="s">
        <v>24</v>
      </c>
      <c r="AB475" t="s">
        <v>24</v>
      </c>
      <c r="AC475" t="s">
        <v>24</v>
      </c>
      <c r="AD475">
        <v>-5.6855149791521509E-3</v>
      </c>
      <c r="AE475">
        <v>-5.4398451368395939E-3</v>
      </c>
      <c r="AF475" t="s">
        <v>24</v>
      </c>
      <c r="AG475">
        <v>-1.2315245151860221E-2</v>
      </c>
      <c r="AH475">
        <v>8.5802051574135341E-4</v>
      </c>
      <c r="AI475" t="s">
        <v>24</v>
      </c>
      <c r="AJ475">
        <v>3.3893342191266829E-3</v>
      </c>
      <c r="AK475">
        <v>-1.450366798728453E-2</v>
      </c>
      <c r="AL475">
        <v>2.626051175599331E-3</v>
      </c>
      <c r="AM475">
        <v>-4.6671624878112938E-3</v>
      </c>
      <c r="AN475">
        <v>7.500812404410695E-4</v>
      </c>
      <c r="AO475">
        <v>-3.6378315339919975E-3</v>
      </c>
      <c r="AP475">
        <v>2.9308157691181336E-3</v>
      </c>
      <c r="AQ475">
        <v>6.5304584166370194E-3</v>
      </c>
      <c r="AR475" t="s">
        <v>24</v>
      </c>
      <c r="AS475">
        <v>-7.1804177207525077E-3</v>
      </c>
      <c r="AT475">
        <v>-5.0193097247352991E-4</v>
      </c>
      <c r="AU475">
        <v>-8.6463338133363488E-3</v>
      </c>
      <c r="AV475">
        <v>0</v>
      </c>
      <c r="AW475">
        <f t="shared" si="47"/>
        <v>-4.740135914900504E-5</v>
      </c>
      <c r="AX475">
        <f t="shared" si="48"/>
        <v>1.174663552885969</v>
      </c>
      <c r="AY475">
        <f>1-AX475/MAX(AX$2:AX475)</f>
        <v>1.464298472860881E-2</v>
      </c>
      <c r="AZ475">
        <v>1</v>
      </c>
      <c r="BA475">
        <v>3</v>
      </c>
      <c r="BB475">
        <v>2</v>
      </c>
      <c r="BC475">
        <v>3</v>
      </c>
      <c r="BD475">
        <v>2</v>
      </c>
      <c r="BE475">
        <f t="shared" ca="1" si="49"/>
        <v>-2.4190777176054016E-4</v>
      </c>
      <c r="BF475">
        <f t="shared" ca="1" si="50"/>
        <v>1.1279210355865474</v>
      </c>
      <c r="BG475">
        <f ca="1">1-BF475/MAX(BF$2:BF475)</f>
        <v>2.6036959514498026E-2</v>
      </c>
      <c r="BH475">
        <f t="shared" ca="1" si="51"/>
        <v>1.0500992063492038</v>
      </c>
    </row>
    <row r="476" spans="1:60" x14ac:dyDescent="0.3">
      <c r="A476" s="1">
        <v>38672</v>
      </c>
      <c r="B476" s="3">
        <v>2005</v>
      </c>
      <c r="C476">
        <v>0.11111111111111099</v>
      </c>
      <c r="D476">
        <v>0</v>
      </c>
      <c r="E476">
        <v>0</v>
      </c>
      <c r="F476">
        <v>0</v>
      </c>
      <c r="G476">
        <v>7.66643856724879E-2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4.4642857142857102E-2</v>
      </c>
      <c r="O476">
        <v>0</v>
      </c>
      <c r="P476">
        <v>2.3809523809523801E-2</v>
      </c>
      <c r="Q476">
        <v>0.13888888888888801</v>
      </c>
      <c r="R476">
        <v>7.6388888888888798E-2</v>
      </c>
      <c r="S476">
        <v>0.11111111111111099</v>
      </c>
      <c r="T476">
        <v>0.131944444444444</v>
      </c>
      <c r="U476">
        <v>0</v>
      </c>
      <c r="V476">
        <v>0</v>
      </c>
      <c r="W476">
        <v>4.4642857142857102E-2</v>
      </c>
      <c r="X476">
        <v>0</v>
      </c>
      <c r="Y476">
        <v>0.24079593178782899</v>
      </c>
      <c r="Z476">
        <v>2.3031715545291931E-3</v>
      </c>
      <c r="AA476" t="s">
        <v>24</v>
      </c>
      <c r="AB476" t="s">
        <v>24</v>
      </c>
      <c r="AC476" t="s">
        <v>24</v>
      </c>
      <c r="AD476">
        <v>8.5161692629105445E-3</v>
      </c>
      <c r="AE476">
        <v>-1.7642323155901973E-3</v>
      </c>
      <c r="AF476" t="s">
        <v>24</v>
      </c>
      <c r="AG476">
        <v>1.163766468769456E-2</v>
      </c>
      <c r="AH476">
        <v>2.4003406248335191E-2</v>
      </c>
      <c r="AI476" t="s">
        <v>24</v>
      </c>
      <c r="AJ476">
        <v>5.0689360729130328E-3</v>
      </c>
      <c r="AK476">
        <v>3.068141118149903E-4</v>
      </c>
      <c r="AL476">
        <v>4.2101154236560134E-3</v>
      </c>
      <c r="AM476">
        <v>6.1700159730431192E-3</v>
      </c>
      <c r="AN476">
        <v>1.2471015504251781E-3</v>
      </c>
      <c r="AO476">
        <v>2.0284352906356773E-3</v>
      </c>
      <c r="AP476">
        <v>5.845140731245646E-3</v>
      </c>
      <c r="AQ476">
        <v>1.0514280134845677E-2</v>
      </c>
      <c r="AR476" t="s">
        <v>24</v>
      </c>
      <c r="AS476">
        <v>-4.1047198114135819E-3</v>
      </c>
      <c r="AT476">
        <v>-5.6918415567688285E-3</v>
      </c>
      <c r="AU476">
        <v>1.0145630102605496E-2</v>
      </c>
      <c r="AV476">
        <v>0</v>
      </c>
      <c r="AW476">
        <f t="shared" si="47"/>
        <v>3.1802163656868918E-3</v>
      </c>
      <c r="AX476">
        <f t="shared" si="48"/>
        <v>1.1783992371410328</v>
      </c>
      <c r="AY476">
        <f>1-AX476/MAX(AX$2:AX476)</f>
        <v>1.1509336222598421E-2</v>
      </c>
      <c r="AZ476">
        <v>1</v>
      </c>
      <c r="BA476">
        <v>3</v>
      </c>
      <c r="BB476">
        <v>2</v>
      </c>
      <c r="BC476">
        <v>3</v>
      </c>
      <c r="BD476">
        <v>2</v>
      </c>
      <c r="BE476">
        <f t="shared" ca="1" si="49"/>
        <v>3.331143895811883E-3</v>
      </c>
      <c r="BF476">
        <f t="shared" ca="1" si="50"/>
        <v>1.1316783028591995</v>
      </c>
      <c r="BG476">
        <f ca="1">1-BF476/MAX(BF$2:BF476)</f>
        <v>2.2792548477438279E-2</v>
      </c>
      <c r="BH476">
        <f t="shared" ca="1" si="51"/>
        <v>1.0500992063492038</v>
      </c>
    </row>
    <row r="477" spans="1:60" x14ac:dyDescent="0.3">
      <c r="A477" s="1">
        <v>38673</v>
      </c>
      <c r="B477" s="3">
        <v>2005</v>
      </c>
      <c r="C477">
        <v>0.11111111111111099</v>
      </c>
      <c r="D477">
        <v>0</v>
      </c>
      <c r="E477">
        <v>0</v>
      </c>
      <c r="F477">
        <v>0</v>
      </c>
      <c r="G477">
        <v>7.66643856724879E-2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4.4642857142857102E-2</v>
      </c>
      <c r="O477">
        <v>0</v>
      </c>
      <c r="P477">
        <v>2.3809523809523801E-2</v>
      </c>
      <c r="Q477">
        <v>0.13888888888888801</v>
      </c>
      <c r="R477">
        <v>7.6388888888888798E-2</v>
      </c>
      <c r="S477">
        <v>0.11111111111111099</v>
      </c>
      <c r="T477">
        <v>0.131944444444444</v>
      </c>
      <c r="U477">
        <v>0</v>
      </c>
      <c r="V477">
        <v>0</v>
      </c>
      <c r="W477">
        <v>4.4642857142857102E-2</v>
      </c>
      <c r="X477">
        <v>0</v>
      </c>
      <c r="Y477">
        <v>0.24079593178782899</v>
      </c>
      <c r="Z477">
        <v>2.9913879377585495E-4</v>
      </c>
      <c r="AA477" t="s">
        <v>24</v>
      </c>
      <c r="AB477" t="s">
        <v>24</v>
      </c>
      <c r="AC477" t="s">
        <v>24</v>
      </c>
      <c r="AD477">
        <v>1.4716356432181721E-2</v>
      </c>
      <c r="AE477">
        <v>1.7143572265138074E-2</v>
      </c>
      <c r="AF477" t="s">
        <v>24</v>
      </c>
      <c r="AG477">
        <v>2.5472606857211977E-2</v>
      </c>
      <c r="AH477">
        <v>1.465049771501481E-2</v>
      </c>
      <c r="AI477" t="s">
        <v>24</v>
      </c>
      <c r="AJ477">
        <v>1.9206174641168694E-3</v>
      </c>
      <c r="AK477">
        <v>1.7317534838793947E-2</v>
      </c>
      <c r="AL477">
        <v>1.6773430052523519E-3</v>
      </c>
      <c r="AM477">
        <v>1.3244935164731242E-2</v>
      </c>
      <c r="AN477">
        <v>8.7235496132809232E-4</v>
      </c>
      <c r="AO477">
        <v>9.3124714129193542E-3</v>
      </c>
      <c r="AP477">
        <v>1.1620950992481394E-3</v>
      </c>
      <c r="AQ477">
        <v>2.4354100923598132E-3</v>
      </c>
      <c r="AR477" t="s">
        <v>24</v>
      </c>
      <c r="AS477">
        <v>1.3149749260882304E-2</v>
      </c>
      <c r="AT477">
        <v>1.6498116591384226E-2</v>
      </c>
      <c r="AU477">
        <v>1.303964757708842E-2</v>
      </c>
      <c r="AV477">
        <v>0</v>
      </c>
      <c r="AW477">
        <f t="shared" si="47"/>
        <v>4.2694312287768757E-3</v>
      </c>
      <c r="AX477">
        <f t="shared" si="48"/>
        <v>1.1834303316440495</v>
      </c>
      <c r="AY477">
        <f>1-AX477/MAX(AX$2:AX477)</f>
        <v>7.2890433133128152E-3</v>
      </c>
      <c r="AZ477">
        <v>1</v>
      </c>
      <c r="BA477">
        <v>3</v>
      </c>
      <c r="BB477">
        <v>2</v>
      </c>
      <c r="BC477">
        <v>3</v>
      </c>
      <c r="BD477">
        <v>2</v>
      </c>
      <c r="BE477">
        <f t="shared" ca="1" si="49"/>
        <v>4.7827937003782342E-3</v>
      </c>
      <c r="BF477">
        <f t="shared" ca="1" si="50"/>
        <v>1.1370908867169691</v>
      </c>
      <c r="BG477">
        <f ca="1">1-BF477/MAX(BF$2:BF477)</f>
        <v>1.8118766834333555E-2</v>
      </c>
      <c r="BH477">
        <f t="shared" ca="1" si="51"/>
        <v>1.0500992063492038</v>
      </c>
    </row>
    <row r="478" spans="1:60" x14ac:dyDescent="0.3">
      <c r="A478" s="1">
        <v>38674</v>
      </c>
      <c r="B478" s="3">
        <v>2005</v>
      </c>
      <c r="C478">
        <v>0.11111111111111099</v>
      </c>
      <c r="D478">
        <v>0</v>
      </c>
      <c r="E478">
        <v>0</v>
      </c>
      <c r="F478">
        <v>0</v>
      </c>
      <c r="G478">
        <v>7.66643856724879E-2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4.4642857142857102E-2</v>
      </c>
      <c r="O478">
        <v>0</v>
      </c>
      <c r="P478">
        <v>2.3809523809523801E-2</v>
      </c>
      <c r="Q478">
        <v>0.13888888888888801</v>
      </c>
      <c r="R478">
        <v>7.6388888888888798E-2</v>
      </c>
      <c r="S478">
        <v>0.11111111111111099</v>
      </c>
      <c r="T478">
        <v>0.131944444444444</v>
      </c>
      <c r="U478">
        <v>0</v>
      </c>
      <c r="V478">
        <v>0</v>
      </c>
      <c r="W478">
        <v>4.4642857142857102E-2</v>
      </c>
      <c r="X478">
        <v>0</v>
      </c>
      <c r="Y478">
        <v>0.24079593178782899</v>
      </c>
      <c r="Z478">
        <v>-3.9897285961665307E-4</v>
      </c>
      <c r="AA478" t="s">
        <v>24</v>
      </c>
      <c r="AB478" t="s">
        <v>24</v>
      </c>
      <c r="AC478" t="s">
        <v>24</v>
      </c>
      <c r="AD478">
        <v>2.734277516168282E-3</v>
      </c>
      <c r="AE478">
        <v>6.9508105293716316E-3</v>
      </c>
      <c r="AF478" t="s">
        <v>24</v>
      </c>
      <c r="AG478">
        <v>5.6089678416004762E-3</v>
      </c>
      <c r="AH478">
        <v>-4.1255070034140751E-4</v>
      </c>
      <c r="AI478" t="s">
        <v>24</v>
      </c>
      <c r="AJ478">
        <v>-2.3962584025141176E-3</v>
      </c>
      <c r="AK478">
        <v>7.6830712482021113E-3</v>
      </c>
      <c r="AL478">
        <v>-1.9537064695438477E-3</v>
      </c>
      <c r="AM478">
        <v>3.3886931758613237E-3</v>
      </c>
      <c r="AN478">
        <v>0</v>
      </c>
      <c r="AO478">
        <v>3.9312703265284021E-3</v>
      </c>
      <c r="AP478">
        <v>-1.8378217400391028E-3</v>
      </c>
      <c r="AQ478">
        <v>-4.6374064679819416E-3</v>
      </c>
      <c r="AR478" t="s">
        <v>24</v>
      </c>
      <c r="AS478">
        <v>4.4559037015161618E-3</v>
      </c>
      <c r="AT478">
        <v>3.6439372143497462E-3</v>
      </c>
      <c r="AU478">
        <v>3.6525967992355746E-3</v>
      </c>
      <c r="AV478">
        <v>0</v>
      </c>
      <c r="AW478">
        <f t="shared" si="47"/>
        <v>2.3586751632794598E-4</v>
      </c>
      <c r="AX478">
        <f t="shared" si="48"/>
        <v>1.1837094644171215</v>
      </c>
      <c r="AY478">
        <f>1-AX478/MAX(AX$2:AX478)</f>
        <v>7.0548950455275872E-3</v>
      </c>
      <c r="AZ478">
        <v>1</v>
      </c>
      <c r="BA478">
        <v>3</v>
      </c>
      <c r="BB478">
        <v>2</v>
      </c>
      <c r="BC478">
        <v>3</v>
      </c>
      <c r="BD478">
        <v>2</v>
      </c>
      <c r="BE478">
        <f t="shared" ca="1" si="49"/>
        <v>4.2636178783754834E-4</v>
      </c>
      <c r="BF478">
        <f t="shared" ca="1" si="50"/>
        <v>1.1375756988203636</v>
      </c>
      <c r="BG478">
        <f ca="1">1-BF478/MAX(BF$2:BF478)</f>
        <v>1.7700130196316888E-2</v>
      </c>
      <c r="BH478">
        <f t="shared" ca="1" si="51"/>
        <v>1.0500992063492038</v>
      </c>
    </row>
    <row r="479" spans="1:60" x14ac:dyDescent="0.3">
      <c r="A479" s="1">
        <v>38677</v>
      </c>
      <c r="B479" s="3">
        <v>2005</v>
      </c>
      <c r="C479">
        <v>0.11111111111111099</v>
      </c>
      <c r="D479">
        <v>0</v>
      </c>
      <c r="E479">
        <v>0</v>
      </c>
      <c r="F479">
        <v>0</v>
      </c>
      <c r="G479">
        <v>7.66643856724879E-2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4.4642857142857102E-2</v>
      </c>
      <c r="O479">
        <v>0</v>
      </c>
      <c r="P479">
        <v>2.3809523809523801E-2</v>
      </c>
      <c r="Q479">
        <v>0.13888888888888801</v>
      </c>
      <c r="R479">
        <v>7.6388888888888798E-2</v>
      </c>
      <c r="S479">
        <v>0.11111111111111099</v>
      </c>
      <c r="T479">
        <v>0.131944444444444</v>
      </c>
      <c r="U479">
        <v>0</v>
      </c>
      <c r="V479">
        <v>0</v>
      </c>
      <c r="W479">
        <v>4.4642857142857102E-2</v>
      </c>
      <c r="X479">
        <v>0</v>
      </c>
      <c r="Y479">
        <v>0.24079593178782899</v>
      </c>
      <c r="Z479">
        <v>3.1967300159607692E-3</v>
      </c>
      <c r="AA479" t="s">
        <v>24</v>
      </c>
      <c r="AB479" t="s">
        <v>24</v>
      </c>
      <c r="AC479" t="s">
        <v>24</v>
      </c>
      <c r="AD479">
        <v>5.9306918966339772E-4</v>
      </c>
      <c r="AE479">
        <v>1.3804099735130748E-3</v>
      </c>
      <c r="AF479" t="s">
        <v>24</v>
      </c>
      <c r="AG479">
        <v>6.3744805353198597E-3</v>
      </c>
      <c r="AH479">
        <v>1.0936908873447004E-2</v>
      </c>
      <c r="AI479" t="s">
        <v>24</v>
      </c>
      <c r="AJ479">
        <v>1.9211846276203648E-3</v>
      </c>
      <c r="AK479">
        <v>1.0165916516891471E-2</v>
      </c>
      <c r="AL479">
        <v>3.2620275656194408E-3</v>
      </c>
      <c r="AM479">
        <v>2.4128666114711095E-3</v>
      </c>
      <c r="AN479">
        <v>6.2314150572406746E-4</v>
      </c>
      <c r="AO479">
        <v>5.0350416505235973E-3</v>
      </c>
      <c r="AP479">
        <v>1.0658441192641366E-3</v>
      </c>
      <c r="AQ479">
        <v>2.9946534483433762E-3</v>
      </c>
      <c r="AR479" t="s">
        <v>24</v>
      </c>
      <c r="AS479">
        <v>3.2789560511705673E-3</v>
      </c>
      <c r="AT479">
        <v>4.9503626655398314E-3</v>
      </c>
      <c r="AU479">
        <v>1.5600039698369095E-3</v>
      </c>
      <c r="AV479">
        <v>0</v>
      </c>
      <c r="AW479">
        <f t="shared" si="47"/>
        <v>2.1176662846416425E-3</v>
      </c>
      <c r="AX479">
        <f t="shared" si="48"/>
        <v>1.1862161660407289</v>
      </c>
      <c r="AY479">
        <f>1-AX479/MAX(AX$2:AX479)</f>
        <v>4.9521686742656224E-3</v>
      </c>
      <c r="AZ479">
        <v>1</v>
      </c>
      <c r="BA479">
        <v>3</v>
      </c>
      <c r="BB479">
        <v>2</v>
      </c>
      <c r="BC479">
        <v>3</v>
      </c>
      <c r="BD479">
        <v>2</v>
      </c>
      <c r="BE479">
        <f t="shared" ca="1" si="49"/>
        <v>2.3387015057555432E-3</v>
      </c>
      <c r="BF479">
        <f t="shared" ca="1" si="50"/>
        <v>1.1402361488201056</v>
      </c>
      <c r="BG479">
        <f ca="1">1-BF479/MAX(BF$2:BF479)</f>
        <v>1.5402824011703564E-2</v>
      </c>
      <c r="BH479">
        <f t="shared" ca="1" si="51"/>
        <v>1.0500992063492038</v>
      </c>
    </row>
    <row r="480" spans="1:60" x14ac:dyDescent="0.3">
      <c r="A480" s="1">
        <v>38678</v>
      </c>
      <c r="B480" s="3">
        <v>2005</v>
      </c>
      <c r="C480">
        <v>0.11111111111111099</v>
      </c>
      <c r="D480">
        <v>0</v>
      </c>
      <c r="E480">
        <v>0</v>
      </c>
      <c r="F480">
        <v>0</v>
      </c>
      <c r="G480">
        <v>7.66643856724879E-2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4.4642857142857102E-2</v>
      </c>
      <c r="O480">
        <v>0</v>
      </c>
      <c r="P480">
        <v>2.3809523809523801E-2</v>
      </c>
      <c r="Q480">
        <v>0.13888888888888801</v>
      </c>
      <c r="R480">
        <v>7.6388888888888798E-2</v>
      </c>
      <c r="S480">
        <v>0.11111111111111099</v>
      </c>
      <c r="T480">
        <v>0.131944444444444</v>
      </c>
      <c r="U480">
        <v>0</v>
      </c>
      <c r="V480">
        <v>0</v>
      </c>
      <c r="W480">
        <v>4.4642857142857102E-2</v>
      </c>
      <c r="X480">
        <v>0</v>
      </c>
      <c r="Y480">
        <v>0.24079593178782899</v>
      </c>
      <c r="Z480">
        <v>2.5882166020501085E-3</v>
      </c>
      <c r="AA480" t="s">
        <v>24</v>
      </c>
      <c r="AB480" t="s">
        <v>24</v>
      </c>
      <c r="AC480" t="s">
        <v>24</v>
      </c>
      <c r="AD480">
        <v>-4.744449134748141E-4</v>
      </c>
      <c r="AE480">
        <v>3.2744831127298202E-3</v>
      </c>
      <c r="AF480" t="s">
        <v>24</v>
      </c>
      <c r="AG480">
        <v>-3.1671989764283648E-3</v>
      </c>
      <c r="AH480">
        <v>6.7360278638743942E-3</v>
      </c>
      <c r="AI480" t="s">
        <v>24</v>
      </c>
      <c r="AJ480">
        <v>3.4758517011597156E-3</v>
      </c>
      <c r="AK480">
        <v>5.3277432594585061E-3</v>
      </c>
      <c r="AL480">
        <v>1.8572327211086037E-3</v>
      </c>
      <c r="AM480">
        <v>3.6094757796272248E-3</v>
      </c>
      <c r="AN480">
        <v>1.368715080294125E-3</v>
      </c>
      <c r="AO480">
        <v>4.2939699597523973E-3</v>
      </c>
      <c r="AP480">
        <v>3.9692982066610316E-3</v>
      </c>
      <c r="AQ480">
        <v>1.3268302102393825E-3</v>
      </c>
      <c r="AR480" t="s">
        <v>24</v>
      </c>
      <c r="AS480">
        <v>7.8816179796006303E-3</v>
      </c>
      <c r="AT480">
        <v>1.2807729108140098E-2</v>
      </c>
      <c r="AU480">
        <v>-2.7687507355222962E-3</v>
      </c>
      <c r="AV480">
        <v>0</v>
      </c>
      <c r="AW480">
        <f t="shared" si="47"/>
        <v>2.2809777161537557E-3</v>
      </c>
      <c r="AX480">
        <f t="shared" si="48"/>
        <v>1.1889218986820089</v>
      </c>
      <c r="AY480">
        <f>1-AX480/MAX(AX$2:AX480)</f>
        <v>2.6824867445046641E-3</v>
      </c>
      <c r="AZ480">
        <v>1</v>
      </c>
      <c r="BA480">
        <v>3</v>
      </c>
      <c r="BB480">
        <v>2</v>
      </c>
      <c r="BC480">
        <v>3</v>
      </c>
      <c r="BD480">
        <v>2</v>
      </c>
      <c r="BE480">
        <f t="shared" ca="1" si="49"/>
        <v>2.4879534629850984E-3</v>
      </c>
      <c r="BF480">
        <f t="shared" ca="1" si="50"/>
        <v>1.1430730032951835</v>
      </c>
      <c r="BG480">
        <f ca="1">1-BF480/MAX(BF$2:BF480)</f>
        <v>1.2953192058058005E-2</v>
      </c>
      <c r="BH480">
        <f t="shared" ca="1" si="51"/>
        <v>1.0500992063492038</v>
      </c>
    </row>
    <row r="481" spans="1:60" x14ac:dyDescent="0.3">
      <c r="A481" s="1">
        <v>38679</v>
      </c>
      <c r="B481" s="3">
        <v>2005</v>
      </c>
      <c r="C481">
        <v>0.11111111111111099</v>
      </c>
      <c r="D481">
        <v>0</v>
      </c>
      <c r="E481">
        <v>0</v>
      </c>
      <c r="F481">
        <v>0</v>
      </c>
      <c r="G481">
        <v>7.66643856724879E-2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4.4642857142857102E-2</v>
      </c>
      <c r="O481">
        <v>0</v>
      </c>
      <c r="P481">
        <v>2.3809523809523801E-2</v>
      </c>
      <c r="Q481">
        <v>0.13888888888888801</v>
      </c>
      <c r="R481">
        <v>7.6388888888888798E-2</v>
      </c>
      <c r="S481">
        <v>0.11111111111111099</v>
      </c>
      <c r="T481">
        <v>0.131944444444444</v>
      </c>
      <c r="U481">
        <v>0</v>
      </c>
      <c r="V481">
        <v>0</v>
      </c>
      <c r="W481">
        <v>4.4642857142857102E-2</v>
      </c>
      <c r="X481">
        <v>0</v>
      </c>
      <c r="Y481">
        <v>0.24079593178782899</v>
      </c>
      <c r="Z481">
        <v>-6.9486562453069389E-4</v>
      </c>
      <c r="AA481" t="s">
        <v>24</v>
      </c>
      <c r="AB481" t="s">
        <v>24</v>
      </c>
      <c r="AC481" t="s">
        <v>24</v>
      </c>
      <c r="AD481">
        <v>1.0550235162956279E-2</v>
      </c>
      <c r="AE481">
        <v>4.8090276602599236E-3</v>
      </c>
      <c r="AF481" t="s">
        <v>24</v>
      </c>
      <c r="AG481">
        <v>7.1485936825246288E-3</v>
      </c>
      <c r="AH481">
        <v>-3.4468404297889332E-3</v>
      </c>
      <c r="AI481" t="s">
        <v>24</v>
      </c>
      <c r="AJ481">
        <v>-2.6282976199880626E-3</v>
      </c>
      <c r="AK481">
        <v>1.1777637686727349E-3</v>
      </c>
      <c r="AL481">
        <v>-9.2693044282776693E-4</v>
      </c>
      <c r="AM481">
        <v>2.3987183755169728E-3</v>
      </c>
      <c r="AN481">
        <v>-1.2423009292629184E-3</v>
      </c>
      <c r="AO481">
        <v>5.7796529055833545E-3</v>
      </c>
      <c r="AP481">
        <v>-3.8573684235805317E-3</v>
      </c>
      <c r="AQ481">
        <v>-3.8651132377417463E-3</v>
      </c>
      <c r="AR481" t="s">
        <v>24</v>
      </c>
      <c r="AS481">
        <v>2.2886866990874388E-3</v>
      </c>
      <c r="AT481">
        <v>4.377362526455153E-3</v>
      </c>
      <c r="AU481">
        <v>1.7351969476446127E-2</v>
      </c>
      <c r="AV481">
        <v>0</v>
      </c>
      <c r="AW481">
        <f t="shared" si="47"/>
        <v>3.6711181524428076E-4</v>
      </c>
      <c r="AX481">
        <f t="shared" si="48"/>
        <v>1.1893583659584177</v>
      </c>
      <c r="AY481">
        <f>1-AX481/MAX(AX$2:AX481)</f>
        <v>2.3163597018385218E-3</v>
      </c>
      <c r="AZ481">
        <v>1</v>
      </c>
      <c r="BA481">
        <v>3</v>
      </c>
      <c r="BB481">
        <v>2</v>
      </c>
      <c r="BC481">
        <v>3</v>
      </c>
      <c r="BD481">
        <v>2</v>
      </c>
      <c r="BE481">
        <f t="shared" ca="1" si="49"/>
        <v>6.1641861819186259E-4</v>
      </c>
      <c r="BF481">
        <f t="shared" ca="1" si="50"/>
        <v>1.143777614776367</v>
      </c>
      <c r="BG481">
        <f ca="1">1-BF481/MAX(BF$2:BF481)</f>
        <v>1.2344758028615899E-2</v>
      </c>
      <c r="BH481">
        <f t="shared" ca="1" si="51"/>
        <v>1.0500992063492038</v>
      </c>
    </row>
    <row r="482" spans="1:60" x14ac:dyDescent="0.3">
      <c r="A482" s="1">
        <v>38681</v>
      </c>
      <c r="B482" s="3">
        <v>2005</v>
      </c>
      <c r="C482">
        <v>0.11111111111111099</v>
      </c>
      <c r="D482">
        <v>0</v>
      </c>
      <c r="E482">
        <v>0</v>
      </c>
      <c r="F482">
        <v>0</v>
      </c>
      <c r="G482">
        <v>7.66643856724879E-2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4.4642857142857102E-2</v>
      </c>
      <c r="O482">
        <v>0</v>
      </c>
      <c r="P482">
        <v>2.3809523809523801E-2</v>
      </c>
      <c r="Q482">
        <v>0.13888888888888801</v>
      </c>
      <c r="R482">
        <v>7.6388888888888798E-2</v>
      </c>
      <c r="S482">
        <v>0.11111111111111099</v>
      </c>
      <c r="T482">
        <v>0.131944444444444</v>
      </c>
      <c r="U482">
        <v>0</v>
      </c>
      <c r="V482">
        <v>0</v>
      </c>
      <c r="W482">
        <v>4.4642857142857102E-2</v>
      </c>
      <c r="X482">
        <v>0</v>
      </c>
      <c r="Y482">
        <v>0.24079593178782899</v>
      </c>
      <c r="Z482">
        <v>8.9471910159977242E-4</v>
      </c>
      <c r="AA482" t="s">
        <v>24</v>
      </c>
      <c r="AB482" t="s">
        <v>24</v>
      </c>
      <c r="AC482" t="s">
        <v>24</v>
      </c>
      <c r="AD482">
        <v>-7.0361435078714063E-4</v>
      </c>
      <c r="AE482">
        <v>-9.5725753815875114E-3</v>
      </c>
      <c r="AF482" t="s">
        <v>24</v>
      </c>
      <c r="AG482">
        <v>-1.2618157635150729E-2</v>
      </c>
      <c r="AH482">
        <v>5.4933191187032104E-3</v>
      </c>
      <c r="AI482" t="s">
        <v>24</v>
      </c>
      <c r="AJ482">
        <v>2.9951367066218815E-3</v>
      </c>
      <c r="AK482">
        <v>-7.353611426417217E-4</v>
      </c>
      <c r="AL482">
        <v>1.2989777656173818E-3</v>
      </c>
      <c r="AM482">
        <v>2.1529012676919645E-3</v>
      </c>
      <c r="AN482">
        <v>8.710059397265546E-4</v>
      </c>
      <c r="AO482">
        <v>7.871325680508523E-4</v>
      </c>
      <c r="AP482">
        <v>3.3879262097002982E-3</v>
      </c>
      <c r="AQ482">
        <v>3.6589772987316582E-3</v>
      </c>
      <c r="AR482" t="s">
        <v>24</v>
      </c>
      <c r="AS482">
        <v>-8.563495062680615E-3</v>
      </c>
      <c r="AT482">
        <v>3.3900118870715534E-3</v>
      </c>
      <c r="AU482">
        <v>-2.5581053422507605E-3</v>
      </c>
      <c r="AV482">
        <v>0</v>
      </c>
      <c r="AW482">
        <f t="shared" si="47"/>
        <v>1.2555610214022104E-3</v>
      </c>
      <c r="AX482">
        <f t="shared" si="48"/>
        <v>1.1908516779631937</v>
      </c>
      <c r="AY482">
        <f>1-AX482/MAX(AX$2:AX482)</f>
        <v>1.0637070113894698E-3</v>
      </c>
      <c r="AZ482">
        <v>1</v>
      </c>
      <c r="BA482">
        <v>3</v>
      </c>
      <c r="BB482">
        <v>2</v>
      </c>
      <c r="BC482">
        <v>3</v>
      </c>
      <c r="BD482">
        <v>2</v>
      </c>
      <c r="BE482">
        <f t="shared" ca="1" si="49"/>
        <v>1.3112548895393744E-3</v>
      </c>
      <c r="BF482">
        <f t="shared" ca="1" si="50"/>
        <v>1.1452773987662881</v>
      </c>
      <c r="BG482">
        <f ca="1">1-BF482/MAX(BF$2:BF482)</f>
        <v>1.1049690263401746E-2</v>
      </c>
      <c r="BH482">
        <f t="shared" ca="1" si="51"/>
        <v>1.0500992063492038</v>
      </c>
    </row>
    <row r="483" spans="1:60" x14ac:dyDescent="0.3">
      <c r="A483" s="1">
        <v>38684</v>
      </c>
      <c r="B483" s="3">
        <v>2005</v>
      </c>
      <c r="C483">
        <v>0.11111111111111099</v>
      </c>
      <c r="D483">
        <v>0</v>
      </c>
      <c r="E483">
        <v>0</v>
      </c>
      <c r="F483">
        <v>0</v>
      </c>
      <c r="G483">
        <v>7.66643856724879E-2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4.4642857142857102E-2</v>
      </c>
      <c r="O483">
        <v>0</v>
      </c>
      <c r="P483">
        <v>2.3809523809523801E-2</v>
      </c>
      <c r="Q483">
        <v>0.13888888888888801</v>
      </c>
      <c r="R483">
        <v>7.6388888888888798E-2</v>
      </c>
      <c r="S483">
        <v>0.11111111111111099</v>
      </c>
      <c r="T483">
        <v>0.131944444444444</v>
      </c>
      <c r="U483">
        <v>0</v>
      </c>
      <c r="V483">
        <v>0</v>
      </c>
      <c r="W483">
        <v>4.4642857142857102E-2</v>
      </c>
      <c r="X483">
        <v>0</v>
      </c>
      <c r="Y483">
        <v>0.24079593178782899</v>
      </c>
      <c r="Z483">
        <v>-1.3904976574551364E-3</v>
      </c>
      <c r="AA483" t="s">
        <v>24</v>
      </c>
      <c r="AB483" t="s">
        <v>24</v>
      </c>
      <c r="AC483" t="s">
        <v>24</v>
      </c>
      <c r="AD483">
        <v>-6.3389999686679355E-3</v>
      </c>
      <c r="AE483">
        <v>2.5889105913745603E-3</v>
      </c>
      <c r="AF483" t="s">
        <v>24</v>
      </c>
      <c r="AG483">
        <v>4.7922417651755644E-3</v>
      </c>
      <c r="AH483">
        <v>6.4751825450812817E-3</v>
      </c>
      <c r="AI483" t="s">
        <v>24</v>
      </c>
      <c r="AJ483">
        <v>1.3130053941001751E-3</v>
      </c>
      <c r="AK483">
        <v>-1.3243388451354754E-2</v>
      </c>
      <c r="AL483">
        <v>3.3364231403680833E-3</v>
      </c>
      <c r="AM483">
        <v>-8.3555400331059015E-3</v>
      </c>
      <c r="AN483">
        <v>2.4849007029925652E-4</v>
      </c>
      <c r="AO483">
        <v>-7.079213808170115E-3</v>
      </c>
      <c r="AP483">
        <v>2.1236041148267049E-3</v>
      </c>
      <c r="AQ483">
        <v>4.9721604772903216E-3</v>
      </c>
      <c r="AR483" t="s">
        <v>24</v>
      </c>
      <c r="AS483">
        <v>1.7276220809927523E-3</v>
      </c>
      <c r="AT483">
        <v>-1.0939250990844029E-2</v>
      </c>
      <c r="AU483">
        <v>-5.642954267263689E-3</v>
      </c>
      <c r="AV483">
        <v>0</v>
      </c>
      <c r="AW483">
        <f t="shared" si="47"/>
        <v>-1.5332546280340438E-3</v>
      </c>
      <c r="AX483">
        <f t="shared" si="48"/>
        <v>1.1890257991166546</v>
      </c>
      <c r="AY483">
        <f>1-AX483/MAX(AX$2:AX483)</f>
        <v>2.5953307057253738E-3</v>
      </c>
      <c r="AZ483">
        <v>1</v>
      </c>
      <c r="BA483">
        <v>3</v>
      </c>
      <c r="BB483">
        <v>2</v>
      </c>
      <c r="BC483">
        <v>3</v>
      </c>
      <c r="BD483">
        <v>2</v>
      </c>
      <c r="BE483">
        <f t="shared" ca="1" si="49"/>
        <v>-1.903111981220373E-3</v>
      </c>
      <c r="BF483">
        <f t="shared" ca="1" si="50"/>
        <v>1.143097807626875</v>
      </c>
      <c r="BG483">
        <f ca="1">1-BF483/MAX(BF$2:BF483)</f>
        <v>1.2931773446693162E-2</v>
      </c>
      <c r="BH483">
        <f t="shared" ca="1" si="51"/>
        <v>1.0500992063492038</v>
      </c>
    </row>
    <row r="484" spans="1:60" x14ac:dyDescent="0.3">
      <c r="A484" s="1">
        <v>38685</v>
      </c>
      <c r="B484" s="3">
        <v>2005</v>
      </c>
      <c r="C484">
        <v>0.11111111111111099</v>
      </c>
      <c r="D484">
        <v>0</v>
      </c>
      <c r="E484">
        <v>0</v>
      </c>
      <c r="F484">
        <v>0</v>
      </c>
      <c r="G484">
        <v>7.66643856724879E-2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4.4642857142857102E-2</v>
      </c>
      <c r="O484">
        <v>0</v>
      </c>
      <c r="P484">
        <v>2.3809523809523801E-2</v>
      </c>
      <c r="Q484">
        <v>0.13888888888888801</v>
      </c>
      <c r="R484">
        <v>7.6388888888888798E-2</v>
      </c>
      <c r="S484">
        <v>0.11111111111111099</v>
      </c>
      <c r="T484">
        <v>0.131944444444444</v>
      </c>
      <c r="U484">
        <v>0</v>
      </c>
      <c r="V484">
        <v>0</v>
      </c>
      <c r="W484">
        <v>4.4642857142857102E-2</v>
      </c>
      <c r="X484">
        <v>0</v>
      </c>
      <c r="Y484">
        <v>0.24079593178782899</v>
      </c>
      <c r="Z484">
        <v>-1.391650320074489E-3</v>
      </c>
      <c r="AA484" t="s">
        <v>24</v>
      </c>
      <c r="AB484" t="s">
        <v>24</v>
      </c>
      <c r="AC484" t="s">
        <v>24</v>
      </c>
      <c r="AD484">
        <v>-8.8600751451308746E-3</v>
      </c>
      <c r="AE484">
        <v>-1.549357507654725E-3</v>
      </c>
      <c r="AF484" t="s">
        <v>24</v>
      </c>
      <c r="AG484">
        <v>7.9479921651559593E-4</v>
      </c>
      <c r="AH484">
        <v>1.2062234935483751E-3</v>
      </c>
      <c r="AI484" t="s">
        <v>24</v>
      </c>
      <c r="AJ484">
        <v>-5.4849175185889276E-3</v>
      </c>
      <c r="AK484">
        <v>1.4919915499582714E-3</v>
      </c>
      <c r="AL484">
        <v>-4.6183071249668028E-3</v>
      </c>
      <c r="AM484">
        <v>-4.8143252585988172E-3</v>
      </c>
      <c r="AN484">
        <v>-7.4584891283935306E-4</v>
      </c>
      <c r="AO484">
        <v>-1.1089865504795293E-3</v>
      </c>
      <c r="AP484">
        <v>-5.0067782181786313E-3</v>
      </c>
      <c r="AQ484">
        <v>-9.4553504862973092E-3</v>
      </c>
      <c r="AR484" t="s">
        <v>24</v>
      </c>
      <c r="AS484">
        <v>-7.6597232846664642E-4</v>
      </c>
      <c r="AT484">
        <v>6.5051631612544902E-4</v>
      </c>
      <c r="AU484">
        <v>-2.9236834421879632E-3</v>
      </c>
      <c r="AV484">
        <v>0</v>
      </c>
      <c r="AW484">
        <f t="shared" si="47"/>
        <v>-2.8450531856513582E-3</v>
      </c>
      <c r="AX484">
        <f t="shared" si="48"/>
        <v>1.1856429574790561</v>
      </c>
      <c r="AY484">
        <f>1-AX484/MAX(AX$2:AX484)</f>
        <v>5.4330000374845921E-3</v>
      </c>
      <c r="AZ484">
        <v>1</v>
      </c>
      <c r="BA484">
        <v>3</v>
      </c>
      <c r="BB484">
        <v>2</v>
      </c>
      <c r="BC484">
        <v>3</v>
      </c>
      <c r="BD484">
        <v>2</v>
      </c>
      <c r="BE484">
        <f t="shared" ca="1" si="49"/>
        <v>-2.9447237067789845E-3</v>
      </c>
      <c r="BF484">
        <f t="shared" ca="1" si="50"/>
        <v>1.139731700413589</v>
      </c>
      <c r="BG484">
        <f ca="1">1-BF484/MAX(BF$2:BF484)</f>
        <v>1.5838416653633058E-2</v>
      </c>
      <c r="BH484">
        <f t="shared" ca="1" si="51"/>
        <v>1.0500992063492038</v>
      </c>
    </row>
    <row r="485" spans="1:60" x14ac:dyDescent="0.3">
      <c r="A485" s="1">
        <v>38686</v>
      </c>
      <c r="B485" s="3">
        <v>2005</v>
      </c>
      <c r="C485">
        <v>0.11111111111111099</v>
      </c>
      <c r="D485">
        <v>0</v>
      </c>
      <c r="E485">
        <v>0</v>
      </c>
      <c r="F485">
        <v>0</v>
      </c>
      <c r="G485">
        <v>7.66643856724879E-2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4.4642857142857102E-2</v>
      </c>
      <c r="O485">
        <v>0</v>
      </c>
      <c r="P485">
        <v>2.3809523809523801E-2</v>
      </c>
      <c r="Q485">
        <v>0.13888888888888801</v>
      </c>
      <c r="R485">
        <v>7.6388888888888798E-2</v>
      </c>
      <c r="S485">
        <v>0.11111111111111099</v>
      </c>
      <c r="T485">
        <v>0.131944444444444</v>
      </c>
      <c r="U485">
        <v>0</v>
      </c>
      <c r="V485">
        <v>0</v>
      </c>
      <c r="W485">
        <v>4.4642857142857102E-2</v>
      </c>
      <c r="X485">
        <v>0</v>
      </c>
      <c r="Y485">
        <v>0.24079593178782899</v>
      </c>
      <c r="Z485">
        <v>-2.0907768670909155E-3</v>
      </c>
      <c r="AA485" t="s">
        <v>24</v>
      </c>
      <c r="AB485" t="s">
        <v>24</v>
      </c>
      <c r="AC485" t="s">
        <v>24</v>
      </c>
      <c r="AD485">
        <v>2.3839306439146224E-3</v>
      </c>
      <c r="AE485">
        <v>-7.7589200959112814E-3</v>
      </c>
      <c r="AF485" t="s">
        <v>24</v>
      </c>
      <c r="AG485">
        <v>-1.0325659030643086E-2</v>
      </c>
      <c r="AH485">
        <v>-1.4056240435011191E-2</v>
      </c>
      <c r="AI485" t="s">
        <v>24</v>
      </c>
      <c r="AJ485">
        <v>-4.8022205263265061E-4</v>
      </c>
      <c r="AK485">
        <v>4.3175293365451672E-3</v>
      </c>
      <c r="AL485">
        <v>-1.8554385809119722E-3</v>
      </c>
      <c r="AM485">
        <v>-2.4189672585541722E-3</v>
      </c>
      <c r="AN485">
        <v>1.248398510362847E-4</v>
      </c>
      <c r="AO485">
        <v>-5.3932909529246231E-3</v>
      </c>
      <c r="AP485">
        <v>-1.9375930199905245E-4</v>
      </c>
      <c r="AQ485">
        <v>-1.1093386648308723E-3</v>
      </c>
      <c r="AR485" t="s">
        <v>24</v>
      </c>
      <c r="AS485">
        <v>-6.9038583662391906E-3</v>
      </c>
      <c r="AT485">
        <v>-6.0142787734682734E-3</v>
      </c>
      <c r="AU485">
        <v>3.1043085363866574E-3</v>
      </c>
      <c r="AV485">
        <v>0</v>
      </c>
      <c r="AW485">
        <f t="shared" si="47"/>
        <v>-7.4543668405713487E-4</v>
      </c>
      <c r="AX485">
        <f t="shared" si="48"/>
        <v>1.1847591357243572</v>
      </c>
      <c r="AY485">
        <f>1-AX485/MAX(AX$2:AX485)</f>
        <v>6.1743867640093875E-3</v>
      </c>
      <c r="AZ485">
        <v>1</v>
      </c>
      <c r="BA485">
        <v>3</v>
      </c>
      <c r="BB485">
        <v>2</v>
      </c>
      <c r="BC485">
        <v>3</v>
      </c>
      <c r="BD485">
        <v>2</v>
      </c>
      <c r="BE485">
        <f t="shared" ca="1" si="49"/>
        <v>-9.8022766499984118E-4</v>
      </c>
      <c r="BF485">
        <f t="shared" ca="1" si="50"/>
        <v>1.1386145038701663</v>
      </c>
      <c r="BG485">
        <f ca="1">1-BF485/MAX(BF$2:BF485)</f>
        <v>1.6803119064459193E-2</v>
      </c>
      <c r="BH485">
        <f t="shared" ca="1" si="51"/>
        <v>1.0500992063492038</v>
      </c>
    </row>
    <row r="486" spans="1:60" x14ac:dyDescent="0.3">
      <c r="A486" s="1">
        <v>38687</v>
      </c>
      <c r="B486" s="3">
        <v>2005</v>
      </c>
      <c r="C486">
        <v>0.11111111111111099</v>
      </c>
      <c r="D486">
        <v>0</v>
      </c>
      <c r="E486">
        <v>0</v>
      </c>
      <c r="F486">
        <v>0</v>
      </c>
      <c r="G486">
        <v>8.7098184925550604E-2</v>
      </c>
      <c r="H486">
        <v>0</v>
      </c>
      <c r="I486">
        <v>0</v>
      </c>
      <c r="J486">
        <v>0</v>
      </c>
      <c r="K486">
        <v>2.3809523809523801E-2</v>
      </c>
      <c r="L486">
        <v>0</v>
      </c>
      <c r="M486">
        <v>0</v>
      </c>
      <c r="N486">
        <v>2.77777777777777E-2</v>
      </c>
      <c r="O486">
        <v>0</v>
      </c>
      <c r="P486">
        <v>6.1788217307282803E-2</v>
      </c>
      <c r="Q486">
        <v>0.13888888888888801</v>
      </c>
      <c r="R486">
        <v>7.9067565969702505E-2</v>
      </c>
      <c r="S486">
        <v>0.11111111111111099</v>
      </c>
      <c r="T486">
        <v>0.11111111111111099</v>
      </c>
      <c r="U486">
        <v>0</v>
      </c>
      <c r="V486">
        <v>0</v>
      </c>
      <c r="W486">
        <v>7.9510795757282093E-2</v>
      </c>
      <c r="X486">
        <v>0</v>
      </c>
      <c r="Y486">
        <v>0.16872571223065699</v>
      </c>
      <c r="Z486">
        <v>-1.4126276065965504E-3</v>
      </c>
      <c r="AA486" t="s">
        <v>24</v>
      </c>
      <c r="AB486" t="s">
        <v>24</v>
      </c>
      <c r="AC486" t="s">
        <v>24</v>
      </c>
      <c r="AD486">
        <v>2.6159221494859386E-2</v>
      </c>
      <c r="AE486">
        <v>1.8766413834400808E-2</v>
      </c>
      <c r="AF486" t="s">
        <v>24</v>
      </c>
      <c r="AG486">
        <v>2.3274540364908614E-2</v>
      </c>
      <c r="AH486">
        <v>2.179225515431038E-2</v>
      </c>
      <c r="AI486" t="s">
        <v>24</v>
      </c>
      <c r="AJ486">
        <v>-2.2516339089111437E-3</v>
      </c>
      <c r="AK486">
        <v>1.6308887596020671E-2</v>
      </c>
      <c r="AL486">
        <v>-2.0256158393940904E-3</v>
      </c>
      <c r="AM486">
        <v>1.8670999490060236E-2</v>
      </c>
      <c r="AN486">
        <v>-9.8605529232242972E-4</v>
      </c>
      <c r="AO486">
        <v>1.020668292672533E-2</v>
      </c>
      <c r="AP486">
        <v>-2.3488990170018598E-3</v>
      </c>
      <c r="AQ486">
        <v>-1.562531856456828E-3</v>
      </c>
      <c r="AR486" t="s">
        <v>24</v>
      </c>
      <c r="AS486">
        <v>1.7377892806006212E-2</v>
      </c>
      <c r="AT486">
        <v>1.4554156815218988E-2</v>
      </c>
      <c r="AU486">
        <v>2.1836740370783536E-2</v>
      </c>
      <c r="AV486">
        <v>0</v>
      </c>
      <c r="AW486">
        <f t="shared" si="47"/>
        <v>5.6396723468303813E-3</v>
      </c>
      <c r="AX486">
        <f t="shared" si="48"/>
        <v>1.1914407890597565</v>
      </c>
      <c r="AY486">
        <f>1-AX486/MAX(AX$2:AX486)</f>
        <v>5.6953593547059977E-4</v>
      </c>
      <c r="AZ486">
        <v>3</v>
      </c>
      <c r="BA486">
        <v>1</v>
      </c>
      <c r="BB486">
        <v>1</v>
      </c>
      <c r="BC486">
        <v>3</v>
      </c>
      <c r="BD486">
        <v>2</v>
      </c>
      <c r="BE486">
        <f t="shared" ca="1" si="49"/>
        <v>6.620005021568732E-3</v>
      </c>
      <c r="BF486">
        <f t="shared" ca="1" si="50"/>
        <v>1.1461521376034178</v>
      </c>
      <c r="BG486">
        <f ca="1">1-BF486/MAX(BF$2:BF486)</f>
        <v>1.0294350775475136E-2</v>
      </c>
      <c r="BH486">
        <f t="shared" ca="1" si="51"/>
        <v>1.0704278916384899</v>
      </c>
    </row>
    <row r="487" spans="1:60" x14ac:dyDescent="0.3">
      <c r="A487" s="1">
        <v>38688</v>
      </c>
      <c r="B487" s="3">
        <v>2005</v>
      </c>
      <c r="C487">
        <v>0.11111111111111099</v>
      </c>
      <c r="D487">
        <v>0</v>
      </c>
      <c r="E487">
        <v>0</v>
      </c>
      <c r="F487">
        <v>0</v>
      </c>
      <c r="G487">
        <v>8.7098184925550604E-2</v>
      </c>
      <c r="H487">
        <v>0</v>
      </c>
      <c r="I487">
        <v>0</v>
      </c>
      <c r="J487">
        <v>0</v>
      </c>
      <c r="K487">
        <v>2.3809523809523801E-2</v>
      </c>
      <c r="L487">
        <v>0</v>
      </c>
      <c r="M487">
        <v>0</v>
      </c>
      <c r="N487">
        <v>2.77777777777777E-2</v>
      </c>
      <c r="O487">
        <v>0</v>
      </c>
      <c r="P487">
        <v>6.1788217307282803E-2</v>
      </c>
      <c r="Q487">
        <v>0.13888888888888801</v>
      </c>
      <c r="R487">
        <v>7.9067565969702505E-2</v>
      </c>
      <c r="S487">
        <v>0.11111111111111099</v>
      </c>
      <c r="T487">
        <v>0.11111111111111099</v>
      </c>
      <c r="U487">
        <v>0</v>
      </c>
      <c r="V487">
        <v>0</v>
      </c>
      <c r="W487">
        <v>7.9510795757282093E-2</v>
      </c>
      <c r="X487">
        <v>0</v>
      </c>
      <c r="Y487">
        <v>0.16872571223065699</v>
      </c>
      <c r="Z487">
        <v>0</v>
      </c>
      <c r="AA487" t="s">
        <v>24</v>
      </c>
      <c r="AB487" t="s">
        <v>24</v>
      </c>
      <c r="AC487" t="s">
        <v>24</v>
      </c>
      <c r="AD487">
        <v>-1.1587694836602269E-3</v>
      </c>
      <c r="AE487">
        <v>3.7522654142640999E-3</v>
      </c>
      <c r="AF487" t="s">
        <v>24</v>
      </c>
      <c r="AG487">
        <v>-7.8410484712954087E-4</v>
      </c>
      <c r="AH487">
        <v>2.9898650857784759E-3</v>
      </c>
      <c r="AI487" t="s">
        <v>24</v>
      </c>
      <c r="AJ487">
        <v>8.4521782179947103E-4</v>
      </c>
      <c r="AK487">
        <v>3.9383104098236199E-3</v>
      </c>
      <c r="AL487">
        <v>2.8070620538556135E-4</v>
      </c>
      <c r="AM487">
        <v>2.3809124683322747E-3</v>
      </c>
      <c r="AN487">
        <v>8.7450679950262789E-4</v>
      </c>
      <c r="AO487">
        <v>1.2628599496975479E-3</v>
      </c>
      <c r="AP487">
        <v>3.9206587825524331E-4</v>
      </c>
      <c r="AQ487">
        <v>3.3496156401713328E-4</v>
      </c>
      <c r="AR487" t="s">
        <v>24</v>
      </c>
      <c r="AS487">
        <v>5.8840335200471827E-3</v>
      </c>
      <c r="AT487">
        <v>-4.9965403036480449E-3</v>
      </c>
      <c r="AU487">
        <v>6.7316340057832491E-4</v>
      </c>
      <c r="AV487">
        <v>0</v>
      </c>
      <c r="AW487">
        <f t="shared" si="47"/>
        <v>1.3158286497477463E-4</v>
      </c>
      <c r="AX487">
        <f t="shared" si="48"/>
        <v>1.1915975622522288</v>
      </c>
      <c r="AY487">
        <f>1-AX487/MAX(AX$2:AX487)</f>
        <v>4.380280116659252E-4</v>
      </c>
      <c r="AZ487">
        <v>3</v>
      </c>
      <c r="BA487">
        <v>1</v>
      </c>
      <c r="BB487">
        <v>1</v>
      </c>
      <c r="BC487">
        <v>3</v>
      </c>
      <c r="BD487">
        <v>2</v>
      </c>
      <c r="BE487">
        <f t="shared" ca="1" si="49"/>
        <v>2.5506466465784444E-4</v>
      </c>
      <c r="BF487">
        <f t="shared" ca="1" si="50"/>
        <v>1.1464444805140424</v>
      </c>
      <c r="BG487">
        <f ca="1">1-BF487/MAX(BF$2:BF487)</f>
        <v>1.0041911835945827E-2</v>
      </c>
      <c r="BH487">
        <f t="shared" ca="1" si="51"/>
        <v>1.0704278916384899</v>
      </c>
    </row>
    <row r="488" spans="1:60" x14ac:dyDescent="0.3">
      <c r="A488" s="1">
        <v>38691</v>
      </c>
      <c r="B488" s="3">
        <v>2005</v>
      </c>
      <c r="C488">
        <v>0.11111111111111099</v>
      </c>
      <c r="D488">
        <v>0</v>
      </c>
      <c r="E488">
        <v>0</v>
      </c>
      <c r="F488">
        <v>0</v>
      </c>
      <c r="G488">
        <v>8.7098184925550604E-2</v>
      </c>
      <c r="H488">
        <v>0</v>
      </c>
      <c r="I488">
        <v>0</v>
      </c>
      <c r="J488">
        <v>0</v>
      </c>
      <c r="K488">
        <v>2.3809523809523801E-2</v>
      </c>
      <c r="L488">
        <v>0</v>
      </c>
      <c r="M488">
        <v>0</v>
      </c>
      <c r="N488">
        <v>2.77777777777777E-2</v>
      </c>
      <c r="O488">
        <v>0</v>
      </c>
      <c r="P488">
        <v>6.1788217307282803E-2</v>
      </c>
      <c r="Q488">
        <v>0.13888888888888801</v>
      </c>
      <c r="R488">
        <v>7.9067565969702505E-2</v>
      </c>
      <c r="S488">
        <v>0.11111111111111099</v>
      </c>
      <c r="T488">
        <v>0.11111111111111099</v>
      </c>
      <c r="U488">
        <v>0</v>
      </c>
      <c r="V488">
        <v>0</v>
      </c>
      <c r="W488">
        <v>7.9510795757282093E-2</v>
      </c>
      <c r="X488">
        <v>0</v>
      </c>
      <c r="Y488">
        <v>0.16872571223065699</v>
      </c>
      <c r="Z488">
        <v>5.0154919912825946E-4</v>
      </c>
      <c r="AA488" t="s">
        <v>24</v>
      </c>
      <c r="AB488" t="s">
        <v>24</v>
      </c>
      <c r="AC488" t="s">
        <v>24</v>
      </c>
      <c r="AD488">
        <v>8.1208912044890003E-3</v>
      </c>
      <c r="AE488">
        <v>4.4183274686868668E-3</v>
      </c>
      <c r="AF488" t="s">
        <v>24</v>
      </c>
      <c r="AG488">
        <v>6.2793158709468777E-3</v>
      </c>
      <c r="AH488">
        <v>9.1414762969466157E-3</v>
      </c>
      <c r="AI488" t="s">
        <v>24</v>
      </c>
      <c r="AJ488">
        <v>-3.0140732409633664E-3</v>
      </c>
      <c r="AK488">
        <v>-7.1195792231913968E-3</v>
      </c>
      <c r="AL488">
        <v>-2.6170471667581463E-3</v>
      </c>
      <c r="AM488">
        <v>-7.3617817198753377E-3</v>
      </c>
      <c r="AN488">
        <v>-1.1230431000628371E-3</v>
      </c>
      <c r="AO488">
        <v>-2.1283246855205995E-3</v>
      </c>
      <c r="AP488">
        <v>-5.881860322434207E-4</v>
      </c>
      <c r="AQ488">
        <v>-4.4690329552173891E-3</v>
      </c>
      <c r="AR488" t="s">
        <v>24</v>
      </c>
      <c r="AS488">
        <v>2.2640720417577143E-3</v>
      </c>
      <c r="AT488">
        <v>-3.726198894619448E-3</v>
      </c>
      <c r="AU488">
        <v>1.5131624602635618E-3</v>
      </c>
      <c r="AV488">
        <v>0</v>
      </c>
      <c r="AW488">
        <f t="shared" si="47"/>
        <v>-8.5438660889177809E-4</v>
      </c>
      <c r="AX488">
        <f t="shared" si="48"/>
        <v>1.1905794772518523</v>
      </c>
      <c r="AY488">
        <f>1-AX488/MAX(AX$2:AX488)</f>
        <v>1.2920403752902931E-3</v>
      </c>
      <c r="AZ488">
        <v>3</v>
      </c>
      <c r="BA488">
        <v>1</v>
      </c>
      <c r="BB488">
        <v>1</v>
      </c>
      <c r="BC488">
        <v>3</v>
      </c>
      <c r="BD488">
        <v>2</v>
      </c>
      <c r="BE488">
        <f t="shared" ca="1" si="49"/>
        <v>-1.1659630194686709E-3</v>
      </c>
      <c r="BF488">
        <f t="shared" ca="1" si="50"/>
        <v>1.145107768645889</v>
      </c>
      <c r="BG488">
        <f ca="1">1-BF488/MAX(BF$2:BF488)</f>
        <v>1.1196166357569037E-2</v>
      </c>
      <c r="BH488">
        <f t="shared" ca="1" si="51"/>
        <v>1.0704278916384899</v>
      </c>
    </row>
    <row r="489" spans="1:60" x14ac:dyDescent="0.3">
      <c r="A489" s="1">
        <v>38692</v>
      </c>
      <c r="B489" s="3">
        <v>2005</v>
      </c>
      <c r="C489">
        <v>0.11111111111111099</v>
      </c>
      <c r="D489">
        <v>0</v>
      </c>
      <c r="E489">
        <v>0</v>
      </c>
      <c r="F489">
        <v>0</v>
      </c>
      <c r="G489">
        <v>8.7098184925550604E-2</v>
      </c>
      <c r="H489">
        <v>0</v>
      </c>
      <c r="I489">
        <v>0</v>
      </c>
      <c r="J489">
        <v>0</v>
      </c>
      <c r="K489">
        <v>2.3809523809523801E-2</v>
      </c>
      <c r="L489">
        <v>0</v>
      </c>
      <c r="M489">
        <v>0</v>
      </c>
      <c r="N489">
        <v>2.77777777777777E-2</v>
      </c>
      <c r="O489">
        <v>0</v>
      </c>
      <c r="P489">
        <v>6.1788217307282803E-2</v>
      </c>
      <c r="Q489">
        <v>0.13888888888888801</v>
      </c>
      <c r="R489">
        <v>7.9067565969702505E-2</v>
      </c>
      <c r="S489">
        <v>0.11111111111111099</v>
      </c>
      <c r="T489">
        <v>0.11111111111111099</v>
      </c>
      <c r="U489">
        <v>0</v>
      </c>
      <c r="V489">
        <v>0</v>
      </c>
      <c r="W489">
        <v>7.9510795757282093E-2</v>
      </c>
      <c r="X489">
        <v>0</v>
      </c>
      <c r="Y489">
        <v>0.16872571223065699</v>
      </c>
      <c r="Z489">
        <v>1.7043730820158753E-3</v>
      </c>
      <c r="AA489" t="s">
        <v>24</v>
      </c>
      <c r="AB489" t="s">
        <v>24</v>
      </c>
      <c r="AC489" t="s">
        <v>24</v>
      </c>
      <c r="AD489">
        <v>9.2058664022767189E-3</v>
      </c>
      <c r="AE489">
        <v>3.0451343538071551E-3</v>
      </c>
      <c r="AF489" t="s">
        <v>24</v>
      </c>
      <c r="AG489">
        <v>7.8003582591317233E-3</v>
      </c>
      <c r="AH489">
        <v>2.166219239777778E-3</v>
      </c>
      <c r="AI489" t="s">
        <v>24</v>
      </c>
      <c r="AJ489">
        <v>4.7160149819711616E-3</v>
      </c>
      <c r="AK489">
        <v>3.0730870791964016E-3</v>
      </c>
      <c r="AL489">
        <v>2.0613297137386244E-3</v>
      </c>
      <c r="AM489">
        <v>3.3489692271795324E-3</v>
      </c>
      <c r="AN489">
        <v>1.3735097974221233E-3</v>
      </c>
      <c r="AO489">
        <v>1.8960208979699189E-3</v>
      </c>
      <c r="AP489">
        <v>2.944059687095768E-3</v>
      </c>
      <c r="AQ489">
        <v>1.0213313293272686E-2</v>
      </c>
      <c r="AR489" t="s">
        <v>24</v>
      </c>
      <c r="AS489">
        <v>4.7062500017684972E-3</v>
      </c>
      <c r="AT489">
        <v>-3.2517911334538629E-3</v>
      </c>
      <c r="AU489">
        <v>1.2424138431527787E-2</v>
      </c>
      <c r="AV489">
        <v>0</v>
      </c>
      <c r="AW489">
        <f t="shared" si="47"/>
        <v>2.87911289567104E-3</v>
      </c>
      <c r="AX489">
        <f t="shared" si="48"/>
        <v>1.1940072899781295</v>
      </c>
      <c r="AY489">
        <f>1-AX489/MAX(AX$2:AX489)</f>
        <v>0</v>
      </c>
      <c r="AZ489">
        <v>3</v>
      </c>
      <c r="BA489">
        <v>1</v>
      </c>
      <c r="BB489">
        <v>1</v>
      </c>
      <c r="BC489">
        <v>3</v>
      </c>
      <c r="BD489">
        <v>2</v>
      </c>
      <c r="BE489">
        <f t="shared" ca="1" si="49"/>
        <v>3.0575331935683114E-3</v>
      </c>
      <c r="BF489">
        <f t="shared" ca="1" si="50"/>
        <v>1.1486089736587368</v>
      </c>
      <c r="BG489">
        <f ca="1">1-BF489/MAX(BF$2:BF489)</f>
        <v>8.1728658142796728E-3</v>
      </c>
      <c r="BH489">
        <f t="shared" ca="1" si="51"/>
        <v>1.0704278916384899</v>
      </c>
    </row>
    <row r="490" spans="1:60" x14ac:dyDescent="0.3">
      <c r="A490" s="1">
        <v>38693</v>
      </c>
      <c r="B490" s="3">
        <v>2005</v>
      </c>
      <c r="C490">
        <v>0.11111111111111099</v>
      </c>
      <c r="D490">
        <v>0</v>
      </c>
      <c r="E490">
        <v>0</v>
      </c>
      <c r="F490">
        <v>0</v>
      </c>
      <c r="G490">
        <v>8.7098184925550604E-2</v>
      </c>
      <c r="H490">
        <v>0</v>
      </c>
      <c r="I490">
        <v>0</v>
      </c>
      <c r="J490">
        <v>0</v>
      </c>
      <c r="K490">
        <v>2.3809523809523801E-2</v>
      </c>
      <c r="L490">
        <v>0</v>
      </c>
      <c r="M490">
        <v>0</v>
      </c>
      <c r="N490">
        <v>2.77777777777777E-2</v>
      </c>
      <c r="O490">
        <v>0</v>
      </c>
      <c r="P490">
        <v>6.1788217307282803E-2</v>
      </c>
      <c r="Q490">
        <v>0.13888888888888801</v>
      </c>
      <c r="R490">
        <v>7.9067565969702505E-2</v>
      </c>
      <c r="S490">
        <v>0.11111111111111099</v>
      </c>
      <c r="T490">
        <v>0.11111111111111099</v>
      </c>
      <c r="U490">
        <v>0</v>
      </c>
      <c r="V490">
        <v>0</v>
      </c>
      <c r="W490">
        <v>7.9510795757282093E-2</v>
      </c>
      <c r="X490">
        <v>0</v>
      </c>
      <c r="Y490">
        <v>0.16872571223065699</v>
      </c>
      <c r="Z490">
        <v>-1.3017850573749934E-3</v>
      </c>
      <c r="AA490" t="s">
        <v>24</v>
      </c>
      <c r="AB490" t="s">
        <v>24</v>
      </c>
      <c r="AC490" t="s">
        <v>24</v>
      </c>
      <c r="AD490">
        <v>-9.4640101161402868E-3</v>
      </c>
      <c r="AE490">
        <v>-6.5779243824735101E-3</v>
      </c>
      <c r="AF490" t="s">
        <v>24</v>
      </c>
      <c r="AG490">
        <v>-3.8701834334536889E-3</v>
      </c>
      <c r="AH490">
        <v>8.4496032684815425E-3</v>
      </c>
      <c r="AI490" t="s">
        <v>24</v>
      </c>
      <c r="AJ490">
        <v>-6.0164270478491044E-4</v>
      </c>
      <c r="AK490">
        <v>-6.1278393261595676E-3</v>
      </c>
      <c r="AL490">
        <v>-1.2162348019763014E-3</v>
      </c>
      <c r="AM490">
        <v>-1.9075940335117059E-3</v>
      </c>
      <c r="AN490">
        <v>1.2430574800870176E-4</v>
      </c>
      <c r="AO490">
        <v>-5.8352062079730649E-3</v>
      </c>
      <c r="AP490">
        <v>-3.8171142322276364E-3</v>
      </c>
      <c r="AQ490">
        <v>-3.7779507900813636E-3</v>
      </c>
      <c r="AR490" t="s">
        <v>24</v>
      </c>
      <c r="AS490">
        <v>-9.368972633820305E-3</v>
      </c>
      <c r="AT490">
        <v>-5.2205472772600681E-3</v>
      </c>
      <c r="AU490">
        <v>-6.798933739605495E-3</v>
      </c>
      <c r="AV490">
        <v>0</v>
      </c>
      <c r="AW490">
        <f t="shared" si="47"/>
        <v>-2.7589412973860342E-3</v>
      </c>
      <c r="AX490">
        <f t="shared" si="48"/>
        <v>1.1907130939564288</v>
      </c>
      <c r="AY490">
        <f>1-AX490/MAX(AX$2:AX490)</f>
        <v>2.758941297386186E-3</v>
      </c>
      <c r="AZ490">
        <v>3</v>
      </c>
      <c r="BA490">
        <v>1</v>
      </c>
      <c r="BB490">
        <v>1</v>
      </c>
      <c r="BC490">
        <v>3</v>
      </c>
      <c r="BD490">
        <v>2</v>
      </c>
      <c r="BE490">
        <f t="shared" ca="1" si="49"/>
        <v>-3.0485624906222467E-3</v>
      </c>
      <c r="BF490">
        <f t="shared" ca="1" si="50"/>
        <v>1.1451073674252488</v>
      </c>
      <c r="BG490">
        <f ca="1">1-BF490/MAX(BF$2:BF490)</f>
        <v>1.119651281273959E-2</v>
      </c>
      <c r="BH490">
        <f t="shared" ca="1" si="51"/>
        <v>1.0704278916384899</v>
      </c>
    </row>
    <row r="491" spans="1:60" x14ac:dyDescent="0.3">
      <c r="A491" s="1">
        <v>38694</v>
      </c>
      <c r="B491" s="3">
        <v>2005</v>
      </c>
      <c r="C491">
        <v>0.11111111111111099</v>
      </c>
      <c r="D491">
        <v>0</v>
      </c>
      <c r="E491">
        <v>0</v>
      </c>
      <c r="F491">
        <v>0</v>
      </c>
      <c r="G491">
        <v>8.7098184925550604E-2</v>
      </c>
      <c r="H491">
        <v>0</v>
      </c>
      <c r="I491">
        <v>0</v>
      </c>
      <c r="J491">
        <v>0</v>
      </c>
      <c r="K491">
        <v>2.3809523809523801E-2</v>
      </c>
      <c r="L491">
        <v>0</v>
      </c>
      <c r="M491">
        <v>0</v>
      </c>
      <c r="N491">
        <v>2.77777777777777E-2</v>
      </c>
      <c r="O491">
        <v>0</v>
      </c>
      <c r="P491">
        <v>6.1788217307282803E-2</v>
      </c>
      <c r="Q491">
        <v>0.13888888888888801</v>
      </c>
      <c r="R491">
        <v>7.9067565969702505E-2</v>
      </c>
      <c r="S491">
        <v>0.11111111111111099</v>
      </c>
      <c r="T491">
        <v>0.11111111111111099</v>
      </c>
      <c r="U491">
        <v>0</v>
      </c>
      <c r="V491">
        <v>0</v>
      </c>
      <c r="W491">
        <v>7.9510795757282093E-2</v>
      </c>
      <c r="X491">
        <v>0</v>
      </c>
      <c r="Y491">
        <v>0.16872571223065699</v>
      </c>
      <c r="Z491">
        <v>5.1114007009196438E-3</v>
      </c>
      <c r="AA491" t="s">
        <v>24</v>
      </c>
      <c r="AB491" t="s">
        <v>24</v>
      </c>
      <c r="AC491" t="s">
        <v>24</v>
      </c>
      <c r="AD491">
        <v>-7.4824849325233478E-3</v>
      </c>
      <c r="AE491">
        <v>-1.6979560031715746E-4</v>
      </c>
      <c r="AF491" t="s">
        <v>24</v>
      </c>
      <c r="AG491">
        <v>-1.6317096583682855E-2</v>
      </c>
      <c r="AH491">
        <v>1.1301672535146023E-2</v>
      </c>
      <c r="AI491" t="s">
        <v>24</v>
      </c>
      <c r="AJ491">
        <v>4.334861705544979E-3</v>
      </c>
      <c r="AK491">
        <v>2.6426124115326299E-3</v>
      </c>
      <c r="AL491">
        <v>2.0606673280190169E-3</v>
      </c>
      <c r="AM491">
        <v>-7.1663347556107926E-3</v>
      </c>
      <c r="AN491">
        <v>1.2477291792754031E-3</v>
      </c>
      <c r="AO491">
        <v>-6.3448500241836125E-4</v>
      </c>
      <c r="AP491">
        <v>4.2248667074087365E-3</v>
      </c>
      <c r="AQ491">
        <v>6.468833117072581E-3</v>
      </c>
      <c r="AR491" t="s">
        <v>24</v>
      </c>
      <c r="AS491">
        <v>6.2420258157487307E-3</v>
      </c>
      <c r="AT491">
        <v>7.5439914052952695E-3</v>
      </c>
      <c r="AU491">
        <v>-4.3413938637786309E-3</v>
      </c>
      <c r="AV491">
        <v>0</v>
      </c>
      <c r="AW491">
        <f t="shared" si="47"/>
        <v>1.7270670110809065E-3</v>
      </c>
      <c r="AX491">
        <f t="shared" si="48"/>
        <v>1.1927695352606631</v>
      </c>
      <c r="AY491">
        <f>1-AX491/MAX(AX$2:AX491)</f>
        <v>1.0366391628053861E-3</v>
      </c>
      <c r="AZ491">
        <v>3</v>
      </c>
      <c r="BA491">
        <v>1</v>
      </c>
      <c r="BB491">
        <v>1</v>
      </c>
      <c r="BC491">
        <v>3</v>
      </c>
      <c r="BD491">
        <v>2</v>
      </c>
      <c r="BE491">
        <f t="shared" ca="1" si="49"/>
        <v>1.4805858940999494E-3</v>
      </c>
      <c r="BF491">
        <f t="shared" ca="1" si="50"/>
        <v>1.1468027972406887</v>
      </c>
      <c r="BG491">
        <f ca="1">1-BF491/MAX(BF$2:BF491)</f>
        <v>9.7325043175731096E-3</v>
      </c>
      <c r="BH491">
        <f t="shared" ca="1" si="51"/>
        <v>1.0704278916384899</v>
      </c>
    </row>
    <row r="492" spans="1:60" x14ac:dyDescent="0.3">
      <c r="A492" s="1">
        <v>38695</v>
      </c>
      <c r="B492" s="3">
        <v>2005</v>
      </c>
      <c r="C492">
        <v>0.11111111111111099</v>
      </c>
      <c r="D492">
        <v>0</v>
      </c>
      <c r="E492">
        <v>0</v>
      </c>
      <c r="F492">
        <v>0</v>
      </c>
      <c r="G492">
        <v>8.7098184925550604E-2</v>
      </c>
      <c r="H492">
        <v>0</v>
      </c>
      <c r="I492">
        <v>0</v>
      </c>
      <c r="J492">
        <v>0</v>
      </c>
      <c r="K492">
        <v>2.3809523809523801E-2</v>
      </c>
      <c r="L492">
        <v>0</v>
      </c>
      <c r="M492">
        <v>0</v>
      </c>
      <c r="N492">
        <v>2.77777777777777E-2</v>
      </c>
      <c r="O492">
        <v>0</v>
      </c>
      <c r="P492">
        <v>6.1788217307282803E-2</v>
      </c>
      <c r="Q492">
        <v>0.13888888888888801</v>
      </c>
      <c r="R492">
        <v>7.9067565969702505E-2</v>
      </c>
      <c r="S492">
        <v>0.11111111111111099</v>
      </c>
      <c r="T492">
        <v>0.11111111111111099</v>
      </c>
      <c r="U492">
        <v>0</v>
      </c>
      <c r="V492">
        <v>0</v>
      </c>
      <c r="W492">
        <v>7.9510795757282093E-2</v>
      </c>
      <c r="X492">
        <v>0</v>
      </c>
      <c r="Y492">
        <v>0.16872571223065699</v>
      </c>
      <c r="Z492">
        <v>-3.3902496911958346E-3</v>
      </c>
      <c r="AA492" t="s">
        <v>24</v>
      </c>
      <c r="AB492" t="s">
        <v>24</v>
      </c>
      <c r="AC492" t="s">
        <v>24</v>
      </c>
      <c r="AD492">
        <v>1.0206290821639596E-2</v>
      </c>
      <c r="AE492">
        <v>1.0018654358561863E-2</v>
      </c>
      <c r="AF492" t="s">
        <v>24</v>
      </c>
      <c r="AG492">
        <v>2.1327204682379142E-2</v>
      </c>
      <c r="AH492">
        <v>9.6339110847749598E-3</v>
      </c>
      <c r="AI492" t="s">
        <v>24</v>
      </c>
      <c r="AJ492">
        <v>-4.436245399447869E-3</v>
      </c>
      <c r="AK492">
        <v>4.9779168102273008E-3</v>
      </c>
      <c r="AL492">
        <v>-1.7762378608222607E-3</v>
      </c>
      <c r="AM492">
        <v>3.8494352721309966E-3</v>
      </c>
      <c r="AN492">
        <v>-9.9640107468756955E-4</v>
      </c>
      <c r="AO492">
        <v>2.6189763479944617E-3</v>
      </c>
      <c r="AP492">
        <v>-3.5214770560307862E-3</v>
      </c>
      <c r="AQ492">
        <v>-7.8672236825305664E-3</v>
      </c>
      <c r="AR492" t="s">
        <v>24</v>
      </c>
      <c r="AS492">
        <v>5.6388674846379327E-3</v>
      </c>
      <c r="AT492">
        <v>2.6040254759680526E-3</v>
      </c>
      <c r="AU492">
        <v>2.6832131477416699E-3</v>
      </c>
      <c r="AV492">
        <v>0</v>
      </c>
      <c r="AW492">
        <f t="shared" si="47"/>
        <v>1.2808303227160217E-4</v>
      </c>
      <c r="AX492">
        <f t="shared" si="48"/>
        <v>1.1929223087995404</v>
      </c>
      <c r="AY492">
        <f>1-AX492/MAX(AX$2:AX492)</f>
        <v>9.0868890642115119E-4</v>
      </c>
      <c r="AZ492">
        <v>3</v>
      </c>
      <c r="BA492">
        <v>1</v>
      </c>
      <c r="BB492">
        <v>1</v>
      </c>
      <c r="BC492">
        <v>3</v>
      </c>
      <c r="BD492">
        <v>2</v>
      </c>
      <c r="BE492">
        <f t="shared" ca="1" si="49"/>
        <v>3.5054594640804824E-4</v>
      </c>
      <c r="BF492">
        <f t="shared" ca="1" si="50"/>
        <v>1.1472048043125909</v>
      </c>
      <c r="BG492">
        <f ca="1">1-BF492/MAX(BF$2:BF492)</f>
        <v>9.3853700611019608E-3</v>
      </c>
      <c r="BH492">
        <f t="shared" ca="1" si="51"/>
        <v>1.0704278916384899</v>
      </c>
    </row>
    <row r="493" spans="1:60" x14ac:dyDescent="0.3">
      <c r="A493" s="1">
        <v>38698</v>
      </c>
      <c r="B493" s="3">
        <v>2005</v>
      </c>
      <c r="C493">
        <v>0.11111111111111099</v>
      </c>
      <c r="D493">
        <v>0</v>
      </c>
      <c r="E493">
        <v>0</v>
      </c>
      <c r="F493">
        <v>0</v>
      </c>
      <c r="G493">
        <v>8.7098184925550604E-2</v>
      </c>
      <c r="H493">
        <v>0</v>
      </c>
      <c r="I493">
        <v>0</v>
      </c>
      <c r="J493">
        <v>0</v>
      </c>
      <c r="K493">
        <v>2.3809523809523801E-2</v>
      </c>
      <c r="L493">
        <v>0</v>
      </c>
      <c r="M493">
        <v>0</v>
      </c>
      <c r="N493">
        <v>2.77777777777777E-2</v>
      </c>
      <c r="O493">
        <v>0</v>
      </c>
      <c r="P493">
        <v>6.1788217307282803E-2</v>
      </c>
      <c r="Q493">
        <v>0.13888888888888801</v>
      </c>
      <c r="R493">
        <v>7.9067565969702505E-2</v>
      </c>
      <c r="S493">
        <v>0.11111111111111099</v>
      </c>
      <c r="T493">
        <v>0.11111111111111099</v>
      </c>
      <c r="U493">
        <v>0</v>
      </c>
      <c r="V493">
        <v>0</v>
      </c>
      <c r="W493">
        <v>7.9510795757282093E-2</v>
      </c>
      <c r="X493">
        <v>0</v>
      </c>
      <c r="Y493">
        <v>0.16872571223065699</v>
      </c>
      <c r="Z493">
        <v>-2.1004523537748732E-3</v>
      </c>
      <c r="AA493" t="s">
        <v>24</v>
      </c>
      <c r="AB493" t="s">
        <v>24</v>
      </c>
      <c r="AC493" t="s">
        <v>24</v>
      </c>
      <c r="AD493">
        <v>5.7406319511759119E-3</v>
      </c>
      <c r="AE493">
        <v>1.260929772373709E-2</v>
      </c>
      <c r="AF493" t="s">
        <v>24</v>
      </c>
      <c r="AG493">
        <v>1.7788043140051224E-2</v>
      </c>
      <c r="AH493">
        <v>3.0534321136055365E-3</v>
      </c>
      <c r="AI493" t="s">
        <v>24</v>
      </c>
      <c r="AJ493">
        <v>-2.2884632280636419E-3</v>
      </c>
      <c r="AK493">
        <v>3.0593497900150979E-3</v>
      </c>
      <c r="AL493">
        <v>-2.1524128256004138E-3</v>
      </c>
      <c r="AM493">
        <v>3.5955079413223512E-3</v>
      </c>
      <c r="AN493">
        <v>-1.2450987162138105E-4</v>
      </c>
      <c r="AO493">
        <v>9.4992930471438086E-4</v>
      </c>
      <c r="AP493">
        <v>3.9285579839343221E-4</v>
      </c>
      <c r="AQ493">
        <v>-1.8989638153348309E-3</v>
      </c>
      <c r="AR493" t="s">
        <v>24</v>
      </c>
      <c r="AS493">
        <v>1.0654278214753399E-2</v>
      </c>
      <c r="AT493">
        <v>6.4964769948794299E-4</v>
      </c>
      <c r="AU493">
        <v>1.0871383174446692E-2</v>
      </c>
      <c r="AV493">
        <v>0</v>
      </c>
      <c r="AW493">
        <f t="shared" si="47"/>
        <v>5.8858198821317125E-4</v>
      </c>
      <c r="AX493">
        <f t="shared" si="48"/>
        <v>1.1936244413838375</v>
      </c>
      <c r="AY493">
        <f>1-AX493/MAX(AX$2:AX493)</f>
        <v>3.2064175613122359E-4</v>
      </c>
      <c r="AZ493">
        <v>3</v>
      </c>
      <c r="BA493">
        <v>1</v>
      </c>
      <c r="BB493">
        <v>1</v>
      </c>
      <c r="BC493">
        <v>3</v>
      </c>
      <c r="BD493">
        <v>2</v>
      </c>
      <c r="BE493">
        <f t="shared" ca="1" si="49"/>
        <v>7.3721630020094349E-4</v>
      </c>
      <c r="BF493">
        <f t="shared" ca="1" si="50"/>
        <v>1.1480505423939988</v>
      </c>
      <c r="BG493">
        <f ca="1">1-BF493/MAX(BF$2:BF493)</f>
        <v>8.655072808693598E-3</v>
      </c>
      <c r="BH493">
        <f t="shared" ca="1" si="51"/>
        <v>1.0704278916384899</v>
      </c>
    </row>
    <row r="494" spans="1:60" x14ac:dyDescent="0.3">
      <c r="A494" s="1">
        <v>38699</v>
      </c>
      <c r="B494" s="3">
        <v>2005</v>
      </c>
      <c r="C494">
        <v>0.11111111111111099</v>
      </c>
      <c r="D494">
        <v>0</v>
      </c>
      <c r="E494">
        <v>0</v>
      </c>
      <c r="F494">
        <v>0</v>
      </c>
      <c r="G494">
        <v>8.7098184925550604E-2</v>
      </c>
      <c r="H494">
        <v>0</v>
      </c>
      <c r="I494">
        <v>0</v>
      </c>
      <c r="J494">
        <v>0</v>
      </c>
      <c r="K494">
        <v>2.3809523809523801E-2</v>
      </c>
      <c r="L494">
        <v>0</v>
      </c>
      <c r="M494">
        <v>0</v>
      </c>
      <c r="N494">
        <v>2.77777777777777E-2</v>
      </c>
      <c r="O494">
        <v>0</v>
      </c>
      <c r="P494">
        <v>6.1788217307282803E-2</v>
      </c>
      <c r="Q494">
        <v>0.13888888888888801</v>
      </c>
      <c r="R494">
        <v>7.9067565969702505E-2</v>
      </c>
      <c r="S494">
        <v>0.11111111111111099</v>
      </c>
      <c r="T494">
        <v>0.11111111111111099</v>
      </c>
      <c r="U494">
        <v>0</v>
      </c>
      <c r="V494">
        <v>0</v>
      </c>
      <c r="W494">
        <v>7.9510795757282093E-2</v>
      </c>
      <c r="X494">
        <v>0</v>
      </c>
      <c r="Y494">
        <v>0.16872571223065699</v>
      </c>
      <c r="Z494">
        <v>3.8085908168077331E-3</v>
      </c>
      <c r="AA494" t="s">
        <v>24</v>
      </c>
      <c r="AB494" t="s">
        <v>24</v>
      </c>
      <c r="AC494" t="s">
        <v>24</v>
      </c>
      <c r="AD494">
        <v>1.3127717257366944E-2</v>
      </c>
      <c r="AE494">
        <v>4.8148027375733982E-3</v>
      </c>
      <c r="AF494" t="s">
        <v>24</v>
      </c>
      <c r="AG494">
        <v>8.35878834489856E-3</v>
      </c>
      <c r="AH494">
        <v>-1.7313543067647874E-2</v>
      </c>
      <c r="AI494" t="s">
        <v>24</v>
      </c>
      <c r="AJ494">
        <v>2.4146177457269324E-3</v>
      </c>
      <c r="AK494">
        <v>1.4558763513217166E-4</v>
      </c>
      <c r="AL494">
        <v>8.4424600124521909E-4</v>
      </c>
      <c r="AM494">
        <v>4.0604012276883594E-3</v>
      </c>
      <c r="AN494">
        <v>4.9860286538705445E-4</v>
      </c>
      <c r="AO494">
        <v>6.8011389354736274E-3</v>
      </c>
      <c r="AP494">
        <v>1.8642198569172042E-3</v>
      </c>
      <c r="AQ494">
        <v>3.692206466263448E-3</v>
      </c>
      <c r="AR494" t="s">
        <v>24</v>
      </c>
      <c r="AS494">
        <v>5.3632505454259682E-3</v>
      </c>
      <c r="AT494">
        <v>4.8666384775546412E-3</v>
      </c>
      <c r="AU494">
        <v>6.6183357050311198E-3</v>
      </c>
      <c r="AV494">
        <v>0</v>
      </c>
      <c r="AW494">
        <f t="shared" si="47"/>
        <v>3.0206098412553528E-3</v>
      </c>
      <c r="AX494">
        <f t="shared" si="48"/>
        <v>1.1972299151182444</v>
      </c>
      <c r="AY494">
        <f>1-AX494/MAX(AX$2:AX494)</f>
        <v>0</v>
      </c>
      <c r="AZ494">
        <v>3</v>
      </c>
      <c r="BA494">
        <v>1</v>
      </c>
      <c r="BB494">
        <v>1</v>
      </c>
      <c r="BC494">
        <v>3</v>
      </c>
      <c r="BD494">
        <v>2</v>
      </c>
      <c r="BE494">
        <f t="shared" ca="1" si="49"/>
        <v>3.4149270686857727E-3</v>
      </c>
      <c r="BF494">
        <f t="shared" ca="1" si="50"/>
        <v>1.1519710512674395</v>
      </c>
      <c r="BG494">
        <f ca="1">1-BF494/MAX(BF$2:BF494)</f>
        <v>5.269702182423619E-3</v>
      </c>
      <c r="BH494">
        <f t="shared" ca="1" si="51"/>
        <v>1.0704278916384899</v>
      </c>
    </row>
    <row r="495" spans="1:60" x14ac:dyDescent="0.3">
      <c r="A495" s="1">
        <v>38700</v>
      </c>
      <c r="B495" s="3">
        <v>2005</v>
      </c>
      <c r="C495">
        <v>0.11111111111111099</v>
      </c>
      <c r="D495">
        <v>0</v>
      </c>
      <c r="E495">
        <v>0</v>
      </c>
      <c r="F495">
        <v>0</v>
      </c>
      <c r="G495">
        <v>8.7098184925550604E-2</v>
      </c>
      <c r="H495">
        <v>0</v>
      </c>
      <c r="I495">
        <v>0</v>
      </c>
      <c r="J495">
        <v>0</v>
      </c>
      <c r="K495">
        <v>2.3809523809523801E-2</v>
      </c>
      <c r="L495">
        <v>0</v>
      </c>
      <c r="M495">
        <v>0</v>
      </c>
      <c r="N495">
        <v>2.77777777777777E-2</v>
      </c>
      <c r="O495">
        <v>0</v>
      </c>
      <c r="P495">
        <v>6.1788217307282803E-2</v>
      </c>
      <c r="Q495">
        <v>0.13888888888888801</v>
      </c>
      <c r="R495">
        <v>7.9067565969702505E-2</v>
      </c>
      <c r="S495">
        <v>0.11111111111111099</v>
      </c>
      <c r="T495">
        <v>0.11111111111111099</v>
      </c>
      <c r="U495">
        <v>0</v>
      </c>
      <c r="V495">
        <v>0</v>
      </c>
      <c r="W495">
        <v>7.9510795757282093E-2</v>
      </c>
      <c r="X495">
        <v>0</v>
      </c>
      <c r="Y495">
        <v>0.16872571223065699</v>
      </c>
      <c r="Z495">
        <v>2.6965673465331186E-3</v>
      </c>
      <c r="AA495" t="s">
        <v>24</v>
      </c>
      <c r="AB495" t="s">
        <v>24</v>
      </c>
      <c r="AC495" t="s">
        <v>24</v>
      </c>
      <c r="AD495">
        <v>-6.64756632506458E-3</v>
      </c>
      <c r="AE495">
        <v>-4.9543132468998774E-4</v>
      </c>
      <c r="AF495" t="s">
        <v>24</v>
      </c>
      <c r="AG495">
        <v>-5.2752369747377514E-3</v>
      </c>
      <c r="AH495">
        <v>-2.5169467828699665E-2</v>
      </c>
      <c r="AI495" t="s">
        <v>24</v>
      </c>
      <c r="AJ495">
        <v>6.2617038245371681E-3</v>
      </c>
      <c r="AK495">
        <v>-1.1617159411660971E-3</v>
      </c>
      <c r="AL495">
        <v>5.1559395488394166E-3</v>
      </c>
      <c r="AM495">
        <v>-3.3304789760834064E-3</v>
      </c>
      <c r="AN495">
        <v>1.1215479202879575E-3</v>
      </c>
      <c r="AO495">
        <v>3.927598702819779E-3</v>
      </c>
      <c r="AP495">
        <v>4.015702180354852E-3</v>
      </c>
      <c r="AQ495">
        <v>1.025702650979321E-2</v>
      </c>
      <c r="AR495" t="s">
        <v>24</v>
      </c>
      <c r="AS495">
        <v>-3.6793951317393159E-4</v>
      </c>
      <c r="AT495">
        <v>1.9373861684874871E-3</v>
      </c>
      <c r="AU495">
        <v>-3.9451737648575902E-3</v>
      </c>
      <c r="AV495">
        <v>0</v>
      </c>
      <c r="AW495">
        <f t="shared" si="47"/>
        <v>1.0895184167847706E-3</v>
      </c>
      <c r="AX495">
        <f t="shared" si="48"/>
        <v>1.1985343191598914</v>
      </c>
      <c r="AY495">
        <f>1-AX495/MAX(AX$2:AX495)</f>
        <v>0</v>
      </c>
      <c r="AZ495">
        <v>3</v>
      </c>
      <c r="BA495">
        <v>1</v>
      </c>
      <c r="BB495">
        <v>1</v>
      </c>
      <c r="BC495">
        <v>3</v>
      </c>
      <c r="BD495">
        <v>2</v>
      </c>
      <c r="BE495">
        <f t="shared" ca="1" si="49"/>
        <v>1.1418990721978421E-3</v>
      </c>
      <c r="BF495">
        <f t="shared" ca="1" si="50"/>
        <v>1.1532864859420806</v>
      </c>
      <c r="BG495">
        <f ca="1">1-BF495/MAX(BF$2:BF495)</f>
        <v>4.1338205782586179E-3</v>
      </c>
      <c r="BH495">
        <f t="shared" ca="1" si="51"/>
        <v>1.0704278916384899</v>
      </c>
    </row>
    <row r="496" spans="1:60" x14ac:dyDescent="0.3">
      <c r="A496" s="1">
        <v>38701</v>
      </c>
      <c r="B496" s="3">
        <v>2005</v>
      </c>
      <c r="C496">
        <v>0.11111111111111099</v>
      </c>
      <c r="D496">
        <v>0</v>
      </c>
      <c r="E496">
        <v>0</v>
      </c>
      <c r="F496">
        <v>0</v>
      </c>
      <c r="G496">
        <v>8.7098184925550604E-2</v>
      </c>
      <c r="H496">
        <v>0</v>
      </c>
      <c r="I496">
        <v>0</v>
      </c>
      <c r="J496">
        <v>0</v>
      </c>
      <c r="K496">
        <v>2.3809523809523801E-2</v>
      </c>
      <c r="L496">
        <v>0</v>
      </c>
      <c r="M496">
        <v>0</v>
      </c>
      <c r="N496">
        <v>2.77777777777777E-2</v>
      </c>
      <c r="O496">
        <v>0</v>
      </c>
      <c r="P496">
        <v>6.1788217307282803E-2</v>
      </c>
      <c r="Q496">
        <v>0.13888888888888801</v>
      </c>
      <c r="R496">
        <v>7.9067565969702505E-2</v>
      </c>
      <c r="S496">
        <v>0.11111111111111099</v>
      </c>
      <c r="T496">
        <v>0.11111111111111099</v>
      </c>
      <c r="U496">
        <v>0</v>
      </c>
      <c r="V496">
        <v>0</v>
      </c>
      <c r="W496">
        <v>7.9510795757282093E-2</v>
      </c>
      <c r="X496">
        <v>0</v>
      </c>
      <c r="Y496">
        <v>0.16872571223065699</v>
      </c>
      <c r="Z496">
        <v>-9.9512815280311528E-4</v>
      </c>
      <c r="AA496" t="s">
        <v>24</v>
      </c>
      <c r="AB496" t="s">
        <v>24</v>
      </c>
      <c r="AC496" t="s">
        <v>24</v>
      </c>
      <c r="AD496">
        <v>-4.0840016327847728E-3</v>
      </c>
      <c r="AE496">
        <v>-9.2577620268139427E-3</v>
      </c>
      <c r="AF496" t="s">
        <v>24</v>
      </c>
      <c r="AG496">
        <v>-7.5758037557184243E-3</v>
      </c>
      <c r="AH496">
        <v>-2.184643475426129E-3</v>
      </c>
      <c r="AI496" t="s">
        <v>24</v>
      </c>
      <c r="AJ496">
        <v>-1.3158161468131979E-3</v>
      </c>
      <c r="AK496">
        <v>-1.0177753212864293E-2</v>
      </c>
      <c r="AL496">
        <v>-8.3949191077126173E-4</v>
      </c>
      <c r="AM496">
        <v>1.670646497335726E-3</v>
      </c>
      <c r="AN496">
        <v>0</v>
      </c>
      <c r="AO496">
        <v>-2.894919409700436E-3</v>
      </c>
      <c r="AP496">
        <v>0</v>
      </c>
      <c r="AQ496">
        <v>-2.4275890472991168E-3</v>
      </c>
      <c r="AR496" t="s">
        <v>24</v>
      </c>
      <c r="AS496">
        <v>-8.2807881252746629E-3</v>
      </c>
      <c r="AT496">
        <v>-7.5734012010810758E-3</v>
      </c>
      <c r="AU496">
        <v>-2.8051803505771966E-3</v>
      </c>
      <c r="AV496">
        <v>0</v>
      </c>
      <c r="AW496">
        <f t="shared" si="47"/>
        <v>-1.7985768471080383E-3</v>
      </c>
      <c r="AX496">
        <f t="shared" si="48"/>
        <v>1.196378663082986</v>
      </c>
      <c r="AY496">
        <f>1-AX496/MAX(AX$2:AX496)</f>
        <v>1.7985768471080466E-3</v>
      </c>
      <c r="AZ496">
        <v>3</v>
      </c>
      <c r="BA496">
        <v>1</v>
      </c>
      <c r="BB496">
        <v>1</v>
      </c>
      <c r="BC496">
        <v>3</v>
      </c>
      <c r="BD496">
        <v>2</v>
      </c>
      <c r="BE496">
        <f t="shared" ca="1" si="49"/>
        <v>-1.8614108283992537E-3</v>
      </c>
      <c r="BF496">
        <f t="shared" ca="1" si="50"/>
        <v>1.1511397459889015</v>
      </c>
      <c r="BG496">
        <f ca="1">1-BF496/MAX(BF$2:BF496)</f>
        <v>5.9875366682708986E-3</v>
      </c>
      <c r="BH496">
        <f t="shared" ca="1" si="51"/>
        <v>1.0704278916384899</v>
      </c>
    </row>
    <row r="497" spans="1:60" x14ac:dyDescent="0.3">
      <c r="A497" s="1">
        <v>38702</v>
      </c>
      <c r="B497" s="3">
        <v>2005</v>
      </c>
      <c r="C497">
        <v>0.11111111111111099</v>
      </c>
      <c r="D497">
        <v>0</v>
      </c>
      <c r="E497">
        <v>0</v>
      </c>
      <c r="F497">
        <v>0</v>
      </c>
      <c r="G497">
        <v>8.7098184925550604E-2</v>
      </c>
      <c r="H497">
        <v>0</v>
      </c>
      <c r="I497">
        <v>0</v>
      </c>
      <c r="J497">
        <v>0</v>
      </c>
      <c r="K497">
        <v>2.3809523809523801E-2</v>
      </c>
      <c r="L497">
        <v>0</v>
      </c>
      <c r="M497">
        <v>0</v>
      </c>
      <c r="N497">
        <v>2.77777777777777E-2</v>
      </c>
      <c r="O497">
        <v>0</v>
      </c>
      <c r="P497">
        <v>6.1788217307282803E-2</v>
      </c>
      <c r="Q497">
        <v>0.13888888888888801</v>
      </c>
      <c r="R497">
        <v>7.9067565969702505E-2</v>
      </c>
      <c r="S497">
        <v>0.11111111111111099</v>
      </c>
      <c r="T497">
        <v>0.11111111111111099</v>
      </c>
      <c r="U497">
        <v>0</v>
      </c>
      <c r="V497">
        <v>0</v>
      </c>
      <c r="W497">
        <v>7.9510795757282093E-2</v>
      </c>
      <c r="X497">
        <v>0</v>
      </c>
      <c r="Y497">
        <v>0.16872571223065699</v>
      </c>
      <c r="Z497">
        <v>-1.0037502692805678E-4</v>
      </c>
      <c r="AA497" t="s">
        <v>24</v>
      </c>
      <c r="AB497" t="s">
        <v>24</v>
      </c>
      <c r="AC497" t="s">
        <v>24</v>
      </c>
      <c r="AD497">
        <v>-3.4164542557593158E-3</v>
      </c>
      <c r="AE497">
        <v>7.8423729182646174E-3</v>
      </c>
      <c r="AF497" t="s">
        <v>24</v>
      </c>
      <c r="AG497">
        <v>1.3740674708528022E-2</v>
      </c>
      <c r="AH497">
        <v>-2.9856990618550849E-3</v>
      </c>
      <c r="AI497" t="s">
        <v>24</v>
      </c>
      <c r="AJ497">
        <v>1.7967166848520399E-3</v>
      </c>
      <c r="AK497">
        <v>-3.5250786649579924E-3</v>
      </c>
      <c r="AL497">
        <v>4.199346351637212E-3</v>
      </c>
      <c r="AM497">
        <v>-6.9026797763153125E-3</v>
      </c>
      <c r="AN497">
        <v>6.2199482832703268E-4</v>
      </c>
      <c r="AO497">
        <v>-3.2187011102624563E-3</v>
      </c>
      <c r="AP497">
        <v>6.8304737583413377E-4</v>
      </c>
      <c r="AQ497">
        <v>3.3189818507270985E-3</v>
      </c>
      <c r="AR497" t="s">
        <v>24</v>
      </c>
      <c r="AS497">
        <v>6.4947477075956161E-3</v>
      </c>
      <c r="AT497">
        <v>3.5721478248060823E-3</v>
      </c>
      <c r="AU497">
        <v>-3.8060569789188925E-3</v>
      </c>
      <c r="AV497">
        <v>0</v>
      </c>
      <c r="AW497">
        <f t="shared" si="47"/>
        <v>-3.4364340965097056E-4</v>
      </c>
      <c r="AX497">
        <f t="shared" si="48"/>
        <v>1.1959675354399706</v>
      </c>
      <c r="AY497">
        <f>1-AX497/MAX(AX$2:AX497)</f>
        <v>2.1416021876786706E-3</v>
      </c>
      <c r="AZ497">
        <v>3</v>
      </c>
      <c r="BA497">
        <v>1</v>
      </c>
      <c r="BB497">
        <v>1</v>
      </c>
      <c r="BC497">
        <v>3</v>
      </c>
      <c r="BD497">
        <v>2</v>
      </c>
      <c r="BE497">
        <f t="shared" ca="1" si="49"/>
        <v>-6.841429798479647E-4</v>
      </c>
      <c r="BF497">
        <f t="shared" ca="1" si="50"/>
        <v>1.1503522018128591</v>
      </c>
      <c r="BG497">
        <f ca="1">1-BF497/MAX(BF$2:BF497)</f>
        <v>6.6675833169407284E-3</v>
      </c>
      <c r="BH497">
        <f t="shared" ca="1" si="51"/>
        <v>1.0704278916384899</v>
      </c>
    </row>
    <row r="498" spans="1:60" x14ac:dyDescent="0.3">
      <c r="A498" s="1">
        <v>38705</v>
      </c>
      <c r="B498" s="3">
        <v>2005</v>
      </c>
      <c r="C498">
        <v>0.11111111111111099</v>
      </c>
      <c r="D498">
        <v>0</v>
      </c>
      <c r="E498">
        <v>0</v>
      </c>
      <c r="F498">
        <v>0</v>
      </c>
      <c r="G498">
        <v>8.7098184925550604E-2</v>
      </c>
      <c r="H498">
        <v>0</v>
      </c>
      <c r="I498">
        <v>0</v>
      </c>
      <c r="J498">
        <v>0</v>
      </c>
      <c r="K498">
        <v>2.3809523809523801E-2</v>
      </c>
      <c r="L498">
        <v>0</v>
      </c>
      <c r="M498">
        <v>0</v>
      </c>
      <c r="N498">
        <v>2.77777777777777E-2</v>
      </c>
      <c r="O498">
        <v>0</v>
      </c>
      <c r="P498">
        <v>6.1788217307282803E-2</v>
      </c>
      <c r="Q498">
        <v>0.13888888888888801</v>
      </c>
      <c r="R498">
        <v>7.9067565969702505E-2</v>
      </c>
      <c r="S498">
        <v>0.11111111111111099</v>
      </c>
      <c r="T498">
        <v>0.11111111111111099</v>
      </c>
      <c r="U498">
        <v>0</v>
      </c>
      <c r="V498">
        <v>0</v>
      </c>
      <c r="W498">
        <v>7.9510795757282093E-2</v>
      </c>
      <c r="X498">
        <v>0</v>
      </c>
      <c r="Y498">
        <v>0.16872571223065699</v>
      </c>
      <c r="Z498">
        <v>7.9786262569281341E-4</v>
      </c>
      <c r="AA498" t="s">
        <v>24</v>
      </c>
      <c r="AB498" t="s">
        <v>24</v>
      </c>
      <c r="AC498" t="s">
        <v>24</v>
      </c>
      <c r="AD498">
        <v>-2.285755222707353E-3</v>
      </c>
      <c r="AE498">
        <v>-1.8213669836248947E-3</v>
      </c>
      <c r="AF498" t="s">
        <v>24</v>
      </c>
      <c r="AG498">
        <v>-3.0125507723595124E-3</v>
      </c>
      <c r="AH498">
        <v>2.5953497248807356E-3</v>
      </c>
      <c r="AI498" t="s">
        <v>24</v>
      </c>
      <c r="AJ498">
        <v>5.9874921352909283E-4</v>
      </c>
      <c r="AK498">
        <v>-1.2382492534366518E-2</v>
      </c>
      <c r="AL498">
        <v>-1.6726574328991273E-3</v>
      </c>
      <c r="AM498">
        <v>-1.5873173434023835E-2</v>
      </c>
      <c r="AN498">
        <v>-6.216081912467919E-4</v>
      </c>
      <c r="AO498">
        <v>-5.1441538004221021E-3</v>
      </c>
      <c r="AP498">
        <v>7.8058890542020976E-4</v>
      </c>
      <c r="AQ498">
        <v>9.9298350646126465E-4</v>
      </c>
      <c r="AR498" t="s">
        <v>24</v>
      </c>
      <c r="AS498">
        <v>-2.3966201482324978E-3</v>
      </c>
      <c r="AT498">
        <v>-1.3104595304673561E-2</v>
      </c>
      <c r="AU498">
        <v>2.4918974289924734E-3</v>
      </c>
      <c r="AV498">
        <v>0</v>
      </c>
      <c r="AW498">
        <f t="shared" si="47"/>
        <v>-2.7113362930220822E-3</v>
      </c>
      <c r="AX498">
        <f t="shared" si="48"/>
        <v>1.192724865255856</v>
      </c>
      <c r="AY498">
        <f>1-AX498/MAX(AX$2:AX498)</f>
        <v>4.8471318769641725E-3</v>
      </c>
      <c r="AZ498">
        <v>3</v>
      </c>
      <c r="BA498">
        <v>1</v>
      </c>
      <c r="BB498">
        <v>1</v>
      </c>
      <c r="BC498">
        <v>3</v>
      </c>
      <c r="BD498">
        <v>2</v>
      </c>
      <c r="BE498">
        <f t="shared" ca="1" si="49"/>
        <v>-3.4050916977574949E-3</v>
      </c>
      <c r="BF498">
        <f t="shared" ca="1" si="50"/>
        <v>1.1464351470809691</v>
      </c>
      <c r="BG498">
        <f ca="1">1-BF498/MAX(BF$2:BF498)</f>
        <v>1.0049971282101611E-2</v>
      </c>
      <c r="BH498">
        <f t="shared" ca="1" si="51"/>
        <v>1.0704278916384899</v>
      </c>
    </row>
    <row r="499" spans="1:60" x14ac:dyDescent="0.3">
      <c r="A499" s="1">
        <v>38706</v>
      </c>
      <c r="B499" s="3">
        <v>2005</v>
      </c>
      <c r="C499">
        <v>0.11111111111111099</v>
      </c>
      <c r="D499">
        <v>0</v>
      </c>
      <c r="E499">
        <v>0</v>
      </c>
      <c r="F499">
        <v>0</v>
      </c>
      <c r="G499">
        <v>8.7098184925550604E-2</v>
      </c>
      <c r="H499">
        <v>0</v>
      </c>
      <c r="I499">
        <v>0</v>
      </c>
      <c r="J499">
        <v>0</v>
      </c>
      <c r="K499">
        <v>2.3809523809523801E-2</v>
      </c>
      <c r="L499">
        <v>0</v>
      </c>
      <c r="M499">
        <v>0</v>
      </c>
      <c r="N499">
        <v>2.77777777777777E-2</v>
      </c>
      <c r="O499">
        <v>0</v>
      </c>
      <c r="P499">
        <v>6.1788217307282803E-2</v>
      </c>
      <c r="Q499">
        <v>0.13888888888888801</v>
      </c>
      <c r="R499">
        <v>7.9067565969702505E-2</v>
      </c>
      <c r="S499">
        <v>0.11111111111111099</v>
      </c>
      <c r="T499">
        <v>0.11111111111111099</v>
      </c>
      <c r="U499">
        <v>0</v>
      </c>
      <c r="V499">
        <v>0</v>
      </c>
      <c r="W499">
        <v>7.9510795757282093E-2</v>
      </c>
      <c r="X499">
        <v>0</v>
      </c>
      <c r="Y499">
        <v>0.16872571223065699</v>
      </c>
      <c r="Z499">
        <v>2.9850372725648278E-4</v>
      </c>
      <c r="AA499" t="s">
        <v>24</v>
      </c>
      <c r="AB499" t="s">
        <v>24</v>
      </c>
      <c r="AC499" t="s">
        <v>24</v>
      </c>
      <c r="AD499">
        <v>8.5911260153976876E-3</v>
      </c>
      <c r="AE499">
        <v>1.6588094677061349E-4</v>
      </c>
      <c r="AF499" t="s">
        <v>24</v>
      </c>
      <c r="AG499">
        <v>9.8191121697539518E-3</v>
      </c>
      <c r="AH499">
        <v>-2.3496620400107471E-2</v>
      </c>
      <c r="AI499" t="s">
        <v>24</v>
      </c>
      <c r="AJ499">
        <v>-1.6746620283666358E-3</v>
      </c>
      <c r="AK499">
        <v>-2.979853973407165E-4</v>
      </c>
      <c r="AL499">
        <v>8.3794331358300056E-4</v>
      </c>
      <c r="AM499">
        <v>7.338426917704588E-4</v>
      </c>
      <c r="AN499">
        <v>-1.253875501422419E-4</v>
      </c>
      <c r="AO499">
        <v>9.5477477218186557E-4</v>
      </c>
      <c r="AP499">
        <v>-4.8757430113055555E-4</v>
      </c>
      <c r="AQ499">
        <v>-1.2123467479884242E-3</v>
      </c>
      <c r="AR499" t="s">
        <v>24</v>
      </c>
      <c r="AS499">
        <v>-5.5445890201745174E-3</v>
      </c>
      <c r="AT499">
        <v>1.3112701475439525E-3</v>
      </c>
      <c r="AU499">
        <v>4.9710019826345597E-3</v>
      </c>
      <c r="AV499">
        <v>0</v>
      </c>
      <c r="AW499">
        <f t="shared" si="47"/>
        <v>2.3251747599566672E-4</v>
      </c>
      <c r="AX499">
        <f t="shared" si="48"/>
        <v>1.1930021946310825</v>
      </c>
      <c r="AY499">
        <f>1-AX499/MAX(AX$2:AX499)</f>
        <v>4.6157414438383615E-3</v>
      </c>
      <c r="AZ499">
        <v>3</v>
      </c>
      <c r="BA499">
        <v>1</v>
      </c>
      <c r="BB499">
        <v>1</v>
      </c>
      <c r="BC499">
        <v>3</v>
      </c>
      <c r="BD499">
        <v>2</v>
      </c>
      <c r="BE499">
        <f t="shared" ca="1" si="49"/>
        <v>2.9293475049275259E-4</v>
      </c>
      <c r="BF499">
        <f t="shared" ca="1" si="50"/>
        <v>1.1467709777747352</v>
      </c>
      <c r="BG499">
        <f ca="1">1-BF499/MAX(BF$2:BF499)</f>
        <v>9.759980517438871E-3</v>
      </c>
      <c r="BH499">
        <f t="shared" ca="1" si="51"/>
        <v>1.0704278916384899</v>
      </c>
    </row>
    <row r="500" spans="1:60" x14ac:dyDescent="0.3">
      <c r="A500" s="1">
        <v>38707</v>
      </c>
      <c r="B500" s="3">
        <v>2005</v>
      </c>
      <c r="C500">
        <v>0.11111111111111099</v>
      </c>
      <c r="D500">
        <v>0</v>
      </c>
      <c r="E500">
        <v>0</v>
      </c>
      <c r="F500">
        <v>0</v>
      </c>
      <c r="G500">
        <v>8.7098184925550604E-2</v>
      </c>
      <c r="H500">
        <v>0</v>
      </c>
      <c r="I500">
        <v>0</v>
      </c>
      <c r="J500">
        <v>0</v>
      </c>
      <c r="K500">
        <v>2.3809523809523801E-2</v>
      </c>
      <c r="L500">
        <v>0</v>
      </c>
      <c r="M500">
        <v>0</v>
      </c>
      <c r="N500">
        <v>2.77777777777777E-2</v>
      </c>
      <c r="O500">
        <v>0</v>
      </c>
      <c r="P500">
        <v>6.1788217307282803E-2</v>
      </c>
      <c r="Q500">
        <v>0.13888888888888801</v>
      </c>
      <c r="R500">
        <v>7.9067565969702505E-2</v>
      </c>
      <c r="S500">
        <v>0.11111111111111099</v>
      </c>
      <c r="T500">
        <v>0.11111111111111099</v>
      </c>
      <c r="U500">
        <v>0</v>
      </c>
      <c r="V500">
        <v>0</v>
      </c>
      <c r="W500">
        <v>7.9510795757282093E-2</v>
      </c>
      <c r="X500">
        <v>0</v>
      </c>
      <c r="Y500">
        <v>0.16872571223065699</v>
      </c>
      <c r="Z500">
        <v>0</v>
      </c>
      <c r="AA500" t="s">
        <v>24</v>
      </c>
      <c r="AB500" t="s">
        <v>24</v>
      </c>
      <c r="AC500" t="s">
        <v>24</v>
      </c>
      <c r="AD500">
        <v>1.6240265643451934E-2</v>
      </c>
      <c r="AE500">
        <v>4.8094281892141488E-3</v>
      </c>
      <c r="AF500" t="s">
        <v>24</v>
      </c>
      <c r="AG500">
        <v>1.4210931950481065E-2</v>
      </c>
      <c r="AH500">
        <v>6.7291600774199711E-3</v>
      </c>
      <c r="AI500" t="s">
        <v>24</v>
      </c>
      <c r="AJ500">
        <v>-1.3167460040713896E-3</v>
      </c>
      <c r="AK500">
        <v>1.2092811005603554E-2</v>
      </c>
      <c r="AL500">
        <v>3.7207586283072303E-4</v>
      </c>
      <c r="AM500">
        <v>4.3950022919119203E-3</v>
      </c>
      <c r="AN500">
        <v>0</v>
      </c>
      <c r="AO500">
        <v>1.5894898524448919E-3</v>
      </c>
      <c r="AP500">
        <v>-9.7492985214553407E-4</v>
      </c>
      <c r="AQ500">
        <v>-1.764206383796596E-3</v>
      </c>
      <c r="AR500" t="s">
        <v>24</v>
      </c>
      <c r="AS500">
        <v>-1.1150308149108223E-3</v>
      </c>
      <c r="AT500">
        <v>6.0577377120711873E-3</v>
      </c>
      <c r="AU500">
        <v>1.5004221160844988E-2</v>
      </c>
      <c r="AV500">
        <v>0</v>
      </c>
      <c r="AW500">
        <f t="shared" si="47"/>
        <v>2.4851706999176504E-3</v>
      </c>
      <c r="AX500">
        <f t="shared" si="48"/>
        <v>1.1959670087301171</v>
      </c>
      <c r="AY500">
        <f>1-AX500/MAX(AX$2:AX500)</f>
        <v>2.1420416493153072E-3</v>
      </c>
      <c r="AZ500">
        <v>3</v>
      </c>
      <c r="BA500">
        <v>1</v>
      </c>
      <c r="BB500">
        <v>1</v>
      </c>
      <c r="BC500">
        <v>3</v>
      </c>
      <c r="BD500">
        <v>2</v>
      </c>
      <c r="BE500">
        <f t="shared" ca="1" si="49"/>
        <v>2.6837889251401601E-3</v>
      </c>
      <c r="BF500">
        <f t="shared" ca="1" si="50"/>
        <v>1.1498486690245591</v>
      </c>
      <c r="BG500">
        <f ca="1">1-BF500/MAX(BF$2:BF500)</f>
        <v>7.102385319921245E-3</v>
      </c>
      <c r="BH500">
        <f t="shared" ca="1" si="51"/>
        <v>1.0704278916384899</v>
      </c>
    </row>
    <row r="501" spans="1:60" x14ac:dyDescent="0.3">
      <c r="A501" s="1">
        <v>38708</v>
      </c>
      <c r="B501" s="3">
        <v>2005</v>
      </c>
      <c r="C501">
        <v>0.11111111111111099</v>
      </c>
      <c r="D501">
        <v>0</v>
      </c>
      <c r="E501">
        <v>0</v>
      </c>
      <c r="F501">
        <v>0</v>
      </c>
      <c r="G501">
        <v>8.7098184925550604E-2</v>
      </c>
      <c r="H501">
        <v>0</v>
      </c>
      <c r="I501">
        <v>0</v>
      </c>
      <c r="J501">
        <v>0</v>
      </c>
      <c r="K501">
        <v>2.3809523809523801E-2</v>
      </c>
      <c r="L501">
        <v>0</v>
      </c>
      <c r="M501">
        <v>0</v>
      </c>
      <c r="N501">
        <v>2.77777777777777E-2</v>
      </c>
      <c r="O501">
        <v>0</v>
      </c>
      <c r="P501">
        <v>6.1788217307282803E-2</v>
      </c>
      <c r="Q501">
        <v>0.13888888888888801</v>
      </c>
      <c r="R501">
        <v>7.9067565969702505E-2</v>
      </c>
      <c r="S501">
        <v>0.11111111111111099</v>
      </c>
      <c r="T501">
        <v>0.11111111111111099</v>
      </c>
      <c r="U501">
        <v>0</v>
      </c>
      <c r="V501">
        <v>0</v>
      </c>
      <c r="W501">
        <v>7.9510795757282093E-2</v>
      </c>
      <c r="X501">
        <v>0</v>
      </c>
      <c r="Y501">
        <v>0.16872571223065699</v>
      </c>
      <c r="Z501">
        <v>2.1914581478008621E-3</v>
      </c>
      <c r="AA501" t="s">
        <v>24</v>
      </c>
      <c r="AB501" t="s">
        <v>24</v>
      </c>
      <c r="AC501" t="s">
        <v>24</v>
      </c>
      <c r="AD501">
        <v>2.2393734206027638E-4</v>
      </c>
      <c r="AE501">
        <v>5.7764459748128605E-3</v>
      </c>
      <c r="AF501" t="s">
        <v>24</v>
      </c>
      <c r="AG501">
        <v>8.8497570698780059E-3</v>
      </c>
      <c r="AH501">
        <v>1.5596525712428422E-2</v>
      </c>
      <c r="AI501" t="s">
        <v>24</v>
      </c>
      <c r="AJ501">
        <v>3.9577816805638211E-3</v>
      </c>
      <c r="AK501">
        <v>6.5307608502995773E-3</v>
      </c>
      <c r="AL501">
        <v>9.3055403125763547E-5</v>
      </c>
      <c r="AM501">
        <v>6.5648838337424298E-3</v>
      </c>
      <c r="AN501">
        <v>8.7181557658855269E-4</v>
      </c>
      <c r="AO501">
        <v>5.2370348331907124E-3</v>
      </c>
      <c r="AP501">
        <v>2.1467744890240059E-3</v>
      </c>
      <c r="AQ501">
        <v>7.9535360506262087E-3</v>
      </c>
      <c r="AR501" t="s">
        <v>24</v>
      </c>
      <c r="AS501">
        <v>6.3257473905524719E-3</v>
      </c>
      <c r="AT501">
        <v>5.6952794729909773E-3</v>
      </c>
      <c r="AU501">
        <v>-9.7475784769740503E-4</v>
      </c>
      <c r="AV501">
        <v>0</v>
      </c>
      <c r="AW501">
        <f t="shared" si="47"/>
        <v>3.3316462521106181E-3</v>
      </c>
      <c r="AX501">
        <f t="shared" si="48"/>
        <v>1.1999515477324008</v>
      </c>
      <c r="AY501">
        <f>1-AX501/MAX(AX$2:AX501)</f>
        <v>0</v>
      </c>
      <c r="AZ501">
        <v>3</v>
      </c>
      <c r="BA501">
        <v>1</v>
      </c>
      <c r="BB501">
        <v>1</v>
      </c>
      <c r="BC501">
        <v>3</v>
      </c>
      <c r="BD501">
        <v>2</v>
      </c>
      <c r="BE501">
        <f t="shared" ca="1" si="49"/>
        <v>3.741502285148259E-3</v>
      </c>
      <c r="BF501">
        <f t="shared" ca="1" si="50"/>
        <v>1.1541508304472892</v>
      </c>
      <c r="BG501">
        <f ca="1">1-BF501/MAX(BF$2:BF501)</f>
        <v>3.3874566256774097E-3</v>
      </c>
      <c r="BH501">
        <f t="shared" ca="1" si="51"/>
        <v>1.0704278916384899</v>
      </c>
    </row>
    <row r="502" spans="1:60" x14ac:dyDescent="0.3">
      <c r="A502" s="1">
        <v>38709</v>
      </c>
      <c r="B502" s="3">
        <v>2005</v>
      </c>
      <c r="C502">
        <v>0.11111111111111099</v>
      </c>
      <c r="D502">
        <v>0</v>
      </c>
      <c r="E502">
        <v>0</v>
      </c>
      <c r="F502">
        <v>0</v>
      </c>
      <c r="G502">
        <v>8.7098184925550604E-2</v>
      </c>
      <c r="H502">
        <v>0</v>
      </c>
      <c r="I502">
        <v>0</v>
      </c>
      <c r="J502">
        <v>0</v>
      </c>
      <c r="K502">
        <v>2.3809523809523801E-2</v>
      </c>
      <c r="L502">
        <v>0</v>
      </c>
      <c r="M502">
        <v>0</v>
      </c>
      <c r="N502">
        <v>2.77777777777777E-2</v>
      </c>
      <c r="O502">
        <v>0</v>
      </c>
      <c r="P502">
        <v>6.1788217307282803E-2</v>
      </c>
      <c r="Q502">
        <v>0.13888888888888801</v>
      </c>
      <c r="R502">
        <v>7.9067565969702505E-2</v>
      </c>
      <c r="S502">
        <v>0.11111111111111099</v>
      </c>
      <c r="T502">
        <v>0.11111111111111099</v>
      </c>
      <c r="U502">
        <v>0</v>
      </c>
      <c r="V502">
        <v>0</v>
      </c>
      <c r="W502">
        <v>7.9510795757282093E-2</v>
      </c>
      <c r="X502">
        <v>0</v>
      </c>
      <c r="Y502">
        <v>0.16872571223065699</v>
      </c>
      <c r="Z502">
        <v>2.5838990271760398E-3</v>
      </c>
      <c r="AA502" t="s">
        <v>24</v>
      </c>
      <c r="AB502" t="s">
        <v>24</v>
      </c>
      <c r="AC502" t="s">
        <v>24</v>
      </c>
      <c r="AD502">
        <v>5.9655224647330307E-3</v>
      </c>
      <c r="AE502">
        <v>-5.0102808291185852E-4</v>
      </c>
      <c r="AF502" t="s">
        <v>24</v>
      </c>
      <c r="AG502">
        <v>2.0552148044243879E-3</v>
      </c>
      <c r="AH502">
        <v>-3.9889226181022419E-4</v>
      </c>
      <c r="AI502" t="s">
        <v>24</v>
      </c>
      <c r="AJ502">
        <v>2.387892379054124E-3</v>
      </c>
      <c r="AK502">
        <v>2.353743310702372E-3</v>
      </c>
      <c r="AL502">
        <v>3.9056903766585549E-3</v>
      </c>
      <c r="AM502">
        <v>0</v>
      </c>
      <c r="AN502">
        <v>4.984251964557096E-4</v>
      </c>
      <c r="AO502">
        <v>5.5231253944643122E-4</v>
      </c>
      <c r="AP502">
        <v>4.1855409696784918E-3</v>
      </c>
      <c r="AQ502">
        <v>6.1372547000395627E-3</v>
      </c>
      <c r="AR502" t="s">
        <v>24</v>
      </c>
      <c r="AS502">
        <v>3.6991480785664166E-4</v>
      </c>
      <c r="AT502">
        <v>3.3986372739227555E-3</v>
      </c>
      <c r="AU502">
        <v>6.9916706878607737E-3</v>
      </c>
      <c r="AV502">
        <v>0</v>
      </c>
      <c r="AW502">
        <f t="shared" si="47"/>
        <v>2.3926717751987384E-3</v>
      </c>
      <c r="AX502">
        <f t="shared" si="48"/>
        <v>1.2028226379322662</v>
      </c>
      <c r="AY502">
        <f>1-AX502/MAX(AX$2:AX502)</f>
        <v>0</v>
      </c>
      <c r="AZ502">
        <v>3</v>
      </c>
      <c r="BA502">
        <v>1</v>
      </c>
      <c r="BB502">
        <v>1</v>
      </c>
      <c r="BC502">
        <v>3</v>
      </c>
      <c r="BD502">
        <v>2</v>
      </c>
      <c r="BE502">
        <f t="shared" ca="1" si="49"/>
        <v>2.4145067792730257E-3</v>
      </c>
      <c r="BF502">
        <f t="shared" ca="1" si="50"/>
        <v>1.156937535451708</v>
      </c>
      <c r="BG502">
        <f ca="1">1-BF502/MAX(BF$2:BF502)</f>
        <v>9.8112888339141335E-4</v>
      </c>
      <c r="BH502">
        <f t="shared" ca="1" si="51"/>
        <v>1.0704278916384899</v>
      </c>
    </row>
    <row r="503" spans="1:60" x14ac:dyDescent="0.3">
      <c r="A503" s="1">
        <v>38713</v>
      </c>
      <c r="B503" s="3">
        <v>2005</v>
      </c>
      <c r="C503">
        <v>0.11111111111111099</v>
      </c>
      <c r="D503">
        <v>0</v>
      </c>
      <c r="E503">
        <v>0</v>
      </c>
      <c r="F503">
        <v>0</v>
      </c>
      <c r="G503">
        <v>8.7098184925550604E-2</v>
      </c>
      <c r="H503">
        <v>0</v>
      </c>
      <c r="I503">
        <v>0</v>
      </c>
      <c r="J503">
        <v>0</v>
      </c>
      <c r="K503">
        <v>2.3809523809523801E-2</v>
      </c>
      <c r="L503">
        <v>0</v>
      </c>
      <c r="M503">
        <v>0</v>
      </c>
      <c r="N503">
        <v>2.77777777777777E-2</v>
      </c>
      <c r="O503">
        <v>0</v>
      </c>
      <c r="P503">
        <v>6.1788217307282803E-2</v>
      </c>
      <c r="Q503">
        <v>0.13888888888888801</v>
      </c>
      <c r="R503">
        <v>7.9067565969702505E-2</v>
      </c>
      <c r="S503">
        <v>0.11111111111111099</v>
      </c>
      <c r="T503">
        <v>0.11111111111111099</v>
      </c>
      <c r="U503">
        <v>0</v>
      </c>
      <c r="V503">
        <v>0</v>
      </c>
      <c r="W503">
        <v>7.9510795757282093E-2</v>
      </c>
      <c r="X503">
        <v>0</v>
      </c>
      <c r="Y503">
        <v>0.16872571223065699</v>
      </c>
      <c r="Z503">
        <v>2.5780826981134375E-3</v>
      </c>
      <c r="AA503" t="s">
        <v>24</v>
      </c>
      <c r="AB503" t="s">
        <v>24</v>
      </c>
      <c r="AC503" t="s">
        <v>24</v>
      </c>
      <c r="AD503">
        <v>-1.1118910515391156E-2</v>
      </c>
      <c r="AE503">
        <v>-9.1972966560133207E-3</v>
      </c>
      <c r="AF503" t="s">
        <v>24</v>
      </c>
      <c r="AG503">
        <v>-2.1245346487712147E-2</v>
      </c>
      <c r="AH503">
        <v>1.0375109115034142E-2</v>
      </c>
      <c r="AI503" t="s">
        <v>24</v>
      </c>
      <c r="AJ503">
        <v>4.7659549331953155E-3</v>
      </c>
      <c r="AK503">
        <v>-1.4971207172639445E-2</v>
      </c>
      <c r="AL503">
        <v>4.5383687611930679E-3</v>
      </c>
      <c r="AM503">
        <v>-8.6956300399679831E-3</v>
      </c>
      <c r="AN503">
        <v>1.2404429650003657E-4</v>
      </c>
      <c r="AO503">
        <v>-1.0176633161989135E-2</v>
      </c>
      <c r="AP503">
        <v>1.163640610812422E-3</v>
      </c>
      <c r="AQ503">
        <v>8.1700992109869919E-3</v>
      </c>
      <c r="AR503" t="s">
        <v>24</v>
      </c>
      <c r="AS503">
        <v>-4.3619237420621237E-3</v>
      </c>
      <c r="AT503">
        <v>-4.5214910401034647E-3</v>
      </c>
      <c r="AU503">
        <v>-6.786681523202942E-3</v>
      </c>
      <c r="AV503">
        <v>0</v>
      </c>
      <c r="AW503">
        <f t="shared" si="47"/>
        <v>-1.497949615612624E-3</v>
      </c>
      <c r="AX503">
        <f t="shared" si="48"/>
        <v>1.2010208702241254</v>
      </c>
      <c r="AY503">
        <f>1-AX503/MAX(AX$2:AX503)</f>
        <v>1.4979496156125593E-3</v>
      </c>
      <c r="AZ503">
        <v>3</v>
      </c>
      <c r="BA503">
        <v>1</v>
      </c>
      <c r="BB503">
        <v>1</v>
      </c>
      <c r="BC503">
        <v>3</v>
      </c>
      <c r="BD503">
        <v>2</v>
      </c>
      <c r="BE503">
        <f t="shared" ca="1" si="49"/>
        <v>-2.1689141618217822E-3</v>
      </c>
      <c r="BF503">
        <f t="shared" ca="1" si="50"/>
        <v>1.1544282372467236</v>
      </c>
      <c r="BG503">
        <f ca="1">1-BF503/MAX(BF$2:BF503)</f>
        <v>3.1479150608832995E-3</v>
      </c>
      <c r="BH503">
        <f t="shared" ca="1" si="51"/>
        <v>1.0704278916384899</v>
      </c>
    </row>
    <row r="504" spans="1:60" x14ac:dyDescent="0.3">
      <c r="A504" s="1">
        <v>38714</v>
      </c>
      <c r="B504" s="3">
        <v>2005</v>
      </c>
      <c r="C504">
        <v>0.11111111111111099</v>
      </c>
      <c r="D504">
        <v>0</v>
      </c>
      <c r="E504">
        <v>0</v>
      </c>
      <c r="F504">
        <v>0</v>
      </c>
      <c r="G504">
        <v>8.7098184925550604E-2</v>
      </c>
      <c r="H504">
        <v>0</v>
      </c>
      <c r="I504">
        <v>0</v>
      </c>
      <c r="J504">
        <v>0</v>
      </c>
      <c r="K504">
        <v>2.3809523809523801E-2</v>
      </c>
      <c r="L504">
        <v>0</v>
      </c>
      <c r="M504">
        <v>0</v>
      </c>
      <c r="N504">
        <v>2.77777777777777E-2</v>
      </c>
      <c r="O504">
        <v>0</v>
      </c>
      <c r="P504">
        <v>6.1788217307282803E-2</v>
      </c>
      <c r="Q504">
        <v>0.13888888888888801</v>
      </c>
      <c r="R504">
        <v>7.9067565969702505E-2</v>
      </c>
      <c r="S504">
        <v>0.11111111111111099</v>
      </c>
      <c r="T504">
        <v>0.11111111111111099</v>
      </c>
      <c r="U504">
        <v>0</v>
      </c>
      <c r="V504">
        <v>0</v>
      </c>
      <c r="W504">
        <v>7.9510795757282093E-2</v>
      </c>
      <c r="X504">
        <v>0</v>
      </c>
      <c r="Y504">
        <v>0.16872571223065699</v>
      </c>
      <c r="Z504">
        <v>-3.5340746826827418E-3</v>
      </c>
      <c r="AA504" t="s">
        <v>24</v>
      </c>
      <c r="AB504" t="s">
        <v>24</v>
      </c>
      <c r="AC504" t="s">
        <v>24</v>
      </c>
      <c r="AD504">
        <v>2.7257708418144677E-3</v>
      </c>
      <c r="AE504">
        <v>7.2571224497830489E-3</v>
      </c>
      <c r="AF504" t="s">
        <v>24</v>
      </c>
      <c r="AG504">
        <v>1.7964153623951207E-2</v>
      </c>
      <c r="AH504">
        <v>1.6390241727063604E-2</v>
      </c>
      <c r="AI504" t="s">
        <v>24</v>
      </c>
      <c r="AJ504">
        <v>-3.0702916857587859E-3</v>
      </c>
      <c r="AK504">
        <v>5.9599812562545207E-3</v>
      </c>
      <c r="AL504">
        <v>4.7196528995074871E-4</v>
      </c>
      <c r="AM504">
        <v>-1.2184958012233515E-3</v>
      </c>
      <c r="AN504">
        <v>1.2344781878763644E-3</v>
      </c>
      <c r="AO504">
        <v>2.2317557169331259E-3</v>
      </c>
      <c r="AP504">
        <v>-2.1762404121893342E-3</v>
      </c>
      <c r="AQ504">
        <v>-2.7882721532414001E-3</v>
      </c>
      <c r="AR504" t="s">
        <v>24</v>
      </c>
      <c r="AS504">
        <v>7.0470860235898325E-3</v>
      </c>
      <c r="AT504">
        <v>-1.1639136774743708E-3</v>
      </c>
      <c r="AU504">
        <v>6.6151955160020925E-4</v>
      </c>
      <c r="AV504">
        <v>0</v>
      </c>
      <c r="AW504">
        <f t="shared" si="47"/>
        <v>2.9003516578567567E-5</v>
      </c>
      <c r="AX504">
        <f t="shared" si="48"/>
        <v>1.2010557040528462</v>
      </c>
      <c r="AY504">
        <f>1-AX504/MAX(AX$2:AX504)</f>
        <v>1.4689895448405377E-3</v>
      </c>
      <c r="AZ504">
        <v>3</v>
      </c>
      <c r="BA504">
        <v>1</v>
      </c>
      <c r="BB504">
        <v>1</v>
      </c>
      <c r="BC504">
        <v>3</v>
      </c>
      <c r="BD504">
        <v>2</v>
      </c>
      <c r="BE504">
        <f t="shared" ca="1" si="49"/>
        <v>7.9588921090002784E-5</v>
      </c>
      <c r="BF504">
        <f t="shared" ca="1" si="50"/>
        <v>1.154520116944602</v>
      </c>
      <c r="BG504">
        <f ca="1">1-BF504/MAX(BF$2:BF504)</f>
        <v>3.0685766789566582E-3</v>
      </c>
      <c r="BH504">
        <f t="shared" ca="1" si="51"/>
        <v>1.0704278916384899</v>
      </c>
    </row>
    <row r="505" spans="1:60" x14ac:dyDescent="0.3">
      <c r="A505" s="1">
        <v>38715</v>
      </c>
      <c r="B505" s="3">
        <v>2005</v>
      </c>
      <c r="C505">
        <v>0.11111111111111099</v>
      </c>
      <c r="D505">
        <v>0</v>
      </c>
      <c r="E505">
        <v>0</v>
      </c>
      <c r="F505">
        <v>0</v>
      </c>
      <c r="G505">
        <v>8.7098184925550604E-2</v>
      </c>
      <c r="H505">
        <v>0</v>
      </c>
      <c r="I505">
        <v>0</v>
      </c>
      <c r="J505">
        <v>0</v>
      </c>
      <c r="K505">
        <v>2.3809523809523801E-2</v>
      </c>
      <c r="L505">
        <v>0</v>
      </c>
      <c r="M505">
        <v>0</v>
      </c>
      <c r="N505">
        <v>2.77777777777777E-2</v>
      </c>
      <c r="O505">
        <v>0</v>
      </c>
      <c r="P505">
        <v>6.1788217307282803E-2</v>
      </c>
      <c r="Q505">
        <v>0.13888888888888801</v>
      </c>
      <c r="R505">
        <v>7.9067565969702505E-2</v>
      </c>
      <c r="S505">
        <v>0.11111111111111099</v>
      </c>
      <c r="T505">
        <v>0.11111111111111099</v>
      </c>
      <c r="U505">
        <v>0</v>
      </c>
      <c r="V505">
        <v>0</v>
      </c>
      <c r="W505">
        <v>7.9510795757282093E-2</v>
      </c>
      <c r="X505">
        <v>0</v>
      </c>
      <c r="Y505">
        <v>0.16872571223065699</v>
      </c>
      <c r="Z505">
        <v>6.9783290137825915E-4</v>
      </c>
      <c r="AA505" t="s">
        <v>24</v>
      </c>
      <c r="AB505" t="s">
        <v>24</v>
      </c>
      <c r="AC505" t="s">
        <v>24</v>
      </c>
      <c r="AD505">
        <v>1.1300220153365181E-4</v>
      </c>
      <c r="AE505">
        <v>3.3499990115948286E-4</v>
      </c>
      <c r="AF505" t="s">
        <v>24</v>
      </c>
      <c r="AG505">
        <v>7.3515389741296566E-4</v>
      </c>
      <c r="AH505">
        <v>0</v>
      </c>
      <c r="AI505" t="s">
        <v>24</v>
      </c>
      <c r="AJ505">
        <v>1.1942980901198386E-3</v>
      </c>
      <c r="AK505">
        <v>-5.3321174735140309E-3</v>
      </c>
      <c r="AL505">
        <v>-2.683392680732255E-3</v>
      </c>
      <c r="AM505">
        <v>-6.5870905536666857E-3</v>
      </c>
      <c r="AN505">
        <v>-7.4749954599673263E-4</v>
      </c>
      <c r="AO505">
        <v>-4.4534870269711258E-3</v>
      </c>
      <c r="AP505">
        <v>1.7532375367828035E-3</v>
      </c>
      <c r="AQ505">
        <v>2.1754032520338029E-3</v>
      </c>
      <c r="AR505" t="s">
        <v>24</v>
      </c>
      <c r="AS505">
        <v>-1.8889708596225852E-4</v>
      </c>
      <c r="AT505">
        <v>-5.163970413277541E-3</v>
      </c>
      <c r="AU505">
        <v>8.1020016657509242E-3</v>
      </c>
      <c r="AV505">
        <v>0</v>
      </c>
      <c r="AW505">
        <f t="shared" si="47"/>
        <v>-8.9776119544238576E-4</v>
      </c>
      <c r="AX505">
        <f t="shared" si="48"/>
        <v>1.1999774428481829</v>
      </c>
      <c r="AY505">
        <f>1-AX505/MAX(AX$2:AX505)</f>
        <v>2.3654319384729394E-3</v>
      </c>
      <c r="AZ505">
        <v>3</v>
      </c>
      <c r="BA505">
        <v>1</v>
      </c>
      <c r="BB505">
        <v>1</v>
      </c>
      <c r="BC505">
        <v>3</v>
      </c>
      <c r="BD505">
        <v>2</v>
      </c>
      <c r="BE505">
        <f t="shared" ca="1" si="49"/>
        <v>-1.2773266763688664E-3</v>
      </c>
      <c r="BF505">
        <f t="shared" ca="1" si="50"/>
        <v>1.1530454176008242</v>
      </c>
      <c r="BG505">
        <f ca="1">1-BF505/MAX(BF$2:BF505)</f>
        <v>4.3419837804749006E-3</v>
      </c>
      <c r="BH505">
        <f t="shared" ca="1" si="51"/>
        <v>1.0704278916384899</v>
      </c>
    </row>
    <row r="506" spans="1:60" x14ac:dyDescent="0.3">
      <c r="A506" s="1">
        <v>38716</v>
      </c>
      <c r="B506" s="3">
        <v>2005</v>
      </c>
      <c r="C506">
        <v>0.11111111111111099</v>
      </c>
      <c r="D506">
        <v>0</v>
      </c>
      <c r="E506">
        <v>0</v>
      </c>
      <c r="F506">
        <v>0</v>
      </c>
      <c r="G506">
        <v>8.7098184925550604E-2</v>
      </c>
      <c r="H506">
        <v>0</v>
      </c>
      <c r="I506">
        <v>0</v>
      </c>
      <c r="J506">
        <v>0</v>
      </c>
      <c r="K506">
        <v>2.3809523809523801E-2</v>
      </c>
      <c r="L506">
        <v>0</v>
      </c>
      <c r="M506">
        <v>0</v>
      </c>
      <c r="N506">
        <v>2.77777777777777E-2</v>
      </c>
      <c r="O506">
        <v>0</v>
      </c>
      <c r="P506">
        <v>6.1788217307282803E-2</v>
      </c>
      <c r="Q506">
        <v>0.13888888888888801</v>
      </c>
      <c r="R506">
        <v>7.9067565969702505E-2</v>
      </c>
      <c r="S506">
        <v>0.11111111111111099</v>
      </c>
      <c r="T506">
        <v>0.11111111111111099</v>
      </c>
      <c r="U506">
        <v>0</v>
      </c>
      <c r="V506">
        <v>0</v>
      </c>
      <c r="W506">
        <v>7.9510795757282093E-2</v>
      </c>
      <c r="X506">
        <v>0</v>
      </c>
      <c r="Y506">
        <v>0.16872571223065699</v>
      </c>
      <c r="Z506">
        <v>1.1939403586338493E-3</v>
      </c>
      <c r="AA506" t="s">
        <v>24</v>
      </c>
      <c r="AB506" t="s">
        <v>24</v>
      </c>
      <c r="AC506" t="s">
        <v>24</v>
      </c>
      <c r="AD506">
        <v>-5.6586132137614875E-4</v>
      </c>
      <c r="AE506">
        <v>-4.5225778279269768E-3</v>
      </c>
      <c r="AF506" t="s">
        <v>24</v>
      </c>
      <c r="AG506">
        <v>-6.6127925696318757E-3</v>
      </c>
      <c r="AH506">
        <v>2.1371790896180798E-3</v>
      </c>
      <c r="AI506" t="s">
        <v>24</v>
      </c>
      <c r="AJ506">
        <v>3.5739924419564417E-4</v>
      </c>
      <c r="AK506">
        <v>-6.4037490467251379E-3</v>
      </c>
      <c r="AL506">
        <v>-1.2047298086165226E-3</v>
      </c>
      <c r="AM506">
        <v>-7.6125568909179986E-3</v>
      </c>
      <c r="AN506">
        <v>-3.7371709615818816E-4</v>
      </c>
      <c r="AO506">
        <v>-5.4314656663547733E-3</v>
      </c>
      <c r="AP506">
        <v>-2.9234324246540933E-4</v>
      </c>
      <c r="AQ506">
        <v>-2.2786155667963159E-3</v>
      </c>
      <c r="AR506" t="s">
        <v>24</v>
      </c>
      <c r="AS506">
        <v>-4.9188959349978356E-3</v>
      </c>
      <c r="AT506">
        <v>-2.8457364656555573E-3</v>
      </c>
      <c r="AU506">
        <v>-1.4759480292328986E-3</v>
      </c>
      <c r="AV506">
        <v>0</v>
      </c>
      <c r="AW506">
        <f t="shared" si="47"/>
        <v>-1.5072752580970643E-3</v>
      </c>
      <c r="AX506">
        <f t="shared" si="48"/>
        <v>1.1981687465383033</v>
      </c>
      <c r="AY506">
        <f>1-AX506/MAX(AX$2:AX506)</f>
        <v>3.8691418395344623E-3</v>
      </c>
      <c r="AZ506">
        <v>3</v>
      </c>
      <c r="BA506">
        <v>1</v>
      </c>
      <c r="BB506">
        <v>1</v>
      </c>
      <c r="BC506">
        <v>3</v>
      </c>
      <c r="BD506">
        <v>2</v>
      </c>
      <c r="BE506">
        <f t="shared" ca="1" si="49"/>
        <v>-1.9571848027604521E-3</v>
      </c>
      <c r="BF506">
        <f t="shared" ca="1" si="50"/>
        <v>1.1507886946326034</v>
      </c>
      <c r="BG506">
        <f ca="1">1-BF506/MAX(BF$2:BF506)</f>
        <v>6.2906705185663547E-3</v>
      </c>
      <c r="BH506">
        <f t="shared" ca="1" si="51"/>
        <v>1.0704278916384899</v>
      </c>
    </row>
    <row r="507" spans="1:60" x14ac:dyDescent="0.3">
      <c r="A507" s="1">
        <v>38720</v>
      </c>
      <c r="B507" s="3">
        <v>2006</v>
      </c>
      <c r="C507">
        <v>0</v>
      </c>
      <c r="D507">
        <v>0</v>
      </c>
      <c r="E507">
        <v>0</v>
      </c>
      <c r="F507">
        <v>0</v>
      </c>
      <c r="G507">
        <v>0.27364310689680899</v>
      </c>
      <c r="H507">
        <v>0</v>
      </c>
      <c r="I507">
        <v>0</v>
      </c>
      <c r="J507">
        <v>2.77777777777777E-2</v>
      </c>
      <c r="K507">
        <v>8.3333333333333301E-2</v>
      </c>
      <c r="L507">
        <v>0</v>
      </c>
      <c r="M507">
        <v>0</v>
      </c>
      <c r="N507">
        <v>4.8611111111111098E-2</v>
      </c>
      <c r="O507">
        <v>0</v>
      </c>
      <c r="P507">
        <v>5.8729897379901599E-2</v>
      </c>
      <c r="Q507">
        <v>9.7222222222222196E-2</v>
      </c>
      <c r="R507">
        <v>0.11946986568594301</v>
      </c>
      <c r="S507">
        <v>4.1666666666666602E-2</v>
      </c>
      <c r="T507">
        <v>0.111134221163234</v>
      </c>
      <c r="U507">
        <v>0</v>
      </c>
      <c r="V507">
        <v>0</v>
      </c>
      <c r="W507">
        <v>0.138411797763</v>
      </c>
      <c r="X507">
        <v>0</v>
      </c>
      <c r="Y507">
        <v>0</v>
      </c>
      <c r="Z507">
        <v>4.9684411022088426E-4</v>
      </c>
      <c r="AA507" t="s">
        <v>24</v>
      </c>
      <c r="AB507" t="s">
        <v>24</v>
      </c>
      <c r="AC507" t="s">
        <v>24</v>
      </c>
      <c r="AD507">
        <v>3.7393603116322227E-2</v>
      </c>
      <c r="AE507">
        <v>3.348477081539647E-2</v>
      </c>
      <c r="AF507" t="s">
        <v>24</v>
      </c>
      <c r="AG507">
        <v>3.1804964222810206E-2</v>
      </c>
      <c r="AH507">
        <v>2.9856476272998478E-2</v>
      </c>
      <c r="AI507" t="s">
        <v>24</v>
      </c>
      <c r="AJ507">
        <v>-1.1937089644920018E-4</v>
      </c>
      <c r="AK507">
        <v>1.9934415780044068E-2</v>
      </c>
      <c r="AL507">
        <v>5.4787433845284728E-3</v>
      </c>
      <c r="AM507">
        <v>2.2271818012905564E-2</v>
      </c>
      <c r="AN507">
        <v>1.3715372012526039E-3</v>
      </c>
      <c r="AO507">
        <v>1.7588675407474108E-2</v>
      </c>
      <c r="AP507">
        <v>2.1403975511795625E-3</v>
      </c>
      <c r="AQ507">
        <v>-1.3070801091756845E-3</v>
      </c>
      <c r="AR507" t="s">
        <v>24</v>
      </c>
      <c r="AS507">
        <v>3.5361457530922236E-2</v>
      </c>
      <c r="AT507">
        <v>2.0147948323461229E-2</v>
      </c>
      <c r="AU507">
        <v>3.3180025374837552E-2</v>
      </c>
      <c r="AV507">
        <v>0</v>
      </c>
      <c r="AW507">
        <f t="shared" si="47"/>
        <v>2.0848364572570194E-2</v>
      </c>
      <c r="AX507">
        <f t="shared" si="48"/>
        <v>1.2231486053855931</v>
      </c>
      <c r="AY507">
        <f>1-AX507/MAX(AX$2:AX507)</f>
        <v>0</v>
      </c>
      <c r="AZ507">
        <v>4</v>
      </c>
      <c r="BA507">
        <v>2</v>
      </c>
      <c r="BB507">
        <v>2</v>
      </c>
      <c r="BC507">
        <v>2</v>
      </c>
      <c r="BD507">
        <v>2</v>
      </c>
      <c r="BE507">
        <f t="shared" ca="1" si="49"/>
        <v>2.2553033710013378E-2</v>
      </c>
      <c r="BF507">
        <f t="shared" ca="1" si="50"/>
        <v>1.1767424708557546</v>
      </c>
      <c r="BG507">
        <f ca="1">1-BF507/MAX(BF$2:BF507)</f>
        <v>0</v>
      </c>
      <c r="BH507">
        <f t="shared" ca="1" si="51"/>
        <v>1.0890998815329209</v>
      </c>
    </row>
    <row r="508" spans="1:60" x14ac:dyDescent="0.3">
      <c r="A508" s="1">
        <v>38721</v>
      </c>
      <c r="B508" s="3">
        <v>2006</v>
      </c>
      <c r="C508">
        <v>0</v>
      </c>
      <c r="D508">
        <v>0</v>
      </c>
      <c r="E508">
        <v>0</v>
      </c>
      <c r="F508">
        <v>0</v>
      </c>
      <c r="G508">
        <v>0.27364310689680899</v>
      </c>
      <c r="H508">
        <v>0</v>
      </c>
      <c r="I508">
        <v>0</v>
      </c>
      <c r="J508">
        <v>2.77777777777777E-2</v>
      </c>
      <c r="K508">
        <v>8.3333333333333301E-2</v>
      </c>
      <c r="L508">
        <v>0</v>
      </c>
      <c r="M508">
        <v>0</v>
      </c>
      <c r="N508">
        <v>4.8611111111111098E-2</v>
      </c>
      <c r="O508">
        <v>0</v>
      </c>
      <c r="P508">
        <v>5.8729897379901599E-2</v>
      </c>
      <c r="Q508">
        <v>9.7222222222222196E-2</v>
      </c>
      <c r="R508">
        <v>0.11946986568594301</v>
      </c>
      <c r="S508">
        <v>4.1666666666666602E-2</v>
      </c>
      <c r="T508">
        <v>0.111134221163234</v>
      </c>
      <c r="U508">
        <v>0</v>
      </c>
      <c r="V508">
        <v>0</v>
      </c>
      <c r="W508">
        <v>0.138411797763</v>
      </c>
      <c r="X508">
        <v>0</v>
      </c>
      <c r="Y508">
        <v>0</v>
      </c>
      <c r="Z508">
        <v>2.3846257751198863E-3</v>
      </c>
      <c r="AA508" t="s">
        <v>24</v>
      </c>
      <c r="AB508" t="s">
        <v>24</v>
      </c>
      <c r="AC508" t="s">
        <v>24</v>
      </c>
      <c r="AD508">
        <v>9.066272745916315E-3</v>
      </c>
      <c r="AE508">
        <v>8.3032815327050979E-3</v>
      </c>
      <c r="AF508" t="s">
        <v>24</v>
      </c>
      <c r="AG508">
        <v>9.3188974749867093E-3</v>
      </c>
      <c r="AH508">
        <v>3.3885600300296304E-3</v>
      </c>
      <c r="AI508" t="s">
        <v>24</v>
      </c>
      <c r="AJ508">
        <v>1.7881133052679576E-3</v>
      </c>
      <c r="AK508">
        <v>5.4366759894921568E-3</v>
      </c>
      <c r="AL508">
        <v>0</v>
      </c>
      <c r="AM508">
        <v>1.0408934103038225E-2</v>
      </c>
      <c r="AN508">
        <v>9.9556522081334364E-4</v>
      </c>
      <c r="AO508">
        <v>4.7355571547360586E-3</v>
      </c>
      <c r="AP508">
        <v>9.6203301627184601E-5</v>
      </c>
      <c r="AQ508">
        <v>2.3975382328897954E-3</v>
      </c>
      <c r="AR508" t="s">
        <v>24</v>
      </c>
      <c r="AS508">
        <v>9.5482265578457071E-3</v>
      </c>
      <c r="AT508">
        <v>7.4057678024215257E-3</v>
      </c>
      <c r="AU508">
        <v>1.3036547691981815E-2</v>
      </c>
      <c r="AV508">
        <v>0</v>
      </c>
      <c r="AW508">
        <f t="shared" si="47"/>
        <v>5.8558098909988294E-3</v>
      </c>
      <c r="AX508">
        <f t="shared" si="48"/>
        <v>1.2303111310871715</v>
      </c>
      <c r="AY508">
        <f>1-AX508/MAX(AX$2:AX508)</f>
        <v>0</v>
      </c>
      <c r="AZ508">
        <v>4</v>
      </c>
      <c r="BA508">
        <v>2</v>
      </c>
      <c r="BB508">
        <v>2</v>
      </c>
      <c r="BC508">
        <v>2</v>
      </c>
      <c r="BD508">
        <v>2</v>
      </c>
      <c r="BE508">
        <f t="shared" ca="1" si="49"/>
        <v>6.4443458954638383E-3</v>
      </c>
      <c r="BF508">
        <f t="shared" ca="1" si="50"/>
        <v>1.1843258063678319</v>
      </c>
      <c r="BG508">
        <f ca="1">1-BF508/MAX(BF$2:BF508)</f>
        <v>0</v>
      </c>
      <c r="BH508">
        <f t="shared" ca="1" si="51"/>
        <v>1.0890998815329209</v>
      </c>
    </row>
    <row r="509" spans="1:60" x14ac:dyDescent="0.3">
      <c r="A509" s="1">
        <v>38722</v>
      </c>
      <c r="B509" s="3">
        <v>2006</v>
      </c>
      <c r="C509">
        <v>0</v>
      </c>
      <c r="D509">
        <v>0</v>
      </c>
      <c r="E509">
        <v>0</v>
      </c>
      <c r="F509">
        <v>0</v>
      </c>
      <c r="G509">
        <v>0.27364310689680899</v>
      </c>
      <c r="H509">
        <v>0</v>
      </c>
      <c r="I509">
        <v>0</v>
      </c>
      <c r="J509">
        <v>2.77777777777777E-2</v>
      </c>
      <c r="K509">
        <v>8.3333333333333301E-2</v>
      </c>
      <c r="L509">
        <v>0</v>
      </c>
      <c r="M509">
        <v>0</v>
      </c>
      <c r="N509">
        <v>4.8611111111111098E-2</v>
      </c>
      <c r="O509">
        <v>0</v>
      </c>
      <c r="P509">
        <v>5.8729897379901599E-2</v>
      </c>
      <c r="Q509">
        <v>9.7222222222222196E-2</v>
      </c>
      <c r="R509">
        <v>0.11946986568594301</v>
      </c>
      <c r="S509">
        <v>4.1666666666666602E-2</v>
      </c>
      <c r="T509">
        <v>0.111134221163234</v>
      </c>
      <c r="U509">
        <v>0</v>
      </c>
      <c r="V509">
        <v>0</v>
      </c>
      <c r="W509">
        <v>0.138411797763</v>
      </c>
      <c r="X509">
        <v>0</v>
      </c>
      <c r="Y509">
        <v>0</v>
      </c>
      <c r="Z509">
        <v>0</v>
      </c>
      <c r="AA509" t="s">
        <v>24</v>
      </c>
      <c r="AB509" t="s">
        <v>24</v>
      </c>
      <c r="AC509" t="s">
        <v>24</v>
      </c>
      <c r="AD509">
        <v>5.0874946142418498E-3</v>
      </c>
      <c r="AE509">
        <v>-5.0054881953888186E-3</v>
      </c>
      <c r="AF509" t="s">
        <v>24</v>
      </c>
      <c r="AG509">
        <v>-7.1024943300329602E-3</v>
      </c>
      <c r="AH509">
        <v>-1.8011240116588834E-2</v>
      </c>
      <c r="AI509" t="s">
        <v>24</v>
      </c>
      <c r="AJ509">
        <v>2.3764433166717502E-4</v>
      </c>
      <c r="AK509">
        <v>5.4077017884890388E-3</v>
      </c>
      <c r="AL509">
        <v>8.3059695087928098E-4</v>
      </c>
      <c r="AM509">
        <v>4.3119254667016715E-3</v>
      </c>
      <c r="AN509">
        <v>-8.7110239953192004E-4</v>
      </c>
      <c r="AO509">
        <v>6.282018133003664E-4</v>
      </c>
      <c r="AP509">
        <v>-2.9106840774544285E-3</v>
      </c>
      <c r="AQ509">
        <v>-1.1961137849949566E-3</v>
      </c>
      <c r="AR509" t="s">
        <v>24</v>
      </c>
      <c r="AS509">
        <v>-3.0920686718558521E-3</v>
      </c>
      <c r="AT509">
        <v>7.6782681808116315E-3</v>
      </c>
      <c r="AU509">
        <v>9.4153102679617184E-4</v>
      </c>
      <c r="AV509">
        <v>0</v>
      </c>
      <c r="AW509">
        <f t="shared" si="47"/>
        <v>1.0089588803374519E-3</v>
      </c>
      <c r="AX509">
        <f t="shared" si="48"/>
        <v>1.2315524644284599</v>
      </c>
      <c r="AY509">
        <f>1-AX509/MAX(AX$2:AX509)</f>
        <v>0</v>
      </c>
      <c r="AZ509">
        <v>4</v>
      </c>
      <c r="BA509">
        <v>2</v>
      </c>
      <c r="BB509">
        <v>2</v>
      </c>
      <c r="BC509">
        <v>2</v>
      </c>
      <c r="BD509">
        <v>2</v>
      </c>
      <c r="BE509">
        <f t="shared" ca="1" si="49"/>
        <v>1.173103943551369E-3</v>
      </c>
      <c r="BF509">
        <f t="shared" ca="1" si="50"/>
        <v>1.1857151436417317</v>
      </c>
      <c r="BG509">
        <f ca="1">1-BF509/MAX(BF$2:BF509)</f>
        <v>0</v>
      </c>
      <c r="BH509">
        <f t="shared" ca="1" si="51"/>
        <v>1.0890998815329209</v>
      </c>
    </row>
    <row r="510" spans="1:60" x14ac:dyDescent="0.3">
      <c r="A510" s="1">
        <v>38723</v>
      </c>
      <c r="B510" s="3">
        <v>2006</v>
      </c>
      <c r="C510">
        <v>0</v>
      </c>
      <c r="D510">
        <v>0</v>
      </c>
      <c r="E510">
        <v>0</v>
      </c>
      <c r="F510">
        <v>0</v>
      </c>
      <c r="G510">
        <v>0.27364310689680899</v>
      </c>
      <c r="H510">
        <v>0</v>
      </c>
      <c r="I510">
        <v>0</v>
      </c>
      <c r="J510">
        <v>2.77777777777777E-2</v>
      </c>
      <c r="K510">
        <v>8.3333333333333301E-2</v>
      </c>
      <c r="L510">
        <v>0</v>
      </c>
      <c r="M510">
        <v>0</v>
      </c>
      <c r="N510">
        <v>4.8611111111111098E-2</v>
      </c>
      <c r="O510">
        <v>0</v>
      </c>
      <c r="P510">
        <v>5.8729897379901599E-2</v>
      </c>
      <c r="Q510">
        <v>9.7222222222222196E-2</v>
      </c>
      <c r="R510">
        <v>0.11946986568594301</v>
      </c>
      <c r="S510">
        <v>4.1666666666666602E-2</v>
      </c>
      <c r="T510">
        <v>0.111134221163234</v>
      </c>
      <c r="U510">
        <v>0</v>
      </c>
      <c r="V510">
        <v>0</v>
      </c>
      <c r="W510">
        <v>0.138411797763</v>
      </c>
      <c r="X510">
        <v>0</v>
      </c>
      <c r="Y510">
        <v>0</v>
      </c>
      <c r="Z510">
        <v>-2.2786939467395184E-3</v>
      </c>
      <c r="AA510" t="s">
        <v>24</v>
      </c>
      <c r="AB510" t="s">
        <v>24</v>
      </c>
      <c r="AC510" t="s">
        <v>24</v>
      </c>
      <c r="AD510">
        <v>2.0893947424952541E-2</v>
      </c>
      <c r="AE510">
        <v>1.3469639296123326E-2</v>
      </c>
      <c r="AF510" t="s">
        <v>24</v>
      </c>
      <c r="AG510">
        <v>1.5021684390323475E-2</v>
      </c>
      <c r="AH510">
        <v>2.6366088347194339E-2</v>
      </c>
      <c r="AI510" t="s">
        <v>24</v>
      </c>
      <c r="AJ510">
        <v>-1.3092518857485969E-3</v>
      </c>
      <c r="AK510">
        <v>1.1920636620801339E-2</v>
      </c>
      <c r="AL510">
        <v>-1.5685162948300135E-3</v>
      </c>
      <c r="AM510">
        <v>1.8129848550107575E-2</v>
      </c>
      <c r="AN510">
        <v>2.4990545888115001E-4</v>
      </c>
      <c r="AO510">
        <v>8.3219147059208076E-3</v>
      </c>
      <c r="AP510">
        <v>-4.8658248942434756E-4</v>
      </c>
      <c r="AQ510">
        <v>-1.8493903404429579E-3</v>
      </c>
      <c r="AR510" t="s">
        <v>24</v>
      </c>
      <c r="AS510">
        <v>1.2041614066850892E-2</v>
      </c>
      <c r="AT510">
        <v>9.4039856866667826E-3</v>
      </c>
      <c r="AU510">
        <v>1.6305868043280825E-2</v>
      </c>
      <c r="AV510">
        <v>0</v>
      </c>
      <c r="AW510">
        <f t="shared" si="47"/>
        <v>1.2070499400376277E-2</v>
      </c>
      <c r="AX510">
        <f t="shared" si="48"/>
        <v>1.2464179177118755</v>
      </c>
      <c r="AY510">
        <f>1-AX510/MAX(AX$2:AX510)</f>
        <v>0</v>
      </c>
      <c r="AZ510">
        <v>4</v>
      </c>
      <c r="BA510">
        <v>2</v>
      </c>
      <c r="BB510">
        <v>2</v>
      </c>
      <c r="BC510">
        <v>2</v>
      </c>
      <c r="BD510">
        <v>2</v>
      </c>
      <c r="BE510">
        <f t="shared" ca="1" si="49"/>
        <v>1.3099990488889882E-2</v>
      </c>
      <c r="BF510">
        <f t="shared" ca="1" si="50"/>
        <v>1.2012480007459712</v>
      </c>
      <c r="BG510">
        <f ca="1">1-BF510/MAX(BF$2:BF510)</f>
        <v>0</v>
      </c>
      <c r="BH510">
        <f t="shared" ca="1" si="51"/>
        <v>1.0890998815329209</v>
      </c>
    </row>
    <row r="511" spans="1:60" x14ac:dyDescent="0.3">
      <c r="A511" s="1">
        <v>38726</v>
      </c>
      <c r="B511" s="3">
        <v>2006</v>
      </c>
      <c r="C511">
        <v>0</v>
      </c>
      <c r="D511">
        <v>0</v>
      </c>
      <c r="E511">
        <v>0</v>
      </c>
      <c r="F511">
        <v>0</v>
      </c>
      <c r="G511">
        <v>0.27364310689680899</v>
      </c>
      <c r="H511">
        <v>0</v>
      </c>
      <c r="I511">
        <v>0</v>
      </c>
      <c r="J511">
        <v>2.77777777777777E-2</v>
      </c>
      <c r="K511">
        <v>8.3333333333333301E-2</v>
      </c>
      <c r="L511">
        <v>0</v>
      </c>
      <c r="M511">
        <v>0</v>
      </c>
      <c r="N511">
        <v>4.8611111111111098E-2</v>
      </c>
      <c r="O511">
        <v>0</v>
      </c>
      <c r="P511">
        <v>5.8729897379901599E-2</v>
      </c>
      <c r="Q511">
        <v>9.7222222222222196E-2</v>
      </c>
      <c r="R511">
        <v>0.11946986568594301</v>
      </c>
      <c r="S511">
        <v>4.1666666666666602E-2</v>
      </c>
      <c r="T511">
        <v>0.111134221163234</v>
      </c>
      <c r="U511">
        <v>0</v>
      </c>
      <c r="V511">
        <v>0</v>
      </c>
      <c r="W511">
        <v>0.138411797763</v>
      </c>
      <c r="X511">
        <v>0</v>
      </c>
      <c r="Y511">
        <v>0</v>
      </c>
      <c r="Z511">
        <v>1.0915756826026524E-3</v>
      </c>
      <c r="AA511" t="s">
        <v>24</v>
      </c>
      <c r="AB511" t="s">
        <v>24</v>
      </c>
      <c r="AC511" t="s">
        <v>24</v>
      </c>
      <c r="AD511">
        <v>9.8112124614480045E-3</v>
      </c>
      <c r="AE511">
        <v>4.8051599556675484E-4</v>
      </c>
      <c r="AF511" t="s">
        <v>24</v>
      </c>
      <c r="AG511">
        <v>4.9329795137205146E-3</v>
      </c>
      <c r="AH511">
        <v>1.6381184538744265E-2</v>
      </c>
      <c r="AI511" t="s">
        <v>24</v>
      </c>
      <c r="AJ511">
        <v>4.7747994825897422E-4</v>
      </c>
      <c r="AK511">
        <v>6.6082593739378304E-3</v>
      </c>
      <c r="AL511">
        <v>1.8443228338771434E-4</v>
      </c>
      <c r="AM511">
        <v>3.9832214589015091E-3</v>
      </c>
      <c r="AN511">
        <v>1.2392363559898811E-4</v>
      </c>
      <c r="AO511">
        <v>2.5694260056805529E-3</v>
      </c>
      <c r="AP511">
        <v>1.1680020108717493E-3</v>
      </c>
      <c r="AQ511">
        <v>6.5347697357931445E-4</v>
      </c>
      <c r="AR511" t="s">
        <v>24</v>
      </c>
      <c r="AS511">
        <v>-5.4084797370125282E-3</v>
      </c>
      <c r="AT511">
        <v>8.512482978108471E-3</v>
      </c>
      <c r="AU511">
        <v>8.6391773319118847E-3</v>
      </c>
      <c r="AV511">
        <v>0</v>
      </c>
      <c r="AW511">
        <f t="shared" si="47"/>
        <v>6.3606011872662203E-3</v>
      </c>
      <c r="AX511">
        <f t="shared" si="48"/>
        <v>1.2543458849991034</v>
      </c>
      <c r="AY511">
        <f>1-AX511/MAX(AX$2:AX511)</f>
        <v>0</v>
      </c>
      <c r="AZ511">
        <v>4</v>
      </c>
      <c r="BA511">
        <v>2</v>
      </c>
      <c r="BB511">
        <v>2</v>
      </c>
      <c r="BC511">
        <v>2</v>
      </c>
      <c r="BD511">
        <v>2</v>
      </c>
      <c r="BE511">
        <f t="shared" ca="1" si="49"/>
        <v>6.6310527709218864E-3</v>
      </c>
      <c r="BF511">
        <f t="shared" ca="1" si="50"/>
        <v>1.2092135396298822</v>
      </c>
      <c r="BG511">
        <f ca="1">1-BF511/MAX(BF$2:BF511)</f>
        <v>0</v>
      </c>
      <c r="BH511">
        <f t="shared" ca="1" si="51"/>
        <v>1.0890998815329209</v>
      </c>
    </row>
    <row r="512" spans="1:60" x14ac:dyDescent="0.3">
      <c r="A512" s="1">
        <v>38727</v>
      </c>
      <c r="B512" s="3">
        <v>2006</v>
      </c>
      <c r="C512">
        <v>0</v>
      </c>
      <c r="D512">
        <v>0</v>
      </c>
      <c r="E512">
        <v>0</v>
      </c>
      <c r="F512">
        <v>0</v>
      </c>
      <c r="G512">
        <v>0.27364310689680899</v>
      </c>
      <c r="H512">
        <v>0</v>
      </c>
      <c r="I512">
        <v>0</v>
      </c>
      <c r="J512">
        <v>2.77777777777777E-2</v>
      </c>
      <c r="K512">
        <v>8.3333333333333301E-2</v>
      </c>
      <c r="L512">
        <v>0</v>
      </c>
      <c r="M512">
        <v>0</v>
      </c>
      <c r="N512">
        <v>4.8611111111111098E-2</v>
      </c>
      <c r="O512">
        <v>0</v>
      </c>
      <c r="P512">
        <v>5.8729897379901599E-2</v>
      </c>
      <c r="Q512">
        <v>9.7222222222222196E-2</v>
      </c>
      <c r="R512">
        <v>0.11946986568594301</v>
      </c>
      <c r="S512">
        <v>4.1666666666666602E-2</v>
      </c>
      <c r="T512">
        <v>0.111134221163234</v>
      </c>
      <c r="U512">
        <v>0</v>
      </c>
      <c r="V512">
        <v>0</v>
      </c>
      <c r="W512">
        <v>0.138411797763</v>
      </c>
      <c r="X512">
        <v>0</v>
      </c>
      <c r="Y512">
        <v>0</v>
      </c>
      <c r="Z512">
        <v>-1.9850590223903231E-3</v>
      </c>
      <c r="AA512" t="s">
        <v>24</v>
      </c>
      <c r="AB512" t="s">
        <v>24</v>
      </c>
      <c r="AC512" t="s">
        <v>24</v>
      </c>
      <c r="AD512">
        <v>-1.201444489260528E-2</v>
      </c>
      <c r="AE512">
        <v>-8.9628874856515495E-3</v>
      </c>
      <c r="AF512" t="s">
        <v>24</v>
      </c>
      <c r="AG512">
        <v>-1.8232887936724285E-2</v>
      </c>
      <c r="AH512">
        <v>-9.8900570681507149E-3</v>
      </c>
      <c r="AI512" t="s">
        <v>24</v>
      </c>
      <c r="AJ512">
        <v>-4.0481002307760638E-3</v>
      </c>
      <c r="AK512">
        <v>8.9907874661905307E-3</v>
      </c>
      <c r="AL512">
        <v>-2.6794714928844998E-3</v>
      </c>
      <c r="AM512">
        <v>7.0007237428670877E-4</v>
      </c>
      <c r="AN512">
        <v>-9.9556904737485574E-4</v>
      </c>
      <c r="AO512">
        <v>1.0093924285512479E-3</v>
      </c>
      <c r="AP512">
        <v>-2.237308897446999E-3</v>
      </c>
      <c r="AQ512">
        <v>-8.0614603516950822E-3</v>
      </c>
      <c r="AR512" t="s">
        <v>24</v>
      </c>
      <c r="AS512">
        <v>-6.706238671197573E-3</v>
      </c>
      <c r="AT512">
        <v>6.0515980362996213E-3</v>
      </c>
      <c r="AU512">
        <v>-8.8708118351286114E-3</v>
      </c>
      <c r="AV512">
        <v>0</v>
      </c>
      <c r="AW512">
        <f t="shared" si="47"/>
        <v>-4.2678554279955783E-3</v>
      </c>
      <c r="AX512">
        <f t="shared" si="48"/>
        <v>1.2489925181052262</v>
      </c>
      <c r="AY512">
        <f>1-AX512/MAX(AX$2:AX512)</f>
        <v>4.2678554279954595E-3</v>
      </c>
      <c r="AZ512">
        <v>4</v>
      </c>
      <c r="BA512">
        <v>2</v>
      </c>
      <c r="BB512">
        <v>2</v>
      </c>
      <c r="BC512">
        <v>2</v>
      </c>
      <c r="BD512">
        <v>2</v>
      </c>
      <c r="BE512">
        <f t="shared" ca="1" si="49"/>
        <v>-4.1870018497136841E-3</v>
      </c>
      <c r="BF512">
        <f t="shared" ca="1" si="50"/>
        <v>1.2041505603027531</v>
      </c>
      <c r="BG512">
        <f ca="1">1-BF512/MAX(BF$2:BF512)</f>
        <v>4.1870018497136563E-3</v>
      </c>
      <c r="BH512">
        <f t="shared" ca="1" si="51"/>
        <v>1.0890998815329209</v>
      </c>
    </row>
    <row r="513" spans="1:60" x14ac:dyDescent="0.3">
      <c r="A513" s="1">
        <v>38728</v>
      </c>
      <c r="B513" s="3">
        <v>2006</v>
      </c>
      <c r="C513">
        <v>0</v>
      </c>
      <c r="D513">
        <v>0</v>
      </c>
      <c r="E513">
        <v>0</v>
      </c>
      <c r="F513">
        <v>0</v>
      </c>
      <c r="G513">
        <v>0.27364310689680899</v>
      </c>
      <c r="H513">
        <v>0</v>
      </c>
      <c r="I513">
        <v>0</v>
      </c>
      <c r="J513">
        <v>2.77777777777777E-2</v>
      </c>
      <c r="K513">
        <v>8.3333333333333301E-2</v>
      </c>
      <c r="L513">
        <v>0</v>
      </c>
      <c r="M513">
        <v>0</v>
      </c>
      <c r="N513">
        <v>4.8611111111111098E-2</v>
      </c>
      <c r="O513">
        <v>0</v>
      </c>
      <c r="P513">
        <v>5.8729897379901599E-2</v>
      </c>
      <c r="Q513">
        <v>9.7222222222222196E-2</v>
      </c>
      <c r="R513">
        <v>0.11946986568594301</v>
      </c>
      <c r="S513">
        <v>4.1666666666666602E-2</v>
      </c>
      <c r="T513">
        <v>0.111134221163234</v>
      </c>
      <c r="U513">
        <v>0</v>
      </c>
      <c r="V513">
        <v>0</v>
      </c>
      <c r="W513">
        <v>0.138411797763</v>
      </c>
      <c r="X513">
        <v>0</v>
      </c>
      <c r="Y513">
        <v>0</v>
      </c>
      <c r="Z513">
        <v>-6.9562115748678099E-4</v>
      </c>
      <c r="AA513" t="s">
        <v>24</v>
      </c>
      <c r="AB513" t="s">
        <v>24</v>
      </c>
      <c r="AC513" t="s">
        <v>24</v>
      </c>
      <c r="AD513">
        <v>1.1737700709075538E-2</v>
      </c>
      <c r="AE513">
        <v>8.5593184833310243E-3</v>
      </c>
      <c r="AF513" t="s">
        <v>24</v>
      </c>
      <c r="AG513">
        <v>1.071435740973925E-2</v>
      </c>
      <c r="AH513">
        <v>8.6939954507290196E-3</v>
      </c>
      <c r="AI513" t="s">
        <v>24</v>
      </c>
      <c r="AJ513">
        <v>-2.5097112636882635E-3</v>
      </c>
      <c r="AK513">
        <v>-1.6966987721813709E-3</v>
      </c>
      <c r="AL513">
        <v>-1.6674280074601144E-3</v>
      </c>
      <c r="AM513">
        <v>7.6962279574397385E-3</v>
      </c>
      <c r="AN513">
        <v>0</v>
      </c>
      <c r="AO513">
        <v>3.1808268156721109E-3</v>
      </c>
      <c r="AP513">
        <v>-1.558965207435703E-3</v>
      </c>
      <c r="AQ513">
        <v>-1.6482492143109484E-3</v>
      </c>
      <c r="AR513" t="s">
        <v>24</v>
      </c>
      <c r="AS513">
        <v>9.1242295089513092E-3</v>
      </c>
      <c r="AT513">
        <v>1.5832983753176766E-3</v>
      </c>
      <c r="AU513">
        <v>7.0989000653225443E-3</v>
      </c>
      <c r="AV513">
        <v>0</v>
      </c>
      <c r="AW513">
        <f t="shared" si="47"/>
        <v>4.954608166129023E-3</v>
      </c>
      <c r="AX513">
        <f t="shared" si="48"/>
        <v>1.2551807866348643</v>
      </c>
      <c r="AY513">
        <f>1-AX513/MAX(AX$2:AX513)</f>
        <v>0</v>
      </c>
      <c r="AZ513">
        <v>4</v>
      </c>
      <c r="BA513">
        <v>2</v>
      </c>
      <c r="BB513">
        <v>2</v>
      </c>
      <c r="BC513">
        <v>2</v>
      </c>
      <c r="BD513">
        <v>2</v>
      </c>
      <c r="BE513">
        <f t="shared" ca="1" si="49"/>
        <v>5.3706139814247026E-3</v>
      </c>
      <c r="BF513">
        <f t="shared" ca="1" si="50"/>
        <v>1.2106175881376555</v>
      </c>
      <c r="BG513">
        <f ca="1">1-BF513/MAX(BF$2:BF513)</f>
        <v>0</v>
      </c>
      <c r="BH513">
        <f t="shared" ca="1" si="51"/>
        <v>1.0890998815329209</v>
      </c>
    </row>
    <row r="514" spans="1:60" x14ac:dyDescent="0.3">
      <c r="A514" s="1">
        <v>38729</v>
      </c>
      <c r="B514" s="3">
        <v>2006</v>
      </c>
      <c r="C514">
        <v>0</v>
      </c>
      <c r="D514">
        <v>0</v>
      </c>
      <c r="E514">
        <v>0</v>
      </c>
      <c r="F514">
        <v>0</v>
      </c>
      <c r="G514">
        <v>0.27364310689680899</v>
      </c>
      <c r="H514">
        <v>0</v>
      </c>
      <c r="I514">
        <v>0</v>
      </c>
      <c r="J514">
        <v>2.77777777777777E-2</v>
      </c>
      <c r="K514">
        <v>8.3333333333333301E-2</v>
      </c>
      <c r="L514">
        <v>0</v>
      </c>
      <c r="M514">
        <v>0</v>
      </c>
      <c r="N514">
        <v>4.8611111111111098E-2</v>
      </c>
      <c r="O514">
        <v>0</v>
      </c>
      <c r="P514">
        <v>5.8729897379901599E-2</v>
      </c>
      <c r="Q514">
        <v>9.7222222222222196E-2</v>
      </c>
      <c r="R514">
        <v>0.11946986568594301</v>
      </c>
      <c r="S514">
        <v>4.1666666666666602E-2</v>
      </c>
      <c r="T514">
        <v>0.111134221163234</v>
      </c>
      <c r="U514">
        <v>0</v>
      </c>
      <c r="V514">
        <v>0</v>
      </c>
      <c r="W514">
        <v>0.138411797763</v>
      </c>
      <c r="X514">
        <v>0</v>
      </c>
      <c r="Y514">
        <v>0</v>
      </c>
      <c r="Z514">
        <v>2.5879893352038774E-3</v>
      </c>
      <c r="AA514" t="s">
        <v>24</v>
      </c>
      <c r="AB514" t="s">
        <v>24</v>
      </c>
      <c r="AC514" t="s">
        <v>24</v>
      </c>
      <c r="AD514">
        <v>-1.3900621385254164E-2</v>
      </c>
      <c r="AE514">
        <v>-8.166435871377109E-3</v>
      </c>
      <c r="AF514" t="s">
        <v>24</v>
      </c>
      <c r="AG514">
        <v>-7.067184598161691E-3</v>
      </c>
      <c r="AH514">
        <v>-1.8338249836722387E-3</v>
      </c>
      <c r="AI514" t="s">
        <v>24</v>
      </c>
      <c r="AJ514">
        <v>3.5947353334444543E-3</v>
      </c>
      <c r="AK514">
        <v>-3.542347404941526E-3</v>
      </c>
      <c r="AL514">
        <v>3.1555059673060715E-3</v>
      </c>
      <c r="AM514">
        <v>-4.860083591242681E-3</v>
      </c>
      <c r="AN514">
        <v>4.9881118021177784E-4</v>
      </c>
      <c r="AO514">
        <v>-3.944221973077866E-3</v>
      </c>
      <c r="AP514">
        <v>3.9048845552396294E-3</v>
      </c>
      <c r="AQ514">
        <v>6.7119779752402575E-3</v>
      </c>
      <c r="AR514" t="s">
        <v>24</v>
      </c>
      <c r="AS514">
        <v>-9.4033205273031939E-3</v>
      </c>
      <c r="AT514">
        <v>-2.8452303641471888E-3</v>
      </c>
      <c r="AU514">
        <v>-5.8233557276968773E-3</v>
      </c>
      <c r="AV514">
        <v>0</v>
      </c>
      <c r="AW514">
        <f t="shared" si="47"/>
        <v>-4.5184679292690679E-3</v>
      </c>
      <c r="AX514">
        <f t="shared" si="48"/>
        <v>1.24950929250502</v>
      </c>
      <c r="AY514">
        <f>1-AX514/MAX(AX$2:AX514)</f>
        <v>4.5184679292690211E-3</v>
      </c>
      <c r="AZ514">
        <v>4</v>
      </c>
      <c r="BA514">
        <v>2</v>
      </c>
      <c r="BB514">
        <v>2</v>
      </c>
      <c r="BC514">
        <v>2</v>
      </c>
      <c r="BD514">
        <v>2</v>
      </c>
      <c r="BE514">
        <f t="shared" ca="1" si="49"/>
        <v>-4.89679186923436E-3</v>
      </c>
      <c r="BF514">
        <f t="shared" ca="1" si="50"/>
        <v>1.204689445775311</v>
      </c>
      <c r="BG514">
        <f ca="1">1-BF514/MAX(BF$2:BF514)</f>
        <v>4.8967918692343071E-3</v>
      </c>
      <c r="BH514">
        <f t="shared" ca="1" si="51"/>
        <v>1.0890998815329209</v>
      </c>
    </row>
    <row r="515" spans="1:60" x14ac:dyDescent="0.3">
      <c r="A515" s="1">
        <v>38730</v>
      </c>
      <c r="B515" s="3">
        <v>2006</v>
      </c>
      <c r="C515">
        <v>0</v>
      </c>
      <c r="D515">
        <v>0</v>
      </c>
      <c r="E515">
        <v>0</v>
      </c>
      <c r="F515">
        <v>0</v>
      </c>
      <c r="G515">
        <v>0.27364310689680899</v>
      </c>
      <c r="H515">
        <v>0</v>
      </c>
      <c r="I515">
        <v>0</v>
      </c>
      <c r="J515">
        <v>2.77777777777777E-2</v>
      </c>
      <c r="K515">
        <v>8.3333333333333301E-2</v>
      </c>
      <c r="L515">
        <v>0</v>
      </c>
      <c r="M515">
        <v>0</v>
      </c>
      <c r="N515">
        <v>4.8611111111111098E-2</v>
      </c>
      <c r="O515">
        <v>0</v>
      </c>
      <c r="P515">
        <v>5.8729897379901599E-2</v>
      </c>
      <c r="Q515">
        <v>9.7222222222222196E-2</v>
      </c>
      <c r="R515">
        <v>0.11946986568594301</v>
      </c>
      <c r="S515">
        <v>4.1666666666666602E-2</v>
      </c>
      <c r="T515">
        <v>0.111134221163234</v>
      </c>
      <c r="U515">
        <v>0</v>
      </c>
      <c r="V515">
        <v>0</v>
      </c>
      <c r="W515">
        <v>0.138411797763</v>
      </c>
      <c r="X515">
        <v>0</v>
      </c>
      <c r="Y515">
        <v>0</v>
      </c>
      <c r="Z515">
        <v>2.7789158411917203E-3</v>
      </c>
      <c r="AA515" t="s">
        <v>24</v>
      </c>
      <c r="AB515" t="s">
        <v>24</v>
      </c>
      <c r="AC515" t="s">
        <v>24</v>
      </c>
      <c r="AD515">
        <v>1.0597517954673563E-3</v>
      </c>
      <c r="AE515">
        <v>3.8747552293012522E-3</v>
      </c>
      <c r="AF515" t="s">
        <v>24</v>
      </c>
      <c r="AG515">
        <v>1.4236549566435386E-3</v>
      </c>
      <c r="AH515">
        <v>1.8555912472356884E-2</v>
      </c>
      <c r="AI515" t="s">
        <v>24</v>
      </c>
      <c r="AJ515">
        <v>4.4175775525285843E-3</v>
      </c>
      <c r="AK515">
        <v>4.2640609142141628E-4</v>
      </c>
      <c r="AL515">
        <v>2.9600447819537745E-3</v>
      </c>
      <c r="AM515">
        <v>-4.651207910035815E-4</v>
      </c>
      <c r="AN515">
        <v>1.9924406421449881E-3</v>
      </c>
      <c r="AO515">
        <v>-9.3161961862919807E-4</v>
      </c>
      <c r="AP515">
        <v>2.7225422544769895E-3</v>
      </c>
      <c r="AQ515">
        <v>5.7915344445138572E-3</v>
      </c>
      <c r="AR515" t="s">
        <v>24</v>
      </c>
      <c r="AS515">
        <v>4.0161130684845947E-3</v>
      </c>
      <c r="AT515">
        <v>-1.2363227164965185E-2</v>
      </c>
      <c r="AU515">
        <v>1.3874624286722703E-3</v>
      </c>
      <c r="AV515">
        <v>0</v>
      </c>
      <c r="AW515">
        <f t="shared" si="47"/>
        <v>9.9754683034204684E-4</v>
      </c>
      <c r="AX515">
        <f t="shared" si="48"/>
        <v>1.2507557365392412</v>
      </c>
      <c r="AY515">
        <f>1-AX515/MAX(AX$2:AX515)</f>
        <v>3.5254284822878734E-3</v>
      </c>
      <c r="AZ515">
        <v>4</v>
      </c>
      <c r="BA515">
        <v>2</v>
      </c>
      <c r="BB515">
        <v>2</v>
      </c>
      <c r="BC515">
        <v>2</v>
      </c>
      <c r="BD515">
        <v>2</v>
      </c>
      <c r="BE515">
        <f t="shared" ca="1" si="49"/>
        <v>9.2823834682558763E-4</v>
      </c>
      <c r="BF515">
        <f t="shared" ca="1" si="50"/>
        <v>1.2058076847148957</v>
      </c>
      <c r="BG515">
        <f ca="1">1-BF515/MAX(BF$2:BF515)</f>
        <v>3.9730989123981653E-3</v>
      </c>
      <c r="BH515">
        <f t="shared" ca="1" si="51"/>
        <v>1.0890998815329209</v>
      </c>
    </row>
    <row r="516" spans="1:60" x14ac:dyDescent="0.3">
      <c r="A516" s="1">
        <v>38734</v>
      </c>
      <c r="B516" s="3">
        <v>2006</v>
      </c>
      <c r="C516">
        <v>0</v>
      </c>
      <c r="D516">
        <v>0</v>
      </c>
      <c r="E516">
        <v>0</v>
      </c>
      <c r="F516">
        <v>0</v>
      </c>
      <c r="G516">
        <v>0.27364310689680899</v>
      </c>
      <c r="H516">
        <v>0</v>
      </c>
      <c r="I516">
        <v>0</v>
      </c>
      <c r="J516">
        <v>2.77777777777777E-2</v>
      </c>
      <c r="K516">
        <v>8.3333333333333301E-2</v>
      </c>
      <c r="L516">
        <v>0</v>
      </c>
      <c r="M516">
        <v>0</v>
      </c>
      <c r="N516">
        <v>4.8611111111111098E-2</v>
      </c>
      <c r="O516">
        <v>0</v>
      </c>
      <c r="P516">
        <v>5.8729897379901599E-2</v>
      </c>
      <c r="Q516">
        <v>9.7222222222222196E-2</v>
      </c>
      <c r="R516">
        <v>0.11946986568594301</v>
      </c>
      <c r="S516">
        <v>4.1666666666666602E-2</v>
      </c>
      <c r="T516">
        <v>0.111134221163234</v>
      </c>
      <c r="U516">
        <v>0</v>
      </c>
      <c r="V516">
        <v>0</v>
      </c>
      <c r="W516">
        <v>0.138411797763</v>
      </c>
      <c r="X516">
        <v>0</v>
      </c>
      <c r="Y516">
        <v>0</v>
      </c>
      <c r="Z516">
        <v>4.9487362016620295E-4</v>
      </c>
      <c r="AA516" t="s">
        <v>24</v>
      </c>
      <c r="AB516" t="s">
        <v>24</v>
      </c>
      <c r="AC516" t="s">
        <v>24</v>
      </c>
      <c r="AD516">
        <v>-1.746982921847462E-2</v>
      </c>
      <c r="AE516">
        <v>-1.2544195203557096E-2</v>
      </c>
      <c r="AF516" t="s">
        <v>24</v>
      </c>
      <c r="AG516">
        <v>-3.0561694512014181E-2</v>
      </c>
      <c r="AH516">
        <v>-3.246758831790042E-3</v>
      </c>
      <c r="AI516" t="s">
        <v>24</v>
      </c>
      <c r="AJ516">
        <v>1.1891914190544917E-3</v>
      </c>
      <c r="AK516">
        <v>-4.6903892894781807E-3</v>
      </c>
      <c r="AL516">
        <v>0</v>
      </c>
      <c r="AM516">
        <v>-6.514516886988897E-3</v>
      </c>
      <c r="AN516">
        <v>-3.7310050002403727E-4</v>
      </c>
      <c r="AO516">
        <v>-2.7196051639725161E-3</v>
      </c>
      <c r="AP516">
        <v>2.3278438021312464E-3</v>
      </c>
      <c r="AQ516">
        <v>4.454574775569986E-3</v>
      </c>
      <c r="AR516" t="s">
        <v>24</v>
      </c>
      <c r="AS516">
        <v>-8.1818114095474348E-3</v>
      </c>
      <c r="AT516">
        <v>-4.0122057724306659E-3</v>
      </c>
      <c r="AU516">
        <v>-1.9085938753704013E-2</v>
      </c>
      <c r="AV516">
        <v>0</v>
      </c>
      <c r="AW516">
        <f t="shared" ref="AW516:AW579" si="52">+SUMPRODUCT(C516:Y516,Z516:AV516)</f>
        <v>-6.8350714293958312E-3</v>
      </c>
      <c r="AX516">
        <f t="shared" ref="AX516:AX579" si="53">+AX515*(1+AW516)</f>
        <v>1.2422067317392689</v>
      </c>
      <c r="AY516">
        <f>1-AX516/MAX(AX$2:AX516)</f>
        <v>1.0336403356188129E-2</v>
      </c>
      <c r="AZ516">
        <v>4</v>
      </c>
      <c r="BA516">
        <v>2</v>
      </c>
      <c r="BB516">
        <v>2</v>
      </c>
      <c r="BC516">
        <v>2</v>
      </c>
      <c r="BD516">
        <v>2</v>
      </c>
      <c r="BE516">
        <f t="shared" ref="BE516:BE579" ca="1" si="54">+SUMPRODUCT(C516:Y516,OFFSET($BL$10,BD516,0,1,23),Z516:AV516)</f>
        <v>-7.1888253153513763E-3</v>
      </c>
      <c r="BF516">
        <f t="shared" ref="BF516:BF579" ca="1" si="55">+BF515*(1+BE516)</f>
        <v>1.197139343905572</v>
      </c>
      <c r="BG516">
        <f ca="1">1-BF516/MAX(BF$2:BF516)</f>
        <v>1.1133362313707762E-2</v>
      </c>
      <c r="BH516">
        <f t="shared" ref="BH516:BH579" ca="1" si="56">+SUMPRODUCT(C516:Y516,OFFSET($BL$10,BD516,0,1,23))</f>
        <v>1.0890998815329209</v>
      </c>
    </row>
    <row r="517" spans="1:60" x14ac:dyDescent="0.3">
      <c r="A517" s="1">
        <v>38735</v>
      </c>
      <c r="B517" s="3">
        <v>2006</v>
      </c>
      <c r="C517">
        <v>0</v>
      </c>
      <c r="D517">
        <v>0</v>
      </c>
      <c r="E517">
        <v>0</v>
      </c>
      <c r="F517">
        <v>0</v>
      </c>
      <c r="G517">
        <v>0.27364310689680899</v>
      </c>
      <c r="H517">
        <v>0</v>
      </c>
      <c r="I517">
        <v>0</v>
      </c>
      <c r="J517">
        <v>2.77777777777777E-2</v>
      </c>
      <c r="K517">
        <v>8.3333333333333301E-2</v>
      </c>
      <c r="L517">
        <v>0</v>
      </c>
      <c r="M517">
        <v>0</v>
      </c>
      <c r="N517">
        <v>4.8611111111111098E-2</v>
      </c>
      <c r="O517">
        <v>0</v>
      </c>
      <c r="P517">
        <v>5.8729897379901599E-2</v>
      </c>
      <c r="Q517">
        <v>9.7222222222222196E-2</v>
      </c>
      <c r="R517">
        <v>0.11946986568594301</v>
      </c>
      <c r="S517">
        <v>4.1666666666666602E-2</v>
      </c>
      <c r="T517">
        <v>0.111134221163234</v>
      </c>
      <c r="U517">
        <v>0</v>
      </c>
      <c r="V517">
        <v>0</v>
      </c>
      <c r="W517">
        <v>0.138411797763</v>
      </c>
      <c r="X517">
        <v>0</v>
      </c>
      <c r="Y517">
        <v>0</v>
      </c>
      <c r="Z517">
        <v>1.1869931698407221E-3</v>
      </c>
      <c r="AA517" t="s">
        <v>24</v>
      </c>
      <c r="AB517" t="s">
        <v>24</v>
      </c>
      <c r="AC517" t="s">
        <v>24</v>
      </c>
      <c r="AD517">
        <v>-5.3859593988192511E-4</v>
      </c>
      <c r="AE517">
        <v>-1.35180030677301E-2</v>
      </c>
      <c r="AF517" t="s">
        <v>24</v>
      </c>
      <c r="AG517">
        <v>-2.932580074017499E-2</v>
      </c>
      <c r="AH517">
        <v>-2.1534539682483089E-2</v>
      </c>
      <c r="AI517" t="s">
        <v>24</v>
      </c>
      <c r="AJ517">
        <v>3.563057421718252E-4</v>
      </c>
      <c r="AK517">
        <v>-2.1421988419721982E-3</v>
      </c>
      <c r="AL517">
        <v>-2.7667422834820599E-4</v>
      </c>
      <c r="AM517">
        <v>-1.1475262503251482E-2</v>
      </c>
      <c r="AN517">
        <v>-1.2426790940345267E-4</v>
      </c>
      <c r="AO517">
        <v>-3.9740913764926278E-3</v>
      </c>
      <c r="AP517">
        <v>-4.8357055912029434E-4</v>
      </c>
      <c r="AQ517">
        <v>-3.2426410745634016E-4</v>
      </c>
      <c r="AR517" t="s">
        <v>24</v>
      </c>
      <c r="AS517">
        <v>-5.1332664232659475E-3</v>
      </c>
      <c r="AT517">
        <v>-1.6097549480176276E-4</v>
      </c>
      <c r="AU517">
        <v>-5.1777507418528934E-3</v>
      </c>
      <c r="AV517">
        <v>0</v>
      </c>
      <c r="AW517">
        <f t="shared" si="52"/>
        <v>-4.0999415563978021E-3</v>
      </c>
      <c r="AX517">
        <f t="shared" si="53"/>
        <v>1.237113756738174</v>
      </c>
      <c r="AY517">
        <f>1-AX517/MAX(AX$2:AX517)</f>
        <v>1.4393966262922109E-2</v>
      </c>
      <c r="AZ517">
        <v>4</v>
      </c>
      <c r="BA517">
        <v>2</v>
      </c>
      <c r="BB517">
        <v>2</v>
      </c>
      <c r="BC517">
        <v>2</v>
      </c>
      <c r="BD517">
        <v>2</v>
      </c>
      <c r="BE517">
        <f t="shared" ca="1" si="54"/>
        <v>-4.674304132496118E-3</v>
      </c>
      <c r="BF517">
        <f t="shared" ca="1" si="55"/>
        <v>1.1915435505231804</v>
      </c>
      <c r="BG517">
        <f ca="1">1-BF517/MAX(BF$2:BF517)</f>
        <v>1.5755625724732436E-2</v>
      </c>
      <c r="BH517">
        <f t="shared" ca="1" si="56"/>
        <v>1.0890998815329209</v>
      </c>
    </row>
    <row r="518" spans="1:60" x14ac:dyDescent="0.3">
      <c r="A518" s="1">
        <v>38736</v>
      </c>
      <c r="B518" s="3">
        <v>2006</v>
      </c>
      <c r="C518">
        <v>0</v>
      </c>
      <c r="D518">
        <v>0</v>
      </c>
      <c r="E518">
        <v>0</v>
      </c>
      <c r="F518">
        <v>0</v>
      </c>
      <c r="G518">
        <v>0.27364310689680899</v>
      </c>
      <c r="H518">
        <v>0</v>
      </c>
      <c r="I518">
        <v>0</v>
      </c>
      <c r="J518">
        <v>2.77777777777777E-2</v>
      </c>
      <c r="K518">
        <v>8.3333333333333301E-2</v>
      </c>
      <c r="L518">
        <v>0</v>
      </c>
      <c r="M518">
        <v>0</v>
      </c>
      <c r="N518">
        <v>4.8611111111111098E-2</v>
      </c>
      <c r="O518">
        <v>0</v>
      </c>
      <c r="P518">
        <v>5.8729897379901599E-2</v>
      </c>
      <c r="Q518">
        <v>9.7222222222222196E-2</v>
      </c>
      <c r="R518">
        <v>0.11946986568594301</v>
      </c>
      <c r="S518">
        <v>4.1666666666666602E-2</v>
      </c>
      <c r="T518">
        <v>0.111134221163234</v>
      </c>
      <c r="U518">
        <v>0</v>
      </c>
      <c r="V518">
        <v>0</v>
      </c>
      <c r="W518">
        <v>0.138411797763</v>
      </c>
      <c r="X518">
        <v>0</v>
      </c>
      <c r="Y518">
        <v>0</v>
      </c>
      <c r="Z518">
        <v>-1.482127249278764E-3</v>
      </c>
      <c r="AA518" t="s">
        <v>24</v>
      </c>
      <c r="AB518" t="s">
        <v>24</v>
      </c>
      <c r="AC518" t="s">
        <v>24</v>
      </c>
      <c r="AD518">
        <v>3.2345180967673803E-2</v>
      </c>
      <c r="AE518">
        <v>1.1391863170303829E-2</v>
      </c>
      <c r="AF518" t="s">
        <v>24</v>
      </c>
      <c r="AG518">
        <v>2.7190839741563888E-2</v>
      </c>
      <c r="AH518">
        <v>2.8111715671215398E-2</v>
      </c>
      <c r="AI518" t="s">
        <v>24</v>
      </c>
      <c r="AJ518">
        <v>-2.4932518352592803E-3</v>
      </c>
      <c r="AK518">
        <v>1.6028087051231932E-2</v>
      </c>
      <c r="AL518">
        <v>-1.8426645378644135E-4</v>
      </c>
      <c r="AM518">
        <v>7.3438322596230954E-3</v>
      </c>
      <c r="AN518">
        <v>1.2428335383596334E-4</v>
      </c>
      <c r="AO518">
        <v>3.8329291743859351E-3</v>
      </c>
      <c r="AP518">
        <v>-7.7424965474914842E-4</v>
      </c>
      <c r="AQ518">
        <v>-2.9214330892531892E-3</v>
      </c>
      <c r="AR518" t="s">
        <v>24</v>
      </c>
      <c r="AS518">
        <v>0</v>
      </c>
      <c r="AT518">
        <v>1.2570954292038916E-2</v>
      </c>
      <c r="AU518">
        <v>2.8075590625087132E-2</v>
      </c>
      <c r="AV518">
        <v>0</v>
      </c>
      <c r="AW518">
        <f t="shared" si="52"/>
        <v>1.5012464952510799E-2</v>
      </c>
      <c r="AX518">
        <f t="shared" si="53"/>
        <v>1.2556858836534748</v>
      </c>
      <c r="AY518">
        <f>1-AX518/MAX(AX$2:AX518)</f>
        <v>0</v>
      </c>
      <c r="AZ518">
        <v>4</v>
      </c>
      <c r="BA518">
        <v>2</v>
      </c>
      <c r="BB518">
        <v>2</v>
      </c>
      <c r="BC518">
        <v>2</v>
      </c>
      <c r="BD518">
        <v>2</v>
      </c>
      <c r="BE518">
        <f t="shared" ca="1" si="54"/>
        <v>1.5457075976826046E-2</v>
      </c>
      <c r="BF518">
        <f t="shared" ca="1" si="55"/>
        <v>1.2099613297133143</v>
      </c>
      <c r="BG518">
        <f ca="1">1-BF518/MAX(BF$2:BF518)</f>
        <v>5.420856517959205E-4</v>
      </c>
      <c r="BH518">
        <f t="shared" ca="1" si="56"/>
        <v>1.0890998815329209</v>
      </c>
    </row>
    <row r="519" spans="1:60" x14ac:dyDescent="0.3">
      <c r="A519" s="1">
        <v>38737</v>
      </c>
      <c r="B519" s="3">
        <v>2006</v>
      </c>
      <c r="C519">
        <v>0</v>
      </c>
      <c r="D519">
        <v>0</v>
      </c>
      <c r="E519">
        <v>0</v>
      </c>
      <c r="F519">
        <v>0</v>
      </c>
      <c r="G519">
        <v>0.27364310689680899</v>
      </c>
      <c r="H519">
        <v>0</v>
      </c>
      <c r="I519">
        <v>0</v>
      </c>
      <c r="J519">
        <v>2.77777777777777E-2</v>
      </c>
      <c r="K519">
        <v>8.3333333333333301E-2</v>
      </c>
      <c r="L519">
        <v>0</v>
      </c>
      <c r="M519">
        <v>0</v>
      </c>
      <c r="N519">
        <v>4.8611111111111098E-2</v>
      </c>
      <c r="O519">
        <v>0</v>
      </c>
      <c r="P519">
        <v>5.8729897379901599E-2</v>
      </c>
      <c r="Q519">
        <v>9.7222222222222196E-2</v>
      </c>
      <c r="R519">
        <v>0.11946986568594301</v>
      </c>
      <c r="S519">
        <v>4.1666666666666602E-2</v>
      </c>
      <c r="T519">
        <v>0.111134221163234</v>
      </c>
      <c r="U519">
        <v>0</v>
      </c>
      <c r="V519">
        <v>0</v>
      </c>
      <c r="W519">
        <v>0.138411797763</v>
      </c>
      <c r="X519">
        <v>0</v>
      </c>
      <c r="Y519">
        <v>0</v>
      </c>
      <c r="Z519">
        <v>4.9503370143710868E-4</v>
      </c>
      <c r="AA519" t="s">
        <v>24</v>
      </c>
      <c r="AB519" t="s">
        <v>24</v>
      </c>
      <c r="AC519" t="s">
        <v>24</v>
      </c>
      <c r="AD519">
        <v>-2.9765153926076038E-2</v>
      </c>
      <c r="AE519">
        <v>-1.5181315991541933E-2</v>
      </c>
      <c r="AF519" t="s">
        <v>24</v>
      </c>
      <c r="AG519">
        <v>-2.8676440198297848E-2</v>
      </c>
      <c r="AH519">
        <v>-7.0156392980372795E-3</v>
      </c>
      <c r="AI519" t="s">
        <v>24</v>
      </c>
      <c r="AJ519">
        <v>1.6668590118060767E-3</v>
      </c>
      <c r="AK519">
        <v>-1.1408537780024042E-2</v>
      </c>
      <c r="AL519">
        <v>8.3033517390229683E-4</v>
      </c>
      <c r="AM519">
        <v>-2.9867919063056858E-2</v>
      </c>
      <c r="AN519">
        <v>3.7323975596370573E-4</v>
      </c>
      <c r="AO519">
        <v>-1.8236628942834288E-2</v>
      </c>
      <c r="AP519">
        <v>1.8395565557036697E-3</v>
      </c>
      <c r="AQ519">
        <v>2.6042500446759043E-3</v>
      </c>
      <c r="AR519" t="s">
        <v>24</v>
      </c>
      <c r="AS519">
        <v>-8.2916678266488075E-3</v>
      </c>
      <c r="AT519">
        <v>-9.7090525182967902E-3</v>
      </c>
      <c r="AU519">
        <v>-2.6541950759292998E-2</v>
      </c>
      <c r="AV519">
        <v>0</v>
      </c>
      <c r="AW519">
        <f t="shared" si="52"/>
        <v>-1.4955173443464417E-2</v>
      </c>
      <c r="AX519">
        <f t="shared" si="53"/>
        <v>1.2369068834729271</v>
      </c>
      <c r="AY519">
        <f>1-AX519/MAX(AX$2:AX519)</f>
        <v>1.4955173443464531E-2</v>
      </c>
      <c r="AZ519">
        <v>4</v>
      </c>
      <c r="BA519">
        <v>2</v>
      </c>
      <c r="BB519">
        <v>2</v>
      </c>
      <c r="BC519">
        <v>2</v>
      </c>
      <c r="BD519">
        <v>2</v>
      </c>
      <c r="BE519">
        <f t="shared" ca="1" si="54"/>
        <v>-1.6921607159409081E-2</v>
      </c>
      <c r="BF519">
        <f t="shared" ca="1" si="55"/>
        <v>1.1894868394138294</v>
      </c>
      <c r="BG519">
        <f ca="1">1-BF519/MAX(BF$2:BF519)</f>
        <v>1.7454519850758521E-2</v>
      </c>
      <c r="BH519">
        <f t="shared" ca="1" si="56"/>
        <v>1.0890998815329209</v>
      </c>
    </row>
    <row r="520" spans="1:60" x14ac:dyDescent="0.3">
      <c r="A520" s="1">
        <v>38740</v>
      </c>
      <c r="B520" s="3">
        <v>2006</v>
      </c>
      <c r="C520">
        <v>0</v>
      </c>
      <c r="D520">
        <v>0</v>
      </c>
      <c r="E520">
        <v>0</v>
      </c>
      <c r="F520">
        <v>0</v>
      </c>
      <c r="G520">
        <v>0.27364310689680899</v>
      </c>
      <c r="H520">
        <v>0</v>
      </c>
      <c r="I520">
        <v>0</v>
      </c>
      <c r="J520">
        <v>2.77777777777777E-2</v>
      </c>
      <c r="K520">
        <v>8.3333333333333301E-2</v>
      </c>
      <c r="L520">
        <v>0</v>
      </c>
      <c r="M520">
        <v>0</v>
      </c>
      <c r="N520">
        <v>4.8611111111111098E-2</v>
      </c>
      <c r="O520">
        <v>0</v>
      </c>
      <c r="P520">
        <v>5.8729897379901599E-2</v>
      </c>
      <c r="Q520">
        <v>9.7222222222222196E-2</v>
      </c>
      <c r="R520">
        <v>0.11946986568594301</v>
      </c>
      <c r="S520">
        <v>4.1666666666666602E-2</v>
      </c>
      <c r="T520">
        <v>0.111134221163234</v>
      </c>
      <c r="U520">
        <v>0</v>
      </c>
      <c r="V520">
        <v>0</v>
      </c>
      <c r="W520">
        <v>0.138411797763</v>
      </c>
      <c r="X520">
        <v>0</v>
      </c>
      <c r="Y520">
        <v>0</v>
      </c>
      <c r="Z520">
        <v>0</v>
      </c>
      <c r="AA520" t="s">
        <v>24</v>
      </c>
      <c r="AB520" t="s">
        <v>24</v>
      </c>
      <c r="AC520" t="s">
        <v>24</v>
      </c>
      <c r="AD520">
        <v>2.9063294218847568E-2</v>
      </c>
      <c r="AE520">
        <v>1.392355768856679E-2</v>
      </c>
      <c r="AF520" t="s">
        <v>24</v>
      </c>
      <c r="AG520">
        <v>1.5139957122893621E-2</v>
      </c>
      <c r="AH520">
        <v>1.0326081285254141E-2</v>
      </c>
      <c r="AI520" t="s">
        <v>24</v>
      </c>
      <c r="AJ520">
        <v>-2.380458635499183E-4</v>
      </c>
      <c r="AK520">
        <v>3.1340867707283504E-3</v>
      </c>
      <c r="AL520">
        <v>2.3057738525418259E-3</v>
      </c>
      <c r="AM520">
        <v>2.4226685992756458E-4</v>
      </c>
      <c r="AN520">
        <v>1.2347434772119747E-4</v>
      </c>
      <c r="AO520">
        <v>3.5721854392420926E-3</v>
      </c>
      <c r="AP520">
        <v>-1.5464167802599071E-3</v>
      </c>
      <c r="AQ520">
        <v>-3.2419331853739131E-4</v>
      </c>
      <c r="AR520" t="s">
        <v>24</v>
      </c>
      <c r="AS520">
        <v>1.560779678855595E-2</v>
      </c>
      <c r="AT520">
        <v>4.5003331955268955E-3</v>
      </c>
      <c r="AU520">
        <v>1.6075652845013E-2</v>
      </c>
      <c r="AV520">
        <v>0</v>
      </c>
      <c r="AW520">
        <f t="shared" si="52"/>
        <v>1.036182018182036E-2</v>
      </c>
      <c r="AX520">
        <f t="shared" si="53"/>
        <v>1.2497234901811294</v>
      </c>
      <c r="AY520">
        <f>1-AX520/MAX(AX$2:AX520)</f>
        <v>4.7483160796532031E-3</v>
      </c>
      <c r="AZ520">
        <v>4</v>
      </c>
      <c r="BA520">
        <v>2</v>
      </c>
      <c r="BB520">
        <v>2</v>
      </c>
      <c r="BC520">
        <v>2</v>
      </c>
      <c r="BD520">
        <v>2</v>
      </c>
      <c r="BE520">
        <f t="shared" ca="1" si="54"/>
        <v>1.0582318593047174E-2</v>
      </c>
      <c r="BF520">
        <f t="shared" ca="1" si="55"/>
        <v>1.2020743681107433</v>
      </c>
      <c r="BG520">
        <f ca="1">1-BF520/MAX(BF$2:BF520)</f>
        <v>7.0569105476607774E-3</v>
      </c>
      <c r="BH520">
        <f t="shared" ca="1" si="56"/>
        <v>1.0890998815329209</v>
      </c>
    </row>
    <row r="521" spans="1:60" x14ac:dyDescent="0.3">
      <c r="A521" s="1">
        <v>38741</v>
      </c>
      <c r="B521" s="3">
        <v>2006</v>
      </c>
      <c r="C521">
        <v>0</v>
      </c>
      <c r="D521">
        <v>0</v>
      </c>
      <c r="E521">
        <v>0</v>
      </c>
      <c r="F521">
        <v>0</v>
      </c>
      <c r="G521">
        <v>0.27364310689680899</v>
      </c>
      <c r="H521">
        <v>0</v>
      </c>
      <c r="I521">
        <v>0</v>
      </c>
      <c r="J521">
        <v>2.77777777777777E-2</v>
      </c>
      <c r="K521">
        <v>8.3333333333333301E-2</v>
      </c>
      <c r="L521">
        <v>0</v>
      </c>
      <c r="M521">
        <v>0</v>
      </c>
      <c r="N521">
        <v>4.8611111111111098E-2</v>
      </c>
      <c r="O521">
        <v>0</v>
      </c>
      <c r="P521">
        <v>5.8729897379901599E-2</v>
      </c>
      <c r="Q521">
        <v>9.7222222222222196E-2</v>
      </c>
      <c r="R521">
        <v>0.11946986568594301</v>
      </c>
      <c r="S521">
        <v>4.1666666666666602E-2</v>
      </c>
      <c r="T521">
        <v>0.111134221163234</v>
      </c>
      <c r="U521">
        <v>0</v>
      </c>
      <c r="V521">
        <v>0</v>
      </c>
      <c r="W521">
        <v>0.138411797763</v>
      </c>
      <c r="X521">
        <v>0</v>
      </c>
      <c r="Y521">
        <v>0</v>
      </c>
      <c r="Z521">
        <v>-1.6811602087462019E-3</v>
      </c>
      <c r="AA521" t="s">
        <v>24</v>
      </c>
      <c r="AB521" t="s">
        <v>24</v>
      </c>
      <c r="AC521" t="s">
        <v>24</v>
      </c>
      <c r="AD521">
        <v>1.5690798567103315E-2</v>
      </c>
      <c r="AE521">
        <v>5.0677803831182811E-3</v>
      </c>
      <c r="AF521" t="s">
        <v>24</v>
      </c>
      <c r="AG521">
        <v>1.715123507148042E-2</v>
      </c>
      <c r="AH521">
        <v>-7.1724789670024602E-4</v>
      </c>
      <c r="AI521" t="s">
        <v>24</v>
      </c>
      <c r="AJ521">
        <v>-1.6641320079062716E-3</v>
      </c>
      <c r="AK521">
        <v>1.1220511723305515E-2</v>
      </c>
      <c r="AL521">
        <v>-2.2077673473087644E-3</v>
      </c>
      <c r="AM521">
        <v>4.3625141336873785E-3</v>
      </c>
      <c r="AN521">
        <v>-2.485991936612697E-4</v>
      </c>
      <c r="AO521">
        <v>1.0284099736974639E-3</v>
      </c>
      <c r="AP521">
        <v>-2.4213819672385117E-3</v>
      </c>
      <c r="AQ521">
        <v>-4.8720759048365148E-3</v>
      </c>
      <c r="AR521" t="s">
        <v>24</v>
      </c>
      <c r="AS521">
        <v>-1.8291179515461664E-4</v>
      </c>
      <c r="AT521">
        <v>7.5197222074712133E-3</v>
      </c>
      <c r="AU521">
        <v>1.3805047024848971E-2</v>
      </c>
      <c r="AV521">
        <v>0</v>
      </c>
      <c r="AW521">
        <f t="shared" si="52"/>
        <v>6.0091505858187602E-3</v>
      </c>
      <c r="AX521">
        <f t="shared" si="53"/>
        <v>1.257233266824263</v>
      </c>
      <c r="AY521">
        <f>1-AX521/MAX(AX$2:AX521)</f>
        <v>0</v>
      </c>
      <c r="AZ521">
        <v>4</v>
      </c>
      <c r="BA521">
        <v>2</v>
      </c>
      <c r="BB521">
        <v>2</v>
      </c>
      <c r="BC521">
        <v>2</v>
      </c>
      <c r="BD521">
        <v>2</v>
      </c>
      <c r="BE521">
        <f t="shared" ca="1" si="54"/>
        <v>6.1986875902275348E-3</v>
      </c>
      <c r="BF521">
        <f t="shared" ca="1" si="55"/>
        <v>1.2095256515788819</v>
      </c>
      <c r="BG521">
        <f ca="1">1-BF521/MAX(BF$2:BF521)</f>
        <v>9.0196654127039366E-4</v>
      </c>
      <c r="BH521">
        <f t="shared" ca="1" si="56"/>
        <v>1.0890998815329209</v>
      </c>
    </row>
    <row r="522" spans="1:60" x14ac:dyDescent="0.3">
      <c r="A522" s="1">
        <v>38742</v>
      </c>
      <c r="B522" s="3">
        <v>2006</v>
      </c>
      <c r="C522">
        <v>0</v>
      </c>
      <c r="D522">
        <v>0</v>
      </c>
      <c r="E522">
        <v>0</v>
      </c>
      <c r="F522">
        <v>0</v>
      </c>
      <c r="G522">
        <v>0.27364310689680899</v>
      </c>
      <c r="H522">
        <v>0</v>
      </c>
      <c r="I522">
        <v>0</v>
      </c>
      <c r="J522">
        <v>2.77777777777777E-2</v>
      </c>
      <c r="K522">
        <v>8.3333333333333301E-2</v>
      </c>
      <c r="L522">
        <v>0</v>
      </c>
      <c r="M522">
        <v>0</v>
      </c>
      <c r="N522">
        <v>4.8611111111111098E-2</v>
      </c>
      <c r="O522">
        <v>0</v>
      </c>
      <c r="P522">
        <v>5.8729897379901599E-2</v>
      </c>
      <c r="Q522">
        <v>9.7222222222222196E-2</v>
      </c>
      <c r="R522">
        <v>0.11946986568594301</v>
      </c>
      <c r="S522">
        <v>4.1666666666666602E-2</v>
      </c>
      <c r="T522">
        <v>0.111134221163234</v>
      </c>
      <c r="U522">
        <v>0</v>
      </c>
      <c r="V522">
        <v>0</v>
      </c>
      <c r="W522">
        <v>0.138411797763</v>
      </c>
      <c r="X522">
        <v>0</v>
      </c>
      <c r="Y522">
        <v>0</v>
      </c>
      <c r="Z522">
        <v>-2.4773996762579298E-3</v>
      </c>
      <c r="AA522" t="s">
        <v>24</v>
      </c>
      <c r="AB522" t="s">
        <v>24</v>
      </c>
      <c r="AC522" t="s">
        <v>24</v>
      </c>
      <c r="AD522">
        <v>5.1474440969978552E-4</v>
      </c>
      <c r="AE522">
        <v>3.4156492385037929E-3</v>
      </c>
      <c r="AF522" t="s">
        <v>24</v>
      </c>
      <c r="AG522">
        <v>-8.7976046657398665E-3</v>
      </c>
      <c r="AH522">
        <v>7.3568966585291218E-3</v>
      </c>
      <c r="AI522" t="s">
        <v>24</v>
      </c>
      <c r="AJ522">
        <v>-6.1882448688503899E-3</v>
      </c>
      <c r="AK522">
        <v>2.5277847796234543E-3</v>
      </c>
      <c r="AL522">
        <v>-5.5330343553360306E-3</v>
      </c>
      <c r="AM522">
        <v>-4.3435652688115223E-3</v>
      </c>
      <c r="AN522">
        <v>-1.3669816787956757E-3</v>
      </c>
      <c r="AO522">
        <v>8.6918194297336271E-4</v>
      </c>
      <c r="AP522">
        <v>-6.3104731485806864E-3</v>
      </c>
      <c r="AQ522">
        <v>-1.0882152509083531E-2</v>
      </c>
      <c r="AR522" t="s">
        <v>24</v>
      </c>
      <c r="AS522">
        <v>6.2208751048868915E-3</v>
      </c>
      <c r="AT522">
        <v>6.3510288843970919E-4</v>
      </c>
      <c r="AU522">
        <v>4.5890724273300876E-4</v>
      </c>
      <c r="AV522">
        <v>0</v>
      </c>
      <c r="AW522">
        <f t="shared" si="52"/>
        <v>-1.0361357809023932E-3</v>
      </c>
      <c r="AX522">
        <f t="shared" si="53"/>
        <v>1.2559306024515655</v>
      </c>
      <c r="AY522">
        <f>1-AX522/MAX(AX$2:AX522)</f>
        <v>1.0361357809024474E-3</v>
      </c>
      <c r="AZ522">
        <v>4</v>
      </c>
      <c r="BA522">
        <v>2</v>
      </c>
      <c r="BB522">
        <v>2</v>
      </c>
      <c r="BC522">
        <v>2</v>
      </c>
      <c r="BD522">
        <v>2</v>
      </c>
      <c r="BE522">
        <f t="shared" ca="1" si="54"/>
        <v>-1.1117638271606585E-3</v>
      </c>
      <c r="BF522">
        <f t="shared" ca="1" si="55"/>
        <v>1.2081809447114336</v>
      </c>
      <c r="BG522">
        <f ca="1">1-BF522/MAX(BF$2:BF522)</f>
        <v>2.0127275946572043E-3</v>
      </c>
      <c r="BH522">
        <f t="shared" ca="1" si="56"/>
        <v>1.0890998815329209</v>
      </c>
    </row>
    <row r="523" spans="1:60" x14ac:dyDescent="0.3">
      <c r="A523" s="1">
        <v>38743</v>
      </c>
      <c r="B523" s="3">
        <v>2006</v>
      </c>
      <c r="C523">
        <v>0</v>
      </c>
      <c r="D523">
        <v>0</v>
      </c>
      <c r="E523">
        <v>0</v>
      </c>
      <c r="F523">
        <v>0</v>
      </c>
      <c r="G523">
        <v>0.27364310689680899</v>
      </c>
      <c r="H523">
        <v>0</v>
      </c>
      <c r="I523">
        <v>0</v>
      </c>
      <c r="J523">
        <v>2.77777777777777E-2</v>
      </c>
      <c r="K523">
        <v>8.3333333333333301E-2</v>
      </c>
      <c r="L523">
        <v>0</v>
      </c>
      <c r="M523">
        <v>0</v>
      </c>
      <c r="N523">
        <v>4.8611111111111098E-2</v>
      </c>
      <c r="O523">
        <v>0</v>
      </c>
      <c r="P523">
        <v>5.8729897379901599E-2</v>
      </c>
      <c r="Q523">
        <v>9.7222222222222196E-2</v>
      </c>
      <c r="R523">
        <v>0.11946986568594301</v>
      </c>
      <c r="S523">
        <v>4.1666666666666602E-2</v>
      </c>
      <c r="T523">
        <v>0.111134221163234</v>
      </c>
      <c r="U523">
        <v>0</v>
      </c>
      <c r="V523">
        <v>0</v>
      </c>
      <c r="W523">
        <v>0.138411797763</v>
      </c>
      <c r="X523">
        <v>0</v>
      </c>
      <c r="Y523">
        <v>0</v>
      </c>
      <c r="Z523">
        <v>-3.0788567541922829E-3</v>
      </c>
      <c r="AA523" t="s">
        <v>24</v>
      </c>
      <c r="AB523" t="s">
        <v>24</v>
      </c>
      <c r="AC523" t="s">
        <v>24</v>
      </c>
      <c r="AD523">
        <v>2.3674868179145658E-2</v>
      </c>
      <c r="AE523">
        <v>1.1833313849168636E-2</v>
      </c>
      <c r="AF523" t="s">
        <v>24</v>
      </c>
      <c r="AG523">
        <v>2.2929183576974932E-2</v>
      </c>
      <c r="AH523">
        <v>-4.6312490979674159E-3</v>
      </c>
      <c r="AI523" t="s">
        <v>24</v>
      </c>
      <c r="AJ523">
        <v>-2.1562683118506731E-3</v>
      </c>
      <c r="AK523">
        <v>1.4430048105345428E-2</v>
      </c>
      <c r="AL523">
        <v>-1.483073570835769E-3</v>
      </c>
      <c r="AM523">
        <v>7.0286132357821884E-3</v>
      </c>
      <c r="AN523">
        <v>1.2403299938745782E-4</v>
      </c>
      <c r="AO523">
        <v>5.5261239290118613E-3</v>
      </c>
      <c r="AP523">
        <v>-9.7696859897833388E-4</v>
      </c>
      <c r="AQ523">
        <v>-4.2904216349501922E-3</v>
      </c>
      <c r="AR523" t="s">
        <v>24</v>
      </c>
      <c r="AS523">
        <v>8.36518352924287E-3</v>
      </c>
      <c r="AT523">
        <v>3.3333122525629477E-3</v>
      </c>
      <c r="AU523">
        <v>1.5292765948703435E-2</v>
      </c>
      <c r="AV523">
        <v>0</v>
      </c>
      <c r="AW523">
        <f t="shared" si="52"/>
        <v>8.4598133279138281E-3</v>
      </c>
      <c r="AX523">
        <f t="shared" si="53"/>
        <v>1.2665555409011202</v>
      </c>
      <c r="AY523">
        <f>1-AX523/MAX(AX$2:AX523)</f>
        <v>0</v>
      </c>
      <c r="AZ523">
        <v>4</v>
      </c>
      <c r="BA523">
        <v>2</v>
      </c>
      <c r="BB523">
        <v>2</v>
      </c>
      <c r="BC523">
        <v>2</v>
      </c>
      <c r="BD523">
        <v>2</v>
      </c>
      <c r="BE523">
        <f t="shared" ca="1" si="54"/>
        <v>8.9963108367255434E-3</v>
      </c>
      <c r="BF523">
        <f t="shared" ca="1" si="55"/>
        <v>1.2190501160370661</v>
      </c>
      <c r="BG523">
        <f ca="1">1-BF523/MAX(BF$2:BF523)</f>
        <v>0</v>
      </c>
      <c r="BH523">
        <f t="shared" ca="1" si="56"/>
        <v>1.0890998815329209</v>
      </c>
    </row>
    <row r="524" spans="1:60" x14ac:dyDescent="0.3">
      <c r="A524" s="1">
        <v>38744</v>
      </c>
      <c r="B524" s="3">
        <v>2006</v>
      </c>
      <c r="C524">
        <v>0</v>
      </c>
      <c r="D524">
        <v>0</v>
      </c>
      <c r="E524">
        <v>0</v>
      </c>
      <c r="F524">
        <v>0</v>
      </c>
      <c r="G524">
        <v>0.27364310689680899</v>
      </c>
      <c r="H524">
        <v>0</v>
      </c>
      <c r="I524">
        <v>0</v>
      </c>
      <c r="J524">
        <v>2.77777777777777E-2</v>
      </c>
      <c r="K524">
        <v>8.3333333333333301E-2</v>
      </c>
      <c r="L524">
        <v>0</v>
      </c>
      <c r="M524">
        <v>0</v>
      </c>
      <c r="N524">
        <v>4.8611111111111098E-2</v>
      </c>
      <c r="O524">
        <v>0</v>
      </c>
      <c r="P524">
        <v>5.8729897379901599E-2</v>
      </c>
      <c r="Q524">
        <v>9.7222222222222196E-2</v>
      </c>
      <c r="R524">
        <v>0.11946986568594301</v>
      </c>
      <c r="S524">
        <v>4.1666666666666602E-2</v>
      </c>
      <c r="T524">
        <v>0.111134221163234</v>
      </c>
      <c r="U524">
        <v>0</v>
      </c>
      <c r="V524">
        <v>0</v>
      </c>
      <c r="W524">
        <v>0.138411797763</v>
      </c>
      <c r="X524">
        <v>0</v>
      </c>
      <c r="Y524">
        <v>0</v>
      </c>
      <c r="Z524">
        <v>1.2949890190516733E-3</v>
      </c>
      <c r="AA524" t="s">
        <v>24</v>
      </c>
      <c r="AB524" t="s">
        <v>24</v>
      </c>
      <c r="AC524" t="s">
        <v>24</v>
      </c>
      <c r="AD524">
        <v>1.1463019750737935E-2</v>
      </c>
      <c r="AE524">
        <v>5.2867938578207152E-3</v>
      </c>
      <c r="AF524" t="s">
        <v>24</v>
      </c>
      <c r="AG524">
        <v>2.2414953474942489E-2</v>
      </c>
      <c r="AH524">
        <v>-4.4738724985932121E-3</v>
      </c>
      <c r="AI524" t="s">
        <v>24</v>
      </c>
      <c r="AJ524">
        <v>7.2009751140988953E-4</v>
      </c>
      <c r="AK524">
        <v>4.9712893752129617E-3</v>
      </c>
      <c r="AL524">
        <v>1.4852763449282325E-3</v>
      </c>
      <c r="AM524">
        <v>1.3478077912933761E-2</v>
      </c>
      <c r="AN524">
        <v>-7.4591390321709916E-4</v>
      </c>
      <c r="AO524">
        <v>9.2652070547694088E-3</v>
      </c>
      <c r="AP524">
        <v>2.6397762602794472E-3</v>
      </c>
      <c r="AQ524">
        <v>0</v>
      </c>
      <c r="AR524" t="s">
        <v>24</v>
      </c>
      <c r="AS524">
        <v>1.801739750928455E-4</v>
      </c>
      <c r="AT524">
        <v>1.1230384142813854E-2</v>
      </c>
      <c r="AU524">
        <v>1.9581380782362601E-2</v>
      </c>
      <c r="AV524">
        <v>0</v>
      </c>
      <c r="AW524">
        <f t="shared" si="52"/>
        <v>7.1186192316265041E-3</v>
      </c>
      <c r="AX524">
        <f t="shared" si="53"/>
        <v>1.2755716675325022</v>
      </c>
      <c r="AY524">
        <f>1-AX524/MAX(AX$2:AX524)</f>
        <v>0</v>
      </c>
      <c r="AZ524">
        <v>4</v>
      </c>
      <c r="BA524">
        <v>2</v>
      </c>
      <c r="BB524">
        <v>2</v>
      </c>
      <c r="BC524">
        <v>2</v>
      </c>
      <c r="BD524">
        <v>2</v>
      </c>
      <c r="BE524">
        <f t="shared" ca="1" si="54"/>
        <v>8.0678588191718404E-3</v>
      </c>
      <c r="BF524">
        <f t="shared" ca="1" si="55"/>
        <v>1.2288852402667483</v>
      </c>
      <c r="BG524">
        <f ca="1">1-BF524/MAX(BF$2:BF524)</f>
        <v>0</v>
      </c>
      <c r="BH524">
        <f t="shared" ca="1" si="56"/>
        <v>1.0890998815329209</v>
      </c>
    </row>
    <row r="525" spans="1:60" x14ac:dyDescent="0.3">
      <c r="A525" s="1">
        <v>38747</v>
      </c>
      <c r="B525" s="3">
        <v>2006</v>
      </c>
      <c r="C525">
        <v>0</v>
      </c>
      <c r="D525">
        <v>0</v>
      </c>
      <c r="E525">
        <v>0</v>
      </c>
      <c r="F525">
        <v>0</v>
      </c>
      <c r="G525">
        <v>0.27364310689680899</v>
      </c>
      <c r="H525">
        <v>0</v>
      </c>
      <c r="I525">
        <v>0</v>
      </c>
      <c r="J525">
        <v>2.77777777777777E-2</v>
      </c>
      <c r="K525">
        <v>8.3333333333333301E-2</v>
      </c>
      <c r="L525">
        <v>0</v>
      </c>
      <c r="M525">
        <v>0</v>
      </c>
      <c r="N525">
        <v>4.8611111111111098E-2</v>
      </c>
      <c r="O525">
        <v>0</v>
      </c>
      <c r="P525">
        <v>5.8729897379901599E-2</v>
      </c>
      <c r="Q525">
        <v>9.7222222222222196E-2</v>
      </c>
      <c r="R525">
        <v>0.11946986568594301</v>
      </c>
      <c r="S525">
        <v>4.1666666666666602E-2</v>
      </c>
      <c r="T525">
        <v>0.111134221163234</v>
      </c>
      <c r="U525">
        <v>0</v>
      </c>
      <c r="V525">
        <v>0</v>
      </c>
      <c r="W525">
        <v>0.138411797763</v>
      </c>
      <c r="X525">
        <v>0</v>
      </c>
      <c r="Y525">
        <v>0</v>
      </c>
      <c r="Z525">
        <v>9.9989495267127637E-5</v>
      </c>
      <c r="AA525" t="s">
        <v>24</v>
      </c>
      <c r="AB525" t="s">
        <v>24</v>
      </c>
      <c r="AC525" t="s">
        <v>24</v>
      </c>
      <c r="AD525">
        <v>-4.6725829606557578E-3</v>
      </c>
      <c r="AE525">
        <v>7.9693010071690829E-4</v>
      </c>
      <c r="AF525" t="s">
        <v>24</v>
      </c>
      <c r="AG525">
        <v>-4.9504229788486231E-3</v>
      </c>
      <c r="AH525">
        <v>1.8874693814491472E-2</v>
      </c>
      <c r="AI525" t="s">
        <v>24</v>
      </c>
      <c r="AJ525">
        <v>-2.158596952189229E-3</v>
      </c>
      <c r="AK525">
        <v>-2.885888949209825E-3</v>
      </c>
      <c r="AL525">
        <v>-3.7076133650204568E-3</v>
      </c>
      <c r="AM525">
        <v>1.8993867241452467E-3</v>
      </c>
      <c r="AN525">
        <v>4.983751174110207E-4</v>
      </c>
      <c r="AO525">
        <v>-7.7769802882354799E-4</v>
      </c>
      <c r="AP525">
        <v>-1.942640975726162E-4</v>
      </c>
      <c r="AQ525">
        <v>-9.9367875007094764E-4</v>
      </c>
      <c r="AR525" t="s">
        <v>24</v>
      </c>
      <c r="AS525">
        <v>2.1640728420793121E-3</v>
      </c>
      <c r="AT525">
        <v>-7.8258059738800512E-4</v>
      </c>
      <c r="AU525">
        <v>-1.7726209905543078E-3</v>
      </c>
      <c r="AV525">
        <v>0</v>
      </c>
      <c r="AW525">
        <f t="shared" si="52"/>
        <v>-1.4327897914851733E-4</v>
      </c>
      <c r="AX525">
        <f t="shared" si="53"/>
        <v>1.2753889049261473</v>
      </c>
      <c r="AY525">
        <f>1-AX525/MAX(AX$2:AX525)</f>
        <v>1.4327897914856447E-4</v>
      </c>
      <c r="AZ525">
        <v>4</v>
      </c>
      <c r="BA525">
        <v>2</v>
      </c>
      <c r="BB525">
        <v>2</v>
      </c>
      <c r="BC525">
        <v>2</v>
      </c>
      <c r="BD525">
        <v>2</v>
      </c>
      <c r="BE525">
        <f t="shared" ca="1" si="54"/>
        <v>-1.3395932497550436E-4</v>
      </c>
      <c r="BF525">
        <f t="shared" ca="1" si="55"/>
        <v>1.2287206196294898</v>
      </c>
      <c r="BG525">
        <f ca="1">1-BF525/MAX(BF$2:BF525)</f>
        <v>1.3395932497550778E-4</v>
      </c>
      <c r="BH525">
        <f t="shared" ca="1" si="56"/>
        <v>1.0890998815329209</v>
      </c>
    </row>
    <row r="526" spans="1:60" x14ac:dyDescent="0.3">
      <c r="A526" s="1">
        <v>38748</v>
      </c>
      <c r="B526" s="3">
        <v>2006</v>
      </c>
      <c r="C526">
        <v>0</v>
      </c>
      <c r="D526">
        <v>0</v>
      </c>
      <c r="E526">
        <v>0</v>
      </c>
      <c r="F526">
        <v>0</v>
      </c>
      <c r="G526">
        <v>0.27364310689680899</v>
      </c>
      <c r="H526">
        <v>0</v>
      </c>
      <c r="I526">
        <v>0</v>
      </c>
      <c r="J526">
        <v>2.77777777777777E-2</v>
      </c>
      <c r="K526">
        <v>8.3333333333333301E-2</v>
      </c>
      <c r="L526">
        <v>0</v>
      </c>
      <c r="M526">
        <v>0</v>
      </c>
      <c r="N526">
        <v>4.8611111111111098E-2</v>
      </c>
      <c r="O526">
        <v>0</v>
      </c>
      <c r="P526">
        <v>5.8729897379901599E-2</v>
      </c>
      <c r="Q526">
        <v>9.7222222222222196E-2</v>
      </c>
      <c r="R526">
        <v>0.11946986568594301</v>
      </c>
      <c r="S526">
        <v>4.1666666666666602E-2</v>
      </c>
      <c r="T526">
        <v>0.111134221163234</v>
      </c>
      <c r="U526">
        <v>0</v>
      </c>
      <c r="V526">
        <v>0</v>
      </c>
      <c r="W526">
        <v>0.138411797763</v>
      </c>
      <c r="X526">
        <v>0</v>
      </c>
      <c r="Y526">
        <v>0</v>
      </c>
      <c r="Z526">
        <v>1.9866224578213298E-4</v>
      </c>
      <c r="AA526" t="s">
        <v>24</v>
      </c>
      <c r="AB526" t="s">
        <v>24</v>
      </c>
      <c r="AC526" t="s">
        <v>24</v>
      </c>
      <c r="AD526">
        <v>6.5922236496065434E-3</v>
      </c>
      <c r="AE526">
        <v>9.556758123840936E-4</v>
      </c>
      <c r="AF526" t="s">
        <v>24</v>
      </c>
      <c r="AG526">
        <v>-3.5535957619660108E-3</v>
      </c>
      <c r="AH526">
        <v>3.5286622540597889E-4</v>
      </c>
      <c r="AI526" t="s">
        <v>24</v>
      </c>
      <c r="AJ526">
        <v>1.4421305867635681E-3</v>
      </c>
      <c r="AK526">
        <v>-2.8935094304071152E-3</v>
      </c>
      <c r="AL526">
        <v>-2.234093064736542E-3</v>
      </c>
      <c r="AM526">
        <v>-4.5034281503799622E-3</v>
      </c>
      <c r="AN526">
        <v>0</v>
      </c>
      <c r="AO526">
        <v>-7.3190013515932462E-3</v>
      </c>
      <c r="AP526">
        <v>3.4151413772580685E-3</v>
      </c>
      <c r="AQ526">
        <v>2.7643855557173413E-3</v>
      </c>
      <c r="AR526" t="s">
        <v>24</v>
      </c>
      <c r="AS526">
        <v>6.2970645050892671E-3</v>
      </c>
      <c r="AT526">
        <v>2.6617350739888135E-3</v>
      </c>
      <c r="AU526">
        <v>5.7714704043567711E-3</v>
      </c>
      <c r="AV526">
        <v>0</v>
      </c>
      <c r="AW526">
        <f t="shared" si="52"/>
        <v>1.2729993261255358E-3</v>
      </c>
      <c r="AX526">
        <f t="shared" si="53"/>
        <v>1.2770124741426663</v>
      </c>
      <c r="AY526">
        <f>1-AX526/MAX(AX$2:AX526)</f>
        <v>0</v>
      </c>
      <c r="AZ526">
        <v>4</v>
      </c>
      <c r="BA526">
        <v>2</v>
      </c>
      <c r="BB526">
        <v>2</v>
      </c>
      <c r="BC526">
        <v>2</v>
      </c>
      <c r="BD526">
        <v>2</v>
      </c>
      <c r="BE526">
        <f t="shared" ca="1" si="54"/>
        <v>7.0355633534570784E-4</v>
      </c>
      <c r="BF526">
        <f t="shared" ca="1" si="55"/>
        <v>1.2295850938057999</v>
      </c>
      <c r="BG526">
        <f ca="1">1-BF526/MAX(BF$2:BF526)</f>
        <v>0</v>
      </c>
      <c r="BH526">
        <f t="shared" ca="1" si="56"/>
        <v>1.0890998815329209</v>
      </c>
    </row>
    <row r="527" spans="1:60" x14ac:dyDescent="0.3">
      <c r="A527" s="1">
        <v>38749</v>
      </c>
      <c r="B527" s="3">
        <v>2006</v>
      </c>
      <c r="C527">
        <v>0</v>
      </c>
      <c r="D527">
        <v>0</v>
      </c>
      <c r="E527">
        <v>0</v>
      </c>
      <c r="F527">
        <v>0</v>
      </c>
      <c r="G527">
        <v>0.26482584514604901</v>
      </c>
      <c r="H527">
        <v>0</v>
      </c>
      <c r="I527">
        <v>0</v>
      </c>
      <c r="J527">
        <v>2.77777777777777E-2</v>
      </c>
      <c r="K527">
        <v>6.7460317460317401E-2</v>
      </c>
      <c r="L527">
        <v>0</v>
      </c>
      <c r="M527">
        <v>7.5396825396825295E-2</v>
      </c>
      <c r="N527">
        <v>8.8293650793650702E-2</v>
      </c>
      <c r="O527">
        <v>0</v>
      </c>
      <c r="P527">
        <v>5.0650841135452103E-2</v>
      </c>
      <c r="Q527">
        <v>8.3333333333333301E-2</v>
      </c>
      <c r="R527">
        <v>5.6849217032845303E-2</v>
      </c>
      <c r="S527">
        <v>2.77777777777777E-2</v>
      </c>
      <c r="T527">
        <v>8.0139404995359306E-2</v>
      </c>
      <c r="U527">
        <v>0</v>
      </c>
      <c r="V527">
        <v>0</v>
      </c>
      <c r="W527">
        <v>0.17749500915061101</v>
      </c>
      <c r="X527">
        <v>0</v>
      </c>
      <c r="Y527">
        <v>0</v>
      </c>
      <c r="Z527">
        <v>-2.7858401659610621E-3</v>
      </c>
      <c r="AA527" t="s">
        <v>24</v>
      </c>
      <c r="AB527" t="s">
        <v>24</v>
      </c>
      <c r="AC527" t="s">
        <v>24</v>
      </c>
      <c r="AD527">
        <v>-4.9618875772927673E-4</v>
      </c>
      <c r="AE527">
        <v>3.0223073770958564E-3</v>
      </c>
      <c r="AF527" t="s">
        <v>24</v>
      </c>
      <c r="AG527">
        <v>-2.8534019261123866E-3</v>
      </c>
      <c r="AH527">
        <v>0</v>
      </c>
      <c r="AI527" t="s">
        <v>24</v>
      </c>
      <c r="AJ527">
        <v>-3.0822093560159969E-3</v>
      </c>
      <c r="AK527">
        <v>1.0365857198829875E-2</v>
      </c>
      <c r="AL527">
        <v>2.718658200930868E-4</v>
      </c>
      <c r="AM527">
        <v>3.5717242798194437E-3</v>
      </c>
      <c r="AN527">
        <v>-9.1174616447975421E-4</v>
      </c>
      <c r="AO527">
        <v>6.9805654368824133E-3</v>
      </c>
      <c r="AP527">
        <v>-3.0151073500190861E-3</v>
      </c>
      <c r="AQ527">
        <v>-3.4202459208784175E-3</v>
      </c>
      <c r="AR527" t="s">
        <v>24</v>
      </c>
      <c r="AS527">
        <v>0</v>
      </c>
      <c r="AT527">
        <v>4.6836377844112764E-3</v>
      </c>
      <c r="AU527">
        <v>3.2369532582363636E-3</v>
      </c>
      <c r="AV527">
        <v>0</v>
      </c>
      <c r="AW527">
        <f t="shared" si="52"/>
        <v>1.4474303512968297E-3</v>
      </c>
      <c r="AX527">
        <f t="shared" si="53"/>
        <v>1.2788608607567249</v>
      </c>
      <c r="AY527">
        <f>1-AX527/MAX(AX$2:AX527)</f>
        <v>0</v>
      </c>
      <c r="AZ527">
        <v>2</v>
      </c>
      <c r="BA527">
        <v>3</v>
      </c>
      <c r="BB527">
        <v>3</v>
      </c>
      <c r="BC527">
        <v>3</v>
      </c>
      <c r="BD527">
        <v>3</v>
      </c>
      <c r="BE527">
        <f t="shared" ca="1" si="54"/>
        <v>3.6403389698818466E-3</v>
      </c>
      <c r="BF527">
        <f t="shared" ca="1" si="55"/>
        <v>1.234061200339567</v>
      </c>
      <c r="BG527">
        <f ca="1">1-BF527/MAX(BF$2:BF527)</f>
        <v>0</v>
      </c>
      <c r="BH527">
        <f t="shared" ca="1" si="56"/>
        <v>1.6381145632586069</v>
      </c>
    </row>
    <row r="528" spans="1:60" x14ac:dyDescent="0.3">
      <c r="A528" s="1">
        <v>38750</v>
      </c>
      <c r="B528" s="3">
        <v>2006</v>
      </c>
      <c r="C528">
        <v>0</v>
      </c>
      <c r="D528">
        <v>0</v>
      </c>
      <c r="E528">
        <v>0</v>
      </c>
      <c r="F528">
        <v>0</v>
      </c>
      <c r="G528">
        <v>0.26482584514604901</v>
      </c>
      <c r="H528">
        <v>0</v>
      </c>
      <c r="I528">
        <v>0</v>
      </c>
      <c r="J528">
        <v>2.77777777777777E-2</v>
      </c>
      <c r="K528">
        <v>6.7460317460317401E-2</v>
      </c>
      <c r="L528">
        <v>0</v>
      </c>
      <c r="M528">
        <v>7.5396825396825295E-2</v>
      </c>
      <c r="N528">
        <v>8.8293650793650702E-2</v>
      </c>
      <c r="O528">
        <v>0</v>
      </c>
      <c r="P528">
        <v>5.0650841135452103E-2</v>
      </c>
      <c r="Q528">
        <v>8.3333333333333301E-2</v>
      </c>
      <c r="R528">
        <v>5.6849217032845303E-2</v>
      </c>
      <c r="S528">
        <v>2.77777777777777E-2</v>
      </c>
      <c r="T528">
        <v>8.0139404995359306E-2</v>
      </c>
      <c r="U528">
        <v>0</v>
      </c>
      <c r="V528">
        <v>0</v>
      </c>
      <c r="W528">
        <v>0.17749500915061101</v>
      </c>
      <c r="X528">
        <v>0</v>
      </c>
      <c r="Y528">
        <v>0</v>
      </c>
      <c r="Z528">
        <v>7.0128219321197172E-4</v>
      </c>
      <c r="AA528" t="s">
        <v>24</v>
      </c>
      <c r="AB528" t="s">
        <v>24</v>
      </c>
      <c r="AC528" t="s">
        <v>24</v>
      </c>
      <c r="AD528">
        <v>-2.571221205463059E-2</v>
      </c>
      <c r="AE528">
        <v>-1.1260871319173638E-2</v>
      </c>
      <c r="AF528" t="s">
        <v>24</v>
      </c>
      <c r="AG528">
        <v>-1.5021419871271591E-2</v>
      </c>
      <c r="AH528">
        <v>4.9382500093353432E-3</v>
      </c>
      <c r="AI528" t="s">
        <v>24</v>
      </c>
      <c r="AJ528">
        <v>0</v>
      </c>
      <c r="AK528">
        <v>-1.5047939795558962E-2</v>
      </c>
      <c r="AL528">
        <v>-8.4234208853484205E-4</v>
      </c>
      <c r="AM528">
        <v>-1.7082322307461428E-2</v>
      </c>
      <c r="AN528">
        <v>0</v>
      </c>
      <c r="AO528">
        <v>-1.1605148491341866E-2</v>
      </c>
      <c r="AP528">
        <v>9.8560643273737369E-5</v>
      </c>
      <c r="AQ528">
        <v>1.8878249957754445E-3</v>
      </c>
      <c r="AR528" t="s">
        <v>24</v>
      </c>
      <c r="AS528">
        <v>-6.0790973356066313E-3</v>
      </c>
      <c r="AT528">
        <v>-6.9933555938522796E-3</v>
      </c>
      <c r="AU528">
        <v>-2.4640285269480366E-2</v>
      </c>
      <c r="AV528">
        <v>0</v>
      </c>
      <c r="AW528">
        <f t="shared" si="52"/>
        <v>-1.0834257925461128E-2</v>
      </c>
      <c r="AX528">
        <f t="shared" si="53"/>
        <v>1.2650053523405094</v>
      </c>
      <c r="AY528">
        <f>1-AX528/MAX(AX$2:AX528)</f>
        <v>1.083425792546111E-2</v>
      </c>
      <c r="AZ528">
        <v>2</v>
      </c>
      <c r="BA528">
        <v>3</v>
      </c>
      <c r="BB528">
        <v>3</v>
      </c>
      <c r="BC528">
        <v>3</v>
      </c>
      <c r="BD528">
        <v>3</v>
      </c>
      <c r="BE528">
        <f t="shared" ca="1" si="54"/>
        <v>-2.1738417068702866E-2</v>
      </c>
      <c r="BF528">
        <f t="shared" ca="1" si="55"/>
        <v>1.2072346632782816</v>
      </c>
      <c r="BG528">
        <f ca="1">1-BF528/MAX(BF$2:BF528)</f>
        <v>2.173841706870272E-2</v>
      </c>
      <c r="BH528">
        <f t="shared" ca="1" si="56"/>
        <v>1.6381145632586069</v>
      </c>
    </row>
    <row r="529" spans="1:60" x14ac:dyDescent="0.3">
      <c r="A529" s="1">
        <v>38751</v>
      </c>
      <c r="B529" s="3">
        <v>2006</v>
      </c>
      <c r="C529">
        <v>0</v>
      </c>
      <c r="D529">
        <v>0</v>
      </c>
      <c r="E529">
        <v>0</v>
      </c>
      <c r="F529">
        <v>0</v>
      </c>
      <c r="G529">
        <v>0.26482584514604901</v>
      </c>
      <c r="H529">
        <v>0</v>
      </c>
      <c r="I529">
        <v>0</v>
      </c>
      <c r="J529">
        <v>2.77777777777777E-2</v>
      </c>
      <c r="K529">
        <v>6.7460317460317401E-2</v>
      </c>
      <c r="L529">
        <v>0</v>
      </c>
      <c r="M529">
        <v>7.5396825396825295E-2</v>
      </c>
      <c r="N529">
        <v>8.8293650793650702E-2</v>
      </c>
      <c r="O529">
        <v>0</v>
      </c>
      <c r="P529">
        <v>5.0650841135452103E-2</v>
      </c>
      <c r="Q529">
        <v>8.3333333333333301E-2</v>
      </c>
      <c r="R529">
        <v>5.6849217032845303E-2</v>
      </c>
      <c r="S529">
        <v>2.77777777777777E-2</v>
      </c>
      <c r="T529">
        <v>8.0139404995359306E-2</v>
      </c>
      <c r="U529">
        <v>0</v>
      </c>
      <c r="V529">
        <v>0</v>
      </c>
      <c r="W529">
        <v>0.17749500915061101</v>
      </c>
      <c r="X529">
        <v>0</v>
      </c>
      <c r="Y529">
        <v>0</v>
      </c>
      <c r="Z529">
        <v>2.8007594368180122E-3</v>
      </c>
      <c r="AA529" t="s">
        <v>24</v>
      </c>
      <c r="AB529" t="s">
        <v>24</v>
      </c>
      <c r="AC529" t="s">
        <v>24</v>
      </c>
      <c r="AD529">
        <v>-1.3654177034575166E-2</v>
      </c>
      <c r="AE529">
        <v>-2.5665614435829154E-3</v>
      </c>
      <c r="AF529" t="s">
        <v>24</v>
      </c>
      <c r="AG529">
        <v>8.7144586752716524E-3</v>
      </c>
      <c r="AH529">
        <v>-8.4240004579239081E-3</v>
      </c>
      <c r="AI529" t="s">
        <v>24</v>
      </c>
      <c r="AJ529">
        <v>3.0189469635415467E-3</v>
      </c>
      <c r="AK529">
        <v>-3.0550314737447515E-3</v>
      </c>
      <c r="AL529">
        <v>1.5922110212995833E-3</v>
      </c>
      <c r="AM529">
        <v>-1.2310199998092131E-2</v>
      </c>
      <c r="AN529">
        <v>4.9958022900797872E-4</v>
      </c>
      <c r="AO529">
        <v>-4.9648655209746373E-3</v>
      </c>
      <c r="AP529">
        <v>4.8748727286480609E-3</v>
      </c>
      <c r="AQ529">
        <v>7.0941406103648408E-3</v>
      </c>
      <c r="AR529" t="s">
        <v>24</v>
      </c>
      <c r="AS529">
        <v>-8.0949780930202886E-3</v>
      </c>
      <c r="AT529">
        <v>-8.7633474621595653E-3</v>
      </c>
      <c r="AU529">
        <v>-1.0676665087426485E-2</v>
      </c>
      <c r="AV529">
        <v>0</v>
      </c>
      <c r="AW529">
        <f t="shared" si="52"/>
        <v>-5.6999734020169645E-3</v>
      </c>
      <c r="AX529">
        <f t="shared" si="53"/>
        <v>1.2577948554787592</v>
      </c>
      <c r="AY529">
        <f>1-AX529/MAX(AX$2:AX529)</f>
        <v>1.6472476345472442E-2</v>
      </c>
      <c r="AZ529">
        <v>2</v>
      </c>
      <c r="BA529">
        <v>3</v>
      </c>
      <c r="BB529">
        <v>3</v>
      </c>
      <c r="BC529">
        <v>3</v>
      </c>
      <c r="BD529">
        <v>3</v>
      </c>
      <c r="BE529">
        <f t="shared" ca="1" si="54"/>
        <v>-1.2046913397054318E-2</v>
      </c>
      <c r="BF529">
        <f t="shared" ca="1" si="55"/>
        <v>1.1926912118398461</v>
      </c>
      <c r="BG529">
        <f ca="1">1-BF529/MAX(BF$2:BF529)</f>
        <v>3.3523449637941405E-2</v>
      </c>
      <c r="BH529">
        <f t="shared" ca="1" si="56"/>
        <v>1.6381145632586069</v>
      </c>
    </row>
    <row r="530" spans="1:60" x14ac:dyDescent="0.3">
      <c r="A530" s="1">
        <v>38754</v>
      </c>
      <c r="B530" s="3">
        <v>2006</v>
      </c>
      <c r="C530">
        <v>0</v>
      </c>
      <c r="D530">
        <v>0</v>
      </c>
      <c r="E530">
        <v>0</v>
      </c>
      <c r="F530">
        <v>0</v>
      </c>
      <c r="G530">
        <v>0.26482584514604901</v>
      </c>
      <c r="H530">
        <v>0</v>
      </c>
      <c r="I530">
        <v>0</v>
      </c>
      <c r="J530">
        <v>2.77777777777777E-2</v>
      </c>
      <c r="K530">
        <v>6.7460317460317401E-2</v>
      </c>
      <c r="L530">
        <v>0</v>
      </c>
      <c r="M530">
        <v>7.5396825396825295E-2</v>
      </c>
      <c r="N530">
        <v>8.8293650793650702E-2</v>
      </c>
      <c r="O530">
        <v>0</v>
      </c>
      <c r="P530">
        <v>5.0650841135452103E-2</v>
      </c>
      <c r="Q530">
        <v>8.3333333333333301E-2</v>
      </c>
      <c r="R530">
        <v>5.6849217032845303E-2</v>
      </c>
      <c r="S530">
        <v>2.77777777777777E-2</v>
      </c>
      <c r="T530">
        <v>8.0139404995359306E-2</v>
      </c>
      <c r="U530">
        <v>0</v>
      </c>
      <c r="V530">
        <v>0</v>
      </c>
      <c r="W530">
        <v>0.17749500915061101</v>
      </c>
      <c r="X530">
        <v>0</v>
      </c>
      <c r="Y530">
        <v>0</v>
      </c>
      <c r="Z530">
        <v>-1.9951864184253321E-4</v>
      </c>
      <c r="AA530" t="s">
        <v>24</v>
      </c>
      <c r="AB530" t="s">
        <v>24</v>
      </c>
      <c r="AC530" t="s">
        <v>24</v>
      </c>
      <c r="AD530">
        <v>2.376030490734804E-2</v>
      </c>
      <c r="AE530">
        <v>-1.4473992920620571E-3</v>
      </c>
      <c r="AF530" t="s">
        <v>24</v>
      </c>
      <c r="AG530">
        <v>-2.1597710537961667E-3</v>
      </c>
      <c r="AH530">
        <v>3.8938269150989857E-3</v>
      </c>
      <c r="AI530" t="s">
        <v>24</v>
      </c>
      <c r="AJ530">
        <v>-1.4437587455203849E-3</v>
      </c>
      <c r="AK530">
        <v>8.9159073062075045E-3</v>
      </c>
      <c r="AL530">
        <v>1.6832822656873692E-3</v>
      </c>
      <c r="AM530">
        <v>-2.6873943873835238E-3</v>
      </c>
      <c r="AN530">
        <v>-4.9933077322594777E-4</v>
      </c>
      <c r="AO530">
        <v>2.6137533287564629E-3</v>
      </c>
      <c r="AP530">
        <v>6.7899470206267409E-4</v>
      </c>
      <c r="AQ530">
        <v>1.9821055304600765E-3</v>
      </c>
      <c r="AR530" t="s">
        <v>24</v>
      </c>
      <c r="AS530">
        <v>-1.2689719668453892E-3</v>
      </c>
      <c r="AT530">
        <v>3.7893643881041772E-3</v>
      </c>
      <c r="AU530">
        <v>2.143149965971447E-2</v>
      </c>
      <c r="AV530">
        <v>0</v>
      </c>
      <c r="AW530">
        <f t="shared" si="52"/>
        <v>7.9945503024539608E-3</v>
      </c>
      <c r="AX530">
        <f t="shared" si="53"/>
        <v>1.267850359721052</v>
      </c>
      <c r="AY530">
        <f>1-AX530/MAX(AX$2:AX530)</f>
        <v>8.6096160837683122E-3</v>
      </c>
      <c r="AZ530">
        <v>2</v>
      </c>
      <c r="BA530">
        <v>3</v>
      </c>
      <c r="BB530">
        <v>3</v>
      </c>
      <c r="BC530">
        <v>3</v>
      </c>
      <c r="BD530">
        <v>3</v>
      </c>
      <c r="BE530">
        <f t="shared" ca="1" si="54"/>
        <v>1.5759175447487745E-2</v>
      </c>
      <c r="BF530">
        <f t="shared" ca="1" si="55"/>
        <v>1.211487041901907</v>
      </c>
      <c r="BG530">
        <f ca="1">1-BF530/MAX(BF$2:BF530)</f>
        <v>1.829257611490287E-2</v>
      </c>
      <c r="BH530">
        <f t="shared" ca="1" si="56"/>
        <v>1.6381145632586069</v>
      </c>
    </row>
    <row r="531" spans="1:60" x14ac:dyDescent="0.3">
      <c r="A531" s="1">
        <v>38755</v>
      </c>
      <c r="B531" s="3">
        <v>2006</v>
      </c>
      <c r="C531">
        <v>0</v>
      </c>
      <c r="D531">
        <v>0</v>
      </c>
      <c r="E531">
        <v>0</v>
      </c>
      <c r="F531">
        <v>0</v>
      </c>
      <c r="G531">
        <v>0.26482584514604901</v>
      </c>
      <c r="H531">
        <v>0</v>
      </c>
      <c r="I531">
        <v>0</v>
      </c>
      <c r="J531">
        <v>2.77777777777777E-2</v>
      </c>
      <c r="K531">
        <v>6.7460317460317401E-2</v>
      </c>
      <c r="L531">
        <v>0</v>
      </c>
      <c r="M531">
        <v>7.5396825396825295E-2</v>
      </c>
      <c r="N531">
        <v>8.8293650793650702E-2</v>
      </c>
      <c r="O531">
        <v>0</v>
      </c>
      <c r="P531">
        <v>5.0650841135452103E-2</v>
      </c>
      <c r="Q531">
        <v>8.3333333333333301E-2</v>
      </c>
      <c r="R531">
        <v>5.6849217032845303E-2</v>
      </c>
      <c r="S531">
        <v>2.77777777777777E-2</v>
      </c>
      <c r="T531">
        <v>8.0139404995359306E-2</v>
      </c>
      <c r="U531">
        <v>0</v>
      </c>
      <c r="V531">
        <v>0</v>
      </c>
      <c r="W531">
        <v>0.17749500915061101</v>
      </c>
      <c r="X531">
        <v>0</v>
      </c>
      <c r="Y531">
        <v>0</v>
      </c>
      <c r="Z531">
        <v>-6.992321016484615E-4</v>
      </c>
      <c r="AA531" t="s">
        <v>24</v>
      </c>
      <c r="AB531" t="s">
        <v>24</v>
      </c>
      <c r="AC531">
        <v>-2.892569247950616E-2</v>
      </c>
      <c r="AD531">
        <v>-2.6235807040756121E-2</v>
      </c>
      <c r="AE531">
        <v>-7.408484968348561E-3</v>
      </c>
      <c r="AF531" t="s">
        <v>24</v>
      </c>
      <c r="AG531">
        <v>-7.2148784946131084E-3</v>
      </c>
      <c r="AH531">
        <v>-3.7376634361007133E-2</v>
      </c>
      <c r="AI531" t="s">
        <v>24</v>
      </c>
      <c r="AJ531">
        <v>-1.2058969541705045E-3</v>
      </c>
      <c r="AK531">
        <v>-1.6156043049891378E-2</v>
      </c>
      <c r="AL531">
        <v>-2.5205387985292038E-3</v>
      </c>
      <c r="AM531">
        <v>-4.4111550719150294E-3</v>
      </c>
      <c r="AN531">
        <v>1.2528520799914844E-4</v>
      </c>
      <c r="AO531">
        <v>-8.8468361996024703E-3</v>
      </c>
      <c r="AP531">
        <v>-4.6542349294673713E-3</v>
      </c>
      <c r="AQ531">
        <v>-4.7236438257755031E-3</v>
      </c>
      <c r="AR531" t="s">
        <v>24</v>
      </c>
      <c r="AS531">
        <v>-8.5349094149845817E-3</v>
      </c>
      <c r="AT531">
        <v>-7.8644979839260776E-3</v>
      </c>
      <c r="AU531">
        <v>-2.038649654486635E-2</v>
      </c>
      <c r="AV531">
        <v>0</v>
      </c>
      <c r="AW531">
        <f t="shared" si="52"/>
        <v>-1.380683695188274E-2</v>
      </c>
      <c r="AX531">
        <f t="shared" si="53"/>
        <v>1.2503453565249976</v>
      </c>
      <c r="AY531">
        <f>1-AX531/MAX(AX$2:AX531)</f>
        <v>2.2297581470164141E-2</v>
      </c>
      <c r="AZ531">
        <v>2</v>
      </c>
      <c r="BA531">
        <v>3</v>
      </c>
      <c r="BB531">
        <v>3</v>
      </c>
      <c r="BC531">
        <v>3</v>
      </c>
      <c r="BD531">
        <v>3</v>
      </c>
      <c r="BE531">
        <f t="shared" ca="1" si="54"/>
        <v>-2.4303506315352507E-2</v>
      </c>
      <c r="BF531">
        <f t="shared" ca="1" si="55"/>
        <v>1.1820436589280763</v>
      </c>
      <c r="BG531">
        <f ca="1">1-BF531/MAX(BF$2:BF531)</f>
        <v>4.215150869112283E-2</v>
      </c>
      <c r="BH531">
        <f t="shared" ca="1" si="56"/>
        <v>1.6381145632586069</v>
      </c>
    </row>
    <row r="532" spans="1:60" x14ac:dyDescent="0.3">
      <c r="A532" s="1">
        <v>38756</v>
      </c>
      <c r="B532" s="3">
        <v>2006</v>
      </c>
      <c r="C532">
        <v>0</v>
      </c>
      <c r="D532">
        <v>0</v>
      </c>
      <c r="E532">
        <v>0</v>
      </c>
      <c r="F532">
        <v>0</v>
      </c>
      <c r="G532">
        <v>0.26482584514604901</v>
      </c>
      <c r="H532">
        <v>0</v>
      </c>
      <c r="I532">
        <v>0</v>
      </c>
      <c r="J532">
        <v>2.77777777777777E-2</v>
      </c>
      <c r="K532">
        <v>6.7460317460317401E-2</v>
      </c>
      <c r="L532">
        <v>0</v>
      </c>
      <c r="M532">
        <v>7.5396825396825295E-2</v>
      </c>
      <c r="N532">
        <v>8.8293650793650702E-2</v>
      </c>
      <c r="O532">
        <v>0</v>
      </c>
      <c r="P532">
        <v>5.0650841135452103E-2</v>
      </c>
      <c r="Q532">
        <v>8.3333333333333301E-2</v>
      </c>
      <c r="R532">
        <v>5.6849217032845303E-2</v>
      </c>
      <c r="S532">
        <v>2.77777777777777E-2</v>
      </c>
      <c r="T532">
        <v>8.0139404995359306E-2</v>
      </c>
      <c r="U532">
        <v>0</v>
      </c>
      <c r="V532">
        <v>0</v>
      </c>
      <c r="W532">
        <v>0.17749500915061101</v>
      </c>
      <c r="X532">
        <v>0</v>
      </c>
      <c r="Y532">
        <v>0</v>
      </c>
      <c r="Z532">
        <v>-4.9840235041964664E-4</v>
      </c>
      <c r="AA532" t="s">
        <v>24</v>
      </c>
      <c r="AB532" t="s">
        <v>24</v>
      </c>
      <c r="AC532">
        <v>-4.2552661383056245E-3</v>
      </c>
      <c r="AD532">
        <v>3.1085057725099841E-3</v>
      </c>
      <c r="AE532">
        <v>3.5694326802468979E-3</v>
      </c>
      <c r="AF532" t="s">
        <v>24</v>
      </c>
      <c r="AG532">
        <v>-5.813651927823793E-3</v>
      </c>
      <c r="AH532">
        <v>4.2125158124797224E-3</v>
      </c>
      <c r="AI532" t="s">
        <v>24</v>
      </c>
      <c r="AJ532">
        <v>-6.0427810779883906E-4</v>
      </c>
      <c r="AK532">
        <v>6.3158088764228015E-3</v>
      </c>
      <c r="AL532">
        <v>0</v>
      </c>
      <c r="AM532">
        <v>1.1567541934891734E-2</v>
      </c>
      <c r="AN532">
        <v>-3.7468504735072017E-4</v>
      </c>
      <c r="AO532">
        <v>9.0852363097233546E-3</v>
      </c>
      <c r="AP532">
        <v>-1.8514608532901322E-3</v>
      </c>
      <c r="AQ532">
        <v>-2.317679953054208E-3</v>
      </c>
      <c r="AR532" t="s">
        <v>24</v>
      </c>
      <c r="AS532">
        <v>9.3406985839152856E-3</v>
      </c>
      <c r="AT532">
        <v>-4.4389159005876477E-3</v>
      </c>
      <c r="AU532">
        <v>1.0630778025149112E-3</v>
      </c>
      <c r="AV532">
        <v>0</v>
      </c>
      <c r="AW532">
        <f t="shared" si="52"/>
        <v>1.5041033302080162E-3</v>
      </c>
      <c r="AX532">
        <f t="shared" si="53"/>
        <v>1.252226005139657</v>
      </c>
      <c r="AY532">
        <f>1-AX532/MAX(AX$2:AX532)</f>
        <v>2.0827016006500942E-2</v>
      </c>
      <c r="AZ532">
        <v>2</v>
      </c>
      <c r="BA532">
        <v>3</v>
      </c>
      <c r="BB532">
        <v>3</v>
      </c>
      <c r="BC532">
        <v>3</v>
      </c>
      <c r="BD532">
        <v>3</v>
      </c>
      <c r="BE532">
        <f t="shared" ca="1" si="54"/>
        <v>3.1994707032130926E-3</v>
      </c>
      <c r="BF532">
        <f t="shared" ca="1" si="55"/>
        <v>1.1858255729847353</v>
      </c>
      <c r="BG532">
        <f ca="1">1-BF532/MAX(BF$2:BF532)</f>
        <v>3.908690050506336E-2</v>
      </c>
      <c r="BH532">
        <f t="shared" ca="1" si="56"/>
        <v>1.6381145632586069</v>
      </c>
    </row>
    <row r="533" spans="1:60" x14ac:dyDescent="0.3">
      <c r="A533" s="1">
        <v>38757</v>
      </c>
      <c r="B533" s="3">
        <v>2006</v>
      </c>
      <c r="C533">
        <v>0</v>
      </c>
      <c r="D533">
        <v>0</v>
      </c>
      <c r="E533">
        <v>0</v>
      </c>
      <c r="F533">
        <v>0</v>
      </c>
      <c r="G533">
        <v>0.26482584514604901</v>
      </c>
      <c r="H533">
        <v>0</v>
      </c>
      <c r="I533">
        <v>0</v>
      </c>
      <c r="J533">
        <v>2.77777777777777E-2</v>
      </c>
      <c r="K533">
        <v>6.7460317460317401E-2</v>
      </c>
      <c r="L533">
        <v>0</v>
      </c>
      <c r="M533">
        <v>7.5396825396825295E-2</v>
      </c>
      <c r="N533">
        <v>8.8293650793650702E-2</v>
      </c>
      <c r="O533">
        <v>0</v>
      </c>
      <c r="P533">
        <v>5.0650841135452103E-2</v>
      </c>
      <c r="Q533">
        <v>8.3333333333333301E-2</v>
      </c>
      <c r="R533">
        <v>5.6849217032845303E-2</v>
      </c>
      <c r="S533">
        <v>2.77777777777777E-2</v>
      </c>
      <c r="T533">
        <v>8.0139404995359306E-2</v>
      </c>
      <c r="U533">
        <v>0</v>
      </c>
      <c r="V533">
        <v>0</v>
      </c>
      <c r="W533">
        <v>0.17749500915061101</v>
      </c>
      <c r="X533">
        <v>0</v>
      </c>
      <c r="Y533">
        <v>0</v>
      </c>
      <c r="Z533">
        <v>5.9945788663928745E-4</v>
      </c>
      <c r="AA533" t="s">
        <v>24</v>
      </c>
      <c r="AB533" t="s">
        <v>24</v>
      </c>
      <c r="AC533">
        <v>9.4016817847040191E-3</v>
      </c>
      <c r="AD533">
        <v>2.5826164587310352E-3</v>
      </c>
      <c r="AE533">
        <v>1.9402994870709733E-3</v>
      </c>
      <c r="AF533" t="s">
        <v>24</v>
      </c>
      <c r="AG533">
        <v>-2.9243196456001375E-3</v>
      </c>
      <c r="AH533">
        <v>2.462152888998248E-2</v>
      </c>
      <c r="AI533" t="s">
        <v>24</v>
      </c>
      <c r="AJ533">
        <v>9.6663631526938687E-4</v>
      </c>
      <c r="AK533">
        <v>-5.1604541571381723E-3</v>
      </c>
      <c r="AL533">
        <v>1.5916574919436766E-3</v>
      </c>
      <c r="AM533">
        <v>-9.4883451413698694E-3</v>
      </c>
      <c r="AN533">
        <v>-2.5025829740943362E-4</v>
      </c>
      <c r="AO533">
        <v>-1.6585302677759595E-3</v>
      </c>
      <c r="AP533">
        <v>2.2452634220668788E-3</v>
      </c>
      <c r="AQ533">
        <v>4.534953446670098E-3</v>
      </c>
      <c r="AR533" t="s">
        <v>24</v>
      </c>
      <c r="AS533">
        <v>5.0807739504301619E-3</v>
      </c>
      <c r="AT533">
        <v>4.7771188665328701E-3</v>
      </c>
      <c r="AU533">
        <v>3.0349198754775486E-4</v>
      </c>
      <c r="AV533">
        <v>0</v>
      </c>
      <c r="AW533">
        <f t="shared" si="52"/>
        <v>2.5589126011367576E-3</v>
      </c>
      <c r="AX533">
        <f t="shared" si="53"/>
        <v>1.2554303420436799</v>
      </c>
      <c r="AY533">
        <f>1-AX533/MAX(AX$2:AX533)</f>
        <v>1.8321397919067395E-2</v>
      </c>
      <c r="AZ533">
        <v>2</v>
      </c>
      <c r="BA533">
        <v>3</v>
      </c>
      <c r="BB533">
        <v>3</v>
      </c>
      <c r="BC533">
        <v>3</v>
      </c>
      <c r="BD533">
        <v>3</v>
      </c>
      <c r="BE533">
        <f t="shared" ca="1" si="54"/>
        <v>3.0602567976079046E-3</v>
      </c>
      <c r="BF533">
        <f t="shared" ca="1" si="55"/>
        <v>1.1894545037552391</v>
      </c>
      <c r="BG533">
        <f ca="1">1-BF533/MAX(BF$2:BF533)</f>
        <v>3.6146259660423508E-2</v>
      </c>
      <c r="BH533">
        <f t="shared" ca="1" si="56"/>
        <v>1.6381145632586069</v>
      </c>
    </row>
    <row r="534" spans="1:60" x14ac:dyDescent="0.3">
      <c r="A534" s="1">
        <v>38758</v>
      </c>
      <c r="B534" s="3">
        <v>2006</v>
      </c>
      <c r="C534">
        <v>0</v>
      </c>
      <c r="D534">
        <v>0</v>
      </c>
      <c r="E534">
        <v>0</v>
      </c>
      <c r="F534">
        <v>0</v>
      </c>
      <c r="G534">
        <v>0.26482584514604901</v>
      </c>
      <c r="H534">
        <v>0</v>
      </c>
      <c r="I534">
        <v>0</v>
      </c>
      <c r="J534">
        <v>2.77777777777777E-2</v>
      </c>
      <c r="K534">
        <v>6.7460317460317401E-2</v>
      </c>
      <c r="L534">
        <v>0</v>
      </c>
      <c r="M534">
        <v>7.5396825396825295E-2</v>
      </c>
      <c r="N534">
        <v>8.8293650793650702E-2</v>
      </c>
      <c r="O534">
        <v>0</v>
      </c>
      <c r="P534">
        <v>5.0650841135452103E-2</v>
      </c>
      <c r="Q534">
        <v>8.3333333333333301E-2</v>
      </c>
      <c r="R534">
        <v>5.6849217032845303E-2</v>
      </c>
      <c r="S534">
        <v>2.77777777777777E-2</v>
      </c>
      <c r="T534">
        <v>8.0139404995359306E-2</v>
      </c>
      <c r="U534">
        <v>0</v>
      </c>
      <c r="V534">
        <v>0</v>
      </c>
      <c r="W534">
        <v>0.17749500915061101</v>
      </c>
      <c r="X534">
        <v>0</v>
      </c>
      <c r="Y534">
        <v>0</v>
      </c>
      <c r="Z534">
        <v>-2.0968780478447524E-3</v>
      </c>
      <c r="AA534" t="s">
        <v>24</v>
      </c>
      <c r="AB534" t="s">
        <v>24</v>
      </c>
      <c r="AC534">
        <v>-1.8204951334453434E-2</v>
      </c>
      <c r="AD534">
        <v>-1.5455283353922322E-3</v>
      </c>
      <c r="AE534">
        <v>-2.2590601916558928E-3</v>
      </c>
      <c r="AF534" t="s">
        <v>24</v>
      </c>
      <c r="AG534">
        <v>-4.3986215911209214E-3</v>
      </c>
      <c r="AH534">
        <v>-2.4741890033780356E-2</v>
      </c>
      <c r="AI534" t="s">
        <v>24</v>
      </c>
      <c r="AJ534">
        <v>-2.8966131907309789E-3</v>
      </c>
      <c r="AK534">
        <v>-2.1030213772644801E-3</v>
      </c>
      <c r="AL534">
        <v>-1.8700793678354533E-3</v>
      </c>
      <c r="AM534">
        <v>6.1407849505399348E-3</v>
      </c>
      <c r="AN534">
        <v>-7.5040072897880616E-4</v>
      </c>
      <c r="AO534">
        <v>1.8195475873763467E-3</v>
      </c>
      <c r="AP534">
        <v>-4.0898418926748059E-3</v>
      </c>
      <c r="AQ534">
        <v>-5.5058292548288978E-3</v>
      </c>
      <c r="AR534" t="s">
        <v>24</v>
      </c>
      <c r="AS534">
        <v>-1.0832713500290581E-3</v>
      </c>
      <c r="AT534">
        <v>9.5088130030829277E-4</v>
      </c>
      <c r="AU534">
        <v>1.3652995864745776E-3</v>
      </c>
      <c r="AV534">
        <v>0</v>
      </c>
      <c r="AW534">
        <f t="shared" si="52"/>
        <v>-2.6387759410687259E-3</v>
      </c>
      <c r="AX534">
        <f t="shared" si="53"/>
        <v>1.2521175426614073</v>
      </c>
      <c r="AY534">
        <f>1-AX534/MAX(AX$2:AX534)</f>
        <v>2.0911827796100568E-2</v>
      </c>
      <c r="AZ534">
        <v>2</v>
      </c>
      <c r="BA534">
        <v>3</v>
      </c>
      <c r="BB534">
        <v>3</v>
      </c>
      <c r="BC534">
        <v>3</v>
      </c>
      <c r="BD534">
        <v>3</v>
      </c>
      <c r="BE534">
        <f t="shared" ca="1" si="54"/>
        <v>-2.6505027600094268E-3</v>
      </c>
      <c r="BF534">
        <f t="shared" ca="1" si="55"/>
        <v>1.1863018513101302</v>
      </c>
      <c r="BG534">
        <f ca="1">1-BF534/MAX(BF$2:BF534)</f>
        <v>3.8700956659438956E-2</v>
      </c>
      <c r="BH534">
        <f t="shared" ca="1" si="56"/>
        <v>1.6381145632586069</v>
      </c>
    </row>
    <row r="535" spans="1:60" x14ac:dyDescent="0.3">
      <c r="A535" s="1">
        <v>38761</v>
      </c>
      <c r="B535" s="3">
        <v>2006</v>
      </c>
      <c r="C535">
        <v>0</v>
      </c>
      <c r="D535">
        <v>0</v>
      </c>
      <c r="E535">
        <v>0</v>
      </c>
      <c r="F535">
        <v>0</v>
      </c>
      <c r="G535">
        <v>0.26482584514604901</v>
      </c>
      <c r="H535">
        <v>0</v>
      </c>
      <c r="I535">
        <v>0</v>
      </c>
      <c r="J535">
        <v>2.77777777777777E-2</v>
      </c>
      <c r="K535">
        <v>6.7460317460317401E-2</v>
      </c>
      <c r="L535">
        <v>0</v>
      </c>
      <c r="M535">
        <v>7.5396825396825295E-2</v>
      </c>
      <c r="N535">
        <v>8.8293650793650702E-2</v>
      </c>
      <c r="O535">
        <v>0</v>
      </c>
      <c r="P535">
        <v>5.0650841135452103E-2</v>
      </c>
      <c r="Q535">
        <v>8.3333333333333301E-2</v>
      </c>
      <c r="R535">
        <v>5.6849217032845303E-2</v>
      </c>
      <c r="S535">
        <v>2.77777777777777E-2</v>
      </c>
      <c r="T535">
        <v>8.0139404995359306E-2</v>
      </c>
      <c r="U535">
        <v>0</v>
      </c>
      <c r="V535">
        <v>0</v>
      </c>
      <c r="W535">
        <v>0.17749500915061101</v>
      </c>
      <c r="X535">
        <v>0</v>
      </c>
      <c r="Y535">
        <v>0</v>
      </c>
      <c r="Z535">
        <v>7.0047137266704418E-4</v>
      </c>
      <c r="AA535" t="s">
        <v>24</v>
      </c>
      <c r="AB535" t="s">
        <v>24</v>
      </c>
      <c r="AC535">
        <v>-1.552392121553503E-2</v>
      </c>
      <c r="AD535">
        <v>-2.4664352699334757E-2</v>
      </c>
      <c r="AE535">
        <v>-6.9546111422114087E-3</v>
      </c>
      <c r="AF535" t="s">
        <v>24</v>
      </c>
      <c r="AG535">
        <v>-2.1355036594435939E-2</v>
      </c>
      <c r="AH535">
        <v>-1.9529105255425727E-2</v>
      </c>
      <c r="AI535" t="s">
        <v>24</v>
      </c>
      <c r="AJ535">
        <v>0</v>
      </c>
      <c r="AK535">
        <v>-6.6029876753862515E-3</v>
      </c>
      <c r="AL535">
        <v>1.498752908661638E-3</v>
      </c>
      <c r="AM535">
        <v>-1.1474450855229357E-2</v>
      </c>
      <c r="AN535">
        <v>7.509642531018379E-4</v>
      </c>
      <c r="AO535">
        <v>-1.8162428470858138E-3</v>
      </c>
      <c r="AP535">
        <v>-4.8967127462828941E-4</v>
      </c>
      <c r="AQ535">
        <v>1.1071188386613251E-4</v>
      </c>
      <c r="AR535" t="s">
        <v>24</v>
      </c>
      <c r="AS535">
        <v>-2.8919444207152756E-3</v>
      </c>
      <c r="AT535">
        <v>1.4256925353361982E-3</v>
      </c>
      <c r="AU535">
        <v>-2.2269216088984023E-2</v>
      </c>
      <c r="AV535">
        <v>0</v>
      </c>
      <c r="AW535">
        <f t="shared" si="52"/>
        <v>-9.3989335402947603E-3</v>
      </c>
      <c r="AX535">
        <f t="shared" si="53"/>
        <v>1.2403489730932955</v>
      </c>
      <c r="AY535">
        <f>1-AX535/MAX(AX$2:AX535)</f>
        <v>3.0114212456733735E-2</v>
      </c>
      <c r="AZ535">
        <v>2</v>
      </c>
      <c r="BA535">
        <v>3</v>
      </c>
      <c r="BB535">
        <v>3</v>
      </c>
      <c r="BC535">
        <v>3</v>
      </c>
      <c r="BD535">
        <v>3</v>
      </c>
      <c r="BE535">
        <f t="shared" ca="1" si="54"/>
        <v>-1.6945082738459311E-2</v>
      </c>
      <c r="BF535">
        <f t="shared" ca="1" si="55"/>
        <v>1.1661998682868926</v>
      </c>
      <c r="BG535">
        <f ca="1">1-BF535/MAX(BF$2:BF535)</f>
        <v>5.4990248485246584E-2</v>
      </c>
      <c r="BH535">
        <f t="shared" ca="1" si="56"/>
        <v>1.6381145632586069</v>
      </c>
    </row>
    <row r="536" spans="1:60" x14ac:dyDescent="0.3">
      <c r="A536" s="1">
        <v>38762</v>
      </c>
      <c r="B536" s="3">
        <v>2006</v>
      </c>
      <c r="C536">
        <v>0</v>
      </c>
      <c r="D536">
        <v>0</v>
      </c>
      <c r="E536">
        <v>0</v>
      </c>
      <c r="F536">
        <v>0</v>
      </c>
      <c r="G536">
        <v>0.26482584514604901</v>
      </c>
      <c r="H536">
        <v>0</v>
      </c>
      <c r="I536">
        <v>0</v>
      </c>
      <c r="J536">
        <v>2.77777777777777E-2</v>
      </c>
      <c r="K536">
        <v>6.7460317460317401E-2</v>
      </c>
      <c r="L536">
        <v>0</v>
      </c>
      <c r="M536">
        <v>7.5396825396825295E-2</v>
      </c>
      <c r="N536">
        <v>8.8293650793650702E-2</v>
      </c>
      <c r="O536">
        <v>0</v>
      </c>
      <c r="P536">
        <v>5.0650841135452103E-2</v>
      </c>
      <c r="Q536">
        <v>8.3333333333333301E-2</v>
      </c>
      <c r="R536">
        <v>5.6849217032845303E-2</v>
      </c>
      <c r="S536">
        <v>2.77777777777777E-2</v>
      </c>
      <c r="T536">
        <v>8.0139404995359306E-2</v>
      </c>
      <c r="U536">
        <v>0</v>
      </c>
      <c r="V536">
        <v>0</v>
      </c>
      <c r="W536">
        <v>0.17749500915061101</v>
      </c>
      <c r="X536">
        <v>0</v>
      </c>
      <c r="Y536">
        <v>0</v>
      </c>
      <c r="Z536">
        <v>-1.5996599164567193E-3</v>
      </c>
      <c r="AA536" t="s">
        <v>24</v>
      </c>
      <c r="AB536" t="s">
        <v>24</v>
      </c>
      <c r="AC536">
        <v>-8.322555939357601E-3</v>
      </c>
      <c r="AD536">
        <v>2.5288066490336547E-2</v>
      </c>
      <c r="AE536">
        <v>1.1074956860072982E-2</v>
      </c>
      <c r="AF536" t="s">
        <v>24</v>
      </c>
      <c r="AG536">
        <v>2.4078209730789224E-2</v>
      </c>
      <c r="AH536">
        <v>1.4333589729460972E-2</v>
      </c>
      <c r="AI536" t="s">
        <v>24</v>
      </c>
      <c r="AJ536">
        <v>-1.4524784847895766E-3</v>
      </c>
      <c r="AK536">
        <v>1.1596748622122233E-2</v>
      </c>
      <c r="AL536">
        <v>-1.0295949173099173E-3</v>
      </c>
      <c r="AM536">
        <v>1.012556402090703E-2</v>
      </c>
      <c r="AN536">
        <v>0</v>
      </c>
      <c r="AO536">
        <v>1.0600253405533833E-2</v>
      </c>
      <c r="AP536">
        <v>-4.5004393036431889E-3</v>
      </c>
      <c r="AQ536">
        <v>-3.5431050657778185E-3</v>
      </c>
      <c r="AR536" t="s">
        <v>24</v>
      </c>
      <c r="AS536">
        <v>6.1629071538344959E-3</v>
      </c>
      <c r="AT536">
        <v>5.5328614293534972E-3</v>
      </c>
      <c r="AU536">
        <v>2.0297331828574183E-2</v>
      </c>
      <c r="AV536">
        <v>0</v>
      </c>
      <c r="AW536">
        <f t="shared" si="52"/>
        <v>1.0935713455999783E-2</v>
      </c>
      <c r="AX536">
        <f t="shared" si="53"/>
        <v>1.2539130740484874</v>
      </c>
      <c r="AY536">
        <f>1-AX536/MAX(AX$2:AX536)</f>
        <v>1.9507819399113835E-2</v>
      </c>
      <c r="AZ536">
        <v>2</v>
      </c>
      <c r="BA536">
        <v>3</v>
      </c>
      <c r="BB536">
        <v>3</v>
      </c>
      <c r="BC536">
        <v>3</v>
      </c>
      <c r="BD536">
        <v>3</v>
      </c>
      <c r="BE536">
        <f t="shared" ca="1" si="54"/>
        <v>2.0754106040712376E-2</v>
      </c>
      <c r="BF536">
        <f t="shared" ca="1" si="55"/>
        <v>1.1904033040179836</v>
      </c>
      <c r="BG536">
        <f ca="1">1-BF536/MAX(BF$2:BF536)</f>
        <v>3.5377415892802078E-2</v>
      </c>
      <c r="BH536">
        <f t="shared" ca="1" si="56"/>
        <v>1.6381145632586069</v>
      </c>
    </row>
    <row r="537" spans="1:60" x14ac:dyDescent="0.3">
      <c r="A537" s="1">
        <v>38763</v>
      </c>
      <c r="B537" s="3">
        <v>2006</v>
      </c>
      <c r="C537">
        <v>0</v>
      </c>
      <c r="D537">
        <v>0</v>
      </c>
      <c r="E537">
        <v>0</v>
      </c>
      <c r="F537">
        <v>0</v>
      </c>
      <c r="G537">
        <v>0.26482584514604901</v>
      </c>
      <c r="H537">
        <v>0</v>
      </c>
      <c r="I537">
        <v>0</v>
      </c>
      <c r="J537">
        <v>2.77777777777777E-2</v>
      </c>
      <c r="K537">
        <v>6.7460317460317401E-2</v>
      </c>
      <c r="L537">
        <v>0</v>
      </c>
      <c r="M537">
        <v>7.5396825396825295E-2</v>
      </c>
      <c r="N537">
        <v>8.8293650793650702E-2</v>
      </c>
      <c r="O537">
        <v>0</v>
      </c>
      <c r="P537">
        <v>5.0650841135452103E-2</v>
      </c>
      <c r="Q537">
        <v>8.3333333333333301E-2</v>
      </c>
      <c r="R537">
        <v>5.6849217032845303E-2</v>
      </c>
      <c r="S537">
        <v>2.77777777777777E-2</v>
      </c>
      <c r="T537">
        <v>8.0139404995359306E-2</v>
      </c>
      <c r="U537">
        <v>0</v>
      </c>
      <c r="V537">
        <v>0</v>
      </c>
      <c r="W537">
        <v>0.17749500915061101</v>
      </c>
      <c r="X537">
        <v>0</v>
      </c>
      <c r="Y537">
        <v>0</v>
      </c>
      <c r="Z537">
        <v>1.1009430356430094E-3</v>
      </c>
      <c r="AA537" t="s">
        <v>24</v>
      </c>
      <c r="AB537" t="s">
        <v>24</v>
      </c>
      <c r="AC537">
        <v>-1.4575792745482041E-2</v>
      </c>
      <c r="AD537">
        <v>-5.1600688442334786E-3</v>
      </c>
      <c r="AE537">
        <v>-9.0207395578070226E-3</v>
      </c>
      <c r="AF537" t="s">
        <v>24</v>
      </c>
      <c r="AG537">
        <v>-1.2490518445728349E-2</v>
      </c>
      <c r="AH537">
        <v>-1.3397014763206982E-2</v>
      </c>
      <c r="AI537" t="s">
        <v>24</v>
      </c>
      <c r="AJ537">
        <v>1.8183811923075943E-3</v>
      </c>
      <c r="AK537">
        <v>8.8074131935482747E-3</v>
      </c>
      <c r="AL537">
        <v>6.5600106152263749E-4</v>
      </c>
      <c r="AM537">
        <v>6.3573523835622758E-3</v>
      </c>
      <c r="AN537">
        <v>-1.2534783712514486E-4</v>
      </c>
      <c r="AO537">
        <v>3.5228329328074182E-3</v>
      </c>
      <c r="AP537">
        <v>9.8298337674673775E-4</v>
      </c>
      <c r="AQ537">
        <v>2.4439793973842772E-3</v>
      </c>
      <c r="AR537" t="s">
        <v>24</v>
      </c>
      <c r="AS537">
        <v>-4.1432123092337569E-3</v>
      </c>
      <c r="AT537">
        <v>8.8049328525889869E-3</v>
      </c>
      <c r="AU537">
        <v>-1.5185210557828732E-3</v>
      </c>
      <c r="AV537">
        <v>0</v>
      </c>
      <c r="AW537">
        <f t="shared" si="52"/>
        <v>5.9531919908309861E-4</v>
      </c>
      <c r="AX537">
        <f t="shared" si="53"/>
        <v>1.2546595525754498</v>
      </c>
      <c r="AY537">
        <f>1-AX537/MAX(AX$2:AX537)</f>
        <v>1.8924113579451229E-2</v>
      </c>
      <c r="AZ537">
        <v>2</v>
      </c>
      <c r="BA537">
        <v>3</v>
      </c>
      <c r="BB537">
        <v>3</v>
      </c>
      <c r="BC537">
        <v>3</v>
      </c>
      <c r="BD537">
        <v>3</v>
      </c>
      <c r="BE537">
        <f t="shared" ca="1" si="54"/>
        <v>2.0915454481340362E-3</v>
      </c>
      <c r="BF537">
        <f t="shared" ca="1" si="55"/>
        <v>1.1928930866299461</v>
      </c>
      <c r="BG537">
        <f ca="1">1-BF537/MAX(BF$2:BF537)</f>
        <v>3.33598639178454E-2</v>
      </c>
      <c r="BH537">
        <f t="shared" ca="1" si="56"/>
        <v>1.6381145632586069</v>
      </c>
    </row>
    <row r="538" spans="1:60" x14ac:dyDescent="0.3">
      <c r="A538" s="1">
        <v>38764</v>
      </c>
      <c r="B538" s="3">
        <v>2006</v>
      </c>
      <c r="C538">
        <v>0</v>
      </c>
      <c r="D538">
        <v>0</v>
      </c>
      <c r="E538">
        <v>0</v>
      </c>
      <c r="F538">
        <v>0</v>
      </c>
      <c r="G538">
        <v>0.26482584514604901</v>
      </c>
      <c r="H538">
        <v>0</v>
      </c>
      <c r="I538">
        <v>0</v>
      </c>
      <c r="J538">
        <v>2.77777777777777E-2</v>
      </c>
      <c r="K538">
        <v>6.7460317460317401E-2</v>
      </c>
      <c r="L538">
        <v>0</v>
      </c>
      <c r="M538">
        <v>7.5396825396825295E-2</v>
      </c>
      <c r="N538">
        <v>8.8293650793650702E-2</v>
      </c>
      <c r="O538">
        <v>0</v>
      </c>
      <c r="P538">
        <v>5.0650841135452103E-2</v>
      </c>
      <c r="Q538">
        <v>8.3333333333333301E-2</v>
      </c>
      <c r="R538">
        <v>5.6849217032845303E-2</v>
      </c>
      <c r="S538">
        <v>2.77777777777777E-2</v>
      </c>
      <c r="T538">
        <v>8.0139404995359306E-2</v>
      </c>
      <c r="U538">
        <v>0</v>
      </c>
      <c r="V538">
        <v>0</v>
      </c>
      <c r="W538">
        <v>0.17749500915061101</v>
      </c>
      <c r="X538">
        <v>0</v>
      </c>
      <c r="Y538">
        <v>0</v>
      </c>
      <c r="Z538">
        <v>-1.00015816243193E-3</v>
      </c>
      <c r="AA538" t="s">
        <v>24</v>
      </c>
      <c r="AB538" t="s">
        <v>24</v>
      </c>
      <c r="AC538">
        <v>1.2102234322547645E-2</v>
      </c>
      <c r="AD538">
        <v>2.5933915102030136E-2</v>
      </c>
      <c r="AE538">
        <v>9.5904277595986187E-3</v>
      </c>
      <c r="AF538" t="s">
        <v>24</v>
      </c>
      <c r="AG538">
        <v>1.1160601893102307E-2</v>
      </c>
      <c r="AH538">
        <v>1.4136944939709739E-2</v>
      </c>
      <c r="AI538" t="s">
        <v>24</v>
      </c>
      <c r="AJ538">
        <v>-4.8379451530122797E-4</v>
      </c>
      <c r="AK538">
        <v>8.8690284175989564E-3</v>
      </c>
      <c r="AL538">
        <v>1.403467967076466E-3</v>
      </c>
      <c r="AM538">
        <v>9.2319242952563219E-3</v>
      </c>
      <c r="AN538">
        <v>7.5068219134277747E-4</v>
      </c>
      <c r="AO538">
        <v>7.4882541242178302E-3</v>
      </c>
      <c r="AP538">
        <v>3.0436350458931116E-3</v>
      </c>
      <c r="AQ538">
        <v>2.2257788108448473E-4</v>
      </c>
      <c r="AR538" t="s">
        <v>24</v>
      </c>
      <c r="AS538">
        <v>6.5122301438431673E-3</v>
      </c>
      <c r="AT538">
        <v>6.7023431835975256E-3</v>
      </c>
      <c r="AU538">
        <v>1.7490690855193725E-2</v>
      </c>
      <c r="AV538">
        <v>0</v>
      </c>
      <c r="AW538">
        <f t="shared" si="52"/>
        <v>1.1126150930666802E-2</v>
      </c>
      <c r="AX538">
        <f t="shared" si="53"/>
        <v>1.2686190841240073</v>
      </c>
      <c r="AY538">
        <f>1-AX538/MAX(AX$2:AX538)</f>
        <v>8.0085151926984066E-3</v>
      </c>
      <c r="AZ538">
        <v>2</v>
      </c>
      <c r="BA538">
        <v>3</v>
      </c>
      <c r="BB538">
        <v>3</v>
      </c>
      <c r="BC538">
        <v>3</v>
      </c>
      <c r="BD538">
        <v>3</v>
      </c>
      <c r="BE538">
        <f t="shared" ca="1" si="54"/>
        <v>2.0860139392951751E-2</v>
      </c>
      <c r="BF538">
        <f t="shared" ca="1" si="55"/>
        <v>1.2177770026979351</v>
      </c>
      <c r="BG538">
        <f ca="1">1-BF538/MAX(BF$2:BF538)</f>
        <v>1.319561593634988E-2</v>
      </c>
      <c r="BH538">
        <f t="shared" ca="1" si="56"/>
        <v>1.6381145632586069</v>
      </c>
    </row>
    <row r="539" spans="1:60" x14ac:dyDescent="0.3">
      <c r="A539" s="1">
        <v>38765</v>
      </c>
      <c r="B539" s="3">
        <v>2006</v>
      </c>
      <c r="C539">
        <v>0</v>
      </c>
      <c r="D539">
        <v>0</v>
      </c>
      <c r="E539">
        <v>0</v>
      </c>
      <c r="F539">
        <v>0</v>
      </c>
      <c r="G539">
        <v>0.26482584514604901</v>
      </c>
      <c r="H539">
        <v>0</v>
      </c>
      <c r="I539">
        <v>0</v>
      </c>
      <c r="J539">
        <v>2.77777777777777E-2</v>
      </c>
      <c r="K539">
        <v>6.7460317460317401E-2</v>
      </c>
      <c r="L539">
        <v>0</v>
      </c>
      <c r="M539">
        <v>7.5396825396825295E-2</v>
      </c>
      <c r="N539">
        <v>8.8293650793650702E-2</v>
      </c>
      <c r="O539">
        <v>0</v>
      </c>
      <c r="P539">
        <v>5.0650841135452103E-2</v>
      </c>
      <c r="Q539">
        <v>8.3333333333333301E-2</v>
      </c>
      <c r="R539">
        <v>5.6849217032845303E-2</v>
      </c>
      <c r="S539">
        <v>2.77777777777777E-2</v>
      </c>
      <c r="T539">
        <v>8.0139404995359306E-2</v>
      </c>
      <c r="U539">
        <v>0</v>
      </c>
      <c r="V539">
        <v>0</v>
      </c>
      <c r="W539">
        <v>0.17749500915061101</v>
      </c>
      <c r="X539">
        <v>0</v>
      </c>
      <c r="Y539">
        <v>0</v>
      </c>
      <c r="Z539">
        <v>4.1060672488155703E-3</v>
      </c>
      <c r="AA539" t="s">
        <v>24</v>
      </c>
      <c r="AB539" t="s">
        <v>24</v>
      </c>
      <c r="AC539">
        <v>1.4171749625368824E-2</v>
      </c>
      <c r="AD539">
        <v>-1.3145325631255256E-3</v>
      </c>
      <c r="AE539">
        <v>-2.8983674943301452E-3</v>
      </c>
      <c r="AF539" t="s">
        <v>24</v>
      </c>
      <c r="AG539">
        <v>-2.1339412634176602E-2</v>
      </c>
      <c r="AH539">
        <v>8.0704076121544954E-3</v>
      </c>
      <c r="AI539" t="s">
        <v>24</v>
      </c>
      <c r="AJ539">
        <v>3.3889814915084582E-3</v>
      </c>
      <c r="AK539">
        <v>-2.0602254647924534E-3</v>
      </c>
      <c r="AL539">
        <v>3.2681626868487079E-3</v>
      </c>
      <c r="AM539">
        <v>-7.9442803200600043E-3</v>
      </c>
      <c r="AN539">
        <v>7.4918284580371974E-4</v>
      </c>
      <c r="AO539">
        <v>-2.7100780826690984E-3</v>
      </c>
      <c r="AP539">
        <v>5.4811737921733883E-3</v>
      </c>
      <c r="AQ539">
        <v>7.9794461591553567E-3</v>
      </c>
      <c r="AR539" t="s">
        <v>24</v>
      </c>
      <c r="AS539">
        <v>4.313550341814798E-3</v>
      </c>
      <c r="AT539">
        <v>1.0682966554997897E-2</v>
      </c>
      <c r="AU539">
        <v>2.0924188262960719E-3</v>
      </c>
      <c r="AV539">
        <v>0</v>
      </c>
      <c r="AW539">
        <f t="shared" si="52"/>
        <v>1.8710399662068057E-3</v>
      </c>
      <c r="AX539">
        <f t="shared" si="53"/>
        <v>1.2709927211322958</v>
      </c>
      <c r="AY539">
        <f>1-AX539/MAX(AX$2:AX539)</f>
        <v>6.1524594784873043E-3</v>
      </c>
      <c r="AZ539">
        <v>2</v>
      </c>
      <c r="BA539">
        <v>3</v>
      </c>
      <c r="BB539">
        <v>3</v>
      </c>
      <c r="BC539">
        <v>3</v>
      </c>
      <c r="BD539">
        <v>3</v>
      </c>
      <c r="BE539">
        <f t="shared" ca="1" si="54"/>
        <v>2.6807358903710673E-3</v>
      </c>
      <c r="BF539">
        <f t="shared" ca="1" si="55"/>
        <v>1.221041541215536</v>
      </c>
      <c r="BG539">
        <f ca="1">1-BF539/MAX(BF$2:BF539)</f>
        <v>1.0550254007214988E-2</v>
      </c>
      <c r="BH539">
        <f t="shared" ca="1" si="56"/>
        <v>1.6381145632586069</v>
      </c>
    </row>
    <row r="540" spans="1:60" x14ac:dyDescent="0.3">
      <c r="A540" s="1">
        <v>38769</v>
      </c>
      <c r="B540" s="3">
        <v>2006</v>
      </c>
      <c r="C540">
        <v>0</v>
      </c>
      <c r="D540">
        <v>0</v>
      </c>
      <c r="E540">
        <v>0</v>
      </c>
      <c r="F540">
        <v>0</v>
      </c>
      <c r="G540">
        <v>0.26482584514604901</v>
      </c>
      <c r="H540">
        <v>0</v>
      </c>
      <c r="I540">
        <v>0</v>
      </c>
      <c r="J540">
        <v>2.77777777777777E-2</v>
      </c>
      <c r="K540">
        <v>6.7460317460317401E-2</v>
      </c>
      <c r="L540">
        <v>0</v>
      </c>
      <c r="M540">
        <v>7.5396825396825295E-2</v>
      </c>
      <c r="N540">
        <v>8.8293650793650702E-2</v>
      </c>
      <c r="O540">
        <v>0</v>
      </c>
      <c r="P540">
        <v>5.0650841135452103E-2</v>
      </c>
      <c r="Q540">
        <v>8.3333333333333301E-2</v>
      </c>
      <c r="R540">
        <v>5.6849217032845303E-2</v>
      </c>
      <c r="S540">
        <v>2.77777777777777E-2</v>
      </c>
      <c r="T540">
        <v>8.0139404995359306E-2</v>
      </c>
      <c r="U540">
        <v>0</v>
      </c>
      <c r="V540">
        <v>0</v>
      </c>
      <c r="W540">
        <v>0.17749500915061101</v>
      </c>
      <c r="X540">
        <v>0</v>
      </c>
      <c r="Y540">
        <v>0</v>
      </c>
      <c r="Z540">
        <v>-3.6903984175939986E-3</v>
      </c>
      <c r="AA540" t="s">
        <v>24</v>
      </c>
      <c r="AB540" t="s">
        <v>24</v>
      </c>
      <c r="AC540">
        <v>1.6593956344373106E-2</v>
      </c>
      <c r="AD540">
        <v>-8.8084021144561042E-3</v>
      </c>
      <c r="AE540">
        <v>1.6172176011797212E-4</v>
      </c>
      <c r="AF540" t="s">
        <v>24</v>
      </c>
      <c r="AG540">
        <v>2.2556726859339626E-3</v>
      </c>
      <c r="AH540">
        <v>2.9112054235334028E-3</v>
      </c>
      <c r="AI540" t="s">
        <v>24</v>
      </c>
      <c r="AJ540">
        <v>-1.2059846546408348E-3</v>
      </c>
      <c r="AK540">
        <v>-4.4045713752512983E-3</v>
      </c>
      <c r="AL540">
        <v>-4.6562167056984904E-4</v>
      </c>
      <c r="AM540">
        <v>-1.1162449250092021E-2</v>
      </c>
      <c r="AN540">
        <v>-7.486219910500802E-4</v>
      </c>
      <c r="AO540">
        <v>-2.4839324695455911E-3</v>
      </c>
      <c r="AP540">
        <v>-2.1412882045641624E-3</v>
      </c>
      <c r="AQ540">
        <v>-1.6502332716502588E-3</v>
      </c>
      <c r="AR540" t="s">
        <v>24</v>
      </c>
      <c r="AS540">
        <v>1.9682987760509807E-3</v>
      </c>
      <c r="AT540">
        <v>-1.2259293924957726E-3</v>
      </c>
      <c r="AU540">
        <v>-5.8176367947740948E-3</v>
      </c>
      <c r="AV540">
        <v>0</v>
      </c>
      <c r="AW540">
        <f t="shared" si="52"/>
        <v>-3.731774733776522E-3</v>
      </c>
      <c r="AX540">
        <f t="shared" si="53"/>
        <v>1.2662496626087605</v>
      </c>
      <c r="AY540">
        <f>1-AX540/MAX(AX$2:AX540)</f>
        <v>9.861274619431315E-3</v>
      </c>
      <c r="AZ540">
        <v>2</v>
      </c>
      <c r="BA540">
        <v>3</v>
      </c>
      <c r="BB540">
        <v>3</v>
      </c>
      <c r="BC540">
        <v>3</v>
      </c>
      <c r="BD540">
        <v>3</v>
      </c>
      <c r="BE540">
        <f t="shared" ca="1" si="54"/>
        <v>-7.3775563634698796E-3</v>
      </c>
      <c r="BF540">
        <f t="shared" ca="1" si="55"/>
        <v>1.2120332384230801</v>
      </c>
      <c r="BG540">
        <f ca="1">1-BF540/MAX(BF$2:BF540)</f>
        <v>1.7849975277097863E-2</v>
      </c>
      <c r="BH540">
        <f t="shared" ca="1" si="56"/>
        <v>1.6381145632586069</v>
      </c>
    </row>
    <row r="541" spans="1:60" x14ac:dyDescent="0.3">
      <c r="A541" s="1">
        <v>38770</v>
      </c>
      <c r="B541" s="3">
        <v>2006</v>
      </c>
      <c r="C541">
        <v>0</v>
      </c>
      <c r="D541">
        <v>0</v>
      </c>
      <c r="E541">
        <v>0</v>
      </c>
      <c r="F541">
        <v>0</v>
      </c>
      <c r="G541">
        <v>0.26482584514604901</v>
      </c>
      <c r="H541">
        <v>0</v>
      </c>
      <c r="I541">
        <v>0</v>
      </c>
      <c r="J541">
        <v>2.77777777777777E-2</v>
      </c>
      <c r="K541">
        <v>6.7460317460317401E-2</v>
      </c>
      <c r="L541">
        <v>0</v>
      </c>
      <c r="M541">
        <v>7.5396825396825295E-2</v>
      </c>
      <c r="N541">
        <v>8.8293650793650702E-2</v>
      </c>
      <c r="O541">
        <v>0</v>
      </c>
      <c r="P541">
        <v>5.0650841135452103E-2</v>
      </c>
      <c r="Q541">
        <v>8.3333333333333301E-2</v>
      </c>
      <c r="R541">
        <v>5.6849217032845303E-2</v>
      </c>
      <c r="S541">
        <v>2.77777777777777E-2</v>
      </c>
      <c r="T541">
        <v>8.0139404995359306E-2</v>
      </c>
      <c r="U541">
        <v>0</v>
      </c>
      <c r="V541">
        <v>0</v>
      </c>
      <c r="W541">
        <v>0.17749500915061101</v>
      </c>
      <c r="X541">
        <v>0</v>
      </c>
      <c r="Y541">
        <v>0</v>
      </c>
      <c r="Z541">
        <v>4.0046594616112152E-3</v>
      </c>
      <c r="AA541" t="s">
        <v>24</v>
      </c>
      <c r="AB541" t="s">
        <v>24</v>
      </c>
      <c r="AC541">
        <v>-1.6323091673734025E-2</v>
      </c>
      <c r="AD541">
        <v>5.4138323701513613E-3</v>
      </c>
      <c r="AE541">
        <v>7.5879172519903726E-3</v>
      </c>
      <c r="AF541" t="s">
        <v>24</v>
      </c>
      <c r="AG541">
        <v>6.7515108159541537E-3</v>
      </c>
      <c r="AH541">
        <v>3.991313950767017E-3</v>
      </c>
      <c r="AI541" t="s">
        <v>24</v>
      </c>
      <c r="AJ541">
        <v>3.7442704100867363E-3</v>
      </c>
      <c r="AK541">
        <v>6.7744360199577525E-3</v>
      </c>
      <c r="AL541">
        <v>3.7260730775519058E-3</v>
      </c>
      <c r="AM541">
        <v>1.2515731538071062E-2</v>
      </c>
      <c r="AN541">
        <v>7.4918284580371974E-4</v>
      </c>
      <c r="AO541">
        <v>6.0703857512378612E-3</v>
      </c>
      <c r="AP541">
        <v>2.8294025407207268E-3</v>
      </c>
      <c r="AQ541">
        <v>6.8296242850911515E-3</v>
      </c>
      <c r="AR541" t="s">
        <v>24</v>
      </c>
      <c r="AS541">
        <v>6.9655474948160379E-3</v>
      </c>
      <c r="AT541">
        <v>1.1196585406936466E-2</v>
      </c>
      <c r="AU541">
        <v>6.4517435557511771E-3</v>
      </c>
      <c r="AV541">
        <v>0</v>
      </c>
      <c r="AW541">
        <f t="shared" si="52"/>
        <v>6.4256812783544948E-3</v>
      </c>
      <c r="AX541">
        <f t="shared" si="53"/>
        <v>1.2743861793595084</v>
      </c>
      <c r="AY541">
        <f>1-AX541/MAX(AX$2:AX541)</f>
        <v>3.4989587487795903E-3</v>
      </c>
      <c r="AZ541">
        <v>2</v>
      </c>
      <c r="BA541">
        <v>3</v>
      </c>
      <c r="BB541">
        <v>3</v>
      </c>
      <c r="BC541">
        <v>3</v>
      </c>
      <c r="BD541">
        <v>3</v>
      </c>
      <c r="BE541">
        <f t="shared" ca="1" si="54"/>
        <v>1.1423910735662748E-2</v>
      </c>
      <c r="BF541">
        <f t="shared" ca="1" si="55"/>
        <v>1.2258793979474818</v>
      </c>
      <c r="BG541">
        <f ca="1">1-BF541/MAX(BF$2:BF541)</f>
        <v>6.6299810656342828E-3</v>
      </c>
      <c r="BH541">
        <f t="shared" ca="1" si="56"/>
        <v>1.6381145632586069</v>
      </c>
    </row>
    <row r="542" spans="1:60" x14ac:dyDescent="0.3">
      <c r="A542" s="1">
        <v>38771</v>
      </c>
      <c r="B542" s="3">
        <v>2006</v>
      </c>
      <c r="C542">
        <v>0</v>
      </c>
      <c r="D542">
        <v>0</v>
      </c>
      <c r="E542">
        <v>0</v>
      </c>
      <c r="F542">
        <v>0</v>
      </c>
      <c r="G542">
        <v>0.26482584514604901</v>
      </c>
      <c r="H542">
        <v>0</v>
      </c>
      <c r="I542">
        <v>0</v>
      </c>
      <c r="J542">
        <v>2.77777777777777E-2</v>
      </c>
      <c r="K542">
        <v>6.7460317460317401E-2</v>
      </c>
      <c r="L542">
        <v>0</v>
      </c>
      <c r="M542">
        <v>7.5396825396825295E-2</v>
      </c>
      <c r="N542">
        <v>8.8293650793650702E-2</v>
      </c>
      <c r="O542">
        <v>0</v>
      </c>
      <c r="P542">
        <v>5.0650841135452103E-2</v>
      </c>
      <c r="Q542">
        <v>8.3333333333333301E-2</v>
      </c>
      <c r="R542">
        <v>5.6849217032845303E-2</v>
      </c>
      <c r="S542">
        <v>2.77777777777777E-2</v>
      </c>
      <c r="T542">
        <v>8.0139404995359306E-2</v>
      </c>
      <c r="U542">
        <v>0</v>
      </c>
      <c r="V542">
        <v>0</v>
      </c>
      <c r="W542">
        <v>0.17749500915061101</v>
      </c>
      <c r="X542">
        <v>0</v>
      </c>
      <c r="Y542">
        <v>0</v>
      </c>
      <c r="Z542">
        <v>-5.989793852173575E-4</v>
      </c>
      <c r="AA542" t="s">
        <v>24</v>
      </c>
      <c r="AB542" t="s">
        <v>24</v>
      </c>
      <c r="AC542">
        <v>-3.4934064069414017E-3</v>
      </c>
      <c r="AD542">
        <v>-3.0473908642758563E-4</v>
      </c>
      <c r="AE542">
        <v>2.5639879016499112E-3</v>
      </c>
      <c r="AF542" t="s">
        <v>24</v>
      </c>
      <c r="AG542">
        <v>1.0432316971517253E-2</v>
      </c>
      <c r="AH542">
        <v>-1.2649092175809562E-2</v>
      </c>
      <c r="AI542" t="s">
        <v>24</v>
      </c>
      <c r="AJ542">
        <v>-2.4070727879700327E-3</v>
      </c>
      <c r="AK542">
        <v>-6.866635432181134E-4</v>
      </c>
      <c r="AL542">
        <v>-2.226908418092477E-3</v>
      </c>
      <c r="AM542">
        <v>-2.6659926837396819E-3</v>
      </c>
      <c r="AN542">
        <v>-8.7379772511964049E-4</v>
      </c>
      <c r="AO542">
        <v>-1.4700185927999376E-3</v>
      </c>
      <c r="AP542">
        <v>-2.3344613444862272E-3</v>
      </c>
      <c r="AQ542">
        <v>-2.5160256398893965E-3</v>
      </c>
      <c r="AR542" t="s">
        <v>24</v>
      </c>
      <c r="AS542">
        <v>-3.1925547932614151E-3</v>
      </c>
      <c r="AT542">
        <v>-1.6684829286487401E-3</v>
      </c>
      <c r="AU542">
        <v>1.0436259805444159E-3</v>
      </c>
      <c r="AV542">
        <v>0</v>
      </c>
      <c r="AW542">
        <f t="shared" si="52"/>
        <v>-1.7403886490346444E-3</v>
      </c>
      <c r="AX542">
        <f t="shared" si="53"/>
        <v>1.2721682521184643</v>
      </c>
      <c r="AY542">
        <f>1-AX542/MAX(AX$2:AX542)</f>
        <v>5.2332578497245041E-3</v>
      </c>
      <c r="AZ542">
        <v>2</v>
      </c>
      <c r="BA542">
        <v>3</v>
      </c>
      <c r="BB542">
        <v>3</v>
      </c>
      <c r="BC542">
        <v>3</v>
      </c>
      <c r="BD542">
        <v>3</v>
      </c>
      <c r="BE542">
        <f t="shared" ca="1" si="54"/>
        <v>-2.3964710368494201E-3</v>
      </c>
      <c r="BF542">
        <f t="shared" ca="1" si="55"/>
        <v>1.2229416134756304</v>
      </c>
      <c r="BG542">
        <f ca="1">1-BF542/MAX(BF$2:BF542)</f>
        <v>9.0105635448849419E-3</v>
      </c>
      <c r="BH542">
        <f t="shared" ca="1" si="56"/>
        <v>1.6381145632586069</v>
      </c>
    </row>
    <row r="543" spans="1:60" x14ac:dyDescent="0.3">
      <c r="A543" s="1">
        <v>38772</v>
      </c>
      <c r="B543" s="3">
        <v>2006</v>
      </c>
      <c r="C543">
        <v>0</v>
      </c>
      <c r="D543">
        <v>0</v>
      </c>
      <c r="E543">
        <v>0</v>
      </c>
      <c r="F543">
        <v>0</v>
      </c>
      <c r="G543">
        <v>0.26482584514604901</v>
      </c>
      <c r="H543">
        <v>0</v>
      </c>
      <c r="I543">
        <v>0</v>
      </c>
      <c r="J543">
        <v>2.77777777777777E-2</v>
      </c>
      <c r="K543">
        <v>6.7460317460317401E-2</v>
      </c>
      <c r="L543">
        <v>0</v>
      </c>
      <c r="M543">
        <v>7.5396825396825295E-2</v>
      </c>
      <c r="N543">
        <v>8.8293650793650702E-2</v>
      </c>
      <c r="O543">
        <v>0</v>
      </c>
      <c r="P543">
        <v>5.0650841135452103E-2</v>
      </c>
      <c r="Q543">
        <v>8.3333333333333301E-2</v>
      </c>
      <c r="R543">
        <v>5.6849217032845303E-2</v>
      </c>
      <c r="S543">
        <v>2.77777777777777E-2</v>
      </c>
      <c r="T543">
        <v>8.0139404995359306E-2</v>
      </c>
      <c r="U543">
        <v>0</v>
      </c>
      <c r="V543">
        <v>0</v>
      </c>
      <c r="W543">
        <v>0.17749500915061101</v>
      </c>
      <c r="X543">
        <v>0</v>
      </c>
      <c r="Y543">
        <v>0</v>
      </c>
      <c r="Z543">
        <v>7.9838374898333342E-4</v>
      </c>
      <c r="AA543" t="s">
        <v>24</v>
      </c>
      <c r="AB543" t="s">
        <v>24</v>
      </c>
      <c r="AC543">
        <v>2.7169088232093408E-2</v>
      </c>
      <c r="AD543">
        <v>1.9310400496390656E-3</v>
      </c>
      <c r="AE543">
        <v>3.3559435021535133E-3</v>
      </c>
      <c r="AF543" t="s">
        <v>24</v>
      </c>
      <c r="AG543">
        <v>1.9174024136111356E-2</v>
      </c>
      <c r="AH543">
        <v>1.830161074616421E-2</v>
      </c>
      <c r="AI543" t="s">
        <v>24</v>
      </c>
      <c r="AJ543">
        <v>-1.2062635745317962E-3</v>
      </c>
      <c r="AK543">
        <v>7.9701997164662863E-3</v>
      </c>
      <c r="AL543">
        <v>-4.6528612276097725E-4</v>
      </c>
      <c r="AM543">
        <v>2.673119199969598E-3</v>
      </c>
      <c r="AN543">
        <v>3.7529380692125081E-4</v>
      </c>
      <c r="AO543">
        <v>2.5570187822918644E-3</v>
      </c>
      <c r="AP543">
        <v>9.7487385512429192E-4</v>
      </c>
      <c r="AQ543">
        <v>-1.5359032926963723E-3</v>
      </c>
      <c r="AR543" t="s">
        <v>24</v>
      </c>
      <c r="AS543">
        <v>-1.2456882276105086E-3</v>
      </c>
      <c r="AT543">
        <v>-5.3172524794352638E-3</v>
      </c>
      <c r="AU543">
        <v>2.829503413352974E-3</v>
      </c>
      <c r="AV543">
        <v>0</v>
      </c>
      <c r="AW543">
        <f t="shared" si="52"/>
        <v>2.1636455634602789E-3</v>
      </c>
      <c r="AX543">
        <f t="shared" si="53"/>
        <v>1.2749207733131356</v>
      </c>
      <c r="AY543">
        <f>1-AX543/MAX(AX$2:AX543)</f>
        <v>3.0809352013930758E-3</v>
      </c>
      <c r="AZ543">
        <v>2</v>
      </c>
      <c r="BA543">
        <v>3</v>
      </c>
      <c r="BB543">
        <v>3</v>
      </c>
      <c r="BC543">
        <v>3</v>
      </c>
      <c r="BD543">
        <v>3</v>
      </c>
      <c r="BE543">
        <f t="shared" ca="1" si="54"/>
        <v>2.7157273812900289E-3</v>
      </c>
      <c r="BF543">
        <f t="shared" ca="1" si="55"/>
        <v>1.2262627895010652</v>
      </c>
      <c r="BG543">
        <f ca="1">1-BF543/MAX(BF$2:BF543)</f>
        <v>6.319306397734592E-3</v>
      </c>
      <c r="BH543">
        <f t="shared" ca="1" si="56"/>
        <v>1.6381145632586069</v>
      </c>
    </row>
    <row r="544" spans="1:60" x14ac:dyDescent="0.3">
      <c r="A544" s="1">
        <v>38775</v>
      </c>
      <c r="B544" s="3">
        <v>2006</v>
      </c>
      <c r="C544">
        <v>0</v>
      </c>
      <c r="D544">
        <v>0</v>
      </c>
      <c r="E544">
        <v>0</v>
      </c>
      <c r="F544">
        <v>0</v>
      </c>
      <c r="G544">
        <v>0.26482584514604901</v>
      </c>
      <c r="H544">
        <v>0</v>
      </c>
      <c r="I544">
        <v>0</v>
      </c>
      <c r="J544">
        <v>2.77777777777777E-2</v>
      </c>
      <c r="K544">
        <v>6.7460317460317401E-2</v>
      </c>
      <c r="L544">
        <v>0</v>
      </c>
      <c r="M544">
        <v>7.5396825396825295E-2</v>
      </c>
      <c r="N544">
        <v>8.8293650793650702E-2</v>
      </c>
      <c r="O544">
        <v>0</v>
      </c>
      <c r="P544">
        <v>5.0650841135452103E-2</v>
      </c>
      <c r="Q544">
        <v>8.3333333333333301E-2</v>
      </c>
      <c r="R544">
        <v>5.6849217032845303E-2</v>
      </c>
      <c r="S544">
        <v>2.77777777777777E-2</v>
      </c>
      <c r="T544">
        <v>8.0139404995359306E-2</v>
      </c>
      <c r="U544">
        <v>0</v>
      </c>
      <c r="V544">
        <v>0</v>
      </c>
      <c r="W544">
        <v>0.17749500915061101</v>
      </c>
      <c r="X544">
        <v>0</v>
      </c>
      <c r="Y544">
        <v>0</v>
      </c>
      <c r="Z544">
        <v>-2.0931308275681237E-3</v>
      </c>
      <c r="AA544" t="s">
        <v>24</v>
      </c>
      <c r="AB544" t="s">
        <v>24</v>
      </c>
      <c r="AC544">
        <v>-1.9624509746659524E-2</v>
      </c>
      <c r="AD544">
        <v>9.1283985360255393E-3</v>
      </c>
      <c r="AE544">
        <v>3.5044530073806701E-3</v>
      </c>
      <c r="AF544" t="s">
        <v>24</v>
      </c>
      <c r="AG544">
        <v>1.2301077693354756E-2</v>
      </c>
      <c r="AH544">
        <v>-7.5484934139564697E-3</v>
      </c>
      <c r="AI544" t="s">
        <v>24</v>
      </c>
      <c r="AJ544">
        <v>-1.9329474424942816E-3</v>
      </c>
      <c r="AK544">
        <v>2.7270715965563852E-3</v>
      </c>
      <c r="AL544">
        <v>-4.6543217331285192E-4</v>
      </c>
      <c r="AM544">
        <v>1.1148599933488379E-2</v>
      </c>
      <c r="AN544">
        <v>-5.0001681698808031E-4</v>
      </c>
      <c r="AO544">
        <v>3.8627603434271407E-4</v>
      </c>
      <c r="AP544">
        <v>-1.7538938114959324E-3</v>
      </c>
      <c r="AQ544">
        <v>-1.6469991547382046E-3</v>
      </c>
      <c r="AR544" t="s">
        <v>24</v>
      </c>
      <c r="AS544">
        <v>1.6036805269745713E-3</v>
      </c>
      <c r="AT544">
        <v>1.5271275430772668E-4</v>
      </c>
      <c r="AU544">
        <v>5.6429507434403448E-3</v>
      </c>
      <c r="AV544">
        <v>0</v>
      </c>
      <c r="AW544">
        <f t="shared" si="52"/>
        <v>2.7363280371216991E-3</v>
      </c>
      <c r="AX544">
        <f t="shared" si="53"/>
        <v>1.2784093747702612</v>
      </c>
      <c r="AY544">
        <f>1-AX544/MAX(AX$2:AX544)</f>
        <v>3.5303761364358088E-4</v>
      </c>
      <c r="AZ544">
        <v>2</v>
      </c>
      <c r="BA544">
        <v>3</v>
      </c>
      <c r="BB544">
        <v>3</v>
      </c>
      <c r="BC544">
        <v>3</v>
      </c>
      <c r="BD544">
        <v>3</v>
      </c>
      <c r="BE544">
        <f t="shared" ca="1" si="54"/>
        <v>6.0082982074382849E-3</v>
      </c>
      <c r="BF544">
        <f t="shared" ca="1" si="55"/>
        <v>1.2336305420210727</v>
      </c>
      <c r="BG544">
        <f ca="1">1-BF544/MAX(BF$2:BF544)</f>
        <v>3.489764675980167E-4</v>
      </c>
      <c r="BH544">
        <f t="shared" ca="1" si="56"/>
        <v>1.6381145632586069</v>
      </c>
    </row>
    <row r="545" spans="1:60" x14ac:dyDescent="0.3">
      <c r="A545" s="1">
        <v>38776</v>
      </c>
      <c r="B545" s="3">
        <v>2006</v>
      </c>
      <c r="C545">
        <v>0</v>
      </c>
      <c r="D545">
        <v>0</v>
      </c>
      <c r="E545">
        <v>0</v>
      </c>
      <c r="F545">
        <v>0</v>
      </c>
      <c r="G545">
        <v>0.26482584514604901</v>
      </c>
      <c r="H545">
        <v>0</v>
      </c>
      <c r="I545">
        <v>0</v>
      </c>
      <c r="J545">
        <v>2.77777777777777E-2</v>
      </c>
      <c r="K545">
        <v>6.7460317460317401E-2</v>
      </c>
      <c r="L545">
        <v>0</v>
      </c>
      <c r="M545">
        <v>7.5396825396825295E-2</v>
      </c>
      <c r="N545">
        <v>8.8293650793650702E-2</v>
      </c>
      <c r="O545">
        <v>0</v>
      </c>
      <c r="P545">
        <v>5.0650841135452103E-2</v>
      </c>
      <c r="Q545">
        <v>8.3333333333333301E-2</v>
      </c>
      <c r="R545">
        <v>5.6849217032845303E-2</v>
      </c>
      <c r="S545">
        <v>2.77777777777777E-2</v>
      </c>
      <c r="T545">
        <v>8.0139404995359306E-2</v>
      </c>
      <c r="U545">
        <v>0</v>
      </c>
      <c r="V545">
        <v>0</v>
      </c>
      <c r="W545">
        <v>0.17749500915061101</v>
      </c>
      <c r="X545">
        <v>0</v>
      </c>
      <c r="Y545">
        <v>0</v>
      </c>
      <c r="Z545">
        <v>2.0975212138825139E-3</v>
      </c>
      <c r="AA545" t="s">
        <v>24</v>
      </c>
      <c r="AB545" t="s">
        <v>24</v>
      </c>
      <c r="AC545">
        <v>1.3490006452177239E-2</v>
      </c>
      <c r="AD545">
        <v>-2.6032840433401372E-2</v>
      </c>
      <c r="AE545">
        <v>-9.2065556499595358E-3</v>
      </c>
      <c r="AF545" t="s">
        <v>24</v>
      </c>
      <c r="AG545">
        <v>-1.3580920030322297E-2</v>
      </c>
      <c r="AH545">
        <v>1.5392945587303197E-2</v>
      </c>
      <c r="AI545" t="s">
        <v>24</v>
      </c>
      <c r="AJ545">
        <v>3.9942743531549141E-3</v>
      </c>
      <c r="AK545">
        <v>-1.3188632567255887E-2</v>
      </c>
      <c r="AL545">
        <v>1.0236089215445165E-3</v>
      </c>
      <c r="AM545">
        <v>-1.4861228649338476E-2</v>
      </c>
      <c r="AN545">
        <v>1.3751254257223788E-3</v>
      </c>
      <c r="AO545">
        <v>-9.5012017889167799E-3</v>
      </c>
      <c r="AP545">
        <v>3.7090022550272383E-3</v>
      </c>
      <c r="AQ545">
        <v>4.9495048643113382E-3</v>
      </c>
      <c r="AR545" t="s">
        <v>24</v>
      </c>
      <c r="AS545">
        <v>-8.3599355832881805E-3</v>
      </c>
      <c r="AT545">
        <v>-3.6657027575457413E-3</v>
      </c>
      <c r="AU545">
        <v>-1.801520171886295E-2</v>
      </c>
      <c r="AV545">
        <v>0</v>
      </c>
      <c r="AW545">
        <f t="shared" si="52"/>
        <v>-8.4255622220446007E-3</v>
      </c>
      <c r="AX545">
        <f t="shared" si="53"/>
        <v>1.2676380570378891</v>
      </c>
      <c r="AY545">
        <f>1-AX545/MAX(AX$2:AX545)</f>
        <v>8.7756252953077318E-3</v>
      </c>
      <c r="AZ545">
        <v>2</v>
      </c>
      <c r="BA545">
        <v>3</v>
      </c>
      <c r="BB545">
        <v>3</v>
      </c>
      <c r="BC545">
        <v>3</v>
      </c>
      <c r="BD545">
        <v>3</v>
      </c>
      <c r="BE545">
        <f t="shared" ca="1" si="54"/>
        <v>-1.8427717268171679E-2</v>
      </c>
      <c r="BF545">
        <f t="shared" ca="1" si="55"/>
        <v>1.2108975471793268</v>
      </c>
      <c r="BG545">
        <f ca="1">1-BF545/MAX(BF$2:BF545)</f>
        <v>1.8770262896091738E-2</v>
      </c>
      <c r="BH545">
        <f t="shared" ca="1" si="56"/>
        <v>1.6381145632586069</v>
      </c>
    </row>
    <row r="546" spans="1:60" x14ac:dyDescent="0.3">
      <c r="A546" s="1">
        <v>38777</v>
      </c>
      <c r="B546" s="3">
        <v>2006</v>
      </c>
      <c r="C546">
        <v>0</v>
      </c>
      <c r="D546">
        <v>0</v>
      </c>
      <c r="E546">
        <v>0</v>
      </c>
      <c r="F546">
        <v>0</v>
      </c>
      <c r="G546">
        <v>0.265147758825511</v>
      </c>
      <c r="H546">
        <v>0</v>
      </c>
      <c r="I546">
        <v>0</v>
      </c>
      <c r="J546">
        <v>2.77777777777777E-2</v>
      </c>
      <c r="K546">
        <v>6.9444444444444406E-2</v>
      </c>
      <c r="L546">
        <v>0</v>
      </c>
      <c r="M546">
        <v>4.1666666666666602E-2</v>
      </c>
      <c r="N546">
        <v>4.8611111111111098E-2</v>
      </c>
      <c r="O546">
        <v>0</v>
      </c>
      <c r="P546">
        <v>4.0335006707645997E-2</v>
      </c>
      <c r="Q546">
        <v>4.1666666666666602E-2</v>
      </c>
      <c r="R546">
        <v>5.9220856889113098E-2</v>
      </c>
      <c r="S546">
        <v>4.1666666666666602E-2</v>
      </c>
      <c r="T546">
        <v>0.178167024823745</v>
      </c>
      <c r="U546">
        <v>0</v>
      </c>
      <c r="V546">
        <v>0</v>
      </c>
      <c r="W546">
        <v>0.18629601942064999</v>
      </c>
      <c r="X546">
        <v>0</v>
      </c>
      <c r="Y546">
        <v>0</v>
      </c>
      <c r="Z546">
        <v>3.054815097325303E-5</v>
      </c>
      <c r="AA546" t="s">
        <v>24</v>
      </c>
      <c r="AB546" t="s">
        <v>24</v>
      </c>
      <c r="AC546">
        <v>-2.1468173478002006E-3</v>
      </c>
      <c r="AD546">
        <v>2.7657482520499599E-2</v>
      </c>
      <c r="AE546">
        <v>1.0253292979448547E-2</v>
      </c>
      <c r="AF546" t="s">
        <v>24</v>
      </c>
      <c r="AG546">
        <v>9.4201896578880451E-3</v>
      </c>
      <c r="AH546">
        <v>5.3502371072022825E-4</v>
      </c>
      <c r="AI546" t="s">
        <v>24</v>
      </c>
      <c r="AJ546">
        <v>-1.9708191569560718E-3</v>
      </c>
      <c r="AK546">
        <v>1.8187436530873624E-2</v>
      </c>
      <c r="AL546">
        <v>-3.8554064311153713E-3</v>
      </c>
      <c r="AM546">
        <v>1.3625654630648354E-2</v>
      </c>
      <c r="AN546">
        <v>-5.1335848045808152E-4</v>
      </c>
      <c r="AO546">
        <v>8.8900608853850205E-3</v>
      </c>
      <c r="AP546">
        <v>-2.0423240729323666E-3</v>
      </c>
      <c r="AQ546">
        <v>-6.0410696908603789E-3</v>
      </c>
      <c r="AR546" t="s">
        <v>24</v>
      </c>
      <c r="AS546">
        <v>9.1476900453657528E-3</v>
      </c>
      <c r="AT546">
        <v>5.8251340780128835E-3</v>
      </c>
      <c r="AU546">
        <v>2.0752003250377404E-2</v>
      </c>
      <c r="AV546">
        <v>0</v>
      </c>
      <c r="AW546">
        <f t="shared" si="52"/>
        <v>9.4126008965646352E-3</v>
      </c>
      <c r="AX546">
        <f t="shared" si="53"/>
        <v>1.2795698281500836</v>
      </c>
      <c r="AY546">
        <f>1-AX546/MAX(AX$2:AX546)</f>
        <v>0</v>
      </c>
      <c r="AZ546">
        <v>2</v>
      </c>
      <c r="BA546">
        <v>3</v>
      </c>
      <c r="BB546">
        <v>2</v>
      </c>
      <c r="BC546">
        <v>3</v>
      </c>
      <c r="BD546">
        <v>3</v>
      </c>
      <c r="BE546">
        <f t="shared" ca="1" si="54"/>
        <v>1.9791299085336961E-2</v>
      </c>
      <c r="BF546">
        <f t="shared" ca="1" si="55"/>
        <v>1.234862782697254</v>
      </c>
      <c r="BG546">
        <f ca="1">1-BF546/MAX(BF$2:BF546)</f>
        <v>0</v>
      </c>
      <c r="BH546">
        <f t="shared" ca="1" si="56"/>
        <v>1.5996107529540293</v>
      </c>
    </row>
    <row r="547" spans="1:60" x14ac:dyDescent="0.3">
      <c r="A547" s="1">
        <v>38778</v>
      </c>
      <c r="B547" s="3">
        <v>2006</v>
      </c>
      <c r="C547">
        <v>0</v>
      </c>
      <c r="D547">
        <v>0</v>
      </c>
      <c r="E547">
        <v>0</v>
      </c>
      <c r="F547">
        <v>0</v>
      </c>
      <c r="G547">
        <v>0.265147758825511</v>
      </c>
      <c r="H547">
        <v>0</v>
      </c>
      <c r="I547">
        <v>0</v>
      </c>
      <c r="J547">
        <v>2.77777777777777E-2</v>
      </c>
      <c r="K547">
        <v>6.9444444444444406E-2</v>
      </c>
      <c r="L547">
        <v>0</v>
      </c>
      <c r="M547">
        <v>4.1666666666666602E-2</v>
      </c>
      <c r="N547">
        <v>4.8611111111111098E-2</v>
      </c>
      <c r="O547">
        <v>0</v>
      </c>
      <c r="P547">
        <v>4.0335006707645997E-2</v>
      </c>
      <c r="Q547">
        <v>4.1666666666666602E-2</v>
      </c>
      <c r="R547">
        <v>5.9220856889113098E-2</v>
      </c>
      <c r="S547">
        <v>4.1666666666666602E-2</v>
      </c>
      <c r="T547">
        <v>0.178167024823745</v>
      </c>
      <c r="U547">
        <v>0</v>
      </c>
      <c r="V547">
        <v>0</v>
      </c>
      <c r="W547">
        <v>0.18629601942064999</v>
      </c>
      <c r="X547">
        <v>0</v>
      </c>
      <c r="Y547">
        <v>0</v>
      </c>
      <c r="Z547">
        <v>-2.5019595198885192E-3</v>
      </c>
      <c r="AA547" t="s">
        <v>24</v>
      </c>
      <c r="AB547" t="s">
        <v>24</v>
      </c>
      <c r="AC547">
        <v>1.8072244390089365E-2</v>
      </c>
      <c r="AD547">
        <v>8.0355011407329258E-4</v>
      </c>
      <c r="AE547">
        <v>-1.9030686277545783E-3</v>
      </c>
      <c r="AF547" t="s">
        <v>24</v>
      </c>
      <c r="AG547">
        <v>-1.5075599219806612E-2</v>
      </c>
      <c r="AH547">
        <v>1.1408257072253347E-2</v>
      </c>
      <c r="AI547" t="s">
        <v>24</v>
      </c>
      <c r="AJ547">
        <v>-3.9979223406857445E-3</v>
      </c>
      <c r="AK547">
        <v>-4.1952768409027064E-3</v>
      </c>
      <c r="AL547">
        <v>-4.5930819043819016E-3</v>
      </c>
      <c r="AM547">
        <v>7.2028029590787135E-4</v>
      </c>
      <c r="AN547">
        <v>3.7526729061498898E-4</v>
      </c>
      <c r="AO547">
        <v>-7.7113652533378207E-5</v>
      </c>
      <c r="AP547">
        <v>-6.8233556951335927E-4</v>
      </c>
      <c r="AQ547">
        <v>-6.9630438035036546E-3</v>
      </c>
      <c r="AR547" t="s">
        <v>24</v>
      </c>
      <c r="AS547">
        <v>1.5998447752616496E-3</v>
      </c>
      <c r="AT547">
        <v>-1.2194559116980308E-3</v>
      </c>
      <c r="AU547">
        <v>3.0936244258978896E-3</v>
      </c>
      <c r="AV547">
        <v>0</v>
      </c>
      <c r="AW547">
        <f t="shared" si="52"/>
        <v>-1.2400575428964315E-3</v>
      </c>
      <c r="AX547">
        <f t="shared" si="53"/>
        <v>1.2779830879330234</v>
      </c>
      <c r="AY547">
        <f>1-AX547/MAX(AX$2:AX547)</f>
        <v>1.2400575428964666E-3</v>
      </c>
      <c r="AZ547">
        <v>2</v>
      </c>
      <c r="BA547">
        <v>3</v>
      </c>
      <c r="BB547">
        <v>2</v>
      </c>
      <c r="BC547">
        <v>3</v>
      </c>
      <c r="BD547">
        <v>3</v>
      </c>
      <c r="BE547">
        <f t="shared" ca="1" si="54"/>
        <v>-1.4336291079232763E-3</v>
      </c>
      <c r="BF547">
        <f t="shared" ca="1" si="55"/>
        <v>1.2330924474676881</v>
      </c>
      <c r="BG547">
        <f ca="1">1-BF547/MAX(BF$2:BF547)</f>
        <v>1.4336291079233288E-3</v>
      </c>
      <c r="BH547">
        <f t="shared" ca="1" si="56"/>
        <v>1.5996107529540293</v>
      </c>
    </row>
    <row r="548" spans="1:60" x14ac:dyDescent="0.3">
      <c r="A548" s="1">
        <v>38779</v>
      </c>
      <c r="B548" s="3">
        <v>2006</v>
      </c>
      <c r="C548">
        <v>0</v>
      </c>
      <c r="D548">
        <v>0</v>
      </c>
      <c r="E548">
        <v>0</v>
      </c>
      <c r="F548">
        <v>0</v>
      </c>
      <c r="G548">
        <v>0.265147758825511</v>
      </c>
      <c r="H548">
        <v>0</v>
      </c>
      <c r="I548">
        <v>0</v>
      </c>
      <c r="J548">
        <v>2.77777777777777E-2</v>
      </c>
      <c r="K548">
        <v>6.9444444444444406E-2</v>
      </c>
      <c r="L548">
        <v>0</v>
      </c>
      <c r="M548">
        <v>4.1666666666666602E-2</v>
      </c>
      <c r="N548">
        <v>4.8611111111111098E-2</v>
      </c>
      <c r="O548">
        <v>0</v>
      </c>
      <c r="P548">
        <v>4.0335006707645997E-2</v>
      </c>
      <c r="Q548">
        <v>4.1666666666666602E-2</v>
      </c>
      <c r="R548">
        <v>5.9220856889113098E-2</v>
      </c>
      <c r="S548">
        <v>4.1666666666666602E-2</v>
      </c>
      <c r="T548">
        <v>0.178167024823745</v>
      </c>
      <c r="U548">
        <v>0</v>
      </c>
      <c r="V548">
        <v>0</v>
      </c>
      <c r="W548">
        <v>0.18629601942064999</v>
      </c>
      <c r="X548">
        <v>0</v>
      </c>
      <c r="Y548">
        <v>0</v>
      </c>
      <c r="Z548">
        <v>-2.0059262315871296E-3</v>
      </c>
      <c r="AA548" t="s">
        <v>24</v>
      </c>
      <c r="AB548" t="s">
        <v>24</v>
      </c>
      <c r="AC548">
        <v>9.2982780346757554E-3</v>
      </c>
      <c r="AD548">
        <v>-1.665665296606722E-2</v>
      </c>
      <c r="AE548">
        <v>-4.1308413513024833E-3</v>
      </c>
      <c r="AF548" t="s">
        <v>24</v>
      </c>
      <c r="AG548">
        <v>-1.3848364283370551E-2</v>
      </c>
      <c r="AH548">
        <v>-8.1072063017680884E-3</v>
      </c>
      <c r="AI548" t="s">
        <v>24</v>
      </c>
      <c r="AJ548">
        <v>-2.4331204658021299E-3</v>
      </c>
      <c r="AK548">
        <v>-5.0280501462584004E-3</v>
      </c>
      <c r="AL548">
        <v>-1.8826972733118064E-3</v>
      </c>
      <c r="AM548">
        <v>-5.7567257554579365E-3</v>
      </c>
      <c r="AN548">
        <v>-1.0019793909876729E-3</v>
      </c>
      <c r="AO548">
        <v>-4.6382639815477633E-3</v>
      </c>
      <c r="AP548">
        <v>-7.7963444576178986E-4</v>
      </c>
      <c r="AQ548">
        <v>-5.7877010419309372E-3</v>
      </c>
      <c r="AR548" t="s">
        <v>24</v>
      </c>
      <c r="AS548">
        <v>3.0168929385083754E-3</v>
      </c>
      <c r="AT548">
        <v>-5.4927619758359247E-3</v>
      </c>
      <c r="AU548">
        <v>-1.6448826733821531E-2</v>
      </c>
      <c r="AV548">
        <v>0</v>
      </c>
      <c r="AW548">
        <f t="shared" si="52"/>
        <v>-8.3455211667230814E-3</v>
      </c>
      <c r="AX548">
        <f t="shared" si="53"/>
        <v>1.2673176530219643</v>
      </c>
      <c r="AY548">
        <f>1-AX548/MAX(AX$2:AX548)</f>
        <v>9.5752297831472877E-3</v>
      </c>
      <c r="AZ548">
        <v>2</v>
      </c>
      <c r="BA548">
        <v>3</v>
      </c>
      <c r="BB548">
        <v>2</v>
      </c>
      <c r="BC548">
        <v>3</v>
      </c>
      <c r="BD548">
        <v>3</v>
      </c>
      <c r="BE548">
        <f t="shared" ca="1" si="54"/>
        <v>-1.4536573705691089E-2</v>
      </c>
      <c r="BF548">
        <f t="shared" ca="1" si="55"/>
        <v>1.2151675082191431</v>
      </c>
      <c r="BG548">
        <f ca="1">1-BF548/MAX(BF$2:BF548)</f>
        <v>1.5949362758420405E-2</v>
      </c>
      <c r="BH548">
        <f t="shared" ca="1" si="56"/>
        <v>1.5996107529540293</v>
      </c>
    </row>
    <row r="549" spans="1:60" x14ac:dyDescent="0.3">
      <c r="A549" s="1">
        <v>38782</v>
      </c>
      <c r="B549" s="3">
        <v>2006</v>
      </c>
      <c r="C549">
        <v>0</v>
      </c>
      <c r="D549">
        <v>0</v>
      </c>
      <c r="E549">
        <v>0</v>
      </c>
      <c r="F549">
        <v>0</v>
      </c>
      <c r="G549">
        <v>0.265147758825511</v>
      </c>
      <c r="H549">
        <v>0</v>
      </c>
      <c r="I549">
        <v>0</v>
      </c>
      <c r="J549">
        <v>2.77777777777777E-2</v>
      </c>
      <c r="K549">
        <v>6.9444444444444406E-2</v>
      </c>
      <c r="L549">
        <v>0</v>
      </c>
      <c r="M549">
        <v>4.1666666666666602E-2</v>
      </c>
      <c r="N549">
        <v>4.8611111111111098E-2</v>
      </c>
      <c r="O549">
        <v>0</v>
      </c>
      <c r="P549">
        <v>4.0335006707645997E-2</v>
      </c>
      <c r="Q549">
        <v>4.1666666666666602E-2</v>
      </c>
      <c r="R549">
        <v>5.9220856889113098E-2</v>
      </c>
      <c r="S549">
        <v>4.1666666666666602E-2</v>
      </c>
      <c r="T549">
        <v>0.178167024823745</v>
      </c>
      <c r="U549">
        <v>0</v>
      </c>
      <c r="V549">
        <v>0</v>
      </c>
      <c r="W549">
        <v>0.18629601942064999</v>
      </c>
      <c r="X549">
        <v>0</v>
      </c>
      <c r="Y549">
        <v>0</v>
      </c>
      <c r="Z549">
        <v>-5.527400915608327E-3</v>
      </c>
      <c r="AA549" t="s">
        <v>24</v>
      </c>
      <c r="AB549" t="s">
        <v>24</v>
      </c>
      <c r="AC549">
        <v>-1.591278953471631E-2</v>
      </c>
      <c r="AD549">
        <v>-1.5306115725134517E-2</v>
      </c>
      <c r="AE549">
        <v>-3.8291110803482242E-3</v>
      </c>
      <c r="AF549" t="s">
        <v>24</v>
      </c>
      <c r="AG549">
        <v>-6.651528560602249E-3</v>
      </c>
      <c r="AH549">
        <v>-1.8656703266431984E-2</v>
      </c>
      <c r="AI549" t="s">
        <v>24</v>
      </c>
      <c r="AJ549">
        <v>-3.1709781318096653E-3</v>
      </c>
      <c r="AK549">
        <v>-7.7847129974393248E-3</v>
      </c>
      <c r="AL549">
        <v>-5.1889464797386653E-3</v>
      </c>
      <c r="AM549">
        <v>-8.6852451889527504E-3</v>
      </c>
      <c r="AN549">
        <v>3.7600210271526713E-4</v>
      </c>
      <c r="AO549">
        <v>-4.5818168335688414E-3</v>
      </c>
      <c r="AP549">
        <v>-6.927669022422922E-3</v>
      </c>
      <c r="AQ549">
        <v>-8.7317291444177769E-3</v>
      </c>
      <c r="AR549" t="s">
        <v>24</v>
      </c>
      <c r="AS549">
        <v>-3.0078186715977173E-3</v>
      </c>
      <c r="AT549">
        <v>1.8103830960643164E-2</v>
      </c>
      <c r="AU549">
        <v>-1.35884332916828E-2</v>
      </c>
      <c r="AV549">
        <v>0</v>
      </c>
      <c r="AW549">
        <f t="shared" si="52"/>
        <v>-5.1269782164934455E-3</v>
      </c>
      <c r="AX549">
        <f t="shared" si="53"/>
        <v>1.2608201430215431</v>
      </c>
      <c r="AY549">
        <f>1-AX549/MAX(AX$2:AX549)</f>
        <v>1.4653116005124533E-2</v>
      </c>
      <c r="AZ549">
        <v>2</v>
      </c>
      <c r="BA549">
        <v>3</v>
      </c>
      <c r="BB549">
        <v>2</v>
      </c>
      <c r="BC549">
        <v>3</v>
      </c>
      <c r="BD549">
        <v>3</v>
      </c>
      <c r="BE549">
        <f t="shared" ca="1" si="54"/>
        <v>-6.8127709435381349E-3</v>
      </c>
      <c r="BF549">
        <f t="shared" ca="1" si="55"/>
        <v>1.2068888503276161</v>
      </c>
      <c r="BG549">
        <f ca="1">1-BF549/MAX(BF$2:BF549)</f>
        <v>2.2653474346789992E-2</v>
      </c>
      <c r="BH549">
        <f t="shared" ca="1" si="56"/>
        <v>1.5996107529540293</v>
      </c>
    </row>
    <row r="550" spans="1:60" x14ac:dyDescent="0.3">
      <c r="A550" s="1">
        <v>38783</v>
      </c>
      <c r="B550" s="3">
        <v>2006</v>
      </c>
      <c r="C550">
        <v>0</v>
      </c>
      <c r="D550">
        <v>0</v>
      </c>
      <c r="E550">
        <v>0</v>
      </c>
      <c r="F550">
        <v>0</v>
      </c>
      <c r="G550">
        <v>0.265147758825511</v>
      </c>
      <c r="H550">
        <v>0</v>
      </c>
      <c r="I550">
        <v>0</v>
      </c>
      <c r="J550">
        <v>2.77777777777777E-2</v>
      </c>
      <c r="K550">
        <v>6.9444444444444406E-2</v>
      </c>
      <c r="L550">
        <v>0</v>
      </c>
      <c r="M550">
        <v>4.1666666666666602E-2</v>
      </c>
      <c r="N550">
        <v>4.8611111111111098E-2</v>
      </c>
      <c r="O550">
        <v>0</v>
      </c>
      <c r="P550">
        <v>4.0335006707645997E-2</v>
      </c>
      <c r="Q550">
        <v>4.1666666666666602E-2</v>
      </c>
      <c r="R550">
        <v>5.9220856889113098E-2</v>
      </c>
      <c r="S550">
        <v>4.1666666666666602E-2</v>
      </c>
      <c r="T550">
        <v>0.178167024823745</v>
      </c>
      <c r="U550">
        <v>0</v>
      </c>
      <c r="V550">
        <v>0</v>
      </c>
      <c r="W550">
        <v>0.18629601942064999</v>
      </c>
      <c r="X550">
        <v>0</v>
      </c>
      <c r="Y550">
        <v>0</v>
      </c>
      <c r="Z550">
        <v>2.5262649776347512E-3</v>
      </c>
      <c r="AA550" t="s">
        <v>24</v>
      </c>
      <c r="AB550" t="s">
        <v>24</v>
      </c>
      <c r="AC550">
        <v>-1.7446860033916489E-2</v>
      </c>
      <c r="AD550">
        <v>-3.523346834028529E-2</v>
      </c>
      <c r="AE550">
        <v>-1.2171466552161614E-2</v>
      </c>
      <c r="AF550" t="s">
        <v>24</v>
      </c>
      <c r="AG550">
        <v>-1.1160968755689948E-2</v>
      </c>
      <c r="AH550">
        <v>-5.0696864316063239E-3</v>
      </c>
      <c r="AI550" t="s">
        <v>24</v>
      </c>
      <c r="AJ550">
        <v>4.9004903778882003E-4</v>
      </c>
      <c r="AK550">
        <v>-1.4452813437993428E-2</v>
      </c>
      <c r="AL550">
        <v>-4.7396809541000451E-4</v>
      </c>
      <c r="AM550">
        <v>-5.8407861889059332E-3</v>
      </c>
      <c r="AN550">
        <v>0</v>
      </c>
      <c r="AO550">
        <v>-1.5606371027255816E-3</v>
      </c>
      <c r="AP550">
        <v>0</v>
      </c>
      <c r="AQ550">
        <v>6.7786823955184872E-4</v>
      </c>
      <c r="AR550" t="s">
        <v>24</v>
      </c>
      <c r="AS550">
        <v>-1.2777016483680348E-2</v>
      </c>
      <c r="AT550">
        <v>-1.2055813292101925E-2</v>
      </c>
      <c r="AU550">
        <v>-3.6330378834839916E-2</v>
      </c>
      <c r="AV550">
        <v>0</v>
      </c>
      <c r="AW550">
        <f t="shared" si="52"/>
        <v>-1.3139498920059034E-2</v>
      </c>
      <c r="AX550">
        <f t="shared" si="53"/>
        <v>1.2442535981139229</v>
      </c>
      <c r="AY550">
        <f>1-AX550/MAX(AX$2:AX550)</f>
        <v>2.760008032325878E-2</v>
      </c>
      <c r="AZ550">
        <v>2</v>
      </c>
      <c r="BA550">
        <v>3</v>
      </c>
      <c r="BB550">
        <v>2</v>
      </c>
      <c r="BC550">
        <v>3</v>
      </c>
      <c r="BD550">
        <v>3</v>
      </c>
      <c r="BE550">
        <f t="shared" ca="1" si="54"/>
        <v>-2.5758101849858689E-2</v>
      </c>
      <c r="BF550">
        <f t="shared" ca="1" si="55"/>
        <v>1.1758016843994183</v>
      </c>
      <c r="BG550">
        <f ca="1">1-BF550/MAX(BF$2:BF550)</f>
        <v>4.7828065697171018E-2</v>
      </c>
      <c r="BH550">
        <f t="shared" ca="1" si="56"/>
        <v>1.5996107529540293</v>
      </c>
    </row>
    <row r="551" spans="1:60" x14ac:dyDescent="0.3">
      <c r="A551" s="1">
        <v>38784</v>
      </c>
      <c r="B551" s="3">
        <v>2006</v>
      </c>
      <c r="C551">
        <v>0</v>
      </c>
      <c r="D551">
        <v>0</v>
      </c>
      <c r="E551">
        <v>0</v>
      </c>
      <c r="F551">
        <v>0</v>
      </c>
      <c r="G551">
        <v>0.265147758825511</v>
      </c>
      <c r="H551">
        <v>0</v>
      </c>
      <c r="I551">
        <v>0</v>
      </c>
      <c r="J551">
        <v>2.77777777777777E-2</v>
      </c>
      <c r="K551">
        <v>6.9444444444444406E-2</v>
      </c>
      <c r="L551">
        <v>0</v>
      </c>
      <c r="M551">
        <v>4.1666666666666602E-2</v>
      </c>
      <c r="N551">
        <v>4.8611111111111098E-2</v>
      </c>
      <c r="O551">
        <v>0</v>
      </c>
      <c r="P551">
        <v>4.0335006707645997E-2</v>
      </c>
      <c r="Q551">
        <v>4.1666666666666602E-2</v>
      </c>
      <c r="R551">
        <v>5.9220856889113098E-2</v>
      </c>
      <c r="S551">
        <v>4.1666666666666602E-2</v>
      </c>
      <c r="T551">
        <v>0.178167024823745</v>
      </c>
      <c r="U551">
        <v>0</v>
      </c>
      <c r="V551">
        <v>0</v>
      </c>
      <c r="W551">
        <v>0.18629601942064999</v>
      </c>
      <c r="X551">
        <v>0</v>
      </c>
      <c r="Y551">
        <v>0</v>
      </c>
      <c r="Z551">
        <v>5.0392764256423916E-4</v>
      </c>
      <c r="AA551" t="s">
        <v>24</v>
      </c>
      <c r="AB551" t="s">
        <v>24</v>
      </c>
      <c r="AC551">
        <v>-1.6024327782556913E-2</v>
      </c>
      <c r="AD551">
        <v>5.9078913440486769E-3</v>
      </c>
      <c r="AE551">
        <v>3.4046764631836535E-3</v>
      </c>
      <c r="AF551" t="s">
        <v>24</v>
      </c>
      <c r="AG551">
        <v>6.7721095268664655E-3</v>
      </c>
      <c r="AH551">
        <v>-1.7834386326292084E-2</v>
      </c>
      <c r="AI551" t="s">
        <v>24</v>
      </c>
      <c r="AJ551">
        <v>4.887372152173608E-4</v>
      </c>
      <c r="AK551">
        <v>3.4917509331409136E-3</v>
      </c>
      <c r="AL551">
        <v>4.7419284769079084E-4</v>
      </c>
      <c r="AM551">
        <v>4.8970822698035654E-4</v>
      </c>
      <c r="AN551">
        <v>6.2674659989170323E-4</v>
      </c>
      <c r="AO551">
        <v>2.109530115967706E-3</v>
      </c>
      <c r="AP551">
        <v>-3.8319853791821679E-3</v>
      </c>
      <c r="AQ551">
        <v>-3.3852248225463288E-4</v>
      </c>
      <c r="AR551" t="s">
        <v>24</v>
      </c>
      <c r="AS551">
        <v>3.5898451638338713E-4</v>
      </c>
      <c r="AT551">
        <v>5.186202503447257E-3</v>
      </c>
      <c r="AU551">
        <v>7.8543664335097851E-3</v>
      </c>
      <c r="AV551">
        <v>0</v>
      </c>
      <c r="AW551">
        <f t="shared" si="52"/>
        <v>1.6231654842832038E-3</v>
      </c>
      <c r="AX551">
        <f t="shared" si="53"/>
        <v>1.2462732276080764</v>
      </c>
      <c r="AY551">
        <f>1-AX551/MAX(AX$2:AX551)</f>
        <v>2.6021714336719848E-2</v>
      </c>
      <c r="AZ551">
        <v>2</v>
      </c>
      <c r="BA551">
        <v>3</v>
      </c>
      <c r="BB551">
        <v>2</v>
      </c>
      <c r="BC551">
        <v>3</v>
      </c>
      <c r="BD551">
        <v>3</v>
      </c>
      <c r="BE551">
        <f t="shared" ca="1" si="54"/>
        <v>4.4702169741482585E-3</v>
      </c>
      <c r="BF551">
        <f t="shared" ca="1" si="55"/>
        <v>1.1810577730472527</v>
      </c>
      <c r="BG551">
        <f ca="1">1-BF551/MAX(BF$2:BF551)</f>
        <v>4.3571650554143027E-2</v>
      </c>
      <c r="BH551">
        <f t="shared" ca="1" si="56"/>
        <v>1.5996107529540293</v>
      </c>
    </row>
    <row r="552" spans="1:60" x14ac:dyDescent="0.3">
      <c r="A552" s="1">
        <v>38785</v>
      </c>
      <c r="B552" s="3">
        <v>2006</v>
      </c>
      <c r="C552">
        <v>0</v>
      </c>
      <c r="D552">
        <v>0</v>
      </c>
      <c r="E552">
        <v>0</v>
      </c>
      <c r="F552">
        <v>0</v>
      </c>
      <c r="G552">
        <v>0.265147758825511</v>
      </c>
      <c r="H552">
        <v>0</v>
      </c>
      <c r="I552">
        <v>0</v>
      </c>
      <c r="J552">
        <v>2.77777777777777E-2</v>
      </c>
      <c r="K552">
        <v>6.9444444444444406E-2</v>
      </c>
      <c r="L552">
        <v>0</v>
      </c>
      <c r="M552">
        <v>4.1666666666666602E-2</v>
      </c>
      <c r="N552">
        <v>4.8611111111111098E-2</v>
      </c>
      <c r="O552">
        <v>0</v>
      </c>
      <c r="P552">
        <v>4.0335006707645997E-2</v>
      </c>
      <c r="Q552">
        <v>4.1666666666666602E-2</v>
      </c>
      <c r="R552">
        <v>5.9220856889113098E-2</v>
      </c>
      <c r="S552">
        <v>4.1666666666666602E-2</v>
      </c>
      <c r="T552">
        <v>0.178167024823745</v>
      </c>
      <c r="U552">
        <v>0</v>
      </c>
      <c r="V552">
        <v>0</v>
      </c>
      <c r="W552">
        <v>0.18629601942064999</v>
      </c>
      <c r="X552">
        <v>0</v>
      </c>
      <c r="Y552">
        <v>0</v>
      </c>
      <c r="Z552">
        <v>-1.309956037382709E-3</v>
      </c>
      <c r="AA552" t="s">
        <v>24</v>
      </c>
      <c r="AB552" t="s">
        <v>24</v>
      </c>
      <c r="AC552">
        <v>1.0123300025611792E-2</v>
      </c>
      <c r="AD552">
        <v>-1.014431644013114E-2</v>
      </c>
      <c r="AE552">
        <v>-1.1311438111458738E-3</v>
      </c>
      <c r="AF552" t="s">
        <v>24</v>
      </c>
      <c r="AG552">
        <v>1.0463225320021641E-2</v>
      </c>
      <c r="AH552">
        <v>5.0027876905092139E-3</v>
      </c>
      <c r="AI552" t="s">
        <v>24</v>
      </c>
      <c r="AJ552">
        <v>9.7806820424106711E-4</v>
      </c>
      <c r="AK552">
        <v>-8.7676484129233234E-3</v>
      </c>
      <c r="AL552">
        <v>-1.8983070266409552E-4</v>
      </c>
      <c r="AM552">
        <v>-8.5638729036312533E-3</v>
      </c>
      <c r="AN552">
        <v>3.7606184000593679E-4</v>
      </c>
      <c r="AO552">
        <v>-6.7061536469835703E-3</v>
      </c>
      <c r="AP552">
        <v>-1.6767127061432241E-3</v>
      </c>
      <c r="AQ552">
        <v>3.3863711853254763E-4</v>
      </c>
      <c r="AR552" t="s">
        <v>24</v>
      </c>
      <c r="AS552">
        <v>5.3923671873823409E-4</v>
      </c>
      <c r="AT552">
        <v>8.1943764085825599E-3</v>
      </c>
      <c r="AU552">
        <v>-4.2082538210337361E-3</v>
      </c>
      <c r="AV552">
        <v>0</v>
      </c>
      <c r="AW552">
        <f t="shared" si="52"/>
        <v>-1.6469822466862807E-3</v>
      </c>
      <c r="AX552">
        <f t="shared" si="53"/>
        <v>1.2442206377276854</v>
      </c>
      <c r="AY552">
        <f>1-AX552/MAX(AX$2:AX552)</f>
        <v>2.7625839281865239E-2</v>
      </c>
      <c r="AZ552">
        <v>2</v>
      </c>
      <c r="BA552">
        <v>3</v>
      </c>
      <c r="BB552">
        <v>2</v>
      </c>
      <c r="BC552">
        <v>3</v>
      </c>
      <c r="BD552">
        <v>3</v>
      </c>
      <c r="BE552">
        <f t="shared" ca="1" si="54"/>
        <v>-3.97891847665001E-3</v>
      </c>
      <c r="BF552">
        <f t="shared" ca="1" si="55"/>
        <v>1.1763584404520839</v>
      </c>
      <c r="BG552">
        <f ca="1">1-BF552/MAX(BF$2:BF552)</f>
        <v>4.7377200985344925E-2</v>
      </c>
      <c r="BH552">
        <f t="shared" ca="1" si="56"/>
        <v>1.5996107529540293</v>
      </c>
    </row>
    <row r="553" spans="1:60" x14ac:dyDescent="0.3">
      <c r="A553" s="1">
        <v>38786</v>
      </c>
      <c r="B553" s="3">
        <v>2006</v>
      </c>
      <c r="C553">
        <v>0</v>
      </c>
      <c r="D553">
        <v>0</v>
      </c>
      <c r="E553">
        <v>0</v>
      </c>
      <c r="F553">
        <v>0</v>
      </c>
      <c r="G553">
        <v>0.265147758825511</v>
      </c>
      <c r="H553">
        <v>0</v>
      </c>
      <c r="I553">
        <v>0</v>
      </c>
      <c r="J553">
        <v>2.77777777777777E-2</v>
      </c>
      <c r="K553">
        <v>6.9444444444444406E-2</v>
      </c>
      <c r="L553">
        <v>0</v>
      </c>
      <c r="M553">
        <v>4.1666666666666602E-2</v>
      </c>
      <c r="N553">
        <v>4.8611111111111098E-2</v>
      </c>
      <c r="O553">
        <v>0</v>
      </c>
      <c r="P553">
        <v>4.0335006707645997E-2</v>
      </c>
      <c r="Q553">
        <v>4.1666666666666602E-2</v>
      </c>
      <c r="R553">
        <v>5.9220856889113098E-2</v>
      </c>
      <c r="S553">
        <v>4.1666666666666602E-2</v>
      </c>
      <c r="T553">
        <v>0.178167024823745</v>
      </c>
      <c r="U553">
        <v>0</v>
      </c>
      <c r="V553">
        <v>0</v>
      </c>
      <c r="W553">
        <v>0.18629601942064999</v>
      </c>
      <c r="X553">
        <v>0</v>
      </c>
      <c r="Y553">
        <v>0</v>
      </c>
      <c r="Z553">
        <v>4.0415934985715829E-4</v>
      </c>
      <c r="AA553" t="s">
        <v>24</v>
      </c>
      <c r="AB553" t="s">
        <v>24</v>
      </c>
      <c r="AC553">
        <v>-4.3572444925302767E-3</v>
      </c>
      <c r="AD553">
        <v>2.1035646188887647E-2</v>
      </c>
      <c r="AE553">
        <v>1.5205395500650143E-2</v>
      </c>
      <c r="AF553" t="s">
        <v>24</v>
      </c>
      <c r="AG553">
        <v>1.1834617322391994E-2</v>
      </c>
      <c r="AH553">
        <v>-7.558994003036057E-3</v>
      </c>
      <c r="AI553" t="s">
        <v>24</v>
      </c>
      <c r="AJ553">
        <v>-1.9542250431054953E-3</v>
      </c>
      <c r="AK553">
        <v>1.544413454406901E-2</v>
      </c>
      <c r="AL553">
        <v>2.5610166257661326E-3</v>
      </c>
      <c r="AM553">
        <v>9.8717624465893827E-4</v>
      </c>
      <c r="AN553">
        <v>-1.002039045988723E-3</v>
      </c>
      <c r="AO553">
        <v>9.4994632838962811E-3</v>
      </c>
      <c r="AP553">
        <v>-1.1857822678562613E-3</v>
      </c>
      <c r="AQ553">
        <v>-3.7244754667326019E-3</v>
      </c>
      <c r="AR553" t="s">
        <v>24</v>
      </c>
      <c r="AS553">
        <v>1.0237282140089343E-2</v>
      </c>
      <c r="AT553">
        <v>9.0301340140521713E-3</v>
      </c>
      <c r="AU553">
        <v>1.7373618138885272E-2</v>
      </c>
      <c r="AV553">
        <v>0</v>
      </c>
      <c r="AW553">
        <f t="shared" si="52"/>
        <v>7.5806183736855416E-3</v>
      </c>
      <c r="AX553">
        <f t="shared" si="53"/>
        <v>1.2536525995549626</v>
      </c>
      <c r="AY553">
        <f>1-AX553/MAX(AX$2:AX553)</f>
        <v>2.0254641853028388E-2</v>
      </c>
      <c r="AZ553">
        <v>2</v>
      </c>
      <c r="BA553">
        <v>3</v>
      </c>
      <c r="BB553">
        <v>2</v>
      </c>
      <c r="BC553">
        <v>3</v>
      </c>
      <c r="BD553">
        <v>3</v>
      </c>
      <c r="BE553">
        <f t="shared" ca="1" si="54"/>
        <v>1.619359149421408E-2</v>
      </c>
      <c r="BF553">
        <f t="shared" ca="1" si="55"/>
        <v>1.1954079084875358</v>
      </c>
      <c r="BG553">
        <f ca="1">1-BF553/MAX(BF$2:BF553)</f>
        <v>3.1950816530026738E-2</v>
      </c>
      <c r="BH553">
        <f t="shared" ca="1" si="56"/>
        <v>1.5996107529540293</v>
      </c>
    </row>
    <row r="554" spans="1:60" x14ac:dyDescent="0.3">
      <c r="A554" s="1">
        <v>38789</v>
      </c>
      <c r="B554" s="3">
        <v>2006</v>
      </c>
      <c r="C554">
        <v>0</v>
      </c>
      <c r="D554">
        <v>0</v>
      </c>
      <c r="E554">
        <v>0</v>
      </c>
      <c r="F554">
        <v>0</v>
      </c>
      <c r="G554">
        <v>0.265147758825511</v>
      </c>
      <c r="H554">
        <v>0</v>
      </c>
      <c r="I554">
        <v>0</v>
      </c>
      <c r="J554">
        <v>2.77777777777777E-2</v>
      </c>
      <c r="K554">
        <v>6.9444444444444406E-2</v>
      </c>
      <c r="L554">
        <v>0</v>
      </c>
      <c r="M554">
        <v>4.1666666666666602E-2</v>
      </c>
      <c r="N554">
        <v>4.8611111111111098E-2</v>
      </c>
      <c r="O554">
        <v>0</v>
      </c>
      <c r="P554">
        <v>4.0335006707645997E-2</v>
      </c>
      <c r="Q554">
        <v>4.1666666666666602E-2</v>
      </c>
      <c r="R554">
        <v>5.9220856889113098E-2</v>
      </c>
      <c r="S554">
        <v>4.1666666666666602E-2</v>
      </c>
      <c r="T554">
        <v>0.178167024823745</v>
      </c>
      <c r="U554">
        <v>0</v>
      </c>
      <c r="V554">
        <v>0</v>
      </c>
      <c r="W554">
        <v>0.18629601942064999</v>
      </c>
      <c r="X554">
        <v>0</v>
      </c>
      <c r="Y554">
        <v>0</v>
      </c>
      <c r="Z554">
        <v>1.8150141587807145E-3</v>
      </c>
      <c r="AA554" t="s">
        <v>24</v>
      </c>
      <c r="AB554" t="s">
        <v>24</v>
      </c>
      <c r="AC554">
        <v>1.3129031648539735E-2</v>
      </c>
      <c r="AD554">
        <v>-1.056734110825408E-3</v>
      </c>
      <c r="AE554">
        <v>8.2855797237675333E-3</v>
      </c>
      <c r="AF554" t="s">
        <v>24</v>
      </c>
      <c r="AG554">
        <v>1.0233586947372642E-2</v>
      </c>
      <c r="AH554">
        <v>8.9169519953367082E-3</v>
      </c>
      <c r="AI554" t="s">
        <v>24</v>
      </c>
      <c r="AJ554">
        <v>-8.561381876802665E-4</v>
      </c>
      <c r="AK554">
        <v>2.0745670418698126E-3</v>
      </c>
      <c r="AL554">
        <v>-1.3242433910328755E-3</v>
      </c>
      <c r="AM554">
        <v>2.9583915564594943E-3</v>
      </c>
      <c r="AN554">
        <v>0</v>
      </c>
      <c r="AO554">
        <v>1.8665315485282274E-3</v>
      </c>
      <c r="AP554">
        <v>4.9516254219605926E-4</v>
      </c>
      <c r="AQ554">
        <v>-7.9227835574335881E-4</v>
      </c>
      <c r="AR554" t="s">
        <v>24</v>
      </c>
      <c r="AS554">
        <v>8.5332833168449973E-3</v>
      </c>
      <c r="AT554">
        <v>-6.5626606382772623E-3</v>
      </c>
      <c r="AU554">
        <v>1.5384704834708884E-4</v>
      </c>
      <c r="AV554">
        <v>0</v>
      </c>
      <c r="AW554">
        <f t="shared" si="52"/>
        <v>-4.2477633273423456E-4</v>
      </c>
      <c r="AX554">
        <f t="shared" si="53"/>
        <v>1.2531200776012008</v>
      </c>
      <c r="AY554">
        <f>1-AX554/MAX(AX$2:AX554)</f>
        <v>2.0670814493275458E-2</v>
      </c>
      <c r="AZ554">
        <v>2</v>
      </c>
      <c r="BA554">
        <v>3</v>
      </c>
      <c r="BB554">
        <v>2</v>
      </c>
      <c r="BC554">
        <v>3</v>
      </c>
      <c r="BD554">
        <v>3</v>
      </c>
      <c r="BE554">
        <f t="shared" ca="1" si="54"/>
        <v>-1.5968532176458723E-3</v>
      </c>
      <c r="BF554">
        <f t="shared" ca="1" si="55"/>
        <v>1.193499017522468</v>
      </c>
      <c r="BG554">
        <f ca="1">1-BF554/MAX(BF$2:BF554)</f>
        <v>3.3496648983490362E-2</v>
      </c>
      <c r="BH554">
        <f t="shared" ca="1" si="56"/>
        <v>1.5996107529540293</v>
      </c>
    </row>
    <row r="555" spans="1:60" x14ac:dyDescent="0.3">
      <c r="A555" s="1">
        <v>38790</v>
      </c>
      <c r="B555" s="3">
        <v>2006</v>
      </c>
      <c r="C555">
        <v>0</v>
      </c>
      <c r="D555">
        <v>0</v>
      </c>
      <c r="E555">
        <v>0</v>
      </c>
      <c r="F555">
        <v>0</v>
      </c>
      <c r="G555">
        <v>0.265147758825511</v>
      </c>
      <c r="H555">
        <v>0</v>
      </c>
      <c r="I555">
        <v>0</v>
      </c>
      <c r="J555">
        <v>2.77777777777777E-2</v>
      </c>
      <c r="K555">
        <v>6.9444444444444406E-2</v>
      </c>
      <c r="L555">
        <v>0</v>
      </c>
      <c r="M555">
        <v>4.1666666666666602E-2</v>
      </c>
      <c r="N555">
        <v>4.8611111111111098E-2</v>
      </c>
      <c r="O555">
        <v>0</v>
      </c>
      <c r="P555">
        <v>4.0335006707645997E-2</v>
      </c>
      <c r="Q555">
        <v>4.1666666666666602E-2</v>
      </c>
      <c r="R555">
        <v>5.9220856889113098E-2</v>
      </c>
      <c r="S555">
        <v>4.1666666666666602E-2</v>
      </c>
      <c r="T555">
        <v>0.178167024823745</v>
      </c>
      <c r="U555">
        <v>0</v>
      </c>
      <c r="V555">
        <v>0</v>
      </c>
      <c r="W555">
        <v>0.18629601942064999</v>
      </c>
      <c r="X555">
        <v>0</v>
      </c>
      <c r="Y555">
        <v>0</v>
      </c>
      <c r="Z555">
        <v>3.3226803358421542E-3</v>
      </c>
      <c r="AA555" t="s">
        <v>24</v>
      </c>
      <c r="AB555" t="s">
        <v>24</v>
      </c>
      <c r="AC555">
        <v>1.4686916267064865E-2</v>
      </c>
      <c r="AD555">
        <v>3.1200699987086855E-2</v>
      </c>
      <c r="AE555">
        <v>1.0587958408751152E-2</v>
      </c>
      <c r="AF555" t="s">
        <v>24</v>
      </c>
      <c r="AG555">
        <v>1.013036748392615E-2</v>
      </c>
      <c r="AH555">
        <v>1.0311131365006831E-2</v>
      </c>
      <c r="AI555" t="s">
        <v>24</v>
      </c>
      <c r="AJ555">
        <v>5.7547640955268875E-3</v>
      </c>
      <c r="AK555">
        <v>1.1038875117278302E-2</v>
      </c>
      <c r="AL555">
        <v>6.441222219876197E-3</v>
      </c>
      <c r="AM555">
        <v>1.6962410332464373E-2</v>
      </c>
      <c r="AN555">
        <v>2.0056515135413733E-3</v>
      </c>
      <c r="AO555">
        <v>1.0478484936456312E-2</v>
      </c>
      <c r="AP555">
        <v>4.8440279404748932E-3</v>
      </c>
      <c r="AQ555">
        <v>6.6876255374417326E-3</v>
      </c>
      <c r="AR555" t="s">
        <v>24</v>
      </c>
      <c r="AS555">
        <v>1.2338955053407874E-2</v>
      </c>
      <c r="AT555">
        <v>7.2067398607269517E-3</v>
      </c>
      <c r="AU555">
        <v>2.553412793676535E-2</v>
      </c>
      <c r="AV555">
        <v>0</v>
      </c>
      <c r="AW555">
        <f t="shared" si="52"/>
        <v>1.4170867779710121E-2</v>
      </c>
      <c r="AX555">
        <f t="shared" si="53"/>
        <v>1.2708778765329876</v>
      </c>
      <c r="AY555">
        <f>1-AX555/MAX(AX$2:AX555)</f>
        <v>6.7928700926483954E-3</v>
      </c>
      <c r="AZ555">
        <v>2</v>
      </c>
      <c r="BA555">
        <v>3</v>
      </c>
      <c r="BB555">
        <v>2</v>
      </c>
      <c r="BC555">
        <v>3</v>
      </c>
      <c r="BD555">
        <v>3</v>
      </c>
      <c r="BE555">
        <f t="shared" ca="1" si="54"/>
        <v>2.5627586180369005E-2</v>
      </c>
      <c r="BF555">
        <f t="shared" ca="1" si="55"/>
        <v>1.2240855164502107</v>
      </c>
      <c r="BG555">
        <f ca="1">1-BF555/MAX(BF$2:BF555)</f>
        <v>8.7275010616993942E-3</v>
      </c>
      <c r="BH555">
        <f t="shared" ca="1" si="56"/>
        <v>1.5996107529540293</v>
      </c>
    </row>
    <row r="556" spans="1:60" x14ac:dyDescent="0.3">
      <c r="A556" s="1">
        <v>38791</v>
      </c>
      <c r="B556" s="3">
        <v>2006</v>
      </c>
      <c r="C556">
        <v>0</v>
      </c>
      <c r="D556">
        <v>0</v>
      </c>
      <c r="E556">
        <v>0</v>
      </c>
      <c r="F556">
        <v>0</v>
      </c>
      <c r="G556">
        <v>0.265147758825511</v>
      </c>
      <c r="H556">
        <v>0</v>
      </c>
      <c r="I556">
        <v>0</v>
      </c>
      <c r="J556">
        <v>2.77777777777777E-2</v>
      </c>
      <c r="K556">
        <v>6.9444444444444406E-2</v>
      </c>
      <c r="L556">
        <v>0</v>
      </c>
      <c r="M556">
        <v>4.1666666666666602E-2</v>
      </c>
      <c r="N556">
        <v>4.8611111111111098E-2</v>
      </c>
      <c r="O556">
        <v>0</v>
      </c>
      <c r="P556">
        <v>4.0335006707645997E-2</v>
      </c>
      <c r="Q556">
        <v>4.1666666666666602E-2</v>
      </c>
      <c r="R556">
        <v>5.9220856889113098E-2</v>
      </c>
      <c r="S556">
        <v>4.1666666666666602E-2</v>
      </c>
      <c r="T556">
        <v>0.178167024823745</v>
      </c>
      <c r="U556">
        <v>0</v>
      </c>
      <c r="V556">
        <v>0</v>
      </c>
      <c r="W556">
        <v>0.18629601942064999</v>
      </c>
      <c r="X556">
        <v>0</v>
      </c>
      <c r="Y556">
        <v>0</v>
      </c>
      <c r="Z556">
        <v>-2.7095949580628886E-3</v>
      </c>
      <c r="AA556" t="s">
        <v>24</v>
      </c>
      <c r="AB556" t="s">
        <v>24</v>
      </c>
      <c r="AC556">
        <v>-1.1068581180040837E-2</v>
      </c>
      <c r="AD556">
        <v>1.1589704428178527E-2</v>
      </c>
      <c r="AE556">
        <v>3.5965532362005614E-3</v>
      </c>
      <c r="AF556" t="s">
        <v>24</v>
      </c>
      <c r="AG556">
        <v>-2.8654013667853695E-3</v>
      </c>
      <c r="AH556">
        <v>4.5562238904059971E-3</v>
      </c>
      <c r="AI556" t="s">
        <v>24</v>
      </c>
      <c r="AJ556">
        <v>-1.8270806171302167E-3</v>
      </c>
      <c r="AK556">
        <v>9.1438963831020903E-3</v>
      </c>
      <c r="AL556">
        <v>-1.5063585973554838E-3</v>
      </c>
      <c r="AM556">
        <v>8.4594106113899947E-3</v>
      </c>
      <c r="AN556">
        <v>2.5001002530888883E-4</v>
      </c>
      <c r="AO556">
        <v>4.4556986921842068E-3</v>
      </c>
      <c r="AP556">
        <v>-1.8695502932781771E-3</v>
      </c>
      <c r="AQ556">
        <v>-5.4049191696251553E-3</v>
      </c>
      <c r="AR556" t="s">
        <v>24</v>
      </c>
      <c r="AS556">
        <v>5.2239601733088392E-3</v>
      </c>
      <c r="AT556">
        <v>1.8932783764233685E-2</v>
      </c>
      <c r="AU556">
        <v>9.599309688297808E-3</v>
      </c>
      <c r="AV556">
        <v>0</v>
      </c>
      <c r="AW556">
        <f t="shared" si="52"/>
        <v>6.779884430834035E-3</v>
      </c>
      <c r="AX556">
        <f t="shared" si="53"/>
        <v>1.2794942816615849</v>
      </c>
      <c r="AY556">
        <f>1-AX556/MAX(AX$2:AX556)</f>
        <v>5.9040535996368604E-5</v>
      </c>
      <c r="AZ556">
        <v>2</v>
      </c>
      <c r="BA556">
        <v>3</v>
      </c>
      <c r="BB556">
        <v>2</v>
      </c>
      <c r="BC556">
        <v>3</v>
      </c>
      <c r="BD556">
        <v>3</v>
      </c>
      <c r="BE556">
        <f t="shared" ca="1" si="54"/>
        <v>1.4429546478655776E-2</v>
      </c>
      <c r="BF556">
        <f t="shared" ca="1" si="55"/>
        <v>1.2417485153036782</v>
      </c>
      <c r="BG556">
        <f ca="1">1-BF556/MAX(BF$2:BF556)</f>
        <v>0</v>
      </c>
      <c r="BH556">
        <f t="shared" ca="1" si="56"/>
        <v>1.5996107529540293</v>
      </c>
    </row>
    <row r="557" spans="1:60" x14ac:dyDescent="0.3">
      <c r="A557" s="1">
        <v>38792</v>
      </c>
      <c r="B557" s="3">
        <v>2006</v>
      </c>
      <c r="C557">
        <v>0</v>
      </c>
      <c r="D557">
        <v>0</v>
      </c>
      <c r="E557">
        <v>0</v>
      </c>
      <c r="F557">
        <v>0</v>
      </c>
      <c r="G557">
        <v>0.265147758825511</v>
      </c>
      <c r="H557">
        <v>0</v>
      </c>
      <c r="I557">
        <v>0</v>
      </c>
      <c r="J557">
        <v>2.77777777777777E-2</v>
      </c>
      <c r="K557">
        <v>6.9444444444444406E-2</v>
      </c>
      <c r="L557">
        <v>0</v>
      </c>
      <c r="M557">
        <v>4.1666666666666602E-2</v>
      </c>
      <c r="N557">
        <v>4.8611111111111098E-2</v>
      </c>
      <c r="O557">
        <v>0</v>
      </c>
      <c r="P557">
        <v>4.0335006707645997E-2</v>
      </c>
      <c r="Q557">
        <v>4.1666666666666602E-2</v>
      </c>
      <c r="R557">
        <v>5.9220856889113098E-2</v>
      </c>
      <c r="S557">
        <v>4.1666666666666602E-2</v>
      </c>
      <c r="T557">
        <v>0.178167024823745</v>
      </c>
      <c r="U557">
        <v>0</v>
      </c>
      <c r="V557">
        <v>0</v>
      </c>
      <c r="W557">
        <v>0.18629601942064999</v>
      </c>
      <c r="X557">
        <v>0</v>
      </c>
      <c r="Y557">
        <v>0</v>
      </c>
      <c r="Z557">
        <v>4.2253721856644333E-3</v>
      </c>
      <c r="AA557" t="s">
        <v>24</v>
      </c>
      <c r="AB557" t="s">
        <v>24</v>
      </c>
      <c r="AC557">
        <v>8.6095403328143583E-3</v>
      </c>
      <c r="AD557">
        <v>-8.9221425254549791E-3</v>
      </c>
      <c r="AE557">
        <v>3.2720542962560994E-3</v>
      </c>
      <c r="AF557" t="s">
        <v>24</v>
      </c>
      <c r="AG557">
        <v>-9.3390718080336166E-3</v>
      </c>
      <c r="AH557">
        <v>3.991313950767017E-3</v>
      </c>
      <c r="AI557" t="s">
        <v>24</v>
      </c>
      <c r="AJ557">
        <v>6.3430214790380912E-3</v>
      </c>
      <c r="AK557">
        <v>-2.2987441407406051E-3</v>
      </c>
      <c r="AL557">
        <v>5.4686988935528369E-3</v>
      </c>
      <c r="AM557">
        <v>-8.3884492745834871E-3</v>
      </c>
      <c r="AN557">
        <v>1.7506288063686704E-3</v>
      </c>
      <c r="AO557">
        <v>2.0648468661950137E-3</v>
      </c>
      <c r="AP557">
        <v>5.42195262305456E-3</v>
      </c>
      <c r="AQ557">
        <v>9.0571761411348817E-3</v>
      </c>
      <c r="AR557" t="s">
        <v>24</v>
      </c>
      <c r="AS557">
        <v>7.1020988252317174E-3</v>
      </c>
      <c r="AT557">
        <v>1.0388136652330848E-2</v>
      </c>
      <c r="AU557">
        <v>-5.6452004611196038E-3</v>
      </c>
      <c r="AV557">
        <v>0</v>
      </c>
      <c r="AW557">
        <f t="shared" si="52"/>
        <v>1.4363679152796657E-3</v>
      </c>
      <c r="AX557">
        <f t="shared" si="53"/>
        <v>1.2813321061955472</v>
      </c>
      <c r="AY557">
        <f>1-AX557/MAX(AX$2:AX557)</f>
        <v>0</v>
      </c>
      <c r="AZ557">
        <v>2</v>
      </c>
      <c r="BA557">
        <v>3</v>
      </c>
      <c r="BB557">
        <v>2</v>
      </c>
      <c r="BC557">
        <v>3</v>
      </c>
      <c r="BD557">
        <v>3</v>
      </c>
      <c r="BE557">
        <f t="shared" ca="1" si="54"/>
        <v>6.7813966442272595E-4</v>
      </c>
      <c r="BF557">
        <f t="shared" ca="1" si="55"/>
        <v>1.2425905942251436</v>
      </c>
      <c r="BG557">
        <f ca="1">1-BF557/MAX(BF$2:BF557)</f>
        <v>0</v>
      </c>
      <c r="BH557">
        <f t="shared" ca="1" si="56"/>
        <v>1.5996107529540293</v>
      </c>
    </row>
    <row r="558" spans="1:60" x14ac:dyDescent="0.3">
      <c r="A558" s="1">
        <v>38793</v>
      </c>
      <c r="B558" s="3">
        <v>2006</v>
      </c>
      <c r="C558">
        <v>0</v>
      </c>
      <c r="D558">
        <v>0</v>
      </c>
      <c r="E558">
        <v>0</v>
      </c>
      <c r="F558">
        <v>0</v>
      </c>
      <c r="G558">
        <v>0.265147758825511</v>
      </c>
      <c r="H558">
        <v>0</v>
      </c>
      <c r="I558">
        <v>0</v>
      </c>
      <c r="J558">
        <v>2.77777777777777E-2</v>
      </c>
      <c r="K558">
        <v>6.9444444444444406E-2</v>
      </c>
      <c r="L558">
        <v>0</v>
      </c>
      <c r="M558">
        <v>4.1666666666666602E-2</v>
      </c>
      <c r="N558">
        <v>4.8611111111111098E-2</v>
      </c>
      <c r="O558">
        <v>0</v>
      </c>
      <c r="P558">
        <v>4.0335006707645997E-2</v>
      </c>
      <c r="Q558">
        <v>4.1666666666666602E-2</v>
      </c>
      <c r="R558">
        <v>5.9220856889113098E-2</v>
      </c>
      <c r="S558">
        <v>4.1666666666666602E-2</v>
      </c>
      <c r="T558">
        <v>0.178167024823745</v>
      </c>
      <c r="U558">
        <v>0</v>
      </c>
      <c r="V558">
        <v>0</v>
      </c>
      <c r="W558">
        <v>0.18629601942064999</v>
      </c>
      <c r="X558">
        <v>0</v>
      </c>
      <c r="Y558">
        <v>0</v>
      </c>
      <c r="Z558">
        <v>-2.2038201882841335E-3</v>
      </c>
      <c r="AA558" t="s">
        <v>24</v>
      </c>
      <c r="AB558" t="s">
        <v>24</v>
      </c>
      <c r="AC558">
        <v>-4.6946875520800235E-3</v>
      </c>
      <c r="AD558">
        <v>7.0586655629880646E-3</v>
      </c>
      <c r="AE558">
        <v>4.8142534685924332E-3</v>
      </c>
      <c r="AF558" t="s">
        <v>24</v>
      </c>
      <c r="AG558">
        <v>1.3777977172307443E-2</v>
      </c>
      <c r="AH558">
        <v>-3.9754466949131206E-3</v>
      </c>
      <c r="AI558" t="s">
        <v>24</v>
      </c>
      <c r="AJ558">
        <v>-2.0608819951718482E-3</v>
      </c>
      <c r="AK558">
        <v>4.0667932202493873E-3</v>
      </c>
      <c r="AL558">
        <v>-9.3831476007222303E-4</v>
      </c>
      <c r="AM558">
        <v>2.6357648690551461E-3</v>
      </c>
      <c r="AN558">
        <v>-3.7498076623376786E-4</v>
      </c>
      <c r="AO558">
        <v>8.3497111625785436E-4</v>
      </c>
      <c r="AP558">
        <v>-1.078643950690461E-3</v>
      </c>
      <c r="AQ558">
        <v>-3.0289803123146886E-3</v>
      </c>
      <c r="AR558" t="s">
        <v>24</v>
      </c>
      <c r="AS558">
        <v>1.8917246406491284E-3</v>
      </c>
      <c r="AT558">
        <v>8.9773841838265422E-3</v>
      </c>
      <c r="AU558">
        <v>3.8846792862996526E-3</v>
      </c>
      <c r="AV558">
        <v>0</v>
      </c>
      <c r="AW558">
        <f t="shared" si="52"/>
        <v>3.3180396391403371E-3</v>
      </c>
      <c r="AX558">
        <f t="shared" si="53"/>
        <v>1.2855836169148072</v>
      </c>
      <c r="AY558">
        <f>1-AX558/MAX(AX$2:AX558)</f>
        <v>0</v>
      </c>
      <c r="AZ558">
        <v>2</v>
      </c>
      <c r="BA558">
        <v>3</v>
      </c>
      <c r="BB558">
        <v>2</v>
      </c>
      <c r="BC558">
        <v>3</v>
      </c>
      <c r="BD558">
        <v>3</v>
      </c>
      <c r="BE558">
        <f t="shared" ca="1" si="54"/>
        <v>7.2155325674732439E-3</v>
      </c>
      <c r="BF558">
        <f t="shared" ca="1" si="55"/>
        <v>1.251556547125811</v>
      </c>
      <c r="BG558">
        <f ca="1">1-BF558/MAX(BF$2:BF558)</f>
        <v>0</v>
      </c>
      <c r="BH558">
        <f t="shared" ca="1" si="56"/>
        <v>1.5996107529540293</v>
      </c>
    </row>
    <row r="559" spans="1:60" x14ac:dyDescent="0.3">
      <c r="A559" s="1">
        <v>38796</v>
      </c>
      <c r="B559" s="3">
        <v>2006</v>
      </c>
      <c r="C559">
        <v>0</v>
      </c>
      <c r="D559">
        <v>0</v>
      </c>
      <c r="E559">
        <v>0</v>
      </c>
      <c r="F559">
        <v>0</v>
      </c>
      <c r="G559">
        <v>0.265147758825511</v>
      </c>
      <c r="H559">
        <v>0</v>
      </c>
      <c r="I559">
        <v>0</v>
      </c>
      <c r="J559">
        <v>2.77777777777777E-2</v>
      </c>
      <c r="K559">
        <v>6.9444444444444406E-2</v>
      </c>
      <c r="L559">
        <v>0</v>
      </c>
      <c r="M559">
        <v>4.1666666666666602E-2</v>
      </c>
      <c r="N559">
        <v>4.8611111111111098E-2</v>
      </c>
      <c r="O559">
        <v>0</v>
      </c>
      <c r="P559">
        <v>4.0335006707645997E-2</v>
      </c>
      <c r="Q559">
        <v>4.1666666666666602E-2</v>
      </c>
      <c r="R559">
        <v>5.9220856889113098E-2</v>
      </c>
      <c r="S559">
        <v>4.1666666666666602E-2</v>
      </c>
      <c r="T559">
        <v>0.178167024823745</v>
      </c>
      <c r="U559">
        <v>0</v>
      </c>
      <c r="V559">
        <v>0</v>
      </c>
      <c r="W559">
        <v>0.18629601942064999</v>
      </c>
      <c r="X559">
        <v>0</v>
      </c>
      <c r="Y559">
        <v>0</v>
      </c>
      <c r="Z559">
        <v>-4.0182166080449111E-4</v>
      </c>
      <c r="AA559" t="s">
        <v>24</v>
      </c>
      <c r="AB559" t="s">
        <v>24</v>
      </c>
      <c r="AC559">
        <v>-2.0583293256474677E-2</v>
      </c>
      <c r="AD559">
        <v>5.6889246039977248E-3</v>
      </c>
      <c r="AE559">
        <v>2.0093341492508632E-3</v>
      </c>
      <c r="AF559" t="s">
        <v>24</v>
      </c>
      <c r="AG559">
        <v>1.2160381782112539E-2</v>
      </c>
      <c r="AH559">
        <v>9.0709793232002234E-4</v>
      </c>
      <c r="AI559" t="s">
        <v>24</v>
      </c>
      <c r="AJ559">
        <v>1.9426490596734514E-3</v>
      </c>
      <c r="AK559">
        <v>-5.4033402146835829E-4</v>
      </c>
      <c r="AL559">
        <v>1.1260573395690532E-3</v>
      </c>
      <c r="AM559">
        <v>2.4129948372835219E-3</v>
      </c>
      <c r="AN559">
        <v>5.0001684751665998E-4</v>
      </c>
      <c r="AO559">
        <v>-1.6077394817219925E-3</v>
      </c>
      <c r="AP559">
        <v>-5.8829557824546796E-4</v>
      </c>
      <c r="AQ559">
        <v>1.5751174148728175E-3</v>
      </c>
      <c r="AR559" t="s">
        <v>24</v>
      </c>
      <c r="AS559">
        <v>-1.713248219391561E-4</v>
      </c>
      <c r="AT559">
        <v>-1.6831045601000794E-2</v>
      </c>
      <c r="AU559">
        <v>2.3809640726046855E-3</v>
      </c>
      <c r="AV559">
        <v>0</v>
      </c>
      <c r="AW559">
        <f t="shared" si="52"/>
        <v>-8.9262026451420763E-4</v>
      </c>
      <c r="AX559">
        <f t="shared" si="53"/>
        <v>1.2844360789266216</v>
      </c>
      <c r="AY559">
        <f>1-AX559/MAX(AX$2:AX559)</f>
        <v>8.9262026451419896E-4</v>
      </c>
      <c r="AZ559">
        <v>2</v>
      </c>
      <c r="BA559">
        <v>3</v>
      </c>
      <c r="BB559">
        <v>2</v>
      </c>
      <c r="BC559">
        <v>3</v>
      </c>
      <c r="BD559">
        <v>3</v>
      </c>
      <c r="BE559">
        <f t="shared" ca="1" si="54"/>
        <v>-2.5439212377601941E-3</v>
      </c>
      <c r="BF559">
        <f t="shared" ca="1" si="55"/>
        <v>1.2483726858453199</v>
      </c>
      <c r="BG559">
        <f ca="1">1-BF559/MAX(BF$2:BF559)</f>
        <v>2.5439212377601494E-3</v>
      </c>
      <c r="BH559">
        <f t="shared" ca="1" si="56"/>
        <v>1.5996107529540293</v>
      </c>
    </row>
    <row r="560" spans="1:60" x14ac:dyDescent="0.3">
      <c r="A560" s="1">
        <v>38797</v>
      </c>
      <c r="B560" s="3">
        <v>2006</v>
      </c>
      <c r="C560">
        <v>0</v>
      </c>
      <c r="D560">
        <v>0</v>
      </c>
      <c r="E560">
        <v>0</v>
      </c>
      <c r="F560">
        <v>0</v>
      </c>
      <c r="G560">
        <v>0.265147758825511</v>
      </c>
      <c r="H560">
        <v>0</v>
      </c>
      <c r="I560">
        <v>0</v>
      </c>
      <c r="J560">
        <v>2.77777777777777E-2</v>
      </c>
      <c r="K560">
        <v>6.9444444444444406E-2</v>
      </c>
      <c r="L560">
        <v>0</v>
      </c>
      <c r="M560">
        <v>4.1666666666666602E-2</v>
      </c>
      <c r="N560">
        <v>4.8611111111111098E-2</v>
      </c>
      <c r="O560">
        <v>0</v>
      </c>
      <c r="P560">
        <v>4.0335006707645997E-2</v>
      </c>
      <c r="Q560">
        <v>4.1666666666666602E-2</v>
      </c>
      <c r="R560">
        <v>5.9220856889113098E-2</v>
      </c>
      <c r="S560">
        <v>4.1666666666666602E-2</v>
      </c>
      <c r="T560">
        <v>0.178167024823745</v>
      </c>
      <c r="U560">
        <v>0</v>
      </c>
      <c r="V560">
        <v>0</v>
      </c>
      <c r="W560">
        <v>0.18629601942064999</v>
      </c>
      <c r="X560">
        <v>0</v>
      </c>
      <c r="Y560">
        <v>0</v>
      </c>
      <c r="Z560">
        <v>-2.6115587806039287E-3</v>
      </c>
      <c r="AA560" t="s">
        <v>24</v>
      </c>
      <c r="AB560" t="s">
        <v>24</v>
      </c>
      <c r="AC560">
        <v>3.502675579394543E-3</v>
      </c>
      <c r="AD560">
        <v>-2.0202120679646662E-2</v>
      </c>
      <c r="AE560">
        <v>-1.0334422931858933E-2</v>
      </c>
      <c r="AF560" t="s">
        <v>24</v>
      </c>
      <c r="AG560">
        <v>-1.2014283507818968E-2</v>
      </c>
      <c r="AH560">
        <v>-6.1627034470717046E-3</v>
      </c>
      <c r="AI560" t="s">
        <v>24</v>
      </c>
      <c r="AJ560">
        <v>-4.1207804657199532E-3</v>
      </c>
      <c r="AK560">
        <v>-1.3913573649011468E-2</v>
      </c>
      <c r="AL560">
        <v>-3.7490194090995521E-3</v>
      </c>
      <c r="AM560">
        <v>-1.0589930136156056E-2</v>
      </c>
      <c r="AN560">
        <v>-1.7475377172447848E-3</v>
      </c>
      <c r="AO560">
        <v>-6.2873691940250609E-3</v>
      </c>
      <c r="AP560">
        <v>-4.9109260880518812E-3</v>
      </c>
      <c r="AQ560">
        <v>-5.1688315304154742E-3</v>
      </c>
      <c r="AR560" t="s">
        <v>24</v>
      </c>
      <c r="AS560">
        <v>-8.9287587462543172E-3</v>
      </c>
      <c r="AT560">
        <v>-1.1598961173849176E-2</v>
      </c>
      <c r="AU560">
        <v>-1.9153441387250059E-2</v>
      </c>
      <c r="AV560">
        <v>0</v>
      </c>
      <c r="AW560">
        <f t="shared" si="52"/>
        <v>-1.1124976014907537E-2</v>
      </c>
      <c r="AX560">
        <f t="shared" si="53"/>
        <v>1.270146758355881</v>
      </c>
      <c r="AY560">
        <f>1-AX560/MAX(AX$2:AX560)</f>
        <v>1.2007665900388598E-2</v>
      </c>
      <c r="AZ560">
        <v>2</v>
      </c>
      <c r="BA560">
        <v>3</v>
      </c>
      <c r="BB560">
        <v>2</v>
      </c>
      <c r="BC560">
        <v>3</v>
      </c>
      <c r="BD560">
        <v>3</v>
      </c>
      <c r="BE560">
        <f t="shared" ca="1" si="54"/>
        <v>-2.0118205901669586E-2</v>
      </c>
      <c r="BF560">
        <f t="shared" ca="1" si="55"/>
        <v>1.2232576671094635</v>
      </c>
      <c r="BG560">
        <f ca="1">1-BF560/MAX(BF$2:BF560)</f>
        <v>2.2610948008170872E-2</v>
      </c>
      <c r="BH560">
        <f t="shared" ca="1" si="56"/>
        <v>1.5996107529540293</v>
      </c>
    </row>
    <row r="561" spans="1:60" x14ac:dyDescent="0.3">
      <c r="A561" s="1">
        <v>38798</v>
      </c>
      <c r="B561" s="3">
        <v>2006</v>
      </c>
      <c r="C561">
        <v>0</v>
      </c>
      <c r="D561">
        <v>0</v>
      </c>
      <c r="E561">
        <v>0</v>
      </c>
      <c r="F561">
        <v>0</v>
      </c>
      <c r="G561">
        <v>0.265147758825511</v>
      </c>
      <c r="H561">
        <v>0</v>
      </c>
      <c r="I561">
        <v>0</v>
      </c>
      <c r="J561">
        <v>2.77777777777777E-2</v>
      </c>
      <c r="K561">
        <v>6.9444444444444406E-2</v>
      </c>
      <c r="L561">
        <v>0</v>
      </c>
      <c r="M561">
        <v>4.1666666666666602E-2</v>
      </c>
      <c r="N561">
        <v>4.8611111111111098E-2</v>
      </c>
      <c r="O561">
        <v>0</v>
      </c>
      <c r="P561">
        <v>4.0335006707645997E-2</v>
      </c>
      <c r="Q561">
        <v>4.1666666666666602E-2</v>
      </c>
      <c r="R561">
        <v>5.9220856889113098E-2</v>
      </c>
      <c r="S561">
        <v>4.1666666666666602E-2</v>
      </c>
      <c r="T561">
        <v>0.178167024823745</v>
      </c>
      <c r="U561">
        <v>0</v>
      </c>
      <c r="V561">
        <v>0</v>
      </c>
      <c r="W561">
        <v>0.18629601942064999</v>
      </c>
      <c r="X561">
        <v>0</v>
      </c>
      <c r="Y561">
        <v>0</v>
      </c>
      <c r="Z561">
        <v>1.8121951175020801E-3</v>
      </c>
      <c r="AA561" t="s">
        <v>24</v>
      </c>
      <c r="AB561" t="s">
        <v>24</v>
      </c>
      <c r="AC561">
        <v>-1.7452707783978116E-3</v>
      </c>
      <c r="AD561">
        <v>1.1030982165835646E-2</v>
      </c>
      <c r="AE561">
        <v>9.3511162290096372E-3</v>
      </c>
      <c r="AF561" t="s">
        <v>24</v>
      </c>
      <c r="AG561">
        <v>1.2875817650438437E-2</v>
      </c>
      <c r="AH561">
        <v>-1.4590886081147225E-3</v>
      </c>
      <c r="AI561" t="s">
        <v>24</v>
      </c>
      <c r="AJ561">
        <v>1.2176159151504606E-3</v>
      </c>
      <c r="AK561">
        <v>1.5480032404481703E-2</v>
      </c>
      <c r="AL561">
        <v>-1.8763772207341933E-4</v>
      </c>
      <c r="AM561">
        <v>2.4323107005013167E-3</v>
      </c>
      <c r="AN561">
        <v>2.5072551985649838E-4</v>
      </c>
      <c r="AO561">
        <v>6.0957183773504564E-3</v>
      </c>
      <c r="AP561">
        <v>1.4798226327328301E-3</v>
      </c>
      <c r="AQ561">
        <v>2.1462300712278282E-3</v>
      </c>
      <c r="AR561" t="s">
        <v>24</v>
      </c>
      <c r="AS561">
        <v>8.315960089982033E-3</v>
      </c>
      <c r="AT561">
        <v>2.2280672205414742E-3</v>
      </c>
      <c r="AU561">
        <v>4.692914198100917E-3</v>
      </c>
      <c r="AV561">
        <v>0</v>
      </c>
      <c r="AW561">
        <f t="shared" si="52"/>
        <v>5.3130863618854746E-3</v>
      </c>
      <c r="AX561">
        <f t="shared" si="53"/>
        <v>1.2768951577752947</v>
      </c>
      <c r="AY561">
        <f>1-AX561/MAX(AX$2:AX561)</f>
        <v>6.7583773044365136E-3</v>
      </c>
      <c r="AZ561">
        <v>2</v>
      </c>
      <c r="BA561">
        <v>3</v>
      </c>
      <c r="BB561">
        <v>2</v>
      </c>
      <c r="BC561">
        <v>3</v>
      </c>
      <c r="BD561">
        <v>3</v>
      </c>
      <c r="BE561">
        <f t="shared" ca="1" si="54"/>
        <v>9.864609124288555E-3</v>
      </c>
      <c r="BF561">
        <f t="shared" ca="1" si="55"/>
        <v>1.2353246258537876</v>
      </c>
      <c r="BG561">
        <f ca="1">1-BF561/MAX(BF$2:BF561)</f>
        <v>1.2969387047912395E-2</v>
      </c>
      <c r="BH561">
        <f t="shared" ca="1" si="56"/>
        <v>1.5996107529540293</v>
      </c>
    </row>
    <row r="562" spans="1:60" x14ac:dyDescent="0.3">
      <c r="A562" s="1">
        <v>38799</v>
      </c>
      <c r="B562" s="3">
        <v>2006</v>
      </c>
      <c r="C562">
        <v>0</v>
      </c>
      <c r="D562">
        <v>0</v>
      </c>
      <c r="E562">
        <v>0</v>
      </c>
      <c r="F562">
        <v>0</v>
      </c>
      <c r="G562">
        <v>0.265147758825511</v>
      </c>
      <c r="H562">
        <v>0</v>
      </c>
      <c r="I562">
        <v>0</v>
      </c>
      <c r="J562">
        <v>2.77777777777777E-2</v>
      </c>
      <c r="K562">
        <v>6.9444444444444406E-2</v>
      </c>
      <c r="L562">
        <v>0</v>
      </c>
      <c r="M562">
        <v>4.1666666666666602E-2</v>
      </c>
      <c r="N562">
        <v>4.8611111111111098E-2</v>
      </c>
      <c r="O562">
        <v>0</v>
      </c>
      <c r="P562">
        <v>4.0335006707645997E-2</v>
      </c>
      <c r="Q562">
        <v>4.1666666666666602E-2</v>
      </c>
      <c r="R562">
        <v>5.9220856889113098E-2</v>
      </c>
      <c r="S562">
        <v>4.1666666666666602E-2</v>
      </c>
      <c r="T562">
        <v>0.178167024823745</v>
      </c>
      <c r="U562">
        <v>0</v>
      </c>
      <c r="V562">
        <v>0</v>
      </c>
      <c r="W562">
        <v>0.18629601942064999</v>
      </c>
      <c r="X562">
        <v>0</v>
      </c>
      <c r="Y562">
        <v>0</v>
      </c>
      <c r="Z562">
        <v>-8.0357296709798742E-4</v>
      </c>
      <c r="AA562" t="s">
        <v>24</v>
      </c>
      <c r="AB562" t="s">
        <v>24</v>
      </c>
      <c r="AC562">
        <v>1.7045426825590626E-2</v>
      </c>
      <c r="AD562">
        <v>-9.2791938788292505E-3</v>
      </c>
      <c r="AE562">
        <v>-1.2044249025352949E-2</v>
      </c>
      <c r="AF562" t="s">
        <v>24</v>
      </c>
      <c r="AG562">
        <v>-1.694931484299278E-2</v>
      </c>
      <c r="AH562">
        <v>-9.1322807416616136E-4</v>
      </c>
      <c r="AI562" t="s">
        <v>24</v>
      </c>
      <c r="AJ562">
        <v>-2.5526761614707016E-3</v>
      </c>
      <c r="AK562">
        <v>4.3166984922831109E-3</v>
      </c>
      <c r="AL562">
        <v>-5.6550595586313257E-4</v>
      </c>
      <c r="AM562">
        <v>-2.9114990530836327E-3</v>
      </c>
      <c r="AN562">
        <v>-2.5066267232776163E-4</v>
      </c>
      <c r="AO562">
        <v>-2.0710037155564631E-3</v>
      </c>
      <c r="AP562">
        <v>-1.0821370374950456E-3</v>
      </c>
      <c r="AQ562">
        <v>-3.1561605675417548E-3</v>
      </c>
      <c r="AR562" t="s">
        <v>24</v>
      </c>
      <c r="AS562">
        <v>-1.0481288182060511E-2</v>
      </c>
      <c r="AT562">
        <v>2.6677367678025199E-3</v>
      </c>
      <c r="AU562">
        <v>-6.4789598305725615E-3</v>
      </c>
      <c r="AV562">
        <v>0</v>
      </c>
      <c r="AW562">
        <f t="shared" si="52"/>
        <v>-3.2520626420362206E-3</v>
      </c>
      <c r="AX562">
        <f t="shared" si="53"/>
        <v>1.2727426147348966</v>
      </c>
      <c r="AY562">
        <f>1-AX562/MAX(AX$2:AX562)</f>
        <v>9.9884612801203199E-3</v>
      </c>
      <c r="AZ562">
        <v>2</v>
      </c>
      <c r="BA562">
        <v>3</v>
      </c>
      <c r="BB562">
        <v>2</v>
      </c>
      <c r="BC562">
        <v>3</v>
      </c>
      <c r="BD562">
        <v>3</v>
      </c>
      <c r="BE562">
        <f t="shared" ca="1" si="54"/>
        <v>-5.2456738004611593E-3</v>
      </c>
      <c r="BF562">
        <f t="shared" ca="1" si="55"/>
        <v>1.2288445158288819</v>
      </c>
      <c r="BG562">
        <f ca="1">1-BF562/MAX(BF$2:BF562)</f>
        <v>1.8147027674528249E-2</v>
      </c>
      <c r="BH562">
        <f t="shared" ca="1" si="56"/>
        <v>1.5996107529540293</v>
      </c>
    </row>
    <row r="563" spans="1:60" x14ac:dyDescent="0.3">
      <c r="A563" s="1">
        <v>38800</v>
      </c>
      <c r="B563" s="3">
        <v>2006</v>
      </c>
      <c r="C563">
        <v>0</v>
      </c>
      <c r="D563">
        <v>0</v>
      </c>
      <c r="E563">
        <v>0</v>
      </c>
      <c r="F563">
        <v>0</v>
      </c>
      <c r="G563">
        <v>0.265147758825511</v>
      </c>
      <c r="H563">
        <v>0</v>
      </c>
      <c r="I563">
        <v>0</v>
      </c>
      <c r="J563">
        <v>2.77777777777777E-2</v>
      </c>
      <c r="K563">
        <v>6.9444444444444406E-2</v>
      </c>
      <c r="L563">
        <v>0</v>
      </c>
      <c r="M563">
        <v>4.1666666666666602E-2</v>
      </c>
      <c r="N563">
        <v>4.8611111111111098E-2</v>
      </c>
      <c r="O563">
        <v>0</v>
      </c>
      <c r="P563">
        <v>4.0335006707645997E-2</v>
      </c>
      <c r="Q563">
        <v>4.1666666666666602E-2</v>
      </c>
      <c r="R563">
        <v>5.9220856889113098E-2</v>
      </c>
      <c r="S563">
        <v>4.1666666666666602E-2</v>
      </c>
      <c r="T563">
        <v>0.178167024823745</v>
      </c>
      <c r="U563">
        <v>0</v>
      </c>
      <c r="V563">
        <v>0</v>
      </c>
      <c r="W563">
        <v>0.18629601942064999</v>
      </c>
      <c r="X563">
        <v>0</v>
      </c>
      <c r="Y563">
        <v>0</v>
      </c>
      <c r="Z563">
        <v>1.7106741000871839E-3</v>
      </c>
      <c r="AA563" t="s">
        <v>24</v>
      </c>
      <c r="AB563" t="s">
        <v>24</v>
      </c>
      <c r="AC563">
        <v>-2.148753164729178E-3</v>
      </c>
      <c r="AD563">
        <v>8.6457237206685189E-3</v>
      </c>
      <c r="AE563">
        <v>7.9711450971664544E-3</v>
      </c>
      <c r="AF563" t="s">
        <v>24</v>
      </c>
      <c r="AG563">
        <v>1.0776022380547312E-2</v>
      </c>
      <c r="AH563">
        <v>1.8464320062998807E-2</v>
      </c>
      <c r="AI563" t="s">
        <v>24</v>
      </c>
      <c r="AJ563">
        <v>4.3866558491694185E-3</v>
      </c>
      <c r="AK563">
        <v>8.3330463536688271E-3</v>
      </c>
      <c r="AL563">
        <v>2.4480965979638558E-3</v>
      </c>
      <c r="AM563">
        <v>5.1105617207714005E-3</v>
      </c>
      <c r="AN563">
        <v>1.376002567508916E-3</v>
      </c>
      <c r="AO563">
        <v>7.6854830574801802E-4</v>
      </c>
      <c r="AP563">
        <v>4.8322369834652434E-3</v>
      </c>
      <c r="AQ563">
        <v>7.3497541704139469E-3</v>
      </c>
      <c r="AR563" t="s">
        <v>24</v>
      </c>
      <c r="AS563">
        <v>7.4666410545578543E-3</v>
      </c>
      <c r="AT563">
        <v>-1.4782498393306476E-3</v>
      </c>
      <c r="AU563">
        <v>6.5212104913929814E-3</v>
      </c>
      <c r="AV563">
        <v>0</v>
      </c>
      <c r="AW563">
        <f t="shared" si="52"/>
        <v>6.0062456924588727E-3</v>
      </c>
      <c r="AX563">
        <f t="shared" si="53"/>
        <v>1.2803870195822569</v>
      </c>
      <c r="AY563">
        <f>1-AX563/MAX(AX$2:AX563)</f>
        <v>4.0422087401994489E-3</v>
      </c>
      <c r="AZ563">
        <v>2</v>
      </c>
      <c r="BA563">
        <v>3</v>
      </c>
      <c r="BB563">
        <v>2</v>
      </c>
      <c r="BC563">
        <v>3</v>
      </c>
      <c r="BD563">
        <v>3</v>
      </c>
      <c r="BE563">
        <f t="shared" ca="1" si="54"/>
        <v>8.6799751723486349E-3</v>
      </c>
      <c r="BF563">
        <f t="shared" ca="1" si="55"/>
        <v>1.2395108557169532</v>
      </c>
      <c r="BG563">
        <f ca="1">1-BF563/MAX(BF$2:BF563)</f>
        <v>9.6245682518465436E-3</v>
      </c>
      <c r="BH563">
        <f t="shared" ca="1" si="56"/>
        <v>1.5996107529540293</v>
      </c>
    </row>
    <row r="564" spans="1:60" x14ac:dyDescent="0.3">
      <c r="A564" s="1">
        <v>38803</v>
      </c>
      <c r="B564" s="3">
        <v>2006</v>
      </c>
      <c r="C564">
        <v>0</v>
      </c>
      <c r="D564">
        <v>0</v>
      </c>
      <c r="E564">
        <v>0</v>
      </c>
      <c r="F564">
        <v>0</v>
      </c>
      <c r="G564">
        <v>0.265147758825511</v>
      </c>
      <c r="H564">
        <v>0</v>
      </c>
      <c r="I564">
        <v>0</v>
      </c>
      <c r="J564">
        <v>2.77777777777777E-2</v>
      </c>
      <c r="K564">
        <v>6.9444444444444406E-2</v>
      </c>
      <c r="L564">
        <v>0</v>
      </c>
      <c r="M564">
        <v>4.1666666666666602E-2</v>
      </c>
      <c r="N564">
        <v>4.8611111111111098E-2</v>
      </c>
      <c r="O564">
        <v>0</v>
      </c>
      <c r="P564">
        <v>4.0335006707645997E-2</v>
      </c>
      <c r="Q564">
        <v>4.1666666666666602E-2</v>
      </c>
      <c r="R564">
        <v>5.9220856889113098E-2</v>
      </c>
      <c r="S564">
        <v>4.1666666666666602E-2</v>
      </c>
      <c r="T564">
        <v>0.178167024823745</v>
      </c>
      <c r="U564">
        <v>0</v>
      </c>
      <c r="V564">
        <v>0</v>
      </c>
      <c r="W564">
        <v>0.18629601942064999</v>
      </c>
      <c r="X564">
        <v>0</v>
      </c>
      <c r="Y564">
        <v>0</v>
      </c>
      <c r="Z564">
        <v>8.0252098001398764E-4</v>
      </c>
      <c r="AA564" t="s">
        <v>24</v>
      </c>
      <c r="AB564" t="s">
        <v>24</v>
      </c>
      <c r="AC564">
        <v>6.0293921301721731E-3</v>
      </c>
      <c r="AD564">
        <v>6.1222650824057645E-3</v>
      </c>
      <c r="AE564">
        <v>-1.7053715219584875E-3</v>
      </c>
      <c r="AF564" t="s">
        <v>24</v>
      </c>
      <c r="AG564">
        <v>3.5536833709566285E-3</v>
      </c>
      <c r="AH564">
        <v>1.2206072811897339E-2</v>
      </c>
      <c r="AI564" t="s">
        <v>24</v>
      </c>
      <c r="AJ564">
        <v>-2.1833585843862302E-3</v>
      </c>
      <c r="AK564">
        <v>1.3346025457017241E-4</v>
      </c>
      <c r="AL564">
        <v>0</v>
      </c>
      <c r="AM564">
        <v>2.4244142123497348E-4</v>
      </c>
      <c r="AN564">
        <v>-2.5031883483461748E-4</v>
      </c>
      <c r="AO564">
        <v>-1.4590303077750555E-3</v>
      </c>
      <c r="AP564">
        <v>-3.2390509301374326E-3</v>
      </c>
      <c r="AQ564">
        <v>-3.7042656595877022E-3</v>
      </c>
      <c r="AR564" t="s">
        <v>24</v>
      </c>
      <c r="AS564">
        <v>-7.755878935929883E-3</v>
      </c>
      <c r="AT564">
        <v>-1.1546738378952592E-2</v>
      </c>
      <c r="AU564">
        <v>4.6706320867866413E-3</v>
      </c>
      <c r="AV564">
        <v>0</v>
      </c>
      <c r="AW564">
        <f t="shared" si="52"/>
        <v>-5.4792932990012388E-4</v>
      </c>
      <c r="AX564">
        <f t="shared" si="53"/>
        <v>1.2796854579806043</v>
      </c>
      <c r="AY564">
        <f>1-AX564/MAX(AX$2:AX564)</f>
        <v>4.5879232253732694E-3</v>
      </c>
      <c r="AZ564">
        <v>2</v>
      </c>
      <c r="BA564">
        <v>3</v>
      </c>
      <c r="BB564">
        <v>2</v>
      </c>
      <c r="BC564">
        <v>3</v>
      </c>
      <c r="BD564">
        <v>3</v>
      </c>
      <c r="BE564">
        <f t="shared" ca="1" si="54"/>
        <v>-1.1458743590931431E-3</v>
      </c>
      <c r="BF564">
        <f t="shared" ca="1" si="55"/>
        <v>1.2380905320095694</v>
      </c>
      <c r="BG564">
        <f ca="1">1-BF564/MAX(BF$2:BF564)</f>
        <v>1.0759414064962725E-2</v>
      </c>
      <c r="BH564">
        <f t="shared" ca="1" si="56"/>
        <v>1.5996107529540293</v>
      </c>
    </row>
    <row r="565" spans="1:60" x14ac:dyDescent="0.3">
      <c r="A565" s="1">
        <v>38804</v>
      </c>
      <c r="B565" s="3">
        <v>2006</v>
      </c>
      <c r="C565">
        <v>0</v>
      </c>
      <c r="D565">
        <v>0</v>
      </c>
      <c r="E565">
        <v>0</v>
      </c>
      <c r="F565">
        <v>0</v>
      </c>
      <c r="G565">
        <v>0.265147758825511</v>
      </c>
      <c r="H565">
        <v>0</v>
      </c>
      <c r="I565">
        <v>0</v>
      </c>
      <c r="J565">
        <v>2.77777777777777E-2</v>
      </c>
      <c r="K565">
        <v>6.9444444444444406E-2</v>
      </c>
      <c r="L565">
        <v>0</v>
      </c>
      <c r="M565">
        <v>4.1666666666666602E-2</v>
      </c>
      <c r="N565">
        <v>4.8611111111111098E-2</v>
      </c>
      <c r="O565">
        <v>0</v>
      </c>
      <c r="P565">
        <v>4.0335006707645997E-2</v>
      </c>
      <c r="Q565">
        <v>4.1666666666666602E-2</v>
      </c>
      <c r="R565">
        <v>5.9220856889113098E-2</v>
      </c>
      <c r="S565">
        <v>4.1666666666666602E-2</v>
      </c>
      <c r="T565">
        <v>0.178167024823745</v>
      </c>
      <c r="U565">
        <v>0</v>
      </c>
      <c r="V565">
        <v>0</v>
      </c>
      <c r="W565">
        <v>0.18629601942064999</v>
      </c>
      <c r="X565">
        <v>0</v>
      </c>
      <c r="Y565">
        <v>0</v>
      </c>
      <c r="Z565">
        <v>-2.50826073993482E-3</v>
      </c>
      <c r="AA565" t="s">
        <v>24</v>
      </c>
      <c r="AB565" t="s">
        <v>24</v>
      </c>
      <c r="AC565">
        <v>1.2842486286304355E-2</v>
      </c>
      <c r="AD565">
        <v>-1.8255688022779326E-2</v>
      </c>
      <c r="AE565">
        <v>-9.6303951143781319E-3</v>
      </c>
      <c r="AF565" t="s">
        <v>24</v>
      </c>
      <c r="AG565">
        <v>-1.2039633285864437E-2</v>
      </c>
      <c r="AH565">
        <v>-5.8520663225610781E-3</v>
      </c>
      <c r="AI565" t="s">
        <v>24</v>
      </c>
      <c r="AJ565">
        <v>-4.8638984622987325E-3</v>
      </c>
      <c r="AK565">
        <v>-5.2064418938532198E-3</v>
      </c>
      <c r="AL565">
        <v>-4.6968446382101847E-3</v>
      </c>
      <c r="AM565">
        <v>-4.1157255042956198E-3</v>
      </c>
      <c r="AN565">
        <v>-8.7363064256840151E-4</v>
      </c>
      <c r="AO565">
        <v>-6.1529696344102547E-3</v>
      </c>
      <c r="AP565">
        <v>-4.8261515042640202E-3</v>
      </c>
      <c r="AQ565">
        <v>-9.3508149778216421E-3</v>
      </c>
      <c r="AR565" t="s">
        <v>24</v>
      </c>
      <c r="AS565">
        <v>-6.4267286027298587E-3</v>
      </c>
      <c r="AT565">
        <v>1.1083170953416044E-2</v>
      </c>
      <c r="AU565">
        <v>-1.1397700217927853E-2</v>
      </c>
      <c r="AV565">
        <v>0</v>
      </c>
      <c r="AW565">
        <f t="shared" si="52"/>
        <v>-6.4061750048109555E-3</v>
      </c>
      <c r="AX565">
        <f t="shared" si="53"/>
        <v>1.2714875689856688</v>
      </c>
      <c r="AY565">
        <f>1-AX565/MAX(AX$2:AX565)</f>
        <v>1.0964707191093881E-2</v>
      </c>
      <c r="AZ565">
        <v>2</v>
      </c>
      <c r="BA565">
        <v>3</v>
      </c>
      <c r="BB565">
        <v>2</v>
      </c>
      <c r="BC565">
        <v>3</v>
      </c>
      <c r="BD565">
        <v>3</v>
      </c>
      <c r="BE565">
        <f t="shared" ca="1" si="54"/>
        <v>-9.9653620140693414E-3</v>
      </c>
      <c r="BF565">
        <f t="shared" ca="1" si="55"/>
        <v>1.2257525116519024</v>
      </c>
      <c r="BG565">
        <f ca="1">1-BF565/MAX(BF$2:BF565)</f>
        <v>2.0617554622815448E-2</v>
      </c>
      <c r="BH565">
        <f t="shared" ca="1" si="56"/>
        <v>1.5996107529540293</v>
      </c>
    </row>
    <row r="566" spans="1:60" x14ac:dyDescent="0.3">
      <c r="A566" s="1">
        <v>38805</v>
      </c>
      <c r="B566" s="3">
        <v>2006</v>
      </c>
      <c r="C566">
        <v>0</v>
      </c>
      <c r="D566">
        <v>0</v>
      </c>
      <c r="E566">
        <v>0</v>
      </c>
      <c r="F566">
        <v>0</v>
      </c>
      <c r="G566">
        <v>0.265147758825511</v>
      </c>
      <c r="H566">
        <v>0</v>
      </c>
      <c r="I566">
        <v>0</v>
      </c>
      <c r="J566">
        <v>2.77777777777777E-2</v>
      </c>
      <c r="K566">
        <v>6.9444444444444406E-2</v>
      </c>
      <c r="L566">
        <v>0</v>
      </c>
      <c r="M566">
        <v>4.1666666666666602E-2</v>
      </c>
      <c r="N566">
        <v>4.8611111111111098E-2</v>
      </c>
      <c r="O566">
        <v>0</v>
      </c>
      <c r="P566">
        <v>4.0335006707645997E-2</v>
      </c>
      <c r="Q566">
        <v>4.1666666666666602E-2</v>
      </c>
      <c r="R566">
        <v>5.9220856889113098E-2</v>
      </c>
      <c r="S566">
        <v>4.1666666666666602E-2</v>
      </c>
      <c r="T566">
        <v>0.178167024823745</v>
      </c>
      <c r="U566">
        <v>0</v>
      </c>
      <c r="V566">
        <v>0</v>
      </c>
      <c r="W566">
        <v>0.18629601942064999</v>
      </c>
      <c r="X566">
        <v>0</v>
      </c>
      <c r="Y566">
        <v>0</v>
      </c>
      <c r="Z566">
        <v>-2.0123051136649028E-3</v>
      </c>
      <c r="AA566" t="s">
        <v>24</v>
      </c>
      <c r="AB566" t="s">
        <v>24</v>
      </c>
      <c r="AC566">
        <v>6.7624730414370671E-3</v>
      </c>
      <c r="AD566">
        <v>1.9111661992202711E-2</v>
      </c>
      <c r="AE566">
        <v>1.3174430788727154E-2</v>
      </c>
      <c r="AF566" t="s">
        <v>24</v>
      </c>
      <c r="AG566">
        <v>2.7956869150175256E-2</v>
      </c>
      <c r="AH566">
        <v>1.8016380606340698E-2</v>
      </c>
      <c r="AI566" t="s">
        <v>24</v>
      </c>
      <c r="AJ566">
        <v>-9.7723440165065067E-4</v>
      </c>
      <c r="AK566">
        <v>1.8518935127290526E-2</v>
      </c>
      <c r="AL566">
        <v>-9.4308919219387999E-4</v>
      </c>
      <c r="AM566">
        <v>1.8959983003622671E-2</v>
      </c>
      <c r="AN566">
        <v>0</v>
      </c>
      <c r="AO566">
        <v>6.2684554710197293E-3</v>
      </c>
      <c r="AP566">
        <v>-1.881226176490558E-3</v>
      </c>
      <c r="AQ566">
        <v>-4.7765547724657464E-3</v>
      </c>
      <c r="AR566" t="s">
        <v>24</v>
      </c>
      <c r="AS566">
        <v>9.6153409536778867E-3</v>
      </c>
      <c r="AT566">
        <v>1.8664023516059558E-2</v>
      </c>
      <c r="AU566">
        <v>1.1984296370199488E-2</v>
      </c>
      <c r="AV566">
        <v>0</v>
      </c>
      <c r="AW566">
        <f t="shared" si="52"/>
        <v>1.1638238155119609E-2</v>
      </c>
      <c r="AX566">
        <f t="shared" si="53"/>
        <v>1.2862854441247982</v>
      </c>
      <c r="AY566">
        <f>1-AX566/MAX(AX$2:AX566)</f>
        <v>0</v>
      </c>
      <c r="AZ566">
        <v>2</v>
      </c>
      <c r="BA566">
        <v>3</v>
      </c>
      <c r="BB566">
        <v>2</v>
      </c>
      <c r="BC566">
        <v>3</v>
      </c>
      <c r="BD566">
        <v>3</v>
      </c>
      <c r="BE566">
        <f t="shared" ca="1" si="54"/>
        <v>2.2218886146323349E-2</v>
      </c>
      <c r="BF566">
        <f t="shared" ca="1" si="55"/>
        <v>1.2529873671518659</v>
      </c>
      <c r="BG566">
        <f ca="1">1-BF566/MAX(BF$2:BF566)</f>
        <v>0</v>
      </c>
      <c r="BH566">
        <f t="shared" ca="1" si="56"/>
        <v>1.5996107529540293</v>
      </c>
    </row>
    <row r="567" spans="1:60" x14ac:dyDescent="0.3">
      <c r="A567" s="1">
        <v>38806</v>
      </c>
      <c r="B567" s="3">
        <v>2006</v>
      </c>
      <c r="C567">
        <v>0</v>
      </c>
      <c r="D567">
        <v>0</v>
      </c>
      <c r="E567">
        <v>0</v>
      </c>
      <c r="F567">
        <v>0</v>
      </c>
      <c r="G567">
        <v>0.265147758825511</v>
      </c>
      <c r="H567">
        <v>0</v>
      </c>
      <c r="I567">
        <v>0</v>
      </c>
      <c r="J567">
        <v>2.77777777777777E-2</v>
      </c>
      <c r="K567">
        <v>6.9444444444444406E-2</v>
      </c>
      <c r="L567">
        <v>0</v>
      </c>
      <c r="M567">
        <v>4.1666666666666602E-2</v>
      </c>
      <c r="N567">
        <v>4.8611111111111098E-2</v>
      </c>
      <c r="O567">
        <v>0</v>
      </c>
      <c r="P567">
        <v>4.0335006707645997E-2</v>
      </c>
      <c r="Q567">
        <v>4.1666666666666602E-2</v>
      </c>
      <c r="R567">
        <v>5.9220856889113098E-2</v>
      </c>
      <c r="S567">
        <v>4.1666666666666602E-2</v>
      </c>
      <c r="T567">
        <v>0.178167024823745</v>
      </c>
      <c r="U567">
        <v>0</v>
      </c>
      <c r="V567">
        <v>0</v>
      </c>
      <c r="W567">
        <v>0.18629601942064999</v>
      </c>
      <c r="X567">
        <v>0</v>
      </c>
      <c r="Y567">
        <v>0</v>
      </c>
      <c r="Z567">
        <v>-4.536131279410216E-3</v>
      </c>
      <c r="AA567" t="s">
        <v>24</v>
      </c>
      <c r="AB567" t="s">
        <v>24</v>
      </c>
      <c r="AC567">
        <v>1.2174668212572737E-2</v>
      </c>
      <c r="AD567">
        <v>5.0683679817429272E-3</v>
      </c>
      <c r="AE567">
        <v>1.2074566079025351E-2</v>
      </c>
      <c r="AF567" t="s">
        <v>24</v>
      </c>
      <c r="AG567">
        <v>7.6705916898538451E-3</v>
      </c>
      <c r="AH567">
        <v>2.6809160460457448E-2</v>
      </c>
      <c r="AI567" t="s">
        <v>24</v>
      </c>
      <c r="AJ567">
        <v>-2.936214986005381E-3</v>
      </c>
      <c r="AK567">
        <v>-2.635306686353589E-3</v>
      </c>
      <c r="AL567">
        <v>-3.0228883987889477E-3</v>
      </c>
      <c r="AM567">
        <v>3.1011461617653779E-3</v>
      </c>
      <c r="AN567">
        <v>-4.9995628338561637E-4</v>
      </c>
      <c r="AO567">
        <v>-1.7686910284293589E-3</v>
      </c>
      <c r="AP567">
        <v>-2.181569192717947E-3</v>
      </c>
      <c r="AQ567">
        <v>-6.9702832470197595E-3</v>
      </c>
      <c r="AR567" t="s">
        <v>24</v>
      </c>
      <c r="AS567">
        <v>1.0389770976042323E-2</v>
      </c>
      <c r="AT567">
        <v>-1.439644758043912E-2</v>
      </c>
      <c r="AU567">
        <v>7.1952764671343594E-3</v>
      </c>
      <c r="AV567">
        <v>0</v>
      </c>
      <c r="AW567">
        <f t="shared" si="52"/>
        <v>-8.4702620192498614E-4</v>
      </c>
      <c r="AX567">
        <f t="shared" si="53"/>
        <v>1.2851959266504698</v>
      </c>
      <c r="AY567">
        <f>1-AX567/MAX(AX$2:AX567)</f>
        <v>8.4702620192500522E-4</v>
      </c>
      <c r="AZ567">
        <v>2</v>
      </c>
      <c r="BA567">
        <v>3</v>
      </c>
      <c r="BB567">
        <v>2</v>
      </c>
      <c r="BC567">
        <v>3</v>
      </c>
      <c r="BD567">
        <v>3</v>
      </c>
      <c r="BE567">
        <f t="shared" ca="1" si="54"/>
        <v>-2.2929245018783917E-3</v>
      </c>
      <c r="BF567">
        <f t="shared" ca="1" si="55"/>
        <v>1.2501143617171793</v>
      </c>
      <c r="BG567">
        <f ca="1">1-BF567/MAX(BF$2:BF567)</f>
        <v>2.2929245018783462E-3</v>
      </c>
      <c r="BH567">
        <f t="shared" ca="1" si="56"/>
        <v>1.5996107529540293</v>
      </c>
    </row>
    <row r="568" spans="1:60" x14ac:dyDescent="0.3">
      <c r="A568" s="1">
        <v>38807</v>
      </c>
      <c r="B568" s="3">
        <v>2006</v>
      </c>
      <c r="C568">
        <v>0</v>
      </c>
      <c r="D568">
        <v>0</v>
      </c>
      <c r="E568">
        <v>0</v>
      </c>
      <c r="F568">
        <v>0</v>
      </c>
      <c r="G568">
        <v>0.265147758825511</v>
      </c>
      <c r="H568">
        <v>0</v>
      </c>
      <c r="I568">
        <v>0</v>
      </c>
      <c r="J568">
        <v>2.77777777777777E-2</v>
      </c>
      <c r="K568">
        <v>6.9444444444444406E-2</v>
      </c>
      <c r="L568">
        <v>0</v>
      </c>
      <c r="M568">
        <v>4.1666666666666602E-2</v>
      </c>
      <c r="N568">
        <v>4.8611111111111098E-2</v>
      </c>
      <c r="O568">
        <v>0</v>
      </c>
      <c r="P568">
        <v>4.0335006707645997E-2</v>
      </c>
      <c r="Q568">
        <v>4.1666666666666602E-2</v>
      </c>
      <c r="R568">
        <v>5.9220856889113098E-2</v>
      </c>
      <c r="S568">
        <v>4.1666666666666602E-2</v>
      </c>
      <c r="T568">
        <v>0.178167024823745</v>
      </c>
      <c r="U568">
        <v>0</v>
      </c>
      <c r="V568">
        <v>0</v>
      </c>
      <c r="W568">
        <v>0.18629601942064999</v>
      </c>
      <c r="X568">
        <v>0</v>
      </c>
      <c r="Y568">
        <v>0</v>
      </c>
      <c r="Z568">
        <v>3.342204698279394E-3</v>
      </c>
      <c r="AA568" t="s">
        <v>24</v>
      </c>
      <c r="AB568" t="s">
        <v>24</v>
      </c>
      <c r="AC568">
        <v>-7.0511028060031844E-3</v>
      </c>
      <c r="AD568">
        <v>-1.5126310801049092E-3</v>
      </c>
      <c r="AE568">
        <v>-7.0362604080912439E-3</v>
      </c>
      <c r="AF568" t="s">
        <v>24</v>
      </c>
      <c r="AG568">
        <v>-3.4599753109958442E-3</v>
      </c>
      <c r="AH568">
        <v>-8.5324234303659763E-3</v>
      </c>
      <c r="AI568" t="s">
        <v>24</v>
      </c>
      <c r="AJ568">
        <v>7.3696817315616059E-4</v>
      </c>
      <c r="AK568">
        <v>3.5670006965859979E-3</v>
      </c>
      <c r="AL568">
        <v>-2.2742372215366347E-3</v>
      </c>
      <c r="AM568">
        <v>-2.8540676359333217E-3</v>
      </c>
      <c r="AN568">
        <v>3.7456329226182028E-4</v>
      </c>
      <c r="AO568">
        <v>2.3089331152004178E-4</v>
      </c>
      <c r="AP568">
        <v>1.9913121072989703E-4</v>
      </c>
      <c r="AQ568">
        <v>-3.4510963022127417E-4</v>
      </c>
      <c r="AR568" t="s">
        <v>24</v>
      </c>
      <c r="AS568">
        <v>-6.1697852681509291E-3</v>
      </c>
      <c r="AT568">
        <v>2.0654167084603881E-3</v>
      </c>
      <c r="AU568">
        <v>1.3394038929517293E-3</v>
      </c>
      <c r="AV568">
        <v>0</v>
      </c>
      <c r="AW568">
        <f t="shared" si="52"/>
        <v>-6.3985714128168684E-4</v>
      </c>
      <c r="AX568">
        <f t="shared" si="53"/>
        <v>1.2843735848588564</v>
      </c>
      <c r="AY568">
        <f>1-AX568/MAX(AX$2:AX568)</f>
        <v>1.486341367442412E-3</v>
      </c>
      <c r="AZ568">
        <v>2</v>
      </c>
      <c r="BA568">
        <v>3</v>
      </c>
      <c r="BB568">
        <v>2</v>
      </c>
      <c r="BC568">
        <v>3</v>
      </c>
      <c r="BD568">
        <v>3</v>
      </c>
      <c r="BE568">
        <f t="shared" ca="1" si="54"/>
        <v>-5.8419824115635538E-4</v>
      </c>
      <c r="BF568">
        <f t="shared" ca="1" si="55"/>
        <v>1.2493840471058197</v>
      </c>
      <c r="BG568">
        <f ca="1">1-BF568/MAX(BF$2:BF568)</f>
        <v>2.8757832205736911E-3</v>
      </c>
      <c r="BH568">
        <f t="shared" ca="1" si="56"/>
        <v>1.5996107529540293</v>
      </c>
    </row>
    <row r="569" spans="1:60" x14ac:dyDescent="0.3">
      <c r="A569" s="1">
        <v>38810</v>
      </c>
      <c r="B569" s="3">
        <v>2006</v>
      </c>
      <c r="C569">
        <v>0.11111111111111099</v>
      </c>
      <c r="D569">
        <v>0</v>
      </c>
      <c r="E569">
        <v>0</v>
      </c>
      <c r="F569">
        <v>0</v>
      </c>
      <c r="G569">
        <v>7.1036129090588193E-2</v>
      </c>
      <c r="H569">
        <v>0</v>
      </c>
      <c r="I569">
        <v>0</v>
      </c>
      <c r="J569">
        <v>0</v>
      </c>
      <c r="K569">
        <v>1.38888888888888E-2</v>
      </c>
      <c r="L569">
        <v>0</v>
      </c>
      <c r="M569">
        <v>0.194444444444444</v>
      </c>
      <c r="N569">
        <v>1.38888888888888E-2</v>
      </c>
      <c r="O569">
        <v>0.11111111111111099</v>
      </c>
      <c r="P569">
        <v>3.1216312429651401E-2</v>
      </c>
      <c r="Q569">
        <v>0.13888888888888801</v>
      </c>
      <c r="R569">
        <v>4.9864528966231503E-2</v>
      </c>
      <c r="S569">
        <v>0</v>
      </c>
      <c r="T569">
        <v>0</v>
      </c>
      <c r="U569">
        <v>0</v>
      </c>
      <c r="V569">
        <v>0</v>
      </c>
      <c r="W569">
        <v>9.1175819402900399E-2</v>
      </c>
      <c r="X569">
        <v>0</v>
      </c>
      <c r="Y569">
        <v>0.17337387677729399</v>
      </c>
      <c r="Z569">
        <v>-9.8289527193773374E-4</v>
      </c>
      <c r="AA569" t="s">
        <v>24</v>
      </c>
      <c r="AB569" t="s">
        <v>24</v>
      </c>
      <c r="AC569">
        <v>4.5948513629954224E-3</v>
      </c>
      <c r="AD569">
        <v>2.82827406531585E-2</v>
      </c>
      <c r="AE569">
        <v>1.0936212607640661E-2</v>
      </c>
      <c r="AF569" t="s">
        <v>24</v>
      </c>
      <c r="AG569">
        <v>1.6666827882429125E-2</v>
      </c>
      <c r="AH569">
        <v>6.3683779053265166E-3</v>
      </c>
      <c r="AI569" t="s">
        <v>24</v>
      </c>
      <c r="AJ569">
        <v>-1.1075036452350417E-3</v>
      </c>
      <c r="AK569">
        <v>-8.2928694208351805E-3</v>
      </c>
      <c r="AL569">
        <v>8.3949990846177158E-4</v>
      </c>
      <c r="AM569">
        <v>1.1922149088481326E-3</v>
      </c>
      <c r="AN569">
        <v>-5.5161427306071875E-4</v>
      </c>
      <c r="AO569">
        <v>-7.7012366898521201E-4</v>
      </c>
      <c r="AP569">
        <v>-1.3475389172717955E-3</v>
      </c>
      <c r="AQ569">
        <v>3.2339201232067794E-4</v>
      </c>
      <c r="AR569" t="s">
        <v>24</v>
      </c>
      <c r="AS569">
        <v>7.2420962481345441E-3</v>
      </c>
      <c r="AT569">
        <v>-1.7226454798566326E-2</v>
      </c>
      <c r="AU569">
        <v>2.4375714802729265E-2</v>
      </c>
      <c r="AV569">
        <v>0</v>
      </c>
      <c r="AW569">
        <f t="shared" si="52"/>
        <v>1.026520919961975E-4</v>
      </c>
      <c r="AX569">
        <f t="shared" si="53"/>
        <v>1.284505428494247</v>
      </c>
      <c r="AY569">
        <f>1-AX569/MAX(AX$2:AX569)</f>
        <v>1.3838418514968698E-3</v>
      </c>
      <c r="AZ569">
        <v>1</v>
      </c>
      <c r="BA569">
        <v>1</v>
      </c>
      <c r="BB569">
        <v>1</v>
      </c>
      <c r="BC569">
        <v>2</v>
      </c>
      <c r="BD569">
        <v>1</v>
      </c>
      <c r="BE569">
        <f t="shared" ca="1" si="54"/>
        <v>-2.206294504548425E-4</v>
      </c>
      <c r="BF569">
        <f t="shared" ca="1" si="55"/>
        <v>1.2491083961900997</v>
      </c>
      <c r="BG569">
        <f ca="1">1-BF569/MAX(BF$2:BF569)</f>
        <v>3.0957781885569968E-3</v>
      </c>
      <c r="BH569">
        <f t="shared" ca="1" si="56"/>
        <v>0.82389916261761975</v>
      </c>
    </row>
    <row r="570" spans="1:60" x14ac:dyDescent="0.3">
      <c r="A570" s="1">
        <v>38811</v>
      </c>
      <c r="B570" s="3">
        <v>2006</v>
      </c>
      <c r="C570">
        <v>0.11111111111111099</v>
      </c>
      <c r="D570">
        <v>0</v>
      </c>
      <c r="E570">
        <v>0</v>
      </c>
      <c r="F570">
        <v>0</v>
      </c>
      <c r="G570">
        <v>7.1036129090588193E-2</v>
      </c>
      <c r="H570">
        <v>0</v>
      </c>
      <c r="I570">
        <v>0</v>
      </c>
      <c r="J570">
        <v>0</v>
      </c>
      <c r="K570">
        <v>1.38888888888888E-2</v>
      </c>
      <c r="L570">
        <v>0</v>
      </c>
      <c r="M570">
        <v>0.194444444444444</v>
      </c>
      <c r="N570">
        <v>1.38888888888888E-2</v>
      </c>
      <c r="O570">
        <v>0.11111111111111099</v>
      </c>
      <c r="P570">
        <v>3.1216312429651401E-2</v>
      </c>
      <c r="Q570">
        <v>0.13888888888888801</v>
      </c>
      <c r="R570">
        <v>4.9864528966231503E-2</v>
      </c>
      <c r="S570">
        <v>0</v>
      </c>
      <c r="T570">
        <v>0</v>
      </c>
      <c r="U570">
        <v>0</v>
      </c>
      <c r="V570">
        <v>0</v>
      </c>
      <c r="W570">
        <v>9.1175819402900399E-2</v>
      </c>
      <c r="X570">
        <v>0</v>
      </c>
      <c r="Y570">
        <v>0.17337387677729399</v>
      </c>
      <c r="Z570">
        <v>1.3182643923927984E-3</v>
      </c>
      <c r="AA570" t="s">
        <v>24</v>
      </c>
      <c r="AB570" t="s">
        <v>24</v>
      </c>
      <c r="AC570">
        <v>-5.4054257601465761E-3</v>
      </c>
      <c r="AD570">
        <v>5.893653990146408E-3</v>
      </c>
      <c r="AE570">
        <v>7.9236401774727128E-3</v>
      </c>
      <c r="AF570" t="s">
        <v>24</v>
      </c>
      <c r="AG570">
        <v>0</v>
      </c>
      <c r="AH570">
        <v>-2.3943797969158132E-3</v>
      </c>
      <c r="AI570" t="s">
        <v>24</v>
      </c>
      <c r="AJ570">
        <v>1.2320833352985616E-4</v>
      </c>
      <c r="AK570">
        <v>4.5129380097344018E-3</v>
      </c>
      <c r="AL570">
        <v>9.5178633328329987E-4</v>
      </c>
      <c r="AM570">
        <v>5.4791422177202787E-3</v>
      </c>
      <c r="AN570">
        <v>7.536184521068634E-4</v>
      </c>
      <c r="AO570">
        <v>6.3978240429096722E-3</v>
      </c>
      <c r="AP570">
        <v>-8.0065115346661386E-4</v>
      </c>
      <c r="AQ570">
        <v>-1.0397322817448096E-3</v>
      </c>
      <c r="AR570" t="s">
        <v>24</v>
      </c>
      <c r="AS570">
        <v>1.2669491002618383E-2</v>
      </c>
      <c r="AT570">
        <v>-6.8910904534572603E-3</v>
      </c>
      <c r="AU570">
        <v>1.0446872470652346E-2</v>
      </c>
      <c r="AV570">
        <v>0</v>
      </c>
      <c r="AW570">
        <f t="shared" si="52"/>
        <v>6.907033280635611E-4</v>
      </c>
      <c r="AX570">
        <f t="shared" si="53"/>
        <v>1.2853926406686238</v>
      </c>
      <c r="AY570">
        <f>1-AX570/MAX(AX$2:AX570)</f>
        <v>6.9409434760558941E-4</v>
      </c>
      <c r="AZ570">
        <v>1</v>
      </c>
      <c r="BA570">
        <v>1</v>
      </c>
      <c r="BB570">
        <v>1</v>
      </c>
      <c r="BC570">
        <v>2</v>
      </c>
      <c r="BD570">
        <v>1</v>
      </c>
      <c r="BE570">
        <f t="shared" ca="1" si="54"/>
        <v>8.3766208649808677E-4</v>
      </c>
      <c r="BF570">
        <f t="shared" ca="1" si="55"/>
        <v>1.2501547269355147</v>
      </c>
      <c r="BG570">
        <f ca="1">1-BF570/MAX(BF$2:BF570)</f>
        <v>2.2607093180755378E-3</v>
      </c>
      <c r="BH570">
        <f t="shared" ca="1" si="56"/>
        <v>0.82389916261761975</v>
      </c>
    </row>
    <row r="571" spans="1:60" x14ac:dyDescent="0.3">
      <c r="A571" s="1">
        <v>38812</v>
      </c>
      <c r="B571" s="3">
        <v>2006</v>
      </c>
      <c r="C571">
        <v>0.11111111111111099</v>
      </c>
      <c r="D571">
        <v>0</v>
      </c>
      <c r="E571">
        <v>0</v>
      </c>
      <c r="F571">
        <v>0</v>
      </c>
      <c r="G571">
        <v>7.1036129090588193E-2</v>
      </c>
      <c r="H571">
        <v>0</v>
      </c>
      <c r="I571">
        <v>0</v>
      </c>
      <c r="J571">
        <v>0</v>
      </c>
      <c r="K571">
        <v>1.38888888888888E-2</v>
      </c>
      <c r="L571">
        <v>0</v>
      </c>
      <c r="M571">
        <v>0.194444444444444</v>
      </c>
      <c r="N571">
        <v>1.38888888888888E-2</v>
      </c>
      <c r="O571">
        <v>0.11111111111111099</v>
      </c>
      <c r="P571">
        <v>3.1216312429651401E-2</v>
      </c>
      <c r="Q571">
        <v>0.13888888888888801</v>
      </c>
      <c r="R571">
        <v>4.9864528966231503E-2</v>
      </c>
      <c r="S571">
        <v>0</v>
      </c>
      <c r="T571">
        <v>0</v>
      </c>
      <c r="U571">
        <v>0</v>
      </c>
      <c r="V571">
        <v>0</v>
      </c>
      <c r="W571">
        <v>9.1175819402900399E-2</v>
      </c>
      <c r="X571">
        <v>0</v>
      </c>
      <c r="Y571">
        <v>0.17337387677729399</v>
      </c>
      <c r="Z571">
        <v>7.0858386997629808E-4</v>
      </c>
      <c r="AA571" t="s">
        <v>24</v>
      </c>
      <c r="AB571" t="s">
        <v>24</v>
      </c>
      <c r="AC571">
        <v>6.2709132063061279E-3</v>
      </c>
      <c r="AD571">
        <v>1.0254015908580438E-2</v>
      </c>
      <c r="AE571">
        <v>3.325822864288952E-3</v>
      </c>
      <c r="AF571" t="s">
        <v>24</v>
      </c>
      <c r="AG571">
        <v>4.7813504850213739E-3</v>
      </c>
      <c r="AH571">
        <v>5.657431956084924E-3</v>
      </c>
      <c r="AI571" t="s">
        <v>24</v>
      </c>
      <c r="AJ571">
        <v>2.3389489716463263E-3</v>
      </c>
      <c r="AK571">
        <v>5.1534684429541677E-3</v>
      </c>
      <c r="AL571">
        <v>3.3326657217032096E-3</v>
      </c>
      <c r="AM571">
        <v>9.4767368490871196E-3</v>
      </c>
      <c r="AN571">
        <v>1.2382840593772038E-4</v>
      </c>
      <c r="AO571">
        <v>3.4467510525093559E-3</v>
      </c>
      <c r="AP571">
        <v>3.4038554452533454E-3</v>
      </c>
      <c r="AQ571">
        <v>1.3874057363485459E-3</v>
      </c>
      <c r="AR571" t="s">
        <v>24</v>
      </c>
      <c r="AS571">
        <v>3.0430466510817933E-3</v>
      </c>
      <c r="AT571">
        <v>5.4311662018386997E-3</v>
      </c>
      <c r="AU571">
        <v>9.4776290912952366E-3</v>
      </c>
      <c r="AV571">
        <v>0</v>
      </c>
      <c r="AW571">
        <f t="shared" si="52"/>
        <v>2.7624691724659587E-3</v>
      </c>
      <c r="AX571">
        <f t="shared" si="53"/>
        <v>1.2889434982129855</v>
      </c>
      <c r="AY571">
        <f>1-AX571/MAX(AX$2:AX571)</f>
        <v>0</v>
      </c>
      <c r="AZ571">
        <v>1</v>
      </c>
      <c r="BA571">
        <v>1</v>
      </c>
      <c r="BB571">
        <v>1</v>
      </c>
      <c r="BC571">
        <v>2</v>
      </c>
      <c r="BD571">
        <v>1</v>
      </c>
      <c r="BE571">
        <f t="shared" ca="1" si="54"/>
        <v>1.467296595324527E-3</v>
      </c>
      <c r="BF571">
        <f t="shared" ca="1" si="55"/>
        <v>1.2519890747099762</v>
      </c>
      <c r="BG571">
        <f ca="1">1-BF571/MAX(BF$2:BF571)</f>
        <v>7.9672985383627548E-4</v>
      </c>
      <c r="BH571">
        <f t="shared" ca="1" si="56"/>
        <v>0.82389916261761975</v>
      </c>
    </row>
    <row r="572" spans="1:60" x14ac:dyDescent="0.3">
      <c r="A572" s="1">
        <v>38813</v>
      </c>
      <c r="B572" s="3">
        <v>2006</v>
      </c>
      <c r="C572">
        <v>0.11111111111111099</v>
      </c>
      <c r="D572">
        <v>0</v>
      </c>
      <c r="E572">
        <v>0</v>
      </c>
      <c r="F572">
        <v>0</v>
      </c>
      <c r="G572">
        <v>7.1036129090588193E-2</v>
      </c>
      <c r="H572">
        <v>0</v>
      </c>
      <c r="I572">
        <v>0</v>
      </c>
      <c r="J572">
        <v>0</v>
      </c>
      <c r="K572">
        <v>1.38888888888888E-2</v>
      </c>
      <c r="L572">
        <v>0</v>
      </c>
      <c r="M572">
        <v>0.194444444444444</v>
      </c>
      <c r="N572">
        <v>1.38888888888888E-2</v>
      </c>
      <c r="O572">
        <v>0.11111111111111099</v>
      </c>
      <c r="P572">
        <v>3.1216312429651401E-2</v>
      </c>
      <c r="Q572">
        <v>0.13888888888888801</v>
      </c>
      <c r="R572">
        <v>4.9864528966231503E-2</v>
      </c>
      <c r="S572">
        <v>0</v>
      </c>
      <c r="T572">
        <v>0</v>
      </c>
      <c r="U572">
        <v>0</v>
      </c>
      <c r="V572">
        <v>0</v>
      </c>
      <c r="W572">
        <v>9.1175819402900399E-2</v>
      </c>
      <c r="X572">
        <v>0</v>
      </c>
      <c r="Y572">
        <v>0.17337387677729399</v>
      </c>
      <c r="Z572">
        <v>-8.0904106817714094E-4</v>
      </c>
      <c r="AA572" t="s">
        <v>24</v>
      </c>
      <c r="AB572" t="s">
        <v>24</v>
      </c>
      <c r="AC572">
        <v>1.7864514727903957E-2</v>
      </c>
      <c r="AD572">
        <v>-5.123307381278086E-3</v>
      </c>
      <c r="AE572">
        <v>9.0350596439092712E-4</v>
      </c>
      <c r="AF572" t="s">
        <v>24</v>
      </c>
      <c r="AG572">
        <v>4.7585141630450689E-3</v>
      </c>
      <c r="AH572">
        <v>1.0569364703332029E-2</v>
      </c>
      <c r="AI572" t="s">
        <v>24</v>
      </c>
      <c r="AJ572">
        <v>-2.8238976154147943E-3</v>
      </c>
      <c r="AK572">
        <v>2.1034702160580565E-3</v>
      </c>
      <c r="AL572">
        <v>-3.604757049349816E-3</v>
      </c>
      <c r="AM572">
        <v>2.8158371454480857E-3</v>
      </c>
      <c r="AN572">
        <v>-1.2381307436204469E-4</v>
      </c>
      <c r="AO572">
        <v>-1.0686898531352407E-3</v>
      </c>
      <c r="AP572">
        <v>-2.7936017982341799E-3</v>
      </c>
      <c r="AQ572">
        <v>-7.6217922467997079E-3</v>
      </c>
      <c r="AR572" t="s">
        <v>24</v>
      </c>
      <c r="AS572">
        <v>-4.2138472121054926E-3</v>
      </c>
      <c r="AT572">
        <v>-4.0511332152513013E-3</v>
      </c>
      <c r="AU572">
        <v>-1.7072361743274422E-3</v>
      </c>
      <c r="AV572">
        <v>0</v>
      </c>
      <c r="AW572">
        <f t="shared" si="52"/>
        <v>-1.5793928592536251E-3</v>
      </c>
      <c r="AX572">
        <f t="shared" si="53"/>
        <v>1.2869077500559265</v>
      </c>
      <c r="AY572">
        <f>1-AX572/MAX(AX$2:AX572)</f>
        <v>1.579392859253681E-3</v>
      </c>
      <c r="AZ572">
        <v>1</v>
      </c>
      <c r="BA572">
        <v>1</v>
      </c>
      <c r="BB572">
        <v>1</v>
      </c>
      <c r="BC572">
        <v>2</v>
      </c>
      <c r="BD572">
        <v>1</v>
      </c>
      <c r="BE572">
        <f t="shared" ca="1" si="54"/>
        <v>-8.7530240844746476E-4</v>
      </c>
      <c r="BF572">
        <f t="shared" ca="1" si="55"/>
        <v>1.2508932056575326</v>
      </c>
      <c r="BG572">
        <f ca="1">1-BF572/MAX(BF$2:BF572)</f>
        <v>1.6713348827238628E-3</v>
      </c>
      <c r="BH572">
        <f t="shared" ca="1" si="56"/>
        <v>0.82389916261761975</v>
      </c>
    </row>
    <row r="573" spans="1:60" x14ac:dyDescent="0.3">
      <c r="A573" s="1">
        <v>38814</v>
      </c>
      <c r="B573" s="3">
        <v>2006</v>
      </c>
      <c r="C573">
        <v>0.11111111111111099</v>
      </c>
      <c r="D573">
        <v>0</v>
      </c>
      <c r="E573">
        <v>0</v>
      </c>
      <c r="F573">
        <v>0</v>
      </c>
      <c r="G573">
        <v>7.1036129090588193E-2</v>
      </c>
      <c r="H573">
        <v>0</v>
      </c>
      <c r="I573">
        <v>0</v>
      </c>
      <c r="J573">
        <v>0</v>
      </c>
      <c r="K573">
        <v>1.38888888888888E-2</v>
      </c>
      <c r="L573">
        <v>0</v>
      </c>
      <c r="M573">
        <v>0.194444444444444</v>
      </c>
      <c r="N573">
        <v>1.38888888888888E-2</v>
      </c>
      <c r="O573">
        <v>0.11111111111111099</v>
      </c>
      <c r="P573">
        <v>3.1216312429651401E-2</v>
      </c>
      <c r="Q573">
        <v>0.13888888888888801</v>
      </c>
      <c r="R573">
        <v>4.9864528966231503E-2</v>
      </c>
      <c r="S573">
        <v>0</v>
      </c>
      <c r="T573">
        <v>0</v>
      </c>
      <c r="U573">
        <v>0</v>
      </c>
      <c r="V573">
        <v>0</v>
      </c>
      <c r="W573">
        <v>9.1175819402900399E-2</v>
      </c>
      <c r="X573">
        <v>0</v>
      </c>
      <c r="Y573">
        <v>0.17337387677729399</v>
      </c>
      <c r="Z573">
        <v>-3.3436762959466737E-3</v>
      </c>
      <c r="AA573" t="s">
        <v>24</v>
      </c>
      <c r="AB573" t="s">
        <v>24</v>
      </c>
      <c r="AC573">
        <v>-4.489654375614216E-3</v>
      </c>
      <c r="AD573">
        <v>-1.5254410099230564E-2</v>
      </c>
      <c r="AE573">
        <v>-1.1440316306376985E-2</v>
      </c>
      <c r="AF573" t="s">
        <v>24</v>
      </c>
      <c r="AG573">
        <v>-6.7657780932526279E-3</v>
      </c>
      <c r="AH573">
        <v>-1.1639653186868437E-2</v>
      </c>
      <c r="AI573" t="s">
        <v>24</v>
      </c>
      <c r="AJ573">
        <v>-4.5571599984940425E-3</v>
      </c>
      <c r="AK573">
        <v>-1.600489086431045E-2</v>
      </c>
      <c r="AL573">
        <v>-3.9049911038967489E-3</v>
      </c>
      <c r="AM573">
        <v>-9.5946095949790422E-3</v>
      </c>
      <c r="AN573">
        <v>-6.2822692781305811E-4</v>
      </c>
      <c r="AO573">
        <v>-1.0162518999274006E-2</v>
      </c>
      <c r="AP573">
        <v>-4.0005903015616351E-3</v>
      </c>
      <c r="AQ573">
        <v>-9.7731705354148213E-3</v>
      </c>
      <c r="AR573" t="s">
        <v>24</v>
      </c>
      <c r="AS573">
        <v>-1.4725890727811386E-2</v>
      </c>
      <c r="AT573">
        <v>-1.506495865930646E-2</v>
      </c>
      <c r="AU573">
        <v>-1.2396514075553089E-2</v>
      </c>
      <c r="AV573">
        <v>0</v>
      </c>
      <c r="AW573">
        <f t="shared" si="52"/>
        <v>-5.4261594225173335E-3</v>
      </c>
      <c r="AX573">
        <f t="shared" si="53"/>
        <v>1.27992478344205</v>
      </c>
      <c r="AY573">
        <f>1-AX573/MAX(AX$2:AX573)</f>
        <v>6.9969822443258778E-3</v>
      </c>
      <c r="AZ573">
        <v>1</v>
      </c>
      <c r="BA573">
        <v>1</v>
      </c>
      <c r="BB573">
        <v>1</v>
      </c>
      <c r="BC573">
        <v>2</v>
      </c>
      <c r="BD573">
        <v>1</v>
      </c>
      <c r="BE573">
        <f t="shared" ca="1" si="54"/>
        <v>-2.7466950765813328E-3</v>
      </c>
      <c r="BF573">
        <f t="shared" ca="1" si="55"/>
        <v>1.2474573834482241</v>
      </c>
      <c r="BG573">
        <f ca="1">1-BF573/MAX(BF$2:BF573)</f>
        <v>4.4134393120114357E-3</v>
      </c>
      <c r="BH573">
        <f t="shared" ca="1" si="56"/>
        <v>0.82389916261761975</v>
      </c>
    </row>
    <row r="574" spans="1:60" x14ac:dyDescent="0.3">
      <c r="A574" s="1">
        <v>38817</v>
      </c>
      <c r="B574" s="3">
        <v>2006</v>
      </c>
      <c r="C574">
        <v>0.11111111111111099</v>
      </c>
      <c r="D574">
        <v>0</v>
      </c>
      <c r="E574">
        <v>0</v>
      </c>
      <c r="F574">
        <v>0</v>
      </c>
      <c r="G574">
        <v>7.1036129090588193E-2</v>
      </c>
      <c r="H574">
        <v>0</v>
      </c>
      <c r="I574">
        <v>0</v>
      </c>
      <c r="J574">
        <v>0</v>
      </c>
      <c r="K574">
        <v>1.38888888888888E-2</v>
      </c>
      <c r="L574">
        <v>0</v>
      </c>
      <c r="M574">
        <v>0.194444444444444</v>
      </c>
      <c r="N574">
        <v>1.38888888888888E-2</v>
      </c>
      <c r="O574">
        <v>0.11111111111111099</v>
      </c>
      <c r="P574">
        <v>3.1216312429651401E-2</v>
      </c>
      <c r="Q574">
        <v>0.13888888888888801</v>
      </c>
      <c r="R574">
        <v>4.9864528966231503E-2</v>
      </c>
      <c r="S574">
        <v>0</v>
      </c>
      <c r="T574">
        <v>0</v>
      </c>
      <c r="U574">
        <v>0</v>
      </c>
      <c r="V574">
        <v>0</v>
      </c>
      <c r="W574">
        <v>9.1175819402900399E-2</v>
      </c>
      <c r="X574">
        <v>0</v>
      </c>
      <c r="Y574">
        <v>0.17337387677729399</v>
      </c>
      <c r="Z574">
        <v>-9.142506860986277E-4</v>
      </c>
      <c r="AA574" t="s">
        <v>24</v>
      </c>
      <c r="AB574" t="s">
        <v>24</v>
      </c>
      <c r="AC574">
        <v>1.8450126190394434E-2</v>
      </c>
      <c r="AD574">
        <v>-3.453468688764838E-3</v>
      </c>
      <c r="AE574">
        <v>1.8273363686889255E-3</v>
      </c>
      <c r="AF574" t="s">
        <v>24</v>
      </c>
      <c r="AG574">
        <v>5.4498955808937044E-3</v>
      </c>
      <c r="AH574">
        <v>1.7238407900713959E-2</v>
      </c>
      <c r="AI574" t="s">
        <v>24</v>
      </c>
      <c r="AJ574">
        <v>1.2371709994314362E-3</v>
      </c>
      <c r="AK574">
        <v>-1.066245015423406E-3</v>
      </c>
      <c r="AL574">
        <v>-2.1987262368045046E-3</v>
      </c>
      <c r="AM574">
        <v>-1.4178254300748483E-3</v>
      </c>
      <c r="AN574">
        <v>2.511125099862177E-4</v>
      </c>
      <c r="AO574">
        <v>1.5436950640932423E-3</v>
      </c>
      <c r="AP574">
        <v>7.0273484361771388E-4</v>
      </c>
      <c r="AQ574">
        <v>1.8798716115975278E-3</v>
      </c>
      <c r="AR574" t="s">
        <v>24</v>
      </c>
      <c r="AS574">
        <v>1.890016072112255E-3</v>
      </c>
      <c r="AT574">
        <v>-9.4827326582601623E-3</v>
      </c>
      <c r="AU574">
        <v>-1.4429749657022262E-3</v>
      </c>
      <c r="AV574">
        <v>0</v>
      </c>
      <c r="AW574">
        <f t="shared" si="52"/>
        <v>-9.2303580843322661E-4</v>
      </c>
      <c r="AX574">
        <f t="shared" si="53"/>
        <v>1.2787433670348318</v>
      </c>
      <c r="AY574">
        <f>1-AX574/MAX(AX$2:AX574)</f>
        <v>7.9135595875965414E-3</v>
      </c>
      <c r="AZ574">
        <v>1</v>
      </c>
      <c r="BA574">
        <v>1</v>
      </c>
      <c r="BB574">
        <v>1</v>
      </c>
      <c r="BC574">
        <v>2</v>
      </c>
      <c r="BD574">
        <v>1</v>
      </c>
      <c r="BE574">
        <f t="shared" ca="1" si="54"/>
        <v>2.0169011799523815E-4</v>
      </c>
      <c r="BF574">
        <f t="shared" ca="1" si="55"/>
        <v>1.2477089832750858</v>
      </c>
      <c r="BG574">
        <f ca="1">1-BF574/MAX(BF$2:BF574)</f>
        <v>4.2126393411118235E-3</v>
      </c>
      <c r="BH574">
        <f t="shared" ca="1" si="56"/>
        <v>0.82389916261761975</v>
      </c>
    </row>
    <row r="575" spans="1:60" x14ac:dyDescent="0.3">
      <c r="A575" s="1">
        <v>38818</v>
      </c>
      <c r="B575" s="3">
        <v>2006</v>
      </c>
      <c r="C575">
        <v>0.11111111111111099</v>
      </c>
      <c r="D575">
        <v>0</v>
      </c>
      <c r="E575">
        <v>0</v>
      </c>
      <c r="F575">
        <v>0</v>
      </c>
      <c r="G575">
        <v>7.1036129090588193E-2</v>
      </c>
      <c r="H575">
        <v>0</v>
      </c>
      <c r="I575">
        <v>0</v>
      </c>
      <c r="J575">
        <v>0</v>
      </c>
      <c r="K575">
        <v>1.38888888888888E-2</v>
      </c>
      <c r="L575">
        <v>0</v>
      </c>
      <c r="M575">
        <v>0.194444444444444</v>
      </c>
      <c r="N575">
        <v>1.38888888888888E-2</v>
      </c>
      <c r="O575">
        <v>0.11111111111111099</v>
      </c>
      <c r="P575">
        <v>3.1216312429651401E-2</v>
      </c>
      <c r="Q575">
        <v>0.13888888888888801</v>
      </c>
      <c r="R575">
        <v>4.9864528966231503E-2</v>
      </c>
      <c r="S575">
        <v>0</v>
      </c>
      <c r="T575">
        <v>0</v>
      </c>
      <c r="U575">
        <v>0</v>
      </c>
      <c r="V575">
        <v>0</v>
      </c>
      <c r="W575">
        <v>9.1175819402900399E-2</v>
      </c>
      <c r="X575">
        <v>0</v>
      </c>
      <c r="Y575">
        <v>0.17337387677729399</v>
      </c>
      <c r="Z575">
        <v>2.0341682849491782E-3</v>
      </c>
      <c r="AA575" t="s">
        <v>24</v>
      </c>
      <c r="AB575" t="s">
        <v>24</v>
      </c>
      <c r="AC575">
        <v>4.0257147190985165E-3</v>
      </c>
      <c r="AD575">
        <v>-8.5147390740792916E-3</v>
      </c>
      <c r="AE575">
        <v>-6.6879478299758377E-3</v>
      </c>
      <c r="AF575" t="s">
        <v>24</v>
      </c>
      <c r="AG575">
        <v>-1.1517837256224683E-2</v>
      </c>
      <c r="AH575">
        <v>-9.8993316727009617E-3</v>
      </c>
      <c r="AI575" t="s">
        <v>24</v>
      </c>
      <c r="AJ575">
        <v>1.8531755200890121E-3</v>
      </c>
      <c r="AK575">
        <v>-1.7749535679989825E-2</v>
      </c>
      <c r="AL575">
        <v>2.874915631704722E-3</v>
      </c>
      <c r="AM575">
        <v>-8.0455785294257787E-3</v>
      </c>
      <c r="AN575">
        <v>8.7914000523969804E-4</v>
      </c>
      <c r="AO575">
        <v>-8.478222710756933E-3</v>
      </c>
      <c r="AP575">
        <v>4.0132587600567593E-3</v>
      </c>
      <c r="AQ575">
        <v>3.518974916484785E-3</v>
      </c>
      <c r="AR575" t="s">
        <v>24</v>
      </c>
      <c r="AS575">
        <v>-8.7451421104415283E-3</v>
      </c>
      <c r="AT575">
        <v>-2.4706754874266323E-3</v>
      </c>
      <c r="AU575">
        <v>-1.0258609601118573E-2</v>
      </c>
      <c r="AV575">
        <v>0</v>
      </c>
      <c r="AW575">
        <f t="shared" si="52"/>
        <v>-8.6015165615909025E-4</v>
      </c>
      <c r="AX575">
        <f t="shared" si="53"/>
        <v>1.2776434538098744</v>
      </c>
      <c r="AY575">
        <f>1-AX575/MAX(AX$2:AX575)</f>
        <v>8.7669043823702664E-3</v>
      </c>
      <c r="AZ575">
        <v>1</v>
      </c>
      <c r="BA575">
        <v>1</v>
      </c>
      <c r="BB575">
        <v>1</v>
      </c>
      <c r="BC575">
        <v>2</v>
      </c>
      <c r="BD575">
        <v>1</v>
      </c>
      <c r="BE575">
        <f t="shared" ca="1" si="54"/>
        <v>2.1648963881341118E-4</v>
      </c>
      <c r="BF575">
        <f t="shared" ca="1" si="55"/>
        <v>1.2479790993422195</v>
      </c>
      <c r="BG575">
        <f ca="1">1-BF575/MAX(BF$2:BF575)</f>
        <v>3.9970616950676385E-3</v>
      </c>
      <c r="BH575">
        <f t="shared" ca="1" si="56"/>
        <v>0.82389916261761975</v>
      </c>
    </row>
    <row r="576" spans="1:60" x14ac:dyDescent="0.3">
      <c r="A576" s="1">
        <v>38819</v>
      </c>
      <c r="B576" s="3">
        <v>2006</v>
      </c>
      <c r="C576">
        <v>0.11111111111111099</v>
      </c>
      <c r="D576">
        <v>0</v>
      </c>
      <c r="E576">
        <v>0</v>
      </c>
      <c r="F576">
        <v>0</v>
      </c>
      <c r="G576">
        <v>7.1036129090588193E-2</v>
      </c>
      <c r="H576">
        <v>0</v>
      </c>
      <c r="I576">
        <v>0</v>
      </c>
      <c r="J576">
        <v>0</v>
      </c>
      <c r="K576">
        <v>1.38888888888888E-2</v>
      </c>
      <c r="L576">
        <v>0</v>
      </c>
      <c r="M576">
        <v>0.194444444444444</v>
      </c>
      <c r="N576">
        <v>1.38888888888888E-2</v>
      </c>
      <c r="O576">
        <v>0.11111111111111099</v>
      </c>
      <c r="P576">
        <v>3.1216312429651401E-2</v>
      </c>
      <c r="Q576">
        <v>0.13888888888888801</v>
      </c>
      <c r="R576">
        <v>4.9864528966231503E-2</v>
      </c>
      <c r="S576">
        <v>0</v>
      </c>
      <c r="T576">
        <v>0</v>
      </c>
      <c r="U576">
        <v>0</v>
      </c>
      <c r="V576">
        <v>0</v>
      </c>
      <c r="W576">
        <v>9.1175819402900399E-2</v>
      </c>
      <c r="X576">
        <v>0</v>
      </c>
      <c r="Y576">
        <v>0.17337387677729399</v>
      </c>
      <c r="Z576">
        <v>-9.1336047770973483E-4</v>
      </c>
      <c r="AA576" t="s">
        <v>24</v>
      </c>
      <c r="AB576" t="s">
        <v>24</v>
      </c>
      <c r="AC576">
        <v>-2.0048711080093984E-3</v>
      </c>
      <c r="AD576">
        <v>5.7919304562084051E-3</v>
      </c>
      <c r="AE576">
        <v>-4.8964992379321171E-3</v>
      </c>
      <c r="AF576" t="s">
        <v>24</v>
      </c>
      <c r="AG576">
        <v>-7.5395775014731603E-3</v>
      </c>
      <c r="AH576">
        <v>7.1174715402293476E-3</v>
      </c>
      <c r="AI576" t="s">
        <v>24</v>
      </c>
      <c r="AJ576">
        <v>-2.3429178448379773E-3</v>
      </c>
      <c r="AK576">
        <v>1.0461875762254103E-2</v>
      </c>
      <c r="AL576">
        <v>-3.1532194862284868E-3</v>
      </c>
      <c r="AM576">
        <v>2.3822764493752757E-4</v>
      </c>
      <c r="AN576">
        <v>-6.27725424825476E-4</v>
      </c>
      <c r="AO576">
        <v>1.8652117821380543E-3</v>
      </c>
      <c r="AP576">
        <v>-3.4972358898955891E-3</v>
      </c>
      <c r="AQ576">
        <v>-6.0780874669436047E-3</v>
      </c>
      <c r="AR576" t="s">
        <v>24</v>
      </c>
      <c r="AS576">
        <v>-1.3835617374553522E-3</v>
      </c>
      <c r="AT576">
        <v>0</v>
      </c>
      <c r="AU576">
        <v>5.4018432630835722E-3</v>
      </c>
      <c r="AV576">
        <v>0</v>
      </c>
      <c r="AW576">
        <f t="shared" si="52"/>
        <v>-2.3855524718852908E-4</v>
      </c>
      <c r="AX576">
        <f t="shared" si="53"/>
        <v>1.2773386652599321</v>
      </c>
      <c r="AY576">
        <f>1-AX576/MAX(AX$2:AX576)</f>
        <v>9.0033682385166625E-3</v>
      </c>
      <c r="AZ576">
        <v>1</v>
      </c>
      <c r="BA576">
        <v>1</v>
      </c>
      <c r="BB576">
        <v>1</v>
      </c>
      <c r="BC576">
        <v>2</v>
      </c>
      <c r="BD576">
        <v>1</v>
      </c>
      <c r="BE576">
        <f t="shared" ca="1" si="54"/>
        <v>-7.9529539679076464E-4</v>
      </c>
      <c r="BF576">
        <f t="shared" ca="1" si="55"/>
        <v>1.2469865873092216</v>
      </c>
      <c r="BG576">
        <f ca="1">1-BF576/MAX(BF$2:BF576)</f>
        <v>4.7891782470915745E-3</v>
      </c>
      <c r="BH576">
        <f t="shared" ca="1" si="56"/>
        <v>0.82389916261761975</v>
      </c>
    </row>
    <row r="577" spans="1:60" x14ac:dyDescent="0.3">
      <c r="A577" s="1">
        <v>38820</v>
      </c>
      <c r="B577" s="3">
        <v>2006</v>
      </c>
      <c r="C577">
        <v>0.11111111111111099</v>
      </c>
      <c r="D577">
        <v>0</v>
      </c>
      <c r="E577">
        <v>0</v>
      </c>
      <c r="F577">
        <v>0</v>
      </c>
      <c r="G577">
        <v>7.1036129090588193E-2</v>
      </c>
      <c r="H577">
        <v>0</v>
      </c>
      <c r="I577">
        <v>0</v>
      </c>
      <c r="J577">
        <v>0</v>
      </c>
      <c r="K577">
        <v>1.38888888888888E-2</v>
      </c>
      <c r="L577">
        <v>0</v>
      </c>
      <c r="M577">
        <v>0.194444444444444</v>
      </c>
      <c r="N577">
        <v>1.38888888888888E-2</v>
      </c>
      <c r="O577">
        <v>0.11111111111111099</v>
      </c>
      <c r="P577">
        <v>3.1216312429651401E-2</v>
      </c>
      <c r="Q577">
        <v>0.13888888888888801</v>
      </c>
      <c r="R577">
        <v>4.9864528966231503E-2</v>
      </c>
      <c r="S577">
        <v>0</v>
      </c>
      <c r="T577">
        <v>0</v>
      </c>
      <c r="U577">
        <v>0</v>
      </c>
      <c r="V577">
        <v>0</v>
      </c>
      <c r="W577">
        <v>9.1175819402900399E-2</v>
      </c>
      <c r="X577">
        <v>0</v>
      </c>
      <c r="Y577">
        <v>0.17337387677729399</v>
      </c>
      <c r="Z577">
        <v>-2.0322220836284099E-3</v>
      </c>
      <c r="AA577" t="s">
        <v>24</v>
      </c>
      <c r="AB577" t="s">
        <v>24</v>
      </c>
      <c r="AC577">
        <v>6.4283742703257207E-3</v>
      </c>
      <c r="AD577">
        <v>4.765688644613908E-3</v>
      </c>
      <c r="AE577">
        <v>2.6141137563280292E-3</v>
      </c>
      <c r="AF577" t="s">
        <v>24</v>
      </c>
      <c r="AG577">
        <v>0</v>
      </c>
      <c r="AH577">
        <v>1.1778511604383368E-3</v>
      </c>
      <c r="AI577" t="s">
        <v>24</v>
      </c>
      <c r="AJ577">
        <v>-5.315974801350265E-3</v>
      </c>
      <c r="AK577">
        <v>2.5547867012218894E-3</v>
      </c>
      <c r="AL577">
        <v>-1.9166809467733303E-3</v>
      </c>
      <c r="AM577">
        <v>4.0547654953133616E-3</v>
      </c>
      <c r="AN577">
        <v>-1.2459087114879974E-4</v>
      </c>
      <c r="AO577">
        <v>-1.3184803409675983E-3</v>
      </c>
      <c r="AP577">
        <v>-6.218985250993736E-3</v>
      </c>
      <c r="AQ577">
        <v>-7.0547976993251549E-3</v>
      </c>
      <c r="AR577" t="s">
        <v>24</v>
      </c>
      <c r="AS577">
        <v>3.2908919608003462E-3</v>
      </c>
      <c r="AT577">
        <v>-1.3158118261464402E-2</v>
      </c>
      <c r="AU577">
        <v>7.2557417262886226E-4</v>
      </c>
      <c r="AV577">
        <v>0</v>
      </c>
      <c r="AW577">
        <f t="shared" si="52"/>
        <v>-2.2382275805915373E-3</v>
      </c>
      <c r="AX577">
        <f t="shared" si="53"/>
        <v>1.2744796906295914</v>
      </c>
      <c r="AY577">
        <f>1-AX577/MAX(AX$2:AX577)</f>
        <v>1.1221444231998445E-2</v>
      </c>
      <c r="AZ577">
        <v>1</v>
      </c>
      <c r="BA577">
        <v>1</v>
      </c>
      <c r="BB577">
        <v>1</v>
      </c>
      <c r="BC577">
        <v>2</v>
      </c>
      <c r="BD577">
        <v>1</v>
      </c>
      <c r="BE577">
        <f t="shared" ca="1" si="54"/>
        <v>-1.4125445886946785E-3</v>
      </c>
      <c r="BF577">
        <f t="shared" ca="1" si="55"/>
        <v>1.2452251631531432</v>
      </c>
      <c r="BG577">
        <f ca="1">1-BF577/MAX(BF$2:BF577)</f>
        <v>6.1949579079689787E-3</v>
      </c>
      <c r="BH577">
        <f t="shared" ca="1" si="56"/>
        <v>0.82389916261761975</v>
      </c>
    </row>
    <row r="578" spans="1:60" x14ac:dyDescent="0.3">
      <c r="A578" s="1">
        <v>38824</v>
      </c>
      <c r="B578" s="3">
        <v>2006</v>
      </c>
      <c r="C578">
        <v>0.11111111111111099</v>
      </c>
      <c r="D578">
        <v>0</v>
      </c>
      <c r="E578">
        <v>0</v>
      </c>
      <c r="F578">
        <v>0</v>
      </c>
      <c r="G578">
        <v>7.1036129090588193E-2</v>
      </c>
      <c r="H578">
        <v>0</v>
      </c>
      <c r="I578">
        <v>0</v>
      </c>
      <c r="J578">
        <v>0</v>
      </c>
      <c r="K578">
        <v>1.38888888888888E-2</v>
      </c>
      <c r="L578">
        <v>0</v>
      </c>
      <c r="M578">
        <v>0.194444444444444</v>
      </c>
      <c r="N578">
        <v>1.38888888888888E-2</v>
      </c>
      <c r="O578">
        <v>0.11111111111111099</v>
      </c>
      <c r="P578">
        <v>3.1216312429651401E-2</v>
      </c>
      <c r="Q578">
        <v>0.13888888888888801</v>
      </c>
      <c r="R578">
        <v>4.9864528966231503E-2</v>
      </c>
      <c r="S578">
        <v>0</v>
      </c>
      <c r="T578">
        <v>0</v>
      </c>
      <c r="U578">
        <v>0</v>
      </c>
      <c r="V578">
        <v>0</v>
      </c>
      <c r="W578">
        <v>9.1175819402900399E-2</v>
      </c>
      <c r="X578">
        <v>0</v>
      </c>
      <c r="Y578">
        <v>0.17337387677729399</v>
      </c>
      <c r="Z578">
        <v>1.6298362985871506E-3</v>
      </c>
      <c r="AA578" t="s">
        <v>24</v>
      </c>
      <c r="AB578" t="s">
        <v>24</v>
      </c>
      <c r="AC578">
        <v>1.0778561224049188E-2</v>
      </c>
      <c r="AD578">
        <v>1.1857432281531244E-2</v>
      </c>
      <c r="AE578">
        <v>4.6009309652177421E-3</v>
      </c>
      <c r="AF578" t="s">
        <v>24</v>
      </c>
      <c r="AG578">
        <v>-1.0359354887096162E-2</v>
      </c>
      <c r="AH578">
        <v>2.672269164013108E-2</v>
      </c>
      <c r="AI578" t="s">
        <v>24</v>
      </c>
      <c r="AJ578">
        <v>3.8529677502920912E-3</v>
      </c>
      <c r="AK578">
        <v>6.7040861844613886E-4</v>
      </c>
      <c r="AL578">
        <v>-1.9183400820654839E-4</v>
      </c>
      <c r="AM578">
        <v>-1.045158209388275E-2</v>
      </c>
      <c r="AN578">
        <v>6.2701540108900389E-4</v>
      </c>
      <c r="AO578">
        <v>-3.8832953770473466E-4</v>
      </c>
      <c r="AP578">
        <v>5.2478928365284894E-3</v>
      </c>
      <c r="AQ578">
        <v>3.6703762211753865E-3</v>
      </c>
      <c r="AR578" t="s">
        <v>24</v>
      </c>
      <c r="AS578">
        <v>1.0186347157014275E-2</v>
      </c>
      <c r="AT578">
        <v>-2.8232826418527202E-3</v>
      </c>
      <c r="AU578">
        <v>1.1753177612499055E-2</v>
      </c>
      <c r="AV578">
        <v>0</v>
      </c>
      <c r="AW578">
        <f t="shared" si="52"/>
        <v>1.6157786645681971E-3</v>
      </c>
      <c r="AX578">
        <f t="shared" si="53"/>
        <v>1.2765389677221364</v>
      </c>
      <c r="AY578">
        <f>1-AX578/MAX(AX$2:AX578)</f>
        <v>9.6237969376058441E-3</v>
      </c>
      <c r="AZ578">
        <v>1</v>
      </c>
      <c r="BA578">
        <v>1</v>
      </c>
      <c r="BB578">
        <v>1</v>
      </c>
      <c r="BC578">
        <v>2</v>
      </c>
      <c r="BD578">
        <v>1</v>
      </c>
      <c r="BE578">
        <f t="shared" ca="1" si="54"/>
        <v>1.0215764517995912E-3</v>
      </c>
      <c r="BF578">
        <f t="shared" ca="1" si="55"/>
        <v>1.2464972558570089</v>
      </c>
      <c r="BG578">
        <f ca="1">1-BF578/MAX(BF$2:BF578)</f>
        <v>5.1797100792879691E-3</v>
      </c>
      <c r="BH578">
        <f t="shared" ca="1" si="56"/>
        <v>0.82389916261761975</v>
      </c>
    </row>
    <row r="579" spans="1:60" x14ac:dyDescent="0.3">
      <c r="A579" s="1">
        <v>38825</v>
      </c>
      <c r="B579" s="3">
        <v>2006</v>
      </c>
      <c r="C579">
        <v>0.11111111111111099</v>
      </c>
      <c r="D579">
        <v>0</v>
      </c>
      <c r="E579">
        <v>0</v>
      </c>
      <c r="F579">
        <v>0</v>
      </c>
      <c r="G579">
        <v>7.1036129090588193E-2</v>
      </c>
      <c r="H579">
        <v>0</v>
      </c>
      <c r="I579">
        <v>0</v>
      </c>
      <c r="J579">
        <v>0</v>
      </c>
      <c r="K579">
        <v>1.38888888888888E-2</v>
      </c>
      <c r="L579">
        <v>0</v>
      </c>
      <c r="M579">
        <v>0.194444444444444</v>
      </c>
      <c r="N579">
        <v>1.38888888888888E-2</v>
      </c>
      <c r="O579">
        <v>0.11111111111111099</v>
      </c>
      <c r="P579">
        <v>3.1216312429651401E-2</v>
      </c>
      <c r="Q579">
        <v>0.13888888888888801</v>
      </c>
      <c r="R579">
        <v>4.9864528966231503E-2</v>
      </c>
      <c r="S579">
        <v>0</v>
      </c>
      <c r="T579">
        <v>0</v>
      </c>
      <c r="U579">
        <v>0</v>
      </c>
      <c r="V579">
        <v>0</v>
      </c>
      <c r="W579">
        <v>9.1175819402900399E-2</v>
      </c>
      <c r="X579">
        <v>0</v>
      </c>
      <c r="Y579">
        <v>0.17337387677729399</v>
      </c>
      <c r="Z579">
        <v>-7.1229022925001217E-4</v>
      </c>
      <c r="AA579" t="s">
        <v>24</v>
      </c>
      <c r="AB579" t="s">
        <v>24</v>
      </c>
      <c r="AC579">
        <v>1.3033094836194747E-2</v>
      </c>
      <c r="AD579">
        <v>3.3203427532972674E-2</v>
      </c>
      <c r="AE579">
        <v>2.045829969017543E-2</v>
      </c>
      <c r="AF579" t="s">
        <v>24</v>
      </c>
      <c r="AG579">
        <v>3.2798533127299745E-2</v>
      </c>
      <c r="AH579">
        <v>1.244063381297944E-2</v>
      </c>
      <c r="AI579" t="s">
        <v>24</v>
      </c>
      <c r="AJ579">
        <v>3.2192787156799518E-3</v>
      </c>
      <c r="AK579">
        <v>2.801226072322649E-2</v>
      </c>
      <c r="AL579">
        <v>4.0336921397023939E-3</v>
      </c>
      <c r="AM579">
        <v>1.9202962011470426E-2</v>
      </c>
      <c r="AN579">
        <v>1.3786441404357586E-3</v>
      </c>
      <c r="AO579">
        <v>1.5855353368414038E-2</v>
      </c>
      <c r="AP579">
        <v>3.3142927869187488E-3</v>
      </c>
      <c r="AQ579">
        <v>1.7704553080444274E-3</v>
      </c>
      <c r="AR579" t="s">
        <v>24</v>
      </c>
      <c r="AS579">
        <v>1.4356723776899782E-2</v>
      </c>
      <c r="AT579">
        <v>2.4382441526014986E-2</v>
      </c>
      <c r="AU579">
        <v>3.1263280799150639E-2</v>
      </c>
      <c r="AV579">
        <v>0</v>
      </c>
      <c r="AW579">
        <f t="shared" si="52"/>
        <v>7.7201370670786059E-3</v>
      </c>
      <c r="AX579">
        <f t="shared" si="53"/>
        <v>1.2863940235244182</v>
      </c>
      <c r="AY579">
        <f>1-AX579/MAX(AX$2:AX579)</f>
        <v>1.9779569019913179E-3</v>
      </c>
      <c r="AZ579">
        <v>1</v>
      </c>
      <c r="BA579">
        <v>1</v>
      </c>
      <c r="BB579">
        <v>1</v>
      </c>
      <c r="BC579">
        <v>2</v>
      </c>
      <c r="BD579">
        <v>1</v>
      </c>
      <c r="BE579">
        <f t="shared" ca="1" si="54"/>
        <v>2.7493458407071712E-3</v>
      </c>
      <c r="BF579">
        <f t="shared" ca="1" si="55"/>
        <v>1.2499243079028521</v>
      </c>
      <c r="BG579">
        <f ca="1">1-BF579/MAX(BF$2:BF579)</f>
        <v>2.444605052943416E-3</v>
      </c>
      <c r="BH579">
        <f t="shared" ca="1" si="56"/>
        <v>0.82389916261761975</v>
      </c>
    </row>
    <row r="580" spans="1:60" x14ac:dyDescent="0.3">
      <c r="A580" s="1">
        <v>38826</v>
      </c>
      <c r="B580" s="3">
        <v>2006</v>
      </c>
      <c r="C580">
        <v>0.11111111111111099</v>
      </c>
      <c r="D580">
        <v>0</v>
      </c>
      <c r="E580">
        <v>0</v>
      </c>
      <c r="F580">
        <v>0</v>
      </c>
      <c r="G580">
        <v>7.1036129090588193E-2</v>
      </c>
      <c r="H580">
        <v>0</v>
      </c>
      <c r="I580">
        <v>0</v>
      </c>
      <c r="J580">
        <v>0</v>
      </c>
      <c r="K580">
        <v>1.38888888888888E-2</v>
      </c>
      <c r="L580">
        <v>0</v>
      </c>
      <c r="M580">
        <v>0.194444444444444</v>
      </c>
      <c r="N580">
        <v>1.38888888888888E-2</v>
      </c>
      <c r="O580">
        <v>0.11111111111111099</v>
      </c>
      <c r="P580">
        <v>3.1216312429651401E-2</v>
      </c>
      <c r="Q580">
        <v>0.13888888888888801</v>
      </c>
      <c r="R580">
        <v>4.9864528966231503E-2</v>
      </c>
      <c r="S580">
        <v>0</v>
      </c>
      <c r="T580">
        <v>0</v>
      </c>
      <c r="U580">
        <v>0</v>
      </c>
      <c r="V580">
        <v>0</v>
      </c>
      <c r="W580">
        <v>9.1175819402900399E-2</v>
      </c>
      <c r="X580">
        <v>0</v>
      </c>
      <c r="Y580">
        <v>0.17337387677729399</v>
      </c>
      <c r="Z580">
        <v>9.1508730529543669E-4</v>
      </c>
      <c r="AA580" t="s">
        <v>24</v>
      </c>
      <c r="AB580" t="s">
        <v>24</v>
      </c>
      <c r="AC580">
        <v>9.7466312695562163E-3</v>
      </c>
      <c r="AD580">
        <v>6.1436294739478647E-3</v>
      </c>
      <c r="AE580">
        <v>6.8819991609241349E-3</v>
      </c>
      <c r="AF580" t="s">
        <v>24</v>
      </c>
      <c r="AG580">
        <v>-1.3513436978833671E-3</v>
      </c>
      <c r="AH580">
        <v>3.07195080477487E-2</v>
      </c>
      <c r="AI580" t="s">
        <v>24</v>
      </c>
      <c r="AJ580">
        <v>-2.8391301453329909E-3</v>
      </c>
      <c r="AK580">
        <v>7.3009539898136744E-3</v>
      </c>
      <c r="AL580">
        <v>-6.6917357423235124E-4</v>
      </c>
      <c r="AM580">
        <v>4.4745484994537232E-3</v>
      </c>
      <c r="AN580">
        <v>-2.5039088246681107E-4</v>
      </c>
      <c r="AO580">
        <v>1.9122483413633873E-3</v>
      </c>
      <c r="AP580">
        <v>1.0005189565638339E-3</v>
      </c>
      <c r="AQ580">
        <v>-6.125489633738157E-3</v>
      </c>
      <c r="AR580" t="s">
        <v>24</v>
      </c>
      <c r="AS580">
        <v>1.0952275198553574E-2</v>
      </c>
      <c r="AT580">
        <v>1.2285268792612936E-2</v>
      </c>
      <c r="AU580">
        <v>8.7607528150981384E-3</v>
      </c>
      <c r="AV580">
        <v>0</v>
      </c>
      <c r="AW580">
        <f t="shared" ref="AW580:AW643" si="57">+SUMPRODUCT(C580:Y580,Z580:AV580)</f>
        <v>1.7601274972679326E-3</v>
      </c>
      <c r="AX580">
        <f t="shared" ref="AX580:AX643" si="58">+AX579*(1+AW580)</f>
        <v>1.2886582410175447</v>
      </c>
      <c r="AY580">
        <f>1-AX580/MAX(AX$2:AX580)</f>
        <v>2.2131086105503517E-4</v>
      </c>
      <c r="AZ580">
        <v>1</v>
      </c>
      <c r="BA580">
        <v>1</v>
      </c>
      <c r="BB580">
        <v>1</v>
      </c>
      <c r="BC580">
        <v>2</v>
      </c>
      <c r="BD580">
        <v>1</v>
      </c>
      <c r="BE580">
        <f t="shared" ref="BE580:BE643" ca="1" si="59">+SUMPRODUCT(C580:Y580,OFFSET($BL$10,BD580,0,1,23),Z580:AV580)</f>
        <v>1.0218625337305287E-4</v>
      </c>
      <c r="BF580">
        <f t="shared" ref="BF580:BF643" ca="1" si="60">+BF579*(1+BE580)</f>
        <v>1.2500520329848765</v>
      </c>
      <c r="BG580">
        <f ca="1">1-BF580/MAX(BF$2:BF580)</f>
        <v>2.3426686046017497E-3</v>
      </c>
      <c r="BH580">
        <f t="shared" ref="BH580:BH643" ca="1" si="61">+SUMPRODUCT(C580:Y580,OFFSET($BL$10,BD580,0,1,23))</f>
        <v>0.82389916261761975</v>
      </c>
    </row>
    <row r="581" spans="1:60" x14ac:dyDescent="0.3">
      <c r="A581" s="1">
        <v>38827</v>
      </c>
      <c r="B581" s="3">
        <v>2006</v>
      </c>
      <c r="C581">
        <v>0.11111111111111099</v>
      </c>
      <c r="D581">
        <v>0</v>
      </c>
      <c r="E581">
        <v>0</v>
      </c>
      <c r="F581">
        <v>0</v>
      </c>
      <c r="G581">
        <v>7.1036129090588193E-2</v>
      </c>
      <c r="H581">
        <v>0</v>
      </c>
      <c r="I581">
        <v>0</v>
      </c>
      <c r="J581">
        <v>0</v>
      </c>
      <c r="K581">
        <v>1.38888888888888E-2</v>
      </c>
      <c r="L581">
        <v>0</v>
      </c>
      <c r="M581">
        <v>0.194444444444444</v>
      </c>
      <c r="N581">
        <v>1.38888888888888E-2</v>
      </c>
      <c r="O581">
        <v>0.11111111111111099</v>
      </c>
      <c r="P581">
        <v>3.1216312429651401E-2</v>
      </c>
      <c r="Q581">
        <v>0.13888888888888801</v>
      </c>
      <c r="R581">
        <v>4.9864528966231503E-2</v>
      </c>
      <c r="S581">
        <v>0</v>
      </c>
      <c r="T581">
        <v>0</v>
      </c>
      <c r="U581">
        <v>0</v>
      </c>
      <c r="V581">
        <v>0</v>
      </c>
      <c r="W581">
        <v>9.1175819402900399E-2</v>
      </c>
      <c r="X581">
        <v>0</v>
      </c>
      <c r="Y581">
        <v>0.17337387677729399</v>
      </c>
      <c r="Z581">
        <v>-1.5240349366891781E-3</v>
      </c>
      <c r="AA581" t="s">
        <v>24</v>
      </c>
      <c r="AB581" t="s">
        <v>24</v>
      </c>
      <c r="AC581">
        <v>-1.1583110482688896E-2</v>
      </c>
      <c r="AD581">
        <v>-3.5699450347219663E-3</v>
      </c>
      <c r="AE581">
        <v>-4.4573660580048413E-3</v>
      </c>
      <c r="AF581" t="s">
        <v>24</v>
      </c>
      <c r="AG581">
        <v>-6.0891502436576372E-3</v>
      </c>
      <c r="AH581">
        <v>-4.3764720243567035E-2</v>
      </c>
      <c r="AI581" t="s">
        <v>24</v>
      </c>
      <c r="AJ581">
        <v>-8.6683170811863164E-4</v>
      </c>
      <c r="AK581">
        <v>-5.3068463861614124E-3</v>
      </c>
      <c r="AL581">
        <v>-4.7961723895739716E-4</v>
      </c>
      <c r="AM581">
        <v>-3.5166776506029285E-3</v>
      </c>
      <c r="AN581">
        <v>-3.7558719283070641E-4</v>
      </c>
      <c r="AO581">
        <v>1.3753113217305213E-3</v>
      </c>
      <c r="AP581">
        <v>-3.3983129748420549E-3</v>
      </c>
      <c r="AQ581">
        <v>-8.2866230000255836E-4</v>
      </c>
      <c r="AR581" t="s">
        <v>24</v>
      </c>
      <c r="AS581">
        <v>-1.6669972289493629E-3</v>
      </c>
      <c r="AT581">
        <v>1.061486143106416E-3</v>
      </c>
      <c r="AU581">
        <v>-2.3434662460835032E-3</v>
      </c>
      <c r="AV581">
        <v>0</v>
      </c>
      <c r="AW581">
        <f t="shared" si="57"/>
        <v>-1.3229047183112347E-3</v>
      </c>
      <c r="AX581">
        <f t="shared" si="58"/>
        <v>1.286953468950212</v>
      </c>
      <c r="AY581">
        <f>1-AX581/MAX(AX$2:AX581)</f>
        <v>1.5439228061838728E-3</v>
      </c>
      <c r="AZ581">
        <v>1</v>
      </c>
      <c r="BA581">
        <v>1</v>
      </c>
      <c r="BB581">
        <v>1</v>
      </c>
      <c r="BC581">
        <v>2</v>
      </c>
      <c r="BD581">
        <v>1</v>
      </c>
      <c r="BE581">
        <f t="shared" ca="1" si="59"/>
        <v>-1.0923853110531756E-3</v>
      </c>
      <c r="BF581">
        <f t="shared" ca="1" si="60"/>
        <v>1.2486864945059917</v>
      </c>
      <c r="BG581">
        <f ca="1">1-BF581/MAX(BF$2:BF581)</f>
        <v>3.4324948188826365E-3</v>
      </c>
      <c r="BH581">
        <f t="shared" ca="1" si="61"/>
        <v>0.82389916261761975</v>
      </c>
    </row>
    <row r="582" spans="1:60" x14ac:dyDescent="0.3">
      <c r="A582" s="1">
        <v>38828</v>
      </c>
      <c r="B582" s="3">
        <v>2006</v>
      </c>
      <c r="C582">
        <v>0.11111111111111099</v>
      </c>
      <c r="D582">
        <v>0</v>
      </c>
      <c r="E582">
        <v>0</v>
      </c>
      <c r="F582">
        <v>0</v>
      </c>
      <c r="G582">
        <v>7.1036129090588193E-2</v>
      </c>
      <c r="H582">
        <v>0</v>
      </c>
      <c r="I582">
        <v>0</v>
      </c>
      <c r="J582">
        <v>0</v>
      </c>
      <c r="K582">
        <v>1.38888888888888E-2</v>
      </c>
      <c r="L582">
        <v>0</v>
      </c>
      <c r="M582">
        <v>0.194444444444444</v>
      </c>
      <c r="N582">
        <v>1.38888888888888E-2</v>
      </c>
      <c r="O582">
        <v>0.11111111111111099</v>
      </c>
      <c r="P582">
        <v>3.1216312429651401E-2</v>
      </c>
      <c r="Q582">
        <v>0.13888888888888801</v>
      </c>
      <c r="R582">
        <v>4.9864528966231503E-2</v>
      </c>
      <c r="S582">
        <v>0</v>
      </c>
      <c r="T582">
        <v>0</v>
      </c>
      <c r="U582">
        <v>0</v>
      </c>
      <c r="V582">
        <v>0</v>
      </c>
      <c r="W582">
        <v>9.1175819402900399E-2</v>
      </c>
      <c r="X582">
        <v>0</v>
      </c>
      <c r="Y582">
        <v>0.17337387677729399</v>
      </c>
      <c r="Z582">
        <v>-1.0107526768832198E-4</v>
      </c>
      <c r="AA582" t="s">
        <v>24</v>
      </c>
      <c r="AB582" t="s">
        <v>24</v>
      </c>
      <c r="AC582">
        <v>2.1093734767111849E-2</v>
      </c>
      <c r="AD582">
        <v>7.8249572943041024E-3</v>
      </c>
      <c r="AE582">
        <v>6.7158900192056947E-3</v>
      </c>
      <c r="AF582" t="s">
        <v>24</v>
      </c>
      <c r="AG582">
        <v>6.1264551495241459E-3</v>
      </c>
      <c r="AH582">
        <v>3.6745434909912333E-2</v>
      </c>
      <c r="AI582" t="s">
        <v>24</v>
      </c>
      <c r="AJ582">
        <v>2.1070097419346734E-3</v>
      </c>
      <c r="AK582">
        <v>-2.2116942849502719E-3</v>
      </c>
      <c r="AL582">
        <v>1.914349114460423E-3</v>
      </c>
      <c r="AM582">
        <v>-1.1764625718726385E-2</v>
      </c>
      <c r="AN582">
        <v>0</v>
      </c>
      <c r="AO582">
        <v>1.5228630280295086E-4</v>
      </c>
      <c r="AP582">
        <v>3.6093656601521307E-3</v>
      </c>
      <c r="AQ582">
        <v>5.8112411706263689E-3</v>
      </c>
      <c r="AR582" t="s">
        <v>24</v>
      </c>
      <c r="AS582">
        <v>4.5076934746464126E-3</v>
      </c>
      <c r="AT582">
        <v>1.5165161577446185E-4</v>
      </c>
      <c r="AU582">
        <v>3.8691956884007173E-3</v>
      </c>
      <c r="AV582">
        <v>0</v>
      </c>
      <c r="AW582">
        <f t="shared" si="57"/>
        <v>1.3008335865530279E-3</v>
      </c>
      <c r="AX582">
        <f t="shared" si="58"/>
        <v>1.2886275812469532</v>
      </c>
      <c r="AY582">
        <f>1-AX582/MAX(AX$2:AX582)</f>
        <v>2.4509760627233756E-4</v>
      </c>
      <c r="AZ582">
        <v>1</v>
      </c>
      <c r="BA582">
        <v>1</v>
      </c>
      <c r="BB582">
        <v>1</v>
      </c>
      <c r="BC582">
        <v>2</v>
      </c>
      <c r="BD582">
        <v>1</v>
      </c>
      <c r="BE582">
        <f t="shared" ca="1" si="59"/>
        <v>7.6186992591435667E-4</v>
      </c>
      <c r="BF582">
        <f t="shared" ca="1" si="60"/>
        <v>1.2496378311930514</v>
      </c>
      <c r="BG582">
        <f ca="1">1-BF582/MAX(BF$2:BF582)</f>
        <v>2.6732400075415441E-3</v>
      </c>
      <c r="BH582">
        <f t="shared" ca="1" si="61"/>
        <v>0.82389916261761975</v>
      </c>
    </row>
    <row r="583" spans="1:60" x14ac:dyDescent="0.3">
      <c r="A583" s="1">
        <v>38831</v>
      </c>
      <c r="B583" s="3">
        <v>2006</v>
      </c>
      <c r="C583">
        <v>0.11111111111111099</v>
      </c>
      <c r="D583">
        <v>0</v>
      </c>
      <c r="E583">
        <v>0</v>
      </c>
      <c r="F583">
        <v>0</v>
      </c>
      <c r="G583">
        <v>7.1036129090588193E-2</v>
      </c>
      <c r="H583">
        <v>0</v>
      </c>
      <c r="I583">
        <v>0</v>
      </c>
      <c r="J583">
        <v>0</v>
      </c>
      <c r="K583">
        <v>1.38888888888888E-2</v>
      </c>
      <c r="L583">
        <v>0</v>
      </c>
      <c r="M583">
        <v>0.194444444444444</v>
      </c>
      <c r="N583">
        <v>1.38888888888888E-2</v>
      </c>
      <c r="O583">
        <v>0.11111111111111099</v>
      </c>
      <c r="P583">
        <v>3.1216312429651401E-2</v>
      </c>
      <c r="Q583">
        <v>0.13888888888888801</v>
      </c>
      <c r="R583">
        <v>4.9864528966231503E-2</v>
      </c>
      <c r="S583">
        <v>0</v>
      </c>
      <c r="T583">
        <v>0</v>
      </c>
      <c r="U583">
        <v>0</v>
      </c>
      <c r="V583">
        <v>0</v>
      </c>
      <c r="W583">
        <v>9.1175819402900399E-2</v>
      </c>
      <c r="X583">
        <v>0</v>
      </c>
      <c r="Y583">
        <v>0.17337387677729399</v>
      </c>
      <c r="Z583">
        <v>3.7662706796390832E-3</v>
      </c>
      <c r="AA583" t="s">
        <v>24</v>
      </c>
      <c r="AB583" t="s">
        <v>24</v>
      </c>
      <c r="AC583">
        <v>-1.9892798780738907E-2</v>
      </c>
      <c r="AD583">
        <v>-1.309601359716972E-2</v>
      </c>
      <c r="AE583">
        <v>1.0379964242825945E-3</v>
      </c>
      <c r="AF583" t="s">
        <v>24</v>
      </c>
      <c r="AG583">
        <v>-6.0891502436576372E-3</v>
      </c>
      <c r="AH583">
        <v>-2.4525304087803512E-2</v>
      </c>
      <c r="AI583" t="s">
        <v>24</v>
      </c>
      <c r="AJ583">
        <v>1.2356678550742295E-3</v>
      </c>
      <c r="AK583">
        <v>-7.9549825176471467E-3</v>
      </c>
      <c r="AL583">
        <v>2.0081448376800815E-3</v>
      </c>
      <c r="AM583">
        <v>-9.5203590260684035E-4</v>
      </c>
      <c r="AN583">
        <v>5.0115754775958976E-4</v>
      </c>
      <c r="AO583">
        <v>-1.8297587812449168E-3</v>
      </c>
      <c r="AP583">
        <v>-9.995769638329044E-4</v>
      </c>
      <c r="AQ583">
        <v>4.0093916820327369E-3</v>
      </c>
      <c r="AR583" t="s">
        <v>24</v>
      </c>
      <c r="AS583">
        <v>6.4816512102059409E-3</v>
      </c>
      <c r="AT583">
        <v>-5.1514713498761466E-3</v>
      </c>
      <c r="AU583">
        <v>-3.4412589743075817E-3</v>
      </c>
      <c r="AV583">
        <v>0</v>
      </c>
      <c r="AW583">
        <f t="shared" si="57"/>
        <v>-1.020578246876212E-3</v>
      </c>
      <c r="AX583">
        <f t="shared" si="58"/>
        <v>1.2873124359692079</v>
      </c>
      <c r="AY583">
        <f>1-AX583/MAX(AX$2:AX583)</f>
        <v>1.2654257118631662E-3</v>
      </c>
      <c r="AZ583">
        <v>1</v>
      </c>
      <c r="BA583">
        <v>1</v>
      </c>
      <c r="BB583">
        <v>1</v>
      </c>
      <c r="BC583">
        <v>2</v>
      </c>
      <c r="BD583">
        <v>1</v>
      </c>
      <c r="BE583">
        <f t="shared" ca="1" si="59"/>
        <v>4.8988735534061137E-4</v>
      </c>
      <c r="BF583">
        <f t="shared" ca="1" si="60"/>
        <v>1.250250012965308</v>
      </c>
      <c r="BG583">
        <f ca="1">1-BF583/MAX(BF$2:BF583)</f>
        <v>2.1846622386785253E-3</v>
      </c>
      <c r="BH583">
        <f t="shared" ca="1" si="61"/>
        <v>0.82389916261761975</v>
      </c>
    </row>
    <row r="584" spans="1:60" x14ac:dyDescent="0.3">
      <c r="A584" s="1">
        <v>38832</v>
      </c>
      <c r="B584" s="3">
        <v>2006</v>
      </c>
      <c r="C584">
        <v>0.11111111111111099</v>
      </c>
      <c r="D584">
        <v>0</v>
      </c>
      <c r="E584">
        <v>0</v>
      </c>
      <c r="F584">
        <v>0</v>
      </c>
      <c r="G584">
        <v>7.1036129090588193E-2</v>
      </c>
      <c r="H584">
        <v>0</v>
      </c>
      <c r="I584">
        <v>0</v>
      </c>
      <c r="J584">
        <v>0</v>
      </c>
      <c r="K584">
        <v>1.38888888888888E-2</v>
      </c>
      <c r="L584">
        <v>0</v>
      </c>
      <c r="M584">
        <v>0.194444444444444</v>
      </c>
      <c r="N584">
        <v>1.38888888888888E-2</v>
      </c>
      <c r="O584">
        <v>0.11111111111111099</v>
      </c>
      <c r="P584">
        <v>3.1216312429651401E-2</v>
      </c>
      <c r="Q584">
        <v>0.13888888888888801</v>
      </c>
      <c r="R584">
        <v>4.9864528966231503E-2</v>
      </c>
      <c r="S584">
        <v>0</v>
      </c>
      <c r="T584">
        <v>0</v>
      </c>
      <c r="U584">
        <v>0</v>
      </c>
      <c r="V584">
        <v>0</v>
      </c>
      <c r="W584">
        <v>9.1175819402900399E-2</v>
      </c>
      <c r="X584">
        <v>0</v>
      </c>
      <c r="Y584">
        <v>0.17337387677729399</v>
      </c>
      <c r="Z584">
        <v>-3.3473537796310238E-3</v>
      </c>
      <c r="AA584" t="s">
        <v>24</v>
      </c>
      <c r="AB584" t="s">
        <v>24</v>
      </c>
      <c r="AC584">
        <v>3.1225214821344327E-3</v>
      </c>
      <c r="AD584">
        <v>-1.3744243647315413E-2</v>
      </c>
      <c r="AE584">
        <v>-5.9220369101475878E-4</v>
      </c>
      <c r="AF584" t="s">
        <v>24</v>
      </c>
      <c r="AG584">
        <v>2.0420678051082941E-3</v>
      </c>
      <c r="AH584">
        <v>1.8329233178421944E-2</v>
      </c>
      <c r="AI584" t="s">
        <v>24</v>
      </c>
      <c r="AJ584">
        <v>-6.2963581206425534E-3</v>
      </c>
      <c r="AK584">
        <v>6.5710091710990959E-4</v>
      </c>
      <c r="AL584">
        <v>-4.7688049807076416E-3</v>
      </c>
      <c r="AM584">
        <v>-2.1452461856917848E-3</v>
      </c>
      <c r="AN584">
        <v>-7.5083171727807763E-4</v>
      </c>
      <c r="AO584">
        <v>-4.1253999754213844E-3</v>
      </c>
      <c r="AP584">
        <v>-7.402253585402474E-3</v>
      </c>
      <c r="AQ584">
        <v>-1.1862214400314541E-2</v>
      </c>
      <c r="AR584" t="s">
        <v>24</v>
      </c>
      <c r="AS584">
        <v>-3.1373486628111236E-3</v>
      </c>
      <c r="AT584">
        <v>-7.6151377169491052E-3</v>
      </c>
      <c r="AU584">
        <v>-1.3673949010557518E-2</v>
      </c>
      <c r="AV584">
        <v>0</v>
      </c>
      <c r="AW584">
        <f t="shared" si="57"/>
        <v>-3.9100024618368605E-3</v>
      </c>
      <c r="AX584">
        <f t="shared" si="58"/>
        <v>1.282279041175415</v>
      </c>
      <c r="AY584">
        <f>1-AX584/MAX(AX$2:AX584)</f>
        <v>5.1704803560513879E-3</v>
      </c>
      <c r="AZ584">
        <v>1</v>
      </c>
      <c r="BA584">
        <v>1</v>
      </c>
      <c r="BB584">
        <v>1</v>
      </c>
      <c r="BC584">
        <v>2</v>
      </c>
      <c r="BD584">
        <v>1</v>
      </c>
      <c r="BE584">
        <f t="shared" ca="1" si="59"/>
        <v>-2.2484745762714263E-3</v>
      </c>
      <c r="BF584">
        <f t="shared" ca="1" si="60"/>
        <v>1.2474388575971724</v>
      </c>
      <c r="BG584">
        <f ca="1">1-BF584/MAX(BF$2:BF584)</f>
        <v>4.4282246574485207E-3</v>
      </c>
      <c r="BH584">
        <f t="shared" ca="1" si="61"/>
        <v>0.82389916261761975</v>
      </c>
    </row>
    <row r="585" spans="1:60" x14ac:dyDescent="0.3">
      <c r="A585" s="1">
        <v>38833</v>
      </c>
      <c r="B585" s="3">
        <v>2006</v>
      </c>
      <c r="C585">
        <v>0.11111111111111099</v>
      </c>
      <c r="D585">
        <v>0</v>
      </c>
      <c r="E585">
        <v>0</v>
      </c>
      <c r="F585">
        <v>0</v>
      </c>
      <c r="G585">
        <v>7.1036129090588193E-2</v>
      </c>
      <c r="H585">
        <v>0</v>
      </c>
      <c r="I585">
        <v>0</v>
      </c>
      <c r="J585">
        <v>0</v>
      </c>
      <c r="K585">
        <v>1.38888888888888E-2</v>
      </c>
      <c r="L585">
        <v>0</v>
      </c>
      <c r="M585">
        <v>0.194444444444444</v>
      </c>
      <c r="N585">
        <v>1.38888888888888E-2</v>
      </c>
      <c r="O585">
        <v>0.11111111111111099</v>
      </c>
      <c r="P585">
        <v>3.1216312429651401E-2</v>
      </c>
      <c r="Q585">
        <v>0.13888888888888801</v>
      </c>
      <c r="R585">
        <v>4.9864528966231503E-2</v>
      </c>
      <c r="S585">
        <v>0</v>
      </c>
      <c r="T585">
        <v>0</v>
      </c>
      <c r="U585">
        <v>0</v>
      </c>
      <c r="V585">
        <v>0</v>
      </c>
      <c r="W585">
        <v>9.1175819402900399E-2</v>
      </c>
      <c r="X585">
        <v>0</v>
      </c>
      <c r="Y585">
        <v>0.17337387677729399</v>
      </c>
      <c r="Z585">
        <v>-1.7288367491187229E-3</v>
      </c>
      <c r="AA585" t="s">
        <v>24</v>
      </c>
      <c r="AB585" t="s">
        <v>24</v>
      </c>
      <c r="AC585">
        <v>-3.8910840653150203E-3</v>
      </c>
      <c r="AD585">
        <v>1.9701989221019067E-2</v>
      </c>
      <c r="AE585">
        <v>6.2240792609455919E-3</v>
      </c>
      <c r="AF585" t="s">
        <v>24</v>
      </c>
      <c r="AG585">
        <v>1.0190284975266195E-2</v>
      </c>
      <c r="AH585">
        <v>1.3857960552700943E-2</v>
      </c>
      <c r="AI585" t="s">
        <v>24</v>
      </c>
      <c r="AJ585">
        <v>-4.9714695979730106E-4</v>
      </c>
      <c r="AK585">
        <v>-7.8868680608956687E-4</v>
      </c>
      <c r="AL585">
        <v>-1.15006072807744E-3</v>
      </c>
      <c r="AM585">
        <v>-2.3872175920558458E-4</v>
      </c>
      <c r="AN585">
        <v>-7.5313667061904788E-4</v>
      </c>
      <c r="AO585">
        <v>2.3037455369601112E-4</v>
      </c>
      <c r="AP585">
        <v>-1.1089333691853831E-3</v>
      </c>
      <c r="AQ585">
        <v>-1.6643110002299011E-3</v>
      </c>
      <c r="AR585" t="s">
        <v>24</v>
      </c>
      <c r="AS585">
        <v>1.9875186085582808E-3</v>
      </c>
      <c r="AT585">
        <v>-3.0692346497387391E-3</v>
      </c>
      <c r="AU585">
        <v>1.8064467026441378E-2</v>
      </c>
      <c r="AV585">
        <v>0</v>
      </c>
      <c r="AW585">
        <f t="shared" si="57"/>
        <v>7.8411898479285392E-4</v>
      </c>
      <c r="AX585">
        <f t="shared" si="58"/>
        <v>1.2832845005154025</v>
      </c>
      <c r="AY585">
        <f>1-AX585/MAX(AX$2:AX585)</f>
        <v>4.3904156430663033E-3</v>
      </c>
      <c r="AZ585">
        <v>1</v>
      </c>
      <c r="BA585">
        <v>1</v>
      </c>
      <c r="BB585">
        <v>1</v>
      </c>
      <c r="BC585">
        <v>2</v>
      </c>
      <c r="BD585">
        <v>1</v>
      </c>
      <c r="BE585">
        <f t="shared" ca="1" si="59"/>
        <v>-3.2464009730521923E-4</v>
      </c>
      <c r="BF585">
        <f t="shared" ca="1" si="60"/>
        <v>1.2470338889250596</v>
      </c>
      <c r="BG585">
        <f ca="1">1-BF585/MAX(BF$2:BF585)</f>
        <v>4.7514271754701687E-3</v>
      </c>
      <c r="BH585">
        <f t="shared" ca="1" si="61"/>
        <v>0.82389916261761975</v>
      </c>
    </row>
    <row r="586" spans="1:60" x14ac:dyDescent="0.3">
      <c r="A586" s="1">
        <v>38834</v>
      </c>
      <c r="B586" s="3">
        <v>2006</v>
      </c>
      <c r="C586">
        <v>0.11111111111111099</v>
      </c>
      <c r="D586">
        <v>0</v>
      </c>
      <c r="E586">
        <v>0</v>
      </c>
      <c r="F586">
        <v>0</v>
      </c>
      <c r="G586">
        <v>7.1036129090588193E-2</v>
      </c>
      <c r="H586">
        <v>0</v>
      </c>
      <c r="I586">
        <v>0</v>
      </c>
      <c r="J586">
        <v>0</v>
      </c>
      <c r="K586">
        <v>1.38888888888888E-2</v>
      </c>
      <c r="L586">
        <v>0</v>
      </c>
      <c r="M586">
        <v>0.194444444444444</v>
      </c>
      <c r="N586">
        <v>1.38888888888888E-2</v>
      </c>
      <c r="O586">
        <v>0.11111111111111099</v>
      </c>
      <c r="P586">
        <v>3.1216312429651401E-2</v>
      </c>
      <c r="Q586">
        <v>0.13888888888888801</v>
      </c>
      <c r="R586">
        <v>4.9864528966231503E-2</v>
      </c>
      <c r="S586">
        <v>0</v>
      </c>
      <c r="T586">
        <v>0</v>
      </c>
      <c r="U586">
        <v>0</v>
      </c>
      <c r="V586">
        <v>0</v>
      </c>
      <c r="W586">
        <v>9.1175819402900399E-2</v>
      </c>
      <c r="X586">
        <v>0</v>
      </c>
      <c r="Y586">
        <v>0.17337387677729399</v>
      </c>
      <c r="Z586">
        <v>2.343810911874078E-3</v>
      </c>
      <c r="AA586" t="s">
        <v>24</v>
      </c>
      <c r="AB586" t="s">
        <v>24</v>
      </c>
      <c r="AC586">
        <v>-1.5625052704511866E-2</v>
      </c>
      <c r="AD586">
        <v>-1.5739522631822211E-2</v>
      </c>
      <c r="AE586">
        <v>1.7674152523445841E-3</v>
      </c>
      <c r="AF586" t="s">
        <v>24</v>
      </c>
      <c r="AG586">
        <v>-6.7286411236999744E-4</v>
      </c>
      <c r="AH586">
        <v>-1.0840572268105197E-2</v>
      </c>
      <c r="AI586" t="s">
        <v>24</v>
      </c>
      <c r="AJ586">
        <v>2.7349803993081956E-3</v>
      </c>
      <c r="AK586">
        <v>-8.2829342672289252E-3</v>
      </c>
      <c r="AL586">
        <v>1.8231824038821287E-3</v>
      </c>
      <c r="AM586">
        <v>9.5558673119633397E-3</v>
      </c>
      <c r="AN586">
        <v>1.6309106121863426E-3</v>
      </c>
      <c r="AO586">
        <v>4.8311098356352833E-3</v>
      </c>
      <c r="AP586">
        <v>4.439556452526805E-3</v>
      </c>
      <c r="AQ586">
        <v>1.309989594777905E-3</v>
      </c>
      <c r="AR586" t="s">
        <v>24</v>
      </c>
      <c r="AS586">
        <v>4.6289492664353116E-3</v>
      </c>
      <c r="AT586">
        <v>6.3116068393886948E-3</v>
      </c>
      <c r="AU586">
        <v>-5.7773667433065334E-3</v>
      </c>
      <c r="AV586">
        <v>0</v>
      </c>
      <c r="AW586">
        <f t="shared" si="57"/>
        <v>9.5230322670111301E-4</v>
      </c>
      <c r="AX586">
        <f t="shared" si="58"/>
        <v>1.2845065764860188</v>
      </c>
      <c r="AY586">
        <f>1-AX586/MAX(AX$2:AX586)</f>
        <v>3.4422934233486746E-3</v>
      </c>
      <c r="AZ586">
        <v>1</v>
      </c>
      <c r="BA586">
        <v>1</v>
      </c>
      <c r="BB586">
        <v>1</v>
      </c>
      <c r="BC586">
        <v>2</v>
      </c>
      <c r="BD586">
        <v>1</v>
      </c>
      <c r="BE586">
        <f t="shared" ca="1" si="59"/>
        <v>1.6099528165807672E-3</v>
      </c>
      <c r="BF586">
        <f t="shared" ca="1" si="60"/>
        <v>1.249041554646906</v>
      </c>
      <c r="BG586">
        <f ca="1">1-BF586/MAX(BF$2:BF586)</f>
        <v>3.1491239324534792E-3</v>
      </c>
      <c r="BH586">
        <f t="shared" ca="1" si="61"/>
        <v>0.82389916261761975</v>
      </c>
    </row>
    <row r="587" spans="1:60" x14ac:dyDescent="0.3">
      <c r="A587" s="1">
        <v>38835</v>
      </c>
      <c r="B587" s="3">
        <v>2006</v>
      </c>
      <c r="C587">
        <v>0.11111111111111099</v>
      </c>
      <c r="D587">
        <v>0</v>
      </c>
      <c r="E587">
        <v>0</v>
      </c>
      <c r="F587">
        <v>0</v>
      </c>
      <c r="G587">
        <v>7.1036129090588193E-2</v>
      </c>
      <c r="H587">
        <v>0</v>
      </c>
      <c r="I587">
        <v>0</v>
      </c>
      <c r="J587">
        <v>0</v>
      </c>
      <c r="K587">
        <v>1.38888888888888E-2</v>
      </c>
      <c r="L587">
        <v>0</v>
      </c>
      <c r="M587">
        <v>0.194444444444444</v>
      </c>
      <c r="N587">
        <v>1.38888888888888E-2</v>
      </c>
      <c r="O587">
        <v>0.11111111111111099</v>
      </c>
      <c r="P587">
        <v>3.1216312429651401E-2</v>
      </c>
      <c r="Q587">
        <v>0.13888888888888801</v>
      </c>
      <c r="R587">
        <v>4.9864528966231503E-2</v>
      </c>
      <c r="S587">
        <v>0</v>
      </c>
      <c r="T587">
        <v>0</v>
      </c>
      <c r="U587">
        <v>0</v>
      </c>
      <c r="V587">
        <v>0</v>
      </c>
      <c r="W587">
        <v>9.1175819402900399E-2</v>
      </c>
      <c r="X587">
        <v>0</v>
      </c>
      <c r="Y587">
        <v>0.17337387677729399</v>
      </c>
      <c r="Z587">
        <v>2.2372820401317384E-3</v>
      </c>
      <c r="AA587" t="s">
        <v>24</v>
      </c>
      <c r="AB587" t="s">
        <v>24</v>
      </c>
      <c r="AC587">
        <v>1.6666794817060238E-2</v>
      </c>
      <c r="AD587">
        <v>9.7671455487946535E-3</v>
      </c>
      <c r="AE587">
        <v>1.4658958218149998E-4</v>
      </c>
      <c r="AF587" t="s">
        <v>24</v>
      </c>
      <c r="AG587">
        <v>-4.0374144355483921E-3</v>
      </c>
      <c r="AH587">
        <v>3.3830960679656519E-2</v>
      </c>
      <c r="AI587" t="s">
        <v>24</v>
      </c>
      <c r="AJ587">
        <v>1.7347955886808375E-3</v>
      </c>
      <c r="AK587">
        <v>1.0208451911748684E-2</v>
      </c>
      <c r="AL587">
        <v>2.2988671309542852E-3</v>
      </c>
      <c r="AM587">
        <v>-9.7018318356781874E-3</v>
      </c>
      <c r="AN587">
        <v>2.5032876614861088E-4</v>
      </c>
      <c r="AO587">
        <v>3.3581457430857942E-3</v>
      </c>
      <c r="AP587">
        <v>3.6171305061221126E-3</v>
      </c>
      <c r="AQ587">
        <v>7.130282544607347E-4</v>
      </c>
      <c r="AR587" t="s">
        <v>24</v>
      </c>
      <c r="AS587">
        <v>4.1139364140980739E-3</v>
      </c>
      <c r="AT587">
        <v>3.6711279309362688E-3</v>
      </c>
      <c r="AU587">
        <v>3.4590422441671542E-3</v>
      </c>
      <c r="AV587">
        <v>0</v>
      </c>
      <c r="AW587">
        <f t="shared" si="57"/>
        <v>2.3808995826752844E-3</v>
      </c>
      <c r="AX587">
        <f t="shared" si="58"/>
        <v>1.2875648576579182</v>
      </c>
      <c r="AY587">
        <f>1-AX587/MAX(AX$2:AX587)</f>
        <v>1.0695895956484014E-3</v>
      </c>
      <c r="AZ587">
        <v>1</v>
      </c>
      <c r="BA587">
        <v>1</v>
      </c>
      <c r="BB587">
        <v>1</v>
      </c>
      <c r="BC587">
        <v>2</v>
      </c>
      <c r="BD587">
        <v>1</v>
      </c>
      <c r="BE587">
        <f t="shared" ca="1" si="59"/>
        <v>1.210577219058713E-3</v>
      </c>
      <c r="BF587">
        <f t="shared" ca="1" si="60"/>
        <v>1.2505536158986192</v>
      </c>
      <c r="BG587">
        <f ca="1">1-BF587/MAX(BF$2:BF587)</f>
        <v>1.9423589710874101E-3</v>
      </c>
      <c r="BH587">
        <f t="shared" ca="1" si="61"/>
        <v>0.82389916261761975</v>
      </c>
    </row>
    <row r="588" spans="1:60" x14ac:dyDescent="0.3">
      <c r="A588" s="1">
        <v>38838</v>
      </c>
      <c r="B588" s="3">
        <v>2006</v>
      </c>
      <c r="C588">
        <v>0.11111111111111099</v>
      </c>
      <c r="D588">
        <v>0</v>
      </c>
      <c r="E588">
        <v>0</v>
      </c>
      <c r="F588">
        <v>0</v>
      </c>
      <c r="G588">
        <v>7.3034981498482004E-2</v>
      </c>
      <c r="H588">
        <v>0</v>
      </c>
      <c r="I588">
        <v>0</v>
      </c>
      <c r="J588">
        <v>0</v>
      </c>
      <c r="K588">
        <v>1.38888888888888E-2</v>
      </c>
      <c r="L588">
        <v>0</v>
      </c>
      <c r="M588">
        <v>8.3333333333333301E-2</v>
      </c>
      <c r="N588">
        <v>1.38888888888888E-2</v>
      </c>
      <c r="O588">
        <v>0.11111111111111099</v>
      </c>
      <c r="P588">
        <v>3.0848647461173401E-2</v>
      </c>
      <c r="Q588">
        <v>0.13888888888888801</v>
      </c>
      <c r="R588">
        <v>4.5006260226500699E-2</v>
      </c>
      <c r="S588">
        <v>0.11111111111111099</v>
      </c>
      <c r="T588">
        <v>0</v>
      </c>
      <c r="U588">
        <v>0</v>
      </c>
      <c r="V588">
        <v>0</v>
      </c>
      <c r="W588">
        <v>9.4523887178397201E-2</v>
      </c>
      <c r="X588">
        <v>0</v>
      </c>
      <c r="Y588">
        <v>0.17325289030211299</v>
      </c>
      <c r="Z588">
        <v>-3.9218199085606642E-3</v>
      </c>
      <c r="AA588" t="s">
        <v>24</v>
      </c>
      <c r="AB588" t="s">
        <v>24</v>
      </c>
      <c r="AC588">
        <v>1.0928989599925831E-2</v>
      </c>
      <c r="AD588">
        <v>-2.8460515015926724E-4</v>
      </c>
      <c r="AE588">
        <v>-4.4091636761134367E-4</v>
      </c>
      <c r="AF588" t="s">
        <v>24</v>
      </c>
      <c r="AG588">
        <v>3.3783176008335136E-3</v>
      </c>
      <c r="AH588">
        <v>1.0755465994389812E-3</v>
      </c>
      <c r="AI588" t="s">
        <v>24</v>
      </c>
      <c r="AJ588">
        <v>-5.4147403315121245E-3</v>
      </c>
      <c r="AK588">
        <v>-1.2335978896356847E-2</v>
      </c>
      <c r="AL588">
        <v>-5.0678952821791023E-3</v>
      </c>
      <c r="AM588">
        <v>-9.7974037357126953E-3</v>
      </c>
      <c r="AN588">
        <v>-5.9032995321006698E-4</v>
      </c>
      <c r="AO588">
        <v>-8.1386972391488399E-3</v>
      </c>
      <c r="AP588">
        <v>-3.2702733100890002E-3</v>
      </c>
      <c r="AQ588">
        <v>-7.5152589612648146E-3</v>
      </c>
      <c r="AR588" t="s">
        <v>24</v>
      </c>
      <c r="AS588">
        <v>-2.6216763896911299E-3</v>
      </c>
      <c r="AT588">
        <v>-1.204074953443901E-2</v>
      </c>
      <c r="AU588">
        <v>2.7581579792328448E-3</v>
      </c>
      <c r="AV588">
        <v>0</v>
      </c>
      <c r="AW588">
        <f t="shared" si="57"/>
        <v>-3.8792880319283209E-3</v>
      </c>
      <c r="AX588">
        <f t="shared" si="58"/>
        <v>1.2825700227152743</v>
      </c>
      <c r="AY588">
        <f>1-AX588/MAX(AX$2:AX588)</f>
        <v>4.9447283814593179E-3</v>
      </c>
      <c r="AZ588">
        <v>2</v>
      </c>
      <c r="BA588">
        <v>1</v>
      </c>
      <c r="BB588">
        <v>1</v>
      </c>
      <c r="BC588">
        <v>1</v>
      </c>
      <c r="BD588">
        <v>1</v>
      </c>
      <c r="BE588">
        <f t="shared" ca="1" si="59"/>
        <v>-2.5490304092882364E-3</v>
      </c>
      <c r="BF588">
        <f t="shared" ca="1" si="60"/>
        <v>1.2473659167032483</v>
      </c>
      <c r="BG588">
        <f ca="1">1-BF588/MAX(BF$2:BF588)</f>
        <v>4.4864382482926457E-3</v>
      </c>
      <c r="BH588">
        <f t="shared" ca="1" si="61"/>
        <v>0.81855224243423008</v>
      </c>
    </row>
    <row r="589" spans="1:60" x14ac:dyDescent="0.3">
      <c r="A589" s="1">
        <v>38839</v>
      </c>
      <c r="B589" s="3">
        <v>2006</v>
      </c>
      <c r="C589">
        <v>0.11111111111111099</v>
      </c>
      <c r="D589">
        <v>0</v>
      </c>
      <c r="E589">
        <v>0</v>
      </c>
      <c r="F589">
        <v>0</v>
      </c>
      <c r="G589">
        <v>7.3034981498482004E-2</v>
      </c>
      <c r="H589">
        <v>0</v>
      </c>
      <c r="I589">
        <v>0</v>
      </c>
      <c r="J589">
        <v>0</v>
      </c>
      <c r="K589">
        <v>1.38888888888888E-2</v>
      </c>
      <c r="L589">
        <v>0</v>
      </c>
      <c r="M589">
        <v>8.3333333333333301E-2</v>
      </c>
      <c r="N589">
        <v>1.38888888888888E-2</v>
      </c>
      <c r="O589">
        <v>0.11111111111111099</v>
      </c>
      <c r="P589">
        <v>3.0848647461173401E-2</v>
      </c>
      <c r="Q589">
        <v>0.13888888888888801</v>
      </c>
      <c r="R589">
        <v>4.5006260226500699E-2</v>
      </c>
      <c r="S589">
        <v>0.11111111111111099</v>
      </c>
      <c r="T589">
        <v>0</v>
      </c>
      <c r="U589">
        <v>0</v>
      </c>
      <c r="V589">
        <v>0</v>
      </c>
      <c r="W589">
        <v>9.4523887178397201E-2</v>
      </c>
      <c r="X589">
        <v>0</v>
      </c>
      <c r="Y589">
        <v>0.17325289030211299</v>
      </c>
      <c r="Z589">
        <v>1.023290106455077E-3</v>
      </c>
      <c r="AA589" t="s">
        <v>24</v>
      </c>
      <c r="AB589" t="s">
        <v>24</v>
      </c>
      <c r="AC589">
        <v>1.1582866530150282E-2</v>
      </c>
      <c r="AD589">
        <v>1.7643574901831327E-2</v>
      </c>
      <c r="AE589">
        <v>1.5294299483959106E-2</v>
      </c>
      <c r="AF589" t="s">
        <v>24</v>
      </c>
      <c r="AG589">
        <v>1.6161774630138348E-2</v>
      </c>
      <c r="AH589">
        <v>2.1332095020381026E-2</v>
      </c>
      <c r="AI589" t="s">
        <v>24</v>
      </c>
      <c r="AJ589">
        <v>1.6235823009813632E-3</v>
      </c>
      <c r="AK589">
        <v>1.3686028829833496E-2</v>
      </c>
      <c r="AL589">
        <v>1.5434958606832527E-3</v>
      </c>
      <c r="AM589">
        <v>2.6548818739571267E-3</v>
      </c>
      <c r="AN589">
        <v>1.2626330883391823E-4</v>
      </c>
      <c r="AO589">
        <v>7.5152505206148579E-3</v>
      </c>
      <c r="AP589">
        <v>2.2202208652917221E-3</v>
      </c>
      <c r="AQ589">
        <v>2.6439515289666815E-3</v>
      </c>
      <c r="AR589" t="s">
        <v>24</v>
      </c>
      <c r="AS589">
        <v>1.5116037165891161E-2</v>
      </c>
      <c r="AT589">
        <v>-1.018202919002098E-2</v>
      </c>
      <c r="AU589">
        <v>1.7323865851158748E-2</v>
      </c>
      <c r="AV589">
        <v>0</v>
      </c>
      <c r="AW589">
        <f t="shared" si="57"/>
        <v>1.9173735987504596E-3</v>
      </c>
      <c r="AX589">
        <f t="shared" si="58"/>
        <v>1.2850291886153775</v>
      </c>
      <c r="AY589">
        <f>1-AX589/MAX(AX$2:AX589)</f>
        <v>3.0368356743603053E-3</v>
      </c>
      <c r="AZ589">
        <v>2</v>
      </c>
      <c r="BA589">
        <v>1</v>
      </c>
      <c r="BB589">
        <v>1</v>
      </c>
      <c r="BC589">
        <v>1</v>
      </c>
      <c r="BD589">
        <v>1</v>
      </c>
      <c r="BE589">
        <f t="shared" ca="1" si="59"/>
        <v>1.4011366768851307E-3</v>
      </c>
      <c r="BF589">
        <f t="shared" ca="1" si="60"/>
        <v>1.2491136468386377</v>
      </c>
      <c r="BG589">
        <f ca="1">1-BF589/MAX(BF$2:BF589)</f>
        <v>3.0915876845857282E-3</v>
      </c>
      <c r="BH589">
        <f t="shared" ca="1" si="61"/>
        <v>0.81855224243423008</v>
      </c>
    </row>
    <row r="590" spans="1:60" x14ac:dyDescent="0.3">
      <c r="A590" s="1">
        <v>38840</v>
      </c>
      <c r="B590" s="3">
        <v>2006</v>
      </c>
      <c r="C590">
        <v>0.11111111111111099</v>
      </c>
      <c r="D590">
        <v>0</v>
      </c>
      <c r="E590">
        <v>0</v>
      </c>
      <c r="F590">
        <v>0</v>
      </c>
      <c r="G590">
        <v>7.3034981498482004E-2</v>
      </c>
      <c r="H590">
        <v>0</v>
      </c>
      <c r="I590">
        <v>0</v>
      </c>
      <c r="J590">
        <v>0</v>
      </c>
      <c r="K590">
        <v>1.38888888888888E-2</v>
      </c>
      <c r="L590">
        <v>0</v>
      </c>
      <c r="M590">
        <v>8.3333333333333301E-2</v>
      </c>
      <c r="N590">
        <v>1.38888888888888E-2</v>
      </c>
      <c r="O590">
        <v>0.11111111111111099</v>
      </c>
      <c r="P590">
        <v>3.0848647461173401E-2</v>
      </c>
      <c r="Q590">
        <v>0.13888888888888801</v>
      </c>
      <c r="R590">
        <v>4.5006260226500699E-2</v>
      </c>
      <c r="S590">
        <v>0.11111111111111099</v>
      </c>
      <c r="T590">
        <v>0</v>
      </c>
      <c r="U590">
        <v>0</v>
      </c>
      <c r="V590">
        <v>0</v>
      </c>
      <c r="W590">
        <v>9.4523887178397201E-2</v>
      </c>
      <c r="X590">
        <v>0</v>
      </c>
      <c r="Y590">
        <v>0.17325289030211299</v>
      </c>
      <c r="Z590">
        <v>-7.1574788965866887E-4</v>
      </c>
      <c r="AA590" t="s">
        <v>24</v>
      </c>
      <c r="AB590" t="s">
        <v>24</v>
      </c>
      <c r="AC590">
        <v>-1.7938950381811258E-2</v>
      </c>
      <c r="AD590">
        <v>1.1187757798438724E-3</v>
      </c>
      <c r="AE590">
        <v>-5.9386514520572975E-3</v>
      </c>
      <c r="AF590" t="s">
        <v>24</v>
      </c>
      <c r="AG590">
        <v>-2.6505017671774045E-3</v>
      </c>
      <c r="AH590">
        <v>-1.3524261932069681E-3</v>
      </c>
      <c r="AI590" t="s">
        <v>24</v>
      </c>
      <c r="AJ590">
        <v>-1.3712952234351539E-3</v>
      </c>
      <c r="AK590">
        <v>-1.7034349763772605E-3</v>
      </c>
      <c r="AL590">
        <v>0</v>
      </c>
      <c r="AM590">
        <v>-1.4441005824789022E-3</v>
      </c>
      <c r="AN590">
        <v>0</v>
      </c>
      <c r="AO590">
        <v>-3.7295558332557377E-3</v>
      </c>
      <c r="AP590">
        <v>-2.8190546631911007E-3</v>
      </c>
      <c r="AQ590">
        <v>-2.1577379924465623E-3</v>
      </c>
      <c r="AR590" t="s">
        <v>24</v>
      </c>
      <c r="AS590">
        <v>-8.4167884796181314E-3</v>
      </c>
      <c r="AT590">
        <v>1.8704283615000872E-3</v>
      </c>
      <c r="AU590">
        <v>6.7585201662634375E-4</v>
      </c>
      <c r="AV590">
        <v>0</v>
      </c>
      <c r="AW590">
        <f t="shared" si="57"/>
        <v>-5.0336493973126672E-4</v>
      </c>
      <c r="AX590">
        <f t="shared" si="58"/>
        <v>1.2843823499752973</v>
      </c>
      <c r="AY590">
        <f>1-AX590/MAX(AX$2:AX590)</f>
        <v>3.5386719774852526E-3</v>
      </c>
      <c r="AZ590">
        <v>2</v>
      </c>
      <c r="BA590">
        <v>1</v>
      </c>
      <c r="BB590">
        <v>1</v>
      </c>
      <c r="BC590">
        <v>1</v>
      </c>
      <c r="BD590">
        <v>1</v>
      </c>
      <c r="BE590">
        <f t="shared" ca="1" si="59"/>
        <v>-7.3821604841447163E-4</v>
      </c>
      <c r="BF590">
        <f t="shared" ca="1" si="60"/>
        <v>1.2481915310982479</v>
      </c>
      <c r="BG590">
        <f ca="1">1-BF590/MAX(BF$2:BF590)</f>
        <v>3.827521473356299E-3</v>
      </c>
      <c r="BH590">
        <f t="shared" ca="1" si="61"/>
        <v>0.81855224243423008</v>
      </c>
    </row>
    <row r="591" spans="1:60" x14ac:dyDescent="0.3">
      <c r="A591" s="1">
        <v>38841</v>
      </c>
      <c r="B591" s="3">
        <v>2006</v>
      </c>
      <c r="C591">
        <v>0.11111111111111099</v>
      </c>
      <c r="D591">
        <v>0</v>
      </c>
      <c r="E591">
        <v>0</v>
      </c>
      <c r="F591">
        <v>0</v>
      </c>
      <c r="G591">
        <v>7.3034981498482004E-2</v>
      </c>
      <c r="H591">
        <v>0</v>
      </c>
      <c r="I591">
        <v>0</v>
      </c>
      <c r="J591">
        <v>0</v>
      </c>
      <c r="K591">
        <v>1.38888888888888E-2</v>
      </c>
      <c r="L591">
        <v>0</v>
      </c>
      <c r="M591">
        <v>8.3333333333333301E-2</v>
      </c>
      <c r="N591">
        <v>1.38888888888888E-2</v>
      </c>
      <c r="O591">
        <v>0.11111111111111099</v>
      </c>
      <c r="P591">
        <v>3.0848647461173401E-2</v>
      </c>
      <c r="Q591">
        <v>0.13888888888888801</v>
      </c>
      <c r="R591">
        <v>4.5006260226500699E-2</v>
      </c>
      <c r="S591">
        <v>0.11111111111111099</v>
      </c>
      <c r="T591">
        <v>0</v>
      </c>
      <c r="U591">
        <v>0</v>
      </c>
      <c r="V591">
        <v>0</v>
      </c>
      <c r="W591">
        <v>9.4523887178397201E-2</v>
      </c>
      <c r="X591">
        <v>0</v>
      </c>
      <c r="Y591">
        <v>0.17325289030211299</v>
      </c>
      <c r="Z591">
        <v>-5.1112720446233606E-4</v>
      </c>
      <c r="AA591" t="s">
        <v>24</v>
      </c>
      <c r="AB591" t="s">
        <v>24</v>
      </c>
      <c r="AC591">
        <v>-1.2048207564116731E-2</v>
      </c>
      <c r="AD591">
        <v>9.7764129738189265E-3</v>
      </c>
      <c r="AE591">
        <v>7.7227456671402628E-3</v>
      </c>
      <c r="AF591" t="s">
        <v>24</v>
      </c>
      <c r="AG591">
        <v>5.3152550013570998E-3</v>
      </c>
      <c r="AH591">
        <v>1.5347641987845106E-2</v>
      </c>
      <c r="AI591" t="s">
        <v>24</v>
      </c>
      <c r="AJ591">
        <v>-6.2492291723548199E-4</v>
      </c>
      <c r="AK591">
        <v>1.2210437919899952E-2</v>
      </c>
      <c r="AL591">
        <v>-3.8549561568990143E-4</v>
      </c>
      <c r="AM591">
        <v>8.1943661128789369E-3</v>
      </c>
      <c r="AN591">
        <v>1.2537755387609373E-4</v>
      </c>
      <c r="AO591">
        <v>3.5908704700424732E-3</v>
      </c>
      <c r="AP591">
        <v>-3.8372840334107705E-3</v>
      </c>
      <c r="AQ591">
        <v>-1.6813569063278688E-3</v>
      </c>
      <c r="AR591" t="s">
        <v>24</v>
      </c>
      <c r="AS591">
        <v>7.3458542251729764E-3</v>
      </c>
      <c r="AT591">
        <v>1.4156876770920368E-2</v>
      </c>
      <c r="AU591">
        <v>8.2384321295108087E-3</v>
      </c>
      <c r="AV591">
        <v>0</v>
      </c>
      <c r="AW591">
        <f t="shared" si="57"/>
        <v>2.288678024369445E-3</v>
      </c>
      <c r="AX591">
        <f t="shared" si="58"/>
        <v>1.2873218876345738</v>
      </c>
      <c r="AY591">
        <f>1-AX591/MAX(AX$2:AX591)</f>
        <v>1.2580928339062103E-3</v>
      </c>
      <c r="AZ591">
        <v>2</v>
      </c>
      <c r="BA591">
        <v>1</v>
      </c>
      <c r="BB591">
        <v>1</v>
      </c>
      <c r="BC591">
        <v>1</v>
      </c>
      <c r="BD591">
        <v>1</v>
      </c>
      <c r="BE591">
        <f t="shared" ca="1" si="59"/>
        <v>6.6905445457946325E-5</v>
      </c>
      <c r="BF591">
        <f t="shared" ca="1" si="60"/>
        <v>1.2482750419086528</v>
      </c>
      <c r="BG591">
        <f ca="1">1-BF591/MAX(BF$2:BF591)</f>
        <v>3.7608721099275932E-3</v>
      </c>
      <c r="BH591">
        <f t="shared" ca="1" si="61"/>
        <v>0.81855224243423008</v>
      </c>
    </row>
    <row r="592" spans="1:60" x14ac:dyDescent="0.3">
      <c r="A592" s="1">
        <v>38842</v>
      </c>
      <c r="B592" s="3">
        <v>2006</v>
      </c>
      <c r="C592">
        <v>0.11111111111111099</v>
      </c>
      <c r="D592">
        <v>0</v>
      </c>
      <c r="E592">
        <v>0</v>
      </c>
      <c r="F592">
        <v>0</v>
      </c>
      <c r="G592">
        <v>7.3034981498482004E-2</v>
      </c>
      <c r="H592">
        <v>0</v>
      </c>
      <c r="I592">
        <v>0</v>
      </c>
      <c r="J592">
        <v>0</v>
      </c>
      <c r="K592">
        <v>1.38888888888888E-2</v>
      </c>
      <c r="L592">
        <v>0</v>
      </c>
      <c r="M592">
        <v>8.3333333333333301E-2</v>
      </c>
      <c r="N592">
        <v>1.38888888888888E-2</v>
      </c>
      <c r="O592">
        <v>0.11111111111111099</v>
      </c>
      <c r="P592">
        <v>3.0848647461173401E-2</v>
      </c>
      <c r="Q592">
        <v>0.13888888888888801</v>
      </c>
      <c r="R592">
        <v>4.5006260226500699E-2</v>
      </c>
      <c r="S592">
        <v>0.11111111111111099</v>
      </c>
      <c r="T592">
        <v>0</v>
      </c>
      <c r="U592">
        <v>0</v>
      </c>
      <c r="V592">
        <v>0</v>
      </c>
      <c r="W592">
        <v>9.4523887178397201E-2</v>
      </c>
      <c r="X592">
        <v>0</v>
      </c>
      <c r="Y592">
        <v>0.17325289030211299</v>
      </c>
      <c r="Z592">
        <v>1.8413009347539866E-3</v>
      </c>
      <c r="AA592" t="s">
        <v>24</v>
      </c>
      <c r="AB592" t="s">
        <v>24</v>
      </c>
      <c r="AC592">
        <v>1.1015061437590123E-2</v>
      </c>
      <c r="AD592">
        <v>1.6136663777029048E-2</v>
      </c>
      <c r="AE592">
        <v>1.5326848715086605E-2</v>
      </c>
      <c r="AF592" t="s">
        <v>24</v>
      </c>
      <c r="AG592">
        <v>1.8506337071285683E-2</v>
      </c>
      <c r="AH592">
        <v>7.5577131218904636E-3</v>
      </c>
      <c r="AI592" t="s">
        <v>24</v>
      </c>
      <c r="AJ592">
        <v>2.3737847386617883E-3</v>
      </c>
      <c r="AK592">
        <v>5.5778235364813966E-3</v>
      </c>
      <c r="AL592">
        <v>1.1565721547215357E-3</v>
      </c>
      <c r="AM592">
        <v>7.8887092625781197E-3</v>
      </c>
      <c r="AN592">
        <v>2.5134489084943645E-4</v>
      </c>
      <c r="AO592">
        <v>8.8306147674337421E-3</v>
      </c>
      <c r="AP592">
        <v>5.6764758516607561E-3</v>
      </c>
      <c r="AQ592">
        <v>6.0167424945793968E-3</v>
      </c>
      <c r="AR592" t="s">
        <v>24</v>
      </c>
      <c r="AS592">
        <v>2.0580025211064834E-2</v>
      </c>
      <c r="AT592">
        <v>1.2885276594999828E-2</v>
      </c>
      <c r="AU592">
        <v>1.2725971926086821E-2</v>
      </c>
      <c r="AV592">
        <v>0</v>
      </c>
      <c r="AW592">
        <f t="shared" si="57"/>
        <v>4.4162752943444688E-3</v>
      </c>
      <c r="AX592">
        <f t="shared" si="58"/>
        <v>1.2930070554828033</v>
      </c>
      <c r="AY592">
        <f>1-AX592/MAX(AX$2:AX592)</f>
        <v>0</v>
      </c>
      <c r="AZ592">
        <v>2</v>
      </c>
      <c r="BA592">
        <v>1</v>
      </c>
      <c r="BB592">
        <v>1</v>
      </c>
      <c r="BC592">
        <v>1</v>
      </c>
      <c r="BD592">
        <v>1</v>
      </c>
      <c r="BE592">
        <f t="shared" ca="1" si="59"/>
        <v>1.9422981514737024E-3</v>
      </c>
      <c r="BF592">
        <f t="shared" ca="1" si="60"/>
        <v>1.2506995642150827</v>
      </c>
      <c r="BG592">
        <f ca="1">1-BF592/MAX(BF$2:BF592)</f>
        <v>1.8258786934010063E-3</v>
      </c>
      <c r="BH592">
        <f t="shared" ca="1" si="61"/>
        <v>0.81855224243423008</v>
      </c>
    </row>
    <row r="593" spans="1:60" x14ac:dyDescent="0.3">
      <c r="A593" s="1">
        <v>38845</v>
      </c>
      <c r="B593" s="3">
        <v>2006</v>
      </c>
      <c r="C593">
        <v>0.11111111111111099</v>
      </c>
      <c r="D593">
        <v>0</v>
      </c>
      <c r="E593">
        <v>0</v>
      </c>
      <c r="F593">
        <v>0</v>
      </c>
      <c r="G593">
        <v>7.3034981498482004E-2</v>
      </c>
      <c r="H593">
        <v>0</v>
      </c>
      <c r="I593">
        <v>0</v>
      </c>
      <c r="J593">
        <v>0</v>
      </c>
      <c r="K593">
        <v>1.38888888888888E-2</v>
      </c>
      <c r="L593">
        <v>0</v>
      </c>
      <c r="M593">
        <v>8.3333333333333301E-2</v>
      </c>
      <c r="N593">
        <v>1.38888888888888E-2</v>
      </c>
      <c r="O593">
        <v>0.11111111111111099</v>
      </c>
      <c r="P593">
        <v>3.0848647461173401E-2</v>
      </c>
      <c r="Q593">
        <v>0.13888888888888801</v>
      </c>
      <c r="R593">
        <v>4.5006260226500699E-2</v>
      </c>
      <c r="S593">
        <v>0.11111111111111099</v>
      </c>
      <c r="T593">
        <v>0</v>
      </c>
      <c r="U593">
        <v>0</v>
      </c>
      <c r="V593">
        <v>0</v>
      </c>
      <c r="W593">
        <v>9.4523887178397201E-2</v>
      </c>
      <c r="X593">
        <v>0</v>
      </c>
      <c r="Y593">
        <v>0.17325289030211299</v>
      </c>
      <c r="Z593">
        <v>7.1445778931922277E-4</v>
      </c>
      <c r="AA593" t="s">
        <v>24</v>
      </c>
      <c r="AB593" t="s">
        <v>24</v>
      </c>
      <c r="AC593">
        <v>-2.7237834308219133E-3</v>
      </c>
      <c r="AD593">
        <v>7.2595790456480014E-3</v>
      </c>
      <c r="AE593">
        <v>-8.5433004328694384E-4</v>
      </c>
      <c r="AF593" t="s">
        <v>24</v>
      </c>
      <c r="AG593">
        <v>5.1914044420811045E-3</v>
      </c>
      <c r="AH593">
        <v>-6.3244641665880508E-3</v>
      </c>
      <c r="AI593" t="s">
        <v>24</v>
      </c>
      <c r="AJ593">
        <v>4.9840077730367582E-4</v>
      </c>
      <c r="AK593">
        <v>1.4190671542839706E-3</v>
      </c>
      <c r="AL593">
        <v>1.2512114919223105E-3</v>
      </c>
      <c r="AM593">
        <v>9.490478195619545E-4</v>
      </c>
      <c r="AN593">
        <v>-1.2626192835163419E-4</v>
      </c>
      <c r="AO593">
        <v>-1.2071211134930815E-3</v>
      </c>
      <c r="AP593">
        <v>0</v>
      </c>
      <c r="AQ593">
        <v>5.9776177466219771E-4</v>
      </c>
      <c r="AR593" t="s">
        <v>24</v>
      </c>
      <c r="AS593">
        <v>-7.9391522184357743E-4</v>
      </c>
      <c r="AT593">
        <v>4.3919925336135535E-3</v>
      </c>
      <c r="AU593">
        <v>5.290799989397188E-3</v>
      </c>
      <c r="AV593">
        <v>0</v>
      </c>
      <c r="AW593">
        <f t="shared" si="57"/>
        <v>1.0945744656988691E-3</v>
      </c>
      <c r="AX593">
        <f t="shared" si="58"/>
        <v>1.2944223479897032</v>
      </c>
      <c r="AY593">
        <f>1-AX593/MAX(AX$2:AX593)</f>
        <v>0</v>
      </c>
      <c r="AZ593">
        <v>2</v>
      </c>
      <c r="BA593">
        <v>1</v>
      </c>
      <c r="BB593">
        <v>1</v>
      </c>
      <c r="BC593">
        <v>1</v>
      </c>
      <c r="BD593">
        <v>1</v>
      </c>
      <c r="BE593">
        <f t="shared" ca="1" si="59"/>
        <v>1.2951377164582744E-4</v>
      </c>
      <c r="BF593">
        <f t="shared" ca="1" si="60"/>
        <v>1.2508615470328399</v>
      </c>
      <c r="BG593">
        <f ca="1">1-BF593/MAX(BF$2:BF593)</f>
        <v>1.6966013981913886E-3</v>
      </c>
      <c r="BH593">
        <f t="shared" ca="1" si="61"/>
        <v>0.81855224243423008</v>
      </c>
    </row>
    <row r="594" spans="1:60" x14ac:dyDescent="0.3">
      <c r="A594" s="1">
        <v>38846</v>
      </c>
      <c r="B594" s="3">
        <v>2006</v>
      </c>
      <c r="C594">
        <v>0.11111111111111099</v>
      </c>
      <c r="D594">
        <v>0</v>
      </c>
      <c r="E594">
        <v>0</v>
      </c>
      <c r="F594">
        <v>0</v>
      </c>
      <c r="G594">
        <v>7.3034981498482004E-2</v>
      </c>
      <c r="H594">
        <v>0</v>
      </c>
      <c r="I594">
        <v>0</v>
      </c>
      <c r="J594">
        <v>0</v>
      </c>
      <c r="K594">
        <v>1.38888888888888E-2</v>
      </c>
      <c r="L594">
        <v>0</v>
      </c>
      <c r="M594">
        <v>8.3333333333333301E-2</v>
      </c>
      <c r="N594">
        <v>1.38888888888888E-2</v>
      </c>
      <c r="O594">
        <v>0.11111111111111099</v>
      </c>
      <c r="P594">
        <v>3.0848647461173401E-2</v>
      </c>
      <c r="Q594">
        <v>0.13888888888888801</v>
      </c>
      <c r="R594">
        <v>4.5006260226500699E-2</v>
      </c>
      <c r="S594">
        <v>0.11111111111111099</v>
      </c>
      <c r="T594">
        <v>0</v>
      </c>
      <c r="U594">
        <v>0</v>
      </c>
      <c r="V594">
        <v>0</v>
      </c>
      <c r="W594">
        <v>9.4523887178397201E-2</v>
      </c>
      <c r="X594">
        <v>0</v>
      </c>
      <c r="Y594">
        <v>0.17325289030211299</v>
      </c>
      <c r="Z594">
        <v>-5.1054268014971704E-4</v>
      </c>
      <c r="AA594" t="s">
        <v>24</v>
      </c>
      <c r="AB594" t="s">
        <v>24</v>
      </c>
      <c r="AC594">
        <v>1.560668158127676E-2</v>
      </c>
      <c r="AD594">
        <v>9.0064356199892615E-4</v>
      </c>
      <c r="AE594">
        <v>5.9861470789124294E-3</v>
      </c>
      <c r="AF594" t="s">
        <v>24</v>
      </c>
      <c r="AG594">
        <v>3.8735242911744905E-3</v>
      </c>
      <c r="AH594">
        <v>3.1379556293550159E-2</v>
      </c>
      <c r="AI594" t="s">
        <v>24</v>
      </c>
      <c r="AJ594">
        <v>-3.7357822288441866E-4</v>
      </c>
      <c r="AK594">
        <v>-1.4170562562948463E-3</v>
      </c>
      <c r="AL594">
        <v>3.8464544325833572E-4</v>
      </c>
      <c r="AM594">
        <v>-3.7908243522326579E-3</v>
      </c>
      <c r="AN594">
        <v>1.2627787243935096E-4</v>
      </c>
      <c r="AO594">
        <v>1.9639022506541259E-3</v>
      </c>
      <c r="AP594">
        <v>1.5125762607712812E-3</v>
      </c>
      <c r="AQ594">
        <v>-5.9740466898716704E-4</v>
      </c>
      <c r="AR594" t="s">
        <v>24</v>
      </c>
      <c r="AS594">
        <v>5.5618221681836832E-3</v>
      </c>
      <c r="AT594">
        <v>-4.526312739741023E-4</v>
      </c>
      <c r="AU594">
        <v>1.0531908335529305E-3</v>
      </c>
      <c r="AV594">
        <v>0</v>
      </c>
      <c r="AW594">
        <f t="shared" si="57"/>
        <v>5.510684659050546E-4</v>
      </c>
      <c r="AX594">
        <f t="shared" si="58"/>
        <v>1.2951356633272433</v>
      </c>
      <c r="AY594">
        <f>1-AX594/MAX(AX$2:AX594)</f>
        <v>0</v>
      </c>
      <c r="AZ594">
        <v>2</v>
      </c>
      <c r="BA594">
        <v>1</v>
      </c>
      <c r="BB594">
        <v>1</v>
      </c>
      <c r="BC594">
        <v>1</v>
      </c>
      <c r="BD594">
        <v>1</v>
      </c>
      <c r="BE594">
        <f t="shared" ca="1" si="59"/>
        <v>5.4775578438526228E-4</v>
      </c>
      <c r="BF594">
        <f t="shared" ca="1" si="60"/>
        <v>1.2515467136806924</v>
      </c>
      <c r="BG594">
        <f ca="1">1-BF594/MAX(BF$2:BF594)</f>
        <v>1.1497749370356081E-3</v>
      </c>
      <c r="BH594">
        <f t="shared" ca="1" si="61"/>
        <v>0.81855224243423008</v>
      </c>
    </row>
    <row r="595" spans="1:60" x14ac:dyDescent="0.3">
      <c r="A595" s="1">
        <v>38847</v>
      </c>
      <c r="B595" s="3">
        <v>2006</v>
      </c>
      <c r="C595">
        <v>0.11111111111111099</v>
      </c>
      <c r="D595">
        <v>0</v>
      </c>
      <c r="E595">
        <v>0</v>
      </c>
      <c r="F595">
        <v>0</v>
      </c>
      <c r="G595">
        <v>7.3034981498482004E-2</v>
      </c>
      <c r="H595">
        <v>0</v>
      </c>
      <c r="I595">
        <v>0</v>
      </c>
      <c r="J595">
        <v>0</v>
      </c>
      <c r="K595">
        <v>1.38888888888888E-2</v>
      </c>
      <c r="L595">
        <v>0</v>
      </c>
      <c r="M595">
        <v>8.3333333333333301E-2</v>
      </c>
      <c r="N595">
        <v>1.38888888888888E-2</v>
      </c>
      <c r="O595">
        <v>0.11111111111111099</v>
      </c>
      <c r="P595">
        <v>3.0848647461173401E-2</v>
      </c>
      <c r="Q595">
        <v>0.13888888888888801</v>
      </c>
      <c r="R595">
        <v>4.5006260226500699E-2</v>
      </c>
      <c r="S595">
        <v>0.11111111111111099</v>
      </c>
      <c r="T595">
        <v>0</v>
      </c>
      <c r="U595">
        <v>0</v>
      </c>
      <c r="V595">
        <v>0</v>
      </c>
      <c r="W595">
        <v>9.4523887178397201E-2</v>
      </c>
      <c r="X595">
        <v>0</v>
      </c>
      <c r="Y595">
        <v>0.17325289030211299</v>
      </c>
      <c r="Z595">
        <v>-1.1229682687253772E-3</v>
      </c>
      <c r="AA595" t="s">
        <v>24</v>
      </c>
      <c r="AB595" t="s">
        <v>24</v>
      </c>
      <c r="AC595">
        <v>2.4971201607999927E-2</v>
      </c>
      <c r="AD595">
        <v>-1.080104911025237E-2</v>
      </c>
      <c r="AE595">
        <v>-3.1168054334970163E-3</v>
      </c>
      <c r="AF595" t="s">
        <v>24</v>
      </c>
      <c r="AG595">
        <v>-1.4148066470022314E-2</v>
      </c>
      <c r="AH595">
        <v>1.0045880384277339E-2</v>
      </c>
      <c r="AI595" t="s">
        <v>24</v>
      </c>
      <c r="AJ595">
        <v>4.9826633836613787E-4</v>
      </c>
      <c r="AK595">
        <v>-6.0623717145579237E-3</v>
      </c>
      <c r="AL595">
        <v>6.7260094930987613E-4</v>
      </c>
      <c r="AM595">
        <v>-8.8014722105851373E-3</v>
      </c>
      <c r="AN595">
        <v>0</v>
      </c>
      <c r="AO595">
        <v>-5.2785805875810166E-4</v>
      </c>
      <c r="AP595">
        <v>2.4153994463371742E-3</v>
      </c>
      <c r="AQ595">
        <v>1.7942043683556452E-3</v>
      </c>
      <c r="AR595" t="s">
        <v>24</v>
      </c>
      <c r="AS595">
        <v>3.1587554411105501E-4</v>
      </c>
      <c r="AT595">
        <v>-3.6201798220638626E-3</v>
      </c>
      <c r="AU595">
        <v>-5.3890955872748503E-3</v>
      </c>
      <c r="AV595">
        <v>0</v>
      </c>
      <c r="AW595">
        <f t="shared" si="57"/>
        <v>-1.1111327143597306E-3</v>
      </c>
      <c r="AX595">
        <f t="shared" si="58"/>
        <v>1.2936965957221864</v>
      </c>
      <c r="AY595">
        <f>1-AX595/MAX(AX$2:AX595)</f>
        <v>1.1111327143596972E-3</v>
      </c>
      <c r="AZ595">
        <v>2</v>
      </c>
      <c r="BA595">
        <v>1</v>
      </c>
      <c r="BB595">
        <v>1</v>
      </c>
      <c r="BC595">
        <v>1</v>
      </c>
      <c r="BD595">
        <v>1</v>
      </c>
      <c r="BE595">
        <f t="shared" ca="1" si="59"/>
        <v>1.0411478378465899E-4</v>
      </c>
      <c r="BF595">
        <f t="shared" ca="1" si="60"/>
        <v>1.2516770181961836</v>
      </c>
      <c r="BG595">
        <f ca="1">1-BF595/MAX(BF$2:BF595)</f>
        <v>1.0457798618199732E-3</v>
      </c>
      <c r="BH595">
        <f t="shared" ca="1" si="61"/>
        <v>0.81855224243423008</v>
      </c>
    </row>
    <row r="596" spans="1:60" x14ac:dyDescent="0.3">
      <c r="A596" s="1">
        <v>38848</v>
      </c>
      <c r="B596" s="3">
        <v>2006</v>
      </c>
      <c r="C596">
        <v>0.11111111111111099</v>
      </c>
      <c r="D596">
        <v>0</v>
      </c>
      <c r="E596">
        <v>0</v>
      </c>
      <c r="F596">
        <v>0</v>
      </c>
      <c r="G596">
        <v>7.3034981498482004E-2</v>
      </c>
      <c r="H596">
        <v>0</v>
      </c>
      <c r="I596">
        <v>0</v>
      </c>
      <c r="J596">
        <v>0</v>
      </c>
      <c r="K596">
        <v>1.38888888888888E-2</v>
      </c>
      <c r="L596">
        <v>0</v>
      </c>
      <c r="M596">
        <v>8.3333333333333301E-2</v>
      </c>
      <c r="N596">
        <v>1.38888888888888E-2</v>
      </c>
      <c r="O596">
        <v>0.11111111111111099</v>
      </c>
      <c r="P596">
        <v>3.0848647461173401E-2</v>
      </c>
      <c r="Q596">
        <v>0.13888888888888801</v>
      </c>
      <c r="R596">
        <v>4.5006260226500699E-2</v>
      </c>
      <c r="S596">
        <v>0.11111111111111099</v>
      </c>
      <c r="T596">
        <v>0</v>
      </c>
      <c r="U596">
        <v>0</v>
      </c>
      <c r="V596">
        <v>0</v>
      </c>
      <c r="W596">
        <v>9.4523887178397201E-2</v>
      </c>
      <c r="X596">
        <v>0</v>
      </c>
      <c r="Y596">
        <v>0.17325289030211299</v>
      </c>
      <c r="Z596">
        <v>-6.1272182632587935E-4</v>
      </c>
      <c r="AA596" t="s">
        <v>24</v>
      </c>
      <c r="AB596" t="s">
        <v>24</v>
      </c>
      <c r="AC596">
        <v>9.7452434795244347E-3</v>
      </c>
      <c r="AD596">
        <v>-2.5477559641750913E-2</v>
      </c>
      <c r="AE596">
        <v>-1.0091467957818012E-2</v>
      </c>
      <c r="AF596" t="s">
        <v>24</v>
      </c>
      <c r="AG596">
        <v>-1.9569442670996473E-2</v>
      </c>
      <c r="AH596">
        <v>9.2356003302818124E-3</v>
      </c>
      <c r="AI596" t="s">
        <v>24</v>
      </c>
      <c r="AJ596">
        <v>-1.7429552366295953E-3</v>
      </c>
      <c r="AK596">
        <v>-2.2583025488802089E-2</v>
      </c>
      <c r="AL596">
        <v>-1.7282492808189387E-3</v>
      </c>
      <c r="AM596">
        <v>-2.2318103711428283E-2</v>
      </c>
      <c r="AN596">
        <v>3.7580468689513147E-4</v>
      </c>
      <c r="AO596">
        <v>-1.2071216590479494E-2</v>
      </c>
      <c r="AP596">
        <v>5.0140497317374688E-4</v>
      </c>
      <c r="AQ596">
        <v>-4.8952376933302233E-3</v>
      </c>
      <c r="AR596" t="s">
        <v>24</v>
      </c>
      <c r="AS596">
        <v>-8.3727976025078643E-3</v>
      </c>
      <c r="AT596">
        <v>-1.847077306369449E-2</v>
      </c>
      <c r="AU596">
        <v>-2.4712395598106673E-2</v>
      </c>
      <c r="AV596">
        <v>0</v>
      </c>
      <c r="AW596">
        <f t="shared" si="57"/>
        <v>-5.3212743111538899E-3</v>
      </c>
      <c r="AX596">
        <f t="shared" si="58"/>
        <v>1.2868124812609427</v>
      </c>
      <c r="AY596">
        <f>1-AX596/MAX(AX$2:AX596)</f>
        <v>6.4264943835443678E-3</v>
      </c>
      <c r="AZ596">
        <v>2</v>
      </c>
      <c r="BA596">
        <v>1</v>
      </c>
      <c r="BB596">
        <v>1</v>
      </c>
      <c r="BC596">
        <v>1</v>
      </c>
      <c r="BD596">
        <v>1</v>
      </c>
      <c r="BE596">
        <f t="shared" ca="1" si="59"/>
        <v>-1.4009388131327888E-3</v>
      </c>
      <c r="BF596">
        <f t="shared" ca="1" si="60"/>
        <v>1.2499234952798863</v>
      </c>
      <c r="BG596">
        <f ca="1">1-BF596/MAX(BF$2:BF596)</f>
        <v>2.4452536013542803E-3</v>
      </c>
      <c r="BH596">
        <f t="shared" ca="1" si="61"/>
        <v>0.81855224243423008</v>
      </c>
    </row>
    <row r="597" spans="1:60" x14ac:dyDescent="0.3">
      <c r="A597" s="1">
        <v>38849</v>
      </c>
      <c r="B597" s="3">
        <v>2006</v>
      </c>
      <c r="C597">
        <v>0.11111111111111099</v>
      </c>
      <c r="D597">
        <v>0</v>
      </c>
      <c r="E597">
        <v>0</v>
      </c>
      <c r="F597">
        <v>0</v>
      </c>
      <c r="G597">
        <v>7.3034981498482004E-2</v>
      </c>
      <c r="H597">
        <v>0</v>
      </c>
      <c r="I597">
        <v>0</v>
      </c>
      <c r="J597">
        <v>0</v>
      </c>
      <c r="K597">
        <v>1.38888888888888E-2</v>
      </c>
      <c r="L597">
        <v>0</v>
      </c>
      <c r="M597">
        <v>8.3333333333333301E-2</v>
      </c>
      <c r="N597">
        <v>1.38888888888888E-2</v>
      </c>
      <c r="O597">
        <v>0.11111111111111099</v>
      </c>
      <c r="P597">
        <v>3.0848647461173401E-2</v>
      </c>
      <c r="Q597">
        <v>0.13888888888888801</v>
      </c>
      <c r="R597">
        <v>4.5006260226500699E-2</v>
      </c>
      <c r="S597">
        <v>0.11111111111111099</v>
      </c>
      <c r="T597">
        <v>0</v>
      </c>
      <c r="U597">
        <v>0</v>
      </c>
      <c r="V597">
        <v>0</v>
      </c>
      <c r="W597">
        <v>9.4523887178397201E-2</v>
      </c>
      <c r="X597">
        <v>0</v>
      </c>
      <c r="Y597">
        <v>0.17325289030211299</v>
      </c>
      <c r="Z597">
        <v>-2.1477117962672709E-3</v>
      </c>
      <c r="AA597" t="s">
        <v>24</v>
      </c>
      <c r="AB597" t="s">
        <v>24</v>
      </c>
      <c r="AC597">
        <v>-3.3408718069629639E-3</v>
      </c>
      <c r="AD597">
        <v>-2.6143786416227277E-2</v>
      </c>
      <c r="AE597">
        <v>-1.292165093693054E-2</v>
      </c>
      <c r="AF597" t="s">
        <v>24</v>
      </c>
      <c r="AG597">
        <v>-1.2641107847713662E-2</v>
      </c>
      <c r="AH597">
        <v>1.2671261274388446E-3</v>
      </c>
      <c r="AI597" t="s">
        <v>24</v>
      </c>
      <c r="AJ597">
        <v>-3.7430701387347609E-3</v>
      </c>
      <c r="AK597">
        <v>-2.4034257178699003E-2</v>
      </c>
      <c r="AL597">
        <v>-2.5016980437496672E-3</v>
      </c>
      <c r="AM597">
        <v>-1.3500656330520444E-2</v>
      </c>
      <c r="AN597">
        <v>-3.7566351078699434E-4</v>
      </c>
      <c r="AO597">
        <v>-1.3057641437156264E-2</v>
      </c>
      <c r="AP597">
        <v>-3.4120897814029494E-3</v>
      </c>
      <c r="AQ597">
        <v>-8.279993079518877E-3</v>
      </c>
      <c r="AR597" t="s">
        <v>24</v>
      </c>
      <c r="AS597">
        <v>-1.5134506214924959E-2</v>
      </c>
      <c r="AT597">
        <v>-1.264822042600855E-2</v>
      </c>
      <c r="AU597">
        <v>-2.2087171679650353E-2</v>
      </c>
      <c r="AV597">
        <v>0</v>
      </c>
      <c r="AW597">
        <f t="shared" si="57"/>
        <v>-5.6851528466826534E-3</v>
      </c>
      <c r="AX597">
        <f t="shared" si="58"/>
        <v>1.2794967556199552</v>
      </c>
      <c r="AY597">
        <f>1-AX597/MAX(AX$2:AX597)</f>
        <v>1.207511162738828E-2</v>
      </c>
      <c r="AZ597">
        <v>2</v>
      </c>
      <c r="BA597">
        <v>1</v>
      </c>
      <c r="BB597">
        <v>1</v>
      </c>
      <c r="BC597">
        <v>1</v>
      </c>
      <c r="BD597">
        <v>1</v>
      </c>
      <c r="BE597">
        <f t="shared" ca="1" si="59"/>
        <v>-2.2463738014357705E-3</v>
      </c>
      <c r="BF597">
        <f t="shared" ca="1" si="60"/>
        <v>1.2471156998862905</v>
      </c>
      <c r="BG597">
        <f ca="1">1-BF597/MAX(BF$2:BF597)</f>
        <v>4.6861344491622159E-3</v>
      </c>
      <c r="BH597">
        <f t="shared" ca="1" si="61"/>
        <v>0.81855224243423008</v>
      </c>
    </row>
    <row r="598" spans="1:60" x14ac:dyDescent="0.3">
      <c r="A598" s="1">
        <v>38852</v>
      </c>
      <c r="B598" s="3">
        <v>2006</v>
      </c>
      <c r="C598">
        <v>0.11111111111111099</v>
      </c>
      <c r="D598">
        <v>0</v>
      </c>
      <c r="E598">
        <v>0</v>
      </c>
      <c r="F598">
        <v>0</v>
      </c>
      <c r="G598">
        <v>7.3034981498482004E-2</v>
      </c>
      <c r="H598">
        <v>0</v>
      </c>
      <c r="I598">
        <v>0</v>
      </c>
      <c r="J598">
        <v>0</v>
      </c>
      <c r="K598">
        <v>1.38888888888888E-2</v>
      </c>
      <c r="L598">
        <v>0</v>
      </c>
      <c r="M598">
        <v>8.3333333333333301E-2</v>
      </c>
      <c r="N598">
        <v>1.38888888888888E-2</v>
      </c>
      <c r="O598">
        <v>0.11111111111111099</v>
      </c>
      <c r="P598">
        <v>3.0848647461173401E-2</v>
      </c>
      <c r="Q598">
        <v>0.13888888888888801</v>
      </c>
      <c r="R598">
        <v>4.5006260226500699E-2</v>
      </c>
      <c r="S598">
        <v>0.11111111111111099</v>
      </c>
      <c r="T598">
        <v>0</v>
      </c>
      <c r="U598">
        <v>0</v>
      </c>
      <c r="V598">
        <v>0</v>
      </c>
      <c r="W598">
        <v>9.4523887178397201E-2</v>
      </c>
      <c r="X598">
        <v>0</v>
      </c>
      <c r="Y598">
        <v>0.17325289030211299</v>
      </c>
      <c r="Z598">
        <v>6.1560105000157961E-4</v>
      </c>
      <c r="AA598" t="s">
        <v>24</v>
      </c>
      <c r="AB598" t="s">
        <v>24</v>
      </c>
      <c r="AC598">
        <v>-3.3891886269627025E-2</v>
      </c>
      <c r="AD598">
        <v>-2.3969362085464962E-2</v>
      </c>
      <c r="AE598">
        <v>-8.5818632048162424E-3</v>
      </c>
      <c r="AF598" t="s">
        <v>24</v>
      </c>
      <c r="AG598">
        <v>9.4339066274582439E-3</v>
      </c>
      <c r="AH598">
        <v>-5.2165339443142833E-2</v>
      </c>
      <c r="AI598" t="s">
        <v>24</v>
      </c>
      <c r="AJ598">
        <v>2.1285842853737691E-3</v>
      </c>
      <c r="AK598">
        <v>-4.4897820606399907E-3</v>
      </c>
      <c r="AL598">
        <v>8.6789989017965752E-4</v>
      </c>
      <c r="AM598">
        <v>-7.4642973063410167E-4</v>
      </c>
      <c r="AN598">
        <v>5.0163187176588409E-4</v>
      </c>
      <c r="AO598">
        <v>2.0113130481178576E-3</v>
      </c>
      <c r="AP598">
        <v>-5.0286952819711406E-4</v>
      </c>
      <c r="AQ598">
        <v>3.992513552915522E-3</v>
      </c>
      <c r="AR598" t="s">
        <v>24</v>
      </c>
      <c r="AS598">
        <v>-1.7955480052727957E-2</v>
      </c>
      <c r="AT598">
        <v>1.3747497884950999E-2</v>
      </c>
      <c r="AU598">
        <v>-2.8820435113102838E-2</v>
      </c>
      <c r="AV598">
        <v>0</v>
      </c>
      <c r="AW598">
        <f t="shared" si="57"/>
        <v>-8.1450417124886488E-4</v>
      </c>
      <c r="AX598">
        <f t="shared" si="58"/>
        <v>1.2784546001754034</v>
      </c>
      <c r="AY598">
        <f>1-AX598/MAX(AX$2:AX598)</f>
        <v>1.2879780569848398E-2</v>
      </c>
      <c r="AZ598">
        <v>2</v>
      </c>
      <c r="BA598">
        <v>1</v>
      </c>
      <c r="BB598">
        <v>1</v>
      </c>
      <c r="BC598">
        <v>1</v>
      </c>
      <c r="BD598">
        <v>1</v>
      </c>
      <c r="BE598">
        <f t="shared" ca="1" si="59"/>
        <v>-3.010111096933229E-4</v>
      </c>
      <c r="BF598">
        <f t="shared" ca="1" si="60"/>
        <v>1.2467403042055518</v>
      </c>
      <c r="BG598">
        <f ca="1">1-BF598/MAX(BF$2:BF598)</f>
        <v>4.9857349803247297E-3</v>
      </c>
      <c r="BH598">
        <f t="shared" ca="1" si="61"/>
        <v>0.81855224243423008</v>
      </c>
    </row>
    <row r="599" spans="1:60" x14ac:dyDescent="0.3">
      <c r="A599" s="1">
        <v>38853</v>
      </c>
      <c r="B599" s="3">
        <v>2006</v>
      </c>
      <c r="C599">
        <v>0.11111111111111099</v>
      </c>
      <c r="D599">
        <v>0</v>
      </c>
      <c r="E599">
        <v>0</v>
      </c>
      <c r="F599">
        <v>0</v>
      </c>
      <c r="G599">
        <v>7.3034981498482004E-2</v>
      </c>
      <c r="H599">
        <v>0</v>
      </c>
      <c r="I599">
        <v>0</v>
      </c>
      <c r="J599">
        <v>0</v>
      </c>
      <c r="K599">
        <v>1.38888888888888E-2</v>
      </c>
      <c r="L599">
        <v>0</v>
      </c>
      <c r="M599">
        <v>8.3333333333333301E-2</v>
      </c>
      <c r="N599">
        <v>1.38888888888888E-2</v>
      </c>
      <c r="O599">
        <v>0.11111111111111099</v>
      </c>
      <c r="P599">
        <v>3.0848647461173401E-2</v>
      </c>
      <c r="Q599">
        <v>0.13888888888888801</v>
      </c>
      <c r="R599">
        <v>4.5006260226500699E-2</v>
      </c>
      <c r="S599">
        <v>0.11111111111111099</v>
      </c>
      <c r="T599">
        <v>0</v>
      </c>
      <c r="U599">
        <v>0</v>
      </c>
      <c r="V599">
        <v>0</v>
      </c>
      <c r="W599">
        <v>9.4523887178397201E-2</v>
      </c>
      <c r="X599">
        <v>0</v>
      </c>
      <c r="Y599">
        <v>0.17325289030211299</v>
      </c>
      <c r="Z599">
        <v>4.9146790704166499E-3</v>
      </c>
      <c r="AA599" t="s">
        <v>24</v>
      </c>
      <c r="AB599" t="s">
        <v>24</v>
      </c>
      <c r="AC599">
        <v>3.0840015309563373E-3</v>
      </c>
      <c r="AD599">
        <v>5.0096217501285345E-3</v>
      </c>
      <c r="AE599">
        <v>-1.4671659956981831E-3</v>
      </c>
      <c r="AF599" t="s">
        <v>24</v>
      </c>
      <c r="AG599">
        <v>-1.0681010049211848E-2</v>
      </c>
      <c r="AH599">
        <v>1.7801466889946438E-2</v>
      </c>
      <c r="AI599" t="s">
        <v>24</v>
      </c>
      <c r="AJ599">
        <v>3.7488628214910058E-3</v>
      </c>
      <c r="AK599">
        <v>1.6397838719286462E-3</v>
      </c>
      <c r="AL599">
        <v>3.661248498794345E-3</v>
      </c>
      <c r="AM599">
        <v>-7.4699822982459141E-3</v>
      </c>
      <c r="AN599">
        <v>8.792934068950764E-4</v>
      </c>
      <c r="AO599">
        <v>-1.4668648831944742E-3</v>
      </c>
      <c r="AP599">
        <v>3.8287135557211194E-3</v>
      </c>
      <c r="AQ599">
        <v>7.4723395429623363E-3</v>
      </c>
      <c r="AR599" t="s">
        <v>24</v>
      </c>
      <c r="AS599">
        <v>7.0832774695432921E-3</v>
      </c>
      <c r="AT599">
        <v>-3.8526286213658167E-3</v>
      </c>
      <c r="AU599">
        <v>6.4200967892997785E-3</v>
      </c>
      <c r="AV599">
        <v>0</v>
      </c>
      <c r="AW599">
        <f t="shared" si="57"/>
        <v>1.7880953950125534E-3</v>
      </c>
      <c r="AX599">
        <f t="shared" si="58"/>
        <v>1.2807405989587095</v>
      </c>
      <c r="AY599">
        <f>1-AX599/MAX(AX$2:AX599)</f>
        <v>1.1114715451161605E-2</v>
      </c>
      <c r="AZ599">
        <v>2</v>
      </c>
      <c r="BA599">
        <v>1</v>
      </c>
      <c r="BB599">
        <v>1</v>
      </c>
      <c r="BC599">
        <v>1</v>
      </c>
      <c r="BD599">
        <v>1</v>
      </c>
      <c r="BE599">
        <f t="shared" ca="1" si="59"/>
        <v>1.7636084203247603E-3</v>
      </c>
      <c r="BF599">
        <f t="shared" ca="1" si="60"/>
        <v>1.2489390659040069</v>
      </c>
      <c r="BG599">
        <f ca="1">1-BF599/MAX(BF$2:BF599)</f>
        <v>3.2309194441928479E-3</v>
      </c>
      <c r="BH599">
        <f t="shared" ca="1" si="61"/>
        <v>0.81855224243423008</v>
      </c>
    </row>
    <row r="600" spans="1:60" x14ac:dyDescent="0.3">
      <c r="A600" s="1">
        <v>38854</v>
      </c>
      <c r="B600" s="3">
        <v>2006</v>
      </c>
      <c r="C600">
        <v>0.11111111111111099</v>
      </c>
      <c r="D600">
        <v>0</v>
      </c>
      <c r="E600">
        <v>0</v>
      </c>
      <c r="F600">
        <v>0</v>
      </c>
      <c r="G600">
        <v>7.3034981498482004E-2</v>
      </c>
      <c r="H600">
        <v>0</v>
      </c>
      <c r="I600">
        <v>0</v>
      </c>
      <c r="J600">
        <v>0</v>
      </c>
      <c r="K600">
        <v>1.38888888888888E-2</v>
      </c>
      <c r="L600">
        <v>0</v>
      </c>
      <c r="M600">
        <v>8.3333333333333301E-2</v>
      </c>
      <c r="N600">
        <v>1.38888888888888E-2</v>
      </c>
      <c r="O600">
        <v>0.11111111111111099</v>
      </c>
      <c r="P600">
        <v>3.0848647461173401E-2</v>
      </c>
      <c r="Q600">
        <v>0.13888888888888801</v>
      </c>
      <c r="R600">
        <v>4.5006260226500699E-2</v>
      </c>
      <c r="S600">
        <v>0.11111111111111099</v>
      </c>
      <c r="T600">
        <v>0</v>
      </c>
      <c r="U600">
        <v>0</v>
      </c>
      <c r="V600">
        <v>0</v>
      </c>
      <c r="W600">
        <v>9.4523887178397201E-2</v>
      </c>
      <c r="X600">
        <v>0</v>
      </c>
      <c r="Y600">
        <v>0.17325289030211299</v>
      </c>
      <c r="Z600">
        <v>-2.8529187681862744E-3</v>
      </c>
      <c r="AA600" t="s">
        <v>24</v>
      </c>
      <c r="AB600" t="s">
        <v>24</v>
      </c>
      <c r="AC600">
        <v>-1.5372598537336524E-3</v>
      </c>
      <c r="AD600">
        <v>-3.4307214918527174E-2</v>
      </c>
      <c r="AE600">
        <v>-3.1883797023350757E-2</v>
      </c>
      <c r="AF600" t="s">
        <v>24</v>
      </c>
      <c r="AG600">
        <v>-3.1713759713423717E-2</v>
      </c>
      <c r="AH600">
        <v>-6.7045486136200205E-3</v>
      </c>
      <c r="AI600" t="s">
        <v>24</v>
      </c>
      <c r="AJ600">
        <v>-2.8641428380137279E-3</v>
      </c>
      <c r="AK600">
        <v>-1.8282980772396207E-2</v>
      </c>
      <c r="AL600">
        <v>-3.1673904742852699E-3</v>
      </c>
      <c r="AM600">
        <v>-1.3546967079260397E-2</v>
      </c>
      <c r="AN600">
        <v>-5.0242838317970939E-4</v>
      </c>
      <c r="AO600">
        <v>-1.902404057353857E-2</v>
      </c>
      <c r="AP600">
        <v>-3.3129068511631443E-3</v>
      </c>
      <c r="AQ600">
        <v>-6.2203220469325693E-3</v>
      </c>
      <c r="AR600" t="s">
        <v>24</v>
      </c>
      <c r="AS600">
        <v>-3.6964633765083854E-2</v>
      </c>
      <c r="AT600">
        <v>-1.8718920166254649E-2</v>
      </c>
      <c r="AU600">
        <v>-3.1755221640573206E-2</v>
      </c>
      <c r="AV600">
        <v>0</v>
      </c>
      <c r="AW600">
        <f t="shared" si="57"/>
        <v>-7.2416517563185911E-3</v>
      </c>
      <c r="AX600">
        <f t="shared" si="58"/>
        <v>1.2714659215508717</v>
      </c>
      <c r="AY600">
        <f>1-AX600/MAX(AX$2:AX600)</f>
        <v>1.8275878308812277E-2</v>
      </c>
      <c r="AZ600">
        <v>2</v>
      </c>
      <c r="BA600">
        <v>1</v>
      </c>
      <c r="BB600">
        <v>1</v>
      </c>
      <c r="BC600">
        <v>1</v>
      </c>
      <c r="BD600">
        <v>1</v>
      </c>
      <c r="BE600">
        <f t="shared" ca="1" si="59"/>
        <v>-2.7127095630775332E-3</v>
      </c>
      <c r="BF600">
        <f t="shared" ca="1" si="60"/>
        <v>1.245551056956228</v>
      </c>
      <c r="BG600">
        <f ca="1">1-BF600/MAX(BF$2:BF600)</f>
        <v>5.9348644611965096E-3</v>
      </c>
      <c r="BH600">
        <f t="shared" ca="1" si="61"/>
        <v>0.81855224243423008</v>
      </c>
    </row>
    <row r="601" spans="1:60" x14ac:dyDescent="0.3">
      <c r="A601" s="1">
        <v>38855</v>
      </c>
      <c r="B601" s="3">
        <v>2006</v>
      </c>
      <c r="C601">
        <v>0.11111111111111099</v>
      </c>
      <c r="D601">
        <v>0</v>
      </c>
      <c r="E601">
        <v>0</v>
      </c>
      <c r="F601">
        <v>0</v>
      </c>
      <c r="G601">
        <v>7.3034981498482004E-2</v>
      </c>
      <c r="H601">
        <v>0</v>
      </c>
      <c r="I601">
        <v>0</v>
      </c>
      <c r="J601">
        <v>0</v>
      </c>
      <c r="K601">
        <v>1.38888888888888E-2</v>
      </c>
      <c r="L601">
        <v>0</v>
      </c>
      <c r="M601">
        <v>8.3333333333333301E-2</v>
      </c>
      <c r="N601">
        <v>1.38888888888888E-2</v>
      </c>
      <c r="O601">
        <v>0.11111111111111099</v>
      </c>
      <c r="P601">
        <v>3.0848647461173401E-2</v>
      </c>
      <c r="Q601">
        <v>0.13888888888888801</v>
      </c>
      <c r="R601">
        <v>4.5006260226500699E-2</v>
      </c>
      <c r="S601">
        <v>0.11111111111111099</v>
      </c>
      <c r="T601">
        <v>0</v>
      </c>
      <c r="U601">
        <v>0</v>
      </c>
      <c r="V601">
        <v>0</v>
      </c>
      <c r="W601">
        <v>9.4523887178397201E-2</v>
      </c>
      <c r="X601">
        <v>0</v>
      </c>
      <c r="Y601">
        <v>0.17325289030211299</v>
      </c>
      <c r="Z601">
        <v>4.190234576777252E-3</v>
      </c>
      <c r="AA601" t="s">
        <v>24</v>
      </c>
      <c r="AB601" t="s">
        <v>24</v>
      </c>
      <c r="AC601">
        <v>3.84987732112263E-4</v>
      </c>
      <c r="AD601">
        <v>-1.9230995477406365E-2</v>
      </c>
      <c r="AE601">
        <v>-3.0355205870141733E-3</v>
      </c>
      <c r="AF601" t="s">
        <v>24</v>
      </c>
      <c r="AG601">
        <v>6.9664526221902001E-4</v>
      </c>
      <c r="AH601">
        <v>-1.0124760468923633E-2</v>
      </c>
      <c r="AI601" t="s">
        <v>24</v>
      </c>
      <c r="AJ601">
        <v>7.1184531092567394E-3</v>
      </c>
      <c r="AK601">
        <v>-9.4514723295647807E-3</v>
      </c>
      <c r="AL601">
        <v>6.3557745713636038E-3</v>
      </c>
      <c r="AM601">
        <v>-6.8670617940730372E-3</v>
      </c>
      <c r="AN601">
        <v>1.0041208544033786E-3</v>
      </c>
      <c r="AO601">
        <v>-5.0452341335095463E-3</v>
      </c>
      <c r="AP601">
        <v>6.1432950397168895E-3</v>
      </c>
      <c r="AQ601">
        <v>1.3601296318645151E-2</v>
      </c>
      <c r="AR601" t="s">
        <v>24</v>
      </c>
      <c r="AS601">
        <v>-3.396667798652997E-4</v>
      </c>
      <c r="AT601">
        <v>-7.7252141260422125E-3</v>
      </c>
      <c r="AU601">
        <v>-1.9180205769774861E-2</v>
      </c>
      <c r="AV601">
        <v>0</v>
      </c>
      <c r="AW601">
        <f t="shared" si="57"/>
        <v>-2.5851869073193916E-4</v>
      </c>
      <c r="AX601">
        <f t="shared" si="58"/>
        <v>1.2711372238455221</v>
      </c>
      <c r="AY601">
        <f>1-AX601/MAX(AX$2:AX601)</f>
        <v>1.8529672343411852E-2</v>
      </c>
      <c r="AZ601">
        <v>2</v>
      </c>
      <c r="BA601">
        <v>1</v>
      </c>
      <c r="BB601">
        <v>1</v>
      </c>
      <c r="BC601">
        <v>1</v>
      </c>
      <c r="BD601">
        <v>1</v>
      </c>
      <c r="BE601">
        <f t="shared" ca="1" si="59"/>
        <v>2.0075044256585321E-3</v>
      </c>
      <c r="BF601">
        <f t="shared" ca="1" si="60"/>
        <v>1.2480515062154511</v>
      </c>
      <c r="BG601">
        <f ca="1">1-BF601/MAX(BF$2:BF601)</f>
        <v>3.9392743022097498E-3</v>
      </c>
      <c r="BH601">
        <f t="shared" ca="1" si="61"/>
        <v>0.81855224243423008</v>
      </c>
    </row>
    <row r="602" spans="1:60" x14ac:dyDescent="0.3">
      <c r="A602" s="1">
        <v>38856</v>
      </c>
      <c r="B602" s="3">
        <v>2006</v>
      </c>
      <c r="C602">
        <v>0.11111111111111099</v>
      </c>
      <c r="D602">
        <v>0</v>
      </c>
      <c r="E602">
        <v>0</v>
      </c>
      <c r="F602">
        <v>0</v>
      </c>
      <c r="G602">
        <v>7.3034981498482004E-2</v>
      </c>
      <c r="H602">
        <v>0</v>
      </c>
      <c r="I602">
        <v>0</v>
      </c>
      <c r="J602">
        <v>0</v>
      </c>
      <c r="K602">
        <v>1.38888888888888E-2</v>
      </c>
      <c r="L602">
        <v>0</v>
      </c>
      <c r="M602">
        <v>8.3333333333333301E-2</v>
      </c>
      <c r="N602">
        <v>1.38888888888888E-2</v>
      </c>
      <c r="O602">
        <v>0.11111111111111099</v>
      </c>
      <c r="P602">
        <v>3.0848647461173401E-2</v>
      </c>
      <c r="Q602">
        <v>0.13888888888888801</v>
      </c>
      <c r="R602">
        <v>4.5006260226500699E-2</v>
      </c>
      <c r="S602">
        <v>0.11111111111111099</v>
      </c>
      <c r="T602">
        <v>0</v>
      </c>
      <c r="U602">
        <v>0</v>
      </c>
      <c r="V602">
        <v>0</v>
      </c>
      <c r="W602">
        <v>9.4523887178397201E-2</v>
      </c>
      <c r="X602">
        <v>0</v>
      </c>
      <c r="Y602">
        <v>0.17325289030211299</v>
      </c>
      <c r="Z602">
        <v>-2.0382282779174421E-4</v>
      </c>
      <c r="AA602" t="s">
        <v>24</v>
      </c>
      <c r="AB602" t="s">
        <v>24</v>
      </c>
      <c r="AC602">
        <v>-2.1931722863318126E-2</v>
      </c>
      <c r="AD602">
        <v>2.1568761224446176E-2</v>
      </c>
      <c r="AE602">
        <v>5.0239121028756717E-3</v>
      </c>
      <c r="AF602" t="s">
        <v>24</v>
      </c>
      <c r="AG602">
        <v>8.3565844573769699E-3</v>
      </c>
      <c r="AH602">
        <v>-2.7868326103353325E-2</v>
      </c>
      <c r="AI602" t="s">
        <v>24</v>
      </c>
      <c r="AJ602">
        <v>-6.2015231654632963E-4</v>
      </c>
      <c r="AK602">
        <v>8.839757569595541E-3</v>
      </c>
      <c r="AL602">
        <v>-4.7748019979343415E-4</v>
      </c>
      <c r="AM602">
        <v>7.6819781498254081E-3</v>
      </c>
      <c r="AN602">
        <v>-2.5093337545389893E-4</v>
      </c>
      <c r="AO602">
        <v>7.0515172833729434E-3</v>
      </c>
      <c r="AP602">
        <v>-8.0008783572982356E-4</v>
      </c>
      <c r="AQ602">
        <v>2.6126209008150436E-3</v>
      </c>
      <c r="AR602" t="s">
        <v>24</v>
      </c>
      <c r="AS602">
        <v>3.7375419670158117E-3</v>
      </c>
      <c r="AT602">
        <v>2.3829297705149077E-3</v>
      </c>
      <c r="AU602">
        <v>1.1643601870950704E-2</v>
      </c>
      <c r="AV602">
        <v>0</v>
      </c>
      <c r="AW602">
        <f t="shared" si="57"/>
        <v>1.8394430430434792E-3</v>
      </c>
      <c r="AX602">
        <f t="shared" si="58"/>
        <v>1.2734754083686783</v>
      </c>
      <c r="AY602">
        <f>1-AX602/MAX(AX$2:AX602)</f>
        <v>1.6724313577250349E-2</v>
      </c>
      <c r="AZ602">
        <v>2</v>
      </c>
      <c r="BA602">
        <v>1</v>
      </c>
      <c r="BB602">
        <v>1</v>
      </c>
      <c r="BC602">
        <v>1</v>
      </c>
      <c r="BD602">
        <v>1</v>
      </c>
      <c r="BE602">
        <f t="shared" ca="1" si="59"/>
        <v>-8.3849229400144744E-5</v>
      </c>
      <c r="BF602">
        <f t="shared" ca="1" si="60"/>
        <v>1.2479468580584032</v>
      </c>
      <c r="BG602">
        <f ca="1">1-BF602/MAX(BF$2:BF602)</f>
        <v>4.022793226495236E-3</v>
      </c>
      <c r="BH602">
        <f t="shared" ca="1" si="61"/>
        <v>0.81855224243423008</v>
      </c>
    </row>
    <row r="603" spans="1:60" x14ac:dyDescent="0.3">
      <c r="A603" s="1">
        <v>38859</v>
      </c>
      <c r="B603" s="3">
        <v>2006</v>
      </c>
      <c r="C603">
        <v>0.11111111111111099</v>
      </c>
      <c r="D603">
        <v>0</v>
      </c>
      <c r="E603">
        <v>0</v>
      </c>
      <c r="F603">
        <v>0</v>
      </c>
      <c r="G603">
        <v>7.3034981498482004E-2</v>
      </c>
      <c r="H603">
        <v>0</v>
      </c>
      <c r="I603">
        <v>0</v>
      </c>
      <c r="J603">
        <v>0</v>
      </c>
      <c r="K603">
        <v>1.38888888888888E-2</v>
      </c>
      <c r="L603">
        <v>0</v>
      </c>
      <c r="M603">
        <v>8.3333333333333301E-2</v>
      </c>
      <c r="N603">
        <v>1.38888888888888E-2</v>
      </c>
      <c r="O603">
        <v>0.11111111111111099</v>
      </c>
      <c r="P603">
        <v>3.0848647461173401E-2</v>
      </c>
      <c r="Q603">
        <v>0.13888888888888801</v>
      </c>
      <c r="R603">
        <v>4.5006260226500699E-2</v>
      </c>
      <c r="S603">
        <v>0.11111111111111099</v>
      </c>
      <c r="T603">
        <v>0</v>
      </c>
      <c r="U603">
        <v>0</v>
      </c>
      <c r="V603">
        <v>0</v>
      </c>
      <c r="W603">
        <v>9.4523887178397201E-2</v>
      </c>
      <c r="X603">
        <v>0</v>
      </c>
      <c r="Y603">
        <v>0.17325289030211299</v>
      </c>
      <c r="Z603">
        <v>2.0386438000619123E-4</v>
      </c>
      <c r="AA603" t="s">
        <v>24</v>
      </c>
      <c r="AB603" t="s">
        <v>24</v>
      </c>
      <c r="AC603">
        <v>7.8679720437282441E-3</v>
      </c>
      <c r="AD603">
        <v>-4.7075394101135593E-2</v>
      </c>
      <c r="AE603">
        <v>-2.1962912815206459E-2</v>
      </c>
      <c r="AF603" t="s">
        <v>24</v>
      </c>
      <c r="AG603">
        <v>-2.6242944242544919E-2</v>
      </c>
      <c r="AH603">
        <v>-4.2695756553671194E-3</v>
      </c>
      <c r="AI603" t="s">
        <v>24</v>
      </c>
      <c r="AJ603">
        <v>1.3643464616266421E-3</v>
      </c>
      <c r="AK603">
        <v>-1.1126394233123116E-2</v>
      </c>
      <c r="AL603">
        <v>5.7360832607211698E-4</v>
      </c>
      <c r="AM603">
        <v>-9.6566084521930717E-3</v>
      </c>
      <c r="AN603">
        <v>0</v>
      </c>
      <c r="AO603">
        <v>-7.6313562130021495E-3</v>
      </c>
      <c r="AP603">
        <v>1.5021338787051253E-3</v>
      </c>
      <c r="AQ603">
        <v>2.1313944867977774E-3</v>
      </c>
      <c r="AR603" t="s">
        <v>24</v>
      </c>
      <c r="AS603">
        <v>-2.0311389792665335E-2</v>
      </c>
      <c r="AT603">
        <v>-2.6941958929844745E-3</v>
      </c>
      <c r="AU603">
        <v>-5.3120736494716825E-2</v>
      </c>
      <c r="AV603">
        <v>0</v>
      </c>
      <c r="AW603">
        <f t="shared" si="57"/>
        <v>-4.1810162753684807E-3</v>
      </c>
      <c r="AX603">
        <f t="shared" si="58"/>
        <v>1.2681509869600074</v>
      </c>
      <c r="AY603">
        <f>1-AX603/MAX(AX$2:AX603)</f>
        <v>2.0835405225357984E-2</v>
      </c>
      <c r="AZ603">
        <v>2</v>
      </c>
      <c r="BA603">
        <v>1</v>
      </c>
      <c r="BB603">
        <v>1</v>
      </c>
      <c r="BC603">
        <v>1</v>
      </c>
      <c r="BD603">
        <v>1</v>
      </c>
      <c r="BE603">
        <f t="shared" ca="1" si="59"/>
        <v>-3.3366661629550848E-4</v>
      </c>
      <c r="BF603">
        <f t="shared" ca="1" si="60"/>
        <v>1.2475304598529582</v>
      </c>
      <c r="BG603">
        <f ca="1">1-BF603/MAX(BF$2:BF603)</f>
        <v>4.3551175709868328E-3</v>
      </c>
      <c r="BH603">
        <f t="shared" ca="1" si="61"/>
        <v>0.81855224243423008</v>
      </c>
    </row>
    <row r="604" spans="1:60" x14ac:dyDescent="0.3">
      <c r="A604" s="1">
        <v>38860</v>
      </c>
      <c r="B604" s="3">
        <v>2006</v>
      </c>
      <c r="C604">
        <v>0.11111111111111099</v>
      </c>
      <c r="D604">
        <v>0</v>
      </c>
      <c r="E604">
        <v>0</v>
      </c>
      <c r="F604">
        <v>0</v>
      </c>
      <c r="G604">
        <v>7.3034981498482004E-2</v>
      </c>
      <c r="H604">
        <v>0</v>
      </c>
      <c r="I604">
        <v>0</v>
      </c>
      <c r="J604">
        <v>0</v>
      </c>
      <c r="K604">
        <v>1.38888888888888E-2</v>
      </c>
      <c r="L604">
        <v>0</v>
      </c>
      <c r="M604">
        <v>8.3333333333333301E-2</v>
      </c>
      <c r="N604">
        <v>1.38888888888888E-2</v>
      </c>
      <c r="O604">
        <v>0.11111111111111099</v>
      </c>
      <c r="P604">
        <v>3.0848647461173401E-2</v>
      </c>
      <c r="Q604">
        <v>0.13888888888888801</v>
      </c>
      <c r="R604">
        <v>4.5006260226500699E-2</v>
      </c>
      <c r="S604">
        <v>0.11111111111111099</v>
      </c>
      <c r="T604">
        <v>0</v>
      </c>
      <c r="U604">
        <v>0</v>
      </c>
      <c r="V604">
        <v>0</v>
      </c>
      <c r="W604">
        <v>9.4523887178397201E-2</v>
      </c>
      <c r="X604">
        <v>0</v>
      </c>
      <c r="Y604">
        <v>0.17325289030211299</v>
      </c>
      <c r="Z604">
        <v>-2.7474925219235224E-3</v>
      </c>
      <c r="AA604" t="s">
        <v>24</v>
      </c>
      <c r="AB604" t="s">
        <v>24</v>
      </c>
      <c r="AC604">
        <v>1.561277182312315E-2</v>
      </c>
      <c r="AD604">
        <v>-1.0918861951304204E-2</v>
      </c>
      <c r="AE604">
        <v>3.0953152781498794E-4</v>
      </c>
      <c r="AF604" t="s">
        <v>24</v>
      </c>
      <c r="AG604">
        <v>-1.418440150324829E-2</v>
      </c>
      <c r="AH604">
        <v>1.6538960967644734E-2</v>
      </c>
      <c r="AI604" t="s">
        <v>24</v>
      </c>
      <c r="AJ604">
        <v>-3.7204510331323437E-4</v>
      </c>
      <c r="AK604">
        <v>-1.2939514462459778E-2</v>
      </c>
      <c r="AL604">
        <v>-6.7027066986757866E-4</v>
      </c>
      <c r="AM604">
        <v>-9.7508803918046061E-3</v>
      </c>
      <c r="AN604">
        <v>6.2767691213094778E-4</v>
      </c>
      <c r="AO604">
        <v>-7.6117676445139892E-3</v>
      </c>
      <c r="AP604">
        <v>-9.0029913907030412E-4</v>
      </c>
      <c r="AQ604">
        <v>-5.9092933683857485E-4</v>
      </c>
      <c r="AR604" t="s">
        <v>24</v>
      </c>
      <c r="AS604">
        <v>1.5203741615461341E-2</v>
      </c>
      <c r="AT604">
        <v>-1.0966144113424003E-2</v>
      </c>
      <c r="AU604">
        <v>2.9610901074423879E-3</v>
      </c>
      <c r="AV604">
        <v>0</v>
      </c>
      <c r="AW604">
        <f t="shared" si="57"/>
        <v>-2.851018917152213E-3</v>
      </c>
      <c r="AX604">
        <f t="shared" si="58"/>
        <v>1.2645354645063791</v>
      </c>
      <c r="AY604">
        <f>1-AX604/MAX(AX$2:AX604)</f>
        <v>2.3627022008066212E-2</v>
      </c>
      <c r="AZ604">
        <v>2</v>
      </c>
      <c r="BA604">
        <v>1</v>
      </c>
      <c r="BB604">
        <v>1</v>
      </c>
      <c r="BC604">
        <v>1</v>
      </c>
      <c r="BD604">
        <v>1</v>
      </c>
      <c r="BE604">
        <f t="shared" ca="1" si="59"/>
        <v>-8.3728198894962222E-4</v>
      </c>
      <c r="BF604">
        <f t="shared" ca="1" si="60"/>
        <v>1.2464859250682572</v>
      </c>
      <c r="BG604">
        <f ca="1">1-BF604/MAX(BF$2:BF604)</f>
        <v>5.1887530984345842E-3</v>
      </c>
      <c r="BH604">
        <f t="shared" ca="1" si="61"/>
        <v>0.81855224243423008</v>
      </c>
    </row>
    <row r="605" spans="1:60" x14ac:dyDescent="0.3">
      <c r="A605" s="1">
        <v>38861</v>
      </c>
      <c r="B605" s="3">
        <v>2006</v>
      </c>
      <c r="C605">
        <v>0.11111111111111099</v>
      </c>
      <c r="D605">
        <v>0</v>
      </c>
      <c r="E605">
        <v>0</v>
      </c>
      <c r="F605">
        <v>0</v>
      </c>
      <c r="G605">
        <v>7.3034981498482004E-2</v>
      </c>
      <c r="H605">
        <v>0</v>
      </c>
      <c r="I605">
        <v>0</v>
      </c>
      <c r="J605">
        <v>0</v>
      </c>
      <c r="K605">
        <v>1.38888888888888E-2</v>
      </c>
      <c r="L605">
        <v>0</v>
      </c>
      <c r="M605">
        <v>8.3333333333333301E-2</v>
      </c>
      <c r="N605">
        <v>1.38888888888888E-2</v>
      </c>
      <c r="O605">
        <v>0.11111111111111099</v>
      </c>
      <c r="P605">
        <v>3.0848647461173401E-2</v>
      </c>
      <c r="Q605">
        <v>0.13888888888888801</v>
      </c>
      <c r="R605">
        <v>4.5006260226500699E-2</v>
      </c>
      <c r="S605">
        <v>0.11111111111111099</v>
      </c>
      <c r="T605">
        <v>0</v>
      </c>
      <c r="U605">
        <v>0</v>
      </c>
      <c r="V605">
        <v>0</v>
      </c>
      <c r="W605">
        <v>9.4523887178397201E-2</v>
      </c>
      <c r="X605">
        <v>0</v>
      </c>
      <c r="Y605">
        <v>0.17325289030211299</v>
      </c>
      <c r="Z605">
        <v>2.0359827858462687E-4</v>
      </c>
      <c r="AA605" t="s">
        <v>24</v>
      </c>
      <c r="AB605" t="s">
        <v>24</v>
      </c>
      <c r="AC605">
        <v>-2.5365030414138623E-2</v>
      </c>
      <c r="AD605">
        <v>-6.9670750786254843E-3</v>
      </c>
      <c r="AE605">
        <v>-6.1926430497294405E-4</v>
      </c>
      <c r="AF605" t="s">
        <v>24</v>
      </c>
      <c r="AG605">
        <v>2.158216408882474E-3</v>
      </c>
      <c r="AH605">
        <v>-3.4950283079512312E-2</v>
      </c>
      <c r="AI605" t="s">
        <v>24</v>
      </c>
      <c r="AJ605">
        <v>1.4874394877995023E-3</v>
      </c>
      <c r="AK605">
        <v>7.6945058826831669E-3</v>
      </c>
      <c r="AL605">
        <v>1.0534974114158047E-3</v>
      </c>
      <c r="AM605">
        <v>6.7373860056572088E-3</v>
      </c>
      <c r="AN605">
        <v>6.2616779053548122E-4</v>
      </c>
      <c r="AO605">
        <v>7.9891408875458758E-3</v>
      </c>
      <c r="AP605">
        <v>-3.9986814328807352E-4</v>
      </c>
      <c r="AQ605">
        <v>4.7278069631362385E-4</v>
      </c>
      <c r="AR605" t="s">
        <v>24</v>
      </c>
      <c r="AS605">
        <v>-9.5300945438968609E-3</v>
      </c>
      <c r="AT605">
        <v>1.6069991363398817E-3</v>
      </c>
      <c r="AU605">
        <v>-6.6813008674138086E-3</v>
      </c>
      <c r="AV605">
        <v>0</v>
      </c>
      <c r="AW605">
        <f t="shared" si="57"/>
        <v>1.3807628852128859E-4</v>
      </c>
      <c r="AX605">
        <f t="shared" si="58"/>
        <v>1.2647100668700217</v>
      </c>
      <c r="AY605">
        <f>1-AX605/MAX(AX$2:AX605)</f>
        <v>2.3492208051052565E-2</v>
      </c>
      <c r="AZ605">
        <v>2</v>
      </c>
      <c r="BA605">
        <v>1</v>
      </c>
      <c r="BB605">
        <v>1</v>
      </c>
      <c r="BC605">
        <v>1</v>
      </c>
      <c r="BD605">
        <v>1</v>
      </c>
      <c r="BE605">
        <f t="shared" ca="1" si="59"/>
        <v>3.8814854566857548E-4</v>
      </c>
      <c r="BF605">
        <f t="shared" ca="1" si="60"/>
        <v>1.2469697467672687</v>
      </c>
      <c r="BG605">
        <f ca="1">1-BF605/MAX(BF$2:BF605)</f>
        <v>4.8026185597350723E-3</v>
      </c>
      <c r="BH605">
        <f t="shared" ca="1" si="61"/>
        <v>0.81855224243423008</v>
      </c>
    </row>
    <row r="606" spans="1:60" x14ac:dyDescent="0.3">
      <c r="A606" s="1">
        <v>38862</v>
      </c>
      <c r="B606" s="3">
        <v>2006</v>
      </c>
      <c r="C606">
        <v>0.11111111111111099</v>
      </c>
      <c r="D606">
        <v>0</v>
      </c>
      <c r="E606">
        <v>0</v>
      </c>
      <c r="F606">
        <v>0</v>
      </c>
      <c r="G606">
        <v>7.3034981498482004E-2</v>
      </c>
      <c r="H606">
        <v>0</v>
      </c>
      <c r="I606">
        <v>0</v>
      </c>
      <c r="J606">
        <v>0</v>
      </c>
      <c r="K606">
        <v>1.38888888888888E-2</v>
      </c>
      <c r="L606">
        <v>0</v>
      </c>
      <c r="M606">
        <v>8.3333333333333301E-2</v>
      </c>
      <c r="N606">
        <v>1.38888888888888E-2</v>
      </c>
      <c r="O606">
        <v>0.11111111111111099</v>
      </c>
      <c r="P606">
        <v>3.0848647461173401E-2</v>
      </c>
      <c r="Q606">
        <v>0.13888888888888801</v>
      </c>
      <c r="R606">
        <v>4.5006260226500699E-2</v>
      </c>
      <c r="S606">
        <v>0.11111111111111099</v>
      </c>
      <c r="T606">
        <v>0</v>
      </c>
      <c r="U606">
        <v>0</v>
      </c>
      <c r="V606">
        <v>0</v>
      </c>
      <c r="W606">
        <v>9.4523887178397201E-2</v>
      </c>
      <c r="X606">
        <v>0</v>
      </c>
      <c r="Y606">
        <v>0.17325289030211299</v>
      </c>
      <c r="Z606">
        <v>-1.0217138424339911E-4</v>
      </c>
      <c r="AA606" t="s">
        <v>24</v>
      </c>
      <c r="AB606" t="s">
        <v>24</v>
      </c>
      <c r="AC606">
        <v>1.734994015071134E-2</v>
      </c>
      <c r="AD606">
        <v>4.2525862564665395E-2</v>
      </c>
      <c r="AE606">
        <v>1.3477983382703451E-2</v>
      </c>
      <c r="AF606" t="s">
        <v>24</v>
      </c>
      <c r="AG606">
        <v>1.2203938525294333E-2</v>
      </c>
      <c r="AH606">
        <v>9.9906246337744253E-3</v>
      </c>
      <c r="AI606" t="s">
        <v>24</v>
      </c>
      <c r="AJ606">
        <v>-1.6090593445692303E-3</v>
      </c>
      <c r="AK606">
        <v>2.1068840505666486E-2</v>
      </c>
      <c r="AL606">
        <v>-1.3393842999668282E-3</v>
      </c>
      <c r="AM606">
        <v>1.3127541940789023E-2</v>
      </c>
      <c r="AN606">
        <v>0</v>
      </c>
      <c r="AO606">
        <v>1.2364479236910197E-2</v>
      </c>
      <c r="AP606">
        <v>-1.0058288163705686E-4</v>
      </c>
      <c r="AQ606">
        <v>-3.9004139265765847E-3</v>
      </c>
      <c r="AR606" t="s">
        <v>24</v>
      </c>
      <c r="AS606">
        <v>1.8556814301870173E-2</v>
      </c>
      <c r="AT606">
        <v>1.877099914954683E-2</v>
      </c>
      <c r="AU606">
        <v>3.1909623914346374E-2</v>
      </c>
      <c r="AV606">
        <v>0</v>
      </c>
      <c r="AW606">
        <f t="shared" si="57"/>
        <v>5.9675737269369138E-3</v>
      </c>
      <c r="AX606">
        <f t="shared" si="58"/>
        <v>1.272257317437268</v>
      </c>
      <c r="AY606">
        <f>1-AX606/MAX(AX$2:AX606)</f>
        <v>1.7664825807668705E-2</v>
      </c>
      <c r="AZ606">
        <v>2</v>
      </c>
      <c r="BA606">
        <v>1</v>
      </c>
      <c r="BB606">
        <v>1</v>
      </c>
      <c r="BC606">
        <v>1</v>
      </c>
      <c r="BD606">
        <v>1</v>
      </c>
      <c r="BE606">
        <f t="shared" ca="1" si="59"/>
        <v>7.9476755068111262E-4</v>
      </c>
      <c r="BF606">
        <f t="shared" ca="1" si="60"/>
        <v>1.2479607978586804</v>
      </c>
      <c r="BG606">
        <f ca="1">1-BF606/MAX(BF$2:BF606)</f>
        <v>4.0116679744435224E-3</v>
      </c>
      <c r="BH606">
        <f t="shared" ca="1" si="61"/>
        <v>0.81855224243423008</v>
      </c>
    </row>
    <row r="607" spans="1:60" x14ac:dyDescent="0.3">
      <c r="A607" s="1">
        <v>38863</v>
      </c>
      <c r="B607" s="3">
        <v>2006</v>
      </c>
      <c r="C607">
        <v>0.11111111111111099</v>
      </c>
      <c r="D607">
        <v>0</v>
      </c>
      <c r="E607">
        <v>0</v>
      </c>
      <c r="F607">
        <v>0</v>
      </c>
      <c r="G607">
        <v>7.3034981498482004E-2</v>
      </c>
      <c r="H607">
        <v>0</v>
      </c>
      <c r="I607">
        <v>0</v>
      </c>
      <c r="J607">
        <v>0</v>
      </c>
      <c r="K607">
        <v>1.38888888888888E-2</v>
      </c>
      <c r="L607">
        <v>0</v>
      </c>
      <c r="M607">
        <v>8.3333333333333301E-2</v>
      </c>
      <c r="N607">
        <v>1.38888888888888E-2</v>
      </c>
      <c r="O607">
        <v>0.11111111111111099</v>
      </c>
      <c r="P607">
        <v>3.0848647461173401E-2</v>
      </c>
      <c r="Q607">
        <v>0.13888888888888801</v>
      </c>
      <c r="R607">
        <v>4.5006260226500699E-2</v>
      </c>
      <c r="S607">
        <v>0.11111111111111099</v>
      </c>
      <c r="T607">
        <v>0</v>
      </c>
      <c r="U607">
        <v>0</v>
      </c>
      <c r="V607">
        <v>0</v>
      </c>
      <c r="W607">
        <v>9.4523887178397201E-2</v>
      </c>
      <c r="X607">
        <v>0</v>
      </c>
      <c r="Y607">
        <v>0.17325289030211299</v>
      </c>
      <c r="Z607">
        <v>4.2859380189936847E-3</v>
      </c>
      <c r="AA607" t="s">
        <v>24</v>
      </c>
      <c r="AB607" t="s">
        <v>24</v>
      </c>
      <c r="AC607">
        <v>9.690047935543511E-3</v>
      </c>
      <c r="AD607">
        <v>-3.0026514088830059E-3</v>
      </c>
      <c r="AE607">
        <v>8.1014886017491961E-3</v>
      </c>
      <c r="AF607" t="s">
        <v>24</v>
      </c>
      <c r="AG607">
        <v>1.2765795250015977E-2</v>
      </c>
      <c r="AH607">
        <v>6.1824040919040701E-3</v>
      </c>
      <c r="AI607" t="s">
        <v>24</v>
      </c>
      <c r="AJ607">
        <v>8.6784060279754272E-4</v>
      </c>
      <c r="AK607">
        <v>5.9546432788000203E-3</v>
      </c>
      <c r="AL607">
        <v>9.5865198472822044E-5</v>
      </c>
      <c r="AM607">
        <v>3.3030698706832951E-3</v>
      </c>
      <c r="AN607">
        <v>3.7552749723390733E-4</v>
      </c>
      <c r="AO607">
        <v>5.0887703071895718E-3</v>
      </c>
      <c r="AP607">
        <v>2.6046036015103802E-3</v>
      </c>
      <c r="AQ607">
        <v>-7.1161149993270723E-4</v>
      </c>
      <c r="AR607" t="s">
        <v>24</v>
      </c>
      <c r="AS607">
        <v>8.2657133529953075E-3</v>
      </c>
      <c r="AT607">
        <v>1.1968230794664914E-2</v>
      </c>
      <c r="AU607">
        <v>7.8822383658256889E-3</v>
      </c>
      <c r="AV607">
        <v>0</v>
      </c>
      <c r="AW607">
        <f t="shared" si="57"/>
        <v>2.3122210396971845E-3</v>
      </c>
      <c r="AX607">
        <f t="shared" si="58"/>
        <v>1.2751990575745551</v>
      </c>
      <c r="AY607">
        <f>1-AX607/MAX(AX$2:AX607)</f>
        <v>1.5393449749866672E-2</v>
      </c>
      <c r="AZ607">
        <v>2</v>
      </c>
      <c r="BA607">
        <v>1</v>
      </c>
      <c r="BB607">
        <v>1</v>
      </c>
      <c r="BC607">
        <v>1</v>
      </c>
      <c r="BD607">
        <v>1</v>
      </c>
      <c r="BE607">
        <f t="shared" ca="1" si="59"/>
        <v>1.3175325535591986E-3</v>
      </c>
      <c r="BF607">
        <f t="shared" ca="1" si="60"/>
        <v>1.2496050268354251</v>
      </c>
      <c r="BG607">
        <f ca="1">1-BF607/MAX(BF$2:BF607)</f>
        <v>2.6994209240346345E-3</v>
      </c>
      <c r="BH607">
        <f t="shared" ca="1" si="61"/>
        <v>0.81855224243423008</v>
      </c>
    </row>
    <row r="608" spans="1:60" x14ac:dyDescent="0.3">
      <c r="A608" s="1">
        <v>38867</v>
      </c>
      <c r="B608" s="3">
        <v>2006</v>
      </c>
      <c r="C608">
        <v>0.11111111111111099</v>
      </c>
      <c r="D608">
        <v>0</v>
      </c>
      <c r="E608">
        <v>0</v>
      </c>
      <c r="F608">
        <v>0</v>
      </c>
      <c r="G608">
        <v>7.3034981498482004E-2</v>
      </c>
      <c r="H608">
        <v>0</v>
      </c>
      <c r="I608">
        <v>0</v>
      </c>
      <c r="J608">
        <v>0</v>
      </c>
      <c r="K608">
        <v>1.38888888888888E-2</v>
      </c>
      <c r="L608">
        <v>0</v>
      </c>
      <c r="M608">
        <v>8.3333333333333301E-2</v>
      </c>
      <c r="N608">
        <v>1.38888888888888E-2</v>
      </c>
      <c r="O608">
        <v>0.11111111111111099</v>
      </c>
      <c r="P608">
        <v>3.0848647461173401E-2</v>
      </c>
      <c r="Q608">
        <v>0.13888888888888801</v>
      </c>
      <c r="R608">
        <v>4.5006260226500699E-2</v>
      </c>
      <c r="S608">
        <v>0.11111111111111099</v>
      </c>
      <c r="T608">
        <v>0</v>
      </c>
      <c r="U608">
        <v>0</v>
      </c>
      <c r="V608">
        <v>0</v>
      </c>
      <c r="W608">
        <v>9.4523887178397201E-2</v>
      </c>
      <c r="X608">
        <v>0</v>
      </c>
      <c r="Y608">
        <v>0.17325289030211299</v>
      </c>
      <c r="Z608">
        <v>-2.2353410465313361E-3</v>
      </c>
      <c r="AA608" t="s">
        <v>24</v>
      </c>
      <c r="AB608" t="s">
        <v>24</v>
      </c>
      <c r="AC608">
        <v>-5.3742133162962835E-3</v>
      </c>
      <c r="AD608">
        <v>-4.3094556728952682E-2</v>
      </c>
      <c r="AE608">
        <v>-1.5163311441778293E-2</v>
      </c>
      <c r="AF608" t="s">
        <v>24</v>
      </c>
      <c r="AG608">
        <v>-2.6610492652559548E-2</v>
      </c>
      <c r="AH608">
        <v>1.5364264922967941E-4</v>
      </c>
      <c r="AI608" t="s">
        <v>24</v>
      </c>
      <c r="AJ608">
        <v>-8.670881085307558E-4</v>
      </c>
      <c r="AK608">
        <v>-2.7532457162540491E-2</v>
      </c>
      <c r="AL608">
        <v>-2.2027524511738505E-3</v>
      </c>
      <c r="AM608">
        <v>-2.1524825409749315E-2</v>
      </c>
      <c r="AN608">
        <v>-7.5033972976223939E-4</v>
      </c>
      <c r="AO608">
        <v>-1.7759677429267318E-2</v>
      </c>
      <c r="AP608">
        <v>-2.597837265213232E-3</v>
      </c>
      <c r="AQ608">
        <v>-4.7459343643763141E-4</v>
      </c>
      <c r="AR608" t="s">
        <v>24</v>
      </c>
      <c r="AS608">
        <v>-1.254817463958835E-2</v>
      </c>
      <c r="AT608">
        <v>-8.2473239092040185E-3</v>
      </c>
      <c r="AU608">
        <v>-5.2488981227758802E-2</v>
      </c>
      <c r="AV608">
        <v>0</v>
      </c>
      <c r="AW608">
        <f t="shared" si="57"/>
        <v>-6.7287902739376322E-3</v>
      </c>
      <c r="AX608">
        <f t="shared" si="58"/>
        <v>1.266618510558613</v>
      </c>
      <c r="AY608">
        <f>1-AX608/MAX(AX$2:AX608)</f>
        <v>2.2018660728845063E-2</v>
      </c>
      <c r="AZ608">
        <v>2</v>
      </c>
      <c r="BA608">
        <v>1</v>
      </c>
      <c r="BB608">
        <v>1</v>
      </c>
      <c r="BC608">
        <v>1</v>
      </c>
      <c r="BD608">
        <v>1</v>
      </c>
      <c r="BE608">
        <f t="shared" ca="1" si="59"/>
        <v>-2.4194157674673755E-3</v>
      </c>
      <c r="BF608">
        <f t="shared" ca="1" si="60"/>
        <v>1.2465817127303929</v>
      </c>
      <c r="BG608">
        <f ca="1">1-BF608/MAX(BF$2:BF608)</f>
        <v>5.1123056699554636E-3</v>
      </c>
      <c r="BH608">
        <f t="shared" ca="1" si="61"/>
        <v>0.81855224243423008</v>
      </c>
    </row>
    <row r="609" spans="1:60" x14ac:dyDescent="0.3">
      <c r="A609" s="1">
        <v>38868</v>
      </c>
      <c r="B609" s="3">
        <v>2006</v>
      </c>
      <c r="C609">
        <v>0.11111111111111099</v>
      </c>
      <c r="D609">
        <v>0</v>
      </c>
      <c r="E609">
        <v>0</v>
      </c>
      <c r="F609">
        <v>0</v>
      </c>
      <c r="G609">
        <v>7.3034981498482004E-2</v>
      </c>
      <c r="H609">
        <v>0</v>
      </c>
      <c r="I609">
        <v>0</v>
      </c>
      <c r="J609">
        <v>0</v>
      </c>
      <c r="K609">
        <v>1.38888888888888E-2</v>
      </c>
      <c r="L609">
        <v>0</v>
      </c>
      <c r="M609">
        <v>8.3333333333333301E-2</v>
      </c>
      <c r="N609">
        <v>1.38888888888888E-2</v>
      </c>
      <c r="O609">
        <v>0.11111111111111099</v>
      </c>
      <c r="P609">
        <v>3.0848647461173401E-2</v>
      </c>
      <c r="Q609">
        <v>0.13888888888888801</v>
      </c>
      <c r="R609">
        <v>4.5006260226500699E-2</v>
      </c>
      <c r="S609">
        <v>0.11111111111111099</v>
      </c>
      <c r="T609">
        <v>0</v>
      </c>
      <c r="U609">
        <v>0</v>
      </c>
      <c r="V609">
        <v>0</v>
      </c>
      <c r="W609">
        <v>9.4523887178397201E-2</v>
      </c>
      <c r="X609">
        <v>0</v>
      </c>
      <c r="Y609">
        <v>0.17325289030211299</v>
      </c>
      <c r="Z609">
        <v>-2.2401528873283727E-3</v>
      </c>
      <c r="AA609" t="s">
        <v>24</v>
      </c>
      <c r="AB609" t="s">
        <v>24</v>
      </c>
      <c r="AC609">
        <v>-1.5052158870159427E-2</v>
      </c>
      <c r="AD609">
        <v>1.6820374427694684E-2</v>
      </c>
      <c r="AE609">
        <v>7.3905704258998561E-3</v>
      </c>
      <c r="AF609" t="s">
        <v>24</v>
      </c>
      <c r="AG609">
        <v>7.1940251361224394E-3</v>
      </c>
      <c r="AH609">
        <v>-1.351554669280719E-2</v>
      </c>
      <c r="AI609" t="s">
        <v>24</v>
      </c>
      <c r="AJ609">
        <v>-3.0979815997352889E-3</v>
      </c>
      <c r="AK609">
        <v>1.7412039772176424E-2</v>
      </c>
      <c r="AL609">
        <v>-1.9193405607997871E-3</v>
      </c>
      <c r="AM609">
        <v>4.658117076454138E-3</v>
      </c>
      <c r="AN609">
        <v>-7.5238997651738693E-4</v>
      </c>
      <c r="AO609">
        <v>1.1181308649217403E-2</v>
      </c>
      <c r="AP609">
        <v>-1.4022229005221654E-3</v>
      </c>
      <c r="AQ609">
        <v>-5.9407877701532774E-3</v>
      </c>
      <c r="AR609" t="s">
        <v>24</v>
      </c>
      <c r="AS609">
        <v>3.5581345445307999E-3</v>
      </c>
      <c r="AT609">
        <v>1.7261425460410873E-3</v>
      </c>
      <c r="AU609">
        <v>2.1270260599042912E-2</v>
      </c>
      <c r="AV609">
        <v>0</v>
      </c>
      <c r="AW609">
        <f t="shared" si="57"/>
        <v>1.1120486717553515E-3</v>
      </c>
      <c r="AX609">
        <f t="shared" si="58"/>
        <v>1.2680270519909003</v>
      </c>
      <c r="AY609">
        <f>1-AX609/MAX(AX$2:AX609)</f>
        <v>2.0931097879507199E-2</v>
      </c>
      <c r="AZ609">
        <v>2</v>
      </c>
      <c r="BA609">
        <v>1</v>
      </c>
      <c r="BB609">
        <v>1</v>
      </c>
      <c r="BC609">
        <v>1</v>
      </c>
      <c r="BD609">
        <v>1</v>
      </c>
      <c r="BE609">
        <f t="shared" ca="1" si="59"/>
        <v>-5.2142265236935982E-4</v>
      </c>
      <c r="BF609">
        <f t="shared" ca="1" si="60"/>
        <v>1.2459317167873458</v>
      </c>
      <c r="BG609">
        <f ca="1">1-BF609/MAX(BF$2:BF609)</f>
        <v>5.6310626503426331E-3</v>
      </c>
      <c r="BH609">
        <f t="shared" ca="1" si="61"/>
        <v>0.81855224243423008</v>
      </c>
    </row>
    <row r="610" spans="1:60" x14ac:dyDescent="0.3">
      <c r="A610" s="1">
        <v>38869</v>
      </c>
      <c r="B610" s="3">
        <v>2006</v>
      </c>
      <c r="C610">
        <v>0.11111111111111099</v>
      </c>
      <c r="D610">
        <v>0</v>
      </c>
      <c r="E610">
        <v>0</v>
      </c>
      <c r="F610">
        <v>7.3665524881594601E-3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8.3333333333333301E-2</v>
      </c>
      <c r="N610">
        <v>0</v>
      </c>
      <c r="O610">
        <v>0.11111111111111099</v>
      </c>
      <c r="P610">
        <v>0</v>
      </c>
      <c r="Q610">
        <v>0.13888888888888801</v>
      </c>
      <c r="R610">
        <v>0</v>
      </c>
      <c r="S610">
        <v>0.11111111111111099</v>
      </c>
      <c r="T610">
        <v>0</v>
      </c>
      <c r="U610">
        <v>0</v>
      </c>
      <c r="V610">
        <v>0</v>
      </c>
      <c r="W610">
        <v>7.7181783859516101E-2</v>
      </c>
      <c r="X610">
        <v>0</v>
      </c>
      <c r="Y610">
        <v>0.35989610809676797</v>
      </c>
      <c r="Z610">
        <v>-7.8925336579205307E-4</v>
      </c>
      <c r="AA610" t="s">
        <v>24</v>
      </c>
      <c r="AB610" t="s">
        <v>24</v>
      </c>
      <c r="AC610">
        <v>-1.2147349102468175E-2</v>
      </c>
      <c r="AD610">
        <v>2.0491369012799243E-2</v>
      </c>
      <c r="AE610">
        <v>6.4190886650696832E-3</v>
      </c>
      <c r="AF610" t="s">
        <v>24</v>
      </c>
      <c r="AG610">
        <v>4.2858662297649008E-3</v>
      </c>
      <c r="AH610">
        <v>-2.6000340905514174E-2</v>
      </c>
      <c r="AI610" t="s">
        <v>24</v>
      </c>
      <c r="AJ610">
        <v>1.6721565688742057E-3</v>
      </c>
      <c r="AK610">
        <v>1.9479396948949956E-2</v>
      </c>
      <c r="AL610">
        <v>1.7475887235127718E-3</v>
      </c>
      <c r="AM610">
        <v>2.3699474951256461E-2</v>
      </c>
      <c r="AN610">
        <v>1.2331251259320997E-3</v>
      </c>
      <c r="AO610">
        <v>9.567995352378178E-3</v>
      </c>
      <c r="AP610">
        <v>7.4627932082882431E-4</v>
      </c>
      <c r="AQ610">
        <v>4.4639680072720012E-3</v>
      </c>
      <c r="AR610" t="s">
        <v>24</v>
      </c>
      <c r="AS610">
        <v>1.0130036954802302E-2</v>
      </c>
      <c r="AT610">
        <v>1.832663477871721E-2</v>
      </c>
      <c r="AU610">
        <v>1.958329817540827E-2</v>
      </c>
      <c r="AV610">
        <v>0</v>
      </c>
      <c r="AW610">
        <f t="shared" si="57"/>
        <v>1.8250136698990593E-3</v>
      </c>
      <c r="AX610">
        <f t="shared" si="58"/>
        <v>1.2703412186945853</v>
      </c>
      <c r="AY610">
        <f>1-AX610/MAX(AX$2:AX610)</f>
        <v>1.9144283749364388E-2</v>
      </c>
      <c r="AZ610">
        <v>3</v>
      </c>
      <c r="BA610">
        <v>1</v>
      </c>
      <c r="BB610">
        <v>1</v>
      </c>
      <c r="BC610">
        <v>1</v>
      </c>
      <c r="BD610">
        <v>1</v>
      </c>
      <c r="BE610">
        <f t="shared" ca="1" si="59"/>
        <v>5.0001539029114557E-4</v>
      </c>
      <c r="BF610">
        <f t="shared" ca="1" si="60"/>
        <v>1.2465547018209915</v>
      </c>
      <c r="BG610">
        <f ca="1">1-BF610/MAX(BF$2:BF610)</f>
        <v>5.1338628780402962E-3</v>
      </c>
      <c r="BH610">
        <f t="shared" ca="1" si="61"/>
        <v>0.91545166365232222</v>
      </c>
    </row>
    <row r="611" spans="1:60" x14ac:dyDescent="0.3">
      <c r="A611" s="1">
        <v>38870</v>
      </c>
      <c r="B611" s="3">
        <v>2006</v>
      </c>
      <c r="C611">
        <v>0.11111111111111099</v>
      </c>
      <c r="D611">
        <v>0</v>
      </c>
      <c r="E611">
        <v>0</v>
      </c>
      <c r="F611">
        <v>7.3665524881594601E-3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8.3333333333333301E-2</v>
      </c>
      <c r="N611">
        <v>0</v>
      </c>
      <c r="O611">
        <v>0.11111111111111099</v>
      </c>
      <c r="P611">
        <v>0</v>
      </c>
      <c r="Q611">
        <v>0.13888888888888801</v>
      </c>
      <c r="R611">
        <v>0</v>
      </c>
      <c r="S611">
        <v>0.11111111111111099</v>
      </c>
      <c r="T611">
        <v>0</v>
      </c>
      <c r="U611">
        <v>0</v>
      </c>
      <c r="V611">
        <v>0</v>
      </c>
      <c r="W611">
        <v>7.7181783859516101E-2</v>
      </c>
      <c r="X611">
        <v>0</v>
      </c>
      <c r="Y611">
        <v>0.35989610809676797</v>
      </c>
      <c r="Z611">
        <v>7.6906604660205158E-3</v>
      </c>
      <c r="AA611" t="s">
        <v>24</v>
      </c>
      <c r="AB611" t="s">
        <v>24</v>
      </c>
      <c r="AC611">
        <v>1.9833319646172187E-2</v>
      </c>
      <c r="AD611">
        <v>1.0248673742012437E-2</v>
      </c>
      <c r="AE611">
        <v>9.7190257586918793E-3</v>
      </c>
      <c r="AF611" t="s">
        <v>24</v>
      </c>
      <c r="AG611">
        <v>1.1379559663871941E-2</v>
      </c>
      <c r="AH611">
        <v>1.5025553166153172E-2</v>
      </c>
      <c r="AI611" t="s">
        <v>24</v>
      </c>
      <c r="AJ611">
        <v>7.7238486362549708E-3</v>
      </c>
      <c r="AK611">
        <v>-6.8240940027297636E-4</v>
      </c>
      <c r="AL611">
        <v>6.2658989397152975E-3</v>
      </c>
      <c r="AM611">
        <v>-2.5162726879965902E-3</v>
      </c>
      <c r="AN611">
        <v>1.5077735478923326E-3</v>
      </c>
      <c r="AO611">
        <v>2.097383215450499E-3</v>
      </c>
      <c r="AP611">
        <v>7.6593787192897889E-3</v>
      </c>
      <c r="AQ611">
        <v>1.290233618676484E-2</v>
      </c>
      <c r="AR611" t="s">
        <v>24</v>
      </c>
      <c r="AS611">
        <v>1.0362783006632847E-2</v>
      </c>
      <c r="AT611">
        <v>1.1536733149948741E-2</v>
      </c>
      <c r="AU611">
        <v>1.0060670549208117E-2</v>
      </c>
      <c r="AV611">
        <v>0</v>
      </c>
      <c r="AW611">
        <f t="shared" si="57"/>
        <v>4.2913667831769196E-3</v>
      </c>
      <c r="AX611">
        <f t="shared" si="58"/>
        <v>1.2757927188037919</v>
      </c>
      <c r="AY611">
        <f>1-AX611/MAX(AX$2:AX611)</f>
        <v>1.4935072109557135E-2</v>
      </c>
      <c r="AZ611">
        <v>3</v>
      </c>
      <c r="BA611">
        <v>1</v>
      </c>
      <c r="BB611">
        <v>1</v>
      </c>
      <c r="BC611">
        <v>1</v>
      </c>
      <c r="BD611">
        <v>1</v>
      </c>
      <c r="BE611">
        <f t="shared" ca="1" si="59"/>
        <v>3.2548379485646895E-3</v>
      </c>
      <c r="BF611">
        <f t="shared" ca="1" si="60"/>
        <v>1.2506120353694401</v>
      </c>
      <c r="BG611">
        <f ca="1">1-BF611/MAX(BF$2:BF611)</f>
        <v>1.8957348211938729E-3</v>
      </c>
      <c r="BH611">
        <f t="shared" ca="1" si="61"/>
        <v>0.91545166365232222</v>
      </c>
    </row>
    <row r="612" spans="1:60" x14ac:dyDescent="0.3">
      <c r="A612" s="1">
        <v>38873</v>
      </c>
      <c r="B612" s="3">
        <v>2006</v>
      </c>
      <c r="C612">
        <v>0.11111111111111099</v>
      </c>
      <c r="D612">
        <v>0</v>
      </c>
      <c r="E612">
        <v>0</v>
      </c>
      <c r="F612">
        <v>7.3665524881594601E-3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8.3333333333333301E-2</v>
      </c>
      <c r="N612">
        <v>0</v>
      </c>
      <c r="O612">
        <v>0.11111111111111099</v>
      </c>
      <c r="P612">
        <v>0</v>
      </c>
      <c r="Q612">
        <v>0.13888888888888801</v>
      </c>
      <c r="R612">
        <v>0</v>
      </c>
      <c r="S612">
        <v>0.11111111111111099</v>
      </c>
      <c r="T612">
        <v>0</v>
      </c>
      <c r="U612">
        <v>0</v>
      </c>
      <c r="V612">
        <v>0</v>
      </c>
      <c r="W612">
        <v>7.7181783859516101E-2</v>
      </c>
      <c r="X612">
        <v>0</v>
      </c>
      <c r="Y612">
        <v>0.35989610809676797</v>
      </c>
      <c r="Z612">
        <v>-3.2557657139585805E-3</v>
      </c>
      <c r="AA612" t="s">
        <v>24</v>
      </c>
      <c r="AB612" t="s">
        <v>24</v>
      </c>
      <c r="AC612">
        <v>-2.7226423228974284E-3</v>
      </c>
      <c r="AD612">
        <v>-4.244322542174761E-2</v>
      </c>
      <c r="AE612">
        <v>-2.1657319907018913E-2</v>
      </c>
      <c r="AF612" t="s">
        <v>24</v>
      </c>
      <c r="AG612">
        <v>-2.5316488614506083E-2</v>
      </c>
      <c r="AH612">
        <v>-3.3070721964204575E-3</v>
      </c>
      <c r="AI612" t="s">
        <v>24</v>
      </c>
      <c r="AJ612">
        <v>-1.978933084822776E-3</v>
      </c>
      <c r="AK612">
        <v>-2.9090465759316064E-2</v>
      </c>
      <c r="AL612">
        <v>-3.0656264747850326E-3</v>
      </c>
      <c r="AM612">
        <v>-2.1695309309886723E-2</v>
      </c>
      <c r="AN612">
        <v>-8.7795281189007035E-4</v>
      </c>
      <c r="AO612">
        <v>-1.4573594744274776E-2</v>
      </c>
      <c r="AP612">
        <v>-2.5000826095468165E-3</v>
      </c>
      <c r="AQ612">
        <v>-1.2971145106325244E-3</v>
      </c>
      <c r="AR612" t="s">
        <v>24</v>
      </c>
      <c r="AS612">
        <v>-1.9851183298836284E-2</v>
      </c>
      <c r="AT612">
        <v>4.8659680874476585E-3</v>
      </c>
      <c r="AU612">
        <v>-4.3162845372294312E-2</v>
      </c>
      <c r="AV612">
        <v>0</v>
      </c>
      <c r="AW612">
        <f t="shared" si="57"/>
        <v>-9.1150523780431818E-4</v>
      </c>
      <c r="AX612">
        <f t="shared" si="58"/>
        <v>1.2746298270582495</v>
      </c>
      <c r="AY612">
        <f>1-AX612/MAX(AX$2:AX612)</f>
        <v>1.5832963950906609E-2</v>
      </c>
      <c r="AZ612">
        <v>3</v>
      </c>
      <c r="BA612">
        <v>1</v>
      </c>
      <c r="BB612">
        <v>1</v>
      </c>
      <c r="BC612">
        <v>1</v>
      </c>
      <c r="BD612">
        <v>1</v>
      </c>
      <c r="BE612">
        <f t="shared" ca="1" si="59"/>
        <v>-1.2670128474188982E-3</v>
      </c>
      <c r="BF612">
        <f t="shared" ca="1" si="60"/>
        <v>1.2490274938534902</v>
      </c>
      <c r="BG612">
        <f ca="1">1-BF612/MAX(BF$2:BF612)</f>
        <v>3.1603457482390906E-3</v>
      </c>
      <c r="BH612">
        <f t="shared" ca="1" si="61"/>
        <v>0.91545166365232222</v>
      </c>
    </row>
    <row r="613" spans="1:60" x14ac:dyDescent="0.3">
      <c r="A613" s="1">
        <v>38874</v>
      </c>
      <c r="B613" s="3">
        <v>2006</v>
      </c>
      <c r="C613">
        <v>0.11111111111111099</v>
      </c>
      <c r="D613">
        <v>0</v>
      </c>
      <c r="E613">
        <v>0</v>
      </c>
      <c r="F613">
        <v>7.3665524881594601E-3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8.3333333333333301E-2</v>
      </c>
      <c r="N613">
        <v>0</v>
      </c>
      <c r="O613">
        <v>0.11111111111111099</v>
      </c>
      <c r="P613">
        <v>0</v>
      </c>
      <c r="Q613">
        <v>0.13888888888888801</v>
      </c>
      <c r="R613">
        <v>0</v>
      </c>
      <c r="S613">
        <v>0.11111111111111099</v>
      </c>
      <c r="T613">
        <v>0</v>
      </c>
      <c r="U613">
        <v>0</v>
      </c>
      <c r="V613">
        <v>0</v>
      </c>
      <c r="W613">
        <v>7.7181783859516101E-2</v>
      </c>
      <c r="X613">
        <v>0</v>
      </c>
      <c r="Y613">
        <v>0.35989610809676797</v>
      </c>
      <c r="Z613">
        <v>2.6537626075420206E-3</v>
      </c>
      <c r="AA613" t="s">
        <v>24</v>
      </c>
      <c r="AB613" t="s">
        <v>24</v>
      </c>
      <c r="AC613">
        <v>-8.5804010720190727E-3</v>
      </c>
      <c r="AD613">
        <v>-7.3514345782261792E-3</v>
      </c>
      <c r="AE613">
        <v>-1.2144517703250202E-2</v>
      </c>
      <c r="AF613" t="s">
        <v>24</v>
      </c>
      <c r="AG613">
        <v>-1.5872928348280246E-2</v>
      </c>
      <c r="AH613">
        <v>-1.1692236810906032E-2</v>
      </c>
      <c r="AI613" t="s">
        <v>24</v>
      </c>
      <c r="AJ613">
        <v>8.6807302902647265E-4</v>
      </c>
      <c r="AK613">
        <v>-4.2197435341921885E-3</v>
      </c>
      <c r="AL613">
        <v>2.2106714992580212E-3</v>
      </c>
      <c r="AM613">
        <v>-7.735689031869164E-4</v>
      </c>
      <c r="AN613">
        <v>0</v>
      </c>
      <c r="AO613">
        <v>-2.4386306060898422E-3</v>
      </c>
      <c r="AP613">
        <v>-1.4037412842708985E-3</v>
      </c>
      <c r="AQ613">
        <v>4.7226254872665407E-3</v>
      </c>
      <c r="AR613" t="s">
        <v>24</v>
      </c>
      <c r="AS613">
        <v>-1.0970265048363737E-2</v>
      </c>
      <c r="AT613">
        <v>-1.1954927405591453E-2</v>
      </c>
      <c r="AU613">
        <v>-1.4353207266955548E-2</v>
      </c>
      <c r="AV613">
        <v>0</v>
      </c>
      <c r="AW613">
        <f t="shared" si="57"/>
        <v>-5.2904975413005395E-4</v>
      </c>
      <c r="AX613">
        <f t="shared" si="58"/>
        <v>1.2739554844616374</v>
      </c>
      <c r="AY613">
        <f>1-AX613/MAX(AX$2:AX613)</f>
        <v>1.6353637279351352E-2</v>
      </c>
      <c r="AZ613">
        <v>3</v>
      </c>
      <c r="BA613">
        <v>1</v>
      </c>
      <c r="BB613">
        <v>1</v>
      </c>
      <c r="BC613">
        <v>1</v>
      </c>
      <c r="BD613">
        <v>1</v>
      </c>
      <c r="BE613">
        <f t="shared" ca="1" si="59"/>
        <v>4.5686084381099928E-4</v>
      </c>
      <c r="BF613">
        <f t="shared" ca="1" si="60"/>
        <v>1.2495981256082751</v>
      </c>
      <c r="BG613">
        <f ca="1">1-BF613/MAX(BF$2:BF613)</f>
        <v>2.7049287426534896E-3</v>
      </c>
      <c r="BH613">
        <f t="shared" ca="1" si="61"/>
        <v>0.91545166365232222</v>
      </c>
    </row>
    <row r="614" spans="1:60" x14ac:dyDescent="0.3">
      <c r="A614" s="1">
        <v>38875</v>
      </c>
      <c r="B614" s="3">
        <v>2006</v>
      </c>
      <c r="C614">
        <v>0.11111111111111099</v>
      </c>
      <c r="D614">
        <v>0</v>
      </c>
      <c r="E614">
        <v>0</v>
      </c>
      <c r="F614">
        <v>7.3665524881594601E-3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8.3333333333333301E-2</v>
      </c>
      <c r="N614">
        <v>0</v>
      </c>
      <c r="O614">
        <v>0.11111111111111099</v>
      </c>
      <c r="P614">
        <v>0</v>
      </c>
      <c r="Q614">
        <v>0.13888888888888801</v>
      </c>
      <c r="R614">
        <v>0</v>
      </c>
      <c r="S614">
        <v>0.11111111111111099</v>
      </c>
      <c r="T614">
        <v>0</v>
      </c>
      <c r="U614">
        <v>0</v>
      </c>
      <c r="V614">
        <v>0</v>
      </c>
      <c r="W614">
        <v>7.7181783859516101E-2</v>
      </c>
      <c r="X614">
        <v>0</v>
      </c>
      <c r="Y614">
        <v>0.35989610809676797</v>
      </c>
      <c r="Z614">
        <v>-3.155474109870271E-3</v>
      </c>
      <c r="AA614" t="s">
        <v>24</v>
      </c>
      <c r="AB614" t="s">
        <v>24</v>
      </c>
      <c r="AC614">
        <v>-6.6874821089261127E-3</v>
      </c>
      <c r="AD614">
        <v>-2.1999704091895445E-2</v>
      </c>
      <c r="AE614">
        <v>-1.3694172109930958E-2</v>
      </c>
      <c r="AF614" t="s">
        <v>24</v>
      </c>
      <c r="AG614">
        <v>-2.1993830922600877E-2</v>
      </c>
      <c r="AH614">
        <v>-4.3165541336046553E-3</v>
      </c>
      <c r="AI614" t="s">
        <v>24</v>
      </c>
      <c r="AJ614">
        <v>-1.3619602895070804E-3</v>
      </c>
      <c r="AK614">
        <v>-9.7476268584197889E-3</v>
      </c>
      <c r="AL614">
        <v>-2.6849958034214083E-3</v>
      </c>
      <c r="AM614">
        <v>-7.4837350600174268E-3</v>
      </c>
      <c r="AN614">
        <v>-6.281022216255705E-4</v>
      </c>
      <c r="AO614">
        <v>-7.4915867307647765E-3</v>
      </c>
      <c r="AP614">
        <v>-3.4140969022470324E-3</v>
      </c>
      <c r="AQ614">
        <v>2.3491267005182337E-4</v>
      </c>
      <c r="AR614" t="s">
        <v>24</v>
      </c>
      <c r="AS614">
        <v>-6.6556798891089786E-3</v>
      </c>
      <c r="AT614">
        <v>7.0456067279476287E-3</v>
      </c>
      <c r="AU614">
        <v>-1.3762089226451835E-2</v>
      </c>
      <c r="AV614">
        <v>0</v>
      </c>
      <c r="AW614">
        <f t="shared" si="57"/>
        <v>-7.3448950452242173E-4</v>
      </c>
      <c r="AX614">
        <f t="shared" si="58"/>
        <v>1.2730197775290717</v>
      </c>
      <c r="AY614">
        <f>1-AX614/MAX(AX$2:AX614)</f>
        <v>1.7076115208931264E-2</v>
      </c>
      <c r="AZ614">
        <v>3</v>
      </c>
      <c r="BA614">
        <v>1</v>
      </c>
      <c r="BB614">
        <v>1</v>
      </c>
      <c r="BC614">
        <v>1</v>
      </c>
      <c r="BD614">
        <v>1</v>
      </c>
      <c r="BE614">
        <f t="shared" ca="1" si="59"/>
        <v>-1.2290183121889966E-3</v>
      </c>
      <c r="BF614">
        <f t="shared" ca="1" si="60"/>
        <v>1.2480623466290255</v>
      </c>
      <c r="BG614">
        <f ca="1">1-BF614/MAX(BF$2:BF614)</f>
        <v>3.9306226478845741E-3</v>
      </c>
      <c r="BH614">
        <f t="shared" ca="1" si="61"/>
        <v>0.91545166365232222</v>
      </c>
    </row>
    <row r="615" spans="1:60" x14ac:dyDescent="0.3">
      <c r="A615" s="1">
        <v>38876</v>
      </c>
      <c r="B615" s="3">
        <v>2006</v>
      </c>
      <c r="C615">
        <v>0.11111111111111099</v>
      </c>
      <c r="D615">
        <v>0</v>
      </c>
      <c r="E615">
        <v>0</v>
      </c>
      <c r="F615">
        <v>7.3665524881594601E-3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8.3333333333333301E-2</v>
      </c>
      <c r="N615">
        <v>0</v>
      </c>
      <c r="O615">
        <v>0.11111111111111099</v>
      </c>
      <c r="P615">
        <v>0</v>
      </c>
      <c r="Q615">
        <v>0.13888888888888801</v>
      </c>
      <c r="R615">
        <v>0</v>
      </c>
      <c r="S615">
        <v>0.11111111111111099</v>
      </c>
      <c r="T615">
        <v>0</v>
      </c>
      <c r="U615">
        <v>0</v>
      </c>
      <c r="V615">
        <v>0</v>
      </c>
      <c r="W615">
        <v>7.7181783859516101E-2</v>
      </c>
      <c r="X615">
        <v>0</v>
      </c>
      <c r="Y615">
        <v>0.35989610809676797</v>
      </c>
      <c r="Z615">
        <v>3.3712598432904528E-3</v>
      </c>
      <c r="AA615" t="s">
        <v>24</v>
      </c>
      <c r="AB615" t="s">
        <v>24</v>
      </c>
      <c r="AC615">
        <v>-1.0693185751759815E-2</v>
      </c>
      <c r="AD615">
        <v>-1.7817234001949123E-2</v>
      </c>
      <c r="AE615">
        <v>-2.2089032853231827E-2</v>
      </c>
      <c r="AF615" t="s">
        <v>24</v>
      </c>
      <c r="AG615">
        <v>-3.2234200651090839E-2</v>
      </c>
      <c r="AH615">
        <v>-2.1997414237909574E-2</v>
      </c>
      <c r="AI615" t="s">
        <v>24</v>
      </c>
      <c r="AJ615">
        <v>1.3638177551316133E-3</v>
      </c>
      <c r="AK615">
        <v>8.5655494754721673E-4</v>
      </c>
      <c r="AL615">
        <v>3.2692576325379363E-3</v>
      </c>
      <c r="AM615">
        <v>-1.5603525116615335E-3</v>
      </c>
      <c r="AN615">
        <v>1.1298703872026916E-3</v>
      </c>
      <c r="AO615">
        <v>-8.7387411197936693E-4</v>
      </c>
      <c r="AP615">
        <v>7.0523310876469125E-4</v>
      </c>
      <c r="AQ615">
        <v>1.997487759159533E-3</v>
      </c>
      <c r="AR615" t="s">
        <v>24</v>
      </c>
      <c r="AS615">
        <v>-2.9376194143375667E-2</v>
      </c>
      <c r="AT615">
        <v>-2.1297869743036602E-3</v>
      </c>
      <c r="AU615">
        <v>-2.9369077027344037E-2</v>
      </c>
      <c r="AV615">
        <v>0</v>
      </c>
      <c r="AW615">
        <f t="shared" si="57"/>
        <v>8.4361975963707556E-4</v>
      </c>
      <c r="AX615">
        <f t="shared" si="58"/>
        <v>1.2740937221678041</v>
      </c>
      <c r="AY615">
        <f>1-AX615/MAX(AX$2:AX615)</f>
        <v>1.6246901197502162E-2</v>
      </c>
      <c r="AZ615">
        <v>3</v>
      </c>
      <c r="BA615">
        <v>1</v>
      </c>
      <c r="BB615">
        <v>1</v>
      </c>
      <c r="BC615">
        <v>1</v>
      </c>
      <c r="BD615">
        <v>1</v>
      </c>
      <c r="BE615">
        <f t="shared" ca="1" si="59"/>
        <v>1.086772431660571E-3</v>
      </c>
      <c r="BF615">
        <f t="shared" ca="1" si="60"/>
        <v>1.2494187063803355</v>
      </c>
      <c r="BG615">
        <f ca="1">1-BF615/MAX(BF$2:BF615)</f>
        <v>2.8481219085569887E-3</v>
      </c>
      <c r="BH615">
        <f t="shared" ca="1" si="61"/>
        <v>0.91545166365232222</v>
      </c>
    </row>
    <row r="616" spans="1:60" x14ac:dyDescent="0.3">
      <c r="A616" s="1">
        <v>38877</v>
      </c>
      <c r="B616" s="3">
        <v>2006</v>
      </c>
      <c r="C616">
        <v>0.11111111111111099</v>
      </c>
      <c r="D616">
        <v>0</v>
      </c>
      <c r="E616">
        <v>0</v>
      </c>
      <c r="F616">
        <v>7.3665524881594601E-3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8.3333333333333301E-2</v>
      </c>
      <c r="N616">
        <v>0</v>
      </c>
      <c r="O616">
        <v>0.11111111111111099</v>
      </c>
      <c r="P616">
        <v>0</v>
      </c>
      <c r="Q616">
        <v>0.13888888888888801</v>
      </c>
      <c r="R616">
        <v>0</v>
      </c>
      <c r="S616">
        <v>0.11111111111111099</v>
      </c>
      <c r="T616">
        <v>0</v>
      </c>
      <c r="U616">
        <v>0</v>
      </c>
      <c r="V616">
        <v>0</v>
      </c>
      <c r="W616">
        <v>7.7181783859516101E-2</v>
      </c>
      <c r="X616">
        <v>0</v>
      </c>
      <c r="Y616">
        <v>0.35989610809676797</v>
      </c>
      <c r="Z616">
        <v>1.4251300934049471E-3</v>
      </c>
      <c r="AA616" t="s">
        <v>24</v>
      </c>
      <c r="AB616" t="s">
        <v>24</v>
      </c>
      <c r="AC616">
        <v>1.6013454910692726E-3</v>
      </c>
      <c r="AD616">
        <v>-1.3038443122014853E-2</v>
      </c>
      <c r="AE616">
        <v>-1.1295013114065444E-3</v>
      </c>
      <c r="AF616" t="s">
        <v>24</v>
      </c>
      <c r="AG616">
        <v>-4.6473431095626072E-3</v>
      </c>
      <c r="AH616">
        <v>-7.5521110757684751E-3</v>
      </c>
      <c r="AI616" t="s">
        <v>24</v>
      </c>
      <c r="AJ616">
        <v>2.4754195476837104E-3</v>
      </c>
      <c r="AK616">
        <v>-8.8367867183924975E-3</v>
      </c>
      <c r="AL616">
        <v>1.0535063645091824E-3</v>
      </c>
      <c r="AM616">
        <v>-6.5096296127030717E-3</v>
      </c>
      <c r="AN616">
        <v>0</v>
      </c>
      <c r="AO616">
        <v>-3.1811200187746858E-3</v>
      </c>
      <c r="AP616">
        <v>4.0274929599948273E-3</v>
      </c>
      <c r="AQ616">
        <v>5.2773493396152116E-3</v>
      </c>
      <c r="AR616" t="s">
        <v>24</v>
      </c>
      <c r="AS616">
        <v>2.1239787449294223E-3</v>
      </c>
      <c r="AT616">
        <v>6.5537163932860576E-3</v>
      </c>
      <c r="AU616">
        <v>-6.5194969682410564E-3</v>
      </c>
      <c r="AV616">
        <v>0</v>
      </c>
      <c r="AW616">
        <f t="shared" si="57"/>
        <v>1.4468121487183369E-3</v>
      </c>
      <c r="AX616">
        <f t="shared" si="58"/>
        <v>1.2759370964436423</v>
      </c>
      <c r="AY616">
        <f>1-AX616/MAX(AX$2:AX616)</f>
        <v>1.4823595262815403E-2</v>
      </c>
      <c r="AZ616">
        <v>3</v>
      </c>
      <c r="BA616">
        <v>1</v>
      </c>
      <c r="BB616">
        <v>1</v>
      </c>
      <c r="BC616">
        <v>1</v>
      </c>
      <c r="BD616">
        <v>1</v>
      </c>
      <c r="BE616">
        <f t="shared" ca="1" si="59"/>
        <v>9.2918823096352571E-4</v>
      </c>
      <c r="BF616">
        <f t="shared" ca="1" si="60"/>
        <v>1.2505796515378496</v>
      </c>
      <c r="BG616">
        <f ca="1">1-BF616/MAX(BF$2:BF616)</f>
        <v>1.9215801189513826E-3</v>
      </c>
      <c r="BH616">
        <f t="shared" ca="1" si="61"/>
        <v>0.91545166365232222</v>
      </c>
    </row>
    <row r="617" spans="1:60" x14ac:dyDescent="0.3">
      <c r="A617" s="1">
        <v>38880</v>
      </c>
      <c r="B617" s="3">
        <v>2006</v>
      </c>
      <c r="C617">
        <v>0.11111111111111099</v>
      </c>
      <c r="D617">
        <v>0</v>
      </c>
      <c r="E617">
        <v>0</v>
      </c>
      <c r="F617">
        <v>7.3665524881594601E-3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8.3333333333333301E-2</v>
      </c>
      <c r="N617">
        <v>0</v>
      </c>
      <c r="O617">
        <v>0.11111111111111099</v>
      </c>
      <c r="P617">
        <v>0</v>
      </c>
      <c r="Q617">
        <v>0.13888888888888801</v>
      </c>
      <c r="R617">
        <v>0</v>
      </c>
      <c r="S617">
        <v>0.11111111111111099</v>
      </c>
      <c r="T617">
        <v>0</v>
      </c>
      <c r="U617">
        <v>0</v>
      </c>
      <c r="V617">
        <v>0</v>
      </c>
      <c r="W617">
        <v>7.7181783859516101E-2</v>
      </c>
      <c r="X617">
        <v>0</v>
      </c>
      <c r="Y617">
        <v>0.35989610809676797</v>
      </c>
      <c r="Z617">
        <v>-3.0505628253310046E-3</v>
      </c>
      <c r="AA617" t="s">
        <v>24</v>
      </c>
      <c r="AB617" t="s">
        <v>24</v>
      </c>
      <c r="AC617">
        <v>-1.1990510826754952E-2</v>
      </c>
      <c r="AD617">
        <v>-3.7219841841148571E-2</v>
      </c>
      <c r="AE617">
        <v>-8.5605989509597302E-3</v>
      </c>
      <c r="AF617" t="s">
        <v>24</v>
      </c>
      <c r="AG617">
        <v>-9.3385631307707495E-3</v>
      </c>
      <c r="AH617">
        <v>-6.9479235457694521E-3</v>
      </c>
      <c r="AI617" t="s">
        <v>24</v>
      </c>
      <c r="AJ617">
        <v>-4.9441828529550591E-4</v>
      </c>
      <c r="AK617">
        <v>-2.3008946053021284E-2</v>
      </c>
      <c r="AL617">
        <v>-2.6806988257270792E-3</v>
      </c>
      <c r="AM617">
        <v>-1.9659837969882688E-2</v>
      </c>
      <c r="AN617">
        <v>1.2555753265863778E-4</v>
      </c>
      <c r="AO617">
        <v>-1.0849133474433614E-2</v>
      </c>
      <c r="AP617">
        <v>-2.0043625786214658E-4</v>
      </c>
      <c r="AQ617">
        <v>8.1679993572159049E-4</v>
      </c>
      <c r="AR617" t="s">
        <v>24</v>
      </c>
      <c r="AS617">
        <v>-1.1126995917852822E-2</v>
      </c>
      <c r="AT617">
        <v>-1.1961931738350584E-2</v>
      </c>
      <c r="AU617">
        <v>-2.96149470425906E-2</v>
      </c>
      <c r="AV617">
        <v>0</v>
      </c>
      <c r="AW617">
        <f t="shared" si="57"/>
        <v>-1.6944124803444124E-3</v>
      </c>
      <c r="AX617">
        <f t="shared" si="58"/>
        <v>1.2737751327032938</v>
      </c>
      <c r="AY617">
        <f>1-AX617/MAX(AX$2:AX617)</f>
        <v>1.6492890458342901E-2</v>
      </c>
      <c r="AZ617">
        <v>3</v>
      </c>
      <c r="BA617">
        <v>1</v>
      </c>
      <c r="BB617">
        <v>1</v>
      </c>
      <c r="BC617">
        <v>1</v>
      </c>
      <c r="BD617">
        <v>1</v>
      </c>
      <c r="BE617">
        <f t="shared" ca="1" si="59"/>
        <v>-6.8284052300761745E-4</v>
      </c>
      <c r="BF617">
        <f t="shared" ca="1" si="60"/>
        <v>1.2497257050745307</v>
      </c>
      <c r="BG617">
        <f ca="1">1-BF617/MAX(BF$2:BF617)</f>
        <v>2.6031085091856587E-3</v>
      </c>
      <c r="BH617">
        <f t="shared" ca="1" si="61"/>
        <v>0.91545166365232222</v>
      </c>
    </row>
    <row r="618" spans="1:60" x14ac:dyDescent="0.3">
      <c r="A618" s="1">
        <v>38881</v>
      </c>
      <c r="B618" s="3">
        <v>2006</v>
      </c>
      <c r="C618">
        <v>0.11111111111111099</v>
      </c>
      <c r="D618">
        <v>0</v>
      </c>
      <c r="E618">
        <v>0</v>
      </c>
      <c r="F618">
        <v>7.3665524881594601E-3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8.3333333333333301E-2</v>
      </c>
      <c r="N618">
        <v>0</v>
      </c>
      <c r="O618">
        <v>0.11111111111111099</v>
      </c>
      <c r="P618">
        <v>0</v>
      </c>
      <c r="Q618">
        <v>0.13888888888888801</v>
      </c>
      <c r="R618">
        <v>0</v>
      </c>
      <c r="S618">
        <v>0.11111111111111099</v>
      </c>
      <c r="T618">
        <v>0</v>
      </c>
      <c r="U618">
        <v>0</v>
      </c>
      <c r="V618">
        <v>0</v>
      </c>
      <c r="W618">
        <v>7.7181783859516101E-2</v>
      </c>
      <c r="X618">
        <v>0</v>
      </c>
      <c r="Y618">
        <v>0.35989610809676797</v>
      </c>
      <c r="Z618">
        <v>2.854847869018462E-3</v>
      </c>
      <c r="AA618" t="s">
        <v>24</v>
      </c>
      <c r="AB618" t="s">
        <v>24</v>
      </c>
      <c r="AC618">
        <v>-2.7103480633927202E-2</v>
      </c>
      <c r="AD618">
        <v>-2.2193266308603854E-2</v>
      </c>
      <c r="AE618">
        <v>-3.128053639897288E-2</v>
      </c>
      <c r="AF618" t="s">
        <v>24</v>
      </c>
      <c r="AG618">
        <v>-3.456401651859331E-2</v>
      </c>
      <c r="AH618">
        <v>-6.8465778676126798E-2</v>
      </c>
      <c r="AI618" t="s">
        <v>24</v>
      </c>
      <c r="AJ618">
        <v>1.3589835131904149E-3</v>
      </c>
      <c r="AK618">
        <v>-1.8987027177656879E-2</v>
      </c>
      <c r="AL618">
        <v>1.0565859522579935E-3</v>
      </c>
      <c r="AM618">
        <v>-4.0110308334005973E-3</v>
      </c>
      <c r="AN618">
        <v>-2.5083616693932775E-4</v>
      </c>
      <c r="AO618">
        <v>-1.1613984900830876E-2</v>
      </c>
      <c r="AP618">
        <v>7.0204988753652664E-4</v>
      </c>
      <c r="AQ618">
        <v>6.9942603058548158E-4</v>
      </c>
      <c r="AR618" t="s">
        <v>24</v>
      </c>
      <c r="AS618">
        <v>-2.8397890754154886E-2</v>
      </c>
      <c r="AT618">
        <v>-1.0268237329643992E-2</v>
      </c>
      <c r="AU618">
        <v>-2.358207651091615E-2</v>
      </c>
      <c r="AV618">
        <v>0</v>
      </c>
      <c r="AW618">
        <f t="shared" si="57"/>
        <v>-4.0116051633736546E-4</v>
      </c>
      <c r="AX618">
        <f t="shared" si="58"/>
        <v>1.273264144413361</v>
      </c>
      <c r="AY618">
        <f>1-AX618/MAX(AX$2:AX618)</f>
        <v>1.6887434678227953E-2</v>
      </c>
      <c r="AZ618">
        <v>3</v>
      </c>
      <c r="BA618">
        <v>1</v>
      </c>
      <c r="BB618">
        <v>1</v>
      </c>
      <c r="BC618">
        <v>1</v>
      </c>
      <c r="BD618">
        <v>1</v>
      </c>
      <c r="BE618">
        <f t="shared" ca="1" si="59"/>
        <v>5.9101957055907007E-4</v>
      </c>
      <c r="BF618">
        <f t="shared" ca="1" si="60"/>
        <v>1.2504643174240604</v>
      </c>
      <c r="BG618">
        <f ca="1">1-BF618/MAX(BF$2:BF618)</f>
        <v>2.0136274266998599E-3</v>
      </c>
      <c r="BH618">
        <f t="shared" ca="1" si="61"/>
        <v>0.91545166365232222</v>
      </c>
    </row>
    <row r="619" spans="1:60" x14ac:dyDescent="0.3">
      <c r="A619" s="1">
        <v>38882</v>
      </c>
      <c r="B619" s="3">
        <v>2006</v>
      </c>
      <c r="C619">
        <v>0.11111111111111099</v>
      </c>
      <c r="D619">
        <v>0</v>
      </c>
      <c r="E619">
        <v>0</v>
      </c>
      <c r="F619">
        <v>7.3665524881594601E-3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8.3333333333333301E-2</v>
      </c>
      <c r="N619">
        <v>0</v>
      </c>
      <c r="O619">
        <v>0.11111111111111099</v>
      </c>
      <c r="P619">
        <v>0</v>
      </c>
      <c r="Q619">
        <v>0.13888888888888801</v>
      </c>
      <c r="R619">
        <v>0</v>
      </c>
      <c r="S619">
        <v>0.11111111111111099</v>
      </c>
      <c r="T619">
        <v>0</v>
      </c>
      <c r="U619">
        <v>0</v>
      </c>
      <c r="V619">
        <v>0</v>
      </c>
      <c r="W619">
        <v>7.7181783859516101E-2</v>
      </c>
      <c r="X619">
        <v>0</v>
      </c>
      <c r="Y619">
        <v>0.35989610809676797</v>
      </c>
      <c r="Z619">
        <v>-3.7618428355454814E-3</v>
      </c>
      <c r="AA619" t="s">
        <v>24</v>
      </c>
      <c r="AB619" t="s">
        <v>24</v>
      </c>
      <c r="AC619">
        <v>-4.1570767247489648E-4</v>
      </c>
      <c r="AD619">
        <v>2.8676062469930486E-2</v>
      </c>
      <c r="AE619">
        <v>1.4463518512096485E-2</v>
      </c>
      <c r="AF619" t="s">
        <v>24</v>
      </c>
      <c r="AG619">
        <v>2.5223663834260224E-2</v>
      </c>
      <c r="AH619">
        <v>-5.3647933992100327E-3</v>
      </c>
      <c r="AI619" t="s">
        <v>24</v>
      </c>
      <c r="AJ619">
        <v>-6.6611458506247168E-3</v>
      </c>
      <c r="AK619">
        <v>1.2002669717441572E-2</v>
      </c>
      <c r="AL619">
        <v>-4.3141634511477678E-3</v>
      </c>
      <c r="AM619">
        <v>1.020171257504221E-2</v>
      </c>
      <c r="AN619">
        <v>-1.0034108297727329E-3</v>
      </c>
      <c r="AO619">
        <v>7.7517417320303039E-3</v>
      </c>
      <c r="AP619">
        <v>-3.8093093611328843E-3</v>
      </c>
      <c r="AQ619">
        <v>-1.0017926189736626E-2</v>
      </c>
      <c r="AR619" t="s">
        <v>24</v>
      </c>
      <c r="AS619">
        <v>1.7279453868251471E-2</v>
      </c>
      <c r="AT619">
        <v>-8.5163816871189901E-3</v>
      </c>
      <c r="AU619">
        <v>2.6993264920406768E-2</v>
      </c>
      <c r="AV619">
        <v>0</v>
      </c>
      <c r="AW619">
        <f t="shared" si="57"/>
        <v>-2.6754205933638832E-3</v>
      </c>
      <c r="AX619">
        <f t="shared" si="58"/>
        <v>1.2698576273006057</v>
      </c>
      <c r="AY619">
        <f>1-AX619/MAX(AX$2:AX619)</f>
        <v>1.951767428108464E-2</v>
      </c>
      <c r="AZ619">
        <v>3</v>
      </c>
      <c r="BA619">
        <v>1</v>
      </c>
      <c r="BB619">
        <v>1</v>
      </c>
      <c r="BC619">
        <v>1</v>
      </c>
      <c r="BD619">
        <v>1</v>
      </c>
      <c r="BE619">
        <f t="shared" ca="1" si="59"/>
        <v>-2.015048730334507E-3</v>
      </c>
      <c r="BF619">
        <f t="shared" ca="1" si="60"/>
        <v>1.2479445708889063</v>
      </c>
      <c r="BG619">
        <f ca="1">1-BF619/MAX(BF$2:BF619)</f>
        <v>4.0246185996449801E-3</v>
      </c>
      <c r="BH619">
        <f t="shared" ca="1" si="61"/>
        <v>0.91545166365232222</v>
      </c>
    </row>
    <row r="620" spans="1:60" x14ac:dyDescent="0.3">
      <c r="A620" s="1">
        <v>38883</v>
      </c>
      <c r="B620" s="3">
        <v>2006</v>
      </c>
      <c r="C620">
        <v>0.11111111111111099</v>
      </c>
      <c r="D620">
        <v>0</v>
      </c>
      <c r="E620">
        <v>0</v>
      </c>
      <c r="F620">
        <v>7.3665524881594601E-3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8.3333333333333301E-2</v>
      </c>
      <c r="N620">
        <v>0</v>
      </c>
      <c r="O620">
        <v>0.11111111111111099</v>
      </c>
      <c r="P620">
        <v>0</v>
      </c>
      <c r="Q620">
        <v>0.13888888888888801</v>
      </c>
      <c r="R620">
        <v>0</v>
      </c>
      <c r="S620">
        <v>0.11111111111111099</v>
      </c>
      <c r="T620">
        <v>0</v>
      </c>
      <c r="U620">
        <v>0</v>
      </c>
      <c r="V620">
        <v>0</v>
      </c>
      <c r="W620">
        <v>7.7181783859516101E-2</v>
      </c>
      <c r="X620">
        <v>0</v>
      </c>
      <c r="Y620">
        <v>0.35989610809676797</v>
      </c>
      <c r="Z620">
        <v>-1.6327655720621559E-3</v>
      </c>
      <c r="AA620" t="s">
        <v>24</v>
      </c>
      <c r="AB620" t="s">
        <v>24</v>
      </c>
      <c r="AC620">
        <v>1.0815172324978528E-2</v>
      </c>
      <c r="AD620">
        <v>5.8244353253534609E-2</v>
      </c>
      <c r="AE620">
        <v>3.4482421402630026E-2</v>
      </c>
      <c r="AF620" t="s">
        <v>24</v>
      </c>
      <c r="AG620">
        <v>3.5714621131604618E-2</v>
      </c>
      <c r="AH620">
        <v>3.0564559431606853E-2</v>
      </c>
      <c r="AI620" t="s">
        <v>24</v>
      </c>
      <c r="AJ620">
        <v>-2.2358219845043381E-3</v>
      </c>
      <c r="AK620">
        <v>3.4247845778703878E-2</v>
      </c>
      <c r="AL620">
        <v>-2.0227413385781601E-3</v>
      </c>
      <c r="AM620">
        <v>2.7105944698112339E-2</v>
      </c>
      <c r="AN620">
        <v>-2.5108918836558303E-4</v>
      </c>
      <c r="AO620">
        <v>2.1214565378095518E-2</v>
      </c>
      <c r="AP620">
        <v>-2.1123365440154362E-3</v>
      </c>
      <c r="AQ620">
        <v>-5.7642345528735595E-3</v>
      </c>
      <c r="AR620" t="s">
        <v>24</v>
      </c>
      <c r="AS620">
        <v>3.1622793605240007E-2</v>
      </c>
      <c r="AT620">
        <v>2.0927455279179608E-2</v>
      </c>
      <c r="AU620">
        <v>4.6688534806941018E-2</v>
      </c>
      <c r="AV620">
        <v>0</v>
      </c>
      <c r="AW620">
        <f t="shared" si="57"/>
        <v>8.3282537263322076E-4</v>
      </c>
      <c r="AX620">
        <f t="shared" si="58"/>
        <v>1.2709151969522536</v>
      </c>
      <c r="AY620">
        <f>1-AX620/MAX(AX$2:AX620)</f>
        <v>1.8701103722807311E-2</v>
      </c>
      <c r="AZ620">
        <v>3</v>
      </c>
      <c r="BA620">
        <v>1</v>
      </c>
      <c r="BB620">
        <v>1</v>
      </c>
      <c r="BC620">
        <v>1</v>
      </c>
      <c r="BD620">
        <v>1</v>
      </c>
      <c r="BE620">
        <f t="shared" ca="1" si="59"/>
        <v>-8.6206349205455285E-4</v>
      </c>
      <c r="BF620">
        <f t="shared" ca="1" si="60"/>
        <v>1.2468687634342352</v>
      </c>
      <c r="BG620">
        <f ca="1">1-BF620/MAX(BF$2:BF620)</f>
        <v>4.883212614935295E-3</v>
      </c>
      <c r="BH620">
        <f t="shared" ca="1" si="61"/>
        <v>0.91545166365232222</v>
      </c>
    </row>
    <row r="621" spans="1:60" x14ac:dyDescent="0.3">
      <c r="A621" s="1">
        <v>38884</v>
      </c>
      <c r="B621" s="3">
        <v>2006</v>
      </c>
      <c r="C621">
        <v>0.11111111111111099</v>
      </c>
      <c r="D621">
        <v>0</v>
      </c>
      <c r="E621">
        <v>0</v>
      </c>
      <c r="F621">
        <v>7.3665524881594601E-3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8.3333333333333301E-2</v>
      </c>
      <c r="N621">
        <v>0</v>
      </c>
      <c r="O621">
        <v>0.11111111111111099</v>
      </c>
      <c r="P621">
        <v>0</v>
      </c>
      <c r="Q621">
        <v>0.13888888888888801</v>
      </c>
      <c r="R621">
        <v>0</v>
      </c>
      <c r="S621">
        <v>0.11111111111111099</v>
      </c>
      <c r="T621">
        <v>0</v>
      </c>
      <c r="U621">
        <v>0</v>
      </c>
      <c r="V621">
        <v>0</v>
      </c>
      <c r="W621">
        <v>7.7181783859516101E-2</v>
      </c>
      <c r="X621">
        <v>0</v>
      </c>
      <c r="Y621">
        <v>0.35989610809676797</v>
      </c>
      <c r="Z621">
        <v>-6.1371331920578864E-4</v>
      </c>
      <c r="AA621" t="s">
        <v>24</v>
      </c>
      <c r="AB621" t="s">
        <v>24</v>
      </c>
      <c r="AC621">
        <v>2.057761010064274E-3</v>
      </c>
      <c r="AD621">
        <v>-5.7167091046512741E-3</v>
      </c>
      <c r="AE621">
        <v>-8.0125776305506324E-3</v>
      </c>
      <c r="AF621" t="s">
        <v>24</v>
      </c>
      <c r="AG621">
        <v>-9.1955360580396883E-3</v>
      </c>
      <c r="AH621">
        <v>6.2805410374768833E-3</v>
      </c>
      <c r="AI621" t="s">
        <v>24</v>
      </c>
      <c r="AJ621">
        <v>-6.215656804781089E-4</v>
      </c>
      <c r="AK621">
        <v>-1.304477263355841E-2</v>
      </c>
      <c r="AL621">
        <v>-1.3511554742363652E-3</v>
      </c>
      <c r="AM621">
        <v>-7.3533585480075603E-3</v>
      </c>
      <c r="AN621">
        <v>-5.0348129225474825E-4</v>
      </c>
      <c r="AO621">
        <v>-7.2869963212498501E-3</v>
      </c>
      <c r="AP621">
        <v>3.024834971296908E-4</v>
      </c>
      <c r="AQ621">
        <v>-2.2494020462190401E-3</v>
      </c>
      <c r="AR621" t="s">
        <v>24</v>
      </c>
      <c r="AS621">
        <v>-6.1305097822089705E-3</v>
      </c>
      <c r="AT621">
        <v>-1.9890781307705385E-3</v>
      </c>
      <c r="AU621">
        <v>-6.2780151731958167E-3</v>
      </c>
      <c r="AV621">
        <v>0</v>
      </c>
      <c r="AW621">
        <f t="shared" si="57"/>
        <v>-4.4479656854559267E-4</v>
      </c>
      <c r="AX621">
        <f t="shared" si="58"/>
        <v>1.2703498982337369</v>
      </c>
      <c r="AY621">
        <f>1-AX621/MAX(AX$2:AX621)</f>
        <v>1.9137582104588935E-2</v>
      </c>
      <c r="AZ621">
        <v>3</v>
      </c>
      <c r="BA621">
        <v>1</v>
      </c>
      <c r="BB621">
        <v>1</v>
      </c>
      <c r="BC621">
        <v>1</v>
      </c>
      <c r="BD621">
        <v>1</v>
      </c>
      <c r="BE621">
        <f t="shared" ca="1" si="59"/>
        <v>-3.0643457466549711E-4</v>
      </c>
      <c r="BF621">
        <f t="shared" ca="1" si="60"/>
        <v>1.2464866797350487</v>
      </c>
      <c r="BG621">
        <f ca="1">1-BF621/MAX(BF$2:BF621)</f>
        <v>5.1881508044201441E-3</v>
      </c>
      <c r="BH621">
        <f t="shared" ca="1" si="61"/>
        <v>0.91545166365232222</v>
      </c>
    </row>
    <row r="622" spans="1:60" x14ac:dyDescent="0.3">
      <c r="A622" s="1">
        <v>38887</v>
      </c>
      <c r="B622" s="3">
        <v>2006</v>
      </c>
      <c r="C622">
        <v>0.11111111111111099</v>
      </c>
      <c r="D622">
        <v>0</v>
      </c>
      <c r="E622">
        <v>0</v>
      </c>
      <c r="F622">
        <v>7.3665524881594601E-3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8.3333333333333301E-2</v>
      </c>
      <c r="N622">
        <v>0</v>
      </c>
      <c r="O622">
        <v>0.11111111111111099</v>
      </c>
      <c r="P622">
        <v>0</v>
      </c>
      <c r="Q622">
        <v>0.13888888888888801</v>
      </c>
      <c r="R622">
        <v>0</v>
      </c>
      <c r="S622">
        <v>0.11111111111111099</v>
      </c>
      <c r="T622">
        <v>0</v>
      </c>
      <c r="U622">
        <v>0</v>
      </c>
      <c r="V622">
        <v>0</v>
      </c>
      <c r="W622">
        <v>7.7181783859516101E-2</v>
      </c>
      <c r="X622">
        <v>0</v>
      </c>
      <c r="Y622">
        <v>0.35989610809676797</v>
      </c>
      <c r="Z622">
        <v>-2.6592479635251243E-3</v>
      </c>
      <c r="AA622" t="s">
        <v>24</v>
      </c>
      <c r="AB622" t="s">
        <v>24</v>
      </c>
      <c r="AC622">
        <v>-1.8480607013350414E-2</v>
      </c>
      <c r="AD622">
        <v>-3.7204081708799963E-2</v>
      </c>
      <c r="AE622">
        <v>-5.0080146884553534E-3</v>
      </c>
      <c r="AF622" t="s">
        <v>24</v>
      </c>
      <c r="AG622">
        <v>-5.4139730268041308E-3</v>
      </c>
      <c r="AH622">
        <v>-2.2884876696260381E-2</v>
      </c>
      <c r="AI622" t="s">
        <v>24</v>
      </c>
      <c r="AJ622">
        <v>-1.1203927027910732E-3</v>
      </c>
      <c r="AK622">
        <v>-1.960768536182711E-2</v>
      </c>
      <c r="AL622">
        <v>-1.2553797358024754E-3</v>
      </c>
      <c r="AM622">
        <v>-8.0851066263090132E-3</v>
      </c>
      <c r="AN622">
        <v>-3.7682519475246146E-4</v>
      </c>
      <c r="AO622">
        <v>-7.8618993925875236E-3</v>
      </c>
      <c r="AP622">
        <v>-2.1162959269114268E-3</v>
      </c>
      <c r="AQ622">
        <v>-1.4228785958778634E-3</v>
      </c>
      <c r="AR622" t="s">
        <v>24</v>
      </c>
      <c r="AS622">
        <v>-6.8736666845504724E-3</v>
      </c>
      <c r="AT622">
        <v>-6.8975543389488969E-3</v>
      </c>
      <c r="AU622">
        <v>-3.1587590396440879E-2</v>
      </c>
      <c r="AV622">
        <v>0</v>
      </c>
      <c r="AW622">
        <f t="shared" si="57"/>
        <v>-1.4843094260330147E-3</v>
      </c>
      <c r="AX622">
        <f t="shared" si="58"/>
        <v>1.2684643059054284</v>
      </c>
      <c r="AY622">
        <f>1-AX622/MAX(AX$2:AX622)</f>
        <v>2.0593485437112702E-2</v>
      </c>
      <c r="AZ622">
        <v>3</v>
      </c>
      <c r="BA622">
        <v>1</v>
      </c>
      <c r="BB622">
        <v>1</v>
      </c>
      <c r="BC622">
        <v>1</v>
      </c>
      <c r="BD622">
        <v>1</v>
      </c>
      <c r="BE622">
        <f t="shared" ca="1" si="59"/>
        <v>-8.1580551630809975E-4</v>
      </c>
      <c r="BF622">
        <f t="shared" ca="1" si="60"/>
        <v>1.2454697890257163</v>
      </c>
      <c r="BG622">
        <f ca="1">1-BF622/MAX(BF$2:BF622)</f>
        <v>5.9997237986825214E-3</v>
      </c>
      <c r="BH622">
        <f t="shared" ca="1" si="61"/>
        <v>0.91545166365232222</v>
      </c>
    </row>
    <row r="623" spans="1:60" x14ac:dyDescent="0.3">
      <c r="A623" s="1">
        <v>38888</v>
      </c>
      <c r="B623" s="3">
        <v>2006</v>
      </c>
      <c r="C623">
        <v>0.11111111111111099</v>
      </c>
      <c r="D623">
        <v>0</v>
      </c>
      <c r="E623">
        <v>0</v>
      </c>
      <c r="F623">
        <v>7.3665524881594601E-3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8.3333333333333301E-2</v>
      </c>
      <c r="N623">
        <v>0</v>
      </c>
      <c r="O623">
        <v>0.11111111111111099</v>
      </c>
      <c r="P623">
        <v>0</v>
      </c>
      <c r="Q623">
        <v>0.13888888888888801</v>
      </c>
      <c r="R623">
        <v>0</v>
      </c>
      <c r="S623">
        <v>0.11111111111111099</v>
      </c>
      <c r="T623">
        <v>0</v>
      </c>
      <c r="U623">
        <v>0</v>
      </c>
      <c r="V623">
        <v>0</v>
      </c>
      <c r="W623">
        <v>7.7181783859516101E-2</v>
      </c>
      <c r="X623">
        <v>0</v>
      </c>
      <c r="Y623">
        <v>0.35989610809676797</v>
      </c>
      <c r="Z623">
        <v>6.1533408876823792E-4</v>
      </c>
      <c r="AA623" t="s">
        <v>24</v>
      </c>
      <c r="AB623" t="s">
        <v>24</v>
      </c>
      <c r="AC623">
        <v>8.3682731045111591E-3</v>
      </c>
      <c r="AD623">
        <v>1.2294926629597525E-2</v>
      </c>
      <c r="AE623">
        <v>6.0071570956541365E-3</v>
      </c>
      <c r="AF623" t="s">
        <v>24</v>
      </c>
      <c r="AG623">
        <v>2.3330413676796447E-3</v>
      </c>
      <c r="AH623">
        <v>1.6678470839766923E-2</v>
      </c>
      <c r="AI623" t="s">
        <v>24</v>
      </c>
      <c r="AJ623">
        <v>-7.4817482330091778E-4</v>
      </c>
      <c r="AK623">
        <v>-1.1853737060295577E-3</v>
      </c>
      <c r="AL623">
        <v>-7.7366222139718666E-4</v>
      </c>
      <c r="AM623">
        <v>1.3147457212820957E-3</v>
      </c>
      <c r="AN623">
        <v>-1.2571773949698883E-4</v>
      </c>
      <c r="AO623">
        <v>3.3957418086081326E-3</v>
      </c>
      <c r="AP623">
        <v>-9.0980593288081391E-4</v>
      </c>
      <c r="AQ623">
        <v>-1.6633625147053355E-3</v>
      </c>
      <c r="AR623" t="s">
        <v>24</v>
      </c>
      <c r="AS623">
        <v>7.985473002537713E-3</v>
      </c>
      <c r="AT623">
        <v>-5.2477414593965488E-3</v>
      </c>
      <c r="AU623">
        <v>1.4248909164443324E-2</v>
      </c>
      <c r="AV623">
        <v>0</v>
      </c>
      <c r="AW623">
        <f t="shared" si="57"/>
        <v>-5.4187498593865203E-4</v>
      </c>
      <c r="AX623">
        <f t="shared" si="58"/>
        <v>1.2677769568275021</v>
      </c>
      <c r="AY623">
        <f>1-AX623/MAX(AX$2:AX623)</f>
        <v>2.1124201328419745E-2</v>
      </c>
      <c r="AZ623">
        <v>3</v>
      </c>
      <c r="BA623">
        <v>1</v>
      </c>
      <c r="BB623">
        <v>1</v>
      </c>
      <c r="BC623">
        <v>1</v>
      </c>
      <c r="BD623">
        <v>1</v>
      </c>
      <c r="BE623">
        <f t="shared" ca="1" si="59"/>
        <v>-1.9849026192852052E-4</v>
      </c>
      <c r="BF623">
        <f t="shared" ca="1" si="60"/>
        <v>1.2452225754010684</v>
      </c>
      <c r="BG623">
        <f ca="1">1-BF623/MAX(BF$2:BF623)</f>
        <v>6.1970231738628367E-3</v>
      </c>
      <c r="BH623">
        <f t="shared" ca="1" si="61"/>
        <v>0.91545166365232222</v>
      </c>
    </row>
    <row r="624" spans="1:60" x14ac:dyDescent="0.3">
      <c r="A624" s="1">
        <v>38889</v>
      </c>
      <c r="B624" s="3">
        <v>2006</v>
      </c>
      <c r="C624">
        <v>0.11111111111111099</v>
      </c>
      <c r="D624">
        <v>0</v>
      </c>
      <c r="E624">
        <v>0</v>
      </c>
      <c r="F624">
        <v>7.3665524881594601E-3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8.3333333333333301E-2</v>
      </c>
      <c r="N624">
        <v>0</v>
      </c>
      <c r="O624">
        <v>0.11111111111111099</v>
      </c>
      <c r="P624">
        <v>0</v>
      </c>
      <c r="Q624">
        <v>0.13888888888888801</v>
      </c>
      <c r="R624">
        <v>0</v>
      </c>
      <c r="S624">
        <v>0.11111111111111099</v>
      </c>
      <c r="T624">
        <v>0</v>
      </c>
      <c r="U624">
        <v>0</v>
      </c>
      <c r="V624">
        <v>0</v>
      </c>
      <c r="W624">
        <v>7.7181783859516101E-2</v>
      </c>
      <c r="X624">
        <v>0</v>
      </c>
      <c r="Y624">
        <v>0.35989610809676797</v>
      </c>
      <c r="Z624">
        <v>3.069207583423772E-4</v>
      </c>
      <c r="AA624" t="s">
        <v>24</v>
      </c>
      <c r="AB624" t="s">
        <v>24</v>
      </c>
      <c r="AC624">
        <v>1.452272747730099E-2</v>
      </c>
      <c r="AD624">
        <v>3.2388851088931414E-2</v>
      </c>
      <c r="AE624">
        <v>1.2911614925411374E-2</v>
      </c>
      <c r="AF624" t="s">
        <v>24</v>
      </c>
      <c r="AG624">
        <v>1.318848848157872E-2</v>
      </c>
      <c r="AH624">
        <v>1.7975612699972165E-2</v>
      </c>
      <c r="AI624" t="s">
        <v>24</v>
      </c>
      <c r="AJ624">
        <v>-1.2504170461880015E-4</v>
      </c>
      <c r="AK624">
        <v>1.7502243300218101E-2</v>
      </c>
      <c r="AL624">
        <v>-1.2590857683236756E-3</v>
      </c>
      <c r="AM624">
        <v>1.5756348362029549E-2</v>
      </c>
      <c r="AN624">
        <v>2.5177708682200262E-4</v>
      </c>
      <c r="AO624">
        <v>7.4142468677746987E-3</v>
      </c>
      <c r="AP624">
        <v>4.0402698643382529E-4</v>
      </c>
      <c r="AQ624">
        <v>2.388537508632993E-4</v>
      </c>
      <c r="AR624" t="s">
        <v>24</v>
      </c>
      <c r="AS624">
        <v>1.390858179456167E-2</v>
      </c>
      <c r="AT624">
        <v>1.1637532163068398E-2</v>
      </c>
      <c r="AU624">
        <v>2.3019670760554556E-2</v>
      </c>
      <c r="AV624">
        <v>0</v>
      </c>
      <c r="AW624">
        <f t="shared" si="57"/>
        <v>9.6883259924709962E-4</v>
      </c>
      <c r="AX624">
        <f t="shared" si="58"/>
        <v>1.2690052204718509</v>
      </c>
      <c r="AY624">
        <f>1-AX624/MAX(AX$2:AX624)</f>
        <v>2.0175834544052695E-2</v>
      </c>
      <c r="AZ624">
        <v>3</v>
      </c>
      <c r="BA624">
        <v>1</v>
      </c>
      <c r="BB624">
        <v>1</v>
      </c>
      <c r="BC624">
        <v>1</v>
      </c>
      <c r="BD624">
        <v>1</v>
      </c>
      <c r="BE624">
        <f t="shared" ca="1" si="59"/>
        <v>-3.6355327053785699E-5</v>
      </c>
      <c r="BF624">
        <f t="shared" ca="1" si="60"/>
        <v>1.2451773049270849</v>
      </c>
      <c r="BG624">
        <f ca="1">1-BF624/MAX(BF$2:BF624)</f>
        <v>6.2331532061123962E-3</v>
      </c>
      <c r="BH624">
        <f t="shared" ca="1" si="61"/>
        <v>0.91545166365232222</v>
      </c>
    </row>
    <row r="625" spans="1:60" x14ac:dyDescent="0.3">
      <c r="A625" s="1">
        <v>38890</v>
      </c>
      <c r="B625" s="3">
        <v>2006</v>
      </c>
      <c r="C625">
        <v>0.11111111111111099</v>
      </c>
      <c r="D625">
        <v>0</v>
      </c>
      <c r="E625">
        <v>0</v>
      </c>
      <c r="F625">
        <v>7.3665524881594601E-3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8.3333333333333301E-2</v>
      </c>
      <c r="N625">
        <v>0</v>
      </c>
      <c r="O625">
        <v>0.11111111111111099</v>
      </c>
      <c r="P625">
        <v>0</v>
      </c>
      <c r="Q625">
        <v>0.13888888888888801</v>
      </c>
      <c r="R625">
        <v>0</v>
      </c>
      <c r="S625">
        <v>0.11111111111111099</v>
      </c>
      <c r="T625">
        <v>0</v>
      </c>
      <c r="U625">
        <v>0</v>
      </c>
      <c r="V625">
        <v>0</v>
      </c>
      <c r="W625">
        <v>7.7181783859516101E-2</v>
      </c>
      <c r="X625">
        <v>0</v>
      </c>
      <c r="Y625">
        <v>0.35989610809676797</v>
      </c>
      <c r="Z625">
        <v>-4.3038276403780662E-3</v>
      </c>
      <c r="AA625" t="s">
        <v>24</v>
      </c>
      <c r="AB625" t="s">
        <v>24</v>
      </c>
      <c r="AC625">
        <v>-4.0882060166269607E-4</v>
      </c>
      <c r="AD625">
        <v>-1.7927206589266498E-2</v>
      </c>
      <c r="AE625">
        <v>-5.2578492784890463E-3</v>
      </c>
      <c r="AF625" t="s">
        <v>24</v>
      </c>
      <c r="AG625">
        <v>-4.5942482043639377E-3</v>
      </c>
      <c r="AH625">
        <v>-1.0286340990630083E-2</v>
      </c>
      <c r="AI625" t="s">
        <v>24</v>
      </c>
      <c r="AJ625">
        <v>-3.243769521266926E-3</v>
      </c>
      <c r="AK625">
        <v>-3.7224147556700338E-3</v>
      </c>
      <c r="AL625">
        <v>-2.3267237611940272E-3</v>
      </c>
      <c r="AM625">
        <v>-1.2668170585166005E-2</v>
      </c>
      <c r="AN625">
        <v>-5.0404725399677552E-4</v>
      </c>
      <c r="AO625">
        <v>-4.399844918139828E-3</v>
      </c>
      <c r="AP625">
        <v>-2.1220507267076805E-3</v>
      </c>
      <c r="AQ625">
        <v>-5.7100329741232025E-3</v>
      </c>
      <c r="AR625" t="s">
        <v>24</v>
      </c>
      <c r="AS625">
        <v>-9.8971869494614007E-3</v>
      </c>
      <c r="AT625">
        <v>-7.0553921687763754E-3</v>
      </c>
      <c r="AU625">
        <v>-9.1000872630117025E-3</v>
      </c>
      <c r="AV625">
        <v>0</v>
      </c>
      <c r="AW625">
        <f t="shared" si="57"/>
        <v>-1.8603913892490018E-3</v>
      </c>
      <c r="AX625">
        <f t="shared" si="58"/>
        <v>1.266644374086773</v>
      </c>
      <c r="AY625">
        <f>1-AX625/MAX(AX$2:AX625)</f>
        <v>2.1998690984445068E-2</v>
      </c>
      <c r="AZ625">
        <v>3</v>
      </c>
      <c r="BA625">
        <v>1</v>
      </c>
      <c r="BB625">
        <v>1</v>
      </c>
      <c r="BC625">
        <v>1</v>
      </c>
      <c r="BD625">
        <v>1</v>
      </c>
      <c r="BE625">
        <f t="shared" ca="1" si="59"/>
        <v>-1.3128320374139915E-3</v>
      </c>
      <c r="BF625">
        <f t="shared" ca="1" si="60"/>
        <v>1.2435425962689159</v>
      </c>
      <c r="BG625">
        <f ca="1">1-BF625/MAX(BF$2:BF625)</f>
        <v>7.5378021603031975E-3</v>
      </c>
      <c r="BH625">
        <f t="shared" ca="1" si="61"/>
        <v>0.91545166365232222</v>
      </c>
    </row>
    <row r="626" spans="1:60" x14ac:dyDescent="0.3">
      <c r="A626" s="1">
        <v>38891</v>
      </c>
      <c r="B626" s="3">
        <v>2006</v>
      </c>
      <c r="C626">
        <v>0.11111111111111099</v>
      </c>
      <c r="D626">
        <v>0</v>
      </c>
      <c r="E626">
        <v>0</v>
      </c>
      <c r="F626">
        <v>7.3665524881594601E-3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8.3333333333333301E-2</v>
      </c>
      <c r="N626">
        <v>0</v>
      </c>
      <c r="O626">
        <v>0.11111111111111099</v>
      </c>
      <c r="P626">
        <v>0</v>
      </c>
      <c r="Q626">
        <v>0.13888888888888801</v>
      </c>
      <c r="R626">
        <v>0</v>
      </c>
      <c r="S626">
        <v>0.11111111111111099</v>
      </c>
      <c r="T626">
        <v>0</v>
      </c>
      <c r="U626">
        <v>0</v>
      </c>
      <c r="V626">
        <v>0</v>
      </c>
      <c r="W626">
        <v>7.7181783859516101E-2</v>
      </c>
      <c r="X626">
        <v>0</v>
      </c>
      <c r="Y626">
        <v>0.35989610809676797</v>
      </c>
      <c r="Z626">
        <v>5.1562791484172088E-4</v>
      </c>
      <c r="AA626" t="s">
        <v>24</v>
      </c>
      <c r="AB626" t="s">
        <v>24</v>
      </c>
      <c r="AC626">
        <v>-2.0458869494284215E-3</v>
      </c>
      <c r="AD626">
        <v>-1.7114619231499706E-3</v>
      </c>
      <c r="AE626">
        <v>-2.8835106795862542E-3</v>
      </c>
      <c r="AF626" t="s">
        <v>24</v>
      </c>
      <c r="AG626">
        <v>-4.6158320193662172E-3</v>
      </c>
      <c r="AH626">
        <v>4.503761273032314E-3</v>
      </c>
      <c r="AI626" t="s">
        <v>24</v>
      </c>
      <c r="AJ626">
        <v>-8.7672989450715555E-4</v>
      </c>
      <c r="AK626">
        <v>6.0077777150431277E-3</v>
      </c>
      <c r="AL626">
        <v>-1.651737381145546E-3</v>
      </c>
      <c r="AM626">
        <v>-1.0472293429975021E-3</v>
      </c>
      <c r="AN626">
        <v>-2.5078640514453188E-4</v>
      </c>
      <c r="AO626">
        <v>-1.6059442623861386E-4</v>
      </c>
      <c r="AP626">
        <v>-1.3158312125083338E-3</v>
      </c>
      <c r="AQ626">
        <v>-2.0339520458810822E-3</v>
      </c>
      <c r="AR626" t="s">
        <v>24</v>
      </c>
      <c r="AS626">
        <v>-1.5788413066568641E-3</v>
      </c>
      <c r="AT626">
        <v>-7.5691410510728696E-3</v>
      </c>
      <c r="AU626">
        <v>6.8461262778702903E-3</v>
      </c>
      <c r="AV626">
        <v>0</v>
      </c>
      <c r="AW626">
        <f t="shared" si="57"/>
        <v>-9.7960106510647802E-4</v>
      </c>
      <c r="AX626">
        <f t="shared" si="58"/>
        <v>1.2654035679088065</v>
      </c>
      <c r="AY626">
        <f>1-AX626/MAX(AX$2:AX626)</f>
        <v>2.2956742108432238E-2</v>
      </c>
      <c r="AZ626">
        <v>3</v>
      </c>
      <c r="BA626">
        <v>1</v>
      </c>
      <c r="BB626">
        <v>1</v>
      </c>
      <c r="BC626">
        <v>1</v>
      </c>
      <c r="BD626">
        <v>1</v>
      </c>
      <c r="BE626">
        <f t="shared" ca="1" si="59"/>
        <v>-3.803301229025762E-4</v>
      </c>
      <c r="BF626">
        <f t="shared" ca="1" si="60"/>
        <v>1.2430696395604424</v>
      </c>
      <c r="BG626">
        <f ca="1">1-BF626/MAX(BF$2:BF626)</f>
        <v>7.9152654299837755E-3</v>
      </c>
      <c r="BH626">
        <f t="shared" ca="1" si="61"/>
        <v>0.91545166365232222</v>
      </c>
    </row>
    <row r="627" spans="1:60" x14ac:dyDescent="0.3">
      <c r="A627" s="1">
        <v>38894</v>
      </c>
      <c r="B627" s="3">
        <v>2006</v>
      </c>
      <c r="C627">
        <v>0.11111111111111099</v>
      </c>
      <c r="D627">
        <v>0</v>
      </c>
      <c r="E627">
        <v>0</v>
      </c>
      <c r="F627">
        <v>7.3665524881594601E-3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8.3333333333333301E-2</v>
      </c>
      <c r="N627">
        <v>0</v>
      </c>
      <c r="O627">
        <v>0.11111111111111099</v>
      </c>
      <c r="P627">
        <v>0</v>
      </c>
      <c r="Q627">
        <v>0.13888888888888801</v>
      </c>
      <c r="R627">
        <v>0</v>
      </c>
      <c r="S627">
        <v>0.11111111111111099</v>
      </c>
      <c r="T627">
        <v>0</v>
      </c>
      <c r="U627">
        <v>0</v>
      </c>
      <c r="V627">
        <v>0</v>
      </c>
      <c r="W627">
        <v>7.7181783859516101E-2</v>
      </c>
      <c r="X627">
        <v>0</v>
      </c>
      <c r="Y627">
        <v>0.35989610809676797</v>
      </c>
      <c r="Z627">
        <v>-2.8808588001664193E-3</v>
      </c>
      <c r="AA627" t="s">
        <v>24</v>
      </c>
      <c r="AB627" t="s">
        <v>24</v>
      </c>
      <c r="AC627">
        <v>1.107005844384723E-2</v>
      </c>
      <c r="AD627">
        <v>0</v>
      </c>
      <c r="AE627">
        <v>7.8715037035850255E-3</v>
      </c>
      <c r="AF627" t="s">
        <v>24</v>
      </c>
      <c r="AG627">
        <v>8.5014418967479521E-3</v>
      </c>
      <c r="AH627">
        <v>5.0008120785705046E-3</v>
      </c>
      <c r="AI627" t="s">
        <v>24</v>
      </c>
      <c r="AJ627">
        <v>-6.2671269950609343E-4</v>
      </c>
      <c r="AK627">
        <v>1.2381434504551869E-2</v>
      </c>
      <c r="AL627">
        <v>0</v>
      </c>
      <c r="AM627">
        <v>2.6215650360517095E-3</v>
      </c>
      <c r="AN627">
        <v>1.2461826738729975E-4</v>
      </c>
      <c r="AO627">
        <v>4.4199989320419242E-3</v>
      </c>
      <c r="AP627">
        <v>-1.116096667900579E-3</v>
      </c>
      <c r="AQ627">
        <v>-1.9179215503729585E-3</v>
      </c>
      <c r="AR627" t="s">
        <v>24</v>
      </c>
      <c r="AS627">
        <v>4.7431143458569469E-3</v>
      </c>
      <c r="AT627">
        <v>1.0665396426060347E-2</v>
      </c>
      <c r="AU627">
        <v>-4.9751535796408453E-3</v>
      </c>
      <c r="AV627">
        <v>0</v>
      </c>
      <c r="AW627">
        <f t="shared" si="57"/>
        <v>4.2569835958778974E-4</v>
      </c>
      <c r="AX627">
        <f t="shared" si="58"/>
        <v>1.2659422481318818</v>
      </c>
      <c r="AY627">
        <f>1-AX627/MAX(AX$2:AX627)</f>
        <v>2.2540816396301455E-2</v>
      </c>
      <c r="AZ627">
        <v>3</v>
      </c>
      <c r="BA627">
        <v>1</v>
      </c>
      <c r="BB627">
        <v>1</v>
      </c>
      <c r="BC627">
        <v>1</v>
      </c>
      <c r="BD627">
        <v>1</v>
      </c>
      <c r="BE627">
        <f t="shared" ca="1" si="59"/>
        <v>-4.790241287180489E-4</v>
      </c>
      <c r="BF627">
        <f t="shared" ca="1" si="60"/>
        <v>1.2424741792094161</v>
      </c>
      <c r="BG627">
        <f ca="1">1-BF627/MAX(BF$2:BF627)</f>
        <v>8.3904979555756709E-3</v>
      </c>
      <c r="BH627">
        <f t="shared" ca="1" si="61"/>
        <v>0.91545166365232222</v>
      </c>
    </row>
    <row r="628" spans="1:60" x14ac:dyDescent="0.3">
      <c r="A628" s="1">
        <v>38895</v>
      </c>
      <c r="B628" s="3">
        <v>2006</v>
      </c>
      <c r="C628">
        <v>0.11111111111111099</v>
      </c>
      <c r="D628">
        <v>0</v>
      </c>
      <c r="E628">
        <v>0</v>
      </c>
      <c r="F628">
        <v>7.3665524881594601E-3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8.3333333333333301E-2</v>
      </c>
      <c r="N628">
        <v>0</v>
      </c>
      <c r="O628">
        <v>0.11111111111111099</v>
      </c>
      <c r="P628">
        <v>0</v>
      </c>
      <c r="Q628">
        <v>0.13888888888888801</v>
      </c>
      <c r="R628">
        <v>0</v>
      </c>
      <c r="S628">
        <v>0.11111111111111099</v>
      </c>
      <c r="T628">
        <v>0</v>
      </c>
      <c r="U628">
        <v>0</v>
      </c>
      <c r="V628">
        <v>0</v>
      </c>
      <c r="W628">
        <v>7.7181783859516101E-2</v>
      </c>
      <c r="X628">
        <v>0</v>
      </c>
      <c r="Y628">
        <v>0.35989610809676797</v>
      </c>
      <c r="Z628">
        <v>2.7855612524672058E-3</v>
      </c>
      <c r="AA628" t="s">
        <v>24</v>
      </c>
      <c r="AB628" t="s">
        <v>24</v>
      </c>
      <c r="AC628">
        <v>3.6496749344132606E-3</v>
      </c>
      <c r="AD628">
        <v>-1.8857064997141459E-2</v>
      </c>
      <c r="AE628">
        <v>-1.8488913637691451E-2</v>
      </c>
      <c r="AF628" t="s">
        <v>24</v>
      </c>
      <c r="AG628">
        <v>-1.7624745959052612E-2</v>
      </c>
      <c r="AH628">
        <v>-1.0295101007006813E-2</v>
      </c>
      <c r="AI628" t="s">
        <v>24</v>
      </c>
      <c r="AJ628">
        <v>2.6333509595783955E-3</v>
      </c>
      <c r="AK628">
        <v>-1.7265968965770928E-2</v>
      </c>
      <c r="AL628">
        <v>-1.5573873738435884E-3</v>
      </c>
      <c r="AM628">
        <v>-1.8824447570923497E-2</v>
      </c>
      <c r="AN628">
        <v>6.3058041494423733E-4</v>
      </c>
      <c r="AO628">
        <v>-8.6412685455604654E-3</v>
      </c>
      <c r="AP628">
        <v>1.624576376245912E-3</v>
      </c>
      <c r="AQ628">
        <v>4.924501018289229E-3</v>
      </c>
      <c r="AR628" t="s">
        <v>24</v>
      </c>
      <c r="AS628">
        <v>-1.3811631924402268E-2</v>
      </c>
      <c r="AT628">
        <v>-1.0898476025386072E-3</v>
      </c>
      <c r="AU628">
        <v>-9.0000530896945374E-3</v>
      </c>
      <c r="AV628">
        <v>0</v>
      </c>
      <c r="AW628">
        <f t="shared" si="57"/>
        <v>5.6676791689608567E-4</v>
      </c>
      <c r="AX628">
        <f t="shared" si="58"/>
        <v>1.2666597435827665</v>
      </c>
      <c r="AY628">
        <f>1-AX628/MAX(AX$2:AX628)</f>
        <v>2.1986823890959295E-2</v>
      </c>
      <c r="AZ628">
        <v>3</v>
      </c>
      <c r="BA628">
        <v>1</v>
      </c>
      <c r="BB628">
        <v>1</v>
      </c>
      <c r="BC628">
        <v>1</v>
      </c>
      <c r="BD628">
        <v>1</v>
      </c>
      <c r="BE628">
        <f t="shared" ca="1" si="59"/>
        <v>6.2399877702595699E-4</v>
      </c>
      <c r="BF628">
        <f t="shared" ca="1" si="60"/>
        <v>1.2432494815777291</v>
      </c>
      <c r="BG628">
        <f ca="1">1-BF628/MAX(BF$2:BF628)</f>
        <v>7.7717348390126118E-3</v>
      </c>
      <c r="BH628">
        <f t="shared" ca="1" si="61"/>
        <v>0.91545166365232222</v>
      </c>
    </row>
    <row r="629" spans="1:60" x14ac:dyDescent="0.3">
      <c r="A629" s="1">
        <v>38896</v>
      </c>
      <c r="B629" s="3">
        <v>2006</v>
      </c>
      <c r="C629">
        <v>0.11111111111111099</v>
      </c>
      <c r="D629">
        <v>0</v>
      </c>
      <c r="E629">
        <v>0</v>
      </c>
      <c r="F629">
        <v>7.3665524881594601E-3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8.3333333333333301E-2</v>
      </c>
      <c r="N629">
        <v>0</v>
      </c>
      <c r="O629">
        <v>0.11111111111111099</v>
      </c>
      <c r="P629">
        <v>0</v>
      </c>
      <c r="Q629">
        <v>0.13888888888888801</v>
      </c>
      <c r="R629">
        <v>0</v>
      </c>
      <c r="S629">
        <v>0.11111111111111099</v>
      </c>
      <c r="T629">
        <v>0</v>
      </c>
      <c r="U629">
        <v>0</v>
      </c>
      <c r="V629">
        <v>0</v>
      </c>
      <c r="W629">
        <v>7.7181783859516101E-2</v>
      </c>
      <c r="X629">
        <v>0</v>
      </c>
      <c r="Y629">
        <v>0.35989610809676797</v>
      </c>
      <c r="Z629">
        <v>-1.0284629556664981E-3</v>
      </c>
      <c r="AA629" t="s">
        <v>24</v>
      </c>
      <c r="AB629" t="s">
        <v>24</v>
      </c>
      <c r="AC629">
        <v>-4.0405236904017539E-3</v>
      </c>
      <c r="AD629">
        <v>3.1333943048973856E-2</v>
      </c>
      <c r="AE629">
        <v>1.1367042467706145E-2</v>
      </c>
      <c r="AF629" t="s">
        <v>24</v>
      </c>
      <c r="AG629">
        <v>1.2480715672694709E-2</v>
      </c>
      <c r="AH629">
        <v>-2.427173871492494E-3</v>
      </c>
      <c r="AI629" t="s">
        <v>24</v>
      </c>
      <c r="AJ629">
        <v>-3.2515317192658433E-3</v>
      </c>
      <c r="AK629">
        <v>4.3924357144105031E-3</v>
      </c>
      <c r="AL629">
        <v>-2.2418366884222607E-3</v>
      </c>
      <c r="AM629">
        <v>7.4612767076092101E-3</v>
      </c>
      <c r="AN629">
        <v>-5.0404725399677552E-4</v>
      </c>
      <c r="AO629">
        <v>6.7794469994999496E-3</v>
      </c>
      <c r="AP629">
        <v>-2.2297106154387514E-3</v>
      </c>
      <c r="AQ629">
        <v>-5.2588286370039983E-3</v>
      </c>
      <c r="AR629" t="s">
        <v>24</v>
      </c>
      <c r="AS629">
        <v>1.2941121309199E-2</v>
      </c>
      <c r="AT629">
        <v>2.9604516157633043E-3</v>
      </c>
      <c r="AU629">
        <v>2.2535889352653715E-2</v>
      </c>
      <c r="AV629">
        <v>0</v>
      </c>
      <c r="AW629">
        <f t="shared" si="57"/>
        <v>-7.5335158382980338E-4</v>
      </c>
      <c r="AX629">
        <f t="shared" si="58"/>
        <v>1.265705503458765</v>
      </c>
      <c r="AY629">
        <f>1-AX629/MAX(AX$2:AX629)</f>
        <v>2.2723611666187415E-2</v>
      </c>
      <c r="AZ629">
        <v>3</v>
      </c>
      <c r="BA629">
        <v>1</v>
      </c>
      <c r="BB629">
        <v>1</v>
      </c>
      <c r="BC629">
        <v>1</v>
      </c>
      <c r="BD629">
        <v>1</v>
      </c>
      <c r="BE629">
        <f t="shared" ca="1" si="59"/>
        <v>-9.520797907192056E-4</v>
      </c>
      <c r="BF629">
        <f t="shared" ca="1" si="60"/>
        <v>1.2420658088714969</v>
      </c>
      <c r="BG629">
        <f ca="1">1-BF629/MAX(BF$2:BF629)</f>
        <v>8.7164153180526727E-3</v>
      </c>
      <c r="BH629">
        <f t="shared" ca="1" si="61"/>
        <v>0.91545166365232222</v>
      </c>
    </row>
    <row r="630" spans="1:60" x14ac:dyDescent="0.3">
      <c r="A630" s="1">
        <v>38897</v>
      </c>
      <c r="B630" s="3">
        <v>2006</v>
      </c>
      <c r="C630">
        <v>0.11111111111111099</v>
      </c>
      <c r="D630">
        <v>0</v>
      </c>
      <c r="E630">
        <v>0</v>
      </c>
      <c r="F630">
        <v>7.3665524881594601E-3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8.3333333333333301E-2</v>
      </c>
      <c r="N630">
        <v>0</v>
      </c>
      <c r="O630">
        <v>0.11111111111111099</v>
      </c>
      <c r="P630">
        <v>0</v>
      </c>
      <c r="Q630">
        <v>0.13888888888888801</v>
      </c>
      <c r="R630">
        <v>0</v>
      </c>
      <c r="S630">
        <v>0.11111111111111099</v>
      </c>
      <c r="T630">
        <v>0</v>
      </c>
      <c r="U630">
        <v>0</v>
      </c>
      <c r="V630">
        <v>0</v>
      </c>
      <c r="W630">
        <v>7.7181783859516101E-2</v>
      </c>
      <c r="X630">
        <v>0</v>
      </c>
      <c r="Y630">
        <v>0.35989610809676797</v>
      </c>
      <c r="Z630">
        <v>3.501203676622433E-3</v>
      </c>
      <c r="AA630" t="s">
        <v>24</v>
      </c>
      <c r="AB630" t="s">
        <v>24</v>
      </c>
      <c r="AC630">
        <v>2.1906849516380777E-2</v>
      </c>
      <c r="AD630">
        <v>5.9408160208405114E-2</v>
      </c>
      <c r="AE630">
        <v>3.6930447038521663E-2</v>
      </c>
      <c r="AF630" t="s">
        <v>24</v>
      </c>
      <c r="AG630">
        <v>4.2372485396132253E-2</v>
      </c>
      <c r="AH630">
        <v>3.4410836126733457E-2</v>
      </c>
      <c r="AI630" t="s">
        <v>24</v>
      </c>
      <c r="AJ630">
        <v>4.1399407645013042E-3</v>
      </c>
      <c r="AK630">
        <v>3.8629957927414305E-2</v>
      </c>
      <c r="AL630">
        <v>5.2757724598351263E-3</v>
      </c>
      <c r="AM630">
        <v>3.0415446526824264E-2</v>
      </c>
      <c r="AN630">
        <v>1.7619543380211766E-3</v>
      </c>
      <c r="AO630">
        <v>2.020062097373243E-2</v>
      </c>
      <c r="AP630">
        <v>6.0949526199849391E-3</v>
      </c>
      <c r="AQ630">
        <v>3.3641773725849866E-3</v>
      </c>
      <c r="AR630" t="s">
        <v>24</v>
      </c>
      <c r="AS630">
        <v>3.2201898326744027E-2</v>
      </c>
      <c r="AT630">
        <v>2.221585908556456E-2</v>
      </c>
      <c r="AU630">
        <v>5.4440831876955142E-2</v>
      </c>
      <c r="AV630">
        <v>0</v>
      </c>
      <c r="AW630">
        <f t="shared" si="57"/>
        <v>4.1181850634909086E-3</v>
      </c>
      <c r="AX630">
        <f t="shared" si="58"/>
        <v>1.2709179129578869</v>
      </c>
      <c r="AY630">
        <f>1-AX630/MAX(AX$2:AX630)</f>
        <v>1.8699006640848892E-2</v>
      </c>
      <c r="AZ630">
        <v>3</v>
      </c>
      <c r="BA630">
        <v>1</v>
      </c>
      <c r="BB630">
        <v>1</v>
      </c>
      <c r="BC630">
        <v>1</v>
      </c>
      <c r="BD630">
        <v>1</v>
      </c>
      <c r="BE630">
        <f t="shared" ca="1" si="59"/>
        <v>2.2421474724827685E-3</v>
      </c>
      <c r="BF630">
        <f t="shared" ca="1" si="60"/>
        <v>1.2448507035855154</v>
      </c>
      <c r="BG630">
        <f ca="1">1-BF630/MAX(BF$2:BF630)</f>
        <v>6.4938113341442838E-3</v>
      </c>
      <c r="BH630">
        <f t="shared" ca="1" si="61"/>
        <v>0.91545166365232222</v>
      </c>
    </row>
    <row r="631" spans="1:60" x14ac:dyDescent="0.3">
      <c r="A631" s="1">
        <v>38898</v>
      </c>
      <c r="B631" s="3">
        <v>2006</v>
      </c>
      <c r="C631">
        <v>0.11111111111111099</v>
      </c>
      <c r="D631">
        <v>0</v>
      </c>
      <c r="E631">
        <v>0</v>
      </c>
      <c r="F631">
        <v>7.3665524881594601E-3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8.3333333333333301E-2</v>
      </c>
      <c r="N631">
        <v>0</v>
      </c>
      <c r="O631">
        <v>0.11111111111111099</v>
      </c>
      <c r="P631">
        <v>0</v>
      </c>
      <c r="Q631">
        <v>0.13888888888888801</v>
      </c>
      <c r="R631">
        <v>0</v>
      </c>
      <c r="S631">
        <v>0.11111111111111099</v>
      </c>
      <c r="T631">
        <v>0</v>
      </c>
      <c r="U631">
        <v>0</v>
      </c>
      <c r="V631">
        <v>0</v>
      </c>
      <c r="W631">
        <v>7.7181783859516101E-2</v>
      </c>
      <c r="X631">
        <v>0</v>
      </c>
      <c r="Y631">
        <v>0.35989610809676797</v>
      </c>
      <c r="Z631">
        <v>-1.0327535762544304E-4</v>
      </c>
      <c r="AA631" t="s">
        <v>24</v>
      </c>
      <c r="AB631" t="s">
        <v>24</v>
      </c>
      <c r="AC631">
        <v>4.3665902420026992E-3</v>
      </c>
      <c r="AD631">
        <v>1.0657934933679947E-3</v>
      </c>
      <c r="AE631">
        <v>1.254218690056641E-2</v>
      </c>
      <c r="AF631" t="s">
        <v>24</v>
      </c>
      <c r="AG631">
        <v>8.1300813008142736E-3</v>
      </c>
      <c r="AH631">
        <v>2.8729823106875552E-2</v>
      </c>
      <c r="AI631" t="s">
        <v>24</v>
      </c>
      <c r="AJ631">
        <v>3.498755197754333E-3</v>
      </c>
      <c r="AK631">
        <v>6.7366457447737282E-3</v>
      </c>
      <c r="AL631">
        <v>5.5389808767856152E-3</v>
      </c>
      <c r="AM631">
        <v>-4.8771791570747514E-3</v>
      </c>
      <c r="AN631">
        <v>8.7899432005866807E-4</v>
      </c>
      <c r="AO631">
        <v>7.8315798322847741E-5</v>
      </c>
      <c r="AP631">
        <v>5.3513649890595261E-3</v>
      </c>
      <c r="AQ631">
        <v>9.6990883961158847E-3</v>
      </c>
      <c r="AR631" t="s">
        <v>24</v>
      </c>
      <c r="AS631">
        <v>1.4411453194299595E-2</v>
      </c>
      <c r="AT631">
        <v>7.5984562645829978E-3</v>
      </c>
      <c r="AU631">
        <v>2.6518959217149973E-3</v>
      </c>
      <c r="AV631">
        <v>0</v>
      </c>
      <c r="AW631">
        <f t="shared" si="57"/>
        <v>2.2308379926920027E-3</v>
      </c>
      <c r="AX631">
        <f t="shared" si="58"/>
        <v>1.2737531249237064</v>
      </c>
      <c r="AY631">
        <f>1-AX631/MAX(AX$2:AX631)</f>
        <v>1.6509883102596712E-2</v>
      </c>
      <c r="AZ631">
        <v>3</v>
      </c>
      <c r="BA631">
        <v>1</v>
      </c>
      <c r="BB631">
        <v>1</v>
      </c>
      <c r="BC631">
        <v>1</v>
      </c>
      <c r="BD631">
        <v>1</v>
      </c>
      <c r="BE631">
        <f t="shared" ca="1" si="59"/>
        <v>1.6122088674009739E-3</v>
      </c>
      <c r="BF631">
        <f t="shared" ca="1" si="60"/>
        <v>1.2468576629284263</v>
      </c>
      <c r="BG631">
        <f ca="1">1-BF631/MAX(BF$2:BF631)</f>
        <v>4.8920718469595004E-3</v>
      </c>
      <c r="BH631">
        <f t="shared" ca="1" si="61"/>
        <v>0.91545166365232222</v>
      </c>
    </row>
    <row r="632" spans="1:60" x14ac:dyDescent="0.3">
      <c r="A632" s="1">
        <v>38901</v>
      </c>
      <c r="B632" s="3">
        <v>2006</v>
      </c>
      <c r="C632">
        <v>0.11111111111111099</v>
      </c>
      <c r="D632">
        <v>0</v>
      </c>
      <c r="E632">
        <v>0</v>
      </c>
      <c r="F632">
        <v>5.5555555555555497E-2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8.3333333333333301E-2</v>
      </c>
      <c r="N632">
        <v>0</v>
      </c>
      <c r="O632">
        <v>0.11111111111111099</v>
      </c>
      <c r="P632">
        <v>0</v>
      </c>
      <c r="Q632">
        <v>0.13888888888888801</v>
      </c>
      <c r="R632">
        <v>0</v>
      </c>
      <c r="S632">
        <v>0.11111111111111099</v>
      </c>
      <c r="T632">
        <v>0</v>
      </c>
      <c r="U632">
        <v>0</v>
      </c>
      <c r="V632">
        <v>0</v>
      </c>
      <c r="W632">
        <v>8.9534828760189603E-2</v>
      </c>
      <c r="X632">
        <v>0</v>
      </c>
      <c r="Y632">
        <v>0.29935406012869897</v>
      </c>
      <c r="Z632">
        <v>1.5257327549571542E-3</v>
      </c>
      <c r="AA632" t="s">
        <v>24</v>
      </c>
      <c r="AB632" t="s">
        <v>24</v>
      </c>
      <c r="AC632">
        <v>2.6482386643079003E-2</v>
      </c>
      <c r="AD632">
        <v>2.2151435999906433E-2</v>
      </c>
      <c r="AE632">
        <v>5.1999306249124189E-3</v>
      </c>
      <c r="AF632" t="s">
        <v>24</v>
      </c>
      <c r="AG632">
        <v>1.7595299702353406E-2</v>
      </c>
      <c r="AH632">
        <v>1.5515282868556968E-2</v>
      </c>
      <c r="AI632" t="s">
        <v>24</v>
      </c>
      <c r="AJ632">
        <v>-4.7505989549123662E-4</v>
      </c>
      <c r="AK632">
        <v>1.2547056996006889E-2</v>
      </c>
      <c r="AL632">
        <v>-1.2326866892027333E-3</v>
      </c>
      <c r="AM632">
        <v>5.9324192336420722E-3</v>
      </c>
      <c r="AN632">
        <v>-1.5122569819947529E-4</v>
      </c>
      <c r="AO632">
        <v>4.085696293434582E-3</v>
      </c>
      <c r="AP632">
        <v>-2.0606612211704345E-3</v>
      </c>
      <c r="AQ632">
        <v>-9.8812951280802253E-4</v>
      </c>
      <c r="AR632" t="s">
        <v>24</v>
      </c>
      <c r="AS632">
        <v>6.3512569006203279E-3</v>
      </c>
      <c r="AT632">
        <v>1.8552119027577252E-2</v>
      </c>
      <c r="AU632">
        <v>2.3024219694025572E-2</v>
      </c>
      <c r="AV632">
        <v>0</v>
      </c>
      <c r="AW632">
        <f t="shared" si="57"/>
        <v>2.8753109249123072E-3</v>
      </c>
      <c r="AX632">
        <f t="shared" si="58"/>
        <v>1.2774155611994407</v>
      </c>
      <c r="AY632">
        <f>1-AX632/MAX(AX$2:AX632)</f>
        <v>1.3682043224938378E-2</v>
      </c>
      <c r="AZ632">
        <v>3</v>
      </c>
      <c r="BA632">
        <v>3</v>
      </c>
      <c r="BB632">
        <v>1</v>
      </c>
      <c r="BC632">
        <v>1</v>
      </c>
      <c r="BD632">
        <v>1</v>
      </c>
      <c r="BE632">
        <f t="shared" ca="1" si="59"/>
        <v>-2.5699357775375354E-4</v>
      </c>
      <c r="BF632">
        <f t="shared" ca="1" si="60"/>
        <v>1.2465372285166805</v>
      </c>
      <c r="BG632">
        <f ca="1">1-BF632/MAX(BF$2:BF632)</f>
        <v>5.1478081936667808E-3</v>
      </c>
      <c r="BH632">
        <f t="shared" ca="1" si="61"/>
        <v>0.85490961568425328</v>
      </c>
    </row>
    <row r="633" spans="1:60" x14ac:dyDescent="0.3">
      <c r="A633" s="1">
        <v>38903</v>
      </c>
      <c r="B633" s="3">
        <v>2006</v>
      </c>
      <c r="C633">
        <v>0.11111111111111099</v>
      </c>
      <c r="D633">
        <v>0</v>
      </c>
      <c r="E633">
        <v>0</v>
      </c>
      <c r="F633">
        <v>5.5555555555555497E-2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8.3333333333333301E-2</v>
      </c>
      <c r="N633">
        <v>0</v>
      </c>
      <c r="O633">
        <v>0.11111111111111099</v>
      </c>
      <c r="P633">
        <v>0</v>
      </c>
      <c r="Q633">
        <v>0.13888888888888801</v>
      </c>
      <c r="R633">
        <v>0</v>
      </c>
      <c r="S633">
        <v>0.11111111111111099</v>
      </c>
      <c r="T633">
        <v>0</v>
      </c>
      <c r="U633">
        <v>0</v>
      </c>
      <c r="V633">
        <v>0</v>
      </c>
      <c r="W633">
        <v>8.9534828760189603E-2</v>
      </c>
      <c r="X633">
        <v>0</v>
      </c>
      <c r="Y633">
        <v>0.29935406012869897</v>
      </c>
      <c r="Z633">
        <v>-2.9833934000010887E-3</v>
      </c>
      <c r="AA633" t="s">
        <v>24</v>
      </c>
      <c r="AB633" t="s">
        <v>24</v>
      </c>
      <c r="AC633">
        <v>-7.7011786020428907E-3</v>
      </c>
      <c r="AD633">
        <v>-3.1048434471195985E-2</v>
      </c>
      <c r="AE633">
        <v>-1.9017188722373457E-2</v>
      </c>
      <c r="AF633" t="s">
        <v>24</v>
      </c>
      <c r="AG633">
        <v>-3.314129137699251E-2</v>
      </c>
      <c r="AH633">
        <v>5.1463443752615134E-3</v>
      </c>
      <c r="AI633" t="s">
        <v>24</v>
      </c>
      <c r="AJ633">
        <v>-3.6268086770543384E-3</v>
      </c>
      <c r="AK633">
        <v>-1.4594351416648998E-2</v>
      </c>
      <c r="AL633">
        <v>-6.3175611332658699E-3</v>
      </c>
      <c r="AM633">
        <v>-2.1794666248724615E-2</v>
      </c>
      <c r="AN633">
        <v>-8.8107705313600349E-4</v>
      </c>
      <c r="AO633">
        <v>-5.7120322449250027E-3</v>
      </c>
      <c r="AP633">
        <v>-3.8456229049119717E-3</v>
      </c>
      <c r="AQ633">
        <v>-7.9846248956945143E-3</v>
      </c>
      <c r="AR633" t="s">
        <v>24</v>
      </c>
      <c r="AS633">
        <v>-1.8103504476982946E-2</v>
      </c>
      <c r="AT633">
        <v>-1.6288288070732682E-3</v>
      </c>
      <c r="AU633">
        <v>-2.9653280759588396E-2</v>
      </c>
      <c r="AV633">
        <v>0</v>
      </c>
      <c r="AW633">
        <f t="shared" si="57"/>
        <v>-2.4590168598110922E-3</v>
      </c>
      <c r="AX633">
        <f t="shared" si="58"/>
        <v>1.2742743747974661</v>
      </c>
      <c r="AY633">
        <f>1-AX633/MAX(AX$2:AX633)</f>
        <v>1.6107415709782802E-2</v>
      </c>
      <c r="AZ633">
        <v>3</v>
      </c>
      <c r="BA633">
        <v>3</v>
      </c>
      <c r="BB633">
        <v>1</v>
      </c>
      <c r="BC633">
        <v>1</v>
      </c>
      <c r="BD633">
        <v>1</v>
      </c>
      <c r="BE633">
        <f t="shared" ca="1" si="59"/>
        <v>-1.8853366958210742E-3</v>
      </c>
      <c r="BF633">
        <f t="shared" ca="1" si="60"/>
        <v>1.244187086137051</v>
      </c>
      <c r="BG633">
        <f ca="1">1-BF633/MAX(BF$2:BF633)</f>
        <v>7.0234395377972714E-3</v>
      </c>
      <c r="BH633">
        <f t="shared" ca="1" si="61"/>
        <v>0.85490961568425328</v>
      </c>
    </row>
    <row r="634" spans="1:60" x14ac:dyDescent="0.3">
      <c r="A634" s="1">
        <v>38904</v>
      </c>
      <c r="B634" s="3">
        <v>2006</v>
      </c>
      <c r="C634">
        <v>0.11111111111111099</v>
      </c>
      <c r="D634">
        <v>0</v>
      </c>
      <c r="E634">
        <v>0</v>
      </c>
      <c r="F634">
        <v>5.5555555555555497E-2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8.3333333333333301E-2</v>
      </c>
      <c r="N634">
        <v>0</v>
      </c>
      <c r="O634">
        <v>0.11111111111111099</v>
      </c>
      <c r="P634">
        <v>0</v>
      </c>
      <c r="Q634">
        <v>0.13888888888888801</v>
      </c>
      <c r="R634">
        <v>0</v>
      </c>
      <c r="S634">
        <v>0.11111111111111099</v>
      </c>
      <c r="T634">
        <v>0</v>
      </c>
      <c r="U634">
        <v>0</v>
      </c>
      <c r="V634">
        <v>0</v>
      </c>
      <c r="W634">
        <v>8.9534828760189603E-2</v>
      </c>
      <c r="X634">
        <v>0</v>
      </c>
      <c r="Y634">
        <v>0.29935406012869897</v>
      </c>
      <c r="Z634">
        <v>9.2837251507438268E-4</v>
      </c>
      <c r="AA634" t="s">
        <v>24</v>
      </c>
      <c r="AB634" t="s">
        <v>24</v>
      </c>
      <c r="AC634">
        <v>6.5968172442885109E-3</v>
      </c>
      <c r="AD634">
        <v>2.0430354567357645E-2</v>
      </c>
      <c r="AE634">
        <v>1.0545645991152375E-2</v>
      </c>
      <c r="AF634" t="s">
        <v>24</v>
      </c>
      <c r="AG634">
        <v>8.9419203667491232E-3</v>
      </c>
      <c r="AH634">
        <v>8.3200073242175598E-3</v>
      </c>
      <c r="AI634" t="s">
        <v>24</v>
      </c>
      <c r="AJ634">
        <v>3.1370399388264136E-3</v>
      </c>
      <c r="AK634">
        <v>-2.7958417230988797E-4</v>
      </c>
      <c r="AL634">
        <v>4.9887653860190007E-3</v>
      </c>
      <c r="AM634">
        <v>-1.0483271819835549E-3</v>
      </c>
      <c r="AN634">
        <v>7.5604294145525941E-4</v>
      </c>
      <c r="AO634">
        <v>2.9117683322705812E-3</v>
      </c>
      <c r="AP634">
        <v>3.4541070522853268E-3</v>
      </c>
      <c r="AQ634">
        <v>6.1269509985861781E-3</v>
      </c>
      <c r="AR634" t="s">
        <v>24</v>
      </c>
      <c r="AS634">
        <v>1.3024490269224254E-2</v>
      </c>
      <c r="AT634">
        <v>2.3731554350534534E-3</v>
      </c>
      <c r="AU634">
        <v>2.0530009082391221E-2</v>
      </c>
      <c r="AV634">
        <v>0</v>
      </c>
      <c r="AW634">
        <f t="shared" si="57"/>
        <v>1.9866453106612498E-3</v>
      </c>
      <c r="AX634">
        <f t="shared" si="58"/>
        <v>1.2768059060086532</v>
      </c>
      <c r="AY634">
        <f>1-AX634/MAX(AX$2:AX634)</f>
        <v>1.4152770121008351E-2</v>
      </c>
      <c r="AZ634">
        <v>3</v>
      </c>
      <c r="BA634">
        <v>3</v>
      </c>
      <c r="BB634">
        <v>1</v>
      </c>
      <c r="BC634">
        <v>1</v>
      </c>
      <c r="BD634">
        <v>1</v>
      </c>
      <c r="BE634">
        <f t="shared" ca="1" si="59"/>
        <v>1.4076753982575087E-3</v>
      </c>
      <c r="BF634">
        <f t="shared" ca="1" si="60"/>
        <v>1.2459384976890358</v>
      </c>
      <c r="BG634">
        <f ca="1">1-BF634/MAX(BF$2:BF634)</f>
        <v>5.6256508625882606E-3</v>
      </c>
      <c r="BH634">
        <f t="shared" ca="1" si="61"/>
        <v>0.85490961568425328</v>
      </c>
    </row>
    <row r="635" spans="1:60" x14ac:dyDescent="0.3">
      <c r="A635" s="1">
        <v>38905</v>
      </c>
      <c r="B635" s="3">
        <v>2006</v>
      </c>
      <c r="C635">
        <v>0.11111111111111099</v>
      </c>
      <c r="D635">
        <v>0</v>
      </c>
      <c r="E635">
        <v>0</v>
      </c>
      <c r="F635">
        <v>5.5555555555555497E-2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8.3333333333333301E-2</v>
      </c>
      <c r="N635">
        <v>0</v>
      </c>
      <c r="O635">
        <v>0.11111111111111099</v>
      </c>
      <c r="P635">
        <v>0</v>
      </c>
      <c r="Q635">
        <v>0.13888888888888801</v>
      </c>
      <c r="R635">
        <v>0</v>
      </c>
      <c r="S635">
        <v>0.11111111111111099</v>
      </c>
      <c r="T635">
        <v>0</v>
      </c>
      <c r="U635">
        <v>0</v>
      </c>
      <c r="V635">
        <v>0</v>
      </c>
      <c r="W635">
        <v>8.9534828760189603E-2</v>
      </c>
      <c r="X635">
        <v>0</v>
      </c>
      <c r="Y635">
        <v>0.29935406012869897</v>
      </c>
      <c r="Z635">
        <v>3.7114901708541481E-3</v>
      </c>
      <c r="AA635" t="s">
        <v>24</v>
      </c>
      <c r="AB635" t="s">
        <v>24</v>
      </c>
      <c r="AC635">
        <v>-7.3245848281473513E-3</v>
      </c>
      <c r="AD635">
        <v>-1.8967531936199933E-2</v>
      </c>
      <c r="AE635">
        <v>-4.603950815912472E-3</v>
      </c>
      <c r="AF635" t="s">
        <v>24</v>
      </c>
      <c r="AG635">
        <v>-4.4311079381231799E-3</v>
      </c>
      <c r="AH635">
        <v>-6.1885018536262937E-3</v>
      </c>
      <c r="AI635" t="s">
        <v>24</v>
      </c>
      <c r="AJ635">
        <v>3.1291035385379029E-3</v>
      </c>
      <c r="AK635">
        <v>-1.4814508560626494E-2</v>
      </c>
      <c r="AL635">
        <v>3.7952232315980883E-3</v>
      </c>
      <c r="AM635">
        <v>-1.1020885341118447E-2</v>
      </c>
      <c r="AN635">
        <v>7.5578111302032625E-4</v>
      </c>
      <c r="AO635">
        <v>-6.5128632651880736E-3</v>
      </c>
      <c r="AP635">
        <v>2.9363173814636045E-3</v>
      </c>
      <c r="AQ635">
        <v>6.4476578733350109E-3</v>
      </c>
      <c r="AR635" t="s">
        <v>24</v>
      </c>
      <c r="AS635">
        <v>-6.0110173479490658E-3</v>
      </c>
      <c r="AT635">
        <v>-4.1433055887118986E-3</v>
      </c>
      <c r="AU635">
        <v>-1.6584953427042914E-2</v>
      </c>
      <c r="AV635">
        <v>0</v>
      </c>
      <c r="AW635">
        <f t="shared" si="57"/>
        <v>7.4817344528254205E-4</v>
      </c>
      <c r="AX635">
        <f t="shared" si="58"/>
        <v>1.2777611782823088</v>
      </c>
      <c r="AY635">
        <f>1-AX635/MAX(AX$2:AX635)</f>
        <v>1.3415185402507412E-2</v>
      </c>
      <c r="AZ635">
        <v>3</v>
      </c>
      <c r="BA635">
        <v>3</v>
      </c>
      <c r="BB635">
        <v>1</v>
      </c>
      <c r="BC635">
        <v>1</v>
      </c>
      <c r="BD635">
        <v>1</v>
      </c>
      <c r="BE635">
        <f t="shared" ca="1" si="59"/>
        <v>1.5260649810105175E-3</v>
      </c>
      <c r="BF635">
        <f t="shared" ca="1" si="60"/>
        <v>1.2478398807988518</v>
      </c>
      <c r="BG635">
        <f ca="1">1-BF635/MAX(BF$2:BF635)</f>
        <v>4.1081709903546537E-3</v>
      </c>
      <c r="BH635">
        <f t="shared" ca="1" si="61"/>
        <v>0.85490961568425328</v>
      </c>
    </row>
    <row r="636" spans="1:60" x14ac:dyDescent="0.3">
      <c r="A636" s="1">
        <v>38908</v>
      </c>
      <c r="B636" s="3">
        <v>2006</v>
      </c>
      <c r="C636">
        <v>0.11111111111111099</v>
      </c>
      <c r="D636">
        <v>0</v>
      </c>
      <c r="E636">
        <v>0</v>
      </c>
      <c r="F636">
        <v>5.5555555555555497E-2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8.3333333333333301E-2</v>
      </c>
      <c r="N636">
        <v>0</v>
      </c>
      <c r="O636">
        <v>0.11111111111111099</v>
      </c>
      <c r="P636">
        <v>0</v>
      </c>
      <c r="Q636">
        <v>0.13888888888888801</v>
      </c>
      <c r="R636">
        <v>0</v>
      </c>
      <c r="S636">
        <v>0.11111111111111099</v>
      </c>
      <c r="T636">
        <v>0</v>
      </c>
      <c r="U636">
        <v>0</v>
      </c>
      <c r="V636">
        <v>0</v>
      </c>
      <c r="W636">
        <v>8.9534828760189603E-2</v>
      </c>
      <c r="X636">
        <v>0</v>
      </c>
      <c r="Y636">
        <v>0.29935406012869897</v>
      </c>
      <c r="Z636">
        <v>9.2329676929869819E-4</v>
      </c>
      <c r="AA636" t="s">
        <v>24</v>
      </c>
      <c r="AB636" t="s">
        <v>24</v>
      </c>
      <c r="AC636">
        <v>-6.990367367665784E-3</v>
      </c>
      <c r="AD636">
        <v>8.0561130028606875E-3</v>
      </c>
      <c r="AE636">
        <v>8.3256565372078484E-3</v>
      </c>
      <c r="AF636" t="s">
        <v>24</v>
      </c>
      <c r="AG636">
        <v>1.4836984108856033E-2</v>
      </c>
      <c r="AH636">
        <v>-9.739750917266865E-3</v>
      </c>
      <c r="AI636" t="s">
        <v>24</v>
      </c>
      <c r="AJ636">
        <v>7.474869845380816E-4</v>
      </c>
      <c r="AK636">
        <v>1.4118324937562043E-4</v>
      </c>
      <c r="AL636">
        <v>1.2607950947074453E-3</v>
      </c>
      <c r="AM636">
        <v>-8.7557383876902817E-3</v>
      </c>
      <c r="AN636">
        <v>0</v>
      </c>
      <c r="AO636">
        <v>1.8957489013013973E-3</v>
      </c>
      <c r="AP636">
        <v>1.0134295034802676E-4</v>
      </c>
      <c r="AQ636">
        <v>9.4937667621897148E-4</v>
      </c>
      <c r="AR636" t="s">
        <v>24</v>
      </c>
      <c r="AS636">
        <v>2.8556128779801959E-3</v>
      </c>
      <c r="AT636">
        <v>7.8752696519432952E-3</v>
      </c>
      <c r="AU636">
        <v>7.0267123355005623E-3</v>
      </c>
      <c r="AV636">
        <v>0</v>
      </c>
      <c r="AW636">
        <f t="shared" si="57"/>
        <v>6.3298496071870984E-4</v>
      </c>
      <c r="AX636">
        <f t="shared" si="58"/>
        <v>1.2785699818915517</v>
      </c>
      <c r="AY636">
        <f>1-AX636/MAX(AX$2:AX636)</f>
        <v>1.2790692052393804E-2</v>
      </c>
      <c r="AZ636">
        <v>3</v>
      </c>
      <c r="BA636">
        <v>3</v>
      </c>
      <c r="BB636">
        <v>1</v>
      </c>
      <c r="BC636">
        <v>1</v>
      </c>
      <c r="BD636">
        <v>1</v>
      </c>
      <c r="BE636">
        <f t="shared" ca="1" si="59"/>
        <v>3.1622778363974769E-4</v>
      </c>
      <c r="BF636">
        <f t="shared" ca="1" si="60"/>
        <v>1.2482344824386939</v>
      </c>
      <c r="BG636">
        <f ca="1">1-BF636/MAX(BF$2:BF636)</f>
        <v>3.7932423245220503E-3</v>
      </c>
      <c r="BH636">
        <f t="shared" ca="1" si="61"/>
        <v>0.85490961568425328</v>
      </c>
    </row>
    <row r="637" spans="1:60" x14ac:dyDescent="0.3">
      <c r="A637" s="1">
        <v>38909</v>
      </c>
      <c r="B637" s="3">
        <v>2006</v>
      </c>
      <c r="C637">
        <v>0.11111111111111099</v>
      </c>
      <c r="D637">
        <v>0</v>
      </c>
      <c r="E637">
        <v>0</v>
      </c>
      <c r="F637">
        <v>5.5555555555555497E-2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8.3333333333333301E-2</v>
      </c>
      <c r="N637">
        <v>0</v>
      </c>
      <c r="O637">
        <v>0.11111111111111099</v>
      </c>
      <c r="P637">
        <v>0</v>
      </c>
      <c r="Q637">
        <v>0.13888888888888801</v>
      </c>
      <c r="R637">
        <v>0</v>
      </c>
      <c r="S637">
        <v>0.11111111111111099</v>
      </c>
      <c r="T637">
        <v>0</v>
      </c>
      <c r="U637">
        <v>0</v>
      </c>
      <c r="V637">
        <v>0</v>
      </c>
      <c r="W637">
        <v>8.9534828760189603E-2</v>
      </c>
      <c r="X637">
        <v>0</v>
      </c>
      <c r="Y637">
        <v>0.29935406012869897</v>
      </c>
      <c r="Z637">
        <v>1.6425600148057828E-3</v>
      </c>
      <c r="AA637" t="s">
        <v>24</v>
      </c>
      <c r="AB637" t="s">
        <v>24</v>
      </c>
      <c r="AC637">
        <v>2.19006395549175E-2</v>
      </c>
      <c r="AD637">
        <v>4.7950212283978111E-3</v>
      </c>
      <c r="AE637">
        <v>2.7521747922427675E-3</v>
      </c>
      <c r="AF637" t="s">
        <v>24</v>
      </c>
      <c r="AG637">
        <v>0</v>
      </c>
      <c r="AH637">
        <v>2.886167207861301E-2</v>
      </c>
      <c r="AI637" t="s">
        <v>24</v>
      </c>
      <c r="AJ637">
        <v>1.1216134692964008E-3</v>
      </c>
      <c r="AK637">
        <v>8.7944270440805106E-3</v>
      </c>
      <c r="AL637">
        <v>1.5489423742420794E-3</v>
      </c>
      <c r="AM637">
        <v>7.4944025245888835E-3</v>
      </c>
      <c r="AN637">
        <v>0</v>
      </c>
      <c r="AO637">
        <v>4.4145143172351631E-3</v>
      </c>
      <c r="AP637">
        <v>7.060126565741065E-4</v>
      </c>
      <c r="AQ637">
        <v>3.2001378178030393E-3</v>
      </c>
      <c r="AR637" t="s">
        <v>24</v>
      </c>
      <c r="AS637">
        <v>2.0101311738633942E-3</v>
      </c>
      <c r="AT637">
        <v>1.6220870136303134E-3</v>
      </c>
      <c r="AU637">
        <v>1.0078863910222058E-2</v>
      </c>
      <c r="AV637">
        <v>0</v>
      </c>
      <c r="AW637">
        <f t="shared" si="57"/>
        <v>1.8884604968942957E-3</v>
      </c>
      <c r="AX637">
        <f t="shared" si="58"/>
        <v>1.2809845107948687</v>
      </c>
      <c r="AY637">
        <f>1-AX637/MAX(AX$2:AX637)</f>
        <v>1.0926386272168465E-2</v>
      </c>
      <c r="AZ637">
        <v>3</v>
      </c>
      <c r="BA637">
        <v>3</v>
      </c>
      <c r="BB637">
        <v>1</v>
      </c>
      <c r="BC637">
        <v>1</v>
      </c>
      <c r="BD637">
        <v>1</v>
      </c>
      <c r="BE637">
        <f t="shared" ca="1" si="59"/>
        <v>5.2652501639936279E-4</v>
      </c>
      <c r="BF637">
        <f t="shared" ca="1" si="60"/>
        <v>1.2488917091200302</v>
      </c>
      <c r="BG637">
        <f ca="1">1-BF637/MAX(BF$2:BF637)</f>
        <v>3.2687145450998045E-3</v>
      </c>
      <c r="BH637">
        <f t="shared" ca="1" si="61"/>
        <v>0.85490961568425328</v>
      </c>
    </row>
    <row r="638" spans="1:60" x14ac:dyDescent="0.3">
      <c r="A638" s="1">
        <v>38910</v>
      </c>
      <c r="B638" s="3">
        <v>2006</v>
      </c>
      <c r="C638">
        <v>0.11111111111111099</v>
      </c>
      <c r="D638">
        <v>0</v>
      </c>
      <c r="E638">
        <v>0</v>
      </c>
      <c r="F638">
        <v>5.5555555555555497E-2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8.3333333333333301E-2</v>
      </c>
      <c r="N638">
        <v>0</v>
      </c>
      <c r="O638">
        <v>0.11111111111111099</v>
      </c>
      <c r="P638">
        <v>0</v>
      </c>
      <c r="Q638">
        <v>0.13888888888888801</v>
      </c>
      <c r="R638">
        <v>0</v>
      </c>
      <c r="S638">
        <v>0.11111111111111099</v>
      </c>
      <c r="T638">
        <v>0</v>
      </c>
      <c r="U638">
        <v>0</v>
      </c>
      <c r="V638">
        <v>0</v>
      </c>
      <c r="W638">
        <v>8.9534828760189603E-2</v>
      </c>
      <c r="X638">
        <v>0</v>
      </c>
      <c r="Y638">
        <v>0.29935406012869897</v>
      </c>
      <c r="Z638">
        <v>6.1493360217701465E-4</v>
      </c>
      <c r="AA638" t="s">
        <v>24</v>
      </c>
      <c r="AB638" t="s">
        <v>24</v>
      </c>
      <c r="AC638">
        <v>9.9502864505711663E-3</v>
      </c>
      <c r="AD638">
        <v>-2.2269666839662028E-2</v>
      </c>
      <c r="AE638">
        <v>-1.8755539633306784E-2</v>
      </c>
      <c r="AF638" t="s">
        <v>24</v>
      </c>
      <c r="AG638">
        <v>-2.7778063115349805E-2</v>
      </c>
      <c r="AH638">
        <v>1.7395341980338985E-2</v>
      </c>
      <c r="AI638" t="s">
        <v>24</v>
      </c>
      <c r="AJ638">
        <v>8.7130102238486273E-4</v>
      </c>
      <c r="AK638">
        <v>-2.0668917493142702E-2</v>
      </c>
      <c r="AL638">
        <v>1.6440044325245484E-3</v>
      </c>
      <c r="AM638">
        <v>-1.8863113151651678E-2</v>
      </c>
      <c r="AN638">
        <v>3.7717241978807436E-4</v>
      </c>
      <c r="AO638">
        <v>-1.0674319574091151E-2</v>
      </c>
      <c r="AP638">
        <v>-2.0163020955943356E-4</v>
      </c>
      <c r="AQ638">
        <v>2.3626884362060174E-4</v>
      </c>
      <c r="AR638" t="s">
        <v>24</v>
      </c>
      <c r="AS638">
        <v>-1.5212079008388613E-2</v>
      </c>
      <c r="AT638">
        <v>2.6487877532179738E-3</v>
      </c>
      <c r="AU638">
        <v>-1.5351646641376226E-2</v>
      </c>
      <c r="AV638">
        <v>0</v>
      </c>
      <c r="AW638">
        <f t="shared" si="57"/>
        <v>1.1435356847899524E-3</v>
      </c>
      <c r="AX638">
        <f t="shared" si="58"/>
        <v>1.2824493622946258</v>
      </c>
      <c r="AY638">
        <f>1-AX638/MAX(AX$2:AX638)</f>
        <v>9.795345299986602E-3</v>
      </c>
      <c r="AZ638">
        <v>3</v>
      </c>
      <c r="BA638">
        <v>3</v>
      </c>
      <c r="BB638">
        <v>1</v>
      </c>
      <c r="BC638">
        <v>1</v>
      </c>
      <c r="BD638">
        <v>1</v>
      </c>
      <c r="BE638">
        <f t="shared" ca="1" si="59"/>
        <v>3.5358323518509599E-4</v>
      </c>
      <c r="BF638">
        <f t="shared" ca="1" si="60"/>
        <v>1.2493332962909367</v>
      </c>
      <c r="BG638">
        <f ca="1">1-BF638/MAX(BF$2:BF638)</f>
        <v>2.9162870725785162E-3</v>
      </c>
      <c r="BH638">
        <f t="shared" ca="1" si="61"/>
        <v>0.85490961568425328</v>
      </c>
    </row>
    <row r="639" spans="1:60" x14ac:dyDescent="0.3">
      <c r="A639" s="1">
        <v>38911</v>
      </c>
      <c r="B639" s="3">
        <v>2006</v>
      </c>
      <c r="C639">
        <v>0.11111111111111099</v>
      </c>
      <c r="D639">
        <v>0</v>
      </c>
      <c r="E639">
        <v>0</v>
      </c>
      <c r="F639">
        <v>5.5555555555555497E-2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8.3333333333333301E-2</v>
      </c>
      <c r="N639">
        <v>0</v>
      </c>
      <c r="O639">
        <v>0.11111111111111099</v>
      </c>
      <c r="P639">
        <v>0</v>
      </c>
      <c r="Q639">
        <v>0.13888888888888801</v>
      </c>
      <c r="R639">
        <v>0</v>
      </c>
      <c r="S639">
        <v>0.11111111111111099</v>
      </c>
      <c r="T639">
        <v>0</v>
      </c>
      <c r="U639">
        <v>0</v>
      </c>
      <c r="V639">
        <v>0</v>
      </c>
      <c r="W639">
        <v>8.9534828760189603E-2</v>
      </c>
      <c r="X639">
        <v>0</v>
      </c>
      <c r="Y639">
        <v>0.29935406012869897</v>
      </c>
      <c r="Z639">
        <v>8.189076844762333E-4</v>
      </c>
      <c r="AA639" t="s">
        <v>24</v>
      </c>
      <c r="AB639" t="s">
        <v>24</v>
      </c>
      <c r="AC639">
        <v>-3.7892669572114901E-4</v>
      </c>
      <c r="AD639">
        <v>-3.9587891331201441E-2</v>
      </c>
      <c r="AE639">
        <v>-1.7560000693923272E-2</v>
      </c>
      <c r="AF639" t="s">
        <v>24</v>
      </c>
      <c r="AG639">
        <v>-2.5563672566561557E-2</v>
      </c>
      <c r="AH639">
        <v>9.7043268727918797E-3</v>
      </c>
      <c r="AI639" t="s">
        <v>24</v>
      </c>
      <c r="AJ639">
        <v>2.2389780361045108E-3</v>
      </c>
      <c r="AK639">
        <v>-2.2685309110255569E-2</v>
      </c>
      <c r="AL639">
        <v>-9.7297612546842771E-5</v>
      </c>
      <c r="AM639">
        <v>-1.6787835231017678E-2</v>
      </c>
      <c r="AN639">
        <v>1.2588273179992004E-3</v>
      </c>
      <c r="AO639">
        <v>-1.6263435178259233E-2</v>
      </c>
      <c r="AP639">
        <v>3.9346216685673951E-3</v>
      </c>
      <c r="AQ639">
        <v>3.8973649865809978E-3</v>
      </c>
      <c r="AR639" t="s">
        <v>24</v>
      </c>
      <c r="AS639">
        <v>-1.9521421176797338E-2</v>
      </c>
      <c r="AT639">
        <v>-1.3505194327643411E-2</v>
      </c>
      <c r="AU639">
        <v>-3.8353377783724496E-2</v>
      </c>
      <c r="AV639">
        <v>0</v>
      </c>
      <c r="AW639">
        <f t="shared" si="57"/>
        <v>-3.5145903180823902E-4</v>
      </c>
      <c r="AX639">
        <f t="shared" si="58"/>
        <v>1.2819986338834106</v>
      </c>
      <c r="AY639">
        <f>1-AX639/MAX(AX$2:AX639)</f>
        <v>1.0143361669219475E-2</v>
      </c>
      <c r="AZ639">
        <v>3</v>
      </c>
      <c r="BA639">
        <v>3</v>
      </c>
      <c r="BB639">
        <v>1</v>
      </c>
      <c r="BC639">
        <v>1</v>
      </c>
      <c r="BD639">
        <v>1</v>
      </c>
      <c r="BE639">
        <f t="shared" ca="1" si="59"/>
        <v>8.7877771278601702E-4</v>
      </c>
      <c r="BF639">
        <f t="shared" ca="1" si="60"/>
        <v>1.2504311825475587</v>
      </c>
      <c r="BG639">
        <f ca="1">1-BF639/MAX(BF$2:BF639)</f>
        <v>2.0400721278759359E-3</v>
      </c>
      <c r="BH639">
        <f t="shared" ca="1" si="61"/>
        <v>0.85490961568425328</v>
      </c>
    </row>
    <row r="640" spans="1:60" x14ac:dyDescent="0.3">
      <c r="A640" s="1">
        <v>38912</v>
      </c>
      <c r="B640" s="3">
        <v>2006</v>
      </c>
      <c r="C640">
        <v>0.11111111111111099</v>
      </c>
      <c r="D640">
        <v>0</v>
      </c>
      <c r="E640">
        <v>0</v>
      </c>
      <c r="F640">
        <v>5.5555555555555497E-2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8.3333333333333301E-2</v>
      </c>
      <c r="N640">
        <v>0</v>
      </c>
      <c r="O640">
        <v>0.11111111111111099</v>
      </c>
      <c r="P640">
        <v>0</v>
      </c>
      <c r="Q640">
        <v>0.13888888888888801</v>
      </c>
      <c r="R640">
        <v>0</v>
      </c>
      <c r="S640">
        <v>0.11111111111111099</v>
      </c>
      <c r="T640">
        <v>0</v>
      </c>
      <c r="U640">
        <v>0</v>
      </c>
      <c r="V640">
        <v>0</v>
      </c>
      <c r="W640">
        <v>8.9534828760189603E-2</v>
      </c>
      <c r="X640">
        <v>0</v>
      </c>
      <c r="Y640">
        <v>0.29935406012869897</v>
      </c>
      <c r="Z640">
        <v>1.3296768577077955E-3</v>
      </c>
      <c r="AA640" t="s">
        <v>24</v>
      </c>
      <c r="AB640" t="s">
        <v>24</v>
      </c>
      <c r="AC640">
        <v>4.5488440270864405E-3</v>
      </c>
      <c r="AD640">
        <v>5.0821108531142745E-3</v>
      </c>
      <c r="AE640">
        <v>-8.5419319988455644E-3</v>
      </c>
      <c r="AF640" t="s">
        <v>24</v>
      </c>
      <c r="AG640">
        <v>-8.4877469382800275E-3</v>
      </c>
      <c r="AH640">
        <v>4.576588991558328E-3</v>
      </c>
      <c r="AI640" t="s">
        <v>24</v>
      </c>
      <c r="AJ640">
        <v>7.4520682384737746E-4</v>
      </c>
      <c r="AK640">
        <v>-7.9329596227021293E-3</v>
      </c>
      <c r="AL640">
        <v>8.6909983570171434E-4</v>
      </c>
      <c r="AM640">
        <v>-1.0190683448904725E-2</v>
      </c>
      <c r="AN640">
        <v>1.2510726234959968E-4</v>
      </c>
      <c r="AO640">
        <v>-3.8707896880070258E-3</v>
      </c>
      <c r="AP640">
        <v>7.0390705557010769E-4</v>
      </c>
      <c r="AQ640">
        <v>5.8794102023229655E-4</v>
      </c>
      <c r="AR640" t="s">
        <v>24</v>
      </c>
      <c r="AS640">
        <v>-6.2326200488878047E-3</v>
      </c>
      <c r="AT640">
        <v>-1.3690431537867309E-2</v>
      </c>
      <c r="AU640">
        <v>-7.78205159252221E-3</v>
      </c>
      <c r="AV640">
        <v>0</v>
      </c>
      <c r="AW640">
        <f t="shared" si="57"/>
        <v>-5.7105989246878611E-4</v>
      </c>
      <c r="AX640">
        <f t="shared" si="58"/>
        <v>1.2812665358814002</v>
      </c>
      <c r="AY640">
        <f>1-AX640/MAX(AX$2:AX640)</f>
        <v>1.0708629094664079E-2</v>
      </c>
      <c r="AZ640">
        <v>3</v>
      </c>
      <c r="BA640">
        <v>3</v>
      </c>
      <c r="BB640">
        <v>1</v>
      </c>
      <c r="BC640">
        <v>1</v>
      </c>
      <c r="BD640">
        <v>1</v>
      </c>
      <c r="BE640">
        <f t="shared" ca="1" si="59"/>
        <v>4.0199699386690512E-4</v>
      </c>
      <c r="BF640">
        <f t="shared" ca="1" si="60"/>
        <v>1.2509338521239803</v>
      </c>
      <c r="BG640">
        <f ca="1">1-BF640/MAX(BF$2:BF640)</f>
        <v>1.6388952368716625E-3</v>
      </c>
      <c r="BH640">
        <f t="shared" ca="1" si="61"/>
        <v>0.85490961568425328</v>
      </c>
    </row>
    <row r="641" spans="1:60" x14ac:dyDescent="0.3">
      <c r="A641" s="1">
        <v>38915</v>
      </c>
      <c r="B641" s="3">
        <v>2006</v>
      </c>
      <c r="C641">
        <v>0.11111111111111099</v>
      </c>
      <c r="D641">
        <v>0</v>
      </c>
      <c r="E641">
        <v>0</v>
      </c>
      <c r="F641">
        <v>5.5555555555555497E-2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8.3333333333333301E-2</v>
      </c>
      <c r="N641">
        <v>0</v>
      </c>
      <c r="O641">
        <v>0.11111111111111099</v>
      </c>
      <c r="P641">
        <v>0</v>
      </c>
      <c r="Q641">
        <v>0.13888888888888801</v>
      </c>
      <c r="R641">
        <v>0</v>
      </c>
      <c r="S641">
        <v>0.11111111111111099</v>
      </c>
      <c r="T641">
        <v>0</v>
      </c>
      <c r="U641">
        <v>0</v>
      </c>
      <c r="V641">
        <v>0</v>
      </c>
      <c r="W641">
        <v>8.9534828760189603E-2</v>
      </c>
      <c r="X641">
        <v>0</v>
      </c>
      <c r="Y641">
        <v>0.29935406012869897</v>
      </c>
      <c r="Z641">
        <v>-2.1450622414858067E-3</v>
      </c>
      <c r="AA641" t="s">
        <v>24</v>
      </c>
      <c r="AB641" t="s">
        <v>24</v>
      </c>
      <c r="AC641">
        <v>-2.2641387670163216E-2</v>
      </c>
      <c r="AD641">
        <v>-1.5730288571378703E-2</v>
      </c>
      <c r="AE641">
        <v>-1.4039567987138124E-2</v>
      </c>
      <c r="AF641" t="s">
        <v>24</v>
      </c>
      <c r="AG641">
        <v>-1.2451577385579782E-2</v>
      </c>
      <c r="AH641">
        <v>-2.8853420732095958E-2</v>
      </c>
      <c r="AI641" t="s">
        <v>24</v>
      </c>
      <c r="AJ641">
        <v>-8.6866530647200513E-4</v>
      </c>
      <c r="AK641">
        <v>-1.3324000502306088E-3</v>
      </c>
      <c r="AL641">
        <v>1.0599982187802226E-3</v>
      </c>
      <c r="AM641">
        <v>2.5049078821215431E-3</v>
      </c>
      <c r="AN641">
        <v>-1.2509161248053235E-4</v>
      </c>
      <c r="AO641">
        <v>-1.4572940152116631E-3</v>
      </c>
      <c r="AP641">
        <v>7.0258713723836408E-4</v>
      </c>
      <c r="AQ641">
        <v>1.5292723205075909E-3</v>
      </c>
      <c r="AR641" t="s">
        <v>24</v>
      </c>
      <c r="AS641">
        <v>-1.3588756441031857E-2</v>
      </c>
      <c r="AT641">
        <v>0</v>
      </c>
      <c r="AU641">
        <v>-1.258148174795215E-2</v>
      </c>
      <c r="AV641">
        <v>0</v>
      </c>
      <c r="AW641">
        <f t="shared" si="57"/>
        <v>-1.3901149128892761E-3</v>
      </c>
      <c r="AX641">
        <f t="shared" si="58"/>
        <v>1.2794854281624854</v>
      </c>
      <c r="AY641">
        <f>1-AX641/MAX(AX$2:AX641)</f>
        <v>1.2083857782552165E-2</v>
      </c>
      <c r="AZ641">
        <v>3</v>
      </c>
      <c r="BA641">
        <v>3</v>
      </c>
      <c r="BB641">
        <v>1</v>
      </c>
      <c r="BC641">
        <v>1</v>
      </c>
      <c r="BD641">
        <v>1</v>
      </c>
      <c r="BE641">
        <f t="shared" ca="1" si="59"/>
        <v>-1.3226004232465418E-4</v>
      </c>
      <c r="BF641">
        <f t="shared" ca="1" si="60"/>
        <v>1.2507684035597531</v>
      </c>
      <c r="BG641">
        <f ca="1">1-BF641/MAX(BF$2:BF641)</f>
        <v>1.7709385188429128E-3</v>
      </c>
      <c r="BH641">
        <f t="shared" ca="1" si="61"/>
        <v>0.85490961568425328</v>
      </c>
    </row>
    <row r="642" spans="1:60" x14ac:dyDescent="0.3">
      <c r="A642" s="1">
        <v>38916</v>
      </c>
      <c r="B642" s="3">
        <v>2006</v>
      </c>
      <c r="C642">
        <v>0.11111111111111099</v>
      </c>
      <c r="D642">
        <v>0</v>
      </c>
      <c r="E642">
        <v>0</v>
      </c>
      <c r="F642">
        <v>5.5555555555555497E-2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8.3333333333333301E-2</v>
      </c>
      <c r="N642">
        <v>0</v>
      </c>
      <c r="O642">
        <v>0.11111111111111099</v>
      </c>
      <c r="P642">
        <v>0</v>
      </c>
      <c r="Q642">
        <v>0.13888888888888801</v>
      </c>
      <c r="R642">
        <v>0</v>
      </c>
      <c r="S642">
        <v>0.11111111111111099</v>
      </c>
      <c r="T642">
        <v>0</v>
      </c>
      <c r="U642">
        <v>0</v>
      </c>
      <c r="V642">
        <v>0</v>
      </c>
      <c r="W642">
        <v>8.9534828760189603E-2</v>
      </c>
      <c r="X642">
        <v>0</v>
      </c>
      <c r="Y642">
        <v>0.29935406012869897</v>
      </c>
      <c r="Z642">
        <v>-7.172533266359693E-4</v>
      </c>
      <c r="AA642" t="s">
        <v>24</v>
      </c>
      <c r="AB642" t="s">
        <v>24</v>
      </c>
      <c r="AC642">
        <v>-6.1777727686191941E-3</v>
      </c>
      <c r="AD642">
        <v>1.3926648212924109E-2</v>
      </c>
      <c r="AE642">
        <v>-1.6178479532872325E-3</v>
      </c>
      <c r="AF642" t="s">
        <v>24</v>
      </c>
      <c r="AG642">
        <v>-9.4564062314826947E-3</v>
      </c>
      <c r="AH642">
        <v>-1.6419065278088341E-2</v>
      </c>
      <c r="AI642" t="s">
        <v>24</v>
      </c>
      <c r="AJ642">
        <v>-3.8474003932565948E-3</v>
      </c>
      <c r="AK642">
        <v>6.8208105760803051E-3</v>
      </c>
      <c r="AL642">
        <v>-5.2014789075176537E-3</v>
      </c>
      <c r="AM642">
        <v>3.3299702003426468E-3</v>
      </c>
      <c r="AN642">
        <v>-7.5409991681929522E-4</v>
      </c>
      <c r="AO642">
        <v>5.1076286279194694E-3</v>
      </c>
      <c r="AP642">
        <v>-5.0169849145565992E-3</v>
      </c>
      <c r="AQ642">
        <v>-8.5706735417625524E-3</v>
      </c>
      <c r="AR642" t="s">
        <v>24</v>
      </c>
      <c r="AS642">
        <v>-2.119477020786853E-3</v>
      </c>
      <c r="AT642">
        <v>1.5087210794649586E-2</v>
      </c>
      <c r="AU642">
        <v>1.2245148765755554E-2</v>
      </c>
      <c r="AV642">
        <v>0</v>
      </c>
      <c r="AW642">
        <f t="shared" si="57"/>
        <v>-6.328112454750943E-4</v>
      </c>
      <c r="AX642">
        <f t="shared" si="58"/>
        <v>1.2786757553951227</v>
      </c>
      <c r="AY642">
        <f>1-AX642/MAX(AX$2:AX642)</f>
        <v>1.2709022226933819E-2</v>
      </c>
      <c r="AZ642">
        <v>3</v>
      </c>
      <c r="BA642">
        <v>3</v>
      </c>
      <c r="BB642">
        <v>1</v>
      </c>
      <c r="BC642">
        <v>1</v>
      </c>
      <c r="BD642">
        <v>1</v>
      </c>
      <c r="BE642">
        <f t="shared" ca="1" si="59"/>
        <v>-1.6404324821863076E-3</v>
      </c>
      <c r="BF642">
        <f t="shared" ca="1" si="60"/>
        <v>1.2487166024428613</v>
      </c>
      <c r="BG642">
        <f ca="1">1-BF642/MAX(BF$2:BF642)</f>
        <v>3.4084658959590008E-3</v>
      </c>
      <c r="BH642">
        <f t="shared" ca="1" si="61"/>
        <v>0.85490961568425328</v>
      </c>
    </row>
    <row r="643" spans="1:60" x14ac:dyDescent="0.3">
      <c r="A643" s="1">
        <v>38917</v>
      </c>
      <c r="B643" s="3">
        <v>2006</v>
      </c>
      <c r="C643">
        <v>0.11111111111111099</v>
      </c>
      <c r="D643">
        <v>0</v>
      </c>
      <c r="E643">
        <v>0</v>
      </c>
      <c r="F643">
        <v>5.5555555555555497E-2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8.3333333333333301E-2</v>
      </c>
      <c r="N643">
        <v>0</v>
      </c>
      <c r="O643">
        <v>0.11111111111111099</v>
      </c>
      <c r="P643">
        <v>0</v>
      </c>
      <c r="Q643">
        <v>0.13888888888888801</v>
      </c>
      <c r="R643">
        <v>0</v>
      </c>
      <c r="S643">
        <v>0.11111111111111099</v>
      </c>
      <c r="T643">
        <v>0</v>
      </c>
      <c r="U643">
        <v>0</v>
      </c>
      <c r="V643">
        <v>0</v>
      </c>
      <c r="W643">
        <v>8.9534828760189603E-2</v>
      </c>
      <c r="X643">
        <v>0</v>
      </c>
      <c r="Y643">
        <v>0.29935406012869897</v>
      </c>
      <c r="Z643">
        <v>3.8936964491931292E-3</v>
      </c>
      <c r="AA643" t="s">
        <v>24</v>
      </c>
      <c r="AB643" t="s">
        <v>24</v>
      </c>
      <c r="AC643">
        <v>3.4966239422429268E-3</v>
      </c>
      <c r="AD643">
        <v>6.1698203761950898E-2</v>
      </c>
      <c r="AE643">
        <v>2.4635394333979432E-2</v>
      </c>
      <c r="AF643" t="s">
        <v>24</v>
      </c>
      <c r="AG643">
        <v>2.068444833560612E-2</v>
      </c>
      <c r="AH643">
        <v>1.7964979745715759E-2</v>
      </c>
      <c r="AI643" t="s">
        <v>24</v>
      </c>
      <c r="AJ643">
        <v>6.3541287158757065E-3</v>
      </c>
      <c r="AK643">
        <v>2.3563760156465108E-2</v>
      </c>
      <c r="AL643">
        <v>4.5513943434885018E-3</v>
      </c>
      <c r="AM643">
        <v>1.3001244601944517E-2</v>
      </c>
      <c r="AN643">
        <v>1.3843834163298485E-3</v>
      </c>
      <c r="AO643">
        <v>1.3874614726038459E-2</v>
      </c>
      <c r="AP643">
        <v>6.353063728551156E-3</v>
      </c>
      <c r="AQ643">
        <v>9.4743416537748093E-3</v>
      </c>
      <c r="AR643" t="s">
        <v>24</v>
      </c>
      <c r="AS643">
        <v>3.1504022862617331E-2</v>
      </c>
      <c r="AT643">
        <v>1.5457726550202056E-2</v>
      </c>
      <c r="AU643">
        <v>4.8389939173137053E-2</v>
      </c>
      <c r="AV643">
        <v>0</v>
      </c>
      <c r="AW643">
        <f t="shared" si="57"/>
        <v>3.944287377435656E-3</v>
      </c>
      <c r="AX643">
        <f t="shared" si="58"/>
        <v>1.2837192200369605</v>
      </c>
      <c r="AY643">
        <f>1-AX643/MAX(AX$2:AX643)</f>
        <v>8.8148628854475275E-3</v>
      </c>
      <c r="AZ643">
        <v>3</v>
      </c>
      <c r="BA643">
        <v>3</v>
      </c>
      <c r="BB643">
        <v>1</v>
      </c>
      <c r="BC643">
        <v>1</v>
      </c>
      <c r="BD643">
        <v>1</v>
      </c>
      <c r="BE643">
        <f t="shared" ca="1" si="59"/>
        <v>2.3660255920613165E-3</v>
      </c>
      <c r="BF643">
        <f t="shared" ca="1" si="60"/>
        <v>1.2516710978814729</v>
      </c>
      <c r="BG643">
        <f ca="1">1-BF643/MAX(BF$2:BF643)</f>
        <v>1.0505048214372037E-3</v>
      </c>
      <c r="BH643">
        <f t="shared" ca="1" si="61"/>
        <v>0.85490961568425328</v>
      </c>
    </row>
    <row r="644" spans="1:60" x14ac:dyDescent="0.3">
      <c r="A644" s="1">
        <v>38918</v>
      </c>
      <c r="B644" s="3">
        <v>2006</v>
      </c>
      <c r="C644">
        <v>0.11111111111111099</v>
      </c>
      <c r="D644">
        <v>0</v>
      </c>
      <c r="E644">
        <v>0</v>
      </c>
      <c r="F644">
        <v>5.5555555555555497E-2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8.3333333333333301E-2</v>
      </c>
      <c r="N644">
        <v>0</v>
      </c>
      <c r="O644">
        <v>0.11111111111111099</v>
      </c>
      <c r="P644">
        <v>0</v>
      </c>
      <c r="Q644">
        <v>0.13888888888888801</v>
      </c>
      <c r="R644">
        <v>0</v>
      </c>
      <c r="S644">
        <v>0.11111111111111099</v>
      </c>
      <c r="T644">
        <v>0</v>
      </c>
      <c r="U644">
        <v>0</v>
      </c>
      <c r="V644">
        <v>0</v>
      </c>
      <c r="W644">
        <v>8.9534828760189603E-2</v>
      </c>
      <c r="X644">
        <v>0</v>
      </c>
      <c r="Y644">
        <v>0.29935406012869897</v>
      </c>
      <c r="Z644">
        <v>1.0206074700911394E-3</v>
      </c>
      <c r="AA644" t="s">
        <v>24</v>
      </c>
      <c r="AB644" t="s">
        <v>24</v>
      </c>
      <c r="AC644">
        <v>-1.0453075882338569E-2</v>
      </c>
      <c r="AD644">
        <v>-2.8738290177363179E-2</v>
      </c>
      <c r="AE644">
        <v>-5.378212605396504E-3</v>
      </c>
      <c r="AF644" t="s">
        <v>24</v>
      </c>
      <c r="AG644">
        <v>-5.4561715891494611E-3</v>
      </c>
      <c r="AH644">
        <v>-2.3270309107850107E-2</v>
      </c>
      <c r="AI644" t="s">
        <v>24</v>
      </c>
      <c r="AJ644">
        <v>2.1050499445669502E-3</v>
      </c>
      <c r="AK644">
        <v>-2.5611111168784562E-2</v>
      </c>
      <c r="AL644">
        <v>4.3394085004642147E-3</v>
      </c>
      <c r="AM644">
        <v>-1.4745813985971301E-2</v>
      </c>
      <c r="AN644">
        <v>1.2554671480129453E-3</v>
      </c>
      <c r="AO644">
        <v>-6.8425409901762269E-3</v>
      </c>
      <c r="AP644">
        <v>3.1073124194807011E-3</v>
      </c>
      <c r="AQ644">
        <v>2.9330931034414753E-3</v>
      </c>
      <c r="AR644" t="s">
        <v>24</v>
      </c>
      <c r="AS644">
        <v>-5.8335968629017465E-3</v>
      </c>
      <c r="AT644">
        <v>-8.1967420047646122E-3</v>
      </c>
      <c r="AU644">
        <v>-2.2454151881600937E-2</v>
      </c>
      <c r="AV644">
        <v>0</v>
      </c>
      <c r="AW644">
        <f t="shared" ref="AW644:AW707" si="62">+SUMPRODUCT(C644:Y644,Z644:AV644)</f>
        <v>-2.4014798198258185E-5</v>
      </c>
      <c r="AX644">
        <f t="shared" ref="AX644:AX707" si="63">+AX643*(1+AW644)</f>
        <v>1.2836883917789481</v>
      </c>
      <c r="AY644">
        <f>1-AX644/MAX(AX$2:AX644)</f>
        <v>8.8386659964924119E-3</v>
      </c>
      <c r="AZ644">
        <v>3</v>
      </c>
      <c r="BA644">
        <v>3</v>
      </c>
      <c r="BB644">
        <v>1</v>
      </c>
      <c r="BC644">
        <v>1</v>
      </c>
      <c r="BD644">
        <v>1</v>
      </c>
      <c r="BE644">
        <f t="shared" ref="BE644:BE707" ca="1" si="64">+SUMPRODUCT(C644:Y644,OFFSET($BL$10,BD644,0,1,23),Z644:AV644)</f>
        <v>1.2906055314974923E-3</v>
      </c>
      <c r="BF644">
        <f t="shared" ref="BF644:BF707" ca="1" si="65">+BF643*(1+BE644)</f>
        <v>1.2532865115240142</v>
      </c>
      <c r="BG644">
        <f ca="1">1-BF644/MAX(BF$2:BF644)</f>
        <v>0</v>
      </c>
      <c r="BH644">
        <f t="shared" ref="BH644:BH707" ca="1" si="66">+SUMPRODUCT(C644:Y644,OFFSET($BL$10,BD644,0,1,23))</f>
        <v>0.85490961568425328</v>
      </c>
    </row>
    <row r="645" spans="1:60" x14ac:dyDescent="0.3">
      <c r="A645" s="1">
        <v>38919</v>
      </c>
      <c r="B645" s="3">
        <v>2006</v>
      </c>
      <c r="C645">
        <v>0.11111111111111099</v>
      </c>
      <c r="D645">
        <v>0</v>
      </c>
      <c r="E645">
        <v>0</v>
      </c>
      <c r="F645">
        <v>5.5555555555555497E-2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8.3333333333333301E-2</v>
      </c>
      <c r="N645">
        <v>0</v>
      </c>
      <c r="O645">
        <v>0.11111111111111099</v>
      </c>
      <c r="P645">
        <v>0</v>
      </c>
      <c r="Q645">
        <v>0.13888888888888801</v>
      </c>
      <c r="R645">
        <v>0</v>
      </c>
      <c r="S645">
        <v>0.11111111111111099</v>
      </c>
      <c r="T645">
        <v>0</v>
      </c>
      <c r="U645">
        <v>0</v>
      </c>
      <c r="V645">
        <v>0</v>
      </c>
      <c r="W645">
        <v>8.9534828760189603E-2</v>
      </c>
      <c r="X645">
        <v>0</v>
      </c>
      <c r="Y645">
        <v>0.29935406012869897</v>
      </c>
      <c r="Z645">
        <v>-6.1114275839069254E-4</v>
      </c>
      <c r="AA645" t="s">
        <v>24</v>
      </c>
      <c r="AB645" t="s">
        <v>24</v>
      </c>
      <c r="AC645">
        <v>-2.7386202976642515E-3</v>
      </c>
      <c r="AD645">
        <v>-1.9434263524749085E-2</v>
      </c>
      <c r="AE645">
        <v>0</v>
      </c>
      <c r="AF645" t="s">
        <v>24</v>
      </c>
      <c r="AG645">
        <v>7.8403285596095884E-4</v>
      </c>
      <c r="AH645">
        <v>-1.3271535319863248E-2</v>
      </c>
      <c r="AI645" t="s">
        <v>24</v>
      </c>
      <c r="AJ645">
        <v>-6.1776897148724252E-4</v>
      </c>
      <c r="AK645">
        <v>-1.4323843460606223E-2</v>
      </c>
      <c r="AL645">
        <v>-7.679937158189265E-4</v>
      </c>
      <c r="AM645">
        <v>-1.0531826842744785E-2</v>
      </c>
      <c r="AN645">
        <v>-2.512837401849044E-4</v>
      </c>
      <c r="AO645">
        <v>-7.0494622214914981E-3</v>
      </c>
      <c r="AP645">
        <v>-2.9973868967122508E-3</v>
      </c>
      <c r="AQ645">
        <v>-1.8720256152373604E-3</v>
      </c>
      <c r="AR645" t="s">
        <v>24</v>
      </c>
      <c r="AS645">
        <v>-3.4530373659347191E-4</v>
      </c>
      <c r="AT645">
        <v>-1.638144754177695E-2</v>
      </c>
      <c r="AU645">
        <v>-2.1056112697340423E-2</v>
      </c>
      <c r="AV645">
        <v>0</v>
      </c>
      <c r="AW645">
        <f t="shared" si="62"/>
        <v>-2.1915173142304225E-3</v>
      </c>
      <c r="AX645">
        <f t="shared" si="63"/>
        <v>1.2808751664422879</v>
      </c>
      <c r="AY645">
        <f>1-AX645/MAX(AX$2:AX645)</f>
        <v>1.1010813221156823E-2</v>
      </c>
      <c r="AZ645">
        <v>3</v>
      </c>
      <c r="BA645">
        <v>3</v>
      </c>
      <c r="BB645">
        <v>1</v>
      </c>
      <c r="BC645">
        <v>1</v>
      </c>
      <c r="BD645">
        <v>1</v>
      </c>
      <c r="BE645">
        <f t="shared" ca="1" si="64"/>
        <v>-5.7266164164093615E-4</v>
      </c>
      <c r="BF645">
        <f t="shared" ca="1" si="65"/>
        <v>1.2525688024128783</v>
      </c>
      <c r="BG645">
        <f ca="1">1-BF645/MAX(BF$2:BF645)</f>
        <v>5.7266164164104794E-4</v>
      </c>
      <c r="BH645">
        <f t="shared" ca="1" si="66"/>
        <v>0.85490961568425328</v>
      </c>
    </row>
    <row r="646" spans="1:60" x14ac:dyDescent="0.3">
      <c r="A646" s="1">
        <v>38922</v>
      </c>
      <c r="B646" s="3">
        <v>2006</v>
      </c>
      <c r="C646">
        <v>0.11111111111111099</v>
      </c>
      <c r="D646">
        <v>0</v>
      </c>
      <c r="E646">
        <v>0</v>
      </c>
      <c r="F646">
        <v>5.5555555555555497E-2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8.3333333333333301E-2</v>
      </c>
      <c r="N646">
        <v>0</v>
      </c>
      <c r="O646">
        <v>0.11111111111111099</v>
      </c>
      <c r="P646">
        <v>0</v>
      </c>
      <c r="Q646">
        <v>0.13888888888888801</v>
      </c>
      <c r="R646">
        <v>0</v>
      </c>
      <c r="S646">
        <v>0.11111111111111099</v>
      </c>
      <c r="T646">
        <v>0</v>
      </c>
      <c r="U646">
        <v>0</v>
      </c>
      <c r="V646">
        <v>0</v>
      </c>
      <c r="W646">
        <v>8.9534828760189603E-2</v>
      </c>
      <c r="X646">
        <v>0</v>
      </c>
      <c r="Y646">
        <v>0.29935406012869897</v>
      </c>
      <c r="Z646">
        <v>1.5300256736865414E-3</v>
      </c>
      <c r="AA646" t="s">
        <v>24</v>
      </c>
      <c r="AB646" t="s">
        <v>24</v>
      </c>
      <c r="AC646">
        <v>4.3154469518729144E-3</v>
      </c>
      <c r="AD646">
        <v>4.4983766617499032E-2</v>
      </c>
      <c r="AE646">
        <v>1.8129591673382794E-2</v>
      </c>
      <c r="AF646" t="s">
        <v>24</v>
      </c>
      <c r="AG646">
        <v>1.8794035323143721E-2</v>
      </c>
      <c r="AH646">
        <v>-9.2367477439749823E-3</v>
      </c>
      <c r="AI646" t="s">
        <v>24</v>
      </c>
      <c r="AJ646">
        <v>0</v>
      </c>
      <c r="AK646">
        <v>3.1909964351521936E-2</v>
      </c>
      <c r="AL646">
        <v>2.8766633785348716E-4</v>
      </c>
      <c r="AM646">
        <v>1.9887668284782611E-2</v>
      </c>
      <c r="AN646">
        <v>0</v>
      </c>
      <c r="AO646">
        <v>1.8233396796340395E-2</v>
      </c>
      <c r="AP646">
        <v>-8.0240684065380208E-4</v>
      </c>
      <c r="AQ646">
        <v>-5.8522580663256107E-4</v>
      </c>
      <c r="AR646" t="s">
        <v>24</v>
      </c>
      <c r="AS646">
        <v>1.7265213565720083E-2</v>
      </c>
      <c r="AT646">
        <v>1.6504526834943745E-2</v>
      </c>
      <c r="AU646">
        <v>4.9209809509339619E-2</v>
      </c>
      <c r="AV646">
        <v>0</v>
      </c>
      <c r="AW646">
        <f t="shared" si="62"/>
        <v>1.8302865002482733E-3</v>
      </c>
      <c r="AX646">
        <f t="shared" si="63"/>
        <v>1.2832195349679305</v>
      </c>
      <c r="AY646">
        <f>1-AX646/MAX(AX$2:AX646)</f>
        <v>9.2006796637039701E-3</v>
      </c>
      <c r="AZ646">
        <v>3</v>
      </c>
      <c r="BA646">
        <v>3</v>
      </c>
      <c r="BB646">
        <v>1</v>
      </c>
      <c r="BC646">
        <v>1</v>
      </c>
      <c r="BD646">
        <v>1</v>
      </c>
      <c r="BE646">
        <f t="shared" ca="1" si="64"/>
        <v>1.1280946343180283E-4</v>
      </c>
      <c r="BF646">
        <f t="shared" ca="1" si="65"/>
        <v>1.2527101040273898</v>
      </c>
      <c r="BG646">
        <f ca="1">1-BF646/MAX(BF$2:BF646)</f>
        <v>4.5991677986179091E-4</v>
      </c>
      <c r="BH646">
        <f t="shared" ca="1" si="66"/>
        <v>0.85490961568425328</v>
      </c>
    </row>
    <row r="647" spans="1:60" x14ac:dyDescent="0.3">
      <c r="A647" s="1">
        <v>38923</v>
      </c>
      <c r="B647" s="3">
        <v>2006</v>
      </c>
      <c r="C647">
        <v>0.11111111111111099</v>
      </c>
      <c r="D647">
        <v>0</v>
      </c>
      <c r="E647">
        <v>0</v>
      </c>
      <c r="F647">
        <v>5.5555555555555497E-2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8.3333333333333301E-2</v>
      </c>
      <c r="N647">
        <v>0</v>
      </c>
      <c r="O647">
        <v>0.11111111111111099</v>
      </c>
      <c r="P647">
        <v>0</v>
      </c>
      <c r="Q647">
        <v>0.13888888888888801</v>
      </c>
      <c r="R647">
        <v>0</v>
      </c>
      <c r="S647">
        <v>0.11111111111111099</v>
      </c>
      <c r="T647">
        <v>0</v>
      </c>
      <c r="U647">
        <v>0</v>
      </c>
      <c r="V647">
        <v>0</v>
      </c>
      <c r="W647">
        <v>8.9534828760189603E-2</v>
      </c>
      <c r="X647">
        <v>0</v>
      </c>
      <c r="Y647">
        <v>0.29935406012869897</v>
      </c>
      <c r="Z647">
        <v>-8.1512604060784977E-4</v>
      </c>
      <c r="AA647" t="s">
        <v>24</v>
      </c>
      <c r="AB647" t="s">
        <v>24</v>
      </c>
      <c r="AC647">
        <v>-8.5938077821426928E-3</v>
      </c>
      <c r="AD647">
        <v>2.6638815692512363E-3</v>
      </c>
      <c r="AE647">
        <v>-3.1238891022300486E-4</v>
      </c>
      <c r="AF647" t="s">
        <v>24</v>
      </c>
      <c r="AG647">
        <v>7.68653978653977E-3</v>
      </c>
      <c r="AH647">
        <v>6.7059184086533108E-3</v>
      </c>
      <c r="AI647" t="s">
        <v>24</v>
      </c>
      <c r="AJ647">
        <v>-9.8968229325435697E-4</v>
      </c>
      <c r="AK647">
        <v>2.4683676455072856E-3</v>
      </c>
      <c r="AL647">
        <v>-7.6750747207621206E-4</v>
      </c>
      <c r="AM647">
        <v>5.7673687633219561E-3</v>
      </c>
      <c r="AN647">
        <v>-2.5054584301986704E-4</v>
      </c>
      <c r="AO647">
        <v>3.5652475370597791E-3</v>
      </c>
      <c r="AP647">
        <v>1.9061853191786327E-3</v>
      </c>
      <c r="AQ647">
        <v>-2.932535373039058E-3</v>
      </c>
      <c r="AR647" t="s">
        <v>24</v>
      </c>
      <c r="AS647">
        <v>-3.3949834090929443E-4</v>
      </c>
      <c r="AT647">
        <v>5.1654702466441549E-3</v>
      </c>
      <c r="AU647">
        <v>2.1740770932798803E-3</v>
      </c>
      <c r="AV647">
        <v>0</v>
      </c>
      <c r="AW647">
        <f t="shared" si="62"/>
        <v>-9.6265629144458103E-5</v>
      </c>
      <c r="AX647">
        <f t="shared" si="63"/>
        <v>1.2830960050320663</v>
      </c>
      <c r="AY647">
        <f>1-AX647/MAX(AX$2:AX647)</f>
        <v>9.2960595836321103E-3</v>
      </c>
      <c r="AZ647">
        <v>3</v>
      </c>
      <c r="BA647">
        <v>3</v>
      </c>
      <c r="BB647">
        <v>1</v>
      </c>
      <c r="BC647">
        <v>1</v>
      </c>
      <c r="BD647">
        <v>1</v>
      </c>
      <c r="BE647">
        <f t="shared" ca="1" si="64"/>
        <v>-8.132135746900324E-5</v>
      </c>
      <c r="BF647">
        <f t="shared" ca="1" si="65"/>
        <v>1.2526082319412153</v>
      </c>
      <c r="BG647">
        <f ca="1">1-BF647/MAX(BF$2:BF647)</f>
        <v>5.4120073627383913E-4</v>
      </c>
      <c r="BH647">
        <f t="shared" ca="1" si="66"/>
        <v>0.85490961568425328</v>
      </c>
    </row>
    <row r="648" spans="1:60" x14ac:dyDescent="0.3">
      <c r="A648" s="1">
        <v>38924</v>
      </c>
      <c r="B648" s="3">
        <v>2006</v>
      </c>
      <c r="C648">
        <v>0.11111111111111099</v>
      </c>
      <c r="D648">
        <v>0</v>
      </c>
      <c r="E648">
        <v>0</v>
      </c>
      <c r="F648">
        <v>5.5555555555555497E-2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8.3333333333333301E-2</v>
      </c>
      <c r="N648">
        <v>0</v>
      </c>
      <c r="O648">
        <v>0.11111111111111099</v>
      </c>
      <c r="P648">
        <v>0</v>
      </c>
      <c r="Q648">
        <v>0.13888888888888801</v>
      </c>
      <c r="R648">
        <v>0</v>
      </c>
      <c r="S648">
        <v>0.11111111111111099</v>
      </c>
      <c r="T648">
        <v>0</v>
      </c>
      <c r="U648">
        <v>0</v>
      </c>
      <c r="V648">
        <v>0</v>
      </c>
      <c r="W648">
        <v>8.9534828760189603E-2</v>
      </c>
      <c r="X648">
        <v>0</v>
      </c>
      <c r="Y648">
        <v>0.29935406012869897</v>
      </c>
      <c r="Z648">
        <v>6.1114530890415963E-4</v>
      </c>
      <c r="AA648" t="s">
        <v>24</v>
      </c>
      <c r="AB648" t="s">
        <v>24</v>
      </c>
      <c r="AC648">
        <v>-6.6981047291281293E-3</v>
      </c>
      <c r="AD648">
        <v>-4.251041057708127E-3</v>
      </c>
      <c r="AE648">
        <v>7.0311946390679836E-3</v>
      </c>
      <c r="AF648" t="s">
        <v>24</v>
      </c>
      <c r="AG648">
        <v>-5.3395447024799925E-3</v>
      </c>
      <c r="AH648">
        <v>7.3111416493494286E-3</v>
      </c>
      <c r="AI648" t="s">
        <v>24</v>
      </c>
      <c r="AJ648">
        <v>2.4763360491673048E-3</v>
      </c>
      <c r="AK648">
        <v>-2.172641436420486E-3</v>
      </c>
      <c r="AL648">
        <v>2.1135152608804386E-3</v>
      </c>
      <c r="AM648">
        <v>-8.1948462391889798E-4</v>
      </c>
      <c r="AN648">
        <v>1.2541525930453989E-3</v>
      </c>
      <c r="AO648">
        <v>1.3422223719539161E-3</v>
      </c>
      <c r="AP648">
        <v>3.3039281221884931E-3</v>
      </c>
      <c r="AQ648">
        <v>3.64656676971431E-3</v>
      </c>
      <c r="AR648" t="s">
        <v>24</v>
      </c>
      <c r="AS648">
        <v>6.6216585430798336E-3</v>
      </c>
      <c r="AT648">
        <v>3.5245350929287156E-3</v>
      </c>
      <c r="AU648">
        <v>-7.7483809276963633E-3</v>
      </c>
      <c r="AV648">
        <v>0</v>
      </c>
      <c r="AW648">
        <f t="shared" si="62"/>
        <v>9.9384410218145603E-4</v>
      </c>
      <c r="AX648">
        <f t="shared" si="63"/>
        <v>1.2843712024292</v>
      </c>
      <c r="AY648">
        <f>1-AX648/MAX(AX$2:AX648)</f>
        <v>8.3114543154414466E-3</v>
      </c>
      <c r="AZ648">
        <v>3</v>
      </c>
      <c r="BA648">
        <v>3</v>
      </c>
      <c r="BB648">
        <v>1</v>
      </c>
      <c r="BC648">
        <v>1</v>
      </c>
      <c r="BD648">
        <v>1</v>
      </c>
      <c r="BE648">
        <f t="shared" ca="1" si="64"/>
        <v>1.0503923855728113E-3</v>
      </c>
      <c r="BF648">
        <f t="shared" ca="1" si="65"/>
        <v>1.2539239620901523</v>
      </c>
      <c r="BG648">
        <f ca="1">1-BF648/MAX(BF$2:BF648)</f>
        <v>0</v>
      </c>
      <c r="BH648">
        <f t="shared" ca="1" si="66"/>
        <v>0.85490961568425328</v>
      </c>
    </row>
    <row r="649" spans="1:60" x14ac:dyDescent="0.3">
      <c r="A649" s="1">
        <v>38925</v>
      </c>
      <c r="B649" s="3">
        <v>2006</v>
      </c>
      <c r="C649">
        <v>0.11111111111111099</v>
      </c>
      <c r="D649">
        <v>0</v>
      </c>
      <c r="E649">
        <v>0</v>
      </c>
      <c r="F649">
        <v>5.5555555555555497E-2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8.3333333333333301E-2</v>
      </c>
      <c r="N649">
        <v>0</v>
      </c>
      <c r="O649">
        <v>0.11111111111111099</v>
      </c>
      <c r="P649">
        <v>0</v>
      </c>
      <c r="Q649">
        <v>0.13888888888888801</v>
      </c>
      <c r="R649">
        <v>0</v>
      </c>
      <c r="S649">
        <v>0.11111111111111099</v>
      </c>
      <c r="T649">
        <v>0</v>
      </c>
      <c r="U649">
        <v>0</v>
      </c>
      <c r="V649">
        <v>0</v>
      </c>
      <c r="W649">
        <v>8.9534828760189603E-2</v>
      </c>
      <c r="X649">
        <v>0</v>
      </c>
      <c r="Y649">
        <v>0.29935406012869897</v>
      </c>
      <c r="Z649">
        <v>1.6309099315943154E-3</v>
      </c>
      <c r="AA649" t="s">
        <v>24</v>
      </c>
      <c r="AB649" t="s">
        <v>24</v>
      </c>
      <c r="AC649">
        <v>1.9436740138165653E-2</v>
      </c>
      <c r="AD649">
        <v>1.376733300264199E-2</v>
      </c>
      <c r="AE649">
        <v>6.2063895411661463E-3</v>
      </c>
      <c r="AF649" t="s">
        <v>24</v>
      </c>
      <c r="AG649">
        <v>1.3803505551972295E-2</v>
      </c>
      <c r="AH649">
        <v>1.451615364320813E-2</v>
      </c>
      <c r="AI649" t="s">
        <v>24</v>
      </c>
      <c r="AJ649">
        <v>-1.242291587800759E-4</v>
      </c>
      <c r="AK649">
        <v>-9.5785801710513985E-3</v>
      </c>
      <c r="AL649">
        <v>-1.5343067529932641E-3</v>
      </c>
      <c r="AM649">
        <v>-6.5581980231507186E-3</v>
      </c>
      <c r="AN649">
        <v>5.0145126002743012E-4</v>
      </c>
      <c r="AO649">
        <v>-9.4589556064328395E-4</v>
      </c>
      <c r="AP649">
        <v>1.9905912730466824E-4</v>
      </c>
      <c r="AQ649">
        <v>-1.5239686934704899E-3</v>
      </c>
      <c r="AR649" t="s">
        <v>24</v>
      </c>
      <c r="AS649">
        <v>2.8669864163373138E-3</v>
      </c>
      <c r="AT649">
        <v>-3.2192759164511031E-3</v>
      </c>
      <c r="AU649">
        <v>9.3708519678596947E-3</v>
      </c>
      <c r="AV649">
        <v>0</v>
      </c>
      <c r="AW649">
        <f t="shared" si="62"/>
        <v>8.8372652441516607E-4</v>
      </c>
      <c r="AX649">
        <f t="shared" si="63"/>
        <v>1.2855062353279818</v>
      </c>
      <c r="AY649">
        <f>1-AX649/MAX(AX$2:AX649)</f>
        <v>7.4350728436611835E-3</v>
      </c>
      <c r="AZ649">
        <v>3</v>
      </c>
      <c r="BA649">
        <v>3</v>
      </c>
      <c r="BB649">
        <v>1</v>
      </c>
      <c r="BC649">
        <v>1</v>
      </c>
      <c r="BD649">
        <v>1</v>
      </c>
      <c r="BE649">
        <f t="shared" ca="1" si="64"/>
        <v>9.2144945761660695E-5</v>
      </c>
      <c r="BF649">
        <f t="shared" ca="1" si="65"/>
        <v>1.2540395048456283</v>
      </c>
      <c r="BG649">
        <f ca="1">1-BF649/MAX(BF$2:BF649)</f>
        <v>0</v>
      </c>
      <c r="BH649">
        <f t="shared" ca="1" si="66"/>
        <v>0.85490961568425328</v>
      </c>
    </row>
    <row r="650" spans="1:60" x14ac:dyDescent="0.3">
      <c r="A650" s="1">
        <v>38926</v>
      </c>
      <c r="B650" s="3">
        <v>2006</v>
      </c>
      <c r="C650">
        <v>0.11111111111111099</v>
      </c>
      <c r="D650">
        <v>0</v>
      </c>
      <c r="E650">
        <v>0</v>
      </c>
      <c r="F650">
        <v>5.5555555555555497E-2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8.3333333333333301E-2</v>
      </c>
      <c r="N650">
        <v>0</v>
      </c>
      <c r="O650">
        <v>0.11111111111111099</v>
      </c>
      <c r="P650">
        <v>0</v>
      </c>
      <c r="Q650">
        <v>0.13888888888888801</v>
      </c>
      <c r="R650">
        <v>0</v>
      </c>
      <c r="S650">
        <v>0.11111111111111099</v>
      </c>
      <c r="T650">
        <v>0</v>
      </c>
      <c r="U650">
        <v>0</v>
      </c>
      <c r="V650">
        <v>0</v>
      </c>
      <c r="W650">
        <v>8.9534828760189603E-2</v>
      </c>
      <c r="X650">
        <v>0</v>
      </c>
      <c r="Y650">
        <v>0.29935406012869897</v>
      </c>
      <c r="Z650">
        <v>2.1358733108614025E-3</v>
      </c>
      <c r="AA650" t="s">
        <v>24</v>
      </c>
      <c r="AB650" t="s">
        <v>24</v>
      </c>
      <c r="AC650">
        <v>-3.501983853817392E-3</v>
      </c>
      <c r="AD650">
        <v>2.1476104001827201E-2</v>
      </c>
      <c r="AE650">
        <v>2.0046375000572825E-2</v>
      </c>
      <c r="AF650" t="s">
        <v>24</v>
      </c>
      <c r="AG650">
        <v>2.72315923133577E-2</v>
      </c>
      <c r="AH650">
        <v>3.3386181141219495E-3</v>
      </c>
      <c r="AI650" t="s">
        <v>24</v>
      </c>
      <c r="AJ650">
        <v>2.7155302328263353E-3</v>
      </c>
      <c r="AK650">
        <v>2.0955042957456982E-2</v>
      </c>
      <c r="AL650">
        <v>3.8428376790042851E-3</v>
      </c>
      <c r="AM650">
        <v>2.090742845011162E-2</v>
      </c>
      <c r="AN650">
        <v>1.2526921961149018E-3</v>
      </c>
      <c r="AO650">
        <v>1.0022649435213138E-2</v>
      </c>
      <c r="AP650">
        <v>2.9926660869188382E-3</v>
      </c>
      <c r="AQ650">
        <v>5.7500896482880481E-3</v>
      </c>
      <c r="AR650" t="s">
        <v>24</v>
      </c>
      <c r="AS650">
        <v>1.93407321692598E-2</v>
      </c>
      <c r="AT650">
        <v>1.4533183792245774E-2</v>
      </c>
      <c r="AU650">
        <v>2.3982625189836737E-2</v>
      </c>
      <c r="AV650">
        <v>0</v>
      </c>
      <c r="AW650">
        <f t="shared" si="62"/>
        <v>2.5037703521389983E-3</v>
      </c>
      <c r="AX650">
        <f t="shared" si="63"/>
        <v>1.2887248477274857</v>
      </c>
      <c r="AY650">
        <f>1-AX650/MAX(AX$2:AX650)</f>
        <v>4.9499182064741687E-3</v>
      </c>
      <c r="AZ650">
        <v>3</v>
      </c>
      <c r="BA650">
        <v>3</v>
      </c>
      <c r="BB650">
        <v>1</v>
      </c>
      <c r="BC650">
        <v>1</v>
      </c>
      <c r="BD650">
        <v>1</v>
      </c>
      <c r="BE650">
        <f t="shared" ca="1" si="64"/>
        <v>1.3970988885053204E-3</v>
      </c>
      <c r="BF650">
        <f t="shared" ca="1" si="65"/>
        <v>1.2557915220439899</v>
      </c>
      <c r="BG650">
        <f ca="1">1-BF650/MAX(BF$2:BF650)</f>
        <v>0</v>
      </c>
      <c r="BH650">
        <f t="shared" ca="1" si="66"/>
        <v>0.85490961568425328</v>
      </c>
    </row>
    <row r="651" spans="1:60" x14ac:dyDescent="0.3">
      <c r="A651" s="1">
        <v>38929</v>
      </c>
      <c r="B651" s="3">
        <v>2006</v>
      </c>
      <c r="C651">
        <v>0.11111111111111099</v>
      </c>
      <c r="D651">
        <v>0</v>
      </c>
      <c r="E651">
        <v>0</v>
      </c>
      <c r="F651">
        <v>5.5555555555555497E-2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8.3333333333333301E-2</v>
      </c>
      <c r="N651">
        <v>0</v>
      </c>
      <c r="O651">
        <v>0.11111111111111099</v>
      </c>
      <c r="P651">
        <v>0</v>
      </c>
      <c r="Q651">
        <v>0.13888888888888801</v>
      </c>
      <c r="R651">
        <v>0</v>
      </c>
      <c r="S651">
        <v>0.11111111111111099</v>
      </c>
      <c r="T651">
        <v>0</v>
      </c>
      <c r="U651">
        <v>0</v>
      </c>
      <c r="V651">
        <v>0</v>
      </c>
      <c r="W651">
        <v>8.9534828760189603E-2</v>
      </c>
      <c r="X651">
        <v>0</v>
      </c>
      <c r="Y651">
        <v>0.29935406012869897</v>
      </c>
      <c r="Z651">
        <v>-1.2180547478864989E-3</v>
      </c>
      <c r="AA651" t="s">
        <v>24</v>
      </c>
      <c r="AB651" t="s">
        <v>24</v>
      </c>
      <c r="AC651">
        <v>9.7618550468718812E-3</v>
      </c>
      <c r="AD651">
        <v>-9.5847976947572855E-3</v>
      </c>
      <c r="AE651">
        <v>-3.4770358571337701E-3</v>
      </c>
      <c r="AF651" t="s">
        <v>24</v>
      </c>
      <c r="AG651">
        <v>-7.3641813227875996E-4</v>
      </c>
      <c r="AH651">
        <v>7.9225537279437042E-4</v>
      </c>
      <c r="AI651" t="s">
        <v>24</v>
      </c>
      <c r="AJ651">
        <v>1.6003793701999669E-3</v>
      </c>
      <c r="AK651">
        <v>1.4360444817529405E-4</v>
      </c>
      <c r="AL651">
        <v>1.9121455764903317E-4</v>
      </c>
      <c r="AM651">
        <v>-2.6916077961181006E-4</v>
      </c>
      <c r="AN651">
        <v>1.2584989389097245E-4</v>
      </c>
      <c r="AO651">
        <v>-1.0157749088584023E-3</v>
      </c>
      <c r="AP651">
        <v>-3.9773103554952005E-4</v>
      </c>
      <c r="AQ651">
        <v>1.28311003932291E-3</v>
      </c>
      <c r="AR651" t="s">
        <v>24</v>
      </c>
      <c r="AS651">
        <v>-2.639532252575183E-3</v>
      </c>
      <c r="AT651">
        <v>-3.3280465602061327E-3</v>
      </c>
      <c r="AU651">
        <v>-1.0728651854613469E-2</v>
      </c>
      <c r="AV651">
        <v>0</v>
      </c>
      <c r="AW651">
        <f t="shared" si="62"/>
        <v>2.3690760919963259E-4</v>
      </c>
      <c r="AX651">
        <f t="shared" si="63"/>
        <v>1.289030156450077</v>
      </c>
      <c r="AY651">
        <f>1-AX651/MAX(AX$2:AX651)</f>
        <v>4.7141832705626108E-3</v>
      </c>
      <c r="AZ651">
        <v>3</v>
      </c>
      <c r="BA651">
        <v>3</v>
      </c>
      <c r="BB651">
        <v>1</v>
      </c>
      <c r="BC651">
        <v>1</v>
      </c>
      <c r="BD651">
        <v>1</v>
      </c>
      <c r="BE651">
        <f t="shared" ca="1" si="64"/>
        <v>-7.4415923081438962E-6</v>
      </c>
      <c r="BF651">
        <f t="shared" ca="1" si="65"/>
        <v>1.2557821769554589</v>
      </c>
      <c r="BG651">
        <f ca="1">1-BF651/MAX(BF$2:BF651)</f>
        <v>7.4415923081438962E-6</v>
      </c>
      <c r="BH651">
        <f t="shared" ca="1" si="66"/>
        <v>0.85490961568425328</v>
      </c>
    </row>
    <row r="652" spans="1:60" x14ac:dyDescent="0.3">
      <c r="A652" s="1">
        <v>38930</v>
      </c>
      <c r="B652" s="3">
        <v>2006</v>
      </c>
      <c r="C652">
        <v>0</v>
      </c>
      <c r="D652">
        <v>0</v>
      </c>
      <c r="E652">
        <v>0</v>
      </c>
      <c r="F652">
        <v>6.25463300944301E-2</v>
      </c>
      <c r="G652">
        <v>2.77777777777777E-2</v>
      </c>
      <c r="H652">
        <v>0.16666666666666599</v>
      </c>
      <c r="I652">
        <v>0</v>
      </c>
      <c r="J652">
        <v>2.77777777777777E-2</v>
      </c>
      <c r="K652">
        <v>4.1666666666666602E-2</v>
      </c>
      <c r="L652">
        <v>0</v>
      </c>
      <c r="M652">
        <v>0.14583333333333301</v>
      </c>
      <c r="N652">
        <v>0</v>
      </c>
      <c r="O652">
        <v>1.38888888888888E-2</v>
      </c>
      <c r="P652">
        <v>0</v>
      </c>
      <c r="Q652">
        <v>8.3333333333333301E-2</v>
      </c>
      <c r="R652">
        <v>4.8611111111111098E-2</v>
      </c>
      <c r="S652">
        <v>4.1666666666666602E-2</v>
      </c>
      <c r="T652">
        <v>4.1666666666666602E-2</v>
      </c>
      <c r="U652">
        <v>0</v>
      </c>
      <c r="V652">
        <v>2.77777777777777E-2</v>
      </c>
      <c r="W652">
        <v>0.152452969787578</v>
      </c>
      <c r="X652">
        <v>2.0833333333333301E-2</v>
      </c>
      <c r="Y652">
        <v>9.7500700117991404E-2</v>
      </c>
      <c r="Z652">
        <v>2.4389509870132997E-3</v>
      </c>
      <c r="AA652" t="s">
        <v>24</v>
      </c>
      <c r="AB652" t="s">
        <v>24</v>
      </c>
      <c r="AC652">
        <v>4.6403948501465564E-3</v>
      </c>
      <c r="AD652">
        <v>-1.6129174508708211E-2</v>
      </c>
      <c r="AE652">
        <v>-6.9782394164559225E-3</v>
      </c>
      <c r="AF652" t="s">
        <v>24</v>
      </c>
      <c r="AG652">
        <v>-1.5475360182458098E-2</v>
      </c>
      <c r="AH652">
        <v>1.836605209332709E-2</v>
      </c>
      <c r="AI652" t="s">
        <v>24</v>
      </c>
      <c r="AJ652">
        <v>2.3502801110408811E-4</v>
      </c>
      <c r="AK652">
        <v>-1.5643182035785297E-2</v>
      </c>
      <c r="AL652">
        <v>1.4031556301137282E-3</v>
      </c>
      <c r="AM652">
        <v>-1.671219875984653E-2</v>
      </c>
      <c r="AN652">
        <v>6.1454699462770712E-4</v>
      </c>
      <c r="AO652">
        <v>-4.9274535437502376E-3</v>
      </c>
      <c r="AP652">
        <v>1.7205411696614714E-3</v>
      </c>
      <c r="AQ652">
        <v>-9.2315876649595729E-5</v>
      </c>
      <c r="AR652" t="s">
        <v>24</v>
      </c>
      <c r="AS652">
        <v>-5.2938223609957369E-3</v>
      </c>
      <c r="AT652">
        <v>-5.2261937065307684E-3</v>
      </c>
      <c r="AU652">
        <v>-1.7412114096845732E-2</v>
      </c>
      <c r="AV652">
        <v>0</v>
      </c>
      <c r="AW652">
        <f t="shared" si="62"/>
        <v>-2.3587143856341631E-3</v>
      </c>
      <c r="AX652">
        <f t="shared" si="63"/>
        <v>1.2859897024765419</v>
      </c>
      <c r="AY652">
        <f>1-AX652/MAX(AX$2:AX652)</f>
        <v>7.0617782442999877E-3</v>
      </c>
      <c r="AZ652">
        <v>5</v>
      </c>
      <c r="BA652">
        <v>4</v>
      </c>
      <c r="BB652">
        <v>2</v>
      </c>
      <c r="BC652">
        <v>2</v>
      </c>
      <c r="BD652">
        <v>3</v>
      </c>
      <c r="BE652">
        <f t="shared" ca="1" si="64"/>
        <v>-5.225627986665181E-3</v>
      </c>
      <c r="BF652">
        <f t="shared" ca="1" si="65"/>
        <v>1.2492199264664052</v>
      </c>
      <c r="BG652">
        <f ca="1">1-BF652/MAX(BF$2:BF652)</f>
        <v>5.2330306919801117E-3</v>
      </c>
      <c r="BH652">
        <f t="shared" ca="1" si="66"/>
        <v>1.5066659665486719</v>
      </c>
    </row>
    <row r="653" spans="1:60" x14ac:dyDescent="0.3">
      <c r="A653" s="1">
        <v>38931</v>
      </c>
      <c r="B653" s="3">
        <v>2006</v>
      </c>
      <c r="C653">
        <v>0</v>
      </c>
      <c r="D653">
        <v>0</v>
      </c>
      <c r="E653">
        <v>0</v>
      </c>
      <c r="F653">
        <v>6.25463300944301E-2</v>
      </c>
      <c r="G653">
        <v>2.77777777777777E-2</v>
      </c>
      <c r="H653">
        <v>0.16666666666666599</v>
      </c>
      <c r="I653">
        <v>0</v>
      </c>
      <c r="J653">
        <v>2.77777777777777E-2</v>
      </c>
      <c r="K653">
        <v>4.1666666666666602E-2</v>
      </c>
      <c r="L653">
        <v>0</v>
      </c>
      <c r="M653">
        <v>0.14583333333333301</v>
      </c>
      <c r="N653">
        <v>0</v>
      </c>
      <c r="O653">
        <v>1.38888888888888E-2</v>
      </c>
      <c r="P653">
        <v>0</v>
      </c>
      <c r="Q653">
        <v>8.3333333333333301E-2</v>
      </c>
      <c r="R653">
        <v>4.8611111111111098E-2</v>
      </c>
      <c r="S653">
        <v>4.1666666666666602E-2</v>
      </c>
      <c r="T653">
        <v>4.1666666666666602E-2</v>
      </c>
      <c r="U653">
        <v>0</v>
      </c>
      <c r="V653">
        <v>2.77777777777777E-2</v>
      </c>
      <c r="W653">
        <v>0.152452969787578</v>
      </c>
      <c r="X653">
        <v>2.0833333333333301E-2</v>
      </c>
      <c r="Y653">
        <v>9.7500700117991404E-2</v>
      </c>
      <c r="Z653">
        <v>4.0694475139013697E-4</v>
      </c>
      <c r="AA653" t="s">
        <v>24</v>
      </c>
      <c r="AB653" t="s">
        <v>24</v>
      </c>
      <c r="AC653">
        <v>1.3471895409150836E-2</v>
      </c>
      <c r="AD653">
        <v>1.322080199198461E-2</v>
      </c>
      <c r="AE653">
        <v>1.0999288483679592E-2</v>
      </c>
      <c r="AF653" t="s">
        <v>24</v>
      </c>
      <c r="AG653">
        <v>2.3203598477332887E-2</v>
      </c>
      <c r="AH653">
        <v>6.6853281594527747E-3</v>
      </c>
      <c r="AI653" t="s">
        <v>24</v>
      </c>
      <c r="AJ653">
        <v>8.6435153457942171E-4</v>
      </c>
      <c r="AK653">
        <v>1.3267180464327621E-2</v>
      </c>
      <c r="AL653">
        <v>1.7269139874727113E-3</v>
      </c>
      <c r="AM653">
        <v>1.1239158513890457E-2</v>
      </c>
      <c r="AN653">
        <v>0</v>
      </c>
      <c r="AO653">
        <v>6.759748620153605E-3</v>
      </c>
      <c r="AP653">
        <v>2.2973308768901024E-3</v>
      </c>
      <c r="AQ653">
        <v>3.743987623348044E-3</v>
      </c>
      <c r="AR653" t="s">
        <v>24</v>
      </c>
      <c r="AS653">
        <v>9.978537286704503E-3</v>
      </c>
      <c r="AT653">
        <v>-1.8971769238500524E-3</v>
      </c>
      <c r="AU653">
        <v>1.4611867547439594E-2</v>
      </c>
      <c r="AV653">
        <v>0</v>
      </c>
      <c r="AW653">
        <f t="shared" si="62"/>
        <v>4.9888985261094905E-3</v>
      </c>
      <c r="AX653">
        <f t="shared" si="63"/>
        <v>1.292405374607819</v>
      </c>
      <c r="AY653">
        <f>1-AX653/MAX(AX$2:AX653)</f>
        <v>2.1081102132652907E-3</v>
      </c>
      <c r="AZ653">
        <v>5</v>
      </c>
      <c r="BA653">
        <v>4</v>
      </c>
      <c r="BB653">
        <v>2</v>
      </c>
      <c r="BC653">
        <v>2</v>
      </c>
      <c r="BD653">
        <v>3</v>
      </c>
      <c r="BE653">
        <f t="shared" ca="1" si="64"/>
        <v>8.6529395239648855E-3</v>
      </c>
      <c r="BF653">
        <f t="shared" ca="1" si="65"/>
        <v>1.2600293509422509</v>
      </c>
      <c r="BG653">
        <f ca="1">1-BF653/MAX(BF$2:BF653)</f>
        <v>0</v>
      </c>
      <c r="BH653">
        <f t="shared" ca="1" si="66"/>
        <v>1.5066659665486719</v>
      </c>
    </row>
    <row r="654" spans="1:60" x14ac:dyDescent="0.3">
      <c r="A654" s="1">
        <v>38932</v>
      </c>
      <c r="B654" s="3">
        <v>2006</v>
      </c>
      <c r="C654">
        <v>0</v>
      </c>
      <c r="D654">
        <v>0</v>
      </c>
      <c r="E654">
        <v>0</v>
      </c>
      <c r="F654">
        <v>6.25463300944301E-2</v>
      </c>
      <c r="G654">
        <v>2.77777777777777E-2</v>
      </c>
      <c r="H654">
        <v>0.16666666666666599</v>
      </c>
      <c r="I654">
        <v>0</v>
      </c>
      <c r="J654">
        <v>2.77777777777777E-2</v>
      </c>
      <c r="K654">
        <v>4.1666666666666602E-2</v>
      </c>
      <c r="L654">
        <v>0</v>
      </c>
      <c r="M654">
        <v>0.14583333333333301</v>
      </c>
      <c r="N654">
        <v>0</v>
      </c>
      <c r="O654">
        <v>1.38888888888888E-2</v>
      </c>
      <c r="P654">
        <v>0</v>
      </c>
      <c r="Q654">
        <v>8.3333333333333301E-2</v>
      </c>
      <c r="R654">
        <v>4.8611111111111098E-2</v>
      </c>
      <c r="S654">
        <v>4.1666666666666602E-2</v>
      </c>
      <c r="T654">
        <v>4.1666666666666602E-2</v>
      </c>
      <c r="U654">
        <v>0</v>
      </c>
      <c r="V654">
        <v>2.77777777777777E-2</v>
      </c>
      <c r="W654">
        <v>0.152452969787578</v>
      </c>
      <c r="X654">
        <v>2.0833333333333301E-2</v>
      </c>
      <c r="Y654">
        <v>9.7500700117991404E-2</v>
      </c>
      <c r="Z654">
        <v>2.0438993702032171E-4</v>
      </c>
      <c r="AA654" t="s">
        <v>24</v>
      </c>
      <c r="AB654" t="s">
        <v>24</v>
      </c>
      <c r="AC654">
        <v>-9.4948342777436689E-3</v>
      </c>
      <c r="AD654">
        <v>-1.0437117818627994E-3</v>
      </c>
      <c r="AE654">
        <v>-1.662301336588401E-3</v>
      </c>
      <c r="AF654" t="s">
        <v>24</v>
      </c>
      <c r="AG654">
        <v>-8.0469070323846426E-3</v>
      </c>
      <c r="AH654">
        <v>-9.7296873114748328E-3</v>
      </c>
      <c r="AI654" t="s">
        <v>24</v>
      </c>
      <c r="AJ654">
        <v>2.4573380577819215E-4</v>
      </c>
      <c r="AK654">
        <v>1.2086676584387224E-2</v>
      </c>
      <c r="AL654">
        <v>9.6423229163367097E-5</v>
      </c>
      <c r="AM654">
        <v>6.2348689578064498E-3</v>
      </c>
      <c r="AN654">
        <v>-1.2575677424053744E-4</v>
      </c>
      <c r="AO654">
        <v>2.654599706652494E-3</v>
      </c>
      <c r="AP654">
        <v>-4.9815528533903031E-4</v>
      </c>
      <c r="AQ654">
        <v>2.3293739139984559E-4</v>
      </c>
      <c r="AR654" t="s">
        <v>24</v>
      </c>
      <c r="AS654">
        <v>-1.3173989304428035E-3</v>
      </c>
      <c r="AT654">
        <v>9.5040298641089205E-3</v>
      </c>
      <c r="AU654">
        <v>-9.1889640890741031E-4</v>
      </c>
      <c r="AV654">
        <v>0</v>
      </c>
      <c r="AW654">
        <f t="shared" si="62"/>
        <v>9.0293549115515175E-6</v>
      </c>
      <c r="AX654">
        <f t="shared" si="63"/>
        <v>1.2924170441946359</v>
      </c>
      <c r="AY654">
        <f>1-AX654/MAX(AX$2:AX654)</f>
        <v>2.099099893229095E-3</v>
      </c>
      <c r="AZ654">
        <v>5</v>
      </c>
      <c r="BA654">
        <v>4</v>
      </c>
      <c r="BB654">
        <v>2</v>
      </c>
      <c r="BC654">
        <v>2</v>
      </c>
      <c r="BD654">
        <v>3</v>
      </c>
      <c r="BE654">
        <f t="shared" ca="1" si="64"/>
        <v>6.3134262838727094E-4</v>
      </c>
      <c r="BF654">
        <f t="shared" ca="1" si="65"/>
        <v>1.2608248611845199</v>
      </c>
      <c r="BG654">
        <f ca="1">1-BF654/MAX(BF$2:BF654)</f>
        <v>0</v>
      </c>
      <c r="BH654">
        <f t="shared" ca="1" si="66"/>
        <v>1.5066659665486719</v>
      </c>
    </row>
    <row r="655" spans="1:60" x14ac:dyDescent="0.3">
      <c r="A655" s="1">
        <v>38933</v>
      </c>
      <c r="B655" s="3">
        <v>2006</v>
      </c>
      <c r="C655">
        <v>0</v>
      </c>
      <c r="D655">
        <v>0</v>
      </c>
      <c r="E655">
        <v>0</v>
      </c>
      <c r="F655">
        <v>6.25463300944301E-2</v>
      </c>
      <c r="G655">
        <v>2.77777777777777E-2</v>
      </c>
      <c r="H655">
        <v>0.16666666666666599</v>
      </c>
      <c r="I655">
        <v>0</v>
      </c>
      <c r="J655">
        <v>2.77777777777777E-2</v>
      </c>
      <c r="K655">
        <v>4.1666666666666602E-2</v>
      </c>
      <c r="L655">
        <v>0</v>
      </c>
      <c r="M655">
        <v>0.14583333333333301</v>
      </c>
      <c r="N655">
        <v>0</v>
      </c>
      <c r="O655">
        <v>1.38888888888888E-2</v>
      </c>
      <c r="P655">
        <v>0</v>
      </c>
      <c r="Q655">
        <v>8.3333333333333301E-2</v>
      </c>
      <c r="R655">
        <v>4.8611111111111098E-2</v>
      </c>
      <c r="S655">
        <v>4.1666666666666602E-2</v>
      </c>
      <c r="T655">
        <v>4.1666666666666602E-2</v>
      </c>
      <c r="U655">
        <v>0</v>
      </c>
      <c r="V655">
        <v>2.77777777777777E-2</v>
      </c>
      <c r="W655">
        <v>0.152452969787578</v>
      </c>
      <c r="X655">
        <v>2.0833333333333301E-2</v>
      </c>
      <c r="Y655">
        <v>9.7500700117991404E-2</v>
      </c>
      <c r="Z655">
        <v>3.1535561969395776E-3</v>
      </c>
      <c r="AA655" t="s">
        <v>24</v>
      </c>
      <c r="AB655" t="s">
        <v>24</v>
      </c>
      <c r="AC655">
        <v>-1.1503731060932276E-3</v>
      </c>
      <c r="AD655">
        <v>2.0896888552432991E-3</v>
      </c>
      <c r="AE655">
        <v>7.5688453881661566E-4</v>
      </c>
      <c r="AF655" t="s">
        <v>24</v>
      </c>
      <c r="AG655">
        <v>3.6873403043407027E-3</v>
      </c>
      <c r="AH655">
        <v>2.4952592929097239E-3</v>
      </c>
      <c r="AI655" t="s">
        <v>24</v>
      </c>
      <c r="AJ655">
        <v>4.9298045085817144E-3</v>
      </c>
      <c r="AK655">
        <v>-1.0236041599822054E-2</v>
      </c>
      <c r="AL655">
        <v>3.9266379166262855E-3</v>
      </c>
      <c r="AM655">
        <v>-4.5793440128394369E-3</v>
      </c>
      <c r="AN655">
        <v>8.7844294023642355E-4</v>
      </c>
      <c r="AO655">
        <v>-1.7133046520674267E-3</v>
      </c>
      <c r="AP655">
        <v>6.7798419214455397E-3</v>
      </c>
      <c r="AQ655">
        <v>6.0610824907054717E-3</v>
      </c>
      <c r="AR655" t="s">
        <v>24</v>
      </c>
      <c r="AS655">
        <v>3.9574705965783608E-3</v>
      </c>
      <c r="AT655">
        <v>1.578805183148746E-2</v>
      </c>
      <c r="AU655">
        <v>-3.071631382125517E-4</v>
      </c>
      <c r="AV655">
        <v>0</v>
      </c>
      <c r="AW655">
        <f t="shared" si="62"/>
        <v>4.1275267867603447E-3</v>
      </c>
      <c r="AX655">
        <f t="shared" si="63"/>
        <v>1.2977515301642151</v>
      </c>
      <c r="AY655">
        <f>1-AX655/MAX(AX$2:AX655)</f>
        <v>0</v>
      </c>
      <c r="AZ655">
        <v>5</v>
      </c>
      <c r="BA655">
        <v>4</v>
      </c>
      <c r="BB655">
        <v>2</v>
      </c>
      <c r="BC655">
        <v>2</v>
      </c>
      <c r="BD655">
        <v>3</v>
      </c>
      <c r="BE655">
        <f t="shared" ca="1" si="64"/>
        <v>6.6669497593260206E-3</v>
      </c>
      <c r="BF655">
        <f t="shared" ca="1" si="65"/>
        <v>1.2692307171893462</v>
      </c>
      <c r="BG655">
        <f ca="1">1-BF655/MAX(BF$2:BF655)</f>
        <v>0</v>
      </c>
      <c r="BH655">
        <f t="shared" ca="1" si="66"/>
        <v>1.5066659665486719</v>
      </c>
    </row>
    <row r="656" spans="1:60" x14ac:dyDescent="0.3">
      <c r="A656" s="1">
        <v>38936</v>
      </c>
      <c r="B656" s="3">
        <v>2006</v>
      </c>
      <c r="C656">
        <v>0</v>
      </c>
      <c r="D656">
        <v>0</v>
      </c>
      <c r="E656">
        <v>0</v>
      </c>
      <c r="F656">
        <v>6.25463300944301E-2</v>
      </c>
      <c r="G656">
        <v>2.77777777777777E-2</v>
      </c>
      <c r="H656">
        <v>0.16666666666666599</v>
      </c>
      <c r="I656">
        <v>0</v>
      </c>
      <c r="J656">
        <v>2.77777777777777E-2</v>
      </c>
      <c r="K656">
        <v>4.1666666666666602E-2</v>
      </c>
      <c r="L656">
        <v>0</v>
      </c>
      <c r="M656">
        <v>0.14583333333333301</v>
      </c>
      <c r="N656">
        <v>0</v>
      </c>
      <c r="O656">
        <v>1.38888888888888E-2</v>
      </c>
      <c r="P656">
        <v>0</v>
      </c>
      <c r="Q656">
        <v>8.3333333333333301E-2</v>
      </c>
      <c r="R656">
        <v>4.8611111111111098E-2</v>
      </c>
      <c r="S656">
        <v>4.1666666666666602E-2</v>
      </c>
      <c r="T656">
        <v>4.1666666666666602E-2</v>
      </c>
      <c r="U656">
        <v>0</v>
      </c>
      <c r="V656">
        <v>2.77777777777777E-2</v>
      </c>
      <c r="W656">
        <v>0.152452969787578</v>
      </c>
      <c r="X656">
        <v>2.0833333333333301E-2</v>
      </c>
      <c r="Y656">
        <v>9.7500700117991404E-2</v>
      </c>
      <c r="Z656">
        <v>1.0111319062144908E-4</v>
      </c>
      <c r="AA656" t="s">
        <v>24</v>
      </c>
      <c r="AB656" t="s">
        <v>24</v>
      </c>
      <c r="AC656">
        <v>1.5738848418435536E-2</v>
      </c>
      <c r="AD656">
        <v>-6.2567510229071255E-3</v>
      </c>
      <c r="AE656">
        <v>-6.2008190886871928E-3</v>
      </c>
      <c r="AF656" t="s">
        <v>24</v>
      </c>
      <c r="AG656">
        <v>-2.2042672088796955E-2</v>
      </c>
      <c r="AH656">
        <v>3.4225455021952289E-3</v>
      </c>
      <c r="AI656" t="s">
        <v>24</v>
      </c>
      <c r="AJ656">
        <v>-1.3487272802512607E-3</v>
      </c>
      <c r="AK656">
        <v>-3.878446330437102E-3</v>
      </c>
      <c r="AL656">
        <v>-8.5862003535563947E-4</v>
      </c>
      <c r="AM656">
        <v>-6.4956016811029693E-3</v>
      </c>
      <c r="AN656">
        <v>3.766184607716383E-4</v>
      </c>
      <c r="AO656">
        <v>-2.3401309986501584E-3</v>
      </c>
      <c r="AP656">
        <v>-2.9732696895556909E-4</v>
      </c>
      <c r="AQ656">
        <v>5.7928670697093843E-4</v>
      </c>
      <c r="AR656" t="s">
        <v>24</v>
      </c>
      <c r="AS656">
        <v>-3.7776737068704325E-3</v>
      </c>
      <c r="AT656">
        <v>-9.8384773484265775E-3</v>
      </c>
      <c r="AU656">
        <v>-3.2212808083436073E-3</v>
      </c>
      <c r="AV656">
        <v>0</v>
      </c>
      <c r="AW656">
        <f t="shared" si="62"/>
        <v>-2.6437399981630856E-3</v>
      </c>
      <c r="AX656">
        <f t="shared" si="63"/>
        <v>1.2943206125362428</v>
      </c>
      <c r="AY656">
        <f>1-AX656/MAX(AX$2:AX656)</f>
        <v>2.6437399981629195E-3</v>
      </c>
      <c r="AZ656">
        <v>5</v>
      </c>
      <c r="BA656">
        <v>4</v>
      </c>
      <c r="BB656">
        <v>2</v>
      </c>
      <c r="BC656">
        <v>2</v>
      </c>
      <c r="BD656">
        <v>3</v>
      </c>
      <c r="BE656">
        <f t="shared" ca="1" si="64"/>
        <v>-4.6523081328494207E-3</v>
      </c>
      <c r="BF656">
        <f t="shared" ca="1" si="65"/>
        <v>1.2633258648013039</v>
      </c>
      <c r="BG656">
        <f ca="1">1-BF656/MAX(BF$2:BF656)</f>
        <v>4.6523081328494476E-3</v>
      </c>
      <c r="BH656">
        <f t="shared" ca="1" si="66"/>
        <v>1.5066659665486719</v>
      </c>
    </row>
    <row r="657" spans="1:60" x14ac:dyDescent="0.3">
      <c r="A657" s="1">
        <v>38937</v>
      </c>
      <c r="B657" s="3">
        <v>2006</v>
      </c>
      <c r="C657">
        <v>0</v>
      </c>
      <c r="D657">
        <v>0</v>
      </c>
      <c r="E657">
        <v>0</v>
      </c>
      <c r="F657">
        <v>6.25463300944301E-2</v>
      </c>
      <c r="G657">
        <v>2.77777777777777E-2</v>
      </c>
      <c r="H657">
        <v>0.16666666666666599</v>
      </c>
      <c r="I657">
        <v>0</v>
      </c>
      <c r="J657">
        <v>2.77777777777777E-2</v>
      </c>
      <c r="K657">
        <v>4.1666666666666602E-2</v>
      </c>
      <c r="L657">
        <v>0</v>
      </c>
      <c r="M657">
        <v>0.14583333333333301</v>
      </c>
      <c r="N657">
        <v>0</v>
      </c>
      <c r="O657">
        <v>1.38888888888888E-2</v>
      </c>
      <c r="P657">
        <v>0</v>
      </c>
      <c r="Q657">
        <v>8.3333333333333301E-2</v>
      </c>
      <c r="R657">
        <v>4.8611111111111098E-2</v>
      </c>
      <c r="S657">
        <v>4.1666666666666602E-2</v>
      </c>
      <c r="T657">
        <v>4.1666666666666602E-2</v>
      </c>
      <c r="U657">
        <v>0</v>
      </c>
      <c r="V657">
        <v>2.77777777777777E-2</v>
      </c>
      <c r="W657">
        <v>0.152452969787578</v>
      </c>
      <c r="X657">
        <v>2.0833333333333301E-2</v>
      </c>
      <c r="Y657">
        <v>9.7500700117991404E-2</v>
      </c>
      <c r="Z657">
        <v>0</v>
      </c>
      <c r="AA657" t="s">
        <v>24</v>
      </c>
      <c r="AB657" t="s">
        <v>24</v>
      </c>
      <c r="AC657">
        <v>-1.3983278203455463E-2</v>
      </c>
      <c r="AD657">
        <v>0</v>
      </c>
      <c r="AE657">
        <v>-3.5004149279873609E-3</v>
      </c>
      <c r="AF657" t="s">
        <v>24</v>
      </c>
      <c r="AG657">
        <v>5.2594056677124357E-3</v>
      </c>
      <c r="AH657">
        <v>-8.2170353379364958E-3</v>
      </c>
      <c r="AI657" t="s">
        <v>24</v>
      </c>
      <c r="AJ657">
        <v>1.224696764243749E-4</v>
      </c>
      <c r="AK657">
        <v>-1.3842359471874066E-2</v>
      </c>
      <c r="AL657">
        <v>5.7219954266218842E-4</v>
      </c>
      <c r="AM657">
        <v>-6.2656184333731435E-3</v>
      </c>
      <c r="AN657">
        <v>5.0129420756372944E-4</v>
      </c>
      <c r="AO657">
        <v>-3.8308557550303934E-3</v>
      </c>
      <c r="AP657">
        <v>1.5848463151513226E-3</v>
      </c>
      <c r="AQ657">
        <v>-2.1999857441552528E-3</v>
      </c>
      <c r="AR657" t="s">
        <v>24</v>
      </c>
      <c r="AS657">
        <v>-6.4288120975376506E-3</v>
      </c>
      <c r="AT657">
        <v>-1.4833505660606372E-2</v>
      </c>
      <c r="AU657">
        <v>2.9242713785893049E-3</v>
      </c>
      <c r="AV657">
        <v>0</v>
      </c>
      <c r="AW657">
        <f t="shared" si="62"/>
        <v>-4.1776259465878332E-3</v>
      </c>
      <c r="AX657">
        <f t="shared" si="63"/>
        <v>1.2889134251621077</v>
      </c>
      <c r="AY657">
        <f>1-AX657/MAX(AX$2:AX657)</f>
        <v>6.8103213879385782E-3</v>
      </c>
      <c r="AZ657">
        <v>5</v>
      </c>
      <c r="BA657">
        <v>4</v>
      </c>
      <c r="BB657">
        <v>2</v>
      </c>
      <c r="BC657">
        <v>2</v>
      </c>
      <c r="BD657">
        <v>3</v>
      </c>
      <c r="BE657">
        <f t="shared" ca="1" si="64"/>
        <v>-8.2009211074132241E-3</v>
      </c>
      <c r="BF657">
        <f t="shared" ca="1" si="65"/>
        <v>1.2529654290511139</v>
      </c>
      <c r="BG657">
        <f ca="1">1-BF657/MAX(BF$2:BF657)</f>
        <v>1.2815076028297789E-2</v>
      </c>
      <c r="BH657">
        <f t="shared" ca="1" si="66"/>
        <v>1.5066659665486719</v>
      </c>
    </row>
    <row r="658" spans="1:60" x14ac:dyDescent="0.3">
      <c r="A658" s="1">
        <v>38938</v>
      </c>
      <c r="B658" s="3">
        <v>2006</v>
      </c>
      <c r="C658">
        <v>0</v>
      </c>
      <c r="D658">
        <v>0</v>
      </c>
      <c r="E658">
        <v>0</v>
      </c>
      <c r="F658">
        <v>6.25463300944301E-2</v>
      </c>
      <c r="G658">
        <v>2.77777777777777E-2</v>
      </c>
      <c r="H658">
        <v>0.16666666666666599</v>
      </c>
      <c r="I658">
        <v>0</v>
      </c>
      <c r="J658">
        <v>2.77777777777777E-2</v>
      </c>
      <c r="K658">
        <v>4.1666666666666602E-2</v>
      </c>
      <c r="L658">
        <v>0</v>
      </c>
      <c r="M658">
        <v>0.14583333333333301</v>
      </c>
      <c r="N658">
        <v>0</v>
      </c>
      <c r="O658">
        <v>1.38888888888888E-2</v>
      </c>
      <c r="P658">
        <v>0</v>
      </c>
      <c r="Q658">
        <v>8.3333333333333301E-2</v>
      </c>
      <c r="R658">
        <v>4.8611111111111098E-2</v>
      </c>
      <c r="S658">
        <v>4.1666666666666602E-2</v>
      </c>
      <c r="T658">
        <v>4.1666666666666602E-2</v>
      </c>
      <c r="U658">
        <v>0</v>
      </c>
      <c r="V658">
        <v>2.77777777777777E-2</v>
      </c>
      <c r="W658">
        <v>0.152452969787578</v>
      </c>
      <c r="X658">
        <v>2.0833333333333301E-2</v>
      </c>
      <c r="Y658">
        <v>9.7500700117991404E-2</v>
      </c>
      <c r="Z658">
        <v>8.1094613276389005E-4</v>
      </c>
      <c r="AA658" t="s">
        <v>24</v>
      </c>
      <c r="AB658" t="s">
        <v>24</v>
      </c>
      <c r="AC658">
        <v>1.5331354055965196E-3</v>
      </c>
      <c r="AD658">
        <v>3.778076281989895E-3</v>
      </c>
      <c r="AE658">
        <v>4.8871656783284756E-3</v>
      </c>
      <c r="AF658" t="s">
        <v>24</v>
      </c>
      <c r="AG658">
        <v>3.7370372786140749E-3</v>
      </c>
      <c r="AH658">
        <v>1.031727403658711E-2</v>
      </c>
      <c r="AI658" t="s">
        <v>24</v>
      </c>
      <c r="AJ658">
        <v>-4.9108694803612352E-4</v>
      </c>
      <c r="AK658">
        <v>-1.0089796644087712E-2</v>
      </c>
      <c r="AL658">
        <v>-4.7630164783463158E-4</v>
      </c>
      <c r="AM658">
        <v>1.3707888613736507E-3</v>
      </c>
      <c r="AN658">
        <v>3.7542977636317865E-4</v>
      </c>
      <c r="AO658">
        <v>-3.3750428118323184E-3</v>
      </c>
      <c r="AP658">
        <v>3.9598851763744669E-4</v>
      </c>
      <c r="AQ658">
        <v>-3.2491436445279964E-3</v>
      </c>
      <c r="AR658" t="s">
        <v>24</v>
      </c>
      <c r="AS658">
        <v>7.4661508516205011E-3</v>
      </c>
      <c r="AT658">
        <v>-6.1393832882848942E-3</v>
      </c>
      <c r="AU658">
        <v>4.6033717926463602E-4</v>
      </c>
      <c r="AV658">
        <v>0</v>
      </c>
      <c r="AW658">
        <f t="shared" si="62"/>
        <v>5.0018302370754154E-4</v>
      </c>
      <c r="AX658">
        <f t="shared" si="63"/>
        <v>1.2895581177764024</v>
      </c>
      <c r="AY658">
        <f>1-AX658/MAX(AX$2:AX658)</f>
        <v>6.3135447713753567E-3</v>
      </c>
      <c r="AZ658">
        <v>5</v>
      </c>
      <c r="BA658">
        <v>4</v>
      </c>
      <c r="BB658">
        <v>2</v>
      </c>
      <c r="BC658">
        <v>2</v>
      </c>
      <c r="BD658">
        <v>3</v>
      </c>
      <c r="BE658">
        <f t="shared" ca="1" si="64"/>
        <v>6.3250083432782062E-4</v>
      </c>
      <c r="BF658">
        <f t="shared" ca="1" si="65"/>
        <v>1.2537579307303726</v>
      </c>
      <c r="BG658">
        <f ca="1">1-BF658/MAX(BF$2:BF658)</f>
        <v>1.2190680740249871E-2</v>
      </c>
      <c r="BH658">
        <f t="shared" ca="1" si="66"/>
        <v>1.5066659665486719</v>
      </c>
    </row>
    <row r="659" spans="1:60" x14ac:dyDescent="0.3">
      <c r="A659" s="1">
        <v>38939</v>
      </c>
      <c r="B659" s="3">
        <v>2006</v>
      </c>
      <c r="C659">
        <v>0</v>
      </c>
      <c r="D659">
        <v>0</v>
      </c>
      <c r="E659">
        <v>0</v>
      </c>
      <c r="F659">
        <v>6.25463300944301E-2</v>
      </c>
      <c r="G659">
        <v>2.77777777777777E-2</v>
      </c>
      <c r="H659">
        <v>0.16666666666666599</v>
      </c>
      <c r="I659">
        <v>0</v>
      </c>
      <c r="J659">
        <v>2.77777777777777E-2</v>
      </c>
      <c r="K659">
        <v>4.1666666666666602E-2</v>
      </c>
      <c r="L659">
        <v>0</v>
      </c>
      <c r="M659">
        <v>0.14583333333333301</v>
      </c>
      <c r="N659">
        <v>0</v>
      </c>
      <c r="O659">
        <v>1.38888888888888E-2</v>
      </c>
      <c r="P659">
        <v>0</v>
      </c>
      <c r="Q659">
        <v>8.3333333333333301E-2</v>
      </c>
      <c r="R659">
        <v>4.8611111111111098E-2</v>
      </c>
      <c r="S659">
        <v>4.1666666666666602E-2</v>
      </c>
      <c r="T659">
        <v>4.1666666666666602E-2</v>
      </c>
      <c r="U659">
        <v>0</v>
      </c>
      <c r="V659">
        <v>2.77777777777777E-2</v>
      </c>
      <c r="W659">
        <v>0.152452969787578</v>
      </c>
      <c r="X659">
        <v>2.0833333333333301E-2</v>
      </c>
      <c r="Y659">
        <v>9.7500700117991404E-2</v>
      </c>
      <c r="Z659">
        <v>-5.0664753179008315E-4</v>
      </c>
      <c r="AA659" t="s">
        <v>24</v>
      </c>
      <c r="AB659" t="s">
        <v>24</v>
      </c>
      <c r="AC659">
        <v>-1.3011702246161883E-2</v>
      </c>
      <c r="AD659">
        <v>1.0244473025541545E-2</v>
      </c>
      <c r="AE659">
        <v>2.2794886125812042E-3</v>
      </c>
      <c r="AF659" t="s">
        <v>24</v>
      </c>
      <c r="AG659">
        <v>1.116891255853969E-2</v>
      </c>
      <c r="AH659">
        <v>-2.1352271577652293E-2</v>
      </c>
      <c r="AI659" t="s">
        <v>24</v>
      </c>
      <c r="AJ659">
        <v>2.4552313274694981E-4</v>
      </c>
      <c r="AK659">
        <v>8.8629444047993999E-3</v>
      </c>
      <c r="AL659">
        <v>-9.5616211908233772E-5</v>
      </c>
      <c r="AM659">
        <v>7.117276041428644E-3</v>
      </c>
      <c r="AN659">
        <v>-2.5033557836684484E-4</v>
      </c>
      <c r="AO659">
        <v>3.0714905025630568E-3</v>
      </c>
      <c r="AP659">
        <v>-1.6807167381125421E-3</v>
      </c>
      <c r="AQ659">
        <v>-1.5140402837096056E-3</v>
      </c>
      <c r="AR659" t="s">
        <v>24</v>
      </c>
      <c r="AS659">
        <v>-3.6231722524433518E-3</v>
      </c>
      <c r="AT659">
        <v>7.3591272550088682E-4</v>
      </c>
      <c r="AU659">
        <v>7.5151049653505719E-3</v>
      </c>
      <c r="AV659">
        <v>0</v>
      </c>
      <c r="AW659">
        <f t="shared" si="62"/>
        <v>-5.3085823168072836E-4</v>
      </c>
      <c r="AX659">
        <f t="shared" si="63"/>
        <v>1.28887354523435</v>
      </c>
      <c r="AY659">
        <f>1-AX659/MAX(AX$2:AX659)</f>
        <v>6.8410514058431238E-3</v>
      </c>
      <c r="AZ659">
        <v>5</v>
      </c>
      <c r="BA659">
        <v>4</v>
      </c>
      <c r="BB659">
        <v>2</v>
      </c>
      <c r="BC659">
        <v>2</v>
      </c>
      <c r="BD659">
        <v>3</v>
      </c>
      <c r="BE659">
        <f t="shared" ca="1" si="64"/>
        <v>-3.627873318390926E-4</v>
      </c>
      <c r="BF659">
        <f t="shared" ca="1" si="65"/>
        <v>1.2533030832359107</v>
      </c>
      <c r="BG659">
        <f ca="1">1-BF659/MAX(BF$2:BF659)</f>
        <v>1.2549045447549978E-2</v>
      </c>
      <c r="BH659">
        <f t="shared" ca="1" si="66"/>
        <v>1.5066659665486719</v>
      </c>
    </row>
    <row r="660" spans="1:60" x14ac:dyDescent="0.3">
      <c r="A660" s="1">
        <v>38940</v>
      </c>
      <c r="B660" s="3">
        <v>2006</v>
      </c>
      <c r="C660">
        <v>0</v>
      </c>
      <c r="D660">
        <v>0</v>
      </c>
      <c r="E660">
        <v>0</v>
      </c>
      <c r="F660">
        <v>6.25463300944301E-2</v>
      </c>
      <c r="G660">
        <v>2.77777777777777E-2</v>
      </c>
      <c r="H660">
        <v>0.16666666666666599</v>
      </c>
      <c r="I660">
        <v>0</v>
      </c>
      <c r="J660">
        <v>2.77777777777777E-2</v>
      </c>
      <c r="K660">
        <v>4.1666666666666602E-2</v>
      </c>
      <c r="L660">
        <v>0</v>
      </c>
      <c r="M660">
        <v>0.14583333333333301</v>
      </c>
      <c r="N660">
        <v>0</v>
      </c>
      <c r="O660">
        <v>1.38888888888888E-2</v>
      </c>
      <c r="P660">
        <v>0</v>
      </c>
      <c r="Q660">
        <v>8.3333333333333301E-2</v>
      </c>
      <c r="R660">
        <v>4.8611111111111098E-2</v>
      </c>
      <c r="S660">
        <v>4.1666666666666602E-2</v>
      </c>
      <c r="T660">
        <v>4.1666666666666602E-2</v>
      </c>
      <c r="U660">
        <v>0</v>
      </c>
      <c r="V660">
        <v>2.77777777777777E-2</v>
      </c>
      <c r="W660">
        <v>0.152452969787578</v>
      </c>
      <c r="X660">
        <v>2.0833333333333301E-2</v>
      </c>
      <c r="Y660">
        <v>9.7500700117991404E-2</v>
      </c>
      <c r="Z660">
        <v>-1.722986157858819E-3</v>
      </c>
      <c r="AA660" t="s">
        <v>24</v>
      </c>
      <c r="AB660" t="s">
        <v>24</v>
      </c>
      <c r="AC660">
        <v>-9.6938028031474666E-3</v>
      </c>
      <c r="AD660">
        <v>-1.2106963048988728E-2</v>
      </c>
      <c r="AE660">
        <v>-8.6423950453308196E-3</v>
      </c>
      <c r="AF660" t="s">
        <v>24</v>
      </c>
      <c r="AG660">
        <v>-9.5728910987986637E-3</v>
      </c>
      <c r="AH660">
        <v>-8.5375638818561139E-3</v>
      </c>
      <c r="AI660" t="s">
        <v>24</v>
      </c>
      <c r="AJ660">
        <v>-3.1932019682965329E-3</v>
      </c>
      <c r="AK660">
        <v>-1.024887581604661E-2</v>
      </c>
      <c r="AL660">
        <v>-2.0053801436031859E-3</v>
      </c>
      <c r="AM660">
        <v>-7.0669784053390972E-3</v>
      </c>
      <c r="AN660">
        <v>-8.7697623840032879E-4</v>
      </c>
      <c r="AO660">
        <v>-2.826489025770762E-3</v>
      </c>
      <c r="AP660">
        <v>-2.3774958760582887E-3</v>
      </c>
      <c r="AQ660">
        <v>-4.3125763608546919E-3</v>
      </c>
      <c r="AR660" t="s">
        <v>24</v>
      </c>
      <c r="AS660">
        <v>-5.1239495117455514E-3</v>
      </c>
      <c r="AT660">
        <v>-6.1732264375188306E-3</v>
      </c>
      <c r="AU660">
        <v>-7.002812759321686E-3</v>
      </c>
      <c r="AV660">
        <v>0</v>
      </c>
      <c r="AW660">
        <f t="shared" si="62"/>
        <v>-5.2167724545341488E-3</v>
      </c>
      <c r="AX660">
        <f t="shared" si="63"/>
        <v>1.2821497852261938</v>
      </c>
      <c r="AY660">
        <f>1-AX660/MAX(AX$2:AX660)</f>
        <v>1.202213565184318E-2</v>
      </c>
      <c r="AZ660">
        <v>5</v>
      </c>
      <c r="BA660">
        <v>4</v>
      </c>
      <c r="BB660">
        <v>2</v>
      </c>
      <c r="BC660">
        <v>2</v>
      </c>
      <c r="BD660">
        <v>3</v>
      </c>
      <c r="BE660">
        <f t="shared" ca="1" si="64"/>
        <v>-8.9665372869151966E-3</v>
      </c>
      <c r="BF660">
        <f t="shared" ca="1" si="65"/>
        <v>1.2420652944082702</v>
      </c>
      <c r="BG660">
        <f ca="1">1-BF660/MAX(BF$2:BF660)</f>
        <v>2.1403061250544475E-2</v>
      </c>
      <c r="BH660">
        <f t="shared" ca="1" si="66"/>
        <v>1.5066659665486719</v>
      </c>
    </row>
    <row r="661" spans="1:60" x14ac:dyDescent="0.3">
      <c r="A661" s="1">
        <v>38943</v>
      </c>
      <c r="B661" s="3">
        <v>2006</v>
      </c>
      <c r="C661">
        <v>0</v>
      </c>
      <c r="D661">
        <v>0</v>
      </c>
      <c r="E661">
        <v>0</v>
      </c>
      <c r="F661">
        <v>6.25463300944301E-2</v>
      </c>
      <c r="G661">
        <v>2.77777777777777E-2</v>
      </c>
      <c r="H661">
        <v>0.16666666666666599</v>
      </c>
      <c r="I661">
        <v>0</v>
      </c>
      <c r="J661">
        <v>2.77777777777777E-2</v>
      </c>
      <c r="K661">
        <v>4.1666666666666602E-2</v>
      </c>
      <c r="L661">
        <v>0</v>
      </c>
      <c r="M661">
        <v>0.14583333333333301</v>
      </c>
      <c r="N661">
        <v>0</v>
      </c>
      <c r="O661">
        <v>1.38888888888888E-2</v>
      </c>
      <c r="P661">
        <v>0</v>
      </c>
      <c r="Q661">
        <v>8.3333333333333301E-2</v>
      </c>
      <c r="R661">
        <v>4.8611111111111098E-2</v>
      </c>
      <c r="S661">
        <v>4.1666666666666602E-2</v>
      </c>
      <c r="T661">
        <v>4.1666666666666602E-2</v>
      </c>
      <c r="U661">
        <v>0</v>
      </c>
      <c r="V661">
        <v>2.77777777777777E-2</v>
      </c>
      <c r="W661">
        <v>0.152452969787578</v>
      </c>
      <c r="X661">
        <v>2.0833333333333301E-2</v>
      </c>
      <c r="Y661">
        <v>9.7500700117991404E-2</v>
      </c>
      <c r="Z661">
        <v>-1.1167407940219087E-3</v>
      </c>
      <c r="AA661" t="s">
        <v>24</v>
      </c>
      <c r="AB661" t="s">
        <v>24</v>
      </c>
      <c r="AC661">
        <v>-9.3971546548735629E-3</v>
      </c>
      <c r="AD661">
        <v>3.9803553395281188E-3</v>
      </c>
      <c r="AE661">
        <v>3.3644087676611978E-3</v>
      </c>
      <c r="AF661" t="s">
        <v>24</v>
      </c>
      <c r="AG661">
        <v>5.9477374805882999E-3</v>
      </c>
      <c r="AH661">
        <v>-7.3353387209106335E-3</v>
      </c>
      <c r="AI661" t="s">
        <v>24</v>
      </c>
      <c r="AJ661">
        <v>-1.7252997322094732E-3</v>
      </c>
      <c r="AK661">
        <v>5.917012401484012E-3</v>
      </c>
      <c r="AL661">
        <v>-1.2435768681977599E-3</v>
      </c>
      <c r="AM661">
        <v>6.5701672168869685E-3</v>
      </c>
      <c r="AN661">
        <v>-5.0049988637712595E-4</v>
      </c>
      <c r="AO661">
        <v>7.8718487428375283E-4</v>
      </c>
      <c r="AP661">
        <v>-2.3818521983158814E-3</v>
      </c>
      <c r="AQ661">
        <v>-1.756803352862768E-3</v>
      </c>
      <c r="AR661" t="s">
        <v>24</v>
      </c>
      <c r="AS661">
        <v>1.3293394801920932E-3</v>
      </c>
      <c r="AT661">
        <v>9.6124871899028186E-3</v>
      </c>
      <c r="AU661">
        <v>9.1982791989542179E-4</v>
      </c>
      <c r="AV661">
        <v>0</v>
      </c>
      <c r="AW661">
        <f t="shared" si="62"/>
        <v>1.0198954121738762E-3</v>
      </c>
      <c r="AX661">
        <f t="shared" si="63"/>
        <v>1.2834574439098656</v>
      </c>
      <c r="AY661">
        <f>1-AX661/MAX(AX$2:AX661)</f>
        <v>1.1014501560665302E-2</v>
      </c>
      <c r="AZ661">
        <v>5</v>
      </c>
      <c r="BA661">
        <v>4</v>
      </c>
      <c r="BB661">
        <v>2</v>
      </c>
      <c r="BC661">
        <v>2</v>
      </c>
      <c r="BD661">
        <v>3</v>
      </c>
      <c r="BE661">
        <f t="shared" ca="1" si="64"/>
        <v>2.6632454247609632E-3</v>
      </c>
      <c r="BF661">
        <f t="shared" ca="1" si="65"/>
        <v>1.2453732191208575</v>
      </c>
      <c r="BG661">
        <f ca="1">1-BF661/MAX(BF$2:BF661)</f>
        <v>1.8796817430734802E-2</v>
      </c>
      <c r="BH661">
        <f t="shared" ca="1" si="66"/>
        <v>1.5066659665486719</v>
      </c>
    </row>
    <row r="662" spans="1:60" x14ac:dyDescent="0.3">
      <c r="A662" s="1">
        <v>38944</v>
      </c>
      <c r="B662" s="3">
        <v>2006</v>
      </c>
      <c r="C662">
        <v>0</v>
      </c>
      <c r="D662">
        <v>0</v>
      </c>
      <c r="E662">
        <v>0</v>
      </c>
      <c r="F662">
        <v>6.25463300944301E-2</v>
      </c>
      <c r="G662">
        <v>2.77777777777777E-2</v>
      </c>
      <c r="H662">
        <v>0.16666666666666599</v>
      </c>
      <c r="I662">
        <v>0</v>
      </c>
      <c r="J662">
        <v>2.77777777777777E-2</v>
      </c>
      <c r="K662">
        <v>4.1666666666666602E-2</v>
      </c>
      <c r="L662">
        <v>0</v>
      </c>
      <c r="M662">
        <v>0.14583333333333301</v>
      </c>
      <c r="N662">
        <v>0</v>
      </c>
      <c r="O662">
        <v>1.38888888888888E-2</v>
      </c>
      <c r="P662">
        <v>0</v>
      </c>
      <c r="Q662">
        <v>8.3333333333333301E-2</v>
      </c>
      <c r="R662">
        <v>4.8611111111111098E-2</v>
      </c>
      <c r="S662">
        <v>4.1666666666666602E-2</v>
      </c>
      <c r="T662">
        <v>4.1666666666666602E-2</v>
      </c>
      <c r="U662">
        <v>0</v>
      </c>
      <c r="V662">
        <v>2.77777777777777E-2</v>
      </c>
      <c r="W662">
        <v>0.152452969787578</v>
      </c>
      <c r="X662">
        <v>2.0833333333333301E-2</v>
      </c>
      <c r="Y662">
        <v>9.7500700117991404E-2</v>
      </c>
      <c r="Z662">
        <v>2.4398589911085455E-3</v>
      </c>
      <c r="AA662" t="s">
        <v>24</v>
      </c>
      <c r="AB662" t="s">
        <v>24</v>
      </c>
      <c r="AC662">
        <v>1.5810914350842253E-3</v>
      </c>
      <c r="AD662">
        <v>2.4517506675911793E-2</v>
      </c>
      <c r="AE662">
        <v>2.1646280294925102E-2</v>
      </c>
      <c r="AF662" t="s">
        <v>24</v>
      </c>
      <c r="AG662">
        <v>2.2912146690217128E-2</v>
      </c>
      <c r="AH662">
        <v>-3.8554486500690377E-3</v>
      </c>
      <c r="AI662" t="s">
        <v>24</v>
      </c>
      <c r="AJ662">
        <v>4.8143012729779944E-3</v>
      </c>
      <c r="AK662">
        <v>2.0882447810858018E-2</v>
      </c>
      <c r="AL662">
        <v>5.1732243547797374E-3</v>
      </c>
      <c r="AM662">
        <v>2.5292390007251919E-2</v>
      </c>
      <c r="AN662">
        <v>1.3789360444971255E-3</v>
      </c>
      <c r="AO662">
        <v>1.1958571144403685E-2</v>
      </c>
      <c r="AP662">
        <v>3.4826325028483041E-3</v>
      </c>
      <c r="AQ662">
        <v>8.4458193212915145E-3</v>
      </c>
      <c r="AR662" t="s">
        <v>24</v>
      </c>
      <c r="AS662">
        <v>2.2066801673986669E-2</v>
      </c>
      <c r="AT662">
        <v>1.1425091517060837E-2</v>
      </c>
      <c r="AU662">
        <v>2.0983803873195761E-2</v>
      </c>
      <c r="AV662">
        <v>0</v>
      </c>
      <c r="AW662">
        <f t="shared" si="62"/>
        <v>9.6225554868010019E-3</v>
      </c>
      <c r="AX662">
        <f t="shared" si="63"/>
        <v>1.2958075843788361</v>
      </c>
      <c r="AY662">
        <f>1-AX662/MAX(AX$2:AX662)</f>
        <v>1.4979337262911452E-3</v>
      </c>
      <c r="AZ662">
        <v>5</v>
      </c>
      <c r="BA662">
        <v>4</v>
      </c>
      <c r="BB662">
        <v>2</v>
      </c>
      <c r="BC662">
        <v>2</v>
      </c>
      <c r="BD662">
        <v>3</v>
      </c>
      <c r="BE662">
        <f t="shared" ca="1" si="64"/>
        <v>1.7383440044564814E-2</v>
      </c>
      <c r="BF662">
        <f t="shared" ca="1" si="65"/>
        <v>1.2670220898085516</v>
      </c>
      <c r="BG662">
        <f ca="1">1-BF662/MAX(BF$2:BF662)</f>
        <v>1.7401307350057849E-3</v>
      </c>
      <c r="BH662">
        <f t="shared" ca="1" si="66"/>
        <v>1.5066659665486719</v>
      </c>
    </row>
    <row r="663" spans="1:60" x14ac:dyDescent="0.3">
      <c r="A663" s="1">
        <v>38945</v>
      </c>
      <c r="B663" s="3">
        <v>2006</v>
      </c>
      <c r="C663">
        <v>0</v>
      </c>
      <c r="D663">
        <v>0</v>
      </c>
      <c r="E663">
        <v>0</v>
      </c>
      <c r="F663">
        <v>6.25463300944301E-2</v>
      </c>
      <c r="G663">
        <v>2.77777777777777E-2</v>
      </c>
      <c r="H663">
        <v>0.16666666666666599</v>
      </c>
      <c r="I663">
        <v>0</v>
      </c>
      <c r="J663">
        <v>2.77777777777777E-2</v>
      </c>
      <c r="K663">
        <v>4.1666666666666602E-2</v>
      </c>
      <c r="L663">
        <v>0</v>
      </c>
      <c r="M663">
        <v>0.14583333333333301</v>
      </c>
      <c r="N663">
        <v>0</v>
      </c>
      <c r="O663">
        <v>1.38888888888888E-2</v>
      </c>
      <c r="P663">
        <v>0</v>
      </c>
      <c r="Q663">
        <v>8.3333333333333301E-2</v>
      </c>
      <c r="R663">
        <v>4.8611111111111098E-2</v>
      </c>
      <c r="S663">
        <v>4.1666666666666602E-2</v>
      </c>
      <c r="T663">
        <v>4.1666666666666602E-2</v>
      </c>
      <c r="U663">
        <v>0</v>
      </c>
      <c r="V663">
        <v>2.77777777777777E-2</v>
      </c>
      <c r="W663">
        <v>0.152452969787578</v>
      </c>
      <c r="X663">
        <v>2.0833333333333301E-2</v>
      </c>
      <c r="Y663">
        <v>9.7500700117991404E-2</v>
      </c>
      <c r="Z663">
        <v>3.3467051025444228E-3</v>
      </c>
      <c r="AA663" t="s">
        <v>24</v>
      </c>
      <c r="AB663" t="s">
        <v>24</v>
      </c>
      <c r="AC663">
        <v>-1.0655125041339142E-2</v>
      </c>
      <c r="AD663">
        <v>9.7756417633252379E-3</v>
      </c>
      <c r="AE663">
        <v>9.1017954777685706E-3</v>
      </c>
      <c r="AF663" t="s">
        <v>24</v>
      </c>
      <c r="AG663">
        <v>1.0838133042338827E-2</v>
      </c>
      <c r="AH663">
        <v>7.740741330852563E-3</v>
      </c>
      <c r="AI663" t="s">
        <v>24</v>
      </c>
      <c r="AJ663">
        <v>4.1757757360689762E-3</v>
      </c>
      <c r="AK663">
        <v>1.440537085816529E-2</v>
      </c>
      <c r="AL663">
        <v>4.1934370955569733E-3</v>
      </c>
      <c r="AM663">
        <v>2.3607276195349858E-2</v>
      </c>
      <c r="AN663">
        <v>1.6280484302726439E-3</v>
      </c>
      <c r="AO663">
        <v>8.317926556463906E-3</v>
      </c>
      <c r="AP663">
        <v>1.8841280850778741E-3</v>
      </c>
      <c r="AQ663">
        <v>6.7464346366910011E-3</v>
      </c>
      <c r="AR663" t="s">
        <v>24</v>
      </c>
      <c r="AS663">
        <v>8.7662297171213766E-3</v>
      </c>
      <c r="AT663">
        <v>1.8831831494974249E-3</v>
      </c>
      <c r="AU663">
        <v>1.6951342844479189E-2</v>
      </c>
      <c r="AV663">
        <v>0</v>
      </c>
      <c r="AW663">
        <f t="shared" si="62"/>
        <v>4.1962495215522909E-3</v>
      </c>
      <c r="AX663">
        <f t="shared" si="63"/>
        <v>1.3012451163348098</v>
      </c>
      <c r="AY663">
        <f>1-AX663/MAX(AX$2:AX663)</f>
        <v>0</v>
      </c>
      <c r="AZ663">
        <v>5</v>
      </c>
      <c r="BA663">
        <v>4</v>
      </c>
      <c r="BB663">
        <v>2</v>
      </c>
      <c r="BC663">
        <v>2</v>
      </c>
      <c r="BD663">
        <v>3</v>
      </c>
      <c r="BE663">
        <f t="shared" ca="1" si="64"/>
        <v>6.606421943820431E-3</v>
      </c>
      <c r="BF663">
        <f t="shared" ca="1" si="65"/>
        <v>1.275392572345968</v>
      </c>
      <c r="BG663">
        <f ca="1">1-BF663/MAX(BF$2:BF663)</f>
        <v>0</v>
      </c>
      <c r="BH663">
        <f t="shared" ca="1" si="66"/>
        <v>1.5066659665486719</v>
      </c>
    </row>
    <row r="664" spans="1:60" x14ac:dyDescent="0.3">
      <c r="A664" s="1">
        <v>38946</v>
      </c>
      <c r="B664" s="3">
        <v>2006</v>
      </c>
      <c r="C664">
        <v>0</v>
      </c>
      <c r="D664">
        <v>0</v>
      </c>
      <c r="E664">
        <v>0</v>
      </c>
      <c r="F664">
        <v>6.25463300944301E-2</v>
      </c>
      <c r="G664">
        <v>2.77777777777777E-2</v>
      </c>
      <c r="H664">
        <v>0.16666666666666599</v>
      </c>
      <c r="I664">
        <v>0</v>
      </c>
      <c r="J664">
        <v>2.77777777777777E-2</v>
      </c>
      <c r="K664">
        <v>4.1666666666666602E-2</v>
      </c>
      <c r="L664">
        <v>0</v>
      </c>
      <c r="M664">
        <v>0.14583333333333301</v>
      </c>
      <c r="N664">
        <v>0</v>
      </c>
      <c r="O664">
        <v>1.38888888888888E-2</v>
      </c>
      <c r="P664">
        <v>0</v>
      </c>
      <c r="Q664">
        <v>8.3333333333333301E-2</v>
      </c>
      <c r="R664">
        <v>4.8611111111111098E-2</v>
      </c>
      <c r="S664">
        <v>4.1666666666666602E-2</v>
      </c>
      <c r="T664">
        <v>4.1666666666666602E-2</v>
      </c>
      <c r="U664">
        <v>0</v>
      </c>
      <c r="V664">
        <v>2.77777777777777E-2</v>
      </c>
      <c r="W664">
        <v>0.152452969787578</v>
      </c>
      <c r="X664">
        <v>2.0833333333333301E-2</v>
      </c>
      <c r="Y664">
        <v>9.7500700117991404E-2</v>
      </c>
      <c r="Z664">
        <v>1.0154520518068644E-4</v>
      </c>
      <c r="AA664" t="s">
        <v>24</v>
      </c>
      <c r="AB664" t="s">
        <v>24</v>
      </c>
      <c r="AC664">
        <v>-1.5556249849305259E-2</v>
      </c>
      <c r="AD664">
        <v>1.4121081332771901E-3</v>
      </c>
      <c r="AE664">
        <v>-3.6964722901020597E-3</v>
      </c>
      <c r="AF664" t="s">
        <v>24</v>
      </c>
      <c r="AG664">
        <v>-2.1443326074241931E-3</v>
      </c>
      <c r="AH664">
        <v>-2.3363783964708951E-2</v>
      </c>
      <c r="AI664" t="s">
        <v>24</v>
      </c>
      <c r="AJ664">
        <v>-2.4391051944394615E-4</v>
      </c>
      <c r="AK664">
        <v>1.5614585580294715E-3</v>
      </c>
      <c r="AL664">
        <v>-4.7438077281491964E-4</v>
      </c>
      <c r="AM664">
        <v>3.6277082966682528E-3</v>
      </c>
      <c r="AN664">
        <v>-1.2472024386345204E-4</v>
      </c>
      <c r="AO664">
        <v>2.5445948596933832E-3</v>
      </c>
      <c r="AP664">
        <v>-1.1878555942159696E-3</v>
      </c>
      <c r="AQ664">
        <v>-3.4710162467233019E-4</v>
      </c>
      <c r="AR664" t="s">
        <v>24</v>
      </c>
      <c r="AS664">
        <v>-3.5401424746318577E-3</v>
      </c>
      <c r="AT664">
        <v>-1.4458272618351753E-3</v>
      </c>
      <c r="AU664">
        <v>-4.8679158594763239E-3</v>
      </c>
      <c r="AV664">
        <v>0</v>
      </c>
      <c r="AW664">
        <f t="shared" si="62"/>
        <v>-2.995881711861837E-3</v>
      </c>
      <c r="AX664">
        <f t="shared" si="63"/>
        <v>1.2973467398881329</v>
      </c>
      <c r="AY664">
        <f>1-AX664/MAX(AX$2:AX664)</f>
        <v>2.9958817118618253E-3</v>
      </c>
      <c r="AZ664">
        <v>5</v>
      </c>
      <c r="BA664">
        <v>4</v>
      </c>
      <c r="BB664">
        <v>2</v>
      </c>
      <c r="BC664">
        <v>2</v>
      </c>
      <c r="BD664">
        <v>3</v>
      </c>
      <c r="BE664">
        <f t="shared" ca="1" si="64"/>
        <v>-4.8421988201709353E-3</v>
      </c>
      <c r="BF664">
        <f t="shared" ca="1" si="65"/>
        <v>1.2692168679368996</v>
      </c>
      <c r="BG664">
        <f ca="1">1-BF664/MAX(BF$2:BF664)</f>
        <v>4.8421988201710064E-3</v>
      </c>
      <c r="BH664">
        <f t="shared" ca="1" si="66"/>
        <v>1.5066659665486719</v>
      </c>
    </row>
    <row r="665" spans="1:60" x14ac:dyDescent="0.3">
      <c r="A665" s="1">
        <v>38947</v>
      </c>
      <c r="B665" s="3">
        <v>2006</v>
      </c>
      <c r="C665">
        <v>0</v>
      </c>
      <c r="D665">
        <v>0</v>
      </c>
      <c r="E665">
        <v>0</v>
      </c>
      <c r="F665">
        <v>6.25463300944301E-2</v>
      </c>
      <c r="G665">
        <v>2.77777777777777E-2</v>
      </c>
      <c r="H665">
        <v>0.16666666666666599</v>
      </c>
      <c r="I665">
        <v>0</v>
      </c>
      <c r="J665">
        <v>2.77777777777777E-2</v>
      </c>
      <c r="K665">
        <v>4.1666666666666602E-2</v>
      </c>
      <c r="L665">
        <v>0</v>
      </c>
      <c r="M665">
        <v>0.14583333333333301</v>
      </c>
      <c r="N665">
        <v>0</v>
      </c>
      <c r="O665">
        <v>1.38888888888888E-2</v>
      </c>
      <c r="P665">
        <v>0</v>
      </c>
      <c r="Q665">
        <v>8.3333333333333301E-2</v>
      </c>
      <c r="R665">
        <v>4.8611111111111098E-2</v>
      </c>
      <c r="S665">
        <v>4.1666666666666602E-2</v>
      </c>
      <c r="T665">
        <v>4.1666666666666602E-2</v>
      </c>
      <c r="U665">
        <v>0</v>
      </c>
      <c r="V665">
        <v>2.77777777777777E-2</v>
      </c>
      <c r="W665">
        <v>0.152452969787578</v>
      </c>
      <c r="X665">
        <v>2.0833333333333301E-2</v>
      </c>
      <c r="Y665">
        <v>9.7500700117991404E-2</v>
      </c>
      <c r="Z665">
        <v>7.0734694704355228E-4</v>
      </c>
      <c r="AA665" t="s">
        <v>24</v>
      </c>
      <c r="AB665" t="s">
        <v>24</v>
      </c>
      <c r="AC665">
        <v>5.2671862624740218E-3</v>
      </c>
      <c r="AD665">
        <v>-9.4664064666200032E-3</v>
      </c>
      <c r="AE665">
        <v>4.1557331485735372E-3</v>
      </c>
      <c r="AF665" t="s">
        <v>24</v>
      </c>
      <c r="AG665">
        <v>5.0143420177186648E-3</v>
      </c>
      <c r="AH665">
        <v>1.6388884860818465E-4</v>
      </c>
      <c r="AI665" t="s">
        <v>24</v>
      </c>
      <c r="AJ665">
        <v>2.6913930814886911E-3</v>
      </c>
      <c r="AK665">
        <v>5.8134007610164407E-3</v>
      </c>
      <c r="AL665">
        <v>1.9940045125113048E-3</v>
      </c>
      <c r="AM665">
        <v>1.5495652567700802E-3</v>
      </c>
      <c r="AN665">
        <v>3.7469704287307337E-4</v>
      </c>
      <c r="AO665">
        <v>5.0757828634646618E-3</v>
      </c>
      <c r="AP665">
        <v>3.4677653453667467E-3</v>
      </c>
      <c r="AQ665">
        <v>2.8901782716588276E-3</v>
      </c>
      <c r="AR665" t="s">
        <v>24</v>
      </c>
      <c r="AS665">
        <v>2.9068565231566978E-3</v>
      </c>
      <c r="AT665">
        <v>4.4873284807540603E-3</v>
      </c>
      <c r="AU665">
        <v>-5.188291082117491E-3</v>
      </c>
      <c r="AV665">
        <v>0</v>
      </c>
      <c r="AW665">
        <f t="shared" si="62"/>
        <v>2.5250566246757906E-3</v>
      </c>
      <c r="AX665">
        <f t="shared" si="63"/>
        <v>1.3006226138681889</v>
      </c>
      <c r="AY665">
        <f>1-AX665/MAX(AX$2:AX665)</f>
        <v>4.7838985814929735E-4</v>
      </c>
      <c r="AZ665">
        <v>5</v>
      </c>
      <c r="BA665">
        <v>4</v>
      </c>
      <c r="BB665">
        <v>2</v>
      </c>
      <c r="BC665">
        <v>2</v>
      </c>
      <c r="BD665">
        <v>3</v>
      </c>
      <c r="BE665">
        <f t="shared" ca="1" si="64"/>
        <v>4.1876688666054769E-3</v>
      </c>
      <c r="BF665">
        <f t="shared" ca="1" si="65"/>
        <v>1.2745319278997294</v>
      </c>
      <c r="BG665">
        <f ca="1">1-BF665/MAX(BF$2:BF665)</f>
        <v>6.7480747881065728E-4</v>
      </c>
      <c r="BH665">
        <f t="shared" ca="1" si="66"/>
        <v>1.5066659665486719</v>
      </c>
    </row>
    <row r="666" spans="1:60" x14ac:dyDescent="0.3">
      <c r="A666" s="1">
        <v>38950</v>
      </c>
      <c r="B666" s="3">
        <v>2006</v>
      </c>
      <c r="C666">
        <v>0</v>
      </c>
      <c r="D666">
        <v>0</v>
      </c>
      <c r="E666">
        <v>0</v>
      </c>
      <c r="F666">
        <v>6.25463300944301E-2</v>
      </c>
      <c r="G666">
        <v>2.77777777777777E-2</v>
      </c>
      <c r="H666">
        <v>0.16666666666666599</v>
      </c>
      <c r="I666">
        <v>0</v>
      </c>
      <c r="J666">
        <v>2.77777777777777E-2</v>
      </c>
      <c r="K666">
        <v>4.1666666666666602E-2</v>
      </c>
      <c r="L666">
        <v>0</v>
      </c>
      <c r="M666">
        <v>0.14583333333333301</v>
      </c>
      <c r="N666">
        <v>0</v>
      </c>
      <c r="O666">
        <v>1.38888888888888E-2</v>
      </c>
      <c r="P666">
        <v>0</v>
      </c>
      <c r="Q666">
        <v>8.3333333333333301E-2</v>
      </c>
      <c r="R666">
        <v>4.8611111111111098E-2</v>
      </c>
      <c r="S666">
        <v>4.1666666666666602E-2</v>
      </c>
      <c r="T666">
        <v>4.1666666666666602E-2</v>
      </c>
      <c r="U666">
        <v>0</v>
      </c>
      <c r="V666">
        <v>2.77777777777777E-2</v>
      </c>
      <c r="W666">
        <v>0.152452969787578</v>
      </c>
      <c r="X666">
        <v>2.0833333333333301E-2</v>
      </c>
      <c r="Y666">
        <v>9.7500700117991404E-2</v>
      </c>
      <c r="Z666">
        <v>2.4232648284281399E-3</v>
      </c>
      <c r="AA666" t="s">
        <v>24</v>
      </c>
      <c r="AB666" t="s">
        <v>24</v>
      </c>
      <c r="AC666">
        <v>8.0614210624130322E-3</v>
      </c>
      <c r="AD666">
        <v>-5.1846629435661207E-3</v>
      </c>
      <c r="AE666">
        <v>-3.1042289905334197E-3</v>
      </c>
      <c r="AF666" t="s">
        <v>24</v>
      </c>
      <c r="AG666">
        <v>-8.5530512779806722E-3</v>
      </c>
      <c r="AH666">
        <v>2.2935741975480095E-2</v>
      </c>
      <c r="AI666" t="s">
        <v>24</v>
      </c>
      <c r="AJ666">
        <v>1.2209870291646219E-3</v>
      </c>
      <c r="AK666">
        <v>-1.0713195997358094E-2</v>
      </c>
      <c r="AL666">
        <v>1.4217547100530137E-3</v>
      </c>
      <c r="AM666">
        <v>-9.5391537906528434E-3</v>
      </c>
      <c r="AN666">
        <v>6.2558677439339405E-4</v>
      </c>
      <c r="AO666">
        <v>-4.285292749553804E-3</v>
      </c>
      <c r="AP666">
        <v>2.5674089871041694E-3</v>
      </c>
      <c r="AQ666">
        <v>3.5716671221706076E-3</v>
      </c>
      <c r="AR666" t="s">
        <v>24</v>
      </c>
      <c r="AS666">
        <v>-9.6598664301494885E-4</v>
      </c>
      <c r="AT666">
        <v>5.7649058643869378E-3</v>
      </c>
      <c r="AU666">
        <v>-8.940689105526145E-3</v>
      </c>
      <c r="AV666">
        <v>0</v>
      </c>
      <c r="AW666">
        <f t="shared" si="62"/>
        <v>1.5240946768111366E-3</v>
      </c>
      <c r="AX666">
        <f t="shared" si="63"/>
        <v>1.3026048858705257</v>
      </c>
      <c r="AY666">
        <f>1-AX666/MAX(AX$2:AX666)</f>
        <v>0</v>
      </c>
      <c r="AZ666">
        <v>5</v>
      </c>
      <c r="BA666">
        <v>4</v>
      </c>
      <c r="BB666">
        <v>2</v>
      </c>
      <c r="BC666">
        <v>2</v>
      </c>
      <c r="BD666">
        <v>3</v>
      </c>
      <c r="BE666">
        <f t="shared" ca="1" si="64"/>
        <v>1.8243839249980362E-3</v>
      </c>
      <c r="BF666">
        <f t="shared" ca="1" si="65"/>
        <v>1.2768571634608865</v>
      </c>
      <c r="BG666">
        <f ca="1">1-BF666/MAX(BF$2:BF666)</f>
        <v>0</v>
      </c>
      <c r="BH666">
        <f t="shared" ca="1" si="66"/>
        <v>1.5066659665486719</v>
      </c>
    </row>
    <row r="667" spans="1:60" x14ac:dyDescent="0.3">
      <c r="A667" s="1">
        <v>38951</v>
      </c>
      <c r="B667" s="3">
        <v>2006</v>
      </c>
      <c r="C667">
        <v>0</v>
      </c>
      <c r="D667">
        <v>0</v>
      </c>
      <c r="E667">
        <v>0</v>
      </c>
      <c r="F667">
        <v>6.25463300944301E-2</v>
      </c>
      <c r="G667">
        <v>2.77777777777777E-2</v>
      </c>
      <c r="H667">
        <v>0.16666666666666599</v>
      </c>
      <c r="I667">
        <v>0</v>
      </c>
      <c r="J667">
        <v>2.77777777777777E-2</v>
      </c>
      <c r="K667">
        <v>4.1666666666666602E-2</v>
      </c>
      <c r="L667">
        <v>0</v>
      </c>
      <c r="M667">
        <v>0.14583333333333301</v>
      </c>
      <c r="N667">
        <v>0</v>
      </c>
      <c r="O667">
        <v>1.38888888888888E-2</v>
      </c>
      <c r="P667">
        <v>0</v>
      </c>
      <c r="Q667">
        <v>8.3333333333333301E-2</v>
      </c>
      <c r="R667">
        <v>4.8611111111111098E-2</v>
      </c>
      <c r="S667">
        <v>4.1666666666666602E-2</v>
      </c>
      <c r="T667">
        <v>4.1666666666666602E-2</v>
      </c>
      <c r="U667">
        <v>0</v>
      </c>
      <c r="V667">
        <v>2.77777777777777E-2</v>
      </c>
      <c r="W667">
        <v>0.152452969787578</v>
      </c>
      <c r="X667">
        <v>2.0833333333333301E-2</v>
      </c>
      <c r="Y667">
        <v>9.7500700117991404E-2</v>
      </c>
      <c r="Z667">
        <v>2.0198839394347523E-4</v>
      </c>
      <c r="AA667" t="s">
        <v>24</v>
      </c>
      <c r="AB667" t="s">
        <v>24</v>
      </c>
      <c r="AC667">
        <v>-1.5993403226447489E-3</v>
      </c>
      <c r="AD667">
        <v>-3.068753441020089E-4</v>
      </c>
      <c r="AE667">
        <v>-2.8166396901696533E-3</v>
      </c>
      <c r="AF667" t="s">
        <v>24</v>
      </c>
      <c r="AG667">
        <v>2.8757009692810254E-3</v>
      </c>
      <c r="AH667">
        <v>-6.2459865186732522E-3</v>
      </c>
      <c r="AI667" t="s">
        <v>24</v>
      </c>
      <c r="AJ667">
        <v>3.6519203772278352E-4</v>
      </c>
      <c r="AK667">
        <v>3.277186511905672E-3</v>
      </c>
      <c r="AL667">
        <v>6.6203068014925037E-4</v>
      </c>
      <c r="AM667">
        <v>2.6135290185669291E-4</v>
      </c>
      <c r="AN667">
        <v>-1.2589514567029614E-4</v>
      </c>
      <c r="AO667">
        <v>-7.6594599223822613E-5</v>
      </c>
      <c r="AP667">
        <v>1.4783968243052836E-3</v>
      </c>
      <c r="AQ667">
        <v>3.4542527671654888E-4</v>
      </c>
      <c r="AR667" t="s">
        <v>24</v>
      </c>
      <c r="AS667">
        <v>-5.3191840647148769E-3</v>
      </c>
      <c r="AT667">
        <v>7.0209245997925329E-3</v>
      </c>
      <c r="AU667">
        <v>-1.5034524658664727E-3</v>
      </c>
      <c r="AV667">
        <v>0</v>
      </c>
      <c r="AW667">
        <f t="shared" si="62"/>
        <v>2.5714779914056253E-4</v>
      </c>
      <c r="AX667">
        <f t="shared" si="63"/>
        <v>1.3029398478500771</v>
      </c>
      <c r="AY667">
        <f>1-AX667/MAX(AX$2:AX667)</f>
        <v>0</v>
      </c>
      <c r="AZ667">
        <v>5</v>
      </c>
      <c r="BA667">
        <v>4</v>
      </c>
      <c r="BB667">
        <v>2</v>
      </c>
      <c r="BC667">
        <v>2</v>
      </c>
      <c r="BD667">
        <v>3</v>
      </c>
      <c r="BE667">
        <f t="shared" ca="1" si="64"/>
        <v>5.6671108595022991E-4</v>
      </c>
      <c r="BF667">
        <f t="shared" ca="1" si="65"/>
        <v>1.2775807725705948</v>
      </c>
      <c r="BG667">
        <f ca="1">1-BF667/MAX(BF$2:BF667)</f>
        <v>0</v>
      </c>
      <c r="BH667">
        <f t="shared" ca="1" si="66"/>
        <v>1.5066659665486719</v>
      </c>
    </row>
    <row r="668" spans="1:60" x14ac:dyDescent="0.3">
      <c r="A668" s="1">
        <v>38952</v>
      </c>
      <c r="B668" s="3">
        <v>2006</v>
      </c>
      <c r="C668">
        <v>0</v>
      </c>
      <c r="D668">
        <v>0</v>
      </c>
      <c r="E668">
        <v>0</v>
      </c>
      <c r="F668">
        <v>6.25463300944301E-2</v>
      </c>
      <c r="G668">
        <v>2.77777777777777E-2</v>
      </c>
      <c r="H668">
        <v>0.16666666666666599</v>
      </c>
      <c r="I668">
        <v>0</v>
      </c>
      <c r="J668">
        <v>2.77777777777777E-2</v>
      </c>
      <c r="K668">
        <v>4.1666666666666602E-2</v>
      </c>
      <c r="L668">
        <v>0</v>
      </c>
      <c r="M668">
        <v>0.14583333333333301</v>
      </c>
      <c r="N668">
        <v>0</v>
      </c>
      <c r="O668">
        <v>1.38888888888888E-2</v>
      </c>
      <c r="P668">
        <v>0</v>
      </c>
      <c r="Q668">
        <v>8.3333333333333301E-2</v>
      </c>
      <c r="R668">
        <v>4.8611111111111098E-2</v>
      </c>
      <c r="S668">
        <v>4.1666666666666602E-2</v>
      </c>
      <c r="T668">
        <v>4.1666666666666602E-2</v>
      </c>
      <c r="U668">
        <v>0</v>
      </c>
      <c r="V668">
        <v>2.77777777777777E-2</v>
      </c>
      <c r="W668">
        <v>0.152452969787578</v>
      </c>
      <c r="X668">
        <v>2.0833333333333301E-2</v>
      </c>
      <c r="Y668">
        <v>9.7500700117991404E-2</v>
      </c>
      <c r="Z668">
        <v>-4.0261746070580084E-4</v>
      </c>
      <c r="AA668" t="s">
        <v>24</v>
      </c>
      <c r="AB668" t="s">
        <v>24</v>
      </c>
      <c r="AC668">
        <v>-1.0412533704726168E-2</v>
      </c>
      <c r="AD668">
        <v>-1.8094286851154995E-2</v>
      </c>
      <c r="AE668">
        <v>-3.5683717723020703E-3</v>
      </c>
      <c r="AF668" t="s">
        <v>24</v>
      </c>
      <c r="AG668">
        <v>-7.1685933839014115E-3</v>
      </c>
      <c r="AH668">
        <v>-3.5454860388539622E-3</v>
      </c>
      <c r="AI668" t="s">
        <v>24</v>
      </c>
      <c r="AJ668">
        <v>-9.746550537624854E-4</v>
      </c>
      <c r="AK668">
        <v>-1.1503904133837617E-2</v>
      </c>
      <c r="AL668">
        <v>-3.7839243600945593E-4</v>
      </c>
      <c r="AM668">
        <v>-7.5469037259756622E-3</v>
      </c>
      <c r="AN668">
        <v>-2.4907017572084467E-4</v>
      </c>
      <c r="AO668">
        <v>-2.7666717978369615E-3</v>
      </c>
      <c r="AP668">
        <v>-1.476214393633879E-3</v>
      </c>
      <c r="AQ668">
        <v>4.588342443303528E-4</v>
      </c>
      <c r="AR668" t="s">
        <v>24</v>
      </c>
      <c r="AS668">
        <v>-2.5928365672338582E-3</v>
      </c>
      <c r="AT668">
        <v>-7.6834623671299118E-3</v>
      </c>
      <c r="AU668">
        <v>-1.3853330104324102E-2</v>
      </c>
      <c r="AV668">
        <v>0</v>
      </c>
      <c r="AW668">
        <f t="shared" si="62"/>
        <v>-3.9725009185634739E-3</v>
      </c>
      <c r="AX668">
        <f t="shared" si="63"/>
        <v>1.2977639181076597</v>
      </c>
      <c r="AY668">
        <f>1-AX668/MAX(AX$2:AX668)</f>
        <v>3.972500918563493E-3</v>
      </c>
      <c r="AZ668">
        <v>5</v>
      </c>
      <c r="BA668">
        <v>4</v>
      </c>
      <c r="BB668">
        <v>2</v>
      </c>
      <c r="BC668">
        <v>2</v>
      </c>
      <c r="BD668">
        <v>3</v>
      </c>
      <c r="BE668">
        <f t="shared" ca="1" si="64"/>
        <v>-7.387606324805898E-3</v>
      </c>
      <c r="BF668">
        <f t="shared" ca="1" si="65"/>
        <v>1.2681425087747018</v>
      </c>
      <c r="BG668">
        <f ca="1">1-BF668/MAX(BF$2:BF668)</f>
        <v>7.3876063248059509E-3</v>
      </c>
      <c r="BH668">
        <f t="shared" ca="1" si="66"/>
        <v>1.5066659665486719</v>
      </c>
    </row>
    <row r="669" spans="1:60" x14ac:dyDescent="0.3">
      <c r="A669" s="1">
        <v>38953</v>
      </c>
      <c r="B669" s="3">
        <v>2006</v>
      </c>
      <c r="C669">
        <v>0</v>
      </c>
      <c r="D669">
        <v>0</v>
      </c>
      <c r="E669">
        <v>0</v>
      </c>
      <c r="F669">
        <v>6.25463300944301E-2</v>
      </c>
      <c r="G669">
        <v>2.77777777777777E-2</v>
      </c>
      <c r="H669">
        <v>0.16666666666666599</v>
      </c>
      <c r="I669">
        <v>0</v>
      </c>
      <c r="J669">
        <v>2.77777777777777E-2</v>
      </c>
      <c r="K669">
        <v>4.1666666666666602E-2</v>
      </c>
      <c r="L669">
        <v>0</v>
      </c>
      <c r="M669">
        <v>0.14583333333333301</v>
      </c>
      <c r="N669">
        <v>0</v>
      </c>
      <c r="O669">
        <v>1.38888888888888E-2</v>
      </c>
      <c r="P669">
        <v>0</v>
      </c>
      <c r="Q669">
        <v>8.3333333333333301E-2</v>
      </c>
      <c r="R669">
        <v>4.8611111111111098E-2</v>
      </c>
      <c r="S669">
        <v>4.1666666666666602E-2</v>
      </c>
      <c r="T669">
        <v>4.1666666666666602E-2</v>
      </c>
      <c r="U669">
        <v>0</v>
      </c>
      <c r="V669">
        <v>2.77777777777777E-2</v>
      </c>
      <c r="W669">
        <v>0.152452969787578</v>
      </c>
      <c r="X669">
        <v>2.0833333333333301E-2</v>
      </c>
      <c r="Y669">
        <v>9.7500700117991404E-2</v>
      </c>
      <c r="Z669">
        <v>-1.009825151333521E-4</v>
      </c>
      <c r="AA669" t="s">
        <v>24</v>
      </c>
      <c r="AB669" t="s">
        <v>24</v>
      </c>
      <c r="AC669">
        <v>1.456890434004654E-2</v>
      </c>
      <c r="AD669">
        <v>-2.7069067132383662E-3</v>
      </c>
      <c r="AE669">
        <v>-2.8347108603440363E-3</v>
      </c>
      <c r="AF669" t="s">
        <v>24</v>
      </c>
      <c r="AG669">
        <v>-7.942237174722977E-3</v>
      </c>
      <c r="AH669">
        <v>-1.2938998655248612E-3</v>
      </c>
      <c r="AI669" t="s">
        <v>24</v>
      </c>
      <c r="AJ669">
        <v>9.7560593301571075E-4</v>
      </c>
      <c r="AK669">
        <v>-1.7242262250586338E-3</v>
      </c>
      <c r="AL669">
        <v>0</v>
      </c>
      <c r="AM669">
        <v>2.8847198486572356E-3</v>
      </c>
      <c r="AN669">
        <v>6.2494082115649441E-4</v>
      </c>
      <c r="AO669">
        <v>-8.4780591363464719E-4</v>
      </c>
      <c r="AP669">
        <v>-1.7721950882351178E-3</v>
      </c>
      <c r="AQ669">
        <v>1.8355842709094627E-3</v>
      </c>
      <c r="AR669" t="s">
        <v>24</v>
      </c>
      <c r="AS669">
        <v>-4.8736865266330032E-4</v>
      </c>
      <c r="AT669">
        <v>3.8711964926734233E-3</v>
      </c>
      <c r="AU669">
        <v>1.0690552340033577E-3</v>
      </c>
      <c r="AV669">
        <v>0</v>
      </c>
      <c r="AW669">
        <f t="shared" si="62"/>
        <v>8.437497063915817E-4</v>
      </c>
      <c r="AX669">
        <f t="shared" si="63"/>
        <v>1.2988589060325286</v>
      </c>
      <c r="AY669">
        <f>1-AX669/MAX(AX$2:AX669)</f>
        <v>3.132103008655629E-3</v>
      </c>
      <c r="AZ669">
        <v>5</v>
      </c>
      <c r="BA669">
        <v>4</v>
      </c>
      <c r="BB669">
        <v>2</v>
      </c>
      <c r="BC669">
        <v>2</v>
      </c>
      <c r="BD669">
        <v>3</v>
      </c>
      <c r="BE669">
        <f t="shared" ca="1" si="64"/>
        <v>1.7650341235386294E-3</v>
      </c>
      <c r="BF669">
        <f t="shared" ca="1" si="65"/>
        <v>1.2703808235761991</v>
      </c>
      <c r="BG669">
        <f ca="1">1-BF669/MAX(BF$2:BF669)</f>
        <v>5.6356115785217709E-3</v>
      </c>
      <c r="BH669">
        <f t="shared" ca="1" si="66"/>
        <v>1.5066659665486719</v>
      </c>
    </row>
    <row r="670" spans="1:60" x14ac:dyDescent="0.3">
      <c r="A670" s="1">
        <v>38954</v>
      </c>
      <c r="B670" s="3">
        <v>2006</v>
      </c>
      <c r="C670">
        <v>0</v>
      </c>
      <c r="D670">
        <v>0</v>
      </c>
      <c r="E670">
        <v>0</v>
      </c>
      <c r="F670">
        <v>6.25463300944301E-2</v>
      </c>
      <c r="G670">
        <v>2.77777777777777E-2</v>
      </c>
      <c r="H670">
        <v>0.16666666666666599</v>
      </c>
      <c r="I670">
        <v>0</v>
      </c>
      <c r="J670">
        <v>2.77777777777777E-2</v>
      </c>
      <c r="K670">
        <v>4.1666666666666602E-2</v>
      </c>
      <c r="L670">
        <v>0</v>
      </c>
      <c r="M670">
        <v>0.14583333333333301</v>
      </c>
      <c r="N670">
        <v>0</v>
      </c>
      <c r="O670">
        <v>1.38888888888888E-2</v>
      </c>
      <c r="P670">
        <v>0</v>
      </c>
      <c r="Q670">
        <v>8.3333333333333301E-2</v>
      </c>
      <c r="R670">
        <v>4.8611111111111098E-2</v>
      </c>
      <c r="S670">
        <v>4.1666666666666602E-2</v>
      </c>
      <c r="T670">
        <v>4.1666666666666602E-2</v>
      </c>
      <c r="U670">
        <v>0</v>
      </c>
      <c r="V670">
        <v>2.77777777777777E-2</v>
      </c>
      <c r="W670">
        <v>0.152452969787578</v>
      </c>
      <c r="X670">
        <v>2.0833333333333301E-2</v>
      </c>
      <c r="Y670">
        <v>9.7500700117991404E-2</v>
      </c>
      <c r="Z670">
        <v>1.0078177948265044E-3</v>
      </c>
      <c r="AA670" t="s">
        <v>24</v>
      </c>
      <c r="AB670" t="s">
        <v>24</v>
      </c>
      <c r="AC670">
        <v>-3.9879419153532325E-4</v>
      </c>
      <c r="AD670">
        <v>2.8184927573373653E-3</v>
      </c>
      <c r="AE670">
        <v>-7.4818210161953225E-4</v>
      </c>
      <c r="AF670" t="s">
        <v>24</v>
      </c>
      <c r="AG670">
        <v>-5.094629870043943E-3</v>
      </c>
      <c r="AH670">
        <v>3.2389405285182526E-4</v>
      </c>
      <c r="AI670" t="s">
        <v>24</v>
      </c>
      <c r="AJ670">
        <v>1.3403429454739157E-3</v>
      </c>
      <c r="AK670">
        <v>1.7272043160363459E-3</v>
      </c>
      <c r="AL670">
        <v>1.4198233970974528E-3</v>
      </c>
      <c r="AM670">
        <v>1.829575081188306E-3</v>
      </c>
      <c r="AN670">
        <v>2.501380741395387E-4</v>
      </c>
      <c r="AO670">
        <v>1.2338985692970095E-3</v>
      </c>
      <c r="AP670">
        <v>2.2691391435556429E-3</v>
      </c>
      <c r="AQ670">
        <v>1.4891551977429529E-3</v>
      </c>
      <c r="AR670" t="s">
        <v>24</v>
      </c>
      <c r="AS670">
        <v>-1.6281293174602585E-4</v>
      </c>
      <c r="AT670">
        <v>-7.1389561132650936E-4</v>
      </c>
      <c r="AU670">
        <v>3.3556331548947327E-3</v>
      </c>
      <c r="AV670">
        <v>0</v>
      </c>
      <c r="AW670">
        <f t="shared" si="62"/>
        <v>2.0978842757483549E-4</v>
      </c>
      <c r="AX670">
        <f t="shared" si="63"/>
        <v>1.2991313916000669</v>
      </c>
      <c r="AY670">
        <f>1-AX670/MAX(AX$2:AX670)</f>
        <v>2.9229716600458477E-3</v>
      </c>
      <c r="AZ670">
        <v>5</v>
      </c>
      <c r="BA670">
        <v>4</v>
      </c>
      <c r="BB670">
        <v>2</v>
      </c>
      <c r="BC670">
        <v>2</v>
      </c>
      <c r="BD670">
        <v>3</v>
      </c>
      <c r="BE670">
        <f t="shared" ca="1" si="64"/>
        <v>1.5497187998614117E-4</v>
      </c>
      <c r="BF670">
        <f t="shared" ca="1" si="65"/>
        <v>1.270577696880727</v>
      </c>
      <c r="BG670">
        <f ca="1">1-BF670/MAX(BF$2:BF670)</f>
        <v>5.4815130598568906E-3</v>
      </c>
      <c r="BH670">
        <f t="shared" ca="1" si="66"/>
        <v>1.5066659665486719</v>
      </c>
    </row>
    <row r="671" spans="1:60" x14ac:dyDescent="0.3">
      <c r="A671" s="1">
        <v>38957</v>
      </c>
      <c r="B671" s="3">
        <v>2006</v>
      </c>
      <c r="C671">
        <v>0</v>
      </c>
      <c r="D671">
        <v>0</v>
      </c>
      <c r="E671">
        <v>0</v>
      </c>
      <c r="F671">
        <v>6.25463300944301E-2</v>
      </c>
      <c r="G671">
        <v>2.77777777777777E-2</v>
      </c>
      <c r="H671">
        <v>0.16666666666666599</v>
      </c>
      <c r="I671">
        <v>0</v>
      </c>
      <c r="J671">
        <v>2.77777777777777E-2</v>
      </c>
      <c r="K671">
        <v>4.1666666666666602E-2</v>
      </c>
      <c r="L671">
        <v>0</v>
      </c>
      <c r="M671">
        <v>0.14583333333333301</v>
      </c>
      <c r="N671">
        <v>0</v>
      </c>
      <c r="O671">
        <v>1.38888888888888E-2</v>
      </c>
      <c r="P671">
        <v>0</v>
      </c>
      <c r="Q671">
        <v>8.3333333333333301E-2</v>
      </c>
      <c r="R671">
        <v>4.8611111111111098E-2</v>
      </c>
      <c r="S671">
        <v>4.1666666666666602E-2</v>
      </c>
      <c r="T671">
        <v>4.1666666666666602E-2</v>
      </c>
      <c r="U671">
        <v>0</v>
      </c>
      <c r="V671">
        <v>2.77777777777777E-2</v>
      </c>
      <c r="W671">
        <v>0.152452969787578</v>
      </c>
      <c r="X671">
        <v>2.0833333333333301E-2</v>
      </c>
      <c r="Y671">
        <v>9.7500700117991404E-2</v>
      </c>
      <c r="Z671">
        <v>-9.0591208687318403E-4</v>
      </c>
      <c r="AA671" t="s">
        <v>24</v>
      </c>
      <c r="AB671" t="s">
        <v>24</v>
      </c>
      <c r="AC671">
        <v>-1.5562708196130481E-2</v>
      </c>
      <c r="AD671">
        <v>1.1347070878461984E-2</v>
      </c>
      <c r="AE671">
        <v>4.1928808788320726E-3</v>
      </c>
      <c r="AF671" t="s">
        <v>24</v>
      </c>
      <c r="AG671">
        <v>-2.1947093788716732E-3</v>
      </c>
      <c r="AH671">
        <v>-1.2465605505217803E-2</v>
      </c>
      <c r="AI671" t="s">
        <v>24</v>
      </c>
      <c r="AJ671">
        <v>-1.2175607162323576E-4</v>
      </c>
      <c r="AK671">
        <v>1.0632233099297173E-2</v>
      </c>
      <c r="AL671">
        <v>2.8304541224266622E-4</v>
      </c>
      <c r="AM671">
        <v>7.5673134807074938E-3</v>
      </c>
      <c r="AN671">
        <v>2.4958661453022835E-4</v>
      </c>
      <c r="AO671">
        <v>4.7765173249638693E-3</v>
      </c>
      <c r="AP671">
        <v>-3.052252451726134E-3</v>
      </c>
      <c r="AQ671">
        <v>9.1543576218389155E-4</v>
      </c>
      <c r="AR671" t="s">
        <v>24</v>
      </c>
      <c r="AS671">
        <v>7.9662864066294414E-3</v>
      </c>
      <c r="AT671">
        <v>1.1863727939993129E-2</v>
      </c>
      <c r="AU671">
        <v>5.6244790460222571E-3</v>
      </c>
      <c r="AV671">
        <v>0</v>
      </c>
      <c r="AW671">
        <f t="shared" si="62"/>
        <v>1.7575099305377226E-3</v>
      </c>
      <c r="AX671">
        <f t="shared" si="63"/>
        <v>1.3014146279218775</v>
      </c>
      <c r="AY671">
        <f>1-AX671/MAX(AX$2:AX671)</f>
        <v>1.1705988812271695E-3</v>
      </c>
      <c r="AZ671">
        <v>5</v>
      </c>
      <c r="BA671">
        <v>4</v>
      </c>
      <c r="BB671">
        <v>2</v>
      </c>
      <c r="BC671">
        <v>2</v>
      </c>
      <c r="BD671">
        <v>3</v>
      </c>
      <c r="BE671">
        <f t="shared" ca="1" si="64"/>
        <v>4.1774442915566024E-3</v>
      </c>
      <c r="BF671">
        <f t="shared" ca="1" si="65"/>
        <v>1.2758854644275404</v>
      </c>
      <c r="BG671">
        <f ca="1">1-BF671/MAX(BF$2:BF671)</f>
        <v>1.3269674837413925E-3</v>
      </c>
      <c r="BH671">
        <f t="shared" ca="1" si="66"/>
        <v>1.5066659665486719</v>
      </c>
    </row>
    <row r="672" spans="1:60" x14ac:dyDescent="0.3">
      <c r="A672" s="1">
        <v>38958</v>
      </c>
      <c r="B672" s="3">
        <v>2006</v>
      </c>
      <c r="C672">
        <v>0</v>
      </c>
      <c r="D672">
        <v>0</v>
      </c>
      <c r="E672">
        <v>0</v>
      </c>
      <c r="F672">
        <v>6.25463300944301E-2</v>
      </c>
      <c r="G672">
        <v>2.77777777777777E-2</v>
      </c>
      <c r="H672">
        <v>0.16666666666666599</v>
      </c>
      <c r="I672">
        <v>0</v>
      </c>
      <c r="J672">
        <v>2.77777777777777E-2</v>
      </c>
      <c r="K672">
        <v>4.1666666666666602E-2</v>
      </c>
      <c r="L672">
        <v>0</v>
      </c>
      <c r="M672">
        <v>0.14583333333333301</v>
      </c>
      <c r="N672">
        <v>0</v>
      </c>
      <c r="O672">
        <v>1.38888888888888E-2</v>
      </c>
      <c r="P672">
        <v>0</v>
      </c>
      <c r="Q672">
        <v>8.3333333333333301E-2</v>
      </c>
      <c r="R672">
        <v>4.8611111111111098E-2</v>
      </c>
      <c r="S672">
        <v>4.1666666666666602E-2</v>
      </c>
      <c r="T672">
        <v>4.1666666666666602E-2</v>
      </c>
      <c r="U672">
        <v>0</v>
      </c>
      <c r="V672">
        <v>2.77777777777777E-2</v>
      </c>
      <c r="W672">
        <v>0.152452969787578</v>
      </c>
      <c r="X672">
        <v>2.0833333333333301E-2</v>
      </c>
      <c r="Y672">
        <v>9.7500700117991404E-2</v>
      </c>
      <c r="Z672">
        <v>4.0277962681645185E-4</v>
      </c>
      <c r="AA672" t="s">
        <v>24</v>
      </c>
      <c r="AB672" t="s">
        <v>24</v>
      </c>
      <c r="AC672">
        <v>-1.6213824419625267E-3</v>
      </c>
      <c r="AD672">
        <v>3.3968780428317302E-3</v>
      </c>
      <c r="AE672">
        <v>8.0524259903054229E-3</v>
      </c>
      <c r="AF672" t="s">
        <v>24</v>
      </c>
      <c r="AG672">
        <v>8.0645161290313627E-3</v>
      </c>
      <c r="AH672">
        <v>-9.8362907034588165E-4</v>
      </c>
      <c r="AI672" t="s">
        <v>24</v>
      </c>
      <c r="AJ672">
        <v>8.5204717197862045E-4</v>
      </c>
      <c r="AK672">
        <v>1.2937305672695132E-2</v>
      </c>
      <c r="AL672">
        <v>6.6141573119726793E-4</v>
      </c>
      <c r="AM672">
        <v>3.1083093046009314E-3</v>
      </c>
      <c r="AN672">
        <v>3.7477528909835023E-4</v>
      </c>
      <c r="AO672">
        <v>1.1501010448240478E-3</v>
      </c>
      <c r="AP672">
        <v>2.964136798455641E-4</v>
      </c>
      <c r="AQ672">
        <v>1.3708494878548194E-3</v>
      </c>
      <c r="AR672" t="s">
        <v>24</v>
      </c>
      <c r="AS672">
        <v>5.9676467870570793E-3</v>
      </c>
      <c r="AT672">
        <v>1.4109514641558185E-4</v>
      </c>
      <c r="AU672">
        <v>4.6867114622255457E-3</v>
      </c>
      <c r="AV672">
        <v>0</v>
      </c>
      <c r="AW672">
        <f t="shared" si="62"/>
        <v>2.093016626493725E-3</v>
      </c>
      <c r="AX672">
        <f t="shared" si="63"/>
        <v>1.3041385103760801</v>
      </c>
      <c r="AY672">
        <f>1-AX672/MAX(AX$2:AX672)</f>
        <v>0</v>
      </c>
      <c r="AZ672">
        <v>5</v>
      </c>
      <c r="BA672">
        <v>4</v>
      </c>
      <c r="BB672">
        <v>2</v>
      </c>
      <c r="BC672">
        <v>2</v>
      </c>
      <c r="BD672">
        <v>3</v>
      </c>
      <c r="BE672">
        <f t="shared" ca="1" si="64"/>
        <v>3.7688596790751024E-3</v>
      </c>
      <c r="BF672">
        <f t="shared" ca="1" si="65"/>
        <v>1.2806940977095393</v>
      </c>
      <c r="BG672">
        <f ca="1">1-BF672/MAX(BF$2:BF672)</f>
        <v>0</v>
      </c>
      <c r="BH672">
        <f t="shared" ca="1" si="66"/>
        <v>1.5066659665486719</v>
      </c>
    </row>
    <row r="673" spans="1:60" x14ac:dyDescent="0.3">
      <c r="A673" s="1">
        <v>38959</v>
      </c>
      <c r="B673" s="3">
        <v>2006</v>
      </c>
      <c r="C673">
        <v>0</v>
      </c>
      <c r="D673">
        <v>0</v>
      </c>
      <c r="E673">
        <v>0</v>
      </c>
      <c r="F673">
        <v>6.25463300944301E-2</v>
      </c>
      <c r="G673">
        <v>2.77777777777777E-2</v>
      </c>
      <c r="H673">
        <v>0.16666666666666599</v>
      </c>
      <c r="I673">
        <v>0</v>
      </c>
      <c r="J673">
        <v>2.77777777777777E-2</v>
      </c>
      <c r="K673">
        <v>4.1666666666666602E-2</v>
      </c>
      <c r="L673">
        <v>0</v>
      </c>
      <c r="M673">
        <v>0.14583333333333301</v>
      </c>
      <c r="N673">
        <v>0</v>
      </c>
      <c r="O673">
        <v>1.38888888888888E-2</v>
      </c>
      <c r="P673">
        <v>0</v>
      </c>
      <c r="Q673">
        <v>8.3333333333333301E-2</v>
      </c>
      <c r="R673">
        <v>4.8611111111111098E-2</v>
      </c>
      <c r="S673">
        <v>4.1666666666666602E-2</v>
      </c>
      <c r="T673">
        <v>4.1666666666666602E-2</v>
      </c>
      <c r="U673">
        <v>0</v>
      </c>
      <c r="V673">
        <v>2.77777777777777E-2</v>
      </c>
      <c r="W673">
        <v>0.152452969787578</v>
      </c>
      <c r="X673">
        <v>2.0833333333333301E-2</v>
      </c>
      <c r="Y673">
        <v>9.7500700117991404E-2</v>
      </c>
      <c r="Z673">
        <v>1.5102307447814045E-3</v>
      </c>
      <c r="AA673" t="s">
        <v>24</v>
      </c>
      <c r="AB673" t="s">
        <v>24</v>
      </c>
      <c r="AC673">
        <v>1.5022486271073943E-2</v>
      </c>
      <c r="AD673">
        <v>4.3085052382536571E-3</v>
      </c>
      <c r="AE673">
        <v>0</v>
      </c>
      <c r="AF673" t="s">
        <v>24</v>
      </c>
      <c r="AG673">
        <v>-6.5452833994474879E-3</v>
      </c>
      <c r="AH673">
        <v>7.8765926001518327E-3</v>
      </c>
      <c r="AI673" t="s">
        <v>24</v>
      </c>
      <c r="AJ673">
        <v>1.2153468143982771E-3</v>
      </c>
      <c r="AK673">
        <v>7.718977610651212E-3</v>
      </c>
      <c r="AL673">
        <v>6.6028102051274296E-4</v>
      </c>
      <c r="AM673">
        <v>4.6481296983968967E-3</v>
      </c>
      <c r="AN673">
        <v>6.2333283964299824E-4</v>
      </c>
      <c r="AO673">
        <v>6.1267715774993015E-4</v>
      </c>
      <c r="AP673">
        <v>8.8922560964754815E-4</v>
      </c>
      <c r="AQ673">
        <v>2.6232990628063391E-3</v>
      </c>
      <c r="AR673" t="s">
        <v>24</v>
      </c>
      <c r="AS673">
        <v>2.8860015318024068E-3</v>
      </c>
      <c r="AT673">
        <v>5.9320256522201742E-3</v>
      </c>
      <c r="AU673">
        <v>6.6206533261332634E-3</v>
      </c>
      <c r="AV673">
        <v>0</v>
      </c>
      <c r="AW673">
        <f t="shared" si="62"/>
        <v>2.7426030933799103E-3</v>
      </c>
      <c r="AX673">
        <f t="shared" si="63"/>
        <v>1.3077152446888334</v>
      </c>
      <c r="AY673">
        <f>1-AX673/MAX(AX$2:AX673)</f>
        <v>0</v>
      </c>
      <c r="AZ673">
        <v>5</v>
      </c>
      <c r="BA673">
        <v>4</v>
      </c>
      <c r="BB673">
        <v>2</v>
      </c>
      <c r="BC673">
        <v>2</v>
      </c>
      <c r="BD673">
        <v>3</v>
      </c>
      <c r="BE673">
        <f t="shared" ca="1" si="64"/>
        <v>4.9541200113643376E-3</v>
      </c>
      <c r="BF673">
        <f t="shared" ca="1" si="65"/>
        <v>1.2870388099674384</v>
      </c>
      <c r="BG673">
        <f ca="1">1-BF673/MAX(BF$2:BF673)</f>
        <v>0</v>
      </c>
      <c r="BH673">
        <f t="shared" ca="1" si="66"/>
        <v>1.5066659665486719</v>
      </c>
    </row>
    <row r="674" spans="1:60" x14ac:dyDescent="0.3">
      <c r="A674" s="1">
        <v>38960</v>
      </c>
      <c r="B674" s="3">
        <v>2006</v>
      </c>
      <c r="C674">
        <v>0</v>
      </c>
      <c r="D674">
        <v>0</v>
      </c>
      <c r="E674">
        <v>0</v>
      </c>
      <c r="F674">
        <v>6.25463300944301E-2</v>
      </c>
      <c r="G674">
        <v>2.77777777777777E-2</v>
      </c>
      <c r="H674">
        <v>0.16666666666666599</v>
      </c>
      <c r="I674">
        <v>0</v>
      </c>
      <c r="J674">
        <v>2.77777777777777E-2</v>
      </c>
      <c r="K674">
        <v>4.1666666666666602E-2</v>
      </c>
      <c r="L674">
        <v>0</v>
      </c>
      <c r="M674">
        <v>0.14583333333333301</v>
      </c>
      <c r="N674">
        <v>0</v>
      </c>
      <c r="O674">
        <v>1.38888888888888E-2</v>
      </c>
      <c r="P674">
        <v>0</v>
      </c>
      <c r="Q674">
        <v>8.3333333333333301E-2</v>
      </c>
      <c r="R674">
        <v>4.8611111111111098E-2</v>
      </c>
      <c r="S674">
        <v>4.1666666666666602E-2</v>
      </c>
      <c r="T674">
        <v>4.1666666666666602E-2</v>
      </c>
      <c r="U674">
        <v>0</v>
      </c>
      <c r="V674">
        <v>2.77777777777777E-2</v>
      </c>
      <c r="W674">
        <v>0.152452969787578</v>
      </c>
      <c r="X674">
        <v>2.0833333333333301E-2</v>
      </c>
      <c r="Y674">
        <v>9.7500700117991404E-2</v>
      </c>
      <c r="Z674">
        <v>1.3089257393406051E-3</v>
      </c>
      <c r="AA674" t="s">
        <v>24</v>
      </c>
      <c r="AB674" t="s">
        <v>24</v>
      </c>
      <c r="AC674">
        <v>0</v>
      </c>
      <c r="AD674">
        <v>-2.8599869545582468E-3</v>
      </c>
      <c r="AE674">
        <v>0</v>
      </c>
      <c r="AF674" t="s">
        <v>24</v>
      </c>
      <c r="AG674">
        <v>3.6603460882798089E-3</v>
      </c>
      <c r="AH674">
        <v>1.4164812317136954E-2</v>
      </c>
      <c r="AI674" t="s">
        <v>24</v>
      </c>
      <c r="AJ674">
        <v>1.3359485119459613E-3</v>
      </c>
      <c r="AK674">
        <v>-4.1769801565516573E-4</v>
      </c>
      <c r="AL674">
        <v>3.3957707162224349E-3</v>
      </c>
      <c r="AM674">
        <v>-1.0284142541868713E-3</v>
      </c>
      <c r="AN674">
        <v>8.7399008794308841E-4</v>
      </c>
      <c r="AO674">
        <v>-1.5281147524015548E-4</v>
      </c>
      <c r="AP674">
        <v>2.1689155360360424E-3</v>
      </c>
      <c r="AQ674">
        <v>2.3908383862243365E-3</v>
      </c>
      <c r="AR674" t="s">
        <v>24</v>
      </c>
      <c r="AS674">
        <v>-2.2381044118848781E-3</v>
      </c>
      <c r="AT674">
        <v>8.4278085980327155E-4</v>
      </c>
      <c r="AU674">
        <v>-6.8760639750237162E-3</v>
      </c>
      <c r="AV674">
        <v>0</v>
      </c>
      <c r="AW674">
        <f t="shared" si="62"/>
        <v>1.0328794818363414E-3</v>
      </c>
      <c r="AX674">
        <f t="shared" si="63"/>
        <v>1.3090659569331571</v>
      </c>
      <c r="AY674">
        <f>1-AX674/MAX(AX$2:AX674)</f>
        <v>0</v>
      </c>
      <c r="AZ674">
        <v>5</v>
      </c>
      <c r="BA674">
        <v>4</v>
      </c>
      <c r="BB674">
        <v>2</v>
      </c>
      <c r="BC674">
        <v>2</v>
      </c>
      <c r="BD674">
        <v>3</v>
      </c>
      <c r="BE674">
        <f t="shared" ca="1" si="64"/>
        <v>8.6907060931066822E-4</v>
      </c>
      <c r="BF674">
        <f t="shared" ca="1" si="65"/>
        <v>1.2881573375702231</v>
      </c>
      <c r="BG674">
        <f ca="1">1-BF674/MAX(BF$2:BF674)</f>
        <v>0</v>
      </c>
      <c r="BH674">
        <f t="shared" ca="1" si="66"/>
        <v>1.5066659665486719</v>
      </c>
    </row>
    <row r="675" spans="1:60" x14ac:dyDescent="0.3">
      <c r="A675" s="1">
        <v>38961</v>
      </c>
      <c r="B675" s="3">
        <v>2006</v>
      </c>
      <c r="C675">
        <v>0</v>
      </c>
      <c r="D675">
        <v>0</v>
      </c>
      <c r="E675">
        <v>0</v>
      </c>
      <c r="F675">
        <v>0</v>
      </c>
      <c r="G675">
        <v>4.2115240119837E-2</v>
      </c>
      <c r="H675">
        <v>0.16666666666666599</v>
      </c>
      <c r="I675">
        <v>0</v>
      </c>
      <c r="J675">
        <v>2.77777777777777E-2</v>
      </c>
      <c r="K675">
        <v>5.5555555555555497E-2</v>
      </c>
      <c r="L675">
        <v>0</v>
      </c>
      <c r="M675">
        <v>0.11111111111111099</v>
      </c>
      <c r="N675">
        <v>2.0833333333333301E-2</v>
      </c>
      <c r="O675">
        <v>5.5555555555555497E-2</v>
      </c>
      <c r="P675">
        <v>0</v>
      </c>
      <c r="Q675">
        <v>8.3333333333333301E-2</v>
      </c>
      <c r="R675">
        <v>0.11186209095630199</v>
      </c>
      <c r="S675">
        <v>0</v>
      </c>
      <c r="T675">
        <v>9.6362652025827999E-2</v>
      </c>
      <c r="U675">
        <v>0</v>
      </c>
      <c r="V675">
        <v>2.77777777777777E-2</v>
      </c>
      <c r="W675">
        <v>0.16574933100558301</v>
      </c>
      <c r="X675">
        <v>2.0833333333333301E-2</v>
      </c>
      <c r="Y675">
        <v>1.4466241448004199E-2</v>
      </c>
      <c r="Z675">
        <v>1.308552550394193E-4</v>
      </c>
      <c r="AA675" t="s">
        <v>24</v>
      </c>
      <c r="AB675" t="s">
        <v>24</v>
      </c>
      <c r="AC675">
        <v>-2.0000591399484957E-3</v>
      </c>
      <c r="AD675">
        <v>1.11658228381879E-2</v>
      </c>
      <c r="AE675">
        <v>7.3965057799116884E-3</v>
      </c>
      <c r="AF675" t="s">
        <v>24</v>
      </c>
      <c r="AG675">
        <v>8.7527743807003233E-3</v>
      </c>
      <c r="AH675">
        <v>-2.4081156473624299E-3</v>
      </c>
      <c r="AI675" t="s">
        <v>24</v>
      </c>
      <c r="AJ675">
        <v>1.4855149764383402E-3</v>
      </c>
      <c r="AK675">
        <v>6.9627554576801032E-4</v>
      </c>
      <c r="AL675">
        <v>-1.1899683080366374E-3</v>
      </c>
      <c r="AM675">
        <v>5.4028718302754353E-3</v>
      </c>
      <c r="AN675">
        <v>1.1371647416116293E-3</v>
      </c>
      <c r="AO675">
        <v>5.9702273525759075E-3</v>
      </c>
      <c r="AP675">
        <v>-3.7555299622216154E-4</v>
      </c>
      <c r="AQ675">
        <v>3.4222171139530744E-4</v>
      </c>
      <c r="AR675" t="s">
        <v>24</v>
      </c>
      <c r="AS675">
        <v>4.8072318323475471E-3</v>
      </c>
      <c r="AT675">
        <v>-5.7516233187715482E-3</v>
      </c>
      <c r="AU675">
        <v>1.3846801430401623E-2</v>
      </c>
      <c r="AV675">
        <v>0</v>
      </c>
      <c r="AW675">
        <f t="shared" si="62"/>
        <v>2.1900690674188407E-3</v>
      </c>
      <c r="AX675">
        <f t="shared" si="63"/>
        <v>1.3119329017926473</v>
      </c>
      <c r="AY675">
        <f>1-AX675/MAX(AX$2:AX675)</f>
        <v>0</v>
      </c>
      <c r="AZ675">
        <v>5</v>
      </c>
      <c r="BA675">
        <v>5</v>
      </c>
      <c r="BB675">
        <v>3</v>
      </c>
      <c r="BC675">
        <v>2</v>
      </c>
      <c r="BD675">
        <v>3</v>
      </c>
      <c r="BE675">
        <f t="shared" ca="1" si="64"/>
        <v>4.0441007264665225E-3</v>
      </c>
      <c r="BF675">
        <f t="shared" ca="1" si="65"/>
        <v>1.2933667755948939</v>
      </c>
      <c r="BG675">
        <f ca="1">1-BF675/MAX(BF$2:BF675)</f>
        <v>0</v>
      </c>
      <c r="BH675">
        <f t="shared" ca="1" si="66"/>
        <v>1.5558377731928295</v>
      </c>
    </row>
    <row r="676" spans="1:60" x14ac:dyDescent="0.3">
      <c r="A676" s="1">
        <v>38965</v>
      </c>
      <c r="B676" s="3">
        <v>2006</v>
      </c>
      <c r="C676">
        <v>0</v>
      </c>
      <c r="D676">
        <v>0</v>
      </c>
      <c r="E676">
        <v>0</v>
      </c>
      <c r="F676">
        <v>0</v>
      </c>
      <c r="G676">
        <v>4.2115240119837E-2</v>
      </c>
      <c r="H676">
        <v>0.16666666666666599</v>
      </c>
      <c r="I676">
        <v>0</v>
      </c>
      <c r="J676">
        <v>2.77777777777777E-2</v>
      </c>
      <c r="K676">
        <v>5.5555555555555497E-2</v>
      </c>
      <c r="L676">
        <v>0</v>
      </c>
      <c r="M676">
        <v>0.11111111111111099</v>
      </c>
      <c r="N676">
        <v>2.0833333333333301E-2</v>
      </c>
      <c r="O676">
        <v>5.5555555555555497E-2</v>
      </c>
      <c r="P676">
        <v>0</v>
      </c>
      <c r="Q676">
        <v>8.3333333333333301E-2</v>
      </c>
      <c r="R676">
        <v>0.11186209095630199</v>
      </c>
      <c r="S676">
        <v>0</v>
      </c>
      <c r="T676">
        <v>9.6362652025827999E-2</v>
      </c>
      <c r="U676">
        <v>0</v>
      </c>
      <c r="V676">
        <v>2.77777777777777E-2</v>
      </c>
      <c r="W676">
        <v>0.16574933100558301</v>
      </c>
      <c r="X676">
        <v>2.0833333333333301E-2</v>
      </c>
      <c r="Y676">
        <v>1.4466241448004199E-2</v>
      </c>
      <c r="Z676">
        <v>-1.2105393875345705E-3</v>
      </c>
      <c r="AA676" t="s">
        <v>24</v>
      </c>
      <c r="AB676" t="s">
        <v>24</v>
      </c>
      <c r="AC676">
        <v>-1.603270797358558E-3</v>
      </c>
      <c r="AD676">
        <v>5.4707252415355789E-3</v>
      </c>
      <c r="AE676">
        <v>5.2865808547699622E-3</v>
      </c>
      <c r="AF676" t="s">
        <v>24</v>
      </c>
      <c r="AG676">
        <v>1.3738303671246177E-2</v>
      </c>
      <c r="AH676">
        <v>1.9633106415934964E-2</v>
      </c>
      <c r="AI676" t="s">
        <v>24</v>
      </c>
      <c r="AJ676">
        <v>-3.2822817927760095E-3</v>
      </c>
      <c r="AK676">
        <v>9.0511777816206784E-3</v>
      </c>
      <c r="AL676">
        <v>-3.0250312783178801E-3</v>
      </c>
      <c r="AM676">
        <v>9.7232857884161916E-3</v>
      </c>
      <c r="AN676">
        <v>-1.1236901626767715E-3</v>
      </c>
      <c r="AO676">
        <v>1.9023685065415741E-3</v>
      </c>
      <c r="AP676">
        <v>-4.2583817852325234E-3</v>
      </c>
      <c r="AQ676">
        <v>-6.2673224581786258E-3</v>
      </c>
      <c r="AR676" t="s">
        <v>24</v>
      </c>
      <c r="AS676">
        <v>1.5902330058747971E-4</v>
      </c>
      <c r="AT676">
        <v>1.0159327180756739E-2</v>
      </c>
      <c r="AU676">
        <v>1.2173294450130934E-2</v>
      </c>
      <c r="AV676">
        <v>0</v>
      </c>
      <c r="AW676">
        <f t="shared" si="62"/>
        <v>3.6968118879932991E-3</v>
      </c>
      <c r="AX676">
        <f t="shared" si="63"/>
        <v>1.3167828709402438</v>
      </c>
      <c r="AY676">
        <f>1-AX676/MAX(AX$2:AX676)</f>
        <v>0</v>
      </c>
      <c r="AZ676">
        <v>5</v>
      </c>
      <c r="BA676">
        <v>5</v>
      </c>
      <c r="BB676">
        <v>3</v>
      </c>
      <c r="BC676">
        <v>2</v>
      </c>
      <c r="BD676">
        <v>3</v>
      </c>
      <c r="BE676">
        <f t="shared" ca="1" si="64"/>
        <v>7.151608025620336E-3</v>
      </c>
      <c r="BF676">
        <f t="shared" ca="1" si="65"/>
        <v>1.3026164278073091</v>
      </c>
      <c r="BG676">
        <f ca="1">1-BF676/MAX(BF$2:BF676)</f>
        <v>0</v>
      </c>
      <c r="BH676">
        <f t="shared" ca="1" si="66"/>
        <v>1.5558377731928295</v>
      </c>
    </row>
    <row r="677" spans="1:60" x14ac:dyDescent="0.3">
      <c r="A677" s="1">
        <v>38966</v>
      </c>
      <c r="B677" s="3">
        <v>2006</v>
      </c>
      <c r="C677">
        <v>0</v>
      </c>
      <c r="D677">
        <v>0</v>
      </c>
      <c r="E677">
        <v>0</v>
      </c>
      <c r="F677">
        <v>0</v>
      </c>
      <c r="G677">
        <v>4.2115240119837E-2</v>
      </c>
      <c r="H677">
        <v>0.16666666666666599</v>
      </c>
      <c r="I677">
        <v>0</v>
      </c>
      <c r="J677">
        <v>2.77777777777777E-2</v>
      </c>
      <c r="K677">
        <v>5.5555555555555497E-2</v>
      </c>
      <c r="L677">
        <v>0</v>
      </c>
      <c r="M677">
        <v>0.11111111111111099</v>
      </c>
      <c r="N677">
        <v>2.0833333333333301E-2</v>
      </c>
      <c r="O677">
        <v>5.5555555555555497E-2</v>
      </c>
      <c r="P677">
        <v>0</v>
      </c>
      <c r="Q677">
        <v>8.3333333333333301E-2</v>
      </c>
      <c r="R677">
        <v>0.11186209095630199</v>
      </c>
      <c r="S677">
        <v>0</v>
      </c>
      <c r="T677">
        <v>9.6362652025827999E-2</v>
      </c>
      <c r="U677">
        <v>0</v>
      </c>
      <c r="V677">
        <v>2.77777777777777E-2</v>
      </c>
      <c r="W677">
        <v>0.16574933100558301</v>
      </c>
      <c r="X677">
        <v>2.0833333333333301E-2</v>
      </c>
      <c r="Y677">
        <v>1.4466241448004199E-2</v>
      </c>
      <c r="Z677">
        <v>2.0172473050217299E-4</v>
      </c>
      <c r="AA677" t="s">
        <v>24</v>
      </c>
      <c r="AB677" t="s">
        <v>24</v>
      </c>
      <c r="AC677">
        <v>-5.2186382231457218E-3</v>
      </c>
      <c r="AD677">
        <v>-2.8715821382335305E-2</v>
      </c>
      <c r="AE677">
        <v>-1.6798373196129868E-2</v>
      </c>
      <c r="AF677" t="s">
        <v>24</v>
      </c>
      <c r="AG677">
        <v>-1.4978821487152905E-2</v>
      </c>
      <c r="AH677">
        <v>-7.8914140653956188E-3</v>
      </c>
      <c r="AI677" t="s">
        <v>24</v>
      </c>
      <c r="AJ677">
        <v>-7.3120150230499004E-4</v>
      </c>
      <c r="AK677">
        <v>-2.1250732841681108E-2</v>
      </c>
      <c r="AL677">
        <v>0</v>
      </c>
      <c r="AM677">
        <v>-2.0020146044934184E-2</v>
      </c>
      <c r="AN677">
        <v>0</v>
      </c>
      <c r="AO677">
        <v>-8.8100747837374094E-3</v>
      </c>
      <c r="AP677">
        <v>-4.9588279996715112E-4</v>
      </c>
      <c r="AQ677">
        <v>-1.3763263201345133E-3</v>
      </c>
      <c r="AR677" t="s">
        <v>24</v>
      </c>
      <c r="AS677">
        <v>-1.4030204257040269E-2</v>
      </c>
      <c r="AT677">
        <v>-4.749430290674872E-3</v>
      </c>
      <c r="AU677">
        <v>-2.9920635493235537E-2</v>
      </c>
      <c r="AV677">
        <v>0</v>
      </c>
      <c r="AW677">
        <f t="shared" si="62"/>
        <v>-8.3059902613707385E-3</v>
      </c>
      <c r="AX677">
        <f t="shared" si="63"/>
        <v>1.3058456852378744</v>
      </c>
      <c r="AY677">
        <f>1-AX677/MAX(AX$2:AX677)</f>
        <v>8.3059902613706882E-3</v>
      </c>
      <c r="AZ677">
        <v>5</v>
      </c>
      <c r="BA677">
        <v>5</v>
      </c>
      <c r="BB677">
        <v>3</v>
      </c>
      <c r="BC677">
        <v>2</v>
      </c>
      <c r="BD677">
        <v>3</v>
      </c>
      <c r="BE677">
        <f t="shared" ca="1" si="64"/>
        <v>-1.5543619189948031E-2</v>
      </c>
      <c r="BF677">
        <f t="shared" ca="1" si="65"/>
        <v>1.2823690541029018</v>
      </c>
      <c r="BG677">
        <f ca="1">1-BF677/MAX(BF$2:BF677)</f>
        <v>1.5543619189948066E-2</v>
      </c>
      <c r="BH677">
        <f t="shared" ca="1" si="66"/>
        <v>1.5558377731928295</v>
      </c>
    </row>
    <row r="678" spans="1:60" x14ac:dyDescent="0.3">
      <c r="A678" s="1">
        <v>38967</v>
      </c>
      <c r="B678" s="3">
        <v>2006</v>
      </c>
      <c r="C678">
        <v>0</v>
      </c>
      <c r="D678">
        <v>0</v>
      </c>
      <c r="E678">
        <v>0</v>
      </c>
      <c r="F678">
        <v>0</v>
      </c>
      <c r="G678">
        <v>4.2115240119837E-2</v>
      </c>
      <c r="H678">
        <v>0.16666666666666599</v>
      </c>
      <c r="I678">
        <v>0</v>
      </c>
      <c r="J678">
        <v>2.77777777777777E-2</v>
      </c>
      <c r="K678">
        <v>5.5555555555555497E-2</v>
      </c>
      <c r="L678">
        <v>0</v>
      </c>
      <c r="M678">
        <v>0.11111111111111099</v>
      </c>
      <c r="N678">
        <v>2.0833333333333301E-2</v>
      </c>
      <c r="O678">
        <v>5.5555555555555497E-2</v>
      </c>
      <c r="P678">
        <v>0</v>
      </c>
      <c r="Q678">
        <v>8.3333333333333301E-2</v>
      </c>
      <c r="R678">
        <v>0.11186209095630199</v>
      </c>
      <c r="S678">
        <v>0</v>
      </c>
      <c r="T678">
        <v>9.6362652025827999E-2</v>
      </c>
      <c r="U678">
        <v>0</v>
      </c>
      <c r="V678">
        <v>2.77777777777777E-2</v>
      </c>
      <c r="W678">
        <v>0.16574933100558301</v>
      </c>
      <c r="X678">
        <v>2.0833333333333301E-2</v>
      </c>
      <c r="Y678">
        <v>1.4466241448004199E-2</v>
      </c>
      <c r="Z678">
        <v>-3.0230289640686969E-4</v>
      </c>
      <c r="AA678" t="s">
        <v>24</v>
      </c>
      <c r="AB678" t="s">
        <v>24</v>
      </c>
      <c r="AC678">
        <v>-3.2284543909537611E-3</v>
      </c>
      <c r="AD678">
        <v>-1.1410798718230142E-2</v>
      </c>
      <c r="AE678">
        <v>-1.2034154174379585E-2</v>
      </c>
      <c r="AF678" t="s">
        <v>24</v>
      </c>
      <c r="AG678">
        <v>-7.9650635439550976E-3</v>
      </c>
      <c r="AH678">
        <v>-2.5612481621363092E-2</v>
      </c>
      <c r="AI678" t="s">
        <v>24</v>
      </c>
      <c r="AJ678">
        <v>7.3173654916902642E-4</v>
      </c>
      <c r="AK678">
        <v>-8.8821647369007328E-3</v>
      </c>
      <c r="AL678">
        <v>1.0430532416911831E-3</v>
      </c>
      <c r="AM678">
        <v>-4.6546604773853861E-3</v>
      </c>
      <c r="AN678">
        <v>0</v>
      </c>
      <c r="AO678">
        <v>-4.597422187006428E-3</v>
      </c>
      <c r="AP678">
        <v>-1.5928575348349572E-3</v>
      </c>
      <c r="AQ678">
        <v>1.9527843857145566E-3</v>
      </c>
      <c r="AR678" t="s">
        <v>24</v>
      </c>
      <c r="AS678">
        <v>-1.1157797396428304E-2</v>
      </c>
      <c r="AT678">
        <v>-8.1403673090408857E-3</v>
      </c>
      <c r="AU678">
        <v>-8.9201639476603756E-3</v>
      </c>
      <c r="AV678">
        <v>0</v>
      </c>
      <c r="AW678">
        <f t="shared" si="62"/>
        <v>-6.3473597141612374E-3</v>
      </c>
      <c r="AX678">
        <f t="shared" si="63"/>
        <v>1.2975570129424843</v>
      </c>
      <c r="AY678">
        <f>1-AX678/MAX(AX$2:AX678)</f>
        <v>1.4600628867560639E-2</v>
      </c>
      <c r="AZ678">
        <v>5</v>
      </c>
      <c r="BA678">
        <v>5</v>
      </c>
      <c r="BB678">
        <v>3</v>
      </c>
      <c r="BC678">
        <v>2</v>
      </c>
      <c r="BD678">
        <v>3</v>
      </c>
      <c r="BE678">
        <f t="shared" ca="1" si="64"/>
        <v>-1.1377978963158371E-2</v>
      </c>
      <c r="BF678">
        <f t="shared" ca="1" si="65"/>
        <v>1.2677782859823137</v>
      </c>
      <c r="BG678">
        <f ca="1">1-BF678/MAX(BF$2:BF678)</f>
        <v>2.674474318095188E-2</v>
      </c>
      <c r="BH678">
        <f t="shared" ca="1" si="66"/>
        <v>1.5558377731928295</v>
      </c>
    </row>
    <row r="679" spans="1:60" x14ac:dyDescent="0.3">
      <c r="A679" s="1">
        <v>38968</v>
      </c>
      <c r="B679" s="3">
        <v>2006</v>
      </c>
      <c r="C679">
        <v>0</v>
      </c>
      <c r="D679">
        <v>0</v>
      </c>
      <c r="E679">
        <v>0</v>
      </c>
      <c r="F679">
        <v>0</v>
      </c>
      <c r="G679">
        <v>4.2115240119837E-2</v>
      </c>
      <c r="H679">
        <v>0.16666666666666599</v>
      </c>
      <c r="I679">
        <v>0</v>
      </c>
      <c r="J679">
        <v>2.77777777777777E-2</v>
      </c>
      <c r="K679">
        <v>5.5555555555555497E-2</v>
      </c>
      <c r="L679">
        <v>0</v>
      </c>
      <c r="M679">
        <v>0.11111111111111099</v>
      </c>
      <c r="N679">
        <v>2.0833333333333301E-2</v>
      </c>
      <c r="O679">
        <v>5.5555555555555497E-2</v>
      </c>
      <c r="P679">
        <v>0</v>
      </c>
      <c r="Q679">
        <v>8.3333333333333301E-2</v>
      </c>
      <c r="R679">
        <v>0.11186209095630199</v>
      </c>
      <c r="S679">
        <v>0</v>
      </c>
      <c r="T679">
        <v>9.6362652025827999E-2</v>
      </c>
      <c r="U679">
        <v>0</v>
      </c>
      <c r="V679">
        <v>2.77777777777777E-2</v>
      </c>
      <c r="W679">
        <v>0.16574933100558301</v>
      </c>
      <c r="X679">
        <v>2.0833333333333301E-2</v>
      </c>
      <c r="Y679">
        <v>1.4466241448004199E-2</v>
      </c>
      <c r="Z679">
        <v>1.3127778339421248E-3</v>
      </c>
      <c r="AA679" t="s">
        <v>24</v>
      </c>
      <c r="AB679" t="s">
        <v>24</v>
      </c>
      <c r="AC679">
        <v>-8.0973203031047269E-3</v>
      </c>
      <c r="AD679">
        <v>8.1848014187018148E-3</v>
      </c>
      <c r="AE679">
        <v>3.008343527273194E-4</v>
      </c>
      <c r="AF679" t="s">
        <v>24</v>
      </c>
      <c r="AG679">
        <v>0</v>
      </c>
      <c r="AH679">
        <v>-9.959193638393482E-3</v>
      </c>
      <c r="AI679" t="s">
        <v>24</v>
      </c>
      <c r="AJ679">
        <v>9.756092120092319E-4</v>
      </c>
      <c r="AK679">
        <v>3.8414111553164432E-3</v>
      </c>
      <c r="AL679">
        <v>1.0420361073313344E-3</v>
      </c>
      <c r="AM679">
        <v>5.975916340589249E-3</v>
      </c>
      <c r="AN679">
        <v>6.2538114404220302E-4</v>
      </c>
      <c r="AO679">
        <v>2.8482774821514401E-3</v>
      </c>
      <c r="AP679">
        <v>-5.9720077542713135E-4</v>
      </c>
      <c r="AQ679">
        <v>8.0202348249525102E-4</v>
      </c>
      <c r="AR679" t="s">
        <v>24</v>
      </c>
      <c r="AS679">
        <v>0</v>
      </c>
      <c r="AT679">
        <v>9.4805205466754749E-3</v>
      </c>
      <c r="AU679">
        <v>9.1528225961801102E-3</v>
      </c>
      <c r="AV679">
        <v>0</v>
      </c>
      <c r="AW679">
        <f t="shared" si="62"/>
        <v>2.2979649400383297E-3</v>
      </c>
      <c r="AX679">
        <f t="shared" si="63"/>
        <v>1.300538753465927</v>
      </c>
      <c r="AY679">
        <f>1-AX679/MAX(AX$2:AX679)</f>
        <v>1.2336215660762484E-2</v>
      </c>
      <c r="AZ679">
        <v>5</v>
      </c>
      <c r="BA679">
        <v>5</v>
      </c>
      <c r="BB679">
        <v>3</v>
      </c>
      <c r="BC679">
        <v>2</v>
      </c>
      <c r="BD679">
        <v>3</v>
      </c>
      <c r="BE679">
        <f t="shared" ca="1" si="64"/>
        <v>4.8535262920375586E-3</v>
      </c>
      <c r="BF679">
        <f t="shared" ca="1" si="65"/>
        <v>1.2739314812258031</v>
      </c>
      <c r="BG679">
        <f ca="1">1-BF679/MAX(BF$2:BF679)</f>
        <v>2.2021023203116941E-2</v>
      </c>
      <c r="BH679">
        <f t="shared" ca="1" si="66"/>
        <v>1.5558377731928295</v>
      </c>
    </row>
    <row r="680" spans="1:60" x14ac:dyDescent="0.3">
      <c r="A680" s="1">
        <v>38971</v>
      </c>
      <c r="B680" s="3">
        <v>2006</v>
      </c>
      <c r="C680">
        <v>0</v>
      </c>
      <c r="D680">
        <v>0</v>
      </c>
      <c r="E680">
        <v>0</v>
      </c>
      <c r="F680">
        <v>0</v>
      </c>
      <c r="G680">
        <v>4.2115240119837E-2</v>
      </c>
      <c r="H680">
        <v>0.16666666666666599</v>
      </c>
      <c r="I680">
        <v>0</v>
      </c>
      <c r="J680">
        <v>2.77777777777777E-2</v>
      </c>
      <c r="K680">
        <v>5.5555555555555497E-2</v>
      </c>
      <c r="L680">
        <v>0</v>
      </c>
      <c r="M680">
        <v>0.11111111111111099</v>
      </c>
      <c r="N680">
        <v>2.0833333333333301E-2</v>
      </c>
      <c r="O680">
        <v>5.5555555555555497E-2</v>
      </c>
      <c r="P680">
        <v>0</v>
      </c>
      <c r="Q680">
        <v>8.3333333333333301E-2</v>
      </c>
      <c r="R680">
        <v>0.11186209095630199</v>
      </c>
      <c r="S680">
        <v>0</v>
      </c>
      <c r="T680">
        <v>9.6362652025827999E-2</v>
      </c>
      <c r="U680">
        <v>0</v>
      </c>
      <c r="V680">
        <v>2.77777777777777E-2</v>
      </c>
      <c r="W680">
        <v>0.16574933100558301</v>
      </c>
      <c r="X680">
        <v>2.0833333333333301E-2</v>
      </c>
      <c r="Y680">
        <v>1.4466241448004199E-2</v>
      </c>
      <c r="Z680">
        <v>-7.0636030669246619E-4</v>
      </c>
      <c r="AA680" t="s">
        <v>24</v>
      </c>
      <c r="AB680" t="s">
        <v>24</v>
      </c>
      <c r="AC680">
        <v>-2.3265190053180507E-2</v>
      </c>
      <c r="AD680">
        <v>-2.1544740548630648E-2</v>
      </c>
      <c r="AE680">
        <v>-6.0130658626239564E-3</v>
      </c>
      <c r="AF680" t="s">
        <v>24</v>
      </c>
      <c r="AG680">
        <v>-1.5328782394400053E-2</v>
      </c>
      <c r="AH680">
        <v>-3.5290227757055592E-2</v>
      </c>
      <c r="AI680" t="s">
        <v>24</v>
      </c>
      <c r="AJ680">
        <v>-1.8279979814573855E-3</v>
      </c>
      <c r="AK680">
        <v>-1.2757521549660034E-3</v>
      </c>
      <c r="AL680">
        <v>-3.7810373492819238E-4</v>
      </c>
      <c r="AM680">
        <v>6.1982724696429958E-3</v>
      </c>
      <c r="AN680">
        <v>-1.257903415087247E-4</v>
      </c>
      <c r="AO680">
        <v>9.9776070103652081E-4</v>
      </c>
      <c r="AP680">
        <v>-2.592281516042183E-3</v>
      </c>
      <c r="AQ680">
        <v>-9.1633794179568628E-4</v>
      </c>
      <c r="AR680" t="s">
        <v>24</v>
      </c>
      <c r="AS680">
        <v>-3.1073767923802675E-3</v>
      </c>
      <c r="AT680">
        <v>3.2241261077505801E-3</v>
      </c>
      <c r="AU680">
        <v>-2.1919564782692413E-2</v>
      </c>
      <c r="AV680">
        <v>0</v>
      </c>
      <c r="AW680">
        <f t="shared" si="62"/>
        <v>-4.5423506653550823E-3</v>
      </c>
      <c r="AX680">
        <f t="shared" si="63"/>
        <v>1.2946312503938009</v>
      </c>
      <c r="AY680">
        <f>1-AX680/MAX(AX$2:AX680)</f>
        <v>1.6822530908703004E-2</v>
      </c>
      <c r="AZ680">
        <v>5</v>
      </c>
      <c r="BA680">
        <v>5</v>
      </c>
      <c r="BB680">
        <v>3</v>
      </c>
      <c r="BC680">
        <v>2</v>
      </c>
      <c r="BD680">
        <v>3</v>
      </c>
      <c r="BE680">
        <f t="shared" ca="1" si="64"/>
        <v>-6.3754336784667548E-3</v>
      </c>
      <c r="BF680">
        <f t="shared" ca="1" si="65"/>
        <v>1.2658096155563372</v>
      </c>
      <c r="BG680">
        <f ca="1">1-BF680/MAX(BF$2:BF680)</f>
        <v>2.8256063308620183E-2</v>
      </c>
      <c r="BH680">
        <f t="shared" ca="1" si="66"/>
        <v>1.5558377731928295</v>
      </c>
    </row>
    <row r="681" spans="1:60" x14ac:dyDescent="0.3">
      <c r="A681" s="1">
        <v>38972</v>
      </c>
      <c r="B681" s="3">
        <v>2006</v>
      </c>
      <c r="C681">
        <v>0</v>
      </c>
      <c r="D681">
        <v>0</v>
      </c>
      <c r="E681">
        <v>0</v>
      </c>
      <c r="F681">
        <v>0</v>
      </c>
      <c r="G681">
        <v>4.2115240119837E-2</v>
      </c>
      <c r="H681">
        <v>0.16666666666666599</v>
      </c>
      <c r="I681">
        <v>0</v>
      </c>
      <c r="J681">
        <v>2.77777777777777E-2</v>
      </c>
      <c r="K681">
        <v>5.5555555555555497E-2</v>
      </c>
      <c r="L681">
        <v>0</v>
      </c>
      <c r="M681">
        <v>0.11111111111111099</v>
      </c>
      <c r="N681">
        <v>2.0833333333333301E-2</v>
      </c>
      <c r="O681">
        <v>5.5555555555555497E-2</v>
      </c>
      <c r="P681">
        <v>0</v>
      </c>
      <c r="Q681">
        <v>8.3333333333333301E-2</v>
      </c>
      <c r="R681">
        <v>0.11186209095630199</v>
      </c>
      <c r="S681">
        <v>0</v>
      </c>
      <c r="T681">
        <v>9.6362652025827999E-2</v>
      </c>
      <c r="U681">
        <v>0</v>
      </c>
      <c r="V681">
        <v>2.77777777777777E-2</v>
      </c>
      <c r="W681">
        <v>0.16574933100558301</v>
      </c>
      <c r="X681">
        <v>2.0833333333333301E-2</v>
      </c>
      <c r="Y681">
        <v>1.4466241448004199E-2</v>
      </c>
      <c r="Z681">
        <v>2.4215152535451701E-3</v>
      </c>
      <c r="AA681" t="s">
        <v>24</v>
      </c>
      <c r="AB681" t="s">
        <v>24</v>
      </c>
      <c r="AC681">
        <v>-1.5879714552920032E-2</v>
      </c>
      <c r="AD681">
        <v>1.7126491654975817E-2</v>
      </c>
      <c r="AE681">
        <v>1.1494044473914444E-2</v>
      </c>
      <c r="AF681" t="s">
        <v>24</v>
      </c>
      <c r="AG681">
        <v>8.1544630244856364E-3</v>
      </c>
      <c r="AH681">
        <v>-3.0769282936035092E-3</v>
      </c>
      <c r="AI681" t="s">
        <v>24</v>
      </c>
      <c r="AJ681">
        <v>2.8070214608200139E-3</v>
      </c>
      <c r="AK681">
        <v>2.3552771557429075E-2</v>
      </c>
      <c r="AL681">
        <v>1.5137531103854851E-3</v>
      </c>
      <c r="AM681">
        <v>1.8480384195890487E-2</v>
      </c>
      <c r="AN681">
        <v>4.9944560562642515E-4</v>
      </c>
      <c r="AO681">
        <v>9.8155339568755107E-3</v>
      </c>
      <c r="AP681">
        <v>1.9001188667113755E-3</v>
      </c>
      <c r="AQ681">
        <v>5.0428920661336196E-3</v>
      </c>
      <c r="AR681" t="s">
        <v>24</v>
      </c>
      <c r="AS681">
        <v>1.4763590341080546E-2</v>
      </c>
      <c r="AT681">
        <v>1.2854619931647937E-2</v>
      </c>
      <c r="AU681">
        <v>1.7774264806442286E-2</v>
      </c>
      <c r="AV681">
        <v>0</v>
      </c>
      <c r="AW681">
        <f t="shared" si="62"/>
        <v>8.1157988396493384E-3</v>
      </c>
      <c r="AX681">
        <f t="shared" si="63"/>
        <v>1.3051382171935209</v>
      </c>
      <c r="AY681">
        <f>1-AX681/MAX(AX$2:AX681)</f>
        <v>8.8432603458823422E-3</v>
      </c>
      <c r="AZ681">
        <v>5</v>
      </c>
      <c r="BA681">
        <v>5</v>
      </c>
      <c r="BB681">
        <v>3</v>
      </c>
      <c r="BC681">
        <v>2</v>
      </c>
      <c r="BD681">
        <v>3</v>
      </c>
      <c r="BE681">
        <f t="shared" ca="1" si="64"/>
        <v>1.5252469689309118E-2</v>
      </c>
      <c r="BF681">
        <f t="shared" ca="1" si="65"/>
        <v>1.2851163383500461</v>
      </c>
      <c r="BG681">
        <f ca="1">1-BF681/MAX(BF$2:BF681)</f>
        <v>1.3434568368465016E-2</v>
      </c>
      <c r="BH681">
        <f t="shared" ca="1" si="66"/>
        <v>1.5558377731928295</v>
      </c>
    </row>
    <row r="682" spans="1:60" x14ac:dyDescent="0.3">
      <c r="A682" s="1">
        <v>38973</v>
      </c>
      <c r="B682" s="3">
        <v>2006</v>
      </c>
      <c r="C682">
        <v>0</v>
      </c>
      <c r="D682">
        <v>0</v>
      </c>
      <c r="E682">
        <v>0</v>
      </c>
      <c r="F682">
        <v>0</v>
      </c>
      <c r="G682">
        <v>4.2115240119837E-2</v>
      </c>
      <c r="H682">
        <v>0.16666666666666599</v>
      </c>
      <c r="I682">
        <v>0</v>
      </c>
      <c r="J682">
        <v>2.77777777777777E-2</v>
      </c>
      <c r="K682">
        <v>5.5555555555555497E-2</v>
      </c>
      <c r="L682">
        <v>0</v>
      </c>
      <c r="M682">
        <v>0.11111111111111099</v>
      </c>
      <c r="N682">
        <v>2.0833333333333301E-2</v>
      </c>
      <c r="O682">
        <v>5.5555555555555497E-2</v>
      </c>
      <c r="P682">
        <v>0</v>
      </c>
      <c r="Q682">
        <v>8.3333333333333301E-2</v>
      </c>
      <c r="R682">
        <v>0.11186209095630199</v>
      </c>
      <c r="S682">
        <v>0</v>
      </c>
      <c r="T682">
        <v>9.6362652025827999E-2</v>
      </c>
      <c r="U682">
        <v>0</v>
      </c>
      <c r="V682">
        <v>2.77777777777777E-2</v>
      </c>
      <c r="W682">
        <v>0.16574933100558301</v>
      </c>
      <c r="X682">
        <v>2.0833333333333301E-2</v>
      </c>
      <c r="Y682">
        <v>1.4466241448004199E-2</v>
      </c>
      <c r="Z682">
        <v>8.0549745174907095E-4</v>
      </c>
      <c r="AA682" t="s">
        <v>24</v>
      </c>
      <c r="AB682" t="s">
        <v>24</v>
      </c>
      <c r="AC682">
        <v>-2.5477390291760438E-3</v>
      </c>
      <c r="AD682">
        <v>1.495451219799282E-2</v>
      </c>
      <c r="AE682">
        <v>-1.9435541348525875E-3</v>
      </c>
      <c r="AF682" t="s">
        <v>24</v>
      </c>
      <c r="AG682">
        <v>-1.2499882172350874E-2</v>
      </c>
      <c r="AH682">
        <v>5.1440198667753734E-3</v>
      </c>
      <c r="AI682" t="s">
        <v>24</v>
      </c>
      <c r="AJ682">
        <v>9.746840956252889E-4</v>
      </c>
      <c r="AK682">
        <v>8.4556751158075816E-3</v>
      </c>
      <c r="AL682">
        <v>2.6472023430725855E-3</v>
      </c>
      <c r="AM682">
        <v>6.8043824041685852E-3</v>
      </c>
      <c r="AN682">
        <v>1.256215203917499E-4</v>
      </c>
      <c r="AO682">
        <v>4.0243195384026542E-3</v>
      </c>
      <c r="AP682">
        <v>2.1941936142124696E-3</v>
      </c>
      <c r="AQ682">
        <v>4.5643191697397612E-4</v>
      </c>
      <c r="AR682" t="s">
        <v>24</v>
      </c>
      <c r="AS682">
        <v>1.1318892224621013E-3</v>
      </c>
      <c r="AT682">
        <v>5.6557251698698963E-3</v>
      </c>
      <c r="AU682">
        <v>1.3667509388609611E-2</v>
      </c>
      <c r="AV682">
        <v>0</v>
      </c>
      <c r="AW682">
        <f t="shared" si="62"/>
        <v>2.4342061008784306E-3</v>
      </c>
      <c r="AX682">
        <f t="shared" si="63"/>
        <v>1.3083151926043028</v>
      </c>
      <c r="AY682">
        <f>1-AX682/MAX(AX$2:AX682)</f>
        <v>6.4305805632896007E-3</v>
      </c>
      <c r="AZ682">
        <v>5</v>
      </c>
      <c r="BA682">
        <v>5</v>
      </c>
      <c r="BB682">
        <v>3</v>
      </c>
      <c r="BC682">
        <v>2</v>
      </c>
      <c r="BD682">
        <v>3</v>
      </c>
      <c r="BE682">
        <f t="shared" ca="1" si="64"/>
        <v>4.6200357897951978E-3</v>
      </c>
      <c r="BF682">
        <f t="shared" ca="1" si="65"/>
        <v>1.2910536218272739</v>
      </c>
      <c r="BG682">
        <f ca="1">1-BF682/MAX(BF$2:BF682)</f>
        <v>8.8766007653525714E-3</v>
      </c>
      <c r="BH682">
        <f t="shared" ca="1" si="66"/>
        <v>1.5558377731928295</v>
      </c>
    </row>
    <row r="683" spans="1:60" x14ac:dyDescent="0.3">
      <c r="A683" s="1">
        <v>38974</v>
      </c>
      <c r="B683" s="3">
        <v>2006</v>
      </c>
      <c r="C683">
        <v>0</v>
      </c>
      <c r="D683">
        <v>0</v>
      </c>
      <c r="E683">
        <v>0</v>
      </c>
      <c r="F683">
        <v>0</v>
      </c>
      <c r="G683">
        <v>4.2115240119837E-2</v>
      </c>
      <c r="H683">
        <v>0.16666666666666599</v>
      </c>
      <c r="I683">
        <v>0</v>
      </c>
      <c r="J683">
        <v>2.77777777777777E-2</v>
      </c>
      <c r="K683">
        <v>5.5555555555555497E-2</v>
      </c>
      <c r="L683">
        <v>0</v>
      </c>
      <c r="M683">
        <v>0.11111111111111099</v>
      </c>
      <c r="N683">
        <v>2.0833333333333301E-2</v>
      </c>
      <c r="O683">
        <v>5.5555555555555497E-2</v>
      </c>
      <c r="P683">
        <v>0</v>
      </c>
      <c r="Q683">
        <v>8.3333333333333301E-2</v>
      </c>
      <c r="R683">
        <v>0.11186209095630199</v>
      </c>
      <c r="S683">
        <v>0</v>
      </c>
      <c r="T683">
        <v>9.6362652025827999E-2</v>
      </c>
      <c r="U683">
        <v>0</v>
      </c>
      <c r="V683">
        <v>2.77777777777777E-2</v>
      </c>
      <c r="W683">
        <v>0.16574933100558301</v>
      </c>
      <c r="X683">
        <v>2.0833333333333301E-2</v>
      </c>
      <c r="Y683">
        <v>1.4466241448004199E-2</v>
      </c>
      <c r="Z683">
        <v>-1.4075805772054695E-3</v>
      </c>
      <c r="AA683" t="s">
        <v>24</v>
      </c>
      <c r="AB683" t="s">
        <v>24</v>
      </c>
      <c r="AC683">
        <v>-5.9599983538323187E-3</v>
      </c>
      <c r="AD683">
        <v>-8.2429009621713956E-3</v>
      </c>
      <c r="AE683">
        <v>1.3483038871124897E-3</v>
      </c>
      <c r="AF683" t="s">
        <v>24</v>
      </c>
      <c r="AG683">
        <v>-7.4501025777384822E-4</v>
      </c>
      <c r="AH683">
        <v>-2.4394410290546675E-2</v>
      </c>
      <c r="AI683" t="s">
        <v>24</v>
      </c>
      <c r="AJ683">
        <v>-1.9457323277602967E-3</v>
      </c>
      <c r="AK683">
        <v>-3.5739896859097176E-3</v>
      </c>
      <c r="AL683">
        <v>-2.545055351745984E-3</v>
      </c>
      <c r="AM683">
        <v>1.0016421839094125E-3</v>
      </c>
      <c r="AN683">
        <v>-8.7503708932867852E-4</v>
      </c>
      <c r="AO683">
        <v>7.5223293563464466E-5</v>
      </c>
      <c r="AP683">
        <v>1.985152773742449E-4</v>
      </c>
      <c r="AQ683">
        <v>-2.2796098759542138E-3</v>
      </c>
      <c r="AR683" t="s">
        <v>24</v>
      </c>
      <c r="AS683">
        <v>1.6146332294519894E-3</v>
      </c>
      <c r="AT683">
        <v>-5.3497876001501465E-3</v>
      </c>
      <c r="AU683">
        <v>-7.9400328457643887E-3</v>
      </c>
      <c r="AV683">
        <v>0</v>
      </c>
      <c r="AW683">
        <f t="shared" si="62"/>
        <v>-3.2218812670444046E-3</v>
      </c>
      <c r="AX683">
        <f t="shared" si="63"/>
        <v>1.3040999563938616</v>
      </c>
      <c r="AY683">
        <f>1-AX683/MAX(AX$2:AX683)</f>
        <v>9.6317432632808675E-3</v>
      </c>
      <c r="AZ683">
        <v>5</v>
      </c>
      <c r="BA683">
        <v>5</v>
      </c>
      <c r="BB683">
        <v>3</v>
      </c>
      <c r="BC683">
        <v>2</v>
      </c>
      <c r="BD683">
        <v>3</v>
      </c>
      <c r="BE683">
        <f t="shared" ca="1" si="64"/>
        <v>-4.4176493330413073E-3</v>
      </c>
      <c r="BF683">
        <f t="shared" ca="1" si="65"/>
        <v>1.285350199655888</v>
      </c>
      <c r="BG683">
        <f ca="1">1-BF683/MAX(BF$2:BF683)</f>
        <v>1.3255036388943209E-2</v>
      </c>
      <c r="BH683">
        <f t="shared" ca="1" si="66"/>
        <v>1.5558377731928295</v>
      </c>
    </row>
    <row r="684" spans="1:60" x14ac:dyDescent="0.3">
      <c r="A684" s="1">
        <v>38975</v>
      </c>
      <c r="B684" s="3">
        <v>2006</v>
      </c>
      <c r="C684">
        <v>0</v>
      </c>
      <c r="D684">
        <v>0</v>
      </c>
      <c r="E684">
        <v>0</v>
      </c>
      <c r="F684">
        <v>0</v>
      </c>
      <c r="G684">
        <v>4.2115240119837E-2</v>
      </c>
      <c r="H684">
        <v>0.16666666666666599</v>
      </c>
      <c r="I684">
        <v>0</v>
      </c>
      <c r="J684">
        <v>2.77777777777777E-2</v>
      </c>
      <c r="K684">
        <v>5.5555555555555497E-2</v>
      </c>
      <c r="L684">
        <v>0</v>
      </c>
      <c r="M684">
        <v>0.11111111111111099</v>
      </c>
      <c r="N684">
        <v>2.0833333333333301E-2</v>
      </c>
      <c r="O684">
        <v>5.5555555555555497E-2</v>
      </c>
      <c r="P684">
        <v>0</v>
      </c>
      <c r="Q684">
        <v>8.3333333333333301E-2</v>
      </c>
      <c r="R684">
        <v>0.11186209095630199</v>
      </c>
      <c r="S684">
        <v>0</v>
      </c>
      <c r="T684">
        <v>9.6362652025827999E-2</v>
      </c>
      <c r="U684">
        <v>0</v>
      </c>
      <c r="V684">
        <v>2.77777777777777E-2</v>
      </c>
      <c r="W684">
        <v>0.16574933100558301</v>
      </c>
      <c r="X684">
        <v>2.0833333333333301E-2</v>
      </c>
      <c r="Y684">
        <v>1.4466241448004199E-2</v>
      </c>
      <c r="Z684">
        <v>-3.024904238940751E-4</v>
      </c>
      <c r="AA684" t="s">
        <v>24</v>
      </c>
      <c r="AB684" t="s">
        <v>24</v>
      </c>
      <c r="AC684">
        <v>-2.9978213570528434E-3</v>
      </c>
      <c r="AD684">
        <v>5.9218542015517794E-3</v>
      </c>
      <c r="AE684">
        <v>-2.0945586172249619E-3</v>
      </c>
      <c r="AF684" t="s">
        <v>24</v>
      </c>
      <c r="AG684">
        <v>-7.4492274526483104E-4</v>
      </c>
      <c r="AH684">
        <v>3.6720214060632639E-3</v>
      </c>
      <c r="AI684" t="s">
        <v>24</v>
      </c>
      <c r="AJ684">
        <v>-6.090308727465521E-4</v>
      </c>
      <c r="AK684">
        <v>2.3453105301951549E-3</v>
      </c>
      <c r="AL684">
        <v>-6.6217203692520155E-4</v>
      </c>
      <c r="AM684">
        <v>3.5777865398050057E-3</v>
      </c>
      <c r="AN684">
        <v>3.7635466034124931E-4</v>
      </c>
      <c r="AO684">
        <v>2.3476411404341757E-3</v>
      </c>
      <c r="AP684">
        <v>-3.1844434707184455E-3</v>
      </c>
      <c r="AQ684">
        <v>-8.0026962210311137E-4</v>
      </c>
      <c r="AR684" t="s">
        <v>24</v>
      </c>
      <c r="AS684">
        <v>-5.3200423489698778E-3</v>
      </c>
      <c r="AT684">
        <v>7.9992388164669137E-3</v>
      </c>
      <c r="AU684">
        <v>3.4731105025109787E-3</v>
      </c>
      <c r="AV684">
        <v>0</v>
      </c>
      <c r="AW684">
        <f t="shared" si="62"/>
        <v>1.495324132289266E-3</v>
      </c>
      <c r="AX684">
        <f t="shared" si="63"/>
        <v>1.3060500085295748</v>
      </c>
      <c r="AY684">
        <f>1-AX684/MAX(AX$2:AX684)</f>
        <v>8.1508217091290636E-3</v>
      </c>
      <c r="AZ684">
        <v>5</v>
      </c>
      <c r="BA684">
        <v>5</v>
      </c>
      <c r="BB684">
        <v>3</v>
      </c>
      <c r="BC684">
        <v>2</v>
      </c>
      <c r="BD684">
        <v>3</v>
      </c>
      <c r="BE684">
        <f t="shared" ca="1" si="64"/>
        <v>2.957550020948739E-3</v>
      </c>
      <c r="BF684">
        <f t="shared" ca="1" si="65"/>
        <v>1.2891516871658066</v>
      </c>
      <c r="BG684">
        <f ca="1">1-BF684/MAX(BF$2:BF684)</f>
        <v>1.0336688801144356E-2</v>
      </c>
      <c r="BH684">
        <f t="shared" ca="1" si="66"/>
        <v>1.5558377731928295</v>
      </c>
    </row>
    <row r="685" spans="1:60" x14ac:dyDescent="0.3">
      <c r="A685" s="1">
        <v>38978</v>
      </c>
      <c r="B685" s="3">
        <v>2006</v>
      </c>
      <c r="C685">
        <v>0</v>
      </c>
      <c r="D685">
        <v>0</v>
      </c>
      <c r="E685">
        <v>0</v>
      </c>
      <c r="F685">
        <v>0</v>
      </c>
      <c r="G685">
        <v>4.2115240119837E-2</v>
      </c>
      <c r="H685">
        <v>0.16666666666666599</v>
      </c>
      <c r="I685">
        <v>0</v>
      </c>
      <c r="J685">
        <v>2.77777777777777E-2</v>
      </c>
      <c r="K685">
        <v>5.5555555555555497E-2</v>
      </c>
      <c r="L685">
        <v>0</v>
      </c>
      <c r="M685">
        <v>0.11111111111111099</v>
      </c>
      <c r="N685">
        <v>2.0833333333333301E-2</v>
      </c>
      <c r="O685">
        <v>5.5555555555555497E-2</v>
      </c>
      <c r="P685">
        <v>0</v>
      </c>
      <c r="Q685">
        <v>8.3333333333333301E-2</v>
      </c>
      <c r="R685">
        <v>0.11186209095630199</v>
      </c>
      <c r="S685">
        <v>0</v>
      </c>
      <c r="T685">
        <v>9.6362652025827999E-2</v>
      </c>
      <c r="U685">
        <v>0</v>
      </c>
      <c r="V685">
        <v>2.77777777777777E-2</v>
      </c>
      <c r="W685">
        <v>0.16574933100558301</v>
      </c>
      <c r="X685">
        <v>2.0833333333333301E-2</v>
      </c>
      <c r="Y685">
        <v>1.4466241448004199E-2</v>
      </c>
      <c r="Z685">
        <v>-2.0163643753734473E-4</v>
      </c>
      <c r="AA685" t="s">
        <v>24</v>
      </c>
      <c r="AB685" t="s">
        <v>24</v>
      </c>
      <c r="AC685">
        <v>1.2027431717898773E-2</v>
      </c>
      <c r="AD685">
        <v>1.125850175662535E-2</v>
      </c>
      <c r="AE685">
        <v>4.1980050988472684E-3</v>
      </c>
      <c r="AF685" t="s">
        <v>24</v>
      </c>
      <c r="AG685">
        <v>2.9829234046563347E-3</v>
      </c>
      <c r="AH685">
        <v>1.445989537096426E-2</v>
      </c>
      <c r="AI685" t="s">
        <v>24</v>
      </c>
      <c r="AJ685">
        <v>-1.4631920136205512E-3</v>
      </c>
      <c r="AK685">
        <v>-2.7525770820935325E-4</v>
      </c>
      <c r="AL685">
        <v>1.8946647132289662E-4</v>
      </c>
      <c r="AM685">
        <v>2.4877649382171185E-4</v>
      </c>
      <c r="AN685">
        <v>-1.257903415087247E-4</v>
      </c>
      <c r="AO685">
        <v>1.3642810635221547E-3</v>
      </c>
      <c r="AP685">
        <v>-6.9888084873781509E-4</v>
      </c>
      <c r="AQ685">
        <v>-1.6004520551085033E-3</v>
      </c>
      <c r="AR685" t="s">
        <v>24</v>
      </c>
      <c r="AS685">
        <v>5.1863957697724228E-3</v>
      </c>
      <c r="AT685">
        <v>-7.1146480787062094E-3</v>
      </c>
      <c r="AU685">
        <v>1.6102431429323438E-2</v>
      </c>
      <c r="AV685">
        <v>0</v>
      </c>
      <c r="AW685">
        <f t="shared" si="62"/>
        <v>1.1904137252067865E-3</v>
      </c>
      <c r="AX685">
        <f t="shared" si="63"/>
        <v>1.3076047483855349</v>
      </c>
      <c r="AY685">
        <f>1-AX685/MAX(AX$2:AX685)</f>
        <v>6.9701108339564888E-3</v>
      </c>
      <c r="AZ685">
        <v>5</v>
      </c>
      <c r="BA685">
        <v>5</v>
      </c>
      <c r="BB685">
        <v>3</v>
      </c>
      <c r="BC685">
        <v>2</v>
      </c>
      <c r="BD685">
        <v>3</v>
      </c>
      <c r="BE685">
        <f t="shared" ca="1" si="64"/>
        <v>1.8113982546000644E-3</v>
      </c>
      <c r="BF685">
        <f t="shared" ca="1" si="65"/>
        <v>1.2914868542818534</v>
      </c>
      <c r="BG685">
        <f ca="1">1-BF685/MAX(BF$2:BF685)</f>
        <v>8.5440144065971335E-3</v>
      </c>
      <c r="BH685">
        <f t="shared" ca="1" si="66"/>
        <v>1.5558377731928295</v>
      </c>
    </row>
    <row r="686" spans="1:60" x14ac:dyDescent="0.3">
      <c r="A686" s="1">
        <v>38979</v>
      </c>
      <c r="B686" s="3">
        <v>2006</v>
      </c>
      <c r="C686">
        <v>0</v>
      </c>
      <c r="D686">
        <v>0</v>
      </c>
      <c r="E686">
        <v>0</v>
      </c>
      <c r="F686">
        <v>0</v>
      </c>
      <c r="G686">
        <v>4.2115240119837E-2</v>
      </c>
      <c r="H686">
        <v>0.16666666666666599</v>
      </c>
      <c r="I686">
        <v>0</v>
      </c>
      <c r="J686">
        <v>2.77777777777777E-2</v>
      </c>
      <c r="K686">
        <v>5.5555555555555497E-2</v>
      </c>
      <c r="L686">
        <v>0</v>
      </c>
      <c r="M686">
        <v>0.11111111111111099</v>
      </c>
      <c r="N686">
        <v>2.0833333333333301E-2</v>
      </c>
      <c r="O686">
        <v>5.5555555555555497E-2</v>
      </c>
      <c r="P686">
        <v>0</v>
      </c>
      <c r="Q686">
        <v>8.3333333333333301E-2</v>
      </c>
      <c r="R686">
        <v>0.11186209095630199</v>
      </c>
      <c r="S686">
        <v>0</v>
      </c>
      <c r="T686">
        <v>9.6362652025827999E-2</v>
      </c>
      <c r="U686">
        <v>0</v>
      </c>
      <c r="V686">
        <v>2.77777777777777E-2</v>
      </c>
      <c r="W686">
        <v>0.16574933100558301</v>
      </c>
      <c r="X686">
        <v>2.0833333333333301E-2</v>
      </c>
      <c r="Y686">
        <v>1.4466241448004199E-2</v>
      </c>
      <c r="Z686">
        <v>2.3178224882440812E-3</v>
      </c>
      <c r="AA686" t="s">
        <v>24</v>
      </c>
      <c r="AB686" t="s">
        <v>24</v>
      </c>
      <c r="AC686">
        <v>-1.4855681800813425E-2</v>
      </c>
      <c r="AD686">
        <v>-1.5422905629117967E-2</v>
      </c>
      <c r="AE686">
        <v>-9.2565673729955167E-3</v>
      </c>
      <c r="AF686" t="s">
        <v>24</v>
      </c>
      <c r="AG686">
        <v>-8.1783452426170689E-3</v>
      </c>
      <c r="AH686">
        <v>-2.2497018437048211E-2</v>
      </c>
      <c r="AI686" t="s">
        <v>24</v>
      </c>
      <c r="AJ686">
        <v>5.9824960835035412E-3</v>
      </c>
      <c r="AK686">
        <v>-4.4050710629257583E-3</v>
      </c>
      <c r="AL686">
        <v>3.876683266016645E-3</v>
      </c>
      <c r="AM686">
        <v>-6.7296037354610538E-3</v>
      </c>
      <c r="AN686">
        <v>1.37509065937369E-3</v>
      </c>
      <c r="AO686">
        <v>-2.497787613272906E-3</v>
      </c>
      <c r="AP686">
        <v>2.2982943783087517E-3</v>
      </c>
      <c r="AQ686">
        <v>1.1223288422713251E-2</v>
      </c>
      <c r="AR686" t="s">
        <v>24</v>
      </c>
      <c r="AS686">
        <v>-9.5135394285634778E-3</v>
      </c>
      <c r="AT686">
        <v>7.4414378792637681E-3</v>
      </c>
      <c r="AU686">
        <v>-1.2440833454460676E-2</v>
      </c>
      <c r="AV686">
        <v>0</v>
      </c>
      <c r="AW686">
        <f t="shared" si="62"/>
        <v>-1.2543371355614929E-3</v>
      </c>
      <c r="AX686">
        <f t="shared" si="63"/>
        <v>1.3059645711909984</v>
      </c>
      <c r="AY686">
        <f>1-AX686/MAX(AX$2:AX686)</f>
        <v>8.2157051006599424E-3</v>
      </c>
      <c r="AZ686">
        <v>5</v>
      </c>
      <c r="BA686">
        <v>5</v>
      </c>
      <c r="BB686">
        <v>3</v>
      </c>
      <c r="BC686">
        <v>2</v>
      </c>
      <c r="BD686">
        <v>3</v>
      </c>
      <c r="BE686">
        <f t="shared" ca="1" si="64"/>
        <v>-3.1078534615268261E-3</v>
      </c>
      <c r="BF686">
        <f t="shared" ca="1" si="65"/>
        <v>1.2874731023912571</v>
      </c>
      <c r="BG686">
        <f ca="1">1-BF686/MAX(BF$2:BF686)</f>
        <v>1.1625314323375102E-2</v>
      </c>
      <c r="BH686">
        <f t="shared" ca="1" si="66"/>
        <v>1.5558377731928295</v>
      </c>
    </row>
    <row r="687" spans="1:60" x14ac:dyDescent="0.3">
      <c r="A687" s="1">
        <v>38980</v>
      </c>
      <c r="B687" s="3">
        <v>2006</v>
      </c>
      <c r="C687">
        <v>0</v>
      </c>
      <c r="D687">
        <v>0</v>
      </c>
      <c r="E687">
        <v>0</v>
      </c>
      <c r="F687">
        <v>0</v>
      </c>
      <c r="G687">
        <v>4.2115240119837E-2</v>
      </c>
      <c r="H687">
        <v>0.16666666666666599</v>
      </c>
      <c r="I687">
        <v>0</v>
      </c>
      <c r="J687">
        <v>2.77777777777777E-2</v>
      </c>
      <c r="K687">
        <v>5.5555555555555497E-2</v>
      </c>
      <c r="L687">
        <v>0</v>
      </c>
      <c r="M687">
        <v>0.11111111111111099</v>
      </c>
      <c r="N687">
        <v>2.0833333333333301E-2</v>
      </c>
      <c r="O687">
        <v>5.5555555555555497E-2</v>
      </c>
      <c r="P687">
        <v>0</v>
      </c>
      <c r="Q687">
        <v>8.3333333333333301E-2</v>
      </c>
      <c r="R687">
        <v>0.11186209095630199</v>
      </c>
      <c r="S687">
        <v>0</v>
      </c>
      <c r="T687">
        <v>9.6362652025827999E-2</v>
      </c>
      <c r="U687">
        <v>0</v>
      </c>
      <c r="V687">
        <v>2.77777777777777E-2</v>
      </c>
      <c r="W687">
        <v>0.16574933100558301</v>
      </c>
      <c r="X687">
        <v>2.0833333333333301E-2</v>
      </c>
      <c r="Y687">
        <v>1.4466241448004199E-2</v>
      </c>
      <c r="Z687">
        <v>1.1056428114448735E-3</v>
      </c>
      <c r="AA687" t="s">
        <v>24</v>
      </c>
      <c r="AB687" t="s">
        <v>24</v>
      </c>
      <c r="AC687">
        <v>-6.0318985648664114E-3</v>
      </c>
      <c r="AD687">
        <v>2.0539337211733733E-2</v>
      </c>
      <c r="AE687">
        <v>9.7947774568509782E-3</v>
      </c>
      <c r="AF687" t="s">
        <v>24</v>
      </c>
      <c r="AG687">
        <v>3.747595553893035E-3</v>
      </c>
      <c r="AH687">
        <v>5.9732987267278048E-3</v>
      </c>
      <c r="AI687" t="s">
        <v>24</v>
      </c>
      <c r="AJ687">
        <v>2.419031471700972E-4</v>
      </c>
      <c r="AK687">
        <v>1.3412226619174294E-2</v>
      </c>
      <c r="AL687">
        <v>1.6007888909401746E-3</v>
      </c>
      <c r="AM687">
        <v>1.4554304461194656E-2</v>
      </c>
      <c r="AN687">
        <v>3.7452634104706561E-4</v>
      </c>
      <c r="AO687">
        <v>5.3104359652009769E-3</v>
      </c>
      <c r="AP687">
        <v>-1.3960301327282654E-3</v>
      </c>
      <c r="AQ687">
        <v>1.4716745472389547E-3</v>
      </c>
      <c r="AR687" t="s">
        <v>24</v>
      </c>
      <c r="AS687">
        <v>1.4162737370143841E-2</v>
      </c>
      <c r="AT687">
        <v>-2.1885644104848723E-3</v>
      </c>
      <c r="AU687">
        <v>1.1547671141381777E-2</v>
      </c>
      <c r="AV687">
        <v>0</v>
      </c>
      <c r="AW687">
        <f t="shared" si="62"/>
        <v>4.3669582936083423E-3</v>
      </c>
      <c r="AX687">
        <f t="shared" si="63"/>
        <v>1.3116676640063196</v>
      </c>
      <c r="AY687">
        <f>1-AX687/MAX(AX$2:AX687)</f>
        <v>3.8846244485787329E-3</v>
      </c>
      <c r="AZ687">
        <v>5</v>
      </c>
      <c r="BA687">
        <v>5</v>
      </c>
      <c r="BB687">
        <v>3</v>
      </c>
      <c r="BC687">
        <v>2</v>
      </c>
      <c r="BD687">
        <v>3</v>
      </c>
      <c r="BE687">
        <f t="shared" ca="1" si="64"/>
        <v>8.0091309471188692E-3</v>
      </c>
      <c r="BF687">
        <f t="shared" ca="1" si="65"/>
        <v>1.2977846430592022</v>
      </c>
      <c r="BG687">
        <f ca="1">1-BF687/MAX(BF$2:BF687)</f>
        <v>3.7092920409734775E-3</v>
      </c>
      <c r="BH687">
        <f t="shared" ca="1" si="66"/>
        <v>1.5558377731928295</v>
      </c>
    </row>
    <row r="688" spans="1:60" x14ac:dyDescent="0.3">
      <c r="A688" s="1">
        <v>38981</v>
      </c>
      <c r="B688" s="3">
        <v>2006</v>
      </c>
      <c r="C688">
        <v>0</v>
      </c>
      <c r="D688">
        <v>0</v>
      </c>
      <c r="E688">
        <v>0</v>
      </c>
      <c r="F688">
        <v>0</v>
      </c>
      <c r="G688">
        <v>4.2115240119837E-2</v>
      </c>
      <c r="H688">
        <v>0.16666666666666599</v>
      </c>
      <c r="I688">
        <v>0</v>
      </c>
      <c r="J688">
        <v>2.77777777777777E-2</v>
      </c>
      <c r="K688">
        <v>5.5555555555555497E-2</v>
      </c>
      <c r="L688">
        <v>0</v>
      </c>
      <c r="M688">
        <v>0.11111111111111099</v>
      </c>
      <c r="N688">
        <v>2.0833333333333301E-2</v>
      </c>
      <c r="O688">
        <v>5.5555555555555497E-2</v>
      </c>
      <c r="P688">
        <v>0</v>
      </c>
      <c r="Q688">
        <v>8.3333333333333301E-2</v>
      </c>
      <c r="R688">
        <v>0.11186209095630199</v>
      </c>
      <c r="S688">
        <v>0</v>
      </c>
      <c r="T688">
        <v>9.6362652025827999E-2</v>
      </c>
      <c r="U688">
        <v>0</v>
      </c>
      <c r="V688">
        <v>2.77777777777777E-2</v>
      </c>
      <c r="W688">
        <v>0.16574933100558301</v>
      </c>
      <c r="X688">
        <v>2.0833333333333301E-2</v>
      </c>
      <c r="Y688">
        <v>1.4466241448004199E-2</v>
      </c>
      <c r="Z688">
        <v>4.3192227936712513E-3</v>
      </c>
      <c r="AA688" t="s">
        <v>24</v>
      </c>
      <c r="AB688" t="s">
        <v>24</v>
      </c>
      <c r="AC688">
        <v>1.7338593500026755E-2</v>
      </c>
      <c r="AD688">
        <v>-2.4394808628502074E-2</v>
      </c>
      <c r="AE688">
        <v>2.3878847999632136E-3</v>
      </c>
      <c r="AF688" t="s">
        <v>24</v>
      </c>
      <c r="AG688">
        <v>0</v>
      </c>
      <c r="AH688">
        <v>1.2050339881807481E-2</v>
      </c>
      <c r="AI688" t="s">
        <v>24</v>
      </c>
      <c r="AJ688">
        <v>7.1591424453856245E-3</v>
      </c>
      <c r="AK688">
        <v>-1.0778891680592095E-2</v>
      </c>
      <c r="AL688">
        <v>6.0188252175854551E-3</v>
      </c>
      <c r="AM688">
        <v>-6.1834137056798744E-3</v>
      </c>
      <c r="AN688">
        <v>1.7475611661617041E-3</v>
      </c>
      <c r="AO688">
        <v>-4.8293782645041361E-3</v>
      </c>
      <c r="AP688">
        <v>5.7905606794927955E-3</v>
      </c>
      <c r="AQ688">
        <v>9.1604326436889316E-3</v>
      </c>
      <c r="AR688" t="s">
        <v>24</v>
      </c>
      <c r="AS688">
        <v>4.3338666257051184E-3</v>
      </c>
      <c r="AT688">
        <v>-1.1103741025409897E-2</v>
      </c>
      <c r="AU688">
        <v>-1.7790887566405345E-2</v>
      </c>
      <c r="AV688">
        <v>0</v>
      </c>
      <c r="AW688">
        <f t="shared" si="62"/>
        <v>-6.5723651298402077E-4</v>
      </c>
      <c r="AX688">
        <f t="shared" si="63"/>
        <v>1.3108055881246343</v>
      </c>
      <c r="AY688">
        <f>1-AX688/MAX(AX$2:AX688)</f>
        <v>4.5393078445358226E-3</v>
      </c>
      <c r="AZ688">
        <v>5</v>
      </c>
      <c r="BA688">
        <v>5</v>
      </c>
      <c r="BB688">
        <v>3</v>
      </c>
      <c r="BC688">
        <v>2</v>
      </c>
      <c r="BD688">
        <v>3</v>
      </c>
      <c r="BE688">
        <f t="shared" ca="1" si="64"/>
        <v>-4.1421294836293575E-3</v>
      </c>
      <c r="BF688">
        <f t="shared" ca="1" si="65"/>
        <v>1.2924090510257853</v>
      </c>
      <c r="BG688">
        <f ca="1">1-BF688/MAX(BF$2:BF688)</f>
        <v>7.836057156676457E-3</v>
      </c>
      <c r="BH688">
        <f t="shared" ca="1" si="66"/>
        <v>1.5558377731928295</v>
      </c>
    </row>
    <row r="689" spans="1:60" x14ac:dyDescent="0.3">
      <c r="A689" s="1">
        <v>38982</v>
      </c>
      <c r="B689" s="3">
        <v>2006</v>
      </c>
      <c r="C689">
        <v>0</v>
      </c>
      <c r="D689">
        <v>0</v>
      </c>
      <c r="E689">
        <v>0</v>
      </c>
      <c r="F689">
        <v>0</v>
      </c>
      <c r="G689">
        <v>4.2115240119837E-2</v>
      </c>
      <c r="H689">
        <v>0.16666666666666599</v>
      </c>
      <c r="I689">
        <v>0</v>
      </c>
      <c r="J689">
        <v>2.77777777777777E-2</v>
      </c>
      <c r="K689">
        <v>5.5555555555555497E-2</v>
      </c>
      <c r="L689">
        <v>0</v>
      </c>
      <c r="M689">
        <v>0.11111111111111099</v>
      </c>
      <c r="N689">
        <v>2.0833333333333301E-2</v>
      </c>
      <c r="O689">
        <v>5.5555555555555497E-2</v>
      </c>
      <c r="P689">
        <v>0</v>
      </c>
      <c r="Q689">
        <v>8.3333333333333301E-2</v>
      </c>
      <c r="R689">
        <v>0.11186209095630199</v>
      </c>
      <c r="S689">
        <v>0</v>
      </c>
      <c r="T689">
        <v>9.6362652025827999E-2</v>
      </c>
      <c r="U689">
        <v>0</v>
      </c>
      <c r="V689">
        <v>2.77777777777777E-2</v>
      </c>
      <c r="W689">
        <v>0.16574933100558301</v>
      </c>
      <c r="X689">
        <v>2.0833333333333301E-2</v>
      </c>
      <c r="Y689">
        <v>1.4466241448004199E-2</v>
      </c>
      <c r="Z689">
        <v>5.9961434412425518E-4</v>
      </c>
      <c r="AA689" t="s">
        <v>24</v>
      </c>
      <c r="AB689" t="s">
        <v>24</v>
      </c>
      <c r="AC689">
        <v>-1.1503993962502346E-2</v>
      </c>
      <c r="AD689">
        <v>-1.2711051552921515E-2</v>
      </c>
      <c r="AE689">
        <v>-4.9128374105399386E-3</v>
      </c>
      <c r="AF689" t="s">
        <v>24</v>
      </c>
      <c r="AG689">
        <v>-1.4189387238674134E-2</v>
      </c>
      <c r="AH689">
        <v>9.4909271754890501E-3</v>
      </c>
      <c r="AI689" t="s">
        <v>24</v>
      </c>
      <c r="AJ689">
        <v>3.0117266934632791E-3</v>
      </c>
      <c r="AK689">
        <v>-1.3241527778155571E-2</v>
      </c>
      <c r="AL689">
        <v>5.6057304305934252E-4</v>
      </c>
      <c r="AM689">
        <v>-7.7154355500306249E-3</v>
      </c>
      <c r="AN689">
        <v>4.9770327008902271E-4</v>
      </c>
      <c r="AO689">
        <v>-3.0333595823787141E-3</v>
      </c>
      <c r="AP689">
        <v>3.1752807164804331E-3</v>
      </c>
      <c r="AQ689">
        <v>4.9298720771320248E-3</v>
      </c>
      <c r="AR689" t="s">
        <v>24</v>
      </c>
      <c r="AS689">
        <v>-3.6760114556585455E-3</v>
      </c>
      <c r="AT689">
        <v>2.6337916721315136E-3</v>
      </c>
      <c r="AU689">
        <v>-1.0717046149299803E-2</v>
      </c>
      <c r="AV689">
        <v>0</v>
      </c>
      <c r="AW689">
        <f t="shared" si="62"/>
        <v>-8.427181948349276E-4</v>
      </c>
      <c r="AX689">
        <f t="shared" si="63"/>
        <v>1.3097009484056303</v>
      </c>
      <c r="AY689">
        <f>1-AX689/MAX(AX$2:AX689)</f>
        <v>5.3782006820582984E-3</v>
      </c>
      <c r="AZ689">
        <v>5</v>
      </c>
      <c r="BA689">
        <v>5</v>
      </c>
      <c r="BB689">
        <v>3</v>
      </c>
      <c r="BC689">
        <v>2</v>
      </c>
      <c r="BD689">
        <v>3</v>
      </c>
      <c r="BE689">
        <f t="shared" ca="1" si="64"/>
        <v>-2.7008705422410088E-3</v>
      </c>
      <c r="BF689">
        <f t="shared" ca="1" si="65"/>
        <v>1.2889184214913441</v>
      </c>
      <c r="BG689">
        <f ca="1">1-BF689/MAX(BF$2:BF689)</f>
        <v>1.0515763522975785E-2</v>
      </c>
      <c r="BH689">
        <f t="shared" ca="1" si="66"/>
        <v>1.5558377731928295</v>
      </c>
    </row>
    <row r="690" spans="1:60" x14ac:dyDescent="0.3">
      <c r="A690" s="1">
        <v>38985</v>
      </c>
      <c r="B690" s="3">
        <v>2006</v>
      </c>
      <c r="C690">
        <v>0</v>
      </c>
      <c r="D690">
        <v>0</v>
      </c>
      <c r="E690">
        <v>0</v>
      </c>
      <c r="F690">
        <v>0</v>
      </c>
      <c r="G690">
        <v>4.2115240119837E-2</v>
      </c>
      <c r="H690">
        <v>0.16666666666666599</v>
      </c>
      <c r="I690">
        <v>0</v>
      </c>
      <c r="J690">
        <v>2.77777777777777E-2</v>
      </c>
      <c r="K690">
        <v>5.5555555555555497E-2</v>
      </c>
      <c r="L690">
        <v>0</v>
      </c>
      <c r="M690">
        <v>0.11111111111111099</v>
      </c>
      <c r="N690">
        <v>2.0833333333333301E-2</v>
      </c>
      <c r="O690">
        <v>5.5555555555555497E-2</v>
      </c>
      <c r="P690">
        <v>0</v>
      </c>
      <c r="Q690">
        <v>8.3333333333333301E-2</v>
      </c>
      <c r="R690">
        <v>0.11186209095630199</v>
      </c>
      <c r="S690">
        <v>0</v>
      </c>
      <c r="T690">
        <v>9.6362652025827999E-2</v>
      </c>
      <c r="U690">
        <v>0</v>
      </c>
      <c r="V690">
        <v>2.77777777777777E-2</v>
      </c>
      <c r="W690">
        <v>0.16574933100558301</v>
      </c>
      <c r="X690">
        <v>2.0833333333333301E-2</v>
      </c>
      <c r="Y690">
        <v>1.4466241448004199E-2</v>
      </c>
      <c r="Z690">
        <v>1.999473852575262E-3</v>
      </c>
      <c r="AA690" t="s">
        <v>24</v>
      </c>
      <c r="AB690" t="s">
        <v>24</v>
      </c>
      <c r="AC690">
        <v>2.1551454142123561E-3</v>
      </c>
      <c r="AD690">
        <v>1.160819593678819E-2</v>
      </c>
      <c r="AE690">
        <v>4.1892121310924679E-3</v>
      </c>
      <c r="AF690" t="s">
        <v>24</v>
      </c>
      <c r="AG690">
        <v>6.0606649203374108E-3</v>
      </c>
      <c r="AH690">
        <v>0</v>
      </c>
      <c r="AI690" t="s">
        <v>24</v>
      </c>
      <c r="AJ690">
        <v>3.3622364928165283E-3</v>
      </c>
      <c r="AK690">
        <v>1.1881465450440221E-2</v>
      </c>
      <c r="AL690">
        <v>1.4949174936005338E-3</v>
      </c>
      <c r="AM690">
        <v>1.7557772447684084E-2</v>
      </c>
      <c r="AN690">
        <v>8.7154915920306664E-4</v>
      </c>
      <c r="AO690">
        <v>7.6822755895789019E-3</v>
      </c>
      <c r="AP690">
        <v>2.7705113210645393E-3</v>
      </c>
      <c r="AQ690">
        <v>7.0243482583585148E-3</v>
      </c>
      <c r="AR690" t="s">
        <v>24</v>
      </c>
      <c r="AS690">
        <v>2.8876256602481387E-3</v>
      </c>
      <c r="AT690">
        <v>1.507186695397289E-3</v>
      </c>
      <c r="AU690">
        <v>9.7652719324829995E-3</v>
      </c>
      <c r="AV690">
        <v>0</v>
      </c>
      <c r="AW690">
        <f t="shared" si="62"/>
        <v>4.2019386289467685E-3</v>
      </c>
      <c r="AX690">
        <f t="shared" si="63"/>
        <v>1.3152042314131041</v>
      </c>
      <c r="AY690">
        <f>1-AX690/MAX(AX$2:AX690)</f>
        <v>1.1988609223118063E-3</v>
      </c>
      <c r="AZ690">
        <v>5</v>
      </c>
      <c r="BA690">
        <v>5</v>
      </c>
      <c r="BB690">
        <v>3</v>
      </c>
      <c r="BC690">
        <v>2</v>
      </c>
      <c r="BD690">
        <v>3</v>
      </c>
      <c r="BE690">
        <f t="shared" ca="1" si="64"/>
        <v>7.0293787266202798E-3</v>
      </c>
      <c r="BF690">
        <f t="shared" ca="1" si="65"/>
        <v>1.2979787172237243</v>
      </c>
      <c r="BG690">
        <f ca="1">1-BF690/MAX(BF$2:BF690)</f>
        <v>3.5603040807580255E-3</v>
      </c>
      <c r="BH690">
        <f t="shared" ca="1" si="66"/>
        <v>1.5558377731928295</v>
      </c>
    </row>
    <row r="691" spans="1:60" x14ac:dyDescent="0.3">
      <c r="A691" s="1">
        <v>38986</v>
      </c>
      <c r="B691" s="3">
        <v>2006</v>
      </c>
      <c r="C691">
        <v>0</v>
      </c>
      <c r="D691">
        <v>0</v>
      </c>
      <c r="E691">
        <v>0</v>
      </c>
      <c r="F691">
        <v>0</v>
      </c>
      <c r="G691">
        <v>4.2115240119837E-2</v>
      </c>
      <c r="H691">
        <v>0.16666666666666599</v>
      </c>
      <c r="I691">
        <v>0</v>
      </c>
      <c r="J691">
        <v>2.77777777777777E-2</v>
      </c>
      <c r="K691">
        <v>5.5555555555555497E-2</v>
      </c>
      <c r="L691">
        <v>0</v>
      </c>
      <c r="M691">
        <v>0.11111111111111099</v>
      </c>
      <c r="N691">
        <v>2.0833333333333301E-2</v>
      </c>
      <c r="O691">
        <v>5.5555555555555497E-2</v>
      </c>
      <c r="P691">
        <v>0</v>
      </c>
      <c r="Q691">
        <v>8.3333333333333301E-2</v>
      </c>
      <c r="R691">
        <v>0.11186209095630199</v>
      </c>
      <c r="S691">
        <v>0</v>
      </c>
      <c r="T691">
        <v>9.6362652025827999E-2</v>
      </c>
      <c r="U691">
        <v>0</v>
      </c>
      <c r="V691">
        <v>2.77777777777777E-2</v>
      </c>
      <c r="W691">
        <v>0.16574933100558301</v>
      </c>
      <c r="X691">
        <v>2.0833333333333301E-2</v>
      </c>
      <c r="Y691">
        <v>1.4466241448004199E-2</v>
      </c>
      <c r="Z691">
        <v>-1.0005457636885762E-4</v>
      </c>
      <c r="AA691" t="s">
        <v>24</v>
      </c>
      <c r="AB691" t="s">
        <v>24</v>
      </c>
      <c r="AC691">
        <v>4.3010215016681119E-3</v>
      </c>
      <c r="AD691">
        <v>1.178815376099851E-2</v>
      </c>
      <c r="AE691">
        <v>2.3836870528124443E-3</v>
      </c>
      <c r="AF691" t="s">
        <v>24</v>
      </c>
      <c r="AG691">
        <v>7.5296130435953401E-4</v>
      </c>
      <c r="AH691">
        <v>4.1025927943041385E-3</v>
      </c>
      <c r="AI691" t="s">
        <v>24</v>
      </c>
      <c r="AJ691">
        <v>-2.5135694362442562E-3</v>
      </c>
      <c r="AK691">
        <v>3.2012576986537589E-3</v>
      </c>
      <c r="AL691">
        <v>-2.7988978734789782E-3</v>
      </c>
      <c r="AM691">
        <v>4.9292685500799127E-3</v>
      </c>
      <c r="AN691">
        <v>-1.119119504676136E-3</v>
      </c>
      <c r="AO691">
        <v>8.3031314256825084E-3</v>
      </c>
      <c r="AP691">
        <v>-1.5787048665742986E-3</v>
      </c>
      <c r="AQ691">
        <v>-4.2061593804690878E-3</v>
      </c>
      <c r="AR691" t="s">
        <v>24</v>
      </c>
      <c r="AS691">
        <v>5.2782302463674213E-3</v>
      </c>
      <c r="AT691">
        <v>-2.368799083695472E-3</v>
      </c>
      <c r="AU691">
        <v>1.2390251357375925E-2</v>
      </c>
      <c r="AV691">
        <v>0</v>
      </c>
      <c r="AW691">
        <f t="shared" si="62"/>
        <v>1.216842456217713E-3</v>
      </c>
      <c r="AX691">
        <f t="shared" si="63"/>
        <v>1.3168046277604848</v>
      </c>
      <c r="AY691">
        <f>1-AX691/MAX(AX$2:AX691)</f>
        <v>0</v>
      </c>
      <c r="AZ691">
        <v>5</v>
      </c>
      <c r="BA691">
        <v>5</v>
      </c>
      <c r="BB691">
        <v>3</v>
      </c>
      <c r="BC691">
        <v>2</v>
      </c>
      <c r="BD691">
        <v>3</v>
      </c>
      <c r="BE691">
        <f t="shared" ca="1" si="64"/>
        <v>3.1182039494306178E-3</v>
      </c>
      <c r="BF691">
        <f t="shared" ca="1" si="65"/>
        <v>1.3020260795860481</v>
      </c>
      <c r="BG691">
        <f ca="1">1-BF691/MAX(BF$2:BF691)</f>
        <v>4.5320188557329555E-4</v>
      </c>
      <c r="BH691">
        <f t="shared" ca="1" si="66"/>
        <v>1.5558377731928295</v>
      </c>
    </row>
    <row r="692" spans="1:60" x14ac:dyDescent="0.3">
      <c r="A692" s="1">
        <v>38987</v>
      </c>
      <c r="B692" s="3">
        <v>2006</v>
      </c>
      <c r="C692">
        <v>0</v>
      </c>
      <c r="D692">
        <v>0</v>
      </c>
      <c r="E692">
        <v>0</v>
      </c>
      <c r="F692">
        <v>0</v>
      </c>
      <c r="G692">
        <v>4.2115240119837E-2</v>
      </c>
      <c r="H692">
        <v>0.16666666666666599</v>
      </c>
      <c r="I692">
        <v>0</v>
      </c>
      <c r="J692">
        <v>2.77777777777777E-2</v>
      </c>
      <c r="K692">
        <v>5.5555555555555497E-2</v>
      </c>
      <c r="L692">
        <v>0</v>
      </c>
      <c r="M692">
        <v>0.11111111111111099</v>
      </c>
      <c r="N692">
        <v>2.0833333333333301E-2</v>
      </c>
      <c r="O692">
        <v>5.5555555555555497E-2</v>
      </c>
      <c r="P692">
        <v>0</v>
      </c>
      <c r="Q692">
        <v>8.3333333333333301E-2</v>
      </c>
      <c r="R692">
        <v>0.11186209095630199</v>
      </c>
      <c r="S692">
        <v>0</v>
      </c>
      <c r="T692">
        <v>9.6362652025827999E-2</v>
      </c>
      <c r="U692">
        <v>0</v>
      </c>
      <c r="V692">
        <v>2.77777777777777E-2</v>
      </c>
      <c r="W692">
        <v>0.16574933100558301</v>
      </c>
      <c r="X692">
        <v>2.0833333333333301E-2</v>
      </c>
      <c r="Y692">
        <v>1.4466241448004199E-2</v>
      </c>
      <c r="Z692">
        <v>-3.988720679278801E-4</v>
      </c>
      <c r="AA692" t="s">
        <v>24</v>
      </c>
      <c r="AB692" t="s">
        <v>24</v>
      </c>
      <c r="AC692">
        <v>1.4989287181290001E-2</v>
      </c>
      <c r="AD692">
        <v>-2.2683763157728132E-3</v>
      </c>
      <c r="AE692">
        <v>6.3909721272912279E-3</v>
      </c>
      <c r="AF692" t="s">
        <v>24</v>
      </c>
      <c r="AG692">
        <v>1.5048730361633789E-2</v>
      </c>
      <c r="AH692">
        <v>1.8215860814597917E-2</v>
      </c>
      <c r="AI692" t="s">
        <v>24</v>
      </c>
      <c r="AJ692">
        <v>-2.4016392885872762E-4</v>
      </c>
      <c r="AK692">
        <v>7.3215538491195886E-3</v>
      </c>
      <c r="AL692">
        <v>-4.6670255203917765E-4</v>
      </c>
      <c r="AM692">
        <v>-1.2265412300488387E-3</v>
      </c>
      <c r="AN692">
        <v>7.4636903397395926E-4</v>
      </c>
      <c r="AO692">
        <v>1.1976533968289793E-3</v>
      </c>
      <c r="AP692">
        <v>-1.9669322025017699E-4</v>
      </c>
      <c r="AQ692">
        <v>-2.8922417115734289E-3</v>
      </c>
      <c r="AR692" t="s">
        <v>24</v>
      </c>
      <c r="AS692">
        <v>2.3869054534435552E-3</v>
      </c>
      <c r="AT692">
        <v>8.800132265605054E-3</v>
      </c>
      <c r="AU692">
        <v>-5.9701856022220667E-4</v>
      </c>
      <c r="AV692">
        <v>0</v>
      </c>
      <c r="AW692">
        <f t="shared" si="62"/>
        <v>3.9295073640665309E-3</v>
      </c>
      <c r="AX692">
        <f t="shared" si="63"/>
        <v>1.3219790212423066</v>
      </c>
      <c r="AY692">
        <f>1-AX692/MAX(AX$2:AX692)</f>
        <v>0</v>
      </c>
      <c r="AZ692">
        <v>5</v>
      </c>
      <c r="BA692">
        <v>5</v>
      </c>
      <c r="BB692">
        <v>3</v>
      </c>
      <c r="BC692">
        <v>2</v>
      </c>
      <c r="BD692">
        <v>3</v>
      </c>
      <c r="BE692">
        <f t="shared" ca="1" si="64"/>
        <v>6.6981216355033804E-3</v>
      </c>
      <c r="BF692">
        <f t="shared" ca="1" si="65"/>
        <v>1.3107472086397129</v>
      </c>
      <c r="BG692">
        <f ca="1">1-BF692/MAX(BF$2:BF692)</f>
        <v>0</v>
      </c>
      <c r="BH692">
        <f t="shared" ca="1" si="66"/>
        <v>1.5558377731928295</v>
      </c>
    </row>
    <row r="693" spans="1:60" x14ac:dyDescent="0.3">
      <c r="A693" s="1">
        <v>38988</v>
      </c>
      <c r="B693" s="3">
        <v>2006</v>
      </c>
      <c r="C693">
        <v>0</v>
      </c>
      <c r="D693">
        <v>0</v>
      </c>
      <c r="E693">
        <v>0</v>
      </c>
      <c r="F693">
        <v>0</v>
      </c>
      <c r="G693">
        <v>4.2115240119837E-2</v>
      </c>
      <c r="H693">
        <v>0.16666666666666599</v>
      </c>
      <c r="I693">
        <v>0</v>
      </c>
      <c r="J693">
        <v>2.77777777777777E-2</v>
      </c>
      <c r="K693">
        <v>5.5555555555555497E-2</v>
      </c>
      <c r="L693">
        <v>0</v>
      </c>
      <c r="M693">
        <v>0.11111111111111099</v>
      </c>
      <c r="N693">
        <v>2.0833333333333301E-2</v>
      </c>
      <c r="O693">
        <v>5.5555555555555497E-2</v>
      </c>
      <c r="P693">
        <v>0</v>
      </c>
      <c r="Q693">
        <v>8.3333333333333301E-2</v>
      </c>
      <c r="R693">
        <v>0.11186209095630199</v>
      </c>
      <c r="S693">
        <v>0</v>
      </c>
      <c r="T693">
        <v>9.6362652025827999E-2</v>
      </c>
      <c r="U693">
        <v>0</v>
      </c>
      <c r="V693">
        <v>2.77777777777777E-2</v>
      </c>
      <c r="W693">
        <v>0.16574933100558301</v>
      </c>
      <c r="X693">
        <v>2.0833333333333301E-2</v>
      </c>
      <c r="Y693">
        <v>1.4466241448004199E-2</v>
      </c>
      <c r="Z693">
        <v>2.9905278937292223E-4</v>
      </c>
      <c r="AA693" t="s">
        <v>24</v>
      </c>
      <c r="AB693" t="s">
        <v>24</v>
      </c>
      <c r="AC693">
        <v>8.0168667632336543E-3</v>
      </c>
      <c r="AD693">
        <v>8.0602169416101876E-3</v>
      </c>
      <c r="AE693">
        <v>2.8063857970164197E-3</v>
      </c>
      <c r="AF693" t="s">
        <v>24</v>
      </c>
      <c r="AG693">
        <v>5.1891372877654884E-3</v>
      </c>
      <c r="AH693">
        <v>-3.3439988805339382E-4</v>
      </c>
      <c r="AI693" t="s">
        <v>24</v>
      </c>
      <c r="AJ693">
        <v>-9.5978864339829606E-4</v>
      </c>
      <c r="AK693">
        <v>-3.9768738754585309E-3</v>
      </c>
      <c r="AL693">
        <v>2.7962896452038422E-4</v>
      </c>
      <c r="AM693">
        <v>2.7014676948524663E-3</v>
      </c>
      <c r="AN693">
        <v>3.7372536531532496E-4</v>
      </c>
      <c r="AO693">
        <v>-3.7361155066628626E-4</v>
      </c>
      <c r="AP693">
        <v>1.9673191608426954E-4</v>
      </c>
      <c r="AQ693">
        <v>-1.6722624275512521E-3</v>
      </c>
      <c r="AR693" t="s">
        <v>24</v>
      </c>
      <c r="AS693">
        <v>3.1746525778511003E-3</v>
      </c>
      <c r="AT693">
        <v>-2.0771198074950314E-3</v>
      </c>
      <c r="AU693">
        <v>8.0647444348567188E-3</v>
      </c>
      <c r="AV693">
        <v>0</v>
      </c>
      <c r="AW693">
        <f t="shared" si="62"/>
        <v>4.9892034292015584E-4</v>
      </c>
      <c r="AX693">
        <f t="shared" si="63"/>
        <v>1.322638583468918</v>
      </c>
      <c r="AY693">
        <f>1-AX693/MAX(AX$2:AX693)</f>
        <v>0</v>
      </c>
      <c r="AZ693">
        <v>5</v>
      </c>
      <c r="BA693">
        <v>5</v>
      </c>
      <c r="BB693">
        <v>3</v>
      </c>
      <c r="BC693">
        <v>2</v>
      </c>
      <c r="BD693">
        <v>3</v>
      </c>
      <c r="BE693">
        <f t="shared" ca="1" si="64"/>
        <v>1.0933838570464033E-3</v>
      </c>
      <c r="BF693">
        <f t="shared" ca="1" si="65"/>
        <v>1.3121803584783083</v>
      </c>
      <c r="BG693">
        <f ca="1">1-BF693/MAX(BF$2:BF693)</f>
        <v>0</v>
      </c>
      <c r="BH693">
        <f t="shared" ca="1" si="66"/>
        <v>1.5558377731928295</v>
      </c>
    </row>
    <row r="694" spans="1:60" x14ac:dyDescent="0.3">
      <c r="A694" s="1">
        <v>38989</v>
      </c>
      <c r="B694" s="3">
        <v>2006</v>
      </c>
      <c r="C694">
        <v>0</v>
      </c>
      <c r="D694">
        <v>0</v>
      </c>
      <c r="E694">
        <v>0</v>
      </c>
      <c r="F694">
        <v>0</v>
      </c>
      <c r="G694">
        <v>4.2115240119837E-2</v>
      </c>
      <c r="H694">
        <v>0.16666666666666599</v>
      </c>
      <c r="I694">
        <v>0</v>
      </c>
      <c r="J694">
        <v>2.77777777777777E-2</v>
      </c>
      <c r="K694">
        <v>5.5555555555555497E-2</v>
      </c>
      <c r="L694">
        <v>0</v>
      </c>
      <c r="M694">
        <v>0.11111111111111099</v>
      </c>
      <c r="N694">
        <v>2.0833333333333301E-2</v>
      </c>
      <c r="O694">
        <v>5.5555555555555497E-2</v>
      </c>
      <c r="P694">
        <v>0</v>
      </c>
      <c r="Q694">
        <v>8.3333333333333301E-2</v>
      </c>
      <c r="R694">
        <v>0.11186209095630199</v>
      </c>
      <c r="S694">
        <v>0</v>
      </c>
      <c r="T694">
        <v>9.6362652025827999E-2</v>
      </c>
      <c r="U694">
        <v>0</v>
      </c>
      <c r="V694">
        <v>2.77777777777777E-2</v>
      </c>
      <c r="W694">
        <v>0.16574933100558301</v>
      </c>
      <c r="X694">
        <v>2.0833333333333301E-2</v>
      </c>
      <c r="Y694">
        <v>1.4466241448004199E-2</v>
      </c>
      <c r="Z694">
        <v>-7.9744575364826265E-4</v>
      </c>
      <c r="AA694" t="s">
        <v>24</v>
      </c>
      <c r="AB694" t="s">
        <v>24</v>
      </c>
      <c r="AC694">
        <v>2.5115680325147327E-3</v>
      </c>
      <c r="AD694">
        <v>-7.9957693063856805E-3</v>
      </c>
      <c r="AE694">
        <v>-2.2091756502499171E-3</v>
      </c>
      <c r="AF694" t="s">
        <v>24</v>
      </c>
      <c r="AG694">
        <v>-1.4750088449615451E-3</v>
      </c>
      <c r="AH694">
        <v>-5.3520603767226449E-3</v>
      </c>
      <c r="AI694" t="s">
        <v>24</v>
      </c>
      <c r="AJ694">
        <v>-1.0811773088210686E-3</v>
      </c>
      <c r="AK694">
        <v>-8.6740472932761437E-3</v>
      </c>
      <c r="AL694">
        <v>-4.6672109910594894E-4</v>
      </c>
      <c r="AM694">
        <v>-4.4081369629656031E-3</v>
      </c>
      <c r="AN694">
        <v>-9.9562208941783581E-4</v>
      </c>
      <c r="AO694">
        <v>-8.2291663949285443E-4</v>
      </c>
      <c r="AP694">
        <v>-3.9480638528066603E-4</v>
      </c>
      <c r="AQ694">
        <v>-1.2283846470858562E-3</v>
      </c>
      <c r="AR694" t="s">
        <v>24</v>
      </c>
      <c r="AS694">
        <v>-1.4241653374712504E-3</v>
      </c>
      <c r="AT694">
        <v>-9.7116056165913456E-4</v>
      </c>
      <c r="AU694">
        <v>-5.3335423594206288E-3</v>
      </c>
      <c r="AV694">
        <v>0</v>
      </c>
      <c r="AW694">
        <f t="shared" si="62"/>
        <v>-1.9750548353596083E-3</v>
      </c>
      <c r="AX694">
        <f t="shared" si="63"/>
        <v>1.3200262997392045</v>
      </c>
      <c r="AY694">
        <f>1-AX694/MAX(AX$2:AX694)</f>
        <v>1.9750548353596464E-3</v>
      </c>
      <c r="AZ694">
        <v>5</v>
      </c>
      <c r="BA694">
        <v>5</v>
      </c>
      <c r="BB694">
        <v>3</v>
      </c>
      <c r="BC694">
        <v>2</v>
      </c>
      <c r="BD694">
        <v>3</v>
      </c>
      <c r="BE694">
        <f t="shared" ca="1" si="64"/>
        <v>-3.2644018434138662E-3</v>
      </c>
      <c r="BF694">
        <f t="shared" ca="1" si="65"/>
        <v>1.3078968744972004</v>
      </c>
      <c r="BG694">
        <f ca="1">1-BF694/MAX(BF$2:BF694)</f>
        <v>3.2644018434137001E-3</v>
      </c>
      <c r="BH694">
        <f t="shared" ca="1" si="66"/>
        <v>1.5558377731928295</v>
      </c>
    </row>
    <row r="695" spans="1:60" x14ac:dyDescent="0.3">
      <c r="A695" s="1">
        <v>38992</v>
      </c>
      <c r="B695" s="3">
        <v>2006</v>
      </c>
      <c r="C695">
        <v>0</v>
      </c>
      <c r="D695">
        <v>0</v>
      </c>
      <c r="E695">
        <v>0</v>
      </c>
      <c r="F695">
        <v>0</v>
      </c>
      <c r="G695">
        <v>3.6260311484702303E-2</v>
      </c>
      <c r="H695">
        <v>0.16666666666666599</v>
      </c>
      <c r="I695">
        <v>0</v>
      </c>
      <c r="J695">
        <v>0</v>
      </c>
      <c r="K695">
        <v>6.9444444444444406E-2</v>
      </c>
      <c r="L695">
        <v>0</v>
      </c>
      <c r="M695">
        <v>6.9444444444444406E-2</v>
      </c>
      <c r="N695">
        <v>0</v>
      </c>
      <c r="O695">
        <v>2.77777777777777E-2</v>
      </c>
      <c r="P695">
        <v>0</v>
      </c>
      <c r="Q695">
        <v>5.5555555555555497E-2</v>
      </c>
      <c r="R695">
        <v>0.101807891905453</v>
      </c>
      <c r="S695">
        <v>0</v>
      </c>
      <c r="T695">
        <v>0.23020122739978199</v>
      </c>
      <c r="U695">
        <v>0</v>
      </c>
      <c r="V695">
        <v>2.77777777777777E-2</v>
      </c>
      <c r="W695">
        <v>0.18198508027621799</v>
      </c>
      <c r="X695">
        <v>2.0833333333333301E-2</v>
      </c>
      <c r="Y695">
        <v>1.2245488933843E-2</v>
      </c>
      <c r="Z695">
        <v>9.4106086779932596E-4</v>
      </c>
      <c r="AA695" t="s">
        <v>24</v>
      </c>
      <c r="AB695" t="s">
        <v>24</v>
      </c>
      <c r="AC695">
        <v>-1.0856078149761084E-2</v>
      </c>
      <c r="AD695">
        <v>-1.6532666154317477E-3</v>
      </c>
      <c r="AE695">
        <v>2.8041664415836554E-3</v>
      </c>
      <c r="AF695" t="s">
        <v>24</v>
      </c>
      <c r="AG695">
        <v>1.0340131892670357E-2</v>
      </c>
      <c r="AH695">
        <v>-5.3808590592864247E-3</v>
      </c>
      <c r="AI695" t="s">
        <v>24</v>
      </c>
      <c r="AJ695">
        <v>1.7624759424865744E-3</v>
      </c>
      <c r="AK695">
        <v>-9.4444450363849741E-3</v>
      </c>
      <c r="AL695">
        <v>1.6454435531660927E-3</v>
      </c>
      <c r="AM695">
        <v>-1.2546225389626575E-2</v>
      </c>
      <c r="AN695">
        <v>1.1752447409538735E-3</v>
      </c>
      <c r="AO695">
        <v>-3.7428844332511035E-3</v>
      </c>
      <c r="AP695">
        <v>1.0524093689623371E-3</v>
      </c>
      <c r="AQ695">
        <v>2.7391940093255407E-3</v>
      </c>
      <c r="AR695" t="s">
        <v>24</v>
      </c>
      <c r="AS695">
        <v>-4.7543746971190348E-4</v>
      </c>
      <c r="AT695">
        <v>-1.9447486016811455E-3</v>
      </c>
      <c r="AU695">
        <v>1.1914579567702255E-3</v>
      </c>
      <c r="AV695">
        <v>0</v>
      </c>
      <c r="AW695">
        <f t="shared" si="62"/>
        <v>1.7434550891329086E-4</v>
      </c>
      <c r="AX695">
        <f t="shared" si="63"/>
        <v>1.3202564403962116</v>
      </c>
      <c r="AY695">
        <f>1-AX695/MAX(AX$2:AX695)</f>
        <v>1.8010536683866762E-3</v>
      </c>
      <c r="AZ695">
        <v>3</v>
      </c>
      <c r="BA695">
        <v>5</v>
      </c>
      <c r="BB695">
        <v>4</v>
      </c>
      <c r="BC695">
        <v>2</v>
      </c>
      <c r="BD695">
        <v>3</v>
      </c>
      <c r="BE695">
        <f t="shared" ca="1" si="64"/>
        <v>-1.4159633973612662E-4</v>
      </c>
      <c r="BF695">
        <f t="shared" ca="1" si="65"/>
        <v>1.3077116810870193</v>
      </c>
      <c r="BG695">
        <f ca="1">1-BF695/MAX(BF$2:BF695)</f>
        <v>3.4055359557974008E-3</v>
      </c>
      <c r="BH695">
        <f t="shared" ca="1" si="66"/>
        <v>1.5353310614441473</v>
      </c>
    </row>
    <row r="696" spans="1:60" x14ac:dyDescent="0.3">
      <c r="A696" s="1">
        <v>38993</v>
      </c>
      <c r="B696" s="3">
        <v>2006</v>
      </c>
      <c r="C696">
        <v>0</v>
      </c>
      <c r="D696">
        <v>0</v>
      </c>
      <c r="E696">
        <v>0</v>
      </c>
      <c r="F696">
        <v>0</v>
      </c>
      <c r="G696">
        <v>3.6260311484702303E-2</v>
      </c>
      <c r="H696">
        <v>0.16666666666666599</v>
      </c>
      <c r="I696">
        <v>0</v>
      </c>
      <c r="J696">
        <v>0</v>
      </c>
      <c r="K696">
        <v>6.9444444444444406E-2</v>
      </c>
      <c r="L696">
        <v>0</v>
      </c>
      <c r="M696">
        <v>6.9444444444444406E-2</v>
      </c>
      <c r="N696">
        <v>0</v>
      </c>
      <c r="O696">
        <v>2.77777777777777E-2</v>
      </c>
      <c r="P696">
        <v>0</v>
      </c>
      <c r="Q696">
        <v>5.5555555555555497E-2</v>
      </c>
      <c r="R696">
        <v>0.101807891905453</v>
      </c>
      <c r="S696">
        <v>0</v>
      </c>
      <c r="T696">
        <v>0.23020122739978199</v>
      </c>
      <c r="U696">
        <v>0</v>
      </c>
      <c r="V696">
        <v>2.77777777777777E-2</v>
      </c>
      <c r="W696">
        <v>0.18198508027621799</v>
      </c>
      <c r="X696">
        <v>2.0833333333333301E-2</v>
      </c>
      <c r="Y696">
        <v>1.2245488933843E-2</v>
      </c>
      <c r="Z696">
        <v>-1.9974252747079202E-4</v>
      </c>
      <c r="AA696" t="s">
        <v>24</v>
      </c>
      <c r="AB696" t="s">
        <v>24</v>
      </c>
      <c r="AC696">
        <v>-1.6462616833645805E-2</v>
      </c>
      <c r="AD696">
        <v>-1.3560019340662532E-2</v>
      </c>
      <c r="AE696">
        <v>8.8318760893346671E-4</v>
      </c>
      <c r="AF696" t="s">
        <v>24</v>
      </c>
      <c r="AG696">
        <v>-3.6551742904966655E-3</v>
      </c>
      <c r="AH696">
        <v>-3.4488602923110179E-2</v>
      </c>
      <c r="AI696" t="s">
        <v>24</v>
      </c>
      <c r="AJ696">
        <v>-1.2017889427995421E-4</v>
      </c>
      <c r="AK696">
        <v>-1.401907893581078E-3</v>
      </c>
      <c r="AL696">
        <v>6.5662865944271509E-4</v>
      </c>
      <c r="AM696">
        <v>4.2351018675621521E-3</v>
      </c>
      <c r="AN696">
        <v>1.2559799290623452E-4</v>
      </c>
      <c r="AO696">
        <v>2.1040455487151277E-3</v>
      </c>
      <c r="AP696">
        <v>-3.471952729864114E-3</v>
      </c>
      <c r="AQ696">
        <v>-1.342940270895765E-3</v>
      </c>
      <c r="AR696" t="s">
        <v>24</v>
      </c>
      <c r="AS696">
        <v>-1.7436359838298721E-3</v>
      </c>
      <c r="AT696">
        <v>9.7415012334927109E-3</v>
      </c>
      <c r="AU696">
        <v>-1.2942388584898157E-2</v>
      </c>
      <c r="AV696">
        <v>0</v>
      </c>
      <c r="AW696">
        <f t="shared" si="62"/>
        <v>-1.3628604664712135E-3</v>
      </c>
      <c r="AX696">
        <f t="shared" si="63"/>
        <v>1.3184571150879916</v>
      </c>
      <c r="AY696">
        <f>1-AX696/MAX(AX$2:AX696)</f>
        <v>3.1614595500152332E-3</v>
      </c>
      <c r="AZ696">
        <v>3</v>
      </c>
      <c r="BA696">
        <v>5</v>
      </c>
      <c r="BB696">
        <v>4</v>
      </c>
      <c r="BC696">
        <v>2</v>
      </c>
      <c r="BD696">
        <v>3</v>
      </c>
      <c r="BE696">
        <f t="shared" ca="1" si="64"/>
        <v>-3.8404159307067558E-5</v>
      </c>
      <c r="BF696">
        <f t="shared" ca="1" si="65"/>
        <v>1.307661459519291</v>
      </c>
      <c r="BG696">
        <f ca="1">1-BF696/MAX(BF$2:BF696)</f>
        <v>3.4438093283591931E-3</v>
      </c>
      <c r="BH696">
        <f t="shared" ca="1" si="66"/>
        <v>1.5353310614441473</v>
      </c>
    </row>
    <row r="697" spans="1:60" x14ac:dyDescent="0.3">
      <c r="A697" s="1">
        <v>38994</v>
      </c>
      <c r="B697" s="3">
        <v>2006</v>
      </c>
      <c r="C697">
        <v>0</v>
      </c>
      <c r="D697">
        <v>0</v>
      </c>
      <c r="E697">
        <v>0</v>
      </c>
      <c r="F697">
        <v>0</v>
      </c>
      <c r="G697">
        <v>3.6260311484702303E-2</v>
      </c>
      <c r="H697">
        <v>0.16666666666666599</v>
      </c>
      <c r="I697">
        <v>0</v>
      </c>
      <c r="J697">
        <v>0</v>
      </c>
      <c r="K697">
        <v>6.9444444444444406E-2</v>
      </c>
      <c r="L697">
        <v>0</v>
      </c>
      <c r="M697">
        <v>6.9444444444444406E-2</v>
      </c>
      <c r="N697">
        <v>0</v>
      </c>
      <c r="O697">
        <v>2.77777777777777E-2</v>
      </c>
      <c r="P697">
        <v>0</v>
      </c>
      <c r="Q697">
        <v>5.5555555555555497E-2</v>
      </c>
      <c r="R697">
        <v>0.101807891905453</v>
      </c>
      <c r="S697">
        <v>0</v>
      </c>
      <c r="T697">
        <v>0.23020122739978199</v>
      </c>
      <c r="U697">
        <v>0</v>
      </c>
      <c r="V697">
        <v>2.77777777777777E-2</v>
      </c>
      <c r="W697">
        <v>0.18198508027621799</v>
      </c>
      <c r="X697">
        <v>2.0833333333333301E-2</v>
      </c>
      <c r="Y697">
        <v>1.2245488933843E-2</v>
      </c>
      <c r="Z697">
        <v>3.9069124784669729E-3</v>
      </c>
      <c r="AA697" t="s">
        <v>24</v>
      </c>
      <c r="AB697" t="s">
        <v>24</v>
      </c>
      <c r="AC697">
        <v>7.2962277694301747E-3</v>
      </c>
      <c r="AD697">
        <v>2.6758063277039446E-2</v>
      </c>
      <c r="AE697">
        <v>9.5589255177475074E-3</v>
      </c>
      <c r="AF697" t="s">
        <v>24</v>
      </c>
      <c r="AG697">
        <v>8.0704317406947723E-3</v>
      </c>
      <c r="AH697">
        <v>-1.2957479785644876E-2</v>
      </c>
      <c r="AI697" t="s">
        <v>24</v>
      </c>
      <c r="AJ697">
        <v>4.5802517058548542E-3</v>
      </c>
      <c r="AK697">
        <v>2.429069691978003E-2</v>
      </c>
      <c r="AL697">
        <v>4.7839223160770494E-3</v>
      </c>
      <c r="AM697">
        <v>2.4559191079347897E-2</v>
      </c>
      <c r="AN697">
        <v>1.7469329680799284E-3</v>
      </c>
      <c r="AO697">
        <v>1.1697530284526136E-2</v>
      </c>
      <c r="AP697">
        <v>3.8823235224612063E-3</v>
      </c>
      <c r="AQ697">
        <v>7.2885876694981366E-3</v>
      </c>
      <c r="AR697" t="s">
        <v>24</v>
      </c>
      <c r="AS697">
        <v>1.0798914229371848E-2</v>
      </c>
      <c r="AT697">
        <v>1.1576938259469038E-2</v>
      </c>
      <c r="AU697">
        <v>1.9442376772291547E-2</v>
      </c>
      <c r="AV697">
        <v>0</v>
      </c>
      <c r="AW697">
        <f t="shared" si="62"/>
        <v>7.8921886952811118E-3</v>
      </c>
      <c r="AX697">
        <f t="shared" si="63"/>
        <v>1.328862627426902</v>
      </c>
      <c r="AY697">
        <f>1-AX697/MAX(AX$2:AX697)</f>
        <v>0</v>
      </c>
      <c r="AZ697">
        <v>3</v>
      </c>
      <c r="BA697">
        <v>5</v>
      </c>
      <c r="BB697">
        <v>4</v>
      </c>
      <c r="BC697">
        <v>2</v>
      </c>
      <c r="BD697">
        <v>3</v>
      </c>
      <c r="BE697">
        <f t="shared" ca="1" si="64"/>
        <v>1.4458348950456119E-2</v>
      </c>
      <c r="BF697">
        <f t="shared" ca="1" si="65"/>
        <v>1.3265680852100838</v>
      </c>
      <c r="BG697">
        <f ca="1">1-BF697/MAX(BF$2:BF697)</f>
        <v>0</v>
      </c>
      <c r="BH697">
        <f t="shared" ca="1" si="66"/>
        <v>1.5353310614441473</v>
      </c>
    </row>
    <row r="698" spans="1:60" x14ac:dyDescent="0.3">
      <c r="A698" s="1">
        <v>38995</v>
      </c>
      <c r="B698" s="3">
        <v>2006</v>
      </c>
      <c r="C698">
        <v>0</v>
      </c>
      <c r="D698">
        <v>0</v>
      </c>
      <c r="E698">
        <v>0</v>
      </c>
      <c r="F698">
        <v>0</v>
      </c>
      <c r="G698">
        <v>3.6260311484702303E-2</v>
      </c>
      <c r="H698">
        <v>0.16666666666666599</v>
      </c>
      <c r="I698">
        <v>0</v>
      </c>
      <c r="J698">
        <v>0</v>
      </c>
      <c r="K698">
        <v>6.9444444444444406E-2</v>
      </c>
      <c r="L698">
        <v>0</v>
      </c>
      <c r="M698">
        <v>6.9444444444444406E-2</v>
      </c>
      <c r="N698">
        <v>0</v>
      </c>
      <c r="O698">
        <v>2.77777777777777E-2</v>
      </c>
      <c r="P698">
        <v>0</v>
      </c>
      <c r="Q698">
        <v>5.5555555555555497E-2</v>
      </c>
      <c r="R698">
        <v>0.101807891905453</v>
      </c>
      <c r="S698">
        <v>0</v>
      </c>
      <c r="T698">
        <v>0.23020122739978199</v>
      </c>
      <c r="U698">
        <v>0</v>
      </c>
      <c r="V698">
        <v>2.77777777777777E-2</v>
      </c>
      <c r="W698">
        <v>0.18198508027621799</v>
      </c>
      <c r="X698">
        <v>2.0833333333333301E-2</v>
      </c>
      <c r="Y698">
        <v>1.2245488933843E-2</v>
      </c>
      <c r="Z698">
        <v>-3.0938676157632461E-3</v>
      </c>
      <c r="AA698" t="s">
        <v>24</v>
      </c>
      <c r="AB698" t="s">
        <v>24</v>
      </c>
      <c r="AC698">
        <v>5.539096323078363E-3</v>
      </c>
      <c r="AD698">
        <v>1.3285310091758484E-2</v>
      </c>
      <c r="AE698">
        <v>1.1655583467962138E-3</v>
      </c>
      <c r="AF698" t="s">
        <v>24</v>
      </c>
      <c r="AG698">
        <v>8.73339488253011E-3</v>
      </c>
      <c r="AH698">
        <v>9.7569495739249223E-3</v>
      </c>
      <c r="AI698" t="s">
        <v>24</v>
      </c>
      <c r="AJ698">
        <v>-3.479690802566382E-3</v>
      </c>
      <c r="AK698">
        <v>1.2748339811393006E-2</v>
      </c>
      <c r="AL698">
        <v>-3.2674875652761726E-3</v>
      </c>
      <c r="AM698">
        <v>4.8430998215678311E-3</v>
      </c>
      <c r="AN698">
        <v>-9.973367428587343E-4</v>
      </c>
      <c r="AO698">
        <v>1.9269161438204563E-3</v>
      </c>
      <c r="AP698">
        <v>-1.586751338631176E-3</v>
      </c>
      <c r="AQ698">
        <v>-7.0131479316299927E-3</v>
      </c>
      <c r="AR698" t="s">
        <v>24</v>
      </c>
      <c r="AS698">
        <v>0</v>
      </c>
      <c r="AT698">
        <v>6.5392907659751476E-3</v>
      </c>
      <c r="AU698">
        <v>1.2714179681809545E-2</v>
      </c>
      <c r="AV698">
        <v>0</v>
      </c>
      <c r="AW698">
        <f t="shared" si="62"/>
        <v>1.0024109213197159E-3</v>
      </c>
      <c r="AX698">
        <f t="shared" si="63"/>
        <v>1.3301946938375684</v>
      </c>
      <c r="AY698">
        <f>1-AX698/MAX(AX$2:AX698)</f>
        <v>0</v>
      </c>
      <c r="AZ698">
        <v>3</v>
      </c>
      <c r="BA698">
        <v>5</v>
      </c>
      <c r="BB698">
        <v>4</v>
      </c>
      <c r="BC698">
        <v>2</v>
      </c>
      <c r="BD698">
        <v>3</v>
      </c>
      <c r="BE698">
        <f t="shared" ca="1" si="64"/>
        <v>3.3295074967312679E-3</v>
      </c>
      <c r="BF698">
        <f t="shared" ca="1" si="65"/>
        <v>1.3309849035947152</v>
      </c>
      <c r="BG698">
        <f ca="1">1-BF698/MAX(BF$2:BF698)</f>
        <v>0</v>
      </c>
      <c r="BH698">
        <f t="shared" ca="1" si="66"/>
        <v>1.5353310614441473</v>
      </c>
    </row>
    <row r="699" spans="1:60" x14ac:dyDescent="0.3">
      <c r="A699" s="1">
        <v>38996</v>
      </c>
      <c r="B699" s="3">
        <v>2006</v>
      </c>
      <c r="C699">
        <v>0</v>
      </c>
      <c r="D699">
        <v>0</v>
      </c>
      <c r="E699">
        <v>0</v>
      </c>
      <c r="F699">
        <v>0</v>
      </c>
      <c r="G699">
        <v>3.6260311484702303E-2</v>
      </c>
      <c r="H699">
        <v>0.16666666666666599</v>
      </c>
      <c r="I699">
        <v>0</v>
      </c>
      <c r="J699">
        <v>0</v>
      </c>
      <c r="K699">
        <v>6.9444444444444406E-2</v>
      </c>
      <c r="L699">
        <v>0</v>
      </c>
      <c r="M699">
        <v>6.9444444444444406E-2</v>
      </c>
      <c r="N699">
        <v>0</v>
      </c>
      <c r="O699">
        <v>2.77777777777777E-2</v>
      </c>
      <c r="P699">
        <v>0</v>
      </c>
      <c r="Q699">
        <v>5.5555555555555497E-2</v>
      </c>
      <c r="R699">
        <v>0.101807891905453</v>
      </c>
      <c r="S699">
        <v>0</v>
      </c>
      <c r="T699">
        <v>0.23020122739978199</v>
      </c>
      <c r="U699">
        <v>0</v>
      </c>
      <c r="V699">
        <v>2.77777777777777E-2</v>
      </c>
      <c r="W699">
        <v>0.18198508027621799</v>
      </c>
      <c r="X699">
        <v>2.0833333333333301E-2</v>
      </c>
      <c r="Y699">
        <v>1.2245488933843E-2</v>
      </c>
      <c r="Z699">
        <v>-3.7022739967389473E-3</v>
      </c>
      <c r="AA699" t="s">
        <v>24</v>
      </c>
      <c r="AB699" t="s">
        <v>24</v>
      </c>
      <c r="AC699">
        <v>3.8133328502349961E-3</v>
      </c>
      <c r="AD699">
        <v>-2.5212417610220861E-3</v>
      </c>
      <c r="AE699">
        <v>-8.8755244904955566E-3</v>
      </c>
      <c r="AF699" t="s">
        <v>24</v>
      </c>
      <c r="AG699">
        <v>-1.1543681080384838E-2</v>
      </c>
      <c r="AH699">
        <v>1.2298579018523714E-3</v>
      </c>
      <c r="AI699" t="s">
        <v>24</v>
      </c>
      <c r="AJ699">
        <v>-5.4183366479264583E-3</v>
      </c>
      <c r="AK699">
        <v>-5.1436047378312644E-3</v>
      </c>
      <c r="AL699">
        <v>-5.6195443535910217E-3</v>
      </c>
      <c r="AM699">
        <v>-2.1686426126170666E-3</v>
      </c>
      <c r="AN699">
        <v>-1.2461583197905801E-3</v>
      </c>
      <c r="AO699">
        <v>-1.2572791750015133E-3</v>
      </c>
      <c r="AP699">
        <v>-2.8803220327279222E-3</v>
      </c>
      <c r="AQ699">
        <v>-1.0426711443486614E-2</v>
      </c>
      <c r="AR699" t="s">
        <v>24</v>
      </c>
      <c r="AS699">
        <v>-7.3844066381375528E-3</v>
      </c>
      <c r="AT699">
        <v>-6.2264301289005619E-3</v>
      </c>
      <c r="AU699">
        <v>-5.8396270037035514E-3</v>
      </c>
      <c r="AV699">
        <v>0</v>
      </c>
      <c r="AW699">
        <f t="shared" si="62"/>
        <v>-6.0750125486983466E-3</v>
      </c>
      <c r="AX699">
        <f t="shared" si="63"/>
        <v>1.3221137443802933</v>
      </c>
      <c r="AY699">
        <f>1-AX699/MAX(AX$2:AX699)</f>
        <v>6.0750125486982443E-3</v>
      </c>
      <c r="AZ699">
        <v>3</v>
      </c>
      <c r="BA699">
        <v>5</v>
      </c>
      <c r="BB699">
        <v>4</v>
      </c>
      <c r="BC699">
        <v>2</v>
      </c>
      <c r="BD699">
        <v>3</v>
      </c>
      <c r="BE699">
        <f t="shared" ca="1" si="64"/>
        <v>-9.2335872737416835E-3</v>
      </c>
      <c r="BF699">
        <f t="shared" ca="1" si="65"/>
        <v>1.3186951383273406</v>
      </c>
      <c r="BG699">
        <f ca="1">1-BF699/MAX(BF$2:BF699)</f>
        <v>9.2335872737417946E-3</v>
      </c>
      <c r="BH699">
        <f t="shared" ca="1" si="66"/>
        <v>1.5353310614441473</v>
      </c>
    </row>
    <row r="700" spans="1:60" x14ac:dyDescent="0.3">
      <c r="A700" s="1">
        <v>38999</v>
      </c>
      <c r="B700" s="3">
        <v>2006</v>
      </c>
      <c r="C700">
        <v>0</v>
      </c>
      <c r="D700">
        <v>0</v>
      </c>
      <c r="E700">
        <v>0</v>
      </c>
      <c r="F700">
        <v>0</v>
      </c>
      <c r="G700">
        <v>3.6260311484702303E-2</v>
      </c>
      <c r="H700">
        <v>0.16666666666666599</v>
      </c>
      <c r="I700">
        <v>0</v>
      </c>
      <c r="J700">
        <v>0</v>
      </c>
      <c r="K700">
        <v>6.9444444444444406E-2</v>
      </c>
      <c r="L700">
        <v>0</v>
      </c>
      <c r="M700">
        <v>6.9444444444444406E-2</v>
      </c>
      <c r="N700">
        <v>0</v>
      </c>
      <c r="O700">
        <v>2.77777777777777E-2</v>
      </c>
      <c r="P700">
        <v>0</v>
      </c>
      <c r="Q700">
        <v>5.5555555555555497E-2</v>
      </c>
      <c r="R700">
        <v>0.101807891905453</v>
      </c>
      <c r="S700">
        <v>0</v>
      </c>
      <c r="T700">
        <v>0.23020122739978199</v>
      </c>
      <c r="U700">
        <v>0</v>
      </c>
      <c r="V700">
        <v>2.77777777777777E-2</v>
      </c>
      <c r="W700">
        <v>0.18198508027621799</v>
      </c>
      <c r="X700">
        <v>2.0833333333333301E-2</v>
      </c>
      <c r="Y700">
        <v>1.2245488933843E-2</v>
      </c>
      <c r="Z700">
        <v>2.1094510155932333E-3</v>
      </c>
      <c r="AA700" t="s">
        <v>24</v>
      </c>
      <c r="AB700" t="s">
        <v>24</v>
      </c>
      <c r="AC700">
        <v>2.7860045619943152E-2</v>
      </c>
      <c r="AD700">
        <v>-3.7410228836076698E-3</v>
      </c>
      <c r="AE700">
        <v>7.3382751151807035E-4</v>
      </c>
      <c r="AF700" t="s">
        <v>24</v>
      </c>
      <c r="AG700">
        <v>-9.4891305619217992E-3</v>
      </c>
      <c r="AH700">
        <v>3.684840819226487E-3</v>
      </c>
      <c r="AI700" t="s">
        <v>24</v>
      </c>
      <c r="AJ700">
        <v>1.2103433477150816E-3</v>
      </c>
      <c r="AK700">
        <v>7.6192840773272597E-3</v>
      </c>
      <c r="AL700">
        <v>7.5261459053832525E-4</v>
      </c>
      <c r="AM700">
        <v>3.3806228981565489E-3</v>
      </c>
      <c r="AN700">
        <v>1.2400689075420246E-4</v>
      </c>
      <c r="AO700">
        <v>5.9240560746975923E-4</v>
      </c>
      <c r="AP700">
        <v>-1.9921286202193578E-3</v>
      </c>
      <c r="AQ700">
        <v>2.7189275731567264E-3</v>
      </c>
      <c r="AR700" t="s">
        <v>24</v>
      </c>
      <c r="AS700">
        <v>1.8992955317045368E-3</v>
      </c>
      <c r="AT700">
        <v>5.7202433314267331E-3</v>
      </c>
      <c r="AU700">
        <v>-6.0201557442851605E-3</v>
      </c>
      <c r="AV700">
        <v>0</v>
      </c>
      <c r="AW700">
        <f t="shared" si="62"/>
        <v>2.0089417780505391E-3</v>
      </c>
      <c r="AX700">
        <f t="shared" si="63"/>
        <v>1.3247697939167136</v>
      </c>
      <c r="AY700">
        <f>1-AX700/MAX(AX$2:AX700)</f>
        <v>4.0782751171590803E-3</v>
      </c>
      <c r="AZ700">
        <v>3</v>
      </c>
      <c r="BA700">
        <v>5</v>
      </c>
      <c r="BB700">
        <v>4</v>
      </c>
      <c r="BC700">
        <v>2</v>
      </c>
      <c r="BD700">
        <v>3</v>
      </c>
      <c r="BE700">
        <f t="shared" ca="1" si="64"/>
        <v>3.024244514065938E-3</v>
      </c>
      <c r="BF700">
        <f t="shared" ca="1" si="65"/>
        <v>1.3226831948651527</v>
      </c>
      <c r="BG700">
        <f ca="1">1-BF700/MAX(BF$2:BF700)</f>
        <v>6.2372673853334781E-3</v>
      </c>
      <c r="BH700">
        <f t="shared" ca="1" si="66"/>
        <v>1.5353310614441473</v>
      </c>
    </row>
    <row r="701" spans="1:60" x14ac:dyDescent="0.3">
      <c r="A701" s="1">
        <v>39000</v>
      </c>
      <c r="B701" s="3">
        <v>2006</v>
      </c>
      <c r="C701">
        <v>0</v>
      </c>
      <c r="D701">
        <v>0</v>
      </c>
      <c r="E701">
        <v>0</v>
      </c>
      <c r="F701">
        <v>0</v>
      </c>
      <c r="G701">
        <v>3.6260311484702303E-2</v>
      </c>
      <c r="H701">
        <v>0.16666666666666599</v>
      </c>
      <c r="I701">
        <v>0</v>
      </c>
      <c r="J701">
        <v>0</v>
      </c>
      <c r="K701">
        <v>6.9444444444444406E-2</v>
      </c>
      <c r="L701">
        <v>0</v>
      </c>
      <c r="M701">
        <v>6.9444444444444406E-2</v>
      </c>
      <c r="N701">
        <v>0</v>
      </c>
      <c r="O701">
        <v>2.77777777777777E-2</v>
      </c>
      <c r="P701">
        <v>0</v>
      </c>
      <c r="Q701">
        <v>5.5555555555555497E-2</v>
      </c>
      <c r="R701">
        <v>0.101807891905453</v>
      </c>
      <c r="S701">
        <v>0</v>
      </c>
      <c r="T701">
        <v>0.23020122739978199</v>
      </c>
      <c r="U701">
        <v>0</v>
      </c>
      <c r="V701">
        <v>2.77777777777777E-2</v>
      </c>
      <c r="W701">
        <v>0.18198508027621799</v>
      </c>
      <c r="X701">
        <v>2.0833333333333301E-2</v>
      </c>
      <c r="Y701">
        <v>1.2245488933843E-2</v>
      </c>
      <c r="Z701">
        <v>-3.9108642111098657E-3</v>
      </c>
      <c r="AA701" t="s">
        <v>24</v>
      </c>
      <c r="AB701" t="s">
        <v>24</v>
      </c>
      <c r="AC701">
        <v>-2.6694142857453751E-2</v>
      </c>
      <c r="AD701">
        <v>9.0326998201273323E-3</v>
      </c>
      <c r="AE701">
        <v>1.1736724447131142E-3</v>
      </c>
      <c r="AF701" t="s">
        <v>24</v>
      </c>
      <c r="AG701">
        <v>8.1062967685820997E-3</v>
      </c>
      <c r="AH701">
        <v>-3.4965167879680292E-3</v>
      </c>
      <c r="AI701" t="s">
        <v>24</v>
      </c>
      <c r="AJ701">
        <v>-6.0456403914725954E-3</v>
      </c>
      <c r="AK701">
        <v>5.3993890532999522E-4</v>
      </c>
      <c r="AL701">
        <v>-4.4239733895579114E-3</v>
      </c>
      <c r="AM701">
        <v>1.6849855406169123E-3</v>
      </c>
      <c r="AN701">
        <v>-1.3734911357898838E-3</v>
      </c>
      <c r="AO701">
        <v>1.3325928475107496E-3</v>
      </c>
      <c r="AP701">
        <v>-3.9925205957344057E-3</v>
      </c>
      <c r="AQ701">
        <v>-7.9078630132081162E-3</v>
      </c>
      <c r="AR701" t="s">
        <v>24</v>
      </c>
      <c r="AS701">
        <v>4.7412603384233698E-4</v>
      </c>
      <c r="AT701">
        <v>1.3547171081329523E-4</v>
      </c>
      <c r="AU701">
        <v>8.8639025524619441E-3</v>
      </c>
      <c r="AV701">
        <v>0</v>
      </c>
      <c r="AW701">
        <f t="shared" si="62"/>
        <v>-1.8009451026853405E-3</v>
      </c>
      <c r="AX701">
        <f t="shared" si="63"/>
        <v>1.3223839562441737</v>
      </c>
      <c r="AY701">
        <f>1-AX701/MAX(AX$2:AX701)</f>
        <v>5.8718754702448139E-3</v>
      </c>
      <c r="AZ701">
        <v>3</v>
      </c>
      <c r="BA701">
        <v>5</v>
      </c>
      <c r="BB701">
        <v>4</v>
      </c>
      <c r="BC701">
        <v>2</v>
      </c>
      <c r="BD701">
        <v>3</v>
      </c>
      <c r="BE701">
        <f t="shared" ca="1" si="64"/>
        <v>-9.1964741668363443E-4</v>
      </c>
      <c r="BF701">
        <f t="shared" ca="1" si="65"/>
        <v>1.3214667926819041</v>
      </c>
      <c r="BG701">
        <f ca="1">1-BF701/MAX(BF$2:BF701)</f>
        <v>7.1511787151790074E-3</v>
      </c>
      <c r="BH701">
        <f t="shared" ca="1" si="66"/>
        <v>1.5353310614441473</v>
      </c>
    </row>
    <row r="702" spans="1:60" x14ac:dyDescent="0.3">
      <c r="A702" s="1">
        <v>39001</v>
      </c>
      <c r="B702" s="3">
        <v>2006</v>
      </c>
      <c r="C702">
        <v>0</v>
      </c>
      <c r="D702">
        <v>0</v>
      </c>
      <c r="E702">
        <v>0</v>
      </c>
      <c r="F702">
        <v>0</v>
      </c>
      <c r="G702">
        <v>3.6260311484702303E-2</v>
      </c>
      <c r="H702">
        <v>0.16666666666666599</v>
      </c>
      <c r="I702">
        <v>0</v>
      </c>
      <c r="J702">
        <v>0</v>
      </c>
      <c r="K702">
        <v>6.9444444444444406E-2</v>
      </c>
      <c r="L702">
        <v>0</v>
      </c>
      <c r="M702">
        <v>6.9444444444444406E-2</v>
      </c>
      <c r="N702">
        <v>0</v>
      </c>
      <c r="O702">
        <v>2.77777777777777E-2</v>
      </c>
      <c r="P702">
        <v>0</v>
      </c>
      <c r="Q702">
        <v>5.5555555555555497E-2</v>
      </c>
      <c r="R702">
        <v>0.101807891905453</v>
      </c>
      <c r="S702">
        <v>0</v>
      </c>
      <c r="T702">
        <v>0.23020122739978199</v>
      </c>
      <c r="U702">
        <v>0</v>
      </c>
      <c r="V702">
        <v>2.77777777777777E-2</v>
      </c>
      <c r="W702">
        <v>0.18198508027621799</v>
      </c>
      <c r="X702">
        <v>2.0833333333333301E-2</v>
      </c>
      <c r="Y702">
        <v>1.2245488933843E-2</v>
      </c>
      <c r="Z702">
        <v>-1.1074844355380975E-3</v>
      </c>
      <c r="AA702" t="s">
        <v>24</v>
      </c>
      <c r="AB702" t="s">
        <v>24</v>
      </c>
      <c r="AC702">
        <v>-1.3502119453648875E-2</v>
      </c>
      <c r="AD702">
        <v>-5.3312234582616469E-3</v>
      </c>
      <c r="AE702">
        <v>-7.3242977094001294E-4</v>
      </c>
      <c r="AF702" t="s">
        <v>24</v>
      </c>
      <c r="AG702">
        <v>-9.5030026222828745E-3</v>
      </c>
      <c r="AH702">
        <v>-2.1052444190315933E-3</v>
      </c>
      <c r="AI702" t="s">
        <v>24</v>
      </c>
      <c r="AJ702">
        <v>-1.2163023728951616E-3</v>
      </c>
      <c r="AK702">
        <v>-3.9138034073112893E-3</v>
      </c>
      <c r="AL702">
        <v>-2.2688720354930858E-3</v>
      </c>
      <c r="AM702">
        <v>-1.9222177777122873E-3</v>
      </c>
      <c r="AN702">
        <v>-1.2495173078808097E-4</v>
      </c>
      <c r="AO702">
        <v>-1.1827682871846656E-3</v>
      </c>
      <c r="AP702">
        <v>-2.9065714789801023E-3</v>
      </c>
      <c r="AQ702">
        <v>-2.9612066488191591E-3</v>
      </c>
      <c r="AR702" t="s">
        <v>24</v>
      </c>
      <c r="AS702">
        <v>1.420895329263816E-3</v>
      </c>
      <c r="AT702">
        <v>-3.7917476091636759E-3</v>
      </c>
      <c r="AU702">
        <v>-4.6859263651459759E-3</v>
      </c>
      <c r="AV702">
        <v>0</v>
      </c>
      <c r="AW702">
        <f t="shared" si="62"/>
        <v>-2.1662966047254397E-3</v>
      </c>
      <c r="AX702">
        <f t="shared" si="63"/>
        <v>1.3195192803696185</v>
      </c>
      <c r="AY702">
        <f>1-AX702/MAX(AX$2:AX702)</f>
        <v>8.0254518510757267E-3</v>
      </c>
      <c r="AZ702">
        <v>3</v>
      </c>
      <c r="BA702">
        <v>5</v>
      </c>
      <c r="BB702">
        <v>4</v>
      </c>
      <c r="BC702">
        <v>2</v>
      </c>
      <c r="BD702">
        <v>3</v>
      </c>
      <c r="BE702">
        <f t="shared" ca="1" si="64"/>
        <v>-3.3502908466170318E-3</v>
      </c>
      <c r="BF702">
        <f t="shared" ca="1" si="65"/>
        <v>1.3170394945822737</v>
      </c>
      <c r="BG702">
        <f ca="1">1-BF702/MAX(BF$2:BF702)</f>
        <v>1.0477511033203935E-2</v>
      </c>
      <c r="BH702">
        <f t="shared" ca="1" si="66"/>
        <v>1.5353310614441473</v>
      </c>
    </row>
    <row r="703" spans="1:60" x14ac:dyDescent="0.3">
      <c r="A703" s="1">
        <v>39002</v>
      </c>
      <c r="B703" s="3">
        <v>2006</v>
      </c>
      <c r="C703">
        <v>0</v>
      </c>
      <c r="D703">
        <v>0</v>
      </c>
      <c r="E703">
        <v>0</v>
      </c>
      <c r="F703">
        <v>0</v>
      </c>
      <c r="G703">
        <v>3.6260311484702303E-2</v>
      </c>
      <c r="H703">
        <v>0.16666666666666599</v>
      </c>
      <c r="I703">
        <v>0</v>
      </c>
      <c r="J703">
        <v>0</v>
      </c>
      <c r="K703">
        <v>6.9444444444444406E-2</v>
      </c>
      <c r="L703">
        <v>0</v>
      </c>
      <c r="M703">
        <v>6.9444444444444406E-2</v>
      </c>
      <c r="N703">
        <v>0</v>
      </c>
      <c r="O703">
        <v>2.77777777777777E-2</v>
      </c>
      <c r="P703">
        <v>0</v>
      </c>
      <c r="Q703">
        <v>5.5555555555555497E-2</v>
      </c>
      <c r="R703">
        <v>0.101807891905453</v>
      </c>
      <c r="S703">
        <v>0</v>
      </c>
      <c r="T703">
        <v>0.23020122739978199</v>
      </c>
      <c r="U703">
        <v>0</v>
      </c>
      <c r="V703">
        <v>2.77777777777777E-2</v>
      </c>
      <c r="W703">
        <v>0.18198508027621799</v>
      </c>
      <c r="X703">
        <v>2.0833333333333301E-2</v>
      </c>
      <c r="Y703">
        <v>1.2245488933843E-2</v>
      </c>
      <c r="Z703">
        <v>1.0081104619774628E-3</v>
      </c>
      <c r="AA703" t="s">
        <v>24</v>
      </c>
      <c r="AB703" t="s">
        <v>24</v>
      </c>
      <c r="AC703">
        <v>1.1120657831276137E-2</v>
      </c>
      <c r="AD703">
        <v>2.4370701481068568E-2</v>
      </c>
      <c r="AE703">
        <v>1.0703674924049222E-2</v>
      </c>
      <c r="AF703" t="s">
        <v>24</v>
      </c>
      <c r="AG703">
        <v>1.0331951724912303E-2</v>
      </c>
      <c r="AH703">
        <v>1.0724342455990854E-2</v>
      </c>
      <c r="AI703" t="s">
        <v>24</v>
      </c>
      <c r="AJ703">
        <v>6.0857965526683877E-4</v>
      </c>
      <c r="AK703">
        <v>2.0187285395925514E-2</v>
      </c>
      <c r="AL703">
        <v>2.3689823849482039E-3</v>
      </c>
      <c r="AM703">
        <v>1.5887572531884553E-2</v>
      </c>
      <c r="AN703">
        <v>5.0059840950722467E-4</v>
      </c>
      <c r="AO703">
        <v>8.6595527363069191E-3</v>
      </c>
      <c r="AP703">
        <v>1.0119120612706034E-4</v>
      </c>
      <c r="AQ703">
        <v>5.7021102324972261E-4</v>
      </c>
      <c r="AR703" t="s">
        <v>24</v>
      </c>
      <c r="AS703">
        <v>1.0880112375144302E-2</v>
      </c>
      <c r="AT703">
        <v>9.107067396352253E-3</v>
      </c>
      <c r="AU703">
        <v>2.3539938242967295E-2</v>
      </c>
      <c r="AV703">
        <v>0</v>
      </c>
      <c r="AW703">
        <f t="shared" si="62"/>
        <v>7.0111248178049129E-3</v>
      </c>
      <c r="AX703">
        <f t="shared" si="63"/>
        <v>1.32877059474379</v>
      </c>
      <c r="AY703">
        <f>1-AX703/MAX(AX$2:AX703)</f>
        <v>1.0705944779180188E-3</v>
      </c>
      <c r="AZ703">
        <v>3</v>
      </c>
      <c r="BA703">
        <v>5</v>
      </c>
      <c r="BB703">
        <v>4</v>
      </c>
      <c r="BC703">
        <v>2</v>
      </c>
      <c r="BD703">
        <v>3</v>
      </c>
      <c r="BE703">
        <f t="shared" ca="1" si="64"/>
        <v>1.3010361789233441E-2</v>
      </c>
      <c r="BF703">
        <f t="shared" ca="1" si="65"/>
        <v>1.3341746548974982</v>
      </c>
      <c r="BG703">
        <f ca="1">1-BF703/MAX(BF$2:BF703)</f>
        <v>0</v>
      </c>
      <c r="BH703">
        <f t="shared" ca="1" si="66"/>
        <v>1.5353310614441473</v>
      </c>
    </row>
    <row r="704" spans="1:60" x14ac:dyDescent="0.3">
      <c r="A704" s="1">
        <v>39003</v>
      </c>
      <c r="B704" s="3">
        <v>2006</v>
      </c>
      <c r="C704">
        <v>0</v>
      </c>
      <c r="D704">
        <v>0</v>
      </c>
      <c r="E704">
        <v>0</v>
      </c>
      <c r="F704">
        <v>0</v>
      </c>
      <c r="G704">
        <v>3.6260311484702303E-2</v>
      </c>
      <c r="H704">
        <v>0.16666666666666599</v>
      </c>
      <c r="I704">
        <v>0</v>
      </c>
      <c r="J704">
        <v>0</v>
      </c>
      <c r="K704">
        <v>6.9444444444444406E-2</v>
      </c>
      <c r="L704">
        <v>0</v>
      </c>
      <c r="M704">
        <v>6.9444444444444406E-2</v>
      </c>
      <c r="N704">
        <v>0</v>
      </c>
      <c r="O704">
        <v>2.77777777777777E-2</v>
      </c>
      <c r="P704">
        <v>0</v>
      </c>
      <c r="Q704">
        <v>5.5555555555555497E-2</v>
      </c>
      <c r="R704">
        <v>0.101807891905453</v>
      </c>
      <c r="S704">
        <v>0</v>
      </c>
      <c r="T704">
        <v>0.23020122739978199</v>
      </c>
      <c r="U704">
        <v>0</v>
      </c>
      <c r="V704">
        <v>2.77777777777777E-2</v>
      </c>
      <c r="W704">
        <v>0.18198508027621799</v>
      </c>
      <c r="X704">
        <v>2.0833333333333301E-2</v>
      </c>
      <c r="Y704">
        <v>1.2245488933843E-2</v>
      </c>
      <c r="Z704">
        <v>-2.5166297679172223E-3</v>
      </c>
      <c r="AA704" t="s">
        <v>24</v>
      </c>
      <c r="AB704" t="s">
        <v>24</v>
      </c>
      <c r="AC704">
        <v>2.1573513160419999E-2</v>
      </c>
      <c r="AD704">
        <v>5.9231426561594525E-3</v>
      </c>
      <c r="AE704">
        <v>1.741097567810046E-3</v>
      </c>
      <c r="AF704" t="s">
        <v>24</v>
      </c>
      <c r="AG704">
        <v>-2.9219140945913047E-3</v>
      </c>
      <c r="AH704">
        <v>1.8785840751887051E-2</v>
      </c>
      <c r="AI704" t="s">
        <v>24</v>
      </c>
      <c r="AJ704">
        <v>-1.7039432411725119E-3</v>
      </c>
      <c r="AK704">
        <v>7.9679410320789845E-3</v>
      </c>
      <c r="AL704">
        <v>-3.6861609977228982E-3</v>
      </c>
      <c r="AM704">
        <v>5.4507369746557011E-3</v>
      </c>
      <c r="AN704">
        <v>-3.7544311760551174E-4</v>
      </c>
      <c r="AO704">
        <v>2.567621662692865E-3</v>
      </c>
      <c r="AP704">
        <v>-1.7087646778801702E-3</v>
      </c>
      <c r="AQ704">
        <v>-5.0222777227587612E-3</v>
      </c>
      <c r="AR704" t="s">
        <v>24</v>
      </c>
      <c r="AS704">
        <v>-1.5623539572673373E-4</v>
      </c>
      <c r="AT704">
        <v>1.1449288431388149E-2</v>
      </c>
      <c r="AU704">
        <v>3.3056109590108296E-3</v>
      </c>
      <c r="AV704">
        <v>0</v>
      </c>
      <c r="AW704">
        <f t="shared" si="62"/>
        <v>2.8213458460470795E-3</v>
      </c>
      <c r="AX704">
        <f t="shared" si="63"/>
        <v>1.3325195161416199</v>
      </c>
      <c r="AY704">
        <f>1-AX704/MAX(AX$2:AX704)</f>
        <v>0</v>
      </c>
      <c r="AZ704">
        <v>3</v>
      </c>
      <c r="BA704">
        <v>5</v>
      </c>
      <c r="BB704">
        <v>4</v>
      </c>
      <c r="BC704">
        <v>2</v>
      </c>
      <c r="BD704">
        <v>3</v>
      </c>
      <c r="BE704">
        <f t="shared" ca="1" si="64"/>
        <v>5.7358346175532407E-3</v>
      </c>
      <c r="BF704">
        <f t="shared" ca="1" si="65"/>
        <v>1.3418272600689216</v>
      </c>
      <c r="BG704">
        <f ca="1">1-BF704/MAX(BF$2:BF704)</f>
        <v>0</v>
      </c>
      <c r="BH704">
        <f t="shared" ca="1" si="66"/>
        <v>1.5353310614441473</v>
      </c>
    </row>
    <row r="705" spans="1:60" x14ac:dyDescent="0.3">
      <c r="A705" s="1">
        <v>39006</v>
      </c>
      <c r="B705" s="3">
        <v>2006</v>
      </c>
      <c r="C705">
        <v>0</v>
      </c>
      <c r="D705">
        <v>0</v>
      </c>
      <c r="E705">
        <v>0</v>
      </c>
      <c r="F705">
        <v>0</v>
      </c>
      <c r="G705">
        <v>3.6260311484702303E-2</v>
      </c>
      <c r="H705">
        <v>0.16666666666666599</v>
      </c>
      <c r="I705">
        <v>0</v>
      </c>
      <c r="J705">
        <v>0</v>
      </c>
      <c r="K705">
        <v>6.9444444444444406E-2</v>
      </c>
      <c r="L705">
        <v>0</v>
      </c>
      <c r="M705">
        <v>6.9444444444444406E-2</v>
      </c>
      <c r="N705">
        <v>0</v>
      </c>
      <c r="O705">
        <v>2.77777777777777E-2</v>
      </c>
      <c r="P705">
        <v>0</v>
      </c>
      <c r="Q705">
        <v>5.5555555555555497E-2</v>
      </c>
      <c r="R705">
        <v>0.101807891905453</v>
      </c>
      <c r="S705">
        <v>0</v>
      </c>
      <c r="T705">
        <v>0.23020122739978199</v>
      </c>
      <c r="U705">
        <v>0</v>
      </c>
      <c r="V705">
        <v>2.77777777777777E-2</v>
      </c>
      <c r="W705">
        <v>0.18198508027621799</v>
      </c>
      <c r="X705">
        <v>2.0833333333333301E-2</v>
      </c>
      <c r="Y705">
        <v>1.2245488933843E-2</v>
      </c>
      <c r="Z705">
        <v>1.6149860137806282E-3</v>
      </c>
      <c r="AA705" t="s">
        <v>24</v>
      </c>
      <c r="AB705" t="s">
        <v>24</v>
      </c>
      <c r="AC705">
        <v>8.6957189085998809E-3</v>
      </c>
      <c r="AD705">
        <v>2.7477199833525479E-3</v>
      </c>
      <c r="AE705">
        <v>3.7651324557199661E-3</v>
      </c>
      <c r="AF705" t="s">
        <v>24</v>
      </c>
      <c r="AG705">
        <v>1.0989265032905537E-2</v>
      </c>
      <c r="AH705">
        <v>1.0244126297547451E-2</v>
      </c>
      <c r="AI705" t="s">
        <v>24</v>
      </c>
      <c r="AJ705">
        <v>1.7068516194531647E-3</v>
      </c>
      <c r="AK705">
        <v>5.9289530064690066E-3</v>
      </c>
      <c r="AL705">
        <v>2.4670655403185027E-3</v>
      </c>
      <c r="AM705">
        <v>9.4265804988724611E-4</v>
      </c>
      <c r="AN705">
        <v>4.9913873207918513E-4</v>
      </c>
      <c r="AO705">
        <v>1.5372463164569083E-3</v>
      </c>
      <c r="AP705">
        <v>8.055746164119526E-4</v>
      </c>
      <c r="AQ705">
        <v>4.4748656730089209E-3</v>
      </c>
      <c r="AR705" t="s">
        <v>24</v>
      </c>
      <c r="AS705">
        <v>2.3401304638130949E-3</v>
      </c>
      <c r="AT705">
        <v>2.1310516063266505E-3</v>
      </c>
      <c r="AU705">
        <v>2.86543343279555E-3</v>
      </c>
      <c r="AV705">
        <v>0</v>
      </c>
      <c r="AW705">
        <f t="shared" si="62"/>
        <v>3.3524869370270358E-3</v>
      </c>
      <c r="AX705">
        <f t="shared" si="63"/>
        <v>1.3369867704128182</v>
      </c>
      <c r="AY705">
        <f>1-AX705/MAX(AX$2:AX705)</f>
        <v>0</v>
      </c>
      <c r="AZ705">
        <v>3</v>
      </c>
      <c r="BA705">
        <v>5</v>
      </c>
      <c r="BB705">
        <v>4</v>
      </c>
      <c r="BC705">
        <v>2</v>
      </c>
      <c r="BD705">
        <v>3</v>
      </c>
      <c r="BE705">
        <f t="shared" ca="1" si="64"/>
        <v>4.7486657537621994E-3</v>
      </c>
      <c r="BF705">
        <f t="shared" ca="1" si="65"/>
        <v>1.3481991492262753</v>
      </c>
      <c r="BG705">
        <f ca="1">1-BF705/MAX(BF$2:BF705)</f>
        <v>0</v>
      </c>
      <c r="BH705">
        <f t="shared" ca="1" si="66"/>
        <v>1.5353310614441473</v>
      </c>
    </row>
    <row r="706" spans="1:60" x14ac:dyDescent="0.3">
      <c r="A706" s="1">
        <v>39007</v>
      </c>
      <c r="B706" s="3">
        <v>2006</v>
      </c>
      <c r="C706">
        <v>0</v>
      </c>
      <c r="D706">
        <v>0</v>
      </c>
      <c r="E706">
        <v>0</v>
      </c>
      <c r="F706">
        <v>0</v>
      </c>
      <c r="G706">
        <v>3.6260311484702303E-2</v>
      </c>
      <c r="H706">
        <v>0.16666666666666599</v>
      </c>
      <c r="I706">
        <v>0</v>
      </c>
      <c r="J706">
        <v>0</v>
      </c>
      <c r="K706">
        <v>6.9444444444444406E-2</v>
      </c>
      <c r="L706">
        <v>0</v>
      </c>
      <c r="M706">
        <v>6.9444444444444406E-2</v>
      </c>
      <c r="N706">
        <v>0</v>
      </c>
      <c r="O706">
        <v>2.77777777777777E-2</v>
      </c>
      <c r="P706">
        <v>0</v>
      </c>
      <c r="Q706">
        <v>5.5555555555555497E-2</v>
      </c>
      <c r="R706">
        <v>0.101807891905453</v>
      </c>
      <c r="S706">
        <v>0</v>
      </c>
      <c r="T706">
        <v>0.23020122739978199</v>
      </c>
      <c r="U706">
        <v>0</v>
      </c>
      <c r="V706">
        <v>2.77777777777777E-2</v>
      </c>
      <c r="W706">
        <v>0.18198508027621799</v>
      </c>
      <c r="X706">
        <v>2.0833333333333301E-2</v>
      </c>
      <c r="Y706">
        <v>1.2245488933843E-2</v>
      </c>
      <c r="Z706">
        <v>1.5114100844435541E-3</v>
      </c>
      <c r="AA706" t="s">
        <v>24</v>
      </c>
      <c r="AB706" t="s">
        <v>24</v>
      </c>
      <c r="AC706">
        <v>8.2092138244482804E-4</v>
      </c>
      <c r="AD706">
        <v>-1.311400116031558E-2</v>
      </c>
      <c r="AE706">
        <v>-6.2039726216933655E-3</v>
      </c>
      <c r="AF706" t="s">
        <v>24</v>
      </c>
      <c r="AG706">
        <v>-5.7974245657754775E-3</v>
      </c>
      <c r="AH706">
        <v>-8.7881808206530243E-3</v>
      </c>
      <c r="AI706" t="s">
        <v>24</v>
      </c>
      <c r="AJ706">
        <v>1.0953178126928975E-3</v>
      </c>
      <c r="AK706">
        <v>-4.976638742009043E-3</v>
      </c>
      <c r="AL706">
        <v>1.8929763947852507E-3</v>
      </c>
      <c r="AM706">
        <v>-1.1066394134215396E-2</v>
      </c>
      <c r="AN706">
        <v>1.2683225247678287E-4</v>
      </c>
      <c r="AO706">
        <v>-3.142138983792675E-3</v>
      </c>
      <c r="AP706">
        <v>-1.0058449726380037E-4</v>
      </c>
      <c r="AQ706">
        <v>7.995716498516714E-4</v>
      </c>
      <c r="AR706" t="s">
        <v>24</v>
      </c>
      <c r="AS706">
        <v>-5.7586631611372674E-3</v>
      </c>
      <c r="AT706">
        <v>-3.3220938645314169E-3</v>
      </c>
      <c r="AU706">
        <v>-1.1285698223523988E-2</v>
      </c>
      <c r="AV706">
        <v>0</v>
      </c>
      <c r="AW706">
        <f t="shared" si="62"/>
        <v>-3.1195961557491159E-3</v>
      </c>
      <c r="AX706">
        <f t="shared" si="63"/>
        <v>1.332815911623551</v>
      </c>
      <c r="AY706">
        <f>1-AX706/MAX(AX$2:AX706)</f>
        <v>3.1195961557490826E-3</v>
      </c>
      <c r="AZ706">
        <v>3</v>
      </c>
      <c r="BA706">
        <v>5</v>
      </c>
      <c r="BB706">
        <v>4</v>
      </c>
      <c r="BC706">
        <v>2</v>
      </c>
      <c r="BD706">
        <v>3</v>
      </c>
      <c r="BE706">
        <f t="shared" ca="1" si="64"/>
        <v>-5.9486570027947805E-3</v>
      </c>
      <c r="BF706">
        <f t="shared" ca="1" si="65"/>
        <v>1.3401791749160683</v>
      </c>
      <c r="BG706">
        <f ca="1">1-BF706/MAX(BF$2:BF706)</f>
        <v>5.9486570027948993E-3</v>
      </c>
      <c r="BH706">
        <f t="shared" ca="1" si="66"/>
        <v>1.5353310614441473</v>
      </c>
    </row>
    <row r="707" spans="1:60" x14ac:dyDescent="0.3">
      <c r="A707" s="1">
        <v>39008</v>
      </c>
      <c r="B707" s="3">
        <v>2006</v>
      </c>
      <c r="C707">
        <v>0</v>
      </c>
      <c r="D707">
        <v>0</v>
      </c>
      <c r="E707">
        <v>0</v>
      </c>
      <c r="F707">
        <v>0</v>
      </c>
      <c r="G707">
        <v>3.6260311484702303E-2</v>
      </c>
      <c r="H707">
        <v>0.16666666666666599</v>
      </c>
      <c r="I707">
        <v>0</v>
      </c>
      <c r="J707">
        <v>0</v>
      </c>
      <c r="K707">
        <v>6.9444444444444406E-2</v>
      </c>
      <c r="L707">
        <v>0</v>
      </c>
      <c r="M707">
        <v>6.9444444444444406E-2</v>
      </c>
      <c r="N707">
        <v>0</v>
      </c>
      <c r="O707">
        <v>2.77777777777777E-2</v>
      </c>
      <c r="P707">
        <v>0</v>
      </c>
      <c r="Q707">
        <v>5.5555555555555497E-2</v>
      </c>
      <c r="R707">
        <v>0.101807891905453</v>
      </c>
      <c r="S707">
        <v>0</v>
      </c>
      <c r="T707">
        <v>0.23020122739978199</v>
      </c>
      <c r="U707">
        <v>0</v>
      </c>
      <c r="V707">
        <v>2.77777777777777E-2</v>
      </c>
      <c r="W707">
        <v>0.18198508027621799</v>
      </c>
      <c r="X707">
        <v>2.0833333333333301E-2</v>
      </c>
      <c r="Y707">
        <v>1.2245488933843E-2</v>
      </c>
      <c r="Z707">
        <v>1.2073033371142738E-3</v>
      </c>
      <c r="AA707" t="s">
        <v>24</v>
      </c>
      <c r="AB707" t="s">
        <v>24</v>
      </c>
      <c r="AC707">
        <v>-1.5996693782795446E-2</v>
      </c>
      <c r="AD707">
        <v>9.8174095502758796E-3</v>
      </c>
      <c r="AE707">
        <v>2.4682763320256207E-3</v>
      </c>
      <c r="AF707" t="s">
        <v>24</v>
      </c>
      <c r="AG707">
        <v>5.8312306858019358E-3</v>
      </c>
      <c r="AH707">
        <v>-1.0230412912202169E-3</v>
      </c>
      <c r="AI707" t="s">
        <v>24</v>
      </c>
      <c r="AJ707">
        <v>-2.425606147070658E-4</v>
      </c>
      <c r="AK707">
        <v>1.3152785061287808E-4</v>
      </c>
      <c r="AL707">
        <v>2.0781045107141072E-3</v>
      </c>
      <c r="AM707">
        <v>-4.7619619003410607E-3</v>
      </c>
      <c r="AN707">
        <v>1.2378083616448876E-4</v>
      </c>
      <c r="AO707">
        <v>1.3196977478442395E-3</v>
      </c>
      <c r="AP707">
        <v>-2.1122992494639892E-3</v>
      </c>
      <c r="AQ707">
        <v>2.0534981251731921E-3</v>
      </c>
      <c r="AR707" t="s">
        <v>24</v>
      </c>
      <c r="AS707">
        <v>1.0955239628285263E-3</v>
      </c>
      <c r="AT707">
        <v>5.066438628949621E-3</v>
      </c>
      <c r="AU707">
        <v>3.6123903506859456E-3</v>
      </c>
      <c r="AV707">
        <v>0</v>
      </c>
      <c r="AW707">
        <f t="shared" si="62"/>
        <v>2.3788535627477254E-3</v>
      </c>
      <c r="AX707">
        <f t="shared" si="63"/>
        <v>1.3359864855034036</v>
      </c>
      <c r="AY707">
        <f>1-AX707/MAX(AX$2:AX707)</f>
        <v>7.481636554307336E-4</v>
      </c>
      <c r="AZ707">
        <v>3</v>
      </c>
      <c r="BA707">
        <v>5</v>
      </c>
      <c r="BB707">
        <v>4</v>
      </c>
      <c r="BC707">
        <v>2</v>
      </c>
      <c r="BD707">
        <v>3</v>
      </c>
      <c r="BE707">
        <f t="shared" ca="1" si="64"/>
        <v>4.3082765194445184E-3</v>
      </c>
      <c r="BF707">
        <f t="shared" ca="1" si="65"/>
        <v>1.3459530373872075</v>
      </c>
      <c r="BG707">
        <f ca="1">1-BF707/MAX(BF$2:BF707)</f>
        <v>1.6660089426379088E-3</v>
      </c>
      <c r="BH707">
        <f t="shared" ca="1" si="66"/>
        <v>1.5353310614441473</v>
      </c>
    </row>
    <row r="708" spans="1:60" x14ac:dyDescent="0.3">
      <c r="A708" s="1">
        <v>39009</v>
      </c>
      <c r="B708" s="3">
        <v>2006</v>
      </c>
      <c r="C708">
        <v>0</v>
      </c>
      <c r="D708">
        <v>0</v>
      </c>
      <c r="E708">
        <v>0</v>
      </c>
      <c r="F708">
        <v>0</v>
      </c>
      <c r="G708">
        <v>3.6260311484702303E-2</v>
      </c>
      <c r="H708">
        <v>0.16666666666666599</v>
      </c>
      <c r="I708">
        <v>0</v>
      </c>
      <c r="J708">
        <v>0</v>
      </c>
      <c r="K708">
        <v>6.9444444444444406E-2</v>
      </c>
      <c r="L708">
        <v>0</v>
      </c>
      <c r="M708">
        <v>6.9444444444444406E-2</v>
      </c>
      <c r="N708">
        <v>0</v>
      </c>
      <c r="O708">
        <v>2.77777777777777E-2</v>
      </c>
      <c r="P708">
        <v>0</v>
      </c>
      <c r="Q708">
        <v>5.5555555555555497E-2</v>
      </c>
      <c r="R708">
        <v>0.101807891905453</v>
      </c>
      <c r="S708">
        <v>0</v>
      </c>
      <c r="T708">
        <v>0.23020122739978199</v>
      </c>
      <c r="U708">
        <v>0</v>
      </c>
      <c r="V708">
        <v>2.77777777777777E-2</v>
      </c>
      <c r="W708">
        <v>0.18198508027621799</v>
      </c>
      <c r="X708">
        <v>2.0833333333333301E-2</v>
      </c>
      <c r="Y708">
        <v>1.2245488933843E-2</v>
      </c>
      <c r="Z708">
        <v>-5.0254181859044067E-4</v>
      </c>
      <c r="AA708" t="s">
        <v>24</v>
      </c>
      <c r="AB708" t="s">
        <v>24</v>
      </c>
      <c r="AC708">
        <v>1.6673758776212022E-2</v>
      </c>
      <c r="AD708">
        <v>4.4193344435230486E-3</v>
      </c>
      <c r="AE708">
        <v>7.5305404895964489E-3</v>
      </c>
      <c r="AF708" t="s">
        <v>24</v>
      </c>
      <c r="AG708">
        <v>0</v>
      </c>
      <c r="AH708">
        <v>1.3995557137544745E-2</v>
      </c>
      <c r="AI708" t="s">
        <v>24</v>
      </c>
      <c r="AJ708">
        <v>-8.51765394250803E-4</v>
      </c>
      <c r="AK708">
        <v>4.8693612404948627E-3</v>
      </c>
      <c r="AL708">
        <v>-3.2058849343860052E-3</v>
      </c>
      <c r="AM708">
        <v>2.3922160823841576E-3</v>
      </c>
      <c r="AN708">
        <v>-1.2376551636539279E-4</v>
      </c>
      <c r="AO708">
        <v>1.6110444205537089E-3</v>
      </c>
      <c r="AP708">
        <v>3.0173304981917504E-4</v>
      </c>
      <c r="AQ708">
        <v>-1.8219405568660196E-3</v>
      </c>
      <c r="AR708" t="s">
        <v>24</v>
      </c>
      <c r="AS708">
        <v>8.4442083544633562E-3</v>
      </c>
      <c r="AT708">
        <v>-2.3881576886740641E-3</v>
      </c>
      <c r="AU708">
        <v>7.630509012375386E-3</v>
      </c>
      <c r="AV708">
        <v>0</v>
      </c>
      <c r="AW708">
        <f t="shared" ref="AW708:AW771" si="67">+SUMPRODUCT(C708:Y708,Z708:AV708)</f>
        <v>1.9356969153087014E-3</v>
      </c>
      <c r="AX708">
        <f t="shared" ref="AX708:AX771" si="68">+AX707*(1+AW708)</f>
        <v>1.3385725504222865</v>
      </c>
      <c r="AY708">
        <f>1-AX708/MAX(AX$2:AX708)</f>
        <v>0</v>
      </c>
      <c r="AZ708">
        <v>3</v>
      </c>
      <c r="BA708">
        <v>5</v>
      </c>
      <c r="BB708">
        <v>4</v>
      </c>
      <c r="BC708">
        <v>2</v>
      </c>
      <c r="BD708">
        <v>3</v>
      </c>
      <c r="BE708">
        <f t="shared" ref="BE708:BE771" ca="1" si="69">+SUMPRODUCT(C708:Y708,OFFSET($BL$10,BD708,0,1,23),Z708:AV708)</f>
        <v>3.4739716888596795E-3</v>
      </c>
      <c r="BF708">
        <f t="shared" ref="BF708:BF771" ca="1" si="70">+BF707*(1+BE708)</f>
        <v>1.3506288401336253</v>
      </c>
      <c r="BG708">
        <f ca="1">1-BF708/MAX(BF$2:BF708)</f>
        <v>0</v>
      </c>
      <c r="BH708">
        <f t="shared" ref="BH708:BH771" ca="1" si="71">+SUMPRODUCT(C708:Y708,OFFSET($BL$10,BD708,0,1,23))</f>
        <v>1.5353310614441473</v>
      </c>
    </row>
    <row r="709" spans="1:60" x14ac:dyDescent="0.3">
      <c r="A709" s="1">
        <v>39010</v>
      </c>
      <c r="B709" s="3">
        <v>2006</v>
      </c>
      <c r="C709">
        <v>0</v>
      </c>
      <c r="D709">
        <v>0</v>
      </c>
      <c r="E709">
        <v>0</v>
      </c>
      <c r="F709">
        <v>0</v>
      </c>
      <c r="G709">
        <v>3.6260311484702303E-2</v>
      </c>
      <c r="H709">
        <v>0.16666666666666599</v>
      </c>
      <c r="I709">
        <v>0</v>
      </c>
      <c r="J709">
        <v>0</v>
      </c>
      <c r="K709">
        <v>6.9444444444444406E-2</v>
      </c>
      <c r="L709">
        <v>0</v>
      </c>
      <c r="M709">
        <v>6.9444444444444406E-2</v>
      </c>
      <c r="N709">
        <v>0</v>
      </c>
      <c r="O709">
        <v>2.77777777777777E-2</v>
      </c>
      <c r="P709">
        <v>0</v>
      </c>
      <c r="Q709">
        <v>5.5555555555555497E-2</v>
      </c>
      <c r="R709">
        <v>0.101807891905453</v>
      </c>
      <c r="S709">
        <v>0</v>
      </c>
      <c r="T709">
        <v>0.23020122739978199</v>
      </c>
      <c r="U709">
        <v>0</v>
      </c>
      <c r="V709">
        <v>2.77777777777777E-2</v>
      </c>
      <c r="W709">
        <v>0.18198508027621799</v>
      </c>
      <c r="X709">
        <v>2.0833333333333301E-2</v>
      </c>
      <c r="Y709">
        <v>1.2245488933843E-2</v>
      </c>
      <c r="Z709">
        <v>-3.0148696253828877E-4</v>
      </c>
      <c r="AA709" t="s">
        <v>24</v>
      </c>
      <c r="AB709" t="s">
        <v>24</v>
      </c>
      <c r="AC709">
        <v>-1.3940223912283667E-2</v>
      </c>
      <c r="AD709">
        <v>-4.6932368947392167E-3</v>
      </c>
      <c r="AE709">
        <v>3.1622375374289469E-3</v>
      </c>
      <c r="AF709" t="s">
        <v>24</v>
      </c>
      <c r="AG709">
        <v>-7.2485671686384201E-4</v>
      </c>
      <c r="AH709">
        <v>-1.0604293380464425E-2</v>
      </c>
      <c r="AI709" t="s">
        <v>24</v>
      </c>
      <c r="AJ709">
        <v>-2.4345017139293379E-4</v>
      </c>
      <c r="AK709">
        <v>-9.8232205880495194E-3</v>
      </c>
      <c r="AL709">
        <v>3.7818443207604524E-4</v>
      </c>
      <c r="AM709">
        <v>2.3868208082349351E-3</v>
      </c>
      <c r="AN709">
        <v>3.7413501387040249E-4</v>
      </c>
      <c r="AO709">
        <v>2.1853395004844955E-4</v>
      </c>
      <c r="AP709">
        <v>-1.0015041991462414E-4</v>
      </c>
      <c r="AQ709">
        <v>-1.0265152057767901E-3</v>
      </c>
      <c r="AR709" t="s">
        <v>24</v>
      </c>
      <c r="AS709">
        <v>6.2027234213670734E-3</v>
      </c>
      <c r="AT709">
        <v>-1.3293910156004785E-3</v>
      </c>
      <c r="AU709">
        <v>-5.7157349459562301E-3</v>
      </c>
      <c r="AV709">
        <v>0</v>
      </c>
      <c r="AW709">
        <f t="shared" si="67"/>
        <v>-7.6792961367723618E-4</v>
      </c>
      <c r="AX709">
        <f t="shared" si="68"/>
        <v>1.3375446209207618</v>
      </c>
      <c r="AY709">
        <f>1-AX709/MAX(AX$2:AX709)</f>
        <v>7.6792961367722068E-4</v>
      </c>
      <c r="AZ709">
        <v>3</v>
      </c>
      <c r="BA709">
        <v>5</v>
      </c>
      <c r="BB709">
        <v>4</v>
      </c>
      <c r="BC709">
        <v>2</v>
      </c>
      <c r="BD709">
        <v>3</v>
      </c>
      <c r="BE709">
        <f t="shared" ca="1" si="69"/>
        <v>-5.7752904426715637E-4</v>
      </c>
      <c r="BF709">
        <f t="shared" ca="1" si="70"/>
        <v>1.3498488127504233</v>
      </c>
      <c r="BG709">
        <f ca="1">1-BF709/MAX(BF$2:BF709)</f>
        <v>5.7752904426711105E-4</v>
      </c>
      <c r="BH709">
        <f t="shared" ca="1" si="71"/>
        <v>1.5353310614441473</v>
      </c>
    </row>
    <row r="710" spans="1:60" x14ac:dyDescent="0.3">
      <c r="A710" s="1">
        <v>39013</v>
      </c>
      <c r="B710" s="3">
        <v>2006</v>
      </c>
      <c r="C710">
        <v>0</v>
      </c>
      <c r="D710">
        <v>0</v>
      </c>
      <c r="E710">
        <v>0</v>
      </c>
      <c r="F710">
        <v>0</v>
      </c>
      <c r="G710">
        <v>3.6260311484702303E-2</v>
      </c>
      <c r="H710">
        <v>0.16666666666666599</v>
      </c>
      <c r="I710">
        <v>0</v>
      </c>
      <c r="J710">
        <v>0</v>
      </c>
      <c r="K710">
        <v>6.9444444444444406E-2</v>
      </c>
      <c r="L710">
        <v>0</v>
      </c>
      <c r="M710">
        <v>6.9444444444444406E-2</v>
      </c>
      <c r="N710">
        <v>0</v>
      </c>
      <c r="O710">
        <v>2.77777777777777E-2</v>
      </c>
      <c r="P710">
        <v>0</v>
      </c>
      <c r="Q710">
        <v>5.5555555555555497E-2</v>
      </c>
      <c r="R710">
        <v>0.101807891905453</v>
      </c>
      <c r="S710">
        <v>0</v>
      </c>
      <c r="T710">
        <v>0.23020122739978199</v>
      </c>
      <c r="U710">
        <v>0</v>
      </c>
      <c r="V710">
        <v>2.77777777777777E-2</v>
      </c>
      <c r="W710">
        <v>0.18198508027621799</v>
      </c>
      <c r="X710">
        <v>2.0833333333333301E-2</v>
      </c>
      <c r="Y710">
        <v>1.2245488933843E-2</v>
      </c>
      <c r="Z710">
        <v>-2.9163916278900359E-3</v>
      </c>
      <c r="AA710" t="s">
        <v>24</v>
      </c>
      <c r="AB710" t="s">
        <v>24</v>
      </c>
      <c r="AC710">
        <v>2.0790637986485283E-3</v>
      </c>
      <c r="AD710">
        <v>-8.8403224001809555E-4</v>
      </c>
      <c r="AE710">
        <v>8.5968502572919547E-4</v>
      </c>
      <c r="AF710" t="s">
        <v>24</v>
      </c>
      <c r="AG710">
        <v>1.0877430377804531E-2</v>
      </c>
      <c r="AH710">
        <v>-1.7352849250532043E-2</v>
      </c>
      <c r="AI710" t="s">
        <v>24</v>
      </c>
      <c r="AJ710">
        <v>-2.8005667280376345E-3</v>
      </c>
      <c r="AK710">
        <v>1.9844137677427209E-3</v>
      </c>
      <c r="AL710">
        <v>-2.2688720354930858E-3</v>
      </c>
      <c r="AM710">
        <v>1.0237920717440341E-2</v>
      </c>
      <c r="AN710">
        <v>-5.0076382868480263E-4</v>
      </c>
      <c r="AO710">
        <v>4.6039653739913255E-3</v>
      </c>
      <c r="AP710">
        <v>-2.9227045252280259E-3</v>
      </c>
      <c r="AQ710">
        <v>-3.9986469228666666E-3</v>
      </c>
      <c r="AR710" t="s">
        <v>24</v>
      </c>
      <c r="AS710">
        <v>-6.1664035976261022E-4</v>
      </c>
      <c r="AT710">
        <v>5.9921878078215141E-3</v>
      </c>
      <c r="AU710">
        <v>2.156099277458301E-3</v>
      </c>
      <c r="AV710">
        <v>0</v>
      </c>
      <c r="AW710">
        <f t="shared" si="67"/>
        <v>-7.1265646411564022E-4</v>
      </c>
      <c r="AX710">
        <f t="shared" si="68"/>
        <v>1.3365914111006194</v>
      </c>
      <c r="AY710">
        <f>1-AX710/MAX(AX$2:AX710)</f>
        <v>1.4800388077897964E-3</v>
      </c>
      <c r="AZ710">
        <v>3</v>
      </c>
      <c r="BA710">
        <v>5</v>
      </c>
      <c r="BB710">
        <v>4</v>
      </c>
      <c r="BC710">
        <v>2</v>
      </c>
      <c r="BD710">
        <v>3</v>
      </c>
      <c r="BE710">
        <f t="shared" ca="1" si="69"/>
        <v>9.8556771355340009E-4</v>
      </c>
      <c r="BF710">
        <f t="shared" ca="1" si="70"/>
        <v>1.3511791801584485</v>
      </c>
      <c r="BG710">
        <f ca="1">1-BF710/MAX(BF$2:BF710)</f>
        <v>0</v>
      </c>
      <c r="BH710">
        <f t="shared" ca="1" si="71"/>
        <v>1.5353310614441473</v>
      </c>
    </row>
    <row r="711" spans="1:60" x14ac:dyDescent="0.3">
      <c r="A711" s="1">
        <v>39014</v>
      </c>
      <c r="B711" s="3">
        <v>2006</v>
      </c>
      <c r="C711">
        <v>0</v>
      </c>
      <c r="D711">
        <v>0</v>
      </c>
      <c r="E711">
        <v>0</v>
      </c>
      <c r="F711">
        <v>0</v>
      </c>
      <c r="G711">
        <v>3.6260311484702303E-2</v>
      </c>
      <c r="H711">
        <v>0.16666666666666599</v>
      </c>
      <c r="I711">
        <v>0</v>
      </c>
      <c r="J711">
        <v>0</v>
      </c>
      <c r="K711">
        <v>6.9444444444444406E-2</v>
      </c>
      <c r="L711">
        <v>0</v>
      </c>
      <c r="M711">
        <v>6.9444444444444406E-2</v>
      </c>
      <c r="N711">
        <v>0</v>
      </c>
      <c r="O711">
        <v>2.77777777777777E-2</v>
      </c>
      <c r="P711">
        <v>0</v>
      </c>
      <c r="Q711">
        <v>5.5555555555555497E-2</v>
      </c>
      <c r="R711">
        <v>0.101807891905453</v>
      </c>
      <c r="S711">
        <v>0</v>
      </c>
      <c r="T711">
        <v>0.23020122739978199</v>
      </c>
      <c r="U711">
        <v>0</v>
      </c>
      <c r="V711">
        <v>2.77777777777777E-2</v>
      </c>
      <c r="W711">
        <v>0.18198508027621799</v>
      </c>
      <c r="X711">
        <v>2.0833333333333301E-2</v>
      </c>
      <c r="Y711">
        <v>1.2245488933843E-2</v>
      </c>
      <c r="Z711">
        <v>1.1087026687741641E-3</v>
      </c>
      <c r="AA711" t="s">
        <v>24</v>
      </c>
      <c r="AB711" t="s">
        <v>24</v>
      </c>
      <c r="AC711">
        <v>7.0539411472139157E-3</v>
      </c>
      <c r="AD711">
        <v>5.7024461639347823E-3</v>
      </c>
      <c r="AE711">
        <v>1.4338478537778698E-4</v>
      </c>
      <c r="AF711" t="s">
        <v>24</v>
      </c>
      <c r="AG711">
        <v>7.1757712008579944E-4</v>
      </c>
      <c r="AH711">
        <v>7.0983355146541083E-3</v>
      </c>
      <c r="AI711" t="s">
        <v>24</v>
      </c>
      <c r="AJ711">
        <v>1.3434805212357848E-3</v>
      </c>
      <c r="AK711">
        <v>1.9798507038508717E-3</v>
      </c>
      <c r="AL711">
        <v>1.7059227405367139E-3</v>
      </c>
      <c r="AM711">
        <v>-6.8346065293459768E-3</v>
      </c>
      <c r="AN711">
        <v>0</v>
      </c>
      <c r="AO711">
        <v>2.9825184106859748E-3</v>
      </c>
      <c r="AP711">
        <v>1.515674320431426E-3</v>
      </c>
      <c r="AQ711">
        <v>0</v>
      </c>
      <c r="AR711" t="s">
        <v>24</v>
      </c>
      <c r="AS711">
        <v>-1.6959329425024761E-3</v>
      </c>
      <c r="AT711">
        <v>-5.1621657740286153E-3</v>
      </c>
      <c r="AU711">
        <v>3.4408573293147615E-3</v>
      </c>
      <c r="AV711">
        <v>0</v>
      </c>
      <c r="AW711">
        <f t="shared" si="67"/>
        <v>2.5307594433252359E-4</v>
      </c>
      <c r="AX711">
        <f t="shared" si="68"/>
        <v>1.3369296702341704</v>
      </c>
      <c r="AY711">
        <f>1-AX711/MAX(AX$2:AX711)</f>
        <v>1.227337425676156E-3</v>
      </c>
      <c r="AZ711">
        <v>3</v>
      </c>
      <c r="BA711">
        <v>5</v>
      </c>
      <c r="BB711">
        <v>4</v>
      </c>
      <c r="BC711">
        <v>2</v>
      </c>
      <c r="BD711">
        <v>3</v>
      </c>
      <c r="BE711">
        <f t="shared" ca="1" si="69"/>
        <v>-1.2747207884221444E-4</v>
      </c>
      <c r="BF711">
        <f t="shared" ca="1" si="70"/>
        <v>1.3510069425394653</v>
      </c>
      <c r="BG711">
        <f ca="1">1-BF711/MAX(BF$2:BF711)</f>
        <v>1.2747207884233891E-4</v>
      </c>
      <c r="BH711">
        <f t="shared" ca="1" si="71"/>
        <v>1.5353310614441473</v>
      </c>
    </row>
    <row r="712" spans="1:60" x14ac:dyDescent="0.3">
      <c r="A712" s="1">
        <v>39015</v>
      </c>
      <c r="B712" s="3">
        <v>2006</v>
      </c>
      <c r="C712">
        <v>0</v>
      </c>
      <c r="D712">
        <v>0</v>
      </c>
      <c r="E712">
        <v>0</v>
      </c>
      <c r="F712">
        <v>0</v>
      </c>
      <c r="G712">
        <v>3.6260311484702303E-2</v>
      </c>
      <c r="H712">
        <v>0.16666666666666599</v>
      </c>
      <c r="I712">
        <v>0</v>
      </c>
      <c r="J712">
        <v>0</v>
      </c>
      <c r="K712">
        <v>6.9444444444444406E-2</v>
      </c>
      <c r="L712">
        <v>0</v>
      </c>
      <c r="M712">
        <v>6.9444444444444406E-2</v>
      </c>
      <c r="N712">
        <v>0</v>
      </c>
      <c r="O712">
        <v>2.77777777777777E-2</v>
      </c>
      <c r="P712">
        <v>0</v>
      </c>
      <c r="Q712">
        <v>5.5555555555555497E-2</v>
      </c>
      <c r="R712">
        <v>0.101807891905453</v>
      </c>
      <c r="S712">
        <v>0</v>
      </c>
      <c r="T712">
        <v>0.23020122739978199</v>
      </c>
      <c r="U712">
        <v>0</v>
      </c>
      <c r="V712">
        <v>2.77777777777777E-2</v>
      </c>
      <c r="W712">
        <v>0.18198508027621799</v>
      </c>
      <c r="X712">
        <v>2.0833333333333301E-2</v>
      </c>
      <c r="Y712">
        <v>1.2245488933843E-2</v>
      </c>
      <c r="Z712">
        <v>2.4185211567038234E-3</v>
      </c>
      <c r="AA712" t="s">
        <v>24</v>
      </c>
      <c r="AB712" t="s">
        <v>24</v>
      </c>
      <c r="AC712">
        <v>1.7717385456204049E-2</v>
      </c>
      <c r="AD712">
        <v>1.1633385902326765E-2</v>
      </c>
      <c r="AE712">
        <v>7.0141334976099312E-3</v>
      </c>
      <c r="AF712" t="s">
        <v>24</v>
      </c>
      <c r="AG712">
        <v>2.8671899382557431E-3</v>
      </c>
      <c r="AH712">
        <v>1.0142688175343251E-2</v>
      </c>
      <c r="AI712" t="s">
        <v>24</v>
      </c>
      <c r="AJ712">
        <v>3.6583327598915805E-3</v>
      </c>
      <c r="AK712">
        <v>6.5878940198471625E-3</v>
      </c>
      <c r="AL712">
        <v>4.257474520217297E-3</v>
      </c>
      <c r="AM712">
        <v>6.8816398298596759E-3</v>
      </c>
      <c r="AN712">
        <v>1.1258259730355658E-3</v>
      </c>
      <c r="AO712">
        <v>3.4090120832286352E-3</v>
      </c>
      <c r="AP712">
        <v>4.6433309008950818E-3</v>
      </c>
      <c r="AQ712">
        <v>7.9138639433322666E-3</v>
      </c>
      <c r="AR712" t="s">
        <v>24</v>
      </c>
      <c r="AS712">
        <v>8.4950872043527692E-3</v>
      </c>
      <c r="AT712">
        <v>5.0555495622621738E-3</v>
      </c>
      <c r="AU712">
        <v>9.717294268711596E-3</v>
      </c>
      <c r="AV712">
        <v>0</v>
      </c>
      <c r="AW712">
        <f t="shared" si="67"/>
        <v>6.2573641411591873E-3</v>
      </c>
      <c r="AX712">
        <f t="shared" si="68"/>
        <v>1.3452953260119456</v>
      </c>
      <c r="AY712">
        <f>1-AX712/MAX(AX$2:AX712)</f>
        <v>0</v>
      </c>
      <c r="AZ712">
        <v>3</v>
      </c>
      <c r="BA712">
        <v>5</v>
      </c>
      <c r="BB712">
        <v>4</v>
      </c>
      <c r="BC712">
        <v>2</v>
      </c>
      <c r="BD712">
        <v>3</v>
      </c>
      <c r="BE712">
        <f t="shared" ca="1" si="69"/>
        <v>9.5537337889668675E-3</v>
      </c>
      <c r="BF712">
        <f t="shared" ca="1" si="70"/>
        <v>1.3639141032155333</v>
      </c>
      <c r="BG712">
        <f ca="1">1-BF712/MAX(BF$2:BF712)</f>
        <v>0</v>
      </c>
      <c r="BH712">
        <f t="shared" ca="1" si="71"/>
        <v>1.5353310614441473</v>
      </c>
    </row>
    <row r="713" spans="1:60" x14ac:dyDescent="0.3">
      <c r="A713" s="1">
        <v>39016</v>
      </c>
      <c r="B713" s="3">
        <v>2006</v>
      </c>
      <c r="C713">
        <v>0</v>
      </c>
      <c r="D713">
        <v>0</v>
      </c>
      <c r="E713">
        <v>0</v>
      </c>
      <c r="F713">
        <v>0</v>
      </c>
      <c r="G713">
        <v>3.6260311484702303E-2</v>
      </c>
      <c r="H713">
        <v>0.16666666666666599</v>
      </c>
      <c r="I713">
        <v>0</v>
      </c>
      <c r="J713">
        <v>0</v>
      </c>
      <c r="K713">
        <v>6.9444444444444406E-2</v>
      </c>
      <c r="L713">
        <v>0</v>
      </c>
      <c r="M713">
        <v>6.9444444444444406E-2</v>
      </c>
      <c r="N713">
        <v>0</v>
      </c>
      <c r="O713">
        <v>2.77777777777777E-2</v>
      </c>
      <c r="P713">
        <v>0</v>
      </c>
      <c r="Q713">
        <v>5.5555555555555497E-2</v>
      </c>
      <c r="R713">
        <v>0.101807891905453</v>
      </c>
      <c r="S713">
        <v>0</v>
      </c>
      <c r="T713">
        <v>0.23020122739978199</v>
      </c>
      <c r="U713">
        <v>0</v>
      </c>
      <c r="V713">
        <v>2.77777777777777E-2</v>
      </c>
      <c r="W713">
        <v>0.18198508027621799</v>
      </c>
      <c r="X713">
        <v>2.0833333333333301E-2</v>
      </c>
      <c r="Y713">
        <v>1.2245488933843E-2</v>
      </c>
      <c r="Z713">
        <v>3.4163280044123834E-3</v>
      </c>
      <c r="AA713" t="s">
        <v>24</v>
      </c>
      <c r="AB713" t="s">
        <v>24</v>
      </c>
      <c r="AC713">
        <v>-6.8825900919922134E-3</v>
      </c>
      <c r="AD713">
        <v>2.4159774646073107E-3</v>
      </c>
      <c r="AE713">
        <v>7.6755736416336262E-3</v>
      </c>
      <c r="AF713" t="s">
        <v>24</v>
      </c>
      <c r="AG713">
        <v>6.4332621522180666E-3</v>
      </c>
      <c r="AH713">
        <v>9.0197857238514256E-3</v>
      </c>
      <c r="AI713" t="s">
        <v>24</v>
      </c>
      <c r="AJ713">
        <v>3.4007068190016199E-3</v>
      </c>
      <c r="AK713">
        <v>8.376620120544187E-3</v>
      </c>
      <c r="AL713">
        <v>3.2021998314548661E-3</v>
      </c>
      <c r="AM713">
        <v>9.1919229893715482E-3</v>
      </c>
      <c r="AN713">
        <v>1.2484598174653527E-3</v>
      </c>
      <c r="AO713">
        <v>3.1079962823479246E-3</v>
      </c>
      <c r="AP713">
        <v>4.9227598468770672E-3</v>
      </c>
      <c r="AQ713">
        <v>6.4843860366576855E-3</v>
      </c>
      <c r="AR713" t="s">
        <v>24</v>
      </c>
      <c r="AS713">
        <v>7.3518873067717205E-3</v>
      </c>
      <c r="AT713">
        <v>9.9292554939856004E-3</v>
      </c>
      <c r="AU713">
        <v>4.2455393523588292E-3</v>
      </c>
      <c r="AV713">
        <v>0</v>
      </c>
      <c r="AW713">
        <f t="shared" si="67"/>
        <v>6.2964858080900689E-3</v>
      </c>
      <c r="AX713">
        <f t="shared" si="68"/>
        <v>1.3537659589398696</v>
      </c>
      <c r="AY713">
        <f>1-AX713/MAX(AX$2:AX713)</f>
        <v>0</v>
      </c>
      <c r="AZ713">
        <v>3</v>
      </c>
      <c r="BA713">
        <v>5</v>
      </c>
      <c r="BB713">
        <v>4</v>
      </c>
      <c r="BC713">
        <v>2</v>
      </c>
      <c r="BD713">
        <v>3</v>
      </c>
      <c r="BE713">
        <f t="shared" ca="1" si="69"/>
        <v>1.0079414913176469E-2</v>
      </c>
      <c r="BF713">
        <f t="shared" ca="1" si="70"/>
        <v>1.3776615593677757</v>
      </c>
      <c r="BG713">
        <f ca="1">1-BF713/MAX(BF$2:BF713)</f>
        <v>0</v>
      </c>
      <c r="BH713">
        <f t="shared" ca="1" si="71"/>
        <v>1.5353310614441473</v>
      </c>
    </row>
    <row r="714" spans="1:60" x14ac:dyDescent="0.3">
      <c r="A714" s="1">
        <v>39017</v>
      </c>
      <c r="B714" s="3">
        <v>2006</v>
      </c>
      <c r="C714">
        <v>0</v>
      </c>
      <c r="D714">
        <v>0</v>
      </c>
      <c r="E714">
        <v>0</v>
      </c>
      <c r="F714">
        <v>0</v>
      </c>
      <c r="G714">
        <v>3.6260311484702303E-2</v>
      </c>
      <c r="H714">
        <v>0.16666666666666599</v>
      </c>
      <c r="I714">
        <v>0</v>
      </c>
      <c r="J714">
        <v>0</v>
      </c>
      <c r="K714">
        <v>6.9444444444444406E-2</v>
      </c>
      <c r="L714">
        <v>0</v>
      </c>
      <c r="M714">
        <v>6.9444444444444406E-2</v>
      </c>
      <c r="N714">
        <v>0</v>
      </c>
      <c r="O714">
        <v>2.77777777777777E-2</v>
      </c>
      <c r="P714">
        <v>0</v>
      </c>
      <c r="Q714">
        <v>5.5555555555555497E-2</v>
      </c>
      <c r="R714">
        <v>0.101807891905453</v>
      </c>
      <c r="S714">
        <v>0</v>
      </c>
      <c r="T714">
        <v>0.23020122739978199</v>
      </c>
      <c r="U714">
        <v>0</v>
      </c>
      <c r="V714">
        <v>2.77777777777777E-2</v>
      </c>
      <c r="W714">
        <v>0.18198508027621799</v>
      </c>
      <c r="X714">
        <v>2.0833333333333301E-2</v>
      </c>
      <c r="Y714">
        <v>1.2245488933843E-2</v>
      </c>
      <c r="Z714">
        <v>2.0036002802941155E-3</v>
      </c>
      <c r="AA714" t="s">
        <v>24</v>
      </c>
      <c r="AB714" t="s">
        <v>24</v>
      </c>
      <c r="AC714">
        <v>2.8536128218557E-3</v>
      </c>
      <c r="AD714">
        <v>-1.6677784151872821E-2</v>
      </c>
      <c r="AE714">
        <v>-6.9120438814710417E-3</v>
      </c>
      <c r="AF714" t="s">
        <v>24</v>
      </c>
      <c r="AG714">
        <v>-1.1363745797099645E-2</v>
      </c>
      <c r="AH714">
        <v>1.8552978352677219E-3</v>
      </c>
      <c r="AI714" t="s">
        <v>24</v>
      </c>
      <c r="AJ714">
        <v>3.269759352550361E-3</v>
      </c>
      <c r="AK714">
        <v>-1.1682190351254729E-2</v>
      </c>
      <c r="AL714">
        <v>3.1929413471969426E-3</v>
      </c>
      <c r="AM714">
        <v>-1.4245546654791275E-2</v>
      </c>
      <c r="AN714">
        <v>9.965654742543073E-4</v>
      </c>
      <c r="AO714">
        <v>-6.2693052978850528E-3</v>
      </c>
      <c r="AP714">
        <v>2.1993015453491971E-3</v>
      </c>
      <c r="AQ714">
        <v>4.6351848858388056E-3</v>
      </c>
      <c r="AR714" t="s">
        <v>24</v>
      </c>
      <c r="AS714">
        <v>-6.2332988960969171E-3</v>
      </c>
      <c r="AT714">
        <v>-6.6857477640437368E-3</v>
      </c>
      <c r="AU714">
        <v>-1.7051796358413918E-2</v>
      </c>
      <c r="AV714">
        <v>0</v>
      </c>
      <c r="AW714">
        <f t="shared" si="67"/>
        <v>-2.5731234475920121E-3</v>
      </c>
      <c r="AX714">
        <f t="shared" si="68"/>
        <v>1.3502825520083697</v>
      </c>
      <c r="AY714">
        <f>1-AX714/MAX(AX$2:AX714)</f>
        <v>2.573123447591974E-3</v>
      </c>
      <c r="AZ714">
        <v>3</v>
      </c>
      <c r="BA714">
        <v>5</v>
      </c>
      <c r="BB714">
        <v>4</v>
      </c>
      <c r="BC714">
        <v>2</v>
      </c>
      <c r="BD714">
        <v>3</v>
      </c>
      <c r="BE714">
        <f t="shared" ca="1" si="69"/>
        <v>-6.7132364580526661E-3</v>
      </c>
      <c r="BF714">
        <f t="shared" ca="1" si="70"/>
        <v>1.3684129915605703</v>
      </c>
      <c r="BG714">
        <f ca="1">1-BF714/MAX(BF$2:BF714)</f>
        <v>6.7132364580526627E-3</v>
      </c>
      <c r="BH714">
        <f t="shared" ca="1" si="71"/>
        <v>1.5353310614441473</v>
      </c>
    </row>
    <row r="715" spans="1:60" x14ac:dyDescent="0.3">
      <c r="A715" s="1">
        <v>39020</v>
      </c>
      <c r="B715" s="3">
        <v>2006</v>
      </c>
      <c r="C715">
        <v>0</v>
      </c>
      <c r="D715">
        <v>0</v>
      </c>
      <c r="E715">
        <v>0</v>
      </c>
      <c r="F715">
        <v>0</v>
      </c>
      <c r="G715">
        <v>3.6260311484702303E-2</v>
      </c>
      <c r="H715">
        <v>0.16666666666666599</v>
      </c>
      <c r="I715">
        <v>0</v>
      </c>
      <c r="J715">
        <v>0</v>
      </c>
      <c r="K715">
        <v>6.9444444444444406E-2</v>
      </c>
      <c r="L715">
        <v>0</v>
      </c>
      <c r="M715">
        <v>6.9444444444444406E-2</v>
      </c>
      <c r="N715">
        <v>0</v>
      </c>
      <c r="O715">
        <v>2.77777777777777E-2</v>
      </c>
      <c r="P715">
        <v>0</v>
      </c>
      <c r="Q715">
        <v>5.5555555555555497E-2</v>
      </c>
      <c r="R715">
        <v>0.101807891905453</v>
      </c>
      <c r="S715">
        <v>0</v>
      </c>
      <c r="T715">
        <v>0.23020122739978199</v>
      </c>
      <c r="U715">
        <v>0</v>
      </c>
      <c r="V715">
        <v>2.77777777777777E-2</v>
      </c>
      <c r="W715">
        <v>0.18198508027621799</v>
      </c>
      <c r="X715">
        <v>2.0833333333333301E-2</v>
      </c>
      <c r="Y715">
        <v>1.2245488933843E-2</v>
      </c>
      <c r="Z715">
        <v>2.002235032594335E-4</v>
      </c>
      <c r="AA715" t="s">
        <v>24</v>
      </c>
      <c r="AB715" t="s">
        <v>24</v>
      </c>
      <c r="AC715">
        <v>-1.0569230424140263E-2</v>
      </c>
      <c r="AD715">
        <v>-3.431302877390352E-3</v>
      </c>
      <c r="AE715">
        <v>-2.1304549096941017E-3</v>
      </c>
      <c r="AF715" t="s">
        <v>24</v>
      </c>
      <c r="AG715">
        <v>-5.7470938655381776E-3</v>
      </c>
      <c r="AH715">
        <v>8.4175082012778457E-3</v>
      </c>
      <c r="AI715" t="s">
        <v>24</v>
      </c>
      <c r="AJ715">
        <v>4.8314059253895536E-4</v>
      </c>
      <c r="AK715">
        <v>4.3342569269515518E-3</v>
      </c>
      <c r="AL715">
        <v>9.362203326273022E-4</v>
      </c>
      <c r="AM715">
        <v>6.3957654476269887E-3</v>
      </c>
      <c r="AN715">
        <v>-6.225283120881997E-4</v>
      </c>
      <c r="AO715">
        <v>-7.2478255948515979E-4</v>
      </c>
      <c r="AP715">
        <v>-1.796026768440373E-3</v>
      </c>
      <c r="AQ715">
        <v>2.8136538956380353E-3</v>
      </c>
      <c r="AR715" t="s">
        <v>24</v>
      </c>
      <c r="AS715">
        <v>-2.1424410417330009E-3</v>
      </c>
      <c r="AT715">
        <v>5.6748216798658824E-3</v>
      </c>
      <c r="AU715">
        <v>-7.0251325033399148E-3</v>
      </c>
      <c r="AV715">
        <v>0</v>
      </c>
      <c r="AW715">
        <f t="shared" si="67"/>
        <v>1.5308075918249613E-3</v>
      </c>
      <c r="AX715">
        <f t="shared" si="68"/>
        <v>1.3523495747900929</v>
      </c>
      <c r="AY715">
        <f>1-AX715/MAX(AX$2:AX715)</f>
        <v>1.0462548126752846E-3</v>
      </c>
      <c r="AZ715">
        <v>3</v>
      </c>
      <c r="BA715">
        <v>5</v>
      </c>
      <c r="BB715">
        <v>4</v>
      </c>
      <c r="BC715">
        <v>2</v>
      </c>
      <c r="BD715">
        <v>3</v>
      </c>
      <c r="BE715">
        <f t="shared" ca="1" si="69"/>
        <v>1.8043867785905105E-3</v>
      </c>
      <c r="BF715">
        <f t="shared" ca="1" si="70"/>
        <v>1.3708821378701934</v>
      </c>
      <c r="BG715">
        <f ca="1">1-BF715/MAX(BF$2:BF715)</f>
        <v>4.9209629545687861E-3</v>
      </c>
      <c r="BH715">
        <f t="shared" ca="1" si="71"/>
        <v>1.5353310614441473</v>
      </c>
    </row>
    <row r="716" spans="1:60" x14ac:dyDescent="0.3">
      <c r="A716" s="1">
        <v>39021</v>
      </c>
      <c r="B716" s="3">
        <v>2006</v>
      </c>
      <c r="C716">
        <v>0</v>
      </c>
      <c r="D716">
        <v>0</v>
      </c>
      <c r="E716">
        <v>0</v>
      </c>
      <c r="F716">
        <v>0</v>
      </c>
      <c r="G716">
        <v>3.6260311484702303E-2</v>
      </c>
      <c r="H716">
        <v>0.16666666666666599</v>
      </c>
      <c r="I716">
        <v>0</v>
      </c>
      <c r="J716">
        <v>0</v>
      </c>
      <c r="K716">
        <v>6.9444444444444406E-2</v>
      </c>
      <c r="L716">
        <v>0</v>
      </c>
      <c r="M716">
        <v>6.9444444444444406E-2</v>
      </c>
      <c r="N716">
        <v>0</v>
      </c>
      <c r="O716">
        <v>2.77777777777777E-2</v>
      </c>
      <c r="P716">
        <v>0</v>
      </c>
      <c r="Q716">
        <v>5.5555555555555497E-2</v>
      </c>
      <c r="R716">
        <v>0.101807891905453</v>
      </c>
      <c r="S716">
        <v>0</v>
      </c>
      <c r="T716">
        <v>0.23020122739978199</v>
      </c>
      <c r="U716">
        <v>0</v>
      </c>
      <c r="V716">
        <v>2.77777777777777E-2</v>
      </c>
      <c r="W716">
        <v>0.18198508027621799</v>
      </c>
      <c r="X716">
        <v>2.0833333333333301E-2</v>
      </c>
      <c r="Y716">
        <v>1.2245488933843E-2</v>
      </c>
      <c r="Z716">
        <v>3.6979863396187085E-3</v>
      </c>
      <c r="AA716" t="s">
        <v>24</v>
      </c>
      <c r="AB716" t="s">
        <v>24</v>
      </c>
      <c r="AC716">
        <v>-6.1626188967076612E-3</v>
      </c>
      <c r="AD716">
        <v>1.9183433522997007E-2</v>
      </c>
      <c r="AE716">
        <v>5.6937036630322346E-4</v>
      </c>
      <c r="AF716" t="s">
        <v>24</v>
      </c>
      <c r="AG716">
        <v>-2.167662234439871E-3</v>
      </c>
      <c r="AH716">
        <v>5.6761292809150987E-3</v>
      </c>
      <c r="AI716" t="s">
        <v>24</v>
      </c>
      <c r="AJ716">
        <v>4.4626677639127976E-3</v>
      </c>
      <c r="AK716">
        <v>-3.138412427546533E-3</v>
      </c>
      <c r="AL716">
        <v>4.4881611368134955E-3</v>
      </c>
      <c r="AM716">
        <v>2.3541300746598992E-3</v>
      </c>
      <c r="AN716">
        <v>1.3713478455985584E-3</v>
      </c>
      <c r="AO716">
        <v>-1.4516901223593504E-4</v>
      </c>
      <c r="AP716">
        <v>5.4966495401949089E-3</v>
      </c>
      <c r="AQ716">
        <v>7.7418112464489042E-3</v>
      </c>
      <c r="AR716" t="s">
        <v>24</v>
      </c>
      <c r="AS716">
        <v>3.3732964824706446E-3</v>
      </c>
      <c r="AT716">
        <v>1.7054460747827349E-3</v>
      </c>
      <c r="AU716">
        <v>1.8625930237663013E-2</v>
      </c>
      <c r="AV716">
        <v>0</v>
      </c>
      <c r="AW716">
        <f t="shared" si="67"/>
        <v>4.2549363324685492E-3</v>
      </c>
      <c r="AX716">
        <f t="shared" si="68"/>
        <v>1.3581037361300659</v>
      </c>
      <c r="AY716">
        <f>1-AX716/MAX(AX$2:AX716)</f>
        <v>0</v>
      </c>
      <c r="AZ716">
        <v>3</v>
      </c>
      <c r="BA716">
        <v>5</v>
      </c>
      <c r="BB716">
        <v>4</v>
      </c>
      <c r="BC716">
        <v>2</v>
      </c>
      <c r="BD716">
        <v>3</v>
      </c>
      <c r="BE716">
        <f t="shared" ca="1" si="69"/>
        <v>5.8227579514826718E-3</v>
      </c>
      <c r="BF716">
        <f t="shared" ca="1" si="70"/>
        <v>1.3788644527390226</v>
      </c>
      <c r="BG716">
        <f ca="1">1-BF716/MAX(BF$2:BF716)</f>
        <v>0</v>
      </c>
      <c r="BH716">
        <f t="shared" ca="1" si="71"/>
        <v>1.5353310614441473</v>
      </c>
    </row>
    <row r="717" spans="1:60" x14ac:dyDescent="0.3">
      <c r="A717" s="1">
        <v>39022</v>
      </c>
      <c r="B717" s="3">
        <v>2006</v>
      </c>
      <c r="C717">
        <v>0</v>
      </c>
      <c r="D717">
        <v>0</v>
      </c>
      <c r="E717">
        <v>0</v>
      </c>
      <c r="F717">
        <v>0</v>
      </c>
      <c r="G717">
        <v>4.5012202249552297E-2</v>
      </c>
      <c r="H717">
        <v>0.16666666666666599</v>
      </c>
      <c r="I717">
        <v>0</v>
      </c>
      <c r="J717">
        <v>0</v>
      </c>
      <c r="K717">
        <v>0</v>
      </c>
      <c r="L717">
        <v>0</v>
      </c>
      <c r="M717">
        <v>6.9444444444444406E-2</v>
      </c>
      <c r="N717">
        <v>4.8611111111111098E-2</v>
      </c>
      <c r="O717">
        <v>6.9444444444444406E-2</v>
      </c>
      <c r="P717">
        <v>5.0009828639572602E-2</v>
      </c>
      <c r="Q717">
        <v>5.5555555555555497E-2</v>
      </c>
      <c r="R717">
        <v>9.9399187532380001E-2</v>
      </c>
      <c r="S717">
        <v>0</v>
      </c>
      <c r="T717">
        <v>0.16125067429884499</v>
      </c>
      <c r="U717">
        <v>0</v>
      </c>
      <c r="V717">
        <v>2.77777777777777E-2</v>
      </c>
      <c r="W717">
        <v>0.17895578810622001</v>
      </c>
      <c r="X717">
        <v>2.0833333333333301E-2</v>
      </c>
      <c r="Y717">
        <v>7.03898584009545E-3</v>
      </c>
      <c r="Z717">
        <v>1.7197821805503555E-3</v>
      </c>
      <c r="AA717" t="s">
        <v>24</v>
      </c>
      <c r="AB717" t="s">
        <v>24</v>
      </c>
      <c r="AC717">
        <v>1.2815140408977355E-2</v>
      </c>
      <c r="AD717">
        <v>-1.0038470453716308E-2</v>
      </c>
      <c r="AE717">
        <v>-1.7075000600100809E-3</v>
      </c>
      <c r="AF717" t="s">
        <v>24</v>
      </c>
      <c r="AG717">
        <v>-4.3447424029052772E-3</v>
      </c>
      <c r="AH717">
        <v>1.8592279227725328E-2</v>
      </c>
      <c r="AI717" t="s">
        <v>24</v>
      </c>
      <c r="AJ717">
        <v>3.4723585216496211E-3</v>
      </c>
      <c r="AK717">
        <v>-2.1644813618962644E-2</v>
      </c>
      <c r="AL717">
        <v>3.3003322834082027E-3</v>
      </c>
      <c r="AM717">
        <v>-1.3620960472896515E-2</v>
      </c>
      <c r="AN717">
        <v>7.1203482150172803E-4</v>
      </c>
      <c r="AO717">
        <v>-6.749383344787252E-3</v>
      </c>
      <c r="AP717">
        <v>3.427666157256759E-3</v>
      </c>
      <c r="AQ717">
        <v>5.5338120986507811E-3</v>
      </c>
      <c r="AR717" t="s">
        <v>24</v>
      </c>
      <c r="AS717">
        <v>-1.681201413340605E-3</v>
      </c>
      <c r="AT717">
        <v>-7.7285356801924943E-3</v>
      </c>
      <c r="AU717">
        <v>-1.7018663474979157E-3</v>
      </c>
      <c r="AV717">
        <v>0</v>
      </c>
      <c r="AW717">
        <f t="shared" si="67"/>
        <v>-3.2036881743932517E-3</v>
      </c>
      <c r="AX717">
        <f t="shared" si="68"/>
        <v>1.3537527952510267</v>
      </c>
      <c r="AY717">
        <f>1-AX717/MAX(AX$2:AX717)</f>
        <v>3.2036881743933154E-3</v>
      </c>
      <c r="AZ717">
        <v>2</v>
      </c>
      <c r="BA717">
        <v>4</v>
      </c>
      <c r="BB717">
        <v>4</v>
      </c>
      <c r="BC717">
        <v>3</v>
      </c>
      <c r="BD717">
        <v>3</v>
      </c>
      <c r="BE717">
        <f t="shared" ca="1" si="69"/>
        <v>-7.8095905215717137E-3</v>
      </c>
      <c r="BF717">
        <f t="shared" ca="1" si="70"/>
        <v>1.3680960859783797</v>
      </c>
      <c r="BG717">
        <f ca="1">1-BF717/MAX(BF$2:BF717)</f>
        <v>7.8095905215717076E-3</v>
      </c>
      <c r="BH717">
        <f t="shared" ca="1" si="71"/>
        <v>1.6372658954166108</v>
      </c>
    </row>
    <row r="718" spans="1:60" x14ac:dyDescent="0.3">
      <c r="A718" s="1">
        <v>39023</v>
      </c>
      <c r="B718" s="3">
        <v>2006</v>
      </c>
      <c r="C718">
        <v>0</v>
      </c>
      <c r="D718">
        <v>0</v>
      </c>
      <c r="E718">
        <v>0</v>
      </c>
      <c r="F718">
        <v>0</v>
      </c>
      <c r="G718">
        <v>4.5012202249552297E-2</v>
      </c>
      <c r="H718">
        <v>0.16666666666666599</v>
      </c>
      <c r="I718">
        <v>0</v>
      </c>
      <c r="J718">
        <v>0</v>
      </c>
      <c r="K718">
        <v>0</v>
      </c>
      <c r="L718">
        <v>0</v>
      </c>
      <c r="M718">
        <v>6.9444444444444406E-2</v>
      </c>
      <c r="N718">
        <v>4.8611111111111098E-2</v>
      </c>
      <c r="O718">
        <v>6.9444444444444406E-2</v>
      </c>
      <c r="P718">
        <v>5.0009828639572602E-2</v>
      </c>
      <c r="Q718">
        <v>5.5555555555555497E-2</v>
      </c>
      <c r="R718">
        <v>9.9399187532380001E-2</v>
      </c>
      <c r="S718">
        <v>0</v>
      </c>
      <c r="T718">
        <v>0.16125067429884499</v>
      </c>
      <c r="U718">
        <v>0</v>
      </c>
      <c r="V718">
        <v>2.77777777777777E-2</v>
      </c>
      <c r="W718">
        <v>0.17895578810622001</v>
      </c>
      <c r="X718">
        <v>2.0833333333333301E-2</v>
      </c>
      <c r="Y718">
        <v>7.03898584009545E-3</v>
      </c>
      <c r="Z718">
        <v>-1.0979455199401356E-3</v>
      </c>
      <c r="AA718" t="s">
        <v>24</v>
      </c>
      <c r="AB718" t="s">
        <v>24</v>
      </c>
      <c r="AC718">
        <v>-7.346847828853198E-3</v>
      </c>
      <c r="AD718">
        <v>3.1200991430142544E-3</v>
      </c>
      <c r="AE718">
        <v>3.7053990788569191E-3</v>
      </c>
      <c r="AF718" t="s">
        <v>24</v>
      </c>
      <c r="AG718">
        <v>2.1821197247813284E-3</v>
      </c>
      <c r="AH718">
        <v>9.1264268745676613E-3</v>
      </c>
      <c r="AI718" t="s">
        <v>24</v>
      </c>
      <c r="AJ718">
        <v>-2.7633675383103018E-3</v>
      </c>
      <c r="AK718">
        <v>-1.4749931981740128E-3</v>
      </c>
      <c r="AL718">
        <v>-1.2114400171689965E-3</v>
      </c>
      <c r="AM718">
        <v>9.5241324801742522E-4</v>
      </c>
      <c r="AN718">
        <v>-2.4960283180486265E-4</v>
      </c>
      <c r="AO718">
        <v>-5.8462954787708021E-4</v>
      </c>
      <c r="AP718">
        <v>-2.5904559167915231E-3</v>
      </c>
      <c r="AQ718">
        <v>-4.1139465749969739E-3</v>
      </c>
      <c r="AR718" t="s">
        <v>24</v>
      </c>
      <c r="AS718">
        <v>3.520823118674965E-3</v>
      </c>
      <c r="AT718">
        <v>-1.9009888808576458E-2</v>
      </c>
      <c r="AU718">
        <v>4.8280314051993845E-3</v>
      </c>
      <c r="AV718">
        <v>0</v>
      </c>
      <c r="AW718">
        <f t="shared" si="67"/>
        <v>-3.4809904796340957E-3</v>
      </c>
      <c r="AX718">
        <f t="shared" si="68"/>
        <v>1.3490403946589797</v>
      </c>
      <c r="AY718">
        <f>1-AX718/MAX(AX$2:AX718)</f>
        <v>6.6735266459926335E-3</v>
      </c>
      <c r="AZ718">
        <v>2</v>
      </c>
      <c r="BA718">
        <v>4</v>
      </c>
      <c r="BB718">
        <v>4</v>
      </c>
      <c r="BC718">
        <v>3</v>
      </c>
      <c r="BD718">
        <v>3</v>
      </c>
      <c r="BE718">
        <f t="shared" ca="1" si="69"/>
        <v>-6.0087091735675068E-3</v>
      </c>
      <c r="BF718">
        <f t="shared" ca="1" si="70"/>
        <v>1.3598755944762395</v>
      </c>
      <c r="BG718">
        <f ca="1">1-BF718/MAX(BF$2:BF718)</f>
        <v>1.3771374136930525E-2</v>
      </c>
      <c r="BH718">
        <f t="shared" ca="1" si="71"/>
        <v>1.6372658954166108</v>
      </c>
    </row>
    <row r="719" spans="1:60" x14ac:dyDescent="0.3">
      <c r="A719" s="1">
        <v>39024</v>
      </c>
      <c r="B719" s="3">
        <v>2006</v>
      </c>
      <c r="C719">
        <v>0</v>
      </c>
      <c r="D719">
        <v>0</v>
      </c>
      <c r="E719">
        <v>0</v>
      </c>
      <c r="F719">
        <v>0</v>
      </c>
      <c r="G719">
        <v>4.5012202249552297E-2</v>
      </c>
      <c r="H719">
        <v>0.16666666666666599</v>
      </c>
      <c r="I719">
        <v>0</v>
      </c>
      <c r="J719">
        <v>0</v>
      </c>
      <c r="K719">
        <v>0</v>
      </c>
      <c r="L719">
        <v>0</v>
      </c>
      <c r="M719">
        <v>6.9444444444444406E-2</v>
      </c>
      <c r="N719">
        <v>4.8611111111111098E-2</v>
      </c>
      <c r="O719">
        <v>6.9444444444444406E-2</v>
      </c>
      <c r="P719">
        <v>5.0009828639572602E-2</v>
      </c>
      <c r="Q719">
        <v>5.5555555555555497E-2</v>
      </c>
      <c r="R719">
        <v>9.9399187532380001E-2</v>
      </c>
      <c r="S719">
        <v>0</v>
      </c>
      <c r="T719">
        <v>0.16125067429884499</v>
      </c>
      <c r="U719">
        <v>0</v>
      </c>
      <c r="V719">
        <v>2.77777777777777E-2</v>
      </c>
      <c r="W719">
        <v>0.17895578810622001</v>
      </c>
      <c r="X719">
        <v>2.0833333333333301E-2</v>
      </c>
      <c r="Y719">
        <v>7.03898584009545E-3</v>
      </c>
      <c r="Z719">
        <v>-5.1965903866552088E-3</v>
      </c>
      <c r="AA719" t="s">
        <v>24</v>
      </c>
      <c r="AB719" t="s">
        <v>24</v>
      </c>
      <c r="AC719">
        <v>1.2335545686950722E-2</v>
      </c>
      <c r="AD719">
        <v>3.1103159439800354E-3</v>
      </c>
      <c r="AE719">
        <v>-3.8332032873885646E-3</v>
      </c>
      <c r="AF719" t="s">
        <v>24</v>
      </c>
      <c r="AG719">
        <v>-5.0799300229334987E-3</v>
      </c>
      <c r="AH719">
        <v>6.136968335793247E-3</v>
      </c>
      <c r="AI719" t="s">
        <v>24</v>
      </c>
      <c r="AJ719">
        <v>-7.5883356444563788E-3</v>
      </c>
      <c r="AK719">
        <v>4.8341762865051763E-3</v>
      </c>
      <c r="AL719">
        <v>-6.9980618626666047E-3</v>
      </c>
      <c r="AM719">
        <v>-2.6164358244062935E-3</v>
      </c>
      <c r="AN719">
        <v>-1.8731836422234416E-3</v>
      </c>
      <c r="AO719">
        <v>-1.7547600890396309E-3</v>
      </c>
      <c r="AP719">
        <v>-5.5915163932099832E-3</v>
      </c>
      <c r="AQ719">
        <v>-1.1831384794232958E-2</v>
      </c>
      <c r="AR719" t="s">
        <v>24</v>
      </c>
      <c r="AS719">
        <v>-2.4407963752431927E-3</v>
      </c>
      <c r="AT719">
        <v>-1.1035282259537427E-2</v>
      </c>
      <c r="AU719">
        <v>7.7716173218478346E-3</v>
      </c>
      <c r="AV719">
        <v>0</v>
      </c>
      <c r="AW719">
        <f t="shared" si="67"/>
        <v>-5.4746872420558127E-3</v>
      </c>
      <c r="AX719">
        <f t="shared" si="68"/>
        <v>1.3416548204213223</v>
      </c>
      <c r="AY719">
        <f>1-AX719/MAX(AX$2:AX719)</f>
        <v>1.2111678416860006E-2</v>
      </c>
      <c r="AZ719">
        <v>2</v>
      </c>
      <c r="BA719">
        <v>4</v>
      </c>
      <c r="BB719">
        <v>4</v>
      </c>
      <c r="BC719">
        <v>3</v>
      </c>
      <c r="BD719">
        <v>3</v>
      </c>
      <c r="BE719">
        <f t="shared" ca="1" si="69"/>
        <v>-7.9245456789231727E-3</v>
      </c>
      <c r="BF719">
        <f t="shared" ca="1" si="70"/>
        <v>1.3490991982101597</v>
      </c>
      <c r="BG719">
        <f ca="1">1-BF719/MAX(BF$2:BF719)</f>
        <v>2.1586787932444174E-2</v>
      </c>
      <c r="BH719">
        <f t="shared" ca="1" si="71"/>
        <v>1.6372658954166108</v>
      </c>
    </row>
    <row r="720" spans="1:60" x14ac:dyDescent="0.3">
      <c r="A720" s="1">
        <v>39027</v>
      </c>
      <c r="B720" s="3">
        <v>2006</v>
      </c>
      <c r="C720">
        <v>0</v>
      </c>
      <c r="D720">
        <v>0</v>
      </c>
      <c r="E720">
        <v>0</v>
      </c>
      <c r="F720">
        <v>0</v>
      </c>
      <c r="G720">
        <v>4.5012202249552297E-2</v>
      </c>
      <c r="H720">
        <v>0.16666666666666599</v>
      </c>
      <c r="I720">
        <v>0</v>
      </c>
      <c r="J720">
        <v>0</v>
      </c>
      <c r="K720">
        <v>0</v>
      </c>
      <c r="L720">
        <v>0</v>
      </c>
      <c r="M720">
        <v>6.9444444444444406E-2</v>
      </c>
      <c r="N720">
        <v>4.8611111111111098E-2</v>
      </c>
      <c r="O720">
        <v>6.9444444444444406E-2</v>
      </c>
      <c r="P720">
        <v>5.0009828639572602E-2</v>
      </c>
      <c r="Q720">
        <v>5.5555555555555497E-2</v>
      </c>
      <c r="R720">
        <v>9.9399187532380001E-2</v>
      </c>
      <c r="S720">
        <v>0</v>
      </c>
      <c r="T720">
        <v>0.16125067429884499</v>
      </c>
      <c r="U720">
        <v>0</v>
      </c>
      <c r="V720">
        <v>2.77777777777777E-2</v>
      </c>
      <c r="W720">
        <v>0.17895578810622001</v>
      </c>
      <c r="X720">
        <v>2.0833333333333301E-2</v>
      </c>
      <c r="Y720">
        <v>7.03898584009545E-3</v>
      </c>
      <c r="Z720">
        <v>0</v>
      </c>
      <c r="AA720" t="s">
        <v>24</v>
      </c>
      <c r="AB720" t="s">
        <v>24</v>
      </c>
      <c r="AC720">
        <v>1.7465428176991926E-2</v>
      </c>
      <c r="AD720">
        <v>2.3740296321359766E-2</v>
      </c>
      <c r="AE720">
        <v>1.482288774143492E-2</v>
      </c>
      <c r="AF720" t="s">
        <v>24</v>
      </c>
      <c r="AG720">
        <v>6.5646482176096033E-3</v>
      </c>
      <c r="AH720">
        <v>-6.5810570213972186E-3</v>
      </c>
      <c r="AI720" t="s">
        <v>24</v>
      </c>
      <c r="AJ720">
        <v>9.7012673485497025E-4</v>
      </c>
      <c r="AK720">
        <v>1.162628722835235E-2</v>
      </c>
      <c r="AL720">
        <v>1.1272354123244011E-3</v>
      </c>
      <c r="AM720">
        <v>1.4547711286134524E-2</v>
      </c>
      <c r="AN720">
        <v>-1.2527877403401E-4</v>
      </c>
      <c r="AO720">
        <v>1.1279122840843092E-2</v>
      </c>
      <c r="AP720">
        <v>2.9124885319757876E-3</v>
      </c>
      <c r="AQ720">
        <v>2.9374263489145847E-3</v>
      </c>
      <c r="AR720" t="s">
        <v>24</v>
      </c>
      <c r="AS720">
        <v>1.3456163622369344E-2</v>
      </c>
      <c r="AT720">
        <v>9.2533098186373675E-3</v>
      </c>
      <c r="AU720">
        <v>1.9630294329088027E-2</v>
      </c>
      <c r="AV720">
        <v>0</v>
      </c>
      <c r="AW720">
        <f t="shared" si="67"/>
        <v>9.0039475808656663E-3</v>
      </c>
      <c r="AX720">
        <f t="shared" si="68"/>
        <v>1.3537350100960117</v>
      </c>
      <c r="AY720">
        <f>1-AX720/MAX(AX$2:AX720)</f>
        <v>3.2167837535760357E-3</v>
      </c>
      <c r="AZ720">
        <v>2</v>
      </c>
      <c r="BA720">
        <v>4</v>
      </c>
      <c r="BB720">
        <v>4</v>
      </c>
      <c r="BC720">
        <v>3</v>
      </c>
      <c r="BD720">
        <v>3</v>
      </c>
      <c r="BE720">
        <f t="shared" ca="1" si="69"/>
        <v>1.7395542965046761E-2</v>
      </c>
      <c r="BF720">
        <f t="shared" ca="1" si="70"/>
        <v>1.3725675112767346</v>
      </c>
      <c r="BG720">
        <f ca="1">1-BF720/MAX(BF$2:BF720)</f>
        <v>4.5667588643535373E-3</v>
      </c>
      <c r="BH720">
        <f t="shared" ca="1" si="71"/>
        <v>1.6372658954166108</v>
      </c>
    </row>
    <row r="721" spans="1:60" x14ac:dyDescent="0.3">
      <c r="A721" s="1">
        <v>39028</v>
      </c>
      <c r="B721" s="3">
        <v>2006</v>
      </c>
      <c r="C721">
        <v>0</v>
      </c>
      <c r="D721">
        <v>0</v>
      </c>
      <c r="E721">
        <v>0</v>
      </c>
      <c r="F721">
        <v>0</v>
      </c>
      <c r="G721">
        <v>4.5012202249552297E-2</v>
      </c>
      <c r="H721">
        <v>0.16666666666666599</v>
      </c>
      <c r="I721">
        <v>0</v>
      </c>
      <c r="J721">
        <v>0</v>
      </c>
      <c r="K721">
        <v>0</v>
      </c>
      <c r="L721">
        <v>0</v>
      </c>
      <c r="M721">
        <v>6.9444444444444406E-2</v>
      </c>
      <c r="N721">
        <v>4.8611111111111098E-2</v>
      </c>
      <c r="O721">
        <v>6.9444444444444406E-2</v>
      </c>
      <c r="P721">
        <v>5.0009828639572602E-2</v>
      </c>
      <c r="Q721">
        <v>5.5555555555555497E-2</v>
      </c>
      <c r="R721">
        <v>9.9399187532380001E-2</v>
      </c>
      <c r="S721">
        <v>0</v>
      </c>
      <c r="T721">
        <v>0.16125067429884499</v>
      </c>
      <c r="U721">
        <v>0</v>
      </c>
      <c r="V721">
        <v>2.77777777777777E-2</v>
      </c>
      <c r="W721">
        <v>0.17895578810622001</v>
      </c>
      <c r="X721">
        <v>2.0833333333333301E-2</v>
      </c>
      <c r="Y721">
        <v>7.03898584009545E-3</v>
      </c>
      <c r="Z721">
        <v>2.5117806382013441E-3</v>
      </c>
      <c r="AA721" t="s">
        <v>24</v>
      </c>
      <c r="AB721" t="s">
        <v>24</v>
      </c>
      <c r="AC721">
        <v>-2.3952638531657966E-3</v>
      </c>
      <c r="AD721">
        <v>-4.259467669685546E-3</v>
      </c>
      <c r="AE721">
        <v>1.123814315765026E-3</v>
      </c>
      <c r="AF721" t="s">
        <v>24</v>
      </c>
      <c r="AG721">
        <v>-1.4492668183737623E-3</v>
      </c>
      <c r="AH721">
        <v>2.4236795501404451E-3</v>
      </c>
      <c r="AI721" t="s">
        <v>24</v>
      </c>
      <c r="AJ721">
        <v>3.395386127396538E-3</v>
      </c>
      <c r="AK721">
        <v>6.6046006276707647E-3</v>
      </c>
      <c r="AL721">
        <v>3.5659930833500386E-3</v>
      </c>
      <c r="AM721">
        <v>6.8176548013305638E-3</v>
      </c>
      <c r="AN721">
        <v>1.2512490841354307E-3</v>
      </c>
      <c r="AO721">
        <v>3.8382696199685817E-3</v>
      </c>
      <c r="AP721">
        <v>3.6051145069697643E-3</v>
      </c>
      <c r="AQ721">
        <v>4.6172557459531749E-3</v>
      </c>
      <c r="AR721" t="s">
        <v>24</v>
      </c>
      <c r="AS721">
        <v>4.3755333088260073E-3</v>
      </c>
      <c r="AT721">
        <v>-1.0920196845846553E-2</v>
      </c>
      <c r="AU721">
        <v>-2.7505381586304667E-3</v>
      </c>
      <c r="AV721">
        <v>0</v>
      </c>
      <c r="AW721">
        <f t="shared" si="67"/>
        <v>4.4658780388072932E-4</v>
      </c>
      <c r="AX721">
        <f t="shared" si="68"/>
        <v>1.3543395716412068</v>
      </c>
      <c r="AY721">
        <f>1-AX721/MAX(AX$2:AX721)</f>
        <v>2.7716325260874752E-3</v>
      </c>
      <c r="AZ721">
        <v>2</v>
      </c>
      <c r="BA721">
        <v>4</v>
      </c>
      <c r="BB721">
        <v>4</v>
      </c>
      <c r="BC721">
        <v>3</v>
      </c>
      <c r="BD721">
        <v>3</v>
      </c>
      <c r="BE721">
        <f t="shared" ca="1" si="69"/>
        <v>-4.0430294454863217E-4</v>
      </c>
      <c r="BF721">
        <f t="shared" ca="1" si="70"/>
        <v>1.3720125781903336</v>
      </c>
      <c r="BG721">
        <f ca="1">1-BF721/MAX(BF$2:BF721)</f>
        <v>4.9692154548462986E-3</v>
      </c>
      <c r="BH721">
        <f t="shared" ca="1" si="71"/>
        <v>1.6372658954166108</v>
      </c>
    </row>
    <row r="722" spans="1:60" x14ac:dyDescent="0.3">
      <c r="A722" s="1">
        <v>39029</v>
      </c>
      <c r="B722" s="3">
        <v>2006</v>
      </c>
      <c r="C722">
        <v>0</v>
      </c>
      <c r="D722">
        <v>0</v>
      </c>
      <c r="E722">
        <v>0</v>
      </c>
      <c r="F722">
        <v>0</v>
      </c>
      <c r="G722">
        <v>4.5012202249552297E-2</v>
      </c>
      <c r="H722">
        <v>0.16666666666666599</v>
      </c>
      <c r="I722">
        <v>0</v>
      </c>
      <c r="J722">
        <v>0</v>
      </c>
      <c r="K722">
        <v>0</v>
      </c>
      <c r="L722">
        <v>0</v>
      </c>
      <c r="M722">
        <v>6.9444444444444406E-2</v>
      </c>
      <c r="N722">
        <v>4.8611111111111098E-2</v>
      </c>
      <c r="O722">
        <v>6.9444444444444406E-2</v>
      </c>
      <c r="P722">
        <v>5.0009828639572602E-2</v>
      </c>
      <c r="Q722">
        <v>5.5555555555555497E-2</v>
      </c>
      <c r="R722">
        <v>9.9399187532380001E-2</v>
      </c>
      <c r="S722">
        <v>0</v>
      </c>
      <c r="T722">
        <v>0.16125067429884499</v>
      </c>
      <c r="U722">
        <v>0</v>
      </c>
      <c r="V722">
        <v>2.77777777777777E-2</v>
      </c>
      <c r="W722">
        <v>0.17895578810622001</v>
      </c>
      <c r="X722">
        <v>2.0833333333333301E-2</v>
      </c>
      <c r="Y722">
        <v>7.03898584009545E-3</v>
      </c>
      <c r="Z722">
        <v>2.7051605947441271E-3</v>
      </c>
      <c r="AA722" t="s">
        <v>24</v>
      </c>
      <c r="AB722" t="s">
        <v>24</v>
      </c>
      <c r="AC722">
        <v>-1.2004653193720127E-3</v>
      </c>
      <c r="AD722">
        <v>2.5666130069357251E-3</v>
      </c>
      <c r="AE722">
        <v>2.8030449789029355E-4</v>
      </c>
      <c r="AF722" t="s">
        <v>24</v>
      </c>
      <c r="AG722">
        <v>-1.0885500440062423E-2</v>
      </c>
      <c r="AH722">
        <v>-1.4990333517919785E-2</v>
      </c>
      <c r="AI722" t="s">
        <v>24</v>
      </c>
      <c r="AJ722">
        <v>2.1750730892162728E-3</v>
      </c>
      <c r="AK722">
        <v>5.1180706989544245E-3</v>
      </c>
      <c r="AL722">
        <v>1.2166332134588842E-3</v>
      </c>
      <c r="AM722">
        <v>4.6689622670661457E-3</v>
      </c>
      <c r="AN722">
        <v>4.9940240457146956E-4</v>
      </c>
      <c r="AO722">
        <v>2.1643572666389943E-3</v>
      </c>
      <c r="AP722">
        <v>1.7958353722560272E-3</v>
      </c>
      <c r="AQ722">
        <v>3.5873507715269426E-3</v>
      </c>
      <c r="AR722" t="s">
        <v>24</v>
      </c>
      <c r="AS722">
        <v>4.2055698824723375E-3</v>
      </c>
      <c r="AT722">
        <v>3.4070446486749173E-3</v>
      </c>
      <c r="AU722">
        <v>8.2761105704531879E-4</v>
      </c>
      <c r="AV722">
        <v>0</v>
      </c>
      <c r="AW722">
        <f t="shared" si="67"/>
        <v>2.4451868918929486E-3</v>
      </c>
      <c r="AX722">
        <f t="shared" si="68"/>
        <v>1.3576511850089557</v>
      </c>
      <c r="AY722">
        <f>1-AX722/MAX(AX$2:AX722)</f>
        <v>3.3322279371661434E-4</v>
      </c>
      <c r="AZ722">
        <v>2</v>
      </c>
      <c r="BA722">
        <v>4</v>
      </c>
      <c r="BB722">
        <v>4</v>
      </c>
      <c r="BC722">
        <v>3</v>
      </c>
      <c r="BD722">
        <v>3</v>
      </c>
      <c r="BE722">
        <f t="shared" ca="1" si="69"/>
        <v>4.0486313149909504E-3</v>
      </c>
      <c r="BF722">
        <f t="shared" ca="1" si="70"/>
        <v>1.3775673512789566</v>
      </c>
      <c r="BG722">
        <f ca="1">1-BF722/MAX(BF$2:BF722)</f>
        <v>9.4070266115675594E-4</v>
      </c>
      <c r="BH722">
        <f t="shared" ca="1" si="71"/>
        <v>1.6372658954166108</v>
      </c>
    </row>
    <row r="723" spans="1:60" x14ac:dyDescent="0.3">
      <c r="A723" s="1">
        <v>39030</v>
      </c>
      <c r="B723" s="3">
        <v>2006</v>
      </c>
      <c r="C723">
        <v>0</v>
      </c>
      <c r="D723">
        <v>0</v>
      </c>
      <c r="E723">
        <v>0</v>
      </c>
      <c r="F723">
        <v>0</v>
      </c>
      <c r="G723">
        <v>4.5012202249552297E-2</v>
      </c>
      <c r="H723">
        <v>0.16666666666666599</v>
      </c>
      <c r="I723">
        <v>0</v>
      </c>
      <c r="J723">
        <v>0</v>
      </c>
      <c r="K723">
        <v>0</v>
      </c>
      <c r="L723">
        <v>0</v>
      </c>
      <c r="M723">
        <v>6.9444444444444406E-2</v>
      </c>
      <c r="N723">
        <v>4.8611111111111098E-2</v>
      </c>
      <c r="O723">
        <v>6.9444444444444406E-2</v>
      </c>
      <c r="P723">
        <v>5.0009828639572602E-2</v>
      </c>
      <c r="Q723">
        <v>5.5555555555555497E-2</v>
      </c>
      <c r="R723">
        <v>9.9399187532380001E-2</v>
      </c>
      <c r="S723">
        <v>0</v>
      </c>
      <c r="T723">
        <v>0.16125067429884499</v>
      </c>
      <c r="U723">
        <v>0</v>
      </c>
      <c r="V723">
        <v>2.77777777777777E-2</v>
      </c>
      <c r="W723">
        <v>0.17895578810622001</v>
      </c>
      <c r="X723">
        <v>2.0833333333333301E-2</v>
      </c>
      <c r="Y723">
        <v>7.03898584009545E-3</v>
      </c>
      <c r="Z723">
        <v>2.992964623804717E-4</v>
      </c>
      <c r="AA723" t="s">
        <v>24</v>
      </c>
      <c r="AB723" t="s">
        <v>24</v>
      </c>
      <c r="AC723">
        <v>1.3221242992772053E-2</v>
      </c>
      <c r="AD723">
        <v>3.4133132917857356E-3</v>
      </c>
      <c r="AE723">
        <v>-5.0490488819915358E-3</v>
      </c>
      <c r="AF723" t="s">
        <v>24</v>
      </c>
      <c r="AG723">
        <v>-1.2472370315592785E-2</v>
      </c>
      <c r="AH723">
        <v>3.0109640553271921E-2</v>
      </c>
      <c r="AI723" t="s">
        <v>24</v>
      </c>
      <c r="AJ723">
        <v>-1.2020266017997994E-4</v>
      </c>
      <c r="AK723">
        <v>-9.1388732748284296E-3</v>
      </c>
      <c r="AL723">
        <v>1.026934569315241E-3</v>
      </c>
      <c r="AM723">
        <v>-4.6472643651003231E-3</v>
      </c>
      <c r="AN723">
        <v>-1.2459181219681703E-4</v>
      </c>
      <c r="AO723">
        <v>-5.2556063541677744E-3</v>
      </c>
      <c r="AP723">
        <v>1.8915284322047476E-3</v>
      </c>
      <c r="AQ723">
        <v>-5.5824491486722305E-4</v>
      </c>
      <c r="AR723" t="s">
        <v>24</v>
      </c>
      <c r="AS723">
        <v>-4.7866276060632984E-3</v>
      </c>
      <c r="AT723">
        <v>1.4944230818938475E-3</v>
      </c>
      <c r="AU723">
        <v>1.6529442019994622E-3</v>
      </c>
      <c r="AV723">
        <v>0</v>
      </c>
      <c r="AW723">
        <f t="shared" si="67"/>
        <v>-1.7519916017171067E-3</v>
      </c>
      <c r="AX723">
        <f t="shared" si="68"/>
        <v>1.3552725915347588</v>
      </c>
      <c r="AY723">
        <f>1-AX723/MAX(AX$2:AX723)</f>
        <v>2.0846305918975627E-3</v>
      </c>
      <c r="AZ723">
        <v>2</v>
      </c>
      <c r="BA723">
        <v>4</v>
      </c>
      <c r="BB723">
        <v>4</v>
      </c>
      <c r="BC723">
        <v>3</v>
      </c>
      <c r="BD723">
        <v>3</v>
      </c>
      <c r="BE723">
        <f t="shared" ca="1" si="69"/>
        <v>-3.4700115608336541E-3</v>
      </c>
      <c r="BF723">
        <f t="shared" ca="1" si="70"/>
        <v>1.3727871766441915</v>
      </c>
      <c r="BG723">
        <f ca="1">1-BF723/MAX(BF$2:BF723)</f>
        <v>4.4074499728808947E-3</v>
      </c>
      <c r="BH723">
        <f t="shared" ca="1" si="71"/>
        <v>1.6372658954166108</v>
      </c>
    </row>
    <row r="724" spans="1:60" x14ac:dyDescent="0.3">
      <c r="A724" s="1">
        <v>39031</v>
      </c>
      <c r="B724" s="3">
        <v>2006</v>
      </c>
      <c r="C724">
        <v>0</v>
      </c>
      <c r="D724">
        <v>0</v>
      </c>
      <c r="E724">
        <v>0</v>
      </c>
      <c r="F724">
        <v>0</v>
      </c>
      <c r="G724">
        <v>4.5012202249552297E-2</v>
      </c>
      <c r="H724">
        <v>0.16666666666666599</v>
      </c>
      <c r="I724">
        <v>0</v>
      </c>
      <c r="J724">
        <v>0</v>
      </c>
      <c r="K724">
        <v>0</v>
      </c>
      <c r="L724">
        <v>0</v>
      </c>
      <c r="M724">
        <v>6.9444444444444406E-2</v>
      </c>
      <c r="N724">
        <v>4.8611111111111098E-2</v>
      </c>
      <c r="O724">
        <v>6.9444444444444406E-2</v>
      </c>
      <c r="P724">
        <v>5.0009828639572602E-2</v>
      </c>
      <c r="Q724">
        <v>5.5555555555555497E-2</v>
      </c>
      <c r="R724">
        <v>9.9399187532380001E-2</v>
      </c>
      <c r="S724">
        <v>0</v>
      </c>
      <c r="T724">
        <v>0.16125067429884499</v>
      </c>
      <c r="U724">
        <v>0</v>
      </c>
      <c r="V724">
        <v>2.77777777777777E-2</v>
      </c>
      <c r="W724">
        <v>0.17895578810622001</v>
      </c>
      <c r="X724">
        <v>2.0833333333333301E-2</v>
      </c>
      <c r="Y724">
        <v>7.03898584009545E-3</v>
      </c>
      <c r="Z724">
        <v>2.1989611430905942E-3</v>
      </c>
      <c r="AA724" t="s">
        <v>24</v>
      </c>
      <c r="AB724" t="s">
        <v>24</v>
      </c>
      <c r="AC724">
        <v>-2.0956971285931325E-2</v>
      </c>
      <c r="AD724">
        <v>1.4174585526474104E-3</v>
      </c>
      <c r="AE724">
        <v>3.947185008672971E-3</v>
      </c>
      <c r="AF724" t="s">
        <v>24</v>
      </c>
      <c r="AG724">
        <v>-1.4857838127773082E-3</v>
      </c>
      <c r="AH724">
        <v>-7.307372182645322E-3</v>
      </c>
      <c r="AI724" t="s">
        <v>24</v>
      </c>
      <c r="AJ724">
        <v>2.1713659674322816E-3</v>
      </c>
      <c r="AK724">
        <v>8.3011811824567072E-3</v>
      </c>
      <c r="AL724">
        <v>2.706148331445446E-3</v>
      </c>
      <c r="AM724">
        <v>4.6689622670661457E-3</v>
      </c>
      <c r="AN724">
        <v>7.4976011122629416E-4</v>
      </c>
      <c r="AO724">
        <v>4.3495289743855636E-4</v>
      </c>
      <c r="AP724">
        <v>-3.9803736535004575E-4</v>
      </c>
      <c r="AQ724">
        <v>4.3583778791400629E-3</v>
      </c>
      <c r="AR724" t="s">
        <v>24</v>
      </c>
      <c r="AS724">
        <v>8.4172992104620814E-3</v>
      </c>
      <c r="AT724">
        <v>4.0697133575411382E-3</v>
      </c>
      <c r="AU724">
        <v>2.7511309499055336E-3</v>
      </c>
      <c r="AV724">
        <v>0</v>
      </c>
      <c r="AW724">
        <f t="shared" si="67"/>
        <v>3.5045135459729759E-3</v>
      </c>
      <c r="AX724">
        <f t="shared" si="68"/>
        <v>1.3600221626902782</v>
      </c>
      <c r="AY724">
        <f>1-AX724/MAX(AX$2:AX724)</f>
        <v>0</v>
      </c>
      <c r="AZ724">
        <v>2</v>
      </c>
      <c r="BA724">
        <v>4</v>
      </c>
      <c r="BB724">
        <v>4</v>
      </c>
      <c r="BC724">
        <v>3</v>
      </c>
      <c r="BD724">
        <v>3</v>
      </c>
      <c r="BE724">
        <f t="shared" ca="1" si="69"/>
        <v>5.9258661098174773E-3</v>
      </c>
      <c r="BF724">
        <f t="shared" ca="1" si="70"/>
        <v>1.3809221296502592</v>
      </c>
      <c r="BG724">
        <f ca="1">1-BF724/MAX(BF$2:BF724)</f>
        <v>0</v>
      </c>
      <c r="BH724">
        <f t="shared" ca="1" si="71"/>
        <v>1.6372658954166108</v>
      </c>
    </row>
    <row r="725" spans="1:60" x14ac:dyDescent="0.3">
      <c r="A725" s="1">
        <v>39034</v>
      </c>
      <c r="B725" s="3">
        <v>2006</v>
      </c>
      <c r="C725">
        <v>0</v>
      </c>
      <c r="D725">
        <v>0</v>
      </c>
      <c r="E725">
        <v>0</v>
      </c>
      <c r="F725">
        <v>0</v>
      </c>
      <c r="G725">
        <v>4.5012202249552297E-2</v>
      </c>
      <c r="H725">
        <v>0.16666666666666599</v>
      </c>
      <c r="I725">
        <v>0</v>
      </c>
      <c r="J725">
        <v>0</v>
      </c>
      <c r="K725">
        <v>0</v>
      </c>
      <c r="L725">
        <v>0</v>
      </c>
      <c r="M725">
        <v>6.9444444444444406E-2</v>
      </c>
      <c r="N725">
        <v>4.8611111111111098E-2</v>
      </c>
      <c r="O725">
        <v>6.9444444444444406E-2</v>
      </c>
      <c r="P725">
        <v>5.0009828639572602E-2</v>
      </c>
      <c r="Q725">
        <v>5.5555555555555497E-2</v>
      </c>
      <c r="R725">
        <v>9.9399187532380001E-2</v>
      </c>
      <c r="S725">
        <v>0</v>
      </c>
      <c r="T725">
        <v>0.16125067429884499</v>
      </c>
      <c r="U725">
        <v>0</v>
      </c>
      <c r="V725">
        <v>2.77777777777777E-2</v>
      </c>
      <c r="W725">
        <v>0.17895578810622001</v>
      </c>
      <c r="X725">
        <v>2.0833333333333301E-2</v>
      </c>
      <c r="Y725">
        <v>7.03898584009545E-3</v>
      </c>
      <c r="Z725">
        <v>-1.1968243378333021E-3</v>
      </c>
      <c r="AA725" t="s">
        <v>24</v>
      </c>
      <c r="AB725" t="s">
        <v>24</v>
      </c>
      <c r="AC725">
        <v>-7.2697847619768163E-3</v>
      </c>
      <c r="AD725">
        <v>3.3966587741849352E-3</v>
      </c>
      <c r="AE725">
        <v>-6.318844343485619E-3</v>
      </c>
      <c r="AF725" t="s">
        <v>24</v>
      </c>
      <c r="AG725">
        <v>-1.0416971430116995E-2</v>
      </c>
      <c r="AH725">
        <v>-4.8008168298909748E-3</v>
      </c>
      <c r="AI725" t="s">
        <v>24</v>
      </c>
      <c r="AJ725">
        <v>-4.8119203446894687E-4</v>
      </c>
      <c r="AK725">
        <v>1.4373475258049329E-3</v>
      </c>
      <c r="AL725">
        <v>-6.5085555947486107E-4</v>
      </c>
      <c r="AM725">
        <v>1.0225672184141388E-2</v>
      </c>
      <c r="AN725">
        <v>0</v>
      </c>
      <c r="AO725">
        <v>2.458972654751701E-3</v>
      </c>
      <c r="AP725">
        <v>-2.2867204539592789E-3</v>
      </c>
      <c r="AQ725">
        <v>-2.2253665905302977E-4</v>
      </c>
      <c r="AR725" t="s">
        <v>24</v>
      </c>
      <c r="AS725">
        <v>-4.6205346772942857E-3</v>
      </c>
      <c r="AT725">
        <v>2.4317209052548971E-3</v>
      </c>
      <c r="AU725">
        <v>-2.0577078175035846E-3</v>
      </c>
      <c r="AV725">
        <v>0</v>
      </c>
      <c r="AW725">
        <f t="shared" si="67"/>
        <v>7.4880255918856407E-5</v>
      </c>
      <c r="AX725">
        <f t="shared" si="68"/>
        <v>1.3601240014978759</v>
      </c>
      <c r="AY725">
        <f>1-AX725/MAX(AX$2:AX725)</f>
        <v>0</v>
      </c>
      <c r="AZ725">
        <v>2</v>
      </c>
      <c r="BA725">
        <v>4</v>
      </c>
      <c r="BB725">
        <v>4</v>
      </c>
      <c r="BC725">
        <v>3</v>
      </c>
      <c r="BD725">
        <v>3</v>
      </c>
      <c r="BE725">
        <f t="shared" ca="1" si="69"/>
        <v>2.6425911441232378E-4</v>
      </c>
      <c r="BF725">
        <f t="shared" ca="1" si="70"/>
        <v>1.3812870509093131</v>
      </c>
      <c r="BG725">
        <f ca="1">1-BF725/MAX(BF$2:BF725)</f>
        <v>0</v>
      </c>
      <c r="BH725">
        <f t="shared" ca="1" si="71"/>
        <v>1.6372658954166108</v>
      </c>
    </row>
    <row r="726" spans="1:60" x14ac:dyDescent="0.3">
      <c r="A726" s="1">
        <v>39035</v>
      </c>
      <c r="B726" s="3">
        <v>2006</v>
      </c>
      <c r="C726">
        <v>0</v>
      </c>
      <c r="D726">
        <v>0</v>
      </c>
      <c r="E726">
        <v>0</v>
      </c>
      <c r="F726">
        <v>0</v>
      </c>
      <c r="G726">
        <v>4.5012202249552297E-2</v>
      </c>
      <c r="H726">
        <v>0.16666666666666599</v>
      </c>
      <c r="I726">
        <v>0</v>
      </c>
      <c r="J726">
        <v>0</v>
      </c>
      <c r="K726">
        <v>0</v>
      </c>
      <c r="L726">
        <v>0</v>
      </c>
      <c r="M726">
        <v>6.9444444444444406E-2</v>
      </c>
      <c r="N726">
        <v>4.8611111111111098E-2</v>
      </c>
      <c r="O726">
        <v>6.9444444444444406E-2</v>
      </c>
      <c r="P726">
        <v>5.0009828639572602E-2</v>
      </c>
      <c r="Q726">
        <v>5.5555555555555497E-2</v>
      </c>
      <c r="R726">
        <v>9.9399187532380001E-2</v>
      </c>
      <c r="S726">
        <v>0</v>
      </c>
      <c r="T726">
        <v>0.16125067429884499</v>
      </c>
      <c r="U726">
        <v>0</v>
      </c>
      <c r="V726">
        <v>2.77777777777777E-2</v>
      </c>
      <c r="W726">
        <v>0.17895578810622001</v>
      </c>
      <c r="X726">
        <v>2.0833333333333301E-2</v>
      </c>
      <c r="Y726">
        <v>7.03898584009545E-3</v>
      </c>
      <c r="Z726">
        <v>1.3964468629961146E-3</v>
      </c>
      <c r="AA726" t="s">
        <v>24</v>
      </c>
      <c r="AB726" t="s">
        <v>24</v>
      </c>
      <c r="AC726">
        <v>2.8478083931193776E-3</v>
      </c>
      <c r="AD726">
        <v>1.5610405641609315E-2</v>
      </c>
      <c r="AE726">
        <v>1.1021863666962339E-2</v>
      </c>
      <c r="AF726" t="s">
        <v>24</v>
      </c>
      <c r="AG726">
        <v>2.9323374192724572E-2</v>
      </c>
      <c r="AH726">
        <v>-9.0046240707456482E-3</v>
      </c>
      <c r="AI726" t="s">
        <v>24</v>
      </c>
      <c r="AJ726">
        <v>2.0457091576580044E-3</v>
      </c>
      <c r="AK726">
        <v>1.9313677587630806E-2</v>
      </c>
      <c r="AL726">
        <v>1.582493608429214E-3</v>
      </c>
      <c r="AM726">
        <v>1.0582067655106275E-2</v>
      </c>
      <c r="AN726">
        <v>1.2529936822436305E-4</v>
      </c>
      <c r="AO726">
        <v>7.5047104625971528E-3</v>
      </c>
      <c r="AP726">
        <v>1.1965858747764457E-3</v>
      </c>
      <c r="AQ726">
        <v>3.8955367779491823E-3</v>
      </c>
      <c r="AR726" t="s">
        <v>24</v>
      </c>
      <c r="AS726">
        <v>4.1930028094703253E-3</v>
      </c>
      <c r="AT726">
        <v>1.2668158208057223E-2</v>
      </c>
      <c r="AU726">
        <v>1.525774260182633E-2</v>
      </c>
      <c r="AV726">
        <v>0</v>
      </c>
      <c r="AW726">
        <f t="shared" si="67"/>
        <v>8.342124561087072E-3</v>
      </c>
      <c r="AX726">
        <f t="shared" si="68"/>
        <v>1.3714703253368954</v>
      </c>
      <c r="AY726">
        <f>1-AX726/MAX(AX$2:AX726)</f>
        <v>0</v>
      </c>
      <c r="AZ726">
        <v>2</v>
      </c>
      <c r="BA726">
        <v>4</v>
      </c>
      <c r="BB726">
        <v>4</v>
      </c>
      <c r="BC726">
        <v>3</v>
      </c>
      <c r="BD726">
        <v>3</v>
      </c>
      <c r="BE726">
        <f t="shared" ca="1" si="69"/>
        <v>1.5797171588538699E-2</v>
      </c>
      <c r="BF726">
        <f t="shared" ca="1" si="70"/>
        <v>1.4031074794655543</v>
      </c>
      <c r="BG726">
        <f ca="1">1-BF726/MAX(BF$2:BF726)</f>
        <v>0</v>
      </c>
      <c r="BH726">
        <f t="shared" ca="1" si="71"/>
        <v>1.6372658954166108</v>
      </c>
    </row>
    <row r="727" spans="1:60" x14ac:dyDescent="0.3">
      <c r="A727" s="1">
        <v>39036</v>
      </c>
      <c r="B727" s="3">
        <v>2006</v>
      </c>
      <c r="C727">
        <v>0</v>
      </c>
      <c r="D727">
        <v>0</v>
      </c>
      <c r="E727">
        <v>0</v>
      </c>
      <c r="F727">
        <v>0</v>
      </c>
      <c r="G727">
        <v>4.5012202249552297E-2</v>
      </c>
      <c r="H727">
        <v>0.16666666666666599</v>
      </c>
      <c r="I727">
        <v>0</v>
      </c>
      <c r="J727">
        <v>0</v>
      </c>
      <c r="K727">
        <v>0</v>
      </c>
      <c r="L727">
        <v>0</v>
      </c>
      <c r="M727">
        <v>6.9444444444444406E-2</v>
      </c>
      <c r="N727">
        <v>4.8611111111111098E-2</v>
      </c>
      <c r="O727">
        <v>6.9444444444444406E-2</v>
      </c>
      <c r="P727">
        <v>5.0009828639572602E-2</v>
      </c>
      <c r="Q727">
        <v>5.5555555555555497E-2</v>
      </c>
      <c r="R727">
        <v>9.9399187532380001E-2</v>
      </c>
      <c r="S727">
        <v>0</v>
      </c>
      <c r="T727">
        <v>0.16125067429884499</v>
      </c>
      <c r="U727">
        <v>0</v>
      </c>
      <c r="V727">
        <v>2.77777777777777E-2</v>
      </c>
      <c r="W727">
        <v>0.17895578810622001</v>
      </c>
      <c r="X727">
        <v>2.0833333333333301E-2</v>
      </c>
      <c r="Y727">
        <v>7.03898584009545E-3</v>
      </c>
      <c r="Z727">
        <v>-1.8930880372722836E-3</v>
      </c>
      <c r="AA727" t="s">
        <v>24</v>
      </c>
      <c r="AB727" t="s">
        <v>24</v>
      </c>
      <c r="AC727">
        <v>7.7079861397422178E-3</v>
      </c>
      <c r="AD727">
        <v>1.851846315515937E-3</v>
      </c>
      <c r="AE727">
        <v>-2.7960140222704766E-4</v>
      </c>
      <c r="AF727" t="s">
        <v>24</v>
      </c>
      <c r="AG727">
        <v>-3.6524151284393902E-3</v>
      </c>
      <c r="AH727">
        <v>3.4074165314470495E-3</v>
      </c>
      <c r="AI727" t="s">
        <v>24</v>
      </c>
      <c r="AJ727">
        <v>-2.762739385379076E-3</v>
      </c>
      <c r="AK727">
        <v>7.5530026876413636E-3</v>
      </c>
      <c r="AL727">
        <v>-2.6033070963951133E-3</v>
      </c>
      <c r="AM727">
        <v>4.0973671867070571E-3</v>
      </c>
      <c r="AN727">
        <v>-6.2388126635859464E-4</v>
      </c>
      <c r="AO727">
        <v>2.8652119608221227E-3</v>
      </c>
      <c r="AP727">
        <v>-2.9870582970431547E-3</v>
      </c>
      <c r="AQ727">
        <v>-3.7692818986215793E-3</v>
      </c>
      <c r="AR727" t="s">
        <v>24</v>
      </c>
      <c r="AS727">
        <v>7.4572151147322963E-4</v>
      </c>
      <c r="AT727">
        <v>1.1979445793008914E-3</v>
      </c>
      <c r="AU727">
        <v>-2.0308003638959127E-3</v>
      </c>
      <c r="AV727">
        <v>0</v>
      </c>
      <c r="AW727">
        <f t="shared" si="67"/>
        <v>7.1307498843832236E-5</v>
      </c>
      <c r="AX727">
        <f t="shared" si="68"/>
        <v>1.3715681214555338</v>
      </c>
      <c r="AY727">
        <f>1-AX727/MAX(AX$2:AX727)</f>
        <v>0</v>
      </c>
      <c r="AZ727">
        <v>2</v>
      </c>
      <c r="BA727">
        <v>4</v>
      </c>
      <c r="BB727">
        <v>4</v>
      </c>
      <c r="BC727">
        <v>3</v>
      </c>
      <c r="BD727">
        <v>3</v>
      </c>
      <c r="BE727">
        <f t="shared" ca="1" si="69"/>
        <v>1.1577164326059541E-3</v>
      </c>
      <c r="BF727">
        <f t="shared" ca="1" si="70"/>
        <v>1.4047318800512438</v>
      </c>
      <c r="BG727">
        <f ca="1">1-BF727/MAX(BF$2:BF727)</f>
        <v>0</v>
      </c>
      <c r="BH727">
        <f t="shared" ca="1" si="71"/>
        <v>1.6372658954166108</v>
      </c>
    </row>
    <row r="728" spans="1:60" x14ac:dyDescent="0.3">
      <c r="A728" s="1">
        <v>39037</v>
      </c>
      <c r="B728" s="3">
        <v>2006</v>
      </c>
      <c r="C728">
        <v>0</v>
      </c>
      <c r="D728">
        <v>0</v>
      </c>
      <c r="E728">
        <v>0</v>
      </c>
      <c r="F728">
        <v>0</v>
      </c>
      <c r="G728">
        <v>4.5012202249552297E-2</v>
      </c>
      <c r="H728">
        <v>0.16666666666666599</v>
      </c>
      <c r="I728">
        <v>0</v>
      </c>
      <c r="J728">
        <v>0</v>
      </c>
      <c r="K728">
        <v>0</v>
      </c>
      <c r="L728">
        <v>0</v>
      </c>
      <c r="M728">
        <v>6.9444444444444406E-2</v>
      </c>
      <c r="N728">
        <v>4.8611111111111098E-2</v>
      </c>
      <c r="O728">
        <v>6.9444444444444406E-2</v>
      </c>
      <c r="P728">
        <v>5.0009828639572602E-2</v>
      </c>
      <c r="Q728">
        <v>5.5555555555555497E-2</v>
      </c>
      <c r="R728">
        <v>9.9399187532380001E-2</v>
      </c>
      <c r="S728">
        <v>0</v>
      </c>
      <c r="T728">
        <v>0.16125067429884499</v>
      </c>
      <c r="U728">
        <v>0</v>
      </c>
      <c r="V728">
        <v>2.77777777777777E-2</v>
      </c>
      <c r="W728">
        <v>0.17895578810622001</v>
      </c>
      <c r="X728">
        <v>2.0833333333333301E-2</v>
      </c>
      <c r="Y728">
        <v>7.03898584009545E-3</v>
      </c>
      <c r="Z728">
        <v>-8.986736260350181E-4</v>
      </c>
      <c r="AA728" t="s">
        <v>24</v>
      </c>
      <c r="AB728" t="s">
        <v>24</v>
      </c>
      <c r="AC728">
        <v>-2.4959770408777726E-2</v>
      </c>
      <c r="AD728">
        <v>-1.0074157009821616E-2</v>
      </c>
      <c r="AE728">
        <v>-2.0970649603299085E-3</v>
      </c>
      <c r="AF728" t="s">
        <v>24</v>
      </c>
      <c r="AG728">
        <v>-8.0645161290334721E-3</v>
      </c>
      <c r="AH728">
        <v>-8.5704847669638706E-3</v>
      </c>
      <c r="AI728" t="s">
        <v>24</v>
      </c>
      <c r="AJ728">
        <v>-2.5303276000788744E-3</v>
      </c>
      <c r="AK728">
        <v>-7.6185349298507621E-4</v>
      </c>
      <c r="AL728">
        <v>-1.3981183934207442E-3</v>
      </c>
      <c r="AM728">
        <v>4.3075596390076409E-3</v>
      </c>
      <c r="AN728">
        <v>-3.750580871588749E-4</v>
      </c>
      <c r="AO728">
        <v>2.5711195906856776E-3</v>
      </c>
      <c r="AP728">
        <v>-5.591942277871631E-3</v>
      </c>
      <c r="AQ728">
        <v>-4.5630646546315212E-3</v>
      </c>
      <c r="AR728" t="s">
        <v>24</v>
      </c>
      <c r="AS728">
        <v>-1.3417345737851694E-3</v>
      </c>
      <c r="AT728">
        <v>6.7790258499085265E-3</v>
      </c>
      <c r="AU728">
        <v>-8.1401385469940246E-3</v>
      </c>
      <c r="AV728">
        <v>0</v>
      </c>
      <c r="AW728">
        <f t="shared" si="67"/>
        <v>-3.9217111994356601E-4</v>
      </c>
      <c r="AX728">
        <f t="shared" si="68"/>
        <v>1.3710302320492636</v>
      </c>
      <c r="AY728">
        <f>1-AX728/MAX(AX$2:AX728)</f>
        <v>3.9217111994360732E-4</v>
      </c>
      <c r="AZ728">
        <v>2</v>
      </c>
      <c r="BA728">
        <v>4</v>
      </c>
      <c r="BB728">
        <v>4</v>
      </c>
      <c r="BC728">
        <v>3</v>
      </c>
      <c r="BD728">
        <v>3</v>
      </c>
      <c r="BE728">
        <f t="shared" ca="1" si="69"/>
        <v>2.4510032248772668E-4</v>
      </c>
      <c r="BF728">
        <f t="shared" ca="1" si="70"/>
        <v>1.4050761802880531</v>
      </c>
      <c r="BG728">
        <f ca="1">1-BF728/MAX(BF$2:BF728)</f>
        <v>0</v>
      </c>
      <c r="BH728">
        <f t="shared" ca="1" si="71"/>
        <v>1.6372658954166108</v>
      </c>
    </row>
    <row r="729" spans="1:60" x14ac:dyDescent="0.3">
      <c r="A729" s="1">
        <v>39038</v>
      </c>
      <c r="B729" s="3">
        <v>2006</v>
      </c>
      <c r="C729">
        <v>0</v>
      </c>
      <c r="D729">
        <v>0</v>
      </c>
      <c r="E729">
        <v>0</v>
      </c>
      <c r="F729">
        <v>0</v>
      </c>
      <c r="G729">
        <v>4.5012202249552297E-2</v>
      </c>
      <c r="H729">
        <v>0.16666666666666599</v>
      </c>
      <c r="I729">
        <v>0</v>
      </c>
      <c r="J729">
        <v>0</v>
      </c>
      <c r="K729">
        <v>0</v>
      </c>
      <c r="L729">
        <v>0</v>
      </c>
      <c r="M729">
        <v>6.9444444444444406E-2</v>
      </c>
      <c r="N729">
        <v>4.8611111111111098E-2</v>
      </c>
      <c r="O729">
        <v>6.9444444444444406E-2</v>
      </c>
      <c r="P729">
        <v>5.0009828639572602E-2</v>
      </c>
      <c r="Q729">
        <v>5.5555555555555497E-2</v>
      </c>
      <c r="R729">
        <v>9.9399187532380001E-2</v>
      </c>
      <c r="S729">
        <v>0</v>
      </c>
      <c r="T729">
        <v>0.16125067429884499</v>
      </c>
      <c r="U729">
        <v>0</v>
      </c>
      <c r="V729">
        <v>2.77777777777777E-2</v>
      </c>
      <c r="W729">
        <v>0.17895578810622001</v>
      </c>
      <c r="X729">
        <v>2.0833333333333301E-2</v>
      </c>
      <c r="Y729">
        <v>7.03898584009545E-3</v>
      </c>
      <c r="Z729">
        <v>2.5994008336942542E-3</v>
      </c>
      <c r="AA729" t="s">
        <v>24</v>
      </c>
      <c r="AB729" t="s">
        <v>24</v>
      </c>
      <c r="AC729">
        <v>1.2386564321688942E-2</v>
      </c>
      <c r="AD729">
        <v>-1.1200239589583827E-3</v>
      </c>
      <c r="AE729">
        <v>-2.9421850420250362E-3</v>
      </c>
      <c r="AF729" t="s">
        <v>24</v>
      </c>
      <c r="AG729">
        <v>-8.8690388013266119E-3</v>
      </c>
      <c r="AH729">
        <v>7.6659173948501191E-3</v>
      </c>
      <c r="AI729" t="s">
        <v>24</v>
      </c>
      <c r="AJ729">
        <v>3.6238940582005164E-3</v>
      </c>
      <c r="AK729">
        <v>-6.3610376960121506E-4</v>
      </c>
      <c r="AL729">
        <v>3.267161379199468E-3</v>
      </c>
      <c r="AM729">
        <v>0</v>
      </c>
      <c r="AN729">
        <v>1.2490099256252662E-3</v>
      </c>
      <c r="AO729">
        <v>2.8479675425852058E-4</v>
      </c>
      <c r="AP729">
        <v>2.0093774258354014E-3</v>
      </c>
      <c r="AQ729">
        <v>5.7014700733473145E-3</v>
      </c>
      <c r="AR729" t="s">
        <v>24</v>
      </c>
      <c r="AS729">
        <v>-1.3427730643656988E-3</v>
      </c>
      <c r="AT729">
        <v>-3.8286902593911432E-3</v>
      </c>
      <c r="AU729">
        <v>-4.7870080498135792E-3</v>
      </c>
      <c r="AV729">
        <v>0</v>
      </c>
      <c r="AW729">
        <f t="shared" si="67"/>
        <v>1.0171391800462038E-4</v>
      </c>
      <c r="AX729">
        <f t="shared" si="68"/>
        <v>1.3711696849058681</v>
      </c>
      <c r="AY729">
        <f>1-AX729/MAX(AX$2:AX729)</f>
        <v>2.904970912001037E-4</v>
      </c>
      <c r="AZ729">
        <v>2</v>
      </c>
      <c r="BA729">
        <v>4</v>
      </c>
      <c r="BB729">
        <v>4</v>
      </c>
      <c r="BC729">
        <v>3</v>
      </c>
      <c r="BD729">
        <v>3</v>
      </c>
      <c r="BE729">
        <f t="shared" ca="1" si="69"/>
        <v>-1.2638730146113234E-3</v>
      </c>
      <c r="BF729">
        <f t="shared" ca="1" si="70"/>
        <v>1.4033003424203139</v>
      </c>
      <c r="BG729">
        <f ca="1">1-BF729/MAX(BF$2:BF729)</f>
        <v>1.2638730146113941E-3</v>
      </c>
      <c r="BH729">
        <f t="shared" ca="1" si="71"/>
        <v>1.6372658954166108</v>
      </c>
    </row>
    <row r="730" spans="1:60" x14ac:dyDescent="0.3">
      <c r="A730" s="1">
        <v>39041</v>
      </c>
      <c r="B730" s="3">
        <v>2006</v>
      </c>
      <c r="C730">
        <v>0</v>
      </c>
      <c r="D730">
        <v>0</v>
      </c>
      <c r="E730">
        <v>0</v>
      </c>
      <c r="F730">
        <v>0</v>
      </c>
      <c r="G730">
        <v>4.5012202249552297E-2</v>
      </c>
      <c r="H730">
        <v>0.16666666666666599</v>
      </c>
      <c r="I730">
        <v>0</v>
      </c>
      <c r="J730">
        <v>0</v>
      </c>
      <c r="K730">
        <v>0</v>
      </c>
      <c r="L730">
        <v>0</v>
      </c>
      <c r="M730">
        <v>6.9444444444444406E-2</v>
      </c>
      <c r="N730">
        <v>4.8611111111111098E-2</v>
      </c>
      <c r="O730">
        <v>6.9444444444444406E-2</v>
      </c>
      <c r="P730">
        <v>5.0009828639572602E-2</v>
      </c>
      <c r="Q730">
        <v>5.5555555555555497E-2</v>
      </c>
      <c r="R730">
        <v>9.9399187532380001E-2</v>
      </c>
      <c r="S730">
        <v>0</v>
      </c>
      <c r="T730">
        <v>0.16125067429884499</v>
      </c>
      <c r="U730">
        <v>0</v>
      </c>
      <c r="V730">
        <v>2.77777777777777E-2</v>
      </c>
      <c r="W730">
        <v>0.17895578810622001</v>
      </c>
      <c r="X730">
        <v>2.0833333333333301E-2</v>
      </c>
      <c r="Y730">
        <v>7.03898584009545E-3</v>
      </c>
      <c r="Z730">
        <v>6.9688821925506517E-4</v>
      </c>
      <c r="AA730" t="s">
        <v>24</v>
      </c>
      <c r="AB730" t="s">
        <v>24</v>
      </c>
      <c r="AC730">
        <v>-3.6705129475931297E-3</v>
      </c>
      <c r="AD730">
        <v>-3.9256865047374578E-3</v>
      </c>
      <c r="AE730">
        <v>-7.5872308291881074E-3</v>
      </c>
      <c r="AF730" t="s">
        <v>24</v>
      </c>
      <c r="AG730">
        <v>-2.0879912307512516E-2</v>
      </c>
      <c r="AH730">
        <v>-1.6183751587495188E-4</v>
      </c>
      <c r="AI730" t="s">
        <v>24</v>
      </c>
      <c r="AJ730">
        <v>6.0115280131012305E-4</v>
      </c>
      <c r="AK730">
        <v>1.3994283074854064E-3</v>
      </c>
      <c r="AL730">
        <v>7.4423927048306027E-4</v>
      </c>
      <c r="AM730">
        <v>2.0312757507765511E-3</v>
      </c>
      <c r="AN730">
        <v>2.4965946605859379E-4</v>
      </c>
      <c r="AO730">
        <v>5.6958186008726486E-4</v>
      </c>
      <c r="AP730">
        <v>2.9994387826892677E-4</v>
      </c>
      <c r="AQ730">
        <v>1.5568240788796928E-3</v>
      </c>
      <c r="AR730" t="s">
        <v>24</v>
      </c>
      <c r="AS730">
        <v>-1.1953631061639713E-3</v>
      </c>
      <c r="AT730">
        <v>3.4592399119614203E-2</v>
      </c>
      <c r="AU730">
        <v>-1.7871186800674232E-3</v>
      </c>
      <c r="AV730">
        <v>0</v>
      </c>
      <c r="AW730">
        <f t="shared" si="67"/>
        <v>5.2633980096850686E-3</v>
      </c>
      <c r="AX730">
        <f t="shared" si="68"/>
        <v>1.3783866966963421</v>
      </c>
      <c r="AY730">
        <f>1-AX730/MAX(AX$2:AX730)</f>
        <v>0</v>
      </c>
      <c r="AZ730">
        <v>2</v>
      </c>
      <c r="BA730">
        <v>4</v>
      </c>
      <c r="BB730">
        <v>4</v>
      </c>
      <c r="BC730">
        <v>3</v>
      </c>
      <c r="BD730">
        <v>3</v>
      </c>
      <c r="BE730">
        <f t="shared" ca="1" si="69"/>
        <v>1.0168457111563882E-2</v>
      </c>
      <c r="BF730">
        <f t="shared" ca="1" si="70"/>
        <v>1.4175697417668578</v>
      </c>
      <c r="BG730">
        <f ca="1">1-BF730/MAX(BF$2:BF730)</f>
        <v>0</v>
      </c>
      <c r="BH730">
        <f t="shared" ca="1" si="71"/>
        <v>1.6372658954166108</v>
      </c>
    </row>
    <row r="731" spans="1:60" x14ac:dyDescent="0.3">
      <c r="A731" s="1">
        <v>39042</v>
      </c>
      <c r="B731" s="3">
        <v>2006</v>
      </c>
      <c r="C731">
        <v>0</v>
      </c>
      <c r="D731">
        <v>0</v>
      </c>
      <c r="E731">
        <v>0</v>
      </c>
      <c r="F731">
        <v>0</v>
      </c>
      <c r="G731">
        <v>4.5012202249552297E-2</v>
      </c>
      <c r="H731">
        <v>0.16666666666666599</v>
      </c>
      <c r="I731">
        <v>0</v>
      </c>
      <c r="J731">
        <v>0</v>
      </c>
      <c r="K731">
        <v>0</v>
      </c>
      <c r="L731">
        <v>0</v>
      </c>
      <c r="M731">
        <v>6.9444444444444406E-2</v>
      </c>
      <c r="N731">
        <v>4.8611111111111098E-2</v>
      </c>
      <c r="O731">
        <v>6.9444444444444406E-2</v>
      </c>
      <c r="P731">
        <v>5.0009828639572602E-2</v>
      </c>
      <c r="Q731">
        <v>5.5555555555555497E-2</v>
      </c>
      <c r="R731">
        <v>9.9399187532380001E-2</v>
      </c>
      <c r="S731">
        <v>0</v>
      </c>
      <c r="T731">
        <v>0.16125067429884499</v>
      </c>
      <c r="U731">
        <v>0</v>
      </c>
      <c r="V731">
        <v>2.77777777777777E-2</v>
      </c>
      <c r="W731">
        <v>0.17895578810622001</v>
      </c>
      <c r="X731">
        <v>2.0833333333333301E-2</v>
      </c>
      <c r="Y731">
        <v>7.03898584009545E-3</v>
      </c>
      <c r="Z731">
        <v>1.2950223541585704E-3</v>
      </c>
      <c r="AA731" t="s">
        <v>24</v>
      </c>
      <c r="AB731" t="s">
        <v>24</v>
      </c>
      <c r="AC731">
        <v>9.4146226361828678E-3</v>
      </c>
      <c r="AD731">
        <v>1.5952249519483486E-2</v>
      </c>
      <c r="AE731">
        <v>4.9554125129445126E-3</v>
      </c>
      <c r="AF731" t="s">
        <v>24</v>
      </c>
      <c r="AG731">
        <v>7.615632851403209E-4</v>
      </c>
      <c r="AH731">
        <v>8.0945442171702631E-3</v>
      </c>
      <c r="AI731" t="s">
        <v>24</v>
      </c>
      <c r="AJ731">
        <v>1.4436332362246507E-3</v>
      </c>
      <c r="AK731">
        <v>1.6525610553519421E-3</v>
      </c>
      <c r="AL731">
        <v>1.3946820770380786E-3</v>
      </c>
      <c r="AM731">
        <v>1.3517019479449832E-3</v>
      </c>
      <c r="AN731">
        <v>2.4941602175831967E-4</v>
      </c>
      <c r="AO731">
        <v>9.9650171333909299E-4</v>
      </c>
      <c r="AP731">
        <v>1.6026077875788136E-3</v>
      </c>
      <c r="AQ731">
        <v>2.4415840415896728E-3</v>
      </c>
      <c r="AR731" t="s">
        <v>24</v>
      </c>
      <c r="AS731">
        <v>6.5820917852674743E-3</v>
      </c>
      <c r="AT731">
        <v>1.6141470583525663E-2</v>
      </c>
      <c r="AU731">
        <v>1.610964253517122E-2</v>
      </c>
      <c r="AV731">
        <v>0</v>
      </c>
      <c r="AW731">
        <f t="shared" si="67"/>
        <v>5.8026624137586342E-3</v>
      </c>
      <c r="AX731">
        <f t="shared" si="68"/>
        <v>1.3863850093728869</v>
      </c>
      <c r="AY731">
        <f>1-AX731/MAX(AX$2:AX731)</f>
        <v>0</v>
      </c>
      <c r="AZ731">
        <v>2</v>
      </c>
      <c r="BA731">
        <v>4</v>
      </c>
      <c r="BB731">
        <v>4</v>
      </c>
      <c r="BC731">
        <v>3</v>
      </c>
      <c r="BD731">
        <v>3</v>
      </c>
      <c r="BE731">
        <f t="shared" ca="1" si="69"/>
        <v>1.1000656078712706E-2</v>
      </c>
      <c r="BF731">
        <f t="shared" ca="1" si="70"/>
        <v>1.4331639389636248</v>
      </c>
      <c r="BG731">
        <f ca="1">1-BF731/MAX(BF$2:BF731)</f>
        <v>0</v>
      </c>
      <c r="BH731">
        <f t="shared" ca="1" si="71"/>
        <v>1.6372658954166108</v>
      </c>
    </row>
    <row r="732" spans="1:60" x14ac:dyDescent="0.3">
      <c r="A732" s="1">
        <v>39043</v>
      </c>
      <c r="B732" s="3">
        <v>2006</v>
      </c>
      <c r="C732">
        <v>0</v>
      </c>
      <c r="D732">
        <v>0</v>
      </c>
      <c r="E732">
        <v>0</v>
      </c>
      <c r="F732">
        <v>0</v>
      </c>
      <c r="G732">
        <v>4.5012202249552297E-2</v>
      </c>
      <c r="H732">
        <v>0.16666666666666599</v>
      </c>
      <c r="I732">
        <v>0</v>
      </c>
      <c r="J732">
        <v>0</v>
      </c>
      <c r="K732">
        <v>0</v>
      </c>
      <c r="L732">
        <v>0</v>
      </c>
      <c r="M732">
        <v>6.9444444444444406E-2</v>
      </c>
      <c r="N732">
        <v>4.8611111111111098E-2</v>
      </c>
      <c r="O732">
        <v>6.9444444444444406E-2</v>
      </c>
      <c r="P732">
        <v>5.0009828639572602E-2</v>
      </c>
      <c r="Q732">
        <v>5.5555555555555497E-2</v>
      </c>
      <c r="R732">
        <v>9.9399187532380001E-2</v>
      </c>
      <c r="S732">
        <v>0</v>
      </c>
      <c r="T732">
        <v>0.16125067429884499</v>
      </c>
      <c r="U732">
        <v>0</v>
      </c>
      <c r="V732">
        <v>2.77777777777777E-2</v>
      </c>
      <c r="W732">
        <v>0.17895578810622001</v>
      </c>
      <c r="X732">
        <v>2.0833333333333301E-2</v>
      </c>
      <c r="Y732">
        <v>7.03898584009545E-3</v>
      </c>
      <c r="Z732">
        <v>1.3920015625117355E-3</v>
      </c>
      <c r="AA732" t="s">
        <v>24</v>
      </c>
      <c r="AB732" t="s">
        <v>24</v>
      </c>
      <c r="AC732">
        <v>3.6496749344132606E-3</v>
      </c>
      <c r="AD732">
        <v>7.0197187475236067E-3</v>
      </c>
      <c r="AE732">
        <v>9.720942240276198E-3</v>
      </c>
      <c r="AF732" t="s">
        <v>24</v>
      </c>
      <c r="AG732">
        <v>9.1321802128077056E-3</v>
      </c>
      <c r="AH732">
        <v>3.6935850416832672E-3</v>
      </c>
      <c r="AI732" t="s">
        <v>24</v>
      </c>
      <c r="AJ732">
        <v>1.5612783347962456E-3</v>
      </c>
      <c r="AK732">
        <v>1.1412901931642239E-3</v>
      </c>
      <c r="AL732">
        <v>1.1143135975155705E-3</v>
      </c>
      <c r="AM732">
        <v>6.2990331203025551E-3</v>
      </c>
      <c r="AN732">
        <v>7.4800112514017414E-4</v>
      </c>
      <c r="AO732">
        <v>1.9911696607595175E-3</v>
      </c>
      <c r="AP732">
        <v>1.3006693857746665E-3</v>
      </c>
      <c r="AQ732">
        <v>1.6616783082463726E-3</v>
      </c>
      <c r="AR732" t="s">
        <v>24</v>
      </c>
      <c r="AS732">
        <v>5.4987179045260515E-3</v>
      </c>
      <c r="AT732">
        <v>4.4126587407147255E-3</v>
      </c>
      <c r="AU732">
        <v>1.0162415595669438E-2</v>
      </c>
      <c r="AV732">
        <v>0</v>
      </c>
      <c r="AW732">
        <f t="shared" si="67"/>
        <v>4.1539809771091339E-3</v>
      </c>
      <c r="AX732">
        <f t="shared" si="68"/>
        <v>1.3921440263287712</v>
      </c>
      <c r="AY732">
        <f>1-AX732/MAX(AX$2:AX732)</f>
        <v>0</v>
      </c>
      <c r="AZ732">
        <v>2</v>
      </c>
      <c r="BA732">
        <v>4</v>
      </c>
      <c r="BB732">
        <v>4</v>
      </c>
      <c r="BC732">
        <v>3</v>
      </c>
      <c r="BD732">
        <v>3</v>
      </c>
      <c r="BE732">
        <f t="shared" ca="1" si="69"/>
        <v>7.8126545931830015E-3</v>
      </c>
      <c r="BF732">
        <f t="shared" ca="1" si="70"/>
        <v>1.4443607537941532</v>
      </c>
      <c r="BG732">
        <f ca="1">1-BF732/MAX(BF$2:BF732)</f>
        <v>0</v>
      </c>
      <c r="BH732">
        <f t="shared" ca="1" si="71"/>
        <v>1.6372658954166108</v>
      </c>
    </row>
    <row r="733" spans="1:60" x14ac:dyDescent="0.3">
      <c r="A733" s="1">
        <v>39045</v>
      </c>
      <c r="B733" s="3">
        <v>2006</v>
      </c>
      <c r="C733">
        <v>0</v>
      </c>
      <c r="D733">
        <v>0</v>
      </c>
      <c r="E733">
        <v>0</v>
      </c>
      <c r="F733">
        <v>0</v>
      </c>
      <c r="G733">
        <v>4.5012202249552297E-2</v>
      </c>
      <c r="H733">
        <v>0.16666666666666599</v>
      </c>
      <c r="I733">
        <v>0</v>
      </c>
      <c r="J733">
        <v>0</v>
      </c>
      <c r="K733">
        <v>0</v>
      </c>
      <c r="L733">
        <v>0</v>
      </c>
      <c r="M733">
        <v>6.9444444444444406E-2</v>
      </c>
      <c r="N733">
        <v>4.8611111111111098E-2</v>
      </c>
      <c r="O733">
        <v>6.9444444444444406E-2</v>
      </c>
      <c r="P733">
        <v>5.0009828639572602E-2</v>
      </c>
      <c r="Q733">
        <v>5.5555555555555497E-2</v>
      </c>
      <c r="R733">
        <v>9.9399187532380001E-2</v>
      </c>
      <c r="S733">
        <v>0</v>
      </c>
      <c r="T733">
        <v>0.16125067429884499</v>
      </c>
      <c r="U733">
        <v>0</v>
      </c>
      <c r="V733">
        <v>2.77777777777777E-2</v>
      </c>
      <c r="W733">
        <v>0.17895578810622001</v>
      </c>
      <c r="X733">
        <v>2.0833333333333301E-2</v>
      </c>
      <c r="Y733">
        <v>7.03898584009545E-3</v>
      </c>
      <c r="Z733">
        <v>2.9866267702893801E-4</v>
      </c>
      <c r="AA733" t="s">
        <v>24</v>
      </c>
      <c r="AB733" t="s">
        <v>24</v>
      </c>
      <c r="AC733">
        <v>1.3737372087031074E-2</v>
      </c>
      <c r="AD733">
        <v>-1.8404959300033497E-4</v>
      </c>
      <c r="AE733">
        <v>-5.30220516191382E-3</v>
      </c>
      <c r="AF733" t="s">
        <v>24</v>
      </c>
      <c r="AG733">
        <v>-3.7703930211037129E-3</v>
      </c>
      <c r="AH733">
        <v>1.6000000000000014E-2</v>
      </c>
      <c r="AI733" t="s">
        <v>24</v>
      </c>
      <c r="AJ733">
        <v>1.0790535298994541E-3</v>
      </c>
      <c r="AK733">
        <v>-4.5616576525873143E-3</v>
      </c>
      <c r="AL733">
        <v>1.5767805486450737E-3</v>
      </c>
      <c r="AM733">
        <v>-1.787884357418168E-3</v>
      </c>
      <c r="AN733">
        <v>1.2539799841015942E-4</v>
      </c>
      <c r="AO733">
        <v>-4.0449956930471709E-3</v>
      </c>
      <c r="AP733">
        <v>2.3977507411634402E-3</v>
      </c>
      <c r="AQ733">
        <v>1.7693137294065853E-3</v>
      </c>
      <c r="AR733" t="s">
        <v>24</v>
      </c>
      <c r="AS733">
        <v>-7.3889241832325592E-4</v>
      </c>
      <c r="AT733">
        <v>4.2671295426168765E-3</v>
      </c>
      <c r="AU733">
        <v>3.7556492051622481E-3</v>
      </c>
      <c r="AV733">
        <v>0</v>
      </c>
      <c r="AW733">
        <f t="shared" si="67"/>
        <v>-3.0716571849846003E-4</v>
      </c>
      <c r="AX733">
        <f t="shared" si="68"/>
        <v>1.3917164074086708</v>
      </c>
      <c r="AY733">
        <f>1-AX733/MAX(AX$2:AX733)</f>
        <v>3.0716571849831453E-4</v>
      </c>
      <c r="AZ733">
        <v>2</v>
      </c>
      <c r="BA733">
        <v>4</v>
      </c>
      <c r="BB733">
        <v>4</v>
      </c>
      <c r="BC733">
        <v>3</v>
      </c>
      <c r="BD733">
        <v>3</v>
      </c>
      <c r="BE733">
        <f t="shared" ca="1" si="69"/>
        <v>-1.0910339464983154E-3</v>
      </c>
      <c r="BF733">
        <f t="shared" ca="1" si="70"/>
        <v>1.4427849071807739</v>
      </c>
      <c r="BG733">
        <f ca="1">1-BF733/MAX(BF$2:BF733)</f>
        <v>1.0910339464983432E-3</v>
      </c>
      <c r="BH733">
        <f t="shared" ca="1" si="71"/>
        <v>1.6372658954166108</v>
      </c>
    </row>
    <row r="734" spans="1:60" x14ac:dyDescent="0.3">
      <c r="A734" s="1">
        <v>39048</v>
      </c>
      <c r="B734" s="3">
        <v>2006</v>
      </c>
      <c r="C734">
        <v>0</v>
      </c>
      <c r="D734">
        <v>0</v>
      </c>
      <c r="E734">
        <v>0</v>
      </c>
      <c r="F734">
        <v>0</v>
      </c>
      <c r="G734">
        <v>4.5012202249552297E-2</v>
      </c>
      <c r="H734">
        <v>0.16666666666666599</v>
      </c>
      <c r="I734">
        <v>0</v>
      </c>
      <c r="J734">
        <v>0</v>
      </c>
      <c r="K734">
        <v>0</v>
      </c>
      <c r="L734">
        <v>0</v>
      </c>
      <c r="M734">
        <v>6.9444444444444406E-2</v>
      </c>
      <c r="N734">
        <v>4.8611111111111098E-2</v>
      </c>
      <c r="O734">
        <v>6.9444444444444406E-2</v>
      </c>
      <c r="P734">
        <v>5.0009828639572602E-2</v>
      </c>
      <c r="Q734">
        <v>5.5555555555555497E-2</v>
      </c>
      <c r="R734">
        <v>9.9399187532380001E-2</v>
      </c>
      <c r="S734">
        <v>0</v>
      </c>
      <c r="T734">
        <v>0.16125067429884499</v>
      </c>
      <c r="U734">
        <v>0</v>
      </c>
      <c r="V734">
        <v>2.77777777777777E-2</v>
      </c>
      <c r="W734">
        <v>0.17895578810622001</v>
      </c>
      <c r="X734">
        <v>2.0833333333333301E-2</v>
      </c>
      <c r="Y734">
        <v>7.03898584009545E-3</v>
      </c>
      <c r="Z734">
        <v>-4.9710404231995131E-4</v>
      </c>
      <c r="AA734" t="s">
        <v>24</v>
      </c>
      <c r="AB734" t="s">
        <v>24</v>
      </c>
      <c r="AC734">
        <v>2.7899212625368541E-3</v>
      </c>
      <c r="AD734">
        <v>-1.8897138583089612E-2</v>
      </c>
      <c r="AE734">
        <v>-8.2757454835011846E-3</v>
      </c>
      <c r="AF734" t="s">
        <v>24</v>
      </c>
      <c r="AG734">
        <v>-7.5713782493203041E-4</v>
      </c>
      <c r="AH734">
        <v>3.1496183140062861E-3</v>
      </c>
      <c r="AI734" t="s">
        <v>24</v>
      </c>
      <c r="AJ734">
        <v>9.5929529617033715E-4</v>
      </c>
      <c r="AK734">
        <v>-2.2402760327578264E-2</v>
      </c>
      <c r="AL734">
        <v>9.2717001846764902E-5</v>
      </c>
      <c r="AM734">
        <v>-2.2620847800626676E-2</v>
      </c>
      <c r="AN734">
        <v>6.222675906233377E-4</v>
      </c>
      <c r="AO734">
        <v>-1.375155427388941E-2</v>
      </c>
      <c r="AP734">
        <v>1.5937730077022483E-3</v>
      </c>
      <c r="AQ734">
        <v>3.6400215232703648E-3</v>
      </c>
      <c r="AR734" t="s">
        <v>24</v>
      </c>
      <c r="AS734">
        <v>-1.3607491652229298E-2</v>
      </c>
      <c r="AT734">
        <v>-2.6996229939611704E-2</v>
      </c>
      <c r="AU734">
        <v>-1.9510609395398282E-2</v>
      </c>
      <c r="AV734">
        <v>0</v>
      </c>
      <c r="AW734">
        <f t="shared" si="67"/>
        <v>-1.0738079610223291E-2</v>
      </c>
      <c r="AX734">
        <f t="shared" si="68"/>
        <v>1.3767720458310624</v>
      </c>
      <c r="AY734">
        <f>1-AX734/MAX(AX$2:AX734)</f>
        <v>1.1041946958782911E-2</v>
      </c>
      <c r="AZ734">
        <v>2</v>
      </c>
      <c r="BA734">
        <v>4</v>
      </c>
      <c r="BB734">
        <v>4</v>
      </c>
      <c r="BC734">
        <v>3</v>
      </c>
      <c r="BD734">
        <v>3</v>
      </c>
      <c r="BE734">
        <f t="shared" ca="1" si="69"/>
        <v>-2.2170741976822055E-2</v>
      </c>
      <c r="BF734">
        <f t="shared" ca="1" si="70"/>
        <v>1.4107972952756158</v>
      </c>
      <c r="BG734">
        <f ca="1">1-BF734/MAX(BF$2:BF734)</f>
        <v>2.3237586891204587E-2</v>
      </c>
      <c r="BH734">
        <f t="shared" ca="1" si="71"/>
        <v>1.6372658954166108</v>
      </c>
    </row>
    <row r="735" spans="1:60" x14ac:dyDescent="0.3">
      <c r="A735" s="1">
        <v>39049</v>
      </c>
      <c r="B735" s="3">
        <v>2006</v>
      </c>
      <c r="C735">
        <v>0</v>
      </c>
      <c r="D735">
        <v>0</v>
      </c>
      <c r="E735">
        <v>0</v>
      </c>
      <c r="F735">
        <v>0</v>
      </c>
      <c r="G735">
        <v>4.5012202249552297E-2</v>
      </c>
      <c r="H735">
        <v>0.16666666666666599</v>
      </c>
      <c r="I735">
        <v>0</v>
      </c>
      <c r="J735">
        <v>0</v>
      </c>
      <c r="K735">
        <v>0</v>
      </c>
      <c r="L735">
        <v>0</v>
      </c>
      <c r="M735">
        <v>6.9444444444444406E-2</v>
      </c>
      <c r="N735">
        <v>4.8611111111111098E-2</v>
      </c>
      <c r="O735">
        <v>6.9444444444444406E-2</v>
      </c>
      <c r="P735">
        <v>5.0009828639572602E-2</v>
      </c>
      <c r="Q735">
        <v>5.5555555555555497E-2</v>
      </c>
      <c r="R735">
        <v>9.9399187532380001E-2</v>
      </c>
      <c r="S735">
        <v>0</v>
      </c>
      <c r="T735">
        <v>0.16125067429884499</v>
      </c>
      <c r="U735">
        <v>0</v>
      </c>
      <c r="V735">
        <v>2.77777777777777E-2</v>
      </c>
      <c r="W735">
        <v>0.17895578810622001</v>
      </c>
      <c r="X735">
        <v>2.0833333333333301E-2</v>
      </c>
      <c r="Y735">
        <v>7.03898584009545E-3</v>
      </c>
      <c r="Z735">
        <v>2.6829580437206513E-3</v>
      </c>
      <c r="AA735" t="s">
        <v>24</v>
      </c>
      <c r="AB735" t="s">
        <v>24</v>
      </c>
      <c r="AC735">
        <v>2.7820755480618686E-3</v>
      </c>
      <c r="AD735">
        <v>5.7969550947525317E-3</v>
      </c>
      <c r="AE735">
        <v>8.9107308446469968E-3</v>
      </c>
      <c r="AF735" t="s">
        <v>24</v>
      </c>
      <c r="AG735">
        <v>1.6666478343820845E-2</v>
      </c>
      <c r="AH735">
        <v>-2.0408330699870358E-3</v>
      </c>
      <c r="AI735" t="s">
        <v>24</v>
      </c>
      <c r="AJ735">
        <v>1.7939928331278665E-3</v>
      </c>
      <c r="AK735">
        <v>3.3856383133150647E-3</v>
      </c>
      <c r="AL735">
        <v>1.8510620885676676E-3</v>
      </c>
      <c r="AM735">
        <v>2.9789197120644317E-3</v>
      </c>
      <c r="AN735">
        <v>4.9814336873565956E-4</v>
      </c>
      <c r="AO735">
        <v>4.3349622208237459E-3</v>
      </c>
      <c r="AP735">
        <v>3.4823613089827177E-3</v>
      </c>
      <c r="AQ735">
        <v>2.0906190688270154E-3</v>
      </c>
      <c r="AR735" t="s">
        <v>24</v>
      </c>
      <c r="AS735">
        <v>6.747523435970848E-3</v>
      </c>
      <c r="AT735">
        <v>2.6973686638929184E-3</v>
      </c>
      <c r="AU735">
        <v>6.9508649867193739E-3</v>
      </c>
      <c r="AV735">
        <v>0</v>
      </c>
      <c r="AW735">
        <f t="shared" si="67"/>
        <v>3.9233699588846404E-3</v>
      </c>
      <c r="AX735">
        <f t="shared" si="68"/>
        <v>1.3821736319159079</v>
      </c>
      <c r="AY735">
        <f>1-AX735/MAX(AX$2:AX735)</f>
        <v>7.1618986428841902E-3</v>
      </c>
      <c r="AZ735">
        <v>2</v>
      </c>
      <c r="BA735">
        <v>4</v>
      </c>
      <c r="BB735">
        <v>4</v>
      </c>
      <c r="BC735">
        <v>3</v>
      </c>
      <c r="BD735">
        <v>3</v>
      </c>
      <c r="BE735">
        <f t="shared" ca="1" si="69"/>
        <v>7.2288227376158401E-3</v>
      </c>
      <c r="BF735">
        <f t="shared" ca="1" si="70"/>
        <v>1.420995698841871</v>
      </c>
      <c r="BG735">
        <f ca="1">1-BF735/MAX(BF$2:BF735)</f>
        <v>1.6176744550075228E-2</v>
      </c>
      <c r="BH735">
        <f t="shared" ca="1" si="71"/>
        <v>1.6372658954166108</v>
      </c>
    </row>
    <row r="736" spans="1:60" x14ac:dyDescent="0.3">
      <c r="A736" s="1">
        <v>39050</v>
      </c>
      <c r="B736" s="3">
        <v>2006</v>
      </c>
      <c r="C736">
        <v>0</v>
      </c>
      <c r="D736">
        <v>0</v>
      </c>
      <c r="E736">
        <v>0</v>
      </c>
      <c r="F736">
        <v>0</v>
      </c>
      <c r="G736">
        <v>4.5012202249552297E-2</v>
      </c>
      <c r="H736">
        <v>0.16666666666666599</v>
      </c>
      <c r="I736">
        <v>0</v>
      </c>
      <c r="J736">
        <v>0</v>
      </c>
      <c r="K736">
        <v>0</v>
      </c>
      <c r="L736">
        <v>0</v>
      </c>
      <c r="M736">
        <v>6.9444444444444406E-2</v>
      </c>
      <c r="N736">
        <v>4.8611111111111098E-2</v>
      </c>
      <c r="O736">
        <v>6.9444444444444406E-2</v>
      </c>
      <c r="P736">
        <v>5.0009828639572602E-2</v>
      </c>
      <c r="Q736">
        <v>5.5555555555555497E-2</v>
      </c>
      <c r="R736">
        <v>9.9399187532380001E-2</v>
      </c>
      <c r="S736">
        <v>0</v>
      </c>
      <c r="T736">
        <v>0.16125067429884499</v>
      </c>
      <c r="U736">
        <v>0</v>
      </c>
      <c r="V736">
        <v>2.77777777777777E-2</v>
      </c>
      <c r="W736">
        <v>0.17895578810622001</v>
      </c>
      <c r="X736">
        <v>2.0833333333333301E-2</v>
      </c>
      <c r="Y736">
        <v>7.03898584009545E-3</v>
      </c>
      <c r="Z736">
        <v>-1.4859507011519835E-3</v>
      </c>
      <c r="AA736" t="s">
        <v>24</v>
      </c>
      <c r="AB736" t="s">
        <v>24</v>
      </c>
      <c r="AC736">
        <v>1.2683407249407308E-2</v>
      </c>
      <c r="AD736">
        <v>1.6175473117203021E-2</v>
      </c>
      <c r="AE736">
        <v>1.1355671673457302E-2</v>
      </c>
      <c r="AF736" t="s">
        <v>24</v>
      </c>
      <c r="AG736">
        <v>1.9374512895385498E-2</v>
      </c>
      <c r="AH736">
        <v>-6.4495807673485839E-3</v>
      </c>
      <c r="AI736" t="s">
        <v>24</v>
      </c>
      <c r="AJ736">
        <v>-1.1942827061890426E-3</v>
      </c>
      <c r="AK736">
        <v>1.2976446017017862E-2</v>
      </c>
      <c r="AL736">
        <v>-9.2395578976922632E-4</v>
      </c>
      <c r="AM736">
        <v>6.8540433579451499E-3</v>
      </c>
      <c r="AN736">
        <v>0</v>
      </c>
      <c r="AO736">
        <v>1.0429534599267098E-2</v>
      </c>
      <c r="AP736">
        <v>-1.2888915403991286E-3</v>
      </c>
      <c r="AQ736">
        <v>-2.3047766432460204E-3</v>
      </c>
      <c r="AR736" t="s">
        <v>24</v>
      </c>
      <c r="AS736">
        <v>7.7450659027469282E-3</v>
      </c>
      <c r="AT736">
        <v>1.409179951488837E-2</v>
      </c>
      <c r="AU736">
        <v>2.0573946050421288E-2</v>
      </c>
      <c r="AV736">
        <v>0</v>
      </c>
      <c r="AW736">
        <f t="shared" si="67"/>
        <v>7.2777888717061529E-3</v>
      </c>
      <c r="AX736">
        <f t="shared" si="68"/>
        <v>1.3922327997930313</v>
      </c>
      <c r="AY736">
        <f>1-AX736/MAX(AX$2:AX736)</f>
        <v>0</v>
      </c>
      <c r="AZ736">
        <v>2</v>
      </c>
      <c r="BA736">
        <v>4</v>
      </c>
      <c r="BB736">
        <v>4</v>
      </c>
      <c r="BC736">
        <v>3</v>
      </c>
      <c r="BD736">
        <v>3</v>
      </c>
      <c r="BE736">
        <f t="shared" ca="1" si="69"/>
        <v>1.5074324426796614E-2</v>
      </c>
      <c r="BF736">
        <f t="shared" ca="1" si="70"/>
        <v>1.4424162490152959</v>
      </c>
      <c r="BG736">
        <f ca="1">1-BF736/MAX(BF$2:BF736)</f>
        <v>1.3462736187959123E-3</v>
      </c>
      <c r="BH736">
        <f t="shared" ca="1" si="71"/>
        <v>1.6372658954166108</v>
      </c>
    </row>
    <row r="737" spans="1:60" x14ac:dyDescent="0.3">
      <c r="A737" s="1">
        <v>39051</v>
      </c>
      <c r="B737" s="3">
        <v>2006</v>
      </c>
      <c r="C737">
        <v>0</v>
      </c>
      <c r="D737">
        <v>0</v>
      </c>
      <c r="E737">
        <v>0</v>
      </c>
      <c r="F737">
        <v>0</v>
      </c>
      <c r="G737">
        <v>4.5012202249552297E-2</v>
      </c>
      <c r="H737">
        <v>0.16666666666666599</v>
      </c>
      <c r="I737">
        <v>0</v>
      </c>
      <c r="J737">
        <v>0</v>
      </c>
      <c r="K737">
        <v>0</v>
      </c>
      <c r="L737">
        <v>0</v>
      </c>
      <c r="M737">
        <v>6.9444444444444406E-2</v>
      </c>
      <c r="N737">
        <v>4.8611111111111098E-2</v>
      </c>
      <c r="O737">
        <v>6.9444444444444406E-2</v>
      </c>
      <c r="P737">
        <v>5.0009828639572602E-2</v>
      </c>
      <c r="Q737">
        <v>5.5555555555555497E-2</v>
      </c>
      <c r="R737">
        <v>9.9399187532380001E-2</v>
      </c>
      <c r="S737">
        <v>0</v>
      </c>
      <c r="T737">
        <v>0.16125067429884499</v>
      </c>
      <c r="U737">
        <v>0</v>
      </c>
      <c r="V737">
        <v>2.77777777777777E-2</v>
      </c>
      <c r="W737">
        <v>0.17895578810622001</v>
      </c>
      <c r="X737">
        <v>2.0833333333333301E-2</v>
      </c>
      <c r="Y737">
        <v>7.03898584009545E-3</v>
      </c>
      <c r="Z737">
        <v>3.0767327332856809E-3</v>
      </c>
      <c r="AA737" t="s">
        <v>24</v>
      </c>
      <c r="AB737" t="s">
        <v>24</v>
      </c>
      <c r="AC737">
        <v>9.0019273299111191E-3</v>
      </c>
      <c r="AD737">
        <v>4.4829720831833786E-3</v>
      </c>
      <c r="AE737">
        <v>4.2972349420058453E-3</v>
      </c>
      <c r="AF737" t="s">
        <v>24</v>
      </c>
      <c r="AG737">
        <v>9.5026421958761542E-3</v>
      </c>
      <c r="AH737">
        <v>1.9474343654335646E-2</v>
      </c>
      <c r="AI737" t="s">
        <v>24</v>
      </c>
      <c r="AJ737">
        <v>5.2630678947371834E-3</v>
      </c>
      <c r="AK737">
        <v>1.2849771612355454E-4</v>
      </c>
      <c r="AL737">
        <v>3.7922010882516233E-3</v>
      </c>
      <c r="AM737">
        <v>-6.8115616762953746E-4</v>
      </c>
      <c r="AN737">
        <v>1.1202494669528829E-3</v>
      </c>
      <c r="AO737">
        <v>4.2695930117764291E-4</v>
      </c>
      <c r="AP737">
        <v>3.9714907754266893E-3</v>
      </c>
      <c r="AQ737">
        <v>6.5984315960019302E-3</v>
      </c>
      <c r="AR737" t="s">
        <v>24</v>
      </c>
      <c r="AS737">
        <v>3.5469647612234034E-3</v>
      </c>
      <c r="AT737">
        <v>1.0484947975553549E-2</v>
      </c>
      <c r="AU737">
        <v>4.2438980341088506E-3</v>
      </c>
      <c r="AV737">
        <v>0</v>
      </c>
      <c r="AW737">
        <f t="shared" si="67"/>
        <v>4.7509748099417055E-3</v>
      </c>
      <c r="AX737">
        <f t="shared" si="68"/>
        <v>1.3988472627544226</v>
      </c>
      <c r="AY737">
        <f>1-AX737/MAX(AX$2:AX737)</f>
        <v>0</v>
      </c>
      <c r="AZ737">
        <v>2</v>
      </c>
      <c r="BA737">
        <v>4</v>
      </c>
      <c r="BB737">
        <v>4</v>
      </c>
      <c r="BC737">
        <v>3</v>
      </c>
      <c r="BD737">
        <v>3</v>
      </c>
      <c r="BE737">
        <f t="shared" ca="1" si="69"/>
        <v>7.7468738703972469E-3</v>
      </c>
      <c r="BF737">
        <f t="shared" ca="1" si="70"/>
        <v>1.4535904657650287</v>
      </c>
      <c r="BG737">
        <f ca="1">1-BF737/MAX(BF$2:BF737)</f>
        <v>0</v>
      </c>
      <c r="BH737">
        <f t="shared" ca="1" si="71"/>
        <v>1.6372658954166108</v>
      </c>
    </row>
    <row r="738" spans="1:60" x14ac:dyDescent="0.3">
      <c r="A738" s="1">
        <v>39052</v>
      </c>
      <c r="B738" s="3">
        <v>2006</v>
      </c>
      <c r="C738">
        <v>0</v>
      </c>
      <c r="D738">
        <v>0</v>
      </c>
      <c r="E738">
        <v>0</v>
      </c>
      <c r="F738">
        <v>1.39118329076461E-2</v>
      </c>
      <c r="G738">
        <v>0.25817268038444002</v>
      </c>
      <c r="H738">
        <v>0</v>
      </c>
      <c r="I738">
        <v>0</v>
      </c>
      <c r="J738">
        <v>0</v>
      </c>
      <c r="K738">
        <v>6.9444444444444406E-2</v>
      </c>
      <c r="L738">
        <v>0</v>
      </c>
      <c r="M738">
        <v>6.9444444444444406E-2</v>
      </c>
      <c r="N738">
        <v>2.0833333333333301E-2</v>
      </c>
      <c r="O738">
        <v>2.77777777777777E-2</v>
      </c>
      <c r="P738">
        <v>5.5682870870933897E-2</v>
      </c>
      <c r="Q738">
        <v>4.1666666666666602E-2</v>
      </c>
      <c r="R738">
        <v>8.7519388261712197E-2</v>
      </c>
      <c r="S738">
        <v>0</v>
      </c>
      <c r="T738">
        <v>0.15906259989329599</v>
      </c>
      <c r="U738">
        <v>0</v>
      </c>
      <c r="V738">
        <v>2.77777777777777E-2</v>
      </c>
      <c r="W738">
        <v>0.147872849904192</v>
      </c>
      <c r="X738">
        <v>2.0833333333333301E-2</v>
      </c>
      <c r="Y738">
        <v>0</v>
      </c>
      <c r="Z738">
        <v>1.8676369056505049E-3</v>
      </c>
      <c r="AA738" t="s">
        <v>24</v>
      </c>
      <c r="AB738" t="s">
        <v>24</v>
      </c>
      <c r="AC738">
        <v>-3.8781108216268123E-4</v>
      </c>
      <c r="AD738">
        <v>-4.0986965963977218E-3</v>
      </c>
      <c r="AE738">
        <v>-1.2421387970167341E-3</v>
      </c>
      <c r="AF738" t="s">
        <v>24</v>
      </c>
      <c r="AG738">
        <v>1.4483962316527155E-3</v>
      </c>
      <c r="AH738">
        <v>-4.1931456068595718E-3</v>
      </c>
      <c r="AI738" t="s">
        <v>24</v>
      </c>
      <c r="AJ738">
        <v>2.3157868730838693E-3</v>
      </c>
      <c r="AK738">
        <v>-3.7150844490630996E-3</v>
      </c>
      <c r="AL738">
        <v>1.1751505985126975E-3</v>
      </c>
      <c r="AM738">
        <v>-8.6280214070614258E-3</v>
      </c>
      <c r="AN738">
        <v>1.959205630843508E-3</v>
      </c>
      <c r="AO738">
        <v>-2.2053282837026789E-3</v>
      </c>
      <c r="AP738">
        <v>3.1637560033987988E-3</v>
      </c>
      <c r="AQ738">
        <v>2.5440399209111231E-3</v>
      </c>
      <c r="AR738" t="s">
        <v>24</v>
      </c>
      <c r="AS738">
        <v>-3.5344282687033157E-3</v>
      </c>
      <c r="AT738">
        <v>-1.8749665028514606E-3</v>
      </c>
      <c r="AU738">
        <v>-6.6030778342731633E-3</v>
      </c>
      <c r="AV738">
        <v>0</v>
      </c>
      <c r="AW738">
        <f t="shared" si="67"/>
        <v>-1.9388394411483764E-3</v>
      </c>
      <c r="AX738">
        <f t="shared" si="68"/>
        <v>1.396135122509252</v>
      </c>
      <c r="AY738">
        <f>1-AX738/MAX(AX$2:AX738)</f>
        <v>1.9388394411483656E-3</v>
      </c>
      <c r="AZ738">
        <v>4</v>
      </c>
      <c r="BA738">
        <v>3</v>
      </c>
      <c r="BB738">
        <v>4</v>
      </c>
      <c r="BC738">
        <v>3</v>
      </c>
      <c r="BD738">
        <v>3</v>
      </c>
      <c r="BE738">
        <f t="shared" ca="1" si="69"/>
        <v>-4.2662449921919534E-3</v>
      </c>
      <c r="BF738">
        <f t="shared" ca="1" si="70"/>
        <v>1.4473890927197606</v>
      </c>
      <c r="BG738">
        <f ca="1">1-BF738/MAX(BF$2:BF738)</f>
        <v>4.2662449921920809E-3</v>
      </c>
      <c r="BH738">
        <f t="shared" ca="1" si="71"/>
        <v>1.6326040667733661</v>
      </c>
    </row>
    <row r="739" spans="1:60" x14ac:dyDescent="0.3">
      <c r="A739" s="1">
        <v>39055</v>
      </c>
      <c r="B739" s="3">
        <v>2006</v>
      </c>
      <c r="C739">
        <v>0</v>
      </c>
      <c r="D739">
        <v>0</v>
      </c>
      <c r="E739">
        <v>0</v>
      </c>
      <c r="F739">
        <v>1.39118329076461E-2</v>
      </c>
      <c r="G739">
        <v>0.25817268038444002</v>
      </c>
      <c r="H739">
        <v>0</v>
      </c>
      <c r="I739">
        <v>0</v>
      </c>
      <c r="J739">
        <v>0</v>
      </c>
      <c r="K739">
        <v>6.9444444444444406E-2</v>
      </c>
      <c r="L739">
        <v>0</v>
      </c>
      <c r="M739">
        <v>6.9444444444444406E-2</v>
      </c>
      <c r="N739">
        <v>2.0833333333333301E-2</v>
      </c>
      <c r="O739">
        <v>2.77777777777777E-2</v>
      </c>
      <c r="P739">
        <v>5.5682870870933897E-2</v>
      </c>
      <c r="Q739">
        <v>4.1666666666666602E-2</v>
      </c>
      <c r="R739">
        <v>8.7519388261712197E-2</v>
      </c>
      <c r="S739">
        <v>0</v>
      </c>
      <c r="T739">
        <v>0.15906259989329599</v>
      </c>
      <c r="U739">
        <v>0</v>
      </c>
      <c r="V739">
        <v>2.77777777777777E-2</v>
      </c>
      <c r="W739">
        <v>0.147872849904192</v>
      </c>
      <c r="X739">
        <v>2.0833333333333301E-2</v>
      </c>
      <c r="Y739">
        <v>0</v>
      </c>
      <c r="Z739">
        <v>9.9122185261157902E-4</v>
      </c>
      <c r="AA739" t="s">
        <v>24</v>
      </c>
      <c r="AB739" t="s">
        <v>24</v>
      </c>
      <c r="AC739">
        <v>-4.6566009158918176E-3</v>
      </c>
      <c r="AD739">
        <v>2.0850434462176937E-2</v>
      </c>
      <c r="AE739">
        <v>6.4954156040393229E-3</v>
      </c>
      <c r="AF739" t="s">
        <v>24</v>
      </c>
      <c r="AG739">
        <v>1.1568896114700244E-2</v>
      </c>
      <c r="AH739">
        <v>0</v>
      </c>
      <c r="AI739" t="s">
        <v>24</v>
      </c>
      <c r="AJ739">
        <v>-1.1933696597066223E-4</v>
      </c>
      <c r="AK739">
        <v>1.9799228777923616E-2</v>
      </c>
      <c r="AL739">
        <v>2.3109586239264956E-3</v>
      </c>
      <c r="AM739">
        <v>1.3742622233566371E-2</v>
      </c>
      <c r="AN739">
        <v>-1.2473703577120521E-4</v>
      </c>
      <c r="AO739">
        <v>7.6307571253182438E-3</v>
      </c>
      <c r="AP739">
        <v>2.9601150104530127E-4</v>
      </c>
      <c r="AQ739">
        <v>1.7502578027190907E-3</v>
      </c>
      <c r="AR739" t="s">
        <v>24</v>
      </c>
      <c r="AS739">
        <v>7.5376110082323589E-3</v>
      </c>
      <c r="AT739">
        <v>1.1647971760512688E-2</v>
      </c>
      <c r="AU739">
        <v>2.0473080205117178E-2</v>
      </c>
      <c r="AV739">
        <v>0</v>
      </c>
      <c r="AW739">
        <f t="shared" si="67"/>
        <v>9.8512110397004585E-3</v>
      </c>
      <c r="AX739">
        <f t="shared" si="68"/>
        <v>1.4098887442410286</v>
      </c>
      <c r="AY739">
        <f>1-AX739/MAX(AX$2:AX739)</f>
        <v>0</v>
      </c>
      <c r="AZ739">
        <v>4</v>
      </c>
      <c r="BA739">
        <v>3</v>
      </c>
      <c r="BB739">
        <v>4</v>
      </c>
      <c r="BC739">
        <v>3</v>
      </c>
      <c r="BD739">
        <v>3</v>
      </c>
      <c r="BE739">
        <f t="shared" ca="1" si="69"/>
        <v>1.9373312893501807E-2</v>
      </c>
      <c r="BF739">
        <f t="shared" ca="1" si="70"/>
        <v>1.4754298144916622</v>
      </c>
      <c r="BG739">
        <f ca="1">1-BF739/MAX(BF$2:BF739)</f>
        <v>0</v>
      </c>
      <c r="BH739">
        <f t="shared" ca="1" si="71"/>
        <v>1.6326040667733661</v>
      </c>
    </row>
    <row r="740" spans="1:60" x14ac:dyDescent="0.3">
      <c r="A740" s="1">
        <v>39056</v>
      </c>
      <c r="B740" s="3">
        <v>2006</v>
      </c>
      <c r="C740">
        <v>0</v>
      </c>
      <c r="D740">
        <v>0</v>
      </c>
      <c r="E740">
        <v>0</v>
      </c>
      <c r="F740">
        <v>1.39118329076461E-2</v>
      </c>
      <c r="G740">
        <v>0.25817268038444002</v>
      </c>
      <c r="H740">
        <v>0</v>
      </c>
      <c r="I740">
        <v>0</v>
      </c>
      <c r="J740">
        <v>0</v>
      </c>
      <c r="K740">
        <v>6.9444444444444406E-2</v>
      </c>
      <c r="L740">
        <v>0</v>
      </c>
      <c r="M740">
        <v>6.9444444444444406E-2</v>
      </c>
      <c r="N740">
        <v>2.0833333333333301E-2</v>
      </c>
      <c r="O740">
        <v>2.77777777777777E-2</v>
      </c>
      <c r="P740">
        <v>5.5682870870933897E-2</v>
      </c>
      <c r="Q740">
        <v>4.1666666666666602E-2</v>
      </c>
      <c r="R740">
        <v>8.7519388261712197E-2</v>
      </c>
      <c r="S740">
        <v>0</v>
      </c>
      <c r="T740">
        <v>0.15906259989329599</v>
      </c>
      <c r="U740">
        <v>0</v>
      </c>
      <c r="V740">
        <v>2.77777777777777E-2</v>
      </c>
      <c r="W740">
        <v>0.147872849904192</v>
      </c>
      <c r="X740">
        <v>2.0833333333333301E-2</v>
      </c>
      <c r="Y740">
        <v>0</v>
      </c>
      <c r="Z740">
        <v>-5.9425543193691865E-4</v>
      </c>
      <c r="AA740" t="s">
        <v>24</v>
      </c>
      <c r="AB740" t="s">
        <v>24</v>
      </c>
      <c r="AC740">
        <v>3.1187873457185766E-3</v>
      </c>
      <c r="AD740">
        <v>1.7468607643960743E-2</v>
      </c>
      <c r="AE740">
        <v>5.6296967483262517E-3</v>
      </c>
      <c r="AF740" t="s">
        <v>24</v>
      </c>
      <c r="AG740">
        <v>7.1474816581562628E-4</v>
      </c>
      <c r="AH740">
        <v>-4.8347061761085941E-3</v>
      </c>
      <c r="AI740" t="s">
        <v>24</v>
      </c>
      <c r="AJ740">
        <v>-1.3102364945551948E-3</v>
      </c>
      <c r="AK740">
        <v>7.5656325880801845E-4</v>
      </c>
      <c r="AL740">
        <v>-4.6069746341081963E-4</v>
      </c>
      <c r="AM740">
        <v>3.6147289809707051E-3</v>
      </c>
      <c r="AN740">
        <v>0</v>
      </c>
      <c r="AO740">
        <v>4.3175912503723435E-3</v>
      </c>
      <c r="AP740">
        <v>-6.8971720497601474E-4</v>
      </c>
      <c r="AQ740">
        <v>-4.6957056231331507E-3</v>
      </c>
      <c r="AR740" t="s">
        <v>24</v>
      </c>
      <c r="AS740">
        <v>7.6281509831697125E-3</v>
      </c>
      <c r="AT740">
        <v>-7.6756173066536704E-3</v>
      </c>
      <c r="AU740">
        <v>1.1464296058068868E-2</v>
      </c>
      <c r="AV740">
        <v>0</v>
      </c>
      <c r="AW740">
        <f t="shared" si="67"/>
        <v>3.2774952248386313E-3</v>
      </c>
      <c r="AX740">
        <f t="shared" si="68"/>
        <v>1.4145096478678323</v>
      </c>
      <c r="AY740">
        <f>1-AX740/MAX(AX$2:AX740)</f>
        <v>0</v>
      </c>
      <c r="AZ740">
        <v>4</v>
      </c>
      <c r="BA740">
        <v>3</v>
      </c>
      <c r="BB740">
        <v>4</v>
      </c>
      <c r="BC740">
        <v>3</v>
      </c>
      <c r="BD740">
        <v>3</v>
      </c>
      <c r="BE740">
        <f t="shared" ca="1" si="69"/>
        <v>7.7414308760950113E-3</v>
      </c>
      <c r="BF740">
        <f t="shared" ca="1" si="70"/>
        <v>1.4868517524130791</v>
      </c>
      <c r="BG740">
        <f ca="1">1-BF740/MAX(BF$2:BF740)</f>
        <v>0</v>
      </c>
      <c r="BH740">
        <f t="shared" ca="1" si="71"/>
        <v>1.6326040667733661</v>
      </c>
    </row>
    <row r="741" spans="1:60" x14ac:dyDescent="0.3">
      <c r="A741" s="1">
        <v>39057</v>
      </c>
      <c r="B741" s="3">
        <v>2006</v>
      </c>
      <c r="C741">
        <v>0</v>
      </c>
      <c r="D741">
        <v>0</v>
      </c>
      <c r="E741">
        <v>0</v>
      </c>
      <c r="F741">
        <v>1.39118329076461E-2</v>
      </c>
      <c r="G741">
        <v>0.25817268038444002</v>
      </c>
      <c r="H741">
        <v>0</v>
      </c>
      <c r="I741">
        <v>0</v>
      </c>
      <c r="J741">
        <v>0</v>
      </c>
      <c r="K741">
        <v>6.9444444444444406E-2</v>
      </c>
      <c r="L741">
        <v>0</v>
      </c>
      <c r="M741">
        <v>6.9444444444444406E-2</v>
      </c>
      <c r="N741">
        <v>2.0833333333333301E-2</v>
      </c>
      <c r="O741">
        <v>2.77777777777777E-2</v>
      </c>
      <c r="P741">
        <v>5.5682870870933897E-2</v>
      </c>
      <c r="Q741">
        <v>4.1666666666666602E-2</v>
      </c>
      <c r="R741">
        <v>8.7519388261712197E-2</v>
      </c>
      <c r="S741">
        <v>0</v>
      </c>
      <c r="T741">
        <v>0.15906259989329599</v>
      </c>
      <c r="U741">
        <v>0</v>
      </c>
      <c r="V741">
        <v>2.77777777777777E-2</v>
      </c>
      <c r="W741">
        <v>0.147872849904192</v>
      </c>
      <c r="X741">
        <v>2.0833333333333301E-2</v>
      </c>
      <c r="Y741">
        <v>0</v>
      </c>
      <c r="Z741">
        <v>-7.9299723394032906E-4</v>
      </c>
      <c r="AA741" t="s">
        <v>24</v>
      </c>
      <c r="AB741" t="s">
        <v>24</v>
      </c>
      <c r="AC741">
        <v>-1.3214065437179512E-2</v>
      </c>
      <c r="AD741">
        <v>-6.8672930041920877E-3</v>
      </c>
      <c r="AE741">
        <v>-2.1845903973115588E-3</v>
      </c>
      <c r="AF741" t="s">
        <v>24</v>
      </c>
      <c r="AG741">
        <v>6.4286672740729855E-3</v>
      </c>
      <c r="AH741">
        <v>-1.7552150485470763E-2</v>
      </c>
      <c r="AI741" t="s">
        <v>24</v>
      </c>
      <c r="AJ741">
        <v>-1.551308262999429E-3</v>
      </c>
      <c r="AK741">
        <v>-3.4016588560853434E-3</v>
      </c>
      <c r="AL741">
        <v>-2.4919548491992849E-3</v>
      </c>
      <c r="AM741">
        <v>-3.601709776261397E-3</v>
      </c>
      <c r="AN741">
        <v>-1.2499285240186175E-4</v>
      </c>
      <c r="AO741">
        <v>-8.4575961703492464E-4</v>
      </c>
      <c r="AP741">
        <v>-3.4513321071090175E-3</v>
      </c>
      <c r="AQ741">
        <v>-1.9746253939079139E-3</v>
      </c>
      <c r="AR741" t="s">
        <v>24</v>
      </c>
      <c r="AS741">
        <v>-6.5512732515576877E-3</v>
      </c>
      <c r="AT741">
        <v>-5.6147341228051095E-3</v>
      </c>
      <c r="AU741">
        <v>-9.5309186186366412E-3</v>
      </c>
      <c r="AV741">
        <v>0</v>
      </c>
      <c r="AW741">
        <f t="shared" si="67"/>
        <v>-5.2281755953578896E-3</v>
      </c>
      <c r="AX741">
        <f t="shared" si="68"/>
        <v>1.4071143430474513</v>
      </c>
      <c r="AY741">
        <f>1-AX741/MAX(AX$2:AX741)</f>
        <v>5.2281755953579312E-3</v>
      </c>
      <c r="AZ741">
        <v>4</v>
      </c>
      <c r="BA741">
        <v>3</v>
      </c>
      <c r="BB741">
        <v>4</v>
      </c>
      <c r="BC741">
        <v>3</v>
      </c>
      <c r="BD741">
        <v>3</v>
      </c>
      <c r="BE741">
        <f t="shared" ca="1" si="69"/>
        <v>-8.7412040584405326E-3</v>
      </c>
      <c r="BF741">
        <f t="shared" ca="1" si="70"/>
        <v>1.4738548778405867</v>
      </c>
      <c r="BG741">
        <f ca="1">1-BF741/MAX(BF$2:BF741)</f>
        <v>8.7412040584403661E-3</v>
      </c>
      <c r="BH741">
        <f t="shared" ca="1" si="71"/>
        <v>1.6326040667733661</v>
      </c>
    </row>
    <row r="742" spans="1:60" x14ac:dyDescent="0.3">
      <c r="A742" s="1">
        <v>39058</v>
      </c>
      <c r="B742" s="3">
        <v>2006</v>
      </c>
      <c r="C742">
        <v>0</v>
      </c>
      <c r="D742">
        <v>0</v>
      </c>
      <c r="E742">
        <v>0</v>
      </c>
      <c r="F742">
        <v>1.39118329076461E-2</v>
      </c>
      <c r="G742">
        <v>0.25817268038444002</v>
      </c>
      <c r="H742">
        <v>0</v>
      </c>
      <c r="I742">
        <v>0</v>
      </c>
      <c r="J742">
        <v>0</v>
      </c>
      <c r="K742">
        <v>6.9444444444444406E-2</v>
      </c>
      <c r="L742">
        <v>0</v>
      </c>
      <c r="M742">
        <v>6.9444444444444406E-2</v>
      </c>
      <c r="N742">
        <v>2.0833333333333301E-2</v>
      </c>
      <c r="O742">
        <v>2.77777777777777E-2</v>
      </c>
      <c r="P742">
        <v>5.5682870870933897E-2</v>
      </c>
      <c r="Q742">
        <v>4.1666666666666602E-2</v>
      </c>
      <c r="R742">
        <v>8.7519388261712197E-2</v>
      </c>
      <c r="S742">
        <v>0</v>
      </c>
      <c r="T742">
        <v>0.15906259989329599</v>
      </c>
      <c r="U742">
        <v>0</v>
      </c>
      <c r="V742">
        <v>2.77777777777777E-2</v>
      </c>
      <c r="W742">
        <v>0.147872849904192</v>
      </c>
      <c r="X742">
        <v>2.0833333333333301E-2</v>
      </c>
      <c r="Y742">
        <v>0</v>
      </c>
      <c r="Z742">
        <v>-8.9215683665411216E-4</v>
      </c>
      <c r="AA742" t="s">
        <v>24</v>
      </c>
      <c r="AB742" t="s">
        <v>24</v>
      </c>
      <c r="AC742">
        <v>-3.5448244352157543E-3</v>
      </c>
      <c r="AD742">
        <v>-3.5463028056134105E-3</v>
      </c>
      <c r="AE742">
        <v>3.4207167396222982E-3</v>
      </c>
      <c r="AF742" t="s">
        <v>24</v>
      </c>
      <c r="AG742">
        <v>7.0985036802206913E-4</v>
      </c>
      <c r="AH742">
        <v>6.3807491471790101E-4</v>
      </c>
      <c r="AI742" t="s">
        <v>24</v>
      </c>
      <c r="AJ742">
        <v>-3.5806721518105711E-4</v>
      </c>
      <c r="AK742">
        <v>-4.2974820522575508E-3</v>
      </c>
      <c r="AL742">
        <v>4.6374048480668506E-4</v>
      </c>
      <c r="AM742">
        <v>-1.2652937600972414E-2</v>
      </c>
      <c r="AN742">
        <v>-2.4875545680702604E-4</v>
      </c>
      <c r="AO742">
        <v>-4.3727363618493165E-3</v>
      </c>
      <c r="AP742">
        <v>-1.3862074409592973E-3</v>
      </c>
      <c r="AQ742">
        <v>-7.687596249031925E-4</v>
      </c>
      <c r="AR742" t="s">
        <v>24</v>
      </c>
      <c r="AS742">
        <v>6.5944754622615509E-3</v>
      </c>
      <c r="AT742">
        <v>-6.1484815016425998E-3</v>
      </c>
      <c r="AU742">
        <v>-3.7712314111192358E-3</v>
      </c>
      <c r="AV742">
        <v>0</v>
      </c>
      <c r="AW742">
        <f t="shared" si="67"/>
        <v>-3.046555469496903E-3</v>
      </c>
      <c r="AX742">
        <f t="shared" si="68"/>
        <v>1.4028274911494325</v>
      </c>
      <c r="AY742">
        <f>1-AX742/MAX(AX$2:AX742)</f>
        <v>8.2588031378993954E-3</v>
      </c>
      <c r="AZ742">
        <v>4</v>
      </c>
      <c r="BA742">
        <v>3</v>
      </c>
      <c r="BB742">
        <v>4</v>
      </c>
      <c r="BC742">
        <v>3</v>
      </c>
      <c r="BD742">
        <v>3</v>
      </c>
      <c r="BE742">
        <f t="shared" ca="1" si="69"/>
        <v>-5.9927918829314379E-3</v>
      </c>
      <c r="BF742">
        <f t="shared" ca="1" si="70"/>
        <v>1.4650223722920446</v>
      </c>
      <c r="BG742">
        <f ca="1">1-BF742/MAX(BF$2:BF742)</f>
        <v>1.468161172464344E-2</v>
      </c>
      <c r="BH742">
        <f t="shared" ca="1" si="71"/>
        <v>1.6326040667733661</v>
      </c>
    </row>
    <row r="743" spans="1:60" x14ac:dyDescent="0.3">
      <c r="A743" s="1">
        <v>39059</v>
      </c>
      <c r="B743" s="3">
        <v>2006</v>
      </c>
      <c r="C743">
        <v>0</v>
      </c>
      <c r="D743">
        <v>0</v>
      </c>
      <c r="E743">
        <v>0</v>
      </c>
      <c r="F743">
        <v>1.39118329076461E-2</v>
      </c>
      <c r="G743">
        <v>0.25817268038444002</v>
      </c>
      <c r="H743">
        <v>0</v>
      </c>
      <c r="I743">
        <v>0</v>
      </c>
      <c r="J743">
        <v>0</v>
      </c>
      <c r="K743">
        <v>6.9444444444444406E-2</v>
      </c>
      <c r="L743">
        <v>0</v>
      </c>
      <c r="M743">
        <v>6.9444444444444406E-2</v>
      </c>
      <c r="N743">
        <v>2.0833333333333301E-2</v>
      </c>
      <c r="O743">
        <v>2.77777777777777E-2</v>
      </c>
      <c r="P743">
        <v>5.5682870870933897E-2</v>
      </c>
      <c r="Q743">
        <v>4.1666666666666602E-2</v>
      </c>
      <c r="R743">
        <v>8.7519388261712197E-2</v>
      </c>
      <c r="S743">
        <v>0</v>
      </c>
      <c r="T743">
        <v>0.15906259989329599</v>
      </c>
      <c r="U743">
        <v>0</v>
      </c>
      <c r="V743">
        <v>2.77777777777777E-2</v>
      </c>
      <c r="W743">
        <v>0.147872849904192</v>
      </c>
      <c r="X743">
        <v>2.0833333333333301E-2</v>
      </c>
      <c r="Y743">
        <v>0</v>
      </c>
      <c r="Z743">
        <v>-2.0854784762585066E-3</v>
      </c>
      <c r="AA743" t="s">
        <v>24</v>
      </c>
      <c r="AB743" t="s">
        <v>24</v>
      </c>
      <c r="AC743">
        <v>-7.9049576993714954E-3</v>
      </c>
      <c r="AD743">
        <v>-4.4484213860030986E-3</v>
      </c>
      <c r="AE743">
        <v>-2.4548969662935294E-3</v>
      </c>
      <c r="AF743" t="s">
        <v>24</v>
      </c>
      <c r="AG743">
        <v>-4.2552942241997904E-3</v>
      </c>
      <c r="AH743">
        <v>-1.0840113345098268E-2</v>
      </c>
      <c r="AI743" t="s">
        <v>24</v>
      </c>
      <c r="AJ743">
        <v>-4.5422105086623255E-3</v>
      </c>
      <c r="AK743">
        <v>1.2727863606443179E-4</v>
      </c>
      <c r="AL743">
        <v>-3.6984019849954919E-3</v>
      </c>
      <c r="AM743">
        <v>4.5767161783123456E-3</v>
      </c>
      <c r="AN743">
        <v>-1.2463700366457386E-3</v>
      </c>
      <c r="AO743">
        <v>1.8410620856659232E-3</v>
      </c>
      <c r="AP743">
        <v>-3.0715010064615855E-3</v>
      </c>
      <c r="AQ743">
        <v>-7.2612732958956538E-3</v>
      </c>
      <c r="AR743" t="s">
        <v>24</v>
      </c>
      <c r="AS743">
        <v>-2.4750745707170507E-3</v>
      </c>
      <c r="AT743">
        <v>3.2827889145452538E-3</v>
      </c>
      <c r="AU743">
        <v>-1.9579022820108705E-3</v>
      </c>
      <c r="AV743">
        <v>0</v>
      </c>
      <c r="AW743">
        <f t="shared" si="67"/>
        <v>-2.841794128107544E-3</v>
      </c>
      <c r="AX743">
        <f t="shared" si="68"/>
        <v>1.3988409442223362</v>
      </c>
      <c r="AY743">
        <f>1-AX743/MAX(AX$2:AX743)</f>
        <v>1.1077127447744473E-2</v>
      </c>
      <c r="AZ743">
        <v>4</v>
      </c>
      <c r="BA743">
        <v>3</v>
      </c>
      <c r="BB743">
        <v>4</v>
      </c>
      <c r="BC743">
        <v>3</v>
      </c>
      <c r="BD743">
        <v>3</v>
      </c>
      <c r="BE743">
        <f t="shared" ca="1" si="69"/>
        <v>-3.3057088396128975E-3</v>
      </c>
      <c r="BF743">
        <f t="shared" ca="1" si="70"/>
        <v>1.4601794348857282</v>
      </c>
      <c r="BG743">
        <f ca="1">1-BF743/MAX(BF$2:BF743)</f>
        <v>1.7938787430598402E-2</v>
      </c>
      <c r="BH743">
        <f t="shared" ca="1" si="71"/>
        <v>1.6326040667733661</v>
      </c>
    </row>
    <row r="744" spans="1:60" x14ac:dyDescent="0.3">
      <c r="A744" s="1">
        <v>39062</v>
      </c>
      <c r="B744" s="3">
        <v>2006</v>
      </c>
      <c r="C744">
        <v>0</v>
      </c>
      <c r="D744">
        <v>0</v>
      </c>
      <c r="E744">
        <v>0</v>
      </c>
      <c r="F744">
        <v>1.39118329076461E-2</v>
      </c>
      <c r="G744">
        <v>0.25817268038444002</v>
      </c>
      <c r="H744">
        <v>0</v>
      </c>
      <c r="I744">
        <v>0</v>
      </c>
      <c r="J744">
        <v>0</v>
      </c>
      <c r="K744">
        <v>6.9444444444444406E-2</v>
      </c>
      <c r="L744">
        <v>0</v>
      </c>
      <c r="M744">
        <v>6.9444444444444406E-2</v>
      </c>
      <c r="N744">
        <v>2.0833333333333301E-2</v>
      </c>
      <c r="O744">
        <v>2.77777777777777E-2</v>
      </c>
      <c r="P744">
        <v>5.5682870870933897E-2</v>
      </c>
      <c r="Q744">
        <v>4.1666666666666602E-2</v>
      </c>
      <c r="R744">
        <v>8.7519388261712197E-2</v>
      </c>
      <c r="S744">
        <v>0</v>
      </c>
      <c r="T744">
        <v>0.15906259989329599</v>
      </c>
      <c r="U744">
        <v>0</v>
      </c>
      <c r="V744">
        <v>2.77777777777777E-2</v>
      </c>
      <c r="W744">
        <v>0.147872849904192</v>
      </c>
      <c r="X744">
        <v>2.0833333333333301E-2</v>
      </c>
      <c r="Y744">
        <v>0</v>
      </c>
      <c r="Z744">
        <v>-1.9926264132197335E-4</v>
      </c>
      <c r="AA744" t="s">
        <v>24</v>
      </c>
      <c r="AB744" t="s">
        <v>24</v>
      </c>
      <c r="AC744">
        <v>1.5936055737226784E-3</v>
      </c>
      <c r="AD744">
        <v>4.4680818525910659E-4</v>
      </c>
      <c r="AE744">
        <v>4.1013326317853593E-3</v>
      </c>
      <c r="AF744" t="s">
        <v>24</v>
      </c>
      <c r="AG744">
        <v>1.4244052489122971E-3</v>
      </c>
      <c r="AH744">
        <v>8.3803459171216677E-3</v>
      </c>
      <c r="AI744" t="s">
        <v>24</v>
      </c>
      <c r="AJ744">
        <v>3.1222591479835859E-3</v>
      </c>
      <c r="AK744">
        <v>2.5384322217054667E-3</v>
      </c>
      <c r="AL744">
        <v>2.2265642505061578E-3</v>
      </c>
      <c r="AM744">
        <v>3.6444726081084067E-3</v>
      </c>
      <c r="AN744">
        <v>1.2507529936067741E-4</v>
      </c>
      <c r="AO744">
        <v>2.8998124657348967E-3</v>
      </c>
      <c r="AP744">
        <v>2.2869354738868086E-3</v>
      </c>
      <c r="AQ744">
        <v>4.3219577558759603E-3</v>
      </c>
      <c r="AR744" t="s">
        <v>24</v>
      </c>
      <c r="AS744">
        <v>6.8595680141125825E-3</v>
      </c>
      <c r="AT744">
        <v>2.2648576863124603E-3</v>
      </c>
      <c r="AU744">
        <v>-6.537836325298807E-4</v>
      </c>
      <c r="AV744">
        <v>0</v>
      </c>
      <c r="AW744">
        <f t="shared" si="67"/>
        <v>2.7122805143515471E-3</v>
      </c>
      <c r="AX744">
        <f t="shared" si="68"/>
        <v>1.4026349932580275</v>
      </c>
      <c r="AY744">
        <f>1-AX744/MAX(AX$2:AX744)</f>
        <v>8.39489121032444E-3</v>
      </c>
      <c r="AZ744">
        <v>4</v>
      </c>
      <c r="BA744">
        <v>3</v>
      </c>
      <c r="BB744">
        <v>4</v>
      </c>
      <c r="BC744">
        <v>3</v>
      </c>
      <c r="BD744">
        <v>3</v>
      </c>
      <c r="BE744">
        <f t="shared" ca="1" si="69"/>
        <v>3.8712466952491838E-3</v>
      </c>
      <c r="BF744">
        <f t="shared" ca="1" si="70"/>
        <v>1.4658321496975002</v>
      </c>
      <c r="BG744">
        <f ca="1">1-BF744/MAX(BF$2:BF744)</f>
        <v>1.4136986206906843E-2</v>
      </c>
      <c r="BH744">
        <f t="shared" ca="1" si="71"/>
        <v>1.6326040667733661</v>
      </c>
    </row>
    <row r="745" spans="1:60" x14ac:dyDescent="0.3">
      <c r="A745" s="1">
        <v>39063</v>
      </c>
      <c r="B745" s="3">
        <v>2006</v>
      </c>
      <c r="C745">
        <v>0</v>
      </c>
      <c r="D745">
        <v>0</v>
      </c>
      <c r="E745">
        <v>0</v>
      </c>
      <c r="F745">
        <v>1.39118329076461E-2</v>
      </c>
      <c r="G745">
        <v>0.25817268038444002</v>
      </c>
      <c r="H745">
        <v>0</v>
      </c>
      <c r="I745">
        <v>0</v>
      </c>
      <c r="J745">
        <v>0</v>
      </c>
      <c r="K745">
        <v>6.9444444444444406E-2</v>
      </c>
      <c r="L745">
        <v>0</v>
      </c>
      <c r="M745">
        <v>6.9444444444444406E-2</v>
      </c>
      <c r="N745">
        <v>2.0833333333333301E-2</v>
      </c>
      <c r="O745">
        <v>2.77777777777777E-2</v>
      </c>
      <c r="P745">
        <v>5.5682870870933897E-2</v>
      </c>
      <c r="Q745">
        <v>4.1666666666666602E-2</v>
      </c>
      <c r="R745">
        <v>8.7519388261712197E-2</v>
      </c>
      <c r="S745">
        <v>0</v>
      </c>
      <c r="T745">
        <v>0.15906259989329599</v>
      </c>
      <c r="U745">
        <v>0</v>
      </c>
      <c r="V745">
        <v>2.77777777777777E-2</v>
      </c>
      <c r="W745">
        <v>0.147872849904192</v>
      </c>
      <c r="X745">
        <v>2.0833333333333301E-2</v>
      </c>
      <c r="Y745">
        <v>0</v>
      </c>
      <c r="Z745">
        <v>2.7860109863417915E-3</v>
      </c>
      <c r="AA745" t="s">
        <v>24</v>
      </c>
      <c r="AB745" t="s">
        <v>24</v>
      </c>
      <c r="AC745">
        <v>-1.5910700356457363E-3</v>
      </c>
      <c r="AD745">
        <v>-1.205893791937962E-2</v>
      </c>
      <c r="AE745">
        <v>4.0842349825016555E-3</v>
      </c>
      <c r="AF745" t="s">
        <v>24</v>
      </c>
      <c r="AG745">
        <v>1.4224668758102688E-3</v>
      </c>
      <c r="AH745">
        <v>-7.9909281292089851E-4</v>
      </c>
      <c r="AI745" t="s">
        <v>24</v>
      </c>
      <c r="AJ745">
        <v>1.794902922313435E-3</v>
      </c>
      <c r="AK745">
        <v>-5.444466177871865E-3</v>
      </c>
      <c r="AL745">
        <v>2.1294340909547849E-3</v>
      </c>
      <c r="AM745">
        <v>-5.9005514640976253E-3</v>
      </c>
      <c r="AN745">
        <v>1.3718063920105106E-3</v>
      </c>
      <c r="AO745">
        <v>-7.7583617546672645E-4</v>
      </c>
      <c r="AP745">
        <v>9.8306533508729643E-5</v>
      </c>
      <c r="AQ745">
        <v>2.0971708402379718E-3</v>
      </c>
      <c r="AR745" t="s">
        <v>24</v>
      </c>
      <c r="AS745">
        <v>2.3190215122725899E-3</v>
      </c>
      <c r="AT745">
        <v>-4.5194793949764334E-3</v>
      </c>
      <c r="AU745">
        <v>-1.1386323536362375E-2</v>
      </c>
      <c r="AV745">
        <v>0</v>
      </c>
      <c r="AW745">
        <f t="shared" si="67"/>
        <v>-3.9673713920697342E-3</v>
      </c>
      <c r="AX745">
        <f t="shared" si="68"/>
        <v>1.3970702193122597</v>
      </c>
      <c r="AY745">
        <f>1-AX745/MAX(AX$2:AX745)</f>
        <v>1.2328956951166758E-2</v>
      </c>
      <c r="AZ745">
        <v>4</v>
      </c>
      <c r="BA745">
        <v>3</v>
      </c>
      <c r="BB745">
        <v>4</v>
      </c>
      <c r="BC745">
        <v>3</v>
      </c>
      <c r="BD745">
        <v>3</v>
      </c>
      <c r="BE745">
        <f t="shared" ca="1" si="69"/>
        <v>-8.4537872568651272E-3</v>
      </c>
      <c r="BF745">
        <f t="shared" ca="1" si="70"/>
        <v>1.4534403165496843</v>
      </c>
      <c r="BG745">
        <f ca="1">1-BF745/MAX(BF$2:BF745)</f>
        <v>2.2471262389925473E-2</v>
      </c>
      <c r="BH745">
        <f t="shared" ca="1" si="71"/>
        <v>1.6326040667733661</v>
      </c>
    </row>
    <row r="746" spans="1:60" x14ac:dyDescent="0.3">
      <c r="A746" s="1">
        <v>39064</v>
      </c>
      <c r="B746" s="3">
        <v>2006</v>
      </c>
      <c r="C746">
        <v>0</v>
      </c>
      <c r="D746">
        <v>0</v>
      </c>
      <c r="E746">
        <v>0</v>
      </c>
      <c r="F746">
        <v>1.39118329076461E-2</v>
      </c>
      <c r="G746">
        <v>0.25817268038444002</v>
      </c>
      <c r="H746">
        <v>0</v>
      </c>
      <c r="I746">
        <v>0</v>
      </c>
      <c r="J746">
        <v>0</v>
      </c>
      <c r="K746">
        <v>6.9444444444444406E-2</v>
      </c>
      <c r="L746">
        <v>0</v>
      </c>
      <c r="M746">
        <v>6.9444444444444406E-2</v>
      </c>
      <c r="N746">
        <v>2.0833333333333301E-2</v>
      </c>
      <c r="O746">
        <v>2.77777777777777E-2</v>
      </c>
      <c r="P746">
        <v>5.5682870870933897E-2</v>
      </c>
      <c r="Q746">
        <v>4.1666666666666602E-2</v>
      </c>
      <c r="R746">
        <v>8.7519388261712197E-2</v>
      </c>
      <c r="S746">
        <v>0</v>
      </c>
      <c r="T746">
        <v>0.15906259989329599</v>
      </c>
      <c r="U746">
        <v>0</v>
      </c>
      <c r="V746">
        <v>2.77777777777777E-2</v>
      </c>
      <c r="W746">
        <v>0.147872849904192</v>
      </c>
      <c r="X746">
        <v>2.0833333333333301E-2</v>
      </c>
      <c r="Y746">
        <v>0</v>
      </c>
      <c r="Z746">
        <v>-3.0751553428030043E-3</v>
      </c>
      <c r="AA746" t="s">
        <v>24</v>
      </c>
      <c r="AB746" t="s">
        <v>24</v>
      </c>
      <c r="AC746">
        <v>3.9831748412089141E-4</v>
      </c>
      <c r="AD746">
        <v>5.4250849218120401E-3</v>
      </c>
      <c r="AE746">
        <v>3.7967050843850103E-3</v>
      </c>
      <c r="AF746" t="s">
        <v>24</v>
      </c>
      <c r="AG746">
        <v>-4.971430862653059E-3</v>
      </c>
      <c r="AH746">
        <v>-6.3980990458123443E-4</v>
      </c>
      <c r="AI746" t="s">
        <v>24</v>
      </c>
      <c r="AJ746">
        <v>-5.1374978781780767E-3</v>
      </c>
      <c r="AK746">
        <v>1.2730549699597749E-3</v>
      </c>
      <c r="AL746">
        <v>-4.9881355320381404E-3</v>
      </c>
      <c r="AM746">
        <v>1.8266462027325403E-3</v>
      </c>
      <c r="AN746">
        <v>-1.3699271172346039E-3</v>
      </c>
      <c r="AO746">
        <v>1.0584680163110427E-3</v>
      </c>
      <c r="AP746">
        <v>-3.9656624442544475E-3</v>
      </c>
      <c r="AQ746">
        <v>-8.9195997909548019E-3</v>
      </c>
      <c r="AR746" t="s">
        <v>24</v>
      </c>
      <c r="AS746">
        <v>5.4952374150560868E-3</v>
      </c>
      <c r="AT746">
        <v>-5.1707979504101997E-3</v>
      </c>
      <c r="AU746">
        <v>2.6479377588506381E-3</v>
      </c>
      <c r="AV746">
        <v>0</v>
      </c>
      <c r="AW746">
        <f t="shared" si="67"/>
        <v>-9.4540465616208306E-4</v>
      </c>
      <c r="AX746">
        <f t="shared" si="68"/>
        <v>1.3957494226219365</v>
      </c>
      <c r="AY746">
        <f>1-AX746/MAX(AX$2:AX746)</f>
        <v>1.3262705754021664E-2</v>
      </c>
      <c r="AZ746">
        <v>4</v>
      </c>
      <c r="BA746">
        <v>3</v>
      </c>
      <c r="BB746">
        <v>4</v>
      </c>
      <c r="BC746">
        <v>3</v>
      </c>
      <c r="BD746">
        <v>3</v>
      </c>
      <c r="BE746">
        <f t="shared" ca="1" si="69"/>
        <v>1.248069666769236E-4</v>
      </c>
      <c r="BF746">
        <f t="shared" ca="1" si="70"/>
        <v>1.4536217160268388</v>
      </c>
      <c r="BG746">
        <f ca="1">1-BF746/MAX(BF$2:BF746)</f>
        <v>2.2349259993344917E-2</v>
      </c>
      <c r="BH746">
        <f t="shared" ca="1" si="71"/>
        <v>1.6326040667733661</v>
      </c>
    </row>
    <row r="747" spans="1:60" x14ac:dyDescent="0.3">
      <c r="A747" s="1">
        <v>39065</v>
      </c>
      <c r="B747" s="3">
        <v>2006</v>
      </c>
      <c r="C747">
        <v>0</v>
      </c>
      <c r="D747">
        <v>0</v>
      </c>
      <c r="E747">
        <v>0</v>
      </c>
      <c r="F747">
        <v>1.39118329076461E-2</v>
      </c>
      <c r="G747">
        <v>0.25817268038444002</v>
      </c>
      <c r="H747">
        <v>0</v>
      </c>
      <c r="I747">
        <v>0</v>
      </c>
      <c r="J747">
        <v>0</v>
      </c>
      <c r="K747">
        <v>6.9444444444444406E-2</v>
      </c>
      <c r="L747">
        <v>0</v>
      </c>
      <c r="M747">
        <v>6.9444444444444406E-2</v>
      </c>
      <c r="N747">
        <v>2.0833333333333301E-2</v>
      </c>
      <c r="O747">
        <v>2.77777777777777E-2</v>
      </c>
      <c r="P747">
        <v>5.5682870870933897E-2</v>
      </c>
      <c r="Q747">
        <v>4.1666666666666602E-2</v>
      </c>
      <c r="R747">
        <v>8.7519388261712197E-2</v>
      </c>
      <c r="S747">
        <v>0</v>
      </c>
      <c r="T747">
        <v>0.15906259989329599</v>
      </c>
      <c r="U747">
        <v>0</v>
      </c>
      <c r="V747">
        <v>2.77777777777777E-2</v>
      </c>
      <c r="W747">
        <v>0.147872849904192</v>
      </c>
      <c r="X747">
        <v>2.0833333333333301E-2</v>
      </c>
      <c r="Y747">
        <v>0</v>
      </c>
      <c r="Z747">
        <v>-1.3941656082182563E-3</v>
      </c>
      <c r="AA747" t="s">
        <v>24</v>
      </c>
      <c r="AB747" t="s">
        <v>24</v>
      </c>
      <c r="AC747">
        <v>1.1549207976665921E-2</v>
      </c>
      <c r="AD747">
        <v>1.7086460317303764E-2</v>
      </c>
      <c r="AE747">
        <v>4.0522367112867386E-3</v>
      </c>
      <c r="AF747" t="s">
        <v>24</v>
      </c>
      <c r="AG747">
        <v>9.9926269259729139E-3</v>
      </c>
      <c r="AH747">
        <v>-5.7618536009789167E-3</v>
      </c>
      <c r="AI747" t="s">
        <v>24</v>
      </c>
      <c r="AJ747">
        <v>-1.5620135893675835E-3</v>
      </c>
      <c r="AK747">
        <v>4.0686451271509938E-3</v>
      </c>
      <c r="AL747">
        <v>-9.2860184026444248E-4</v>
      </c>
      <c r="AM747">
        <v>1.1166897048730418E-2</v>
      </c>
      <c r="AN747">
        <v>-4.9927616986145118E-4</v>
      </c>
      <c r="AO747">
        <v>8.8109920776382467E-3</v>
      </c>
      <c r="AP747">
        <v>-9.9537827545004287E-4</v>
      </c>
      <c r="AQ747">
        <v>-3.6667106154254503E-3</v>
      </c>
      <c r="AR747" t="s">
        <v>24</v>
      </c>
      <c r="AS747">
        <v>5.3218848532479157E-3</v>
      </c>
      <c r="AT747">
        <v>7.6079612731483337E-4</v>
      </c>
      <c r="AU747">
        <v>1.6503686701460296E-2</v>
      </c>
      <c r="AV747">
        <v>0</v>
      </c>
      <c r="AW747">
        <f t="shared" si="67"/>
        <v>5.5153508247072778E-3</v>
      </c>
      <c r="AX747">
        <f t="shared" si="68"/>
        <v>1.4034474703510791</v>
      </c>
      <c r="AY747">
        <f>1-AX747/MAX(AX$2:AX747)</f>
        <v>7.8205034044326327E-3</v>
      </c>
      <c r="AZ747">
        <v>4</v>
      </c>
      <c r="BA747">
        <v>3</v>
      </c>
      <c r="BB747">
        <v>4</v>
      </c>
      <c r="BC747">
        <v>3</v>
      </c>
      <c r="BD747">
        <v>3</v>
      </c>
      <c r="BE747">
        <f t="shared" ca="1" si="69"/>
        <v>1.2169137730486111E-2</v>
      </c>
      <c r="BF747">
        <f t="shared" ca="1" si="70"/>
        <v>1.4713110388971948</v>
      </c>
      <c r="BG747">
        <f ca="1">1-BF747/MAX(BF$2:BF747)</f>
        <v>1.0452093485892267E-2</v>
      </c>
      <c r="BH747">
        <f t="shared" ca="1" si="71"/>
        <v>1.6326040667733661</v>
      </c>
    </row>
    <row r="748" spans="1:60" x14ac:dyDescent="0.3">
      <c r="A748" s="1">
        <v>39066</v>
      </c>
      <c r="B748" s="3">
        <v>2006</v>
      </c>
      <c r="C748">
        <v>0</v>
      </c>
      <c r="D748">
        <v>0</v>
      </c>
      <c r="E748">
        <v>0</v>
      </c>
      <c r="F748">
        <v>1.39118329076461E-2</v>
      </c>
      <c r="G748">
        <v>0.25817268038444002</v>
      </c>
      <c r="H748">
        <v>0</v>
      </c>
      <c r="I748">
        <v>0</v>
      </c>
      <c r="J748">
        <v>0</v>
      </c>
      <c r="K748">
        <v>6.9444444444444406E-2</v>
      </c>
      <c r="L748">
        <v>0</v>
      </c>
      <c r="M748">
        <v>6.9444444444444406E-2</v>
      </c>
      <c r="N748">
        <v>2.0833333333333301E-2</v>
      </c>
      <c r="O748">
        <v>2.77777777777777E-2</v>
      </c>
      <c r="P748">
        <v>5.5682870870933897E-2</v>
      </c>
      <c r="Q748">
        <v>4.1666666666666602E-2</v>
      </c>
      <c r="R748">
        <v>8.7519388261712197E-2</v>
      </c>
      <c r="S748">
        <v>0</v>
      </c>
      <c r="T748">
        <v>0.15906259989329599</v>
      </c>
      <c r="U748">
        <v>0</v>
      </c>
      <c r="V748">
        <v>2.77777777777777E-2</v>
      </c>
      <c r="W748">
        <v>0.147872849904192</v>
      </c>
      <c r="X748">
        <v>2.0833333333333301E-2</v>
      </c>
      <c r="Y748">
        <v>0</v>
      </c>
      <c r="Z748">
        <v>-1.982095957941965E-4</v>
      </c>
      <c r="AA748" t="s">
        <v>24</v>
      </c>
      <c r="AB748" t="s">
        <v>24</v>
      </c>
      <c r="AC748">
        <v>4.7244336061085246E-3</v>
      </c>
      <c r="AD748">
        <v>4.4207453938689412E-3</v>
      </c>
      <c r="AE748">
        <v>-4.035882360622689E-3</v>
      </c>
      <c r="AF748" t="s">
        <v>24</v>
      </c>
      <c r="AG748">
        <v>0</v>
      </c>
      <c r="AH748">
        <v>-1.8029603205769407E-2</v>
      </c>
      <c r="AI748" t="s">
        <v>24</v>
      </c>
      <c r="AJ748">
        <v>2.4188362126853491E-4</v>
      </c>
      <c r="AK748">
        <v>-8.8620472021094798E-4</v>
      </c>
      <c r="AL748">
        <v>-1.8594698411877886E-4</v>
      </c>
      <c r="AM748">
        <v>2.5717805187448484E-3</v>
      </c>
      <c r="AN748">
        <v>3.7440344309191964E-4</v>
      </c>
      <c r="AO748">
        <v>9.126876205645118E-5</v>
      </c>
      <c r="AP748">
        <v>-4.9825897153633614E-3</v>
      </c>
      <c r="AQ748">
        <v>5.5773730788133413E-4</v>
      </c>
      <c r="AR748" t="s">
        <v>24</v>
      </c>
      <c r="AS748">
        <v>-7.2964783493694174E-3</v>
      </c>
      <c r="AT748">
        <v>-7.4747695168702055E-3</v>
      </c>
      <c r="AU748">
        <v>2.3378239801803424E-3</v>
      </c>
      <c r="AV748">
        <v>0</v>
      </c>
      <c r="AW748">
        <f t="shared" si="67"/>
        <v>-1.0556284385409699E-3</v>
      </c>
      <c r="AX748">
        <f t="shared" si="68"/>
        <v>1.4019659512893781</v>
      </c>
      <c r="AY748">
        <f>1-AX748/MAX(AX$2:AX748)</f>
        <v>8.8678762971762248E-3</v>
      </c>
      <c r="AZ748">
        <v>4</v>
      </c>
      <c r="BA748">
        <v>3</v>
      </c>
      <c r="BB748">
        <v>4</v>
      </c>
      <c r="BC748">
        <v>3</v>
      </c>
      <c r="BD748">
        <v>3</v>
      </c>
      <c r="BE748">
        <f t="shared" ca="1" si="69"/>
        <v>-9.7514866831066983E-4</v>
      </c>
      <c r="BF748">
        <f t="shared" ca="1" si="70"/>
        <v>1.4698762918969435</v>
      </c>
      <c r="BG748">
        <f ca="1">1-BF748/MAX(BF$2:BF748)</f>
        <v>1.1417049809159141E-2</v>
      </c>
      <c r="BH748">
        <f t="shared" ca="1" si="71"/>
        <v>1.6326040667733661</v>
      </c>
    </row>
    <row r="749" spans="1:60" x14ac:dyDescent="0.3">
      <c r="A749" s="1">
        <v>39069</v>
      </c>
      <c r="B749" s="3">
        <v>2006</v>
      </c>
      <c r="C749">
        <v>0</v>
      </c>
      <c r="D749">
        <v>0</v>
      </c>
      <c r="E749">
        <v>0</v>
      </c>
      <c r="F749">
        <v>1.39118329076461E-2</v>
      </c>
      <c r="G749">
        <v>0.25817268038444002</v>
      </c>
      <c r="H749">
        <v>0</v>
      </c>
      <c r="I749">
        <v>0</v>
      </c>
      <c r="J749">
        <v>0</v>
      </c>
      <c r="K749">
        <v>6.9444444444444406E-2</v>
      </c>
      <c r="L749">
        <v>0</v>
      </c>
      <c r="M749">
        <v>6.9444444444444406E-2</v>
      </c>
      <c r="N749">
        <v>2.0833333333333301E-2</v>
      </c>
      <c r="O749">
        <v>2.77777777777777E-2</v>
      </c>
      <c r="P749">
        <v>5.5682870870933897E-2</v>
      </c>
      <c r="Q749">
        <v>4.1666666666666602E-2</v>
      </c>
      <c r="R749">
        <v>8.7519388261712197E-2</v>
      </c>
      <c r="S749">
        <v>0</v>
      </c>
      <c r="T749">
        <v>0.15906259989329599</v>
      </c>
      <c r="U749">
        <v>0</v>
      </c>
      <c r="V749">
        <v>2.77777777777777E-2</v>
      </c>
      <c r="W749">
        <v>0.147872849904192</v>
      </c>
      <c r="X749">
        <v>2.0833333333333301E-2</v>
      </c>
      <c r="Y749">
        <v>0</v>
      </c>
      <c r="Z749">
        <v>5.9785694628744501E-4</v>
      </c>
      <c r="AA749" t="s">
        <v>24</v>
      </c>
      <c r="AB749" t="s">
        <v>24</v>
      </c>
      <c r="AC749">
        <v>-1.7663627119710368E-2</v>
      </c>
      <c r="AD749">
        <v>-6.953980277230154E-3</v>
      </c>
      <c r="AE749">
        <v>-1.4855202473889051E-3</v>
      </c>
      <c r="AF749" t="s">
        <v>24</v>
      </c>
      <c r="AG749">
        <v>-6.3603441791897364E-3</v>
      </c>
      <c r="AH749">
        <v>6.5575271356221876E-4</v>
      </c>
      <c r="AI749" t="s">
        <v>24</v>
      </c>
      <c r="AJ749">
        <v>4.8045492765824704E-4</v>
      </c>
      <c r="AK749">
        <v>-1.2548282081297324E-2</v>
      </c>
      <c r="AL749">
        <v>9.261949535011027E-5</v>
      </c>
      <c r="AM749">
        <v>-9.902539973918878E-3</v>
      </c>
      <c r="AN749">
        <v>0</v>
      </c>
      <c r="AO749">
        <v>-2.7401018794238619E-3</v>
      </c>
      <c r="AP749">
        <v>-1.8031653684250637E-3</v>
      </c>
      <c r="AQ749">
        <v>3.3505291524149605E-4</v>
      </c>
      <c r="AR749" t="s">
        <v>24</v>
      </c>
      <c r="AS749">
        <v>1.5846558832608437E-3</v>
      </c>
      <c r="AT749">
        <v>-6.2535325862311808E-3</v>
      </c>
      <c r="AU749">
        <v>-5.4428734217464303E-3</v>
      </c>
      <c r="AV749">
        <v>0</v>
      </c>
      <c r="AW749">
        <f t="shared" si="67"/>
        <v>-3.9530297976534071E-3</v>
      </c>
      <c r="AX749">
        <f t="shared" si="68"/>
        <v>1.3964239381086356</v>
      </c>
      <c r="AY749">
        <f>1-AX749/MAX(AX$2:AX749)</f>
        <v>1.2785851115584945E-2</v>
      </c>
      <c r="AZ749">
        <v>4</v>
      </c>
      <c r="BA749">
        <v>3</v>
      </c>
      <c r="BB749">
        <v>4</v>
      </c>
      <c r="BC749">
        <v>3</v>
      </c>
      <c r="BD749">
        <v>3</v>
      </c>
      <c r="BE749">
        <f t="shared" ca="1" si="69"/>
        <v>-8.0408300552847686E-3</v>
      </c>
      <c r="BF749">
        <f t="shared" ca="1" si="70"/>
        <v>1.4580572664315079</v>
      </c>
      <c r="BG749">
        <f ca="1">1-BF749/MAX(BF$2:BF749)</f>
        <v>1.936607730719575E-2</v>
      </c>
      <c r="BH749">
        <f t="shared" ca="1" si="71"/>
        <v>1.6326040667733661</v>
      </c>
    </row>
    <row r="750" spans="1:60" x14ac:dyDescent="0.3">
      <c r="A750" s="1">
        <v>39070</v>
      </c>
      <c r="B750" s="3">
        <v>2006</v>
      </c>
      <c r="C750">
        <v>0</v>
      </c>
      <c r="D750">
        <v>0</v>
      </c>
      <c r="E750">
        <v>0</v>
      </c>
      <c r="F750">
        <v>1.39118329076461E-2</v>
      </c>
      <c r="G750">
        <v>0.25817268038444002</v>
      </c>
      <c r="H750">
        <v>0</v>
      </c>
      <c r="I750">
        <v>0</v>
      </c>
      <c r="J750">
        <v>0</v>
      </c>
      <c r="K750">
        <v>6.9444444444444406E-2</v>
      </c>
      <c r="L750">
        <v>0</v>
      </c>
      <c r="M750">
        <v>6.9444444444444406E-2</v>
      </c>
      <c r="N750">
        <v>2.0833333333333301E-2</v>
      </c>
      <c r="O750">
        <v>2.77777777777777E-2</v>
      </c>
      <c r="P750">
        <v>5.5682870870933897E-2</v>
      </c>
      <c r="Q750">
        <v>4.1666666666666602E-2</v>
      </c>
      <c r="R750">
        <v>8.7519388261712197E-2</v>
      </c>
      <c r="S750">
        <v>0</v>
      </c>
      <c r="T750">
        <v>0.15906259989329599</v>
      </c>
      <c r="U750">
        <v>0</v>
      </c>
      <c r="V750">
        <v>2.77777777777777E-2</v>
      </c>
      <c r="W750">
        <v>0.147872849904192</v>
      </c>
      <c r="X750">
        <v>2.0833333333333301E-2</v>
      </c>
      <c r="Y750">
        <v>0</v>
      </c>
      <c r="Z750">
        <v>6.9690687117307526E-4</v>
      </c>
      <c r="AA750" t="s">
        <v>24</v>
      </c>
      <c r="AB750" t="s">
        <v>24</v>
      </c>
      <c r="AC750">
        <v>1.1851282061621005E-2</v>
      </c>
      <c r="AD750">
        <v>-6.2938655632895912E-3</v>
      </c>
      <c r="AE750">
        <v>4.4638773625604866E-3</v>
      </c>
      <c r="AF750" t="s">
        <v>24</v>
      </c>
      <c r="AG750">
        <v>-4.2675759700319116E-3</v>
      </c>
      <c r="AH750">
        <v>1.2450824215827661E-2</v>
      </c>
      <c r="AI750" t="s">
        <v>24</v>
      </c>
      <c r="AJ750">
        <v>-2.4089356085832403E-4</v>
      </c>
      <c r="AK750">
        <v>-6.4138743512132113E-4</v>
      </c>
      <c r="AL750">
        <v>-1.8576184089980075E-4</v>
      </c>
      <c r="AM750">
        <v>-3.1827554116937717E-3</v>
      </c>
      <c r="AN750">
        <v>1.2507529936067741E-4</v>
      </c>
      <c r="AO750">
        <v>1.9021887609176336E-3</v>
      </c>
      <c r="AP750">
        <v>-7.0286308124178909E-4</v>
      </c>
      <c r="AQ750">
        <v>-1.3384441053998497E-3</v>
      </c>
      <c r="AR750" t="s">
        <v>24</v>
      </c>
      <c r="AS750">
        <v>5.4680929481030205E-3</v>
      </c>
      <c r="AT750">
        <v>-8.4769964601957293E-3</v>
      </c>
      <c r="AU750">
        <v>-3.9081945543365526E-3</v>
      </c>
      <c r="AV750">
        <v>0</v>
      </c>
      <c r="AW750">
        <f t="shared" si="67"/>
        <v>-2.0321198895970238E-3</v>
      </c>
      <c r="AX750">
        <f t="shared" si="68"/>
        <v>1.3935862372496957</v>
      </c>
      <c r="AY750">
        <f>1-AX750/MAX(AX$2:AX750)</f>
        <v>1.4791988622824603E-2</v>
      </c>
      <c r="AZ750">
        <v>4</v>
      </c>
      <c r="BA750">
        <v>3</v>
      </c>
      <c r="BB750">
        <v>4</v>
      </c>
      <c r="BC750">
        <v>3</v>
      </c>
      <c r="BD750">
        <v>3</v>
      </c>
      <c r="BE750">
        <f t="shared" ca="1" si="69"/>
        <v>-4.6993066506874175E-3</v>
      </c>
      <c r="BF750">
        <f t="shared" ca="1" si="70"/>
        <v>1.4512054082222832</v>
      </c>
      <c r="BG750">
        <f ca="1">1-BF750/MAX(BF$2:BF750)</f>
        <v>2.3974376821995769E-2</v>
      </c>
      <c r="BH750">
        <f t="shared" ca="1" si="71"/>
        <v>1.6326040667733661</v>
      </c>
    </row>
    <row r="751" spans="1:60" x14ac:dyDescent="0.3">
      <c r="A751" s="1">
        <v>39071</v>
      </c>
      <c r="B751" s="3">
        <v>2006</v>
      </c>
      <c r="C751">
        <v>0</v>
      </c>
      <c r="D751">
        <v>0</v>
      </c>
      <c r="E751">
        <v>0</v>
      </c>
      <c r="F751">
        <v>1.39118329076461E-2</v>
      </c>
      <c r="G751">
        <v>0.25817268038444002</v>
      </c>
      <c r="H751">
        <v>0</v>
      </c>
      <c r="I751">
        <v>0</v>
      </c>
      <c r="J751">
        <v>0</v>
      </c>
      <c r="K751">
        <v>6.9444444444444406E-2</v>
      </c>
      <c r="L751">
        <v>0</v>
      </c>
      <c r="M751">
        <v>6.9444444444444406E-2</v>
      </c>
      <c r="N751">
        <v>2.0833333333333301E-2</v>
      </c>
      <c r="O751">
        <v>2.77777777777777E-2</v>
      </c>
      <c r="P751">
        <v>5.5682870870933897E-2</v>
      </c>
      <c r="Q751">
        <v>4.1666666666666602E-2</v>
      </c>
      <c r="R751">
        <v>8.7519388261712197E-2</v>
      </c>
      <c r="S751">
        <v>0</v>
      </c>
      <c r="T751">
        <v>0.15906259989329599</v>
      </c>
      <c r="U751">
        <v>0</v>
      </c>
      <c r="V751">
        <v>2.77777777777777E-2</v>
      </c>
      <c r="W751">
        <v>0.147872849904192</v>
      </c>
      <c r="X751">
        <v>2.0833333333333301E-2</v>
      </c>
      <c r="Y751">
        <v>0</v>
      </c>
      <c r="Z751">
        <v>-3.9846991033576362E-4</v>
      </c>
      <c r="AA751" t="s">
        <v>24</v>
      </c>
      <c r="AB751" t="s">
        <v>24</v>
      </c>
      <c r="AC751">
        <v>2.0193319839554302E-3</v>
      </c>
      <c r="AD751">
        <v>1.1065016277526762E-2</v>
      </c>
      <c r="AE751">
        <v>-1.7508091565912043E-3</v>
      </c>
      <c r="AF751" t="s">
        <v>24</v>
      </c>
      <c r="AG751">
        <v>7.1219497420402789E-3</v>
      </c>
      <c r="AH751">
        <v>-2.91262633330025E-3</v>
      </c>
      <c r="AI751" t="s">
        <v>24</v>
      </c>
      <c r="AJ751">
        <v>-2.3938830781777831E-4</v>
      </c>
      <c r="AK751">
        <v>5.7919564754060904E-3</v>
      </c>
      <c r="AL751">
        <v>7.4345547193277461E-4</v>
      </c>
      <c r="AM751">
        <v>-3.6491771209905544E-3</v>
      </c>
      <c r="AN751">
        <v>6.2427567359191194E-4</v>
      </c>
      <c r="AO751">
        <v>-5.6243468374972405E-4</v>
      </c>
      <c r="AP751">
        <v>-6.0208837802921966E-4</v>
      </c>
      <c r="AQ751">
        <v>-1.1042976847452923E-4</v>
      </c>
      <c r="AR751" t="s">
        <v>24</v>
      </c>
      <c r="AS751">
        <v>-5.2951251742080485E-3</v>
      </c>
      <c r="AT751">
        <v>1.0492499709260139E-2</v>
      </c>
      <c r="AU751">
        <v>6.1476877884485415E-3</v>
      </c>
      <c r="AV751">
        <v>0</v>
      </c>
      <c r="AW751">
        <f t="shared" si="67"/>
        <v>4.0957764107773225E-3</v>
      </c>
      <c r="AX751">
        <f t="shared" si="68"/>
        <v>1.3992940548866071</v>
      </c>
      <c r="AY751">
        <f>1-AX751/MAX(AX$2:AX751)</f>
        <v>1.0756796890116993E-2</v>
      </c>
      <c r="AZ751">
        <v>4</v>
      </c>
      <c r="BA751">
        <v>3</v>
      </c>
      <c r="BB751">
        <v>4</v>
      </c>
      <c r="BC751">
        <v>3</v>
      </c>
      <c r="BD751">
        <v>3</v>
      </c>
      <c r="BE751">
        <f t="shared" ca="1" si="69"/>
        <v>8.3813449459803294E-3</v>
      </c>
      <c r="BF751">
        <f t="shared" ca="1" si="70"/>
        <v>1.4633684613360665</v>
      </c>
      <c r="BG751">
        <f ca="1">1-BF751/MAX(BF$2:BF751)</f>
        <v>1.5793969398025465E-2</v>
      </c>
      <c r="BH751">
        <f t="shared" ca="1" si="71"/>
        <v>1.6326040667733661</v>
      </c>
    </row>
    <row r="752" spans="1:60" x14ac:dyDescent="0.3">
      <c r="A752" s="1">
        <v>39072</v>
      </c>
      <c r="B752" s="3">
        <v>2006</v>
      </c>
      <c r="C752">
        <v>0</v>
      </c>
      <c r="D752">
        <v>0</v>
      </c>
      <c r="E752">
        <v>0</v>
      </c>
      <c r="F752">
        <v>1.39118329076461E-2</v>
      </c>
      <c r="G752">
        <v>0.25817268038444002</v>
      </c>
      <c r="H752">
        <v>0</v>
      </c>
      <c r="I752">
        <v>0</v>
      </c>
      <c r="J752">
        <v>0</v>
      </c>
      <c r="K752">
        <v>6.9444444444444406E-2</v>
      </c>
      <c r="L752">
        <v>0</v>
      </c>
      <c r="M752">
        <v>6.9444444444444406E-2</v>
      </c>
      <c r="N752">
        <v>2.0833333333333301E-2</v>
      </c>
      <c r="O752">
        <v>2.77777777777777E-2</v>
      </c>
      <c r="P752">
        <v>5.5682870870933897E-2</v>
      </c>
      <c r="Q752">
        <v>4.1666666666666602E-2</v>
      </c>
      <c r="R752">
        <v>8.7519388261712197E-2</v>
      </c>
      <c r="S752">
        <v>0</v>
      </c>
      <c r="T752">
        <v>0.15906259989329599</v>
      </c>
      <c r="U752">
        <v>0</v>
      </c>
      <c r="V752">
        <v>2.77777777777777E-2</v>
      </c>
      <c r="W752">
        <v>0.147872849904192</v>
      </c>
      <c r="X752">
        <v>2.0833333333333301E-2</v>
      </c>
      <c r="Y752">
        <v>0</v>
      </c>
      <c r="Z752">
        <v>1.9930194599078188E-3</v>
      </c>
      <c r="AA752" t="s">
        <v>24</v>
      </c>
      <c r="AB752" t="s">
        <v>24</v>
      </c>
      <c r="AC752">
        <v>-1.007656108268562E-2</v>
      </c>
      <c r="AD752">
        <v>-1.7898018683453198E-3</v>
      </c>
      <c r="AE752">
        <v>-5.0969058204675122E-4</v>
      </c>
      <c r="AF752" t="s">
        <v>24</v>
      </c>
      <c r="AG752">
        <v>5.7141473339221704E-3</v>
      </c>
      <c r="AH752">
        <v>-3.8948047375787498E-3</v>
      </c>
      <c r="AI752" t="s">
        <v>24</v>
      </c>
      <c r="AJ752">
        <v>3.6076610635575879E-3</v>
      </c>
      <c r="AK752">
        <v>-4.617033682138727E-3</v>
      </c>
      <c r="AL752">
        <v>2.6016452350041686E-3</v>
      </c>
      <c r="AM752">
        <v>-7.0951677963163595E-3</v>
      </c>
      <c r="AN752">
        <v>7.4706434432192381E-4</v>
      </c>
      <c r="AO752">
        <v>-3.6585112476741344E-3</v>
      </c>
      <c r="AP752">
        <v>2.2101263973106633E-3</v>
      </c>
      <c r="AQ752">
        <v>5.0208348870386388E-3</v>
      </c>
      <c r="AR752" t="s">
        <v>24</v>
      </c>
      <c r="AS752">
        <v>-2.1574710738143654E-3</v>
      </c>
      <c r="AT752">
        <v>-8.204236271890708E-3</v>
      </c>
      <c r="AU752">
        <v>2.340107473683295E-3</v>
      </c>
      <c r="AV752">
        <v>0</v>
      </c>
      <c r="AW752">
        <f t="shared" si="67"/>
        <v>-1.7559987498099376E-3</v>
      </c>
      <c r="AX752">
        <f t="shared" si="68"/>
        <v>1.3968368962756097</v>
      </c>
      <c r="AY752">
        <f>1-AX752/MAX(AX$2:AX752)</f>
        <v>1.2493906718035963E-2</v>
      </c>
      <c r="AZ752">
        <v>4</v>
      </c>
      <c r="BA752">
        <v>3</v>
      </c>
      <c r="BB752">
        <v>4</v>
      </c>
      <c r="BC752">
        <v>3</v>
      </c>
      <c r="BD752">
        <v>3</v>
      </c>
      <c r="BE752">
        <f t="shared" ca="1" si="69"/>
        <v>-4.394079621677041E-3</v>
      </c>
      <c r="BF752">
        <f t="shared" ca="1" si="70"/>
        <v>1.4569383038011048</v>
      </c>
      <c r="BG752">
        <f ca="1">1-BF752/MAX(BF$2:BF752)</f>
        <v>2.0118649060625216E-2</v>
      </c>
      <c r="BH752">
        <f t="shared" ca="1" si="71"/>
        <v>1.6326040667733661</v>
      </c>
    </row>
    <row r="753" spans="1:60" x14ac:dyDescent="0.3">
      <c r="A753" s="1">
        <v>39073</v>
      </c>
      <c r="B753" s="3">
        <v>2006</v>
      </c>
      <c r="C753">
        <v>0</v>
      </c>
      <c r="D753">
        <v>0</v>
      </c>
      <c r="E753">
        <v>0</v>
      </c>
      <c r="F753">
        <v>1.39118329076461E-2</v>
      </c>
      <c r="G753">
        <v>0.25817268038444002</v>
      </c>
      <c r="H753">
        <v>0</v>
      </c>
      <c r="I753">
        <v>0</v>
      </c>
      <c r="J753">
        <v>0</v>
      </c>
      <c r="K753">
        <v>6.9444444444444406E-2</v>
      </c>
      <c r="L753">
        <v>0</v>
      </c>
      <c r="M753">
        <v>6.9444444444444406E-2</v>
      </c>
      <c r="N753">
        <v>2.0833333333333301E-2</v>
      </c>
      <c r="O753">
        <v>2.77777777777777E-2</v>
      </c>
      <c r="P753">
        <v>5.5682870870933897E-2</v>
      </c>
      <c r="Q753">
        <v>4.1666666666666602E-2</v>
      </c>
      <c r="R753">
        <v>8.7519388261712197E-2</v>
      </c>
      <c r="S753">
        <v>0</v>
      </c>
      <c r="T753">
        <v>0.15906259989329599</v>
      </c>
      <c r="U753">
        <v>0</v>
      </c>
      <c r="V753">
        <v>2.77777777777777E-2</v>
      </c>
      <c r="W753">
        <v>0.147872849904192</v>
      </c>
      <c r="X753">
        <v>2.0833333333333301E-2</v>
      </c>
      <c r="Y753">
        <v>0</v>
      </c>
      <c r="Z753">
        <v>-8.9497561348061971E-4</v>
      </c>
      <c r="AA753" t="s">
        <v>24</v>
      </c>
      <c r="AB753" t="s">
        <v>24</v>
      </c>
      <c r="AC753">
        <v>7.7361334148615679E-3</v>
      </c>
      <c r="AD753">
        <v>3.5858079658204201E-3</v>
      </c>
      <c r="AE753">
        <v>-2.3432379544953141E-3</v>
      </c>
      <c r="AF753" t="s">
        <v>24</v>
      </c>
      <c r="AG753">
        <v>3.551344236905507E-3</v>
      </c>
      <c r="AH753">
        <v>4.3988343607892499E-3</v>
      </c>
      <c r="AI753" t="s">
        <v>24</v>
      </c>
      <c r="AJ753">
        <v>-4.5543160325859366E-3</v>
      </c>
      <c r="AK753">
        <v>-6.5706191628015498E-3</v>
      </c>
      <c r="AL753">
        <v>-3.1506930798077537E-3</v>
      </c>
      <c r="AM753">
        <v>-1.0373380556089717E-2</v>
      </c>
      <c r="AN753">
        <v>-1.2404733598414541E-4</v>
      </c>
      <c r="AO753">
        <v>-6.1430127626729281E-3</v>
      </c>
      <c r="AP753">
        <v>-4.1096027979065086E-3</v>
      </c>
      <c r="AQ753">
        <v>-7.6603652103724995E-3</v>
      </c>
      <c r="AR753" t="s">
        <v>24</v>
      </c>
      <c r="AS753">
        <v>-2.5316514447607519E-3</v>
      </c>
      <c r="AT753">
        <v>-8.7774208450114299E-3</v>
      </c>
      <c r="AU753">
        <v>6.4648931172661683E-4</v>
      </c>
      <c r="AV753">
        <v>0</v>
      </c>
      <c r="AW753">
        <f t="shared" si="67"/>
        <v>-2.8955189741047696E-3</v>
      </c>
      <c r="AX753">
        <f t="shared" si="68"/>
        <v>1.392792328538714</v>
      </c>
      <c r="AY753">
        <f>1-AX753/MAX(AX$2:AX753)</f>
        <v>1.5353249348177944E-2</v>
      </c>
      <c r="AZ753">
        <v>4</v>
      </c>
      <c r="BA753">
        <v>3</v>
      </c>
      <c r="BB753">
        <v>4</v>
      </c>
      <c r="BC753">
        <v>3</v>
      </c>
      <c r="BD753">
        <v>3</v>
      </c>
      <c r="BE753">
        <f t="shared" ca="1" si="69"/>
        <v>-4.4690751121800988E-3</v>
      </c>
      <c r="BF753">
        <f t="shared" ca="1" si="70"/>
        <v>1.4504271370876054</v>
      </c>
      <c r="BG753">
        <f ca="1">1-BF753/MAX(BF$2:BF753)</f>
        <v>2.4497812418997733E-2</v>
      </c>
      <c r="BH753">
        <f t="shared" ca="1" si="71"/>
        <v>1.6326040667733661</v>
      </c>
    </row>
    <row r="754" spans="1:60" x14ac:dyDescent="0.3">
      <c r="A754" s="1">
        <v>39077</v>
      </c>
      <c r="B754" s="3">
        <v>2006</v>
      </c>
      <c r="C754">
        <v>0</v>
      </c>
      <c r="D754">
        <v>0</v>
      </c>
      <c r="E754">
        <v>0</v>
      </c>
      <c r="F754">
        <v>1.39118329076461E-2</v>
      </c>
      <c r="G754">
        <v>0.25817268038444002</v>
      </c>
      <c r="H754">
        <v>0</v>
      </c>
      <c r="I754">
        <v>0</v>
      </c>
      <c r="J754">
        <v>0</v>
      </c>
      <c r="K754">
        <v>6.9444444444444406E-2</v>
      </c>
      <c r="L754">
        <v>0</v>
      </c>
      <c r="M754">
        <v>6.9444444444444406E-2</v>
      </c>
      <c r="N754">
        <v>2.0833333333333301E-2</v>
      </c>
      <c r="O754">
        <v>2.77777777777777E-2</v>
      </c>
      <c r="P754">
        <v>5.5682870870933897E-2</v>
      </c>
      <c r="Q754">
        <v>4.1666666666666602E-2</v>
      </c>
      <c r="R754">
        <v>8.7519388261712197E-2</v>
      </c>
      <c r="S754">
        <v>0</v>
      </c>
      <c r="T754">
        <v>0.15906259989329599</v>
      </c>
      <c r="U754">
        <v>0</v>
      </c>
      <c r="V754">
        <v>2.77777777777777E-2</v>
      </c>
      <c r="W754">
        <v>0.147872849904192</v>
      </c>
      <c r="X754">
        <v>2.0833333333333301E-2</v>
      </c>
      <c r="Y754">
        <v>0</v>
      </c>
      <c r="Z754">
        <v>-2.9886145828228461E-4</v>
      </c>
      <c r="AA754" t="s">
        <v>24</v>
      </c>
      <c r="AB754" t="s">
        <v>24</v>
      </c>
      <c r="AC754">
        <v>-1.5353490181296947E-2</v>
      </c>
      <c r="AD754">
        <v>9.2898319656111727E-3</v>
      </c>
      <c r="AE754">
        <v>-4.1459992480530339E-4</v>
      </c>
      <c r="AF754" t="s">
        <v>24</v>
      </c>
      <c r="AG754">
        <v>-7.0777268846256014E-4</v>
      </c>
      <c r="AH754">
        <v>5.3527657451699628E-3</v>
      </c>
      <c r="AI754" t="s">
        <v>24</v>
      </c>
      <c r="AJ754">
        <v>7.2195557479104444E-4</v>
      </c>
      <c r="AK754">
        <v>1.4265767155560161E-2</v>
      </c>
      <c r="AL754">
        <v>1.1158535581097251E-3</v>
      </c>
      <c r="AM754">
        <v>4.1928054297268869E-3</v>
      </c>
      <c r="AN754">
        <v>0</v>
      </c>
      <c r="AO754">
        <v>5.8968655956199711E-3</v>
      </c>
      <c r="AP754">
        <v>-6.0378985822329145E-4</v>
      </c>
      <c r="AQ754">
        <v>3.0207433669955375E-3</v>
      </c>
      <c r="AR754" t="s">
        <v>24</v>
      </c>
      <c r="AS754">
        <v>4.4532675520336795E-4</v>
      </c>
      <c r="AT754">
        <v>7.1800398537780197E-3</v>
      </c>
      <c r="AU754">
        <v>9.8933169258548226E-3</v>
      </c>
      <c r="AV754">
        <v>0</v>
      </c>
      <c r="AW754">
        <f t="shared" si="67"/>
        <v>5.4450994097506146E-3</v>
      </c>
      <c r="AX754">
        <f t="shared" si="68"/>
        <v>1.4003762212247453</v>
      </c>
      <c r="AY754">
        <f>1-AX754/MAX(AX$2:AX754)</f>
        <v>9.9917499073909344E-3</v>
      </c>
      <c r="AZ754">
        <v>4</v>
      </c>
      <c r="BA754">
        <v>3</v>
      </c>
      <c r="BB754">
        <v>4</v>
      </c>
      <c r="BC754">
        <v>3</v>
      </c>
      <c r="BD754">
        <v>3</v>
      </c>
      <c r="BE754">
        <f t="shared" ca="1" si="69"/>
        <v>9.9568599465472609E-3</v>
      </c>
      <c r="BF754">
        <f t="shared" ca="1" si="70"/>
        <v>1.464868836954258</v>
      </c>
      <c r="BG754">
        <f ca="1">1-BF754/MAX(BF$2:BF754)</f>
        <v>1.4784873759703387E-2</v>
      </c>
      <c r="BH754">
        <f t="shared" ca="1" si="71"/>
        <v>1.6326040667733661</v>
      </c>
    </row>
    <row r="755" spans="1:60" x14ac:dyDescent="0.3">
      <c r="A755" s="1">
        <v>39078</v>
      </c>
      <c r="B755" s="3">
        <v>2006</v>
      </c>
      <c r="C755">
        <v>0</v>
      </c>
      <c r="D755">
        <v>0</v>
      </c>
      <c r="E755">
        <v>0</v>
      </c>
      <c r="F755">
        <v>1.39118329076461E-2</v>
      </c>
      <c r="G755">
        <v>0.25817268038444002</v>
      </c>
      <c r="H755">
        <v>0</v>
      </c>
      <c r="I755">
        <v>0</v>
      </c>
      <c r="J755">
        <v>0</v>
      </c>
      <c r="K755">
        <v>6.9444444444444406E-2</v>
      </c>
      <c r="L755">
        <v>0</v>
      </c>
      <c r="M755">
        <v>6.9444444444444406E-2</v>
      </c>
      <c r="N755">
        <v>2.0833333333333301E-2</v>
      </c>
      <c r="O755">
        <v>2.77777777777777E-2</v>
      </c>
      <c r="P755">
        <v>5.5682870870933897E-2</v>
      </c>
      <c r="Q755">
        <v>4.1666666666666602E-2</v>
      </c>
      <c r="R755">
        <v>8.7519388261712197E-2</v>
      </c>
      <c r="S755">
        <v>0</v>
      </c>
      <c r="T755">
        <v>0.15906259989329599</v>
      </c>
      <c r="U755">
        <v>0</v>
      </c>
      <c r="V755">
        <v>2.77777777777777E-2</v>
      </c>
      <c r="W755">
        <v>0.147872849904192</v>
      </c>
      <c r="X755">
        <v>2.0833333333333301E-2</v>
      </c>
      <c r="Y755">
        <v>0</v>
      </c>
      <c r="Z755">
        <v>-2.7070759059310001E-3</v>
      </c>
      <c r="AA755" t="s">
        <v>24</v>
      </c>
      <c r="AB755" t="s">
        <v>24</v>
      </c>
      <c r="AC755">
        <v>-2.8724420937319417E-3</v>
      </c>
      <c r="AD755">
        <v>1.4249186501871236E-2</v>
      </c>
      <c r="AE755">
        <v>1.2439636566758061E-2</v>
      </c>
      <c r="AF755" t="s">
        <v>24</v>
      </c>
      <c r="AG755">
        <v>4.2493838683765883E-3</v>
      </c>
      <c r="AH755">
        <v>3.8722439535232578E-3</v>
      </c>
      <c r="AI755" t="s">
        <v>24</v>
      </c>
      <c r="AJ755">
        <v>-2.6647319603749775E-3</v>
      </c>
      <c r="AK755">
        <v>1.1890762630324847E-2</v>
      </c>
      <c r="AL755">
        <v>-3.1971117102544966E-3</v>
      </c>
      <c r="AM755">
        <v>5.1030757956322947E-3</v>
      </c>
      <c r="AN755">
        <v>-5.5008150890933916E-4</v>
      </c>
      <c r="AO755">
        <v>6.568610610581338E-3</v>
      </c>
      <c r="AP755">
        <v>-3.6253015479069672E-3</v>
      </c>
      <c r="AQ755">
        <v>-7.3525988812760401E-3</v>
      </c>
      <c r="AR755" t="s">
        <v>24</v>
      </c>
      <c r="AS755">
        <v>1.0236159129588529E-2</v>
      </c>
      <c r="AT755">
        <v>8.9764242048444576E-3</v>
      </c>
      <c r="AU755">
        <v>1.0840897536569249E-2</v>
      </c>
      <c r="AV755">
        <v>0</v>
      </c>
      <c r="AW755">
        <f t="shared" si="67"/>
        <v>5.3857106511836809E-3</v>
      </c>
      <c r="AX755">
        <f t="shared" si="68"/>
        <v>1.4079182423550596</v>
      </c>
      <c r="AY755">
        <f>1-AX755/MAX(AX$2:AX755)</f>
        <v>4.6598519301075392E-3</v>
      </c>
      <c r="AZ755">
        <v>4</v>
      </c>
      <c r="BA755">
        <v>3</v>
      </c>
      <c r="BB755">
        <v>4</v>
      </c>
      <c r="BC755">
        <v>3</v>
      </c>
      <c r="BD755">
        <v>3</v>
      </c>
      <c r="BE755">
        <f t="shared" ca="1" si="69"/>
        <v>1.1968818518360885E-2</v>
      </c>
      <c r="BF755">
        <f t="shared" ca="1" si="70"/>
        <v>1.4824015862169657</v>
      </c>
      <c r="BG755">
        <f ca="1">1-BF755/MAX(BF$2:BF755)</f>
        <v>2.9930127121893246E-3</v>
      </c>
      <c r="BH755">
        <f t="shared" ca="1" si="71"/>
        <v>1.6326040667733661</v>
      </c>
    </row>
    <row r="756" spans="1:60" x14ac:dyDescent="0.3">
      <c r="A756" s="1">
        <v>39079</v>
      </c>
      <c r="B756" s="3">
        <v>2006</v>
      </c>
      <c r="C756">
        <v>0</v>
      </c>
      <c r="D756">
        <v>0</v>
      </c>
      <c r="E756">
        <v>0</v>
      </c>
      <c r="F756">
        <v>1.39118329076461E-2</v>
      </c>
      <c r="G756">
        <v>0.25817268038444002</v>
      </c>
      <c r="H756">
        <v>0</v>
      </c>
      <c r="I756">
        <v>0</v>
      </c>
      <c r="J756">
        <v>0</v>
      </c>
      <c r="K756">
        <v>6.9444444444444406E-2</v>
      </c>
      <c r="L756">
        <v>0</v>
      </c>
      <c r="M756">
        <v>6.9444444444444406E-2</v>
      </c>
      <c r="N756">
        <v>2.0833333333333301E-2</v>
      </c>
      <c r="O756">
        <v>2.77777777777777E-2</v>
      </c>
      <c r="P756">
        <v>5.5682870870933897E-2</v>
      </c>
      <c r="Q756">
        <v>4.1666666666666602E-2</v>
      </c>
      <c r="R756">
        <v>8.7519388261712197E-2</v>
      </c>
      <c r="S756">
        <v>0</v>
      </c>
      <c r="T756">
        <v>0.15906259989329599</v>
      </c>
      <c r="U756">
        <v>0</v>
      </c>
      <c r="V756">
        <v>2.77777777777777E-2</v>
      </c>
      <c r="W756">
        <v>0.147872849904192</v>
      </c>
      <c r="X756">
        <v>2.0833333333333301E-2</v>
      </c>
      <c r="Y756">
        <v>0</v>
      </c>
      <c r="Z756">
        <v>-1.3021663584781296E-3</v>
      </c>
      <c r="AA756" t="s">
        <v>24</v>
      </c>
      <c r="AB756" t="s">
        <v>24</v>
      </c>
      <c r="AC756">
        <v>7.407497020807341E-3</v>
      </c>
      <c r="AD756">
        <v>-1.919882727771105E-3</v>
      </c>
      <c r="AE756">
        <v>6.8265145216117595E-4</v>
      </c>
      <c r="AF756" t="s">
        <v>24</v>
      </c>
      <c r="AG756">
        <v>7.049317341769612E-4</v>
      </c>
      <c r="AH756">
        <v>1.0928966439003096E-2</v>
      </c>
      <c r="AI756" t="s">
        <v>24</v>
      </c>
      <c r="AJ756">
        <v>-2.2995679940450708E-3</v>
      </c>
      <c r="AK756">
        <v>-4.548878773566245E-3</v>
      </c>
      <c r="AL756">
        <v>-2.0567808697385948E-3</v>
      </c>
      <c r="AM756">
        <v>-4.8465516238226369E-3</v>
      </c>
      <c r="AN756">
        <v>-6.2528365287750631E-4</v>
      </c>
      <c r="AO756">
        <v>-2.1047461509485776E-3</v>
      </c>
      <c r="AP756">
        <v>-1.8202462592711299E-3</v>
      </c>
      <c r="AQ756">
        <v>-2.255393850479015E-3</v>
      </c>
      <c r="AR756" t="s">
        <v>24</v>
      </c>
      <c r="AS756">
        <v>4.4050319006190275E-3</v>
      </c>
      <c r="AT756">
        <v>2.7481441531498341E-3</v>
      </c>
      <c r="AU756">
        <v>9.0457337399474369E-4</v>
      </c>
      <c r="AV756">
        <v>0</v>
      </c>
      <c r="AW756">
        <f t="shared" si="67"/>
        <v>-2.3654185310988333E-4</v>
      </c>
      <c r="AX756">
        <f t="shared" si="68"/>
        <v>1.4075852107649858</v>
      </c>
      <c r="AY756">
        <f>1-AX756/MAX(AX$2:AX756)</f>
        <v>4.8952915332066693E-3</v>
      </c>
      <c r="AZ756">
        <v>4</v>
      </c>
      <c r="BA756">
        <v>3</v>
      </c>
      <c r="BB756">
        <v>4</v>
      </c>
      <c r="BC756">
        <v>3</v>
      </c>
      <c r="BD756">
        <v>3</v>
      </c>
      <c r="BE756">
        <f t="shared" ca="1" si="69"/>
        <v>-6.3041239000533955E-4</v>
      </c>
      <c r="BF756">
        <f t="shared" ca="1" si="70"/>
        <v>1.481467061890051</v>
      </c>
      <c r="BG756">
        <f ca="1">1-BF756/MAX(BF$2:BF756)</f>
        <v>3.6215382698975285E-3</v>
      </c>
      <c r="BH756">
        <f t="shared" ca="1" si="71"/>
        <v>1.6326040667733661</v>
      </c>
    </row>
    <row r="757" spans="1:60" x14ac:dyDescent="0.3">
      <c r="A757" s="1">
        <v>39080</v>
      </c>
      <c r="B757" s="3">
        <v>2006</v>
      </c>
      <c r="C757">
        <v>0</v>
      </c>
      <c r="D757">
        <v>0</v>
      </c>
      <c r="E757">
        <v>0</v>
      </c>
      <c r="F757">
        <v>1.39118329076461E-2</v>
      </c>
      <c r="G757">
        <v>0.25817268038444002</v>
      </c>
      <c r="H757">
        <v>0</v>
      </c>
      <c r="I757">
        <v>0</v>
      </c>
      <c r="J757">
        <v>0</v>
      </c>
      <c r="K757">
        <v>6.9444444444444406E-2</v>
      </c>
      <c r="L757">
        <v>0</v>
      </c>
      <c r="M757">
        <v>6.9444444444444406E-2</v>
      </c>
      <c r="N757">
        <v>2.0833333333333301E-2</v>
      </c>
      <c r="O757">
        <v>2.77777777777777E-2</v>
      </c>
      <c r="P757">
        <v>5.5682870870933897E-2</v>
      </c>
      <c r="Q757">
        <v>4.1666666666666602E-2</v>
      </c>
      <c r="R757">
        <v>8.7519388261712197E-2</v>
      </c>
      <c r="S757">
        <v>0</v>
      </c>
      <c r="T757">
        <v>0.15906259989329599</v>
      </c>
      <c r="U757">
        <v>0</v>
      </c>
      <c r="V757">
        <v>2.77777777777777E-2</v>
      </c>
      <c r="W757">
        <v>0.147872849904192</v>
      </c>
      <c r="X757">
        <v>2.0833333333333301E-2</v>
      </c>
      <c r="Y757">
        <v>0</v>
      </c>
      <c r="Z757">
        <v>-1.006953277370437E-4</v>
      </c>
      <c r="AA757" t="s">
        <v>24</v>
      </c>
      <c r="AB757" t="s">
        <v>24</v>
      </c>
      <c r="AC757">
        <v>4.0849417289274825E-3</v>
      </c>
      <c r="AD757">
        <v>-1.8358337151019866E-3</v>
      </c>
      <c r="AE757">
        <v>-1.0910734934410637E-3</v>
      </c>
      <c r="AF757" t="s">
        <v>24</v>
      </c>
      <c r="AG757">
        <v>1.409474087878948E-3</v>
      </c>
      <c r="AH757">
        <v>4.9284189359861674E-3</v>
      </c>
      <c r="AI757" t="s">
        <v>24</v>
      </c>
      <c r="AJ757">
        <v>-4.8392254314333361E-4</v>
      </c>
      <c r="AK757">
        <v>-9.520353893484268E-3</v>
      </c>
      <c r="AL757">
        <v>-4.679607208524228E-4</v>
      </c>
      <c r="AM757">
        <v>9.2746007592414692E-4</v>
      </c>
      <c r="AN757">
        <v>2.510639239783341E-4</v>
      </c>
      <c r="AO757">
        <v>-4.1491239933519886E-3</v>
      </c>
      <c r="AP757">
        <v>5.0631985499682841E-4</v>
      </c>
      <c r="AQ757">
        <v>-7.9077237667612987E-4</v>
      </c>
      <c r="AR757" t="s">
        <v>24</v>
      </c>
      <c r="AS757">
        <v>-3.508757674137386E-3</v>
      </c>
      <c r="AT757">
        <v>4.6971139641449611E-3</v>
      </c>
      <c r="AU757">
        <v>-9.0375586050661649E-4</v>
      </c>
      <c r="AV757">
        <v>0</v>
      </c>
      <c r="AW757">
        <f t="shared" si="67"/>
        <v>-1.6835169362746825E-4</v>
      </c>
      <c r="AX757">
        <f t="shared" si="68"/>
        <v>1.4073482414108285</v>
      </c>
      <c r="AY757">
        <f>1-AX757/MAX(AX$2:AX757)</f>
        <v>5.0628190962137554E-3</v>
      </c>
      <c r="AZ757">
        <v>4</v>
      </c>
      <c r="BA757">
        <v>3</v>
      </c>
      <c r="BB757">
        <v>4</v>
      </c>
      <c r="BC757">
        <v>3</v>
      </c>
      <c r="BD757">
        <v>3</v>
      </c>
      <c r="BE757">
        <f t="shared" ca="1" si="69"/>
        <v>-5.1702874785320156E-4</v>
      </c>
      <c r="BF757">
        <f t="shared" ca="1" si="70"/>
        <v>1.4807011008300561</v>
      </c>
      <c r="BG757">
        <f ca="1">1-BF757/MAX(BF$2:BF757)</f>
        <v>4.1366945783537501E-3</v>
      </c>
      <c r="BH757">
        <f t="shared" ca="1" si="71"/>
        <v>1.6326040667733661</v>
      </c>
    </row>
    <row r="758" spans="1:60" x14ac:dyDescent="0.3">
      <c r="A758" s="1">
        <v>39085</v>
      </c>
      <c r="B758" s="3">
        <v>2007</v>
      </c>
      <c r="C758">
        <v>0</v>
      </c>
      <c r="D758">
        <v>0</v>
      </c>
      <c r="E758">
        <v>0</v>
      </c>
      <c r="F758">
        <v>1.55116595292542E-2</v>
      </c>
      <c r="G758">
        <v>0.26843145586251899</v>
      </c>
      <c r="H758">
        <v>0</v>
      </c>
      <c r="I758">
        <v>0</v>
      </c>
      <c r="J758">
        <v>0</v>
      </c>
      <c r="K758">
        <v>4.1666666666666602E-2</v>
      </c>
      <c r="L758">
        <v>0</v>
      </c>
      <c r="M758">
        <v>0.15277777777777701</v>
      </c>
      <c r="N758">
        <v>2.77777777777777E-2</v>
      </c>
      <c r="O758">
        <v>2.77777777777777E-2</v>
      </c>
      <c r="P758">
        <v>5.2005967021933303E-2</v>
      </c>
      <c r="Q758">
        <v>5.5555555555555497E-2</v>
      </c>
      <c r="R758">
        <v>0.110303265343831</v>
      </c>
      <c r="S758">
        <v>0</v>
      </c>
      <c r="T758">
        <v>7.0053872678204704E-2</v>
      </c>
      <c r="U758">
        <v>0</v>
      </c>
      <c r="V758">
        <v>2.77777777777777E-2</v>
      </c>
      <c r="W758">
        <v>0.15036044623092301</v>
      </c>
      <c r="X758">
        <v>0</v>
      </c>
      <c r="Y758">
        <v>0</v>
      </c>
      <c r="Z758">
        <v>2.1071450062091213E-3</v>
      </c>
      <c r="AA758" t="s">
        <v>24</v>
      </c>
      <c r="AB758" t="s">
        <v>24</v>
      </c>
      <c r="AC758">
        <v>-3.1733052181385779E-2</v>
      </c>
      <c r="AD758">
        <v>8.4963787412291047E-3</v>
      </c>
      <c r="AE758">
        <v>3.9603204430502803E-3</v>
      </c>
      <c r="AF758" t="s">
        <v>24</v>
      </c>
      <c r="AG758">
        <v>-7.0370206718828321E-4</v>
      </c>
      <c r="AH758">
        <v>-1.4712866930008506E-2</v>
      </c>
      <c r="AI758" t="s">
        <v>24</v>
      </c>
      <c r="AJ758">
        <v>2.9107528218337286E-3</v>
      </c>
      <c r="AK758">
        <v>1.6663155531606577E-3</v>
      </c>
      <c r="AL758">
        <v>-2.1567872069189198E-3</v>
      </c>
      <c r="AM758">
        <v>1.8540126768964438E-3</v>
      </c>
      <c r="AN758">
        <v>1.0003955639583673E-3</v>
      </c>
      <c r="AO758">
        <v>-1.7648044952618402E-3</v>
      </c>
      <c r="AP758">
        <v>4.3523975460570963E-3</v>
      </c>
      <c r="AQ758">
        <v>7.1246197995857852E-3</v>
      </c>
      <c r="AR758" t="s">
        <v>24</v>
      </c>
      <c r="AS758">
        <v>4.9878505365608117E-3</v>
      </c>
      <c r="AT758">
        <v>1.5585166316456345E-3</v>
      </c>
      <c r="AU758">
        <v>6.590147599473406E-3</v>
      </c>
      <c r="AV758">
        <v>0</v>
      </c>
      <c r="AW758">
        <f t="shared" si="67"/>
        <v>2.4358324501476368E-3</v>
      </c>
      <c r="AX758">
        <f t="shared" si="68"/>
        <v>1.4107763059259153</v>
      </c>
      <c r="AY758">
        <f>1-AX758/MAX(AX$2:AX758)</f>
        <v>2.6393188251098154E-3</v>
      </c>
      <c r="AZ758">
        <v>1</v>
      </c>
      <c r="BA758">
        <v>1</v>
      </c>
      <c r="BB758">
        <v>3</v>
      </c>
      <c r="BC758">
        <v>2</v>
      </c>
      <c r="BD758">
        <v>2</v>
      </c>
      <c r="BE758">
        <f t="shared" ca="1" si="69"/>
        <v>2.3867104619536717E-3</v>
      </c>
      <c r="BF758">
        <f t="shared" ca="1" si="70"/>
        <v>1.4842351056384335</v>
      </c>
      <c r="BG758">
        <f ca="1">1-BF758/MAX(BF$2:BF758)</f>
        <v>1.7598572086281461E-3</v>
      </c>
      <c r="BH758">
        <f t="shared" ca="1" si="71"/>
        <v>1.0811546161828796</v>
      </c>
    </row>
    <row r="759" spans="1:60" x14ac:dyDescent="0.3">
      <c r="A759" s="1">
        <v>39086</v>
      </c>
      <c r="B759" s="3">
        <v>2007</v>
      </c>
      <c r="C759">
        <v>0</v>
      </c>
      <c r="D759">
        <v>0</v>
      </c>
      <c r="E759">
        <v>0</v>
      </c>
      <c r="F759">
        <v>1.55116595292542E-2</v>
      </c>
      <c r="G759">
        <v>0.26843145586251899</v>
      </c>
      <c r="H759">
        <v>0</v>
      </c>
      <c r="I759">
        <v>0</v>
      </c>
      <c r="J759">
        <v>0</v>
      </c>
      <c r="K759">
        <v>4.1666666666666602E-2</v>
      </c>
      <c r="L759">
        <v>0</v>
      </c>
      <c r="M759">
        <v>0.15277777777777701</v>
      </c>
      <c r="N759">
        <v>2.77777777777777E-2</v>
      </c>
      <c r="O759">
        <v>2.77777777777777E-2</v>
      </c>
      <c r="P759">
        <v>5.2005967021933303E-2</v>
      </c>
      <c r="Q759">
        <v>5.5555555555555497E-2</v>
      </c>
      <c r="R759">
        <v>0.110303265343831</v>
      </c>
      <c r="S759">
        <v>0</v>
      </c>
      <c r="T759">
        <v>7.0053872678204704E-2</v>
      </c>
      <c r="U759">
        <v>0</v>
      </c>
      <c r="V759">
        <v>2.77777777777777E-2</v>
      </c>
      <c r="W759">
        <v>0.15036044623092301</v>
      </c>
      <c r="X759">
        <v>0</v>
      </c>
      <c r="Y759">
        <v>0</v>
      </c>
      <c r="Z759">
        <v>2.1014697781183145E-3</v>
      </c>
      <c r="AA759" t="s">
        <v>24</v>
      </c>
      <c r="AB759" t="s">
        <v>24</v>
      </c>
      <c r="AC759">
        <v>-2.6050463211578334E-2</v>
      </c>
      <c r="AD759">
        <v>-1.3809818104729032E-2</v>
      </c>
      <c r="AE759">
        <v>-2.8567415958209441E-3</v>
      </c>
      <c r="AF759" t="s">
        <v>24</v>
      </c>
      <c r="AG759">
        <v>1.0563826118525688E-2</v>
      </c>
      <c r="AH759">
        <v>-1.0115563034136077E-2</v>
      </c>
      <c r="AI759" t="s">
        <v>24</v>
      </c>
      <c r="AJ759">
        <v>3.6287163134807177E-3</v>
      </c>
      <c r="AK759">
        <v>2.6873989491813521E-3</v>
      </c>
      <c r="AL759">
        <v>7.5155630443803911E-3</v>
      </c>
      <c r="AM759">
        <v>1.89634515686532E-2</v>
      </c>
      <c r="AN759">
        <v>9.9891517859651557E-4</v>
      </c>
      <c r="AO759">
        <v>2.1218662848077052E-3</v>
      </c>
      <c r="AP759">
        <v>7.0541881180385957E-4</v>
      </c>
      <c r="AQ759">
        <v>6.0632475318462831E-3</v>
      </c>
      <c r="AR759" t="s">
        <v>24</v>
      </c>
      <c r="AS759">
        <v>-1.897400166480212E-3</v>
      </c>
      <c r="AT759">
        <v>1.2969403880493946E-3</v>
      </c>
      <c r="AU759">
        <v>-1.091108968486576E-2</v>
      </c>
      <c r="AV759">
        <v>0</v>
      </c>
      <c r="AW759">
        <f t="shared" si="67"/>
        <v>-1.8519408122106406E-3</v>
      </c>
      <c r="AX759">
        <f t="shared" si="68"/>
        <v>1.4081636317080712</v>
      </c>
      <c r="AY759">
        <f>1-AX759/MAX(AX$2:AX759)</f>
        <v>4.486371775071829E-3</v>
      </c>
      <c r="AZ759">
        <v>1</v>
      </c>
      <c r="BA759">
        <v>1</v>
      </c>
      <c r="BB759">
        <v>3</v>
      </c>
      <c r="BC759">
        <v>2</v>
      </c>
      <c r="BD759">
        <v>2</v>
      </c>
      <c r="BE759">
        <f t="shared" ca="1" si="69"/>
        <v>-1.2418101038413E-3</v>
      </c>
      <c r="BF759">
        <f t="shared" ca="1" si="70"/>
        <v>1.4823919674877757</v>
      </c>
      <c r="BG759">
        <f ca="1">1-BF759/MAX(BF$2:BF759)</f>
        <v>2.9994819040065623E-3</v>
      </c>
      <c r="BH759">
        <f t="shared" ca="1" si="71"/>
        <v>1.0811546161828796</v>
      </c>
    </row>
    <row r="760" spans="1:60" x14ac:dyDescent="0.3">
      <c r="A760" s="1">
        <v>39087</v>
      </c>
      <c r="B760" s="3">
        <v>2007</v>
      </c>
      <c r="C760">
        <v>0</v>
      </c>
      <c r="D760">
        <v>0</v>
      </c>
      <c r="E760">
        <v>0</v>
      </c>
      <c r="F760">
        <v>1.55116595292542E-2</v>
      </c>
      <c r="G760">
        <v>0.26843145586251899</v>
      </c>
      <c r="H760">
        <v>0</v>
      </c>
      <c r="I760">
        <v>0</v>
      </c>
      <c r="J760">
        <v>0</v>
      </c>
      <c r="K760">
        <v>4.1666666666666602E-2</v>
      </c>
      <c r="L760">
        <v>0</v>
      </c>
      <c r="M760">
        <v>0.15277777777777701</v>
      </c>
      <c r="N760">
        <v>2.77777777777777E-2</v>
      </c>
      <c r="O760">
        <v>2.77777777777777E-2</v>
      </c>
      <c r="P760">
        <v>5.2005967021933303E-2</v>
      </c>
      <c r="Q760">
        <v>5.5555555555555497E-2</v>
      </c>
      <c r="R760">
        <v>0.110303265343831</v>
      </c>
      <c r="S760">
        <v>0</v>
      </c>
      <c r="T760">
        <v>7.0053872678204704E-2</v>
      </c>
      <c r="U760">
        <v>0</v>
      </c>
      <c r="V760">
        <v>2.77777777777777E-2</v>
      </c>
      <c r="W760">
        <v>0.15036044623092301</v>
      </c>
      <c r="X760">
        <v>0</v>
      </c>
      <c r="Y760">
        <v>0</v>
      </c>
      <c r="Z760">
        <v>-6.9881397223015007E-4</v>
      </c>
      <c r="AA760" t="s">
        <v>24</v>
      </c>
      <c r="AB760" t="s">
        <v>24</v>
      </c>
      <c r="AC760">
        <v>-3.4511939939271263E-3</v>
      </c>
      <c r="AD760">
        <v>-2.9237879801631839E-2</v>
      </c>
      <c r="AE760">
        <v>-1.5006900245375765E-2</v>
      </c>
      <c r="AF760" t="s">
        <v>24</v>
      </c>
      <c r="AG760">
        <v>-2.5784565663264369E-2</v>
      </c>
      <c r="AH760">
        <v>-2.4006542097364525E-2</v>
      </c>
      <c r="AI760" t="s">
        <v>24</v>
      </c>
      <c r="AJ760">
        <v>-3.2534661012877386E-3</v>
      </c>
      <c r="AK760">
        <v>-2.0926658003577181E-2</v>
      </c>
      <c r="AL760">
        <v>-6.5300731758044517E-4</v>
      </c>
      <c r="AM760">
        <v>-4.7657568045450516E-3</v>
      </c>
      <c r="AN760">
        <v>-6.2474921510169423E-4</v>
      </c>
      <c r="AO760">
        <v>-7.9763897498456027E-3</v>
      </c>
      <c r="AP760">
        <v>-2.819686187535364E-3</v>
      </c>
      <c r="AQ760">
        <v>-4.3522553774015815E-3</v>
      </c>
      <c r="AR760" t="s">
        <v>24</v>
      </c>
      <c r="AS760">
        <v>-1.4625977887869124E-2</v>
      </c>
      <c r="AT760">
        <v>-1.8519207129339299E-2</v>
      </c>
      <c r="AU760">
        <v>-2.7904239315110879E-2</v>
      </c>
      <c r="AV760">
        <v>0</v>
      </c>
      <c r="AW760">
        <f t="shared" si="67"/>
        <v>-1.4656769115355184E-2</v>
      </c>
      <c r="AX760">
        <f t="shared" si="68"/>
        <v>1.387524502481486</v>
      </c>
      <c r="AY760">
        <f>1-AX760/MAX(AX$2:AX760)</f>
        <v>1.9077385175154227E-2</v>
      </c>
      <c r="AZ760">
        <v>1</v>
      </c>
      <c r="BA760">
        <v>1</v>
      </c>
      <c r="BB760">
        <v>3</v>
      </c>
      <c r="BC760">
        <v>2</v>
      </c>
      <c r="BD760">
        <v>2</v>
      </c>
      <c r="BE760">
        <f t="shared" ca="1" si="69"/>
        <v>-1.5220603928492563E-2</v>
      </c>
      <c r="BF760">
        <f t="shared" ca="1" si="70"/>
        <v>1.4598290664838653</v>
      </c>
      <c r="BG760">
        <f ca="1">1-BF760/MAX(BF$2:BF760)</f>
        <v>1.8174431906447519E-2</v>
      </c>
      <c r="BH760">
        <f t="shared" ca="1" si="71"/>
        <v>1.0811546161828796</v>
      </c>
    </row>
    <row r="761" spans="1:60" x14ac:dyDescent="0.3">
      <c r="A761" s="1">
        <v>39090</v>
      </c>
      <c r="B761" s="3">
        <v>2007</v>
      </c>
      <c r="C761">
        <v>0</v>
      </c>
      <c r="D761">
        <v>0</v>
      </c>
      <c r="E761">
        <v>0</v>
      </c>
      <c r="F761">
        <v>1.55116595292542E-2</v>
      </c>
      <c r="G761">
        <v>0.26843145586251899</v>
      </c>
      <c r="H761">
        <v>0</v>
      </c>
      <c r="I761">
        <v>0</v>
      </c>
      <c r="J761">
        <v>0</v>
      </c>
      <c r="K761">
        <v>4.1666666666666602E-2</v>
      </c>
      <c r="L761">
        <v>0</v>
      </c>
      <c r="M761">
        <v>0.15277777777777701</v>
      </c>
      <c r="N761">
        <v>2.77777777777777E-2</v>
      </c>
      <c r="O761">
        <v>2.77777777777777E-2</v>
      </c>
      <c r="P761">
        <v>5.2005967021933303E-2</v>
      </c>
      <c r="Q761">
        <v>5.5555555555555497E-2</v>
      </c>
      <c r="R761">
        <v>0.110303265343831</v>
      </c>
      <c r="S761">
        <v>0</v>
      </c>
      <c r="T761">
        <v>7.0053872678204704E-2</v>
      </c>
      <c r="U761">
        <v>0</v>
      </c>
      <c r="V761">
        <v>2.77777777777777E-2</v>
      </c>
      <c r="W761">
        <v>0.15036044623092301</v>
      </c>
      <c r="X761">
        <v>0</v>
      </c>
      <c r="Y761">
        <v>0</v>
      </c>
      <c r="Z761">
        <v>5.9932238355608902E-4</v>
      </c>
      <c r="AA761" t="s">
        <v>24</v>
      </c>
      <c r="AB761" t="s">
        <v>24</v>
      </c>
      <c r="AC761">
        <v>5.1946299789524808E-3</v>
      </c>
      <c r="AD761">
        <v>7.2575669118628561E-3</v>
      </c>
      <c r="AE761">
        <v>1.3851584487920565E-3</v>
      </c>
      <c r="AF761" t="s">
        <v>24</v>
      </c>
      <c r="AG761">
        <v>5.7228490572840407E-3</v>
      </c>
      <c r="AH761">
        <v>5.1520921177456991E-3</v>
      </c>
      <c r="AI761" t="s">
        <v>24</v>
      </c>
      <c r="AJ761">
        <v>7.2457999984676391E-4</v>
      </c>
      <c r="AK761">
        <v>-3.9103426862229229E-3</v>
      </c>
      <c r="AL761">
        <v>-2.7916569415364911E-4</v>
      </c>
      <c r="AM761">
        <v>6.8433924181410255E-4</v>
      </c>
      <c r="AN761">
        <v>-6.2423899291652596E-4</v>
      </c>
      <c r="AO761">
        <v>4.6253522276926695E-3</v>
      </c>
      <c r="AP761">
        <v>7.0678991720529716E-4</v>
      </c>
      <c r="AQ761">
        <v>1.7939578480798968E-3</v>
      </c>
      <c r="AR761" t="s">
        <v>24</v>
      </c>
      <c r="AS761">
        <v>-1.4846774245586003E-3</v>
      </c>
      <c r="AT761">
        <v>1.4516502484651639E-3</v>
      </c>
      <c r="AU761">
        <v>1.0948239028955697E-2</v>
      </c>
      <c r="AV761">
        <v>0</v>
      </c>
      <c r="AW761">
        <f t="shared" si="67"/>
        <v>3.051536246410985E-3</v>
      </c>
      <c r="AX761">
        <f t="shared" si="68"/>
        <v>1.3917585837935915</v>
      </c>
      <c r="AY761">
        <f>1-AX761/MAX(AX$2:AX761)</f>
        <v>1.608406426109199E-2</v>
      </c>
      <c r="AZ761">
        <v>1</v>
      </c>
      <c r="BA761">
        <v>1</v>
      </c>
      <c r="BB761">
        <v>3</v>
      </c>
      <c r="BC761">
        <v>2</v>
      </c>
      <c r="BD761">
        <v>2</v>
      </c>
      <c r="BE761">
        <f t="shared" ca="1" si="69"/>
        <v>3.3244268354717167E-3</v>
      </c>
      <c r="BF761">
        <f t="shared" ca="1" si="70"/>
        <v>1.4646821614076859</v>
      </c>
      <c r="BG761">
        <f ca="1">1-BF761/MAX(BF$2:BF761)</f>
        <v>1.4910424640125153E-2</v>
      </c>
      <c r="BH761">
        <f t="shared" ca="1" si="71"/>
        <v>1.0811546161828796</v>
      </c>
    </row>
    <row r="762" spans="1:60" x14ac:dyDescent="0.3">
      <c r="A762" s="1">
        <v>39091</v>
      </c>
      <c r="B762" s="3">
        <v>2007</v>
      </c>
      <c r="C762">
        <v>0</v>
      </c>
      <c r="D762">
        <v>0</v>
      </c>
      <c r="E762">
        <v>0</v>
      </c>
      <c r="F762">
        <v>1.55116595292542E-2</v>
      </c>
      <c r="G762">
        <v>0.26843145586251899</v>
      </c>
      <c r="H762">
        <v>0</v>
      </c>
      <c r="I762">
        <v>0</v>
      </c>
      <c r="J762">
        <v>0</v>
      </c>
      <c r="K762">
        <v>4.1666666666666602E-2</v>
      </c>
      <c r="L762">
        <v>0</v>
      </c>
      <c r="M762">
        <v>0.15277777777777701</v>
      </c>
      <c r="N762">
        <v>2.77777777777777E-2</v>
      </c>
      <c r="O762">
        <v>2.77777777777777E-2</v>
      </c>
      <c r="P762">
        <v>5.2005967021933303E-2</v>
      </c>
      <c r="Q762">
        <v>5.5555555555555497E-2</v>
      </c>
      <c r="R762">
        <v>0.110303265343831</v>
      </c>
      <c r="S762">
        <v>0</v>
      </c>
      <c r="T762">
        <v>7.0053872678204704E-2</v>
      </c>
      <c r="U762">
        <v>0</v>
      </c>
      <c r="V762">
        <v>2.77777777777777E-2</v>
      </c>
      <c r="W762">
        <v>0.15036044623092301</v>
      </c>
      <c r="X762">
        <v>0</v>
      </c>
      <c r="Y762">
        <v>0</v>
      </c>
      <c r="Z762">
        <v>0</v>
      </c>
      <c r="AA762" t="s">
        <v>24</v>
      </c>
      <c r="AB762" t="s">
        <v>24</v>
      </c>
      <c r="AC762">
        <v>-8.6132115045153279E-3</v>
      </c>
      <c r="AD762">
        <v>-2.2336357041083388E-2</v>
      </c>
      <c r="AE762">
        <v>9.6826970718844052E-4</v>
      </c>
      <c r="AF762" t="s">
        <v>24</v>
      </c>
      <c r="AG762">
        <v>6.4008844415330834E-3</v>
      </c>
      <c r="AH762">
        <v>6.1177072533922239E-3</v>
      </c>
      <c r="AI762" t="s">
        <v>24</v>
      </c>
      <c r="AJ762">
        <v>-2.4169229553872018E-4</v>
      </c>
      <c r="AK762">
        <v>9.4202775877525458E-3</v>
      </c>
      <c r="AL762">
        <v>1.8613992780402988E-4</v>
      </c>
      <c r="AM762">
        <v>5.0135263068478153E-3</v>
      </c>
      <c r="AN762">
        <v>3.7501770382863953E-4</v>
      </c>
      <c r="AO762">
        <v>-8.5029006852854749E-4</v>
      </c>
      <c r="AP762">
        <v>-7.0629071804717558E-4</v>
      </c>
      <c r="AQ762">
        <v>0</v>
      </c>
      <c r="AR762" t="s">
        <v>24</v>
      </c>
      <c r="AS762">
        <v>-3.7165239029702812E-3</v>
      </c>
      <c r="AT762">
        <v>1.2648229752591611E-2</v>
      </c>
      <c r="AU762">
        <v>-2.3904016491326785E-2</v>
      </c>
      <c r="AV762">
        <v>0</v>
      </c>
      <c r="AW762">
        <f t="shared" si="67"/>
        <v>-3.6582273312967613E-3</v>
      </c>
      <c r="AX762">
        <f t="shared" si="68"/>
        <v>1.386667214503791</v>
      </c>
      <c r="AY762">
        <f>1-AX762/MAX(AX$2:AX762)</f>
        <v>1.9683452428910342E-2</v>
      </c>
      <c r="AZ762">
        <v>1</v>
      </c>
      <c r="BA762">
        <v>1</v>
      </c>
      <c r="BB762">
        <v>3</v>
      </c>
      <c r="BC762">
        <v>2</v>
      </c>
      <c r="BD762">
        <v>2</v>
      </c>
      <c r="BE762">
        <f t="shared" ca="1" si="69"/>
        <v>-3.574755574932064E-3</v>
      </c>
      <c r="BF762">
        <f t="shared" ca="1" si="70"/>
        <v>1.4594462806856903</v>
      </c>
      <c r="BG762">
        <f ca="1">1-BF762/MAX(BF$2:BF762)</f>
        <v>1.8431879091450276E-2</v>
      </c>
      <c r="BH762">
        <f t="shared" ca="1" si="71"/>
        <v>1.0811546161828796</v>
      </c>
    </row>
    <row r="763" spans="1:60" x14ac:dyDescent="0.3">
      <c r="A763" s="1">
        <v>39092</v>
      </c>
      <c r="B763" s="3">
        <v>2007</v>
      </c>
      <c r="C763">
        <v>0</v>
      </c>
      <c r="D763">
        <v>0</v>
      </c>
      <c r="E763">
        <v>0</v>
      </c>
      <c r="F763">
        <v>1.55116595292542E-2</v>
      </c>
      <c r="G763">
        <v>0.26843145586251899</v>
      </c>
      <c r="H763">
        <v>0</v>
      </c>
      <c r="I763">
        <v>0</v>
      </c>
      <c r="J763">
        <v>0</v>
      </c>
      <c r="K763">
        <v>4.1666666666666602E-2</v>
      </c>
      <c r="L763">
        <v>0</v>
      </c>
      <c r="M763">
        <v>0.15277777777777701</v>
      </c>
      <c r="N763">
        <v>2.77777777777777E-2</v>
      </c>
      <c r="O763">
        <v>2.77777777777777E-2</v>
      </c>
      <c r="P763">
        <v>5.2005967021933303E-2</v>
      </c>
      <c r="Q763">
        <v>5.5555555555555497E-2</v>
      </c>
      <c r="R763">
        <v>0.110303265343831</v>
      </c>
      <c r="S763">
        <v>0</v>
      </c>
      <c r="T763">
        <v>7.0053872678204704E-2</v>
      </c>
      <c r="U763">
        <v>0</v>
      </c>
      <c r="V763">
        <v>2.77777777777777E-2</v>
      </c>
      <c r="W763">
        <v>0.15036044623092301</v>
      </c>
      <c r="X763">
        <v>0</v>
      </c>
      <c r="Y763">
        <v>0</v>
      </c>
      <c r="Z763">
        <v>-1.0983169407587923E-3</v>
      </c>
      <c r="AA763" t="s">
        <v>24</v>
      </c>
      <c r="AB763" t="s">
        <v>24</v>
      </c>
      <c r="AC763">
        <v>-1.4769745326001282E-2</v>
      </c>
      <c r="AD763">
        <v>-2.3030770846026449E-3</v>
      </c>
      <c r="AE763">
        <v>-7.5997016116524652E-3</v>
      </c>
      <c r="AF763" t="s">
        <v>24</v>
      </c>
      <c r="AG763">
        <v>-1.4840924296807056E-2</v>
      </c>
      <c r="AH763">
        <v>-4.2727744955289859E-3</v>
      </c>
      <c r="AI763" t="s">
        <v>24</v>
      </c>
      <c r="AJ763">
        <v>-1.6916420119295061E-3</v>
      </c>
      <c r="AK763">
        <v>7.7775580162255942E-3</v>
      </c>
      <c r="AL763">
        <v>-1.3061121444671864E-3</v>
      </c>
      <c r="AM763">
        <v>1.1791525636193123E-2</v>
      </c>
      <c r="AN763">
        <v>-2.4987803429121769E-4</v>
      </c>
      <c r="AO763">
        <v>3.3314916929458871E-3</v>
      </c>
      <c r="AP763">
        <v>-2.5249456183342733E-3</v>
      </c>
      <c r="AQ763">
        <v>-4.4763422861345825E-3</v>
      </c>
      <c r="AR763" t="s">
        <v>24</v>
      </c>
      <c r="AS763">
        <v>-5.3711377736485044E-3</v>
      </c>
      <c r="AT763">
        <v>1.288058909760359E-2</v>
      </c>
      <c r="AU763">
        <v>-2.8412534852689797E-3</v>
      </c>
      <c r="AV763">
        <v>0</v>
      </c>
      <c r="AW763">
        <f t="shared" si="67"/>
        <v>1.336732944608651E-3</v>
      </c>
      <c r="AX763">
        <f t="shared" si="68"/>
        <v>1.388520818252627</v>
      </c>
      <c r="AY763">
        <f>1-AX763/MAX(AX$2:AX763)</f>
        <v>1.8373031003627083E-2</v>
      </c>
      <c r="AZ763">
        <v>1</v>
      </c>
      <c r="BA763">
        <v>1</v>
      </c>
      <c r="BB763">
        <v>3</v>
      </c>
      <c r="BC763">
        <v>2</v>
      </c>
      <c r="BD763">
        <v>2</v>
      </c>
      <c r="BE763">
        <f t="shared" ca="1" si="69"/>
        <v>1.8270849973946108E-3</v>
      </c>
      <c r="BF763">
        <f t="shared" ca="1" si="70"/>
        <v>1.4621128130896346</v>
      </c>
      <c r="BG763">
        <f ca="1">1-BF763/MAX(BF$2:BF763)</f>
        <v>1.6638470703817299E-2</v>
      </c>
      <c r="BH763">
        <f t="shared" ca="1" si="71"/>
        <v>1.0811546161828796</v>
      </c>
    </row>
    <row r="764" spans="1:60" x14ac:dyDescent="0.3">
      <c r="A764" s="1">
        <v>39093</v>
      </c>
      <c r="B764" s="3">
        <v>2007</v>
      </c>
      <c r="C764">
        <v>0</v>
      </c>
      <c r="D764">
        <v>0</v>
      </c>
      <c r="E764">
        <v>0</v>
      </c>
      <c r="F764">
        <v>1.55116595292542E-2</v>
      </c>
      <c r="G764">
        <v>0.26843145586251899</v>
      </c>
      <c r="H764">
        <v>0</v>
      </c>
      <c r="I764">
        <v>0</v>
      </c>
      <c r="J764">
        <v>0</v>
      </c>
      <c r="K764">
        <v>4.1666666666666602E-2</v>
      </c>
      <c r="L764">
        <v>0</v>
      </c>
      <c r="M764">
        <v>0.15277777777777701</v>
      </c>
      <c r="N764">
        <v>2.77777777777777E-2</v>
      </c>
      <c r="O764">
        <v>2.77777777777777E-2</v>
      </c>
      <c r="P764">
        <v>5.2005967021933303E-2</v>
      </c>
      <c r="Q764">
        <v>5.5555555555555497E-2</v>
      </c>
      <c r="R764">
        <v>0.110303265343831</v>
      </c>
      <c r="S764">
        <v>0</v>
      </c>
      <c r="T764">
        <v>7.0053872678204704E-2</v>
      </c>
      <c r="U764">
        <v>0</v>
      </c>
      <c r="V764">
        <v>2.77777777777777E-2</v>
      </c>
      <c r="W764">
        <v>0.15036044623092301</v>
      </c>
      <c r="X764">
        <v>0</v>
      </c>
      <c r="Y764">
        <v>0</v>
      </c>
      <c r="Z764">
        <v>-1.8998287487077548E-3</v>
      </c>
      <c r="AA764" t="s">
        <v>24</v>
      </c>
      <c r="AB764" t="s">
        <v>24</v>
      </c>
      <c r="AC764">
        <v>-1.3227521620359228E-3</v>
      </c>
      <c r="AD764">
        <v>1.2650013977344665E-2</v>
      </c>
      <c r="AE764">
        <v>6.4044017115307827E-3</v>
      </c>
      <c r="AF764" t="s">
        <v>24</v>
      </c>
      <c r="AG764">
        <v>-5.0214106431485384E-3</v>
      </c>
      <c r="AH764">
        <v>6.6019005490458582E-4</v>
      </c>
      <c r="AI764" t="s">
        <v>24</v>
      </c>
      <c r="AJ764">
        <v>-2.6628770740315666E-3</v>
      </c>
      <c r="AK764">
        <v>6.1736836723997879E-3</v>
      </c>
      <c r="AL764">
        <v>-3.0829655138013834E-3</v>
      </c>
      <c r="AM764">
        <v>1.0308654394439731E-2</v>
      </c>
      <c r="AN764">
        <v>-7.4880007536692883E-4</v>
      </c>
      <c r="AO764">
        <v>4.3806089518727553E-3</v>
      </c>
      <c r="AP764">
        <v>-3.3407213305818306E-3</v>
      </c>
      <c r="AQ764">
        <v>-5.8447480937021679E-3</v>
      </c>
      <c r="AR764" t="s">
        <v>24</v>
      </c>
      <c r="AS764">
        <v>1.4850980305799899E-2</v>
      </c>
      <c r="AT764">
        <v>1.2973803889401836E-2</v>
      </c>
      <c r="AU764">
        <v>1.3297122937119266E-2</v>
      </c>
      <c r="AV764">
        <v>0</v>
      </c>
      <c r="AW764">
        <f t="shared" si="67"/>
        <v>6.0132102886363585E-3</v>
      </c>
      <c r="AX764">
        <f t="shared" si="68"/>
        <v>1.3968702859229294</v>
      </c>
      <c r="AY764">
        <f>1-AX764/MAX(AX$2:AX764)</f>
        <v>1.2470301614055157E-2</v>
      </c>
      <c r="AZ764">
        <v>1</v>
      </c>
      <c r="BA764">
        <v>1</v>
      </c>
      <c r="BB764">
        <v>3</v>
      </c>
      <c r="BC764">
        <v>2</v>
      </c>
      <c r="BD764">
        <v>2</v>
      </c>
      <c r="BE764">
        <f t="shared" ca="1" si="69"/>
        <v>6.5228637946682195E-3</v>
      </c>
      <c r="BF764">
        <f t="shared" ca="1" si="70"/>
        <v>1.4716499758218573</v>
      </c>
      <c r="BG764">
        <f ca="1">1-BF764/MAX(BF$2:BF764)</f>
        <v>1.0224137387301768E-2</v>
      </c>
      <c r="BH764">
        <f t="shared" ca="1" si="71"/>
        <v>1.0811546161828796</v>
      </c>
    </row>
    <row r="765" spans="1:60" x14ac:dyDescent="0.3">
      <c r="A765" s="1">
        <v>39094</v>
      </c>
      <c r="B765" s="3">
        <v>2007</v>
      </c>
      <c r="C765">
        <v>0</v>
      </c>
      <c r="D765">
        <v>0</v>
      </c>
      <c r="E765">
        <v>0</v>
      </c>
      <c r="F765">
        <v>1.55116595292542E-2</v>
      </c>
      <c r="G765">
        <v>0.26843145586251899</v>
      </c>
      <c r="H765">
        <v>0</v>
      </c>
      <c r="I765">
        <v>0</v>
      </c>
      <c r="J765">
        <v>0</v>
      </c>
      <c r="K765">
        <v>4.1666666666666602E-2</v>
      </c>
      <c r="L765">
        <v>0</v>
      </c>
      <c r="M765">
        <v>0.15277777777777701</v>
      </c>
      <c r="N765">
        <v>2.77777777777777E-2</v>
      </c>
      <c r="O765">
        <v>2.77777777777777E-2</v>
      </c>
      <c r="P765">
        <v>5.2005967021933303E-2</v>
      </c>
      <c r="Q765">
        <v>5.5555555555555497E-2</v>
      </c>
      <c r="R765">
        <v>0.110303265343831</v>
      </c>
      <c r="S765">
        <v>0</v>
      </c>
      <c r="T765">
        <v>7.0053872678204704E-2</v>
      </c>
      <c r="U765">
        <v>0</v>
      </c>
      <c r="V765">
        <v>2.77777777777777E-2</v>
      </c>
      <c r="W765">
        <v>0.15036044623092301</v>
      </c>
      <c r="X765">
        <v>0</v>
      </c>
      <c r="Y765">
        <v>0</v>
      </c>
      <c r="Z765">
        <v>-1.4024039876475713E-3</v>
      </c>
      <c r="AA765" t="s">
        <v>24</v>
      </c>
      <c r="AB765" t="s">
        <v>24</v>
      </c>
      <c r="AC765">
        <v>2.3399603619918441E-2</v>
      </c>
      <c r="AD765">
        <v>2.0333646108417813E-2</v>
      </c>
      <c r="AE765">
        <v>1.1345214064923059E-2</v>
      </c>
      <c r="AF765" t="s">
        <v>24</v>
      </c>
      <c r="AG765">
        <v>1.2977666017956802E-2</v>
      </c>
      <c r="AH765">
        <v>2.5399918748145511E-2</v>
      </c>
      <c r="AI765" t="s">
        <v>24</v>
      </c>
      <c r="AJ765">
        <v>-2.0631406136785158E-3</v>
      </c>
      <c r="AK765">
        <v>9.5868567746837385E-3</v>
      </c>
      <c r="AL765">
        <v>-1.0313077953739702E-3</v>
      </c>
      <c r="AM765">
        <v>5.1025119140009068E-3</v>
      </c>
      <c r="AN765">
        <v>-6.2507895409891212E-4</v>
      </c>
      <c r="AO765">
        <v>7.5969964210997887E-3</v>
      </c>
      <c r="AP765">
        <v>-4.0631245859664711E-3</v>
      </c>
      <c r="AQ765">
        <v>-4.6356357063199738E-3</v>
      </c>
      <c r="AR765" t="s">
        <v>24</v>
      </c>
      <c r="AS765">
        <v>5.9130798953610508E-3</v>
      </c>
      <c r="AT765">
        <v>3.1704240560486152E-3</v>
      </c>
      <c r="AU765">
        <v>1.4595345986108121E-2</v>
      </c>
      <c r="AV765">
        <v>0</v>
      </c>
      <c r="AW765">
        <f t="shared" si="67"/>
        <v>8.186761291691623E-3</v>
      </c>
      <c r="AX765">
        <f t="shared" si="68"/>
        <v>1.4083061295092376</v>
      </c>
      <c r="AY765">
        <f>1-AX765/MAX(AX$2:AX765)</f>
        <v>4.3856317049131288E-3</v>
      </c>
      <c r="AZ765">
        <v>1</v>
      </c>
      <c r="BA765">
        <v>1</v>
      </c>
      <c r="BB765">
        <v>3</v>
      </c>
      <c r="BC765">
        <v>2</v>
      </c>
      <c r="BD765">
        <v>2</v>
      </c>
      <c r="BE765">
        <f t="shared" ca="1" si="69"/>
        <v>8.7384285808822515E-3</v>
      </c>
      <c r="BF765">
        <f t="shared" ca="1" si="70"/>
        <v>1.4845098840316338</v>
      </c>
      <c r="BG765">
        <f ca="1">1-BF765/MAX(BF$2:BF765)</f>
        <v>1.5750517007796505E-3</v>
      </c>
      <c r="BH765">
        <f t="shared" ca="1" si="71"/>
        <v>1.0811546161828796</v>
      </c>
    </row>
    <row r="766" spans="1:60" x14ac:dyDescent="0.3">
      <c r="A766" s="1">
        <v>39098</v>
      </c>
      <c r="B766" s="3">
        <v>2007</v>
      </c>
      <c r="C766">
        <v>0</v>
      </c>
      <c r="D766">
        <v>0</v>
      </c>
      <c r="E766">
        <v>0</v>
      </c>
      <c r="F766">
        <v>1.55116595292542E-2</v>
      </c>
      <c r="G766">
        <v>0.26843145586251899</v>
      </c>
      <c r="H766">
        <v>0</v>
      </c>
      <c r="I766">
        <v>0</v>
      </c>
      <c r="J766">
        <v>0</v>
      </c>
      <c r="K766">
        <v>4.1666666666666602E-2</v>
      </c>
      <c r="L766">
        <v>0</v>
      </c>
      <c r="M766">
        <v>0.15277777777777701</v>
      </c>
      <c r="N766">
        <v>2.77777777777777E-2</v>
      </c>
      <c r="O766">
        <v>2.77777777777777E-2</v>
      </c>
      <c r="P766">
        <v>5.2005967021933303E-2</v>
      </c>
      <c r="Q766">
        <v>5.5555555555555497E-2</v>
      </c>
      <c r="R766">
        <v>0.110303265343831</v>
      </c>
      <c r="S766">
        <v>0</v>
      </c>
      <c r="T766">
        <v>7.0053872678204704E-2</v>
      </c>
      <c r="U766">
        <v>0</v>
      </c>
      <c r="V766">
        <v>2.77777777777777E-2</v>
      </c>
      <c r="W766">
        <v>0.15036044623092301</v>
      </c>
      <c r="X766">
        <v>0</v>
      </c>
      <c r="Y766">
        <v>0</v>
      </c>
      <c r="Z766">
        <v>1.3035754606707251E-3</v>
      </c>
      <c r="AA766" t="s">
        <v>24</v>
      </c>
      <c r="AB766" t="s">
        <v>24</v>
      </c>
      <c r="AC766">
        <v>-2.2864581476434553E-2</v>
      </c>
      <c r="AD766">
        <v>3.574805664130265E-3</v>
      </c>
      <c r="AE766">
        <v>-1.2314636759865882E-3</v>
      </c>
      <c r="AF766" t="s">
        <v>24</v>
      </c>
      <c r="AG766">
        <v>3.5586652291801357E-3</v>
      </c>
      <c r="AH766">
        <v>-3.2169366918544107E-3</v>
      </c>
      <c r="AI766" t="s">
        <v>24</v>
      </c>
      <c r="AJ766">
        <v>1.9453744396751294E-3</v>
      </c>
      <c r="AK766">
        <v>-6.7105853910928159E-3</v>
      </c>
      <c r="AL766">
        <v>1.1258296529061962E-3</v>
      </c>
      <c r="AM766">
        <v>-6.6228812044777374E-4</v>
      </c>
      <c r="AN766">
        <v>1.0007157768059383E-3</v>
      </c>
      <c r="AO766">
        <v>-1.9544670372028117E-3</v>
      </c>
      <c r="AP766">
        <v>1.7331333001289195E-3</v>
      </c>
      <c r="AQ766">
        <v>2.1584119357425102E-3</v>
      </c>
      <c r="AR766" t="s">
        <v>24</v>
      </c>
      <c r="AS766">
        <v>2.9403122888149724E-4</v>
      </c>
      <c r="AT766">
        <v>1.4157409427450585E-2</v>
      </c>
      <c r="AU766">
        <v>3.9621855175653309E-4</v>
      </c>
      <c r="AV766">
        <v>0</v>
      </c>
      <c r="AW766">
        <f t="shared" si="67"/>
        <v>2.7066168755070434E-3</v>
      </c>
      <c r="AX766">
        <f t="shared" si="68"/>
        <v>1.4121178746452472</v>
      </c>
      <c r="AY766">
        <f>1-AX766/MAX(AX$2:AX766)</f>
        <v>1.6908850541884624E-3</v>
      </c>
      <c r="AZ766">
        <v>1</v>
      </c>
      <c r="BA766">
        <v>1</v>
      </c>
      <c r="BB766">
        <v>3</v>
      </c>
      <c r="BC766">
        <v>2</v>
      </c>
      <c r="BD766">
        <v>2</v>
      </c>
      <c r="BE766">
        <f t="shared" ca="1" si="69"/>
        <v>2.5816033603263543E-3</v>
      </c>
      <c r="BF766">
        <f t="shared" ca="1" si="70"/>
        <v>1.4883422997366875</v>
      </c>
      <c r="BG766">
        <f ca="1">1-BF766/MAX(BF$2:BF766)</f>
        <v>0</v>
      </c>
      <c r="BH766">
        <f t="shared" ca="1" si="71"/>
        <v>1.0811546161828796</v>
      </c>
    </row>
    <row r="767" spans="1:60" x14ac:dyDescent="0.3">
      <c r="A767" s="1">
        <v>39099</v>
      </c>
      <c r="B767" s="3">
        <v>2007</v>
      </c>
      <c r="C767">
        <v>0</v>
      </c>
      <c r="D767">
        <v>0</v>
      </c>
      <c r="E767">
        <v>0</v>
      </c>
      <c r="F767">
        <v>1.55116595292542E-2</v>
      </c>
      <c r="G767">
        <v>0.26843145586251899</v>
      </c>
      <c r="H767">
        <v>0</v>
      </c>
      <c r="I767">
        <v>0</v>
      </c>
      <c r="J767">
        <v>0</v>
      </c>
      <c r="K767">
        <v>4.1666666666666602E-2</v>
      </c>
      <c r="L767">
        <v>0</v>
      </c>
      <c r="M767">
        <v>0.15277777777777701</v>
      </c>
      <c r="N767">
        <v>2.77777777777777E-2</v>
      </c>
      <c r="O767">
        <v>2.77777777777777E-2</v>
      </c>
      <c r="P767">
        <v>5.2005967021933303E-2</v>
      </c>
      <c r="Q767">
        <v>5.5555555555555497E-2</v>
      </c>
      <c r="R767">
        <v>0.110303265343831</v>
      </c>
      <c r="S767">
        <v>0</v>
      </c>
      <c r="T767">
        <v>7.0053872678204704E-2</v>
      </c>
      <c r="U767">
        <v>0</v>
      </c>
      <c r="V767">
        <v>2.77777777777777E-2</v>
      </c>
      <c r="W767">
        <v>0.15036044623092301</v>
      </c>
      <c r="X767">
        <v>0</v>
      </c>
      <c r="Y767">
        <v>0</v>
      </c>
      <c r="Z767">
        <v>-6.0076151692678437E-4</v>
      </c>
      <c r="AA767" t="s">
        <v>24</v>
      </c>
      <c r="AB767" t="s">
        <v>24</v>
      </c>
      <c r="AC767">
        <v>8.8300579394537948E-3</v>
      </c>
      <c r="AD767">
        <v>-4.1853743006841082E-3</v>
      </c>
      <c r="AE767">
        <v>5.4800147495015494E-4</v>
      </c>
      <c r="AF767" t="s">
        <v>24</v>
      </c>
      <c r="AG767">
        <v>0</v>
      </c>
      <c r="AH767">
        <v>1.0811653312045921E-2</v>
      </c>
      <c r="AI767" t="s">
        <v>24</v>
      </c>
      <c r="AJ767">
        <v>-1.9415973059041525E-3</v>
      </c>
      <c r="AK767">
        <v>-4.3342503886655281E-3</v>
      </c>
      <c r="AL767">
        <v>-1.4055688947391953E-3</v>
      </c>
      <c r="AM767">
        <v>-8.1711846361773866E-3</v>
      </c>
      <c r="AN767">
        <v>-3.7487071558284235E-4</v>
      </c>
      <c r="AO767">
        <v>4.1940347960278679E-4</v>
      </c>
      <c r="AP767">
        <v>-1.0106515749364053E-4</v>
      </c>
      <c r="AQ767">
        <v>-3.0605997914284755E-3</v>
      </c>
      <c r="AR767" t="s">
        <v>24</v>
      </c>
      <c r="AS767">
        <v>-1.763250074794942E-3</v>
      </c>
      <c r="AT767">
        <v>-3.7384795874939591E-4</v>
      </c>
      <c r="AU767">
        <v>-2.6386740606481052E-3</v>
      </c>
      <c r="AV767">
        <v>0</v>
      </c>
      <c r="AW767">
        <f t="shared" si="67"/>
        <v>-1.7112169751277912E-3</v>
      </c>
      <c r="AX767">
        <f t="shared" si="68"/>
        <v>1.4097014345672729</v>
      </c>
      <c r="AY767">
        <f>1-AX767/MAX(AX$2:AX767)</f>
        <v>3.3992085581084908E-3</v>
      </c>
      <c r="AZ767">
        <v>1</v>
      </c>
      <c r="BA767">
        <v>1</v>
      </c>
      <c r="BB767">
        <v>3</v>
      </c>
      <c r="BC767">
        <v>2</v>
      </c>
      <c r="BD767">
        <v>2</v>
      </c>
      <c r="BE767">
        <f t="shared" ca="1" si="69"/>
        <v>-1.9005613678389998E-3</v>
      </c>
      <c r="BF767">
        <f t="shared" ca="1" si="70"/>
        <v>1.4855136138596874</v>
      </c>
      <c r="BG767">
        <f ca="1">1-BF767/MAX(BF$2:BF767)</f>
        <v>1.9005613678390043E-3</v>
      </c>
      <c r="BH767">
        <f t="shared" ca="1" si="71"/>
        <v>1.0811546161828796</v>
      </c>
    </row>
    <row r="768" spans="1:60" x14ac:dyDescent="0.3">
      <c r="A768" s="1">
        <v>39100</v>
      </c>
      <c r="B768" s="3">
        <v>2007</v>
      </c>
      <c r="C768">
        <v>0</v>
      </c>
      <c r="D768">
        <v>0</v>
      </c>
      <c r="E768">
        <v>0</v>
      </c>
      <c r="F768">
        <v>1.55116595292542E-2</v>
      </c>
      <c r="G768">
        <v>0.26843145586251899</v>
      </c>
      <c r="H768">
        <v>0</v>
      </c>
      <c r="I768">
        <v>0</v>
      </c>
      <c r="J768">
        <v>0</v>
      </c>
      <c r="K768">
        <v>4.1666666666666602E-2</v>
      </c>
      <c r="L768">
        <v>0</v>
      </c>
      <c r="M768">
        <v>0.15277777777777701</v>
      </c>
      <c r="N768">
        <v>2.77777777777777E-2</v>
      </c>
      <c r="O768">
        <v>2.77777777777777E-2</v>
      </c>
      <c r="P768">
        <v>5.2005967021933303E-2</v>
      </c>
      <c r="Q768">
        <v>5.5555555555555497E-2</v>
      </c>
      <c r="R768">
        <v>0.110303265343831</v>
      </c>
      <c r="S768">
        <v>0</v>
      </c>
      <c r="T768">
        <v>7.0053872678204704E-2</v>
      </c>
      <c r="U768">
        <v>0</v>
      </c>
      <c r="V768">
        <v>2.77777777777777E-2</v>
      </c>
      <c r="W768">
        <v>0.15036044623092301</v>
      </c>
      <c r="X768">
        <v>0</v>
      </c>
      <c r="Y768">
        <v>0</v>
      </c>
      <c r="Z768">
        <v>1.4037622523768167E-3</v>
      </c>
      <c r="AA768" t="s">
        <v>24</v>
      </c>
      <c r="AB768" t="s">
        <v>24</v>
      </c>
      <c r="AC768">
        <v>-1.0503198606925501E-2</v>
      </c>
      <c r="AD768">
        <v>-1.0551644086263745E-2</v>
      </c>
      <c r="AE768">
        <v>-3.4222617420532897E-3</v>
      </c>
      <c r="AF768" t="s">
        <v>24</v>
      </c>
      <c r="AG768">
        <v>-7.0936545558664132E-4</v>
      </c>
      <c r="AH768">
        <v>-6.0664283495825977E-3</v>
      </c>
      <c r="AI768" t="s">
        <v>24</v>
      </c>
      <c r="AJ768">
        <v>1.3374106487584747E-3</v>
      </c>
      <c r="AK768">
        <v>-8.3215780344217949E-3</v>
      </c>
      <c r="AL768">
        <v>2.9089853968926604E-3</v>
      </c>
      <c r="AM768">
        <v>-1.8481566676107342E-2</v>
      </c>
      <c r="AN768">
        <v>3.7501129633588093E-4</v>
      </c>
      <c r="AO768">
        <v>-3.356246212807612E-3</v>
      </c>
      <c r="AP768">
        <v>7.1218778179549247E-4</v>
      </c>
      <c r="AQ768">
        <v>3.0699958199948973E-3</v>
      </c>
      <c r="AR768" t="s">
        <v>24</v>
      </c>
      <c r="AS768">
        <v>-1.1770171256838546E-3</v>
      </c>
      <c r="AT768">
        <v>-1.2471324121854366E-3</v>
      </c>
      <c r="AU768">
        <v>-5.2910762493052488E-3</v>
      </c>
      <c r="AV768">
        <v>0</v>
      </c>
      <c r="AW768">
        <f t="shared" si="67"/>
        <v>-4.5097781536711087E-3</v>
      </c>
      <c r="AX768">
        <f t="shared" si="68"/>
        <v>1.4033439938344625</v>
      </c>
      <c r="AY768">
        <f>1-AX768/MAX(AX$2:AX768)</f>
        <v>7.8936570352845514E-3</v>
      </c>
      <c r="AZ768">
        <v>1</v>
      </c>
      <c r="BA768">
        <v>1</v>
      </c>
      <c r="BB768">
        <v>3</v>
      </c>
      <c r="BC768">
        <v>2</v>
      </c>
      <c r="BD768">
        <v>2</v>
      </c>
      <c r="BE768">
        <f t="shared" ca="1" si="69"/>
        <v>-5.1754564854920321E-3</v>
      </c>
      <c r="BF768">
        <f t="shared" ca="1" si="70"/>
        <v>1.4778254027925506</v>
      </c>
      <c r="BG768">
        <f ca="1">1-BF768/MAX(BF$2:BF768)</f>
        <v>7.066181580673736E-3</v>
      </c>
      <c r="BH768">
        <f t="shared" ca="1" si="71"/>
        <v>1.0811546161828796</v>
      </c>
    </row>
    <row r="769" spans="1:60" x14ac:dyDescent="0.3">
      <c r="A769" s="1">
        <v>39101</v>
      </c>
      <c r="B769" s="3">
        <v>2007</v>
      </c>
      <c r="C769">
        <v>0</v>
      </c>
      <c r="D769">
        <v>0</v>
      </c>
      <c r="E769">
        <v>0</v>
      </c>
      <c r="F769">
        <v>1.55116595292542E-2</v>
      </c>
      <c r="G769">
        <v>0.26843145586251899</v>
      </c>
      <c r="H769">
        <v>0</v>
      </c>
      <c r="I769">
        <v>0</v>
      </c>
      <c r="J769">
        <v>0</v>
      </c>
      <c r="K769">
        <v>4.1666666666666602E-2</v>
      </c>
      <c r="L769">
        <v>0</v>
      </c>
      <c r="M769">
        <v>0.15277777777777701</v>
      </c>
      <c r="N769">
        <v>2.77777777777777E-2</v>
      </c>
      <c r="O769">
        <v>2.77777777777777E-2</v>
      </c>
      <c r="P769">
        <v>5.2005967021933303E-2</v>
      </c>
      <c r="Q769">
        <v>5.5555555555555497E-2</v>
      </c>
      <c r="R769">
        <v>0.110303265343831</v>
      </c>
      <c r="S769">
        <v>0</v>
      </c>
      <c r="T769">
        <v>7.0053872678204704E-2</v>
      </c>
      <c r="U769">
        <v>0</v>
      </c>
      <c r="V769">
        <v>2.77777777777777E-2</v>
      </c>
      <c r="W769">
        <v>0.15036044623092301</v>
      </c>
      <c r="X769">
        <v>0</v>
      </c>
      <c r="Y769">
        <v>0</v>
      </c>
      <c r="Z769">
        <v>-4.0109957552025843E-4</v>
      </c>
      <c r="AA769" t="s">
        <v>24</v>
      </c>
      <c r="AB769" t="s">
        <v>24</v>
      </c>
      <c r="AC769">
        <v>1.5037389577907678E-2</v>
      </c>
      <c r="AD769">
        <v>1.7984456023396378E-2</v>
      </c>
      <c r="AE769">
        <v>1.2225195060705074E-2</v>
      </c>
      <c r="AF769" t="s">
        <v>24</v>
      </c>
      <c r="AG769">
        <v>7.0972133992910358E-3</v>
      </c>
      <c r="AH769">
        <v>1.1885668140322769E-2</v>
      </c>
      <c r="AI769" t="s">
        <v>24</v>
      </c>
      <c r="AJ769">
        <v>-1.5793614403704082E-3</v>
      </c>
      <c r="AK769">
        <v>3.8733699390958165E-3</v>
      </c>
      <c r="AL769">
        <v>-5.6110154882094143E-4</v>
      </c>
      <c r="AM769">
        <v>2.0418092795420062E-3</v>
      </c>
      <c r="AN769">
        <v>-1.2537763551478953E-4</v>
      </c>
      <c r="AO769">
        <v>1.9644340335256416E-3</v>
      </c>
      <c r="AP769">
        <v>1.7303997319666475E-3</v>
      </c>
      <c r="AQ769">
        <v>-2.7206504284734701E-3</v>
      </c>
      <c r="AR769" t="s">
        <v>24</v>
      </c>
      <c r="AS769">
        <v>1.090296791116474E-2</v>
      </c>
      <c r="AT769">
        <v>9.9876157976175328E-3</v>
      </c>
      <c r="AU769">
        <v>1.9282027886737163E-2</v>
      </c>
      <c r="AV769">
        <v>0</v>
      </c>
      <c r="AW769">
        <f t="shared" si="67"/>
        <v>7.3367156966894402E-3</v>
      </c>
      <c r="AX769">
        <f t="shared" si="68"/>
        <v>1.4136399297418827</v>
      </c>
      <c r="AY769">
        <f>1-AX769/MAX(AX$2:AX769)</f>
        <v>6.1485485607015722E-4</v>
      </c>
      <c r="AZ769">
        <v>1</v>
      </c>
      <c r="BA769">
        <v>1</v>
      </c>
      <c r="BB769">
        <v>3</v>
      </c>
      <c r="BC769">
        <v>2</v>
      </c>
      <c r="BD769">
        <v>2</v>
      </c>
      <c r="BE769">
        <f t="shared" ca="1" si="69"/>
        <v>7.498150573943126E-3</v>
      </c>
      <c r="BF769">
        <f t="shared" ca="1" si="70"/>
        <v>1.4889063601846872</v>
      </c>
      <c r="BG769">
        <f ca="1">1-BF769/MAX(BF$2:BF769)</f>
        <v>0</v>
      </c>
      <c r="BH769">
        <f t="shared" ca="1" si="71"/>
        <v>1.0811546161828796</v>
      </c>
    </row>
    <row r="770" spans="1:60" x14ac:dyDescent="0.3">
      <c r="A770" s="1">
        <v>39104</v>
      </c>
      <c r="B770" s="3">
        <v>2007</v>
      </c>
      <c r="C770">
        <v>0</v>
      </c>
      <c r="D770">
        <v>0</v>
      </c>
      <c r="E770">
        <v>0</v>
      </c>
      <c r="F770">
        <v>1.55116595292542E-2</v>
      </c>
      <c r="G770">
        <v>0.26843145586251899</v>
      </c>
      <c r="H770">
        <v>0</v>
      </c>
      <c r="I770">
        <v>0</v>
      </c>
      <c r="J770">
        <v>0</v>
      </c>
      <c r="K770">
        <v>4.1666666666666602E-2</v>
      </c>
      <c r="L770">
        <v>0</v>
      </c>
      <c r="M770">
        <v>0.15277777777777701</v>
      </c>
      <c r="N770">
        <v>2.77777777777777E-2</v>
      </c>
      <c r="O770">
        <v>2.77777777777777E-2</v>
      </c>
      <c r="P770">
        <v>5.2005967021933303E-2</v>
      </c>
      <c r="Q770">
        <v>5.5555555555555497E-2</v>
      </c>
      <c r="R770">
        <v>0.110303265343831</v>
      </c>
      <c r="S770">
        <v>0</v>
      </c>
      <c r="T770">
        <v>7.0053872678204704E-2</v>
      </c>
      <c r="U770">
        <v>0</v>
      </c>
      <c r="V770">
        <v>2.77777777777777E-2</v>
      </c>
      <c r="W770">
        <v>0.15036044623092301</v>
      </c>
      <c r="X770">
        <v>0</v>
      </c>
      <c r="Y770">
        <v>0</v>
      </c>
      <c r="Z770">
        <v>5.0107750031735954E-4</v>
      </c>
      <c r="AA770" t="s">
        <v>24</v>
      </c>
      <c r="AB770" t="s">
        <v>24</v>
      </c>
      <c r="AC770">
        <v>8.7157975487905937E-4</v>
      </c>
      <c r="AD770">
        <v>-1.1538153912320492E-3</v>
      </c>
      <c r="AE770">
        <v>-5.0210358346760575E-3</v>
      </c>
      <c r="AF770" t="s">
        <v>24</v>
      </c>
      <c r="AG770">
        <v>0</v>
      </c>
      <c r="AH770">
        <v>-4.4444250682048603E-3</v>
      </c>
      <c r="AI770" t="s">
        <v>24</v>
      </c>
      <c r="AJ770">
        <v>1.825159511165575E-3</v>
      </c>
      <c r="AK770">
        <v>-7.3305221230237638E-3</v>
      </c>
      <c r="AL770">
        <v>6.5454574024426115E-4</v>
      </c>
      <c r="AM770">
        <v>-1.0867427178803735E-2</v>
      </c>
      <c r="AN770">
        <v>3.7455705067102052E-4</v>
      </c>
      <c r="AO770">
        <v>-3.0802847646369536E-3</v>
      </c>
      <c r="AP770">
        <v>1.6249482898174072E-3</v>
      </c>
      <c r="AQ770">
        <v>2.3874074716447868E-3</v>
      </c>
      <c r="AR770" t="s">
        <v>24</v>
      </c>
      <c r="AS770">
        <v>-4.9554483240225045E-3</v>
      </c>
      <c r="AT770">
        <v>-8.4053716650683841E-3</v>
      </c>
      <c r="AU770">
        <v>-9.1299851645632035E-4</v>
      </c>
      <c r="AV770">
        <v>0</v>
      </c>
      <c r="AW770">
        <f t="shared" si="67"/>
        <v>-2.5063524886472441E-3</v>
      </c>
      <c r="AX770">
        <f t="shared" si="68"/>
        <v>1.410096849785923</v>
      </c>
      <c r="AY770">
        <f>1-AX770/MAX(AX$2:AX770)</f>
        <v>3.119666301718782E-3</v>
      </c>
      <c r="AZ770">
        <v>1</v>
      </c>
      <c r="BA770">
        <v>1</v>
      </c>
      <c r="BB770">
        <v>3</v>
      </c>
      <c r="BC770">
        <v>2</v>
      </c>
      <c r="BD770">
        <v>2</v>
      </c>
      <c r="BE770">
        <f t="shared" ca="1" si="69"/>
        <v>-2.9588207522484632E-3</v>
      </c>
      <c r="BF770">
        <f t="shared" ca="1" si="70"/>
        <v>1.484500953148018</v>
      </c>
      <c r="BG770">
        <f ca="1">1-BF770/MAX(BF$2:BF770)</f>
        <v>2.9588207522485144E-3</v>
      </c>
      <c r="BH770">
        <f t="shared" ca="1" si="71"/>
        <v>1.0811546161828796</v>
      </c>
    </row>
    <row r="771" spans="1:60" x14ac:dyDescent="0.3">
      <c r="A771" s="1">
        <v>39105</v>
      </c>
      <c r="B771" s="3">
        <v>2007</v>
      </c>
      <c r="C771">
        <v>0</v>
      </c>
      <c r="D771">
        <v>0</v>
      </c>
      <c r="E771">
        <v>0</v>
      </c>
      <c r="F771">
        <v>1.55116595292542E-2</v>
      </c>
      <c r="G771">
        <v>0.26843145586251899</v>
      </c>
      <c r="H771">
        <v>0</v>
      </c>
      <c r="I771">
        <v>0</v>
      </c>
      <c r="J771">
        <v>0</v>
      </c>
      <c r="K771">
        <v>4.1666666666666602E-2</v>
      </c>
      <c r="L771">
        <v>0</v>
      </c>
      <c r="M771">
        <v>0.15277777777777701</v>
      </c>
      <c r="N771">
        <v>2.77777777777777E-2</v>
      </c>
      <c r="O771">
        <v>2.77777777777777E-2</v>
      </c>
      <c r="P771">
        <v>5.2005967021933303E-2</v>
      </c>
      <c r="Q771">
        <v>5.5555555555555497E-2</v>
      </c>
      <c r="R771">
        <v>0.110303265343831</v>
      </c>
      <c r="S771">
        <v>0</v>
      </c>
      <c r="T771">
        <v>7.0053872678204704E-2</v>
      </c>
      <c r="U771">
        <v>0</v>
      </c>
      <c r="V771">
        <v>2.77777777777777E-2</v>
      </c>
      <c r="W771">
        <v>0.15036044623092301</v>
      </c>
      <c r="X771">
        <v>0</v>
      </c>
      <c r="Y771">
        <v>0</v>
      </c>
      <c r="Z771">
        <v>-1.9028545868444713E-3</v>
      </c>
      <c r="AA771" t="s">
        <v>24</v>
      </c>
      <c r="AB771" t="s">
        <v>24</v>
      </c>
      <c r="AC771">
        <v>3.1780572498867565E-2</v>
      </c>
      <c r="AD771">
        <v>2.2753519665175803E-2</v>
      </c>
      <c r="AE771">
        <v>8.8652330553782299E-3</v>
      </c>
      <c r="AF771" t="s">
        <v>24</v>
      </c>
      <c r="AG771">
        <v>5.6379826053600812E-3</v>
      </c>
      <c r="AH771">
        <v>2.4075288693267138E-2</v>
      </c>
      <c r="AI771" t="s">
        <v>24</v>
      </c>
      <c r="AJ771">
        <v>-2.914688580701319E-3</v>
      </c>
      <c r="AK771">
        <v>9.4574186376616964E-3</v>
      </c>
      <c r="AL771">
        <v>-2.7127875521641975E-3</v>
      </c>
      <c r="AM771">
        <v>-2.5173654940592316E-3</v>
      </c>
      <c r="AN771">
        <v>-4.9964303914973307E-4</v>
      </c>
      <c r="AO771">
        <v>2.9491117492128627E-3</v>
      </c>
      <c r="AP771">
        <v>-1.0129258749658199E-4</v>
      </c>
      <c r="AQ771">
        <v>-6.576113154676877E-3</v>
      </c>
      <c r="AR771" t="s">
        <v>24</v>
      </c>
      <c r="AS771">
        <v>6.2984819766023215E-3</v>
      </c>
      <c r="AT771">
        <v>4.7365358317355E-3</v>
      </c>
      <c r="AU771">
        <v>1.723651005450888E-2</v>
      </c>
      <c r="AV771">
        <v>0</v>
      </c>
      <c r="AW771">
        <f t="shared" si="67"/>
        <v>7.9390020406582811E-3</v>
      </c>
      <c r="AX771">
        <f t="shared" si="68"/>
        <v>1.4212916115538992</v>
      </c>
      <c r="AY771">
        <f>1-AX771/MAX(AX$2:AX771)</f>
        <v>0</v>
      </c>
      <c r="AZ771">
        <v>1</v>
      </c>
      <c r="BA771">
        <v>1</v>
      </c>
      <c r="BB771">
        <v>3</v>
      </c>
      <c r="BC771">
        <v>2</v>
      </c>
      <c r="BD771">
        <v>2</v>
      </c>
      <c r="BE771">
        <f t="shared" ca="1" si="69"/>
        <v>8.0361913551261991E-3</v>
      </c>
      <c r="BF771">
        <f t="shared" ca="1" si="70"/>
        <v>1.4964306868743826</v>
      </c>
      <c r="BG771">
        <f ca="1">1-BF771/MAX(BF$2:BF771)</f>
        <v>0</v>
      </c>
      <c r="BH771">
        <f t="shared" ca="1" si="71"/>
        <v>1.0811546161828796</v>
      </c>
    </row>
    <row r="772" spans="1:60" x14ac:dyDescent="0.3">
      <c r="A772" s="1">
        <v>39106</v>
      </c>
      <c r="B772" s="3">
        <v>2007</v>
      </c>
      <c r="C772">
        <v>0</v>
      </c>
      <c r="D772">
        <v>0</v>
      </c>
      <c r="E772">
        <v>0</v>
      </c>
      <c r="F772">
        <v>1.55116595292542E-2</v>
      </c>
      <c r="G772">
        <v>0.26843145586251899</v>
      </c>
      <c r="H772">
        <v>0</v>
      </c>
      <c r="I772">
        <v>0</v>
      </c>
      <c r="J772">
        <v>0</v>
      </c>
      <c r="K772">
        <v>4.1666666666666602E-2</v>
      </c>
      <c r="L772">
        <v>0</v>
      </c>
      <c r="M772">
        <v>0.15277777777777701</v>
      </c>
      <c r="N772">
        <v>2.77777777777777E-2</v>
      </c>
      <c r="O772">
        <v>2.77777777777777E-2</v>
      </c>
      <c r="P772">
        <v>5.2005967021933303E-2</v>
      </c>
      <c r="Q772">
        <v>5.5555555555555497E-2</v>
      </c>
      <c r="R772">
        <v>0.110303265343831</v>
      </c>
      <c r="S772">
        <v>0</v>
      </c>
      <c r="T772">
        <v>7.0053872678204704E-2</v>
      </c>
      <c r="U772">
        <v>0</v>
      </c>
      <c r="V772">
        <v>2.77777777777777E-2</v>
      </c>
      <c r="W772">
        <v>0.15036044623092301</v>
      </c>
      <c r="X772">
        <v>0</v>
      </c>
      <c r="Y772">
        <v>0</v>
      </c>
      <c r="Z772">
        <v>-2.9962215183532148E-4</v>
      </c>
      <c r="AA772" t="s">
        <v>24</v>
      </c>
      <c r="AB772" t="s">
        <v>24</v>
      </c>
      <c r="AC772">
        <v>-8.4388526033336575E-3</v>
      </c>
      <c r="AD772">
        <v>8.6901196496949051E-3</v>
      </c>
      <c r="AE772">
        <v>6.4890764875140672E-3</v>
      </c>
      <c r="AF772" t="s">
        <v>24</v>
      </c>
      <c r="AG772">
        <v>1.3314634269974812E-2</v>
      </c>
      <c r="AH772">
        <v>1.5568810352586393E-3</v>
      </c>
      <c r="AI772" t="s">
        <v>24</v>
      </c>
      <c r="AJ772">
        <v>1.2212645009812562E-4</v>
      </c>
      <c r="AK772">
        <v>1.090850000756638E-2</v>
      </c>
      <c r="AL772">
        <v>4.6898257183447534E-4</v>
      </c>
      <c r="AM772">
        <v>1.6521277655647371E-2</v>
      </c>
      <c r="AN772">
        <v>4.9989280711115747E-4</v>
      </c>
      <c r="AO772">
        <v>8.05362488925776E-3</v>
      </c>
      <c r="AP772">
        <v>1.3186933676314627E-3</v>
      </c>
      <c r="AQ772">
        <v>-1.1450686477776362E-4</v>
      </c>
      <c r="AR772" t="s">
        <v>24</v>
      </c>
      <c r="AS772">
        <v>7.8599970439452438E-3</v>
      </c>
      <c r="AT772">
        <v>1.3027925582682398E-2</v>
      </c>
      <c r="AU772">
        <v>9.1146197886988745E-3</v>
      </c>
      <c r="AV772">
        <v>0</v>
      </c>
      <c r="AW772">
        <f t="shared" ref="AW772:AW835" si="72">+SUMPRODUCT(C772:Y772,Z772:AV772)</f>
        <v>6.5458845669841351E-3</v>
      </c>
      <c r="AX772">
        <f t="shared" ref="AX772:AX835" si="73">+AX771*(1+AW772)</f>
        <v>1.4305952223791538</v>
      </c>
      <c r="AY772">
        <f>1-AX772/MAX(AX$2:AX772)</f>
        <v>0</v>
      </c>
      <c r="AZ772">
        <v>1</v>
      </c>
      <c r="BA772">
        <v>1</v>
      </c>
      <c r="BB772">
        <v>3</v>
      </c>
      <c r="BC772">
        <v>2</v>
      </c>
      <c r="BD772">
        <v>2</v>
      </c>
      <c r="BE772">
        <f t="shared" ref="BE772:BE835" ca="1" si="74">+SUMPRODUCT(C772:Y772,OFFSET($BL$10,BD772,0,1,23),Z772:AV772)</f>
        <v>7.4196576390137756E-3</v>
      </c>
      <c r="BF772">
        <f t="shared" ref="BF772:BF835" ca="1" si="75">+BF771*(1+BE772)</f>
        <v>1.5075336902515049</v>
      </c>
      <c r="BG772">
        <f ca="1">1-BF772/MAX(BF$2:BF772)</f>
        <v>0</v>
      </c>
      <c r="BH772">
        <f t="shared" ref="BH772:BH835" ca="1" si="76">+SUMPRODUCT(C772:Y772,OFFSET($BL$10,BD772,0,1,23))</f>
        <v>1.0811546161828796</v>
      </c>
    </row>
    <row r="773" spans="1:60" x14ac:dyDescent="0.3">
      <c r="A773" s="1">
        <v>39107</v>
      </c>
      <c r="B773" s="3">
        <v>2007</v>
      </c>
      <c r="C773">
        <v>0</v>
      </c>
      <c r="D773">
        <v>0</v>
      </c>
      <c r="E773">
        <v>0</v>
      </c>
      <c r="F773">
        <v>1.55116595292542E-2</v>
      </c>
      <c r="G773">
        <v>0.26843145586251899</v>
      </c>
      <c r="H773">
        <v>0</v>
      </c>
      <c r="I773">
        <v>0</v>
      </c>
      <c r="J773">
        <v>0</v>
      </c>
      <c r="K773">
        <v>4.1666666666666602E-2</v>
      </c>
      <c r="L773">
        <v>0</v>
      </c>
      <c r="M773">
        <v>0.15277777777777701</v>
      </c>
      <c r="N773">
        <v>2.77777777777777E-2</v>
      </c>
      <c r="O773">
        <v>2.77777777777777E-2</v>
      </c>
      <c r="P773">
        <v>5.2005967021933303E-2</v>
      </c>
      <c r="Q773">
        <v>5.5555555555555497E-2</v>
      </c>
      <c r="R773">
        <v>0.110303265343831</v>
      </c>
      <c r="S773">
        <v>0</v>
      </c>
      <c r="T773">
        <v>7.0053872678204704E-2</v>
      </c>
      <c r="U773">
        <v>0</v>
      </c>
      <c r="V773">
        <v>2.77777777777777E-2</v>
      </c>
      <c r="W773">
        <v>0.15036044623092301</v>
      </c>
      <c r="X773">
        <v>0</v>
      </c>
      <c r="Y773">
        <v>0</v>
      </c>
      <c r="Z773">
        <v>-1.3044487108953007E-3</v>
      </c>
      <c r="AA773" t="s">
        <v>24</v>
      </c>
      <c r="AB773" t="s">
        <v>24</v>
      </c>
      <c r="AC773">
        <v>-8.9360884654388073E-3</v>
      </c>
      <c r="AD773">
        <v>-3.0757433873337403E-2</v>
      </c>
      <c r="AE773">
        <v>-1.6252471019209347E-2</v>
      </c>
      <c r="AF773" t="s">
        <v>24</v>
      </c>
      <c r="AG773">
        <v>-1.6597531446458036E-2</v>
      </c>
      <c r="AH773">
        <v>-4.19717495376426E-3</v>
      </c>
      <c r="AI773" t="s">
        <v>24</v>
      </c>
      <c r="AJ773">
        <v>-3.8961748543857588E-3</v>
      </c>
      <c r="AK773">
        <v>-1.2568069390197723E-2</v>
      </c>
      <c r="AL773">
        <v>-3.1887398172151249E-3</v>
      </c>
      <c r="AM773">
        <v>-1.2866316498559294E-2</v>
      </c>
      <c r="AN773">
        <v>-7.4865335234608477E-4</v>
      </c>
      <c r="AO773">
        <v>-1.1740217641281303E-2</v>
      </c>
      <c r="AP773">
        <v>-3.0385285165331899E-3</v>
      </c>
      <c r="AQ773">
        <v>-7.1914436001515591E-3</v>
      </c>
      <c r="AR773" t="s">
        <v>24</v>
      </c>
      <c r="AS773">
        <v>-1.5741887546626865E-2</v>
      </c>
      <c r="AT773">
        <v>6.1236180558574826E-3</v>
      </c>
      <c r="AU773">
        <v>-3.0530792456253786E-2</v>
      </c>
      <c r="AV773">
        <v>0</v>
      </c>
      <c r="AW773">
        <f t="shared" si="72"/>
        <v>-1.162871129658207E-2</v>
      </c>
      <c r="AX773">
        <f t="shared" si="73"/>
        <v>1.413959243555837</v>
      </c>
      <c r="AY773">
        <f>1-AX773/MAX(AX$2:AX773)</f>
        <v>1.162871129658205E-2</v>
      </c>
      <c r="AZ773">
        <v>1</v>
      </c>
      <c r="BA773">
        <v>1</v>
      </c>
      <c r="BB773">
        <v>3</v>
      </c>
      <c r="BC773">
        <v>2</v>
      </c>
      <c r="BD773">
        <v>2</v>
      </c>
      <c r="BE773">
        <f t="shared" ca="1" si="74"/>
        <v>-1.2610766083181275E-2</v>
      </c>
      <c r="BF773">
        <f t="shared" ca="1" si="75"/>
        <v>1.4885225355212282</v>
      </c>
      <c r="BG773">
        <f ca="1">1-BF773/MAX(BF$2:BF773)</f>
        <v>1.2610766083181235E-2</v>
      </c>
      <c r="BH773">
        <f t="shared" ca="1" si="76"/>
        <v>1.0811546161828796</v>
      </c>
    </row>
    <row r="774" spans="1:60" x14ac:dyDescent="0.3">
      <c r="A774" s="1">
        <v>39108</v>
      </c>
      <c r="B774" s="3">
        <v>2007</v>
      </c>
      <c r="C774">
        <v>0</v>
      </c>
      <c r="D774">
        <v>0</v>
      </c>
      <c r="E774">
        <v>0</v>
      </c>
      <c r="F774">
        <v>1.55116595292542E-2</v>
      </c>
      <c r="G774">
        <v>0.26843145586251899</v>
      </c>
      <c r="H774">
        <v>0</v>
      </c>
      <c r="I774">
        <v>0</v>
      </c>
      <c r="J774">
        <v>0</v>
      </c>
      <c r="K774">
        <v>4.1666666666666602E-2</v>
      </c>
      <c r="L774">
        <v>0</v>
      </c>
      <c r="M774">
        <v>0.15277777777777701</v>
      </c>
      <c r="N774">
        <v>2.77777777777777E-2</v>
      </c>
      <c r="O774">
        <v>2.77777777777777E-2</v>
      </c>
      <c r="P774">
        <v>5.2005967021933303E-2</v>
      </c>
      <c r="Q774">
        <v>5.5555555555555497E-2</v>
      </c>
      <c r="R774">
        <v>0.110303265343831</v>
      </c>
      <c r="S774">
        <v>0</v>
      </c>
      <c r="T774">
        <v>7.0053872678204704E-2</v>
      </c>
      <c r="U774">
        <v>0</v>
      </c>
      <c r="V774">
        <v>2.77777777777777E-2</v>
      </c>
      <c r="W774">
        <v>0.15036044623092301</v>
      </c>
      <c r="X774">
        <v>0</v>
      </c>
      <c r="Y774">
        <v>0</v>
      </c>
      <c r="Z774">
        <v>-1.0111705301407703E-4</v>
      </c>
      <c r="AA774" t="s">
        <v>24</v>
      </c>
      <c r="AB774" t="s">
        <v>24</v>
      </c>
      <c r="AC774">
        <v>1.2451644121922012E-2</v>
      </c>
      <c r="AD774">
        <v>6.1333022813827576E-3</v>
      </c>
      <c r="AE774">
        <v>1.911684906832356E-3</v>
      </c>
      <c r="AF774" t="s">
        <v>24</v>
      </c>
      <c r="AG774">
        <v>7.0303495404000493E-4</v>
      </c>
      <c r="AH774">
        <v>1.7171497743344588E-3</v>
      </c>
      <c r="AI774" t="s">
        <v>24</v>
      </c>
      <c r="AJ774">
        <v>-1.2320934715270848E-4</v>
      </c>
      <c r="AK774">
        <v>3.7286490293628738E-3</v>
      </c>
      <c r="AL774">
        <v>-6.5768663083143331E-4</v>
      </c>
      <c r="AM774">
        <v>-3.6592893351846678E-3</v>
      </c>
      <c r="AN774">
        <v>1.2489910954216477E-4</v>
      </c>
      <c r="AO774">
        <v>-9.1385623246686976E-4</v>
      </c>
      <c r="AP774">
        <v>-8.1326743749587926E-4</v>
      </c>
      <c r="AQ774">
        <v>-8.0409170971162958E-4</v>
      </c>
      <c r="AR774" t="s">
        <v>24</v>
      </c>
      <c r="AS774">
        <v>1.4670577008195629E-3</v>
      </c>
      <c r="AT774">
        <v>3.2863643877729665E-3</v>
      </c>
      <c r="AU774">
        <v>6.0359687645950011E-3</v>
      </c>
      <c r="AV774">
        <v>0</v>
      </c>
      <c r="AW774">
        <f t="shared" si="72"/>
        <v>2.1719394057135265E-3</v>
      </c>
      <c r="AX774">
        <f t="shared" si="73"/>
        <v>1.417030277354989</v>
      </c>
      <c r="AY774">
        <f>1-AX774/MAX(AX$2:AX774)</f>
        <v>9.4820287471711895E-3</v>
      </c>
      <c r="AZ774">
        <v>1</v>
      </c>
      <c r="BA774">
        <v>1</v>
      </c>
      <c r="BB774">
        <v>3</v>
      </c>
      <c r="BC774">
        <v>2</v>
      </c>
      <c r="BD774">
        <v>2</v>
      </c>
      <c r="BE774">
        <f t="shared" ca="1" si="74"/>
        <v>2.0263863022209104E-3</v>
      </c>
      <c r="BF774">
        <f t="shared" ca="1" si="75"/>
        <v>1.4915388571977555</v>
      </c>
      <c r="BG774">
        <f ca="1">1-BF774/MAX(BF$2:BF774)</f>
        <v>1.0609934064611748E-2</v>
      </c>
      <c r="BH774">
        <f t="shared" ca="1" si="76"/>
        <v>1.0811546161828796</v>
      </c>
    </row>
    <row r="775" spans="1:60" x14ac:dyDescent="0.3">
      <c r="A775" s="1">
        <v>39111</v>
      </c>
      <c r="B775" s="3">
        <v>2007</v>
      </c>
      <c r="C775">
        <v>0</v>
      </c>
      <c r="D775">
        <v>0</v>
      </c>
      <c r="E775">
        <v>0</v>
      </c>
      <c r="F775">
        <v>1.55116595292542E-2</v>
      </c>
      <c r="G775">
        <v>0.26843145586251899</v>
      </c>
      <c r="H775">
        <v>0</v>
      </c>
      <c r="I775">
        <v>0</v>
      </c>
      <c r="J775">
        <v>0</v>
      </c>
      <c r="K775">
        <v>4.1666666666666602E-2</v>
      </c>
      <c r="L775">
        <v>0</v>
      </c>
      <c r="M775">
        <v>0.15277777777777701</v>
      </c>
      <c r="N775">
        <v>2.77777777777777E-2</v>
      </c>
      <c r="O775">
        <v>2.77777777777777E-2</v>
      </c>
      <c r="P775">
        <v>5.2005967021933303E-2</v>
      </c>
      <c r="Q775">
        <v>5.5555555555555497E-2</v>
      </c>
      <c r="R775">
        <v>0.110303265343831</v>
      </c>
      <c r="S775">
        <v>0</v>
      </c>
      <c r="T775">
        <v>7.0053872678204704E-2</v>
      </c>
      <c r="U775">
        <v>0</v>
      </c>
      <c r="V775">
        <v>2.77777777777777E-2</v>
      </c>
      <c r="W775">
        <v>0.15036044623092301</v>
      </c>
      <c r="X775">
        <v>0</v>
      </c>
      <c r="Y775">
        <v>0</v>
      </c>
      <c r="Z775">
        <v>-1.3065969215324547E-3</v>
      </c>
      <c r="AA775" t="s">
        <v>24</v>
      </c>
      <c r="AB775" t="s">
        <v>24</v>
      </c>
      <c r="AC775">
        <v>-2.0356159336486934E-2</v>
      </c>
      <c r="AD775">
        <v>-1.3251794788535776E-2</v>
      </c>
      <c r="AE775">
        <v>1.0901377494600961E-3</v>
      </c>
      <c r="AF775" t="s">
        <v>24</v>
      </c>
      <c r="AG775">
        <v>3.5138233637390659E-3</v>
      </c>
      <c r="AH775">
        <v>-6.2334069283996874E-3</v>
      </c>
      <c r="AI775" t="s">
        <v>24</v>
      </c>
      <c r="AJ775">
        <v>-7.3362702305523886E-4</v>
      </c>
      <c r="AK775">
        <v>8.709896199950995E-3</v>
      </c>
      <c r="AL775">
        <v>-4.7159326473644736E-4</v>
      </c>
      <c r="AM775">
        <v>9.1747902521333025E-4</v>
      </c>
      <c r="AN775">
        <v>1.2428224298877133E-4</v>
      </c>
      <c r="AO775">
        <v>-5.6316048979587752E-4</v>
      </c>
      <c r="AP775">
        <v>-1.0166099322527211E-3</v>
      </c>
      <c r="AQ775">
        <v>-2.1863320705866052E-3</v>
      </c>
      <c r="AR775" t="s">
        <v>24</v>
      </c>
      <c r="AS775">
        <v>1.7583914591592364E-3</v>
      </c>
      <c r="AT775">
        <v>3.2759692179049615E-3</v>
      </c>
      <c r="AU775">
        <v>-8.0866790259408461E-3</v>
      </c>
      <c r="AV775">
        <v>0</v>
      </c>
      <c r="AW775">
        <f t="shared" si="72"/>
        <v>-3.6351619434288052E-3</v>
      </c>
      <c r="AX775">
        <f t="shared" si="73"/>
        <v>1.4118791428180617</v>
      </c>
      <c r="AY775">
        <f>1-AX775/MAX(AX$2:AX775)</f>
        <v>1.3082721980551826E-2</v>
      </c>
      <c r="AZ775">
        <v>1</v>
      </c>
      <c r="BA775">
        <v>1</v>
      </c>
      <c r="BB775">
        <v>3</v>
      </c>
      <c r="BC775">
        <v>2</v>
      </c>
      <c r="BD775">
        <v>2</v>
      </c>
      <c r="BE775">
        <f t="shared" ca="1" si="74"/>
        <v>-3.6423639719330835E-3</v>
      </c>
      <c r="BF775">
        <f t="shared" ca="1" si="75"/>
        <v>1.4861061298015601</v>
      </c>
      <c r="BG775">
        <f ca="1">1-BF775/MAX(BF$2:BF775)</f>
        <v>1.4213652794963338E-2</v>
      </c>
      <c r="BH775">
        <f t="shared" ca="1" si="76"/>
        <v>1.0811546161828796</v>
      </c>
    </row>
    <row r="776" spans="1:60" x14ac:dyDescent="0.3">
      <c r="A776" s="1">
        <v>39112</v>
      </c>
      <c r="B776" s="3">
        <v>2007</v>
      </c>
      <c r="C776">
        <v>0</v>
      </c>
      <c r="D776">
        <v>0</v>
      </c>
      <c r="E776">
        <v>0</v>
      </c>
      <c r="F776">
        <v>1.55116595292542E-2</v>
      </c>
      <c r="G776">
        <v>0.26843145586251899</v>
      </c>
      <c r="H776">
        <v>0</v>
      </c>
      <c r="I776">
        <v>0</v>
      </c>
      <c r="J776">
        <v>0</v>
      </c>
      <c r="K776">
        <v>4.1666666666666602E-2</v>
      </c>
      <c r="L776">
        <v>0</v>
      </c>
      <c r="M776">
        <v>0.15277777777777701</v>
      </c>
      <c r="N776">
        <v>2.77777777777777E-2</v>
      </c>
      <c r="O776">
        <v>2.77777777777777E-2</v>
      </c>
      <c r="P776">
        <v>5.2005967021933303E-2</v>
      </c>
      <c r="Q776">
        <v>5.5555555555555497E-2</v>
      </c>
      <c r="R776">
        <v>0.110303265343831</v>
      </c>
      <c r="S776">
        <v>0</v>
      </c>
      <c r="T776">
        <v>7.0053872678204704E-2</v>
      </c>
      <c r="U776">
        <v>0</v>
      </c>
      <c r="V776">
        <v>2.77777777777777E-2</v>
      </c>
      <c r="W776">
        <v>0.15036044623092301</v>
      </c>
      <c r="X776">
        <v>0</v>
      </c>
      <c r="Y776">
        <v>0</v>
      </c>
      <c r="Z776">
        <v>1.5095120839137E-3</v>
      </c>
      <c r="AA776" t="s">
        <v>24</v>
      </c>
      <c r="AB776" t="s">
        <v>24</v>
      </c>
      <c r="AC776">
        <v>2.770552383976721E-2</v>
      </c>
      <c r="AD776">
        <v>1.5489451091944995E-2</v>
      </c>
      <c r="AE776">
        <v>6.8062374768134148E-3</v>
      </c>
      <c r="AF776" t="s">
        <v>24</v>
      </c>
      <c r="AG776">
        <v>6.3024439412293631E-3</v>
      </c>
      <c r="AH776">
        <v>7.0566216043472796E-3</v>
      </c>
      <c r="AI776" t="s">
        <v>24</v>
      </c>
      <c r="AJ776">
        <v>9.7879554490698517E-4</v>
      </c>
      <c r="AK776">
        <v>5.4599685668472731E-3</v>
      </c>
      <c r="AL776">
        <v>1.4125176232568926E-3</v>
      </c>
      <c r="AM776">
        <v>4.5917212119550577E-4</v>
      </c>
      <c r="AN776">
        <v>2.5069789605014492E-4</v>
      </c>
      <c r="AO776">
        <v>5.2095803066880553E-3</v>
      </c>
      <c r="AP776">
        <v>2.8499207306202923E-3</v>
      </c>
      <c r="AQ776">
        <v>1.1532299531078483E-3</v>
      </c>
      <c r="AR776" t="s">
        <v>24</v>
      </c>
      <c r="AS776">
        <v>6.5819245487759304E-3</v>
      </c>
      <c r="AT776">
        <v>4.9582399767862384E-3</v>
      </c>
      <c r="AU776">
        <v>1.0782374601189693E-2</v>
      </c>
      <c r="AV776">
        <v>0</v>
      </c>
      <c r="AW776">
        <f t="shared" si="72"/>
        <v>6.8436647697864127E-3</v>
      </c>
      <c r="AX776">
        <f t="shared" si="73"/>
        <v>1.421541570366962</v>
      </c>
      <c r="AY776">
        <f>1-AX776/MAX(AX$2:AX776)</f>
        <v>6.3285909742765156E-3</v>
      </c>
      <c r="AZ776">
        <v>1</v>
      </c>
      <c r="BA776">
        <v>1</v>
      </c>
      <c r="BB776">
        <v>3</v>
      </c>
      <c r="BC776">
        <v>2</v>
      </c>
      <c r="BD776">
        <v>2</v>
      </c>
      <c r="BE776">
        <f t="shared" ca="1" si="74"/>
        <v>7.1429214743318602E-3</v>
      </c>
      <c r="BF776">
        <f t="shared" ca="1" si="75"/>
        <v>1.496721269189256</v>
      </c>
      <c r="BG776">
        <f ca="1">1-BF776/MAX(BF$2:BF776)</f>
        <v>7.1722583264093309E-3</v>
      </c>
      <c r="BH776">
        <f t="shared" ca="1" si="76"/>
        <v>1.0811546161828796</v>
      </c>
    </row>
    <row r="777" spans="1:60" x14ac:dyDescent="0.3">
      <c r="A777" s="1">
        <v>39113</v>
      </c>
      <c r="B777" s="3">
        <v>2007</v>
      </c>
      <c r="C777">
        <v>0</v>
      </c>
      <c r="D777">
        <v>0</v>
      </c>
      <c r="E777">
        <v>0</v>
      </c>
      <c r="F777">
        <v>1.55116595292542E-2</v>
      </c>
      <c r="G777">
        <v>0.26843145586251899</v>
      </c>
      <c r="H777">
        <v>0</v>
      </c>
      <c r="I777">
        <v>0</v>
      </c>
      <c r="J777">
        <v>0</v>
      </c>
      <c r="K777">
        <v>4.1666666666666602E-2</v>
      </c>
      <c r="L777">
        <v>0</v>
      </c>
      <c r="M777">
        <v>0.15277777777777701</v>
      </c>
      <c r="N777">
        <v>2.77777777777777E-2</v>
      </c>
      <c r="O777">
        <v>2.77777777777777E-2</v>
      </c>
      <c r="P777">
        <v>5.2005967021933303E-2</v>
      </c>
      <c r="Q777">
        <v>5.5555555555555497E-2</v>
      </c>
      <c r="R777">
        <v>0.110303265343831</v>
      </c>
      <c r="S777">
        <v>0</v>
      </c>
      <c r="T777">
        <v>7.0053872678204704E-2</v>
      </c>
      <c r="U777">
        <v>0</v>
      </c>
      <c r="V777">
        <v>2.77777777777777E-2</v>
      </c>
      <c r="W777">
        <v>0.15036044623092301</v>
      </c>
      <c r="X777">
        <v>0</v>
      </c>
      <c r="Y777">
        <v>0</v>
      </c>
      <c r="Z777">
        <v>8.0379722527346154E-4</v>
      </c>
      <c r="AA777" t="s">
        <v>24</v>
      </c>
      <c r="AB777" t="s">
        <v>24</v>
      </c>
      <c r="AC777">
        <v>1.0530814207234007E-2</v>
      </c>
      <c r="AD777">
        <v>7.7586542019965066E-3</v>
      </c>
      <c r="AE777">
        <v>3.7858977680786943E-3</v>
      </c>
      <c r="AF777" t="s">
        <v>24</v>
      </c>
      <c r="AG777">
        <v>-4.1754565635991892E-3</v>
      </c>
      <c r="AH777">
        <v>9.4986078909455873E-3</v>
      </c>
      <c r="AI777" t="s">
        <v>24</v>
      </c>
      <c r="AJ777">
        <v>3.6671697564596428E-3</v>
      </c>
      <c r="AK777">
        <v>2.1469348848912606E-3</v>
      </c>
      <c r="AL777">
        <v>4.2334126702734398E-3</v>
      </c>
      <c r="AM777">
        <v>1.0085112005136176E-2</v>
      </c>
      <c r="AN777">
        <v>1.1243717294220357E-3</v>
      </c>
      <c r="AO777">
        <v>6.7233784662132923E-3</v>
      </c>
      <c r="AP777">
        <v>5.1760789576125177E-3</v>
      </c>
      <c r="AQ777">
        <v>8.4087096571641151E-3</v>
      </c>
      <c r="AR777" t="s">
        <v>24</v>
      </c>
      <c r="AS777">
        <v>5.9572997371006853E-3</v>
      </c>
      <c r="AT777">
        <v>7.9423454734695031E-3</v>
      </c>
      <c r="AU777">
        <v>7.5452660366719382E-3</v>
      </c>
      <c r="AV777">
        <v>0</v>
      </c>
      <c r="AW777">
        <f t="shared" si="72"/>
        <v>6.6566060298428771E-3</v>
      </c>
      <c r="AX777">
        <f t="shared" si="73"/>
        <v>1.4310042125559392</v>
      </c>
      <c r="AY777">
        <f>1-AX777/MAX(AX$2:AX777)</f>
        <v>0</v>
      </c>
      <c r="AZ777">
        <v>1</v>
      </c>
      <c r="BA777">
        <v>1</v>
      </c>
      <c r="BB777">
        <v>3</v>
      </c>
      <c r="BC777">
        <v>2</v>
      </c>
      <c r="BD777">
        <v>2</v>
      </c>
      <c r="BE777">
        <f t="shared" ca="1" si="74"/>
        <v>7.2896543305015467E-3</v>
      </c>
      <c r="BF777">
        <f t="shared" ca="1" si="75"/>
        <v>1.507631849870755</v>
      </c>
      <c r="BG777">
        <f ca="1">1-BF777/MAX(BF$2:BF777)</f>
        <v>0</v>
      </c>
      <c r="BH777">
        <f t="shared" ca="1" si="76"/>
        <v>1.0811546161828796</v>
      </c>
    </row>
    <row r="778" spans="1:60" x14ac:dyDescent="0.3">
      <c r="A778" s="1">
        <v>39114</v>
      </c>
      <c r="B778" s="3">
        <v>2007</v>
      </c>
      <c r="C778">
        <v>0</v>
      </c>
      <c r="D778">
        <v>0</v>
      </c>
      <c r="E778">
        <v>0</v>
      </c>
      <c r="F778">
        <v>0</v>
      </c>
      <c r="G778">
        <v>0.266352455700885</v>
      </c>
      <c r="H778">
        <v>0</v>
      </c>
      <c r="I778">
        <v>0</v>
      </c>
      <c r="J778">
        <v>0</v>
      </c>
      <c r="K778">
        <v>4.1666666666666602E-2</v>
      </c>
      <c r="L778">
        <v>0</v>
      </c>
      <c r="M778">
        <v>6.9444444444444406E-2</v>
      </c>
      <c r="N778">
        <v>4.8611111111111098E-2</v>
      </c>
      <c r="O778">
        <v>2.77777777777777E-2</v>
      </c>
      <c r="P778">
        <v>9.6423444235542305E-2</v>
      </c>
      <c r="Q778">
        <v>5.5555555555555497E-2</v>
      </c>
      <c r="R778">
        <v>9.9962669425876699E-2</v>
      </c>
      <c r="S778">
        <v>0</v>
      </c>
      <c r="T778">
        <v>5.6377617513446297E-2</v>
      </c>
      <c r="U778">
        <v>0</v>
      </c>
      <c r="V778">
        <v>2.77777777777777E-2</v>
      </c>
      <c r="W778">
        <v>0.17836750698780199</v>
      </c>
      <c r="X778">
        <v>2.0833333333333301E-2</v>
      </c>
      <c r="Y778">
        <v>1.08496394697802E-2</v>
      </c>
      <c r="Z778">
        <v>5.3426963431579821E-4</v>
      </c>
      <c r="AA778" t="s">
        <v>24</v>
      </c>
      <c r="AB778" t="s">
        <v>24</v>
      </c>
      <c r="AC778">
        <v>-3.7515652945375733E-3</v>
      </c>
      <c r="AD778">
        <v>1.2248337113430097E-2</v>
      </c>
      <c r="AE778">
        <v>8.3515790981525395E-3</v>
      </c>
      <c r="AF778" t="s">
        <v>24</v>
      </c>
      <c r="AG778">
        <v>1.3277676894493773E-2</v>
      </c>
      <c r="AH778">
        <v>6.0157238721791906E-3</v>
      </c>
      <c r="AI778" t="s">
        <v>24</v>
      </c>
      <c r="AJ778">
        <v>-7.2163757359167136E-4</v>
      </c>
      <c r="AK778">
        <v>1.0711677151103771E-2</v>
      </c>
      <c r="AL778">
        <v>-4.0459898698474994E-4</v>
      </c>
      <c r="AM778">
        <v>-1.5886874646755533E-3</v>
      </c>
      <c r="AN778">
        <v>-1.2493663863188953E-4</v>
      </c>
      <c r="AO778">
        <v>5.982897859456493E-3</v>
      </c>
      <c r="AP778">
        <v>-3.3310773114418879E-3</v>
      </c>
      <c r="AQ778">
        <v>-1.2048432001872111E-3</v>
      </c>
      <c r="AR778" t="s">
        <v>24</v>
      </c>
      <c r="AS778">
        <v>6.5001626764695786E-3</v>
      </c>
      <c r="AT778">
        <v>3.9395625779738985E-3</v>
      </c>
      <c r="AU778">
        <v>1.0070840889071508E-2</v>
      </c>
      <c r="AV778">
        <v>0</v>
      </c>
      <c r="AW778">
        <f t="shared" si="72"/>
        <v>5.4354556022904897E-3</v>
      </c>
      <c r="AX778">
        <f t="shared" si="73"/>
        <v>1.4387823724199775</v>
      </c>
      <c r="AY778">
        <f>1-AX778/MAX(AX$2:AX778)</f>
        <v>0</v>
      </c>
      <c r="AZ778">
        <v>3</v>
      </c>
      <c r="BA778">
        <v>1</v>
      </c>
      <c r="BB778">
        <v>2</v>
      </c>
      <c r="BC778">
        <v>2</v>
      </c>
      <c r="BD778">
        <v>2</v>
      </c>
      <c r="BE778">
        <f t="shared" ca="1" si="74"/>
        <v>5.6578954641783828E-3</v>
      </c>
      <c r="BF778">
        <f t="shared" ca="1" si="75"/>
        <v>1.5161618732757898</v>
      </c>
      <c r="BG778">
        <f ca="1">1-BF778/MAX(BF$2:BF778)</f>
        <v>0</v>
      </c>
      <c r="BH778">
        <f t="shared" ca="1" si="76"/>
        <v>1.0981930568307081</v>
      </c>
    </row>
    <row r="779" spans="1:60" x14ac:dyDescent="0.3">
      <c r="A779" s="1">
        <v>39115</v>
      </c>
      <c r="B779" s="3">
        <v>2007</v>
      </c>
      <c r="C779">
        <v>0</v>
      </c>
      <c r="D779">
        <v>0</v>
      </c>
      <c r="E779">
        <v>0</v>
      </c>
      <c r="F779">
        <v>0</v>
      </c>
      <c r="G779">
        <v>0.266352455700885</v>
      </c>
      <c r="H779">
        <v>0</v>
      </c>
      <c r="I779">
        <v>0</v>
      </c>
      <c r="J779">
        <v>0</v>
      </c>
      <c r="K779">
        <v>4.1666666666666602E-2</v>
      </c>
      <c r="L779">
        <v>0</v>
      </c>
      <c r="M779">
        <v>6.9444444444444406E-2</v>
      </c>
      <c r="N779">
        <v>4.8611111111111098E-2</v>
      </c>
      <c r="O779">
        <v>2.77777777777777E-2</v>
      </c>
      <c r="P779">
        <v>9.6423444235542305E-2</v>
      </c>
      <c r="Q779">
        <v>5.5555555555555497E-2</v>
      </c>
      <c r="R779">
        <v>9.9962669425876699E-2</v>
      </c>
      <c r="S779">
        <v>0</v>
      </c>
      <c r="T779">
        <v>5.6377617513446297E-2</v>
      </c>
      <c r="U779">
        <v>0</v>
      </c>
      <c r="V779">
        <v>2.77777777777777E-2</v>
      </c>
      <c r="W779">
        <v>0.17836750698780199</v>
      </c>
      <c r="X779">
        <v>2.0833333333333301E-2</v>
      </c>
      <c r="Y779">
        <v>1.08496394697802E-2</v>
      </c>
      <c r="Z779">
        <v>1.4095515217558141E-3</v>
      </c>
      <c r="AA779" t="s">
        <v>24</v>
      </c>
      <c r="AB779" t="s">
        <v>24</v>
      </c>
      <c r="AC779">
        <v>1.2970604047050971E-2</v>
      </c>
      <c r="AD779">
        <v>-3.0252734147601101E-3</v>
      </c>
      <c r="AE779">
        <v>-2.0039087422460966E-3</v>
      </c>
      <c r="AF779" t="s">
        <v>24</v>
      </c>
      <c r="AG779">
        <v>-6.206904585206785E-3</v>
      </c>
      <c r="AH779">
        <v>-1.441279398669959E-2</v>
      </c>
      <c r="AI779" t="s">
        <v>24</v>
      </c>
      <c r="AJ779">
        <v>8.569451820945595E-4</v>
      </c>
      <c r="AK779">
        <v>6.2425071756777584E-4</v>
      </c>
      <c r="AL779">
        <v>9.4067351925741782E-4</v>
      </c>
      <c r="AM779">
        <v>3.6364385145357669E-3</v>
      </c>
      <c r="AN779">
        <v>3.7623776881989812E-4</v>
      </c>
      <c r="AO779">
        <v>1.3824476532999785E-3</v>
      </c>
      <c r="AP779">
        <v>1.8232973034735256E-3</v>
      </c>
      <c r="AQ779">
        <v>1.2632389099167529E-3</v>
      </c>
      <c r="AR779" t="s">
        <v>24</v>
      </c>
      <c r="AS779">
        <v>-1.5785238940416724E-3</v>
      </c>
      <c r="AT779">
        <v>1.7838891845687321E-3</v>
      </c>
      <c r="AU779">
        <v>-3.8323174979404406E-4</v>
      </c>
      <c r="AV779">
        <v>0</v>
      </c>
      <c r="AW779">
        <f t="shared" si="72"/>
        <v>-4.4302909459702125E-4</v>
      </c>
      <c r="AX779">
        <f t="shared" si="73"/>
        <v>1.4381449499682022</v>
      </c>
      <c r="AY779">
        <f>1-AX779/MAX(AX$2:AX779)</f>
        <v>4.430290945970361E-4</v>
      </c>
      <c r="AZ779">
        <v>3</v>
      </c>
      <c r="BA779">
        <v>1</v>
      </c>
      <c r="BB779">
        <v>2</v>
      </c>
      <c r="BC779">
        <v>2</v>
      </c>
      <c r="BD779">
        <v>2</v>
      </c>
      <c r="BE779">
        <f t="shared" ca="1" si="74"/>
        <v>-1.9861355255316009E-4</v>
      </c>
      <c r="BF779">
        <f t="shared" ca="1" si="75"/>
        <v>1.5158607429798929</v>
      </c>
      <c r="BG779">
        <f ca="1">1-BF779/MAX(BF$2:BF779)</f>
        <v>1.9861355255312851E-4</v>
      </c>
      <c r="BH779">
        <f t="shared" ca="1" si="76"/>
        <v>1.0981930568307081</v>
      </c>
    </row>
    <row r="780" spans="1:60" x14ac:dyDescent="0.3">
      <c r="A780" s="1">
        <v>39118</v>
      </c>
      <c r="B780" s="3">
        <v>2007</v>
      </c>
      <c r="C780">
        <v>0</v>
      </c>
      <c r="D780">
        <v>0</v>
      </c>
      <c r="E780">
        <v>0</v>
      </c>
      <c r="F780">
        <v>0</v>
      </c>
      <c r="G780">
        <v>0.266352455700885</v>
      </c>
      <c r="H780">
        <v>0</v>
      </c>
      <c r="I780">
        <v>0</v>
      </c>
      <c r="J780">
        <v>0</v>
      </c>
      <c r="K780">
        <v>4.1666666666666602E-2</v>
      </c>
      <c r="L780">
        <v>0</v>
      </c>
      <c r="M780">
        <v>6.9444444444444406E-2</v>
      </c>
      <c r="N780">
        <v>4.8611111111111098E-2</v>
      </c>
      <c r="O780">
        <v>2.77777777777777E-2</v>
      </c>
      <c r="P780">
        <v>9.6423444235542305E-2</v>
      </c>
      <c r="Q780">
        <v>5.5555555555555497E-2</v>
      </c>
      <c r="R780">
        <v>9.9962669425876699E-2</v>
      </c>
      <c r="S780">
        <v>0</v>
      </c>
      <c r="T780">
        <v>5.6377617513446297E-2</v>
      </c>
      <c r="U780">
        <v>0</v>
      </c>
      <c r="V780">
        <v>2.77777777777777E-2</v>
      </c>
      <c r="W780">
        <v>0.17836750698780199</v>
      </c>
      <c r="X780">
        <v>2.0833333333333301E-2</v>
      </c>
      <c r="Y780">
        <v>1.08496394697802E-2</v>
      </c>
      <c r="Z780">
        <v>1.6091645777771557E-3</v>
      </c>
      <c r="AA780" t="s">
        <v>24</v>
      </c>
      <c r="AB780" t="s">
        <v>24</v>
      </c>
      <c r="AC780">
        <v>-3.3042803817754374E-3</v>
      </c>
      <c r="AD780">
        <v>9.5401064294198257E-4</v>
      </c>
      <c r="AE780">
        <v>-3.2124424964301568E-3</v>
      </c>
      <c r="AF780" t="s">
        <v>24</v>
      </c>
      <c r="AG780">
        <v>-7.6337109772967038E-3</v>
      </c>
      <c r="AH780">
        <v>4.6668917029513146E-4</v>
      </c>
      <c r="AI780" t="s">
        <v>24</v>
      </c>
      <c r="AJ780">
        <v>1.0996077859641851E-3</v>
      </c>
      <c r="AK780">
        <v>-1.2458187135189203E-4</v>
      </c>
      <c r="AL780">
        <v>1.3163417805603927E-3</v>
      </c>
      <c r="AM780">
        <v>-9.0621214720720822E-4</v>
      </c>
      <c r="AN780">
        <v>-2.5119101152815126E-4</v>
      </c>
      <c r="AO780">
        <v>2.7665940302568082E-4</v>
      </c>
      <c r="AP780">
        <v>5.0596665398305873E-4</v>
      </c>
      <c r="AQ780">
        <v>1.3763079321822413E-3</v>
      </c>
      <c r="AR780" t="s">
        <v>24</v>
      </c>
      <c r="AS780">
        <v>-3.1624488391233108E-3</v>
      </c>
      <c r="AT780">
        <v>0</v>
      </c>
      <c r="AU780">
        <v>0</v>
      </c>
      <c r="AV780">
        <v>0</v>
      </c>
      <c r="AW780">
        <f t="shared" si="72"/>
        <v>2.9648671858530692E-4</v>
      </c>
      <c r="AX780">
        <f t="shared" si="73"/>
        <v>1.4385713408452683</v>
      </c>
      <c r="AY780">
        <f>1-AX780/MAX(AX$2:AX780)</f>
        <v>1.4667372825416525E-4</v>
      </c>
      <c r="AZ780">
        <v>3</v>
      </c>
      <c r="BA780">
        <v>1</v>
      </c>
      <c r="BB780">
        <v>2</v>
      </c>
      <c r="BC780">
        <v>2</v>
      </c>
      <c r="BD780">
        <v>2</v>
      </c>
      <c r="BE780">
        <f t="shared" ca="1" si="74"/>
        <v>2.6662447658851261E-4</v>
      </c>
      <c r="BF780">
        <f t="shared" ca="1" si="75"/>
        <v>1.516264908557071</v>
      </c>
      <c r="BG780">
        <f ca="1">1-BF780/MAX(BF$2:BF780)</f>
        <v>0</v>
      </c>
      <c r="BH780">
        <f t="shared" ca="1" si="76"/>
        <v>1.0981930568307081</v>
      </c>
    </row>
    <row r="781" spans="1:60" x14ac:dyDescent="0.3">
      <c r="A781" s="1">
        <v>39119</v>
      </c>
      <c r="B781" s="3">
        <v>2007</v>
      </c>
      <c r="C781">
        <v>0</v>
      </c>
      <c r="D781">
        <v>0</v>
      </c>
      <c r="E781">
        <v>0</v>
      </c>
      <c r="F781">
        <v>0</v>
      </c>
      <c r="G781">
        <v>0.266352455700885</v>
      </c>
      <c r="H781">
        <v>0</v>
      </c>
      <c r="I781">
        <v>0</v>
      </c>
      <c r="J781">
        <v>0</v>
      </c>
      <c r="K781">
        <v>4.1666666666666602E-2</v>
      </c>
      <c r="L781">
        <v>0</v>
      </c>
      <c r="M781">
        <v>6.9444444444444406E-2</v>
      </c>
      <c r="N781">
        <v>4.8611111111111098E-2</v>
      </c>
      <c r="O781">
        <v>2.77777777777777E-2</v>
      </c>
      <c r="P781">
        <v>9.6423444235542305E-2</v>
      </c>
      <c r="Q781">
        <v>5.5555555555555497E-2</v>
      </c>
      <c r="R781">
        <v>9.9962669425876699E-2</v>
      </c>
      <c r="S781">
        <v>0</v>
      </c>
      <c r="T781">
        <v>5.6377617513446297E-2</v>
      </c>
      <c r="U781">
        <v>0</v>
      </c>
      <c r="V781">
        <v>2.77777777777777E-2</v>
      </c>
      <c r="W781">
        <v>0.17836750698780199</v>
      </c>
      <c r="X781">
        <v>2.0833333333333301E-2</v>
      </c>
      <c r="Y781">
        <v>1.08496394697802E-2</v>
      </c>
      <c r="Z781">
        <v>1.9077119103185769E-3</v>
      </c>
      <c r="AA781" t="s">
        <v>24</v>
      </c>
      <c r="AB781" t="s">
        <v>24</v>
      </c>
      <c r="AC781">
        <v>-4.9732356531941857E-3</v>
      </c>
      <c r="AD781">
        <v>9.8733223706366502E-3</v>
      </c>
      <c r="AE781">
        <v>7.7881097637260144E-3</v>
      </c>
      <c r="AF781" t="s">
        <v>24</v>
      </c>
      <c r="AG781">
        <v>8.391620362286023E-3</v>
      </c>
      <c r="AH781">
        <v>7.4638994737368236E-3</v>
      </c>
      <c r="AI781" t="s">
        <v>24</v>
      </c>
      <c r="AJ781">
        <v>2.8089419631365242E-3</v>
      </c>
      <c r="AK781">
        <v>2.4923048911325019E-3</v>
      </c>
      <c r="AL781">
        <v>2.6280729969034855E-3</v>
      </c>
      <c r="AM781">
        <v>-1.3600055396227884E-3</v>
      </c>
      <c r="AN781">
        <v>1.1286923624698186E-3</v>
      </c>
      <c r="AO781">
        <v>2.7600243700676153E-4</v>
      </c>
      <c r="AP781">
        <v>0</v>
      </c>
      <c r="AQ781">
        <v>5.4966738615382926E-3</v>
      </c>
      <c r="AR781" t="s">
        <v>24</v>
      </c>
      <c r="AS781">
        <v>8.9403031756463136E-3</v>
      </c>
      <c r="AT781">
        <v>1.4719653271434874E-2</v>
      </c>
      <c r="AU781">
        <v>1.0742065376842413E-2</v>
      </c>
      <c r="AV781">
        <v>0</v>
      </c>
      <c r="AW781">
        <f t="shared" si="72"/>
        <v>6.6966912937209758E-3</v>
      </c>
      <c r="AX781">
        <f t="shared" si="73"/>
        <v>1.4482050090189034</v>
      </c>
      <c r="AY781">
        <f>1-AX781/MAX(AX$2:AX781)</f>
        <v>0</v>
      </c>
      <c r="AZ781">
        <v>3</v>
      </c>
      <c r="BA781">
        <v>1</v>
      </c>
      <c r="BB781">
        <v>2</v>
      </c>
      <c r="BC781">
        <v>2</v>
      </c>
      <c r="BD781">
        <v>2</v>
      </c>
      <c r="BE781">
        <f t="shared" ca="1" si="74"/>
        <v>6.6449180547516733E-3</v>
      </c>
      <c r="BF781">
        <f t="shared" ca="1" si="75"/>
        <v>1.5263403646237281</v>
      </c>
      <c r="BG781">
        <f ca="1">1-BF781/MAX(BF$2:BF781)</f>
        <v>0</v>
      </c>
      <c r="BH781">
        <f t="shared" ca="1" si="76"/>
        <v>1.0981930568307081</v>
      </c>
    </row>
    <row r="782" spans="1:60" x14ac:dyDescent="0.3">
      <c r="A782" s="1">
        <v>39120</v>
      </c>
      <c r="B782" s="3">
        <v>2007</v>
      </c>
      <c r="C782">
        <v>0</v>
      </c>
      <c r="D782">
        <v>0</v>
      </c>
      <c r="E782">
        <v>0</v>
      </c>
      <c r="F782">
        <v>0</v>
      </c>
      <c r="G782">
        <v>0.266352455700885</v>
      </c>
      <c r="H782">
        <v>0</v>
      </c>
      <c r="I782">
        <v>0</v>
      </c>
      <c r="J782">
        <v>0</v>
      </c>
      <c r="K782">
        <v>4.1666666666666602E-2</v>
      </c>
      <c r="L782">
        <v>0</v>
      </c>
      <c r="M782">
        <v>6.9444444444444406E-2</v>
      </c>
      <c r="N782">
        <v>4.8611111111111098E-2</v>
      </c>
      <c r="O782">
        <v>2.77777777777777E-2</v>
      </c>
      <c r="P782">
        <v>9.6423444235542305E-2</v>
      </c>
      <c r="Q782">
        <v>5.5555555555555497E-2</v>
      </c>
      <c r="R782">
        <v>9.9962669425876699E-2</v>
      </c>
      <c r="S782">
        <v>0</v>
      </c>
      <c r="T782">
        <v>5.6377617513446297E-2</v>
      </c>
      <c r="U782">
        <v>0</v>
      </c>
      <c r="V782">
        <v>2.77777777777777E-2</v>
      </c>
      <c r="W782">
        <v>0.17836750698780199</v>
      </c>
      <c r="X782">
        <v>2.0833333333333301E-2</v>
      </c>
      <c r="Y782">
        <v>1.08496394697802E-2</v>
      </c>
      <c r="Z782">
        <v>1.2028574162790129E-3</v>
      </c>
      <c r="AA782" t="s">
        <v>24</v>
      </c>
      <c r="AB782" t="s">
        <v>24</v>
      </c>
      <c r="AC782">
        <v>-1.2078252244834942E-2</v>
      </c>
      <c r="AD782">
        <v>-3.8592927039514668E-3</v>
      </c>
      <c r="AE782">
        <v>2.798288267640725E-3</v>
      </c>
      <c r="AF782" t="s">
        <v>24</v>
      </c>
      <c r="AG782">
        <v>-6.9336908624684224E-4</v>
      </c>
      <c r="AH782">
        <v>-2.4695733886161975E-3</v>
      </c>
      <c r="AI782" t="s">
        <v>24</v>
      </c>
      <c r="AJ782">
        <v>2.1913986491979287E-3</v>
      </c>
      <c r="AK782">
        <v>9.1990653380205067E-3</v>
      </c>
      <c r="AL782">
        <v>1.4051188331372089E-3</v>
      </c>
      <c r="AM782">
        <v>9.0790180438922174E-3</v>
      </c>
      <c r="AN782">
        <v>5.0128205028165951E-4</v>
      </c>
      <c r="AO782">
        <v>2.2087158902948101E-3</v>
      </c>
      <c r="AP782">
        <v>1.7179164015710402E-3</v>
      </c>
      <c r="AQ782">
        <v>2.9619868031094398E-3</v>
      </c>
      <c r="AR782" t="s">
        <v>24</v>
      </c>
      <c r="AS782">
        <v>3.1443700286819531E-3</v>
      </c>
      <c r="AT782">
        <v>2.094042572111654E-2</v>
      </c>
      <c r="AU782">
        <v>-1.7714533569241908E-3</v>
      </c>
      <c r="AV782">
        <v>0</v>
      </c>
      <c r="AW782">
        <f t="shared" si="72"/>
        <v>4.5841453006570049E-3</v>
      </c>
      <c r="AX782">
        <f t="shared" si="73"/>
        <v>1.4548437912053853</v>
      </c>
      <c r="AY782">
        <f>1-AX782/MAX(AX$2:AX782)</f>
        <v>0</v>
      </c>
      <c r="AZ782">
        <v>3</v>
      </c>
      <c r="BA782">
        <v>1</v>
      </c>
      <c r="BB782">
        <v>2</v>
      </c>
      <c r="BC782">
        <v>2</v>
      </c>
      <c r="BD782">
        <v>2</v>
      </c>
      <c r="BE782">
        <f t="shared" ca="1" si="74"/>
        <v>5.1322549638899767E-3</v>
      </c>
      <c r="BF782">
        <f t="shared" ca="1" si="75"/>
        <v>1.5341739325366539</v>
      </c>
      <c r="BG782">
        <f ca="1">1-BF782/MAX(BF$2:BF782)</f>
        <v>0</v>
      </c>
      <c r="BH782">
        <f t="shared" ca="1" si="76"/>
        <v>1.0981930568307081</v>
      </c>
    </row>
    <row r="783" spans="1:60" x14ac:dyDescent="0.3">
      <c r="A783" s="1">
        <v>39121</v>
      </c>
      <c r="B783" s="3">
        <v>2007</v>
      </c>
      <c r="C783">
        <v>0</v>
      </c>
      <c r="D783">
        <v>0</v>
      </c>
      <c r="E783">
        <v>0</v>
      </c>
      <c r="F783">
        <v>0</v>
      </c>
      <c r="G783">
        <v>0.266352455700885</v>
      </c>
      <c r="H783">
        <v>0</v>
      </c>
      <c r="I783">
        <v>0</v>
      </c>
      <c r="J783">
        <v>0</v>
      </c>
      <c r="K783">
        <v>4.1666666666666602E-2</v>
      </c>
      <c r="L783">
        <v>0</v>
      </c>
      <c r="M783">
        <v>6.9444444444444406E-2</v>
      </c>
      <c r="N783">
        <v>4.8611111111111098E-2</v>
      </c>
      <c r="O783">
        <v>2.77777777777777E-2</v>
      </c>
      <c r="P783">
        <v>9.6423444235542305E-2</v>
      </c>
      <c r="Q783">
        <v>5.5555555555555497E-2</v>
      </c>
      <c r="R783">
        <v>9.9962669425876699E-2</v>
      </c>
      <c r="S783">
        <v>0</v>
      </c>
      <c r="T783">
        <v>5.6377617513446297E-2</v>
      </c>
      <c r="U783">
        <v>0</v>
      </c>
      <c r="V783">
        <v>2.77777777777777E-2</v>
      </c>
      <c r="W783">
        <v>0.17836750698780199</v>
      </c>
      <c r="X783">
        <v>2.0833333333333301E-2</v>
      </c>
      <c r="Y783">
        <v>1.08496394697802E-2</v>
      </c>
      <c r="Z783">
        <v>6.0052018635503579E-4</v>
      </c>
      <c r="AA783" t="s">
        <v>24</v>
      </c>
      <c r="AB783" t="s">
        <v>24</v>
      </c>
      <c r="AC783">
        <v>2.3187170328520912E-2</v>
      </c>
      <c r="AD783">
        <v>-5.3383322583514525E-3</v>
      </c>
      <c r="AE783">
        <v>-3.9860222627606801E-3</v>
      </c>
      <c r="AF783" t="s">
        <v>24</v>
      </c>
      <c r="AG783">
        <v>-1.2491511610671857E-2</v>
      </c>
      <c r="AH783">
        <v>1.3770685865245769E-2</v>
      </c>
      <c r="AI783" t="s">
        <v>24</v>
      </c>
      <c r="AJ783">
        <v>2.4321405497440551E-4</v>
      </c>
      <c r="AK783">
        <v>-1.6010113978704998E-3</v>
      </c>
      <c r="AL783">
        <v>1.1215479247224103E-3</v>
      </c>
      <c r="AM783">
        <v>-2.2504895257668966E-4</v>
      </c>
      <c r="AN783">
        <v>3.7396001175382665E-4</v>
      </c>
      <c r="AO783">
        <v>-1.3084851196051295E-3</v>
      </c>
      <c r="AP783">
        <v>-1.0090629705222787E-3</v>
      </c>
      <c r="AQ783">
        <v>7.9458976775348411E-4</v>
      </c>
      <c r="AR783" t="s">
        <v>24</v>
      </c>
      <c r="AS783">
        <v>-2.7071171516962478E-3</v>
      </c>
      <c r="AT783">
        <v>-7.6770848651982471E-3</v>
      </c>
      <c r="AU783">
        <v>1.9011564503017553E-3</v>
      </c>
      <c r="AV783">
        <v>0</v>
      </c>
      <c r="AW783">
        <f t="shared" si="72"/>
        <v>-2.3697420849670158E-3</v>
      </c>
      <c r="AX783">
        <f t="shared" si="73"/>
        <v>1.451396186646313</v>
      </c>
      <c r="AY783">
        <f>1-AX783/MAX(AX$2:AX783)</f>
        <v>2.3697420849669859E-3</v>
      </c>
      <c r="AZ783">
        <v>3</v>
      </c>
      <c r="BA783">
        <v>1</v>
      </c>
      <c r="BB783">
        <v>2</v>
      </c>
      <c r="BC783">
        <v>2</v>
      </c>
      <c r="BD783">
        <v>2</v>
      </c>
      <c r="BE783">
        <f t="shared" ca="1" si="74"/>
        <v>-2.4459919152614216E-3</v>
      </c>
      <c r="BF783">
        <f t="shared" ca="1" si="75"/>
        <v>1.5304213555010644</v>
      </c>
      <c r="BG783">
        <f ca="1">1-BF783/MAX(BF$2:BF783)</f>
        <v>2.4459919152614029E-3</v>
      </c>
      <c r="BH783">
        <f t="shared" ca="1" si="76"/>
        <v>1.0981930568307081</v>
      </c>
    </row>
    <row r="784" spans="1:60" x14ac:dyDescent="0.3">
      <c r="A784" s="1">
        <v>39122</v>
      </c>
      <c r="B784" s="3">
        <v>2007</v>
      </c>
      <c r="C784">
        <v>0</v>
      </c>
      <c r="D784">
        <v>0</v>
      </c>
      <c r="E784">
        <v>0</v>
      </c>
      <c r="F784">
        <v>0</v>
      </c>
      <c r="G784">
        <v>0.266352455700885</v>
      </c>
      <c r="H784">
        <v>0</v>
      </c>
      <c r="I784">
        <v>0</v>
      </c>
      <c r="J784">
        <v>0</v>
      </c>
      <c r="K784">
        <v>4.1666666666666602E-2</v>
      </c>
      <c r="L784">
        <v>0</v>
      </c>
      <c r="M784">
        <v>6.9444444444444406E-2</v>
      </c>
      <c r="N784">
        <v>4.8611111111111098E-2</v>
      </c>
      <c r="O784">
        <v>2.77777777777777E-2</v>
      </c>
      <c r="P784">
        <v>9.6423444235542305E-2</v>
      </c>
      <c r="Q784">
        <v>5.5555555555555497E-2</v>
      </c>
      <c r="R784">
        <v>9.9962669425876699E-2</v>
      </c>
      <c r="S784">
        <v>0</v>
      </c>
      <c r="T784">
        <v>5.6377617513446297E-2</v>
      </c>
      <c r="U784">
        <v>0</v>
      </c>
      <c r="V784">
        <v>2.77777777777777E-2</v>
      </c>
      <c r="W784">
        <v>0.17836750698780199</v>
      </c>
      <c r="X784">
        <v>2.0833333333333301E-2</v>
      </c>
      <c r="Y784">
        <v>1.08496394697802E-2</v>
      </c>
      <c r="Z784">
        <v>-2.3009015777619712E-3</v>
      </c>
      <c r="AA784" t="s">
        <v>24</v>
      </c>
      <c r="AB784" t="s">
        <v>24</v>
      </c>
      <c r="AC784">
        <v>6.1805586084520137E-3</v>
      </c>
      <c r="AD784">
        <v>-1.1944547605316713E-2</v>
      </c>
      <c r="AE784">
        <v>-4.2691371168799286E-3</v>
      </c>
      <c r="AF784" t="s">
        <v>24</v>
      </c>
      <c r="AG784">
        <v>2.8111963092172232E-3</v>
      </c>
      <c r="AH784">
        <v>9.1576027817010797E-3</v>
      </c>
      <c r="AI784" t="s">
        <v>24</v>
      </c>
      <c r="AJ784">
        <v>-3.0368105168425696E-3</v>
      </c>
      <c r="AK784">
        <v>-9.1299486680437303E-3</v>
      </c>
      <c r="AL784">
        <v>-4.2028421845565767E-3</v>
      </c>
      <c r="AM784">
        <v>-1.282309573212681E-2</v>
      </c>
      <c r="AN784">
        <v>-1.0002491935072744E-3</v>
      </c>
      <c r="AO784">
        <v>-7.446953914805321E-3</v>
      </c>
      <c r="AP784">
        <v>-2.525580316277809E-3</v>
      </c>
      <c r="AQ784">
        <v>-5.6737610547158424E-3</v>
      </c>
      <c r="AR784" t="s">
        <v>24</v>
      </c>
      <c r="AS784">
        <v>-5.4285238757646459E-3</v>
      </c>
      <c r="AT784">
        <v>-1.1547198068324604E-2</v>
      </c>
      <c r="AU784">
        <v>-1.7457196465624158E-2</v>
      </c>
      <c r="AV784">
        <v>0</v>
      </c>
      <c r="AW784">
        <f t="shared" si="72"/>
        <v>-8.501780822916763E-3</v>
      </c>
      <c r="AX784">
        <f t="shared" si="73"/>
        <v>1.439056734380229</v>
      </c>
      <c r="AY784">
        <f>1-AX784/MAX(AX$2:AX784)</f>
        <v>1.0851375880070457E-2</v>
      </c>
      <c r="AZ784">
        <v>3</v>
      </c>
      <c r="BA784">
        <v>1</v>
      </c>
      <c r="BB784">
        <v>2</v>
      </c>
      <c r="BC784">
        <v>2</v>
      </c>
      <c r="BD784">
        <v>2</v>
      </c>
      <c r="BE784">
        <f t="shared" ca="1" si="74"/>
        <v>-9.492213047251348E-3</v>
      </c>
      <c r="BF784">
        <f t="shared" ca="1" si="75"/>
        <v>1.515894269942585</v>
      </c>
      <c r="BG784">
        <f ca="1">1-BF784/MAX(BF$2:BF784)</f>
        <v>1.191498708614136E-2</v>
      </c>
      <c r="BH784">
        <f t="shared" ca="1" si="76"/>
        <v>1.0981930568307081</v>
      </c>
    </row>
    <row r="785" spans="1:60" x14ac:dyDescent="0.3">
      <c r="A785" s="1">
        <v>39125</v>
      </c>
      <c r="B785" s="3">
        <v>2007</v>
      </c>
      <c r="C785">
        <v>0</v>
      </c>
      <c r="D785">
        <v>0</v>
      </c>
      <c r="E785">
        <v>0</v>
      </c>
      <c r="F785">
        <v>0</v>
      </c>
      <c r="G785">
        <v>0.266352455700885</v>
      </c>
      <c r="H785">
        <v>0</v>
      </c>
      <c r="I785">
        <v>0</v>
      </c>
      <c r="J785">
        <v>0</v>
      </c>
      <c r="K785">
        <v>4.1666666666666602E-2</v>
      </c>
      <c r="L785">
        <v>0</v>
      </c>
      <c r="M785">
        <v>6.9444444444444406E-2</v>
      </c>
      <c r="N785">
        <v>4.8611111111111098E-2</v>
      </c>
      <c r="O785">
        <v>2.77777777777777E-2</v>
      </c>
      <c r="P785">
        <v>9.6423444235542305E-2</v>
      </c>
      <c r="Q785">
        <v>5.5555555555555497E-2</v>
      </c>
      <c r="R785">
        <v>9.9962669425876699E-2</v>
      </c>
      <c r="S785">
        <v>0</v>
      </c>
      <c r="T785">
        <v>5.6377617513446297E-2</v>
      </c>
      <c r="U785">
        <v>0</v>
      </c>
      <c r="V785">
        <v>2.77777777777777E-2</v>
      </c>
      <c r="W785">
        <v>0.17836750698780199</v>
      </c>
      <c r="X785">
        <v>2.0833333333333301E-2</v>
      </c>
      <c r="Y785">
        <v>1.08496394697802E-2</v>
      </c>
      <c r="Z785">
        <v>-1.0024696331486505E-3</v>
      </c>
      <c r="AA785" t="s">
        <v>24</v>
      </c>
      <c r="AB785" t="s">
        <v>24</v>
      </c>
      <c r="AC785">
        <v>-1.8837170244708767E-2</v>
      </c>
      <c r="AD785">
        <v>-6.8331272597608184E-3</v>
      </c>
      <c r="AE785">
        <v>-3.8851447225577429E-3</v>
      </c>
      <c r="AF785" t="s">
        <v>24</v>
      </c>
      <c r="AG785">
        <v>-7.0065736911195664E-4</v>
      </c>
      <c r="AH785">
        <v>-6.8058765720478975E-3</v>
      </c>
      <c r="AI785" t="s">
        <v>24</v>
      </c>
      <c r="AJ785">
        <v>-1.3394758988394262E-3</v>
      </c>
      <c r="AK785">
        <v>-2.7395261768876633E-3</v>
      </c>
      <c r="AL785">
        <v>1.8707540672502354E-4</v>
      </c>
      <c r="AM785">
        <v>-3.8745056372004871E-3</v>
      </c>
      <c r="AN785">
        <v>0</v>
      </c>
      <c r="AO785">
        <v>-3.4047405706142397E-3</v>
      </c>
      <c r="AP785">
        <v>-2.5315366503866343E-3</v>
      </c>
      <c r="AQ785">
        <v>-2.2822146097438711E-3</v>
      </c>
      <c r="AR785" t="s">
        <v>24</v>
      </c>
      <c r="AS785">
        <v>-5.8891520323200997E-3</v>
      </c>
      <c r="AT785">
        <v>-1.810736951894576E-2</v>
      </c>
      <c r="AU785">
        <v>-7.3387552196741979E-3</v>
      </c>
      <c r="AV785">
        <v>0</v>
      </c>
      <c r="AW785">
        <f t="shared" si="72"/>
        <v>-6.7134430543379989E-3</v>
      </c>
      <c r="AX785">
        <f t="shared" si="73"/>
        <v>1.4293957089420057</v>
      </c>
      <c r="AY785">
        <f>1-AX785/MAX(AX$2:AX785)</f>
        <v>1.7491968840376293E-2</v>
      </c>
      <c r="AZ785">
        <v>3</v>
      </c>
      <c r="BA785">
        <v>1</v>
      </c>
      <c r="BB785">
        <v>2</v>
      </c>
      <c r="BC785">
        <v>2</v>
      </c>
      <c r="BD785">
        <v>2</v>
      </c>
      <c r="BE785">
        <f t="shared" ca="1" si="74"/>
        <v>-7.0704131215330382E-3</v>
      </c>
      <c r="BF785">
        <f t="shared" ca="1" si="75"/>
        <v>1.5051762712055263</v>
      </c>
      <c r="BG785">
        <f ca="1">1-BF785/MAX(BF$2:BF785)</f>
        <v>1.890115632663758E-2</v>
      </c>
      <c r="BH785">
        <f t="shared" ca="1" si="76"/>
        <v>1.0981930568307081</v>
      </c>
    </row>
    <row r="786" spans="1:60" x14ac:dyDescent="0.3">
      <c r="A786" s="1">
        <v>39126</v>
      </c>
      <c r="B786" s="3">
        <v>2007</v>
      </c>
      <c r="C786">
        <v>0</v>
      </c>
      <c r="D786">
        <v>0</v>
      </c>
      <c r="E786">
        <v>0</v>
      </c>
      <c r="F786">
        <v>0</v>
      </c>
      <c r="G786">
        <v>0.266352455700885</v>
      </c>
      <c r="H786">
        <v>0</v>
      </c>
      <c r="I786">
        <v>0</v>
      </c>
      <c r="J786">
        <v>0</v>
      </c>
      <c r="K786">
        <v>4.1666666666666602E-2</v>
      </c>
      <c r="L786">
        <v>0</v>
      </c>
      <c r="M786">
        <v>6.9444444444444406E-2</v>
      </c>
      <c r="N786">
        <v>4.8611111111111098E-2</v>
      </c>
      <c r="O786">
        <v>2.77777777777777E-2</v>
      </c>
      <c r="P786">
        <v>9.6423444235542305E-2</v>
      </c>
      <c r="Q786">
        <v>5.5555555555555497E-2</v>
      </c>
      <c r="R786">
        <v>9.9962669425876699E-2</v>
      </c>
      <c r="S786">
        <v>0</v>
      </c>
      <c r="T786">
        <v>5.6377617513446297E-2</v>
      </c>
      <c r="U786">
        <v>0</v>
      </c>
      <c r="V786">
        <v>2.77777777777777E-2</v>
      </c>
      <c r="W786">
        <v>0.17836750698780199</v>
      </c>
      <c r="X786">
        <v>2.0833333333333301E-2</v>
      </c>
      <c r="Y786">
        <v>1.08496394697802E-2</v>
      </c>
      <c r="Z786">
        <v>-9.9943557993920074E-5</v>
      </c>
      <c r="AA786" t="s">
        <v>24</v>
      </c>
      <c r="AB786" t="s">
        <v>24</v>
      </c>
      <c r="AC786">
        <v>1.8363982155540581E-2</v>
      </c>
      <c r="AD786">
        <v>1.587726806080525E-2</v>
      </c>
      <c r="AE786">
        <v>1.2777394112391871E-2</v>
      </c>
      <c r="AF786" t="s">
        <v>24</v>
      </c>
      <c r="AG786">
        <v>2.1037720577720798E-2</v>
      </c>
      <c r="AH786">
        <v>2.588673270676134E-3</v>
      </c>
      <c r="AI786" t="s">
        <v>24</v>
      </c>
      <c r="AJ786">
        <v>-7.3191457178722885E-4</v>
      </c>
      <c r="AK786">
        <v>7.3663862226893695E-3</v>
      </c>
      <c r="AL786">
        <v>-6.5575599824585495E-4</v>
      </c>
      <c r="AM786">
        <v>3.4316546964312522E-3</v>
      </c>
      <c r="AN786">
        <v>-1.2427168068396277E-4</v>
      </c>
      <c r="AO786">
        <v>8.4345151569595878E-3</v>
      </c>
      <c r="AP786">
        <v>1.0252551161893386E-4</v>
      </c>
      <c r="AQ786">
        <v>-2.1734982302669126E-3</v>
      </c>
      <c r="AR786" t="s">
        <v>24</v>
      </c>
      <c r="AS786">
        <v>9.8250782112445645E-3</v>
      </c>
      <c r="AT786">
        <v>1.9392971694756733E-2</v>
      </c>
      <c r="AU786">
        <v>1.7120258025233204E-2</v>
      </c>
      <c r="AV786">
        <v>0</v>
      </c>
      <c r="AW786">
        <f t="shared" si="72"/>
        <v>9.7591109752187891E-3</v>
      </c>
      <c r="AX786">
        <f t="shared" si="73"/>
        <v>1.4433453402930725</v>
      </c>
      <c r="AY786">
        <f>1-AX786/MAX(AX$2:AX786)</f>
        <v>7.9035639302457161E-3</v>
      </c>
      <c r="AZ786">
        <v>3</v>
      </c>
      <c r="BA786">
        <v>1</v>
      </c>
      <c r="BB786">
        <v>2</v>
      </c>
      <c r="BC786">
        <v>2</v>
      </c>
      <c r="BD786">
        <v>2</v>
      </c>
      <c r="BE786">
        <f t="shared" ca="1" si="74"/>
        <v>1.0346125283048626E-2</v>
      </c>
      <c r="BF786">
        <f t="shared" ca="1" si="75"/>
        <v>1.5207490134804906</v>
      </c>
      <c r="BG786">
        <f ca="1">1-BF786/MAX(BF$2:BF786)</f>
        <v>8.750584774938841E-3</v>
      </c>
      <c r="BH786">
        <f t="shared" ca="1" si="76"/>
        <v>1.0981930568307081</v>
      </c>
    </row>
    <row r="787" spans="1:60" x14ac:dyDescent="0.3">
      <c r="A787" s="1">
        <v>39127</v>
      </c>
      <c r="B787" s="3">
        <v>2007</v>
      </c>
      <c r="C787">
        <v>0</v>
      </c>
      <c r="D787">
        <v>0</v>
      </c>
      <c r="E787">
        <v>0</v>
      </c>
      <c r="F787">
        <v>0</v>
      </c>
      <c r="G787">
        <v>0.266352455700885</v>
      </c>
      <c r="H787">
        <v>0</v>
      </c>
      <c r="I787">
        <v>0</v>
      </c>
      <c r="J787">
        <v>0</v>
      </c>
      <c r="K787">
        <v>4.1666666666666602E-2</v>
      </c>
      <c r="L787">
        <v>0</v>
      </c>
      <c r="M787">
        <v>6.9444444444444406E-2</v>
      </c>
      <c r="N787">
        <v>4.8611111111111098E-2</v>
      </c>
      <c r="O787">
        <v>2.77777777777777E-2</v>
      </c>
      <c r="P787">
        <v>9.6423444235542305E-2</v>
      </c>
      <c r="Q787">
        <v>5.5555555555555497E-2</v>
      </c>
      <c r="R787">
        <v>9.9962669425876699E-2</v>
      </c>
      <c r="S787">
        <v>0</v>
      </c>
      <c r="T787">
        <v>5.6377617513446297E-2</v>
      </c>
      <c r="U787">
        <v>0</v>
      </c>
      <c r="V787">
        <v>2.77777777777777E-2</v>
      </c>
      <c r="W787">
        <v>0.17836750698780199</v>
      </c>
      <c r="X787">
        <v>2.0833333333333301E-2</v>
      </c>
      <c r="Y787">
        <v>1.08496394697802E-2</v>
      </c>
      <c r="Z787">
        <v>3.8133397333439678E-3</v>
      </c>
      <c r="AA787" t="s">
        <v>24</v>
      </c>
      <c r="AB787" t="s">
        <v>24</v>
      </c>
      <c r="AC787">
        <v>-1.3524431153011385E-2</v>
      </c>
      <c r="AD787">
        <v>2.1533575989834741E-2</v>
      </c>
      <c r="AE787">
        <v>1.3545885225047627E-2</v>
      </c>
      <c r="AF787" t="s">
        <v>24</v>
      </c>
      <c r="AG787">
        <v>1.6483369606059561E-2</v>
      </c>
      <c r="AH787">
        <v>8.049915525077056E-3</v>
      </c>
      <c r="AI787" t="s">
        <v>24</v>
      </c>
      <c r="AJ787">
        <v>5.7360676695574764E-3</v>
      </c>
      <c r="AK787">
        <v>1.4874886674849375E-3</v>
      </c>
      <c r="AL787">
        <v>5.7231773881500914E-3</v>
      </c>
      <c r="AM787">
        <v>1.6871865116090845E-2</v>
      </c>
      <c r="AN787">
        <v>2.2530640645543887E-3</v>
      </c>
      <c r="AO787">
        <v>6.5678135723765685E-3</v>
      </c>
      <c r="AP787">
        <v>6.5976219030796646E-3</v>
      </c>
      <c r="AQ787">
        <v>9.5144225337491228E-3</v>
      </c>
      <c r="AR787" t="s">
        <v>24</v>
      </c>
      <c r="AS787">
        <v>1.4165455183694275E-2</v>
      </c>
      <c r="AT787">
        <v>-7.1194136564418642E-3</v>
      </c>
      <c r="AU787">
        <v>1.7597671844371554E-2</v>
      </c>
      <c r="AV787">
        <v>0</v>
      </c>
      <c r="AW787">
        <f t="shared" si="72"/>
        <v>9.1357388379214605E-3</v>
      </c>
      <c r="AX787">
        <f t="shared" si="73"/>
        <v>1.4565313663749209</v>
      </c>
      <c r="AY787">
        <f>1-AX787/MAX(AX$2:AX787)</f>
        <v>0</v>
      </c>
      <c r="AZ787">
        <v>3</v>
      </c>
      <c r="BA787">
        <v>1</v>
      </c>
      <c r="BB787">
        <v>2</v>
      </c>
      <c r="BC787">
        <v>2</v>
      </c>
      <c r="BD787">
        <v>2</v>
      </c>
      <c r="BE787">
        <f t="shared" ca="1" si="74"/>
        <v>1.0277428599000082E-2</v>
      </c>
      <c r="BF787">
        <f t="shared" ca="1" si="75"/>
        <v>1.5363784028835363</v>
      </c>
      <c r="BG787">
        <f ca="1">1-BF787/MAX(BF$2:BF787)</f>
        <v>0</v>
      </c>
      <c r="BH787">
        <f t="shared" ca="1" si="76"/>
        <v>1.0981930568307081</v>
      </c>
    </row>
    <row r="788" spans="1:60" x14ac:dyDescent="0.3">
      <c r="A788" s="1">
        <v>39128</v>
      </c>
      <c r="B788" s="3">
        <v>2007</v>
      </c>
      <c r="C788">
        <v>0</v>
      </c>
      <c r="D788">
        <v>0</v>
      </c>
      <c r="E788">
        <v>0</v>
      </c>
      <c r="F788">
        <v>0</v>
      </c>
      <c r="G788">
        <v>0.266352455700885</v>
      </c>
      <c r="H788">
        <v>0</v>
      </c>
      <c r="I788">
        <v>0</v>
      </c>
      <c r="J788">
        <v>0</v>
      </c>
      <c r="K788">
        <v>4.1666666666666602E-2</v>
      </c>
      <c r="L788">
        <v>0</v>
      </c>
      <c r="M788">
        <v>6.9444444444444406E-2</v>
      </c>
      <c r="N788">
        <v>4.8611111111111098E-2</v>
      </c>
      <c r="O788">
        <v>2.77777777777777E-2</v>
      </c>
      <c r="P788">
        <v>9.6423444235542305E-2</v>
      </c>
      <c r="Q788">
        <v>5.5555555555555497E-2</v>
      </c>
      <c r="R788">
        <v>9.9962669425876699E-2</v>
      </c>
      <c r="S788">
        <v>0</v>
      </c>
      <c r="T788">
        <v>5.6377617513446297E-2</v>
      </c>
      <c r="U788">
        <v>0</v>
      </c>
      <c r="V788">
        <v>2.77777777777777E-2</v>
      </c>
      <c r="W788">
        <v>0.17836750698780199</v>
      </c>
      <c r="X788">
        <v>2.0833333333333301E-2</v>
      </c>
      <c r="Y788">
        <v>1.08496394697802E-2</v>
      </c>
      <c r="Z788">
        <v>1.400288070582123E-3</v>
      </c>
      <c r="AA788" t="s">
        <v>24</v>
      </c>
      <c r="AB788" t="s">
        <v>24</v>
      </c>
      <c r="AC788">
        <v>0</v>
      </c>
      <c r="AD788">
        <v>5.950260127696172E-4</v>
      </c>
      <c r="AE788">
        <v>1.1792631351217331E-3</v>
      </c>
      <c r="AF788" t="s">
        <v>24</v>
      </c>
      <c r="AG788">
        <v>8.1082024294254484E-3</v>
      </c>
      <c r="AH788">
        <v>6.026957039617642E-4</v>
      </c>
      <c r="AI788" t="s">
        <v>24</v>
      </c>
      <c r="AJ788">
        <v>1.5789023796199952E-3</v>
      </c>
      <c r="AK788">
        <v>7.4240330675534594E-4</v>
      </c>
      <c r="AL788">
        <v>1.86682783965475E-3</v>
      </c>
      <c r="AM788">
        <v>5.8301587454232529E-3</v>
      </c>
      <c r="AN788">
        <v>4.996218721857737E-4</v>
      </c>
      <c r="AO788">
        <v>1.3045298380363057E-3</v>
      </c>
      <c r="AP788">
        <v>-3.0259805249566174E-4</v>
      </c>
      <c r="AQ788">
        <v>2.9526244684905389E-3</v>
      </c>
      <c r="AR788" t="s">
        <v>24</v>
      </c>
      <c r="AS788">
        <v>4.2333669945016084E-4</v>
      </c>
      <c r="AT788">
        <v>7.4054854472864751E-3</v>
      </c>
      <c r="AU788">
        <v>-2.5055973360299522E-4</v>
      </c>
      <c r="AV788">
        <v>0</v>
      </c>
      <c r="AW788">
        <f t="shared" si="72"/>
        <v>2.5954146486347226E-3</v>
      </c>
      <c r="AX788">
        <f t="shared" si="73"/>
        <v>1.4603116692194062</v>
      </c>
      <c r="AY788">
        <f>1-AX788/MAX(AX$2:AX788)</f>
        <v>0</v>
      </c>
      <c r="AZ788">
        <v>3</v>
      </c>
      <c r="BA788">
        <v>1</v>
      </c>
      <c r="BB788">
        <v>2</v>
      </c>
      <c r="BC788">
        <v>2</v>
      </c>
      <c r="BD788">
        <v>2</v>
      </c>
      <c r="BE788">
        <f t="shared" ca="1" si="74"/>
        <v>2.9416987844494698E-3</v>
      </c>
      <c r="BF788">
        <f t="shared" ca="1" si="75"/>
        <v>1.5408979653637533</v>
      </c>
      <c r="BG788">
        <f ca="1">1-BF788/MAX(BF$2:BF788)</f>
        <v>0</v>
      </c>
      <c r="BH788">
        <f t="shared" ca="1" si="76"/>
        <v>1.0981930568307081</v>
      </c>
    </row>
    <row r="789" spans="1:60" x14ac:dyDescent="0.3">
      <c r="A789" s="1">
        <v>39129</v>
      </c>
      <c r="B789" s="3">
        <v>2007</v>
      </c>
      <c r="C789">
        <v>0</v>
      </c>
      <c r="D789">
        <v>0</v>
      </c>
      <c r="E789">
        <v>0</v>
      </c>
      <c r="F789">
        <v>0</v>
      </c>
      <c r="G789">
        <v>0.266352455700885</v>
      </c>
      <c r="H789">
        <v>0</v>
      </c>
      <c r="I789">
        <v>0</v>
      </c>
      <c r="J789">
        <v>0</v>
      </c>
      <c r="K789">
        <v>4.1666666666666602E-2</v>
      </c>
      <c r="L789">
        <v>0</v>
      </c>
      <c r="M789">
        <v>6.9444444444444406E-2</v>
      </c>
      <c r="N789">
        <v>4.8611111111111098E-2</v>
      </c>
      <c r="O789">
        <v>2.77777777777777E-2</v>
      </c>
      <c r="P789">
        <v>9.6423444235542305E-2</v>
      </c>
      <c r="Q789">
        <v>5.5555555555555497E-2</v>
      </c>
      <c r="R789">
        <v>9.9962669425876699E-2</v>
      </c>
      <c r="S789">
        <v>0</v>
      </c>
      <c r="T789">
        <v>5.6377617513446297E-2</v>
      </c>
      <c r="U789">
        <v>0</v>
      </c>
      <c r="V789">
        <v>2.77777777777777E-2</v>
      </c>
      <c r="W789">
        <v>0.17836750698780199</v>
      </c>
      <c r="X789">
        <v>2.0833333333333301E-2</v>
      </c>
      <c r="Y789">
        <v>1.08496394697802E-2</v>
      </c>
      <c r="Z789">
        <v>6.986393846493133E-4</v>
      </c>
      <c r="AA789" t="s">
        <v>24</v>
      </c>
      <c r="AB789" t="s">
        <v>24</v>
      </c>
      <c r="AC789">
        <v>1.7448945393598203E-2</v>
      </c>
      <c r="AD789">
        <v>2.2933684926391695E-3</v>
      </c>
      <c r="AE789">
        <v>-3.9281439072924584E-4</v>
      </c>
      <c r="AF789" t="s">
        <v>24</v>
      </c>
      <c r="AG789">
        <v>-6.7037890763965713E-4</v>
      </c>
      <c r="AH789">
        <v>-7.5294457160712813E-4</v>
      </c>
      <c r="AI789" t="s">
        <v>24</v>
      </c>
      <c r="AJ789">
        <v>1.0908919404462036E-3</v>
      </c>
      <c r="AK789">
        <v>3.834085774782503E-3</v>
      </c>
      <c r="AL789">
        <v>1.0239465572883244E-3</v>
      </c>
      <c r="AM789">
        <v>-3.3441693200491063E-3</v>
      </c>
      <c r="AN789">
        <v>2.5034420084479869E-4</v>
      </c>
      <c r="AO789">
        <v>-4.8043397496644324E-4</v>
      </c>
      <c r="AP789">
        <v>3.3290870276398987E-3</v>
      </c>
      <c r="AQ789">
        <v>3.5096313777494004E-3</v>
      </c>
      <c r="AR789" t="s">
        <v>24</v>
      </c>
      <c r="AS789">
        <v>-9.8750162791561014E-4</v>
      </c>
      <c r="AT789">
        <v>-2.5671297543008453E-3</v>
      </c>
      <c r="AU789">
        <v>-7.5223702034776796E-4</v>
      </c>
      <c r="AV789">
        <v>0</v>
      </c>
      <c r="AW789">
        <f t="shared" si="72"/>
        <v>2.1034629390784661E-4</v>
      </c>
      <c r="AX789">
        <f t="shared" si="73"/>
        <v>1.4606188403669769</v>
      </c>
      <c r="AY789">
        <f>1-AX789/MAX(AX$2:AX789)</f>
        <v>0</v>
      </c>
      <c r="AZ789">
        <v>3</v>
      </c>
      <c r="BA789">
        <v>1</v>
      </c>
      <c r="BB789">
        <v>2</v>
      </c>
      <c r="BC789">
        <v>2</v>
      </c>
      <c r="BD789">
        <v>2</v>
      </c>
      <c r="BE789">
        <f t="shared" ca="1" si="74"/>
        <v>2.5105400624598103E-5</v>
      </c>
      <c r="BF789">
        <f t="shared" ca="1" si="75"/>
        <v>1.5409366502244954</v>
      </c>
      <c r="BG789">
        <f ca="1">1-BF789/MAX(BF$2:BF789)</f>
        <v>0</v>
      </c>
      <c r="BH789">
        <f t="shared" ca="1" si="76"/>
        <v>1.0981930568307081</v>
      </c>
    </row>
    <row r="790" spans="1:60" x14ac:dyDescent="0.3">
      <c r="A790" s="1">
        <v>39133</v>
      </c>
      <c r="B790" s="3">
        <v>2007</v>
      </c>
      <c r="C790">
        <v>0</v>
      </c>
      <c r="D790">
        <v>0</v>
      </c>
      <c r="E790">
        <v>0</v>
      </c>
      <c r="F790">
        <v>0</v>
      </c>
      <c r="G790">
        <v>0.266352455700885</v>
      </c>
      <c r="H790">
        <v>0</v>
      </c>
      <c r="I790">
        <v>0</v>
      </c>
      <c r="J790">
        <v>0</v>
      </c>
      <c r="K790">
        <v>4.1666666666666602E-2</v>
      </c>
      <c r="L790">
        <v>0</v>
      </c>
      <c r="M790">
        <v>6.9444444444444406E-2</v>
      </c>
      <c r="N790">
        <v>4.8611111111111098E-2</v>
      </c>
      <c r="O790">
        <v>2.77777777777777E-2</v>
      </c>
      <c r="P790">
        <v>9.6423444235542305E-2</v>
      </c>
      <c r="Q790">
        <v>5.5555555555555497E-2</v>
      </c>
      <c r="R790">
        <v>9.9962669425876699E-2</v>
      </c>
      <c r="S790">
        <v>0</v>
      </c>
      <c r="T790">
        <v>5.6377617513446297E-2</v>
      </c>
      <c r="U790">
        <v>0</v>
      </c>
      <c r="V790">
        <v>2.77777777777777E-2</v>
      </c>
      <c r="W790">
        <v>0.17836750698780199</v>
      </c>
      <c r="X790">
        <v>2.0833333333333301E-2</v>
      </c>
      <c r="Y790">
        <v>1.08496394697802E-2</v>
      </c>
      <c r="Z790">
        <v>5.001010027292363E-4</v>
      </c>
      <c r="AA790" t="s">
        <v>24</v>
      </c>
      <c r="AB790" t="s">
        <v>24</v>
      </c>
      <c r="AC790">
        <v>-1.1024831894315801E-2</v>
      </c>
      <c r="AD790">
        <v>2.6274066601839063E-3</v>
      </c>
      <c r="AE790">
        <v>1.4402890402318569E-3</v>
      </c>
      <c r="AF790" t="s">
        <v>24</v>
      </c>
      <c r="AG790">
        <v>-3.3531580209384959E-3</v>
      </c>
      <c r="AH790">
        <v>-1.5822830652506337E-2</v>
      </c>
      <c r="AI790" t="s">
        <v>24</v>
      </c>
      <c r="AJ790">
        <v>1.2109172909242627E-3</v>
      </c>
      <c r="AK790">
        <v>9.6097186304231474E-3</v>
      </c>
      <c r="AL790">
        <v>1.5817275255027852E-3</v>
      </c>
      <c r="AM790">
        <v>7.6047682078754786E-3</v>
      </c>
      <c r="AN790">
        <v>-1.2523047880186322E-4</v>
      </c>
      <c r="AO790">
        <v>2.127906769614496E-3</v>
      </c>
      <c r="AP790">
        <v>1.001679787777654E-4</v>
      </c>
      <c r="AQ790">
        <v>2.2564875849240273E-3</v>
      </c>
      <c r="AR790" t="s">
        <v>24</v>
      </c>
      <c r="AS790">
        <v>9.8847775130406212E-4</v>
      </c>
      <c r="AT790">
        <v>7.721210612402496E-3</v>
      </c>
      <c r="AU790">
        <v>4.8921493358886625E-3</v>
      </c>
      <c r="AV790">
        <v>0</v>
      </c>
      <c r="AW790">
        <f t="shared" si="72"/>
        <v>3.2085369702463144E-3</v>
      </c>
      <c r="AX790">
        <f t="shared" si="73"/>
        <v>1.4653052899157326</v>
      </c>
      <c r="AY790">
        <f>1-AX790/MAX(AX$2:AX790)</f>
        <v>0</v>
      </c>
      <c r="AZ790">
        <v>3</v>
      </c>
      <c r="BA790">
        <v>1</v>
      </c>
      <c r="BB790">
        <v>2</v>
      </c>
      <c r="BC790">
        <v>2</v>
      </c>
      <c r="BD790">
        <v>2</v>
      </c>
      <c r="BE790">
        <f t="shared" ca="1" si="74"/>
        <v>3.6815315623444974E-3</v>
      </c>
      <c r="BF790">
        <f t="shared" ca="1" si="75"/>
        <v>1.5466096571378702</v>
      </c>
      <c r="BG790">
        <f ca="1">1-BF790/MAX(BF$2:BF790)</f>
        <v>0</v>
      </c>
      <c r="BH790">
        <f t="shared" ca="1" si="76"/>
        <v>1.0981930568307081</v>
      </c>
    </row>
    <row r="791" spans="1:60" x14ac:dyDescent="0.3">
      <c r="A791" s="1">
        <v>39134</v>
      </c>
      <c r="B791" s="3">
        <v>2007</v>
      </c>
      <c r="C791">
        <v>0</v>
      </c>
      <c r="D791">
        <v>0</v>
      </c>
      <c r="E791">
        <v>0</v>
      </c>
      <c r="F791">
        <v>0</v>
      </c>
      <c r="G791">
        <v>0.266352455700885</v>
      </c>
      <c r="H791">
        <v>0</v>
      </c>
      <c r="I791">
        <v>0</v>
      </c>
      <c r="J791">
        <v>0</v>
      </c>
      <c r="K791">
        <v>4.1666666666666602E-2</v>
      </c>
      <c r="L791">
        <v>0</v>
      </c>
      <c r="M791">
        <v>6.9444444444444406E-2</v>
      </c>
      <c r="N791">
        <v>4.8611111111111098E-2</v>
      </c>
      <c r="O791">
        <v>2.77777777777777E-2</v>
      </c>
      <c r="P791">
        <v>9.6423444235542305E-2</v>
      </c>
      <c r="Q791">
        <v>5.5555555555555497E-2</v>
      </c>
      <c r="R791">
        <v>9.9962669425876699E-2</v>
      </c>
      <c r="S791">
        <v>0</v>
      </c>
      <c r="T791">
        <v>5.6377617513446297E-2</v>
      </c>
      <c r="U791">
        <v>0</v>
      </c>
      <c r="V791">
        <v>2.77777777777777E-2</v>
      </c>
      <c r="W791">
        <v>0.17836750698780199</v>
      </c>
      <c r="X791">
        <v>2.0833333333333301E-2</v>
      </c>
      <c r="Y791">
        <v>1.08496394697802E-2</v>
      </c>
      <c r="Z791">
        <v>-9.999491069834221E-5</v>
      </c>
      <c r="AA791" t="s">
        <v>24</v>
      </c>
      <c r="AB791" t="s">
        <v>24</v>
      </c>
      <c r="AC791">
        <v>2.1469844690891193E-2</v>
      </c>
      <c r="AD791">
        <v>2.9583125703807056E-3</v>
      </c>
      <c r="AE791">
        <v>-5.0987290493080817E-3</v>
      </c>
      <c r="AF791" t="s">
        <v>24</v>
      </c>
      <c r="AG791">
        <v>6.7275611989336959E-4</v>
      </c>
      <c r="AH791">
        <v>3.1235660569381984E-2</v>
      </c>
      <c r="AI791" t="s">
        <v>24</v>
      </c>
      <c r="AJ791">
        <v>-1.205242881227031E-4</v>
      </c>
      <c r="AK791">
        <v>1.8298457821253056E-3</v>
      </c>
      <c r="AL791">
        <v>-6.5007816527540285E-4</v>
      </c>
      <c r="AM791">
        <v>3.1076729091197297E-3</v>
      </c>
      <c r="AN791">
        <v>6.2377852841732917E-4</v>
      </c>
      <c r="AO791">
        <v>-4.1084607737074119E-4</v>
      </c>
      <c r="AP791">
        <v>1.4079310047898641E-3</v>
      </c>
      <c r="AQ791">
        <v>-1.689234101119097E-3</v>
      </c>
      <c r="AR791" t="s">
        <v>24</v>
      </c>
      <c r="AS791">
        <v>-6.3465595109667428E-3</v>
      </c>
      <c r="AT791">
        <v>-3.250237231330555E-3</v>
      </c>
      <c r="AU791">
        <v>-1.9973835710072052E-3</v>
      </c>
      <c r="AV791">
        <v>0</v>
      </c>
      <c r="AW791">
        <f t="shared" si="72"/>
        <v>1.5523234764306323E-3</v>
      </c>
      <c r="AX791">
        <f t="shared" si="73"/>
        <v>1.4675799177174067</v>
      </c>
      <c r="AY791">
        <f>1-AX791/MAX(AX$2:AX791)</f>
        <v>0</v>
      </c>
      <c r="AZ791">
        <v>3</v>
      </c>
      <c r="BA791">
        <v>1</v>
      </c>
      <c r="BB791">
        <v>2</v>
      </c>
      <c r="BC791">
        <v>2</v>
      </c>
      <c r="BD791">
        <v>2</v>
      </c>
      <c r="BE791">
        <f t="shared" ca="1" si="74"/>
        <v>1.6816151038494742E-3</v>
      </c>
      <c r="BF791">
        <f t="shared" ca="1" si="75"/>
        <v>1.5492104592970728</v>
      </c>
      <c r="BG791">
        <f ca="1">1-BF791/MAX(BF$2:BF791)</f>
        <v>0</v>
      </c>
      <c r="BH791">
        <f t="shared" ca="1" si="76"/>
        <v>1.0981930568307081</v>
      </c>
    </row>
    <row r="792" spans="1:60" x14ac:dyDescent="0.3">
      <c r="A792" s="1">
        <v>39135</v>
      </c>
      <c r="B792" s="3">
        <v>2007</v>
      </c>
      <c r="C792">
        <v>0</v>
      </c>
      <c r="D792">
        <v>0</v>
      </c>
      <c r="E792">
        <v>0</v>
      </c>
      <c r="F792">
        <v>0</v>
      </c>
      <c r="G792">
        <v>0.266352455700885</v>
      </c>
      <c r="H792">
        <v>0</v>
      </c>
      <c r="I792">
        <v>0</v>
      </c>
      <c r="J792">
        <v>0</v>
      </c>
      <c r="K792">
        <v>4.1666666666666602E-2</v>
      </c>
      <c r="L792">
        <v>0</v>
      </c>
      <c r="M792">
        <v>6.9444444444444406E-2</v>
      </c>
      <c r="N792">
        <v>4.8611111111111098E-2</v>
      </c>
      <c r="O792">
        <v>2.77777777777777E-2</v>
      </c>
      <c r="P792">
        <v>9.6423444235542305E-2</v>
      </c>
      <c r="Q792">
        <v>5.5555555555555497E-2</v>
      </c>
      <c r="R792">
        <v>9.9962669425876699E-2</v>
      </c>
      <c r="S792">
        <v>0</v>
      </c>
      <c r="T792">
        <v>5.6377617513446297E-2</v>
      </c>
      <c r="U792">
        <v>0</v>
      </c>
      <c r="V792">
        <v>2.77777777777777E-2</v>
      </c>
      <c r="W792">
        <v>0.17836750698780199</v>
      </c>
      <c r="X792">
        <v>2.0833333333333301E-2</v>
      </c>
      <c r="Y792">
        <v>1.08496394697802E-2</v>
      </c>
      <c r="Z792">
        <v>-1.9947242622471162E-3</v>
      </c>
      <c r="AA792" t="s">
        <v>24</v>
      </c>
      <c r="AB792" t="s">
        <v>24</v>
      </c>
      <c r="AC792">
        <v>1.3742907491575806E-2</v>
      </c>
      <c r="AD792">
        <v>-2.52834180406869E-3</v>
      </c>
      <c r="AE792">
        <v>4.4675288717688222E-3</v>
      </c>
      <c r="AF792" t="s">
        <v>24</v>
      </c>
      <c r="AG792">
        <v>2.6898737693619168E-3</v>
      </c>
      <c r="AH792">
        <v>-2.9695167449638182E-3</v>
      </c>
      <c r="AI792" t="s">
        <v>24</v>
      </c>
      <c r="AJ792">
        <v>-2.5396679661553456E-3</v>
      </c>
      <c r="AK792">
        <v>3.5323955482815528E-3</v>
      </c>
      <c r="AL792">
        <v>-1.394131658437936E-3</v>
      </c>
      <c r="AM792">
        <v>5.0894104599941148E-3</v>
      </c>
      <c r="AN792">
        <v>-6.2338967132558043E-4</v>
      </c>
      <c r="AO792">
        <v>-7.5385136622962978E-4</v>
      </c>
      <c r="AP792">
        <v>-6.0233779329288417E-4</v>
      </c>
      <c r="AQ792">
        <v>-5.4120464711191474E-3</v>
      </c>
      <c r="AR792" t="s">
        <v>24</v>
      </c>
      <c r="AS792">
        <v>2.6966433490198671E-3</v>
      </c>
      <c r="AT792">
        <v>-5.3576385158823348E-3</v>
      </c>
      <c r="AU792">
        <v>6.1290406774729966E-3</v>
      </c>
      <c r="AV792">
        <v>0</v>
      </c>
      <c r="AW792">
        <f t="shared" si="72"/>
        <v>-1.5179410235834278E-3</v>
      </c>
      <c r="AX792">
        <f t="shared" si="73"/>
        <v>1.4653522179549163</v>
      </c>
      <c r="AY792">
        <f>1-AX792/MAX(AX$2:AX792)</f>
        <v>1.5179410235833801E-3</v>
      </c>
      <c r="AZ792">
        <v>3</v>
      </c>
      <c r="BA792">
        <v>1</v>
      </c>
      <c r="BB792">
        <v>2</v>
      </c>
      <c r="BC792">
        <v>2</v>
      </c>
      <c r="BD792">
        <v>2</v>
      </c>
      <c r="BE792">
        <f t="shared" ca="1" si="74"/>
        <v>-1.3102502782022425E-3</v>
      </c>
      <c r="BF792">
        <f t="shared" ca="1" si="75"/>
        <v>1.547180605861785</v>
      </c>
      <c r="BG792">
        <f ca="1">1-BF792/MAX(BF$2:BF792)</f>
        <v>1.3102502782023073E-3</v>
      </c>
      <c r="BH792">
        <f t="shared" ca="1" si="76"/>
        <v>1.0981930568307081</v>
      </c>
    </row>
    <row r="793" spans="1:60" x14ac:dyDescent="0.3">
      <c r="A793" s="1">
        <v>39136</v>
      </c>
      <c r="B793" s="3">
        <v>2007</v>
      </c>
      <c r="C793">
        <v>0</v>
      </c>
      <c r="D793">
        <v>0</v>
      </c>
      <c r="E793">
        <v>0</v>
      </c>
      <c r="F793">
        <v>0</v>
      </c>
      <c r="G793">
        <v>0.266352455700885</v>
      </c>
      <c r="H793">
        <v>0</v>
      </c>
      <c r="I793">
        <v>0</v>
      </c>
      <c r="J793">
        <v>0</v>
      </c>
      <c r="K793">
        <v>4.1666666666666602E-2</v>
      </c>
      <c r="L793">
        <v>0</v>
      </c>
      <c r="M793">
        <v>6.9444444444444406E-2</v>
      </c>
      <c r="N793">
        <v>4.8611111111111098E-2</v>
      </c>
      <c r="O793">
        <v>2.77777777777777E-2</v>
      </c>
      <c r="P793">
        <v>9.6423444235542305E-2</v>
      </c>
      <c r="Q793">
        <v>5.5555555555555497E-2</v>
      </c>
      <c r="R793">
        <v>9.9962669425876699E-2</v>
      </c>
      <c r="S793">
        <v>0</v>
      </c>
      <c r="T793">
        <v>5.6377617513446297E-2</v>
      </c>
      <c r="U793">
        <v>0</v>
      </c>
      <c r="V793">
        <v>2.77777777777777E-2</v>
      </c>
      <c r="W793">
        <v>0.17836750698780199</v>
      </c>
      <c r="X793">
        <v>2.0833333333333301E-2</v>
      </c>
      <c r="Y793">
        <v>1.08496394697802E-2</v>
      </c>
      <c r="Z793">
        <v>2.3986638040733865E-3</v>
      </c>
      <c r="AA793" t="s">
        <v>24</v>
      </c>
      <c r="AB793" t="s">
        <v>24</v>
      </c>
      <c r="AC793">
        <v>6.3797261253137894E-3</v>
      </c>
      <c r="AD793">
        <v>-7.1820733362171207E-3</v>
      </c>
      <c r="AE793">
        <v>3.1399015098576566E-3</v>
      </c>
      <c r="AF793" t="s">
        <v>24</v>
      </c>
      <c r="AG793">
        <v>8.7189660702076122E-3</v>
      </c>
      <c r="AH793">
        <v>8.4884539370340129E-3</v>
      </c>
      <c r="AI793" t="s">
        <v>24</v>
      </c>
      <c r="AJ793">
        <v>4.0013891471284424E-3</v>
      </c>
      <c r="AK793">
        <v>-5.3400359912044726E-3</v>
      </c>
      <c r="AL793">
        <v>3.2576493648548421E-3</v>
      </c>
      <c r="AM793">
        <v>-3.5222678814272879E-3</v>
      </c>
      <c r="AN793">
        <v>1.1241052510373439E-3</v>
      </c>
      <c r="AO793">
        <v>-3.9077678034514784E-3</v>
      </c>
      <c r="AP793">
        <v>2.9122463999000647E-3</v>
      </c>
      <c r="AQ793">
        <v>7.1427960566849968E-3</v>
      </c>
      <c r="AR793" t="s">
        <v>24</v>
      </c>
      <c r="AS793">
        <v>5.378681182754752E-3</v>
      </c>
      <c r="AT793">
        <v>-1.7447164458961884E-2</v>
      </c>
      <c r="AU793">
        <v>-4.5997208173438331E-3</v>
      </c>
      <c r="AV793">
        <v>0</v>
      </c>
      <c r="AW793">
        <f t="shared" si="72"/>
        <v>-4.7740407867975293E-3</v>
      </c>
      <c r="AX793">
        <f t="shared" si="73"/>
        <v>1.4583565666993752</v>
      </c>
      <c r="AY793">
        <f>1-AX793/MAX(AX$2:AX793)</f>
        <v>6.2847350980225203E-3</v>
      </c>
      <c r="AZ793">
        <v>3</v>
      </c>
      <c r="BA793">
        <v>1</v>
      </c>
      <c r="BB793">
        <v>2</v>
      </c>
      <c r="BC793">
        <v>2</v>
      </c>
      <c r="BD793">
        <v>2</v>
      </c>
      <c r="BE793">
        <f t="shared" ca="1" si="74"/>
        <v>-5.139170837686005E-3</v>
      </c>
      <c r="BF793">
        <f t="shared" ca="1" si="75"/>
        <v>1.5392293804115067</v>
      </c>
      <c r="BG793">
        <f ca="1">1-BF793/MAX(BF$2:BF793)</f>
        <v>6.4426875158685171E-3</v>
      </c>
      <c r="BH793">
        <f t="shared" ca="1" si="76"/>
        <v>1.0981930568307081</v>
      </c>
    </row>
    <row r="794" spans="1:60" x14ac:dyDescent="0.3">
      <c r="A794" s="1">
        <v>39139</v>
      </c>
      <c r="B794" s="3">
        <v>2007</v>
      </c>
      <c r="C794">
        <v>0</v>
      </c>
      <c r="D794">
        <v>0</v>
      </c>
      <c r="E794">
        <v>0</v>
      </c>
      <c r="F794">
        <v>0</v>
      </c>
      <c r="G794">
        <v>0.266352455700885</v>
      </c>
      <c r="H794">
        <v>0</v>
      </c>
      <c r="I794">
        <v>0</v>
      </c>
      <c r="J794">
        <v>0</v>
      </c>
      <c r="K794">
        <v>4.1666666666666602E-2</v>
      </c>
      <c r="L794">
        <v>0</v>
      </c>
      <c r="M794">
        <v>6.9444444444444406E-2</v>
      </c>
      <c r="N794">
        <v>4.8611111111111098E-2</v>
      </c>
      <c r="O794">
        <v>2.77777777777777E-2</v>
      </c>
      <c r="P794">
        <v>9.6423444235542305E-2</v>
      </c>
      <c r="Q794">
        <v>5.5555555555555497E-2</v>
      </c>
      <c r="R794">
        <v>9.9962669425876699E-2</v>
      </c>
      <c r="S794">
        <v>0</v>
      </c>
      <c r="T794">
        <v>5.6377617513446297E-2</v>
      </c>
      <c r="U794">
        <v>0</v>
      </c>
      <c r="V794">
        <v>2.77777777777777E-2</v>
      </c>
      <c r="W794">
        <v>0.17836750698780199</v>
      </c>
      <c r="X794">
        <v>2.0833333333333301E-2</v>
      </c>
      <c r="Y794">
        <v>1.08496394697802E-2</v>
      </c>
      <c r="Z794">
        <v>2.1937349045275667E-3</v>
      </c>
      <c r="AA794" t="s">
        <v>24</v>
      </c>
      <c r="AB794" t="s">
        <v>24</v>
      </c>
      <c r="AC794">
        <v>2.7733498751476571E-3</v>
      </c>
      <c r="AD794">
        <v>-4.2530000617635455E-4</v>
      </c>
      <c r="AE794">
        <v>5.2153038303326404E-4</v>
      </c>
      <c r="AF794" t="s">
        <v>24</v>
      </c>
      <c r="AG794">
        <v>6.6490817219773124E-3</v>
      </c>
      <c r="AH794">
        <v>5.6113001560582632E-3</v>
      </c>
      <c r="AI794" t="s">
        <v>24</v>
      </c>
      <c r="AJ794">
        <v>3.1390279273204591E-3</v>
      </c>
      <c r="AK794">
        <v>-7.3186840025074584E-4</v>
      </c>
      <c r="AL794">
        <v>4.0816108319032818E-3</v>
      </c>
      <c r="AM794">
        <v>-4.8612407246425571E-3</v>
      </c>
      <c r="AN794">
        <v>7.4776544134791401E-4</v>
      </c>
      <c r="AO794">
        <v>-8.9379635027331261E-4</v>
      </c>
      <c r="AP794">
        <v>4.207274352827417E-3</v>
      </c>
      <c r="AQ794">
        <v>6.6400750919197726E-3</v>
      </c>
      <c r="AR794" t="s">
        <v>24</v>
      </c>
      <c r="AS794">
        <v>9.8533207506767972E-4</v>
      </c>
      <c r="AT794">
        <v>-5.005693548659762E-3</v>
      </c>
      <c r="AU794">
        <v>-1.8733766142907671E-3</v>
      </c>
      <c r="AV794">
        <v>0</v>
      </c>
      <c r="AW794">
        <f t="shared" si="72"/>
        <v>-6.3038746261414658E-4</v>
      </c>
      <c r="AX794">
        <f t="shared" si="73"/>
        <v>1.457437237003707</v>
      </c>
      <c r="AY794">
        <f>1-AX794/MAX(AX$2:AX794)</f>
        <v>6.9111607424249266E-3</v>
      </c>
      <c r="AZ794">
        <v>3</v>
      </c>
      <c r="BA794">
        <v>1</v>
      </c>
      <c r="BB794">
        <v>2</v>
      </c>
      <c r="BC794">
        <v>2</v>
      </c>
      <c r="BD794">
        <v>2</v>
      </c>
      <c r="BE794">
        <f t="shared" ca="1" si="74"/>
        <v>-9.0942938412641916E-4</v>
      </c>
      <c r="BF794">
        <f t="shared" ca="1" si="75"/>
        <v>1.5378295599840497</v>
      </c>
      <c r="BG794">
        <f ca="1">1-BF794/MAX(BF$2:BF794)</f>
        <v>7.3462577306552257E-3</v>
      </c>
      <c r="BH794">
        <f t="shared" ca="1" si="76"/>
        <v>1.0981930568307081</v>
      </c>
    </row>
    <row r="795" spans="1:60" x14ac:dyDescent="0.3">
      <c r="A795" s="1">
        <v>39140</v>
      </c>
      <c r="B795" s="3">
        <v>2007</v>
      </c>
      <c r="C795">
        <v>0</v>
      </c>
      <c r="D795">
        <v>0</v>
      </c>
      <c r="E795">
        <v>0</v>
      </c>
      <c r="F795">
        <v>0</v>
      </c>
      <c r="G795">
        <v>0.266352455700885</v>
      </c>
      <c r="H795">
        <v>0</v>
      </c>
      <c r="I795">
        <v>0</v>
      </c>
      <c r="J795">
        <v>0</v>
      </c>
      <c r="K795">
        <v>4.1666666666666602E-2</v>
      </c>
      <c r="L795">
        <v>0</v>
      </c>
      <c r="M795">
        <v>6.9444444444444406E-2</v>
      </c>
      <c r="N795">
        <v>4.8611111111111098E-2</v>
      </c>
      <c r="O795">
        <v>2.77777777777777E-2</v>
      </c>
      <c r="P795">
        <v>9.6423444235542305E-2</v>
      </c>
      <c r="Q795">
        <v>5.5555555555555497E-2</v>
      </c>
      <c r="R795">
        <v>9.9962669425876699E-2</v>
      </c>
      <c r="S795">
        <v>0</v>
      </c>
      <c r="T795">
        <v>5.6377617513446297E-2</v>
      </c>
      <c r="U795">
        <v>0</v>
      </c>
      <c r="V795">
        <v>2.77777777777777E-2</v>
      </c>
      <c r="W795">
        <v>0.17836750698780199</v>
      </c>
      <c r="X795">
        <v>2.0833333333333301E-2</v>
      </c>
      <c r="Y795">
        <v>1.08496394697802E-2</v>
      </c>
      <c r="Z795">
        <v>4.0786889641402091E-3</v>
      </c>
      <c r="AA795" t="s">
        <v>24</v>
      </c>
      <c r="AB795" t="s">
        <v>24</v>
      </c>
      <c r="AC795">
        <v>-1.8964846302528926E-2</v>
      </c>
      <c r="AD795">
        <v>-8.1311248438667882E-2</v>
      </c>
      <c r="AE795">
        <v>-4.0276330174773833E-2</v>
      </c>
      <c r="AF795" t="s">
        <v>24</v>
      </c>
      <c r="AG795">
        <v>-2.377810337183861E-2</v>
      </c>
      <c r="AH795">
        <v>-3.9500658917547948E-2</v>
      </c>
      <c r="AI795" t="s">
        <v>24</v>
      </c>
      <c r="AJ795">
        <v>8.4277161425296843E-3</v>
      </c>
      <c r="AK795">
        <v>-4.6892773357037787E-2</v>
      </c>
      <c r="AL795">
        <v>3.880327097025793E-3</v>
      </c>
      <c r="AM795">
        <v>-4.1074693434653753E-2</v>
      </c>
      <c r="AN795">
        <v>2.3684828736765251E-3</v>
      </c>
      <c r="AO795">
        <v>-3.9058592884644971E-2</v>
      </c>
      <c r="AP795">
        <v>8.8770636051800356E-3</v>
      </c>
      <c r="AQ795">
        <v>1.2635399404779202E-2</v>
      </c>
      <c r="AR795" t="s">
        <v>24</v>
      </c>
      <c r="AS795">
        <v>-4.8804398862099529E-2</v>
      </c>
      <c r="AT795">
        <v>-3.1021443008697913E-2</v>
      </c>
      <c r="AU795">
        <v>-7.2947895814198915E-2</v>
      </c>
      <c r="AV795">
        <v>0</v>
      </c>
      <c r="AW795">
        <f t="shared" si="72"/>
        <v>-4.0319447924952831E-2</v>
      </c>
      <c r="AX795">
        <f t="shared" si="73"/>
        <v>1.3986741722224489</v>
      </c>
      <c r="AY795">
        <f>1-AX795/MAX(AX$2:AX795)</f>
        <v>4.6951954481722513E-2</v>
      </c>
      <c r="AZ795">
        <v>3</v>
      </c>
      <c r="BA795">
        <v>1</v>
      </c>
      <c r="BB795">
        <v>2</v>
      </c>
      <c r="BC795">
        <v>2</v>
      </c>
      <c r="BD795">
        <v>2</v>
      </c>
      <c r="BE795">
        <f t="shared" ca="1" si="74"/>
        <v>-4.4251930235280824E-2</v>
      </c>
      <c r="BF795">
        <f t="shared" ca="1" si="75"/>
        <v>1.4697776335818828</v>
      </c>
      <c r="BG795">
        <f ca="1">1-BF795/MAX(BF$2:BF795)</f>
        <v>5.1273101881348815E-2</v>
      </c>
      <c r="BH795">
        <f t="shared" ca="1" si="76"/>
        <v>1.0981930568307081</v>
      </c>
    </row>
    <row r="796" spans="1:60" x14ac:dyDescent="0.3">
      <c r="A796" s="1">
        <v>39141</v>
      </c>
      <c r="B796" s="3">
        <v>2007</v>
      </c>
      <c r="C796">
        <v>0</v>
      </c>
      <c r="D796">
        <v>0</v>
      </c>
      <c r="E796">
        <v>0</v>
      </c>
      <c r="F796">
        <v>0</v>
      </c>
      <c r="G796">
        <v>0.266352455700885</v>
      </c>
      <c r="H796">
        <v>0</v>
      </c>
      <c r="I796">
        <v>0</v>
      </c>
      <c r="J796">
        <v>0</v>
      </c>
      <c r="K796">
        <v>4.1666666666666602E-2</v>
      </c>
      <c r="L796">
        <v>0</v>
      </c>
      <c r="M796">
        <v>6.9444444444444406E-2</v>
      </c>
      <c r="N796">
        <v>4.8611111111111098E-2</v>
      </c>
      <c r="O796">
        <v>2.77777777777777E-2</v>
      </c>
      <c r="P796">
        <v>9.6423444235542305E-2</v>
      </c>
      <c r="Q796">
        <v>5.5555555555555497E-2</v>
      </c>
      <c r="R796">
        <v>9.9962669425876699E-2</v>
      </c>
      <c r="S796">
        <v>0</v>
      </c>
      <c r="T796">
        <v>5.6377617513446297E-2</v>
      </c>
      <c r="U796">
        <v>0</v>
      </c>
      <c r="V796">
        <v>2.77777777777777E-2</v>
      </c>
      <c r="W796">
        <v>0.17836750698780199</v>
      </c>
      <c r="X796">
        <v>2.0833333333333301E-2</v>
      </c>
      <c r="Y796">
        <v>1.08496394697802E-2</v>
      </c>
      <c r="Z796">
        <v>-6.9354629493689757E-4</v>
      </c>
      <c r="AA796" t="s">
        <v>24</v>
      </c>
      <c r="AB796" t="s">
        <v>24</v>
      </c>
      <c r="AC796">
        <v>1.530393811692754E-2</v>
      </c>
      <c r="AD796">
        <v>2.5023099806286142E-2</v>
      </c>
      <c r="AE796">
        <v>7.062766394433373E-3</v>
      </c>
      <c r="AF796" t="s">
        <v>24</v>
      </c>
      <c r="AG796">
        <v>-1.3529610120661673E-3</v>
      </c>
      <c r="AH796">
        <v>1.6358349410154904E-2</v>
      </c>
      <c r="AI796" t="s">
        <v>24</v>
      </c>
      <c r="AJ796">
        <v>-3.4626219827650351E-3</v>
      </c>
      <c r="AK796">
        <v>9.9940455486773327E-3</v>
      </c>
      <c r="AL796">
        <v>-1.8402442326381774E-3</v>
      </c>
      <c r="AM796">
        <v>3.2414061693248897E-3</v>
      </c>
      <c r="AN796">
        <v>-7.468705587549973E-4</v>
      </c>
      <c r="AO796">
        <v>1.025100829280956E-2</v>
      </c>
      <c r="AP796">
        <v>-1.5819018784308803E-3</v>
      </c>
      <c r="AQ796">
        <v>-4.5270925341898138E-3</v>
      </c>
      <c r="AR796" t="s">
        <v>24</v>
      </c>
      <c r="AS796">
        <v>1.0941977732103814E-2</v>
      </c>
      <c r="AT796">
        <v>7.4164490296240171E-3</v>
      </c>
      <c r="AU796">
        <v>2.1055108848617721E-2</v>
      </c>
      <c r="AV796">
        <v>0</v>
      </c>
      <c r="AW796">
        <f t="shared" si="72"/>
        <v>1.0646797529222606E-2</v>
      </c>
      <c r="AX796">
        <f t="shared" si="73"/>
        <v>1.4135655729434544</v>
      </c>
      <c r="AY796">
        <f>1-AX796/MAX(AX$2:AX796)</f>
        <v>3.6805044905468098E-2</v>
      </c>
      <c r="AZ796">
        <v>3</v>
      </c>
      <c r="BA796">
        <v>1</v>
      </c>
      <c r="BB796">
        <v>2</v>
      </c>
      <c r="BC796">
        <v>2</v>
      </c>
      <c r="BD796">
        <v>2</v>
      </c>
      <c r="BE796">
        <f t="shared" ca="1" si="74"/>
        <v>1.131543037935695E-2</v>
      </c>
      <c r="BF796">
        <f t="shared" ca="1" si="75"/>
        <v>1.4864088000678148</v>
      </c>
      <c r="BG796">
        <f ca="1">1-BF796/MAX(BF$2:BF796)</f>
        <v>4.0537848716663771E-2</v>
      </c>
      <c r="BH796">
        <f t="shared" ca="1" si="76"/>
        <v>1.0981930568307081</v>
      </c>
    </row>
    <row r="797" spans="1:60" x14ac:dyDescent="0.3">
      <c r="A797" s="1">
        <v>39142</v>
      </c>
      <c r="B797" s="3">
        <v>2007</v>
      </c>
      <c r="C797">
        <v>0</v>
      </c>
      <c r="D797">
        <v>0</v>
      </c>
      <c r="E797">
        <v>0</v>
      </c>
      <c r="F797">
        <v>0.158575668152828</v>
      </c>
      <c r="G797">
        <v>3.6232903654508999E-2</v>
      </c>
      <c r="H797">
        <v>0.16666666666666599</v>
      </c>
      <c r="I797">
        <v>0</v>
      </c>
      <c r="J797">
        <v>2.77777777777777E-2</v>
      </c>
      <c r="K797">
        <v>8.3333333333333301E-2</v>
      </c>
      <c r="L797">
        <v>0</v>
      </c>
      <c r="M797">
        <v>2.77777777777777E-2</v>
      </c>
      <c r="N797">
        <v>4.8611111111111098E-2</v>
      </c>
      <c r="O797">
        <v>2.77777777777777E-2</v>
      </c>
      <c r="P797">
        <v>1.54956376002048E-2</v>
      </c>
      <c r="Q797">
        <v>0</v>
      </c>
      <c r="R797">
        <v>1.7866576533826201E-2</v>
      </c>
      <c r="S797">
        <v>0</v>
      </c>
      <c r="T797">
        <v>0.15378257269507201</v>
      </c>
      <c r="U797">
        <v>0</v>
      </c>
      <c r="V797">
        <v>2.77777777777777E-2</v>
      </c>
      <c r="W797">
        <v>0.187491085808003</v>
      </c>
      <c r="X797">
        <v>2.0833333333333301E-2</v>
      </c>
      <c r="Y797" s="2">
        <v>-2.2204460492503101E-16</v>
      </c>
      <c r="Z797">
        <v>-1.5921557623133076E-4</v>
      </c>
      <c r="AA797" t="s">
        <v>24</v>
      </c>
      <c r="AB797" t="s">
        <v>24</v>
      </c>
      <c r="AC797">
        <v>-7.1399471058264385E-3</v>
      </c>
      <c r="AD797">
        <v>-1.437626698035277E-2</v>
      </c>
      <c r="AE797">
        <v>-1.0249685289122068E-2</v>
      </c>
      <c r="AF797" t="s">
        <v>24</v>
      </c>
      <c r="AG797">
        <v>-4.7426082131111214E-3</v>
      </c>
      <c r="AH797">
        <v>-9.9278524185055783E-3</v>
      </c>
      <c r="AI797" t="s">
        <v>24</v>
      </c>
      <c r="AJ797">
        <v>9.004972410286971E-4</v>
      </c>
      <c r="AK797">
        <v>-5.2012587388957643E-3</v>
      </c>
      <c r="AL797">
        <v>1.9474523942020205E-4</v>
      </c>
      <c r="AM797">
        <v>-4.6156335760901834E-3</v>
      </c>
      <c r="AN797">
        <v>1.3856638389531106E-3</v>
      </c>
      <c r="AO797">
        <v>-2.979904085849916E-3</v>
      </c>
      <c r="AP797">
        <v>1.4696528624826843E-3</v>
      </c>
      <c r="AQ797">
        <v>-6.3459832539358718E-4</v>
      </c>
      <c r="AR797" t="s">
        <v>24</v>
      </c>
      <c r="AS797">
        <v>-1.3602519001214119E-2</v>
      </c>
      <c r="AT797">
        <v>-1.0061460118209631E-2</v>
      </c>
      <c r="AU797">
        <v>-1.1896452281962455E-2</v>
      </c>
      <c r="AV797">
        <v>0</v>
      </c>
      <c r="AW797">
        <f t="shared" si="72"/>
        <v>-7.277349997954697E-3</v>
      </c>
      <c r="AX797">
        <f t="shared" si="73"/>
        <v>1.4032785615240855</v>
      </c>
      <c r="AY797">
        <f>1-AX797/MAX(AX$2:AX797)</f>
        <v>4.3814551709955296E-2</v>
      </c>
      <c r="AZ797">
        <v>5</v>
      </c>
      <c r="BA797">
        <v>2</v>
      </c>
      <c r="BB797">
        <v>2</v>
      </c>
      <c r="BC797">
        <v>2</v>
      </c>
      <c r="BD797">
        <v>3</v>
      </c>
      <c r="BE797">
        <f t="shared" ca="1" si="74"/>
        <v>-1.3528473083130746E-2</v>
      </c>
      <c r="BF797">
        <f t="shared" ca="1" si="75"/>
        <v>1.4662999586255687</v>
      </c>
      <c r="BG797">
        <f ca="1">1-BF797/MAX(BF$2:BF797)</f>
        <v>5.351790660458311E-2</v>
      </c>
      <c r="BH797">
        <f t="shared" ca="1" si="76"/>
        <v>1.679550760638256</v>
      </c>
    </row>
    <row r="798" spans="1:60" x14ac:dyDescent="0.3">
      <c r="A798" s="1">
        <v>39143</v>
      </c>
      <c r="B798" s="3">
        <v>2007</v>
      </c>
      <c r="C798">
        <v>0</v>
      </c>
      <c r="D798">
        <v>0</v>
      </c>
      <c r="E798">
        <v>0</v>
      </c>
      <c r="F798">
        <v>0.158575668152828</v>
      </c>
      <c r="G798">
        <v>3.6232903654508999E-2</v>
      </c>
      <c r="H798">
        <v>0.16666666666666599</v>
      </c>
      <c r="I798">
        <v>0</v>
      </c>
      <c r="J798">
        <v>2.77777777777777E-2</v>
      </c>
      <c r="K798">
        <v>8.3333333333333301E-2</v>
      </c>
      <c r="L798">
        <v>0</v>
      </c>
      <c r="M798">
        <v>2.77777777777777E-2</v>
      </c>
      <c r="N798">
        <v>4.8611111111111098E-2</v>
      </c>
      <c r="O798">
        <v>2.77777777777777E-2</v>
      </c>
      <c r="P798">
        <v>1.54956376002048E-2</v>
      </c>
      <c r="Q798">
        <v>0</v>
      </c>
      <c r="R798">
        <v>1.7866576533826201E-2</v>
      </c>
      <c r="S798">
        <v>0</v>
      </c>
      <c r="T798">
        <v>0.15378257269507201</v>
      </c>
      <c r="U798">
        <v>0</v>
      </c>
      <c r="V798">
        <v>2.77777777777777E-2</v>
      </c>
      <c r="W798">
        <v>0.187491085808003</v>
      </c>
      <c r="X798">
        <v>2.0833333333333301E-2</v>
      </c>
      <c r="Y798" s="2">
        <v>-2.2204460492503101E-16</v>
      </c>
      <c r="Z798">
        <v>2.0911349413659241E-3</v>
      </c>
      <c r="AA798" t="s">
        <v>24</v>
      </c>
      <c r="AB798" t="s">
        <v>24</v>
      </c>
      <c r="AC798">
        <v>-9.1890061442666537E-3</v>
      </c>
      <c r="AD798">
        <v>-9.2651351323712605E-3</v>
      </c>
      <c r="AE798">
        <v>-1.3489611965336379E-2</v>
      </c>
      <c r="AF798" t="s">
        <v>24</v>
      </c>
      <c r="AG798">
        <v>-1.6337831256839852E-2</v>
      </c>
      <c r="AH798">
        <v>-3.205713491544615E-2</v>
      </c>
      <c r="AI798" t="s">
        <v>24</v>
      </c>
      <c r="AJ798">
        <v>3.2424219492723783E-3</v>
      </c>
      <c r="AK798">
        <v>-1.9892804439882728E-2</v>
      </c>
      <c r="AL798">
        <v>2.7769035944407161E-3</v>
      </c>
      <c r="AM798">
        <v>-1.5070850462298835E-2</v>
      </c>
      <c r="AN798">
        <v>1.1229249904440852E-3</v>
      </c>
      <c r="AO798">
        <v>-1.3095072206340541E-2</v>
      </c>
      <c r="AP798">
        <v>1.9822815737453592E-3</v>
      </c>
      <c r="AQ798">
        <v>5.0141904121261405E-3</v>
      </c>
      <c r="AR798" t="s">
        <v>24</v>
      </c>
      <c r="AS798">
        <v>-1.0231183195044902E-2</v>
      </c>
      <c r="AT798">
        <v>-1.5865533982463043E-2</v>
      </c>
      <c r="AU798">
        <v>-2.0736168481575556E-2</v>
      </c>
      <c r="AV798">
        <v>0</v>
      </c>
      <c r="AW798">
        <f t="shared" si="72"/>
        <v>-1.135343927557713E-2</v>
      </c>
      <c r="AX798">
        <f t="shared" si="73"/>
        <v>1.3873465235891027</v>
      </c>
      <c r="AY798">
        <f>1-AX798/MAX(AX$2:AX798)</f>
        <v>5.4670545133306714E-2</v>
      </c>
      <c r="AZ798">
        <v>5</v>
      </c>
      <c r="BA798">
        <v>2</v>
      </c>
      <c r="BB798">
        <v>2</v>
      </c>
      <c r="BC798">
        <v>2</v>
      </c>
      <c r="BD798">
        <v>3</v>
      </c>
      <c r="BE798">
        <f t="shared" ca="1" si="74"/>
        <v>-2.0519920584395508E-2</v>
      </c>
      <c r="BF798">
        <f t="shared" ca="1" si="75"/>
        <v>1.4362115999216696</v>
      </c>
      <c r="BG798">
        <f ca="1">1-BF798/MAX(BF$2:BF798)</f>
        <v>7.2939643995609482E-2</v>
      </c>
      <c r="BH798">
        <f t="shared" ca="1" si="76"/>
        <v>1.679550760638256</v>
      </c>
    </row>
    <row r="799" spans="1:60" x14ac:dyDescent="0.3">
      <c r="A799" s="1">
        <v>39146</v>
      </c>
      <c r="B799" s="3">
        <v>2007</v>
      </c>
      <c r="C799">
        <v>0</v>
      </c>
      <c r="D799">
        <v>0</v>
      </c>
      <c r="E799">
        <v>0</v>
      </c>
      <c r="F799">
        <v>0.158575668152828</v>
      </c>
      <c r="G799">
        <v>3.6232903654508999E-2</v>
      </c>
      <c r="H799">
        <v>0.16666666666666599</v>
      </c>
      <c r="I799">
        <v>0</v>
      </c>
      <c r="J799">
        <v>2.77777777777777E-2</v>
      </c>
      <c r="K799">
        <v>8.3333333333333301E-2</v>
      </c>
      <c r="L799">
        <v>0</v>
      </c>
      <c r="M799">
        <v>2.77777777777777E-2</v>
      </c>
      <c r="N799">
        <v>4.8611111111111098E-2</v>
      </c>
      <c r="O799">
        <v>2.77777777777777E-2</v>
      </c>
      <c r="P799">
        <v>1.54956376002048E-2</v>
      </c>
      <c r="Q799">
        <v>0</v>
      </c>
      <c r="R799">
        <v>1.7866576533826201E-2</v>
      </c>
      <c r="S799">
        <v>0</v>
      </c>
      <c r="T799">
        <v>0.15378257269507201</v>
      </c>
      <c r="U799">
        <v>0</v>
      </c>
      <c r="V799">
        <v>2.77777777777777E-2</v>
      </c>
      <c r="W799">
        <v>0.187491085808003</v>
      </c>
      <c r="X799">
        <v>2.0833333333333301E-2</v>
      </c>
      <c r="Y799" s="2">
        <v>-2.2204460492503101E-16</v>
      </c>
      <c r="Z799">
        <v>-5.9665808960573941E-4</v>
      </c>
      <c r="AA799" t="s">
        <v>24</v>
      </c>
      <c r="AB799" t="s">
        <v>24</v>
      </c>
      <c r="AC799">
        <v>-1.4919336688844154E-2</v>
      </c>
      <c r="AD799">
        <v>-2.5647905429287077E-2</v>
      </c>
      <c r="AE799">
        <v>-2.0718090076220497E-2</v>
      </c>
      <c r="AF799" t="s">
        <v>24</v>
      </c>
      <c r="AG799">
        <v>-1.4532807786473811E-2</v>
      </c>
      <c r="AH799">
        <v>-1.2242957000559662E-2</v>
      </c>
      <c r="AI799" t="s">
        <v>24</v>
      </c>
      <c r="AJ799">
        <v>5.9914800938787316E-4</v>
      </c>
      <c r="AK799">
        <v>-2.1988364410521877E-2</v>
      </c>
      <c r="AL799">
        <v>-1.4767903848357244E-3</v>
      </c>
      <c r="AM799">
        <v>-7.7683429540784665E-3</v>
      </c>
      <c r="AN799">
        <v>3.7372993654050113E-4</v>
      </c>
      <c r="AO799">
        <v>-9.5189207468692194E-3</v>
      </c>
      <c r="AP799">
        <v>-6.9183707917219728E-4</v>
      </c>
      <c r="AQ799">
        <v>1.6629668596259695E-3</v>
      </c>
      <c r="AR799" t="s">
        <v>24</v>
      </c>
      <c r="AS799">
        <v>-1.7228272826871116E-2</v>
      </c>
      <c r="AT799">
        <v>-3.8916562978758451E-2</v>
      </c>
      <c r="AU799">
        <v>-2.8688290926706772E-2</v>
      </c>
      <c r="AV799">
        <v>0</v>
      </c>
      <c r="AW799">
        <f t="shared" si="72"/>
        <v>-1.7672805326927714E-2</v>
      </c>
      <c r="AX799">
        <f t="shared" si="73"/>
        <v>1.3628282185567226</v>
      </c>
      <c r="AY799">
        <f>1-AX799/MAX(AX$2:AX799)</f>
        <v>7.1377168558976356E-2</v>
      </c>
      <c r="AZ799">
        <v>5</v>
      </c>
      <c r="BA799">
        <v>2</v>
      </c>
      <c r="BB799">
        <v>2</v>
      </c>
      <c r="BC799">
        <v>2</v>
      </c>
      <c r="BD799">
        <v>3</v>
      </c>
      <c r="BE799">
        <f t="shared" ca="1" si="74"/>
        <v>-3.4153031499068676E-2</v>
      </c>
      <c r="BF799">
        <f t="shared" ca="1" si="75"/>
        <v>1.3871606199102169</v>
      </c>
      <c r="BG799">
        <f ca="1">1-BF799/MAX(BF$2:BF799)</f>
        <v>0.10460156553576538</v>
      </c>
      <c r="BH799">
        <f t="shared" ca="1" si="76"/>
        <v>1.679550760638256</v>
      </c>
    </row>
    <row r="800" spans="1:60" x14ac:dyDescent="0.3">
      <c r="A800" s="1">
        <v>39147</v>
      </c>
      <c r="B800" s="3">
        <v>2007</v>
      </c>
      <c r="C800">
        <v>0</v>
      </c>
      <c r="D800">
        <v>0</v>
      </c>
      <c r="E800">
        <v>0</v>
      </c>
      <c r="F800">
        <v>0.158575668152828</v>
      </c>
      <c r="G800">
        <v>3.6232903654508999E-2</v>
      </c>
      <c r="H800">
        <v>0.16666666666666599</v>
      </c>
      <c r="I800">
        <v>0</v>
      </c>
      <c r="J800">
        <v>2.77777777777777E-2</v>
      </c>
      <c r="K800">
        <v>8.3333333333333301E-2</v>
      </c>
      <c r="L800">
        <v>0</v>
      </c>
      <c r="M800">
        <v>2.77777777777777E-2</v>
      </c>
      <c r="N800">
        <v>4.8611111111111098E-2</v>
      </c>
      <c r="O800">
        <v>2.77777777777777E-2</v>
      </c>
      <c r="P800">
        <v>1.54956376002048E-2</v>
      </c>
      <c r="Q800">
        <v>0</v>
      </c>
      <c r="R800">
        <v>1.7866576533826201E-2</v>
      </c>
      <c r="S800">
        <v>0</v>
      </c>
      <c r="T800">
        <v>0.15378257269507201</v>
      </c>
      <c r="U800">
        <v>0</v>
      </c>
      <c r="V800">
        <v>2.77777777777777E-2</v>
      </c>
      <c r="W800">
        <v>0.187491085808003</v>
      </c>
      <c r="X800">
        <v>2.0833333333333301E-2</v>
      </c>
      <c r="Y800" s="2">
        <v>-2.2204460492503101E-16</v>
      </c>
      <c r="Z800">
        <v>-6.9561732266110177E-4</v>
      </c>
      <c r="AA800" t="s">
        <v>24</v>
      </c>
      <c r="AB800" t="s">
        <v>24</v>
      </c>
      <c r="AC800">
        <v>9.4146879735286237E-3</v>
      </c>
      <c r="AD800">
        <v>4.3903895577620089E-2</v>
      </c>
      <c r="AE800">
        <v>3.1029600646227173E-2</v>
      </c>
      <c r="AF800" t="s">
        <v>24</v>
      </c>
      <c r="AG800">
        <v>2.3876493946171751E-2</v>
      </c>
      <c r="AH800">
        <v>1.9386639357808155E-2</v>
      </c>
      <c r="AI800" t="s">
        <v>24</v>
      </c>
      <c r="AJ800">
        <v>-1.3163455003234459E-3</v>
      </c>
      <c r="AK800">
        <v>2.7271717378494431E-2</v>
      </c>
      <c r="AL800">
        <v>-3.7910825795047787E-3</v>
      </c>
      <c r="AM800">
        <v>1.660744041991169E-2</v>
      </c>
      <c r="AN800">
        <v>-8.7198808409649775E-4</v>
      </c>
      <c r="AO800">
        <v>1.7109218622792799E-2</v>
      </c>
      <c r="AP800">
        <v>-1.386586240675336E-3</v>
      </c>
      <c r="AQ800">
        <v>-2.9885207776643163E-3</v>
      </c>
      <c r="AR800" t="s">
        <v>24</v>
      </c>
      <c r="AS800">
        <v>2.7286018739585804E-2</v>
      </c>
      <c r="AT800">
        <v>3.6692913747343292E-2</v>
      </c>
      <c r="AU800">
        <v>4.7820155174494339E-2</v>
      </c>
      <c r="AV800">
        <v>0</v>
      </c>
      <c r="AW800">
        <f t="shared" si="72"/>
        <v>2.0455166932474046E-2</v>
      </c>
      <c r="AX800">
        <f t="shared" si="73"/>
        <v>1.3907050972675865</v>
      </c>
      <c r="AY800">
        <f>1-AX800/MAX(AX$2:AX800)</f>
        <v>5.2382033524543625E-2</v>
      </c>
      <c r="AZ800">
        <v>5</v>
      </c>
      <c r="BA800">
        <v>2</v>
      </c>
      <c r="BB800">
        <v>2</v>
      </c>
      <c r="BC800">
        <v>2</v>
      </c>
      <c r="BD800">
        <v>3</v>
      </c>
      <c r="BE800">
        <f t="shared" ca="1" si="74"/>
        <v>3.9233000058140885E-2</v>
      </c>
      <c r="BF800">
        <f t="shared" ca="1" si="75"/>
        <v>1.4415830925918052</v>
      </c>
      <c r="BG800">
        <f ca="1">1-BF800/MAX(BF$2:BF800)</f>
        <v>6.947239870437083E-2</v>
      </c>
      <c r="BH800">
        <f t="shared" ca="1" si="76"/>
        <v>1.679550760638256</v>
      </c>
    </row>
    <row r="801" spans="1:60" x14ac:dyDescent="0.3">
      <c r="A801" s="1">
        <v>39148</v>
      </c>
      <c r="B801" s="3">
        <v>2007</v>
      </c>
      <c r="C801">
        <v>0</v>
      </c>
      <c r="D801">
        <v>0</v>
      </c>
      <c r="E801">
        <v>0</v>
      </c>
      <c r="F801">
        <v>0.158575668152828</v>
      </c>
      <c r="G801">
        <v>3.6232903654508999E-2</v>
      </c>
      <c r="H801">
        <v>0.16666666666666599</v>
      </c>
      <c r="I801">
        <v>0</v>
      </c>
      <c r="J801">
        <v>2.77777777777777E-2</v>
      </c>
      <c r="K801">
        <v>8.3333333333333301E-2</v>
      </c>
      <c r="L801">
        <v>0</v>
      </c>
      <c r="M801">
        <v>2.77777777777777E-2</v>
      </c>
      <c r="N801">
        <v>4.8611111111111098E-2</v>
      </c>
      <c r="O801">
        <v>2.77777777777777E-2</v>
      </c>
      <c r="P801">
        <v>1.54956376002048E-2</v>
      </c>
      <c r="Q801">
        <v>0</v>
      </c>
      <c r="R801">
        <v>1.7866576533826201E-2</v>
      </c>
      <c r="S801">
        <v>0</v>
      </c>
      <c r="T801">
        <v>0.15378257269507201</v>
      </c>
      <c r="U801">
        <v>0</v>
      </c>
      <c r="V801">
        <v>2.77777777777777E-2</v>
      </c>
      <c r="W801">
        <v>0.187491085808003</v>
      </c>
      <c r="X801">
        <v>2.0833333333333301E-2</v>
      </c>
      <c r="Y801" s="2">
        <v>-2.2204460492503101E-16</v>
      </c>
      <c r="Z801">
        <v>7.9606182270164361E-4</v>
      </c>
      <c r="AA801" t="s">
        <v>24</v>
      </c>
      <c r="AB801" t="s">
        <v>24</v>
      </c>
      <c r="AC801">
        <v>1.3787573760327021E-2</v>
      </c>
      <c r="AD801">
        <v>-6.099479151953191E-3</v>
      </c>
      <c r="AE801">
        <v>2.7362082781334784E-4</v>
      </c>
      <c r="AF801" t="s">
        <v>24</v>
      </c>
      <c r="AG801">
        <v>-2.0578675995502893E-3</v>
      </c>
      <c r="AH801">
        <v>2.3382934109266174E-3</v>
      </c>
      <c r="AI801" t="s">
        <v>24</v>
      </c>
      <c r="AJ801">
        <v>1.7969925346301707E-3</v>
      </c>
      <c r="AK801">
        <v>-3.2375609751570389E-3</v>
      </c>
      <c r="AL801">
        <v>9.2737742656900934E-4</v>
      </c>
      <c r="AM801">
        <v>-3.9677420244483841E-3</v>
      </c>
      <c r="AN801">
        <v>9.970706513959815E-4</v>
      </c>
      <c r="AO801">
        <v>-1.0021471572639884E-3</v>
      </c>
      <c r="AP801">
        <v>1.4867823865614138E-3</v>
      </c>
      <c r="AQ801">
        <v>3.8853572743227094E-3</v>
      </c>
      <c r="AR801" t="s">
        <v>24</v>
      </c>
      <c r="AS801">
        <v>3.8581509889625831E-3</v>
      </c>
      <c r="AT801">
        <v>-1.4031189664113097E-2</v>
      </c>
      <c r="AU801">
        <v>-1.0067434833619049E-2</v>
      </c>
      <c r="AV801">
        <v>0</v>
      </c>
      <c r="AW801">
        <f t="shared" si="72"/>
        <v>-1.4821208956013285E-4</v>
      </c>
      <c r="AX801">
        <f t="shared" si="73"/>
        <v>1.3904989779591586</v>
      </c>
      <c r="AY801">
        <f>1-AX801/MAX(AX$2:AX801)</f>
        <v>5.2522481963459655E-2</v>
      </c>
      <c r="AZ801">
        <v>5</v>
      </c>
      <c r="BA801">
        <v>2</v>
      </c>
      <c r="BB801">
        <v>2</v>
      </c>
      <c r="BC801">
        <v>2</v>
      </c>
      <c r="BD801">
        <v>3</v>
      </c>
      <c r="BE801">
        <f t="shared" ca="1" si="74"/>
        <v>-1.107296155339258E-3</v>
      </c>
      <c r="BF801">
        <f t="shared" ca="1" si="75"/>
        <v>1.4399868331757761</v>
      </c>
      <c r="BG801">
        <f ca="1">1-BF801/MAX(BF$2:BF801)</f>
        <v>7.0502768339722577E-2</v>
      </c>
      <c r="BH801">
        <f t="shared" ca="1" si="76"/>
        <v>1.679550760638256</v>
      </c>
    </row>
    <row r="802" spans="1:60" x14ac:dyDescent="0.3">
      <c r="A802" s="1">
        <v>39149</v>
      </c>
      <c r="B802" s="3">
        <v>2007</v>
      </c>
      <c r="C802">
        <v>0</v>
      </c>
      <c r="D802">
        <v>0</v>
      </c>
      <c r="E802">
        <v>0</v>
      </c>
      <c r="F802">
        <v>0.158575668152828</v>
      </c>
      <c r="G802">
        <v>3.6232903654508999E-2</v>
      </c>
      <c r="H802">
        <v>0.16666666666666599</v>
      </c>
      <c r="I802">
        <v>0</v>
      </c>
      <c r="J802">
        <v>2.77777777777777E-2</v>
      </c>
      <c r="K802">
        <v>8.3333333333333301E-2</v>
      </c>
      <c r="L802">
        <v>0</v>
      </c>
      <c r="M802">
        <v>2.77777777777777E-2</v>
      </c>
      <c r="N802">
        <v>4.8611111111111098E-2</v>
      </c>
      <c r="O802">
        <v>2.77777777777777E-2</v>
      </c>
      <c r="P802">
        <v>1.54956376002048E-2</v>
      </c>
      <c r="Q802">
        <v>0</v>
      </c>
      <c r="R802">
        <v>1.7866576533826201E-2</v>
      </c>
      <c r="S802">
        <v>0</v>
      </c>
      <c r="T802">
        <v>0.15378257269507201</v>
      </c>
      <c r="U802">
        <v>0</v>
      </c>
      <c r="V802">
        <v>2.77777777777777E-2</v>
      </c>
      <c r="W802">
        <v>0.187491085808003</v>
      </c>
      <c r="X802">
        <v>2.0833333333333301E-2</v>
      </c>
      <c r="Y802" s="2">
        <v>-2.2204460492503101E-16</v>
      </c>
      <c r="Z802">
        <v>-8.9432835425540258E-4</v>
      </c>
      <c r="AA802" t="s">
        <v>24</v>
      </c>
      <c r="AB802" t="s">
        <v>24</v>
      </c>
      <c r="AC802">
        <v>1.5999734228586693E-3</v>
      </c>
      <c r="AD802">
        <v>2.5828488102976666E-2</v>
      </c>
      <c r="AE802">
        <v>1.1761287806899778E-2</v>
      </c>
      <c r="AF802" t="s">
        <v>24</v>
      </c>
      <c r="AG802">
        <v>8.9348616318725149E-3</v>
      </c>
      <c r="AH802">
        <v>2.7993825292809138E-3</v>
      </c>
      <c r="AI802" t="s">
        <v>24</v>
      </c>
      <c r="AJ802">
        <v>-1.1984781535634426E-4</v>
      </c>
      <c r="AK802">
        <v>7.5352181520613737E-3</v>
      </c>
      <c r="AL802">
        <v>1.2993203826090483E-3</v>
      </c>
      <c r="AM802">
        <v>6.7953310326702709E-3</v>
      </c>
      <c r="AN802">
        <v>0</v>
      </c>
      <c r="AO802">
        <v>8.4550668876186563E-3</v>
      </c>
      <c r="AP802">
        <v>-8.8996350752745812E-4</v>
      </c>
      <c r="AQ802">
        <v>-8.8444209543880881E-4</v>
      </c>
      <c r="AR802" t="s">
        <v>24</v>
      </c>
      <c r="AS802">
        <v>5.0260863117139731E-3</v>
      </c>
      <c r="AT802">
        <v>1.6026018784073726E-2</v>
      </c>
      <c r="AU802">
        <v>2.0068043903232358E-2</v>
      </c>
      <c r="AV802">
        <v>0</v>
      </c>
      <c r="AW802">
        <f t="shared" si="72"/>
        <v>7.7130862675602293E-3</v>
      </c>
      <c r="AX802">
        <f t="shared" si="73"/>
        <v>1.4012240165311121</v>
      </c>
      <c r="AY802">
        <f>1-AX802/MAX(AX$2:AX802)</f>
        <v>4.5214506130269894E-2</v>
      </c>
      <c r="AZ802">
        <v>5</v>
      </c>
      <c r="BA802">
        <v>2</v>
      </c>
      <c r="BB802">
        <v>2</v>
      </c>
      <c r="BC802">
        <v>2</v>
      </c>
      <c r="BD802">
        <v>3</v>
      </c>
      <c r="BE802">
        <f t="shared" ca="1" si="74"/>
        <v>1.5047948710763306E-2</v>
      </c>
      <c r="BF802">
        <f t="shared" ca="1" si="75"/>
        <v>1.4616556811855796</v>
      </c>
      <c r="BG802">
        <f ca="1">1-BF802/MAX(BF$2:BF802)</f>
        <v>5.6515741670902231E-2</v>
      </c>
      <c r="BH802">
        <f t="shared" ca="1" si="76"/>
        <v>1.679550760638256</v>
      </c>
    </row>
    <row r="803" spans="1:60" x14ac:dyDescent="0.3">
      <c r="A803" s="1">
        <v>39150</v>
      </c>
      <c r="B803" s="3">
        <v>2007</v>
      </c>
      <c r="C803">
        <v>0</v>
      </c>
      <c r="D803">
        <v>0</v>
      </c>
      <c r="E803">
        <v>0</v>
      </c>
      <c r="F803">
        <v>0.158575668152828</v>
      </c>
      <c r="G803">
        <v>3.6232903654508999E-2</v>
      </c>
      <c r="H803">
        <v>0.16666666666666599</v>
      </c>
      <c r="I803">
        <v>0</v>
      </c>
      <c r="J803">
        <v>2.77777777777777E-2</v>
      </c>
      <c r="K803">
        <v>8.3333333333333301E-2</v>
      </c>
      <c r="L803">
        <v>0</v>
      </c>
      <c r="M803">
        <v>2.77777777777777E-2</v>
      </c>
      <c r="N803">
        <v>4.8611111111111098E-2</v>
      </c>
      <c r="O803">
        <v>2.77777777777777E-2</v>
      </c>
      <c r="P803">
        <v>1.54956376002048E-2</v>
      </c>
      <c r="Q803">
        <v>0</v>
      </c>
      <c r="R803">
        <v>1.7866576533826201E-2</v>
      </c>
      <c r="S803">
        <v>0</v>
      </c>
      <c r="T803">
        <v>0.15378257269507201</v>
      </c>
      <c r="U803">
        <v>0</v>
      </c>
      <c r="V803">
        <v>2.77777777777777E-2</v>
      </c>
      <c r="W803">
        <v>0.187491085808003</v>
      </c>
      <c r="X803">
        <v>2.0833333333333301E-2</v>
      </c>
      <c r="Y803" s="2">
        <v>-2.2204460492503101E-16</v>
      </c>
      <c r="Z803">
        <v>-2.7865842357646109E-3</v>
      </c>
      <c r="AA803" t="s">
        <v>24</v>
      </c>
      <c r="AB803" t="s">
        <v>24</v>
      </c>
      <c r="AC803">
        <v>-1.3179003051160709E-2</v>
      </c>
      <c r="AD803">
        <v>1.7860917916860952E-3</v>
      </c>
      <c r="AE803">
        <v>1.6220288274093608E-3</v>
      </c>
      <c r="AF803" t="s">
        <v>24</v>
      </c>
      <c r="AG803">
        <v>6.81338795716524E-4</v>
      </c>
      <c r="AH803">
        <v>-3.5670493945292314E-3</v>
      </c>
      <c r="AI803" t="s">
        <v>24</v>
      </c>
      <c r="AJ803">
        <v>-5.6202044670788931E-3</v>
      </c>
      <c r="AK803">
        <v>8.1241989867575359E-3</v>
      </c>
      <c r="AL803">
        <v>-2.5927444869974225E-3</v>
      </c>
      <c r="AM803">
        <v>-9.3090114062266416E-4</v>
      </c>
      <c r="AN803">
        <v>-1.7418579786746546E-3</v>
      </c>
      <c r="AO803">
        <v>2.8466000677629388E-4</v>
      </c>
      <c r="AP803">
        <v>-4.5585940682300041E-3</v>
      </c>
      <c r="AQ803">
        <v>-1.0514706127993878E-2</v>
      </c>
      <c r="AR803" t="s">
        <v>24</v>
      </c>
      <c r="AS803">
        <v>4.7062411538545401E-3</v>
      </c>
      <c r="AT803">
        <v>1.3248688374759565E-2</v>
      </c>
      <c r="AU803">
        <v>3.4559298038634445E-3</v>
      </c>
      <c r="AV803">
        <v>0</v>
      </c>
      <c r="AW803">
        <f t="shared" si="72"/>
        <v>-8.0593409356125825E-4</v>
      </c>
      <c r="AX803">
        <f t="shared" si="73"/>
        <v>1.4000947223234728</v>
      </c>
      <c r="AY803">
        <f>1-AX803/MAX(AX$2:AX803)</f>
        <v>4.5984000311817264E-2</v>
      </c>
      <c r="AZ803">
        <v>5</v>
      </c>
      <c r="BA803">
        <v>2</v>
      </c>
      <c r="BB803">
        <v>2</v>
      </c>
      <c r="BC803">
        <v>2</v>
      </c>
      <c r="BD803">
        <v>3</v>
      </c>
      <c r="BE803">
        <f t="shared" ca="1" si="74"/>
        <v>5.1157588187156244E-4</v>
      </c>
      <c r="BF803">
        <f t="shared" ca="1" si="75"/>
        <v>1.4624034289796748</v>
      </c>
      <c r="BG803">
        <f ca="1">1-BF803/MAX(BF$2:BF803)</f>
        <v>5.6033077879415583E-2</v>
      </c>
      <c r="BH803">
        <f t="shared" ca="1" si="76"/>
        <v>1.679550760638256</v>
      </c>
    </row>
    <row r="804" spans="1:60" x14ac:dyDescent="0.3">
      <c r="A804" s="1">
        <v>39153</v>
      </c>
      <c r="B804" s="3">
        <v>2007</v>
      </c>
      <c r="C804">
        <v>0</v>
      </c>
      <c r="D804">
        <v>0</v>
      </c>
      <c r="E804">
        <v>0</v>
      </c>
      <c r="F804">
        <v>0.158575668152828</v>
      </c>
      <c r="G804">
        <v>3.6232903654508999E-2</v>
      </c>
      <c r="H804">
        <v>0.16666666666666599</v>
      </c>
      <c r="I804">
        <v>0</v>
      </c>
      <c r="J804">
        <v>2.77777777777777E-2</v>
      </c>
      <c r="K804">
        <v>8.3333333333333301E-2</v>
      </c>
      <c r="L804">
        <v>0</v>
      </c>
      <c r="M804">
        <v>2.77777777777777E-2</v>
      </c>
      <c r="N804">
        <v>4.8611111111111098E-2</v>
      </c>
      <c r="O804">
        <v>2.77777777777777E-2</v>
      </c>
      <c r="P804">
        <v>1.54956376002048E-2</v>
      </c>
      <c r="Q804">
        <v>0</v>
      </c>
      <c r="R804">
        <v>1.7866576533826201E-2</v>
      </c>
      <c r="S804">
        <v>0</v>
      </c>
      <c r="T804">
        <v>0.15378257269507201</v>
      </c>
      <c r="U804">
        <v>0</v>
      </c>
      <c r="V804">
        <v>2.77777777777777E-2</v>
      </c>
      <c r="W804">
        <v>0.187491085808003</v>
      </c>
      <c r="X804">
        <v>2.0833333333333301E-2</v>
      </c>
      <c r="Y804" s="2">
        <v>-2.2204460492503101E-16</v>
      </c>
      <c r="Z804">
        <v>3.0932118145758913E-3</v>
      </c>
      <c r="AA804" t="s">
        <v>24</v>
      </c>
      <c r="AB804" t="s">
        <v>24</v>
      </c>
      <c r="AC804">
        <v>-9.3079229535353303E-3</v>
      </c>
      <c r="AD804">
        <v>4.9021972284970516E-3</v>
      </c>
      <c r="AE804">
        <v>6.4776922706799578E-3</v>
      </c>
      <c r="AF804" t="s">
        <v>24</v>
      </c>
      <c r="AG804">
        <v>8.1688323103954463E-3</v>
      </c>
      <c r="AH804">
        <v>1.8677470285135556E-3</v>
      </c>
      <c r="AI804" t="s">
        <v>24</v>
      </c>
      <c r="AJ804">
        <v>2.7666236174377357E-3</v>
      </c>
      <c r="AK804">
        <v>2.8141639268661756E-3</v>
      </c>
      <c r="AL804">
        <v>2.1347578727430871E-3</v>
      </c>
      <c r="AM804">
        <v>6.5221757646385381E-3</v>
      </c>
      <c r="AN804">
        <v>8.7221055729513886E-4</v>
      </c>
      <c r="AO804">
        <v>1.4912775641187093E-3</v>
      </c>
      <c r="AP804">
        <v>8.9532660142821463E-4</v>
      </c>
      <c r="AQ804">
        <v>3.9147721255481382E-3</v>
      </c>
      <c r="AR804" t="s">
        <v>24</v>
      </c>
      <c r="AS804">
        <v>3.8067113197830516E-3</v>
      </c>
      <c r="AT804">
        <v>4.9816544487857328E-3</v>
      </c>
      <c r="AU804">
        <v>9.9352532827452489E-3</v>
      </c>
      <c r="AV804">
        <v>0</v>
      </c>
      <c r="AW804">
        <f t="shared" si="72"/>
        <v>2.413208084300613E-3</v>
      </c>
      <c r="AX804">
        <f t="shared" si="73"/>
        <v>1.4034734422261705</v>
      </c>
      <c r="AY804">
        <f>1-AX804/MAX(AX$2:AX804)</f>
        <v>4.3681761188817503E-2</v>
      </c>
      <c r="AZ804">
        <v>5</v>
      </c>
      <c r="BA804">
        <v>2</v>
      </c>
      <c r="BB804">
        <v>2</v>
      </c>
      <c r="BC804">
        <v>2</v>
      </c>
      <c r="BD804">
        <v>3</v>
      </c>
      <c r="BE804">
        <f t="shared" ca="1" si="74"/>
        <v>3.7056853594495641E-3</v>
      </c>
      <c r="BF804">
        <f t="shared" ca="1" si="75"/>
        <v>1.4678226359560536</v>
      </c>
      <c r="BG804">
        <f ca="1">1-BF804/MAX(BF$2:BF804)</f>
        <v>5.2535033476308612E-2</v>
      </c>
      <c r="BH804">
        <f t="shared" ca="1" si="76"/>
        <v>1.679550760638256</v>
      </c>
    </row>
    <row r="805" spans="1:60" x14ac:dyDescent="0.3">
      <c r="A805" s="1">
        <v>39154</v>
      </c>
      <c r="B805" s="3">
        <v>2007</v>
      </c>
      <c r="C805">
        <v>0</v>
      </c>
      <c r="D805">
        <v>0</v>
      </c>
      <c r="E805">
        <v>0</v>
      </c>
      <c r="F805">
        <v>0.158575668152828</v>
      </c>
      <c r="G805">
        <v>3.6232903654508999E-2</v>
      </c>
      <c r="H805">
        <v>0.16666666666666599</v>
      </c>
      <c r="I805">
        <v>0</v>
      </c>
      <c r="J805">
        <v>2.77777777777777E-2</v>
      </c>
      <c r="K805">
        <v>8.3333333333333301E-2</v>
      </c>
      <c r="L805">
        <v>0</v>
      </c>
      <c r="M805">
        <v>2.77777777777777E-2</v>
      </c>
      <c r="N805">
        <v>4.8611111111111098E-2</v>
      </c>
      <c r="O805">
        <v>2.77777777777777E-2</v>
      </c>
      <c r="P805">
        <v>1.54956376002048E-2</v>
      </c>
      <c r="Q805">
        <v>0</v>
      </c>
      <c r="R805">
        <v>1.7866576533826201E-2</v>
      </c>
      <c r="S805">
        <v>0</v>
      </c>
      <c r="T805">
        <v>0.15378257269507201</v>
      </c>
      <c r="U805">
        <v>0</v>
      </c>
      <c r="V805">
        <v>2.77777777777777E-2</v>
      </c>
      <c r="W805">
        <v>0.187491085808003</v>
      </c>
      <c r="X805">
        <v>2.0833333333333301E-2</v>
      </c>
      <c r="Y805" s="2">
        <v>-2.2204460492503101E-16</v>
      </c>
      <c r="Z805">
        <v>2.5862413799109252E-3</v>
      </c>
      <c r="AA805" t="s">
        <v>24</v>
      </c>
      <c r="AB805" t="s">
        <v>24</v>
      </c>
      <c r="AC805">
        <v>-7.761414478361206E-3</v>
      </c>
      <c r="AD805">
        <v>-2.9090829519859307E-2</v>
      </c>
      <c r="AE805">
        <v>-2.3866836654251711E-2</v>
      </c>
      <c r="AF805" t="s">
        <v>24</v>
      </c>
      <c r="AG805">
        <v>-1.8231029791205611E-2</v>
      </c>
      <c r="AH805">
        <v>-1.0097894953304487E-2</v>
      </c>
      <c r="AI805" t="s">
        <v>24</v>
      </c>
      <c r="AJ805">
        <v>4.4363858948976986E-3</v>
      </c>
      <c r="AK805">
        <v>-2.5637990081938566E-2</v>
      </c>
      <c r="AL805">
        <v>5.561115785257531E-4</v>
      </c>
      <c r="AM805">
        <v>-1.9439636611936151E-2</v>
      </c>
      <c r="AN805">
        <v>1.3701018976122192E-3</v>
      </c>
      <c r="AO805">
        <v>-1.9433997341228082E-2</v>
      </c>
      <c r="AP805">
        <v>3.9785937047422948E-3</v>
      </c>
      <c r="AQ805">
        <v>6.0170696749204389E-3</v>
      </c>
      <c r="AR805" t="s">
        <v>24</v>
      </c>
      <c r="AS805">
        <v>-2.4792208403569438E-2</v>
      </c>
      <c r="AT805">
        <v>-2.3544359422254191E-2</v>
      </c>
      <c r="AU805">
        <v>-4.10548244539094E-2</v>
      </c>
      <c r="AV805">
        <v>0</v>
      </c>
      <c r="AW805">
        <f t="shared" si="72"/>
        <v>-1.4399609179812076E-2</v>
      </c>
      <c r="AX805">
        <f t="shared" si="73"/>
        <v>1.3832639731638681</v>
      </c>
      <c r="AY805">
        <f>1-AX805/MAX(AX$2:AX805)</f>
        <v>5.7452370079224768E-2</v>
      </c>
      <c r="AZ805">
        <v>5</v>
      </c>
      <c r="BA805">
        <v>2</v>
      </c>
      <c r="BB805">
        <v>2</v>
      </c>
      <c r="BC805">
        <v>2</v>
      </c>
      <c r="BD805">
        <v>3</v>
      </c>
      <c r="BE805">
        <f t="shared" ca="1" si="74"/>
        <v>-2.8515310559382931E-2</v>
      </c>
      <c r="BF805">
        <f t="shared" ca="1" si="75"/>
        <v>1.4259672176456746</v>
      </c>
      <c r="BG805">
        <f ca="1">1-BF805/MAX(BF$2:BF805)</f>
        <v>7.9552291240867046E-2</v>
      </c>
      <c r="BH805">
        <f t="shared" ca="1" si="76"/>
        <v>1.679550760638256</v>
      </c>
    </row>
    <row r="806" spans="1:60" x14ac:dyDescent="0.3">
      <c r="A806" s="1">
        <v>39155</v>
      </c>
      <c r="B806" s="3">
        <v>2007</v>
      </c>
      <c r="C806">
        <v>0</v>
      </c>
      <c r="D806">
        <v>0</v>
      </c>
      <c r="E806">
        <v>0</v>
      </c>
      <c r="F806">
        <v>0.158575668152828</v>
      </c>
      <c r="G806">
        <v>3.6232903654508999E-2</v>
      </c>
      <c r="H806">
        <v>0.16666666666666599</v>
      </c>
      <c r="I806">
        <v>0</v>
      </c>
      <c r="J806">
        <v>2.77777777777777E-2</v>
      </c>
      <c r="K806">
        <v>8.3333333333333301E-2</v>
      </c>
      <c r="L806">
        <v>0</v>
      </c>
      <c r="M806">
        <v>2.77777777777777E-2</v>
      </c>
      <c r="N806">
        <v>4.8611111111111098E-2</v>
      </c>
      <c r="O806">
        <v>2.77777777777777E-2</v>
      </c>
      <c r="P806">
        <v>1.54956376002048E-2</v>
      </c>
      <c r="Q806">
        <v>0</v>
      </c>
      <c r="R806">
        <v>1.7866576533826201E-2</v>
      </c>
      <c r="S806">
        <v>0</v>
      </c>
      <c r="T806">
        <v>0.15378257269507201</v>
      </c>
      <c r="U806">
        <v>0</v>
      </c>
      <c r="V806">
        <v>2.77777777777777E-2</v>
      </c>
      <c r="W806">
        <v>0.187491085808003</v>
      </c>
      <c r="X806">
        <v>2.0833333333333301E-2</v>
      </c>
      <c r="Y806" s="2">
        <v>-2.2204460492503101E-16</v>
      </c>
      <c r="Z806">
        <v>-1.1900106175112279E-3</v>
      </c>
      <c r="AA806" t="s">
        <v>24</v>
      </c>
      <c r="AB806" t="s">
        <v>24</v>
      </c>
      <c r="AC806">
        <v>2.0583203750272894E-3</v>
      </c>
      <c r="AD806">
        <v>8.2210908469106947E-3</v>
      </c>
      <c r="AE806">
        <v>4.1212261663292615E-4</v>
      </c>
      <c r="AF806" t="s">
        <v>24</v>
      </c>
      <c r="AG806">
        <v>-8.9408365516524535E-3</v>
      </c>
      <c r="AH806">
        <v>3.4525643721161625E-3</v>
      </c>
      <c r="AI806" t="s">
        <v>24</v>
      </c>
      <c r="AJ806">
        <v>-1.3132969680910156E-3</v>
      </c>
      <c r="AK806">
        <v>1.0603225524592252E-2</v>
      </c>
      <c r="AL806">
        <v>-9.2562900396397918E-4</v>
      </c>
      <c r="AM806">
        <v>1.4632827594300624E-2</v>
      </c>
      <c r="AN806">
        <v>2.4922216076705972E-4</v>
      </c>
      <c r="AO806">
        <v>7.4506873736144286E-3</v>
      </c>
      <c r="AP806">
        <v>9.9038604588486123E-5</v>
      </c>
      <c r="AQ806">
        <v>-4.5412253121536184E-3</v>
      </c>
      <c r="AR806" t="s">
        <v>24</v>
      </c>
      <c r="AS806">
        <v>3.7381153931095312E-3</v>
      </c>
      <c r="AT806">
        <v>4.8222771788204444E-3</v>
      </c>
      <c r="AU806">
        <v>1.8601987089811534E-2</v>
      </c>
      <c r="AV806">
        <v>0</v>
      </c>
      <c r="AW806">
        <f t="shared" si="72"/>
        <v>2.2425738155953446E-3</v>
      </c>
      <c r="AX806">
        <f t="shared" si="73"/>
        <v>1.3863660447301418</v>
      </c>
      <c r="AY806">
        <f>1-AX806/MAX(AX$2:AX806)</f>
        <v>5.5338637444412919E-2</v>
      </c>
      <c r="AZ806">
        <v>5</v>
      </c>
      <c r="BA806">
        <v>2</v>
      </c>
      <c r="BB806">
        <v>2</v>
      </c>
      <c r="BC806">
        <v>2</v>
      </c>
      <c r="BD806">
        <v>3</v>
      </c>
      <c r="BE806">
        <f t="shared" ca="1" si="74"/>
        <v>5.2063442041971808E-3</v>
      </c>
      <c r="BF806">
        <f t="shared" ca="1" si="75"/>
        <v>1.4333912938046394</v>
      </c>
      <c r="BG806">
        <f ca="1">1-BF806/MAX(BF$2:BF806)</f>
        <v>7.4760123647102383E-2</v>
      </c>
      <c r="BH806">
        <f t="shared" ca="1" si="76"/>
        <v>1.679550760638256</v>
      </c>
    </row>
    <row r="807" spans="1:60" x14ac:dyDescent="0.3">
      <c r="A807" s="1">
        <v>39156</v>
      </c>
      <c r="B807" s="3">
        <v>2007</v>
      </c>
      <c r="C807">
        <v>0</v>
      </c>
      <c r="D807">
        <v>0</v>
      </c>
      <c r="E807">
        <v>0</v>
      </c>
      <c r="F807">
        <v>0.158575668152828</v>
      </c>
      <c r="G807">
        <v>3.6232903654508999E-2</v>
      </c>
      <c r="H807">
        <v>0.16666666666666599</v>
      </c>
      <c r="I807">
        <v>0</v>
      </c>
      <c r="J807">
        <v>2.77777777777777E-2</v>
      </c>
      <c r="K807">
        <v>8.3333333333333301E-2</v>
      </c>
      <c r="L807">
        <v>0</v>
      </c>
      <c r="M807">
        <v>2.77777777777777E-2</v>
      </c>
      <c r="N807">
        <v>4.8611111111111098E-2</v>
      </c>
      <c r="O807">
        <v>2.77777777777777E-2</v>
      </c>
      <c r="P807">
        <v>1.54956376002048E-2</v>
      </c>
      <c r="Q807">
        <v>0</v>
      </c>
      <c r="R807">
        <v>1.7866576533826201E-2</v>
      </c>
      <c r="S807">
        <v>0</v>
      </c>
      <c r="T807">
        <v>0.15378257269507201</v>
      </c>
      <c r="U807">
        <v>0</v>
      </c>
      <c r="V807">
        <v>2.77777777777777E-2</v>
      </c>
      <c r="W807">
        <v>0.187491085808003</v>
      </c>
      <c r="X807">
        <v>2.0833333333333301E-2</v>
      </c>
      <c r="Y807" s="2">
        <v>-2.2204460492503101E-16</v>
      </c>
      <c r="Z807">
        <v>-1.09279111974947E-3</v>
      </c>
      <c r="AA807" t="s">
        <v>24</v>
      </c>
      <c r="AB807" t="s">
        <v>24</v>
      </c>
      <c r="AC807">
        <v>-6.1625305675047093E-3</v>
      </c>
      <c r="AD807">
        <v>8.1541998336736032E-3</v>
      </c>
      <c r="AE807">
        <v>4.5309695143795903E-3</v>
      </c>
      <c r="AF807" t="s">
        <v>24</v>
      </c>
      <c r="AG807">
        <v>6.938501805124897E-4</v>
      </c>
      <c r="AH807">
        <v>6.256008193077367E-4</v>
      </c>
      <c r="AI807" t="s">
        <v>24</v>
      </c>
      <c r="AJ807">
        <v>-1.0758922194182841E-3</v>
      </c>
      <c r="AK807">
        <v>7.7723958021205242E-3</v>
      </c>
      <c r="AL807">
        <v>1.8475216882740675E-4</v>
      </c>
      <c r="AM807">
        <v>-2.3264245481458001E-3</v>
      </c>
      <c r="AN807">
        <v>-2.49160064557441E-4</v>
      </c>
      <c r="AO807">
        <v>1.364270789339983E-3</v>
      </c>
      <c r="AP807">
        <v>-2.9726966427179313E-4</v>
      </c>
      <c r="AQ807">
        <v>-1.1123177782912386E-4</v>
      </c>
      <c r="AR807" t="s">
        <v>24</v>
      </c>
      <c r="AS807">
        <v>4.0227239527226288E-3</v>
      </c>
      <c r="AT807">
        <v>8.9668620109608632E-3</v>
      </c>
      <c r="AU807">
        <v>1.0340383728091762E-2</v>
      </c>
      <c r="AV807">
        <v>0</v>
      </c>
      <c r="AW807">
        <f t="shared" si="72"/>
        <v>2.4774560393611791E-3</v>
      </c>
      <c r="AX807">
        <f t="shared" si="73"/>
        <v>1.3898007056604238</v>
      </c>
      <c r="AY807">
        <f>1-AX807/MAX(AX$2:AX807)</f>
        <v>5.2998280446598378E-2</v>
      </c>
      <c r="AZ807">
        <v>5</v>
      </c>
      <c r="BA807">
        <v>2</v>
      </c>
      <c r="BB807">
        <v>2</v>
      </c>
      <c r="BC807">
        <v>2</v>
      </c>
      <c r="BD807">
        <v>3</v>
      </c>
      <c r="BE807">
        <f t="shared" ca="1" si="74"/>
        <v>4.9253644602422339E-3</v>
      </c>
      <c r="BF807">
        <f t="shared" ca="1" si="75"/>
        <v>1.4404512683407655</v>
      </c>
      <c r="BG807">
        <f ca="1">1-BF807/MAX(BF$2:BF807)</f>
        <v>7.0202980042914809E-2</v>
      </c>
      <c r="BH807">
        <f t="shared" ca="1" si="76"/>
        <v>1.679550760638256</v>
      </c>
    </row>
    <row r="808" spans="1:60" x14ac:dyDescent="0.3">
      <c r="A808" s="1">
        <v>39157</v>
      </c>
      <c r="B808" s="3">
        <v>2007</v>
      </c>
      <c r="C808">
        <v>0</v>
      </c>
      <c r="D808">
        <v>0</v>
      </c>
      <c r="E808">
        <v>0</v>
      </c>
      <c r="F808">
        <v>0.158575668152828</v>
      </c>
      <c r="G808">
        <v>3.6232903654508999E-2</v>
      </c>
      <c r="H808">
        <v>0.16666666666666599</v>
      </c>
      <c r="I808">
        <v>0</v>
      </c>
      <c r="J808">
        <v>2.77777777777777E-2</v>
      </c>
      <c r="K808">
        <v>8.3333333333333301E-2</v>
      </c>
      <c r="L808">
        <v>0</v>
      </c>
      <c r="M808">
        <v>2.77777777777777E-2</v>
      </c>
      <c r="N808">
        <v>4.8611111111111098E-2</v>
      </c>
      <c r="O808">
        <v>2.77777777777777E-2</v>
      </c>
      <c r="P808">
        <v>1.54956376002048E-2</v>
      </c>
      <c r="Q808">
        <v>0</v>
      </c>
      <c r="R808">
        <v>1.7866576533826201E-2</v>
      </c>
      <c r="S808">
        <v>0</v>
      </c>
      <c r="T808">
        <v>0.15378257269507201</v>
      </c>
      <c r="U808">
        <v>0</v>
      </c>
      <c r="V808">
        <v>2.77777777777777E-2</v>
      </c>
      <c r="W808">
        <v>0.187491085808003</v>
      </c>
      <c r="X808">
        <v>2.0833333333333301E-2</v>
      </c>
      <c r="Y808" s="2">
        <v>-2.2204460492503101E-16</v>
      </c>
      <c r="Z808">
        <v>9.8438555971469555E-5</v>
      </c>
      <c r="AA808" t="s">
        <v>24</v>
      </c>
      <c r="AB808" t="s">
        <v>24</v>
      </c>
      <c r="AC808">
        <v>2.480365121713346E-3</v>
      </c>
      <c r="AD808">
        <v>-8.5375738221219466E-3</v>
      </c>
      <c r="AE808">
        <v>1.2301143332182907E-3</v>
      </c>
      <c r="AF808" t="s">
        <v>24</v>
      </c>
      <c r="AG808">
        <v>-6.9336908624684224E-4</v>
      </c>
      <c r="AH808">
        <v>1.0003176131991198E-2</v>
      </c>
      <c r="AI808" t="s">
        <v>24</v>
      </c>
      <c r="AJ808">
        <v>-1.199625845351715E-4</v>
      </c>
      <c r="AK808">
        <v>-6.8124251998047392E-3</v>
      </c>
      <c r="AL808">
        <v>-3.8915750958595785E-3</v>
      </c>
      <c r="AM808">
        <v>-7.6935723310755932E-4</v>
      </c>
      <c r="AN808">
        <v>-1.2508624179630168E-4</v>
      </c>
      <c r="AO808">
        <v>-2.800857023516623E-3</v>
      </c>
      <c r="AP808">
        <v>5.9477722894762941E-4</v>
      </c>
      <c r="AQ808">
        <v>-2.2241976112780115E-4</v>
      </c>
      <c r="AR808" t="s">
        <v>24</v>
      </c>
      <c r="AS808">
        <v>3.4132074633785869E-3</v>
      </c>
      <c r="AT808">
        <v>-1.114037866724038E-2</v>
      </c>
      <c r="AU808">
        <v>-8.3731637578875473E-3</v>
      </c>
      <c r="AV808">
        <v>0</v>
      </c>
      <c r="AW808">
        <f t="shared" si="72"/>
        <v>-1.6037688558721036E-3</v>
      </c>
      <c r="AX808">
        <f t="shared" si="73"/>
        <v>1.3875717865728165</v>
      </c>
      <c r="AY808">
        <f>1-AX808/MAX(AX$2:AX808)</f>
        <v>5.4517052310875447E-2</v>
      </c>
      <c r="AZ808">
        <v>5</v>
      </c>
      <c r="BA808">
        <v>2</v>
      </c>
      <c r="BB808">
        <v>2</v>
      </c>
      <c r="BC808">
        <v>2</v>
      </c>
      <c r="BD808">
        <v>3</v>
      </c>
      <c r="BE808">
        <f t="shared" ca="1" si="74"/>
        <v>-3.8762395850300843E-3</v>
      </c>
      <c r="BF808">
        <f t="shared" ca="1" si="75"/>
        <v>1.4348677341141163</v>
      </c>
      <c r="BG808">
        <f ca="1">1-BF808/MAX(BF$2:BF808)</f>
        <v>7.3807096057715404E-2</v>
      </c>
      <c r="BH808">
        <f t="shared" ca="1" si="76"/>
        <v>1.679550760638256</v>
      </c>
    </row>
    <row r="809" spans="1:60" x14ac:dyDescent="0.3">
      <c r="A809" s="1">
        <v>39160</v>
      </c>
      <c r="B809" s="3">
        <v>2007</v>
      </c>
      <c r="C809">
        <v>0</v>
      </c>
      <c r="D809">
        <v>0</v>
      </c>
      <c r="E809">
        <v>0</v>
      </c>
      <c r="F809">
        <v>0.158575668152828</v>
      </c>
      <c r="G809">
        <v>3.6232903654508999E-2</v>
      </c>
      <c r="H809">
        <v>0.16666666666666599</v>
      </c>
      <c r="I809">
        <v>0</v>
      </c>
      <c r="J809">
        <v>2.77777777777777E-2</v>
      </c>
      <c r="K809">
        <v>8.3333333333333301E-2</v>
      </c>
      <c r="L809">
        <v>0</v>
      </c>
      <c r="M809">
        <v>2.77777777777777E-2</v>
      </c>
      <c r="N809">
        <v>4.8611111111111098E-2</v>
      </c>
      <c r="O809">
        <v>2.77777777777777E-2</v>
      </c>
      <c r="P809">
        <v>1.54956376002048E-2</v>
      </c>
      <c r="Q809">
        <v>0</v>
      </c>
      <c r="R809">
        <v>1.7866576533826201E-2</v>
      </c>
      <c r="S809">
        <v>0</v>
      </c>
      <c r="T809">
        <v>0.15378257269507201</v>
      </c>
      <c r="U809">
        <v>0</v>
      </c>
      <c r="V809">
        <v>2.77777777777777E-2</v>
      </c>
      <c r="W809">
        <v>0.187491085808003</v>
      </c>
      <c r="X809">
        <v>2.0833333333333301E-2</v>
      </c>
      <c r="Y809" s="2">
        <v>-2.2204460492503101E-16</v>
      </c>
      <c r="Z809">
        <v>-6.9495072792036261E-4</v>
      </c>
      <c r="AA809" t="s">
        <v>24</v>
      </c>
      <c r="AB809" t="s">
        <v>24</v>
      </c>
      <c r="AC809">
        <v>4.9483714906117804E-3</v>
      </c>
      <c r="AD809">
        <v>2.1936161354640715E-2</v>
      </c>
      <c r="AE809">
        <v>1.5426650797494501E-2</v>
      </c>
      <c r="AF809" t="s">
        <v>24</v>
      </c>
      <c r="AG809">
        <v>1.1103131753818607E-2</v>
      </c>
      <c r="AH809">
        <v>1.8569345726906494E-3</v>
      </c>
      <c r="AI809" t="s">
        <v>24</v>
      </c>
      <c r="AJ809">
        <v>-1.3167322531871806E-3</v>
      </c>
      <c r="AK809">
        <v>1.2424069620562417E-2</v>
      </c>
      <c r="AL809">
        <v>-1.8612032934194334E-3</v>
      </c>
      <c r="AM809">
        <v>1.0272837293380022E-2</v>
      </c>
      <c r="AN809">
        <v>-8.7001058198132863E-4</v>
      </c>
      <c r="AO809">
        <v>1.2055621029557262E-2</v>
      </c>
      <c r="AP809">
        <v>-9.9182580412304766E-5</v>
      </c>
      <c r="AQ809">
        <v>-2.1147946776867155E-3</v>
      </c>
      <c r="AR809" t="s">
        <v>24</v>
      </c>
      <c r="AS809">
        <v>1.2570207994806681E-2</v>
      </c>
      <c r="AT809">
        <v>1.0000386610399037E-2</v>
      </c>
      <c r="AU809">
        <v>1.9165716748900774E-2</v>
      </c>
      <c r="AV809">
        <v>0</v>
      </c>
      <c r="AW809">
        <f t="shared" si="72"/>
        <v>7.8022471454852653E-3</v>
      </c>
      <c r="AX809">
        <f t="shared" si="73"/>
        <v>1.3983979645837603</v>
      </c>
      <c r="AY809">
        <f>1-AX809/MAX(AX$2:AX809)</f>
        <v>4.714016068116289E-2</v>
      </c>
      <c r="AZ809">
        <v>5</v>
      </c>
      <c r="BA809">
        <v>2</v>
      </c>
      <c r="BB809">
        <v>2</v>
      </c>
      <c r="BC809">
        <v>2</v>
      </c>
      <c r="BD809">
        <v>3</v>
      </c>
      <c r="BE809">
        <f t="shared" ca="1" si="74"/>
        <v>1.5554823970413594E-2</v>
      </c>
      <c r="BF809">
        <f t="shared" ca="1" si="75"/>
        <v>1.4571868491390876</v>
      </c>
      <c r="BG809">
        <f ca="1">1-BF809/MAX(BF$2:BF809)</f>
        <v>5.9400328474247033E-2</v>
      </c>
      <c r="BH809">
        <f t="shared" ca="1" si="76"/>
        <v>1.679550760638256</v>
      </c>
    </row>
    <row r="810" spans="1:60" x14ac:dyDescent="0.3">
      <c r="A810" s="1">
        <v>39161</v>
      </c>
      <c r="B810" s="3">
        <v>2007</v>
      </c>
      <c r="C810">
        <v>0</v>
      </c>
      <c r="D810">
        <v>0</v>
      </c>
      <c r="E810">
        <v>0</v>
      </c>
      <c r="F810">
        <v>0.158575668152828</v>
      </c>
      <c r="G810">
        <v>3.6232903654508999E-2</v>
      </c>
      <c r="H810">
        <v>0.16666666666666599</v>
      </c>
      <c r="I810">
        <v>0</v>
      </c>
      <c r="J810">
        <v>2.77777777777777E-2</v>
      </c>
      <c r="K810">
        <v>8.3333333333333301E-2</v>
      </c>
      <c r="L810">
        <v>0</v>
      </c>
      <c r="M810">
        <v>2.77777777777777E-2</v>
      </c>
      <c r="N810">
        <v>4.8611111111111098E-2</v>
      </c>
      <c r="O810">
        <v>2.77777777777777E-2</v>
      </c>
      <c r="P810">
        <v>1.54956376002048E-2</v>
      </c>
      <c r="Q810">
        <v>0</v>
      </c>
      <c r="R810">
        <v>1.7866576533826201E-2</v>
      </c>
      <c r="S810">
        <v>0</v>
      </c>
      <c r="T810">
        <v>0.15378257269507201</v>
      </c>
      <c r="U810">
        <v>0</v>
      </c>
      <c r="V810">
        <v>2.77777777777777E-2</v>
      </c>
      <c r="W810">
        <v>0.187491085808003</v>
      </c>
      <c r="X810">
        <v>2.0833333333333301E-2</v>
      </c>
      <c r="Y810" s="2">
        <v>-2.2204460492503101E-16</v>
      </c>
      <c r="Z810">
        <v>9.9362621096577008E-4</v>
      </c>
      <c r="AA810" t="s">
        <v>24</v>
      </c>
      <c r="AB810" t="s">
        <v>24</v>
      </c>
      <c r="AC810">
        <v>1.2309381525281715E-3</v>
      </c>
      <c r="AD810">
        <v>6.5639248856925736E-3</v>
      </c>
      <c r="AE810">
        <v>8.4703992009449447E-3</v>
      </c>
      <c r="AF810" t="s">
        <v>24</v>
      </c>
      <c r="AG810">
        <v>8.922681379284203E-3</v>
      </c>
      <c r="AH810">
        <v>8.1865739386053349E-3</v>
      </c>
      <c r="AI810" t="s">
        <v>24</v>
      </c>
      <c r="AJ810">
        <v>1.4386034860802699E-3</v>
      </c>
      <c r="AK810">
        <v>7.9248021118656364E-3</v>
      </c>
      <c r="AL810">
        <v>2.7034160460885914E-3</v>
      </c>
      <c r="AM810">
        <v>7.1642760305499209E-3</v>
      </c>
      <c r="AN810">
        <v>8.7076815949460595E-4</v>
      </c>
      <c r="AO810">
        <v>5.4919943322360165E-3</v>
      </c>
      <c r="AP810">
        <v>1.9850699529522231E-4</v>
      </c>
      <c r="AQ810">
        <v>5.5745484557401248E-4</v>
      </c>
      <c r="AR810" t="s">
        <v>24</v>
      </c>
      <c r="AS810">
        <v>1.1391778932696717E-2</v>
      </c>
      <c r="AT810">
        <v>4.0104334462112146E-3</v>
      </c>
      <c r="AU810">
        <v>9.6006758543423221E-3</v>
      </c>
      <c r="AV810">
        <v>0</v>
      </c>
      <c r="AW810">
        <f t="shared" si="72"/>
        <v>4.8383542954437636E-3</v>
      </c>
      <c r="AX810">
        <f t="shared" si="73"/>
        <v>1.405163909382444</v>
      </c>
      <c r="AY810">
        <f>1-AX810/MAX(AX$2:AX810)</f>
        <v>4.2529887184638793E-2</v>
      </c>
      <c r="AZ810">
        <v>5</v>
      </c>
      <c r="BA810">
        <v>2</v>
      </c>
      <c r="BB810">
        <v>2</v>
      </c>
      <c r="BC810">
        <v>2</v>
      </c>
      <c r="BD810">
        <v>3</v>
      </c>
      <c r="BE810">
        <f t="shared" ca="1" si="74"/>
        <v>8.5458588970385736E-3</v>
      </c>
      <c r="BF810">
        <f t="shared" ca="1" si="75"/>
        <v>1.4696397623384505</v>
      </c>
      <c r="BG810">
        <f ca="1">1-BF810/MAX(BF$2:BF810)</f>
        <v>5.1362096402787105E-2</v>
      </c>
      <c r="BH810">
        <f t="shared" ca="1" si="76"/>
        <v>1.679550760638256</v>
      </c>
    </row>
    <row r="811" spans="1:60" x14ac:dyDescent="0.3">
      <c r="A811" s="1">
        <v>39162</v>
      </c>
      <c r="B811" s="3">
        <v>2007</v>
      </c>
      <c r="C811">
        <v>0</v>
      </c>
      <c r="D811">
        <v>0</v>
      </c>
      <c r="E811">
        <v>0</v>
      </c>
      <c r="F811">
        <v>0.158575668152828</v>
      </c>
      <c r="G811">
        <v>3.6232903654508999E-2</v>
      </c>
      <c r="H811">
        <v>0.16666666666666599</v>
      </c>
      <c r="I811">
        <v>0</v>
      </c>
      <c r="J811">
        <v>2.77777777777777E-2</v>
      </c>
      <c r="K811">
        <v>8.3333333333333301E-2</v>
      </c>
      <c r="L811">
        <v>0</v>
      </c>
      <c r="M811">
        <v>2.77777777777777E-2</v>
      </c>
      <c r="N811">
        <v>4.8611111111111098E-2</v>
      </c>
      <c r="O811">
        <v>2.77777777777777E-2</v>
      </c>
      <c r="P811">
        <v>1.54956376002048E-2</v>
      </c>
      <c r="Q811">
        <v>0</v>
      </c>
      <c r="R811">
        <v>1.7866576533826201E-2</v>
      </c>
      <c r="S811">
        <v>0</v>
      </c>
      <c r="T811">
        <v>0.15378257269507201</v>
      </c>
      <c r="U811">
        <v>0</v>
      </c>
      <c r="V811">
        <v>2.77777777777777E-2</v>
      </c>
      <c r="W811">
        <v>0.187491085808003</v>
      </c>
      <c r="X811">
        <v>2.0833333333333301E-2</v>
      </c>
      <c r="Y811" s="2">
        <v>-2.2204460492503101E-16</v>
      </c>
      <c r="Z811">
        <v>1.2926205674907987E-3</v>
      </c>
      <c r="AA811" t="s">
        <v>24</v>
      </c>
      <c r="AB811" t="s">
        <v>24</v>
      </c>
      <c r="AC811">
        <v>1.6394858355384123E-3</v>
      </c>
      <c r="AD811">
        <v>2.9961022799447568E-2</v>
      </c>
      <c r="AE811">
        <v>2.1330292931298622E-2</v>
      </c>
      <c r="AF811" t="s">
        <v>24</v>
      </c>
      <c r="AG811">
        <v>1.0884507010357147E-2</v>
      </c>
      <c r="AH811">
        <v>8.4265831169798577E-3</v>
      </c>
      <c r="AI811" t="s">
        <v>24</v>
      </c>
      <c r="AJ811">
        <v>1.4356661289225414E-3</v>
      </c>
      <c r="AK811">
        <v>1.8008730250518079E-2</v>
      </c>
      <c r="AL811">
        <v>2.9743541875715263E-3</v>
      </c>
      <c r="AM811">
        <v>1.927500402237925E-2</v>
      </c>
      <c r="AN811">
        <v>1.6182458196296601E-3</v>
      </c>
      <c r="AO811">
        <v>1.6457427737552655E-2</v>
      </c>
      <c r="AP811">
        <v>3.7630067267084844E-3</v>
      </c>
      <c r="AQ811">
        <v>4.4604500014533421E-4</v>
      </c>
      <c r="AR811" t="s">
        <v>24</v>
      </c>
      <c r="AS811">
        <v>2.5559633726093489E-2</v>
      </c>
      <c r="AT811">
        <v>1.210826684850197E-2</v>
      </c>
      <c r="AU811">
        <v>2.8656980506565066E-2</v>
      </c>
      <c r="AV811">
        <v>0</v>
      </c>
      <c r="AW811">
        <f t="shared" si="72"/>
        <v>1.114160653297123E-2</v>
      </c>
      <c r="AX811">
        <f t="shared" si="73"/>
        <v>1.4208196927751149</v>
      </c>
      <c r="AY811">
        <f>1-AX811/MAX(AX$2:AX811)</f>
        <v>3.1862131920570413E-2</v>
      </c>
      <c r="AZ811">
        <v>5</v>
      </c>
      <c r="BA811">
        <v>2</v>
      </c>
      <c r="BB811">
        <v>2</v>
      </c>
      <c r="BC811">
        <v>2</v>
      </c>
      <c r="BD811">
        <v>3</v>
      </c>
      <c r="BE811">
        <f t="shared" ca="1" si="74"/>
        <v>2.1087555877232593E-2</v>
      </c>
      <c r="BF811">
        <f t="shared" ca="1" si="75"/>
        <v>1.5006308729461653</v>
      </c>
      <c r="BG811">
        <f ca="1">1-BF811/MAX(BF$2:BF811)</f>
        <v>3.1357641603420139E-2</v>
      </c>
      <c r="BH811">
        <f t="shared" ca="1" si="76"/>
        <v>1.679550760638256</v>
      </c>
    </row>
    <row r="812" spans="1:60" x14ac:dyDescent="0.3">
      <c r="A812" s="1">
        <v>39163</v>
      </c>
      <c r="B812" s="3">
        <v>2007</v>
      </c>
      <c r="C812">
        <v>0</v>
      </c>
      <c r="D812">
        <v>0</v>
      </c>
      <c r="E812">
        <v>0</v>
      </c>
      <c r="F812">
        <v>0.158575668152828</v>
      </c>
      <c r="G812">
        <v>3.6232903654508999E-2</v>
      </c>
      <c r="H812">
        <v>0.16666666666666599</v>
      </c>
      <c r="I812">
        <v>0</v>
      </c>
      <c r="J812">
        <v>2.77777777777777E-2</v>
      </c>
      <c r="K812">
        <v>8.3333333333333301E-2</v>
      </c>
      <c r="L812">
        <v>0</v>
      </c>
      <c r="M812">
        <v>2.77777777777777E-2</v>
      </c>
      <c r="N812">
        <v>4.8611111111111098E-2</v>
      </c>
      <c r="O812">
        <v>2.77777777777777E-2</v>
      </c>
      <c r="P812">
        <v>1.54956376002048E-2</v>
      </c>
      <c r="Q812">
        <v>0</v>
      </c>
      <c r="R812">
        <v>1.7866576533826201E-2</v>
      </c>
      <c r="S812">
        <v>0</v>
      </c>
      <c r="T812">
        <v>0.15378257269507201</v>
      </c>
      <c r="U812">
        <v>0</v>
      </c>
      <c r="V812">
        <v>2.77777777777777E-2</v>
      </c>
      <c r="W812">
        <v>0.187491085808003</v>
      </c>
      <c r="X812">
        <v>2.0833333333333301E-2</v>
      </c>
      <c r="Y812" s="2">
        <v>-2.2204460492503101E-16</v>
      </c>
      <c r="Z812">
        <v>-1.8859751036839345E-3</v>
      </c>
      <c r="AA812" t="s">
        <v>24</v>
      </c>
      <c r="AB812" t="s">
        <v>24</v>
      </c>
      <c r="AC812">
        <v>1.6366677366147941E-2</v>
      </c>
      <c r="AD812">
        <v>-4.2780798913558682E-3</v>
      </c>
      <c r="AE812">
        <v>-3.785400868487665E-3</v>
      </c>
      <c r="AF812" t="s">
        <v>24</v>
      </c>
      <c r="AG812">
        <v>1.3459240640536496E-3</v>
      </c>
      <c r="AH812">
        <v>-9.1153994032189267E-4</v>
      </c>
      <c r="AI812" t="s">
        <v>24</v>
      </c>
      <c r="AJ812">
        <v>-3.3457094663807974E-3</v>
      </c>
      <c r="AK812">
        <v>0</v>
      </c>
      <c r="AL812">
        <v>-2.7802667271858983E-3</v>
      </c>
      <c r="AM812">
        <v>-3.6021508129342461E-3</v>
      </c>
      <c r="AN812">
        <v>-9.9386057721873033E-4</v>
      </c>
      <c r="AO812">
        <v>-7.6774565285764318E-4</v>
      </c>
      <c r="AP812">
        <v>-2.96007383302066E-3</v>
      </c>
      <c r="AQ812">
        <v>-7.9103371580966364E-3</v>
      </c>
      <c r="AR812" t="s">
        <v>24</v>
      </c>
      <c r="AS812">
        <v>-6.0547964749808614E-3</v>
      </c>
      <c r="AT812">
        <v>9.8653940164372678E-4</v>
      </c>
      <c r="AU812">
        <v>-4.9388339246259072E-3</v>
      </c>
      <c r="AV812">
        <v>0</v>
      </c>
      <c r="AW812">
        <f t="shared" si="72"/>
        <v>2.2858808009148081E-4</v>
      </c>
      <c r="AX812">
        <f t="shared" si="73"/>
        <v>1.4211444752208424</v>
      </c>
      <c r="AY812">
        <f>1-AX812/MAX(AX$2:AX812)</f>
        <v>3.1640827144042261E-2</v>
      </c>
      <c r="AZ812">
        <v>5</v>
      </c>
      <c r="BA812">
        <v>2</v>
      </c>
      <c r="BB812">
        <v>2</v>
      </c>
      <c r="BC812">
        <v>2</v>
      </c>
      <c r="BD812">
        <v>3</v>
      </c>
      <c r="BE812">
        <f t="shared" ca="1" si="74"/>
        <v>1.8823890467537839E-3</v>
      </c>
      <c r="BF812">
        <f t="shared" ca="1" si="75"/>
        <v>1.5034556440646198</v>
      </c>
      <c r="BG812">
        <f ca="1">1-BF812/MAX(BF$2:BF812)</f>
        <v>2.9534279837752586E-2</v>
      </c>
      <c r="BH812">
        <f t="shared" ca="1" si="76"/>
        <v>1.679550760638256</v>
      </c>
    </row>
    <row r="813" spans="1:60" x14ac:dyDescent="0.3">
      <c r="A813" s="1">
        <v>39164</v>
      </c>
      <c r="B813" s="3">
        <v>2007</v>
      </c>
      <c r="C813">
        <v>0</v>
      </c>
      <c r="D813">
        <v>0</v>
      </c>
      <c r="E813">
        <v>0</v>
      </c>
      <c r="F813">
        <v>0.158575668152828</v>
      </c>
      <c r="G813">
        <v>3.6232903654508999E-2</v>
      </c>
      <c r="H813">
        <v>0.16666666666666599</v>
      </c>
      <c r="I813">
        <v>0</v>
      </c>
      <c r="J813">
        <v>2.77777777777777E-2</v>
      </c>
      <c r="K813">
        <v>8.3333333333333301E-2</v>
      </c>
      <c r="L813">
        <v>0</v>
      </c>
      <c r="M813">
        <v>2.77777777777777E-2</v>
      </c>
      <c r="N813">
        <v>4.8611111111111098E-2</v>
      </c>
      <c r="O813">
        <v>2.77777777777777E-2</v>
      </c>
      <c r="P813">
        <v>1.54956376002048E-2</v>
      </c>
      <c r="Q813">
        <v>0</v>
      </c>
      <c r="R813">
        <v>1.7866576533826201E-2</v>
      </c>
      <c r="S813">
        <v>0</v>
      </c>
      <c r="T813">
        <v>0.15378257269507201</v>
      </c>
      <c r="U813">
        <v>0</v>
      </c>
      <c r="V813">
        <v>2.77777777777777E-2</v>
      </c>
      <c r="W813">
        <v>0.187491085808003</v>
      </c>
      <c r="X813">
        <v>2.0833333333333301E-2</v>
      </c>
      <c r="Y813" s="2">
        <v>-2.2204460492503101E-16</v>
      </c>
      <c r="Z813">
        <v>-1.392094744644079E-3</v>
      </c>
      <c r="AA813" t="s">
        <v>24</v>
      </c>
      <c r="AB813" t="s">
        <v>24</v>
      </c>
      <c r="AC813">
        <v>4.0246634155005623E-4</v>
      </c>
      <c r="AD813">
        <v>4.640234775881602E-3</v>
      </c>
      <c r="AE813">
        <v>2.3582820995362574E-3</v>
      </c>
      <c r="AF813" t="s">
        <v>24</v>
      </c>
      <c r="AG813">
        <v>1.3439504790553336E-3</v>
      </c>
      <c r="AH813">
        <v>-9.2761646979238055E-3</v>
      </c>
      <c r="AI813" t="s">
        <v>24</v>
      </c>
      <c r="AJ813">
        <v>-1.558680328059614E-3</v>
      </c>
      <c r="AK813">
        <v>1.5477857895875857E-3</v>
      </c>
      <c r="AL813">
        <v>-2.6019014171874133E-3</v>
      </c>
      <c r="AM813">
        <v>-3.1633259751697729E-3</v>
      </c>
      <c r="AN813">
        <v>-6.2238932197433705E-4</v>
      </c>
      <c r="AO813">
        <v>1.4667758669681952E-3</v>
      </c>
      <c r="AP813">
        <v>-6.9311072106581495E-4</v>
      </c>
      <c r="AQ813">
        <v>-2.8082030910858702E-3</v>
      </c>
      <c r="AR813" t="s">
        <v>24</v>
      </c>
      <c r="AS813">
        <v>4.5338083364176995E-3</v>
      </c>
      <c r="AT813">
        <v>6.1609674511520218E-4</v>
      </c>
      <c r="AU813">
        <v>2.0361987895303191E-3</v>
      </c>
      <c r="AV813">
        <v>0</v>
      </c>
      <c r="AW813">
        <f t="shared" si="72"/>
        <v>-3.2180793940797661E-4</v>
      </c>
      <c r="AX813">
        <f t="shared" si="73"/>
        <v>1.4206871396456706</v>
      </c>
      <c r="AY813">
        <f>1-AX813/MAX(AX$2:AX813)</f>
        <v>3.195245281406589E-2</v>
      </c>
      <c r="AZ813">
        <v>5</v>
      </c>
      <c r="BA813">
        <v>2</v>
      </c>
      <c r="BB813">
        <v>2</v>
      </c>
      <c r="BC813">
        <v>2</v>
      </c>
      <c r="BD813">
        <v>3</v>
      </c>
      <c r="BE813">
        <f t="shared" ca="1" si="74"/>
        <v>6.3949029940268249E-4</v>
      </c>
      <c r="BF813">
        <f t="shared" ca="1" si="75"/>
        <v>1.5044170893645814</v>
      </c>
      <c r="BG813">
        <f ca="1">1-BF813/MAX(BF$2:BF813)</f>
        <v>2.8913676423805934E-2</v>
      </c>
      <c r="BH813">
        <f t="shared" ca="1" si="76"/>
        <v>1.679550760638256</v>
      </c>
    </row>
    <row r="814" spans="1:60" x14ac:dyDescent="0.3">
      <c r="A814" s="1">
        <v>39167</v>
      </c>
      <c r="B814" s="3">
        <v>2007</v>
      </c>
      <c r="C814">
        <v>0</v>
      </c>
      <c r="D814">
        <v>0</v>
      </c>
      <c r="E814">
        <v>0</v>
      </c>
      <c r="F814">
        <v>0.158575668152828</v>
      </c>
      <c r="G814">
        <v>3.6232903654508999E-2</v>
      </c>
      <c r="H814">
        <v>0.16666666666666599</v>
      </c>
      <c r="I814">
        <v>0</v>
      </c>
      <c r="J814">
        <v>2.77777777777777E-2</v>
      </c>
      <c r="K814">
        <v>8.3333333333333301E-2</v>
      </c>
      <c r="L814">
        <v>0</v>
      </c>
      <c r="M814">
        <v>2.77777777777777E-2</v>
      </c>
      <c r="N814">
        <v>4.8611111111111098E-2</v>
      </c>
      <c r="O814">
        <v>2.77777777777777E-2</v>
      </c>
      <c r="P814">
        <v>1.54956376002048E-2</v>
      </c>
      <c r="Q814">
        <v>0</v>
      </c>
      <c r="R814">
        <v>1.7866576533826201E-2</v>
      </c>
      <c r="S814">
        <v>0</v>
      </c>
      <c r="T814">
        <v>0.15378257269507201</v>
      </c>
      <c r="U814">
        <v>0</v>
      </c>
      <c r="V814">
        <v>2.77777777777777E-2</v>
      </c>
      <c r="W814">
        <v>0.187491085808003</v>
      </c>
      <c r="X814">
        <v>2.0833333333333301E-2</v>
      </c>
      <c r="Y814" s="2">
        <v>-2.2204460492503101E-16</v>
      </c>
      <c r="Z814">
        <v>-5.9833008162868406E-4</v>
      </c>
      <c r="AA814" t="s">
        <v>24</v>
      </c>
      <c r="AB814" t="s">
        <v>24</v>
      </c>
      <c r="AC814">
        <v>4.4265068898459159E-3</v>
      </c>
      <c r="AD814">
        <v>-5.9846893512671695E-4</v>
      </c>
      <c r="AE814">
        <v>3.9227114600026702E-4</v>
      </c>
      <c r="AF814" t="s">
        <v>24</v>
      </c>
      <c r="AG814">
        <v>-5.3690796639088711E-3</v>
      </c>
      <c r="AH814">
        <v>1.0590864095952668E-2</v>
      </c>
      <c r="AI814" t="s">
        <v>24</v>
      </c>
      <c r="AJ814">
        <v>8.4165437713612512E-4</v>
      </c>
      <c r="AK814">
        <v>-2.1182502450051155E-3</v>
      </c>
      <c r="AL814">
        <v>1.8629482556342669E-3</v>
      </c>
      <c r="AM814">
        <v>4.0801248724049444E-3</v>
      </c>
      <c r="AN814">
        <v>9.9582530358555132E-4</v>
      </c>
      <c r="AO814">
        <v>-1.325041904904789E-3</v>
      </c>
      <c r="AP814">
        <v>3.5645557241110737E-3</v>
      </c>
      <c r="AQ814">
        <v>1.2387781690046396E-3</v>
      </c>
      <c r="AR814" t="s">
        <v>24</v>
      </c>
      <c r="AS814">
        <v>2.3971559309992063E-3</v>
      </c>
      <c r="AT814">
        <v>-1.6014185978918904E-2</v>
      </c>
      <c r="AU814">
        <v>-5.0831472631940322E-4</v>
      </c>
      <c r="AV814">
        <v>0</v>
      </c>
      <c r="AW814">
        <f t="shared" si="72"/>
        <v>-1.2652478714734515E-3</v>
      </c>
      <c r="AX814">
        <f t="shared" si="73"/>
        <v>1.4188896182662043</v>
      </c>
      <c r="AY814">
        <f>1-AX814/MAX(AX$2:AX814)</f>
        <v>3.3177272912627953E-2</v>
      </c>
      <c r="AZ814">
        <v>5</v>
      </c>
      <c r="BA814">
        <v>2</v>
      </c>
      <c r="BB814">
        <v>2</v>
      </c>
      <c r="BC814">
        <v>2</v>
      </c>
      <c r="BD814">
        <v>3</v>
      </c>
      <c r="BE814">
        <f t="shared" ca="1" si="74"/>
        <v>-3.5295569939060253E-3</v>
      </c>
      <c r="BF814">
        <f t="shared" ca="1" si="75"/>
        <v>1.499107163505063</v>
      </c>
      <c r="BG814">
        <f ca="1">1-BF814/MAX(BF$2:BF814)</f>
        <v>3.2341180948870729E-2</v>
      </c>
      <c r="BH814">
        <f t="shared" ca="1" si="76"/>
        <v>1.679550760638256</v>
      </c>
    </row>
    <row r="815" spans="1:60" x14ac:dyDescent="0.3">
      <c r="A815" s="1">
        <v>39168</v>
      </c>
      <c r="B815" s="3">
        <v>2007</v>
      </c>
      <c r="C815">
        <v>0</v>
      </c>
      <c r="D815">
        <v>0</v>
      </c>
      <c r="E815">
        <v>0</v>
      </c>
      <c r="F815">
        <v>0.158575668152828</v>
      </c>
      <c r="G815">
        <v>3.6232903654508999E-2</v>
      </c>
      <c r="H815">
        <v>0.16666666666666599</v>
      </c>
      <c r="I815">
        <v>0</v>
      </c>
      <c r="J815">
        <v>2.77777777777777E-2</v>
      </c>
      <c r="K815">
        <v>8.3333333333333301E-2</v>
      </c>
      <c r="L815">
        <v>0</v>
      </c>
      <c r="M815">
        <v>2.77777777777777E-2</v>
      </c>
      <c r="N815">
        <v>4.8611111111111098E-2</v>
      </c>
      <c r="O815">
        <v>2.77777777777777E-2</v>
      </c>
      <c r="P815">
        <v>1.54956376002048E-2</v>
      </c>
      <c r="Q815">
        <v>0</v>
      </c>
      <c r="R815">
        <v>1.7866576533826201E-2</v>
      </c>
      <c r="S815">
        <v>0</v>
      </c>
      <c r="T815">
        <v>0.15378257269507201</v>
      </c>
      <c r="U815">
        <v>0</v>
      </c>
      <c r="V815">
        <v>2.77777777777777E-2</v>
      </c>
      <c r="W815">
        <v>0.187491085808003</v>
      </c>
      <c r="X815">
        <v>2.0833333333333301E-2</v>
      </c>
      <c r="Y815" s="2">
        <v>-2.2204460492503101E-16</v>
      </c>
      <c r="Z815">
        <v>2.0019792364678324E-4</v>
      </c>
      <c r="AA815" t="s">
        <v>24</v>
      </c>
      <c r="AB815" t="s">
        <v>24</v>
      </c>
      <c r="AC815">
        <v>2.8045439360706581E-3</v>
      </c>
      <c r="AD815">
        <v>-4.4504747947290424E-3</v>
      </c>
      <c r="AE815">
        <v>-4.4425895100533852E-3</v>
      </c>
      <c r="AF815" t="s">
        <v>24</v>
      </c>
      <c r="AG815">
        <v>-4.0485054242030971E-3</v>
      </c>
      <c r="AH815">
        <v>-2.1263577982297832E-3</v>
      </c>
      <c r="AI815" t="s">
        <v>24</v>
      </c>
      <c r="AJ815">
        <v>-2.4122984778773837E-4</v>
      </c>
      <c r="AK815">
        <v>-4.6206700114361787E-3</v>
      </c>
      <c r="AL815">
        <v>-1.8605514984304516E-4</v>
      </c>
      <c r="AM815">
        <v>-6.9975048407296958E-3</v>
      </c>
      <c r="AN815">
        <v>1.2462137356239467E-4</v>
      </c>
      <c r="AO815">
        <v>-2.3747891923169284E-3</v>
      </c>
      <c r="AP815">
        <v>-2.9509378293413047E-4</v>
      </c>
      <c r="AQ815">
        <v>-1.6872852307484587E-3</v>
      </c>
      <c r="AR815" t="s">
        <v>24</v>
      </c>
      <c r="AS815">
        <v>-5.6274386026761158E-3</v>
      </c>
      <c r="AT815">
        <v>-1.0446156500289128E-2</v>
      </c>
      <c r="AU815">
        <v>-5.4633049800599798E-3</v>
      </c>
      <c r="AV815">
        <v>0</v>
      </c>
      <c r="AW815">
        <f t="shared" si="72"/>
        <v>-3.622125712276659E-3</v>
      </c>
      <c r="AX815">
        <f t="shared" si="73"/>
        <v>1.4137502216969997</v>
      </c>
      <c r="AY815">
        <f>1-AX815/MAX(AX$2:AX815)</f>
        <v>3.6679226371624574E-2</v>
      </c>
      <c r="AZ815">
        <v>5</v>
      </c>
      <c r="BA815">
        <v>2</v>
      </c>
      <c r="BB815">
        <v>2</v>
      </c>
      <c r="BC815">
        <v>2</v>
      </c>
      <c r="BD815">
        <v>3</v>
      </c>
      <c r="BE815">
        <f t="shared" ca="1" si="74"/>
        <v>-6.6832523659949997E-3</v>
      </c>
      <c r="BF815">
        <f t="shared" ca="1" si="75"/>
        <v>1.4890882520076878</v>
      </c>
      <c r="BG815">
        <f ca="1">1-BF815/MAX(BF$2:BF815)</f>
        <v>3.880828904077005E-2</v>
      </c>
      <c r="BH815">
        <f t="shared" ca="1" si="76"/>
        <v>1.679550760638256</v>
      </c>
    </row>
    <row r="816" spans="1:60" x14ac:dyDescent="0.3">
      <c r="A816" s="1">
        <v>39169</v>
      </c>
      <c r="B816" s="3">
        <v>2007</v>
      </c>
      <c r="C816">
        <v>0</v>
      </c>
      <c r="D816">
        <v>0</v>
      </c>
      <c r="E816">
        <v>0</v>
      </c>
      <c r="F816">
        <v>0.158575668152828</v>
      </c>
      <c r="G816">
        <v>3.6232903654508999E-2</v>
      </c>
      <c r="H816">
        <v>0.16666666666666599</v>
      </c>
      <c r="I816">
        <v>0</v>
      </c>
      <c r="J816">
        <v>2.77777777777777E-2</v>
      </c>
      <c r="K816">
        <v>8.3333333333333301E-2</v>
      </c>
      <c r="L816">
        <v>0</v>
      </c>
      <c r="M816">
        <v>2.77777777777777E-2</v>
      </c>
      <c r="N816">
        <v>4.8611111111111098E-2</v>
      </c>
      <c r="O816">
        <v>2.77777777777777E-2</v>
      </c>
      <c r="P816">
        <v>1.54956376002048E-2</v>
      </c>
      <c r="Q816">
        <v>0</v>
      </c>
      <c r="R816">
        <v>1.7866576533826201E-2</v>
      </c>
      <c r="S816">
        <v>0</v>
      </c>
      <c r="T816">
        <v>0.15378257269507201</v>
      </c>
      <c r="U816">
        <v>0</v>
      </c>
      <c r="V816">
        <v>2.77777777777777E-2</v>
      </c>
      <c r="W816">
        <v>0.187491085808003</v>
      </c>
      <c r="X816">
        <v>2.0833333333333301E-2</v>
      </c>
      <c r="Y816" s="2">
        <v>-2.2204460492503101E-16</v>
      </c>
      <c r="Z816">
        <v>4.9692244242649508E-4</v>
      </c>
      <c r="AA816" t="s">
        <v>24</v>
      </c>
      <c r="AB816" t="s">
        <v>24</v>
      </c>
      <c r="AC816">
        <v>9.5884174499445418E-3</v>
      </c>
      <c r="AD816">
        <v>-1.7880111956971478E-2</v>
      </c>
      <c r="AE816">
        <v>-8.794137209247932E-3</v>
      </c>
      <c r="AF816" t="s">
        <v>24</v>
      </c>
      <c r="AG816">
        <v>-7.4526937414279848E-3</v>
      </c>
      <c r="AH816">
        <v>5.3273382005090131E-3</v>
      </c>
      <c r="AI816" t="s">
        <v>24</v>
      </c>
      <c r="AJ816">
        <v>-1.200394632259183E-4</v>
      </c>
      <c r="AK816">
        <v>-6.9012368104069965E-3</v>
      </c>
      <c r="AL816">
        <v>-6.5041344757132968E-4</v>
      </c>
      <c r="AM816">
        <v>-1.0684673028302782E-2</v>
      </c>
      <c r="AN816">
        <v>4.9711798547691366E-4</v>
      </c>
      <c r="AO816">
        <v>-7.279158768742966E-3</v>
      </c>
      <c r="AP816">
        <v>-1.3820551808108039E-3</v>
      </c>
      <c r="AQ816">
        <v>-2.0281504872248224E-3</v>
      </c>
      <c r="AR816" t="s">
        <v>24</v>
      </c>
      <c r="AS816">
        <v>-1.0469704094000609E-2</v>
      </c>
      <c r="AT816">
        <v>-6.6146131776188E-3</v>
      </c>
      <c r="AU816">
        <v>-8.8156958789770146E-3</v>
      </c>
      <c r="AV816">
        <v>0</v>
      </c>
      <c r="AW816">
        <f t="shared" si="72"/>
        <v>-3.0351810042932074E-3</v>
      </c>
      <c r="AX816">
        <f t="shared" si="73"/>
        <v>1.4094592338792897</v>
      </c>
      <c r="AY816">
        <f>1-AX816/MAX(AX$2:AX816)</f>
        <v>3.9603079284782461E-2</v>
      </c>
      <c r="AZ816">
        <v>5</v>
      </c>
      <c r="BA816">
        <v>2</v>
      </c>
      <c r="BB816">
        <v>2</v>
      </c>
      <c r="BC816">
        <v>2</v>
      </c>
      <c r="BD816">
        <v>3</v>
      </c>
      <c r="BE816">
        <f t="shared" ca="1" si="74"/>
        <v>-5.9739919185510465E-3</v>
      </c>
      <c r="BF816">
        <f t="shared" ca="1" si="75"/>
        <v>1.4801924508241846</v>
      </c>
      <c r="BG816">
        <f ca="1">1-BF816/MAX(BF$2:BF816)</f>
        <v>4.4550440554218751E-2</v>
      </c>
      <c r="BH816">
        <f t="shared" ca="1" si="76"/>
        <v>1.679550760638256</v>
      </c>
    </row>
    <row r="817" spans="1:60" x14ac:dyDescent="0.3">
      <c r="A817" s="1">
        <v>39170</v>
      </c>
      <c r="B817" s="3">
        <v>2007</v>
      </c>
      <c r="C817">
        <v>0</v>
      </c>
      <c r="D817">
        <v>0</v>
      </c>
      <c r="E817">
        <v>0</v>
      </c>
      <c r="F817">
        <v>0.158575668152828</v>
      </c>
      <c r="G817">
        <v>3.6232903654508999E-2</v>
      </c>
      <c r="H817">
        <v>0.16666666666666599</v>
      </c>
      <c r="I817">
        <v>0</v>
      </c>
      <c r="J817">
        <v>2.77777777777777E-2</v>
      </c>
      <c r="K817">
        <v>8.3333333333333301E-2</v>
      </c>
      <c r="L817">
        <v>0</v>
      </c>
      <c r="M817">
        <v>2.77777777777777E-2</v>
      </c>
      <c r="N817">
        <v>4.8611111111111098E-2</v>
      </c>
      <c r="O817">
        <v>2.77777777777777E-2</v>
      </c>
      <c r="P817">
        <v>1.54956376002048E-2</v>
      </c>
      <c r="Q817">
        <v>0</v>
      </c>
      <c r="R817">
        <v>1.7866576533826201E-2</v>
      </c>
      <c r="S817">
        <v>0</v>
      </c>
      <c r="T817">
        <v>0.15378257269507201</v>
      </c>
      <c r="U817">
        <v>0</v>
      </c>
      <c r="V817">
        <v>2.77777777777777E-2</v>
      </c>
      <c r="W817">
        <v>0.187491085808003</v>
      </c>
      <c r="X817">
        <v>2.0833333333333301E-2</v>
      </c>
      <c r="Y817" s="2">
        <v>-2.2204460492503101E-16</v>
      </c>
      <c r="Z817">
        <v>-1.591561010483411E-3</v>
      </c>
      <c r="AA817" t="s">
        <v>24</v>
      </c>
      <c r="AB817" t="s">
        <v>24</v>
      </c>
      <c r="AC817">
        <v>1.9390730450835614E-2</v>
      </c>
      <c r="AD817">
        <v>1.9868774955437374E-2</v>
      </c>
      <c r="AE817">
        <v>8.7398982685280568E-3</v>
      </c>
      <c r="AF817" t="s">
        <v>24</v>
      </c>
      <c r="AG817">
        <v>1.3651337651465756E-3</v>
      </c>
      <c r="AH817">
        <v>-6.056040990118472E-3</v>
      </c>
      <c r="AI817" t="s">
        <v>24</v>
      </c>
      <c r="AJ817">
        <v>-1.4400418569465723E-3</v>
      </c>
      <c r="AK817">
        <v>1.2629371739176776E-3</v>
      </c>
      <c r="AL817">
        <v>-1.2102706153614973E-3</v>
      </c>
      <c r="AM817">
        <v>1.1492278493479002E-3</v>
      </c>
      <c r="AN817">
        <v>-4.9687098197526147E-4</v>
      </c>
      <c r="AO817">
        <v>1.0575222888284941E-3</v>
      </c>
      <c r="AP817">
        <v>-1.2852958895708255E-3</v>
      </c>
      <c r="AQ817">
        <v>-1.3545236018225326E-3</v>
      </c>
      <c r="AR817" t="s">
        <v>24</v>
      </c>
      <c r="AS817">
        <v>1.2153134012126587E-2</v>
      </c>
      <c r="AT817">
        <v>1.6646401650664E-3</v>
      </c>
      <c r="AU817">
        <v>1.9205948083737878E-2</v>
      </c>
      <c r="AV817">
        <v>0</v>
      </c>
      <c r="AW817">
        <f t="shared" si="72"/>
        <v>5.6506908088231915E-3</v>
      </c>
      <c r="AX817">
        <f t="shared" si="73"/>
        <v>1.4174236522175825</v>
      </c>
      <c r="AY817">
        <f>1-AX817/MAX(AX$2:AX817)</f>
        <v>3.417617323207478E-2</v>
      </c>
      <c r="AZ817">
        <v>5</v>
      </c>
      <c r="BA817">
        <v>2</v>
      </c>
      <c r="BB817">
        <v>2</v>
      </c>
      <c r="BC817">
        <v>2</v>
      </c>
      <c r="BD817">
        <v>3</v>
      </c>
      <c r="BE817">
        <f t="shared" ca="1" si="74"/>
        <v>1.2050053232952987E-2</v>
      </c>
      <c r="BF817">
        <f t="shared" ca="1" si="75"/>
        <v>1.4980288486516313</v>
      </c>
      <c r="BG817">
        <f ca="1">1-BF817/MAX(BF$2:BF817)</f>
        <v>3.3037222501495545E-2</v>
      </c>
      <c r="BH817">
        <f t="shared" ca="1" si="76"/>
        <v>1.679550760638256</v>
      </c>
    </row>
    <row r="818" spans="1:60" x14ac:dyDescent="0.3">
      <c r="A818" s="1">
        <v>39171</v>
      </c>
      <c r="B818" s="3">
        <v>2007</v>
      </c>
      <c r="C818">
        <v>0</v>
      </c>
      <c r="D818">
        <v>0</v>
      </c>
      <c r="E818">
        <v>0</v>
      </c>
      <c r="F818">
        <v>0.158575668152828</v>
      </c>
      <c r="G818">
        <v>3.6232903654508999E-2</v>
      </c>
      <c r="H818">
        <v>0.16666666666666599</v>
      </c>
      <c r="I818">
        <v>0</v>
      </c>
      <c r="J818">
        <v>2.77777777777777E-2</v>
      </c>
      <c r="K818">
        <v>8.3333333333333301E-2</v>
      </c>
      <c r="L818">
        <v>0</v>
      </c>
      <c r="M818">
        <v>2.77777777777777E-2</v>
      </c>
      <c r="N818">
        <v>4.8611111111111098E-2</v>
      </c>
      <c r="O818">
        <v>2.77777777777777E-2</v>
      </c>
      <c r="P818">
        <v>1.54956376002048E-2</v>
      </c>
      <c r="Q818">
        <v>0</v>
      </c>
      <c r="R818">
        <v>1.7866576533826201E-2</v>
      </c>
      <c r="S818">
        <v>0</v>
      </c>
      <c r="T818">
        <v>0.15378257269507201</v>
      </c>
      <c r="U818">
        <v>0</v>
      </c>
      <c r="V818">
        <v>2.77777777777777E-2</v>
      </c>
      <c r="W818">
        <v>0.187491085808003</v>
      </c>
      <c r="X818">
        <v>2.0833333333333301E-2</v>
      </c>
      <c r="Y818" s="2">
        <v>-2.2204460492503101E-16</v>
      </c>
      <c r="Z818">
        <v>0</v>
      </c>
      <c r="AA818" t="s">
        <v>24</v>
      </c>
      <c r="AB818" t="s">
        <v>24</v>
      </c>
      <c r="AC818">
        <v>-1.4751587245089182E-2</v>
      </c>
      <c r="AD818">
        <v>-1.7178302308262783E-4</v>
      </c>
      <c r="AE818">
        <v>1.5748596496238942E-3</v>
      </c>
      <c r="AF818" t="s">
        <v>24</v>
      </c>
      <c r="AG818">
        <v>-6.816864167393355E-3</v>
      </c>
      <c r="AH818">
        <v>1.3708505072176358E-3</v>
      </c>
      <c r="AI818" t="s">
        <v>24</v>
      </c>
      <c r="AJ818">
        <v>-1.2022700634971573E-3</v>
      </c>
      <c r="AK818">
        <v>2.5244922468852238E-3</v>
      </c>
      <c r="AL818">
        <v>-3.7293989811792994E-4</v>
      </c>
      <c r="AM818">
        <v>-9.1830683375171418E-4</v>
      </c>
      <c r="AN818">
        <v>0</v>
      </c>
      <c r="AO818">
        <v>2.1110405874313898E-4</v>
      </c>
      <c r="AP818">
        <v>-1.9753696968116685E-4</v>
      </c>
      <c r="AQ818">
        <v>-1.9220683095795277E-3</v>
      </c>
      <c r="AR818" t="s">
        <v>24</v>
      </c>
      <c r="AS818">
        <v>1.8362213740912292E-3</v>
      </c>
      <c r="AT818">
        <v>1.431691452153161E-2</v>
      </c>
      <c r="AU818">
        <v>-2.5294005822341648E-3</v>
      </c>
      <c r="AV818">
        <v>0</v>
      </c>
      <c r="AW818">
        <f t="shared" si="72"/>
        <v>2.9741785222858893E-4</v>
      </c>
      <c r="AX818">
        <f t="shared" si="73"/>
        <v>1.417845219315923</v>
      </c>
      <c r="AY818">
        <f>1-AX818/MAX(AX$2:AX818)</f>
        <v>3.3888919983886323E-2</v>
      </c>
      <c r="AZ818">
        <v>5</v>
      </c>
      <c r="BA818">
        <v>2</v>
      </c>
      <c r="BB818">
        <v>2</v>
      </c>
      <c r="BC818">
        <v>2</v>
      </c>
      <c r="BD818">
        <v>3</v>
      </c>
      <c r="BE818">
        <f t="shared" ca="1" si="74"/>
        <v>1.0092919419820827E-3</v>
      </c>
      <c r="BF818">
        <f t="shared" ca="1" si="75"/>
        <v>1.4995407970974324</v>
      </c>
      <c r="BG818">
        <f ca="1">1-BF818/MAX(BF$2:BF818)</f>
        <v>3.2061274761969516E-2</v>
      </c>
      <c r="BH818">
        <f t="shared" ca="1" si="76"/>
        <v>1.679550760638256</v>
      </c>
    </row>
    <row r="819" spans="1:60" x14ac:dyDescent="0.3">
      <c r="A819" s="1">
        <v>39174</v>
      </c>
      <c r="B819" s="3">
        <v>2007</v>
      </c>
      <c r="C819">
        <v>0</v>
      </c>
      <c r="D819">
        <v>0</v>
      </c>
      <c r="E819">
        <v>0</v>
      </c>
      <c r="F819">
        <v>0.106538948363904</v>
      </c>
      <c r="G819">
        <v>0.25252449097055901</v>
      </c>
      <c r="H819">
        <v>0</v>
      </c>
      <c r="I819">
        <v>0</v>
      </c>
      <c r="J819">
        <v>0</v>
      </c>
      <c r="K819">
        <v>5.5555555555555497E-2</v>
      </c>
      <c r="L819">
        <v>0</v>
      </c>
      <c r="M819">
        <v>2.77777777777777E-2</v>
      </c>
      <c r="N819">
        <v>2.77777777777777E-2</v>
      </c>
      <c r="O819">
        <v>2.77777777777777E-2</v>
      </c>
      <c r="P819">
        <v>4.33408470616123E-2</v>
      </c>
      <c r="Q819">
        <v>6.9444444444444406E-2</v>
      </c>
      <c r="R819">
        <v>0.107803843475876</v>
      </c>
      <c r="S819">
        <v>0</v>
      </c>
      <c r="T819">
        <v>7.7992110068146603E-2</v>
      </c>
      <c r="U819">
        <v>0</v>
      </c>
      <c r="V819">
        <v>2.77777777777777E-2</v>
      </c>
      <c r="W819">
        <v>0.15485531561545601</v>
      </c>
      <c r="X819">
        <v>2.0833333333333301E-2</v>
      </c>
      <c r="Y819" s="2">
        <v>1.8503717077085901E-17</v>
      </c>
      <c r="Z819">
        <v>1.2911019659249678E-3</v>
      </c>
      <c r="AA819" t="s">
        <v>24</v>
      </c>
      <c r="AB819" t="s">
        <v>24</v>
      </c>
      <c r="AC819">
        <v>-9.8503353928679482E-3</v>
      </c>
      <c r="AD819">
        <v>6.8667630319816375E-3</v>
      </c>
      <c r="AE819">
        <v>2.6212088252757226E-3</v>
      </c>
      <c r="AF819" t="s">
        <v>24</v>
      </c>
      <c r="AG819">
        <v>-5.4905189842516799E-3</v>
      </c>
      <c r="AH819">
        <v>1.6732676289332726E-3</v>
      </c>
      <c r="AI819" t="s">
        <v>24</v>
      </c>
      <c r="AJ819">
        <v>1.1117039510288862E-3</v>
      </c>
      <c r="AK819">
        <v>2.5170556219162865E-3</v>
      </c>
      <c r="AL819">
        <v>5.8178662794805547E-4</v>
      </c>
      <c r="AM819">
        <v>1.3787765877502078E-3</v>
      </c>
      <c r="AN819">
        <v>1.8702743975040903E-4</v>
      </c>
      <c r="AO819">
        <v>1.1268056258437742E-3</v>
      </c>
      <c r="AP819">
        <v>3.874613644929692E-4</v>
      </c>
      <c r="AQ819">
        <v>1.660408618494591E-3</v>
      </c>
      <c r="AR819" t="s">
        <v>24</v>
      </c>
      <c r="AS819">
        <v>9.8706149662395326E-3</v>
      </c>
      <c r="AT819">
        <v>6.3013383043173388E-3</v>
      </c>
      <c r="AU819">
        <v>8.7482579306694674E-3</v>
      </c>
      <c r="AV819">
        <v>0</v>
      </c>
      <c r="AW819">
        <f t="shared" si="72"/>
        <v>2.650453360340436E-3</v>
      </c>
      <c r="AX819">
        <f t="shared" si="73"/>
        <v>1.4216031519419015</v>
      </c>
      <c r="AY819">
        <f>1-AX819/MAX(AX$2:AX819)</f>
        <v>3.1328287625395523E-2</v>
      </c>
      <c r="AZ819">
        <v>3</v>
      </c>
      <c r="BA819">
        <v>4</v>
      </c>
      <c r="BB819">
        <v>3</v>
      </c>
      <c r="BC819">
        <v>3</v>
      </c>
      <c r="BD819">
        <v>3</v>
      </c>
      <c r="BE819">
        <f t="shared" ca="1" si="74"/>
        <v>5.0184192146097116E-3</v>
      </c>
      <c r="BF819">
        <f t="shared" ca="1" si="75"/>
        <v>1.5070661214466772</v>
      </c>
      <c r="BG819">
        <f ca="1">1-BF819/MAX(BF$2:BF819)</f>
        <v>2.7203752464670217E-2</v>
      </c>
      <c r="BH819">
        <f t="shared" ca="1" si="76"/>
        <v>1.7414523343762935</v>
      </c>
    </row>
    <row r="820" spans="1:60" x14ac:dyDescent="0.3">
      <c r="A820" s="1">
        <v>39175</v>
      </c>
      <c r="B820" s="3">
        <v>2007</v>
      </c>
      <c r="C820">
        <v>0</v>
      </c>
      <c r="D820">
        <v>0</v>
      </c>
      <c r="E820">
        <v>0</v>
      </c>
      <c r="F820">
        <v>0.106538948363904</v>
      </c>
      <c r="G820">
        <v>0.25252449097055901</v>
      </c>
      <c r="H820">
        <v>0</v>
      </c>
      <c r="I820">
        <v>0</v>
      </c>
      <c r="J820">
        <v>0</v>
      </c>
      <c r="K820">
        <v>5.5555555555555497E-2</v>
      </c>
      <c r="L820">
        <v>0</v>
      </c>
      <c r="M820">
        <v>2.77777777777777E-2</v>
      </c>
      <c r="N820">
        <v>2.77777777777777E-2</v>
      </c>
      <c r="O820">
        <v>2.77777777777777E-2</v>
      </c>
      <c r="P820">
        <v>4.33408470616123E-2</v>
      </c>
      <c r="Q820">
        <v>6.9444444444444406E-2</v>
      </c>
      <c r="R820">
        <v>0.107803843475876</v>
      </c>
      <c r="S820">
        <v>0</v>
      </c>
      <c r="T820">
        <v>7.7992110068146603E-2</v>
      </c>
      <c r="U820">
        <v>0</v>
      </c>
      <c r="V820">
        <v>2.77777777777777E-2</v>
      </c>
      <c r="W820">
        <v>0.15485531561545601</v>
      </c>
      <c r="X820">
        <v>2.0833333333333301E-2</v>
      </c>
      <c r="Y820" s="2">
        <v>1.8503717077085901E-17</v>
      </c>
      <c r="Z820">
        <v>-1.0000419039428721E-3</v>
      </c>
      <c r="AA820" t="s">
        <v>24</v>
      </c>
      <c r="AB820" t="s">
        <v>24</v>
      </c>
      <c r="AC820">
        <v>-3.9792828275904135E-3</v>
      </c>
      <c r="AD820">
        <v>1.6368420720527022E-2</v>
      </c>
      <c r="AE820">
        <v>8.3658256885394966E-3</v>
      </c>
      <c r="AF820" t="s">
        <v>24</v>
      </c>
      <c r="AG820">
        <v>8.2817536275017201E-3</v>
      </c>
      <c r="AH820">
        <v>-3.0366960561667433E-4</v>
      </c>
      <c r="AI820" t="s">
        <v>24</v>
      </c>
      <c r="AJ820">
        <v>-8.452324937733291E-4</v>
      </c>
      <c r="AK820">
        <v>1.0671674816915777E-2</v>
      </c>
      <c r="AL820">
        <v>-5.6253456944244107E-4</v>
      </c>
      <c r="AM820">
        <v>1.3075877216703446E-2</v>
      </c>
      <c r="AN820">
        <v>0</v>
      </c>
      <c r="AO820">
        <v>1.0762375756434794E-2</v>
      </c>
      <c r="AP820">
        <v>-4.3686615374565196E-3</v>
      </c>
      <c r="AQ820">
        <v>-1.2499993033890933E-3</v>
      </c>
      <c r="AR820" t="s">
        <v>24</v>
      </c>
      <c r="AS820">
        <v>5.4449232684394833E-3</v>
      </c>
      <c r="AT820">
        <v>8.7665183072378472E-3</v>
      </c>
      <c r="AU820">
        <v>1.4957577151380796E-2</v>
      </c>
      <c r="AV820">
        <v>0</v>
      </c>
      <c r="AW820">
        <f t="shared" si="72"/>
        <v>7.3997997414430652E-3</v>
      </c>
      <c r="AX820">
        <f t="shared" si="73"/>
        <v>1.4321227305780757</v>
      </c>
      <c r="AY820">
        <f>1-AX820/MAX(AX$2:AX820)</f>
        <v>2.4160310938622809E-2</v>
      </c>
      <c r="AZ820">
        <v>3</v>
      </c>
      <c r="BA820">
        <v>4</v>
      </c>
      <c r="BB820">
        <v>3</v>
      </c>
      <c r="BC820">
        <v>3</v>
      </c>
      <c r="BD820">
        <v>3</v>
      </c>
      <c r="BE820">
        <f t="shared" ca="1" si="74"/>
        <v>1.4953064740431414E-2</v>
      </c>
      <c r="BF820">
        <f t="shared" ca="1" si="75"/>
        <v>1.5296013787287803</v>
      </c>
      <c r="BG820">
        <f ca="1">1-BF820/MAX(BF$2:BF820)</f>
        <v>1.2657467196025562E-2</v>
      </c>
      <c r="BH820">
        <f t="shared" ca="1" si="76"/>
        <v>1.7414523343762935</v>
      </c>
    </row>
    <row r="821" spans="1:60" x14ac:dyDescent="0.3">
      <c r="A821" s="1">
        <v>39176</v>
      </c>
      <c r="B821" s="3">
        <v>2007</v>
      </c>
      <c r="C821">
        <v>0</v>
      </c>
      <c r="D821">
        <v>0</v>
      </c>
      <c r="E821">
        <v>0</v>
      </c>
      <c r="F821">
        <v>0.106538948363904</v>
      </c>
      <c r="G821">
        <v>0.25252449097055901</v>
      </c>
      <c r="H821">
        <v>0</v>
      </c>
      <c r="I821">
        <v>0</v>
      </c>
      <c r="J821">
        <v>0</v>
      </c>
      <c r="K821">
        <v>5.5555555555555497E-2</v>
      </c>
      <c r="L821">
        <v>0</v>
      </c>
      <c r="M821">
        <v>2.77777777777777E-2</v>
      </c>
      <c r="N821">
        <v>2.77777777777777E-2</v>
      </c>
      <c r="O821">
        <v>2.77777777777777E-2</v>
      </c>
      <c r="P821">
        <v>4.33408470616123E-2</v>
      </c>
      <c r="Q821">
        <v>6.9444444444444406E-2</v>
      </c>
      <c r="R821">
        <v>0.107803843475876</v>
      </c>
      <c r="S821">
        <v>0</v>
      </c>
      <c r="T821">
        <v>7.7992110068146603E-2</v>
      </c>
      <c r="U821">
        <v>0</v>
      </c>
      <c r="V821">
        <v>2.77777777777777E-2</v>
      </c>
      <c r="W821">
        <v>0.15485531561545601</v>
      </c>
      <c r="X821">
        <v>2.0833333333333301E-2</v>
      </c>
      <c r="Y821" s="2">
        <v>1.8503717077085901E-17</v>
      </c>
      <c r="Z821">
        <v>1.100618351313809E-3</v>
      </c>
      <c r="AA821" t="s">
        <v>24</v>
      </c>
      <c r="AB821" t="s">
        <v>24</v>
      </c>
      <c r="AC821">
        <v>1.118663760154659E-2</v>
      </c>
      <c r="AD821">
        <v>6.2910677772274326E-3</v>
      </c>
      <c r="AE821">
        <v>4.1484109581759743E-3</v>
      </c>
      <c r="AF821" t="s">
        <v>24</v>
      </c>
      <c r="AG821">
        <v>7.5288750970423646E-3</v>
      </c>
      <c r="AH821">
        <v>1.4886764397396446E-2</v>
      </c>
      <c r="AI821" t="s">
        <v>24</v>
      </c>
      <c r="AJ821">
        <v>1.5706798173513725E-3</v>
      </c>
      <c r="AK821">
        <v>-1.2419349702053051E-4</v>
      </c>
      <c r="AL821">
        <v>8.4290593845115502E-4</v>
      </c>
      <c r="AM821">
        <v>4.0763294749543988E-3</v>
      </c>
      <c r="AN821">
        <v>6.2326867340978254E-4</v>
      </c>
      <c r="AO821">
        <v>1.113844300023592E-3</v>
      </c>
      <c r="AP821">
        <v>3.1910770199008454E-3</v>
      </c>
      <c r="AQ821">
        <v>1.02390525835383E-3</v>
      </c>
      <c r="AR821" t="s">
        <v>24</v>
      </c>
      <c r="AS821">
        <v>9.7241755948429542E-4</v>
      </c>
      <c r="AT821">
        <v>-4.9659321934322209E-3</v>
      </c>
      <c r="AU821">
        <v>3.3435643594708075E-3</v>
      </c>
      <c r="AV821">
        <v>0</v>
      </c>
      <c r="AW821">
        <f t="shared" si="72"/>
        <v>3.4186535296895641E-3</v>
      </c>
      <c r="AX821">
        <f t="shared" si="73"/>
        <v>1.4370186620059151</v>
      </c>
      <c r="AY821">
        <f>1-AX821/MAX(AX$2:AX821)</f>
        <v>2.0824253141201954E-2</v>
      </c>
      <c r="AZ821">
        <v>3</v>
      </c>
      <c r="BA821">
        <v>4</v>
      </c>
      <c r="BB821">
        <v>3</v>
      </c>
      <c r="BC821">
        <v>3</v>
      </c>
      <c r="BD821">
        <v>3</v>
      </c>
      <c r="BE821">
        <f t="shared" ca="1" si="74"/>
        <v>5.8200814657113588E-3</v>
      </c>
      <c r="BF821">
        <f t="shared" ca="1" si="75"/>
        <v>1.5385037833630464</v>
      </c>
      <c r="BG821">
        <f ca="1">1-BF821/MAX(BF$2:BF821)</f>
        <v>6.9110532205446384E-3</v>
      </c>
      <c r="BH821">
        <f t="shared" ca="1" si="76"/>
        <v>1.7414523343762935</v>
      </c>
    </row>
    <row r="822" spans="1:60" x14ac:dyDescent="0.3">
      <c r="A822" s="1">
        <v>39177</v>
      </c>
      <c r="B822" s="3">
        <v>2007</v>
      </c>
      <c r="C822">
        <v>0</v>
      </c>
      <c r="D822">
        <v>0</v>
      </c>
      <c r="E822">
        <v>0</v>
      </c>
      <c r="F822">
        <v>0.106538948363904</v>
      </c>
      <c r="G822">
        <v>0.25252449097055901</v>
      </c>
      <c r="H822">
        <v>0</v>
      </c>
      <c r="I822">
        <v>0</v>
      </c>
      <c r="J822">
        <v>0</v>
      </c>
      <c r="K822">
        <v>5.5555555555555497E-2</v>
      </c>
      <c r="L822">
        <v>0</v>
      </c>
      <c r="M822">
        <v>2.77777777777777E-2</v>
      </c>
      <c r="N822">
        <v>2.77777777777777E-2</v>
      </c>
      <c r="O822">
        <v>2.77777777777777E-2</v>
      </c>
      <c r="P822">
        <v>4.33408470616123E-2</v>
      </c>
      <c r="Q822">
        <v>6.9444444444444406E-2</v>
      </c>
      <c r="R822">
        <v>0.107803843475876</v>
      </c>
      <c r="S822">
        <v>0</v>
      </c>
      <c r="T822">
        <v>7.7992110068146603E-2</v>
      </c>
      <c r="U822">
        <v>0</v>
      </c>
      <c r="V822">
        <v>2.77777777777777E-2</v>
      </c>
      <c r="W822">
        <v>0.15485531561545601</v>
      </c>
      <c r="X822">
        <v>2.0833333333333301E-2</v>
      </c>
      <c r="Y822" s="2">
        <v>1.8503717077085901E-17</v>
      </c>
      <c r="Z822">
        <v>-9.0072229191473507E-4</v>
      </c>
      <c r="AA822" t="s">
        <v>24</v>
      </c>
      <c r="AB822" t="s">
        <v>24</v>
      </c>
      <c r="AC822">
        <v>1.9754506737970079E-3</v>
      </c>
      <c r="AD822">
        <v>9.1680742181599051E-4</v>
      </c>
      <c r="AE822">
        <v>3.6149137686922739E-3</v>
      </c>
      <c r="AF822" t="s">
        <v>24</v>
      </c>
      <c r="AG822">
        <v>-2.717367354042155E-3</v>
      </c>
      <c r="AH822">
        <v>7.4843666494617267E-4</v>
      </c>
      <c r="AI822" t="s">
        <v>24</v>
      </c>
      <c r="AJ822">
        <v>-2.5324507015933584E-3</v>
      </c>
      <c r="AK822">
        <v>-6.2116302178338856E-4</v>
      </c>
      <c r="AL822">
        <v>-2.0586865991084613E-3</v>
      </c>
      <c r="AM822">
        <v>4.9614496947005815E-3</v>
      </c>
      <c r="AN822">
        <v>-3.7434486683807222E-4</v>
      </c>
      <c r="AO822">
        <v>2.710887737867429E-3</v>
      </c>
      <c r="AP822">
        <v>-1.9852919796425894E-4</v>
      </c>
      <c r="AQ822">
        <v>-3.7459733677902562E-3</v>
      </c>
      <c r="AR822" t="s">
        <v>24</v>
      </c>
      <c r="AS822">
        <v>1.0127458982037707E-2</v>
      </c>
      <c r="AT822">
        <v>-9.9848328423834953E-4</v>
      </c>
      <c r="AU822">
        <v>2.7155279320540959E-3</v>
      </c>
      <c r="AV822">
        <v>0</v>
      </c>
      <c r="AW822">
        <f t="shared" si="72"/>
        <v>7.1116883029137686E-4</v>
      </c>
      <c r="AX822">
        <f t="shared" si="73"/>
        <v>1.4380406248868809</v>
      </c>
      <c r="AY822">
        <f>1-AX822/MAX(AX$2:AX822)</f>
        <v>2.0127893870658609E-2</v>
      </c>
      <c r="AZ822">
        <v>3</v>
      </c>
      <c r="BA822">
        <v>4</v>
      </c>
      <c r="BB822">
        <v>3</v>
      </c>
      <c r="BC822">
        <v>3</v>
      </c>
      <c r="BD822">
        <v>3</v>
      </c>
      <c r="BE822">
        <f t="shared" ca="1" si="74"/>
        <v>1.8264419760709255E-3</v>
      </c>
      <c r="BF822">
        <f t="shared" ca="1" si="75"/>
        <v>1.5413137712533247</v>
      </c>
      <c r="BG822">
        <f ca="1">1-BF822/MAX(BF$2:BF822)</f>
        <v>5.0972338821744234E-3</v>
      </c>
      <c r="BH822">
        <f t="shared" ca="1" si="76"/>
        <v>1.7414523343762935</v>
      </c>
    </row>
    <row r="823" spans="1:60" x14ac:dyDescent="0.3">
      <c r="A823" s="1">
        <v>39181</v>
      </c>
      <c r="B823" s="3">
        <v>2007</v>
      </c>
      <c r="C823">
        <v>0</v>
      </c>
      <c r="D823">
        <v>0</v>
      </c>
      <c r="E823">
        <v>0</v>
      </c>
      <c r="F823">
        <v>0.106538948363904</v>
      </c>
      <c r="G823">
        <v>0.25252449097055901</v>
      </c>
      <c r="H823">
        <v>0</v>
      </c>
      <c r="I823">
        <v>0</v>
      </c>
      <c r="J823">
        <v>0</v>
      </c>
      <c r="K823">
        <v>5.5555555555555497E-2</v>
      </c>
      <c r="L823">
        <v>0</v>
      </c>
      <c r="M823">
        <v>2.77777777777777E-2</v>
      </c>
      <c r="N823">
        <v>2.77777777777777E-2</v>
      </c>
      <c r="O823">
        <v>2.77777777777777E-2</v>
      </c>
      <c r="P823">
        <v>4.33408470616123E-2</v>
      </c>
      <c r="Q823">
        <v>6.9444444444444406E-2</v>
      </c>
      <c r="R823">
        <v>0.107803843475876</v>
      </c>
      <c r="S823">
        <v>0</v>
      </c>
      <c r="T823">
        <v>7.7992110068146603E-2</v>
      </c>
      <c r="U823">
        <v>0</v>
      </c>
      <c r="V823">
        <v>2.77777777777777E-2</v>
      </c>
      <c r="W823">
        <v>0.15485531561545601</v>
      </c>
      <c r="X823">
        <v>2.0833333333333301E-2</v>
      </c>
      <c r="Y823" s="2">
        <v>1.8503717077085901E-17</v>
      </c>
      <c r="Z823">
        <v>-3.8017433722059568E-3</v>
      </c>
      <c r="AA823" t="s">
        <v>24</v>
      </c>
      <c r="AB823" t="s">
        <v>24</v>
      </c>
      <c r="AC823">
        <v>-1.0252399046619232E-2</v>
      </c>
      <c r="AD823">
        <v>5.7462720547210022E-3</v>
      </c>
      <c r="AE823">
        <v>-7.7194841265559866E-4</v>
      </c>
      <c r="AF823" t="s">
        <v>24</v>
      </c>
      <c r="AG823">
        <v>-1.3624274670585024E-3</v>
      </c>
      <c r="AH823">
        <v>-4.9357138504663167E-3</v>
      </c>
      <c r="AI823" t="s">
        <v>24</v>
      </c>
      <c r="AJ823">
        <v>-4.5946554429711073E-3</v>
      </c>
      <c r="AK823">
        <v>1.3675028156912017E-3</v>
      </c>
      <c r="AL823">
        <v>-3.2819336245833997E-3</v>
      </c>
      <c r="AM823">
        <v>-2.4685267017496848E-3</v>
      </c>
      <c r="AN823">
        <v>-2.243826186268838E-3</v>
      </c>
      <c r="AO823">
        <v>1.3866878546591188E-3</v>
      </c>
      <c r="AP823">
        <v>-4.4746980198990816E-3</v>
      </c>
      <c r="AQ823">
        <v>-6.6108404550999644E-3</v>
      </c>
      <c r="AR823" t="s">
        <v>24</v>
      </c>
      <c r="AS823">
        <v>-5.2187250104314131E-3</v>
      </c>
      <c r="AT823">
        <v>1.8738381905296642E-3</v>
      </c>
      <c r="AU823">
        <v>5.9085119911299611E-3</v>
      </c>
      <c r="AV823">
        <v>0</v>
      </c>
      <c r="AW823">
        <f t="shared" si="72"/>
        <v>-4.5682886007172776E-4</v>
      </c>
      <c r="AX823">
        <f t="shared" si="73"/>
        <v>1.4373836864274769</v>
      </c>
      <c r="AY823">
        <f>1-AX823/MAX(AX$2:AX823)</f>
        <v>2.0575527727917708E-2</v>
      </c>
      <c r="AZ823">
        <v>3</v>
      </c>
      <c r="BA823">
        <v>4</v>
      </c>
      <c r="BB823">
        <v>3</v>
      </c>
      <c r="BC823">
        <v>3</v>
      </c>
      <c r="BD823">
        <v>3</v>
      </c>
      <c r="BE823">
        <f t="shared" ca="1" si="74"/>
        <v>2.507574050003019E-4</v>
      </c>
      <c r="BF823">
        <f t="shared" ca="1" si="75"/>
        <v>1.5417002670948954</v>
      </c>
      <c r="BG823">
        <f ca="1">1-BF823/MAX(BF$2:BF823)</f>
        <v>4.84775464631515E-3</v>
      </c>
      <c r="BH823">
        <f t="shared" ca="1" si="76"/>
        <v>1.7414523343762935</v>
      </c>
    </row>
    <row r="824" spans="1:60" x14ac:dyDescent="0.3">
      <c r="A824" s="1">
        <v>39182</v>
      </c>
      <c r="B824" s="3">
        <v>2007</v>
      </c>
      <c r="C824">
        <v>0</v>
      </c>
      <c r="D824">
        <v>0</v>
      </c>
      <c r="E824">
        <v>0</v>
      </c>
      <c r="F824">
        <v>0.106538948363904</v>
      </c>
      <c r="G824">
        <v>0.25252449097055901</v>
      </c>
      <c r="H824">
        <v>0</v>
      </c>
      <c r="I824">
        <v>0</v>
      </c>
      <c r="J824">
        <v>0</v>
      </c>
      <c r="K824">
        <v>5.5555555555555497E-2</v>
      </c>
      <c r="L824">
        <v>0</v>
      </c>
      <c r="M824">
        <v>2.77777777777777E-2</v>
      </c>
      <c r="N824">
        <v>2.77777777777777E-2</v>
      </c>
      <c r="O824">
        <v>2.77777777777777E-2</v>
      </c>
      <c r="P824">
        <v>4.33408470616123E-2</v>
      </c>
      <c r="Q824">
        <v>6.9444444444444406E-2</v>
      </c>
      <c r="R824">
        <v>0.107803843475876</v>
      </c>
      <c r="S824">
        <v>0</v>
      </c>
      <c r="T824">
        <v>7.7992110068146603E-2</v>
      </c>
      <c r="U824">
        <v>0</v>
      </c>
      <c r="V824">
        <v>2.77777777777777E-2</v>
      </c>
      <c r="W824">
        <v>0.15485531561545601</v>
      </c>
      <c r="X824">
        <v>2.0833333333333301E-2</v>
      </c>
      <c r="Y824" s="2">
        <v>1.8503717077085901E-17</v>
      </c>
      <c r="Z824">
        <v>1.5065012696244828E-3</v>
      </c>
      <c r="AA824" t="s">
        <v>24</v>
      </c>
      <c r="AB824" t="s">
        <v>24</v>
      </c>
      <c r="AC824">
        <v>1.3944422972036463E-2</v>
      </c>
      <c r="AD824">
        <v>4.7196071743174084E-3</v>
      </c>
      <c r="AE824">
        <v>7.4667600234898934E-3</v>
      </c>
      <c r="AF824" t="s">
        <v>24</v>
      </c>
      <c r="AG824">
        <v>3.4106737758823336E-3</v>
      </c>
      <c r="AH824">
        <v>9.4694858615953503E-3</v>
      </c>
      <c r="AI824" t="s">
        <v>24</v>
      </c>
      <c r="AJ824">
        <v>2.0653320482257875E-3</v>
      </c>
      <c r="AK824">
        <v>3.1038564348362385E-3</v>
      </c>
      <c r="AL824">
        <v>2.0701964459848288E-3</v>
      </c>
      <c r="AM824">
        <v>5.1744255331753752E-3</v>
      </c>
      <c r="AN824">
        <v>1.2495055774206509E-3</v>
      </c>
      <c r="AO824">
        <v>1.1772010445285641E-3</v>
      </c>
      <c r="AP824">
        <v>2.3969092727955665E-3</v>
      </c>
      <c r="AQ824">
        <v>2.9826117340603364E-3</v>
      </c>
      <c r="AR824" t="s">
        <v>24</v>
      </c>
      <c r="AS824">
        <v>9.2503577089622091E-3</v>
      </c>
      <c r="AT824">
        <v>4.1136386420939086E-3</v>
      </c>
      <c r="AU824">
        <v>3.0589872103630178E-3</v>
      </c>
      <c r="AV824">
        <v>0</v>
      </c>
      <c r="AW824">
        <f t="shared" si="72"/>
        <v>5.0328814093174275E-3</v>
      </c>
      <c r="AX824">
        <f t="shared" si="73"/>
        <v>1.444617868060954</v>
      </c>
      <c r="AY824">
        <f>1-AX824/MAX(AX$2:AX824)</f>
        <v>1.5646200509588981E-2</v>
      </c>
      <c r="AZ824">
        <v>3</v>
      </c>
      <c r="BA824">
        <v>4</v>
      </c>
      <c r="BB824">
        <v>3</v>
      </c>
      <c r="BC824">
        <v>3</v>
      </c>
      <c r="BD824">
        <v>3</v>
      </c>
      <c r="BE824">
        <f t="shared" ca="1" si="74"/>
        <v>9.1054130759550059E-3</v>
      </c>
      <c r="BF824">
        <f t="shared" ca="1" si="75"/>
        <v>1.5557380848661044</v>
      </c>
      <c r="BG824">
        <f ca="1">1-BF824/MAX(BF$2:BF824)</f>
        <v>0</v>
      </c>
      <c r="BH824">
        <f t="shared" ca="1" si="76"/>
        <v>1.7414523343762935</v>
      </c>
    </row>
    <row r="825" spans="1:60" x14ac:dyDescent="0.3">
      <c r="A825" s="1">
        <v>39183</v>
      </c>
      <c r="B825" s="3">
        <v>2007</v>
      </c>
      <c r="C825">
        <v>0</v>
      </c>
      <c r="D825">
        <v>0</v>
      </c>
      <c r="E825">
        <v>0</v>
      </c>
      <c r="F825">
        <v>0.106538948363904</v>
      </c>
      <c r="G825">
        <v>0.25252449097055901</v>
      </c>
      <c r="H825">
        <v>0</v>
      </c>
      <c r="I825">
        <v>0</v>
      </c>
      <c r="J825">
        <v>0</v>
      </c>
      <c r="K825">
        <v>5.5555555555555497E-2</v>
      </c>
      <c r="L825">
        <v>0</v>
      </c>
      <c r="M825">
        <v>2.77777777777777E-2</v>
      </c>
      <c r="N825">
        <v>2.77777777777777E-2</v>
      </c>
      <c r="O825">
        <v>2.77777777777777E-2</v>
      </c>
      <c r="P825">
        <v>4.33408470616123E-2</v>
      </c>
      <c r="Q825">
        <v>6.9444444444444406E-2</v>
      </c>
      <c r="R825">
        <v>0.107803843475876</v>
      </c>
      <c r="S825">
        <v>0</v>
      </c>
      <c r="T825">
        <v>7.7992110068146603E-2</v>
      </c>
      <c r="U825">
        <v>0</v>
      </c>
      <c r="V825">
        <v>2.77777777777777E-2</v>
      </c>
      <c r="W825">
        <v>0.15485531561545601</v>
      </c>
      <c r="X825">
        <v>2.0833333333333301E-2</v>
      </c>
      <c r="Y825" s="2">
        <v>1.8503717077085901E-17</v>
      </c>
      <c r="Z825">
        <v>-6.0099142938496719E-4</v>
      </c>
      <c r="AA825" t="s">
        <v>24</v>
      </c>
      <c r="AB825" t="s">
        <v>24</v>
      </c>
      <c r="AC825">
        <v>-1.5719253169059755E-3</v>
      </c>
      <c r="AD825">
        <v>-9.2297181734497524E-3</v>
      </c>
      <c r="AE825">
        <v>-4.8557009283169972E-3</v>
      </c>
      <c r="AF825" t="s">
        <v>24</v>
      </c>
      <c r="AG825">
        <v>-4.0787802582409327E-3</v>
      </c>
      <c r="AH825">
        <v>-1.1912124284150227E-3</v>
      </c>
      <c r="AI825" t="s">
        <v>24</v>
      </c>
      <c r="AJ825">
        <v>-1.2128980776356935E-3</v>
      </c>
      <c r="AK825">
        <v>-6.1882687343927101E-3</v>
      </c>
      <c r="AL825">
        <v>-1.8777552633055805E-3</v>
      </c>
      <c r="AM825">
        <v>-1.0518691939669145E-2</v>
      </c>
      <c r="AN825">
        <v>0</v>
      </c>
      <c r="AO825">
        <v>-4.0802141212986642E-3</v>
      </c>
      <c r="AP825">
        <v>-1.5945063217269739E-3</v>
      </c>
      <c r="AQ825">
        <v>-6.8566504490374935E-4</v>
      </c>
      <c r="AR825" t="s">
        <v>24</v>
      </c>
      <c r="AS825">
        <v>-4.7882215267684991E-3</v>
      </c>
      <c r="AT825">
        <v>-1.4897796580294331E-2</v>
      </c>
      <c r="AU825">
        <v>-2.8058755255001566E-3</v>
      </c>
      <c r="AV825">
        <v>0</v>
      </c>
      <c r="AW825">
        <f t="shared" si="72"/>
        <v>-6.2698205892233391E-3</v>
      </c>
      <c r="AX825">
        <f t="shared" si="73"/>
        <v>1.4355603732082256</v>
      </c>
      <c r="AY825">
        <f>1-AX825/MAX(AX$2:AX825)</f>
        <v>2.1817922228714148E-2</v>
      </c>
      <c r="AZ825">
        <v>3</v>
      </c>
      <c r="BA825">
        <v>4</v>
      </c>
      <c r="BB825">
        <v>3</v>
      </c>
      <c r="BC825">
        <v>3</v>
      </c>
      <c r="BD825">
        <v>3</v>
      </c>
      <c r="BE825">
        <f t="shared" ca="1" si="74"/>
        <v>-1.2334134764856574E-2</v>
      </c>
      <c r="BF825">
        <f t="shared" ca="1" si="75"/>
        <v>1.5365494016685461</v>
      </c>
      <c r="BG825">
        <f ca="1">1-BF825/MAX(BF$2:BF825)</f>
        <v>1.2334134764856453E-2</v>
      </c>
      <c r="BH825">
        <f t="shared" ca="1" si="76"/>
        <v>1.7414523343762935</v>
      </c>
    </row>
    <row r="826" spans="1:60" x14ac:dyDescent="0.3">
      <c r="A826" s="1">
        <v>39184</v>
      </c>
      <c r="B826" s="3">
        <v>2007</v>
      </c>
      <c r="C826">
        <v>0</v>
      </c>
      <c r="D826">
        <v>0</v>
      </c>
      <c r="E826">
        <v>0</v>
      </c>
      <c r="F826">
        <v>0.106538948363904</v>
      </c>
      <c r="G826">
        <v>0.25252449097055901</v>
      </c>
      <c r="H826">
        <v>0</v>
      </c>
      <c r="I826">
        <v>0</v>
      </c>
      <c r="J826">
        <v>0</v>
      </c>
      <c r="K826">
        <v>5.5555555555555497E-2</v>
      </c>
      <c r="L826">
        <v>0</v>
      </c>
      <c r="M826">
        <v>2.77777777777777E-2</v>
      </c>
      <c r="N826">
        <v>2.77777777777777E-2</v>
      </c>
      <c r="O826">
        <v>2.77777777777777E-2</v>
      </c>
      <c r="P826">
        <v>4.33408470616123E-2</v>
      </c>
      <c r="Q826">
        <v>6.9444444444444406E-2</v>
      </c>
      <c r="R826">
        <v>0.107803843475876</v>
      </c>
      <c r="S826">
        <v>0</v>
      </c>
      <c r="T826">
        <v>7.7992110068146603E-2</v>
      </c>
      <c r="U826">
        <v>0</v>
      </c>
      <c r="V826">
        <v>2.77777777777777E-2</v>
      </c>
      <c r="W826">
        <v>0.15485531561545601</v>
      </c>
      <c r="X826">
        <v>2.0833333333333301E-2</v>
      </c>
      <c r="Y826" s="2">
        <v>1.8503717077085901E-17</v>
      </c>
      <c r="Z826">
        <v>1.2041241050162466E-3</v>
      </c>
      <c r="AA826" t="s">
        <v>24</v>
      </c>
      <c r="AB826" t="s">
        <v>24</v>
      </c>
      <c r="AC826">
        <v>5.9031915421190462E-3</v>
      </c>
      <c r="AD826">
        <v>1.6719111251634278E-2</v>
      </c>
      <c r="AE826">
        <v>6.6770232284054654E-3</v>
      </c>
      <c r="AF826" t="s">
        <v>24</v>
      </c>
      <c r="AG826">
        <v>-1.3652173106651899E-3</v>
      </c>
      <c r="AH826">
        <v>-1.3417406802072041E-3</v>
      </c>
      <c r="AI826">
        <v>6.7087012119326772E-4</v>
      </c>
      <c r="AJ826">
        <v>9.7140206396928441E-4</v>
      </c>
      <c r="AK826">
        <v>6.7246943895287181E-3</v>
      </c>
      <c r="AL826">
        <v>1.5047885129417793E-3</v>
      </c>
      <c r="AM826">
        <v>7.9160664249862123E-3</v>
      </c>
      <c r="AN826">
        <v>-1.2562579874264568E-4</v>
      </c>
      <c r="AO826">
        <v>4.4434959765919935E-3</v>
      </c>
      <c r="AP826">
        <v>0</v>
      </c>
      <c r="AQ826">
        <v>2.2836061871522872E-4</v>
      </c>
      <c r="AR826" t="s">
        <v>24</v>
      </c>
      <c r="AS826">
        <v>8.9344395085637629E-3</v>
      </c>
      <c r="AT826">
        <v>-6.8050407270784374E-3</v>
      </c>
      <c r="AU826">
        <v>1.2723048904857537E-2</v>
      </c>
      <c r="AV826">
        <v>0</v>
      </c>
      <c r="AW826">
        <f t="shared" si="72"/>
        <v>5.3225908124743173E-3</v>
      </c>
      <c r="AX826">
        <f t="shared" si="73"/>
        <v>1.4432012736614159</v>
      </c>
      <c r="AY826">
        <f>1-AX826/MAX(AX$2:AX826)</f>
        <v>1.6611459288641606E-2</v>
      </c>
      <c r="AZ826">
        <v>3</v>
      </c>
      <c r="BA826">
        <v>4</v>
      </c>
      <c r="BB826">
        <v>3</v>
      </c>
      <c r="BC826">
        <v>3</v>
      </c>
      <c r="BD826">
        <v>3</v>
      </c>
      <c r="BE826">
        <f t="shared" ca="1" si="74"/>
        <v>1.0641853389559678E-2</v>
      </c>
      <c r="BF826">
        <f t="shared" ca="1" si="75"/>
        <v>1.5529011351269184</v>
      </c>
      <c r="BG826">
        <f ca="1">1-BF826/MAX(BF$2:BF826)</f>
        <v>1.8235394291514773E-3</v>
      </c>
      <c r="BH826">
        <f t="shared" ca="1" si="76"/>
        <v>1.7414523343762935</v>
      </c>
    </row>
    <row r="827" spans="1:60" x14ac:dyDescent="0.3">
      <c r="A827" s="1">
        <v>39185</v>
      </c>
      <c r="B827" s="3">
        <v>2007</v>
      </c>
      <c r="C827">
        <v>0</v>
      </c>
      <c r="D827">
        <v>0</v>
      </c>
      <c r="E827">
        <v>0</v>
      </c>
      <c r="F827">
        <v>0.106538948363904</v>
      </c>
      <c r="G827">
        <v>0.25252449097055901</v>
      </c>
      <c r="H827">
        <v>0</v>
      </c>
      <c r="I827">
        <v>0</v>
      </c>
      <c r="J827">
        <v>0</v>
      </c>
      <c r="K827">
        <v>5.5555555555555497E-2</v>
      </c>
      <c r="L827">
        <v>0</v>
      </c>
      <c r="M827">
        <v>2.77777777777777E-2</v>
      </c>
      <c r="N827">
        <v>2.77777777777777E-2</v>
      </c>
      <c r="O827">
        <v>2.77777777777777E-2</v>
      </c>
      <c r="P827">
        <v>4.33408470616123E-2</v>
      </c>
      <c r="Q827">
        <v>6.9444444444444406E-2</v>
      </c>
      <c r="R827">
        <v>0.107803843475876</v>
      </c>
      <c r="S827">
        <v>0</v>
      </c>
      <c r="T827">
        <v>7.7992110068146603E-2</v>
      </c>
      <c r="U827">
        <v>0</v>
      </c>
      <c r="V827">
        <v>2.77777777777777E-2</v>
      </c>
      <c r="W827">
        <v>0.15485531561545601</v>
      </c>
      <c r="X827">
        <v>2.0833333333333301E-2</v>
      </c>
      <c r="Y827" s="2">
        <v>1.8503717077085901E-17</v>
      </c>
      <c r="Z827">
        <v>-1.6044713304540492E-3</v>
      </c>
      <c r="AA827" t="s">
        <v>24</v>
      </c>
      <c r="AB827" t="s">
        <v>24</v>
      </c>
      <c r="AC827">
        <v>5.4774190580273441E-3</v>
      </c>
      <c r="AD827">
        <v>4.9084458684729437E-3</v>
      </c>
      <c r="AE827">
        <v>3.3165266088688306E-3</v>
      </c>
      <c r="AF827" t="s">
        <v>24</v>
      </c>
      <c r="AG827">
        <v>-8.2022510825972006E-3</v>
      </c>
      <c r="AH827">
        <v>1.2688438591230478E-2</v>
      </c>
      <c r="AI827">
        <v>-1.8194508756926853E-3</v>
      </c>
      <c r="AJ827">
        <v>-1.6971716622079525E-3</v>
      </c>
      <c r="AK827">
        <v>6.4324326363589535E-3</v>
      </c>
      <c r="AL827">
        <v>-1.6907625873728849E-3</v>
      </c>
      <c r="AM827">
        <v>2.0203104962295271E-3</v>
      </c>
      <c r="AN827">
        <v>-4.9852869906719111E-4</v>
      </c>
      <c r="AO827">
        <v>4.5628502335317567E-3</v>
      </c>
      <c r="AP827">
        <v>-2.4945863447359828E-3</v>
      </c>
      <c r="AQ827">
        <v>-3.0892223367846583E-3</v>
      </c>
      <c r="AR827" t="s">
        <v>24</v>
      </c>
      <c r="AS827">
        <v>5.5862591790087901E-3</v>
      </c>
      <c r="AT827">
        <v>1.1292960202277103E-2</v>
      </c>
      <c r="AU827">
        <v>3.2619988421465074E-3</v>
      </c>
      <c r="AV827">
        <v>0</v>
      </c>
      <c r="AW827">
        <f t="shared" si="72"/>
        <v>4.8883507504875207E-3</v>
      </c>
      <c r="AX827">
        <f t="shared" si="73"/>
        <v>1.4502561476906233</v>
      </c>
      <c r="AY827">
        <f>1-AX827/MAX(AX$2:AX827)</f>
        <v>1.1804311177634474E-2</v>
      </c>
      <c r="AZ827">
        <v>3</v>
      </c>
      <c r="BA827">
        <v>4</v>
      </c>
      <c r="BB827">
        <v>3</v>
      </c>
      <c r="BC827">
        <v>3</v>
      </c>
      <c r="BD827">
        <v>3</v>
      </c>
      <c r="BE827">
        <f t="shared" ca="1" si="74"/>
        <v>9.4414525476790787E-3</v>
      </c>
      <c r="BF827">
        <f t="shared" ca="1" si="75"/>
        <v>1.5675627775054564</v>
      </c>
      <c r="BG827">
        <f ca="1">1-BF827/MAX(BF$2:BF827)</f>
        <v>0</v>
      </c>
      <c r="BH827">
        <f t="shared" ca="1" si="76"/>
        <v>1.7414523343762935</v>
      </c>
    </row>
    <row r="828" spans="1:60" x14ac:dyDescent="0.3">
      <c r="A828" s="1">
        <v>39188</v>
      </c>
      <c r="B828" s="3">
        <v>2007</v>
      </c>
      <c r="C828">
        <v>0</v>
      </c>
      <c r="D828">
        <v>0</v>
      </c>
      <c r="E828">
        <v>0</v>
      </c>
      <c r="F828">
        <v>0.106538948363904</v>
      </c>
      <c r="G828">
        <v>0.25252449097055901</v>
      </c>
      <c r="H828">
        <v>0</v>
      </c>
      <c r="I828">
        <v>0</v>
      </c>
      <c r="J828">
        <v>0</v>
      </c>
      <c r="K828">
        <v>5.5555555555555497E-2</v>
      </c>
      <c r="L828">
        <v>0</v>
      </c>
      <c r="M828">
        <v>2.77777777777777E-2</v>
      </c>
      <c r="N828">
        <v>2.77777777777777E-2</v>
      </c>
      <c r="O828">
        <v>2.77777777777777E-2</v>
      </c>
      <c r="P828">
        <v>4.33408470616123E-2</v>
      </c>
      <c r="Q828">
        <v>6.9444444444444406E-2</v>
      </c>
      <c r="R828">
        <v>0.107803843475876</v>
      </c>
      <c r="S828">
        <v>0</v>
      </c>
      <c r="T828">
        <v>7.7992110068146603E-2</v>
      </c>
      <c r="U828">
        <v>0</v>
      </c>
      <c r="V828">
        <v>2.77777777777777E-2</v>
      </c>
      <c r="W828">
        <v>0.15485531561545601</v>
      </c>
      <c r="X828">
        <v>2.0833333333333301E-2</v>
      </c>
      <c r="Y828" s="2">
        <v>1.8503717077085901E-17</v>
      </c>
      <c r="Z828">
        <v>2.0084420704764572E-3</v>
      </c>
      <c r="AA828" t="s">
        <v>24</v>
      </c>
      <c r="AB828" t="s">
        <v>24</v>
      </c>
      <c r="AC828">
        <v>-7.7821319811558487E-3</v>
      </c>
      <c r="AD828">
        <v>1.1886491390555864E-2</v>
      </c>
      <c r="AE828">
        <v>1.0551443727160548E-2</v>
      </c>
      <c r="AF828" t="s">
        <v>24</v>
      </c>
      <c r="AG828">
        <v>1.4472626596786275E-2</v>
      </c>
      <c r="AH828">
        <v>8.2547939006230031E-3</v>
      </c>
      <c r="AI828">
        <v>-3.846252990515886E-4</v>
      </c>
      <c r="AJ828">
        <v>1.0931065561552433E-3</v>
      </c>
      <c r="AK828">
        <v>1.3765804787380986E-2</v>
      </c>
      <c r="AL828">
        <v>8.4724967627725079E-4</v>
      </c>
      <c r="AM828">
        <v>9.1821518983496997E-3</v>
      </c>
      <c r="AN828">
        <v>-1.2522899737965609E-4</v>
      </c>
      <c r="AO828">
        <v>9.4960052003807416E-3</v>
      </c>
      <c r="AP828">
        <v>3.2018476558159925E-3</v>
      </c>
      <c r="AQ828">
        <v>5.5095562916094298E-3</v>
      </c>
      <c r="AR828" t="s">
        <v>24</v>
      </c>
      <c r="AS828">
        <v>1.09743304776031E-2</v>
      </c>
      <c r="AT828">
        <v>1.2546759363516458E-3</v>
      </c>
      <c r="AU828">
        <v>1.252242967032835E-2</v>
      </c>
      <c r="AV828">
        <v>0</v>
      </c>
      <c r="AW828">
        <f t="shared" si="72"/>
        <v>5.6701052070327806E-3</v>
      </c>
      <c r="AX828">
        <f t="shared" si="73"/>
        <v>1.4584792526251751</v>
      </c>
      <c r="AY828">
        <f>1-AX828/MAX(AX$2:AX828)</f>
        <v>6.2011376568754661E-3</v>
      </c>
      <c r="AZ828">
        <v>3</v>
      </c>
      <c r="BA828">
        <v>4</v>
      </c>
      <c r="BB828">
        <v>3</v>
      </c>
      <c r="BC828">
        <v>3</v>
      </c>
      <c r="BD828">
        <v>3</v>
      </c>
      <c r="BE828">
        <f t="shared" ca="1" si="74"/>
        <v>1.0406706506115117E-2</v>
      </c>
      <c r="BF828">
        <f t="shared" ca="1" si="75"/>
        <v>1.5838759432608662</v>
      </c>
      <c r="BG828">
        <f ca="1">1-BF828/MAX(BF$2:BF828)</f>
        <v>0</v>
      </c>
      <c r="BH828">
        <f t="shared" ca="1" si="76"/>
        <v>1.7414523343762935</v>
      </c>
    </row>
    <row r="829" spans="1:60" x14ac:dyDescent="0.3">
      <c r="A829" s="1">
        <v>39189</v>
      </c>
      <c r="B829" s="3">
        <v>2007</v>
      </c>
      <c r="C829">
        <v>0</v>
      </c>
      <c r="D829">
        <v>0</v>
      </c>
      <c r="E829">
        <v>0</v>
      </c>
      <c r="F829">
        <v>0.106538948363904</v>
      </c>
      <c r="G829">
        <v>0.25252449097055901</v>
      </c>
      <c r="H829">
        <v>0</v>
      </c>
      <c r="I829">
        <v>0</v>
      </c>
      <c r="J829">
        <v>0</v>
      </c>
      <c r="K829">
        <v>5.5555555555555497E-2</v>
      </c>
      <c r="L829">
        <v>0</v>
      </c>
      <c r="M829">
        <v>2.77777777777777E-2</v>
      </c>
      <c r="N829">
        <v>2.77777777777777E-2</v>
      </c>
      <c r="O829">
        <v>2.77777777777777E-2</v>
      </c>
      <c r="P829">
        <v>4.33408470616123E-2</v>
      </c>
      <c r="Q829">
        <v>6.9444444444444406E-2</v>
      </c>
      <c r="R829">
        <v>0.107803843475876</v>
      </c>
      <c r="S829">
        <v>0</v>
      </c>
      <c r="T829">
        <v>7.7992110068146603E-2</v>
      </c>
      <c r="U829">
        <v>0</v>
      </c>
      <c r="V829">
        <v>2.77777777777777E-2</v>
      </c>
      <c r="W829">
        <v>0.15485531561545601</v>
      </c>
      <c r="X829">
        <v>2.0833333333333301E-2</v>
      </c>
      <c r="Y829" s="2">
        <v>1.8503717077085901E-17</v>
      </c>
      <c r="Z829">
        <v>2.9061388990185844E-3</v>
      </c>
      <c r="AA829" t="s">
        <v>24</v>
      </c>
      <c r="AB829" t="s">
        <v>24</v>
      </c>
      <c r="AC829">
        <v>-1.0196030439427628E-2</v>
      </c>
      <c r="AD829">
        <v>-5.3906514187775922E-3</v>
      </c>
      <c r="AE829">
        <v>1.2596888396676498E-4</v>
      </c>
      <c r="AF829" t="s">
        <v>24</v>
      </c>
      <c r="AG829">
        <v>-6.1140557595380507E-3</v>
      </c>
      <c r="AH829">
        <v>-5.8479753940877677E-3</v>
      </c>
      <c r="AI829">
        <v>-4.7946319691871686E-4</v>
      </c>
      <c r="AJ829">
        <v>4.245704498615499E-3</v>
      </c>
      <c r="AK829">
        <v>-3.0308814815568352E-3</v>
      </c>
      <c r="AL829">
        <v>5.4514864352790404E-3</v>
      </c>
      <c r="AM829">
        <v>2.2192221859713701E-3</v>
      </c>
      <c r="AN829">
        <v>1.6240218824086217E-3</v>
      </c>
      <c r="AO829">
        <v>2.658865444183478E-3</v>
      </c>
      <c r="AP829">
        <v>5.9773328312373586E-4</v>
      </c>
      <c r="AQ829">
        <v>5.5935632232857468E-3</v>
      </c>
      <c r="AR829" t="s">
        <v>24</v>
      </c>
      <c r="AS829">
        <v>2.6766539057043737E-4</v>
      </c>
      <c r="AT829">
        <v>1.3032183555729215E-2</v>
      </c>
      <c r="AU829">
        <v>-3.5676361967214021E-3</v>
      </c>
      <c r="AV829">
        <v>0</v>
      </c>
      <c r="AW829">
        <f t="shared" si="72"/>
        <v>2.9580614746159244E-4</v>
      </c>
      <c r="AX829">
        <f t="shared" si="73"/>
        <v>1.4589106797540468</v>
      </c>
      <c r="AY829">
        <f>1-AX829/MAX(AX$2:AX829)</f>
        <v>5.9071658440540409E-3</v>
      </c>
      <c r="AZ829">
        <v>3</v>
      </c>
      <c r="BA829">
        <v>4</v>
      </c>
      <c r="BB829">
        <v>3</v>
      </c>
      <c r="BC829">
        <v>3</v>
      </c>
      <c r="BD829">
        <v>3</v>
      </c>
      <c r="BE829">
        <f t="shared" ca="1" si="74"/>
        <v>9.8100306013421416E-5</v>
      </c>
      <c r="BF829">
        <f t="shared" ca="1" si="75"/>
        <v>1.5840313219755875</v>
      </c>
      <c r="BG829">
        <f ca="1">1-BF829/MAX(BF$2:BF829)</f>
        <v>0</v>
      </c>
      <c r="BH829">
        <f t="shared" ca="1" si="76"/>
        <v>1.7414523343762935</v>
      </c>
    </row>
    <row r="830" spans="1:60" x14ac:dyDescent="0.3">
      <c r="A830" s="1">
        <v>39190</v>
      </c>
      <c r="B830" s="3">
        <v>2007</v>
      </c>
      <c r="C830">
        <v>0</v>
      </c>
      <c r="D830">
        <v>0</v>
      </c>
      <c r="E830">
        <v>0</v>
      </c>
      <c r="F830">
        <v>0.106538948363904</v>
      </c>
      <c r="G830">
        <v>0.25252449097055901</v>
      </c>
      <c r="H830">
        <v>0</v>
      </c>
      <c r="I830">
        <v>0</v>
      </c>
      <c r="J830">
        <v>0</v>
      </c>
      <c r="K830">
        <v>5.5555555555555497E-2</v>
      </c>
      <c r="L830">
        <v>0</v>
      </c>
      <c r="M830">
        <v>2.77777777777777E-2</v>
      </c>
      <c r="N830">
        <v>2.77777777777777E-2</v>
      </c>
      <c r="O830">
        <v>2.77777777777777E-2</v>
      </c>
      <c r="P830">
        <v>4.33408470616123E-2</v>
      </c>
      <c r="Q830">
        <v>6.9444444444444406E-2</v>
      </c>
      <c r="R830">
        <v>0.107803843475876</v>
      </c>
      <c r="S830">
        <v>0</v>
      </c>
      <c r="T830">
        <v>7.7992110068146603E-2</v>
      </c>
      <c r="U830">
        <v>0</v>
      </c>
      <c r="V830">
        <v>2.77777777777777E-2</v>
      </c>
      <c r="W830">
        <v>0.15485531561545601</v>
      </c>
      <c r="X830">
        <v>2.0833333333333301E-2</v>
      </c>
      <c r="Y830" s="2">
        <v>1.8503717077085901E-17</v>
      </c>
      <c r="Z830">
        <v>1.4986183978522583E-3</v>
      </c>
      <c r="AA830" t="s">
        <v>24</v>
      </c>
      <c r="AB830" t="s">
        <v>24</v>
      </c>
      <c r="AC830">
        <v>3.9616956806853842E-4</v>
      </c>
      <c r="AD830">
        <v>-7.4421866793530356E-3</v>
      </c>
      <c r="AE830">
        <v>-3.7731211103120277E-4</v>
      </c>
      <c r="AF830" t="s">
        <v>24</v>
      </c>
      <c r="AG830">
        <v>1.367083676966141E-3</v>
      </c>
      <c r="AH830">
        <v>5.5881949032043909E-3</v>
      </c>
      <c r="AI830">
        <v>2.877751250529581E-4</v>
      </c>
      <c r="AJ830">
        <v>2.2952169319774285E-3</v>
      </c>
      <c r="AK830">
        <v>-5.8371459123051084E-3</v>
      </c>
      <c r="AL830">
        <v>2.804250311616574E-4</v>
      </c>
      <c r="AM830">
        <v>-3.3216075057700412E-3</v>
      </c>
      <c r="AN830">
        <v>1.3716613949088519E-3</v>
      </c>
      <c r="AO830">
        <v>1.2233888897055234E-3</v>
      </c>
      <c r="AP830">
        <v>3.2892438168894422E-3</v>
      </c>
      <c r="AQ830">
        <v>4.9942979338450932E-3</v>
      </c>
      <c r="AR830" t="s">
        <v>24</v>
      </c>
      <c r="AS830">
        <v>-5.360467322012008E-4</v>
      </c>
      <c r="AT830">
        <v>-6.1850092073495455E-3</v>
      </c>
      <c r="AU830">
        <v>-4.6545890154718883E-3</v>
      </c>
      <c r="AV830">
        <v>0</v>
      </c>
      <c r="AW830">
        <f t="shared" si="72"/>
        <v>-2.2142164784853748E-3</v>
      </c>
      <c r="AX830">
        <f t="shared" si="73"/>
        <v>1.4556803356862971</v>
      </c>
      <c r="AY830">
        <f>1-AX830/MAX(AX$2:AX830)</f>
        <v>8.1083025785864127E-3</v>
      </c>
      <c r="AZ830">
        <v>3</v>
      </c>
      <c r="BA830">
        <v>4</v>
      </c>
      <c r="BB830">
        <v>3</v>
      </c>
      <c r="BC830">
        <v>3</v>
      </c>
      <c r="BD830">
        <v>3</v>
      </c>
      <c r="BE830">
        <f t="shared" ca="1" si="74"/>
        <v>-5.2952039371630894E-3</v>
      </c>
      <c r="BF830">
        <f t="shared" ca="1" si="75"/>
        <v>1.5756435530828727</v>
      </c>
      <c r="BG830">
        <f ca="1">1-BF830/MAX(BF$2:BF830)</f>
        <v>5.2952039371630955E-3</v>
      </c>
      <c r="BH830">
        <f t="shared" ca="1" si="76"/>
        <v>1.7414523343762935</v>
      </c>
    </row>
    <row r="831" spans="1:60" x14ac:dyDescent="0.3">
      <c r="A831" s="1">
        <v>39191</v>
      </c>
      <c r="B831" s="3">
        <v>2007</v>
      </c>
      <c r="C831">
        <v>0</v>
      </c>
      <c r="D831">
        <v>0</v>
      </c>
      <c r="E831">
        <v>0</v>
      </c>
      <c r="F831">
        <v>0.106538948363904</v>
      </c>
      <c r="G831">
        <v>0.25252449097055901</v>
      </c>
      <c r="H831">
        <v>0</v>
      </c>
      <c r="I831">
        <v>0</v>
      </c>
      <c r="J831">
        <v>0</v>
      </c>
      <c r="K831">
        <v>5.5555555555555497E-2</v>
      </c>
      <c r="L831">
        <v>0</v>
      </c>
      <c r="M831">
        <v>2.77777777777777E-2</v>
      </c>
      <c r="N831">
        <v>2.77777777777777E-2</v>
      </c>
      <c r="O831">
        <v>2.77777777777777E-2</v>
      </c>
      <c r="P831">
        <v>4.33408470616123E-2</v>
      </c>
      <c r="Q831">
        <v>6.9444444444444406E-2</v>
      </c>
      <c r="R831">
        <v>0.107803843475876</v>
      </c>
      <c r="S831">
        <v>0</v>
      </c>
      <c r="T831">
        <v>7.7992110068146603E-2</v>
      </c>
      <c r="U831">
        <v>0</v>
      </c>
      <c r="V831">
        <v>2.77777777777777E-2</v>
      </c>
      <c r="W831">
        <v>0.15485531561545601</v>
      </c>
      <c r="X831">
        <v>2.0833333333333301E-2</v>
      </c>
      <c r="Y831" s="2">
        <v>1.8503717077085901E-17</v>
      </c>
      <c r="Z831">
        <v>-3.987066309983911E-4</v>
      </c>
      <c r="AA831" t="s">
        <v>24</v>
      </c>
      <c r="AB831" t="s">
        <v>24</v>
      </c>
      <c r="AC831">
        <v>-2.7722515934354153E-3</v>
      </c>
      <c r="AD831">
        <v>-8.0682651157618634E-3</v>
      </c>
      <c r="AE831">
        <v>-3.775248769034012E-3</v>
      </c>
      <c r="AF831" t="s">
        <v>24</v>
      </c>
      <c r="AG831">
        <v>-4.7781352690489109E-3</v>
      </c>
      <c r="AH831">
        <v>-1.243051342881718E-2</v>
      </c>
      <c r="AI831">
        <v>3.4558761312206698E-3</v>
      </c>
      <c r="AJ831">
        <v>-1.2007864849150618E-4</v>
      </c>
      <c r="AK831">
        <v>-4.7707677681135818E-3</v>
      </c>
      <c r="AL831">
        <v>6.5438632363257199E-4</v>
      </c>
      <c r="AM831">
        <v>3.1104211158003991E-3</v>
      </c>
      <c r="AN831">
        <v>0</v>
      </c>
      <c r="AO831">
        <v>-2.7096335504828151E-4</v>
      </c>
      <c r="AP831">
        <v>-4.9597796966582841E-4</v>
      </c>
      <c r="AQ831">
        <v>-1.6934189378283726E-3</v>
      </c>
      <c r="AR831" t="s">
        <v>24</v>
      </c>
      <c r="AS831">
        <v>-2.1440951941210651E-3</v>
      </c>
      <c r="AT831">
        <v>-6.7210914362523244E-3</v>
      </c>
      <c r="AU831">
        <v>-6.7147469775939994E-3</v>
      </c>
      <c r="AV831">
        <v>0</v>
      </c>
      <c r="AW831">
        <f t="shared" si="72"/>
        <v>-4.4077722560836941E-3</v>
      </c>
      <c r="AX831">
        <f t="shared" si="73"/>
        <v>1.4492640282889324</v>
      </c>
      <c r="AY831">
        <f>1-AX831/MAX(AX$2:AX831)</f>
        <v>1.2480335283520216E-2</v>
      </c>
      <c r="AZ831">
        <v>3</v>
      </c>
      <c r="BA831">
        <v>4</v>
      </c>
      <c r="BB831">
        <v>3</v>
      </c>
      <c r="BC831">
        <v>3</v>
      </c>
      <c r="BD831">
        <v>3</v>
      </c>
      <c r="BE831">
        <f t="shared" ca="1" si="74"/>
        <v>-8.0077289964630913E-3</v>
      </c>
      <c r="BF831">
        <f t="shared" ca="1" si="75"/>
        <v>1.563026226514761</v>
      </c>
      <c r="BG831">
        <f ca="1">1-BF831/MAX(BF$2:BF831)</f>
        <v>1.3260530375516333E-2</v>
      </c>
      <c r="BH831">
        <f t="shared" ca="1" si="76"/>
        <v>1.7414523343762935</v>
      </c>
    </row>
    <row r="832" spans="1:60" x14ac:dyDescent="0.3">
      <c r="A832" s="1">
        <v>39192</v>
      </c>
      <c r="B832" s="3">
        <v>2007</v>
      </c>
      <c r="C832">
        <v>0</v>
      </c>
      <c r="D832">
        <v>0</v>
      </c>
      <c r="E832">
        <v>0</v>
      </c>
      <c r="F832">
        <v>0.106538948363904</v>
      </c>
      <c r="G832">
        <v>0.25252449097055901</v>
      </c>
      <c r="H832">
        <v>0</v>
      </c>
      <c r="I832">
        <v>0</v>
      </c>
      <c r="J832">
        <v>0</v>
      </c>
      <c r="K832">
        <v>5.5555555555555497E-2</v>
      </c>
      <c r="L832">
        <v>0</v>
      </c>
      <c r="M832">
        <v>2.77777777777777E-2</v>
      </c>
      <c r="N832">
        <v>2.77777777777777E-2</v>
      </c>
      <c r="O832">
        <v>2.77777777777777E-2</v>
      </c>
      <c r="P832">
        <v>4.33408470616123E-2</v>
      </c>
      <c r="Q832">
        <v>6.9444444444444406E-2</v>
      </c>
      <c r="R832">
        <v>0.107803843475876</v>
      </c>
      <c r="S832">
        <v>0</v>
      </c>
      <c r="T832">
        <v>7.7992110068146603E-2</v>
      </c>
      <c r="U832">
        <v>0</v>
      </c>
      <c r="V832">
        <v>2.77777777777777E-2</v>
      </c>
      <c r="W832">
        <v>0.15485531561545601</v>
      </c>
      <c r="X832">
        <v>2.0833333333333301E-2</v>
      </c>
      <c r="Y832" s="2">
        <v>1.8503717077085901E-17</v>
      </c>
      <c r="Z832">
        <v>-4.995019698589287E-4</v>
      </c>
      <c r="AA832" t="s">
        <v>24</v>
      </c>
      <c r="AB832" t="s">
        <v>24</v>
      </c>
      <c r="AC832">
        <v>1.3899791686821095E-2</v>
      </c>
      <c r="AD832">
        <v>1.1913412168438109E-2</v>
      </c>
      <c r="AE832">
        <v>1.1494594671994873E-2</v>
      </c>
      <c r="AF832" t="s">
        <v>24</v>
      </c>
      <c r="AG832">
        <v>4.1151475727125852E-3</v>
      </c>
      <c r="AH832">
        <v>1.7325606250477188E-2</v>
      </c>
      <c r="AI832">
        <v>-5.7350465392036476E-4</v>
      </c>
      <c r="AJ832">
        <v>-1.085273068252568E-3</v>
      </c>
      <c r="AK832">
        <v>1.1676480920744581E-2</v>
      </c>
      <c r="AL832">
        <v>-2.8062990743971117E-4</v>
      </c>
      <c r="AM832">
        <v>5.5374328698760689E-3</v>
      </c>
      <c r="AN832">
        <v>-2.48792880637283E-4</v>
      </c>
      <c r="AO832">
        <v>9.4401433508819466E-3</v>
      </c>
      <c r="AP832">
        <v>3.9759000604067118E-4</v>
      </c>
      <c r="AQ832">
        <v>-2.6025588669307265E-3</v>
      </c>
      <c r="AR832" t="s">
        <v>24</v>
      </c>
      <c r="AS832">
        <v>1.2895563614824246E-2</v>
      </c>
      <c r="AT832">
        <v>7.5179579107091943E-3</v>
      </c>
      <c r="AU832">
        <v>1.4969038115166144E-2</v>
      </c>
      <c r="AV832">
        <v>0</v>
      </c>
      <c r="AW832">
        <f t="shared" si="72"/>
        <v>8.6099213883692044E-3</v>
      </c>
      <c r="AX832">
        <f t="shared" si="73"/>
        <v>1.4617420776434915</v>
      </c>
      <c r="AY832">
        <f>1-AX832/MAX(AX$2:AX832)</f>
        <v>3.9778686008425934E-3</v>
      </c>
      <c r="AZ832">
        <v>3</v>
      </c>
      <c r="BA832">
        <v>4</v>
      </c>
      <c r="BB832">
        <v>3</v>
      </c>
      <c r="BC832">
        <v>3</v>
      </c>
      <c r="BD832">
        <v>3</v>
      </c>
      <c r="BE832">
        <f t="shared" ca="1" si="74"/>
        <v>1.6515507186467212E-2</v>
      </c>
      <c r="BF832">
        <f t="shared" ca="1" si="75"/>
        <v>1.588840397391402</v>
      </c>
      <c r="BG832">
        <f ca="1">1-BF832/MAX(BF$2:BF832)</f>
        <v>0</v>
      </c>
      <c r="BH832">
        <f t="shared" ca="1" si="76"/>
        <v>1.7414523343762935</v>
      </c>
    </row>
    <row r="833" spans="1:60" x14ac:dyDescent="0.3">
      <c r="A833" s="1">
        <v>39195</v>
      </c>
      <c r="B833" s="3">
        <v>2007</v>
      </c>
      <c r="C833">
        <v>0</v>
      </c>
      <c r="D833">
        <v>0</v>
      </c>
      <c r="E833">
        <v>0</v>
      </c>
      <c r="F833">
        <v>0.106538948363904</v>
      </c>
      <c r="G833">
        <v>0.25252449097055901</v>
      </c>
      <c r="H833">
        <v>0</v>
      </c>
      <c r="I833">
        <v>0</v>
      </c>
      <c r="J833">
        <v>0</v>
      </c>
      <c r="K833">
        <v>5.5555555555555497E-2</v>
      </c>
      <c r="L833">
        <v>0</v>
      </c>
      <c r="M833">
        <v>2.77777777777777E-2</v>
      </c>
      <c r="N833">
        <v>2.77777777777777E-2</v>
      </c>
      <c r="O833">
        <v>2.77777777777777E-2</v>
      </c>
      <c r="P833">
        <v>4.33408470616123E-2</v>
      </c>
      <c r="Q833">
        <v>6.9444444444444406E-2</v>
      </c>
      <c r="R833">
        <v>0.107803843475876</v>
      </c>
      <c r="S833">
        <v>0</v>
      </c>
      <c r="T833">
        <v>7.7992110068146603E-2</v>
      </c>
      <c r="U833">
        <v>0</v>
      </c>
      <c r="V833">
        <v>2.77777777777777E-2</v>
      </c>
      <c r="W833">
        <v>0.15485531561545601</v>
      </c>
      <c r="X833">
        <v>2.0833333333333301E-2</v>
      </c>
      <c r="Y833" s="2">
        <v>1.8503717077085901E-17</v>
      </c>
      <c r="Z833">
        <v>9.9876691125277972E-4</v>
      </c>
      <c r="AA833" t="s">
        <v>24</v>
      </c>
      <c r="AB833" t="s">
        <v>24</v>
      </c>
      <c r="AC833">
        <v>6.6589444008928744E-3</v>
      </c>
      <c r="AD833">
        <v>-3.9789677042804117E-3</v>
      </c>
      <c r="AE833">
        <v>-9.7401471648987936E-3</v>
      </c>
      <c r="AF833" t="s">
        <v>24</v>
      </c>
      <c r="AG833">
        <v>-1.0928948500135482E-2</v>
      </c>
      <c r="AH833">
        <v>-6.4045827009744372E-3</v>
      </c>
      <c r="AI833">
        <v>5.7383375024677719E-4</v>
      </c>
      <c r="AJ833">
        <v>2.0519407423740255E-3</v>
      </c>
      <c r="AK833">
        <v>-1.0933938769944751E-3</v>
      </c>
      <c r="AL833">
        <v>2.8958756236403538E-3</v>
      </c>
      <c r="AM833">
        <v>1.5416576099951396E-3</v>
      </c>
      <c r="AN833">
        <v>7.4786790692704663E-4</v>
      </c>
      <c r="AO833">
        <v>-3.7676225632524707E-3</v>
      </c>
      <c r="AP833">
        <v>2.2845929292145684E-3</v>
      </c>
      <c r="AQ833">
        <v>3.6308387153189958E-3</v>
      </c>
      <c r="AR833" t="s">
        <v>24</v>
      </c>
      <c r="AS833">
        <v>-7.6918293533011495E-3</v>
      </c>
      <c r="AT833">
        <v>1.1194626609367653E-2</v>
      </c>
      <c r="AU833">
        <v>-4.1626430704789774E-3</v>
      </c>
      <c r="AV833">
        <v>0</v>
      </c>
      <c r="AW833">
        <f t="shared" si="72"/>
        <v>8.8483565820624954E-4</v>
      </c>
      <c r="AX833">
        <f t="shared" si="73"/>
        <v>1.4630354791568909</v>
      </c>
      <c r="AY833">
        <f>1-AX833/MAX(AX$2:AX833)</f>
        <v>3.096552702617994E-3</v>
      </c>
      <c r="AZ833">
        <v>3</v>
      </c>
      <c r="BA833">
        <v>4</v>
      </c>
      <c r="BB833">
        <v>3</v>
      </c>
      <c r="BC833">
        <v>3</v>
      </c>
      <c r="BD833">
        <v>3</v>
      </c>
      <c r="BE833">
        <f t="shared" ca="1" si="74"/>
        <v>1.65293007892701E-3</v>
      </c>
      <c r="BF833">
        <f t="shared" ca="1" si="75"/>
        <v>1.5914666394748647</v>
      </c>
      <c r="BG833">
        <f ca="1">1-BF833/MAX(BF$2:BF833)</f>
        <v>0</v>
      </c>
      <c r="BH833">
        <f t="shared" ca="1" si="76"/>
        <v>1.7414523343762935</v>
      </c>
    </row>
    <row r="834" spans="1:60" x14ac:dyDescent="0.3">
      <c r="A834" s="1">
        <v>39196</v>
      </c>
      <c r="B834" s="3">
        <v>2007</v>
      </c>
      <c r="C834">
        <v>0</v>
      </c>
      <c r="D834">
        <v>0</v>
      </c>
      <c r="E834">
        <v>0</v>
      </c>
      <c r="F834">
        <v>0.106538948363904</v>
      </c>
      <c r="G834">
        <v>0.25252449097055901</v>
      </c>
      <c r="H834">
        <v>0</v>
      </c>
      <c r="I834">
        <v>0</v>
      </c>
      <c r="J834">
        <v>0</v>
      </c>
      <c r="K834">
        <v>5.5555555555555497E-2</v>
      </c>
      <c r="L834">
        <v>0</v>
      </c>
      <c r="M834">
        <v>2.77777777777777E-2</v>
      </c>
      <c r="N834">
        <v>2.77777777777777E-2</v>
      </c>
      <c r="O834">
        <v>2.77777777777777E-2</v>
      </c>
      <c r="P834">
        <v>4.33408470616123E-2</v>
      </c>
      <c r="Q834">
        <v>6.9444444444444406E-2</v>
      </c>
      <c r="R834">
        <v>0.107803843475876</v>
      </c>
      <c r="S834">
        <v>0</v>
      </c>
      <c r="T834">
        <v>7.7992110068146603E-2</v>
      </c>
      <c r="U834">
        <v>0</v>
      </c>
      <c r="V834">
        <v>2.77777777777777E-2</v>
      </c>
      <c r="W834">
        <v>0.15485531561545601</v>
      </c>
      <c r="X834">
        <v>2.0833333333333301E-2</v>
      </c>
      <c r="Y834" s="2">
        <v>1.8503717077085901E-17</v>
      </c>
      <c r="Z834">
        <v>4.991303681571857E-4</v>
      </c>
      <c r="AA834" t="s">
        <v>24</v>
      </c>
      <c r="AB834" t="s">
        <v>24</v>
      </c>
      <c r="AC834">
        <v>-1.3618710969153125E-2</v>
      </c>
      <c r="AD834">
        <v>-1.6304107350595398E-4</v>
      </c>
      <c r="AE834">
        <v>-6.3096157839548361E-4</v>
      </c>
      <c r="AF834" t="s">
        <v>24</v>
      </c>
      <c r="AG834">
        <v>-1.3811609477690778E-3</v>
      </c>
      <c r="AH834">
        <v>-7.7644119939969114E-3</v>
      </c>
      <c r="AI834">
        <v>6.8882531515568335E-3</v>
      </c>
      <c r="AJ834">
        <v>1.9260830709271204E-3</v>
      </c>
      <c r="AK834">
        <v>-4.8638171761095084E-4</v>
      </c>
      <c r="AL834">
        <v>2.515557859660511E-3</v>
      </c>
      <c r="AM834">
        <v>5.0581577512212039E-3</v>
      </c>
      <c r="AN834">
        <v>8.7081453367399142E-4</v>
      </c>
      <c r="AO834">
        <v>4.052661407905056E-4</v>
      </c>
      <c r="AP834">
        <v>1.6854490700608515E-3</v>
      </c>
      <c r="AQ834">
        <v>3.7297356130372439E-3</v>
      </c>
      <c r="AR834" t="s">
        <v>24</v>
      </c>
      <c r="AS834">
        <v>1.2025603192058476E-3</v>
      </c>
      <c r="AT834">
        <v>-6.7648654348148041E-3</v>
      </c>
      <c r="AU834">
        <v>7.1632738562299458E-4</v>
      </c>
      <c r="AV834">
        <v>0</v>
      </c>
      <c r="AW834">
        <f t="shared" si="72"/>
        <v>-2.1985530796503842E-3</v>
      </c>
      <c r="AX834">
        <f t="shared" si="73"/>
        <v>1.4598189179985528</v>
      </c>
      <c r="AY834">
        <f>1-AX834/MAX(AX$2:AX834)</f>
        <v>5.2882978467877484E-3</v>
      </c>
      <c r="AZ834">
        <v>3</v>
      </c>
      <c r="BA834">
        <v>4</v>
      </c>
      <c r="BB834">
        <v>3</v>
      </c>
      <c r="BC834">
        <v>3</v>
      </c>
      <c r="BD834">
        <v>3</v>
      </c>
      <c r="BE834">
        <f t="shared" ca="1" si="74"/>
        <v>-4.4404920341128218E-3</v>
      </c>
      <c r="BF834">
        <f t="shared" ca="1" si="75"/>
        <v>1.5843997445397202</v>
      </c>
      <c r="BG834">
        <f ca="1">1-BF834/MAX(BF$2:BF834)</f>
        <v>4.4404920341127863E-3</v>
      </c>
      <c r="BH834">
        <f t="shared" ca="1" si="76"/>
        <v>1.7414523343762935</v>
      </c>
    </row>
    <row r="835" spans="1:60" x14ac:dyDescent="0.3">
      <c r="A835" s="1">
        <v>39197</v>
      </c>
      <c r="B835" s="3">
        <v>2007</v>
      </c>
      <c r="C835">
        <v>0</v>
      </c>
      <c r="D835">
        <v>0</v>
      </c>
      <c r="E835">
        <v>0</v>
      </c>
      <c r="F835">
        <v>0.106538948363904</v>
      </c>
      <c r="G835">
        <v>0.25252449097055901</v>
      </c>
      <c r="H835">
        <v>0</v>
      </c>
      <c r="I835">
        <v>0</v>
      </c>
      <c r="J835">
        <v>0</v>
      </c>
      <c r="K835">
        <v>5.5555555555555497E-2</v>
      </c>
      <c r="L835">
        <v>0</v>
      </c>
      <c r="M835">
        <v>2.77777777777777E-2</v>
      </c>
      <c r="N835">
        <v>2.77777777777777E-2</v>
      </c>
      <c r="O835">
        <v>2.77777777777777E-2</v>
      </c>
      <c r="P835">
        <v>4.33408470616123E-2</v>
      </c>
      <c r="Q835">
        <v>6.9444444444444406E-2</v>
      </c>
      <c r="R835">
        <v>0.107803843475876</v>
      </c>
      <c r="S835">
        <v>0</v>
      </c>
      <c r="T835">
        <v>7.7992110068146603E-2</v>
      </c>
      <c r="U835">
        <v>0</v>
      </c>
      <c r="V835">
        <v>2.77777777777777E-2</v>
      </c>
      <c r="W835">
        <v>0.15485531561545601</v>
      </c>
      <c r="X835">
        <v>2.0833333333333301E-2</v>
      </c>
      <c r="Y835" s="2">
        <v>1.8503717077085901E-17</v>
      </c>
      <c r="Z835">
        <v>3.9840666740342812E-4</v>
      </c>
      <c r="AA835" t="s">
        <v>24</v>
      </c>
      <c r="AB835" t="s">
        <v>24</v>
      </c>
      <c r="AC835">
        <v>1.9723823010448838E-2</v>
      </c>
      <c r="AD835">
        <v>1.2393401736095377E-2</v>
      </c>
      <c r="AE835">
        <v>9.3374647500510388E-3</v>
      </c>
      <c r="AF835" t="s">
        <v>24</v>
      </c>
      <c r="AG835">
        <v>5.5324540533006061E-3</v>
      </c>
      <c r="AH835">
        <v>2.3622622882746303E-3</v>
      </c>
      <c r="AI835">
        <v>1.5205649600089632E-3</v>
      </c>
      <c r="AJ835">
        <v>-6.006768671398266E-4</v>
      </c>
      <c r="AK835">
        <v>2.7982877433971876E-3</v>
      </c>
      <c r="AL835">
        <v>-1.3931259977214561E-3</v>
      </c>
      <c r="AM835">
        <v>1.3347953500442822E-2</v>
      </c>
      <c r="AN835">
        <v>-3.7338856392177266E-4</v>
      </c>
      <c r="AO835">
        <v>9.182075665583822E-3</v>
      </c>
      <c r="AP835">
        <v>9.869108741189514E-5</v>
      </c>
      <c r="AQ835">
        <v>-3.4918152373335509E-3</v>
      </c>
      <c r="AR835" t="s">
        <v>24</v>
      </c>
      <c r="AS835">
        <v>9.4783236009983174E-3</v>
      </c>
      <c r="AT835">
        <v>-6.1885244556303398E-4</v>
      </c>
      <c r="AU835">
        <v>1.4202465722854107E-2</v>
      </c>
      <c r="AV835">
        <v>0</v>
      </c>
      <c r="AW835">
        <f t="shared" si="72"/>
        <v>7.1180261598747484E-3</v>
      </c>
      <c r="AX835">
        <f t="shared" si="73"/>
        <v>1.4702099472455463</v>
      </c>
      <c r="AY835">
        <f>1-AX835/MAX(AX$2:AX835)</f>
        <v>0</v>
      </c>
      <c r="AZ835">
        <v>3</v>
      </c>
      <c r="BA835">
        <v>4</v>
      </c>
      <c r="BB835">
        <v>3</v>
      </c>
      <c r="BC835">
        <v>3</v>
      </c>
      <c r="BD835">
        <v>3</v>
      </c>
      <c r="BE835">
        <f t="shared" ca="1" si="74"/>
        <v>1.445846273858048E-2</v>
      </c>
      <c r="BF835">
        <f t="shared" ca="1" si="75"/>
        <v>1.6073077292091642</v>
      </c>
      <c r="BG835">
        <f ca="1">1-BF835/MAX(BF$2:BF835)</f>
        <v>0</v>
      </c>
      <c r="BH835">
        <f t="shared" ca="1" si="76"/>
        <v>1.7414523343762935</v>
      </c>
    </row>
    <row r="836" spans="1:60" x14ac:dyDescent="0.3">
      <c r="A836" s="1">
        <v>39198</v>
      </c>
      <c r="B836" s="3">
        <v>2007</v>
      </c>
      <c r="C836">
        <v>0</v>
      </c>
      <c r="D836">
        <v>0</v>
      </c>
      <c r="E836">
        <v>0</v>
      </c>
      <c r="F836">
        <v>0.106538948363904</v>
      </c>
      <c r="G836">
        <v>0.25252449097055901</v>
      </c>
      <c r="H836">
        <v>0</v>
      </c>
      <c r="I836">
        <v>0</v>
      </c>
      <c r="J836">
        <v>0</v>
      </c>
      <c r="K836">
        <v>5.5555555555555497E-2</v>
      </c>
      <c r="L836">
        <v>0</v>
      </c>
      <c r="M836">
        <v>2.77777777777777E-2</v>
      </c>
      <c r="N836">
        <v>2.77777777777777E-2</v>
      </c>
      <c r="O836">
        <v>2.77777777777777E-2</v>
      </c>
      <c r="P836">
        <v>4.33408470616123E-2</v>
      </c>
      <c r="Q836">
        <v>6.9444444444444406E-2</v>
      </c>
      <c r="R836">
        <v>0.107803843475876</v>
      </c>
      <c r="S836">
        <v>0</v>
      </c>
      <c r="T836">
        <v>7.7992110068146603E-2</v>
      </c>
      <c r="U836">
        <v>0</v>
      </c>
      <c r="V836">
        <v>2.77777777777777E-2</v>
      </c>
      <c r="W836">
        <v>0.15485531561545601</v>
      </c>
      <c r="X836">
        <v>2.0833333333333301E-2</v>
      </c>
      <c r="Y836" s="2">
        <v>1.8503717077085901E-17</v>
      </c>
      <c r="Z836">
        <v>-1.8938061259156092E-3</v>
      </c>
      <c r="AA836" t="s">
        <v>24</v>
      </c>
      <c r="AB836" t="s">
        <v>24</v>
      </c>
      <c r="AC836">
        <v>-6.9632537620005763E-3</v>
      </c>
      <c r="AD836">
        <v>-2.6577748567421233E-3</v>
      </c>
      <c r="AE836">
        <v>-4.6251144358420149E-3</v>
      </c>
      <c r="AF836" t="s">
        <v>24</v>
      </c>
      <c r="AG836">
        <v>-4.8141994767677554E-3</v>
      </c>
      <c r="AH836">
        <v>-1.5024254709625429E-2</v>
      </c>
      <c r="AI836">
        <v>1.8026649579978571E-3</v>
      </c>
      <c r="AJ836">
        <v>-2.8869799997999213E-3</v>
      </c>
      <c r="AK836">
        <v>5.5823461396935503E-3</v>
      </c>
      <c r="AL836">
        <v>-2.1408074739632799E-3</v>
      </c>
      <c r="AM836">
        <v>5.1826161665793347E-3</v>
      </c>
      <c r="AN836">
        <v>-7.4670100536644579E-4</v>
      </c>
      <c r="AO836">
        <v>1.1368788397034812E-3</v>
      </c>
      <c r="AP836">
        <v>-2.7707995870585034E-3</v>
      </c>
      <c r="AQ836">
        <v>-7.231976772451687E-3</v>
      </c>
      <c r="AR836" t="s">
        <v>24</v>
      </c>
      <c r="AS836">
        <v>-5.686478803454631E-3</v>
      </c>
      <c r="AT836">
        <v>6.1923566106614203E-4</v>
      </c>
      <c r="AU836">
        <v>-1.3415224934615E-2</v>
      </c>
      <c r="AV836">
        <v>0</v>
      </c>
      <c r="AW836">
        <f t="shared" ref="AW836:AW899" si="77">+SUMPRODUCT(C836:Y836,Z836:AV836)</f>
        <v>-2.8425495310222229E-3</v>
      </c>
      <c r="AX836">
        <f t="shared" ref="AX836:AX899" si="78">+AX835*(1+AW836)</f>
        <v>1.4660308026494993</v>
      </c>
      <c r="AY836">
        <f>1-AX836/MAX(AX$2:AX836)</f>
        <v>2.8425495310222537E-3</v>
      </c>
      <c r="AZ836">
        <v>3</v>
      </c>
      <c r="BA836">
        <v>4</v>
      </c>
      <c r="BB836">
        <v>3</v>
      </c>
      <c r="BC836">
        <v>3</v>
      </c>
      <c r="BD836">
        <v>3</v>
      </c>
      <c r="BE836">
        <f t="shared" ref="BE836:BE899" ca="1" si="79">+SUMPRODUCT(C836:Y836,OFFSET($BL$10,BD836,0,1,23),Z836:AV836)</f>
        <v>-4.0948661167518321E-3</v>
      </c>
      <c r="BF836">
        <f t="shared" ref="BF836:BF899" ca="1" si="80">+BF835*(1+BE836)</f>
        <v>1.6007260192496322</v>
      </c>
      <c r="BG836">
        <f ca="1">1-BF836/MAX(BF$2:BF836)</f>
        <v>4.0948661167519163E-3</v>
      </c>
      <c r="BH836">
        <f t="shared" ref="BH836:BH899" ca="1" si="81">+SUMPRODUCT(C836:Y836,OFFSET($BL$10,BD836,0,1,23))</f>
        <v>1.7414523343762935</v>
      </c>
    </row>
    <row r="837" spans="1:60" x14ac:dyDescent="0.3">
      <c r="A837" s="1">
        <v>39199</v>
      </c>
      <c r="B837" s="3">
        <v>2007</v>
      </c>
      <c r="C837">
        <v>0</v>
      </c>
      <c r="D837">
        <v>0</v>
      </c>
      <c r="E837">
        <v>0</v>
      </c>
      <c r="F837">
        <v>0.106538948363904</v>
      </c>
      <c r="G837">
        <v>0.25252449097055901</v>
      </c>
      <c r="H837">
        <v>0</v>
      </c>
      <c r="I837">
        <v>0</v>
      </c>
      <c r="J837">
        <v>0</v>
      </c>
      <c r="K837">
        <v>5.5555555555555497E-2</v>
      </c>
      <c r="L837">
        <v>0</v>
      </c>
      <c r="M837">
        <v>2.77777777777777E-2</v>
      </c>
      <c r="N837">
        <v>2.77777777777777E-2</v>
      </c>
      <c r="O837">
        <v>2.77777777777777E-2</v>
      </c>
      <c r="P837">
        <v>4.33408470616123E-2</v>
      </c>
      <c r="Q837">
        <v>6.9444444444444406E-2</v>
      </c>
      <c r="R837">
        <v>0.107803843475876</v>
      </c>
      <c r="S837">
        <v>0</v>
      </c>
      <c r="T837">
        <v>7.7992110068146603E-2</v>
      </c>
      <c r="U837">
        <v>0</v>
      </c>
      <c r="V837">
        <v>2.77777777777777E-2</v>
      </c>
      <c r="W837">
        <v>0.15485531561545601</v>
      </c>
      <c r="X837">
        <v>2.0833333333333301E-2</v>
      </c>
      <c r="Y837" s="2">
        <v>1.8503717077085901E-17</v>
      </c>
      <c r="Z837">
        <v>-1.992257132844566E-4</v>
      </c>
      <c r="AA837" t="s">
        <v>24</v>
      </c>
      <c r="AB837" t="s">
        <v>24</v>
      </c>
      <c r="AC837">
        <v>5.0642537809706401E-3</v>
      </c>
      <c r="AD837">
        <v>-5.006456492148148E-3</v>
      </c>
      <c r="AE837">
        <v>-2.1353991778891857E-3</v>
      </c>
      <c r="AF837" t="s">
        <v>24</v>
      </c>
      <c r="AG837">
        <v>-5.528884094999964E-3</v>
      </c>
      <c r="AH837">
        <v>1.0318450481100916E-2</v>
      </c>
      <c r="AI837">
        <v>0</v>
      </c>
      <c r="AJ837">
        <v>0</v>
      </c>
      <c r="AK837">
        <v>-4.223493221295227E-3</v>
      </c>
      <c r="AL837">
        <v>-2.7938611227196208E-4</v>
      </c>
      <c r="AM837">
        <v>4.2924290591117575E-4</v>
      </c>
      <c r="AN837">
        <v>3.7416248719601697E-4</v>
      </c>
      <c r="AO837">
        <v>-8.0171072660029097E-4</v>
      </c>
      <c r="AP837">
        <v>1.9858174708708987E-4</v>
      </c>
      <c r="AQ837">
        <v>-2.2774165852446071E-4</v>
      </c>
      <c r="AR837" t="s">
        <v>24</v>
      </c>
      <c r="AS837">
        <v>1.3298875475971084E-3</v>
      </c>
      <c r="AT837">
        <v>-2.4767226984916402E-3</v>
      </c>
      <c r="AU837">
        <v>-4.0551060194098376E-3</v>
      </c>
      <c r="AV837">
        <v>0</v>
      </c>
      <c r="AW837">
        <f t="shared" si="77"/>
        <v>-7.672213605054572E-4</v>
      </c>
      <c r="AX837">
        <f t="shared" si="78"/>
        <v>1.4649060325025476</v>
      </c>
      <c r="AY837">
        <f>1-AX837/MAX(AX$2:AX837)</f>
        <v>3.6075900268092154E-3</v>
      </c>
      <c r="AZ837">
        <v>3</v>
      </c>
      <c r="BA837">
        <v>4</v>
      </c>
      <c r="BB837">
        <v>3</v>
      </c>
      <c r="BC837">
        <v>3</v>
      </c>
      <c r="BD837">
        <v>3</v>
      </c>
      <c r="BE837">
        <f t="shared" ca="1" si="79"/>
        <v>-2.1081506981766138E-3</v>
      </c>
      <c r="BF837">
        <f t="shared" ca="1" si="80"/>
        <v>1.5973514475745616</v>
      </c>
      <c r="BG837">
        <f ca="1">1-BF837/MAX(BF$2:BF837)</f>
        <v>6.1943842200655741E-3</v>
      </c>
      <c r="BH837">
        <f t="shared" ca="1" si="81"/>
        <v>1.7414523343762935</v>
      </c>
    </row>
    <row r="838" spans="1:60" x14ac:dyDescent="0.3">
      <c r="A838" s="1">
        <v>39202</v>
      </c>
      <c r="B838" s="3">
        <v>2007</v>
      </c>
      <c r="C838">
        <v>0</v>
      </c>
      <c r="D838">
        <v>0</v>
      </c>
      <c r="E838">
        <v>0</v>
      </c>
      <c r="F838">
        <v>0.106538948363904</v>
      </c>
      <c r="G838">
        <v>0.25252449097055901</v>
      </c>
      <c r="H838">
        <v>0</v>
      </c>
      <c r="I838">
        <v>0</v>
      </c>
      <c r="J838">
        <v>0</v>
      </c>
      <c r="K838">
        <v>5.5555555555555497E-2</v>
      </c>
      <c r="L838">
        <v>0</v>
      </c>
      <c r="M838">
        <v>2.77777777777777E-2</v>
      </c>
      <c r="N838">
        <v>2.77777777777777E-2</v>
      </c>
      <c r="O838">
        <v>2.77777777777777E-2</v>
      </c>
      <c r="P838">
        <v>4.33408470616123E-2</v>
      </c>
      <c r="Q838">
        <v>6.9444444444444406E-2</v>
      </c>
      <c r="R838">
        <v>0.107803843475876</v>
      </c>
      <c r="S838">
        <v>0</v>
      </c>
      <c r="T838">
        <v>7.7992110068146603E-2</v>
      </c>
      <c r="U838">
        <v>0</v>
      </c>
      <c r="V838">
        <v>2.77777777777777E-2</v>
      </c>
      <c r="W838">
        <v>0.15485531561545601</v>
      </c>
      <c r="X838">
        <v>2.0833333333333301E-2</v>
      </c>
      <c r="Y838" s="2">
        <v>1.8503717077085901E-17</v>
      </c>
      <c r="Z838">
        <v>3.3957354624309932E-3</v>
      </c>
      <c r="AA838" t="s">
        <v>24</v>
      </c>
      <c r="AB838" t="s">
        <v>24</v>
      </c>
      <c r="AC838">
        <v>-8.9146812439090395E-3</v>
      </c>
      <c r="AD838">
        <v>-1.9314699492747223E-2</v>
      </c>
      <c r="AE838">
        <v>-3.6497762809574175E-3</v>
      </c>
      <c r="AF838" t="s">
        <v>24</v>
      </c>
      <c r="AG838">
        <v>-7.6441514922095388E-3</v>
      </c>
      <c r="AH838">
        <v>-6.9567974790921694E-3</v>
      </c>
      <c r="AI838">
        <v>9.3928318613878403E-5</v>
      </c>
      <c r="AJ838">
        <v>4.3423693563857668E-3</v>
      </c>
      <c r="AK838">
        <v>-2.1570378432717696E-2</v>
      </c>
      <c r="AL838">
        <v>4.8497293872837854E-3</v>
      </c>
      <c r="AM838">
        <v>-1.3098126240012942E-2</v>
      </c>
      <c r="AN838">
        <v>7.4662429560046206E-4</v>
      </c>
      <c r="AO838">
        <v>-8.2929280207776346E-3</v>
      </c>
      <c r="AP838">
        <v>5.3571070439366597E-3</v>
      </c>
      <c r="AQ838">
        <v>1.0474380039974696E-2</v>
      </c>
      <c r="AR838" t="s">
        <v>24</v>
      </c>
      <c r="AS838">
        <v>-3.8518640782899682E-3</v>
      </c>
      <c r="AT838">
        <v>-1.6138668546917811E-2</v>
      </c>
      <c r="AU838">
        <v>-1.9521114152958097E-2</v>
      </c>
      <c r="AV838">
        <v>0</v>
      </c>
      <c r="AW838">
        <f t="shared" si="77"/>
        <v>-1.0163295477803275E-2</v>
      </c>
      <c r="AX838">
        <f t="shared" si="78"/>
        <v>1.4500177596470076</v>
      </c>
      <c r="AY838">
        <f>1-AX838/MAX(AX$2:AX838)</f>
        <v>1.3734220501207317E-2</v>
      </c>
      <c r="AZ838">
        <v>3</v>
      </c>
      <c r="BA838">
        <v>4</v>
      </c>
      <c r="BB838">
        <v>3</v>
      </c>
      <c r="BC838">
        <v>3</v>
      </c>
      <c r="BD838">
        <v>3</v>
      </c>
      <c r="BE838">
        <f t="shared" ca="1" si="79"/>
        <v>-2.1064206193371144E-2</v>
      </c>
      <c r="BF838">
        <f t="shared" ca="1" si="80"/>
        <v>1.5637045073195712</v>
      </c>
      <c r="BG838">
        <f ca="1">1-BF838/MAX(BF$2:BF838)</f>
        <v>2.712811062698417E-2</v>
      </c>
      <c r="BH838">
        <f t="shared" ca="1" si="81"/>
        <v>1.7414523343762935</v>
      </c>
    </row>
    <row r="839" spans="1:60" x14ac:dyDescent="0.3">
      <c r="A839" s="1">
        <v>39203</v>
      </c>
      <c r="B839" s="3">
        <v>2007</v>
      </c>
      <c r="C839">
        <v>0</v>
      </c>
      <c r="D839">
        <v>0</v>
      </c>
      <c r="E839">
        <v>0</v>
      </c>
      <c r="F839">
        <v>4.8568352597304902E-2</v>
      </c>
      <c r="G839">
        <v>0.26389808886786997</v>
      </c>
      <c r="H839">
        <v>0</v>
      </c>
      <c r="I839">
        <v>0</v>
      </c>
      <c r="J839">
        <v>0</v>
      </c>
      <c r="K839">
        <v>4.3209876543209798E-2</v>
      </c>
      <c r="L839">
        <v>0</v>
      </c>
      <c r="M839">
        <v>6.4814814814814797E-2</v>
      </c>
      <c r="N839">
        <v>2.77777777777777E-2</v>
      </c>
      <c r="O839">
        <v>7.0987654320987595E-2</v>
      </c>
      <c r="P839">
        <v>6.8227907565618195E-2</v>
      </c>
      <c r="Q839">
        <v>4.1666666666666602E-2</v>
      </c>
      <c r="R839">
        <v>0.14496387211813999</v>
      </c>
      <c r="S839">
        <v>0</v>
      </c>
      <c r="T839">
        <v>7.0987654320987595E-2</v>
      </c>
      <c r="U839">
        <v>0</v>
      </c>
      <c r="V839">
        <v>2.77777777777777E-2</v>
      </c>
      <c r="W839">
        <v>0.10628622329551</v>
      </c>
      <c r="X839">
        <v>2.0833333333333301E-2</v>
      </c>
      <c r="Y839">
        <v>0</v>
      </c>
      <c r="Z839">
        <v>-5.7938189438055954E-4</v>
      </c>
      <c r="AA839" t="s">
        <v>24</v>
      </c>
      <c r="AB839" t="s">
        <v>24</v>
      </c>
      <c r="AC839">
        <v>1.9554444559921613E-3</v>
      </c>
      <c r="AD839">
        <v>3.9717804357866093E-3</v>
      </c>
      <c r="AE839">
        <v>-1.011010075495089E-3</v>
      </c>
      <c r="AF839" t="s">
        <v>24</v>
      </c>
      <c r="AG839">
        <v>0</v>
      </c>
      <c r="AH839">
        <v>-5.9620497588028787E-3</v>
      </c>
      <c r="AI839">
        <v>1.2388524646511634E-4</v>
      </c>
      <c r="AJ839">
        <v>4.8742209950880522E-5</v>
      </c>
      <c r="AK839">
        <v>4.086791737462292E-3</v>
      </c>
      <c r="AL839">
        <v>-5.5954486639109291E-4</v>
      </c>
      <c r="AM839">
        <v>-8.7055328529483944E-4</v>
      </c>
      <c r="AN839">
        <v>-4.2485371769462876E-4</v>
      </c>
      <c r="AO839">
        <v>2.5626579468580601E-3</v>
      </c>
      <c r="AP839">
        <v>-1.3842702755240133E-4</v>
      </c>
      <c r="AQ839">
        <v>7.2366525769251844E-4</v>
      </c>
      <c r="AR839" t="s">
        <v>24</v>
      </c>
      <c r="AS839">
        <v>-1.3320217068213402E-4</v>
      </c>
      <c r="AT839">
        <v>-8.7071353560994602E-3</v>
      </c>
      <c r="AU839">
        <v>7.084744776678864E-3</v>
      </c>
      <c r="AV839">
        <v>0</v>
      </c>
      <c r="AW839">
        <f t="shared" si="77"/>
        <v>5.2667508789960437E-4</v>
      </c>
      <c r="AX839">
        <f t="shared" si="78"/>
        <v>1.4507814478780257</v>
      </c>
      <c r="AY839">
        <f>1-AX839/MAX(AX$2:AX839)</f>
        <v>1.3214778885097478E-2</v>
      </c>
      <c r="AZ839">
        <v>4</v>
      </c>
      <c r="BA839">
        <v>5</v>
      </c>
      <c r="BB839">
        <v>3</v>
      </c>
      <c r="BC839">
        <v>4</v>
      </c>
      <c r="BD839">
        <v>4</v>
      </c>
      <c r="BE839">
        <f t="shared" ca="1" si="79"/>
        <v>6.827234828050172E-4</v>
      </c>
      <c r="BF839">
        <f t="shared" ca="1" si="80"/>
        <v>1.5647720851068865</v>
      </c>
      <c r="BG839">
        <f ca="1">1-BF839/MAX(BF$2:BF839)</f>
        <v>2.6463908142348336E-2</v>
      </c>
      <c r="BH839">
        <f t="shared" ca="1" si="81"/>
        <v>1.1065958898418773</v>
      </c>
    </row>
    <row r="840" spans="1:60" x14ac:dyDescent="0.3">
      <c r="A840" s="1">
        <v>39204</v>
      </c>
      <c r="B840" s="3">
        <v>2007</v>
      </c>
      <c r="C840">
        <v>0</v>
      </c>
      <c r="D840">
        <v>0</v>
      </c>
      <c r="E840">
        <v>0</v>
      </c>
      <c r="F840">
        <v>4.8568352597304902E-2</v>
      </c>
      <c r="G840">
        <v>0.26389808886786997</v>
      </c>
      <c r="H840">
        <v>0</v>
      </c>
      <c r="I840">
        <v>0</v>
      </c>
      <c r="J840">
        <v>0</v>
      </c>
      <c r="K840">
        <v>4.3209876543209798E-2</v>
      </c>
      <c r="L840">
        <v>0</v>
      </c>
      <c r="M840">
        <v>6.4814814814814797E-2</v>
      </c>
      <c r="N840">
        <v>2.77777777777777E-2</v>
      </c>
      <c r="O840">
        <v>7.0987654320987595E-2</v>
      </c>
      <c r="P840">
        <v>6.8227907565618195E-2</v>
      </c>
      <c r="Q840">
        <v>4.1666666666666602E-2</v>
      </c>
      <c r="R840">
        <v>0.14496387211813999</v>
      </c>
      <c r="S840">
        <v>0</v>
      </c>
      <c r="T840">
        <v>7.0987654320987595E-2</v>
      </c>
      <c r="U840">
        <v>0</v>
      </c>
      <c r="V840">
        <v>2.77777777777777E-2</v>
      </c>
      <c r="W840">
        <v>0.10628622329551</v>
      </c>
      <c r="X840">
        <v>2.0833333333333301E-2</v>
      </c>
      <c r="Y840">
        <v>0</v>
      </c>
      <c r="Z840">
        <v>2.9980337451673833E-4</v>
      </c>
      <c r="AA840" t="s">
        <v>24</v>
      </c>
      <c r="AB840" t="s">
        <v>24</v>
      </c>
      <c r="AC840">
        <v>-7.8064323808816338E-3</v>
      </c>
      <c r="AD840">
        <v>1.9865095496676366E-2</v>
      </c>
      <c r="AE840">
        <v>7.5871859497971261E-3</v>
      </c>
      <c r="AF840" t="s">
        <v>24</v>
      </c>
      <c r="AG840">
        <v>5.602277149139967E-3</v>
      </c>
      <c r="AH840">
        <v>-4.4982423449824172E-4</v>
      </c>
      <c r="AI840">
        <v>-3.8015592123685771E-4</v>
      </c>
      <c r="AJ840">
        <v>-1.2055744444746663E-3</v>
      </c>
      <c r="AK840">
        <v>1.3321884569372555E-2</v>
      </c>
      <c r="AL840">
        <v>-2.794648387598464E-4</v>
      </c>
      <c r="AM840">
        <v>1.0888301769753639E-2</v>
      </c>
      <c r="AN840">
        <v>4.994833543019439E-4</v>
      </c>
      <c r="AO840">
        <v>5.8523187793224629E-3</v>
      </c>
      <c r="AP840">
        <v>-9.8725537004518138E-5</v>
      </c>
      <c r="AQ840">
        <v>-5.6379504339854059E-4</v>
      </c>
      <c r="AR840" t="s">
        <v>24</v>
      </c>
      <c r="AS840">
        <v>6.5341423069964488E-3</v>
      </c>
      <c r="AT840">
        <v>7.8919708411946399E-3</v>
      </c>
      <c r="AU840">
        <v>1.9284126871209395E-2</v>
      </c>
      <c r="AV840">
        <v>0</v>
      </c>
      <c r="AW840">
        <f t="shared" si="77"/>
        <v>8.109967565911886E-3</v>
      </c>
      <c r="AX840">
        <f t="shared" si="78"/>
        <v>1.4625472383655433</v>
      </c>
      <c r="AY840">
        <f>1-AX840/MAX(AX$2:AX840)</f>
        <v>5.2119827473342539E-3</v>
      </c>
      <c r="AZ840">
        <v>4</v>
      </c>
      <c r="BA840">
        <v>5</v>
      </c>
      <c r="BB840">
        <v>3</v>
      </c>
      <c r="BC840">
        <v>4</v>
      </c>
      <c r="BD840">
        <v>4</v>
      </c>
      <c r="BE840">
        <f t="shared" ca="1" si="79"/>
        <v>8.9055979848186861E-3</v>
      </c>
      <c r="BF840">
        <f t="shared" ca="1" si="80"/>
        <v>1.5787073162347149</v>
      </c>
      <c r="BG840">
        <f ca="1">1-BF840/MAX(BF$2:BF840)</f>
        <v>1.7793987084552487E-2</v>
      </c>
      <c r="BH840">
        <f t="shared" ca="1" si="81"/>
        <v>1.1065958898418773</v>
      </c>
    </row>
    <row r="841" spans="1:60" x14ac:dyDescent="0.3">
      <c r="A841" s="1">
        <v>39205</v>
      </c>
      <c r="B841" s="3">
        <v>2007</v>
      </c>
      <c r="C841">
        <v>0</v>
      </c>
      <c r="D841">
        <v>0</v>
      </c>
      <c r="E841">
        <v>0</v>
      </c>
      <c r="F841">
        <v>4.8568352597304902E-2</v>
      </c>
      <c r="G841">
        <v>0.26389808886786997</v>
      </c>
      <c r="H841">
        <v>0</v>
      </c>
      <c r="I841">
        <v>0</v>
      </c>
      <c r="J841">
        <v>0</v>
      </c>
      <c r="K841">
        <v>4.3209876543209798E-2</v>
      </c>
      <c r="L841">
        <v>0</v>
      </c>
      <c r="M841">
        <v>6.4814814814814797E-2</v>
      </c>
      <c r="N841">
        <v>2.77777777777777E-2</v>
      </c>
      <c r="O841">
        <v>7.0987654320987595E-2</v>
      </c>
      <c r="P841">
        <v>6.8227907565618195E-2</v>
      </c>
      <c r="Q841">
        <v>4.1666666666666602E-2</v>
      </c>
      <c r="R841">
        <v>0.14496387211813999</v>
      </c>
      <c r="S841">
        <v>0</v>
      </c>
      <c r="T841">
        <v>7.0987654320987595E-2</v>
      </c>
      <c r="U841">
        <v>0</v>
      </c>
      <c r="V841">
        <v>2.77777777777777E-2</v>
      </c>
      <c r="W841">
        <v>0.10628622329551</v>
      </c>
      <c r="X841">
        <v>2.0833333333333301E-2</v>
      </c>
      <c r="Y841">
        <v>0</v>
      </c>
      <c r="Z841">
        <v>-1.1001731412999538E-3</v>
      </c>
      <c r="AA841" t="s">
        <v>24</v>
      </c>
      <c r="AB841" t="s">
        <v>24</v>
      </c>
      <c r="AC841">
        <v>4.7206951678935294E-3</v>
      </c>
      <c r="AD841">
        <v>8.4051775291533737E-3</v>
      </c>
      <c r="AE841">
        <v>1.380794452624956E-3</v>
      </c>
      <c r="AF841" t="s">
        <v>24</v>
      </c>
      <c r="AG841">
        <v>1.3927879308424096E-3</v>
      </c>
      <c r="AH841">
        <v>1.2451157456686124E-2</v>
      </c>
      <c r="AI841">
        <v>9.5251142157692925E-5</v>
      </c>
      <c r="AJ841">
        <v>-1.0857702892664856E-3</v>
      </c>
      <c r="AK841">
        <v>1.8253696448942147E-3</v>
      </c>
      <c r="AL841">
        <v>-1.3995722342601269E-3</v>
      </c>
      <c r="AM841">
        <v>3.6624589896856463E-3</v>
      </c>
      <c r="AN841">
        <v>-7.4825948337475801E-4</v>
      </c>
      <c r="AO841">
        <v>5.4164533336629184E-3</v>
      </c>
      <c r="AP841">
        <v>-2.4767515703186804E-3</v>
      </c>
      <c r="AQ841">
        <v>-2.2618452685999602E-3</v>
      </c>
      <c r="AR841" t="s">
        <v>24</v>
      </c>
      <c r="AS841">
        <v>-1.0600679693415493E-3</v>
      </c>
      <c r="AT841">
        <v>2.651980305968582E-3</v>
      </c>
      <c r="AU841">
        <v>9.876069887697847E-3</v>
      </c>
      <c r="AV841">
        <v>0</v>
      </c>
      <c r="AW841">
        <f t="shared" si="77"/>
        <v>4.1678835004105956E-3</v>
      </c>
      <c r="AX841">
        <f t="shared" si="78"/>
        <v>1.4686429648688983</v>
      </c>
      <c r="AY841">
        <f>1-AX841/MAX(AX$2:AX841)</f>
        <v>1.0658221838205639E-3</v>
      </c>
      <c r="AZ841">
        <v>4</v>
      </c>
      <c r="BA841">
        <v>5</v>
      </c>
      <c r="BB841">
        <v>3</v>
      </c>
      <c r="BC841">
        <v>4</v>
      </c>
      <c r="BD841">
        <v>4</v>
      </c>
      <c r="BE841">
        <f t="shared" ca="1" si="79"/>
        <v>4.6854194813136562E-3</v>
      </c>
      <c r="BF841">
        <f t="shared" ca="1" si="80"/>
        <v>1.5861042222494937</v>
      </c>
      <c r="BG841">
        <f ca="1">1-BF841/MAX(BF$2:BF841)</f>
        <v>1.319193989697498E-2</v>
      </c>
      <c r="BH841">
        <f t="shared" ca="1" si="81"/>
        <v>1.1065958898418773</v>
      </c>
    </row>
    <row r="842" spans="1:60" x14ac:dyDescent="0.3">
      <c r="A842" s="1">
        <v>39206</v>
      </c>
      <c r="B842" s="3">
        <v>2007</v>
      </c>
      <c r="C842">
        <v>0</v>
      </c>
      <c r="D842">
        <v>0</v>
      </c>
      <c r="E842">
        <v>0</v>
      </c>
      <c r="F842">
        <v>4.8568352597304902E-2</v>
      </c>
      <c r="G842">
        <v>0.26389808886786997</v>
      </c>
      <c r="H842">
        <v>0</v>
      </c>
      <c r="I842">
        <v>0</v>
      </c>
      <c r="J842">
        <v>0</v>
      </c>
      <c r="K842">
        <v>4.3209876543209798E-2</v>
      </c>
      <c r="L842">
        <v>0</v>
      </c>
      <c r="M842">
        <v>6.4814814814814797E-2</v>
      </c>
      <c r="N842">
        <v>2.77777777777777E-2</v>
      </c>
      <c r="O842">
        <v>7.0987654320987595E-2</v>
      </c>
      <c r="P842">
        <v>6.8227907565618195E-2</v>
      </c>
      <c r="Q842">
        <v>4.1666666666666602E-2</v>
      </c>
      <c r="R842">
        <v>0.14496387211813999</v>
      </c>
      <c r="S842">
        <v>0</v>
      </c>
      <c r="T842">
        <v>7.0987654320987595E-2</v>
      </c>
      <c r="U842">
        <v>0</v>
      </c>
      <c r="V842">
        <v>2.77777777777777E-2</v>
      </c>
      <c r="W842">
        <v>0.10628622329551</v>
      </c>
      <c r="X842">
        <v>2.0833333333333301E-2</v>
      </c>
      <c r="Y842">
        <v>0</v>
      </c>
      <c r="Z842">
        <v>1.3009852136494082E-3</v>
      </c>
      <c r="AA842" t="s">
        <v>24</v>
      </c>
      <c r="AB842" t="s">
        <v>24</v>
      </c>
      <c r="AC842">
        <v>-1.95774137722593E-3</v>
      </c>
      <c r="AD842">
        <v>-3.2008348451018076E-4</v>
      </c>
      <c r="AE842">
        <v>9.3994523986178358E-3</v>
      </c>
      <c r="AF842" t="s">
        <v>24</v>
      </c>
      <c r="AG842">
        <v>3.477084369598149E-3</v>
      </c>
      <c r="AH842">
        <v>1.0371975104365383E-2</v>
      </c>
      <c r="AI842">
        <v>1.2347274512896078E-3</v>
      </c>
      <c r="AJ842">
        <v>2.5366651181293332E-3</v>
      </c>
      <c r="AK842">
        <v>6.3190200105194272E-3</v>
      </c>
      <c r="AL842">
        <v>2.4297326576636635E-3</v>
      </c>
      <c r="AM842">
        <v>8.5868774936281866E-4</v>
      </c>
      <c r="AN842">
        <v>4.9948944104838411E-4</v>
      </c>
      <c r="AO842">
        <v>3.7908998490729928E-3</v>
      </c>
      <c r="AP842">
        <v>4.9617894787146177E-4</v>
      </c>
      <c r="AQ842">
        <v>4.0799135287836741E-3</v>
      </c>
      <c r="AR842" t="s">
        <v>24</v>
      </c>
      <c r="AS842">
        <v>1.326287947404059E-2</v>
      </c>
      <c r="AT842">
        <v>-8.6913108544125484E-3</v>
      </c>
      <c r="AU842">
        <v>3.7708564995060367E-3</v>
      </c>
      <c r="AV842">
        <v>0</v>
      </c>
      <c r="AW842">
        <f t="shared" si="77"/>
        <v>1.2228126694603509E-3</v>
      </c>
      <c r="AX842">
        <f t="shared" si="78"/>
        <v>1.470438840093254</v>
      </c>
      <c r="AY842">
        <f>1-AX842/MAX(AX$2:AX842)</f>
        <v>0</v>
      </c>
      <c r="AZ842">
        <v>4</v>
      </c>
      <c r="BA842">
        <v>5</v>
      </c>
      <c r="BB842">
        <v>3</v>
      </c>
      <c r="BC842">
        <v>4</v>
      </c>
      <c r="BD842">
        <v>4</v>
      </c>
      <c r="BE842">
        <f t="shared" ca="1" si="79"/>
        <v>1.5268776641228249E-3</v>
      </c>
      <c r="BF842">
        <f t="shared" ca="1" si="80"/>
        <v>1.5885260093594173</v>
      </c>
      <c r="BG842">
        <f ca="1">1-BF842/MAX(BF$2:BF842)</f>
        <v>1.1685204711227248E-2</v>
      </c>
      <c r="BH842">
        <f t="shared" ca="1" si="81"/>
        <v>1.1065958898418773</v>
      </c>
    </row>
    <row r="843" spans="1:60" x14ac:dyDescent="0.3">
      <c r="A843" s="1">
        <v>39209</v>
      </c>
      <c r="B843" s="3">
        <v>2007</v>
      </c>
      <c r="C843">
        <v>0</v>
      </c>
      <c r="D843">
        <v>0</v>
      </c>
      <c r="E843">
        <v>0</v>
      </c>
      <c r="F843">
        <v>4.8568352597304902E-2</v>
      </c>
      <c r="G843">
        <v>0.26389808886786997</v>
      </c>
      <c r="H843">
        <v>0</v>
      </c>
      <c r="I843">
        <v>0</v>
      </c>
      <c r="J843">
        <v>0</v>
      </c>
      <c r="K843">
        <v>4.3209876543209798E-2</v>
      </c>
      <c r="L843">
        <v>0</v>
      </c>
      <c r="M843">
        <v>6.4814814814814797E-2</v>
      </c>
      <c r="N843">
        <v>2.77777777777777E-2</v>
      </c>
      <c r="O843">
        <v>7.0987654320987595E-2</v>
      </c>
      <c r="P843">
        <v>6.8227907565618195E-2</v>
      </c>
      <c r="Q843">
        <v>4.1666666666666602E-2</v>
      </c>
      <c r="R843">
        <v>0.14496387211813999</v>
      </c>
      <c r="S843">
        <v>0</v>
      </c>
      <c r="T843">
        <v>7.0987654320987595E-2</v>
      </c>
      <c r="U843">
        <v>0</v>
      </c>
      <c r="V843">
        <v>2.77777777777777E-2</v>
      </c>
      <c r="W843">
        <v>0.10628622329551</v>
      </c>
      <c r="X843">
        <v>2.0833333333333301E-2</v>
      </c>
      <c r="Y843">
        <v>0</v>
      </c>
      <c r="Z843">
        <v>9.9951874343862102E-4</v>
      </c>
      <c r="AA843" t="s">
        <v>24</v>
      </c>
      <c r="AB843" t="s">
        <v>24</v>
      </c>
      <c r="AC843">
        <v>-4.7076507813663682E-3</v>
      </c>
      <c r="AD843">
        <v>6.4934965494816144E-3</v>
      </c>
      <c r="AE843">
        <v>1.489837108210379E-3</v>
      </c>
      <c r="AF843" t="s">
        <v>24</v>
      </c>
      <c r="AG843">
        <v>4.8509827497988933E-3</v>
      </c>
      <c r="AH843">
        <v>8.7985857817440838E-4</v>
      </c>
      <c r="AI843">
        <v>-9.5124617268016465E-5</v>
      </c>
      <c r="AJ843">
        <v>8.4303628268944664E-4</v>
      </c>
      <c r="AK843">
        <v>-2.8978385889399938E-3</v>
      </c>
      <c r="AL843">
        <v>1.2114578023556533E-3</v>
      </c>
      <c r="AM843">
        <v>0</v>
      </c>
      <c r="AN843">
        <v>0</v>
      </c>
      <c r="AO843">
        <v>1.9934799195575614E-4</v>
      </c>
      <c r="AP843">
        <v>-6.9531478642048672E-4</v>
      </c>
      <c r="AQ843">
        <v>2.709327410178819E-3</v>
      </c>
      <c r="AR843" t="s">
        <v>24</v>
      </c>
      <c r="AS843">
        <v>5.2369796235351984E-4</v>
      </c>
      <c r="AT843">
        <v>2.7956505858228731E-3</v>
      </c>
      <c r="AU843">
        <v>3.5210843669433167E-3</v>
      </c>
      <c r="AV843">
        <v>0</v>
      </c>
      <c r="AW843">
        <f t="shared" si="77"/>
        <v>2.1894106256479316E-3</v>
      </c>
      <c r="AX843">
        <f t="shared" si="78"/>
        <v>1.4736582345141196</v>
      </c>
      <c r="AY843">
        <f>1-AX843/MAX(AX$2:AX843)</f>
        <v>0</v>
      </c>
      <c r="AZ843">
        <v>4</v>
      </c>
      <c r="BA843">
        <v>5</v>
      </c>
      <c r="BB843">
        <v>3</v>
      </c>
      <c r="BC843">
        <v>4</v>
      </c>
      <c r="BD843">
        <v>4</v>
      </c>
      <c r="BE843">
        <f t="shared" ca="1" si="79"/>
        <v>2.2038597540543726E-3</v>
      </c>
      <c r="BF843">
        <f t="shared" ca="1" si="80"/>
        <v>1.5920268978997132</v>
      </c>
      <c r="BG843">
        <f ca="1">1-BF843/MAX(BF$2:BF843)</f>
        <v>9.5070975095538079E-3</v>
      </c>
      <c r="BH843">
        <f t="shared" ca="1" si="81"/>
        <v>1.1065958898418773</v>
      </c>
    </row>
    <row r="844" spans="1:60" x14ac:dyDescent="0.3">
      <c r="A844" s="1">
        <v>39210</v>
      </c>
      <c r="B844" s="3">
        <v>2007</v>
      </c>
      <c r="C844">
        <v>0</v>
      </c>
      <c r="D844">
        <v>0</v>
      </c>
      <c r="E844">
        <v>0</v>
      </c>
      <c r="F844">
        <v>4.8568352597304902E-2</v>
      </c>
      <c r="G844">
        <v>0.26389808886786997</v>
      </c>
      <c r="H844">
        <v>0</v>
      </c>
      <c r="I844">
        <v>0</v>
      </c>
      <c r="J844">
        <v>0</v>
      </c>
      <c r="K844">
        <v>4.3209876543209798E-2</v>
      </c>
      <c r="L844">
        <v>0</v>
      </c>
      <c r="M844">
        <v>6.4814814814814797E-2</v>
      </c>
      <c r="N844">
        <v>2.77777777777777E-2</v>
      </c>
      <c r="O844">
        <v>7.0987654320987595E-2</v>
      </c>
      <c r="P844">
        <v>6.8227907565618195E-2</v>
      </c>
      <c r="Q844">
        <v>4.1666666666666602E-2</v>
      </c>
      <c r="R844">
        <v>0.14496387211813999</v>
      </c>
      <c r="S844">
        <v>0</v>
      </c>
      <c r="T844">
        <v>7.0987654320987595E-2</v>
      </c>
      <c r="U844">
        <v>0</v>
      </c>
      <c r="V844">
        <v>2.77777777777777E-2</v>
      </c>
      <c r="W844">
        <v>0.10628622329551</v>
      </c>
      <c r="X844">
        <v>2.0833333333333301E-2</v>
      </c>
      <c r="Y844">
        <v>0</v>
      </c>
      <c r="Z844">
        <v>-1.0983666630836053E-3</v>
      </c>
      <c r="AA844" t="s">
        <v>24</v>
      </c>
      <c r="AB844" t="s">
        <v>24</v>
      </c>
      <c r="AC844">
        <v>-6.3067998713524087E-3</v>
      </c>
      <c r="AD844">
        <v>-1.2984035853129572E-2</v>
      </c>
      <c r="AE844">
        <v>-8.1824919577445643E-3</v>
      </c>
      <c r="AF844" t="s">
        <v>24</v>
      </c>
      <c r="AG844">
        <v>-2.0688837852842479E-3</v>
      </c>
      <c r="AH844">
        <v>-5.421285664206632E-3</v>
      </c>
      <c r="AI844">
        <v>7.5885925993834924E-4</v>
      </c>
      <c r="AJ844">
        <v>0</v>
      </c>
      <c r="AK844">
        <v>-3.5119333602865455E-3</v>
      </c>
      <c r="AL844">
        <v>-5.586971191118284E-4</v>
      </c>
      <c r="AM844">
        <v>2.1443147564008669E-3</v>
      </c>
      <c r="AN844">
        <v>4.9959507003172199E-4</v>
      </c>
      <c r="AO844">
        <v>-1.3256010420077402E-3</v>
      </c>
      <c r="AP844">
        <v>1.1923197749703629E-3</v>
      </c>
      <c r="AQ844">
        <v>-2.2511790521894115E-3</v>
      </c>
      <c r="AR844" t="s">
        <v>24</v>
      </c>
      <c r="AS844">
        <v>-1.0465960018061771E-2</v>
      </c>
      <c r="AT844">
        <v>-6.5885112361543374E-3</v>
      </c>
      <c r="AU844">
        <v>-9.0065006689319382E-3</v>
      </c>
      <c r="AV844">
        <v>0</v>
      </c>
      <c r="AW844">
        <f t="shared" si="77"/>
        <v>-5.4677166427237406E-3</v>
      </c>
      <c r="AX844">
        <f t="shared" si="78"/>
        <v>1.4656006888595798</v>
      </c>
      <c r="AY844">
        <f>1-AX844/MAX(AX$2:AX844)</f>
        <v>5.4677166427237189E-3</v>
      </c>
      <c r="AZ844">
        <v>4</v>
      </c>
      <c r="BA844">
        <v>5</v>
      </c>
      <c r="BB844">
        <v>3</v>
      </c>
      <c r="BC844">
        <v>4</v>
      </c>
      <c r="BD844">
        <v>4</v>
      </c>
      <c r="BE844">
        <f t="shared" ca="1" si="79"/>
        <v>-5.4906477181947272E-3</v>
      </c>
      <c r="BF844">
        <f t="shared" ca="1" si="80"/>
        <v>1.5832856390454555</v>
      </c>
      <c r="BG844">
        <f ca="1">1-BF844/MAX(BF$2:BF844)</f>
        <v>1.4945545104501079E-2</v>
      </c>
      <c r="BH844">
        <f t="shared" ca="1" si="81"/>
        <v>1.1065958898418773</v>
      </c>
    </row>
    <row r="845" spans="1:60" x14ac:dyDescent="0.3">
      <c r="A845" s="1">
        <v>39211</v>
      </c>
      <c r="B845" s="3">
        <v>2007</v>
      </c>
      <c r="C845">
        <v>0</v>
      </c>
      <c r="D845">
        <v>0</v>
      </c>
      <c r="E845">
        <v>0</v>
      </c>
      <c r="F845">
        <v>4.8568352597304902E-2</v>
      </c>
      <c r="G845">
        <v>0.26389808886786997</v>
      </c>
      <c r="H845">
        <v>0</v>
      </c>
      <c r="I845">
        <v>0</v>
      </c>
      <c r="J845">
        <v>0</v>
      </c>
      <c r="K845">
        <v>4.3209876543209798E-2</v>
      </c>
      <c r="L845">
        <v>0</v>
      </c>
      <c r="M845">
        <v>6.4814814814814797E-2</v>
      </c>
      <c r="N845">
        <v>2.77777777777777E-2</v>
      </c>
      <c r="O845">
        <v>7.0987654320987595E-2</v>
      </c>
      <c r="P845">
        <v>6.8227907565618195E-2</v>
      </c>
      <c r="Q845">
        <v>4.1666666666666602E-2</v>
      </c>
      <c r="R845">
        <v>0.14496387211813999</v>
      </c>
      <c r="S845">
        <v>0</v>
      </c>
      <c r="T845">
        <v>7.0987654320987595E-2</v>
      </c>
      <c r="U845">
        <v>0</v>
      </c>
      <c r="V845">
        <v>2.77777777777777E-2</v>
      </c>
      <c r="W845">
        <v>0.10628622329551</v>
      </c>
      <c r="X845">
        <v>2.0833333333333301E-2</v>
      </c>
      <c r="Y845">
        <v>0</v>
      </c>
      <c r="Z845">
        <v>-1.1994689743847209E-3</v>
      </c>
      <c r="AA845" t="s">
        <v>24</v>
      </c>
      <c r="AB845" t="s">
        <v>24</v>
      </c>
      <c r="AC845">
        <v>-5.1566601777607302E-3</v>
      </c>
      <c r="AD845">
        <v>1.6141138537231425E-2</v>
      </c>
      <c r="AE845">
        <v>5.5003089158234264E-3</v>
      </c>
      <c r="AF845" t="s">
        <v>24</v>
      </c>
      <c r="AG845">
        <v>1.2439460558877791E-2</v>
      </c>
      <c r="AH845">
        <v>-6.3347130609104907E-3</v>
      </c>
      <c r="AI845">
        <v>-2.6533911117380127E-3</v>
      </c>
      <c r="AJ845">
        <v>-3.2509309392868557E-3</v>
      </c>
      <c r="AK845">
        <v>4.0105101587133429E-3</v>
      </c>
      <c r="AL845">
        <v>-1.5838490312933828E-3</v>
      </c>
      <c r="AM845">
        <v>2.140100930990485E-3</v>
      </c>
      <c r="AN845">
        <v>-7.4937321601042939E-4</v>
      </c>
      <c r="AO845">
        <v>2.719509436964751E-3</v>
      </c>
      <c r="AP845">
        <v>-3.1751052795661039E-3</v>
      </c>
      <c r="AQ845">
        <v>-3.9492625752931554E-3</v>
      </c>
      <c r="AR845" t="s">
        <v>24</v>
      </c>
      <c r="AS845">
        <v>2.1154628597110925E-3</v>
      </c>
      <c r="AT845">
        <v>1.0842016918248154E-2</v>
      </c>
      <c r="AU845">
        <v>1.2039647244833862E-2</v>
      </c>
      <c r="AV845">
        <v>0</v>
      </c>
      <c r="AW845">
        <f t="shared" si="77"/>
        <v>5.2143221275738555E-3</v>
      </c>
      <c r="AX845">
        <f t="shared" si="78"/>
        <v>1.4732428029616877</v>
      </c>
      <c r="AY845">
        <f>1-AX845/MAX(AX$2:AX845)</f>
        <v>2.8190495102742297E-4</v>
      </c>
      <c r="AZ845">
        <v>4</v>
      </c>
      <c r="BA845">
        <v>5</v>
      </c>
      <c r="BB845">
        <v>3</v>
      </c>
      <c r="BC845">
        <v>4</v>
      </c>
      <c r="BD845">
        <v>4</v>
      </c>
      <c r="BE845">
        <f t="shared" ca="1" si="79"/>
        <v>5.4844447409463284E-3</v>
      </c>
      <c r="BF845">
        <f t="shared" ca="1" si="80"/>
        <v>1.5919690816419343</v>
      </c>
      <c r="BG845">
        <f ca="1">1-BF845/MAX(BF$2:BF845)</f>
        <v>9.5430683798035654E-3</v>
      </c>
      <c r="BH845">
        <f t="shared" ca="1" si="81"/>
        <v>1.1065958898418773</v>
      </c>
    </row>
    <row r="846" spans="1:60" x14ac:dyDescent="0.3">
      <c r="A846" s="1">
        <v>39212</v>
      </c>
      <c r="B846" s="3">
        <v>2007</v>
      </c>
      <c r="C846">
        <v>0</v>
      </c>
      <c r="D846">
        <v>0</v>
      </c>
      <c r="E846">
        <v>0</v>
      </c>
      <c r="F846">
        <v>4.8568352597304902E-2</v>
      </c>
      <c r="G846">
        <v>0.26389808886786997</v>
      </c>
      <c r="H846">
        <v>0</v>
      </c>
      <c r="I846">
        <v>0</v>
      </c>
      <c r="J846">
        <v>0</v>
      </c>
      <c r="K846">
        <v>4.3209876543209798E-2</v>
      </c>
      <c r="L846">
        <v>0</v>
      </c>
      <c r="M846">
        <v>6.4814814814814797E-2</v>
      </c>
      <c r="N846">
        <v>2.77777777777777E-2</v>
      </c>
      <c r="O846">
        <v>7.0987654320987595E-2</v>
      </c>
      <c r="P846">
        <v>6.8227907565618195E-2</v>
      </c>
      <c r="Q846">
        <v>4.1666666666666602E-2</v>
      </c>
      <c r="R846">
        <v>0.14496387211813999</v>
      </c>
      <c r="S846">
        <v>0</v>
      </c>
      <c r="T846">
        <v>7.0987654320987595E-2</v>
      </c>
      <c r="U846">
        <v>0</v>
      </c>
      <c r="V846">
        <v>2.77777777777777E-2</v>
      </c>
      <c r="W846">
        <v>0.10628622329551</v>
      </c>
      <c r="X846">
        <v>2.0833333333333301E-2</v>
      </c>
      <c r="Y846">
        <v>0</v>
      </c>
      <c r="Z846">
        <v>1.7017170775470714E-3</v>
      </c>
      <c r="AA846" t="s">
        <v>24</v>
      </c>
      <c r="AB846" t="s">
        <v>24</v>
      </c>
      <c r="AC846">
        <v>-3.9872161209995038E-3</v>
      </c>
      <c r="AD846">
        <v>-2.446214549654413E-2</v>
      </c>
      <c r="AE846">
        <v>-1.9766634895143409E-2</v>
      </c>
      <c r="AF846" t="s">
        <v>24</v>
      </c>
      <c r="AG846">
        <v>-1.5017056235240189E-2</v>
      </c>
      <c r="AH846">
        <v>-2.1497361213444699E-2</v>
      </c>
      <c r="AI846">
        <v>3.6101726167565573E-3</v>
      </c>
      <c r="AJ846">
        <v>2.537434505968994E-3</v>
      </c>
      <c r="AK846">
        <v>-1.2345683284728737E-2</v>
      </c>
      <c r="AL846">
        <v>4.6723243978008533E-4</v>
      </c>
      <c r="AM846">
        <v>-1.3666537019789149E-2</v>
      </c>
      <c r="AN846">
        <v>8.7445095298233078E-4</v>
      </c>
      <c r="AO846">
        <v>-1.0451995516315371E-2</v>
      </c>
      <c r="AP846">
        <v>2.1904433568484816E-3</v>
      </c>
      <c r="AQ846">
        <v>2.3783016336111906E-3</v>
      </c>
      <c r="AR846" t="s">
        <v>24</v>
      </c>
      <c r="AS846">
        <v>-2.3746837523067166E-2</v>
      </c>
      <c r="AT846">
        <v>-1.3375842434123264E-2</v>
      </c>
      <c r="AU846">
        <v>-2.4842448320035349E-2</v>
      </c>
      <c r="AV846">
        <v>0</v>
      </c>
      <c r="AW846">
        <f t="shared" si="77"/>
        <v>-1.2564557466245749E-2</v>
      </c>
      <c r="AX846">
        <f t="shared" si="78"/>
        <v>1.4547321591021427</v>
      </c>
      <c r="AY846">
        <f>1-AX846/MAX(AX$2:AX846)</f>
        <v>1.2842920406315961E-2</v>
      </c>
      <c r="AZ846">
        <v>4</v>
      </c>
      <c r="BA846">
        <v>5</v>
      </c>
      <c r="BB846">
        <v>3</v>
      </c>
      <c r="BC846">
        <v>4</v>
      </c>
      <c r="BD846">
        <v>4</v>
      </c>
      <c r="BE846">
        <f t="shared" ca="1" si="79"/>
        <v>-1.3788357949213145E-2</v>
      </c>
      <c r="BF846">
        <f t="shared" ca="1" si="80"/>
        <v>1.570018442100175</v>
      </c>
      <c r="BG846">
        <f ca="1">1-BF846/MAX(BF$2:BF846)</f>
        <v>2.3199843086262328E-2</v>
      </c>
      <c r="BH846">
        <f t="shared" ca="1" si="81"/>
        <v>1.1065958898418773</v>
      </c>
    </row>
    <row r="847" spans="1:60" x14ac:dyDescent="0.3">
      <c r="A847" s="1">
        <v>39213</v>
      </c>
      <c r="B847" s="3">
        <v>2007</v>
      </c>
      <c r="C847">
        <v>0</v>
      </c>
      <c r="D847">
        <v>0</v>
      </c>
      <c r="E847">
        <v>0</v>
      </c>
      <c r="F847">
        <v>4.8568352597304902E-2</v>
      </c>
      <c r="G847">
        <v>0.26389808886786997</v>
      </c>
      <c r="H847">
        <v>0</v>
      </c>
      <c r="I847">
        <v>0</v>
      </c>
      <c r="J847">
        <v>0</v>
      </c>
      <c r="K847">
        <v>4.3209876543209798E-2</v>
      </c>
      <c r="L847">
        <v>0</v>
      </c>
      <c r="M847">
        <v>6.4814814814814797E-2</v>
      </c>
      <c r="N847">
        <v>2.77777777777777E-2</v>
      </c>
      <c r="O847">
        <v>7.0987654320987595E-2</v>
      </c>
      <c r="P847">
        <v>6.8227907565618195E-2</v>
      </c>
      <c r="Q847">
        <v>4.1666666666666602E-2</v>
      </c>
      <c r="R847">
        <v>0.14496387211813999</v>
      </c>
      <c r="S847">
        <v>0</v>
      </c>
      <c r="T847">
        <v>7.0987654320987595E-2</v>
      </c>
      <c r="U847">
        <v>0</v>
      </c>
      <c r="V847">
        <v>2.77777777777777E-2</v>
      </c>
      <c r="W847">
        <v>0.10628622329551</v>
      </c>
      <c r="X847">
        <v>2.0833333333333301E-2</v>
      </c>
      <c r="Y847">
        <v>0</v>
      </c>
      <c r="Z847">
        <v>-1.9980543442172927E-3</v>
      </c>
      <c r="AA847" t="s">
        <v>24</v>
      </c>
      <c r="AB847" t="s">
        <v>24</v>
      </c>
      <c r="AC847">
        <v>1.4811913689767087E-2</v>
      </c>
      <c r="AD847">
        <v>2.5401204478439299E-2</v>
      </c>
      <c r="AE847">
        <v>1.6867712669939694E-2</v>
      </c>
      <c r="AF847" t="s">
        <v>24</v>
      </c>
      <c r="AG847">
        <v>7.6229607755056161E-3</v>
      </c>
      <c r="AH847">
        <v>6.8181355794258991E-3</v>
      </c>
      <c r="AI847">
        <v>5.693279933982609E-4</v>
      </c>
      <c r="AJ847">
        <v>-2.048474860672278E-3</v>
      </c>
      <c r="AK847">
        <v>9.0681794742917265E-3</v>
      </c>
      <c r="AL847">
        <v>-1.0259859874506283E-3</v>
      </c>
      <c r="AM847">
        <v>1.2773575739438714E-2</v>
      </c>
      <c r="AN847">
        <v>-3.7463999438036577E-4</v>
      </c>
      <c r="AO847">
        <v>8.557494172437119E-3</v>
      </c>
      <c r="AP847">
        <v>-1.7883356908066084E-3</v>
      </c>
      <c r="AQ847">
        <v>-3.5028153730876088E-3</v>
      </c>
      <c r="AR847" t="s">
        <v>24</v>
      </c>
      <c r="AS847">
        <v>2.2567608700110986E-2</v>
      </c>
      <c r="AT847">
        <v>1.3557181153077691E-2</v>
      </c>
      <c r="AU847">
        <v>2.6193096002316452E-2</v>
      </c>
      <c r="AV847">
        <v>0</v>
      </c>
      <c r="AW847">
        <f t="shared" si="77"/>
        <v>1.2224904668959103E-2</v>
      </c>
      <c r="AX847">
        <f t="shared" si="78"/>
        <v>1.4725161210660354</v>
      </c>
      <c r="AY847">
        <f>1-AX847/MAX(AX$2:AX847)</f>
        <v>7.7501921499512072E-4</v>
      </c>
      <c r="AZ847">
        <v>4</v>
      </c>
      <c r="BA847">
        <v>5</v>
      </c>
      <c r="BB847">
        <v>3</v>
      </c>
      <c r="BC847">
        <v>4</v>
      </c>
      <c r="BD847">
        <v>4</v>
      </c>
      <c r="BE847">
        <f t="shared" ca="1" si="79"/>
        <v>1.3280925586807978E-2</v>
      </c>
      <c r="BF847">
        <f t="shared" ca="1" si="80"/>
        <v>1.5908697401996237</v>
      </c>
      <c r="BG847">
        <f ca="1">1-BF847/MAX(BF$2:BF847)</f>
        <v>1.0227032889108534E-2</v>
      </c>
      <c r="BH847">
        <f t="shared" ca="1" si="81"/>
        <v>1.1065958898418773</v>
      </c>
    </row>
    <row r="848" spans="1:60" x14ac:dyDescent="0.3">
      <c r="A848" s="1">
        <v>39216</v>
      </c>
      <c r="B848" s="3">
        <v>2007</v>
      </c>
      <c r="C848">
        <v>0</v>
      </c>
      <c r="D848">
        <v>0</v>
      </c>
      <c r="E848">
        <v>0</v>
      </c>
      <c r="F848">
        <v>4.8568352597304902E-2</v>
      </c>
      <c r="G848">
        <v>0.26389808886786997</v>
      </c>
      <c r="H848">
        <v>0</v>
      </c>
      <c r="I848">
        <v>0</v>
      </c>
      <c r="J848">
        <v>0</v>
      </c>
      <c r="K848">
        <v>4.3209876543209798E-2</v>
      </c>
      <c r="L848">
        <v>0</v>
      </c>
      <c r="M848">
        <v>6.4814814814814797E-2</v>
      </c>
      <c r="N848">
        <v>2.77777777777777E-2</v>
      </c>
      <c r="O848">
        <v>7.0987654320987595E-2</v>
      </c>
      <c r="P848">
        <v>6.8227907565618195E-2</v>
      </c>
      <c r="Q848">
        <v>4.1666666666666602E-2</v>
      </c>
      <c r="R848">
        <v>0.14496387211813999</v>
      </c>
      <c r="S848">
        <v>0</v>
      </c>
      <c r="T848">
        <v>7.0987654320987595E-2</v>
      </c>
      <c r="U848">
        <v>0</v>
      </c>
      <c r="V848">
        <v>2.77777777777777E-2</v>
      </c>
      <c r="W848">
        <v>0.10628622329551</v>
      </c>
      <c r="X848">
        <v>2.0833333333333301E-2</v>
      </c>
      <c r="Y848">
        <v>0</v>
      </c>
      <c r="Z848">
        <v>2.0039537499050297E-4</v>
      </c>
      <c r="AA848" t="s">
        <v>24</v>
      </c>
      <c r="AB848" t="s">
        <v>24</v>
      </c>
      <c r="AC848">
        <v>-3.5502978733854551E-3</v>
      </c>
      <c r="AD848">
        <v>-9.924596672859054E-3</v>
      </c>
      <c r="AE848">
        <v>-3.7418190559833642E-3</v>
      </c>
      <c r="AF848" t="s">
        <v>24</v>
      </c>
      <c r="AG848">
        <v>-2.7510072056845525E-3</v>
      </c>
      <c r="AH848">
        <v>-2.5582870843126049E-3</v>
      </c>
      <c r="AI848">
        <v>-9.5117991413262715E-5</v>
      </c>
      <c r="AJ848">
        <v>-1.4493764435420387E-3</v>
      </c>
      <c r="AK848">
        <v>-8.7436185971542235E-3</v>
      </c>
      <c r="AL848">
        <v>-1.0274379218363494E-3</v>
      </c>
      <c r="AM848">
        <v>-6.8408515532401015E-3</v>
      </c>
      <c r="AN848">
        <v>-7.4825948337475801E-4</v>
      </c>
      <c r="AO848">
        <v>-2.1875928526496891E-3</v>
      </c>
      <c r="AP848">
        <v>-1.5922495174727214E-3</v>
      </c>
      <c r="AQ848">
        <v>-2.6081437374536609E-3</v>
      </c>
      <c r="AR848" t="s">
        <v>24</v>
      </c>
      <c r="AS848">
        <v>-5.9470504027452353E-3</v>
      </c>
      <c r="AT848">
        <v>-5.6787202550181437E-3</v>
      </c>
      <c r="AU848">
        <v>-6.2940866542682272E-3</v>
      </c>
      <c r="AV848">
        <v>0</v>
      </c>
      <c r="AW848">
        <f t="shared" si="77"/>
        <v>-5.2118870323352821E-3</v>
      </c>
      <c r="AX848">
        <f t="shared" si="78"/>
        <v>1.4648415333897467</v>
      </c>
      <c r="AY848">
        <f>1-AX848/MAX(AX$2:AX848)</f>
        <v>5.9828669347339325E-3</v>
      </c>
      <c r="AZ848">
        <v>4</v>
      </c>
      <c r="BA848">
        <v>5</v>
      </c>
      <c r="BB848">
        <v>3</v>
      </c>
      <c r="BC848">
        <v>4</v>
      </c>
      <c r="BD848">
        <v>4</v>
      </c>
      <c r="BE848">
        <f t="shared" ca="1" si="79"/>
        <v>-5.6038164913266063E-3</v>
      </c>
      <c r="BF848">
        <f t="shared" ca="1" si="80"/>
        <v>1.5819547981139406</v>
      </c>
      <c r="BG848">
        <f ca="1">1-BF848/MAX(BF$2:BF848)</f>
        <v>1.5773538964873879E-2</v>
      </c>
      <c r="BH848">
        <f t="shared" ca="1" si="81"/>
        <v>1.1065958898418773</v>
      </c>
    </row>
    <row r="849" spans="1:60" x14ac:dyDescent="0.3">
      <c r="A849" s="1">
        <v>39217</v>
      </c>
      <c r="B849" s="3">
        <v>2007</v>
      </c>
      <c r="C849">
        <v>0</v>
      </c>
      <c r="D849">
        <v>0</v>
      </c>
      <c r="E849">
        <v>0</v>
      </c>
      <c r="F849">
        <v>4.8568352597304902E-2</v>
      </c>
      <c r="G849">
        <v>0.26389808886786997</v>
      </c>
      <c r="H849">
        <v>0</v>
      </c>
      <c r="I849">
        <v>0</v>
      </c>
      <c r="J849">
        <v>0</v>
      </c>
      <c r="K849">
        <v>4.3209876543209798E-2</v>
      </c>
      <c r="L849">
        <v>0</v>
      </c>
      <c r="M849">
        <v>6.4814814814814797E-2</v>
      </c>
      <c r="N849">
        <v>2.77777777777777E-2</v>
      </c>
      <c r="O849">
        <v>7.0987654320987595E-2</v>
      </c>
      <c r="P849">
        <v>6.8227907565618195E-2</v>
      </c>
      <c r="Q849">
        <v>4.1666666666666602E-2</v>
      </c>
      <c r="R849">
        <v>0.14496387211813999</v>
      </c>
      <c r="S849">
        <v>0</v>
      </c>
      <c r="T849">
        <v>7.0987654320987595E-2</v>
      </c>
      <c r="U849">
        <v>0</v>
      </c>
      <c r="V849">
        <v>2.77777777777777E-2</v>
      </c>
      <c r="W849">
        <v>0.10628622329551</v>
      </c>
      <c r="X849">
        <v>2.0833333333333301E-2</v>
      </c>
      <c r="Y849">
        <v>0</v>
      </c>
      <c r="Z849">
        <v>-4.0003667768528928E-4</v>
      </c>
      <c r="AA849" t="s">
        <v>24</v>
      </c>
      <c r="AB849" t="s">
        <v>24</v>
      </c>
      <c r="AC849">
        <v>9.8970489771565973E-3</v>
      </c>
      <c r="AD849">
        <v>1.2031884877869992E-3</v>
      </c>
      <c r="AE849">
        <v>1.7528547168761399E-3</v>
      </c>
      <c r="AF849" t="s">
        <v>24</v>
      </c>
      <c r="AG849">
        <v>-8.2758727802749732E-3</v>
      </c>
      <c r="AH849">
        <v>3.9227842640170429E-3</v>
      </c>
      <c r="AI849">
        <v>-7.5730746572844065E-4</v>
      </c>
      <c r="AJ849">
        <v>-1.2055371699026818E-4</v>
      </c>
      <c r="AK849">
        <v>-7.9641364560579797E-3</v>
      </c>
      <c r="AL849">
        <v>-2.2433420568146456E-3</v>
      </c>
      <c r="AM849">
        <v>-7.7484026375024273E-3</v>
      </c>
      <c r="AN849">
        <v>2.4921196335836449E-4</v>
      </c>
      <c r="AO849">
        <v>2.6565138693324108E-4</v>
      </c>
      <c r="AP849">
        <v>-2.6908629801158934E-3</v>
      </c>
      <c r="AQ849">
        <v>-3.4167768400428233E-4</v>
      </c>
      <c r="AR849" t="s">
        <v>24</v>
      </c>
      <c r="AS849">
        <v>2.3929001912428305E-3</v>
      </c>
      <c r="AT849">
        <v>-1.5228650305055713E-2</v>
      </c>
      <c r="AU849">
        <v>4.6916634754112785E-4</v>
      </c>
      <c r="AV849">
        <v>0</v>
      </c>
      <c r="AW849">
        <f t="shared" si="77"/>
        <v>-1.4669542282516985E-3</v>
      </c>
      <c r="AX849">
        <f t="shared" si="78"/>
        <v>1.4626926779086218</v>
      </c>
      <c r="AY849">
        <f>1-AX849/MAX(AX$2:AX849)</f>
        <v>7.4410445710387796E-3</v>
      </c>
      <c r="AZ849">
        <v>4</v>
      </c>
      <c r="BA849">
        <v>5</v>
      </c>
      <c r="BB849">
        <v>3</v>
      </c>
      <c r="BC849">
        <v>4</v>
      </c>
      <c r="BD849">
        <v>4</v>
      </c>
      <c r="BE849">
        <f t="shared" ca="1" si="79"/>
        <v>-1.7120279508763539E-3</v>
      </c>
      <c r="BF849">
        <f t="shared" ca="1" si="80"/>
        <v>1.5792464472825465</v>
      </c>
      <c r="BG849">
        <f ca="1">1-BF849/MAX(BF$2:BF849)</f>
        <v>1.7458562176158154E-2</v>
      </c>
      <c r="BH849">
        <f t="shared" ca="1" si="81"/>
        <v>1.1065958898418773</v>
      </c>
    </row>
    <row r="850" spans="1:60" x14ac:dyDescent="0.3">
      <c r="A850" s="1">
        <v>39218</v>
      </c>
      <c r="B850" s="3">
        <v>2007</v>
      </c>
      <c r="C850">
        <v>0</v>
      </c>
      <c r="D850">
        <v>0</v>
      </c>
      <c r="E850">
        <v>0</v>
      </c>
      <c r="F850">
        <v>4.8568352597304902E-2</v>
      </c>
      <c r="G850">
        <v>0.26389808886786997</v>
      </c>
      <c r="H850">
        <v>0</v>
      </c>
      <c r="I850">
        <v>0</v>
      </c>
      <c r="J850">
        <v>0</v>
      </c>
      <c r="K850">
        <v>4.3209876543209798E-2</v>
      </c>
      <c r="L850">
        <v>0</v>
      </c>
      <c r="M850">
        <v>6.4814814814814797E-2</v>
      </c>
      <c r="N850">
        <v>2.77777777777777E-2</v>
      </c>
      <c r="O850">
        <v>7.0987654320987595E-2</v>
      </c>
      <c r="P850">
        <v>6.8227907565618195E-2</v>
      </c>
      <c r="Q850">
        <v>4.1666666666666602E-2</v>
      </c>
      <c r="R850">
        <v>0.14496387211813999</v>
      </c>
      <c r="S850">
        <v>0</v>
      </c>
      <c r="T850">
        <v>7.0987654320987595E-2</v>
      </c>
      <c r="U850">
        <v>0</v>
      </c>
      <c r="V850">
        <v>2.77777777777777E-2</v>
      </c>
      <c r="W850">
        <v>0.10628622329551</v>
      </c>
      <c r="X850">
        <v>2.0833333333333301E-2</v>
      </c>
      <c r="Y850">
        <v>0</v>
      </c>
      <c r="Z850">
        <v>1.9976136482791063E-4</v>
      </c>
      <c r="AA850" t="s">
        <v>24</v>
      </c>
      <c r="AB850" t="s">
        <v>24</v>
      </c>
      <c r="AC850">
        <v>-9.8000573297848392E-3</v>
      </c>
      <c r="AD850">
        <v>1.4497151184211798E-2</v>
      </c>
      <c r="AE850">
        <v>1.4995185192501204E-3</v>
      </c>
      <c r="AF850" t="s">
        <v>24</v>
      </c>
      <c r="AG850">
        <v>2.0862335989229042E-3</v>
      </c>
      <c r="AH850">
        <v>-1.4126877494329171E-2</v>
      </c>
      <c r="AI850">
        <v>2.6521335339904084E-3</v>
      </c>
      <c r="AJ850">
        <v>-6.0512500375276002E-4</v>
      </c>
      <c r="AK850">
        <v>5.4342068774584362E-3</v>
      </c>
      <c r="AL850">
        <v>2.3424044046440606E-3</v>
      </c>
      <c r="AM850">
        <v>9.7614448877874072E-3</v>
      </c>
      <c r="AN850">
        <v>9.9944015254260776E-4</v>
      </c>
      <c r="AO850">
        <v>6.8405836437823719E-3</v>
      </c>
      <c r="AP850">
        <v>-9.9920296206967851E-4</v>
      </c>
      <c r="AQ850">
        <v>-6.8178086670045435E-4</v>
      </c>
      <c r="AR850" t="s">
        <v>24</v>
      </c>
      <c r="AS850">
        <v>3.1832006991845407E-3</v>
      </c>
      <c r="AT850">
        <v>-1.2370752728885992E-2</v>
      </c>
      <c r="AU850">
        <v>1.6061308271815067E-2</v>
      </c>
      <c r="AV850">
        <v>0</v>
      </c>
      <c r="AW850">
        <f t="shared" si="77"/>
        <v>3.77646615037063E-3</v>
      </c>
      <c r="AX850">
        <f t="shared" si="78"/>
        <v>1.4682164872951384</v>
      </c>
      <c r="AY850">
        <f>1-AX850/MAX(AX$2:AX850)</f>
        <v>3.6926792736141634E-3</v>
      </c>
      <c r="AZ850">
        <v>4</v>
      </c>
      <c r="BA850">
        <v>5</v>
      </c>
      <c r="BB850">
        <v>3</v>
      </c>
      <c r="BC850">
        <v>4</v>
      </c>
      <c r="BD850">
        <v>4</v>
      </c>
      <c r="BE850">
        <f t="shared" ca="1" si="79"/>
        <v>4.6052863764014015E-3</v>
      </c>
      <c r="BF850">
        <f t="shared" ca="1" si="80"/>
        <v>1.5865193294311972</v>
      </c>
      <c r="BG850">
        <f ca="1">1-BF850/MAX(BF$2:BF850)</f>
        <v>1.29336774782981E-2</v>
      </c>
      <c r="BH850">
        <f t="shared" ca="1" si="81"/>
        <v>1.1065958898418773</v>
      </c>
    </row>
    <row r="851" spans="1:60" x14ac:dyDescent="0.3">
      <c r="A851" s="1">
        <v>39219</v>
      </c>
      <c r="B851" s="3">
        <v>2007</v>
      </c>
      <c r="C851">
        <v>0</v>
      </c>
      <c r="D851">
        <v>0</v>
      </c>
      <c r="E851">
        <v>0</v>
      </c>
      <c r="F851">
        <v>4.8568352597304902E-2</v>
      </c>
      <c r="G851">
        <v>0.26389808886786997</v>
      </c>
      <c r="H851">
        <v>0</v>
      </c>
      <c r="I851">
        <v>0</v>
      </c>
      <c r="J851">
        <v>0</v>
      </c>
      <c r="K851">
        <v>4.3209876543209798E-2</v>
      </c>
      <c r="L851">
        <v>0</v>
      </c>
      <c r="M851">
        <v>6.4814814814814797E-2</v>
      </c>
      <c r="N851">
        <v>2.77777777777777E-2</v>
      </c>
      <c r="O851">
        <v>7.0987654320987595E-2</v>
      </c>
      <c r="P851">
        <v>6.8227907565618195E-2</v>
      </c>
      <c r="Q851">
        <v>4.1666666666666602E-2</v>
      </c>
      <c r="R851">
        <v>0.14496387211813999</v>
      </c>
      <c r="S851">
        <v>0</v>
      </c>
      <c r="T851">
        <v>7.0987654320987595E-2</v>
      </c>
      <c r="U851">
        <v>0</v>
      </c>
      <c r="V851">
        <v>2.77777777777777E-2</v>
      </c>
      <c r="W851">
        <v>0.10628622329551</v>
      </c>
      <c r="X851">
        <v>2.0833333333333301E-2</v>
      </c>
      <c r="Y851">
        <v>0</v>
      </c>
      <c r="Z851">
        <v>-1.7010020136322135E-3</v>
      </c>
      <c r="AA851" t="s">
        <v>24</v>
      </c>
      <c r="AB851" t="s">
        <v>24</v>
      </c>
      <c r="AC851">
        <v>8.3133811588671502E-3</v>
      </c>
      <c r="AD851">
        <v>-3.6322530701303757E-3</v>
      </c>
      <c r="AE851">
        <v>-5.1159357876918721E-3</v>
      </c>
      <c r="AF851" t="s">
        <v>24</v>
      </c>
      <c r="AG851">
        <v>-8.3277310317660946E-3</v>
      </c>
      <c r="AH851">
        <v>-8.2317214647562587E-3</v>
      </c>
      <c r="AI851">
        <v>-2.8314111753247051E-4</v>
      </c>
      <c r="AJ851">
        <v>-2.6619711342775743E-3</v>
      </c>
      <c r="AK851">
        <v>-7.7390722057408823E-3</v>
      </c>
      <c r="AL851">
        <v>-2.9905986033293974E-3</v>
      </c>
      <c r="AM851">
        <v>-4.7260884309918705E-3</v>
      </c>
      <c r="AN851">
        <v>-6.2396729687719255E-4</v>
      </c>
      <c r="AO851">
        <v>-1.9793591475251171E-3</v>
      </c>
      <c r="AP851">
        <v>-3.9959110184106805E-4</v>
      </c>
      <c r="AQ851">
        <v>-4.0970946577361111E-3</v>
      </c>
      <c r="AR851" t="s">
        <v>24</v>
      </c>
      <c r="AS851">
        <v>-1.71867226632616E-3</v>
      </c>
      <c r="AT851">
        <v>-1.7354297415514197E-2</v>
      </c>
      <c r="AU851">
        <v>-5.7696448613266949E-3</v>
      </c>
      <c r="AV851">
        <v>0</v>
      </c>
      <c r="AW851">
        <f t="shared" si="77"/>
        <v>-4.4489670869840379E-3</v>
      </c>
      <c r="AX851">
        <f t="shared" si="78"/>
        <v>1.461684440466595</v>
      </c>
      <c r="AY851">
        <f>1-AX851/MAX(AX$2:AX851)</f>
        <v>8.1252177520472202E-3</v>
      </c>
      <c r="AZ851">
        <v>4</v>
      </c>
      <c r="BA851">
        <v>5</v>
      </c>
      <c r="BB851">
        <v>3</v>
      </c>
      <c r="BC851">
        <v>4</v>
      </c>
      <c r="BD851">
        <v>4</v>
      </c>
      <c r="BE851">
        <f t="shared" ca="1" si="79"/>
        <v>-4.7536604324612142E-3</v>
      </c>
      <c r="BF851">
        <f t="shared" ca="1" si="80"/>
        <v>1.5789775552695453</v>
      </c>
      <c r="BG851">
        <f ca="1">1-BF851/MAX(BF$2:BF851)</f>
        <v>1.7625855599884499E-2</v>
      </c>
      <c r="BH851">
        <f t="shared" ca="1" si="81"/>
        <v>1.1065958898418773</v>
      </c>
    </row>
    <row r="852" spans="1:60" x14ac:dyDescent="0.3">
      <c r="A852" s="1">
        <v>39220</v>
      </c>
      <c r="B852" s="3">
        <v>2007</v>
      </c>
      <c r="C852">
        <v>0</v>
      </c>
      <c r="D852">
        <v>0</v>
      </c>
      <c r="E852">
        <v>0</v>
      </c>
      <c r="F852">
        <v>4.8568352597304902E-2</v>
      </c>
      <c r="G852">
        <v>0.26389808886786997</v>
      </c>
      <c r="H852">
        <v>0</v>
      </c>
      <c r="I852">
        <v>0</v>
      </c>
      <c r="J852">
        <v>0</v>
      </c>
      <c r="K852">
        <v>4.3209876543209798E-2</v>
      </c>
      <c r="L852">
        <v>0</v>
      </c>
      <c r="M852">
        <v>6.4814814814814797E-2</v>
      </c>
      <c r="N852">
        <v>2.77777777777777E-2</v>
      </c>
      <c r="O852">
        <v>7.0987654320987595E-2</v>
      </c>
      <c r="P852">
        <v>6.8227907565618195E-2</v>
      </c>
      <c r="Q852">
        <v>4.1666666666666602E-2</v>
      </c>
      <c r="R852">
        <v>0.14496387211813999</v>
      </c>
      <c r="S852">
        <v>0</v>
      </c>
      <c r="T852">
        <v>7.0987654320987595E-2</v>
      </c>
      <c r="U852">
        <v>0</v>
      </c>
      <c r="V852">
        <v>2.77777777777777E-2</v>
      </c>
      <c r="W852">
        <v>0.10628622329551</v>
      </c>
      <c r="X852">
        <v>2.0833333333333301E-2</v>
      </c>
      <c r="Y852">
        <v>0</v>
      </c>
      <c r="Z852">
        <v>-2.9075235316528003E-3</v>
      </c>
      <c r="AA852" t="s">
        <v>24</v>
      </c>
      <c r="AB852" t="s">
        <v>24</v>
      </c>
      <c r="AC852">
        <v>-1.5703685910785081E-3</v>
      </c>
      <c r="AD852">
        <v>5.1510282569651178E-3</v>
      </c>
      <c r="AE852">
        <v>7.6509205092869514E-3</v>
      </c>
      <c r="AF852" t="s">
        <v>24</v>
      </c>
      <c r="AG852">
        <v>-2.7989645569849175E-3</v>
      </c>
      <c r="AH852">
        <v>7.0703827502980321E-3</v>
      </c>
      <c r="AI852">
        <v>2.8322130913038812E-4</v>
      </c>
      <c r="AJ852">
        <v>-2.9112048162649451E-3</v>
      </c>
      <c r="AK852">
        <v>1.1761266361588474E-2</v>
      </c>
      <c r="AL852">
        <v>-2.8116088168494979E-3</v>
      </c>
      <c r="AM852">
        <v>8.2019898981273709E-3</v>
      </c>
      <c r="AN852">
        <v>-9.9823743710936164E-4</v>
      </c>
      <c r="AO852">
        <v>8.7247925127136305E-3</v>
      </c>
      <c r="AP852">
        <v>-2.6028520746105288E-3</v>
      </c>
      <c r="AQ852">
        <v>-6.6276965479115102E-3</v>
      </c>
      <c r="AR852" t="s">
        <v>24</v>
      </c>
      <c r="AS852">
        <v>1.2448608922189131E-2</v>
      </c>
      <c r="AT852">
        <v>-1.0091591550375645E-2</v>
      </c>
      <c r="AU852">
        <v>7.0794015675927913E-3</v>
      </c>
      <c r="AV852">
        <v>0</v>
      </c>
      <c r="AW852">
        <f t="shared" si="77"/>
        <v>2.2600013192497978E-3</v>
      </c>
      <c r="AX852">
        <f t="shared" si="78"/>
        <v>1.4649878492303763</v>
      </c>
      <c r="AY852">
        <f>1-AX852/MAX(AX$2:AX852)</f>
        <v>5.8835794356362214E-3</v>
      </c>
      <c r="AZ852">
        <v>4</v>
      </c>
      <c r="BA852">
        <v>5</v>
      </c>
      <c r="BB852">
        <v>3</v>
      </c>
      <c r="BC852">
        <v>4</v>
      </c>
      <c r="BD852">
        <v>4</v>
      </c>
      <c r="BE852">
        <f t="shared" ca="1" si="79"/>
        <v>3.1721934765967441E-3</v>
      </c>
      <c r="BF852">
        <f t="shared" ca="1" si="80"/>
        <v>1.583986377570064</v>
      </c>
      <c r="BG852">
        <f ca="1">1-BF852/MAX(BF$2:BF852)</f>
        <v>1.4509574747441079E-2</v>
      </c>
      <c r="BH852">
        <f t="shared" ca="1" si="81"/>
        <v>1.1065958898418773</v>
      </c>
    </row>
    <row r="853" spans="1:60" x14ac:dyDescent="0.3">
      <c r="A853" s="1">
        <v>39223</v>
      </c>
      <c r="B853" s="3">
        <v>2007</v>
      </c>
      <c r="C853">
        <v>0</v>
      </c>
      <c r="D853">
        <v>0</v>
      </c>
      <c r="E853">
        <v>0</v>
      </c>
      <c r="F853">
        <v>4.8568352597304902E-2</v>
      </c>
      <c r="G853">
        <v>0.26389808886786997</v>
      </c>
      <c r="H853">
        <v>0</v>
      </c>
      <c r="I853">
        <v>0</v>
      </c>
      <c r="J853">
        <v>0</v>
      </c>
      <c r="K853">
        <v>4.3209876543209798E-2</v>
      </c>
      <c r="L853">
        <v>0</v>
      </c>
      <c r="M853">
        <v>6.4814814814814797E-2</v>
      </c>
      <c r="N853">
        <v>2.77777777777777E-2</v>
      </c>
      <c r="O853">
        <v>7.0987654320987595E-2</v>
      </c>
      <c r="P853">
        <v>6.8227907565618195E-2</v>
      </c>
      <c r="Q853">
        <v>4.1666666666666602E-2</v>
      </c>
      <c r="R853">
        <v>0.14496387211813999</v>
      </c>
      <c r="S853">
        <v>0</v>
      </c>
      <c r="T853">
        <v>7.0987654320987595E-2</v>
      </c>
      <c r="U853">
        <v>0</v>
      </c>
      <c r="V853">
        <v>2.77777777777777E-2</v>
      </c>
      <c r="W853">
        <v>0.10628622329551</v>
      </c>
      <c r="X853">
        <v>2.0833333333333301E-2</v>
      </c>
      <c r="Y853">
        <v>0</v>
      </c>
      <c r="Z853">
        <v>2.0106367781700385E-3</v>
      </c>
      <c r="AA853" t="s">
        <v>24</v>
      </c>
      <c r="AB853" t="s">
        <v>24</v>
      </c>
      <c r="AC853">
        <v>9.8308875219985659E-3</v>
      </c>
      <c r="AD853">
        <v>1.8132180837704404E-3</v>
      </c>
      <c r="AE853">
        <v>-4.6055823985370337E-3</v>
      </c>
      <c r="AF853" t="s">
        <v>24</v>
      </c>
      <c r="AG853">
        <v>0</v>
      </c>
      <c r="AH853">
        <v>2.2894006954252699E-3</v>
      </c>
      <c r="AI853">
        <v>9.4487092366679626E-4</v>
      </c>
      <c r="AJ853">
        <v>1.3377924613091619E-3</v>
      </c>
      <c r="AK853">
        <v>1.2601859237180824E-2</v>
      </c>
      <c r="AL853">
        <v>1.3156232228821452E-3</v>
      </c>
      <c r="AM853">
        <v>6.4225821975611996E-3</v>
      </c>
      <c r="AN853">
        <v>2.502528584249486E-4</v>
      </c>
      <c r="AO853">
        <v>-5.2402715969901426E-4</v>
      </c>
      <c r="AP853">
        <v>2.5087398097989322E-3</v>
      </c>
      <c r="AQ853">
        <v>2.9901967128795892E-3</v>
      </c>
      <c r="AR853" t="s">
        <v>24</v>
      </c>
      <c r="AS853">
        <v>-7.7173272348816102E-3</v>
      </c>
      <c r="AT853">
        <v>4.0242558499110626E-3</v>
      </c>
      <c r="AU853">
        <v>2.1892681031536743E-3</v>
      </c>
      <c r="AV853">
        <v>0</v>
      </c>
      <c r="AW853">
        <f t="shared" si="77"/>
        <v>2.4289440410328756E-3</v>
      </c>
      <c r="AX853">
        <f t="shared" si="78"/>
        <v>1.4685462227369499</v>
      </c>
      <c r="AY853">
        <f>1-AX853/MAX(AX$2:AX853)</f>
        <v>3.4689262798135445E-3</v>
      </c>
      <c r="AZ853">
        <v>4</v>
      </c>
      <c r="BA853">
        <v>5</v>
      </c>
      <c r="BB853">
        <v>3</v>
      </c>
      <c r="BC853">
        <v>4</v>
      </c>
      <c r="BD853">
        <v>4</v>
      </c>
      <c r="BE853">
        <f t="shared" ca="1" si="79"/>
        <v>2.610061210204251E-3</v>
      </c>
      <c r="BF853">
        <f t="shared" ca="1" si="80"/>
        <v>1.5881206789716515</v>
      </c>
      <c r="BG853">
        <f ca="1">1-BF853/MAX(BF$2:BF853)</f>
        <v>1.1937384415461771E-2</v>
      </c>
      <c r="BH853">
        <f t="shared" ca="1" si="81"/>
        <v>1.1065958898418773</v>
      </c>
    </row>
    <row r="854" spans="1:60" x14ac:dyDescent="0.3">
      <c r="A854" s="1">
        <v>39224</v>
      </c>
      <c r="B854" s="3">
        <v>2007</v>
      </c>
      <c r="C854">
        <v>0</v>
      </c>
      <c r="D854">
        <v>0</v>
      </c>
      <c r="E854">
        <v>0</v>
      </c>
      <c r="F854">
        <v>4.8568352597304902E-2</v>
      </c>
      <c r="G854">
        <v>0.26389808886786997</v>
      </c>
      <c r="H854">
        <v>0</v>
      </c>
      <c r="I854">
        <v>0</v>
      </c>
      <c r="J854">
        <v>0</v>
      </c>
      <c r="K854">
        <v>4.3209876543209798E-2</v>
      </c>
      <c r="L854">
        <v>0</v>
      </c>
      <c r="M854">
        <v>6.4814814814814797E-2</v>
      </c>
      <c r="N854">
        <v>2.77777777777777E-2</v>
      </c>
      <c r="O854">
        <v>7.0987654320987595E-2</v>
      </c>
      <c r="P854">
        <v>6.8227907565618195E-2</v>
      </c>
      <c r="Q854">
        <v>4.1666666666666602E-2</v>
      </c>
      <c r="R854">
        <v>0.14496387211813999</v>
      </c>
      <c r="S854">
        <v>0</v>
      </c>
      <c r="T854">
        <v>7.0987654320987595E-2</v>
      </c>
      <c r="U854">
        <v>0</v>
      </c>
      <c r="V854">
        <v>2.77777777777777E-2</v>
      </c>
      <c r="W854">
        <v>0.10628622329551</v>
      </c>
      <c r="X854">
        <v>2.0833333333333301E-2</v>
      </c>
      <c r="Y854">
        <v>0</v>
      </c>
      <c r="Z854">
        <v>-2.0066022299273234E-3</v>
      </c>
      <c r="AA854" t="s">
        <v>24</v>
      </c>
      <c r="AB854" t="s">
        <v>24</v>
      </c>
      <c r="AC854">
        <v>-1.4408002177464962E-2</v>
      </c>
      <c r="AD854">
        <v>1.5750829517502396E-4</v>
      </c>
      <c r="AE854">
        <v>8.7547969428380945E-4</v>
      </c>
      <c r="AF854" t="s">
        <v>24</v>
      </c>
      <c r="AG854">
        <v>9.8244309099859706E-3</v>
      </c>
      <c r="AH854">
        <v>-7.1570158947477092E-3</v>
      </c>
      <c r="AI854">
        <v>9.3958094689927663E-5</v>
      </c>
      <c r="AJ854">
        <v>-2.7943795989308073E-3</v>
      </c>
      <c r="AK854">
        <v>6.1627467229143917E-3</v>
      </c>
      <c r="AL854">
        <v>-3.1917830404301073E-3</v>
      </c>
      <c r="AM854">
        <v>8.5082982426576415E-4</v>
      </c>
      <c r="AN854">
        <v>2.4936141100173614E-4</v>
      </c>
      <c r="AO854">
        <v>-7.8638423629506793E-4</v>
      </c>
      <c r="AP854">
        <v>-3.9029557707068729E-3</v>
      </c>
      <c r="AQ854">
        <v>-5.16061262787193E-3</v>
      </c>
      <c r="AR854" t="s">
        <v>24</v>
      </c>
      <c r="AS854">
        <v>2.6366596574889378E-4</v>
      </c>
      <c r="AT854">
        <v>1.4829975607462798E-2</v>
      </c>
      <c r="AU854">
        <v>2.6446306758582949E-3</v>
      </c>
      <c r="AV854">
        <v>0</v>
      </c>
      <c r="AW854">
        <f t="shared" si="77"/>
        <v>2.2778390588562556E-5</v>
      </c>
      <c r="AX854">
        <f t="shared" si="78"/>
        <v>1.4685796738564088</v>
      </c>
      <c r="AY854">
        <f>1-AX854/MAX(AX$2:AX854)</f>
        <v>3.4462269057827788E-3</v>
      </c>
      <c r="AZ854">
        <v>4</v>
      </c>
      <c r="BA854">
        <v>5</v>
      </c>
      <c r="BB854">
        <v>3</v>
      </c>
      <c r="BC854">
        <v>4</v>
      </c>
      <c r="BD854">
        <v>4</v>
      </c>
      <c r="BE854">
        <f t="shared" ca="1" si="79"/>
        <v>-5.1950920423992627E-6</v>
      </c>
      <c r="BF854">
        <f t="shared" ca="1" si="80"/>
        <v>1.5881124285385497</v>
      </c>
      <c r="BG854">
        <f ca="1">1-BF854/MAX(BF$2:BF854)</f>
        <v>1.1942517491693394E-2</v>
      </c>
      <c r="BH854">
        <f t="shared" ca="1" si="81"/>
        <v>1.1065958898418773</v>
      </c>
    </row>
    <row r="855" spans="1:60" x14ac:dyDescent="0.3">
      <c r="A855" s="1">
        <v>39225</v>
      </c>
      <c r="B855" s="3">
        <v>2007</v>
      </c>
      <c r="C855">
        <v>0</v>
      </c>
      <c r="D855">
        <v>0</v>
      </c>
      <c r="E855">
        <v>0</v>
      </c>
      <c r="F855">
        <v>4.8568352597304902E-2</v>
      </c>
      <c r="G855">
        <v>0.26389808886786997</v>
      </c>
      <c r="H855">
        <v>0</v>
      </c>
      <c r="I855">
        <v>0</v>
      </c>
      <c r="J855">
        <v>0</v>
      </c>
      <c r="K855">
        <v>4.3209876543209798E-2</v>
      </c>
      <c r="L855">
        <v>0</v>
      </c>
      <c r="M855">
        <v>6.4814814814814797E-2</v>
      </c>
      <c r="N855">
        <v>2.77777777777777E-2</v>
      </c>
      <c r="O855">
        <v>7.0987654320987595E-2</v>
      </c>
      <c r="P855">
        <v>6.8227907565618195E-2</v>
      </c>
      <c r="Q855">
        <v>4.1666666666666602E-2</v>
      </c>
      <c r="R855">
        <v>0.14496387211813999</v>
      </c>
      <c r="S855">
        <v>0</v>
      </c>
      <c r="T855">
        <v>7.0987654320987595E-2</v>
      </c>
      <c r="U855">
        <v>0</v>
      </c>
      <c r="V855">
        <v>2.77777777777777E-2</v>
      </c>
      <c r="W855">
        <v>0.10628622329551</v>
      </c>
      <c r="X855">
        <v>2.0833333333333301E-2</v>
      </c>
      <c r="Y855">
        <v>0</v>
      </c>
      <c r="Z855">
        <v>-8.0485787768302952E-4</v>
      </c>
      <c r="AA855" t="s">
        <v>24</v>
      </c>
      <c r="AB855" t="s">
        <v>24</v>
      </c>
      <c r="AC855">
        <v>4.7411303515596526E-3</v>
      </c>
      <c r="AD855">
        <v>-1.5738330191591432E-3</v>
      </c>
      <c r="AE855">
        <v>5.1221712461821944E-3</v>
      </c>
      <c r="AF855" t="s">
        <v>24</v>
      </c>
      <c r="AG855">
        <v>1.3899694422752074E-3</v>
      </c>
      <c r="AH855">
        <v>5.2147850183965616E-3</v>
      </c>
      <c r="AI855">
        <v>-7.5459252003728938E-4</v>
      </c>
      <c r="AJ855">
        <v>-1.9501286345785518E-3</v>
      </c>
      <c r="AK855">
        <v>-2.6425114021826346E-3</v>
      </c>
      <c r="AL855">
        <v>-9.41549050019308E-4</v>
      </c>
      <c r="AM855">
        <v>-4.6758648118649937E-3</v>
      </c>
      <c r="AN855">
        <v>-2.4929924539018877E-4</v>
      </c>
      <c r="AO855">
        <v>1.3069787445307846E-4</v>
      </c>
      <c r="AP855">
        <v>-1.0073914735564404E-4</v>
      </c>
      <c r="AQ855">
        <v>-2.8820515994609774E-3</v>
      </c>
      <c r="AR855" t="s">
        <v>24</v>
      </c>
      <c r="AS855">
        <v>5.4035866585822045E-3</v>
      </c>
      <c r="AT855">
        <v>-7.6358183314693129E-3</v>
      </c>
      <c r="AU855">
        <v>-6.5369148676702737E-3</v>
      </c>
      <c r="AV855">
        <v>0</v>
      </c>
      <c r="AW855">
        <f t="shared" si="77"/>
        <v>-1.5390950404718579E-3</v>
      </c>
      <c r="AX855">
        <f t="shared" si="78"/>
        <v>1.4663193901638385</v>
      </c>
      <c r="AY855">
        <f>1-AX855/MAX(AX$2:AX855)</f>
        <v>4.9800178755156077E-3</v>
      </c>
      <c r="AZ855">
        <v>4</v>
      </c>
      <c r="BA855">
        <v>5</v>
      </c>
      <c r="BB855">
        <v>3</v>
      </c>
      <c r="BC855">
        <v>4</v>
      </c>
      <c r="BD855">
        <v>4</v>
      </c>
      <c r="BE855">
        <f t="shared" ca="1" si="79"/>
        <v>-1.6891340415793193E-3</v>
      </c>
      <c r="BF855">
        <f t="shared" ca="1" si="80"/>
        <v>1.58542989377365</v>
      </c>
      <c r="BG855">
        <f ca="1">1-BF855/MAX(BF$2:BF855)</f>
        <v>1.3611479020435469E-2</v>
      </c>
      <c r="BH855">
        <f t="shared" ca="1" si="81"/>
        <v>1.1065958898418773</v>
      </c>
    </row>
    <row r="856" spans="1:60" x14ac:dyDescent="0.3">
      <c r="A856" s="1">
        <v>39226</v>
      </c>
      <c r="B856" s="3">
        <v>2007</v>
      </c>
      <c r="C856">
        <v>0</v>
      </c>
      <c r="D856">
        <v>0</v>
      </c>
      <c r="E856">
        <v>0</v>
      </c>
      <c r="F856">
        <v>4.8568352597304902E-2</v>
      </c>
      <c r="G856">
        <v>0.26389808886786997</v>
      </c>
      <c r="H856">
        <v>0</v>
      </c>
      <c r="I856">
        <v>0</v>
      </c>
      <c r="J856">
        <v>0</v>
      </c>
      <c r="K856">
        <v>4.3209876543209798E-2</v>
      </c>
      <c r="L856">
        <v>0</v>
      </c>
      <c r="M856">
        <v>6.4814814814814797E-2</v>
      </c>
      <c r="N856">
        <v>2.77777777777777E-2</v>
      </c>
      <c r="O856">
        <v>7.0987654320987595E-2</v>
      </c>
      <c r="P856">
        <v>6.8227907565618195E-2</v>
      </c>
      <c r="Q856">
        <v>4.1666666666666602E-2</v>
      </c>
      <c r="R856">
        <v>0.14496387211813999</v>
      </c>
      <c r="S856">
        <v>0</v>
      </c>
      <c r="T856">
        <v>7.0987654320987595E-2</v>
      </c>
      <c r="U856">
        <v>0</v>
      </c>
      <c r="V856">
        <v>2.77777777777777E-2</v>
      </c>
      <c r="W856">
        <v>0.10628622329551</v>
      </c>
      <c r="X856">
        <v>2.0833333333333301E-2</v>
      </c>
      <c r="Y856">
        <v>0</v>
      </c>
      <c r="Z856">
        <v>4.0321507662222089E-4</v>
      </c>
      <c r="AA856" t="s">
        <v>24</v>
      </c>
      <c r="AB856" t="s">
        <v>24</v>
      </c>
      <c r="AC856">
        <v>-5.5052582087348201E-3</v>
      </c>
      <c r="AD856">
        <v>-2.4034678654363151E-2</v>
      </c>
      <c r="AE856">
        <v>-9.5711206169379892E-3</v>
      </c>
      <c r="AF856" t="s">
        <v>24</v>
      </c>
      <c r="AG856">
        <v>-4.8578006333752644E-3</v>
      </c>
      <c r="AH856">
        <v>-1.2053721460051681E-2</v>
      </c>
      <c r="AI856">
        <v>2.8336092259806378E-4</v>
      </c>
      <c r="AJ856">
        <v>1.3428414364760055E-3</v>
      </c>
      <c r="AK856">
        <v>-1.3124658956135682E-2</v>
      </c>
      <c r="AL856">
        <v>1.2253348346205062E-3</v>
      </c>
      <c r="AM856">
        <v>-1.4307018753216716E-2</v>
      </c>
      <c r="AN856">
        <v>3.7380530604669282E-4</v>
      </c>
      <c r="AO856">
        <v>-9.0526150545551243E-3</v>
      </c>
      <c r="AP856">
        <v>1.2060392007029463E-3</v>
      </c>
      <c r="AQ856">
        <v>9.2523608826677872E-4</v>
      </c>
      <c r="AR856" t="s">
        <v>24</v>
      </c>
      <c r="AS856">
        <v>-9.9624570175116389E-3</v>
      </c>
      <c r="AT856">
        <v>-1.6715425180569898E-2</v>
      </c>
      <c r="AU856">
        <v>-2.170135563472686E-2</v>
      </c>
      <c r="AV856">
        <v>0</v>
      </c>
      <c r="AW856">
        <f t="shared" si="77"/>
        <v>-1.2034131526181107E-2</v>
      </c>
      <c r="AX856">
        <f t="shared" si="78"/>
        <v>1.4486735097632171</v>
      </c>
      <c r="AY856">
        <f>1-AX856/MAX(AX$2:AX856)</f>
        <v>1.6954219211580135E-2</v>
      </c>
      <c r="AZ856">
        <v>4</v>
      </c>
      <c r="BA856">
        <v>5</v>
      </c>
      <c r="BB856">
        <v>3</v>
      </c>
      <c r="BC856">
        <v>4</v>
      </c>
      <c r="BD856">
        <v>4</v>
      </c>
      <c r="BE856">
        <f t="shared" ca="1" si="79"/>
        <v>-1.3178351568249763E-2</v>
      </c>
      <c r="BF856">
        <f t="shared" ca="1" si="80"/>
        <v>1.5645365412466878</v>
      </c>
      <c r="BG856">
        <f ca="1">1-BF856/MAX(BF$2:BF856)</f>
        <v>2.661045373279014E-2</v>
      </c>
      <c r="BH856">
        <f t="shared" ca="1" si="81"/>
        <v>1.1065958898418773</v>
      </c>
    </row>
    <row r="857" spans="1:60" x14ac:dyDescent="0.3">
      <c r="A857" s="1">
        <v>39227</v>
      </c>
      <c r="B857" s="3">
        <v>2007</v>
      </c>
      <c r="C857">
        <v>0</v>
      </c>
      <c r="D857">
        <v>0</v>
      </c>
      <c r="E857">
        <v>0</v>
      </c>
      <c r="F857">
        <v>4.8568352597304902E-2</v>
      </c>
      <c r="G857">
        <v>0.26389808886786997</v>
      </c>
      <c r="H857">
        <v>0</v>
      </c>
      <c r="I857">
        <v>0</v>
      </c>
      <c r="J857">
        <v>0</v>
      </c>
      <c r="K857">
        <v>4.3209876543209798E-2</v>
      </c>
      <c r="L857">
        <v>0</v>
      </c>
      <c r="M857">
        <v>6.4814814814814797E-2</v>
      </c>
      <c r="N857">
        <v>2.77777777777777E-2</v>
      </c>
      <c r="O857">
        <v>7.0987654320987595E-2</v>
      </c>
      <c r="P857">
        <v>6.8227907565618195E-2</v>
      </c>
      <c r="Q857">
        <v>4.1666666666666602E-2</v>
      </c>
      <c r="R857">
        <v>0.14496387211813999</v>
      </c>
      <c r="S857">
        <v>0</v>
      </c>
      <c r="T857">
        <v>7.0987654320987595E-2</v>
      </c>
      <c r="U857">
        <v>0</v>
      </c>
      <c r="V857">
        <v>2.77777777777777E-2</v>
      </c>
      <c r="W857">
        <v>0.10628622329551</v>
      </c>
      <c r="X857">
        <v>2.0833333333333301E-2</v>
      </c>
      <c r="Y857">
        <v>0</v>
      </c>
      <c r="Z857">
        <v>-5.0304604540007958E-4</v>
      </c>
      <c r="AA857" t="s">
        <v>24</v>
      </c>
      <c r="AB857" t="s">
        <v>24</v>
      </c>
      <c r="AC857">
        <v>1.225770800133863E-2</v>
      </c>
      <c r="AD857">
        <v>1.5341193810445519E-2</v>
      </c>
      <c r="AE857">
        <v>6.4007525142679711E-3</v>
      </c>
      <c r="AF857" t="s">
        <v>24</v>
      </c>
      <c r="AG857">
        <v>-4.1841061323232287E-3</v>
      </c>
      <c r="AH857">
        <v>2.9344006394778077E-3</v>
      </c>
      <c r="AI857">
        <v>1.4163032664864517E-3</v>
      </c>
      <c r="AJ857">
        <v>-1.097701457306588E-3</v>
      </c>
      <c r="AK857">
        <v>6.4663988894479996E-3</v>
      </c>
      <c r="AL857">
        <v>-6.5879772360233346E-4</v>
      </c>
      <c r="AM857">
        <v>6.2822940531708227E-3</v>
      </c>
      <c r="AN857">
        <v>6.2494599780094084E-4</v>
      </c>
      <c r="AO857">
        <v>4.1704390911518896E-3</v>
      </c>
      <c r="AP857">
        <v>1.4057194264620598E-3</v>
      </c>
      <c r="AQ857">
        <v>-2.309574690881111E-3</v>
      </c>
      <c r="AR857" t="s">
        <v>24</v>
      </c>
      <c r="AS857">
        <v>6.6198837272612998E-3</v>
      </c>
      <c r="AT857">
        <v>5.6664586860484256E-3</v>
      </c>
      <c r="AU857">
        <v>1.9705327070927092E-2</v>
      </c>
      <c r="AV857">
        <v>0</v>
      </c>
      <c r="AW857">
        <f t="shared" si="77"/>
        <v>6.9243105741958544E-3</v>
      </c>
      <c r="AX857">
        <f t="shared" si="78"/>
        <v>1.4587045750654279</v>
      </c>
      <c r="AY857">
        <f>1-AX857/MAX(AX$2:AX857)</f>
        <v>1.0147304916748201E-2</v>
      </c>
      <c r="AZ857">
        <v>4</v>
      </c>
      <c r="BA857">
        <v>5</v>
      </c>
      <c r="BB857">
        <v>3</v>
      </c>
      <c r="BC857">
        <v>4</v>
      </c>
      <c r="BD857">
        <v>4</v>
      </c>
      <c r="BE857">
        <f t="shared" ca="1" si="79"/>
        <v>7.4409059627188572E-3</v>
      </c>
      <c r="BF857">
        <f t="shared" ca="1" si="80"/>
        <v>1.5761781105253421</v>
      </c>
      <c r="BG857">
        <f ca="1">1-BF857/MAX(BF$2:BF857)</f>
        <v>1.9367553653922065E-2</v>
      </c>
      <c r="BH857">
        <f t="shared" ca="1" si="81"/>
        <v>1.1065958898418773</v>
      </c>
    </row>
    <row r="858" spans="1:60" x14ac:dyDescent="0.3">
      <c r="A858" s="1">
        <v>39231</v>
      </c>
      <c r="B858" s="3">
        <v>2007</v>
      </c>
      <c r="C858">
        <v>0</v>
      </c>
      <c r="D858">
        <v>0</v>
      </c>
      <c r="E858">
        <v>0</v>
      </c>
      <c r="F858">
        <v>4.8568352597304902E-2</v>
      </c>
      <c r="G858">
        <v>0.26389808886786997</v>
      </c>
      <c r="H858">
        <v>0</v>
      </c>
      <c r="I858">
        <v>0</v>
      </c>
      <c r="J858">
        <v>0</v>
      </c>
      <c r="K858">
        <v>4.3209876543209798E-2</v>
      </c>
      <c r="L858">
        <v>0</v>
      </c>
      <c r="M858">
        <v>6.4814814814814797E-2</v>
      </c>
      <c r="N858">
        <v>2.77777777777777E-2</v>
      </c>
      <c r="O858">
        <v>7.0987654320987595E-2</v>
      </c>
      <c r="P858">
        <v>6.8227907565618195E-2</v>
      </c>
      <c r="Q858">
        <v>4.1666666666666602E-2</v>
      </c>
      <c r="R858">
        <v>0.14496387211813999</v>
      </c>
      <c r="S858">
        <v>0</v>
      </c>
      <c r="T858">
        <v>7.0987654320987595E-2</v>
      </c>
      <c r="U858">
        <v>0</v>
      </c>
      <c r="V858">
        <v>2.77777777777777E-2</v>
      </c>
      <c r="W858">
        <v>0.10628622329551</v>
      </c>
      <c r="X858">
        <v>2.0833333333333301E-2</v>
      </c>
      <c r="Y858">
        <v>0</v>
      </c>
      <c r="Z858">
        <v>-1.0069680761671806E-3</v>
      </c>
      <c r="AA858" t="s">
        <v>24</v>
      </c>
      <c r="AB858" t="s">
        <v>24</v>
      </c>
      <c r="AC858">
        <v>-2.1874880798801399E-2</v>
      </c>
      <c r="AD858">
        <v>-3.419682121207912E-3</v>
      </c>
      <c r="AE858">
        <v>1.2470658243002308E-3</v>
      </c>
      <c r="AF858" t="s">
        <v>24</v>
      </c>
      <c r="AG858">
        <v>1.0504301795971172E-2</v>
      </c>
      <c r="AH858">
        <v>2.0018054901569382E-3</v>
      </c>
      <c r="AI858">
        <v>-3.9598208539782798E-3</v>
      </c>
      <c r="AJ858">
        <v>-2.074486661674757E-3</v>
      </c>
      <c r="AK858">
        <v>9.213550780187818E-3</v>
      </c>
      <c r="AL858">
        <v>-1.9780978798826787E-3</v>
      </c>
      <c r="AM858">
        <v>7.7502589901676799E-3</v>
      </c>
      <c r="AN858">
        <v>-9.979879370861644E-4</v>
      </c>
      <c r="AO858">
        <v>3.6259478242248733E-3</v>
      </c>
      <c r="AP858">
        <v>-3.0072387217500163E-3</v>
      </c>
      <c r="AQ858">
        <v>-1.1667349976063335E-4</v>
      </c>
      <c r="AR858" t="s">
        <v>24</v>
      </c>
      <c r="AS858">
        <v>-5.2577802495390458E-4</v>
      </c>
      <c r="AT858">
        <v>3.568563296226035E-2</v>
      </c>
      <c r="AU858">
        <v>-3.1246026804638838E-3</v>
      </c>
      <c r="AV858">
        <v>0</v>
      </c>
      <c r="AW858">
        <f t="shared" si="77"/>
        <v>2.8204177379663625E-3</v>
      </c>
      <c r="AX858">
        <f t="shared" si="78"/>
        <v>1.4628187313233951</v>
      </c>
      <c r="AY858">
        <f>1-AX858/MAX(AX$2:AX858)</f>
        <v>7.3555068175616967E-3</v>
      </c>
      <c r="AZ858">
        <v>4</v>
      </c>
      <c r="BA858">
        <v>5</v>
      </c>
      <c r="BB858">
        <v>3</v>
      </c>
      <c r="BC858">
        <v>4</v>
      </c>
      <c r="BD858">
        <v>4</v>
      </c>
      <c r="BE858">
        <f t="shared" ca="1" si="79"/>
        <v>3.3476254333107344E-3</v>
      </c>
      <c r="BF858">
        <f t="shared" ca="1" si="80"/>
        <v>1.5814545644555642</v>
      </c>
      <c r="BG858">
        <f ca="1">1-BF858/MAX(BF$2:BF858)</f>
        <v>1.6084763535804347E-2</v>
      </c>
      <c r="BH858">
        <f t="shared" ca="1" si="81"/>
        <v>1.1065958898418773</v>
      </c>
    </row>
    <row r="859" spans="1:60" x14ac:dyDescent="0.3">
      <c r="A859" s="1">
        <v>39232</v>
      </c>
      <c r="B859" s="3">
        <v>2007</v>
      </c>
      <c r="C859">
        <v>0</v>
      </c>
      <c r="D859">
        <v>0</v>
      </c>
      <c r="E859">
        <v>0</v>
      </c>
      <c r="F859">
        <v>4.8568352597304902E-2</v>
      </c>
      <c r="G859">
        <v>0.26389808886786997</v>
      </c>
      <c r="H859">
        <v>0</v>
      </c>
      <c r="I859">
        <v>0</v>
      </c>
      <c r="J859">
        <v>0</v>
      </c>
      <c r="K859">
        <v>4.3209876543209798E-2</v>
      </c>
      <c r="L859">
        <v>0</v>
      </c>
      <c r="M859">
        <v>6.4814814814814797E-2</v>
      </c>
      <c r="N859">
        <v>2.77777777777777E-2</v>
      </c>
      <c r="O859">
        <v>7.0987654320987595E-2</v>
      </c>
      <c r="P859">
        <v>6.8227907565618195E-2</v>
      </c>
      <c r="Q859">
        <v>4.1666666666666602E-2</v>
      </c>
      <c r="R859">
        <v>0.14496387211813999</v>
      </c>
      <c r="S859">
        <v>0</v>
      </c>
      <c r="T859">
        <v>7.0987654320987595E-2</v>
      </c>
      <c r="U859">
        <v>0</v>
      </c>
      <c r="V859">
        <v>2.77777777777777E-2</v>
      </c>
      <c r="W859">
        <v>0.10628622329551</v>
      </c>
      <c r="X859">
        <v>2.0833333333333301E-2</v>
      </c>
      <c r="Y859">
        <v>0</v>
      </c>
      <c r="Z859">
        <v>1.208889046752315E-3</v>
      </c>
      <c r="AA859" t="s">
        <v>24</v>
      </c>
      <c r="AB859" t="s">
        <v>24</v>
      </c>
      <c r="AC859">
        <v>9.5846697827421945E-3</v>
      </c>
      <c r="AD859">
        <v>1.0213912922981461E-2</v>
      </c>
      <c r="AE859">
        <v>4.2344642825908885E-3</v>
      </c>
      <c r="AF859" t="s">
        <v>24</v>
      </c>
      <c r="AG859">
        <v>2.0790047240923926E-3</v>
      </c>
      <c r="AH859">
        <v>-5.3787993816287738E-3</v>
      </c>
      <c r="AI859">
        <v>2.2716359287402454E-3</v>
      </c>
      <c r="AJ859">
        <v>9.782863770813055E-4</v>
      </c>
      <c r="AK859">
        <v>6.7266999662625171E-3</v>
      </c>
      <c r="AL859">
        <v>7.5447952085339054E-4</v>
      </c>
      <c r="AM859">
        <v>8.1179804941955425E-3</v>
      </c>
      <c r="AN859">
        <v>7.487946643758292E-4</v>
      </c>
      <c r="AO859">
        <v>8.1449633358710027E-3</v>
      </c>
      <c r="AP859">
        <v>9.0452365199999996E-4</v>
      </c>
      <c r="AQ859">
        <v>2.0843660579565881E-3</v>
      </c>
      <c r="AR859" t="s">
        <v>24</v>
      </c>
      <c r="AS859">
        <v>4.7369295589427818E-3</v>
      </c>
      <c r="AT859">
        <v>2.6813589098821033E-2</v>
      </c>
      <c r="AU859">
        <v>9.8666877409994136E-3</v>
      </c>
      <c r="AV859">
        <v>0</v>
      </c>
      <c r="AW859">
        <f t="shared" si="77"/>
        <v>8.3331601938106958E-3</v>
      </c>
      <c r="AX859">
        <f t="shared" si="78"/>
        <v>1.4750086341460198</v>
      </c>
      <c r="AY859">
        <f>1-AX859/MAX(AX$2:AX859)</f>
        <v>0</v>
      </c>
      <c r="AZ859">
        <v>4</v>
      </c>
      <c r="BA859">
        <v>5</v>
      </c>
      <c r="BB859">
        <v>3</v>
      </c>
      <c r="BC859">
        <v>4</v>
      </c>
      <c r="BD859">
        <v>4</v>
      </c>
      <c r="BE859">
        <f t="shared" ca="1" si="79"/>
        <v>9.2004593169135E-3</v>
      </c>
      <c r="BF859">
        <f t="shared" ca="1" si="80"/>
        <v>1.5960046728373847</v>
      </c>
      <c r="BG859">
        <f ca="1">1-BF859/MAX(BF$2:BF859)</f>
        <v>7.0322914314242535E-3</v>
      </c>
      <c r="BH859">
        <f t="shared" ca="1" si="81"/>
        <v>1.1065958898418773</v>
      </c>
    </row>
    <row r="860" spans="1:60" x14ac:dyDescent="0.3">
      <c r="A860" s="1">
        <v>39233</v>
      </c>
      <c r="B860" s="3">
        <v>2007</v>
      </c>
      <c r="C860">
        <v>0</v>
      </c>
      <c r="D860">
        <v>0</v>
      </c>
      <c r="E860">
        <v>0</v>
      </c>
      <c r="F860">
        <v>4.8568352597304902E-2</v>
      </c>
      <c r="G860">
        <v>0.26389808886786997</v>
      </c>
      <c r="H860">
        <v>0</v>
      </c>
      <c r="I860">
        <v>0</v>
      </c>
      <c r="J860">
        <v>0</v>
      </c>
      <c r="K860">
        <v>4.3209876543209798E-2</v>
      </c>
      <c r="L860">
        <v>0</v>
      </c>
      <c r="M860">
        <v>6.4814814814814797E-2</v>
      </c>
      <c r="N860">
        <v>2.77777777777777E-2</v>
      </c>
      <c r="O860">
        <v>7.0987654320987595E-2</v>
      </c>
      <c r="P860">
        <v>6.8227907565618195E-2</v>
      </c>
      <c r="Q860">
        <v>4.1666666666666602E-2</v>
      </c>
      <c r="R860">
        <v>0.14496387211813999</v>
      </c>
      <c r="S860">
        <v>0</v>
      </c>
      <c r="T860">
        <v>7.0987654320987595E-2</v>
      </c>
      <c r="U860">
        <v>0</v>
      </c>
      <c r="V860">
        <v>2.77777777777777E-2</v>
      </c>
      <c r="W860">
        <v>0.10628622329551</v>
      </c>
      <c r="X860">
        <v>2.0833333333333301E-2</v>
      </c>
      <c r="Y860">
        <v>0</v>
      </c>
      <c r="Z860">
        <v>-2.2135795034108341E-3</v>
      </c>
      <c r="AA860">
        <v>0</v>
      </c>
      <c r="AB860" t="s">
        <v>24</v>
      </c>
      <c r="AC860">
        <v>9.098051984592237E-3</v>
      </c>
      <c r="AD860">
        <v>2.8432590281382009E-3</v>
      </c>
      <c r="AE860">
        <v>4.9609659534997075E-3</v>
      </c>
      <c r="AF860" t="s">
        <v>24</v>
      </c>
      <c r="AG860">
        <v>9.6818369149160866E-3</v>
      </c>
      <c r="AH860">
        <v>1.2669957962885503E-2</v>
      </c>
      <c r="AI860">
        <v>-1.6056452137215294E-3</v>
      </c>
      <c r="AJ860">
        <v>-3.6666005339158758E-4</v>
      </c>
      <c r="AK860">
        <v>5.4881854816106745E-3</v>
      </c>
      <c r="AL860">
        <v>-8.4831717460776002E-4</v>
      </c>
      <c r="AM860">
        <v>4.6619932104248196E-3</v>
      </c>
      <c r="AN860">
        <v>-6.2376529198027164E-4</v>
      </c>
      <c r="AO860">
        <v>-1.0422498956622617E-3</v>
      </c>
      <c r="AP860">
        <v>6.0210195921150955E-4</v>
      </c>
      <c r="AQ860">
        <v>-1.8490494766477683E-3</v>
      </c>
      <c r="AR860" t="s">
        <v>24</v>
      </c>
      <c r="AS860">
        <v>3.2749070258659696E-3</v>
      </c>
      <c r="AT860">
        <v>-4.0368381422497546E-3</v>
      </c>
      <c r="AU860">
        <v>3.67819633886457E-3</v>
      </c>
      <c r="AV860">
        <v>0</v>
      </c>
      <c r="AW860">
        <f t="shared" si="77"/>
        <v>1.5564178921854766E-3</v>
      </c>
      <c r="AX860">
        <f t="shared" si="78"/>
        <v>1.4773043639753327</v>
      </c>
      <c r="AY860">
        <f>1-AX860/MAX(AX$2:AX860)</f>
        <v>0</v>
      </c>
      <c r="AZ860">
        <v>4</v>
      </c>
      <c r="BA860">
        <v>5</v>
      </c>
      <c r="BB860">
        <v>3</v>
      </c>
      <c r="BC860">
        <v>4</v>
      </c>
      <c r="BD860">
        <v>4</v>
      </c>
      <c r="BE860">
        <f t="shared" ca="1" si="79"/>
        <v>1.6399126228067141E-3</v>
      </c>
      <c r="BF860">
        <f t="shared" ca="1" si="80"/>
        <v>1.5986219810464291</v>
      </c>
      <c r="BG860">
        <f ca="1">1-BF860/MAX(BF$2:BF860)</f>
        <v>5.4039111521032579E-3</v>
      </c>
      <c r="BH860">
        <f t="shared" ca="1" si="81"/>
        <v>1.1065958898418773</v>
      </c>
    </row>
    <row r="861" spans="1:60" x14ac:dyDescent="0.3">
      <c r="A861" s="1">
        <v>39234</v>
      </c>
      <c r="B861" s="3">
        <v>2007</v>
      </c>
      <c r="C861">
        <v>0.11111111111111099</v>
      </c>
      <c r="D861">
        <v>0</v>
      </c>
      <c r="E861">
        <v>0</v>
      </c>
      <c r="F861">
        <v>0.17824389367037999</v>
      </c>
      <c r="G861">
        <v>1.95244413107643E-2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7.4074074074074001E-2</v>
      </c>
      <c r="N861">
        <v>2.0833333333333301E-2</v>
      </c>
      <c r="O861">
        <v>0.13888888888888801</v>
      </c>
      <c r="P861">
        <v>6.3368990918637999E-2</v>
      </c>
      <c r="Q861">
        <v>6.9444444444444406E-2</v>
      </c>
      <c r="R861">
        <v>0.14076191531302401</v>
      </c>
      <c r="S861">
        <v>2.77777777777777E-2</v>
      </c>
      <c r="T861">
        <v>4.1666666666666602E-2</v>
      </c>
      <c r="U861">
        <v>0</v>
      </c>
      <c r="V861">
        <v>0</v>
      </c>
      <c r="W861">
        <v>5.1697530864197497E-2</v>
      </c>
      <c r="X861">
        <v>2.0833333333333301E-2</v>
      </c>
      <c r="Y861">
        <v>4.1773598293365903E-2</v>
      </c>
      <c r="Z861">
        <v>-1.0336905592441825E-3</v>
      </c>
      <c r="AA861">
        <v>2.1824414902860134E-4</v>
      </c>
      <c r="AB861" t="s">
        <v>24</v>
      </c>
      <c r="AC861">
        <v>7.4481177109300134E-3</v>
      </c>
      <c r="AD861">
        <v>2.4968772578997545E-2</v>
      </c>
      <c r="AE861">
        <v>6.5406489823860436E-3</v>
      </c>
      <c r="AF861" t="s">
        <v>24</v>
      </c>
      <c r="AG861">
        <v>5.479403363543689E-3</v>
      </c>
      <c r="AH861">
        <v>1.3732095106908426E-2</v>
      </c>
      <c r="AI861">
        <v>-1.3334272376142042E-4</v>
      </c>
      <c r="AJ861">
        <v>-4.3083081272428103E-3</v>
      </c>
      <c r="AK861">
        <v>5.1029957834485273E-3</v>
      </c>
      <c r="AL861">
        <v>-3.8320095028846479E-3</v>
      </c>
      <c r="AM861">
        <v>6.3273860394796877E-4</v>
      </c>
      <c r="AN861">
        <v>-5.1393307978109259E-4</v>
      </c>
      <c r="AO861">
        <v>4.9569617383877773E-3</v>
      </c>
      <c r="AP861">
        <v>-3.3563850696325392E-3</v>
      </c>
      <c r="AQ861">
        <v>-5.2532444677759749E-3</v>
      </c>
      <c r="AR861" t="s">
        <v>24</v>
      </c>
      <c r="AS861">
        <v>5.4825636485122953E-3</v>
      </c>
      <c r="AT861">
        <v>1.3933984928828913E-3</v>
      </c>
      <c r="AU861">
        <v>2.2560552007459655E-2</v>
      </c>
      <c r="AV861">
        <v>0</v>
      </c>
      <c r="AW861">
        <f t="shared" si="77"/>
        <v>1.887269559344188E-3</v>
      </c>
      <c r="AX861">
        <f t="shared" si="78"/>
        <v>1.4800924355313496</v>
      </c>
      <c r="AY861">
        <f>1-AX861/MAX(AX$2:AX861)</f>
        <v>0</v>
      </c>
      <c r="AZ861">
        <v>1</v>
      </c>
      <c r="BA861">
        <v>2</v>
      </c>
      <c r="BB861">
        <v>2</v>
      </c>
      <c r="BC861">
        <v>3</v>
      </c>
      <c r="BD861">
        <v>2</v>
      </c>
      <c r="BE861">
        <f t="shared" ca="1" si="79"/>
        <v>2.2561932769823339E-3</v>
      </c>
      <c r="BF861">
        <f t="shared" ca="1" si="80"/>
        <v>1.602228781212502</v>
      </c>
      <c r="BG861">
        <f ca="1">1-BF861/MAX(BF$2:BF861)</f>
        <v>3.1599101431317722E-3</v>
      </c>
      <c r="BH861">
        <f t="shared" ca="1" si="81"/>
        <v>1.1020654531158289</v>
      </c>
    </row>
    <row r="862" spans="1:60" x14ac:dyDescent="0.3">
      <c r="A862" s="1">
        <v>39237</v>
      </c>
      <c r="B862" s="3">
        <v>2007</v>
      </c>
      <c r="C862">
        <v>0.11111111111111099</v>
      </c>
      <c r="D862">
        <v>0</v>
      </c>
      <c r="E862">
        <v>0</v>
      </c>
      <c r="F862">
        <v>0.17824389367037999</v>
      </c>
      <c r="G862">
        <v>1.95244413107643E-2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7.4074074074074001E-2</v>
      </c>
      <c r="N862">
        <v>2.0833333333333301E-2</v>
      </c>
      <c r="O862">
        <v>0.13888888888888801</v>
      </c>
      <c r="P862">
        <v>6.3368990918637999E-2</v>
      </c>
      <c r="Q862">
        <v>6.9444444444444406E-2</v>
      </c>
      <c r="R862">
        <v>0.14076191531302401</v>
      </c>
      <c r="S862">
        <v>2.77777777777777E-2</v>
      </c>
      <c r="T862">
        <v>4.1666666666666602E-2</v>
      </c>
      <c r="U862">
        <v>0</v>
      </c>
      <c r="V862">
        <v>0</v>
      </c>
      <c r="W862">
        <v>5.1697530864197497E-2</v>
      </c>
      <c r="X862">
        <v>2.0833333333333301E-2</v>
      </c>
      <c r="Y862">
        <v>4.1773598293365903E-2</v>
      </c>
      <c r="Z862">
        <v>1.2166743082140385E-3</v>
      </c>
      <c r="AA862">
        <v>2.1791217201028168E-4</v>
      </c>
      <c r="AB862" t="s">
        <v>24</v>
      </c>
      <c r="AC862">
        <v>8.9493677872705124E-3</v>
      </c>
      <c r="AD862">
        <v>-4.4565850527167328E-3</v>
      </c>
      <c r="AE862">
        <v>2.6971715494470416E-3</v>
      </c>
      <c r="AF862" t="s">
        <v>24</v>
      </c>
      <c r="AG862">
        <v>3.4061937298313083E-3</v>
      </c>
      <c r="AH862">
        <v>1.5050943775822834E-3</v>
      </c>
      <c r="AI862">
        <v>8.5647303442648592E-4</v>
      </c>
      <c r="AJ862">
        <v>1.6025488027255896E-3</v>
      </c>
      <c r="AK862">
        <v>1.0629916209659029E-3</v>
      </c>
      <c r="AL862">
        <v>1.6183795752202634E-3</v>
      </c>
      <c r="AM862">
        <v>2.9512818132046981E-3</v>
      </c>
      <c r="AN862">
        <v>3.7572770591576266E-4</v>
      </c>
      <c r="AO862">
        <v>1.29493627597288E-4</v>
      </c>
      <c r="AP862">
        <v>2.6300875880085339E-3</v>
      </c>
      <c r="AQ862">
        <v>4.5566924356428284E-3</v>
      </c>
      <c r="AR862" t="s">
        <v>24</v>
      </c>
      <c r="AS862">
        <v>6.3624803228077287E-3</v>
      </c>
      <c r="AT862">
        <v>4.0470814692101786E-3</v>
      </c>
      <c r="AU862">
        <v>-3.0236429189991476E-3</v>
      </c>
      <c r="AV862">
        <v>0</v>
      </c>
      <c r="AW862">
        <f t="shared" si="77"/>
        <v>2.6494632347091431E-3</v>
      </c>
      <c r="AX862">
        <f t="shared" si="78"/>
        <v>1.484013886023261</v>
      </c>
      <c r="AY862">
        <f>1-AX862/MAX(AX$2:AX862)</f>
        <v>0</v>
      </c>
      <c r="AZ862">
        <v>1</v>
      </c>
      <c r="BA862">
        <v>2</v>
      </c>
      <c r="BB862">
        <v>2</v>
      </c>
      <c r="BC862">
        <v>3</v>
      </c>
      <c r="BD862">
        <v>2</v>
      </c>
      <c r="BE862">
        <f t="shared" ca="1" si="79"/>
        <v>2.7520869954395111E-3</v>
      </c>
      <c r="BF862">
        <f t="shared" ca="1" si="80"/>
        <v>1.606638254204996</v>
      </c>
      <c r="BG862">
        <f ca="1">1-BF862/MAX(BF$2:BF862)</f>
        <v>4.1651949530385757E-4</v>
      </c>
      <c r="BH862">
        <f t="shared" ca="1" si="81"/>
        <v>1.1020654531158289</v>
      </c>
    </row>
    <row r="863" spans="1:60" x14ac:dyDescent="0.3">
      <c r="A863" s="1">
        <v>39238</v>
      </c>
      <c r="B863" s="3">
        <v>2007</v>
      </c>
      <c r="C863">
        <v>0.11111111111111099</v>
      </c>
      <c r="D863">
        <v>0</v>
      </c>
      <c r="E863">
        <v>0</v>
      </c>
      <c r="F863">
        <v>0.17824389367037999</v>
      </c>
      <c r="G863">
        <v>1.95244413107643E-2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7.4074074074074001E-2</v>
      </c>
      <c r="N863">
        <v>2.0833333333333301E-2</v>
      </c>
      <c r="O863">
        <v>0.13888888888888801</v>
      </c>
      <c r="P863">
        <v>6.3368990918637999E-2</v>
      </c>
      <c r="Q863">
        <v>6.9444444444444406E-2</v>
      </c>
      <c r="R863">
        <v>0.14076191531302401</v>
      </c>
      <c r="S863">
        <v>2.77777777777777E-2</v>
      </c>
      <c r="T863">
        <v>4.1666666666666602E-2</v>
      </c>
      <c r="U863">
        <v>0</v>
      </c>
      <c r="V863">
        <v>0</v>
      </c>
      <c r="W863">
        <v>5.1697530864197497E-2</v>
      </c>
      <c r="X863">
        <v>2.0833333333333301E-2</v>
      </c>
      <c r="Y863">
        <v>4.1773598293365903E-2</v>
      </c>
      <c r="Z863">
        <v>-2.835868334244096E-3</v>
      </c>
      <c r="AA863">
        <v>0</v>
      </c>
      <c r="AB863" t="s">
        <v>24</v>
      </c>
      <c r="AC863">
        <v>-3.8565126447995812E-3</v>
      </c>
      <c r="AD863">
        <v>-3.4736949193510114E-3</v>
      </c>
      <c r="AE863">
        <v>-5.1355573084572725E-3</v>
      </c>
      <c r="AF863" t="s">
        <v>24</v>
      </c>
      <c r="AG863">
        <v>-1.3579687121282324E-3</v>
      </c>
      <c r="AH863">
        <v>-2.5548266697668076E-3</v>
      </c>
      <c r="AI863">
        <v>-1.4255661269471087E-3</v>
      </c>
      <c r="AJ863">
        <v>-3.1999694981617033E-3</v>
      </c>
      <c r="AK863">
        <v>-4.009945789578806E-3</v>
      </c>
      <c r="AL863">
        <v>-3.2313947968662937E-3</v>
      </c>
      <c r="AM863">
        <v>0</v>
      </c>
      <c r="AN863">
        <v>-8.7727649045943323E-4</v>
      </c>
      <c r="AO863">
        <v>-3.9584187709615914E-3</v>
      </c>
      <c r="AP863">
        <v>-3.6325846675182571E-3</v>
      </c>
      <c r="AQ863">
        <v>-6.2801733878412591E-3</v>
      </c>
      <c r="AR863" t="s">
        <v>24</v>
      </c>
      <c r="AS863">
        <v>-9.6764858002740262E-3</v>
      </c>
      <c r="AT863">
        <v>-1.5872558566921158E-2</v>
      </c>
      <c r="AU863">
        <v>-5.5048990449585444E-3</v>
      </c>
      <c r="AV863">
        <v>0</v>
      </c>
      <c r="AW863">
        <f t="shared" si="77"/>
        <v>-3.7556515020939736E-3</v>
      </c>
      <c r="AX863">
        <f t="shared" si="78"/>
        <v>1.4784404470430894</v>
      </c>
      <c r="AY863">
        <f>1-AX863/MAX(AX$2:AX863)</f>
        <v>3.755651502094004E-3</v>
      </c>
      <c r="AZ863">
        <v>1</v>
      </c>
      <c r="BA863">
        <v>2</v>
      </c>
      <c r="BB863">
        <v>2</v>
      </c>
      <c r="BC863">
        <v>3</v>
      </c>
      <c r="BD863">
        <v>2</v>
      </c>
      <c r="BE863">
        <f t="shared" ca="1" si="79"/>
        <v>-4.0342488059997633E-3</v>
      </c>
      <c r="BF863">
        <f t="shared" ca="1" si="80"/>
        <v>1.6001566757462959</v>
      </c>
      <c r="BG863">
        <f ca="1">1-BF863/MAX(BF$2:BF863)</f>
        <v>4.4490879580270093E-3</v>
      </c>
      <c r="BH863">
        <f t="shared" ca="1" si="81"/>
        <v>1.1020654531158289</v>
      </c>
    </row>
    <row r="864" spans="1:60" x14ac:dyDescent="0.3">
      <c r="A864" s="1">
        <v>39239</v>
      </c>
      <c r="B864" s="3">
        <v>2007</v>
      </c>
      <c r="C864">
        <v>0.11111111111111099</v>
      </c>
      <c r="D864">
        <v>0</v>
      </c>
      <c r="E864">
        <v>0</v>
      </c>
      <c r="F864">
        <v>0.17824389367037999</v>
      </c>
      <c r="G864">
        <v>1.95244413107643E-2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7.4074074074074001E-2</v>
      </c>
      <c r="N864">
        <v>2.0833333333333301E-2</v>
      </c>
      <c r="O864">
        <v>0.13888888888888801</v>
      </c>
      <c r="P864">
        <v>6.3368990918637999E-2</v>
      </c>
      <c r="Q864">
        <v>6.9444444444444406E-2</v>
      </c>
      <c r="R864">
        <v>0.14076191531302401</v>
      </c>
      <c r="S864">
        <v>2.77777777777777E-2</v>
      </c>
      <c r="T864">
        <v>4.1666666666666602E-2</v>
      </c>
      <c r="U864">
        <v>0</v>
      </c>
      <c r="V864">
        <v>0</v>
      </c>
      <c r="W864">
        <v>5.1697530864197497E-2</v>
      </c>
      <c r="X864">
        <v>2.0833333333333301E-2</v>
      </c>
      <c r="Y864">
        <v>4.1773598293365903E-2</v>
      </c>
      <c r="Z864">
        <v>4.0687742925715753E-4</v>
      </c>
      <c r="AA864">
        <v>4.3686657308361632E-4</v>
      </c>
      <c r="AB864" t="s">
        <v>24</v>
      </c>
      <c r="AC864">
        <v>-3.8727959246809274E-4</v>
      </c>
      <c r="AD864">
        <v>-2.5174364154024964E-2</v>
      </c>
      <c r="AE864">
        <v>-1.4380219414587225E-2</v>
      </c>
      <c r="AF864" t="s">
        <v>24</v>
      </c>
      <c r="AG864">
        <v>-4.0787802582409327E-3</v>
      </c>
      <c r="AH864">
        <v>6.026957039617642E-4</v>
      </c>
      <c r="AI864">
        <v>-1.2372210137298056E-3</v>
      </c>
      <c r="AJ864">
        <v>4.9383087078025412E-4</v>
      </c>
      <c r="AK864">
        <v>-1.113096851648232E-2</v>
      </c>
      <c r="AL864">
        <v>8.5753096935703432E-4</v>
      </c>
      <c r="AM864">
        <v>-1.0718857748565846E-2</v>
      </c>
      <c r="AN864">
        <v>1.255859323846531E-3</v>
      </c>
      <c r="AO864">
        <v>-1.0749867723842677E-2</v>
      </c>
      <c r="AP864">
        <v>8.0993040707655339E-4</v>
      </c>
      <c r="AQ864">
        <v>-4.6850237569651121E-4</v>
      </c>
      <c r="AR864" t="s">
        <v>24</v>
      </c>
      <c r="AS864">
        <v>-1.511211714362426E-2</v>
      </c>
      <c r="AT864">
        <v>-6.7845187071786661E-3</v>
      </c>
      <c r="AU864">
        <v>-1.6491454945429029E-2</v>
      </c>
      <c r="AV864">
        <v>0</v>
      </c>
      <c r="AW864">
        <f t="shared" si="77"/>
        <v>-3.388091029315741E-3</v>
      </c>
      <c r="AX864">
        <f t="shared" si="78"/>
        <v>1.4734313562270853</v>
      </c>
      <c r="AY864">
        <f>1-AX864/MAX(AX$2:AX864)</f>
        <v>7.13101804224614E-3</v>
      </c>
      <c r="AZ864">
        <v>1</v>
      </c>
      <c r="BA864">
        <v>2</v>
      </c>
      <c r="BB864">
        <v>2</v>
      </c>
      <c r="BC864">
        <v>3</v>
      </c>
      <c r="BD864">
        <v>2</v>
      </c>
      <c r="BE864">
        <f t="shared" ca="1" si="79"/>
        <v>-4.4842986140641384E-3</v>
      </c>
      <c r="BF864">
        <f t="shared" ca="1" si="80"/>
        <v>1.5929810953829613</v>
      </c>
      <c r="BG864">
        <f ca="1">1-BF864/MAX(BF$2:BF864)</f>
        <v>8.9134355331271786E-3</v>
      </c>
      <c r="BH864">
        <f t="shared" ca="1" si="81"/>
        <v>1.1020654531158289</v>
      </c>
    </row>
    <row r="865" spans="1:60" x14ac:dyDescent="0.3">
      <c r="A865" s="1">
        <v>39240</v>
      </c>
      <c r="B865" s="3">
        <v>2007</v>
      </c>
      <c r="C865">
        <v>0.11111111111111099</v>
      </c>
      <c r="D865">
        <v>0</v>
      </c>
      <c r="E865">
        <v>0</v>
      </c>
      <c r="F865">
        <v>0.17824389367037999</v>
      </c>
      <c r="G865">
        <v>1.95244413107643E-2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7.4074074074074001E-2</v>
      </c>
      <c r="N865">
        <v>2.0833333333333301E-2</v>
      </c>
      <c r="O865">
        <v>0.13888888888888801</v>
      </c>
      <c r="P865">
        <v>6.3368990918637999E-2</v>
      </c>
      <c r="Q865">
        <v>6.9444444444444406E-2</v>
      </c>
      <c r="R865">
        <v>0.14076191531302401</v>
      </c>
      <c r="S865">
        <v>2.77777777777777E-2</v>
      </c>
      <c r="T865">
        <v>4.1666666666666602E-2</v>
      </c>
      <c r="U865">
        <v>0</v>
      </c>
      <c r="V865">
        <v>0</v>
      </c>
      <c r="W865">
        <v>5.1697530864197497E-2</v>
      </c>
      <c r="X865">
        <v>2.0833333333333301E-2</v>
      </c>
      <c r="Y865">
        <v>4.1773598293365903E-2</v>
      </c>
      <c r="Z865">
        <v>-6.9022865575826264E-3</v>
      </c>
      <c r="AA865">
        <v>-2.1795900760357423E-4</v>
      </c>
      <c r="AB865" t="s">
        <v>24</v>
      </c>
      <c r="AC865">
        <v>5.034913254299056E-3</v>
      </c>
      <c r="AD865">
        <v>-1.5415612540803481E-2</v>
      </c>
      <c r="AE865">
        <v>-1.7084391242638164E-2</v>
      </c>
      <c r="AF865" t="s">
        <v>24</v>
      </c>
      <c r="AG865">
        <v>-4.0955683864768444E-3</v>
      </c>
      <c r="AH865">
        <v>-1.7316691198061895E-2</v>
      </c>
      <c r="AI865">
        <v>-4.6708469708145461E-3</v>
      </c>
      <c r="AJ865">
        <v>-9.9961291300365573E-3</v>
      </c>
      <c r="AK865">
        <v>-2.0716081797031105E-2</v>
      </c>
      <c r="AL865">
        <v>-1.0670817725009218E-2</v>
      </c>
      <c r="AM865">
        <v>-1.5509339346229223E-2</v>
      </c>
      <c r="AN865">
        <v>-1.127873301325244E-3</v>
      </c>
      <c r="AO865">
        <v>-1.80449539555122E-2</v>
      </c>
      <c r="AP865">
        <v>-8.7020025192648953E-3</v>
      </c>
      <c r="AQ865">
        <v>-1.791542107415911E-2</v>
      </c>
      <c r="AR865" t="s">
        <v>24</v>
      </c>
      <c r="AS865">
        <v>-2.3809101907753427E-2</v>
      </c>
      <c r="AT865">
        <v>-3.1447110515452348E-2</v>
      </c>
      <c r="AU865">
        <v>-1.7686742684503542E-2</v>
      </c>
      <c r="AV865">
        <v>0</v>
      </c>
      <c r="AW865">
        <f t="shared" si="77"/>
        <v>-9.4081444148307897E-3</v>
      </c>
      <c r="AX865">
        <f t="shared" si="78"/>
        <v>1.4595691012423608</v>
      </c>
      <c r="AY865">
        <f>1-AX865/MAX(AX$2:AX865)</f>
        <v>1.6472072809510796E-2</v>
      </c>
      <c r="AZ865">
        <v>1</v>
      </c>
      <c r="BA865">
        <v>2</v>
      </c>
      <c r="BB865">
        <v>2</v>
      </c>
      <c r="BC865">
        <v>3</v>
      </c>
      <c r="BD865">
        <v>2</v>
      </c>
      <c r="BE865">
        <f t="shared" ca="1" si="79"/>
        <v>-1.1169571147180042E-2</v>
      </c>
      <c r="BF865">
        <f t="shared" ca="1" si="80"/>
        <v>1.5751881797019684</v>
      </c>
      <c r="BG865">
        <f ca="1">1-BF865/MAX(BF$2:BF865)</f>
        <v>1.9983447427954215E-2</v>
      </c>
      <c r="BH865">
        <f t="shared" ca="1" si="81"/>
        <v>1.1020654531158289</v>
      </c>
    </row>
    <row r="866" spans="1:60" x14ac:dyDescent="0.3">
      <c r="A866" s="1">
        <v>39241</v>
      </c>
      <c r="B866" s="3">
        <v>2007</v>
      </c>
      <c r="C866">
        <v>0.11111111111111099</v>
      </c>
      <c r="D866">
        <v>0</v>
      </c>
      <c r="E866">
        <v>0</v>
      </c>
      <c r="F866">
        <v>0.17824389367037999</v>
      </c>
      <c r="G866">
        <v>1.95244413107643E-2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7.4074074074074001E-2</v>
      </c>
      <c r="N866">
        <v>2.0833333333333301E-2</v>
      </c>
      <c r="O866">
        <v>0.13888888888888801</v>
      </c>
      <c r="P866">
        <v>6.3368990918637999E-2</v>
      </c>
      <c r="Q866">
        <v>6.9444444444444406E-2</v>
      </c>
      <c r="R866">
        <v>0.14076191531302401</v>
      </c>
      <c r="S866">
        <v>2.77777777777777E-2</v>
      </c>
      <c r="T866">
        <v>4.1666666666666602E-2</v>
      </c>
      <c r="U866">
        <v>0</v>
      </c>
      <c r="V866">
        <v>0</v>
      </c>
      <c r="W866">
        <v>5.1697530864197497E-2</v>
      </c>
      <c r="X866">
        <v>2.0833333333333301E-2</v>
      </c>
      <c r="Y866">
        <v>4.1773598293365903E-2</v>
      </c>
      <c r="Z866">
        <v>-1.2275570580412287E-3</v>
      </c>
      <c r="AA866">
        <v>2.1800652408909826E-4</v>
      </c>
      <c r="AB866" t="s">
        <v>24</v>
      </c>
      <c r="AC866">
        <v>-1.7726381744597508E-2</v>
      </c>
      <c r="AD866">
        <v>1.7674432048095934E-2</v>
      </c>
      <c r="AE866">
        <v>1.0910751337068314E-2</v>
      </c>
      <c r="AF866" t="s">
        <v>24</v>
      </c>
      <c r="AG866">
        <v>4.7977010362241224E-3</v>
      </c>
      <c r="AH866">
        <v>-1.5936268487339311E-2</v>
      </c>
      <c r="AI866">
        <v>-2.6811484585360645E-3</v>
      </c>
      <c r="AJ866">
        <v>1.8691926488991761E-3</v>
      </c>
      <c r="AK866">
        <v>1.3083742055812309E-2</v>
      </c>
      <c r="AL866">
        <v>4.8075340702746772E-4</v>
      </c>
      <c r="AM866">
        <v>1.2300951757777456E-2</v>
      </c>
      <c r="AN866">
        <v>3.7551330915586156E-4</v>
      </c>
      <c r="AO866">
        <v>1.301095979778033E-2</v>
      </c>
      <c r="AP866">
        <v>1.8368995881710148E-3</v>
      </c>
      <c r="AQ866">
        <v>-8.3471853957528541E-4</v>
      </c>
      <c r="AR866" t="s">
        <v>24</v>
      </c>
      <c r="AS866">
        <v>1.3685493569923324E-2</v>
      </c>
      <c r="AT866">
        <v>1.1975767322766728E-2</v>
      </c>
      <c r="AU866">
        <v>2.3500464101532614E-2</v>
      </c>
      <c r="AV866">
        <v>0</v>
      </c>
      <c r="AW866">
        <f t="shared" si="77"/>
        <v>1.288856347348365E-3</v>
      </c>
      <c r="AX866">
        <f t="shared" si="78"/>
        <v>1.4614502761428905</v>
      </c>
      <c r="AY866">
        <f>1-AX866/MAX(AX$2:AX866)</f>
        <v>1.5204446597756993E-2</v>
      </c>
      <c r="AZ866">
        <v>1</v>
      </c>
      <c r="BA866">
        <v>2</v>
      </c>
      <c r="BB866">
        <v>2</v>
      </c>
      <c r="BC866">
        <v>3</v>
      </c>
      <c r="BD866">
        <v>2</v>
      </c>
      <c r="BE866">
        <f t="shared" ca="1" si="79"/>
        <v>2.5943296080611243E-3</v>
      </c>
      <c r="BF866">
        <f t="shared" ca="1" si="80"/>
        <v>1.579274737034837</v>
      </c>
      <c r="BG866">
        <f ca="1">1-BF866/MAX(BF$2:BF866)</f>
        <v>1.744096146922669E-2</v>
      </c>
      <c r="BH866">
        <f t="shared" ca="1" si="81"/>
        <v>1.1020654531158289</v>
      </c>
    </row>
    <row r="867" spans="1:60" x14ac:dyDescent="0.3">
      <c r="A867" s="1">
        <v>39244</v>
      </c>
      <c r="B867" s="3">
        <v>2007</v>
      </c>
      <c r="C867">
        <v>0.11111111111111099</v>
      </c>
      <c r="D867">
        <v>0</v>
      </c>
      <c r="E867">
        <v>0</v>
      </c>
      <c r="F867">
        <v>0.17824389367037999</v>
      </c>
      <c r="G867">
        <v>1.95244413107643E-2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7.4074074074074001E-2</v>
      </c>
      <c r="N867">
        <v>2.0833333333333301E-2</v>
      </c>
      <c r="O867">
        <v>0.13888888888888801</v>
      </c>
      <c r="P867">
        <v>6.3368990918637999E-2</v>
      </c>
      <c r="Q867">
        <v>6.9444444444444406E-2</v>
      </c>
      <c r="R867">
        <v>0.14076191531302401</v>
      </c>
      <c r="S867">
        <v>2.77777777777777E-2</v>
      </c>
      <c r="T867">
        <v>4.1666666666666602E-2</v>
      </c>
      <c r="U867">
        <v>0</v>
      </c>
      <c r="V867">
        <v>0</v>
      </c>
      <c r="W867">
        <v>5.1697530864197497E-2</v>
      </c>
      <c r="X867">
        <v>2.0833333333333301E-2</v>
      </c>
      <c r="Y867">
        <v>4.1773598293365903E-2</v>
      </c>
      <c r="Z867">
        <v>7.1610781648367983E-4</v>
      </c>
      <c r="AA867">
        <v>4.3601273880833347E-4</v>
      </c>
      <c r="AB867" t="s">
        <v>24</v>
      </c>
      <c r="AC867">
        <v>1.9223209796648488E-2</v>
      </c>
      <c r="AD867">
        <v>8.5642290354102091E-3</v>
      </c>
      <c r="AE867">
        <v>3.3885282112562365E-3</v>
      </c>
      <c r="AF867" t="s">
        <v>24</v>
      </c>
      <c r="AG867">
        <v>-1.3642027195220896E-3</v>
      </c>
      <c r="AH867">
        <v>7.4742403988661277E-3</v>
      </c>
      <c r="AI867">
        <v>-2.1127855784546234E-3</v>
      </c>
      <c r="AJ867">
        <v>-2.6125793385902707E-3</v>
      </c>
      <c r="AK867">
        <v>2.4168674108437926E-4</v>
      </c>
      <c r="AL867">
        <v>-3.0805197515479943E-3</v>
      </c>
      <c r="AM867">
        <v>-1.9189143750548698E-3</v>
      </c>
      <c r="AN867">
        <v>1.2591379299831118E-4</v>
      </c>
      <c r="AO867">
        <v>1.7210426363500897E-3</v>
      </c>
      <c r="AP867">
        <v>-2.138809739248515E-3</v>
      </c>
      <c r="AQ867">
        <v>-2.863992274692917E-3</v>
      </c>
      <c r="AR867" t="s">
        <v>24</v>
      </c>
      <c r="AS867">
        <v>1.7376450323527415E-3</v>
      </c>
      <c r="AT867">
        <v>-1.4989990176880297E-2</v>
      </c>
      <c r="AU867">
        <v>2.9702892959828642E-3</v>
      </c>
      <c r="AV867">
        <v>0</v>
      </c>
      <c r="AW867">
        <f t="shared" si="77"/>
        <v>2.2944526225404417E-3</v>
      </c>
      <c r="AX867">
        <f t="shared" si="78"/>
        <v>1.4648035045616989</v>
      </c>
      <c r="AY867">
        <f>1-AX867/MAX(AX$2:AX867)</f>
        <v>1.2944879857587077E-2</v>
      </c>
      <c r="AZ867">
        <v>1</v>
      </c>
      <c r="BA867">
        <v>2</v>
      </c>
      <c r="BB867">
        <v>2</v>
      </c>
      <c r="BC867">
        <v>3</v>
      </c>
      <c r="BD867">
        <v>2</v>
      </c>
      <c r="BE867">
        <f t="shared" ca="1" si="79"/>
        <v>2.3547814176512012E-3</v>
      </c>
      <c r="BF867">
        <f t="shared" ca="1" si="80"/>
        <v>1.5829935838389726</v>
      </c>
      <c r="BG867">
        <f ca="1">1-BF867/MAX(BF$2:BF867)</f>
        <v>1.5127249703549173E-2</v>
      </c>
      <c r="BH867">
        <f t="shared" ca="1" si="81"/>
        <v>1.1020654531158289</v>
      </c>
    </row>
    <row r="868" spans="1:60" x14ac:dyDescent="0.3">
      <c r="A868" s="1">
        <v>39245</v>
      </c>
      <c r="B868" s="3">
        <v>2007</v>
      </c>
      <c r="C868">
        <v>0.11111111111111099</v>
      </c>
      <c r="D868">
        <v>0</v>
      </c>
      <c r="E868">
        <v>0</v>
      </c>
      <c r="F868">
        <v>0.17824389367037999</v>
      </c>
      <c r="G868">
        <v>1.95244413107643E-2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7.4074074074074001E-2</v>
      </c>
      <c r="N868">
        <v>2.0833333333333301E-2</v>
      </c>
      <c r="O868">
        <v>0.13888888888888801</v>
      </c>
      <c r="P868">
        <v>6.3368990918637999E-2</v>
      </c>
      <c r="Q868">
        <v>6.9444444444444406E-2</v>
      </c>
      <c r="R868">
        <v>0.14076191531302401</v>
      </c>
      <c r="S868">
        <v>2.77777777777777E-2</v>
      </c>
      <c r="T868">
        <v>4.1666666666666602E-2</v>
      </c>
      <c r="U868">
        <v>0</v>
      </c>
      <c r="V868">
        <v>0</v>
      </c>
      <c r="W868">
        <v>5.1697530864197497E-2</v>
      </c>
      <c r="X868">
        <v>2.0833333333333301E-2</v>
      </c>
      <c r="Y868">
        <v>4.1773598293365903E-2</v>
      </c>
      <c r="Z868">
        <v>-5.9306968849310859E-3</v>
      </c>
      <c r="AA868">
        <v>-8.7230820534023312E-4</v>
      </c>
      <c r="AB868" t="s">
        <v>24</v>
      </c>
      <c r="AC868">
        <v>-2.6943556217091658E-3</v>
      </c>
      <c r="AD868">
        <v>-1.7376754610726297E-2</v>
      </c>
      <c r="AE868">
        <v>-1.7761045412336585E-2</v>
      </c>
      <c r="AF868" t="s">
        <v>24</v>
      </c>
      <c r="AG868">
        <v>-1.29782151716622E-2</v>
      </c>
      <c r="AH868">
        <v>-9.2735471780777123E-3</v>
      </c>
      <c r="AI868">
        <v>-5.0984858771703223E-3</v>
      </c>
      <c r="AJ868">
        <v>-7.1105420984391987E-3</v>
      </c>
      <c r="AK868">
        <v>-1.6532277912385873E-2</v>
      </c>
      <c r="AL868">
        <v>-5.4074993629017465E-3</v>
      </c>
      <c r="AM868">
        <v>-5.9801672578334575E-3</v>
      </c>
      <c r="AN868">
        <v>-8.7796936451922658E-4</v>
      </c>
      <c r="AO868">
        <v>-1.0905125786187519E-2</v>
      </c>
      <c r="AP868">
        <v>-6.2287159303217043E-3</v>
      </c>
      <c r="AQ868">
        <v>-1.4479831748830274E-2</v>
      </c>
      <c r="AR868" t="s">
        <v>24</v>
      </c>
      <c r="AS868">
        <v>-1.7080261502042893E-2</v>
      </c>
      <c r="AT868">
        <v>-1.7354360491449339E-2</v>
      </c>
      <c r="AU868">
        <v>-1.6286968391025725E-2</v>
      </c>
      <c r="AV868">
        <v>0</v>
      </c>
      <c r="AW868">
        <f t="shared" si="77"/>
        <v>-7.0884503300993216E-3</v>
      </c>
      <c r="AX868">
        <f t="shared" si="78"/>
        <v>1.454420317676258</v>
      </c>
      <c r="AY868">
        <f>1-AX868/MAX(AX$2:AX868)</f>
        <v>1.9941571049786777E-2</v>
      </c>
      <c r="AZ868">
        <v>1</v>
      </c>
      <c r="BA868">
        <v>2</v>
      </c>
      <c r="BB868">
        <v>2</v>
      </c>
      <c r="BC868">
        <v>3</v>
      </c>
      <c r="BD868">
        <v>2</v>
      </c>
      <c r="BE868">
        <f t="shared" ca="1" si="79"/>
        <v>-8.0454421086227149E-3</v>
      </c>
      <c r="BF868">
        <f t="shared" ca="1" si="80"/>
        <v>1.570257700601875</v>
      </c>
      <c r="BG868">
        <f ca="1">1-BF868/MAX(BF$2:BF868)</f>
        <v>2.3050986400419249E-2</v>
      </c>
      <c r="BH868">
        <f t="shared" ca="1" si="81"/>
        <v>1.1020654531158289</v>
      </c>
    </row>
    <row r="869" spans="1:60" x14ac:dyDescent="0.3">
      <c r="A869" s="1">
        <v>39246</v>
      </c>
      <c r="B869" s="3">
        <v>2007</v>
      </c>
      <c r="C869">
        <v>0.11111111111111099</v>
      </c>
      <c r="D869">
        <v>0</v>
      </c>
      <c r="E869">
        <v>0</v>
      </c>
      <c r="F869">
        <v>0.17824389367037999</v>
      </c>
      <c r="G869">
        <v>1.95244413107643E-2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7.4074074074074001E-2</v>
      </c>
      <c r="N869">
        <v>2.0833333333333301E-2</v>
      </c>
      <c r="O869">
        <v>0.13888888888888801</v>
      </c>
      <c r="P869">
        <v>6.3368990918637999E-2</v>
      </c>
      <c r="Q869">
        <v>6.9444444444444406E-2</v>
      </c>
      <c r="R869">
        <v>0.14076191531302401</v>
      </c>
      <c r="S869">
        <v>2.77777777777777E-2</v>
      </c>
      <c r="T869">
        <v>4.1666666666666602E-2</v>
      </c>
      <c r="U869">
        <v>0</v>
      </c>
      <c r="V869">
        <v>0</v>
      </c>
      <c r="W869">
        <v>5.1697530864197497E-2</v>
      </c>
      <c r="X869">
        <v>2.0833333333333301E-2</v>
      </c>
      <c r="Y869">
        <v>4.1773598293365903E-2</v>
      </c>
      <c r="Z869">
        <v>1.5435614058476599E-3</v>
      </c>
      <c r="AA869">
        <v>8.7306979128287665E-4</v>
      </c>
      <c r="AB869" t="s">
        <v>24</v>
      </c>
      <c r="AC869">
        <v>1.2736482304887664E-2</v>
      </c>
      <c r="AD869">
        <v>2.0005236179259533E-2</v>
      </c>
      <c r="AE869">
        <v>1.2988654563770963E-2</v>
      </c>
      <c r="AF869" t="s">
        <v>24</v>
      </c>
      <c r="AG869">
        <v>2.7682264656905264E-3</v>
      </c>
      <c r="AH869">
        <v>6.7082732513530363E-3</v>
      </c>
      <c r="AI869">
        <v>1.7403560320077283E-3</v>
      </c>
      <c r="AJ869">
        <v>3.2666412326609606E-3</v>
      </c>
      <c r="AK869">
        <v>1.3374151500668674E-2</v>
      </c>
      <c r="AL869">
        <v>4.3692755696309593E-3</v>
      </c>
      <c r="AM869">
        <v>1.0958481551743837E-2</v>
      </c>
      <c r="AN869">
        <v>2.5047611799666747E-4</v>
      </c>
      <c r="AO869">
        <v>1.4968158212822713E-2</v>
      </c>
      <c r="AP869">
        <v>3.6990209906482274E-3</v>
      </c>
      <c r="AQ869">
        <v>1.1899975474034319E-2</v>
      </c>
      <c r="AR869" t="s">
        <v>24</v>
      </c>
      <c r="AS869">
        <v>1.6019458847242873E-2</v>
      </c>
      <c r="AT869">
        <v>2.2143681989215791E-2</v>
      </c>
      <c r="AU869">
        <v>2.2229674996915971E-2</v>
      </c>
      <c r="AV869">
        <v>0</v>
      </c>
      <c r="AW869">
        <f t="shared" si="77"/>
        <v>8.9849870084890791E-3</v>
      </c>
      <c r="AX869">
        <f t="shared" si="78"/>
        <v>1.4674882653354617</v>
      </c>
      <c r="AY869">
        <f>1-AX869/MAX(AX$2:AX869)</f>
        <v>1.1135758798108908E-2</v>
      </c>
      <c r="AZ869">
        <v>1</v>
      </c>
      <c r="BA869">
        <v>2</v>
      </c>
      <c r="BB869">
        <v>2</v>
      </c>
      <c r="BC869">
        <v>3</v>
      </c>
      <c r="BD869">
        <v>2</v>
      </c>
      <c r="BE869">
        <f t="shared" ca="1" si="79"/>
        <v>1.0385674276828986E-2</v>
      </c>
      <c r="BF869">
        <f t="shared" ca="1" si="80"/>
        <v>1.5865658856110083</v>
      </c>
      <c r="BG869">
        <f ca="1">1-BF869/MAX(BF$2:BF869)</f>
        <v>1.2904712160104803E-2</v>
      </c>
      <c r="BH869">
        <f t="shared" ca="1" si="81"/>
        <v>1.1020654531158289</v>
      </c>
    </row>
    <row r="870" spans="1:60" x14ac:dyDescent="0.3">
      <c r="A870" s="1">
        <v>39247</v>
      </c>
      <c r="B870" s="3">
        <v>2007</v>
      </c>
      <c r="C870">
        <v>0.11111111111111099</v>
      </c>
      <c r="D870">
        <v>0</v>
      </c>
      <c r="E870">
        <v>0</v>
      </c>
      <c r="F870">
        <v>0.17824389367037999</v>
      </c>
      <c r="G870">
        <v>1.95244413107643E-2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7.4074074074074001E-2</v>
      </c>
      <c r="N870">
        <v>2.0833333333333301E-2</v>
      </c>
      <c r="O870">
        <v>0.13888888888888801</v>
      </c>
      <c r="P870">
        <v>6.3368990918637999E-2</v>
      </c>
      <c r="Q870">
        <v>6.9444444444444406E-2</v>
      </c>
      <c r="R870">
        <v>0.14076191531302401</v>
      </c>
      <c r="S870">
        <v>2.77777777777777E-2</v>
      </c>
      <c r="T870">
        <v>4.1666666666666602E-2</v>
      </c>
      <c r="U870">
        <v>0</v>
      </c>
      <c r="V870">
        <v>0</v>
      </c>
      <c r="W870">
        <v>5.1697530864197497E-2</v>
      </c>
      <c r="X870">
        <v>2.0833333333333301E-2</v>
      </c>
      <c r="Y870">
        <v>4.1773598293365903E-2</v>
      </c>
      <c r="Z870">
        <v>1.9505493146787511E-3</v>
      </c>
      <c r="AA870">
        <v>4.3658017310588271E-4</v>
      </c>
      <c r="AB870" t="s">
        <v>24</v>
      </c>
      <c r="AC870">
        <v>9.5273395401660466E-3</v>
      </c>
      <c r="AD870">
        <v>1.5689401693275595E-2</v>
      </c>
      <c r="AE870">
        <v>7.4167198298986659E-3</v>
      </c>
      <c r="AF870" t="s">
        <v>24</v>
      </c>
      <c r="AG870">
        <v>1.3803767392930322E-3</v>
      </c>
      <c r="AH870">
        <v>1.0847620664569124E-3</v>
      </c>
      <c r="AI870">
        <v>7.7283689298179858E-4</v>
      </c>
      <c r="AJ870">
        <v>2.5044060920387246E-4</v>
      </c>
      <c r="AK870">
        <v>9.0806503597076205E-3</v>
      </c>
      <c r="AL870">
        <v>-2.9081124025043259E-4</v>
      </c>
      <c r="AM870">
        <v>6.5886974692679345E-3</v>
      </c>
      <c r="AN870">
        <v>0</v>
      </c>
      <c r="AO870">
        <v>6.386366048552139E-3</v>
      </c>
      <c r="AP870">
        <v>6.1442897559871312E-4</v>
      </c>
      <c r="AQ870">
        <v>-2.5197978899021978E-3</v>
      </c>
      <c r="AR870" t="s">
        <v>24</v>
      </c>
      <c r="AS870">
        <v>7.7498588247186806E-3</v>
      </c>
      <c r="AT870">
        <v>-1.0765654378048328E-2</v>
      </c>
      <c r="AU870">
        <v>1.5517517186567353E-2</v>
      </c>
      <c r="AV870">
        <v>0</v>
      </c>
      <c r="AW870">
        <f t="shared" si="77"/>
        <v>3.383861500530579E-3</v>
      </c>
      <c r="AX870">
        <f t="shared" si="78"/>
        <v>1.4724540423790109</v>
      </c>
      <c r="AY870">
        <f>1-AX870/MAX(AX$2:AX870)</f>
        <v>7.7895791630543387E-3</v>
      </c>
      <c r="AZ870">
        <v>1</v>
      </c>
      <c r="BA870">
        <v>2</v>
      </c>
      <c r="BB870">
        <v>2</v>
      </c>
      <c r="BC870">
        <v>3</v>
      </c>
      <c r="BD870">
        <v>2</v>
      </c>
      <c r="BE870">
        <f t="shared" ca="1" si="79"/>
        <v>4.0420996140205596E-3</v>
      </c>
      <c r="BF870">
        <f t="shared" ca="1" si="80"/>
        <v>1.5929789429648546</v>
      </c>
      <c r="BG870">
        <f ca="1">1-BF870/MAX(BF$2:BF870)</f>
        <v>8.9147746781257364E-3</v>
      </c>
      <c r="BH870">
        <f t="shared" ca="1" si="81"/>
        <v>1.1020654531158289</v>
      </c>
    </row>
    <row r="871" spans="1:60" x14ac:dyDescent="0.3">
      <c r="A871" s="1">
        <v>39248</v>
      </c>
      <c r="B871" s="3">
        <v>2007</v>
      </c>
      <c r="C871">
        <v>0.11111111111111099</v>
      </c>
      <c r="D871">
        <v>0</v>
      </c>
      <c r="E871">
        <v>0</v>
      </c>
      <c r="F871">
        <v>0.17824389367037999</v>
      </c>
      <c r="G871">
        <v>1.95244413107643E-2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7.4074074074074001E-2</v>
      </c>
      <c r="N871">
        <v>2.0833333333333301E-2</v>
      </c>
      <c r="O871">
        <v>0.13888888888888801</v>
      </c>
      <c r="P871">
        <v>6.3368990918637999E-2</v>
      </c>
      <c r="Q871">
        <v>6.9444444444444406E-2</v>
      </c>
      <c r="R871">
        <v>0.14076191531302401</v>
      </c>
      <c r="S871">
        <v>2.77777777777777E-2</v>
      </c>
      <c r="T871">
        <v>4.1666666666666602E-2</v>
      </c>
      <c r="U871">
        <v>0</v>
      </c>
      <c r="V871">
        <v>0</v>
      </c>
      <c r="W871">
        <v>5.1697530864197497E-2</v>
      </c>
      <c r="X871">
        <v>2.0833333333333301E-2</v>
      </c>
      <c r="Y871">
        <v>4.1773598293365903E-2</v>
      </c>
      <c r="Z871">
        <v>3.5887793801359091E-3</v>
      </c>
      <c r="AA871">
        <v>8.7154897506169782E-4</v>
      </c>
      <c r="AB871" t="s">
        <v>24</v>
      </c>
      <c r="AC871">
        <v>6.039992981315967E-3</v>
      </c>
      <c r="AD871">
        <v>2.2785574240497652E-2</v>
      </c>
      <c r="AE871">
        <v>8.1109475119545138E-3</v>
      </c>
      <c r="AF871" t="s">
        <v>24</v>
      </c>
      <c r="AG871">
        <v>8.9592370026190249E-3</v>
      </c>
      <c r="AH871">
        <v>3.8699691316579354E-3</v>
      </c>
      <c r="AI871">
        <v>-1.9313621721483987E-4</v>
      </c>
      <c r="AJ871">
        <v>4.3823405658958148E-3</v>
      </c>
      <c r="AK871">
        <v>1.1879265548093043E-2</v>
      </c>
      <c r="AL871">
        <v>3.9657476310326345E-3</v>
      </c>
      <c r="AM871">
        <v>9.2344545467060168E-3</v>
      </c>
      <c r="AN871">
        <v>1.3810067661397252E-3</v>
      </c>
      <c r="AO871">
        <v>5.6897792433643346E-3</v>
      </c>
      <c r="AP871">
        <v>2.9662125073912637E-3</v>
      </c>
      <c r="AQ871">
        <v>6.8567080502943689E-3</v>
      </c>
      <c r="AR871" t="s">
        <v>24</v>
      </c>
      <c r="AS871">
        <v>1.5645913942136103E-2</v>
      </c>
      <c r="AT871">
        <v>1.1017420704472425E-2</v>
      </c>
      <c r="AU871">
        <v>1.7175685815431718E-2</v>
      </c>
      <c r="AV871">
        <v>0</v>
      </c>
      <c r="AW871">
        <f t="shared" si="77"/>
        <v>5.8205982722148632E-3</v>
      </c>
      <c r="AX871">
        <f t="shared" si="78"/>
        <v>1.481024605833998</v>
      </c>
      <c r="AY871">
        <f>1-AX871/MAX(AX$2:AX871)</f>
        <v>2.0143209018572694E-3</v>
      </c>
      <c r="AZ871">
        <v>1</v>
      </c>
      <c r="BA871">
        <v>2</v>
      </c>
      <c r="BB871">
        <v>2</v>
      </c>
      <c r="BC871">
        <v>3</v>
      </c>
      <c r="BD871">
        <v>2</v>
      </c>
      <c r="BE871">
        <f t="shared" ca="1" si="79"/>
        <v>6.5136394173713847E-3</v>
      </c>
      <c r="BF871">
        <f t="shared" ca="1" si="80"/>
        <v>1.6033550333987934</v>
      </c>
      <c r="BG871">
        <f ca="1">1-BF871/MAX(BF$2:BF871)</f>
        <v>2.4592028884945494E-3</v>
      </c>
      <c r="BH871">
        <f t="shared" ca="1" si="81"/>
        <v>1.1020654531158289</v>
      </c>
    </row>
    <row r="872" spans="1:60" x14ac:dyDescent="0.3">
      <c r="A872" s="1">
        <v>39251</v>
      </c>
      <c r="B872" s="3">
        <v>2007</v>
      </c>
      <c r="C872">
        <v>0.11111111111111099</v>
      </c>
      <c r="D872">
        <v>0</v>
      </c>
      <c r="E872">
        <v>0</v>
      </c>
      <c r="F872">
        <v>0.17824389367037999</v>
      </c>
      <c r="G872">
        <v>1.95244413107643E-2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7.4074074074074001E-2</v>
      </c>
      <c r="N872">
        <v>2.0833333333333301E-2</v>
      </c>
      <c r="O872">
        <v>0.13888888888888801</v>
      </c>
      <c r="P872">
        <v>6.3368990918637999E-2</v>
      </c>
      <c r="Q872">
        <v>6.9444444444444406E-2</v>
      </c>
      <c r="R872">
        <v>0.14076191531302401</v>
      </c>
      <c r="S872">
        <v>2.77777777777777E-2</v>
      </c>
      <c r="T872">
        <v>4.1666666666666602E-2</v>
      </c>
      <c r="U872">
        <v>0</v>
      </c>
      <c r="V872">
        <v>0</v>
      </c>
      <c r="W872">
        <v>5.1697530864197497E-2</v>
      </c>
      <c r="X872">
        <v>2.0833333333333301E-2</v>
      </c>
      <c r="Y872">
        <v>4.1773598293365903E-2</v>
      </c>
      <c r="Z872">
        <v>7.1572464349767273E-4</v>
      </c>
      <c r="AA872">
        <v>2.1767387007654015E-4</v>
      </c>
      <c r="AB872" t="s">
        <v>24</v>
      </c>
      <c r="AC872">
        <v>0</v>
      </c>
      <c r="AD872">
        <v>9.0609815598630128E-4</v>
      </c>
      <c r="AE872">
        <v>5.5697732486204021E-3</v>
      </c>
      <c r="AF872" t="s">
        <v>24</v>
      </c>
      <c r="AG872">
        <v>-2.0490158637583855E-3</v>
      </c>
      <c r="AH872">
        <v>1.5419965531828783E-3</v>
      </c>
      <c r="AI872">
        <v>5.7860602691039986E-4</v>
      </c>
      <c r="AJ872">
        <v>-4.987777772266222E-4</v>
      </c>
      <c r="AK872">
        <v>-1.8970751409461695E-3</v>
      </c>
      <c r="AL872">
        <v>-9.6559543268703862E-5</v>
      </c>
      <c r="AM872">
        <v>2.0966121822163508E-4</v>
      </c>
      <c r="AN872">
        <v>0</v>
      </c>
      <c r="AO872">
        <v>-1.1758610996744912E-3</v>
      </c>
      <c r="AP872">
        <v>-8.1548547242460412E-4</v>
      </c>
      <c r="AQ872">
        <v>-2.0310248193025071E-3</v>
      </c>
      <c r="AR872" t="s">
        <v>24</v>
      </c>
      <c r="AS872">
        <v>9.1368308797035169E-4</v>
      </c>
      <c r="AT872">
        <v>-1.5415527069856383E-2</v>
      </c>
      <c r="AU872">
        <v>8.0043842781845065E-3</v>
      </c>
      <c r="AV872">
        <v>0</v>
      </c>
      <c r="AW872">
        <f t="shared" si="77"/>
        <v>-8.8235945756239649E-4</v>
      </c>
      <c r="AX872">
        <f t="shared" si="78"/>
        <v>1.4797178097661576</v>
      </c>
      <c r="AY872">
        <f>1-AX872/MAX(AX$2:AX872)</f>
        <v>2.8949030043213808E-3</v>
      </c>
      <c r="AZ872">
        <v>1</v>
      </c>
      <c r="BA872">
        <v>2</v>
      </c>
      <c r="BB872">
        <v>2</v>
      </c>
      <c r="BC872">
        <v>3</v>
      </c>
      <c r="BD872">
        <v>2</v>
      </c>
      <c r="BE872">
        <f t="shared" ca="1" si="79"/>
        <v>-9.5847467791178786E-4</v>
      </c>
      <c r="BF872">
        <f t="shared" ca="1" si="80"/>
        <v>1.6018182581995783</v>
      </c>
      <c r="BG872">
        <f ca="1">1-BF872/MAX(BF$2:BF872)</f>
        <v>3.4153204827097605E-3</v>
      </c>
      <c r="BH872">
        <f t="shared" ca="1" si="81"/>
        <v>1.1020654531158289</v>
      </c>
    </row>
    <row r="873" spans="1:60" x14ac:dyDescent="0.3">
      <c r="A873" s="1">
        <v>39252</v>
      </c>
      <c r="B873" s="3">
        <v>2007</v>
      </c>
      <c r="C873">
        <v>0.11111111111111099</v>
      </c>
      <c r="D873">
        <v>0</v>
      </c>
      <c r="E873">
        <v>0</v>
      </c>
      <c r="F873">
        <v>0.17824389367037999</v>
      </c>
      <c r="G873">
        <v>1.95244413107643E-2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7.4074074074074001E-2</v>
      </c>
      <c r="N873">
        <v>2.0833333333333301E-2</v>
      </c>
      <c r="O873">
        <v>0.13888888888888801</v>
      </c>
      <c r="P873">
        <v>6.3368990918637999E-2</v>
      </c>
      <c r="Q873">
        <v>6.9444444444444406E-2</v>
      </c>
      <c r="R873">
        <v>0.14076191531302401</v>
      </c>
      <c r="S873">
        <v>2.77777777777777E-2</v>
      </c>
      <c r="T873">
        <v>4.1666666666666602E-2</v>
      </c>
      <c r="U873">
        <v>0</v>
      </c>
      <c r="V873">
        <v>0</v>
      </c>
      <c r="W873">
        <v>5.1697530864197497E-2</v>
      </c>
      <c r="X873">
        <v>2.0833333333333301E-2</v>
      </c>
      <c r="Y873">
        <v>4.1773598293365903E-2</v>
      </c>
      <c r="Z873">
        <v>3.16445556886924E-3</v>
      </c>
      <c r="AA873">
        <v>0</v>
      </c>
      <c r="AB873" t="s">
        <v>24</v>
      </c>
      <c r="AC873">
        <v>-9.7560524058404319E-3</v>
      </c>
      <c r="AD873">
        <v>1.131837547175385E-3</v>
      </c>
      <c r="AE873">
        <v>9.8474324649222567E-4</v>
      </c>
      <c r="AF873" t="s">
        <v>24</v>
      </c>
      <c r="AG873">
        <v>-6.8460312328844086E-4</v>
      </c>
      <c r="AH873">
        <v>8.1602222262435742E-3</v>
      </c>
      <c r="AI873">
        <v>1.2535307919381289E-3</v>
      </c>
      <c r="AJ873">
        <v>4.8642165167280815E-3</v>
      </c>
      <c r="AK873">
        <v>2.6143703521859241E-3</v>
      </c>
      <c r="AL873">
        <v>6.4531447443973988E-3</v>
      </c>
      <c r="AM873">
        <v>-2.0961726960955218E-4</v>
      </c>
      <c r="AN873">
        <v>1.7543818123713084E-3</v>
      </c>
      <c r="AO873">
        <v>2.4852503453045571E-3</v>
      </c>
      <c r="AP873">
        <v>5.3075943848799323E-3</v>
      </c>
      <c r="AQ873">
        <v>9.3396167729939972E-3</v>
      </c>
      <c r="AR873" t="s">
        <v>24</v>
      </c>
      <c r="AS873">
        <v>4.3042012245666506E-3</v>
      </c>
      <c r="AT873">
        <v>1.8898568144718464E-3</v>
      </c>
      <c r="AU873">
        <v>1.9579382163561476E-3</v>
      </c>
      <c r="AV873">
        <v>0</v>
      </c>
      <c r="AW873">
        <f t="shared" si="77"/>
        <v>1.079249010199244E-3</v>
      </c>
      <c r="AX873">
        <f t="shared" si="78"/>
        <v>1.4813147937477218</v>
      </c>
      <c r="AY873">
        <f>1-AX873/MAX(AX$2:AX873)</f>
        <v>1.8187783153242876E-3</v>
      </c>
      <c r="AZ873">
        <v>1</v>
      </c>
      <c r="BA873">
        <v>2</v>
      </c>
      <c r="BB873">
        <v>2</v>
      </c>
      <c r="BC873">
        <v>3</v>
      </c>
      <c r="BD873">
        <v>2</v>
      </c>
      <c r="BE873">
        <f t="shared" ca="1" si="79"/>
        <v>1.2475216920908171E-3</v>
      </c>
      <c r="BF873">
        <f t="shared" ca="1" si="80"/>
        <v>1.6038165612234696</v>
      </c>
      <c r="BG873">
        <f ca="1">1-BF873/MAX(BF$2:BF873)</f>
        <v>2.1720594770064938E-3</v>
      </c>
      <c r="BH873">
        <f t="shared" ca="1" si="81"/>
        <v>1.1020654531158289</v>
      </c>
    </row>
    <row r="874" spans="1:60" x14ac:dyDescent="0.3">
      <c r="A874" s="1">
        <v>39253</v>
      </c>
      <c r="B874" s="3">
        <v>2007</v>
      </c>
      <c r="C874">
        <v>0.11111111111111099</v>
      </c>
      <c r="D874">
        <v>0</v>
      </c>
      <c r="E874">
        <v>0</v>
      </c>
      <c r="F874">
        <v>0.17824389367037999</v>
      </c>
      <c r="G874">
        <v>1.95244413107643E-2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7.4074074074074001E-2</v>
      </c>
      <c r="N874">
        <v>2.0833333333333301E-2</v>
      </c>
      <c r="O874">
        <v>0.13888888888888801</v>
      </c>
      <c r="P874">
        <v>6.3368990918637999E-2</v>
      </c>
      <c r="Q874">
        <v>6.9444444444444406E-2</v>
      </c>
      <c r="R874">
        <v>0.14076191531302401</v>
      </c>
      <c r="S874">
        <v>2.77777777777777E-2</v>
      </c>
      <c r="T874">
        <v>4.1666666666666602E-2</v>
      </c>
      <c r="U874">
        <v>0</v>
      </c>
      <c r="V874">
        <v>0</v>
      </c>
      <c r="W874">
        <v>5.1697530864197497E-2</v>
      </c>
      <c r="X874">
        <v>2.0833333333333301E-2</v>
      </c>
      <c r="Y874">
        <v>4.1773598293365903E-2</v>
      </c>
      <c r="Z874">
        <v>-3.0536324352589128E-3</v>
      </c>
      <c r="AA874">
        <v>2.1772103648487473E-4</v>
      </c>
      <c r="AB874" t="s">
        <v>24</v>
      </c>
      <c r="AC874">
        <v>1.1367949191727345E-3</v>
      </c>
      <c r="AD874">
        <v>-8.5161620481990497E-3</v>
      </c>
      <c r="AE874">
        <v>-1.1804835458964713E-2</v>
      </c>
      <c r="AF874" t="s">
        <v>24</v>
      </c>
      <c r="AG874">
        <v>-6.8492961202476499E-3</v>
      </c>
      <c r="AH874">
        <v>-1.1759380467097347E-2</v>
      </c>
      <c r="AI874">
        <v>-8.8601907103490474E-3</v>
      </c>
      <c r="AJ874">
        <v>-3.22704497265347E-3</v>
      </c>
      <c r="AK874">
        <v>-1.7300831731446475E-2</v>
      </c>
      <c r="AL874">
        <v>-4.7847544405680287E-3</v>
      </c>
      <c r="AM874">
        <v>-9.4219426983348509E-3</v>
      </c>
      <c r="AN874">
        <v>-1.0010013557750774E-3</v>
      </c>
      <c r="AO874">
        <v>-1.3896813472031533E-2</v>
      </c>
      <c r="AP874">
        <v>-3.7564404386967176E-3</v>
      </c>
      <c r="AQ874">
        <v>-8.0662455070308337E-3</v>
      </c>
      <c r="AR874" t="s">
        <v>24</v>
      </c>
      <c r="AS874">
        <v>-1.2986820694218526E-2</v>
      </c>
      <c r="AT874">
        <v>-3.0041928935047202E-2</v>
      </c>
      <c r="AU874">
        <v>-6.9483455226154733E-3</v>
      </c>
      <c r="AV874">
        <v>0</v>
      </c>
      <c r="AW874">
        <f t="shared" si="77"/>
        <v>-6.3279675794776329E-3</v>
      </c>
      <c r="AX874">
        <f t="shared" si="78"/>
        <v>1.4719410817578855</v>
      </c>
      <c r="AY874">
        <f>1-AX874/MAX(AX$2:AX874)</f>
        <v>8.1352367245883794E-3</v>
      </c>
      <c r="AZ874">
        <v>1</v>
      </c>
      <c r="BA874">
        <v>2</v>
      </c>
      <c r="BB874">
        <v>2</v>
      </c>
      <c r="BC874">
        <v>3</v>
      </c>
      <c r="BD874">
        <v>2</v>
      </c>
      <c r="BE874">
        <f t="shared" ca="1" si="79"/>
        <v>-7.6045681206564839E-3</v>
      </c>
      <c r="BF874">
        <f t="shared" ca="1" si="80"/>
        <v>1.5916202289306087</v>
      </c>
      <c r="BG874">
        <f ca="1">1-BF874/MAX(BF$2:BF874)</f>
        <v>9.7601100234079308E-3</v>
      </c>
      <c r="BH874">
        <f t="shared" ca="1" si="81"/>
        <v>1.1020654531158289</v>
      </c>
    </row>
    <row r="875" spans="1:60" x14ac:dyDescent="0.3">
      <c r="A875" s="1">
        <v>39254</v>
      </c>
      <c r="B875" s="3">
        <v>2007</v>
      </c>
      <c r="C875">
        <v>0.11111111111111099</v>
      </c>
      <c r="D875">
        <v>0</v>
      </c>
      <c r="E875">
        <v>0</v>
      </c>
      <c r="F875">
        <v>0.17824389367037999</v>
      </c>
      <c r="G875">
        <v>1.95244413107643E-2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7.4074074074074001E-2</v>
      </c>
      <c r="N875">
        <v>2.0833333333333301E-2</v>
      </c>
      <c r="O875">
        <v>0.13888888888888801</v>
      </c>
      <c r="P875">
        <v>6.3368990918637999E-2</v>
      </c>
      <c r="Q875">
        <v>6.9444444444444406E-2</v>
      </c>
      <c r="R875">
        <v>0.14076191531302401</v>
      </c>
      <c r="S875">
        <v>2.77777777777777E-2</v>
      </c>
      <c r="T875">
        <v>4.1666666666666602E-2</v>
      </c>
      <c r="U875">
        <v>0</v>
      </c>
      <c r="V875">
        <v>0</v>
      </c>
      <c r="W875">
        <v>5.1697530864197497E-2</v>
      </c>
      <c r="X875">
        <v>2.0833333333333301E-2</v>
      </c>
      <c r="Y875">
        <v>4.1773598293365903E-2</v>
      </c>
      <c r="Z875">
        <v>-1.2241865013528086E-3</v>
      </c>
      <c r="AA875">
        <v>0</v>
      </c>
      <c r="AB875" t="s">
        <v>24</v>
      </c>
      <c r="AC875">
        <v>-4.5420163356018062E-3</v>
      </c>
      <c r="AD875">
        <v>1.2465945143818047E-2</v>
      </c>
      <c r="AE875">
        <v>9.0838798525743059E-3</v>
      </c>
      <c r="AF875" t="s">
        <v>24</v>
      </c>
      <c r="AG875">
        <v>4.8273110892187443E-3</v>
      </c>
      <c r="AH875">
        <v>-2.3180579199683082E-3</v>
      </c>
      <c r="AI875">
        <v>1.846272935649651E-3</v>
      </c>
      <c r="AJ875">
        <v>-1.2450993499867336E-3</v>
      </c>
      <c r="AK875">
        <v>7.8378728738646153E-3</v>
      </c>
      <c r="AL875">
        <v>-2.5960888298375284E-3</v>
      </c>
      <c r="AM875">
        <v>9.0890806957777404E-3</v>
      </c>
      <c r="AN875">
        <v>3.7570728937064146E-4</v>
      </c>
      <c r="AO875">
        <v>5.5575605022424313E-3</v>
      </c>
      <c r="AP875">
        <v>-4.0776217694893369E-4</v>
      </c>
      <c r="AQ875">
        <v>-4.784660068651525E-3</v>
      </c>
      <c r="AR875" t="s">
        <v>24</v>
      </c>
      <c r="AS875">
        <v>5.6577648566000782E-3</v>
      </c>
      <c r="AT875">
        <v>5.555637359564658E-3</v>
      </c>
      <c r="AU875">
        <v>1.1260486341597931E-2</v>
      </c>
      <c r="AV875">
        <v>0</v>
      </c>
      <c r="AW875">
        <f t="shared" si="77"/>
        <v>7.0374291169332916E-4</v>
      </c>
      <c r="AX875">
        <f t="shared" si="78"/>
        <v>1.4729769498606029</v>
      </c>
      <c r="AY875">
        <f>1-AX875/MAX(AX$2:AX875)</f>
        <v>7.4372189280748069E-3</v>
      </c>
      <c r="AZ875">
        <v>1</v>
      </c>
      <c r="BA875">
        <v>2</v>
      </c>
      <c r="BB875">
        <v>2</v>
      </c>
      <c r="BC875">
        <v>3</v>
      </c>
      <c r="BD875">
        <v>2</v>
      </c>
      <c r="BE875">
        <f t="shared" ca="1" si="79"/>
        <v>1.382872278109911E-3</v>
      </c>
      <c r="BF875">
        <f t="shared" ca="1" si="80"/>
        <v>1.593821236422476</v>
      </c>
      <c r="BG875">
        <f ca="1">1-BF875/MAX(BF$2:BF875)</f>
        <v>8.3907347308805891E-3</v>
      </c>
      <c r="BH875">
        <f t="shared" ca="1" si="81"/>
        <v>1.1020654531158289</v>
      </c>
    </row>
    <row r="876" spans="1:60" x14ac:dyDescent="0.3">
      <c r="A876" s="1">
        <v>39255</v>
      </c>
      <c r="B876" s="3">
        <v>2007</v>
      </c>
      <c r="C876">
        <v>0.11111111111111099</v>
      </c>
      <c r="D876">
        <v>0</v>
      </c>
      <c r="E876">
        <v>0</v>
      </c>
      <c r="F876">
        <v>0.17824389367037999</v>
      </c>
      <c r="G876">
        <v>1.95244413107643E-2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7.4074074074074001E-2</v>
      </c>
      <c r="N876">
        <v>2.0833333333333301E-2</v>
      </c>
      <c r="O876">
        <v>0.13888888888888801</v>
      </c>
      <c r="P876">
        <v>6.3368990918637999E-2</v>
      </c>
      <c r="Q876">
        <v>6.9444444444444406E-2</v>
      </c>
      <c r="R876">
        <v>0.14076191531302401</v>
      </c>
      <c r="S876">
        <v>2.77777777777777E-2</v>
      </c>
      <c r="T876">
        <v>4.1666666666666602E-2</v>
      </c>
      <c r="U876">
        <v>0</v>
      </c>
      <c r="V876">
        <v>0</v>
      </c>
      <c r="W876">
        <v>5.1697530864197497E-2</v>
      </c>
      <c r="X876">
        <v>2.0833333333333301E-2</v>
      </c>
      <c r="Y876">
        <v>4.1773598293365903E-2</v>
      </c>
      <c r="Z876">
        <v>2.3502869984759478E-3</v>
      </c>
      <c r="AA876">
        <v>8.7088361227416478E-4</v>
      </c>
      <c r="AB876" t="s">
        <v>24</v>
      </c>
      <c r="AC876">
        <v>-2.2812920218747701E-3</v>
      </c>
      <c r="AD876">
        <v>-1.3213370321816131E-2</v>
      </c>
      <c r="AE876">
        <v>-1.3811828817738458E-2</v>
      </c>
      <c r="AF876" t="s">
        <v>24</v>
      </c>
      <c r="AG876">
        <v>-9.6084922267081208E-3</v>
      </c>
      <c r="AH876">
        <v>3.4077018126192904E-3</v>
      </c>
      <c r="AI876">
        <v>1.9399120639940204E-3</v>
      </c>
      <c r="AJ876">
        <v>2.9916602762789513E-3</v>
      </c>
      <c r="AK876">
        <v>-7.8973334113296989E-3</v>
      </c>
      <c r="AL876">
        <v>2.6988940428280817E-3</v>
      </c>
      <c r="AM876">
        <v>-9.4263451882551363E-3</v>
      </c>
      <c r="AN876">
        <v>1.3757756617982508E-3</v>
      </c>
      <c r="AO876">
        <v>-9.4089960429584174E-3</v>
      </c>
      <c r="AP876">
        <v>4.0783530947203772E-3</v>
      </c>
      <c r="AQ876">
        <v>6.4891156067752309E-3</v>
      </c>
      <c r="AR876" t="s">
        <v>24</v>
      </c>
      <c r="AS876">
        <v>-1.3214849096218506E-2</v>
      </c>
      <c r="AT876">
        <v>-3.7296658529848425E-3</v>
      </c>
      <c r="AU876">
        <v>-1.4053814444276336E-2</v>
      </c>
      <c r="AV876">
        <v>0</v>
      </c>
      <c r="AW876">
        <f t="shared" si="77"/>
        <v>-1.8997051896221234E-3</v>
      </c>
      <c r="AX876">
        <f t="shared" si="78"/>
        <v>1.4701787279047589</v>
      </c>
      <c r="AY876">
        <f>1-AX876/MAX(AX$2:AX876)</f>
        <v>9.322795594302935E-3</v>
      </c>
      <c r="AZ876">
        <v>1</v>
      </c>
      <c r="BA876">
        <v>2</v>
      </c>
      <c r="BB876">
        <v>2</v>
      </c>
      <c r="BC876">
        <v>3</v>
      </c>
      <c r="BD876">
        <v>2</v>
      </c>
      <c r="BE876">
        <f t="shared" ca="1" si="79"/>
        <v>-2.8605883330271122E-3</v>
      </c>
      <c r="BF876">
        <f t="shared" ca="1" si="80"/>
        <v>1.589261969988635</v>
      </c>
      <c r="BG876">
        <f ca="1">1-BF876/MAX(BF$2:BF876)</f>
        <v>1.1227320626031045E-2</v>
      </c>
      <c r="BH876">
        <f t="shared" ca="1" si="81"/>
        <v>1.1020654531158289</v>
      </c>
    </row>
    <row r="877" spans="1:60" x14ac:dyDescent="0.3">
      <c r="A877" s="1">
        <v>39258</v>
      </c>
      <c r="B877" s="3">
        <v>2007</v>
      </c>
      <c r="C877">
        <v>0.11111111111111099</v>
      </c>
      <c r="D877">
        <v>0</v>
      </c>
      <c r="E877">
        <v>0</v>
      </c>
      <c r="F877">
        <v>0.17824389367037999</v>
      </c>
      <c r="G877">
        <v>1.95244413107643E-2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7.4074074074074001E-2</v>
      </c>
      <c r="N877">
        <v>2.0833333333333301E-2</v>
      </c>
      <c r="O877">
        <v>0.13888888888888801</v>
      </c>
      <c r="P877">
        <v>6.3368990918637999E-2</v>
      </c>
      <c r="Q877">
        <v>6.9444444444444406E-2</v>
      </c>
      <c r="R877">
        <v>0.14076191531302401</v>
      </c>
      <c r="S877">
        <v>2.77777777777777E-2</v>
      </c>
      <c r="T877">
        <v>4.1666666666666602E-2</v>
      </c>
      <c r="U877">
        <v>0</v>
      </c>
      <c r="V877">
        <v>0</v>
      </c>
      <c r="W877">
        <v>5.1697530864197497E-2</v>
      </c>
      <c r="X877">
        <v>2.0833333333333301E-2</v>
      </c>
      <c r="Y877">
        <v>4.1773598293365903E-2</v>
      </c>
      <c r="Z877">
        <v>9.165971187490296E-4</v>
      </c>
      <c r="AA877">
        <v>-4.3525178735082104E-4</v>
      </c>
      <c r="AB877" t="s">
        <v>24</v>
      </c>
      <c r="AC877">
        <v>-3.8111081757704612E-3</v>
      </c>
      <c r="AD877">
        <v>-7.6080046565507597E-3</v>
      </c>
      <c r="AE877">
        <v>-2.5019253795555141E-4</v>
      </c>
      <c r="AF877" t="s">
        <v>24</v>
      </c>
      <c r="AG877">
        <v>-5.5437015936523615E-3</v>
      </c>
      <c r="AH877">
        <v>-5.4028786773142601E-3</v>
      </c>
      <c r="AI877">
        <v>-5.8082643718115889E-3</v>
      </c>
      <c r="AJ877">
        <v>3.2326162813913761E-3</v>
      </c>
      <c r="AK877">
        <v>-5.1856164972416963E-3</v>
      </c>
      <c r="AL877">
        <v>1.1540998096326582E-3</v>
      </c>
      <c r="AM877">
        <v>-4.2291692526333913E-3</v>
      </c>
      <c r="AN877">
        <v>8.7547129183795924E-4</v>
      </c>
      <c r="AO877">
        <v>-4.7827964719676652E-3</v>
      </c>
      <c r="AP877">
        <v>2.3354583018981856E-3</v>
      </c>
      <c r="AQ877">
        <v>5.4924977724817303E-3</v>
      </c>
      <c r="AR877" t="s">
        <v>24</v>
      </c>
      <c r="AS877">
        <v>-6.6315221502144528E-4</v>
      </c>
      <c r="AT877">
        <v>-1.6395408118270893E-2</v>
      </c>
      <c r="AU877">
        <v>-8.3331792880974032E-3</v>
      </c>
      <c r="AV877">
        <v>0</v>
      </c>
      <c r="AW877">
        <f t="shared" si="77"/>
        <v>-2.0422129213793052E-3</v>
      </c>
      <c r="AX877">
        <f t="shared" si="78"/>
        <v>1.4671763099098949</v>
      </c>
      <c r="AY877">
        <f>1-AX877/MAX(AX$2:AX877)</f>
        <v>1.134596938205612E-2</v>
      </c>
      <c r="AZ877">
        <v>1</v>
      </c>
      <c r="BA877">
        <v>2</v>
      </c>
      <c r="BB877">
        <v>2</v>
      </c>
      <c r="BC877">
        <v>3</v>
      </c>
      <c r="BD877">
        <v>2</v>
      </c>
      <c r="BE877">
        <f t="shared" ca="1" si="79"/>
        <v>-2.5128298113343303E-3</v>
      </c>
      <c r="BF877">
        <f t="shared" ca="1" si="80"/>
        <v>1.5852684251324276</v>
      </c>
      <c r="BG877">
        <f ca="1">1-BF877/MAX(BF$2:BF877)</f>
        <v>1.3711938091394926E-2</v>
      </c>
      <c r="BH877">
        <f t="shared" ca="1" si="81"/>
        <v>1.1020654531158289</v>
      </c>
    </row>
    <row r="878" spans="1:60" x14ac:dyDescent="0.3">
      <c r="A878" s="1">
        <v>39259</v>
      </c>
      <c r="B878" s="3">
        <v>2007</v>
      </c>
      <c r="C878">
        <v>0.11111111111111099</v>
      </c>
      <c r="D878">
        <v>0</v>
      </c>
      <c r="E878">
        <v>0</v>
      </c>
      <c r="F878">
        <v>0.17824389367037999</v>
      </c>
      <c r="G878">
        <v>1.95244413107643E-2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7.4074074074074001E-2</v>
      </c>
      <c r="N878">
        <v>2.0833333333333301E-2</v>
      </c>
      <c r="O878">
        <v>0.13888888888888801</v>
      </c>
      <c r="P878">
        <v>6.3368990918637999E-2</v>
      </c>
      <c r="Q878">
        <v>6.9444444444444406E-2</v>
      </c>
      <c r="R878">
        <v>0.14076191531302401</v>
      </c>
      <c r="S878">
        <v>2.77777777777777E-2</v>
      </c>
      <c r="T878">
        <v>4.1666666666666602E-2</v>
      </c>
      <c r="U878">
        <v>0</v>
      </c>
      <c r="V878">
        <v>0</v>
      </c>
      <c r="W878">
        <v>5.1697530864197497E-2</v>
      </c>
      <c r="X878">
        <v>2.0833333333333301E-2</v>
      </c>
      <c r="Y878">
        <v>4.1773598293365903E-2</v>
      </c>
      <c r="Z878">
        <v>-1.2213207224340827E-3</v>
      </c>
      <c r="AA878">
        <v>2.1795684775649526E-4</v>
      </c>
      <c r="AB878" t="s">
        <v>24</v>
      </c>
      <c r="AC878">
        <v>-1.1476592992773704E-2</v>
      </c>
      <c r="AD878">
        <v>-8.7396334343701199E-3</v>
      </c>
      <c r="AE878">
        <v>-5.0030829321179304E-3</v>
      </c>
      <c r="AF878" t="s">
        <v>24</v>
      </c>
      <c r="AG878">
        <v>1.3932462484065322E-3</v>
      </c>
      <c r="AH878">
        <v>-1.257180458566487E-2</v>
      </c>
      <c r="AI878">
        <v>2.920944879110321E-3</v>
      </c>
      <c r="AJ878">
        <v>2.4708652092697569E-4</v>
      </c>
      <c r="AK878">
        <v>-7.394433118685928E-3</v>
      </c>
      <c r="AL878">
        <v>-1.9169785862538369E-4</v>
      </c>
      <c r="AM878">
        <v>-5.734063210951601E-3</v>
      </c>
      <c r="AN878">
        <v>-6.2477280184936035E-4</v>
      </c>
      <c r="AO878">
        <v>-1.027808779690309E-2</v>
      </c>
      <c r="AP878">
        <v>-2.0258839974109932E-3</v>
      </c>
      <c r="AQ878">
        <v>2.3684890146724591E-4</v>
      </c>
      <c r="AR878" t="s">
        <v>24</v>
      </c>
      <c r="AS878">
        <v>-3.0517303222999947E-3</v>
      </c>
      <c r="AT878">
        <v>-3.8533142601332449E-3</v>
      </c>
      <c r="AU878">
        <v>-4.8655003631054017E-3</v>
      </c>
      <c r="AV878">
        <v>0</v>
      </c>
      <c r="AW878">
        <f t="shared" si="77"/>
        <v>-4.7148334697316163E-3</v>
      </c>
      <c r="AX878">
        <f t="shared" si="78"/>
        <v>1.4602588179379346</v>
      </c>
      <c r="AY878">
        <f>1-AX878/MAX(AX$2:AX878)</f>
        <v>1.6007308495598616E-2</v>
      </c>
      <c r="AZ878">
        <v>1</v>
      </c>
      <c r="BA878">
        <v>2</v>
      </c>
      <c r="BB878">
        <v>2</v>
      </c>
      <c r="BC878">
        <v>3</v>
      </c>
      <c r="BD878">
        <v>2</v>
      </c>
      <c r="BE878">
        <f t="shared" ca="1" si="79"/>
        <v>-5.6198960315262088E-3</v>
      </c>
      <c r="BF878">
        <f t="shared" ca="1" si="80"/>
        <v>1.5763593814011221</v>
      </c>
      <c r="BG878">
        <f ca="1">1-BF878/MAX(BF$2:BF878)</f>
        <v>1.9254774456456736E-2</v>
      </c>
      <c r="BH878">
        <f t="shared" ca="1" si="81"/>
        <v>1.1020654531158289</v>
      </c>
    </row>
    <row r="879" spans="1:60" x14ac:dyDescent="0.3">
      <c r="A879" s="1">
        <v>39260</v>
      </c>
      <c r="B879" s="3">
        <v>2007</v>
      </c>
      <c r="C879">
        <v>0.11111111111111099</v>
      </c>
      <c r="D879">
        <v>0</v>
      </c>
      <c r="E879">
        <v>0</v>
      </c>
      <c r="F879">
        <v>0.17824389367037999</v>
      </c>
      <c r="G879">
        <v>1.95244413107643E-2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7.4074074074074001E-2</v>
      </c>
      <c r="N879">
        <v>2.0833333333333301E-2</v>
      </c>
      <c r="O879">
        <v>0.13888888888888801</v>
      </c>
      <c r="P879">
        <v>6.3368990918637999E-2</v>
      </c>
      <c r="Q879">
        <v>6.9444444444444406E-2</v>
      </c>
      <c r="R879">
        <v>0.14076191531302401</v>
      </c>
      <c r="S879">
        <v>2.77777777777777E-2</v>
      </c>
      <c r="T879">
        <v>4.1666666666666602E-2</v>
      </c>
      <c r="U879">
        <v>0</v>
      </c>
      <c r="V879">
        <v>0</v>
      </c>
      <c r="W879">
        <v>5.1697530864197497E-2</v>
      </c>
      <c r="X879">
        <v>2.0833333333333301E-2</v>
      </c>
      <c r="Y879">
        <v>4.1773598293365903E-2</v>
      </c>
      <c r="Z879">
        <v>1.9383031108501925E-3</v>
      </c>
      <c r="AA879">
        <v>-2.1790935292087532E-4</v>
      </c>
      <c r="AB879" t="s">
        <v>24</v>
      </c>
      <c r="AC879">
        <v>-1.5480415579719464E-3</v>
      </c>
      <c r="AD879">
        <v>1.4230396365953357E-2</v>
      </c>
      <c r="AE879">
        <v>7.1654405937016108E-3</v>
      </c>
      <c r="AF879" t="s">
        <v>24</v>
      </c>
      <c r="AG879">
        <v>2.0876005216707849E-3</v>
      </c>
      <c r="AH879">
        <v>7.8590439956038871E-4</v>
      </c>
      <c r="AI879">
        <v>-3.4962750468481296E-3</v>
      </c>
      <c r="AJ879">
        <v>-1.2286177344589255E-4</v>
      </c>
      <c r="AK879">
        <v>2.0884630417723482E-2</v>
      </c>
      <c r="AL879">
        <v>0</v>
      </c>
      <c r="AM879">
        <v>1.5378521618997887E-2</v>
      </c>
      <c r="AN879">
        <v>-1.2427733555508969E-4</v>
      </c>
      <c r="AO879">
        <v>1.4228972353475644E-2</v>
      </c>
      <c r="AP879">
        <v>5.0816418912313921E-4</v>
      </c>
      <c r="AQ879">
        <v>9.499187891000016E-4</v>
      </c>
      <c r="AR879" t="s">
        <v>24</v>
      </c>
      <c r="AS879">
        <v>6.1220489447189053E-3</v>
      </c>
      <c r="AT879">
        <v>2.5644514882428471E-2</v>
      </c>
      <c r="AU879">
        <v>1.300026958224465E-2</v>
      </c>
      <c r="AV879">
        <v>0</v>
      </c>
      <c r="AW879">
        <f t="shared" si="77"/>
        <v>5.2623552894957085E-3</v>
      </c>
      <c r="AX879">
        <f t="shared" si="78"/>
        <v>1.467943218652543</v>
      </c>
      <c r="AY879">
        <f>1-AX879/MAX(AX$2:AX879)</f>
        <v>1.0829189350635371E-2</v>
      </c>
      <c r="AZ879">
        <v>1</v>
      </c>
      <c r="BA879">
        <v>2</v>
      </c>
      <c r="BB879">
        <v>2</v>
      </c>
      <c r="BC879">
        <v>3</v>
      </c>
      <c r="BD879">
        <v>2</v>
      </c>
      <c r="BE879">
        <f t="shared" ca="1" si="79"/>
        <v>6.751064688609535E-3</v>
      </c>
      <c r="BF879">
        <f t="shared" ca="1" si="80"/>
        <v>1.5870014855574575</v>
      </c>
      <c r="BG879">
        <f ca="1">1-BF879/MAX(BF$2:BF879)</f>
        <v>1.2633699995767467E-2</v>
      </c>
      <c r="BH879">
        <f t="shared" ca="1" si="81"/>
        <v>1.1020654531158289</v>
      </c>
    </row>
    <row r="880" spans="1:60" x14ac:dyDescent="0.3">
      <c r="A880" s="1">
        <v>39261</v>
      </c>
      <c r="B880" s="3">
        <v>2007</v>
      </c>
      <c r="C880">
        <v>0.11111111111111099</v>
      </c>
      <c r="D880">
        <v>0</v>
      </c>
      <c r="E880">
        <v>0</v>
      </c>
      <c r="F880">
        <v>0.17824389367037999</v>
      </c>
      <c r="G880">
        <v>1.95244413107643E-2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7.4074074074074001E-2</v>
      </c>
      <c r="N880">
        <v>2.0833333333333301E-2</v>
      </c>
      <c r="O880">
        <v>0.13888888888888801</v>
      </c>
      <c r="P880">
        <v>6.3368990918637999E-2</v>
      </c>
      <c r="Q880">
        <v>6.9444444444444406E-2</v>
      </c>
      <c r="R880">
        <v>0.14076191531302401</v>
      </c>
      <c r="S880">
        <v>2.77777777777777E-2</v>
      </c>
      <c r="T880">
        <v>4.1666666666666602E-2</v>
      </c>
      <c r="U880">
        <v>0</v>
      </c>
      <c r="V880">
        <v>0</v>
      </c>
      <c r="W880">
        <v>5.1697530864197497E-2</v>
      </c>
      <c r="X880">
        <v>2.0833333333333301E-2</v>
      </c>
      <c r="Y880">
        <v>4.1773598293365903E-2</v>
      </c>
      <c r="Z880">
        <v>-7.1410478859634807E-4</v>
      </c>
      <c r="AA880">
        <v>4.3544131396111574E-4</v>
      </c>
      <c r="AB880" t="s">
        <v>24</v>
      </c>
      <c r="AC880">
        <v>-3.1008037308768444E-3</v>
      </c>
      <c r="AD880">
        <v>2.2867488366773436E-4</v>
      </c>
      <c r="AE880">
        <v>7.4886220857695029E-4</v>
      </c>
      <c r="AF880" t="s">
        <v>24</v>
      </c>
      <c r="AG880">
        <v>-2.083251524701013E-3</v>
      </c>
      <c r="AH880">
        <v>9.2665931247484234E-3</v>
      </c>
      <c r="AI880">
        <v>-5.2601450308106257E-3</v>
      </c>
      <c r="AJ880">
        <v>-6.2082630686199902E-4</v>
      </c>
      <c r="AK880">
        <v>-1.3237225678186526E-4</v>
      </c>
      <c r="AL880">
        <v>-1.0569532003735782E-3</v>
      </c>
      <c r="AM880">
        <v>-4.2061930055015129E-4</v>
      </c>
      <c r="AN880">
        <v>-2.4976593296521798E-4</v>
      </c>
      <c r="AO880">
        <v>-1.3313234345491143E-4</v>
      </c>
      <c r="AP880">
        <v>-1.624013334915797E-3</v>
      </c>
      <c r="AQ880">
        <v>-2.3678480046696038E-4</v>
      </c>
      <c r="AR880" t="s">
        <v>24</v>
      </c>
      <c r="AS880">
        <v>2.9103008646167439E-3</v>
      </c>
      <c r="AT880">
        <v>-5.1680674463673304E-3</v>
      </c>
      <c r="AU880">
        <v>1.1017319497752531E-4</v>
      </c>
      <c r="AV880">
        <v>0</v>
      </c>
      <c r="AW880">
        <f t="shared" si="77"/>
        <v>-1.2057211095103128E-3</v>
      </c>
      <c r="AX880">
        <f t="shared" si="78"/>
        <v>1.4661732885262511</v>
      </c>
      <c r="AY880">
        <f>1-AX880/MAX(AX$2:AX880)</f>
        <v>1.2021853477946709E-2</v>
      </c>
      <c r="AZ880">
        <v>1</v>
      </c>
      <c r="BA880">
        <v>2</v>
      </c>
      <c r="BB880">
        <v>2</v>
      </c>
      <c r="BC880">
        <v>3</v>
      </c>
      <c r="BD880">
        <v>2</v>
      </c>
      <c r="BE880">
        <f t="shared" ca="1" si="79"/>
        <v>-1.228418201656108E-3</v>
      </c>
      <c r="BF880">
        <f t="shared" ca="1" si="80"/>
        <v>1.5850519840465433</v>
      </c>
      <c r="BG880">
        <f ca="1">1-BF880/MAX(BF$2:BF880)</f>
        <v>1.384659873039451E-2</v>
      </c>
      <c r="BH880">
        <f t="shared" ca="1" si="81"/>
        <v>1.1020654531158289</v>
      </c>
    </row>
    <row r="881" spans="1:60" x14ac:dyDescent="0.3">
      <c r="A881" s="1">
        <v>39262</v>
      </c>
      <c r="B881" s="3">
        <v>2007</v>
      </c>
      <c r="C881">
        <v>0.11111111111111099</v>
      </c>
      <c r="D881">
        <v>0</v>
      </c>
      <c r="E881">
        <v>0</v>
      </c>
      <c r="F881">
        <v>0.17824389367037999</v>
      </c>
      <c r="G881">
        <v>1.95244413107643E-2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7.4074074074074001E-2</v>
      </c>
      <c r="N881">
        <v>2.0833333333333301E-2</v>
      </c>
      <c r="O881">
        <v>0.13888888888888801</v>
      </c>
      <c r="P881">
        <v>6.3368990918637999E-2</v>
      </c>
      <c r="Q881">
        <v>6.9444444444444406E-2</v>
      </c>
      <c r="R881">
        <v>0.14076191531302401</v>
      </c>
      <c r="S881">
        <v>2.77777777777777E-2</v>
      </c>
      <c r="T881">
        <v>4.1666666666666602E-2</v>
      </c>
      <c r="U881">
        <v>0</v>
      </c>
      <c r="V881">
        <v>0</v>
      </c>
      <c r="W881">
        <v>5.1697530864197497E-2</v>
      </c>
      <c r="X881">
        <v>2.0833333333333301E-2</v>
      </c>
      <c r="Y881">
        <v>4.1773598293365903E-2</v>
      </c>
      <c r="Z881">
        <v>1.936991199140925E-3</v>
      </c>
      <c r="AA881">
        <v>4.3506291697292809E-4</v>
      </c>
      <c r="AB881" t="s">
        <v>24</v>
      </c>
      <c r="AC881">
        <v>-7.7747227912228212E-4</v>
      </c>
      <c r="AD881">
        <v>3.5070027807269089E-3</v>
      </c>
      <c r="AE881">
        <v>7.3583659238589672E-3</v>
      </c>
      <c r="AF881" t="s">
        <v>24</v>
      </c>
      <c r="AG881">
        <v>9.742731981734476E-3</v>
      </c>
      <c r="AH881">
        <v>1.5553231409515256E-4</v>
      </c>
      <c r="AI881">
        <v>-2.8409442555217268E-3</v>
      </c>
      <c r="AJ881">
        <v>5.2081276112974084E-3</v>
      </c>
      <c r="AK881">
        <v>-6.2333807207417546E-3</v>
      </c>
      <c r="AL881">
        <v>5.6728038126763192E-3</v>
      </c>
      <c r="AM881">
        <v>1.6832771597106166E-3</v>
      </c>
      <c r="AN881">
        <v>1.9996892494480445E-3</v>
      </c>
      <c r="AO881">
        <v>3.3263257996729578E-4</v>
      </c>
      <c r="AP881">
        <v>5.8955097099182563E-3</v>
      </c>
      <c r="AQ881">
        <v>1.0319412946743656E-2</v>
      </c>
      <c r="AR881" t="s">
        <v>24</v>
      </c>
      <c r="AS881">
        <v>6.7264179944552804E-3</v>
      </c>
      <c r="AT881">
        <v>-3.791094032173925E-3</v>
      </c>
      <c r="AU881">
        <v>1.2058239772390067E-3</v>
      </c>
      <c r="AV881">
        <v>0</v>
      </c>
      <c r="AW881">
        <f t="shared" si="77"/>
        <v>1.9041560918780513E-3</v>
      </c>
      <c r="AX881">
        <f t="shared" si="78"/>
        <v>1.468965111325347</v>
      </c>
      <c r="AY881">
        <f>1-AX881/MAX(AX$2:AX881)</f>
        <v>1.0140588871604517E-2</v>
      </c>
      <c r="AZ881">
        <v>1</v>
      </c>
      <c r="BA881">
        <v>2</v>
      </c>
      <c r="BB881">
        <v>2</v>
      </c>
      <c r="BC881">
        <v>3</v>
      </c>
      <c r="BD881">
        <v>2</v>
      </c>
      <c r="BE881">
        <f t="shared" ca="1" si="79"/>
        <v>1.9809008789275326E-3</v>
      </c>
      <c r="BF881">
        <f t="shared" ca="1" si="80"/>
        <v>1.588191814914887</v>
      </c>
      <c r="BG881">
        <f ca="1">1-BF881/MAX(BF$2:BF881)</f>
        <v>1.189312659106212E-2</v>
      </c>
      <c r="BH881">
        <f t="shared" ca="1" si="81"/>
        <v>1.1020654531158289</v>
      </c>
    </row>
    <row r="882" spans="1:60" x14ac:dyDescent="0.3">
      <c r="A882" s="1">
        <v>39265</v>
      </c>
      <c r="B882" s="3">
        <v>2007</v>
      </c>
      <c r="C882">
        <v>0.11111111111111099</v>
      </c>
      <c r="D882">
        <v>0</v>
      </c>
      <c r="E882">
        <v>0</v>
      </c>
      <c r="F882">
        <v>0.25223831549197001</v>
      </c>
      <c r="G882">
        <v>7.6837414819684105E-2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7.4074074074074001E-2</v>
      </c>
      <c r="N882">
        <v>2.0833333333333301E-2</v>
      </c>
      <c r="O882">
        <v>0.11111111111111099</v>
      </c>
      <c r="P882">
        <v>6.5100047973027195E-2</v>
      </c>
      <c r="Q882">
        <v>9.7222222222222196E-2</v>
      </c>
      <c r="R882">
        <v>8.2433284555192998E-2</v>
      </c>
      <c r="S882">
        <v>4.1666666666666602E-2</v>
      </c>
      <c r="T882">
        <v>0</v>
      </c>
      <c r="U882">
        <v>0</v>
      </c>
      <c r="V882">
        <v>0</v>
      </c>
      <c r="W882">
        <v>0</v>
      </c>
      <c r="X882">
        <v>2.0833333333333301E-2</v>
      </c>
      <c r="Y882">
        <v>4.6539085308273602E-2</v>
      </c>
      <c r="Z882">
        <v>2.6643868307247853E-3</v>
      </c>
      <c r="AA882">
        <v>2.84031912764382E-4</v>
      </c>
      <c r="AB882" t="s">
        <v>24</v>
      </c>
      <c r="AC882">
        <v>6.2256575900341282E-3</v>
      </c>
      <c r="AD882">
        <v>2.0284162811662787E-2</v>
      </c>
      <c r="AE882">
        <v>1.4485874430529844E-2</v>
      </c>
      <c r="AF882" t="s">
        <v>24</v>
      </c>
      <c r="AG882">
        <v>1.7918727060052708E-2</v>
      </c>
      <c r="AH882">
        <v>1.1669519825327601E-2</v>
      </c>
      <c r="AI882">
        <v>7.8355274713612921E-3</v>
      </c>
      <c r="AJ882">
        <v>1.5216867651515198E-3</v>
      </c>
      <c r="AK882">
        <v>1.2907327053280904E-2</v>
      </c>
      <c r="AL882">
        <v>-2.4778649700589739E-3</v>
      </c>
      <c r="AM882">
        <v>9.033707679459102E-3</v>
      </c>
      <c r="AN882">
        <v>6.517215712527058E-4</v>
      </c>
      <c r="AO882">
        <v>9.0403155348761643E-3</v>
      </c>
      <c r="AP882">
        <v>3.013938743218203E-3</v>
      </c>
      <c r="AQ882">
        <v>5.2573984101942361E-3</v>
      </c>
      <c r="AR882" t="s">
        <v>24</v>
      </c>
      <c r="AS882">
        <v>1.1397492812968757E-2</v>
      </c>
      <c r="AT882">
        <v>2.3114369081051356E-2</v>
      </c>
      <c r="AU882">
        <v>2.070360955730699E-2</v>
      </c>
      <c r="AV882">
        <v>0</v>
      </c>
      <c r="AW882">
        <f t="shared" si="77"/>
        <v>5.4848623576251674E-3</v>
      </c>
      <c r="AX882">
        <f t="shared" si="78"/>
        <v>1.4770221827691201</v>
      </c>
      <c r="AY882">
        <f>1-AX882/MAX(AX$2:AX882)</f>
        <v>4.7113462481652713E-3</v>
      </c>
      <c r="AZ882">
        <v>2</v>
      </c>
      <c r="BA882">
        <v>2</v>
      </c>
      <c r="BB882">
        <v>3</v>
      </c>
      <c r="BC882">
        <v>3</v>
      </c>
      <c r="BD882">
        <v>3</v>
      </c>
      <c r="BE882">
        <f t="shared" ca="1" si="79"/>
        <v>1.0647339925511101E-2</v>
      </c>
      <c r="BF882">
        <f t="shared" ca="1" si="80"/>
        <v>1.6051018330352003</v>
      </c>
      <c r="BG882">
        <f ca="1">1-BF882/MAX(BF$2:BF882)</f>
        <v>1.3724168271431747E-3</v>
      </c>
      <c r="BH882">
        <f t="shared" ca="1" si="81"/>
        <v>1.5182757295065399</v>
      </c>
    </row>
    <row r="883" spans="1:60" x14ac:dyDescent="0.3">
      <c r="A883" s="1">
        <v>39266</v>
      </c>
      <c r="B883" s="3">
        <v>2007</v>
      </c>
      <c r="C883">
        <v>0.11111111111111099</v>
      </c>
      <c r="D883">
        <v>0</v>
      </c>
      <c r="E883">
        <v>0</v>
      </c>
      <c r="F883">
        <v>0.25223831549197001</v>
      </c>
      <c r="G883">
        <v>7.6837414819684105E-2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7.4074074074074001E-2</v>
      </c>
      <c r="N883">
        <v>2.0833333333333301E-2</v>
      </c>
      <c r="O883">
        <v>0.11111111111111099</v>
      </c>
      <c r="P883">
        <v>6.5100047973027195E-2</v>
      </c>
      <c r="Q883">
        <v>9.7222222222222196E-2</v>
      </c>
      <c r="R883">
        <v>8.2433284555192998E-2</v>
      </c>
      <c r="S883">
        <v>4.1666666666666602E-2</v>
      </c>
      <c r="T883">
        <v>0</v>
      </c>
      <c r="U883">
        <v>0</v>
      </c>
      <c r="V883">
        <v>0</v>
      </c>
      <c r="W883">
        <v>0</v>
      </c>
      <c r="X883">
        <v>2.0833333333333301E-2</v>
      </c>
      <c r="Y883">
        <v>4.6539085308273602E-2</v>
      </c>
      <c r="Z883">
        <v>-1.1206776048753309E-3</v>
      </c>
      <c r="AA883">
        <v>0</v>
      </c>
      <c r="AB883" t="s">
        <v>24</v>
      </c>
      <c r="AC883">
        <v>1.1600139564178491E-3</v>
      </c>
      <c r="AD883">
        <v>7.9672444821170529E-3</v>
      </c>
      <c r="AE883">
        <v>4.7591460752096637E-3</v>
      </c>
      <c r="AF883" t="s">
        <v>24</v>
      </c>
      <c r="AG883">
        <v>-2.0313952239583433E-3</v>
      </c>
      <c r="AH883">
        <v>-4.3063487196712824E-3</v>
      </c>
      <c r="AI883">
        <v>-1.8624904019537425E-3</v>
      </c>
      <c r="AJ883">
        <v>-2.9658663804372765E-3</v>
      </c>
      <c r="AK883">
        <v>4.7634740134130382E-3</v>
      </c>
      <c r="AL883">
        <v>1.9234623407271556E-4</v>
      </c>
      <c r="AM883">
        <v>5.829595555598921E-3</v>
      </c>
      <c r="AN883">
        <v>-3.7539959803489786E-4</v>
      </c>
      <c r="AO883">
        <v>3.6238721107435534E-3</v>
      </c>
      <c r="AP883">
        <v>-4.0478433724022711E-3</v>
      </c>
      <c r="AQ883">
        <v>-6.0977353545161872E-3</v>
      </c>
      <c r="AR883" t="s">
        <v>24</v>
      </c>
      <c r="AS883">
        <v>7.1248221471209572E-3</v>
      </c>
      <c r="AT883">
        <v>-2.7549637050364728E-3</v>
      </c>
      <c r="AU883">
        <v>1.0839188974784975E-2</v>
      </c>
      <c r="AV883">
        <v>0</v>
      </c>
      <c r="AW883">
        <f t="shared" si="77"/>
        <v>1.3800734859999208E-3</v>
      </c>
      <c r="AX883">
        <f t="shared" si="78"/>
        <v>1.4790605819217935</v>
      </c>
      <c r="AY883">
        <f>1-AX883/MAX(AX$2:AX883)</f>
        <v>3.3377747662058921E-3</v>
      </c>
      <c r="AZ883">
        <v>2</v>
      </c>
      <c r="BA883">
        <v>2</v>
      </c>
      <c r="BB883">
        <v>3</v>
      </c>
      <c r="BC883">
        <v>3</v>
      </c>
      <c r="BD883">
        <v>3</v>
      </c>
      <c r="BE883">
        <f t="shared" ca="1" si="79"/>
        <v>3.2881460317063806E-3</v>
      </c>
      <c r="BF883">
        <f t="shared" ca="1" si="80"/>
        <v>1.6103796422579797</v>
      </c>
      <c r="BG883">
        <f ca="1">1-BF883/MAX(BF$2:BF883)</f>
        <v>0</v>
      </c>
      <c r="BH883">
        <f t="shared" ca="1" si="81"/>
        <v>1.5182757295065399</v>
      </c>
    </row>
    <row r="884" spans="1:60" x14ac:dyDescent="0.3">
      <c r="A884" s="1">
        <v>39268</v>
      </c>
      <c r="B884" s="3">
        <v>2007</v>
      </c>
      <c r="C884">
        <v>0.11111111111111099</v>
      </c>
      <c r="D884">
        <v>0</v>
      </c>
      <c r="E884">
        <v>0</v>
      </c>
      <c r="F884">
        <v>0.25223831549197001</v>
      </c>
      <c r="G884">
        <v>7.6837414819684105E-2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7.4074074074074001E-2</v>
      </c>
      <c r="N884">
        <v>2.0833333333333301E-2</v>
      </c>
      <c r="O884">
        <v>0.11111111111111099</v>
      </c>
      <c r="P884">
        <v>6.5100047973027195E-2</v>
      </c>
      <c r="Q884">
        <v>9.7222222222222196E-2</v>
      </c>
      <c r="R884">
        <v>8.2433284555192998E-2</v>
      </c>
      <c r="S884">
        <v>4.1666666666666602E-2</v>
      </c>
      <c r="T884">
        <v>0</v>
      </c>
      <c r="U884">
        <v>0</v>
      </c>
      <c r="V884">
        <v>0</v>
      </c>
      <c r="W884">
        <v>0</v>
      </c>
      <c r="X884">
        <v>2.0833333333333301E-2</v>
      </c>
      <c r="Y884">
        <v>4.6539085308273602E-2</v>
      </c>
      <c r="Z884">
        <v>-4.1799577444713298E-3</v>
      </c>
      <c r="AA884">
        <v>0</v>
      </c>
      <c r="AB884" t="s">
        <v>24</v>
      </c>
      <c r="AC884">
        <v>9.2698354922216009E-3</v>
      </c>
      <c r="AD884">
        <v>4.4323499579890235E-3</v>
      </c>
      <c r="AE884">
        <v>-4.9799264539615029E-3</v>
      </c>
      <c r="AF884" t="s">
        <v>24</v>
      </c>
      <c r="AG884">
        <v>-2.7135973981365913E-3</v>
      </c>
      <c r="AH884">
        <v>-4.9428437655739677E-3</v>
      </c>
      <c r="AI884">
        <v>-3.6338310098921189E-3</v>
      </c>
      <c r="AJ884">
        <v>-5.5799840642161147E-3</v>
      </c>
      <c r="AK884">
        <v>1.659069410323788E-3</v>
      </c>
      <c r="AL884">
        <v>-6.45015783123426E-3</v>
      </c>
      <c r="AM884">
        <v>7.2446473297531622E-3</v>
      </c>
      <c r="AN884">
        <v>-1.3785920196915935E-3</v>
      </c>
      <c r="AO884">
        <v>-1.0503324136832415E-3</v>
      </c>
      <c r="AP884">
        <v>-4.1650086512646789E-3</v>
      </c>
      <c r="AQ884">
        <v>-1.12068139306849E-2</v>
      </c>
      <c r="AR884" t="s">
        <v>24</v>
      </c>
      <c r="AS884">
        <v>-2.9584047196643537E-3</v>
      </c>
      <c r="AT884">
        <v>1.5057627248227679E-2</v>
      </c>
      <c r="AU884">
        <v>7.7501633561642969E-3</v>
      </c>
      <c r="AV884">
        <v>0</v>
      </c>
      <c r="AW884">
        <f t="shared" si="77"/>
        <v>1.3578203098193956E-3</v>
      </c>
      <c r="AX884">
        <f t="shared" si="78"/>
        <v>1.4810688804193803</v>
      </c>
      <c r="AY884">
        <f>1-AX884/MAX(AX$2:AX884)</f>
        <v>1.9844865547534729E-3</v>
      </c>
      <c r="AZ884">
        <v>2</v>
      </c>
      <c r="BA884">
        <v>2</v>
      </c>
      <c r="BB884">
        <v>3</v>
      </c>
      <c r="BC884">
        <v>3</v>
      </c>
      <c r="BD884">
        <v>3</v>
      </c>
      <c r="BE884">
        <f t="shared" ca="1" si="79"/>
        <v>4.6176685322281306E-3</v>
      </c>
      <c r="BF884">
        <f t="shared" ca="1" si="80"/>
        <v>1.6178158416569752</v>
      </c>
      <c r="BG884">
        <f ca="1">1-BF884/MAX(BF$2:BF884)</f>
        <v>0</v>
      </c>
      <c r="BH884">
        <f t="shared" ca="1" si="81"/>
        <v>1.5182757295065399</v>
      </c>
    </row>
    <row r="885" spans="1:60" x14ac:dyDescent="0.3">
      <c r="A885" s="1">
        <v>39269</v>
      </c>
      <c r="B885" s="3">
        <v>2007</v>
      </c>
      <c r="C885">
        <v>0.11111111111111099</v>
      </c>
      <c r="D885">
        <v>0</v>
      </c>
      <c r="E885">
        <v>0</v>
      </c>
      <c r="F885">
        <v>0.25223831549197001</v>
      </c>
      <c r="G885">
        <v>7.6837414819684105E-2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7.4074074074074001E-2</v>
      </c>
      <c r="N885">
        <v>2.0833333333333301E-2</v>
      </c>
      <c r="O885">
        <v>0.11111111111111099</v>
      </c>
      <c r="P885">
        <v>6.5100047973027195E-2</v>
      </c>
      <c r="Q885">
        <v>9.7222222222222196E-2</v>
      </c>
      <c r="R885">
        <v>8.2433284555192998E-2</v>
      </c>
      <c r="S885">
        <v>4.1666666666666602E-2</v>
      </c>
      <c r="T885">
        <v>0</v>
      </c>
      <c r="U885">
        <v>0</v>
      </c>
      <c r="V885">
        <v>0</v>
      </c>
      <c r="W885">
        <v>0</v>
      </c>
      <c r="X885">
        <v>2.0833333333333301E-2</v>
      </c>
      <c r="Y885">
        <v>4.6539085308273602E-2</v>
      </c>
      <c r="Z885">
        <v>-1.7395113985833044E-3</v>
      </c>
      <c r="AA885">
        <v>4.3654321565567145E-4</v>
      </c>
      <c r="AB885" t="s">
        <v>24</v>
      </c>
      <c r="AC885">
        <v>8.419657679681336E-3</v>
      </c>
      <c r="AD885">
        <v>1.7136074691652459E-2</v>
      </c>
      <c r="AE885">
        <v>7.2023771294633665E-3</v>
      </c>
      <c r="AF885" t="s">
        <v>24</v>
      </c>
      <c r="AG885">
        <v>-4.7618833518419112E-3</v>
      </c>
      <c r="AH885">
        <v>8.3825043600764815E-3</v>
      </c>
      <c r="AI885">
        <v>1.0841761370823377E-3</v>
      </c>
      <c r="AJ885">
        <v>-2.3686058222750495E-3</v>
      </c>
      <c r="AK885">
        <v>3.4321817124780551E-3</v>
      </c>
      <c r="AL885">
        <v>-1.9381024791211843E-3</v>
      </c>
      <c r="AM885">
        <v>4.1104590892901971E-3</v>
      </c>
      <c r="AN885">
        <v>-1.2433067571560041E-4</v>
      </c>
      <c r="AO885">
        <v>5.2573893381833159E-3</v>
      </c>
      <c r="AP885">
        <v>-2.1431433586256432E-3</v>
      </c>
      <c r="AQ885">
        <v>-4.056152015145309E-3</v>
      </c>
      <c r="AR885" t="s">
        <v>24</v>
      </c>
      <c r="AS885">
        <v>6.3212576590185865E-3</v>
      </c>
      <c r="AT885">
        <v>-1.2245594242616953E-3</v>
      </c>
      <c r="AU885">
        <v>1.359005753559317E-2</v>
      </c>
      <c r="AV885">
        <v>0</v>
      </c>
      <c r="AW885">
        <f t="shared" si="77"/>
        <v>3.8105954973290481E-3</v>
      </c>
      <c r="AX885">
        <f t="shared" si="78"/>
        <v>1.4867126348263406</v>
      </c>
      <c r="AY885">
        <f>1-AX885/MAX(AX$2:AX885)</f>
        <v>0</v>
      </c>
      <c r="AZ885">
        <v>2</v>
      </c>
      <c r="BA885">
        <v>2</v>
      </c>
      <c r="BB885">
        <v>3</v>
      </c>
      <c r="BC885">
        <v>3</v>
      </c>
      <c r="BD885">
        <v>3</v>
      </c>
      <c r="BE885">
        <f t="shared" ca="1" si="79"/>
        <v>8.3066523865051641E-3</v>
      </c>
      <c r="BF885">
        <f t="shared" ca="1" si="80"/>
        <v>1.631254475479001</v>
      </c>
      <c r="BG885">
        <f ca="1">1-BF885/MAX(BF$2:BF885)</f>
        <v>0</v>
      </c>
      <c r="BH885">
        <f t="shared" ca="1" si="81"/>
        <v>1.5182757295065399</v>
      </c>
    </row>
    <row r="886" spans="1:60" x14ac:dyDescent="0.3">
      <c r="A886" s="1">
        <v>39272</v>
      </c>
      <c r="B886" s="3">
        <v>2007</v>
      </c>
      <c r="C886">
        <v>0.11111111111111099</v>
      </c>
      <c r="D886">
        <v>0</v>
      </c>
      <c r="E886">
        <v>0</v>
      </c>
      <c r="F886">
        <v>0.25223831549197001</v>
      </c>
      <c r="G886">
        <v>7.6837414819684105E-2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7.4074074074074001E-2</v>
      </c>
      <c r="N886">
        <v>2.0833333333333301E-2</v>
      </c>
      <c r="O886">
        <v>0.11111111111111099</v>
      </c>
      <c r="P886">
        <v>6.5100047973027195E-2</v>
      </c>
      <c r="Q886">
        <v>9.7222222222222196E-2</v>
      </c>
      <c r="R886">
        <v>8.2433284555192998E-2</v>
      </c>
      <c r="S886">
        <v>4.1666666666666602E-2</v>
      </c>
      <c r="T886">
        <v>0</v>
      </c>
      <c r="U886">
        <v>0</v>
      </c>
      <c r="V886">
        <v>0</v>
      </c>
      <c r="W886">
        <v>0</v>
      </c>
      <c r="X886">
        <v>2.0833333333333301E-2</v>
      </c>
      <c r="Y886">
        <v>4.6539085308273602E-2</v>
      </c>
      <c r="Z886">
        <v>1.7425425712485065E-3</v>
      </c>
      <c r="AA886">
        <v>2.1798771213332735E-4</v>
      </c>
      <c r="AB886" t="s">
        <v>24</v>
      </c>
      <c r="AC886">
        <v>-2.2770411509666078E-3</v>
      </c>
      <c r="AD886">
        <v>9.6891406928589774E-3</v>
      </c>
      <c r="AE886">
        <v>2.4241526306718608E-3</v>
      </c>
      <c r="AF886" t="s">
        <v>24</v>
      </c>
      <c r="AG886">
        <v>0</v>
      </c>
      <c r="AH886">
        <v>6.4654891450834917E-3</v>
      </c>
      <c r="AI886">
        <v>3.0526119368374793E-3</v>
      </c>
      <c r="AJ886">
        <v>3.6243892868585981E-3</v>
      </c>
      <c r="AK886">
        <v>-9.4406536127045193E-4</v>
      </c>
      <c r="AL886">
        <v>2.0395850176864183E-3</v>
      </c>
      <c r="AM886">
        <v>6.1357074648005216E-4</v>
      </c>
      <c r="AN886">
        <v>7.5173963665187138E-4</v>
      </c>
      <c r="AO886">
        <v>7.8389128950595577E-4</v>
      </c>
      <c r="AP886">
        <v>3.1696408191135284E-3</v>
      </c>
      <c r="AQ886">
        <v>3.5941321377419566E-3</v>
      </c>
      <c r="AR886" t="s">
        <v>24</v>
      </c>
      <c r="AS886">
        <v>4.3582371760479965E-3</v>
      </c>
      <c r="AT886">
        <v>-6.8176766764416197E-4</v>
      </c>
      <c r="AU886">
        <v>7.6917869089163649E-3</v>
      </c>
      <c r="AV886">
        <v>0</v>
      </c>
      <c r="AW886">
        <f t="shared" si="77"/>
        <v>1.30913509418875E-3</v>
      </c>
      <c r="AX886">
        <f t="shared" si="78"/>
        <v>1.4886589425115655</v>
      </c>
      <c r="AY886">
        <f>1-AX886/MAX(AX$2:AX886)</f>
        <v>0</v>
      </c>
      <c r="AZ886">
        <v>2</v>
      </c>
      <c r="BA886">
        <v>2</v>
      </c>
      <c r="BB886">
        <v>3</v>
      </c>
      <c r="BC886">
        <v>3</v>
      </c>
      <c r="BD886">
        <v>3</v>
      </c>
      <c r="BE886">
        <f t="shared" ca="1" si="79"/>
        <v>1.7244063436280251E-3</v>
      </c>
      <c r="BF886">
        <f t="shared" ca="1" si="80"/>
        <v>1.6340674210445885</v>
      </c>
      <c r="BG886">
        <f ca="1">1-BF886/MAX(BF$2:BF886)</f>
        <v>0</v>
      </c>
      <c r="BH886">
        <f t="shared" ca="1" si="81"/>
        <v>1.5182757295065399</v>
      </c>
    </row>
    <row r="887" spans="1:60" x14ac:dyDescent="0.3">
      <c r="A887" s="1">
        <v>39273</v>
      </c>
      <c r="B887" s="3">
        <v>2007</v>
      </c>
      <c r="C887">
        <v>0.11111111111111099</v>
      </c>
      <c r="D887">
        <v>0</v>
      </c>
      <c r="E887">
        <v>0</v>
      </c>
      <c r="F887">
        <v>0.25223831549197001</v>
      </c>
      <c r="G887">
        <v>7.6837414819684105E-2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7.4074074074074001E-2</v>
      </c>
      <c r="N887">
        <v>2.0833333333333301E-2</v>
      </c>
      <c r="O887">
        <v>0.11111111111111099</v>
      </c>
      <c r="P887">
        <v>6.5100047973027195E-2</v>
      </c>
      <c r="Q887">
        <v>9.7222222222222196E-2</v>
      </c>
      <c r="R887">
        <v>8.2433284555192998E-2</v>
      </c>
      <c r="S887">
        <v>4.1666666666666602E-2</v>
      </c>
      <c r="T887">
        <v>0</v>
      </c>
      <c r="U887">
        <v>0</v>
      </c>
      <c r="V887">
        <v>0</v>
      </c>
      <c r="W887">
        <v>0</v>
      </c>
      <c r="X887">
        <v>2.0833333333333301E-2</v>
      </c>
      <c r="Y887">
        <v>4.6539085308273602E-2</v>
      </c>
      <c r="Z887">
        <v>4.3006313059619217E-3</v>
      </c>
      <c r="AA887">
        <v>2.1784589826356893E-4</v>
      </c>
      <c r="AB887" t="s">
        <v>24</v>
      </c>
      <c r="AC887">
        <v>7.2270606197450959E-3</v>
      </c>
      <c r="AD887">
        <v>-1.9693533792829454E-2</v>
      </c>
      <c r="AE887">
        <v>-1.2211615123536523E-2</v>
      </c>
      <c r="AF887" t="s">
        <v>24</v>
      </c>
      <c r="AG887">
        <v>2.0505000258517203E-3</v>
      </c>
      <c r="AH887">
        <v>3.5179468735995201E-3</v>
      </c>
      <c r="AI887">
        <v>-2.6508042550995592E-3</v>
      </c>
      <c r="AJ887">
        <v>6.8485095417345487E-3</v>
      </c>
      <c r="AK887">
        <v>-1.6406958686518536E-2</v>
      </c>
      <c r="AL887">
        <v>6.8792277335987251E-3</v>
      </c>
      <c r="AM887">
        <v>-8.3858081454832867E-3</v>
      </c>
      <c r="AN887">
        <v>1.8797056742829721E-3</v>
      </c>
      <c r="AO887">
        <v>-1.4239034713716014E-2</v>
      </c>
      <c r="AP887">
        <v>7.9501681710458794E-3</v>
      </c>
      <c r="AQ887">
        <v>1.6948596489844148E-2</v>
      </c>
      <c r="AR887" t="s">
        <v>24</v>
      </c>
      <c r="AS887">
        <v>-1.5316100567797197E-2</v>
      </c>
      <c r="AT887">
        <v>-2.5360703819492736E-2</v>
      </c>
      <c r="AU887">
        <v>-1.7534877106351932E-2</v>
      </c>
      <c r="AV887">
        <v>0</v>
      </c>
      <c r="AW887">
        <f t="shared" si="77"/>
        <v>1.4644261239608257E-4</v>
      </c>
      <c r="AX887">
        <f t="shared" si="78"/>
        <v>1.4888769456160735</v>
      </c>
      <c r="AY887">
        <f>1-AX887/MAX(AX$2:AX887)</f>
        <v>0</v>
      </c>
      <c r="AZ887">
        <v>2</v>
      </c>
      <c r="BA887">
        <v>2</v>
      </c>
      <c r="BB887">
        <v>3</v>
      </c>
      <c r="BC887">
        <v>3</v>
      </c>
      <c r="BD887">
        <v>3</v>
      </c>
      <c r="BE887">
        <f t="shared" ca="1" si="79"/>
        <v>-1.9706245081548865E-3</v>
      </c>
      <c r="BF887">
        <f t="shared" ca="1" si="80"/>
        <v>1.6308472877367006</v>
      </c>
      <c r="BG887">
        <f ca="1">1-BF887/MAX(BF$2:BF887)</f>
        <v>1.9706245081548834E-3</v>
      </c>
      <c r="BH887">
        <f t="shared" ca="1" si="81"/>
        <v>1.5182757295065399</v>
      </c>
    </row>
    <row r="888" spans="1:60" x14ac:dyDescent="0.3">
      <c r="A888" s="1">
        <v>39274</v>
      </c>
      <c r="B888" s="3">
        <v>2007</v>
      </c>
      <c r="C888">
        <v>0.11111111111111099</v>
      </c>
      <c r="D888">
        <v>0</v>
      </c>
      <c r="E888">
        <v>0</v>
      </c>
      <c r="F888">
        <v>0.25223831549197001</v>
      </c>
      <c r="G888">
        <v>7.6837414819684105E-2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7.4074074074074001E-2</v>
      </c>
      <c r="N888">
        <v>2.0833333333333301E-2</v>
      </c>
      <c r="O888">
        <v>0.11111111111111099</v>
      </c>
      <c r="P888">
        <v>6.5100047973027195E-2</v>
      </c>
      <c r="Q888">
        <v>9.7222222222222196E-2</v>
      </c>
      <c r="R888">
        <v>8.2433284555192998E-2</v>
      </c>
      <c r="S888">
        <v>4.1666666666666602E-2</v>
      </c>
      <c r="T888">
        <v>0</v>
      </c>
      <c r="U888">
        <v>0</v>
      </c>
      <c r="V888">
        <v>0</v>
      </c>
      <c r="W888">
        <v>0</v>
      </c>
      <c r="X888">
        <v>2.0833333333333301E-2</v>
      </c>
      <c r="Y888">
        <v>4.6539085308273602E-2</v>
      </c>
      <c r="Z888">
        <v>-2.2427115585919033E-3</v>
      </c>
      <c r="AA888">
        <v>0</v>
      </c>
      <c r="AB888" t="s">
        <v>24</v>
      </c>
      <c r="AC888">
        <v>2.2658623758362584E-3</v>
      </c>
      <c r="AD888">
        <v>8.2547568834510088E-3</v>
      </c>
      <c r="AE888">
        <v>9.4247582529745078E-3</v>
      </c>
      <c r="AF888" t="s">
        <v>24</v>
      </c>
      <c r="AG888">
        <v>-3.4104233102668635E-3</v>
      </c>
      <c r="AH888">
        <v>-2.5910405024214267E-3</v>
      </c>
      <c r="AI888">
        <v>-7.4807478253939852E-3</v>
      </c>
      <c r="AJ888">
        <v>-3.4628423043434609E-3</v>
      </c>
      <c r="AK888">
        <v>6.0009609482636339E-3</v>
      </c>
      <c r="AL888">
        <v>-4.5235276507502586E-3</v>
      </c>
      <c r="AM888">
        <v>6.8065990238073137E-3</v>
      </c>
      <c r="AN888">
        <v>-4.9996140566244129E-4</v>
      </c>
      <c r="AO888">
        <v>7.0897176337394452E-3</v>
      </c>
      <c r="AP888">
        <v>-4.3485045973142844E-3</v>
      </c>
      <c r="AQ888">
        <v>-1.0327792745955966E-2</v>
      </c>
      <c r="AR888" t="s">
        <v>24</v>
      </c>
      <c r="AS888">
        <v>1.3609763666658115E-2</v>
      </c>
      <c r="AT888">
        <v>-1.9592253040034979E-3</v>
      </c>
      <c r="AU888">
        <v>7.5591434934556556E-3</v>
      </c>
      <c r="AV888">
        <v>0</v>
      </c>
      <c r="AW888">
        <f t="shared" si="77"/>
        <v>1.2777460532861626E-3</v>
      </c>
      <c r="AX888">
        <f t="shared" si="78"/>
        <v>1.4907793522571633</v>
      </c>
      <c r="AY888">
        <f>1-AX888/MAX(AX$2:AX888)</f>
        <v>0</v>
      </c>
      <c r="AZ888">
        <v>2</v>
      </c>
      <c r="BA888">
        <v>2</v>
      </c>
      <c r="BB888">
        <v>3</v>
      </c>
      <c r="BC888">
        <v>3</v>
      </c>
      <c r="BD888">
        <v>3</v>
      </c>
      <c r="BE888">
        <f t="shared" ca="1" si="79"/>
        <v>3.7935983509632823E-3</v>
      </c>
      <c r="BF888">
        <f t="shared" ca="1" si="80"/>
        <v>1.6370340673181316</v>
      </c>
      <c r="BG888">
        <f ca="1">1-BF888/MAX(BF$2:BF888)</f>
        <v>0</v>
      </c>
      <c r="BH888">
        <f t="shared" ca="1" si="81"/>
        <v>1.5182757295065399</v>
      </c>
    </row>
    <row r="889" spans="1:60" x14ac:dyDescent="0.3">
      <c r="A889" s="1">
        <v>39275</v>
      </c>
      <c r="B889" s="3">
        <v>2007</v>
      </c>
      <c r="C889">
        <v>0.11111111111111099</v>
      </c>
      <c r="D889">
        <v>0</v>
      </c>
      <c r="E889">
        <v>0</v>
      </c>
      <c r="F889">
        <v>0.25223831549197001</v>
      </c>
      <c r="G889">
        <v>7.6837414819684105E-2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7.4074074074074001E-2</v>
      </c>
      <c r="N889">
        <v>2.0833333333333301E-2</v>
      </c>
      <c r="O889">
        <v>0.11111111111111099</v>
      </c>
      <c r="P889">
        <v>6.5100047973027195E-2</v>
      </c>
      <c r="Q889">
        <v>9.7222222222222196E-2</v>
      </c>
      <c r="R889">
        <v>8.2433284555192998E-2</v>
      </c>
      <c r="S889">
        <v>4.1666666666666602E-2</v>
      </c>
      <c r="T889">
        <v>0</v>
      </c>
      <c r="U889">
        <v>0</v>
      </c>
      <c r="V889">
        <v>0</v>
      </c>
      <c r="W889">
        <v>0</v>
      </c>
      <c r="X889">
        <v>2.0833333333333301E-2</v>
      </c>
      <c r="Y889">
        <v>4.6539085308273602E-2</v>
      </c>
      <c r="Z889">
        <v>-1.0222919029324595E-3</v>
      </c>
      <c r="AA889">
        <v>2.1845844707257811E-4</v>
      </c>
      <c r="AB889" t="s">
        <v>24</v>
      </c>
      <c r="AC889">
        <v>2.6375040056381138E-3</v>
      </c>
      <c r="AD889">
        <v>2.1953633501639258E-2</v>
      </c>
      <c r="AE889">
        <v>1.3944358444872407E-2</v>
      </c>
      <c r="AF889" t="s">
        <v>24</v>
      </c>
      <c r="AG889">
        <v>6.8444395222415633E-3</v>
      </c>
      <c r="AH889">
        <v>8.8629917485032461E-3</v>
      </c>
      <c r="AI889">
        <v>2.9750440187719107E-3</v>
      </c>
      <c r="AJ889">
        <v>-2.8546866433631912E-3</v>
      </c>
      <c r="AK889">
        <v>1.1809139254795431E-2</v>
      </c>
      <c r="AL889">
        <v>-3.9629746534667332E-3</v>
      </c>
      <c r="AM889">
        <v>1.5366270748709665E-2</v>
      </c>
      <c r="AN889">
        <v>-6.252349339990193E-4</v>
      </c>
      <c r="AO889">
        <v>1.5790858612634517E-2</v>
      </c>
      <c r="AP889">
        <v>-3.3515275394780941E-3</v>
      </c>
      <c r="AQ889">
        <v>-3.4390900475567143E-3</v>
      </c>
      <c r="AR889" t="s">
        <v>24</v>
      </c>
      <c r="AS889">
        <v>1.6752390146042462E-2</v>
      </c>
      <c r="AT889">
        <v>1.2895990029588411E-2</v>
      </c>
      <c r="AU889">
        <v>2.6153724727600913E-2</v>
      </c>
      <c r="AV889">
        <v>0</v>
      </c>
      <c r="AW889">
        <f t="shared" si="77"/>
        <v>4.4792598289258856E-3</v>
      </c>
      <c r="AX889">
        <f t="shared" si="78"/>
        <v>1.4974569403235209</v>
      </c>
      <c r="AY889">
        <f>1-AX889/MAX(AX$2:AX889)</f>
        <v>0</v>
      </c>
      <c r="AZ889">
        <v>2</v>
      </c>
      <c r="BA889">
        <v>2</v>
      </c>
      <c r="BB889">
        <v>3</v>
      </c>
      <c r="BC889">
        <v>3</v>
      </c>
      <c r="BD889">
        <v>3</v>
      </c>
      <c r="BE889">
        <f t="shared" ca="1" si="79"/>
        <v>9.9243301445030366E-3</v>
      </c>
      <c r="BF889">
        <f t="shared" ca="1" si="80"/>
        <v>1.6532805338599954</v>
      </c>
      <c r="BG889">
        <f ca="1">1-BF889/MAX(BF$2:BF889)</f>
        <v>0</v>
      </c>
      <c r="BH889">
        <f t="shared" ca="1" si="81"/>
        <v>1.5182757295065399</v>
      </c>
    </row>
    <row r="890" spans="1:60" x14ac:dyDescent="0.3">
      <c r="A890" s="1">
        <v>39276</v>
      </c>
      <c r="B890" s="3">
        <v>2007</v>
      </c>
      <c r="C890">
        <v>0.11111111111111099</v>
      </c>
      <c r="D890">
        <v>0</v>
      </c>
      <c r="E890">
        <v>0</v>
      </c>
      <c r="F890">
        <v>0.25223831549197001</v>
      </c>
      <c r="G890">
        <v>7.6837414819684105E-2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7.4074074074074001E-2</v>
      </c>
      <c r="N890">
        <v>2.0833333333333301E-2</v>
      </c>
      <c r="O890">
        <v>0.11111111111111099</v>
      </c>
      <c r="P890">
        <v>6.5100047973027195E-2</v>
      </c>
      <c r="Q890">
        <v>9.7222222222222196E-2</v>
      </c>
      <c r="R890">
        <v>8.2433284555192998E-2</v>
      </c>
      <c r="S890">
        <v>4.1666666666666602E-2</v>
      </c>
      <c r="T890">
        <v>0</v>
      </c>
      <c r="U890">
        <v>0</v>
      </c>
      <c r="V890">
        <v>0</v>
      </c>
      <c r="W890">
        <v>0</v>
      </c>
      <c r="X890">
        <v>2.0833333333333301E-2</v>
      </c>
      <c r="Y890">
        <v>4.6539085308273602E-2</v>
      </c>
      <c r="Z890">
        <v>1.2271492100610626E-3</v>
      </c>
      <c r="AA890">
        <v>2.1869352675651932E-4</v>
      </c>
      <c r="AB890" t="s">
        <v>24</v>
      </c>
      <c r="AC890">
        <v>1.5031694649152438E-3</v>
      </c>
      <c r="AD890">
        <v>1.2406670667556075E-2</v>
      </c>
      <c r="AE890">
        <v>-7.1759218849576367E-4</v>
      </c>
      <c r="AF890" t="s">
        <v>24</v>
      </c>
      <c r="AG890">
        <v>4.7586463052422534E-3</v>
      </c>
      <c r="AH890">
        <v>1.5150161676724672E-4</v>
      </c>
      <c r="AI890">
        <v>4.1532040459342223E-3</v>
      </c>
      <c r="AJ890">
        <v>2.2403464399793904E-3</v>
      </c>
      <c r="AK890">
        <v>9.429459389616035E-4</v>
      </c>
      <c r="AL890">
        <v>4.3674841478504867E-3</v>
      </c>
      <c r="AM890">
        <v>6.8600514578842642E-3</v>
      </c>
      <c r="AN890">
        <v>5.0028884112029992E-4</v>
      </c>
      <c r="AO890">
        <v>2.9791959924521105E-3</v>
      </c>
      <c r="AP890">
        <v>1.5287693622996201E-3</v>
      </c>
      <c r="AQ890">
        <v>2.7365485522368171E-3</v>
      </c>
      <c r="AR890" t="s">
        <v>24</v>
      </c>
      <c r="AS890">
        <v>-2.3897047950572903E-3</v>
      </c>
      <c r="AT890">
        <v>9.5487988884703778E-3</v>
      </c>
      <c r="AU890">
        <v>6.90527011383546E-3</v>
      </c>
      <c r="AV890">
        <v>0</v>
      </c>
      <c r="AW890">
        <f t="shared" si="77"/>
        <v>3.0880479585598413E-3</v>
      </c>
      <c r="AX890">
        <f t="shared" si="78"/>
        <v>1.5020811591711181</v>
      </c>
      <c r="AY890">
        <f>1-AX890/MAX(AX$2:AX890)</f>
        <v>0</v>
      </c>
      <c r="AZ890">
        <v>2</v>
      </c>
      <c r="BA890">
        <v>2</v>
      </c>
      <c r="BB890">
        <v>3</v>
      </c>
      <c r="BC890">
        <v>3</v>
      </c>
      <c r="BD890">
        <v>3</v>
      </c>
      <c r="BE890">
        <f t="shared" ca="1" si="79"/>
        <v>5.2761804840003763E-3</v>
      </c>
      <c r="BF890">
        <f t="shared" ca="1" si="80"/>
        <v>1.6620035403473254</v>
      </c>
      <c r="BG890">
        <f ca="1">1-BF890/MAX(BF$2:BF890)</f>
        <v>0</v>
      </c>
      <c r="BH890">
        <f t="shared" ca="1" si="81"/>
        <v>1.5182757295065399</v>
      </c>
    </row>
    <row r="891" spans="1:60" x14ac:dyDescent="0.3">
      <c r="A891" s="1">
        <v>39279</v>
      </c>
      <c r="B891" s="3">
        <v>2007</v>
      </c>
      <c r="C891">
        <v>0.11111111111111099</v>
      </c>
      <c r="D891">
        <v>0</v>
      </c>
      <c r="E891">
        <v>0</v>
      </c>
      <c r="F891">
        <v>0.25223831549197001</v>
      </c>
      <c r="G891">
        <v>7.6837414819684105E-2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7.4074074074074001E-2</v>
      </c>
      <c r="N891">
        <v>2.0833333333333301E-2</v>
      </c>
      <c r="O891">
        <v>0.11111111111111099</v>
      </c>
      <c r="P891">
        <v>6.5100047973027195E-2</v>
      </c>
      <c r="Q891">
        <v>9.7222222222222196E-2</v>
      </c>
      <c r="R891">
        <v>8.2433284555192998E-2</v>
      </c>
      <c r="S891">
        <v>4.1666666666666602E-2</v>
      </c>
      <c r="T891">
        <v>0</v>
      </c>
      <c r="U891">
        <v>0</v>
      </c>
      <c r="V891">
        <v>0</v>
      </c>
      <c r="W891">
        <v>0</v>
      </c>
      <c r="X891">
        <v>2.0833333333333301E-2</v>
      </c>
      <c r="Y891">
        <v>4.6539085308273602E-2</v>
      </c>
      <c r="Z891">
        <v>2.0437337070344785E-3</v>
      </c>
      <c r="AA891">
        <v>2.1742054042617198E-4</v>
      </c>
      <c r="AB891" t="s">
        <v>24</v>
      </c>
      <c r="AC891">
        <v>-1.763598242441855E-2</v>
      </c>
      <c r="AD891">
        <v>-9.8038166589416997E-3</v>
      </c>
      <c r="AE891">
        <v>-2.2736353820327349E-3</v>
      </c>
      <c r="AF891" t="s">
        <v>24</v>
      </c>
      <c r="AG891">
        <v>-2.0297727608479255E-3</v>
      </c>
      <c r="AH891">
        <v>-3.1803587513989928E-3</v>
      </c>
      <c r="AI891">
        <v>3.9371580502667314E-4</v>
      </c>
      <c r="AJ891">
        <v>3.973273653142817E-3</v>
      </c>
      <c r="AK891">
        <v>-4.9466988991998528E-3</v>
      </c>
      <c r="AL891">
        <v>2.6080199744937804E-3</v>
      </c>
      <c r="AM891">
        <v>-1.0017721302573168E-3</v>
      </c>
      <c r="AN891">
        <v>1.0011370081248749E-3</v>
      </c>
      <c r="AO891">
        <v>-1.2890260199849291E-4</v>
      </c>
      <c r="AP891">
        <v>3.0523777956368292E-3</v>
      </c>
      <c r="AQ891">
        <v>9.6138170284134628E-3</v>
      </c>
      <c r="AR891" t="s">
        <v>24</v>
      </c>
      <c r="AS891">
        <v>-5.9254643777264526E-3</v>
      </c>
      <c r="AT891">
        <v>-8.3616886840361948E-3</v>
      </c>
      <c r="AU891">
        <v>-1.4522152625628393E-2</v>
      </c>
      <c r="AV891">
        <v>0</v>
      </c>
      <c r="AW891">
        <f t="shared" si="77"/>
        <v>-4.6475195183631017E-3</v>
      </c>
      <c r="AX891">
        <f t="shared" si="78"/>
        <v>1.4951002076657049</v>
      </c>
      <c r="AY891">
        <f>1-AX891/MAX(AX$2:AX891)</f>
        <v>4.6475195183630635E-3</v>
      </c>
      <c r="AZ891">
        <v>2</v>
      </c>
      <c r="BA891">
        <v>2</v>
      </c>
      <c r="BB891">
        <v>3</v>
      </c>
      <c r="BC891">
        <v>3</v>
      </c>
      <c r="BD891">
        <v>3</v>
      </c>
      <c r="BE891">
        <f t="shared" ca="1" si="79"/>
        <v>-1.033073229662582E-2</v>
      </c>
      <c r="BF891">
        <f t="shared" ca="1" si="80"/>
        <v>1.6448338266959528</v>
      </c>
      <c r="BG891">
        <f ca="1">1-BF891/MAX(BF$2:BF891)</f>
        <v>1.0330732296625844E-2</v>
      </c>
      <c r="BH891">
        <f t="shared" ca="1" si="81"/>
        <v>1.5182757295065399</v>
      </c>
    </row>
    <row r="892" spans="1:60" x14ac:dyDescent="0.3">
      <c r="A892" s="1">
        <v>39280</v>
      </c>
      <c r="B892" s="3">
        <v>2007</v>
      </c>
      <c r="C892">
        <v>0.11111111111111099</v>
      </c>
      <c r="D892">
        <v>0</v>
      </c>
      <c r="E892">
        <v>0</v>
      </c>
      <c r="F892">
        <v>0.25223831549197001</v>
      </c>
      <c r="G892">
        <v>7.6837414819684105E-2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7.4074074074074001E-2</v>
      </c>
      <c r="N892">
        <v>2.0833333333333301E-2</v>
      </c>
      <c r="O892">
        <v>0.11111111111111099</v>
      </c>
      <c r="P892">
        <v>6.5100047973027195E-2</v>
      </c>
      <c r="Q892">
        <v>9.7222222222222196E-2</v>
      </c>
      <c r="R892">
        <v>8.2433284555192998E-2</v>
      </c>
      <c r="S892">
        <v>4.1666666666666602E-2</v>
      </c>
      <c r="T892">
        <v>0</v>
      </c>
      <c r="U892">
        <v>0</v>
      </c>
      <c r="V892">
        <v>0</v>
      </c>
      <c r="W892">
        <v>0</v>
      </c>
      <c r="X892">
        <v>2.0833333333333301E-2</v>
      </c>
      <c r="Y892">
        <v>4.6539085308273602E-2</v>
      </c>
      <c r="Z892">
        <v>-1.835182010997527E-3</v>
      </c>
      <c r="AA892">
        <v>4.356887915666352E-4</v>
      </c>
      <c r="AB892" t="s">
        <v>24</v>
      </c>
      <c r="AC892">
        <v>-6.11151302762869E-3</v>
      </c>
      <c r="AD892">
        <v>-7.7797236154864002E-4</v>
      </c>
      <c r="AE892">
        <v>-3.358656001145599E-3</v>
      </c>
      <c r="AF892" t="s">
        <v>24</v>
      </c>
      <c r="AG892">
        <v>-5.4236809950858333E-3</v>
      </c>
      <c r="AH892">
        <v>-1.0635019013789382E-3</v>
      </c>
      <c r="AI892">
        <v>1.1811978285829472E-3</v>
      </c>
      <c r="AJ892">
        <v>-2.1019687963964584E-3</v>
      </c>
      <c r="AK892">
        <v>7.0994305367255706E-4</v>
      </c>
      <c r="AL892">
        <v>-2.1197493065695516E-3</v>
      </c>
      <c r="AM892">
        <v>7.6229265069123198E-3</v>
      </c>
      <c r="AN892">
        <v>-6.2480548342092046E-4</v>
      </c>
      <c r="AO892">
        <v>-5.170906156745092E-4</v>
      </c>
      <c r="AP892">
        <v>-8.1178581063512389E-4</v>
      </c>
      <c r="AQ892">
        <v>-2.1171698451791787E-3</v>
      </c>
      <c r="AR892" t="s">
        <v>24</v>
      </c>
      <c r="AS892">
        <v>6.3412411933638779E-4</v>
      </c>
      <c r="AT892">
        <v>-3.5943762062754514E-3</v>
      </c>
      <c r="AU892">
        <v>2.3540011383953452E-3</v>
      </c>
      <c r="AV892">
        <v>0</v>
      </c>
      <c r="AW892">
        <f t="shared" si="77"/>
        <v>-1.7735831538785824E-3</v>
      </c>
      <c r="AX892">
        <f t="shared" si="78"/>
        <v>1.4924485231240288</v>
      </c>
      <c r="AY892">
        <f>1-AX892/MAX(AX$2:AX892)</f>
        <v>6.4128599099164685E-3</v>
      </c>
      <c r="AZ892">
        <v>2</v>
      </c>
      <c r="BA892">
        <v>2</v>
      </c>
      <c r="BB892">
        <v>3</v>
      </c>
      <c r="BC892">
        <v>3</v>
      </c>
      <c r="BD892">
        <v>3</v>
      </c>
      <c r="BE892">
        <f t="shared" ca="1" si="79"/>
        <v>-2.8574587160372176E-3</v>
      </c>
      <c r="BF892">
        <f t="shared" ca="1" si="80"/>
        <v>1.6401337819414274</v>
      </c>
      <c r="BG892">
        <f ca="1">1-BF892/MAX(BF$2:BF892)</f>
        <v>1.315867137161908E-2</v>
      </c>
      <c r="BH892">
        <f t="shared" ca="1" si="81"/>
        <v>1.5182757295065399</v>
      </c>
    </row>
    <row r="893" spans="1:60" x14ac:dyDescent="0.3">
      <c r="A893" s="1">
        <v>39281</v>
      </c>
      <c r="B893" s="3">
        <v>2007</v>
      </c>
      <c r="C893">
        <v>0.11111111111111099</v>
      </c>
      <c r="D893">
        <v>0</v>
      </c>
      <c r="E893">
        <v>0</v>
      </c>
      <c r="F893">
        <v>0.25223831549197001</v>
      </c>
      <c r="G893">
        <v>7.6837414819684105E-2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7.4074074074074001E-2</v>
      </c>
      <c r="N893">
        <v>2.0833333333333301E-2</v>
      </c>
      <c r="O893">
        <v>0.11111111111111099</v>
      </c>
      <c r="P893">
        <v>6.5100047973027195E-2</v>
      </c>
      <c r="Q893">
        <v>9.7222222222222196E-2</v>
      </c>
      <c r="R893">
        <v>8.2433284555192998E-2</v>
      </c>
      <c r="S893">
        <v>4.1666666666666602E-2</v>
      </c>
      <c r="T893">
        <v>0</v>
      </c>
      <c r="U893">
        <v>0</v>
      </c>
      <c r="V893">
        <v>0</v>
      </c>
      <c r="W893">
        <v>0</v>
      </c>
      <c r="X893">
        <v>2.0833333333333301E-2</v>
      </c>
      <c r="Y893">
        <v>4.6539085308273602E-2</v>
      </c>
      <c r="Z893">
        <v>2.5522383693830086E-3</v>
      </c>
      <c r="AA893">
        <v>-2.1784370707655931E-4</v>
      </c>
      <c r="AB893" t="s">
        <v>24</v>
      </c>
      <c r="AC893">
        <v>1.1529520293453777E-2</v>
      </c>
      <c r="AD893">
        <v>-1.2244438591246132E-2</v>
      </c>
      <c r="AE893">
        <v>-3.4902614029128642E-3</v>
      </c>
      <c r="AF893" t="s">
        <v>24</v>
      </c>
      <c r="AG893">
        <v>-4.7716213676056718E-3</v>
      </c>
      <c r="AH893">
        <v>1.3231980936608378E-2</v>
      </c>
      <c r="AI893">
        <v>-7.4729513253050106E-3</v>
      </c>
      <c r="AJ893">
        <v>3.5942607938632687E-3</v>
      </c>
      <c r="AK893">
        <v>-3.1939962861611271E-3</v>
      </c>
      <c r="AL893">
        <v>2.8970971342485718E-3</v>
      </c>
      <c r="AM893">
        <v>-1.1950638485530574E-3</v>
      </c>
      <c r="AN893">
        <v>1.5003765064676156E-3</v>
      </c>
      <c r="AO893">
        <v>-1.8091032670024543E-3</v>
      </c>
      <c r="AP893">
        <v>3.8579452375389067E-3</v>
      </c>
      <c r="AQ893">
        <v>3.7703024533051188E-3</v>
      </c>
      <c r="AR893" t="s">
        <v>24</v>
      </c>
      <c r="AS893">
        <v>-5.0696877737040902E-3</v>
      </c>
      <c r="AT893">
        <v>-2.2197513355545206E-3</v>
      </c>
      <c r="AU893">
        <v>-3.6756873603993601E-3</v>
      </c>
      <c r="AV893">
        <v>0</v>
      </c>
      <c r="AW893">
        <f t="shared" si="77"/>
        <v>2.7756492416794979E-3</v>
      </c>
      <c r="AX893">
        <f t="shared" si="78"/>
        <v>1.4965910367354838</v>
      </c>
      <c r="AY893">
        <f>1-AX893/MAX(AX$2:AX893)</f>
        <v>3.6550105179828929E-3</v>
      </c>
      <c r="AZ893">
        <v>2</v>
      </c>
      <c r="BA893">
        <v>2</v>
      </c>
      <c r="BB893">
        <v>3</v>
      </c>
      <c r="BC893">
        <v>3</v>
      </c>
      <c r="BD893">
        <v>3</v>
      </c>
      <c r="BE893">
        <f t="shared" ca="1" si="79"/>
        <v>4.3729575640875148E-3</v>
      </c>
      <c r="BF893">
        <f t="shared" ca="1" si="80"/>
        <v>1.6473060173692839</v>
      </c>
      <c r="BG893">
        <f ca="1">1-BF893/MAX(BF$2:BF893)</f>
        <v>8.8432561190393555E-3</v>
      </c>
      <c r="BH893">
        <f t="shared" ca="1" si="81"/>
        <v>1.5182757295065399</v>
      </c>
    </row>
    <row r="894" spans="1:60" x14ac:dyDescent="0.3">
      <c r="A894" s="1">
        <v>39282</v>
      </c>
      <c r="B894" s="3">
        <v>2007</v>
      </c>
      <c r="C894">
        <v>0.11111111111111099</v>
      </c>
      <c r="D894">
        <v>0</v>
      </c>
      <c r="E894">
        <v>0</v>
      </c>
      <c r="F894">
        <v>0.25223831549197001</v>
      </c>
      <c r="G894">
        <v>7.6837414819684105E-2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7.4074074074074001E-2</v>
      </c>
      <c r="N894">
        <v>2.0833333333333301E-2</v>
      </c>
      <c r="O894">
        <v>0.11111111111111099</v>
      </c>
      <c r="P894">
        <v>6.5100047973027195E-2</v>
      </c>
      <c r="Q894">
        <v>9.7222222222222196E-2</v>
      </c>
      <c r="R894">
        <v>8.2433284555192998E-2</v>
      </c>
      <c r="S894">
        <v>4.1666666666666602E-2</v>
      </c>
      <c r="T894">
        <v>0</v>
      </c>
      <c r="U894">
        <v>0</v>
      </c>
      <c r="V894">
        <v>0</v>
      </c>
      <c r="W894">
        <v>0</v>
      </c>
      <c r="X894">
        <v>2.0833333333333301E-2</v>
      </c>
      <c r="Y894">
        <v>4.6539085308273602E-2</v>
      </c>
      <c r="Z894">
        <v>0</v>
      </c>
      <c r="AA894">
        <v>2.1789117329751306E-4</v>
      </c>
      <c r="AB894" t="s">
        <v>24</v>
      </c>
      <c r="AC894">
        <v>3.4194551132371576E-3</v>
      </c>
      <c r="AD894">
        <v>9.9601368697628256E-3</v>
      </c>
      <c r="AE894">
        <v>5.6764324711588987E-3</v>
      </c>
      <c r="AF894" t="s">
        <v>24</v>
      </c>
      <c r="AG894">
        <v>4.7944989010086925E-3</v>
      </c>
      <c r="AH894">
        <v>5.8540884654707526E-3</v>
      </c>
      <c r="AI894">
        <v>1.0898546756739069E-3</v>
      </c>
      <c r="AJ894">
        <v>-1.2399835766707668E-4</v>
      </c>
      <c r="AK894">
        <v>2.8482049660043529E-3</v>
      </c>
      <c r="AL894">
        <v>-2.1177088236854491E-3</v>
      </c>
      <c r="AM894">
        <v>2.9900146699850527E-3</v>
      </c>
      <c r="AN894">
        <v>-1.2539248317244844E-4</v>
      </c>
      <c r="AO894">
        <v>3.8843506049388576E-3</v>
      </c>
      <c r="AP894">
        <v>1.2137391293993716E-3</v>
      </c>
      <c r="AQ894">
        <v>-2.3519493124024571E-4</v>
      </c>
      <c r="AR894" t="s">
        <v>24</v>
      </c>
      <c r="AS894">
        <v>1.4008936926561688E-3</v>
      </c>
      <c r="AT894">
        <v>3.7539882029993255E-3</v>
      </c>
      <c r="AU894">
        <v>9.3245350628348156E-3</v>
      </c>
      <c r="AV894">
        <v>0</v>
      </c>
      <c r="AW894">
        <f t="shared" si="77"/>
        <v>2.1901728776926961E-3</v>
      </c>
      <c r="AX894">
        <f t="shared" si="78"/>
        <v>1.49986882983314</v>
      </c>
      <c r="AY894">
        <f>1-AX894/MAX(AX$2:AX894)</f>
        <v>1.4728427451942139E-3</v>
      </c>
      <c r="AZ894">
        <v>2</v>
      </c>
      <c r="BA894">
        <v>2</v>
      </c>
      <c r="BB894">
        <v>3</v>
      </c>
      <c r="BC894">
        <v>3</v>
      </c>
      <c r="BD894">
        <v>3</v>
      </c>
      <c r="BE894">
        <f t="shared" ca="1" si="79"/>
        <v>4.5864502714647957E-3</v>
      </c>
      <c r="BF894">
        <f t="shared" ca="1" si="80"/>
        <v>1.6548613044998328</v>
      </c>
      <c r="BG894">
        <f ca="1">1-BF894/MAX(BF$2:BF894)</f>
        <v>4.2973650020023957E-3</v>
      </c>
      <c r="BH894">
        <f t="shared" ca="1" si="81"/>
        <v>1.5182757295065399</v>
      </c>
    </row>
    <row r="895" spans="1:60" x14ac:dyDescent="0.3">
      <c r="A895" s="1">
        <v>39283</v>
      </c>
      <c r="B895" s="3">
        <v>2007</v>
      </c>
      <c r="C895">
        <v>0.11111111111111099</v>
      </c>
      <c r="D895">
        <v>0</v>
      </c>
      <c r="E895">
        <v>0</v>
      </c>
      <c r="F895">
        <v>0.25223831549197001</v>
      </c>
      <c r="G895">
        <v>7.6837414819684105E-2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7.4074074074074001E-2</v>
      </c>
      <c r="N895">
        <v>2.0833333333333301E-2</v>
      </c>
      <c r="O895">
        <v>0.11111111111111099</v>
      </c>
      <c r="P895">
        <v>6.5100047973027195E-2</v>
      </c>
      <c r="Q895">
        <v>9.7222222222222196E-2</v>
      </c>
      <c r="R895">
        <v>8.2433284555192998E-2</v>
      </c>
      <c r="S895">
        <v>4.1666666666666602E-2</v>
      </c>
      <c r="T895">
        <v>0</v>
      </c>
      <c r="U895">
        <v>0</v>
      </c>
      <c r="V895">
        <v>0</v>
      </c>
      <c r="W895">
        <v>0</v>
      </c>
      <c r="X895">
        <v>2.0833333333333301E-2</v>
      </c>
      <c r="Y895">
        <v>4.6539085308273602E-2</v>
      </c>
      <c r="Z895">
        <v>2.3442230322092694E-3</v>
      </c>
      <c r="AA895">
        <v>4.3587577879344863E-4</v>
      </c>
      <c r="AB895" t="s">
        <v>24</v>
      </c>
      <c r="AC895">
        <v>-3.7869659249611942E-4</v>
      </c>
      <c r="AD895">
        <v>-6.8820391099827516E-3</v>
      </c>
      <c r="AE895">
        <v>-1.0327824583338696E-2</v>
      </c>
      <c r="AF895" t="s">
        <v>24</v>
      </c>
      <c r="AG895">
        <v>-4.0898181465941486E-3</v>
      </c>
      <c r="AH895">
        <v>8.5061882801527045E-3</v>
      </c>
      <c r="AI895">
        <v>-2.5724434659656348E-3</v>
      </c>
      <c r="AJ895">
        <v>4.9407426026852885E-3</v>
      </c>
      <c r="AK895">
        <v>-1.4909594564249895E-2</v>
      </c>
      <c r="AL895">
        <v>2.7985401179038139E-3</v>
      </c>
      <c r="AM895">
        <v>-5.3651308189271996E-3</v>
      </c>
      <c r="AN895">
        <v>1.6247826365458629E-3</v>
      </c>
      <c r="AO895">
        <v>-1.0124627553089849E-2</v>
      </c>
      <c r="AP895">
        <v>3.8372343040151691E-3</v>
      </c>
      <c r="AQ895">
        <v>9.0390799613713213E-3</v>
      </c>
      <c r="AR895" t="s">
        <v>24</v>
      </c>
      <c r="AS895">
        <v>-8.2685126466967018E-3</v>
      </c>
      <c r="AT895">
        <v>-1.7453714524414243E-2</v>
      </c>
      <c r="AU895">
        <v>-2.6391898720582452E-3</v>
      </c>
      <c r="AV895">
        <v>0</v>
      </c>
      <c r="AW895">
        <f t="shared" si="77"/>
        <v>-9.1854733547920022E-4</v>
      </c>
      <c r="AX895">
        <f t="shared" si="78"/>
        <v>1.4984911293159284</v>
      </c>
      <c r="AY895">
        <f>1-AX895/MAX(AX$2:AX895)</f>
        <v>2.3900372048942797E-3</v>
      </c>
      <c r="AZ895">
        <v>2</v>
      </c>
      <c r="BA895">
        <v>2</v>
      </c>
      <c r="BB895">
        <v>3</v>
      </c>
      <c r="BC895">
        <v>3</v>
      </c>
      <c r="BD895">
        <v>3</v>
      </c>
      <c r="BE895">
        <f t="shared" ca="1" si="79"/>
        <v>-3.092343473501354E-3</v>
      </c>
      <c r="BF895">
        <f t="shared" ca="1" si="80"/>
        <v>1.6497439049453126</v>
      </c>
      <c r="BG895">
        <f ca="1">1-BF895/MAX(BF$2:BF895)</f>
        <v>7.3764195468866145E-3</v>
      </c>
      <c r="BH895">
        <f t="shared" ca="1" si="81"/>
        <v>1.5182757295065399</v>
      </c>
    </row>
    <row r="896" spans="1:60" x14ac:dyDescent="0.3">
      <c r="A896" s="1">
        <v>39286</v>
      </c>
      <c r="B896" s="3">
        <v>2007</v>
      </c>
      <c r="C896">
        <v>0.11111111111111099</v>
      </c>
      <c r="D896">
        <v>0</v>
      </c>
      <c r="E896">
        <v>0</v>
      </c>
      <c r="F896">
        <v>0.25223831549197001</v>
      </c>
      <c r="G896">
        <v>7.6837414819684105E-2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7.4074074074074001E-2</v>
      </c>
      <c r="N896">
        <v>2.0833333333333301E-2</v>
      </c>
      <c r="O896">
        <v>0.11111111111111099</v>
      </c>
      <c r="P896">
        <v>6.5100047973027195E-2</v>
      </c>
      <c r="Q896">
        <v>9.7222222222222196E-2</v>
      </c>
      <c r="R896">
        <v>8.2433284555192998E-2</v>
      </c>
      <c r="S896">
        <v>4.1666666666666602E-2</v>
      </c>
      <c r="T896">
        <v>0</v>
      </c>
      <c r="U896">
        <v>0</v>
      </c>
      <c r="V896">
        <v>0</v>
      </c>
      <c r="W896">
        <v>0</v>
      </c>
      <c r="X896">
        <v>2.0833333333333301E-2</v>
      </c>
      <c r="Y896">
        <v>4.6539085308273602E-2</v>
      </c>
      <c r="Z896">
        <v>-6.1091061944740233E-4</v>
      </c>
      <c r="AA896">
        <v>0</v>
      </c>
      <c r="AB896" t="s">
        <v>24</v>
      </c>
      <c r="AC896">
        <v>-4.5453019900328906E-3</v>
      </c>
      <c r="AD896">
        <v>2.8932568490509514E-2</v>
      </c>
      <c r="AE896">
        <v>6.0673592579183477E-3</v>
      </c>
      <c r="AF896" t="s">
        <v>24</v>
      </c>
      <c r="AG896">
        <v>6.160003947440762E-3</v>
      </c>
      <c r="AH896">
        <v>-1.6277094905456924E-3</v>
      </c>
      <c r="AI896">
        <v>-2.1824325861192762E-3</v>
      </c>
      <c r="AJ896">
        <v>-3.6777380353214539E-4</v>
      </c>
      <c r="AK896">
        <v>-3.7233968403342921E-3</v>
      </c>
      <c r="AL896">
        <v>-1.1555795962390203E-3</v>
      </c>
      <c r="AM896">
        <v>3.9882659225853878E-4</v>
      </c>
      <c r="AN896">
        <v>-7.4911649665065916E-4</v>
      </c>
      <c r="AO896">
        <v>3.0617938445103299E-3</v>
      </c>
      <c r="AP896">
        <v>-2.1125655808500454E-3</v>
      </c>
      <c r="AQ896">
        <v>-1.6295295659805031E-3</v>
      </c>
      <c r="AR896" t="s">
        <v>24</v>
      </c>
      <c r="AS896">
        <v>3.9762341791071965E-3</v>
      </c>
      <c r="AT896">
        <v>-1.7341142857866254E-2</v>
      </c>
      <c r="AU896">
        <v>2.3513629675256276E-2</v>
      </c>
      <c r="AV896">
        <v>0</v>
      </c>
      <c r="AW896">
        <f t="shared" si="77"/>
        <v>1.3828847894793977E-3</v>
      </c>
      <c r="AX896">
        <f t="shared" si="78"/>
        <v>1.5005633699058294</v>
      </c>
      <c r="AY896">
        <f>1-AX896/MAX(AX$2:AX896)</f>
        <v>1.0104575615116351E-3</v>
      </c>
      <c r="AZ896">
        <v>2</v>
      </c>
      <c r="BA896">
        <v>2</v>
      </c>
      <c r="BB896">
        <v>3</v>
      </c>
      <c r="BC896">
        <v>3</v>
      </c>
      <c r="BD896">
        <v>3</v>
      </c>
      <c r="BE896">
        <f t="shared" ca="1" si="79"/>
        <v>3.1501431099324189E-3</v>
      </c>
      <c r="BF896">
        <f t="shared" ca="1" si="80"/>
        <v>1.6549408343406289</v>
      </c>
      <c r="BG896">
        <f ca="1">1-BF896/MAX(BF$2:BF896)</f>
        <v>4.2495132141660008E-3</v>
      </c>
      <c r="BH896">
        <f t="shared" ca="1" si="81"/>
        <v>1.5182757295065399</v>
      </c>
    </row>
    <row r="897" spans="1:60" x14ac:dyDescent="0.3">
      <c r="A897" s="1">
        <v>39287</v>
      </c>
      <c r="B897" s="3">
        <v>2007</v>
      </c>
      <c r="C897">
        <v>0.11111111111111099</v>
      </c>
      <c r="D897">
        <v>0</v>
      </c>
      <c r="E897">
        <v>0</v>
      </c>
      <c r="F897">
        <v>0.25223831549197001</v>
      </c>
      <c r="G897">
        <v>7.6837414819684105E-2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7.4074074074074001E-2</v>
      </c>
      <c r="N897">
        <v>2.0833333333333301E-2</v>
      </c>
      <c r="O897">
        <v>0.11111111111111099</v>
      </c>
      <c r="P897">
        <v>6.5100047973027195E-2</v>
      </c>
      <c r="Q897">
        <v>9.7222222222222196E-2</v>
      </c>
      <c r="R897">
        <v>8.2433284555192998E-2</v>
      </c>
      <c r="S897">
        <v>4.1666666666666602E-2</v>
      </c>
      <c r="T897">
        <v>0</v>
      </c>
      <c r="U897">
        <v>0</v>
      </c>
      <c r="V897">
        <v>0</v>
      </c>
      <c r="W897">
        <v>0</v>
      </c>
      <c r="X897">
        <v>2.0833333333333301E-2</v>
      </c>
      <c r="Y897">
        <v>4.6539085308273602E-2</v>
      </c>
      <c r="Z897">
        <v>2.034281274097216E-3</v>
      </c>
      <c r="AA897">
        <v>0</v>
      </c>
      <c r="AB897" t="s">
        <v>24</v>
      </c>
      <c r="AC897">
        <v>-7.6103803187600461E-3</v>
      </c>
      <c r="AD897">
        <v>-3.4228704519774111E-2</v>
      </c>
      <c r="AE897">
        <v>-1.5076658824682787E-2</v>
      </c>
      <c r="AF897" t="s">
        <v>24</v>
      </c>
      <c r="AG897">
        <v>-3.4013095678776528E-3</v>
      </c>
      <c r="AH897">
        <v>0</v>
      </c>
      <c r="AI897">
        <v>-5.7663839560909702E-3</v>
      </c>
      <c r="AJ897">
        <v>2.7041658423143655E-3</v>
      </c>
      <c r="AK897">
        <v>-2.3390716931793176E-2</v>
      </c>
      <c r="AL897">
        <v>-1.2514486904681155E-3</v>
      </c>
      <c r="AM897">
        <v>-1.4778896613456771E-2</v>
      </c>
      <c r="AN897">
        <v>9.9804419037652359E-4</v>
      </c>
      <c r="AO897">
        <v>-1.7341410642511046E-2</v>
      </c>
      <c r="AP897">
        <v>3.1251221491570558E-3</v>
      </c>
      <c r="AQ897">
        <v>3.7293750163061024E-3</v>
      </c>
      <c r="AR897" t="s">
        <v>24</v>
      </c>
      <c r="AS897">
        <v>-1.9802886986346691E-2</v>
      </c>
      <c r="AT897">
        <v>-2.0229535469448834E-2</v>
      </c>
      <c r="AU897">
        <v>-2.9637067509413861E-2</v>
      </c>
      <c r="AV897">
        <v>0</v>
      </c>
      <c r="AW897">
        <f t="shared" si="77"/>
        <v>-7.5315010295432623E-3</v>
      </c>
      <c r="AX897">
        <f t="shared" si="78"/>
        <v>1.4892618753404887</v>
      </c>
      <c r="AY897">
        <f>1-AX897/MAX(AX$2:AX897)</f>
        <v>8.5343483288901067E-3</v>
      </c>
      <c r="AZ897">
        <v>2</v>
      </c>
      <c r="BA897">
        <v>2</v>
      </c>
      <c r="BB897">
        <v>3</v>
      </c>
      <c r="BC897">
        <v>3</v>
      </c>
      <c r="BD897">
        <v>3</v>
      </c>
      <c r="BE897">
        <f t="shared" ca="1" si="79"/>
        <v>-1.5577537535125639E-2</v>
      </c>
      <c r="BF897">
        <f t="shared" ca="1" si="80"/>
        <v>1.6291609313752757</v>
      </c>
      <c r="BG897">
        <f ca="1">1-BF897/MAX(BF$2:BF897)</f>
        <v>1.976085379769188E-2</v>
      </c>
      <c r="BH897">
        <f t="shared" ca="1" si="81"/>
        <v>1.5182757295065399</v>
      </c>
    </row>
    <row r="898" spans="1:60" x14ac:dyDescent="0.3">
      <c r="A898" s="1">
        <v>39288</v>
      </c>
      <c r="B898" s="3">
        <v>2007</v>
      </c>
      <c r="C898">
        <v>0.11111111111111099</v>
      </c>
      <c r="D898">
        <v>0</v>
      </c>
      <c r="E898">
        <v>0</v>
      </c>
      <c r="F898">
        <v>0.25223831549197001</v>
      </c>
      <c r="G898">
        <v>7.6837414819684105E-2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7.4074074074074001E-2</v>
      </c>
      <c r="N898">
        <v>2.0833333333333301E-2</v>
      </c>
      <c r="O898">
        <v>0.11111111111111099</v>
      </c>
      <c r="P898">
        <v>6.5100047973027195E-2</v>
      </c>
      <c r="Q898">
        <v>9.7222222222222196E-2</v>
      </c>
      <c r="R898">
        <v>8.2433284555192998E-2</v>
      </c>
      <c r="S898">
        <v>4.1666666666666602E-2</v>
      </c>
      <c r="T898">
        <v>0</v>
      </c>
      <c r="U898">
        <v>0</v>
      </c>
      <c r="V898">
        <v>0</v>
      </c>
      <c r="W898">
        <v>0</v>
      </c>
      <c r="X898">
        <v>2.0833333333333301E-2</v>
      </c>
      <c r="Y898">
        <v>4.6539085308273602E-2</v>
      </c>
      <c r="Z898">
        <v>-6.0881139643753635E-4</v>
      </c>
      <c r="AA898">
        <v>2.1746637179131945E-4</v>
      </c>
      <c r="AB898" t="s">
        <v>24</v>
      </c>
      <c r="AC898">
        <v>8.8190497781301946E-3</v>
      </c>
      <c r="AD898">
        <v>5.7510973406815769E-3</v>
      </c>
      <c r="AE898">
        <v>-2.6941722038377192E-3</v>
      </c>
      <c r="AF898" t="s">
        <v>24</v>
      </c>
      <c r="AG898">
        <v>6.8248333705556163E-4</v>
      </c>
      <c r="AH898">
        <v>-8.448194523661634E-3</v>
      </c>
      <c r="AI898">
        <v>-9.499954720740944E-3</v>
      </c>
      <c r="AJ898">
        <v>1.3489433164739495E-3</v>
      </c>
      <c r="AK898">
        <v>-3.7035149334938566E-3</v>
      </c>
      <c r="AL898">
        <v>7.7093044564446878E-4</v>
      </c>
      <c r="AM898">
        <v>1.4187926183810706E-3</v>
      </c>
      <c r="AN898">
        <v>7.488133133199959E-4</v>
      </c>
      <c r="AO898">
        <v>2.049176375080064E-3</v>
      </c>
      <c r="AP898">
        <v>3.0159284782607099E-3</v>
      </c>
      <c r="AQ898">
        <v>1.9730305300955653E-3</v>
      </c>
      <c r="AR898" t="s">
        <v>24</v>
      </c>
      <c r="AS898">
        <v>-1.69475673084718E-3</v>
      </c>
      <c r="AT898">
        <v>-1.0836049957409055E-2</v>
      </c>
      <c r="AU898">
        <v>1.2196745778406681E-2</v>
      </c>
      <c r="AV898">
        <v>0</v>
      </c>
      <c r="AW898">
        <f t="shared" si="77"/>
        <v>3.4210277641105089E-3</v>
      </c>
      <c r="AX898">
        <f t="shared" si="78"/>
        <v>1.4943566815640597</v>
      </c>
      <c r="AY898">
        <f>1-AX898/MAX(AX$2:AX898)</f>
        <v>5.1425168073614413E-3</v>
      </c>
      <c r="AZ898">
        <v>2</v>
      </c>
      <c r="BA898">
        <v>2</v>
      </c>
      <c r="BB898">
        <v>3</v>
      </c>
      <c r="BC898">
        <v>3</v>
      </c>
      <c r="BD898">
        <v>3</v>
      </c>
      <c r="BE898">
        <f t="shared" ca="1" si="79"/>
        <v>6.5256555924403893E-3</v>
      </c>
      <c r="BF898">
        <f t="shared" ca="1" si="80"/>
        <v>1.6397922745180904</v>
      </c>
      <c r="BG898">
        <f ca="1">1-BF898/MAX(BF$2:BF898)</f>
        <v>1.3364150731347668E-2</v>
      </c>
      <c r="BH898">
        <f t="shared" ca="1" si="81"/>
        <v>1.5182757295065399</v>
      </c>
    </row>
    <row r="899" spans="1:60" x14ac:dyDescent="0.3">
      <c r="A899" s="1">
        <v>39289</v>
      </c>
      <c r="B899" s="3">
        <v>2007</v>
      </c>
      <c r="C899">
        <v>0.11111111111111099</v>
      </c>
      <c r="D899">
        <v>0</v>
      </c>
      <c r="E899">
        <v>0</v>
      </c>
      <c r="F899">
        <v>0.25223831549197001</v>
      </c>
      <c r="G899">
        <v>7.6837414819684105E-2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7.4074074074074001E-2</v>
      </c>
      <c r="N899">
        <v>2.0833333333333301E-2</v>
      </c>
      <c r="O899">
        <v>0.11111111111111099</v>
      </c>
      <c r="P899">
        <v>6.5100047973027195E-2</v>
      </c>
      <c r="Q899">
        <v>9.7222222222222196E-2</v>
      </c>
      <c r="R899">
        <v>8.2433284555192998E-2</v>
      </c>
      <c r="S899">
        <v>4.1666666666666602E-2</v>
      </c>
      <c r="T899">
        <v>0</v>
      </c>
      <c r="U899">
        <v>0</v>
      </c>
      <c r="V899">
        <v>0</v>
      </c>
      <c r="W899">
        <v>0</v>
      </c>
      <c r="X899">
        <v>2.0833333333333301E-2</v>
      </c>
      <c r="Y899">
        <v>4.6539085308273602E-2</v>
      </c>
      <c r="Z899">
        <v>3.554836756898494E-3</v>
      </c>
      <c r="AA899">
        <v>2.1807793617867333E-4</v>
      </c>
      <c r="AB899" t="s">
        <v>24</v>
      </c>
      <c r="AC899">
        <v>-1.0642321090378548E-2</v>
      </c>
      <c r="AD899">
        <v>-5.0965160075327698E-2</v>
      </c>
      <c r="AE899">
        <v>-3.3276090165805239E-2</v>
      </c>
      <c r="AF899" t="s">
        <v>24</v>
      </c>
      <c r="AG899">
        <v>-1.7735470239174322E-2</v>
      </c>
      <c r="AH899">
        <v>-1.8684603460232596E-2</v>
      </c>
      <c r="AI899">
        <v>-1.4134624826117825E-2</v>
      </c>
      <c r="AJ899">
        <v>7.9604134002988491E-3</v>
      </c>
      <c r="AK899">
        <v>-2.6765526217705227E-2</v>
      </c>
      <c r="AL899">
        <v>-2.1211753138979939E-3</v>
      </c>
      <c r="AM899">
        <v>-8.5021106192780804E-3</v>
      </c>
      <c r="AN899">
        <v>2.3670256632144504E-3</v>
      </c>
      <c r="AO899">
        <v>-2.3678866616533401E-2</v>
      </c>
      <c r="AP899">
        <v>4.7100664210990573E-3</v>
      </c>
      <c r="AQ899">
        <v>8.3425231703744274E-3</v>
      </c>
      <c r="AR899" t="s">
        <v>24</v>
      </c>
      <c r="AS899">
        <v>-3.1335657380710646E-2</v>
      </c>
      <c r="AT899">
        <v>-1.8356762205325228E-2</v>
      </c>
      <c r="AU899">
        <v>-5.5083188851873466E-2</v>
      </c>
      <c r="AV899">
        <v>0</v>
      </c>
      <c r="AW899">
        <f t="shared" si="77"/>
        <v>-9.6356921833595406E-3</v>
      </c>
      <c r="AX899">
        <f t="shared" si="78"/>
        <v>1.4799575205683617</v>
      </c>
      <c r="AY899">
        <f>1-AX899/MAX(AX$2:AX899)</f>
        <v>1.4728657281717461E-2</v>
      </c>
      <c r="AZ899">
        <v>2</v>
      </c>
      <c r="BA899">
        <v>2</v>
      </c>
      <c r="BB899">
        <v>3</v>
      </c>
      <c r="BC899">
        <v>3</v>
      </c>
      <c r="BD899">
        <v>3</v>
      </c>
      <c r="BE899">
        <f t="shared" ca="1" si="79"/>
        <v>-2.0446720597062547E-2</v>
      </c>
      <c r="BF899">
        <f t="shared" ca="1" si="80"/>
        <v>1.6062639000437973</v>
      </c>
      <c r="BG899">
        <f ca="1">1-BF899/MAX(BF$2:BF899)</f>
        <v>3.3537618272389325E-2</v>
      </c>
      <c r="BH899">
        <f t="shared" ca="1" si="81"/>
        <v>1.5182757295065399</v>
      </c>
    </row>
    <row r="900" spans="1:60" x14ac:dyDescent="0.3">
      <c r="A900" s="1">
        <v>39290</v>
      </c>
      <c r="B900" s="3">
        <v>2007</v>
      </c>
      <c r="C900">
        <v>0.11111111111111099</v>
      </c>
      <c r="D900">
        <v>0</v>
      </c>
      <c r="E900">
        <v>0</v>
      </c>
      <c r="F900">
        <v>0.25223831549197001</v>
      </c>
      <c r="G900">
        <v>7.6837414819684105E-2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7.4074074074074001E-2</v>
      </c>
      <c r="N900">
        <v>2.0833333333333301E-2</v>
      </c>
      <c r="O900">
        <v>0.11111111111111099</v>
      </c>
      <c r="P900">
        <v>6.5100047973027195E-2</v>
      </c>
      <c r="Q900">
        <v>9.7222222222222196E-2</v>
      </c>
      <c r="R900">
        <v>8.2433284555192998E-2</v>
      </c>
      <c r="S900">
        <v>4.1666666666666602E-2</v>
      </c>
      <c r="T900">
        <v>0</v>
      </c>
      <c r="U900">
        <v>0</v>
      </c>
      <c r="V900">
        <v>0</v>
      </c>
      <c r="W900">
        <v>0</v>
      </c>
      <c r="X900">
        <v>2.0833333333333301E-2</v>
      </c>
      <c r="Y900">
        <v>4.6539085308273602E-2</v>
      </c>
      <c r="Z900">
        <v>-1.0117892047292187E-3</v>
      </c>
      <c r="AA900">
        <v>4.3511977415167102E-4</v>
      </c>
      <c r="AB900" t="s">
        <v>24</v>
      </c>
      <c r="AC900">
        <v>9.6042814586474456E-3</v>
      </c>
      <c r="AD900">
        <v>-1.2954052568262431E-2</v>
      </c>
      <c r="AE900">
        <v>-1.3844770203641388E-2</v>
      </c>
      <c r="AF900" t="s">
        <v>24</v>
      </c>
      <c r="AG900">
        <v>-9.721840448602137E-3</v>
      </c>
      <c r="AH900">
        <v>-3.655717565749006E-3</v>
      </c>
      <c r="AI900">
        <v>-1.6692175838746603E-2</v>
      </c>
      <c r="AJ900">
        <v>1.9433726593807155E-3</v>
      </c>
      <c r="AK900">
        <v>-2.4319057252669807E-2</v>
      </c>
      <c r="AL900">
        <v>-3.6701767015009379E-3</v>
      </c>
      <c r="AM900">
        <v>-2.0211977645383072E-2</v>
      </c>
      <c r="AN900">
        <v>1.1187350224770576E-3</v>
      </c>
      <c r="AO900">
        <v>-1.965964730725811E-2</v>
      </c>
      <c r="AP900">
        <v>1.495413763918485E-3</v>
      </c>
      <c r="AQ900">
        <v>2.8722167513457464E-3</v>
      </c>
      <c r="AR900">
        <v>-1.5240260175511389E-2</v>
      </c>
      <c r="AS900">
        <v>-2.0757266911514916E-2</v>
      </c>
      <c r="AT900">
        <v>-3.317757114756692E-2</v>
      </c>
      <c r="AU900">
        <v>-1.0930186065004621E-2</v>
      </c>
      <c r="AV900">
        <v>0</v>
      </c>
      <c r="AW900">
        <f t="shared" ref="AW900:AW963" si="82">+SUMPRODUCT(C900:Y900,Z900:AV900)</f>
        <v>-2.448747476914689E-3</v>
      </c>
      <c r="AX900">
        <f t="shared" ref="AX900:AX963" si="83">+AX899*(1+AW900)</f>
        <v>1.476333478323929</v>
      </c>
      <c r="AY900">
        <f>1-AX900/MAX(AX$2:AX900)</f>
        <v>1.7141337996275263E-2</v>
      </c>
      <c r="AZ900">
        <v>2</v>
      </c>
      <c r="BA900">
        <v>2</v>
      </c>
      <c r="BB900">
        <v>3</v>
      </c>
      <c r="BC900">
        <v>3</v>
      </c>
      <c r="BD900">
        <v>3</v>
      </c>
      <c r="BE900">
        <f t="shared" ref="BE900:BE963" ca="1" si="84">+SUMPRODUCT(C900:Y900,OFFSET($BL$10,BD900,0,1,23),Z900:AV900)</f>
        <v>-4.6923048619212857E-3</v>
      </c>
      <c r="BF900">
        <f t="shared" ref="BF900:BF963" ca="1" si="85">+BF899*(1+BE900)</f>
        <v>1.5987268201360931</v>
      </c>
      <c r="BG900">
        <f ca="1">1-BF900/MAX(BF$2:BF900)</f>
        <v>3.8072554405033765E-2</v>
      </c>
      <c r="BH900">
        <f t="shared" ref="BH900:BH963" ca="1" si="86">+SUMPRODUCT(C900:Y900,OFFSET($BL$10,BD900,0,1,23))</f>
        <v>1.5182757295065399</v>
      </c>
    </row>
    <row r="901" spans="1:60" x14ac:dyDescent="0.3">
      <c r="A901" s="1">
        <v>39293</v>
      </c>
      <c r="B901" s="3">
        <v>2007</v>
      </c>
      <c r="C901">
        <v>0.11111111111111099</v>
      </c>
      <c r="D901">
        <v>0</v>
      </c>
      <c r="E901">
        <v>0</v>
      </c>
      <c r="F901">
        <v>0.25223831549197001</v>
      </c>
      <c r="G901">
        <v>7.6837414819684105E-2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7.4074074074074001E-2</v>
      </c>
      <c r="N901">
        <v>2.0833333333333301E-2</v>
      </c>
      <c r="O901">
        <v>0.11111111111111099</v>
      </c>
      <c r="P901">
        <v>6.5100047973027195E-2</v>
      </c>
      <c r="Q901">
        <v>9.7222222222222196E-2</v>
      </c>
      <c r="R901">
        <v>8.2433284555192998E-2</v>
      </c>
      <c r="S901">
        <v>4.1666666666666602E-2</v>
      </c>
      <c r="T901">
        <v>0</v>
      </c>
      <c r="U901">
        <v>0</v>
      </c>
      <c r="V901">
        <v>0</v>
      </c>
      <c r="W901">
        <v>0</v>
      </c>
      <c r="X901">
        <v>2.0833333333333301E-2</v>
      </c>
      <c r="Y901">
        <v>4.6539085308273602E-2</v>
      </c>
      <c r="Z901">
        <v>-5.0696016103268793E-4</v>
      </c>
      <c r="AA901">
        <v>-8.7014323266820792E-4</v>
      </c>
      <c r="AB901" t="s">
        <v>24</v>
      </c>
      <c r="AC901">
        <v>-1.1415609591175713E-2</v>
      </c>
      <c r="AD901">
        <v>3.2734911054087101E-2</v>
      </c>
      <c r="AE901">
        <v>1.7774401859479205E-2</v>
      </c>
      <c r="AF901" t="s">
        <v>24</v>
      </c>
      <c r="AG901">
        <v>1.6830142130010994E-2</v>
      </c>
      <c r="AH901">
        <v>5.5036379881086006E-3</v>
      </c>
      <c r="AI901">
        <v>9.6853680954493981E-3</v>
      </c>
      <c r="AJ901">
        <v>-2.5467817038241636E-3</v>
      </c>
      <c r="AK901">
        <v>1.7356343127487461E-2</v>
      </c>
      <c r="AL901">
        <v>1.5516159690045495E-3</v>
      </c>
      <c r="AM901">
        <v>1.1668818350101695E-2</v>
      </c>
      <c r="AN901">
        <v>-1.2415459981225396E-3</v>
      </c>
      <c r="AO901">
        <v>1.5643385150881928E-2</v>
      </c>
      <c r="AP901">
        <v>-1.095188601917596E-3</v>
      </c>
      <c r="AQ901">
        <v>-2.8639907491404548E-3</v>
      </c>
      <c r="AR901">
        <v>1.6747782298003555E-2</v>
      </c>
      <c r="AS901">
        <v>1.4452858454773398E-2</v>
      </c>
      <c r="AT901">
        <v>1.9342096436915979E-2</v>
      </c>
      <c r="AU901">
        <v>3.8461626888713907E-2</v>
      </c>
      <c r="AV901">
        <v>0</v>
      </c>
      <c r="AW901">
        <f t="shared" si="82"/>
        <v>2.608946087054081E-3</v>
      </c>
      <c r="AX901">
        <f t="shared" si="83"/>
        <v>1.4801851527753891</v>
      </c>
      <c r="AY901">
        <f>1-AX901/MAX(AX$2:AX901)</f>
        <v>1.4577112735913444E-2</v>
      </c>
      <c r="AZ901">
        <v>2</v>
      </c>
      <c r="BA901">
        <v>2</v>
      </c>
      <c r="BB901">
        <v>3</v>
      </c>
      <c r="BC901">
        <v>3</v>
      </c>
      <c r="BD901">
        <v>3</v>
      </c>
      <c r="BE901">
        <f t="shared" ca="1" si="84"/>
        <v>5.4568085224771133E-3</v>
      </c>
      <c r="BF901">
        <f t="shared" ca="1" si="85"/>
        <v>1.6074507662733244</v>
      </c>
      <c r="BG901">
        <f ca="1">1-BF901/MAX(BF$2:BF901)</f>
        <v>3.2823500521906634E-2</v>
      </c>
      <c r="BH901">
        <f t="shared" ca="1" si="86"/>
        <v>1.5182757295065399</v>
      </c>
    </row>
    <row r="902" spans="1:60" x14ac:dyDescent="0.3">
      <c r="A902" s="1">
        <v>39294</v>
      </c>
      <c r="B902" s="3">
        <v>2007</v>
      </c>
      <c r="C902">
        <v>0.11111111111111099</v>
      </c>
      <c r="D902">
        <v>0</v>
      </c>
      <c r="E902">
        <v>0</v>
      </c>
      <c r="F902">
        <v>0.25223831549197001</v>
      </c>
      <c r="G902">
        <v>7.6837414819684105E-2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7.4074074074074001E-2</v>
      </c>
      <c r="N902">
        <v>2.0833333333333301E-2</v>
      </c>
      <c r="O902">
        <v>0.11111111111111099</v>
      </c>
      <c r="P902">
        <v>6.5100047973027195E-2</v>
      </c>
      <c r="Q902">
        <v>9.7222222222222196E-2</v>
      </c>
      <c r="R902">
        <v>8.2433284555192998E-2</v>
      </c>
      <c r="S902">
        <v>4.1666666666666602E-2</v>
      </c>
      <c r="T902">
        <v>0</v>
      </c>
      <c r="U902">
        <v>0</v>
      </c>
      <c r="V902">
        <v>0</v>
      </c>
      <c r="W902">
        <v>0</v>
      </c>
      <c r="X902">
        <v>2.0833333333333301E-2</v>
      </c>
      <c r="Y902">
        <v>4.6539085308273602E-2</v>
      </c>
      <c r="Z902">
        <v>3.1412051023069765E-3</v>
      </c>
      <c r="AA902">
        <v>1.3067751977626774E-3</v>
      </c>
      <c r="AB902" t="s">
        <v>24</v>
      </c>
      <c r="AC902">
        <v>8.0832251238984743E-3</v>
      </c>
      <c r="AD902">
        <v>-2.0467133000700355E-2</v>
      </c>
      <c r="AE902">
        <v>-1.2657662657491464E-3</v>
      </c>
      <c r="AF902" t="s">
        <v>24</v>
      </c>
      <c r="AG902">
        <v>-4.8275643185659023E-3</v>
      </c>
      <c r="AH902">
        <v>3.0415498680125275E-4</v>
      </c>
      <c r="AI902">
        <v>3.4042434637195917E-3</v>
      </c>
      <c r="AJ902">
        <v>4.1338889665958334E-3</v>
      </c>
      <c r="AK902">
        <v>-1.1031499736474659E-2</v>
      </c>
      <c r="AL902">
        <v>-4.843802373953876E-4</v>
      </c>
      <c r="AM902">
        <v>-2.100910919583665E-2</v>
      </c>
      <c r="AN902">
        <v>1.6163202613614924E-3</v>
      </c>
      <c r="AO902">
        <v>-1.1263329135633326E-2</v>
      </c>
      <c r="AP902">
        <v>4.9851056540439753E-3</v>
      </c>
      <c r="AQ902">
        <v>7.2391741975976753E-3</v>
      </c>
      <c r="AR902">
        <v>-1.2507153151780637E-3</v>
      </c>
      <c r="AS902">
        <v>6.2415666916373347E-3</v>
      </c>
      <c r="AT902">
        <v>-3.9786104482132378E-3</v>
      </c>
      <c r="AU902">
        <v>-1.4084685475191039E-2</v>
      </c>
      <c r="AV902">
        <v>0</v>
      </c>
      <c r="AW902">
        <f t="shared" si="82"/>
        <v>-1.3868918468111925E-3</v>
      </c>
      <c r="AX902">
        <f t="shared" si="83"/>
        <v>1.4781322960552339</v>
      </c>
      <c r="AY902">
        <f>1-AX902/MAX(AX$2:AX902)</f>
        <v>1.5943787703921242E-2</v>
      </c>
      <c r="AZ902">
        <v>2</v>
      </c>
      <c r="BA902">
        <v>2</v>
      </c>
      <c r="BB902">
        <v>3</v>
      </c>
      <c r="BC902">
        <v>3</v>
      </c>
      <c r="BD902">
        <v>3</v>
      </c>
      <c r="BE902">
        <f t="shared" ca="1" si="84"/>
        <v>-3.7400554371334891E-3</v>
      </c>
      <c r="BF902">
        <f t="shared" ca="1" si="85"/>
        <v>1.6014388112949993</v>
      </c>
      <c r="BG902">
        <f ca="1">1-BF902/MAX(BF$2:BF902)</f>
        <v>3.6440794247447506E-2</v>
      </c>
      <c r="BH902">
        <f t="shared" ca="1" si="86"/>
        <v>1.5182757295065399</v>
      </c>
    </row>
    <row r="903" spans="1:60" x14ac:dyDescent="0.3">
      <c r="A903" s="1">
        <v>39295</v>
      </c>
      <c r="B903" s="3">
        <v>2007</v>
      </c>
      <c r="C903">
        <v>0</v>
      </c>
      <c r="D903">
        <v>0</v>
      </c>
      <c r="E903">
        <v>0</v>
      </c>
      <c r="F903">
        <v>0.24422548578202899</v>
      </c>
      <c r="G903">
        <v>7.0556738507474501E-2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0.25</v>
      </c>
      <c r="N903">
        <v>0</v>
      </c>
      <c r="O903">
        <v>0</v>
      </c>
      <c r="P903">
        <v>4.9973284500516801E-2</v>
      </c>
      <c r="Q903">
        <v>5.5555555555555497E-2</v>
      </c>
      <c r="R903">
        <v>3.5261826452803097E-2</v>
      </c>
      <c r="S903">
        <v>0.13888888888888801</v>
      </c>
      <c r="T903">
        <v>0.11209236664064499</v>
      </c>
      <c r="U903">
        <v>0</v>
      </c>
      <c r="V903">
        <v>0</v>
      </c>
      <c r="W903">
        <v>0</v>
      </c>
      <c r="X903">
        <v>2.0833333333333301E-2</v>
      </c>
      <c r="Y903">
        <v>2.2612520338752599E-2</v>
      </c>
      <c r="Z903">
        <v>-2.3236375127939635E-3</v>
      </c>
      <c r="AA903">
        <v>-3.2765421301739206E-4</v>
      </c>
      <c r="AB903" t="s">
        <v>24</v>
      </c>
      <c r="AC903">
        <v>-1.5273536655011632E-3</v>
      </c>
      <c r="AD903">
        <v>-3.9225644863191134E-3</v>
      </c>
      <c r="AE903">
        <v>1.647298246697293E-3</v>
      </c>
      <c r="AF903" t="s">
        <v>24</v>
      </c>
      <c r="AG903">
        <v>-7.6231304140118583E-3</v>
      </c>
      <c r="AH903">
        <v>2.1279736692534357E-3</v>
      </c>
      <c r="AI903">
        <v>-2.0698392363527329E-3</v>
      </c>
      <c r="AJ903">
        <v>-2.7713321727903528E-3</v>
      </c>
      <c r="AK903">
        <v>5.4474509902138202E-3</v>
      </c>
      <c r="AL903">
        <v>3.2305618504870903E-3</v>
      </c>
      <c r="AM903">
        <v>7.7846130163425897E-3</v>
      </c>
      <c r="AN903">
        <v>-9.7296825148096566E-4</v>
      </c>
      <c r="AO903">
        <v>4.872442965272672E-3</v>
      </c>
      <c r="AP903">
        <v>-4.1346110326275776E-3</v>
      </c>
      <c r="AQ903">
        <v>-2.1646710103603306E-3</v>
      </c>
      <c r="AR903">
        <v>4.1747445165150054E-3</v>
      </c>
      <c r="AS903">
        <v>7.4161141149349241E-3</v>
      </c>
      <c r="AT903">
        <v>1.3212056587643017E-2</v>
      </c>
      <c r="AU903">
        <v>-1.5873088151471371E-2</v>
      </c>
      <c r="AV903">
        <v>0</v>
      </c>
      <c r="AW903">
        <f t="shared" si="82"/>
        <v>-1.9834189287177518E-3</v>
      </c>
      <c r="AX903">
        <f t="shared" si="83"/>
        <v>1.4752005404800888</v>
      </c>
      <c r="AY903">
        <f>1-AX903/MAX(AX$2:AX903)</f>
        <v>1.7895583422311678E-2</v>
      </c>
      <c r="AZ903">
        <v>5</v>
      </c>
      <c r="BA903">
        <v>3</v>
      </c>
      <c r="BB903">
        <v>4</v>
      </c>
      <c r="BC903">
        <v>3</v>
      </c>
      <c r="BD903">
        <v>4</v>
      </c>
      <c r="BE903">
        <f t="shared" ca="1" si="84"/>
        <v>-1.7030019691003813E-3</v>
      </c>
      <c r="BF903">
        <f t="shared" ca="1" si="85"/>
        <v>1.5987115578459703</v>
      </c>
      <c r="BG903">
        <f ca="1">1-BF903/MAX(BF$2:BF903)</f>
        <v>3.8081737472188792E-2</v>
      </c>
      <c r="BH903">
        <f t="shared" ca="1" si="86"/>
        <v>1.0426175554766577</v>
      </c>
    </row>
    <row r="904" spans="1:60" x14ac:dyDescent="0.3">
      <c r="A904" s="1">
        <v>39296</v>
      </c>
      <c r="B904" s="3">
        <v>2007</v>
      </c>
      <c r="C904">
        <v>0</v>
      </c>
      <c r="D904">
        <v>0</v>
      </c>
      <c r="E904">
        <v>0</v>
      </c>
      <c r="F904">
        <v>0.24422548578202899</v>
      </c>
      <c r="G904">
        <v>7.0556738507474501E-2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0.25</v>
      </c>
      <c r="N904">
        <v>0</v>
      </c>
      <c r="O904">
        <v>0</v>
      </c>
      <c r="P904">
        <v>4.9973284500516801E-2</v>
      </c>
      <c r="Q904">
        <v>5.5555555555555497E-2</v>
      </c>
      <c r="R904">
        <v>3.5261826452803097E-2</v>
      </c>
      <c r="S904">
        <v>0.13888888888888801</v>
      </c>
      <c r="T904">
        <v>0.11209236664064499</v>
      </c>
      <c r="U904">
        <v>0</v>
      </c>
      <c r="V904">
        <v>0</v>
      </c>
      <c r="W904">
        <v>0</v>
      </c>
      <c r="X904">
        <v>2.0833333333333301E-2</v>
      </c>
      <c r="Y904">
        <v>2.2612520338752599E-2</v>
      </c>
      <c r="Z904">
        <v>-5.0865003065159176E-4</v>
      </c>
      <c r="AA904">
        <v>2.1857043648609853E-4</v>
      </c>
      <c r="AB904" t="s">
        <v>24</v>
      </c>
      <c r="AC904">
        <v>1.5296900431955862E-3</v>
      </c>
      <c r="AD904">
        <v>1.1056917252756149E-2</v>
      </c>
      <c r="AE904">
        <v>3.036231015696389E-3</v>
      </c>
      <c r="AF904" t="s">
        <v>24</v>
      </c>
      <c r="AG904">
        <v>-4.8881610194830838E-3</v>
      </c>
      <c r="AH904">
        <v>-6.0671796363032104E-4</v>
      </c>
      <c r="AI904">
        <v>5.7027046759252631E-3</v>
      </c>
      <c r="AJ904">
        <v>7.3193733396181848E-4</v>
      </c>
      <c r="AK904">
        <v>7.8690619505110693E-3</v>
      </c>
      <c r="AL904">
        <v>-1.3582506194412813E-3</v>
      </c>
      <c r="AM904">
        <v>9.1857212348782635E-3</v>
      </c>
      <c r="AN904">
        <v>5.002832210858621E-4</v>
      </c>
      <c r="AO904">
        <v>7.9903197338060394E-3</v>
      </c>
      <c r="AP904">
        <v>5.0005536025055086E-4</v>
      </c>
      <c r="AQ904">
        <v>2.5251475997094541E-3</v>
      </c>
      <c r="AR904">
        <v>-2.9103131397856252E-3</v>
      </c>
      <c r="AS904">
        <v>5.3573531985762202E-4</v>
      </c>
      <c r="AT904">
        <v>1.652822925616193E-2</v>
      </c>
      <c r="AU904">
        <v>1.0645049551547991E-2</v>
      </c>
      <c r="AV904">
        <v>0</v>
      </c>
      <c r="AW904">
        <f t="shared" si="82"/>
        <v>2.6795748569325207E-3</v>
      </c>
      <c r="AX904">
        <f t="shared" si="83"/>
        <v>1.4791534507572925</v>
      </c>
      <c r="AY904">
        <f>1-AX904/MAX(AX$2:AX904)</f>
        <v>1.5263961120767666E-2</v>
      </c>
      <c r="AZ904">
        <v>5</v>
      </c>
      <c r="BA904">
        <v>3</v>
      </c>
      <c r="BB904">
        <v>4</v>
      </c>
      <c r="BC904">
        <v>3</v>
      </c>
      <c r="BD904">
        <v>4</v>
      </c>
      <c r="BE904">
        <f t="shared" ca="1" si="84"/>
        <v>3.0499718211169638E-3</v>
      </c>
      <c r="BF904">
        <f t="shared" ca="1" si="85"/>
        <v>1.6035875830474946</v>
      </c>
      <c r="BG904">
        <f ca="1">1-BF904/MAX(BF$2:BF904)</f>
        <v>3.5147913877261128E-2</v>
      </c>
      <c r="BH904">
        <f t="shared" ca="1" si="86"/>
        <v>1.0426175554766577</v>
      </c>
    </row>
    <row r="905" spans="1:60" x14ac:dyDescent="0.3">
      <c r="A905" s="1">
        <v>39297</v>
      </c>
      <c r="B905" s="3">
        <v>2007</v>
      </c>
      <c r="C905">
        <v>0</v>
      </c>
      <c r="D905">
        <v>0</v>
      </c>
      <c r="E905">
        <v>0</v>
      </c>
      <c r="F905">
        <v>0.24422548578202899</v>
      </c>
      <c r="G905">
        <v>7.0556738507474501E-2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0.25</v>
      </c>
      <c r="N905">
        <v>0</v>
      </c>
      <c r="O905">
        <v>0</v>
      </c>
      <c r="P905">
        <v>4.9973284500516801E-2</v>
      </c>
      <c r="Q905">
        <v>5.5555555555555497E-2</v>
      </c>
      <c r="R905">
        <v>3.5261826452803097E-2</v>
      </c>
      <c r="S905">
        <v>0.13888888888888801</v>
      </c>
      <c r="T905">
        <v>0.11209236664064499</v>
      </c>
      <c r="U905">
        <v>0</v>
      </c>
      <c r="V905">
        <v>0</v>
      </c>
      <c r="W905">
        <v>0</v>
      </c>
      <c r="X905">
        <v>2.0833333333333301E-2</v>
      </c>
      <c r="Y905">
        <v>2.2612520338752599E-2</v>
      </c>
      <c r="Z905">
        <v>4.3762598614924819E-3</v>
      </c>
      <c r="AA905">
        <v>-4.3666923302287941E-4</v>
      </c>
      <c r="AB905" t="s">
        <v>24</v>
      </c>
      <c r="AC905">
        <v>-1.1072882352950675E-2</v>
      </c>
      <c r="AD905">
        <v>-4.3142814886932723E-2</v>
      </c>
      <c r="AE905">
        <v>-1.8035014611487155E-2</v>
      </c>
      <c r="AF905" t="s">
        <v>24</v>
      </c>
      <c r="AG905">
        <v>-1.4035048541103934E-2</v>
      </c>
      <c r="AH905">
        <v>1.2141494296074917E-2</v>
      </c>
      <c r="AI905">
        <v>0</v>
      </c>
      <c r="AJ905">
        <v>6.4541329192935315E-3</v>
      </c>
      <c r="AK905">
        <v>-3.5581589556735627E-2</v>
      </c>
      <c r="AL905">
        <v>4.954161123572165E-3</v>
      </c>
      <c r="AM905">
        <v>-1.9031901966852782E-2</v>
      </c>
      <c r="AN905">
        <v>2.4919872038258184E-3</v>
      </c>
      <c r="AO905">
        <v>-2.5745261949955967E-2</v>
      </c>
      <c r="AP905">
        <v>3.1003159152080961E-3</v>
      </c>
      <c r="AQ905">
        <v>6.6390868349539556E-3</v>
      </c>
      <c r="AR905">
        <v>-1.6471914263880616E-2</v>
      </c>
      <c r="AS905">
        <v>-1.8595323362445404E-2</v>
      </c>
      <c r="AT905">
        <v>-3.8634205180476888E-2</v>
      </c>
      <c r="AU905">
        <v>-4.0323357511517499E-2</v>
      </c>
      <c r="AV905">
        <v>0</v>
      </c>
      <c r="AW905">
        <f t="shared" si="82"/>
        <v>-5.5205105870039326E-3</v>
      </c>
      <c r="AX905">
        <f t="shared" si="83"/>
        <v>1.4709877684725834</v>
      </c>
      <c r="AY905">
        <f>1-AX905/MAX(AX$2:AX905)</f>
        <v>2.0700206848804803E-2</v>
      </c>
      <c r="AZ905">
        <v>5</v>
      </c>
      <c r="BA905">
        <v>3</v>
      </c>
      <c r="BB905">
        <v>4</v>
      </c>
      <c r="BC905">
        <v>3</v>
      </c>
      <c r="BD905">
        <v>4</v>
      </c>
      <c r="BE905">
        <f t="shared" ca="1" si="84"/>
        <v>-6.449966392222322E-3</v>
      </c>
      <c r="BF905">
        <f t="shared" ca="1" si="85"/>
        <v>1.5932444970298534</v>
      </c>
      <c r="BG905">
        <f ca="1">1-BF905/MAX(BF$2:BF905)</f>
        <v>4.1371177406218318E-2</v>
      </c>
      <c r="BH905">
        <f t="shared" ca="1" si="86"/>
        <v>1.0426175554766577</v>
      </c>
    </row>
    <row r="906" spans="1:60" x14ac:dyDescent="0.3">
      <c r="A906" s="1">
        <v>39300</v>
      </c>
      <c r="B906" s="3">
        <v>2007</v>
      </c>
      <c r="C906">
        <v>0</v>
      </c>
      <c r="D906">
        <v>0</v>
      </c>
      <c r="E906">
        <v>0</v>
      </c>
      <c r="F906">
        <v>0.24422548578202899</v>
      </c>
      <c r="G906">
        <v>7.0556738507474501E-2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0.25</v>
      </c>
      <c r="N906">
        <v>0</v>
      </c>
      <c r="O906">
        <v>0</v>
      </c>
      <c r="P906">
        <v>4.9973284500516801E-2</v>
      </c>
      <c r="Q906">
        <v>5.5555555555555497E-2</v>
      </c>
      <c r="R906">
        <v>3.5261826452803097E-2</v>
      </c>
      <c r="S906">
        <v>0.13888888888888801</v>
      </c>
      <c r="T906">
        <v>0.11209236664064499</v>
      </c>
      <c r="U906">
        <v>0</v>
      </c>
      <c r="V906">
        <v>0</v>
      </c>
      <c r="W906">
        <v>0</v>
      </c>
      <c r="X906">
        <v>2.0833333333333301E-2</v>
      </c>
      <c r="Y906">
        <v>2.2612520338752599E-2</v>
      </c>
      <c r="Z906">
        <v>-1.6214984087394857E-3</v>
      </c>
      <c r="AA906">
        <v>1.0921499908564947E-3</v>
      </c>
      <c r="AB906" t="s">
        <v>24</v>
      </c>
      <c r="AC906">
        <v>-1.3899700260753822E-2</v>
      </c>
      <c r="AD906">
        <v>1.7847259549769179E-2</v>
      </c>
      <c r="AE906">
        <v>1.091691316156651E-2</v>
      </c>
      <c r="AF906" t="s">
        <v>24</v>
      </c>
      <c r="AG906">
        <v>1.4946724993083249E-2</v>
      </c>
      <c r="AH906">
        <v>-2.5491946636102547E-3</v>
      </c>
      <c r="AI906">
        <v>-2.1652056639772654E-3</v>
      </c>
      <c r="AJ906">
        <v>-3.9930951429069106E-3</v>
      </c>
      <c r="AK906">
        <v>9.0245170570439903E-3</v>
      </c>
      <c r="AL906">
        <v>-3.4791856280017575E-3</v>
      </c>
      <c r="AM906">
        <v>1.1598747612878268E-2</v>
      </c>
      <c r="AN906">
        <v>-1.2432459394047246E-3</v>
      </c>
      <c r="AO906">
        <v>1.6758847601080928E-2</v>
      </c>
      <c r="AP906">
        <v>-6.5807864569445984E-3</v>
      </c>
      <c r="AQ906">
        <v>-7.2783238347857715E-3</v>
      </c>
      <c r="AR906">
        <v>1.5263805730359126E-2</v>
      </c>
      <c r="AS906">
        <v>1.3631204127902308E-2</v>
      </c>
      <c r="AT906">
        <v>3.4911058854982802E-2</v>
      </c>
      <c r="AU906">
        <v>2.5498827015920433E-2</v>
      </c>
      <c r="AV906">
        <v>0</v>
      </c>
      <c r="AW906">
        <f t="shared" si="82"/>
        <v>-3.23080163790186E-3</v>
      </c>
      <c r="AX906">
        <f t="shared" si="83"/>
        <v>1.4662352987808684</v>
      </c>
      <c r="AY906">
        <f>1-AX906/MAX(AX$2:AX906)</f>
        <v>2.3864130224514724E-2</v>
      </c>
      <c r="AZ906">
        <v>5</v>
      </c>
      <c r="BA906">
        <v>3</v>
      </c>
      <c r="BB906">
        <v>4</v>
      </c>
      <c r="BC906">
        <v>3</v>
      </c>
      <c r="BD906">
        <v>4</v>
      </c>
      <c r="BE906">
        <f t="shared" ca="1" si="84"/>
        <v>-2.6455140929186865E-3</v>
      </c>
      <c r="BF906">
        <f t="shared" ca="1" si="85"/>
        <v>1.5890295462594957</v>
      </c>
      <c r="BG906">
        <f ca="1">1-BF906/MAX(BF$2:BF906)</f>
        <v>4.3907243466268286E-2</v>
      </c>
      <c r="BH906">
        <f t="shared" ca="1" si="86"/>
        <v>1.0426175554766577</v>
      </c>
    </row>
    <row r="907" spans="1:60" x14ac:dyDescent="0.3">
      <c r="A907" s="1">
        <v>39301</v>
      </c>
      <c r="B907" s="3">
        <v>2007</v>
      </c>
      <c r="C907">
        <v>0</v>
      </c>
      <c r="D907">
        <v>0</v>
      </c>
      <c r="E907">
        <v>0</v>
      </c>
      <c r="F907">
        <v>0.24422548578202899</v>
      </c>
      <c r="G907">
        <v>7.0556738507474501E-2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0.25</v>
      </c>
      <c r="N907">
        <v>0</v>
      </c>
      <c r="O907">
        <v>0</v>
      </c>
      <c r="P907">
        <v>4.9973284500516801E-2</v>
      </c>
      <c r="Q907">
        <v>5.5555555555555497E-2</v>
      </c>
      <c r="R907">
        <v>3.5261826452803097E-2</v>
      </c>
      <c r="S907">
        <v>0.13888888888888801</v>
      </c>
      <c r="T907">
        <v>0.11209236664064499</v>
      </c>
      <c r="U907">
        <v>0</v>
      </c>
      <c r="V907">
        <v>0</v>
      </c>
      <c r="W907">
        <v>0</v>
      </c>
      <c r="X907">
        <v>2.0833333333333301E-2</v>
      </c>
      <c r="Y907">
        <v>2.2612520338752599E-2</v>
      </c>
      <c r="Z907">
        <v>-7.1069183508098988E-4</v>
      </c>
      <c r="AA907">
        <v>2.1828566724835241E-4</v>
      </c>
      <c r="AB907" t="s">
        <v>24</v>
      </c>
      <c r="AC907">
        <v>5.481547068059367E-3</v>
      </c>
      <c r="AD907">
        <v>7.4599984955368015E-3</v>
      </c>
      <c r="AE907">
        <v>3.430603206112437E-3</v>
      </c>
      <c r="AF907" t="s">
        <v>24</v>
      </c>
      <c r="AG907">
        <v>-2.1041325455019022E-3</v>
      </c>
      <c r="AH907">
        <v>-6.0122201068968373E-4</v>
      </c>
      <c r="AI907">
        <v>7.1291317450448144E-3</v>
      </c>
      <c r="AJ907">
        <v>-1.216375373440659E-4</v>
      </c>
      <c r="AK907">
        <v>1.5388321658387216E-2</v>
      </c>
      <c r="AL907">
        <v>2.7156924556823725E-3</v>
      </c>
      <c r="AM907">
        <v>7.0876157154302621E-3</v>
      </c>
      <c r="AN907">
        <v>-8.7140214065328792E-4</v>
      </c>
      <c r="AO907">
        <v>1.0669936870082442E-2</v>
      </c>
      <c r="AP907">
        <v>1.0014253337664591E-4</v>
      </c>
      <c r="AQ907">
        <v>-8.0186098772849768E-4</v>
      </c>
      <c r="AR907">
        <v>1.4616659820516631E-3</v>
      </c>
      <c r="AS907">
        <v>3.7654982426413852E-3</v>
      </c>
      <c r="AT907">
        <v>5.5471794502648386E-3</v>
      </c>
      <c r="AU907">
        <v>3.6756522245062762E-3</v>
      </c>
      <c r="AV907">
        <v>0</v>
      </c>
      <c r="AW907">
        <f t="shared" si="82"/>
        <v>2.5173012204004865E-3</v>
      </c>
      <c r="AX907">
        <f t="shared" si="83"/>
        <v>1.4699262546878837</v>
      </c>
      <c r="AY907">
        <f>1-AX907/MAX(AX$2:AX907)</f>
        <v>2.1406902208252254E-2</v>
      </c>
      <c r="AZ907">
        <v>5</v>
      </c>
      <c r="BA907">
        <v>3</v>
      </c>
      <c r="BB907">
        <v>4</v>
      </c>
      <c r="BC907">
        <v>3</v>
      </c>
      <c r="BD907">
        <v>4</v>
      </c>
      <c r="BE907">
        <f t="shared" ca="1" si="84"/>
        <v>2.8825176697768579E-3</v>
      </c>
      <c r="BF907">
        <f t="shared" ca="1" si="85"/>
        <v>1.5936099520043863</v>
      </c>
      <c r="BG907">
        <f ca="1">1-BF907/MAX(BF$2:BF907)</f>
        <v>4.1151289201614039E-2</v>
      </c>
      <c r="BH907">
        <f t="shared" ca="1" si="86"/>
        <v>1.0426175554766577</v>
      </c>
    </row>
    <row r="908" spans="1:60" x14ac:dyDescent="0.3">
      <c r="A908" s="1">
        <v>39302</v>
      </c>
      <c r="B908" s="3">
        <v>2007</v>
      </c>
      <c r="C908">
        <v>0</v>
      </c>
      <c r="D908">
        <v>0</v>
      </c>
      <c r="E908">
        <v>0</v>
      </c>
      <c r="F908">
        <v>0.24422548578202899</v>
      </c>
      <c r="G908">
        <v>7.0556738507474501E-2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0.25</v>
      </c>
      <c r="N908">
        <v>0</v>
      </c>
      <c r="O908">
        <v>0</v>
      </c>
      <c r="P908">
        <v>4.9973284500516801E-2</v>
      </c>
      <c r="Q908">
        <v>5.5555555555555497E-2</v>
      </c>
      <c r="R908">
        <v>3.5261826452803097E-2</v>
      </c>
      <c r="S908">
        <v>0.13888888888888801</v>
      </c>
      <c r="T908">
        <v>0.11209236664064499</v>
      </c>
      <c r="U908">
        <v>0</v>
      </c>
      <c r="V908">
        <v>0</v>
      </c>
      <c r="W908">
        <v>0</v>
      </c>
      <c r="X908">
        <v>2.0833333333333301E-2</v>
      </c>
      <c r="Y908">
        <v>2.2612520338752599E-2</v>
      </c>
      <c r="Z908">
        <v>-1.2176615217555087E-3</v>
      </c>
      <c r="AA908">
        <v>-4.3610027149565411E-4</v>
      </c>
      <c r="AB908" t="s">
        <v>24</v>
      </c>
      <c r="AC908">
        <v>-1.5575266579140878E-3</v>
      </c>
      <c r="AD908">
        <v>3.3587758897275721E-2</v>
      </c>
      <c r="AE908">
        <v>1.6206345547295165E-2</v>
      </c>
      <c r="AF908" t="s">
        <v>24</v>
      </c>
      <c r="AG908">
        <v>8.4334169048674301E-3</v>
      </c>
      <c r="AH908">
        <v>4.362112988710809E-3</v>
      </c>
      <c r="AI908">
        <v>1.1796960270580303E-2</v>
      </c>
      <c r="AJ908">
        <v>-6.9255126888926322E-3</v>
      </c>
      <c r="AK908">
        <v>3.0051831156199693E-2</v>
      </c>
      <c r="AL908">
        <v>1.0634811595187088E-3</v>
      </c>
      <c r="AM908">
        <v>1.0970789075316345E-2</v>
      </c>
      <c r="AN908">
        <v>-7.483683747566694E-4</v>
      </c>
      <c r="AO908">
        <v>1.3940181133685892E-2</v>
      </c>
      <c r="AP908">
        <v>-3.7126611674191956E-3</v>
      </c>
      <c r="AQ908">
        <v>-1.2152804725803157E-2</v>
      </c>
      <c r="AR908">
        <v>1.5012767852947473E-2</v>
      </c>
      <c r="AS908">
        <v>1.9828573877977762E-2</v>
      </c>
      <c r="AT908">
        <v>3.9511036111053555E-2</v>
      </c>
      <c r="AU908">
        <v>2.7574340343342607E-2</v>
      </c>
      <c r="AV908">
        <v>0</v>
      </c>
      <c r="AW908">
        <f t="shared" si="82"/>
        <v>-4.7115168191728474E-5</v>
      </c>
      <c r="AX908">
        <f t="shared" si="83"/>
        <v>1.4698569988651646</v>
      </c>
      <c r="AY908">
        <f>1-AX908/MAX(AX$2:AX908)</f>
        <v>2.1453008786646022E-2</v>
      </c>
      <c r="AZ908">
        <v>5</v>
      </c>
      <c r="BA908">
        <v>3</v>
      </c>
      <c r="BB908">
        <v>4</v>
      </c>
      <c r="BC908">
        <v>3</v>
      </c>
      <c r="BD908">
        <v>4</v>
      </c>
      <c r="BE908">
        <f t="shared" ca="1" si="84"/>
        <v>4.7278613756458006E-4</v>
      </c>
      <c r="BF908">
        <f t="shared" ca="1" si="85"/>
        <v>1.594363388698379</v>
      </c>
      <c r="BG908">
        <f ca="1">1-BF908/MAX(BF$2:BF908)</f>
        <v>4.0697958823126767E-2</v>
      </c>
      <c r="BH908">
        <f t="shared" ca="1" si="86"/>
        <v>1.0426175554766577</v>
      </c>
    </row>
    <row r="909" spans="1:60" x14ac:dyDescent="0.3">
      <c r="A909" s="1">
        <v>39303</v>
      </c>
      <c r="B909" s="3">
        <v>2007</v>
      </c>
      <c r="C909">
        <v>0</v>
      </c>
      <c r="D909">
        <v>0</v>
      </c>
      <c r="E909">
        <v>0</v>
      </c>
      <c r="F909">
        <v>0.24422548578202899</v>
      </c>
      <c r="G909">
        <v>7.0556738507474501E-2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0.25</v>
      </c>
      <c r="N909">
        <v>0</v>
      </c>
      <c r="O909">
        <v>0</v>
      </c>
      <c r="P909">
        <v>4.9973284500516801E-2</v>
      </c>
      <c r="Q909">
        <v>5.5555555555555497E-2</v>
      </c>
      <c r="R909">
        <v>3.5261826452803097E-2</v>
      </c>
      <c r="S909">
        <v>0.13888888888888801</v>
      </c>
      <c r="T909">
        <v>0.11209236664064499</v>
      </c>
      <c r="U909">
        <v>0</v>
      </c>
      <c r="V909">
        <v>0</v>
      </c>
      <c r="W909">
        <v>0</v>
      </c>
      <c r="X909">
        <v>2.0833333333333301E-2</v>
      </c>
      <c r="Y909">
        <v>2.2612520338752599E-2</v>
      </c>
      <c r="Z909">
        <v>1.2191460289643352E-3</v>
      </c>
      <c r="AA909">
        <v>8.7267506345733992E-4</v>
      </c>
      <c r="AB909" t="s">
        <v>24</v>
      </c>
      <c r="AC909">
        <v>-7.8003429081670017E-3</v>
      </c>
      <c r="AD909">
        <v>-4.1359074880525593E-2</v>
      </c>
      <c r="AE909">
        <v>-2.8532277875081391E-2</v>
      </c>
      <c r="AF909" t="s">
        <v>24</v>
      </c>
      <c r="AG909">
        <v>-1.6028174364661085E-2</v>
      </c>
      <c r="AH909">
        <v>-1.9619554058040278E-2</v>
      </c>
      <c r="AI909">
        <v>-1.0133531876994617E-3</v>
      </c>
      <c r="AJ909">
        <v>5.6271079575840321E-3</v>
      </c>
      <c r="AK909">
        <v>-2.3012668295898098E-2</v>
      </c>
      <c r="AL909">
        <v>-8.6822365760985676E-4</v>
      </c>
      <c r="AM909">
        <v>-2.3136948455055872E-2</v>
      </c>
      <c r="AN909">
        <v>2.8685564419801413E-3</v>
      </c>
      <c r="AO909">
        <v>-2.9633600636573165E-2</v>
      </c>
      <c r="AP909">
        <v>3.2232989129863387E-3</v>
      </c>
      <c r="AQ909">
        <v>1.3932678409054322E-3</v>
      </c>
      <c r="AR909">
        <v>-2.9991815876564631E-2</v>
      </c>
      <c r="AS909">
        <v>-3.8229038166411766E-2</v>
      </c>
      <c r="AT909">
        <v>-1.1044172829492438E-2</v>
      </c>
      <c r="AU909">
        <v>-4.1509187506393874E-2</v>
      </c>
      <c r="AV909">
        <v>0</v>
      </c>
      <c r="AW909">
        <f t="shared" si="82"/>
        <v>-5.7191465670176399E-3</v>
      </c>
      <c r="AX909">
        <f t="shared" si="83"/>
        <v>1.461450671256098</v>
      </c>
      <c r="AY909">
        <f>1-AX909/MAX(AX$2:AX909)</f>
        <v>2.7049462452109374E-2</v>
      </c>
      <c r="AZ909">
        <v>5</v>
      </c>
      <c r="BA909">
        <v>3</v>
      </c>
      <c r="BB909">
        <v>4</v>
      </c>
      <c r="BC909">
        <v>3</v>
      </c>
      <c r="BD909">
        <v>4</v>
      </c>
      <c r="BE909">
        <f t="shared" ca="1" si="84"/>
        <v>-6.8197286622360496E-3</v>
      </c>
      <c r="BF909">
        <f t="shared" ca="1" si="85"/>
        <v>1.5834902629984529</v>
      </c>
      <c r="BG909">
        <f ca="1">1-BF909/MAX(BF$2:BF909)</f>
        <v>4.7240138449082258E-2</v>
      </c>
      <c r="BH909">
        <f t="shared" ca="1" si="86"/>
        <v>1.0426175554766577</v>
      </c>
    </row>
    <row r="910" spans="1:60" x14ac:dyDescent="0.3">
      <c r="A910" s="1">
        <v>39304</v>
      </c>
      <c r="B910" s="3">
        <v>2007</v>
      </c>
      <c r="C910">
        <v>0</v>
      </c>
      <c r="D910">
        <v>0</v>
      </c>
      <c r="E910">
        <v>0</v>
      </c>
      <c r="F910">
        <v>0.24422548578202899</v>
      </c>
      <c r="G910">
        <v>7.0556738507474501E-2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0.25</v>
      </c>
      <c r="N910">
        <v>0</v>
      </c>
      <c r="O910">
        <v>0</v>
      </c>
      <c r="P910">
        <v>4.9973284500516801E-2</v>
      </c>
      <c r="Q910">
        <v>5.5555555555555497E-2</v>
      </c>
      <c r="R910">
        <v>3.5261826452803097E-2</v>
      </c>
      <c r="S910">
        <v>0.13888888888888801</v>
      </c>
      <c r="T910">
        <v>0.11209236664064499</v>
      </c>
      <c r="U910">
        <v>0</v>
      </c>
      <c r="V910">
        <v>0</v>
      </c>
      <c r="W910">
        <v>0</v>
      </c>
      <c r="X910">
        <v>2.0833333333333301E-2</v>
      </c>
      <c r="Y910">
        <v>2.2612520338752599E-2</v>
      </c>
      <c r="Z910">
        <v>-3.3505171242288467E-3</v>
      </c>
      <c r="AA910">
        <v>6.5489815742014734E-4</v>
      </c>
      <c r="AB910" t="s">
        <v>24</v>
      </c>
      <c r="AC910">
        <v>3.5376570412102293E-3</v>
      </c>
      <c r="AD910">
        <v>-1.7334476902384655E-2</v>
      </c>
      <c r="AE910">
        <v>-1.7185953820834876E-2</v>
      </c>
      <c r="AF910" t="s">
        <v>24</v>
      </c>
      <c r="AG910">
        <v>-1.4164352850293827E-2</v>
      </c>
      <c r="AH910">
        <v>1.6956929817845134E-2</v>
      </c>
      <c r="AI910">
        <v>-2.0303457140479209E-3</v>
      </c>
      <c r="AJ910">
        <v>-1.4592451528516737E-3</v>
      </c>
      <c r="AK910">
        <v>4.7620397386196611E-3</v>
      </c>
      <c r="AL910">
        <v>-4.4494283272360491E-3</v>
      </c>
      <c r="AM910">
        <v>-9.0126982120266597E-3</v>
      </c>
      <c r="AN910">
        <v>-3.735098646219237E-4</v>
      </c>
      <c r="AO910">
        <v>-4.6766730775887888E-3</v>
      </c>
      <c r="AP910">
        <v>-2.2089928191046937E-3</v>
      </c>
      <c r="AQ910">
        <v>-2.31759799758402E-3</v>
      </c>
      <c r="AR910">
        <v>-1.3341842201851639E-2</v>
      </c>
      <c r="AS910">
        <v>-1.1746956025856181E-2</v>
      </c>
      <c r="AT910">
        <v>-3.0166613407477172E-2</v>
      </c>
      <c r="AU910">
        <v>-1.0826914097731732E-2</v>
      </c>
      <c r="AV910">
        <v>0</v>
      </c>
      <c r="AW910">
        <f t="shared" si="82"/>
        <v>-2.1520924601476431E-3</v>
      </c>
      <c r="AX910">
        <f t="shared" si="83"/>
        <v>1.45830549428561</v>
      </c>
      <c r="AY910">
        <f>1-AX910/MAX(AX$2:AX910)</f>
        <v>2.9143341968062786E-2</v>
      </c>
      <c r="AZ910">
        <v>5</v>
      </c>
      <c r="BA910">
        <v>3</v>
      </c>
      <c r="BB910">
        <v>4</v>
      </c>
      <c r="BC910">
        <v>3</v>
      </c>
      <c r="BD910">
        <v>4</v>
      </c>
      <c r="BE910">
        <f t="shared" ca="1" si="84"/>
        <v>-2.4597435433003131E-3</v>
      </c>
      <c r="BF910">
        <f t="shared" ca="1" si="85"/>
        <v>1.5795952830481634</v>
      </c>
      <c r="BG910">
        <f ca="1">1-BF910/MAX(BF$2:BF910)</f>
        <v>4.958368336684793E-2</v>
      </c>
      <c r="BH910">
        <f t="shared" ca="1" si="86"/>
        <v>1.0426175554766577</v>
      </c>
    </row>
    <row r="911" spans="1:60" x14ac:dyDescent="0.3">
      <c r="A911" s="1">
        <v>39307</v>
      </c>
      <c r="B911" s="3">
        <v>2007</v>
      </c>
      <c r="C911">
        <v>0</v>
      </c>
      <c r="D911">
        <v>0</v>
      </c>
      <c r="E911">
        <v>0</v>
      </c>
      <c r="F911">
        <v>0.24422548578202899</v>
      </c>
      <c r="G911">
        <v>7.0556738507474501E-2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0.25</v>
      </c>
      <c r="N911">
        <v>0</v>
      </c>
      <c r="O911">
        <v>0</v>
      </c>
      <c r="P911">
        <v>4.9973284500516801E-2</v>
      </c>
      <c r="Q911">
        <v>5.5555555555555497E-2</v>
      </c>
      <c r="R911">
        <v>3.5261826452803097E-2</v>
      </c>
      <c r="S911">
        <v>0.13888888888888801</v>
      </c>
      <c r="T911">
        <v>0.11209236664064499</v>
      </c>
      <c r="U911">
        <v>0</v>
      </c>
      <c r="V911">
        <v>0</v>
      </c>
      <c r="W911">
        <v>0</v>
      </c>
      <c r="X911">
        <v>2.0833333333333301E-2</v>
      </c>
      <c r="Y911">
        <v>2.2612520338752599E-2</v>
      </c>
      <c r="Z911">
        <v>1.8336482675176402E-3</v>
      </c>
      <c r="AA911">
        <v>2.1743704320265067E-4</v>
      </c>
      <c r="AB911" t="s">
        <v>24</v>
      </c>
      <c r="AC911">
        <v>-7.0504528074155637E-3</v>
      </c>
      <c r="AD911">
        <v>9.8786613116044197E-3</v>
      </c>
      <c r="AE911">
        <v>1.9575417154016339E-3</v>
      </c>
      <c r="AF911" t="s">
        <v>24</v>
      </c>
      <c r="AG911">
        <v>1.436724886264118E-3</v>
      </c>
      <c r="AH911">
        <v>-4.6567156378988228E-3</v>
      </c>
      <c r="AI911">
        <v>7.3227610657495834E-3</v>
      </c>
      <c r="AJ911">
        <v>1.5838391026525844E-3</v>
      </c>
      <c r="AK911">
        <v>-5.3803969395389561E-3</v>
      </c>
      <c r="AL911">
        <v>3.4972356537035232E-3</v>
      </c>
      <c r="AM911">
        <v>6.7683060422505381E-3</v>
      </c>
      <c r="AN911">
        <v>8.7087713415834322E-4</v>
      </c>
      <c r="AO911">
        <v>3.5933669649663713E-3</v>
      </c>
      <c r="AP911">
        <v>4.4282527631598345E-3</v>
      </c>
      <c r="AQ911">
        <v>2.9033585534425921E-3</v>
      </c>
      <c r="AR911">
        <v>1.7171431704727791E-3</v>
      </c>
      <c r="AS911">
        <v>1.1057313363400656E-3</v>
      </c>
      <c r="AT911">
        <v>-4.7853932430943491E-3</v>
      </c>
      <c r="AU911">
        <v>6.0806508689470462E-3</v>
      </c>
      <c r="AV911">
        <v>0</v>
      </c>
      <c r="AW911">
        <f t="shared" si="82"/>
        <v>9.5155052939277182E-4</v>
      </c>
      <c r="AX911">
        <f t="shared" si="83"/>
        <v>1.4596931456507136</v>
      </c>
      <c r="AY911">
        <f>1-AX911/MAX(AX$2:AX911)</f>
        <v>2.8219522801148145E-2</v>
      </c>
      <c r="AZ911">
        <v>5</v>
      </c>
      <c r="BA911">
        <v>3</v>
      </c>
      <c r="BB911">
        <v>4</v>
      </c>
      <c r="BC911">
        <v>3</v>
      </c>
      <c r="BD911">
        <v>4</v>
      </c>
      <c r="BE911">
        <f t="shared" ca="1" si="84"/>
        <v>1.1840221122606884E-3</v>
      </c>
      <c r="BF911">
        <f t="shared" ca="1" si="85"/>
        <v>1.5814655587917152</v>
      </c>
      <c r="BG911">
        <f ca="1">1-BF911/MAX(BF$2:BF911)</f>
        <v>4.8458369432100801E-2</v>
      </c>
      <c r="BH911">
        <f t="shared" ca="1" si="86"/>
        <v>1.0426175554766577</v>
      </c>
    </row>
    <row r="912" spans="1:60" x14ac:dyDescent="0.3">
      <c r="A912" s="1">
        <v>39308</v>
      </c>
      <c r="B912" s="3">
        <v>2007</v>
      </c>
      <c r="C912">
        <v>0</v>
      </c>
      <c r="D912">
        <v>0</v>
      </c>
      <c r="E912">
        <v>0</v>
      </c>
      <c r="F912">
        <v>0.24422548578202899</v>
      </c>
      <c r="G912">
        <v>7.0556738507474501E-2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0.25</v>
      </c>
      <c r="N912">
        <v>0</v>
      </c>
      <c r="O912">
        <v>0</v>
      </c>
      <c r="P912">
        <v>4.9973284500516801E-2</v>
      </c>
      <c r="Q912">
        <v>5.5555555555555497E-2</v>
      </c>
      <c r="R912">
        <v>3.5261826452803097E-2</v>
      </c>
      <c r="S912">
        <v>0.13888888888888801</v>
      </c>
      <c r="T912">
        <v>0.11209236664064499</v>
      </c>
      <c r="U912">
        <v>0</v>
      </c>
      <c r="V912">
        <v>0</v>
      </c>
      <c r="W912">
        <v>0</v>
      </c>
      <c r="X912">
        <v>2.0833333333333301E-2</v>
      </c>
      <c r="Y912">
        <v>2.2612520338752599E-2</v>
      </c>
      <c r="Z912">
        <v>2.7466978763215355E-3</v>
      </c>
      <c r="AA912">
        <v>-2.173897746128306E-4</v>
      </c>
      <c r="AB912" t="s">
        <v>24</v>
      </c>
      <c r="AC912">
        <v>3.1557662679626564E-3</v>
      </c>
      <c r="AD912">
        <v>-2.5851937588535767E-2</v>
      </c>
      <c r="AE912">
        <v>-9.6380902452474215E-3</v>
      </c>
      <c r="AF912" t="s">
        <v>24</v>
      </c>
      <c r="AG912">
        <v>-2.8693273385340667E-3</v>
      </c>
      <c r="AH912">
        <v>4.5274340974543748E-4</v>
      </c>
      <c r="AI912">
        <v>-7.7740034300961547E-3</v>
      </c>
      <c r="AJ912">
        <v>3.649670130721594E-3</v>
      </c>
      <c r="AK912">
        <v>-1.7130621247367084E-2</v>
      </c>
      <c r="AL912">
        <v>6.2921134519828836E-3</v>
      </c>
      <c r="AM912">
        <v>-1.7016687410960962E-2</v>
      </c>
      <c r="AN912">
        <v>1.3664485000575155E-3</v>
      </c>
      <c r="AO912">
        <v>-1.5286100597087349E-2</v>
      </c>
      <c r="AP912">
        <v>1.2020838055601946E-3</v>
      </c>
      <c r="AQ912">
        <v>2.6640628817689027E-3</v>
      </c>
      <c r="AR912">
        <v>-1.2856232733723605E-2</v>
      </c>
      <c r="AS912">
        <v>-1.3668693028256129E-2</v>
      </c>
      <c r="AT912">
        <v>-2.8700838779020077E-2</v>
      </c>
      <c r="AU912">
        <v>-3.1318820908327161E-2</v>
      </c>
      <c r="AV912">
        <v>0</v>
      </c>
      <c r="AW912">
        <f t="shared" si="82"/>
        <v>-1.6412723381254916E-3</v>
      </c>
      <c r="AX912">
        <f t="shared" si="83"/>
        <v>1.4572973916686056</v>
      </c>
      <c r="AY912">
        <f>1-AX912/MAX(AX$2:AX912)</f>
        <v>2.9814479217105117E-2</v>
      </c>
      <c r="AZ912">
        <v>5</v>
      </c>
      <c r="BA912">
        <v>3</v>
      </c>
      <c r="BB912">
        <v>4</v>
      </c>
      <c r="BC912">
        <v>3</v>
      </c>
      <c r="BD912">
        <v>4</v>
      </c>
      <c r="BE912">
        <f t="shared" ca="1" si="84"/>
        <v>-2.3359701319449408E-3</v>
      </c>
      <c r="BF912">
        <f t="shared" ca="1" si="85"/>
        <v>1.5777713024816782</v>
      </c>
      <c r="BG912">
        <f ca="1">1-BF912/MAX(BF$2:BF912)</f>
        <v>5.0681142260409651E-2</v>
      </c>
      <c r="BH912">
        <f t="shared" ca="1" si="86"/>
        <v>1.0426175554766577</v>
      </c>
    </row>
    <row r="913" spans="1:60" x14ac:dyDescent="0.3">
      <c r="A913" s="1">
        <v>39309</v>
      </c>
      <c r="B913" s="3">
        <v>2007</v>
      </c>
      <c r="C913">
        <v>0</v>
      </c>
      <c r="D913">
        <v>0</v>
      </c>
      <c r="E913">
        <v>0</v>
      </c>
      <c r="F913">
        <v>0.24422548578202899</v>
      </c>
      <c r="G913">
        <v>7.0556738507474501E-2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0.25</v>
      </c>
      <c r="N913">
        <v>0</v>
      </c>
      <c r="O913">
        <v>0</v>
      </c>
      <c r="P913">
        <v>4.9973284500516801E-2</v>
      </c>
      <c r="Q913">
        <v>5.5555555555555497E-2</v>
      </c>
      <c r="R913">
        <v>3.5261826452803097E-2</v>
      </c>
      <c r="S913">
        <v>0.13888888888888801</v>
      </c>
      <c r="T913">
        <v>0.11209236664064499</v>
      </c>
      <c r="U913">
        <v>0</v>
      </c>
      <c r="V913">
        <v>0</v>
      </c>
      <c r="W913">
        <v>0</v>
      </c>
      <c r="X913">
        <v>2.0833333333333301E-2</v>
      </c>
      <c r="Y913">
        <v>2.2612520338752599E-2</v>
      </c>
      <c r="Z913">
        <v>1.3185121383765264E-3</v>
      </c>
      <c r="AA913">
        <v>2.1743704320265067E-4</v>
      </c>
      <c r="AB913" t="s">
        <v>24</v>
      </c>
      <c r="AC913">
        <v>7.4715488902488136E-3</v>
      </c>
      <c r="AD913">
        <v>-3.9289437172461361E-2</v>
      </c>
      <c r="AE913">
        <v>-2.3408663447865408E-2</v>
      </c>
      <c r="AF913" t="s">
        <v>24</v>
      </c>
      <c r="AG913">
        <v>-1.6546724771322019E-2</v>
      </c>
      <c r="AH913">
        <v>-2.413692259761735E-3</v>
      </c>
      <c r="AI913">
        <v>5.5966227856554251E-3</v>
      </c>
      <c r="AJ913">
        <v>1.8185651731690289E-3</v>
      </c>
      <c r="AK913">
        <v>-1.4545540671006996E-2</v>
      </c>
      <c r="AL913">
        <v>-2.6936214028256966E-3</v>
      </c>
      <c r="AM913">
        <v>-1.9021087274773696E-2</v>
      </c>
      <c r="AN913">
        <v>1.3652818038427661E-3</v>
      </c>
      <c r="AO913">
        <v>-1.3775539692718164E-2</v>
      </c>
      <c r="AP913">
        <v>0</v>
      </c>
      <c r="AQ913">
        <v>-3.5811651756483265E-3</v>
      </c>
      <c r="AR913">
        <v>-2.3659731735933276E-2</v>
      </c>
      <c r="AS913">
        <v>-2.4356282572377097E-2</v>
      </c>
      <c r="AT913">
        <v>-1.6862153377147693E-2</v>
      </c>
      <c r="AU913">
        <v>-4.9234186222848253E-2</v>
      </c>
      <c r="AV913">
        <v>0</v>
      </c>
      <c r="AW913">
        <f t="shared" si="82"/>
        <v>-3.2803319936986148E-3</v>
      </c>
      <c r="AX913">
        <f t="shared" si="83"/>
        <v>1.4525169724103815</v>
      </c>
      <c r="AY913">
        <f>1-AX913/MAX(AX$2:AX913)</f>
        <v>3.2997009820752488E-2</v>
      </c>
      <c r="AZ913">
        <v>5</v>
      </c>
      <c r="BA913">
        <v>3</v>
      </c>
      <c r="BB913">
        <v>4</v>
      </c>
      <c r="BC913">
        <v>3</v>
      </c>
      <c r="BD913">
        <v>4</v>
      </c>
      <c r="BE913">
        <f t="shared" ca="1" si="84"/>
        <v>-3.9984804416134927E-3</v>
      </c>
      <c r="BF913">
        <f t="shared" ca="1" si="85"/>
        <v>1.5714626147873663</v>
      </c>
      <c r="BG913">
        <f ca="1">1-BF913/MAX(BF$2:BF913)</f>
        <v>5.4476975145936191E-2</v>
      </c>
      <c r="BH913">
        <f t="shared" ca="1" si="86"/>
        <v>1.0426175554766577</v>
      </c>
    </row>
    <row r="914" spans="1:60" x14ac:dyDescent="0.3">
      <c r="A914" s="1">
        <v>39310</v>
      </c>
      <c r="B914" s="3">
        <v>2007</v>
      </c>
      <c r="C914">
        <v>0</v>
      </c>
      <c r="D914">
        <v>0</v>
      </c>
      <c r="E914">
        <v>0</v>
      </c>
      <c r="F914">
        <v>0.24422548578202899</v>
      </c>
      <c r="G914">
        <v>7.0556738507474501E-2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0.25</v>
      </c>
      <c r="N914">
        <v>0</v>
      </c>
      <c r="O914">
        <v>0</v>
      </c>
      <c r="P914">
        <v>4.9973284500516801E-2</v>
      </c>
      <c r="Q914">
        <v>5.5555555555555497E-2</v>
      </c>
      <c r="R914">
        <v>3.5261826452803097E-2</v>
      </c>
      <c r="S914">
        <v>0.13888888888888801</v>
      </c>
      <c r="T914">
        <v>0.11209236664064499</v>
      </c>
      <c r="U914">
        <v>0</v>
      </c>
      <c r="V914">
        <v>0</v>
      </c>
      <c r="W914">
        <v>0</v>
      </c>
      <c r="X914">
        <v>2.0833333333333301E-2</v>
      </c>
      <c r="Y914">
        <v>2.2612520338752599E-2</v>
      </c>
      <c r="Z914">
        <v>-6.0878780422124468E-4</v>
      </c>
      <c r="AA914">
        <v>1.3075286573107636E-3</v>
      </c>
      <c r="AB914" t="s">
        <v>24</v>
      </c>
      <c r="AC914">
        <v>-1.7174038900162558E-2</v>
      </c>
      <c r="AD914">
        <v>-1.7005169960921718E-2</v>
      </c>
      <c r="AE914">
        <v>-4.3091286860664768E-3</v>
      </c>
      <c r="AF914" t="s">
        <v>24</v>
      </c>
      <c r="AG914">
        <v>2.1944998366867363E-3</v>
      </c>
      <c r="AH914">
        <v>-2.1926463155376275E-2</v>
      </c>
      <c r="AI914">
        <v>-1.3160920538233256E-3</v>
      </c>
      <c r="AJ914">
        <v>3.8720717386906411E-3</v>
      </c>
      <c r="AK914">
        <v>2.2207713205697921E-2</v>
      </c>
      <c r="AL914">
        <v>-9.7422687139233632E-3</v>
      </c>
      <c r="AM914">
        <v>-9.8041260192855972E-3</v>
      </c>
      <c r="AN914">
        <v>1.9826922167718308E-3</v>
      </c>
      <c r="AO914">
        <v>7.5157836407950818E-3</v>
      </c>
      <c r="AP914">
        <v>2.2011743141989726E-3</v>
      </c>
      <c r="AQ914">
        <v>1.0318356933625372E-2</v>
      </c>
      <c r="AR914">
        <v>-4.668824000488514E-3</v>
      </c>
      <c r="AS914">
        <v>-8.1776321977258259E-3</v>
      </c>
      <c r="AT914">
        <v>4.0125921334355441E-2</v>
      </c>
      <c r="AU914">
        <v>-1.682364647990453E-2</v>
      </c>
      <c r="AV914">
        <v>0</v>
      </c>
      <c r="AW914">
        <f t="shared" si="82"/>
        <v>-3.4290888733258073E-3</v>
      </c>
      <c r="AX914">
        <f t="shared" si="83"/>
        <v>1.447536162621972</v>
      </c>
      <c r="AY914">
        <f>1-AX914/MAX(AX$2:AX914)</f>
        <v>3.6312949014848939E-2</v>
      </c>
      <c r="AZ914">
        <v>5</v>
      </c>
      <c r="BA914">
        <v>3</v>
      </c>
      <c r="BB914">
        <v>4</v>
      </c>
      <c r="BC914">
        <v>3</v>
      </c>
      <c r="BD914">
        <v>4</v>
      </c>
      <c r="BE914">
        <f t="shared" ca="1" si="84"/>
        <v>-3.5415509335468801E-3</v>
      </c>
      <c r="BF914">
        <f t="shared" ca="1" si="85"/>
        <v>1.565897199896932</v>
      </c>
      <c r="BG914">
        <f ca="1">1-BF914/MAX(BF$2:BF914)</f>
        <v>5.7825593097298178E-2</v>
      </c>
      <c r="BH914">
        <f t="shared" ca="1" si="86"/>
        <v>1.0426175554766577</v>
      </c>
    </row>
    <row r="915" spans="1:60" x14ac:dyDescent="0.3">
      <c r="A915" s="1">
        <v>39311</v>
      </c>
      <c r="B915" s="3">
        <v>2007</v>
      </c>
      <c r="C915">
        <v>0</v>
      </c>
      <c r="D915">
        <v>0</v>
      </c>
      <c r="E915">
        <v>0</v>
      </c>
      <c r="F915">
        <v>0.24422548578202899</v>
      </c>
      <c r="G915">
        <v>7.0556738507474501E-2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0.25</v>
      </c>
      <c r="N915">
        <v>0</v>
      </c>
      <c r="O915">
        <v>0</v>
      </c>
      <c r="P915">
        <v>4.9973284500516801E-2</v>
      </c>
      <c r="Q915">
        <v>5.5555555555555497E-2</v>
      </c>
      <c r="R915">
        <v>3.5261826452803097E-2</v>
      </c>
      <c r="S915">
        <v>0.13888888888888801</v>
      </c>
      <c r="T915">
        <v>0.11209236664064499</v>
      </c>
      <c r="U915">
        <v>0</v>
      </c>
      <c r="V915">
        <v>0</v>
      </c>
      <c r="W915">
        <v>0</v>
      </c>
      <c r="X915">
        <v>2.0833333333333301E-2</v>
      </c>
      <c r="Y915">
        <v>2.2612520338752599E-2</v>
      </c>
      <c r="Z915">
        <v>2.2305200119463464E-3</v>
      </c>
      <c r="AA915">
        <v>6.5300433059189977E-4</v>
      </c>
      <c r="AB915" t="s">
        <v>24</v>
      </c>
      <c r="AC915">
        <v>-7.943904441294336E-4</v>
      </c>
      <c r="AD915">
        <v>3.1645712871087417E-2</v>
      </c>
      <c r="AE915">
        <v>9.196327954394512E-3</v>
      </c>
      <c r="AF915" t="s">
        <v>24</v>
      </c>
      <c r="AG915">
        <v>-7.2991605188157394E-3</v>
      </c>
      <c r="AH915">
        <v>5.1020691016956388E-3</v>
      </c>
      <c r="AI915">
        <v>1.0132351716861443E-2</v>
      </c>
      <c r="AJ915">
        <v>7.2256395488268232E-4</v>
      </c>
      <c r="AK915">
        <v>2.0033497131322742E-2</v>
      </c>
      <c r="AL915">
        <v>1.7526018800986254E-3</v>
      </c>
      <c r="AM915">
        <v>1.892189747890094E-2</v>
      </c>
      <c r="AN915">
        <v>8.6591429083182625E-4</v>
      </c>
      <c r="AO915">
        <v>1.8367477923892706E-2</v>
      </c>
      <c r="AP915">
        <v>3.2939367911717365E-3</v>
      </c>
      <c r="AQ915">
        <v>-4.0163450337734607E-3</v>
      </c>
      <c r="AR915">
        <v>1.4072655196466277E-2</v>
      </c>
      <c r="AS915">
        <v>2.140900905729759E-2</v>
      </c>
      <c r="AT915">
        <v>2.2692456655649895E-2</v>
      </c>
      <c r="AU915">
        <v>3.8349593948420635E-2</v>
      </c>
      <c r="AV915">
        <v>0</v>
      </c>
      <c r="AW915">
        <f t="shared" si="82"/>
        <v>4.6670548937923061E-3</v>
      </c>
      <c r="AX915">
        <f t="shared" si="83"/>
        <v>1.4542918933536784</v>
      </c>
      <c r="AY915">
        <f>1-AX915/MAX(AX$2:AX915)</f>
        <v>3.181536864746437E-2</v>
      </c>
      <c r="AZ915">
        <v>5</v>
      </c>
      <c r="BA915">
        <v>3</v>
      </c>
      <c r="BB915">
        <v>4</v>
      </c>
      <c r="BC915">
        <v>3</v>
      </c>
      <c r="BD915">
        <v>4</v>
      </c>
      <c r="BE915">
        <f t="shared" ca="1" si="84"/>
        <v>5.4636849862576683E-3</v>
      </c>
      <c r="BF915">
        <f t="shared" ca="1" si="85"/>
        <v>1.5744527689180319</v>
      </c>
      <c r="BG915">
        <f ca="1">1-BF915/MAX(BF$2:BF915)</f>
        <v>5.2677848935867577E-2</v>
      </c>
      <c r="BH915">
        <f t="shared" ca="1" si="86"/>
        <v>1.0426175554766577</v>
      </c>
    </row>
    <row r="916" spans="1:60" x14ac:dyDescent="0.3">
      <c r="A916" s="1">
        <v>39314</v>
      </c>
      <c r="B916" s="3">
        <v>2007</v>
      </c>
      <c r="C916">
        <v>0</v>
      </c>
      <c r="D916">
        <v>0</v>
      </c>
      <c r="E916">
        <v>0</v>
      </c>
      <c r="F916">
        <v>0.24422548578202899</v>
      </c>
      <c r="G916">
        <v>7.0556738507474501E-2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0.25</v>
      </c>
      <c r="N916">
        <v>0</v>
      </c>
      <c r="O916">
        <v>0</v>
      </c>
      <c r="P916">
        <v>4.9973284500516801E-2</v>
      </c>
      <c r="Q916">
        <v>5.5555555555555497E-2</v>
      </c>
      <c r="R916">
        <v>3.5261826452803097E-2</v>
      </c>
      <c r="S916">
        <v>0.13888888888888801</v>
      </c>
      <c r="T916">
        <v>0.11209236664064499</v>
      </c>
      <c r="U916">
        <v>0</v>
      </c>
      <c r="V916">
        <v>0</v>
      </c>
      <c r="W916">
        <v>0</v>
      </c>
      <c r="X916">
        <v>2.0833333333333301E-2</v>
      </c>
      <c r="Y916">
        <v>2.2612520338752599E-2</v>
      </c>
      <c r="Z916">
        <v>-9.1078793390242385E-4</v>
      </c>
      <c r="AA916">
        <v>8.6982333849627835E-4</v>
      </c>
      <c r="AB916" t="s">
        <v>24</v>
      </c>
      <c r="AC916">
        <v>2.7821684654087964E-3</v>
      </c>
      <c r="AD916">
        <v>2.0447209800242838E-3</v>
      </c>
      <c r="AE916">
        <v>3.2167341432751684E-3</v>
      </c>
      <c r="AF916" t="s">
        <v>24</v>
      </c>
      <c r="AG916">
        <v>-1.1029424999368209E-2</v>
      </c>
      <c r="AH916">
        <v>1.6920567103058115E-3</v>
      </c>
      <c r="AI916">
        <v>-9.5283830157066873E-3</v>
      </c>
      <c r="AJ916">
        <v>2.1680438598665752E-3</v>
      </c>
      <c r="AK916">
        <v>7.6532707435683633E-4</v>
      </c>
      <c r="AL916">
        <v>7.1964282671304058E-3</v>
      </c>
      <c r="AM916">
        <v>4.7503624685492074E-3</v>
      </c>
      <c r="AN916">
        <v>1.2358343544112138E-3</v>
      </c>
      <c r="AO916">
        <v>-4.836726100382327E-4</v>
      </c>
      <c r="AP916">
        <v>-9.9656126258063082E-5</v>
      </c>
      <c r="AQ916">
        <v>5.7604745650619016E-4</v>
      </c>
      <c r="AR916">
        <v>1.3208992233118E-3</v>
      </c>
      <c r="AS916">
        <v>-2.2660597333545862E-3</v>
      </c>
      <c r="AT916">
        <v>1.8343410714031005E-2</v>
      </c>
      <c r="AU916">
        <v>5.7270328600109721E-3</v>
      </c>
      <c r="AV916">
        <v>0</v>
      </c>
      <c r="AW916">
        <f t="shared" si="82"/>
        <v>1.8247923317207819E-3</v>
      </c>
      <c r="AX916">
        <f t="shared" si="83"/>
        <v>1.4569456740487539</v>
      </c>
      <c r="AY916">
        <f>1-AX916/MAX(AX$2:AX916)</f>
        <v>3.0048632756482285E-2</v>
      </c>
      <c r="AZ916">
        <v>5</v>
      </c>
      <c r="BA916">
        <v>3</v>
      </c>
      <c r="BB916">
        <v>4</v>
      </c>
      <c r="BC916">
        <v>3</v>
      </c>
      <c r="BD916">
        <v>4</v>
      </c>
      <c r="BE916">
        <f t="shared" ca="1" si="84"/>
        <v>1.9349603494639041E-3</v>
      </c>
      <c r="BF916">
        <f t="shared" ca="1" si="85"/>
        <v>1.5774992725979917</v>
      </c>
      <c r="BG916">
        <f ca="1">1-BF916/MAX(BF$2:BF916)</f>
        <v>5.0844818135389769E-2</v>
      </c>
      <c r="BH916">
        <f t="shared" ca="1" si="86"/>
        <v>1.0426175554766577</v>
      </c>
    </row>
    <row r="917" spans="1:60" x14ac:dyDescent="0.3">
      <c r="A917" s="1">
        <v>39315</v>
      </c>
      <c r="B917" s="3">
        <v>2007</v>
      </c>
      <c r="C917">
        <v>0</v>
      </c>
      <c r="D917">
        <v>0</v>
      </c>
      <c r="E917">
        <v>0</v>
      </c>
      <c r="F917">
        <v>0.24422548578202899</v>
      </c>
      <c r="G917">
        <v>7.0556738507474501E-2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0.25</v>
      </c>
      <c r="N917">
        <v>0</v>
      </c>
      <c r="O917">
        <v>0</v>
      </c>
      <c r="P917">
        <v>4.9973284500516801E-2</v>
      </c>
      <c r="Q917">
        <v>5.5555555555555497E-2</v>
      </c>
      <c r="R917">
        <v>3.5261826452803097E-2</v>
      </c>
      <c r="S917">
        <v>0.13888888888888801</v>
      </c>
      <c r="T917">
        <v>0.11209236664064499</v>
      </c>
      <c r="U917">
        <v>0</v>
      </c>
      <c r="V917">
        <v>0</v>
      </c>
      <c r="W917">
        <v>0</v>
      </c>
      <c r="X917">
        <v>2.0833333333333301E-2</v>
      </c>
      <c r="Y917">
        <v>2.2612520338752599E-2</v>
      </c>
      <c r="Z917">
        <v>4.6563651218423097E-3</v>
      </c>
      <c r="AA917">
        <v>-2.1714990238508314E-4</v>
      </c>
      <c r="AB917" t="s">
        <v>24</v>
      </c>
      <c r="AC917">
        <v>-1.58530658074163E-3</v>
      </c>
      <c r="AD917">
        <v>-3.6733513561898468E-3</v>
      </c>
      <c r="AE917">
        <v>-6.6805255833712884E-4</v>
      </c>
      <c r="AF917" t="s">
        <v>24</v>
      </c>
      <c r="AG917">
        <v>1.2639359873909184E-2</v>
      </c>
      <c r="AH917">
        <v>-7.6786009902962693E-4</v>
      </c>
      <c r="AI917">
        <v>-5.164987083846162E-3</v>
      </c>
      <c r="AJ917">
        <v>4.3261795010269832E-3</v>
      </c>
      <c r="AK917">
        <v>2.8034875426237171E-3</v>
      </c>
      <c r="AL917">
        <v>2.0270937425794777E-3</v>
      </c>
      <c r="AM917">
        <v>1.0531260690904265E-2</v>
      </c>
      <c r="AN917">
        <v>1.3574043439474881E-3</v>
      </c>
      <c r="AO917">
        <v>2.0046635198411877E-3</v>
      </c>
      <c r="AP917">
        <v>3.4834429609882367E-3</v>
      </c>
      <c r="AQ917">
        <v>4.8368619590477557E-3</v>
      </c>
      <c r="AR917">
        <v>-2.2023296477946541E-4</v>
      </c>
      <c r="AS917">
        <v>-2.1289968378105373E-3</v>
      </c>
      <c r="AT917">
        <v>4.6485593724798768E-3</v>
      </c>
      <c r="AU917">
        <v>-7.6698319691365091E-3</v>
      </c>
      <c r="AV917">
        <v>0</v>
      </c>
      <c r="AW917">
        <f t="shared" si="82"/>
        <v>1.973772711046577E-3</v>
      </c>
      <c r="AX917">
        <f t="shared" si="83"/>
        <v>1.4598213536616684</v>
      </c>
      <c r="AY917">
        <f>1-AX917/MAX(AX$2:AX917)</f>
        <v>2.8134169216774918E-2</v>
      </c>
      <c r="AZ917">
        <v>5</v>
      </c>
      <c r="BA917">
        <v>3</v>
      </c>
      <c r="BB917">
        <v>4</v>
      </c>
      <c r="BC917">
        <v>3</v>
      </c>
      <c r="BD917">
        <v>4</v>
      </c>
      <c r="BE917">
        <f t="shared" ca="1" si="84"/>
        <v>2.2722576029408632E-3</v>
      </c>
      <c r="BF917">
        <f t="shared" ca="1" si="85"/>
        <v>1.5810837573137861</v>
      </c>
      <c r="BG917">
        <f ca="1">1-BF917/MAX(BF$2:BF917)</f>
        <v>4.868809305702726E-2</v>
      </c>
      <c r="BH917">
        <f t="shared" ca="1" si="86"/>
        <v>1.0426175554766577</v>
      </c>
    </row>
    <row r="918" spans="1:60" x14ac:dyDescent="0.3">
      <c r="A918" s="1">
        <v>39316</v>
      </c>
      <c r="B918" s="3">
        <v>2007</v>
      </c>
      <c r="C918">
        <v>0</v>
      </c>
      <c r="D918">
        <v>0</v>
      </c>
      <c r="E918">
        <v>0</v>
      </c>
      <c r="F918">
        <v>0.24422548578202899</v>
      </c>
      <c r="G918">
        <v>7.0556738507474501E-2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0.25</v>
      </c>
      <c r="N918">
        <v>0</v>
      </c>
      <c r="O918">
        <v>0</v>
      </c>
      <c r="P918">
        <v>4.9973284500516801E-2</v>
      </c>
      <c r="Q918">
        <v>5.5555555555555497E-2</v>
      </c>
      <c r="R918">
        <v>3.5261826452803097E-2</v>
      </c>
      <c r="S918">
        <v>0.13888888888888801</v>
      </c>
      <c r="T918">
        <v>0.11209236664064499</v>
      </c>
      <c r="U918">
        <v>0</v>
      </c>
      <c r="V918">
        <v>0</v>
      </c>
      <c r="W918">
        <v>0</v>
      </c>
      <c r="X918">
        <v>2.0833333333333301E-2</v>
      </c>
      <c r="Y918">
        <v>2.2612520338752599E-2</v>
      </c>
      <c r="Z918">
        <v>-8.0604407664719435E-4</v>
      </c>
      <c r="AA918">
        <v>0</v>
      </c>
      <c r="AB918" t="s">
        <v>24</v>
      </c>
      <c r="AC918">
        <v>2.3818988743324887E-3</v>
      </c>
      <c r="AD918">
        <v>4.301537899340202E-2</v>
      </c>
      <c r="AE918">
        <v>2.3659937778347961E-2</v>
      </c>
      <c r="AF918" t="s">
        <v>24</v>
      </c>
      <c r="AG918">
        <v>1.3215875657576426E-2</v>
      </c>
      <c r="AH918">
        <v>5.0714896665497999E-3</v>
      </c>
      <c r="AI918">
        <v>7.7363534923478028E-3</v>
      </c>
      <c r="AJ918">
        <v>-3.2310194683516924E-3</v>
      </c>
      <c r="AK918">
        <v>1.1945626835339285E-2</v>
      </c>
      <c r="AL918">
        <v>2.0237358742374312E-3</v>
      </c>
      <c r="AM918">
        <v>1.3611273705602001E-2</v>
      </c>
      <c r="AN918">
        <v>-1.3555642950848767E-3</v>
      </c>
      <c r="AO918">
        <v>1.1868061624257686E-2</v>
      </c>
      <c r="AP918">
        <v>-2.2810672080664229E-3</v>
      </c>
      <c r="AQ918">
        <v>-1.6044110082092944E-3</v>
      </c>
      <c r="AR918">
        <v>2.5082880651385198E-2</v>
      </c>
      <c r="AS918">
        <v>2.8449587345818372E-2</v>
      </c>
      <c r="AT918">
        <v>1.2145371587161335E-2</v>
      </c>
      <c r="AU918">
        <v>4.0636865543849821E-2</v>
      </c>
      <c r="AV918">
        <v>0</v>
      </c>
      <c r="AW918">
        <f t="shared" si="82"/>
        <v>4.1823150936556221E-3</v>
      </c>
      <c r="AX918">
        <f t="shared" si="83"/>
        <v>1.4659267865431282</v>
      </c>
      <c r="AY918">
        <f>1-AX918/MAX(AX$2:AX918)</f>
        <v>2.4069520083682128E-2</v>
      </c>
      <c r="AZ918">
        <v>5</v>
      </c>
      <c r="BA918">
        <v>3</v>
      </c>
      <c r="BB918">
        <v>4</v>
      </c>
      <c r="BC918">
        <v>3</v>
      </c>
      <c r="BD918">
        <v>4</v>
      </c>
      <c r="BE918">
        <f t="shared" ca="1" si="84"/>
        <v>4.7316598849707226E-3</v>
      </c>
      <c r="BF918">
        <f t="shared" ca="1" si="85"/>
        <v>1.5885649079030466</v>
      </c>
      <c r="BG918">
        <f ca="1">1-BF918/MAX(BF$2:BF918)</f>
        <v>4.4186808668850164E-2</v>
      </c>
      <c r="BH918">
        <f t="shared" ca="1" si="86"/>
        <v>1.0426175554766577</v>
      </c>
    </row>
    <row r="919" spans="1:60" x14ac:dyDescent="0.3">
      <c r="A919" s="1">
        <v>39317</v>
      </c>
      <c r="B919" s="3">
        <v>2007</v>
      </c>
      <c r="C919">
        <v>0</v>
      </c>
      <c r="D919">
        <v>0</v>
      </c>
      <c r="E919">
        <v>0</v>
      </c>
      <c r="F919">
        <v>0.24422548578202899</v>
      </c>
      <c r="G919">
        <v>7.0556738507474501E-2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0.25</v>
      </c>
      <c r="N919">
        <v>0</v>
      </c>
      <c r="O919">
        <v>0</v>
      </c>
      <c r="P919">
        <v>4.9973284500516801E-2</v>
      </c>
      <c r="Q919">
        <v>5.5555555555555497E-2</v>
      </c>
      <c r="R919">
        <v>3.5261826452803097E-2</v>
      </c>
      <c r="S919">
        <v>0.13888888888888801</v>
      </c>
      <c r="T919">
        <v>0.11209236664064499</v>
      </c>
      <c r="U919">
        <v>0</v>
      </c>
      <c r="V919">
        <v>0</v>
      </c>
      <c r="W919">
        <v>0</v>
      </c>
      <c r="X919">
        <v>2.0833333333333301E-2</v>
      </c>
      <c r="Y919">
        <v>2.2612520338752599E-2</v>
      </c>
      <c r="Z919">
        <v>1.209797784241573E-3</v>
      </c>
      <c r="AA919">
        <v>-6.5205909556986796E-4</v>
      </c>
      <c r="AB919" t="s">
        <v>24</v>
      </c>
      <c r="AC919">
        <v>3.1681828562482028E-3</v>
      </c>
      <c r="AD919">
        <v>5.1057648622321317E-3</v>
      </c>
      <c r="AE919">
        <v>4.4398508737011344E-3</v>
      </c>
      <c r="AF919" t="s">
        <v>24</v>
      </c>
      <c r="AG919">
        <v>7.2463562454656572E-3</v>
      </c>
      <c r="AH919">
        <v>-1.3762074187352313E-3</v>
      </c>
      <c r="AI919">
        <v>6.0604385940778993E-3</v>
      </c>
      <c r="AJ919">
        <v>3.603122987749785E-4</v>
      </c>
      <c r="AK919">
        <v>-1.2809077001993185E-2</v>
      </c>
      <c r="AL919">
        <v>4.803102456383268E-4</v>
      </c>
      <c r="AM919">
        <v>-2.7279209300943297E-3</v>
      </c>
      <c r="AN919">
        <v>-6.1686524860904424E-4</v>
      </c>
      <c r="AO919">
        <v>-8.8688423452798482E-4</v>
      </c>
      <c r="AP919">
        <v>4.9731549898246463E-4</v>
      </c>
      <c r="AQ919">
        <v>3.4429141755747406E-3</v>
      </c>
      <c r="AR919">
        <v>4.2927916630350893E-3</v>
      </c>
      <c r="AS919">
        <v>-1.6602861061467689E-3</v>
      </c>
      <c r="AT919">
        <v>-1.7142346124034757E-2</v>
      </c>
      <c r="AU919">
        <v>8.3275427165090399E-3</v>
      </c>
      <c r="AV919">
        <v>0</v>
      </c>
      <c r="AW919">
        <f t="shared" si="82"/>
        <v>1.6506950382091593E-3</v>
      </c>
      <c r="AX919">
        <f t="shared" si="83"/>
        <v>1.4683465846160528</v>
      </c>
      <c r="AY919">
        <f>1-AX919/MAX(AX$2:AX919)</f>
        <v>2.2458556482847225E-2</v>
      </c>
      <c r="AZ919">
        <v>5</v>
      </c>
      <c r="BA919">
        <v>3</v>
      </c>
      <c r="BB919">
        <v>4</v>
      </c>
      <c r="BC919">
        <v>3</v>
      </c>
      <c r="BD919">
        <v>4</v>
      </c>
      <c r="BE919">
        <f t="shared" ca="1" si="84"/>
        <v>1.5668968748610737E-3</v>
      </c>
      <c r="BF919">
        <f t="shared" ca="1" si="85"/>
        <v>1.5910540252927536</v>
      </c>
      <c r="BG919">
        <f ca="1">1-BF919/MAX(BF$2:BF919)</f>
        <v>4.2689147966402552E-2</v>
      </c>
      <c r="BH919">
        <f t="shared" ca="1" si="86"/>
        <v>1.0426175554766577</v>
      </c>
    </row>
    <row r="920" spans="1:60" x14ac:dyDescent="0.3">
      <c r="A920" s="1">
        <v>39318</v>
      </c>
      <c r="B920" s="3">
        <v>2007</v>
      </c>
      <c r="C920">
        <v>0</v>
      </c>
      <c r="D920">
        <v>0</v>
      </c>
      <c r="E920">
        <v>0</v>
      </c>
      <c r="F920">
        <v>0.24422548578202899</v>
      </c>
      <c r="G920">
        <v>7.0556738507474501E-2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0.25</v>
      </c>
      <c r="N920">
        <v>0</v>
      </c>
      <c r="O920">
        <v>0</v>
      </c>
      <c r="P920">
        <v>4.9973284500516801E-2</v>
      </c>
      <c r="Q920">
        <v>5.5555555555555497E-2</v>
      </c>
      <c r="R920">
        <v>3.5261826452803097E-2</v>
      </c>
      <c r="S920">
        <v>0.13888888888888801</v>
      </c>
      <c r="T920">
        <v>0.11209236664064499</v>
      </c>
      <c r="U920">
        <v>0</v>
      </c>
      <c r="V920">
        <v>0</v>
      </c>
      <c r="W920">
        <v>0</v>
      </c>
      <c r="X920">
        <v>2.0833333333333301E-2</v>
      </c>
      <c r="Y920">
        <v>2.2612520338752599E-2</v>
      </c>
      <c r="Z920">
        <v>-2.5179800741096381E-3</v>
      </c>
      <c r="AA920">
        <v>-2.1743242458616141E-4</v>
      </c>
      <c r="AB920" t="s">
        <v>24</v>
      </c>
      <c r="AC920">
        <v>1.1843752810160701E-2</v>
      </c>
      <c r="AD920">
        <v>2.3837630104240448E-2</v>
      </c>
      <c r="AE920">
        <v>1.7420628376886738E-2</v>
      </c>
      <c r="AF920" t="s">
        <v>24</v>
      </c>
      <c r="AG920">
        <v>5.0360362811576742E-3</v>
      </c>
      <c r="AH920">
        <v>1.2249319884602317E-2</v>
      </c>
      <c r="AI920">
        <v>2.5105368925166793E-3</v>
      </c>
      <c r="AJ920">
        <v>3.6031426254168331E-4</v>
      </c>
      <c r="AK920">
        <v>1.2975278341390339E-2</v>
      </c>
      <c r="AL920">
        <v>2.2108187022227277E-3</v>
      </c>
      <c r="AM920">
        <v>1.4096610529062525E-2</v>
      </c>
      <c r="AN920">
        <v>-1.8531271694635087E-3</v>
      </c>
      <c r="AO920">
        <v>1.2353416468171341E-2</v>
      </c>
      <c r="AP920">
        <v>1.2916094415005297E-3</v>
      </c>
      <c r="AQ920">
        <v>4.9191238952610572E-3</v>
      </c>
      <c r="AR920">
        <v>1.6028894977077046E-2</v>
      </c>
      <c r="AS920">
        <v>2.1474593562352373E-2</v>
      </c>
      <c r="AT920">
        <v>5.3778607287231495E-3</v>
      </c>
      <c r="AU920">
        <v>2.2544622738765341E-2</v>
      </c>
      <c r="AV920">
        <v>0</v>
      </c>
      <c r="AW920">
        <f t="shared" si="82"/>
        <v>6.9021028095467346E-3</v>
      </c>
      <c r="AX920">
        <f t="shared" si="83"/>
        <v>1.4784812637031197</v>
      </c>
      <c r="AY920">
        <f>1-AX920/MAX(AX$2:AX920)</f>
        <v>1.571146493909914E-2</v>
      </c>
      <c r="AZ920">
        <v>5</v>
      </c>
      <c r="BA920">
        <v>3</v>
      </c>
      <c r="BB920">
        <v>4</v>
      </c>
      <c r="BC920">
        <v>3</v>
      </c>
      <c r="BD920">
        <v>4</v>
      </c>
      <c r="BE920">
        <f t="shared" ca="1" si="84"/>
        <v>7.472131787577576E-3</v>
      </c>
      <c r="BF920">
        <f t="shared" ca="1" si="85"/>
        <v>1.6029425906508969</v>
      </c>
      <c r="BG920">
        <f ca="1">1-BF920/MAX(BF$2:BF920)</f>
        <v>3.5535995118329278E-2</v>
      </c>
      <c r="BH920">
        <f t="shared" ca="1" si="86"/>
        <v>1.0426175554766577</v>
      </c>
    </row>
    <row r="921" spans="1:60" x14ac:dyDescent="0.3">
      <c r="A921" s="1">
        <v>39321</v>
      </c>
      <c r="B921" s="3">
        <v>2007</v>
      </c>
      <c r="C921">
        <v>0</v>
      </c>
      <c r="D921">
        <v>0</v>
      </c>
      <c r="E921">
        <v>0</v>
      </c>
      <c r="F921">
        <v>0.24422548578202899</v>
      </c>
      <c r="G921">
        <v>7.0556738507474501E-2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0.25</v>
      </c>
      <c r="N921">
        <v>0</v>
      </c>
      <c r="O921">
        <v>0</v>
      </c>
      <c r="P921">
        <v>4.9973284500516801E-2</v>
      </c>
      <c r="Q921">
        <v>5.5555555555555497E-2</v>
      </c>
      <c r="R921">
        <v>3.5261826452803097E-2</v>
      </c>
      <c r="S921">
        <v>0.13888888888888801</v>
      </c>
      <c r="T921">
        <v>0.11209236664064499</v>
      </c>
      <c r="U921">
        <v>0</v>
      </c>
      <c r="V921">
        <v>0</v>
      </c>
      <c r="W921">
        <v>0</v>
      </c>
      <c r="X921">
        <v>2.0833333333333301E-2</v>
      </c>
      <c r="Y921">
        <v>2.2612520338752599E-2</v>
      </c>
      <c r="Z921">
        <v>3.0284959706274872E-3</v>
      </c>
      <c r="AA921">
        <v>-1.3053465729345737E-3</v>
      </c>
      <c r="AB921" t="s">
        <v>24</v>
      </c>
      <c r="AC921">
        <v>1.1705040049263538E-3</v>
      </c>
      <c r="AD921">
        <v>4.5800854255080292E-3</v>
      </c>
      <c r="AE921">
        <v>-1.0605852192735132E-2</v>
      </c>
      <c r="AF921" t="s">
        <v>24</v>
      </c>
      <c r="AG921">
        <v>-7.8743172166115816E-3</v>
      </c>
      <c r="AH921">
        <v>-1.9663780398990749E-3</v>
      </c>
      <c r="AI921">
        <v>6.5095913082944268E-3</v>
      </c>
      <c r="AJ921">
        <v>2.7592633588613413E-3</v>
      </c>
      <c r="AK921">
        <v>-1.3814078235995453E-2</v>
      </c>
      <c r="AL921">
        <v>-2.6849623956034518E-3</v>
      </c>
      <c r="AM921">
        <v>-6.6392977108884477E-3</v>
      </c>
      <c r="AN921">
        <v>1.3615757072631407E-3</v>
      </c>
      <c r="AO921">
        <v>-9.303437494858624E-3</v>
      </c>
      <c r="AP921">
        <v>1.1901544773527117E-3</v>
      </c>
      <c r="AQ921">
        <v>5.2367640956030304E-3</v>
      </c>
      <c r="AR921">
        <v>-9.8859898312004812E-3</v>
      </c>
      <c r="AS921">
        <v>-5.9682267357884511E-3</v>
      </c>
      <c r="AT921">
        <v>-2.1685612838950874E-2</v>
      </c>
      <c r="AU921">
        <v>4.6939138035628769E-3</v>
      </c>
      <c r="AV921">
        <v>0</v>
      </c>
      <c r="AW921">
        <f t="shared" si="82"/>
        <v>1.5647284066257511E-3</v>
      </c>
      <c r="AX921">
        <f t="shared" si="83"/>
        <v>1.4807946853350999</v>
      </c>
      <c r="AY921">
        <f>1-AX921/MAX(AX$2:AX921)</f>
        <v>1.4171320707973223E-2</v>
      </c>
      <c r="AZ921">
        <v>5</v>
      </c>
      <c r="BA921">
        <v>3</v>
      </c>
      <c r="BB921">
        <v>4</v>
      </c>
      <c r="BC921">
        <v>3</v>
      </c>
      <c r="BD921">
        <v>4</v>
      </c>
      <c r="BE921">
        <f t="shared" ca="1" si="84"/>
        <v>1.2348065507517189E-3</v>
      </c>
      <c r="BF921">
        <f t="shared" ca="1" si="85"/>
        <v>1.6049219146623115</v>
      </c>
      <c r="BG921">
        <f ca="1">1-BF921/MAX(BF$2:BF921)</f>
        <v>3.4345068647137156E-2</v>
      </c>
      <c r="BH921">
        <f t="shared" ca="1" si="86"/>
        <v>1.0426175554766577</v>
      </c>
    </row>
    <row r="922" spans="1:60" x14ac:dyDescent="0.3">
      <c r="A922" s="1">
        <v>39322</v>
      </c>
      <c r="B922" s="3">
        <v>2007</v>
      </c>
      <c r="C922">
        <v>0</v>
      </c>
      <c r="D922">
        <v>0</v>
      </c>
      <c r="E922">
        <v>0</v>
      </c>
      <c r="F922">
        <v>0.24422548578202899</v>
      </c>
      <c r="G922">
        <v>7.0556738507474501E-2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0.25</v>
      </c>
      <c r="N922">
        <v>0</v>
      </c>
      <c r="O922">
        <v>0</v>
      </c>
      <c r="P922">
        <v>4.9973284500516801E-2</v>
      </c>
      <c r="Q922">
        <v>5.5555555555555497E-2</v>
      </c>
      <c r="R922">
        <v>3.5261826452803097E-2</v>
      </c>
      <c r="S922">
        <v>0.13888888888888801</v>
      </c>
      <c r="T922">
        <v>0.11209236664064499</v>
      </c>
      <c r="U922">
        <v>0</v>
      </c>
      <c r="V922">
        <v>0</v>
      </c>
      <c r="W922">
        <v>0</v>
      </c>
      <c r="X922">
        <v>2.0833333333333301E-2</v>
      </c>
      <c r="Y922">
        <v>2.2612520338752599E-2</v>
      </c>
      <c r="Z922">
        <v>4.0266944567686203E-3</v>
      </c>
      <c r="AA922">
        <v>1.0892887605566948E-3</v>
      </c>
      <c r="AB922" t="s">
        <v>24</v>
      </c>
      <c r="AC922">
        <v>-1.0522299860152184E-2</v>
      </c>
      <c r="AD922">
        <v>-4.0653526207469204E-2</v>
      </c>
      <c r="AE922">
        <v>-2.0147084943352489E-2</v>
      </c>
      <c r="AF922" t="s">
        <v>24</v>
      </c>
      <c r="AG922">
        <v>-9.3792291019172414E-3</v>
      </c>
      <c r="AH922">
        <v>-5.9109881661140173E-3</v>
      </c>
      <c r="AI922">
        <v>-3.4821366750792393E-3</v>
      </c>
      <c r="AJ922">
        <v>5.1441481752116935E-3</v>
      </c>
      <c r="AK922">
        <v>-2.5213268569193259E-2</v>
      </c>
      <c r="AL922">
        <v>8.5574219458770528E-3</v>
      </c>
      <c r="AM922">
        <v>-2.3809619442270669E-2</v>
      </c>
      <c r="AN922">
        <v>2.5945949451831041E-3</v>
      </c>
      <c r="AO922">
        <v>-2.1980372045908303E-2</v>
      </c>
      <c r="AP922">
        <v>2.9737049558618001E-3</v>
      </c>
      <c r="AQ922">
        <v>1.697232919708469E-3</v>
      </c>
      <c r="AR922">
        <v>-2.4431898302796351E-2</v>
      </c>
      <c r="AS922">
        <v>-2.7288461001851894E-2</v>
      </c>
      <c r="AT922">
        <v>-3.0589451302801773E-2</v>
      </c>
      <c r="AU922">
        <v>-3.9652596560546094E-2</v>
      </c>
      <c r="AV922">
        <v>0</v>
      </c>
      <c r="AW922">
        <f t="shared" si="82"/>
        <v>-6.1957600859457763E-3</v>
      </c>
      <c r="AX922">
        <f t="shared" si="83"/>
        <v>1.4716200367282202</v>
      </c>
      <c r="AY922">
        <f>1-AX922/MAX(AX$2:AX922)</f>
        <v>2.0279278690711333E-2</v>
      </c>
      <c r="AZ922">
        <v>5</v>
      </c>
      <c r="BA922">
        <v>3</v>
      </c>
      <c r="BB922">
        <v>4</v>
      </c>
      <c r="BC922">
        <v>3</v>
      </c>
      <c r="BD922">
        <v>4</v>
      </c>
      <c r="BE922">
        <f t="shared" ca="1" si="84"/>
        <v>-7.1782165612900226E-3</v>
      </c>
      <c r="BF922">
        <f t="shared" ca="1" si="85"/>
        <v>1.5934014375949053</v>
      </c>
      <c r="BG922">
        <f ca="1">1-BF922/MAX(BF$2:BF922)</f>
        <v>4.1276748867865698E-2</v>
      </c>
      <c r="BH922">
        <f t="shared" ca="1" si="86"/>
        <v>1.0426175554766577</v>
      </c>
    </row>
    <row r="923" spans="1:60" x14ac:dyDescent="0.3">
      <c r="A923" s="1">
        <v>39323</v>
      </c>
      <c r="B923" s="3">
        <v>2007</v>
      </c>
      <c r="C923">
        <v>0</v>
      </c>
      <c r="D923">
        <v>0</v>
      </c>
      <c r="E923">
        <v>0</v>
      </c>
      <c r="F923">
        <v>0.24422548578202899</v>
      </c>
      <c r="G923">
        <v>7.0556738507474501E-2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0.25</v>
      </c>
      <c r="N923">
        <v>0</v>
      </c>
      <c r="O923">
        <v>0</v>
      </c>
      <c r="P923">
        <v>4.9973284500516801E-2</v>
      </c>
      <c r="Q923">
        <v>5.5555555555555497E-2</v>
      </c>
      <c r="R923">
        <v>3.5261826452803097E-2</v>
      </c>
      <c r="S923">
        <v>0.13888888888888801</v>
      </c>
      <c r="T923">
        <v>0.11209236664064499</v>
      </c>
      <c r="U923">
        <v>0</v>
      </c>
      <c r="V923">
        <v>0</v>
      </c>
      <c r="W923">
        <v>0</v>
      </c>
      <c r="X923">
        <v>2.0833333333333301E-2</v>
      </c>
      <c r="Y923">
        <v>2.2612520338752599E-2</v>
      </c>
      <c r="Z923">
        <v>-2.0044851817218046E-3</v>
      </c>
      <c r="AA923">
        <v>6.5267473921104546E-4</v>
      </c>
      <c r="AB923" t="s">
        <v>24</v>
      </c>
      <c r="AC923">
        <v>9.4526277163402561E-3</v>
      </c>
      <c r="AD923">
        <v>3.960392918847111E-2</v>
      </c>
      <c r="AE923">
        <v>2.2933851294587138E-2</v>
      </c>
      <c r="AF923" t="s">
        <v>24</v>
      </c>
      <c r="AG923">
        <v>9.4680319426516668E-3</v>
      </c>
      <c r="AH923">
        <v>7.3182403374569827E-3</v>
      </c>
      <c r="AI923">
        <v>3.993861573412083E-3</v>
      </c>
      <c r="AJ923">
        <v>-3.8084775340577748E-3</v>
      </c>
      <c r="AK923">
        <v>2.6257599321713565E-2</v>
      </c>
      <c r="AL923">
        <v>-4.5769609236098185E-3</v>
      </c>
      <c r="AM923">
        <v>2.8669560373454361E-2</v>
      </c>
      <c r="AN923">
        <v>-1.2324835484988084E-3</v>
      </c>
      <c r="AO923">
        <v>1.9621311430819466E-2</v>
      </c>
      <c r="AP923">
        <v>-4.1501034661014513E-3</v>
      </c>
      <c r="AQ923">
        <v>-2.7123789877852023E-3</v>
      </c>
      <c r="AR923">
        <v>2.6567935437189494E-2</v>
      </c>
      <c r="AS923">
        <v>2.8475013895967072E-2</v>
      </c>
      <c r="AT923">
        <v>3.6584818048986945E-2</v>
      </c>
      <c r="AU923">
        <v>4.7284988685134088E-2</v>
      </c>
      <c r="AV923">
        <v>0</v>
      </c>
      <c r="AW923">
        <f t="shared" si="82"/>
        <v>6.3115650470846581E-3</v>
      </c>
      <c r="AX923">
        <f t="shared" si="83"/>
        <v>1.4809082623146235</v>
      </c>
      <c r="AY923">
        <f>1-AX923/MAX(AX$2:AX923)</f>
        <v>1.4095707630191079E-2</v>
      </c>
      <c r="AZ923">
        <v>5</v>
      </c>
      <c r="BA923">
        <v>3</v>
      </c>
      <c r="BB923">
        <v>4</v>
      </c>
      <c r="BC923">
        <v>3</v>
      </c>
      <c r="BD923">
        <v>4</v>
      </c>
      <c r="BE923">
        <f t="shared" ca="1" si="84"/>
        <v>7.3738627348333254E-3</v>
      </c>
      <c r="BF923">
        <f t="shared" ca="1" si="85"/>
        <v>1.6051509610772163</v>
      </c>
      <c r="BG923">
        <f ca="1">1-BF923/MAX(BF$2:BF923)</f>
        <v>3.4207255213324128E-2</v>
      </c>
      <c r="BH923">
        <f t="shared" ca="1" si="86"/>
        <v>1.0426175554766577</v>
      </c>
    </row>
    <row r="924" spans="1:60" x14ac:dyDescent="0.3">
      <c r="A924" s="1">
        <v>39324</v>
      </c>
      <c r="B924" s="3">
        <v>2007</v>
      </c>
      <c r="C924">
        <v>0</v>
      </c>
      <c r="D924">
        <v>0</v>
      </c>
      <c r="E924">
        <v>0</v>
      </c>
      <c r="F924">
        <v>0.24422548578202899</v>
      </c>
      <c r="G924">
        <v>7.0556738507474501E-2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0.25</v>
      </c>
      <c r="N924">
        <v>0</v>
      </c>
      <c r="O924">
        <v>0</v>
      </c>
      <c r="P924">
        <v>4.9973284500516801E-2</v>
      </c>
      <c r="Q924">
        <v>5.5555555555555497E-2</v>
      </c>
      <c r="R924">
        <v>3.5261826452803097E-2</v>
      </c>
      <c r="S924">
        <v>0.13888888888888801</v>
      </c>
      <c r="T924">
        <v>0.11209236664064499</v>
      </c>
      <c r="U924">
        <v>0</v>
      </c>
      <c r="V924">
        <v>0</v>
      </c>
      <c r="W924">
        <v>0</v>
      </c>
      <c r="X924">
        <v>2.0833333333333301E-2</v>
      </c>
      <c r="Y924">
        <v>2.2612520338752599E-2</v>
      </c>
      <c r="Z924">
        <v>2.1092007875758156E-3</v>
      </c>
      <c r="AA924">
        <v>2.1738513765390266E-4</v>
      </c>
      <c r="AB924" t="s">
        <v>24</v>
      </c>
      <c r="AC924">
        <v>1.9507865348995512E-3</v>
      </c>
      <c r="AD924">
        <v>-5.1049746336973012E-3</v>
      </c>
      <c r="AE924">
        <v>-6.957652841855011E-3</v>
      </c>
      <c r="AF924" t="s">
        <v>24</v>
      </c>
      <c r="AG924">
        <v>-6.4933396267159438E-3</v>
      </c>
      <c r="AH924">
        <v>-4.0865240549948778E-3</v>
      </c>
      <c r="AI924">
        <v>2.0874148816458771E-3</v>
      </c>
      <c r="AJ924">
        <v>5.0179006503401347E-3</v>
      </c>
      <c r="AK924">
        <v>-6.7466833715742469E-3</v>
      </c>
      <c r="AL924">
        <v>2.9694419189418841E-3</v>
      </c>
      <c r="AM924">
        <v>5.1993719845910835E-3</v>
      </c>
      <c r="AN924">
        <v>8.6399973351425352E-4</v>
      </c>
      <c r="AO924">
        <v>-2.6615840575546779E-3</v>
      </c>
      <c r="AP924">
        <v>4.3653581260403307E-3</v>
      </c>
      <c r="AQ924">
        <v>6.6877538702694306E-3</v>
      </c>
      <c r="AR924">
        <v>-7.2124819272100238E-3</v>
      </c>
      <c r="AS924">
        <v>-6.273528038304832E-3</v>
      </c>
      <c r="AT924">
        <v>5.1471379974770137E-3</v>
      </c>
      <c r="AU924">
        <v>-1.0045552086409115E-2</v>
      </c>
      <c r="AV924">
        <v>0</v>
      </c>
      <c r="AW924">
        <f t="shared" si="82"/>
        <v>2.7313575203119595E-3</v>
      </c>
      <c r="AX924">
        <f t="shared" si="83"/>
        <v>1.4849531522337889</v>
      </c>
      <c r="AY924">
        <f>1-AX924/MAX(AX$2:AX924)</f>
        <v>1.1402850526918806E-2</v>
      </c>
      <c r="AZ924">
        <v>5</v>
      </c>
      <c r="BA924">
        <v>3</v>
      </c>
      <c r="BB924">
        <v>4</v>
      </c>
      <c r="BC924">
        <v>3</v>
      </c>
      <c r="BD924">
        <v>4</v>
      </c>
      <c r="BE924">
        <f t="shared" ca="1" si="84"/>
        <v>2.814346210453433E-3</v>
      </c>
      <c r="BF924">
        <f t="shared" ca="1" si="85"/>
        <v>1.6096684116017299</v>
      </c>
      <c r="BG924">
        <f ca="1">1-BF924/MAX(BF$2:BF924)</f>
        <v>3.1489180061950117E-2</v>
      </c>
      <c r="BH924">
        <f t="shared" ca="1" si="86"/>
        <v>1.0426175554766577</v>
      </c>
    </row>
    <row r="925" spans="1:60" x14ac:dyDescent="0.3">
      <c r="A925" s="1">
        <v>39325</v>
      </c>
      <c r="B925" s="3">
        <v>2007</v>
      </c>
      <c r="C925">
        <v>0</v>
      </c>
      <c r="D925">
        <v>0</v>
      </c>
      <c r="E925">
        <v>0</v>
      </c>
      <c r="F925">
        <v>0.24422548578202899</v>
      </c>
      <c r="G925">
        <v>7.0556738507474501E-2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0.25</v>
      </c>
      <c r="N925">
        <v>0</v>
      </c>
      <c r="O925">
        <v>0</v>
      </c>
      <c r="P925">
        <v>4.9973284500516801E-2</v>
      </c>
      <c r="Q925">
        <v>5.5555555555555497E-2</v>
      </c>
      <c r="R925">
        <v>3.5261826452803097E-2</v>
      </c>
      <c r="S925">
        <v>0.13888888888888801</v>
      </c>
      <c r="T925">
        <v>0.11209236664064499</v>
      </c>
      <c r="U925">
        <v>0</v>
      </c>
      <c r="V925">
        <v>0</v>
      </c>
      <c r="W925">
        <v>0</v>
      </c>
      <c r="X925">
        <v>2.0833333333333301E-2</v>
      </c>
      <c r="Y925">
        <v>2.2612520338752599E-2</v>
      </c>
      <c r="Z925">
        <v>6.0098836330757521E-4</v>
      </c>
      <c r="AA925">
        <v>-2.1733789162636796E-4</v>
      </c>
      <c r="AB925" t="s">
        <v>24</v>
      </c>
      <c r="AC925">
        <v>3.8946171827336507E-4</v>
      </c>
      <c r="AD925">
        <v>2.5808035105615135E-2</v>
      </c>
      <c r="AE925">
        <v>1.7516324761070345E-2</v>
      </c>
      <c r="AF925" t="s">
        <v>24</v>
      </c>
      <c r="AG925">
        <v>2.1786610306677501E-2</v>
      </c>
      <c r="AH925">
        <v>1.0942151336106543E-2</v>
      </c>
      <c r="AI925">
        <v>9.0313363256104839E-3</v>
      </c>
      <c r="AJ925">
        <v>2.3738796501837633E-4</v>
      </c>
      <c r="AK925">
        <v>9.098819787851431E-3</v>
      </c>
      <c r="AL925">
        <v>4.6790446475228897E-3</v>
      </c>
      <c r="AM925">
        <v>1.1173620369479664E-2</v>
      </c>
      <c r="AN925">
        <v>0</v>
      </c>
      <c r="AO925">
        <v>9.8532239983999403E-3</v>
      </c>
      <c r="AP925">
        <v>-3.9461594195766558E-4</v>
      </c>
      <c r="AQ925">
        <v>7.8861326291312928E-4</v>
      </c>
      <c r="AR925">
        <v>2.2648896359148019E-2</v>
      </c>
      <c r="AS925">
        <v>2.0587219620709751E-2</v>
      </c>
      <c r="AT925">
        <v>1.6532621587354024E-2</v>
      </c>
      <c r="AU925">
        <v>3.0987683033374847E-2</v>
      </c>
      <c r="AV925">
        <v>0</v>
      </c>
      <c r="AW925">
        <f t="shared" si="82"/>
        <v>3.5603859243387367E-3</v>
      </c>
      <c r="AX925">
        <f t="shared" si="83"/>
        <v>1.4902401585353044</v>
      </c>
      <c r="AY925">
        <f>1-AX925/MAX(AX$2:AX925)</f>
        <v>7.883063151093439E-3</v>
      </c>
      <c r="AZ925">
        <v>5</v>
      </c>
      <c r="BA925">
        <v>3</v>
      </c>
      <c r="BB925">
        <v>4</v>
      </c>
      <c r="BC925">
        <v>3</v>
      </c>
      <c r="BD925">
        <v>4</v>
      </c>
      <c r="BE925">
        <f t="shared" ca="1" si="84"/>
        <v>4.0132985164672121E-3</v>
      </c>
      <c r="BF925">
        <f t="shared" ca="1" si="85"/>
        <v>1.6161284914500151</v>
      </c>
      <c r="BG925">
        <f ca="1">1-BF925/MAX(BF$2:BF925)</f>
        <v>2.7602257025110433E-2</v>
      </c>
      <c r="BH925">
        <f t="shared" ca="1" si="86"/>
        <v>1.0426175554766577</v>
      </c>
    </row>
    <row r="926" spans="1:60" x14ac:dyDescent="0.3">
      <c r="A926" s="1">
        <v>39329</v>
      </c>
      <c r="B926" s="3">
        <v>2007</v>
      </c>
      <c r="C926">
        <v>0</v>
      </c>
      <c r="D926">
        <v>0</v>
      </c>
      <c r="E926">
        <v>0</v>
      </c>
      <c r="F926">
        <v>2.77777777777777E-2</v>
      </c>
      <c r="G926">
        <v>0.25872349962829</v>
      </c>
      <c r="H926">
        <v>0</v>
      </c>
      <c r="I926">
        <v>0</v>
      </c>
      <c r="J926">
        <v>0</v>
      </c>
      <c r="K926">
        <v>2.77777777777777E-2</v>
      </c>
      <c r="L926">
        <v>0</v>
      </c>
      <c r="M926">
        <v>0.12268518518518499</v>
      </c>
      <c r="N926">
        <v>0</v>
      </c>
      <c r="O926">
        <v>3.0864197530864199E-2</v>
      </c>
      <c r="P926">
        <v>9.0022712143124697E-2</v>
      </c>
      <c r="Q926">
        <v>8.3333333333333301E-2</v>
      </c>
      <c r="R926">
        <v>4.8611111111111098E-2</v>
      </c>
      <c r="S926">
        <v>2.77777777777777E-2</v>
      </c>
      <c r="T926">
        <v>0.197548894672818</v>
      </c>
      <c r="U926">
        <v>0</v>
      </c>
      <c r="V926">
        <v>2.77777777777777E-2</v>
      </c>
      <c r="W926">
        <v>0</v>
      </c>
      <c r="X926">
        <v>2.0833333333333301E-2</v>
      </c>
      <c r="Y926">
        <v>3.62666219508282E-2</v>
      </c>
      <c r="Z926">
        <v>-1.1163328643961634E-3</v>
      </c>
      <c r="AA926">
        <v>1.5269386714611421E-4</v>
      </c>
      <c r="AB926" t="s">
        <v>24</v>
      </c>
      <c r="AC926">
        <v>1.128839235735879E-2</v>
      </c>
      <c r="AD926">
        <v>1.687211173638703E-2</v>
      </c>
      <c r="AE926">
        <v>9.1815513497308654E-3</v>
      </c>
      <c r="AF926" t="s">
        <v>24</v>
      </c>
      <c r="AG926">
        <v>-5.6859793426140559E-3</v>
      </c>
      <c r="AH926">
        <v>1.383051480408759E-2</v>
      </c>
      <c r="AI926">
        <v>6.9576930033699025E-3</v>
      </c>
      <c r="AJ926">
        <v>-1.8614680037445375E-3</v>
      </c>
      <c r="AK926">
        <v>1.282713559983617E-2</v>
      </c>
      <c r="AL926">
        <v>-2.215559929419797E-3</v>
      </c>
      <c r="AM926">
        <v>1.6574017886410219E-2</v>
      </c>
      <c r="AN926">
        <v>-5.0385367165950434E-5</v>
      </c>
      <c r="AO926">
        <v>1.0095652727232896E-2</v>
      </c>
      <c r="AP926">
        <v>7.9461763704857802E-4</v>
      </c>
      <c r="AQ926">
        <v>4.7382871554391137E-4</v>
      </c>
      <c r="AR926">
        <v>4.8063200292751684E-3</v>
      </c>
      <c r="AS926">
        <v>6.8586784888342578E-3</v>
      </c>
      <c r="AT926">
        <v>1.3241326899126493E-2</v>
      </c>
      <c r="AU926">
        <v>1.3969374501709542E-2</v>
      </c>
      <c r="AV926">
        <v>0</v>
      </c>
      <c r="AW926">
        <f t="shared" si="82"/>
        <v>7.3420278802834851E-3</v>
      </c>
      <c r="AX926">
        <f t="shared" si="83"/>
        <v>1.5011815433275886</v>
      </c>
      <c r="AY926">
        <f>1-AX926/MAX(AX$2:AX926)</f>
        <v>5.9891294024749797E-4</v>
      </c>
      <c r="AZ926">
        <v>4</v>
      </c>
      <c r="BA926">
        <v>5</v>
      </c>
      <c r="BB926">
        <v>3</v>
      </c>
      <c r="BC926">
        <v>3</v>
      </c>
      <c r="BD926">
        <v>3</v>
      </c>
      <c r="BE926">
        <f t="shared" ca="1" si="84"/>
        <v>1.4485152549282522E-2</v>
      </c>
      <c r="BF926">
        <f t="shared" ca="1" si="85"/>
        <v>1.6395383591879107</v>
      </c>
      <c r="BG926">
        <f ca="1">1-BF926/MAX(BF$2:BF926)</f>
        <v>1.3516927379540911E-2</v>
      </c>
      <c r="BH926">
        <f t="shared" ca="1" si="86"/>
        <v>1.4737462117714129</v>
      </c>
    </row>
    <row r="927" spans="1:60" x14ac:dyDescent="0.3">
      <c r="A927" s="1">
        <v>39330</v>
      </c>
      <c r="B927" s="3">
        <v>2007</v>
      </c>
      <c r="C927">
        <v>0</v>
      </c>
      <c r="D927">
        <v>0</v>
      </c>
      <c r="E927">
        <v>0</v>
      </c>
      <c r="F927">
        <v>2.77777777777777E-2</v>
      </c>
      <c r="G927">
        <v>0.25872349962829</v>
      </c>
      <c r="H927">
        <v>0</v>
      </c>
      <c r="I927">
        <v>0</v>
      </c>
      <c r="J927">
        <v>0</v>
      </c>
      <c r="K927">
        <v>2.77777777777777E-2</v>
      </c>
      <c r="L927">
        <v>0</v>
      </c>
      <c r="M927">
        <v>0.12268518518518499</v>
      </c>
      <c r="N927">
        <v>0</v>
      </c>
      <c r="O927">
        <v>3.0864197530864199E-2</v>
      </c>
      <c r="P927">
        <v>9.0022712143124697E-2</v>
      </c>
      <c r="Q927">
        <v>8.3333333333333301E-2</v>
      </c>
      <c r="R927">
        <v>4.8611111111111098E-2</v>
      </c>
      <c r="S927">
        <v>2.77777777777777E-2</v>
      </c>
      <c r="T927">
        <v>0.197548894672818</v>
      </c>
      <c r="U927">
        <v>0</v>
      </c>
      <c r="V927">
        <v>2.77777777777777E-2</v>
      </c>
      <c r="W927">
        <v>0</v>
      </c>
      <c r="X927">
        <v>2.0833333333333301E-2</v>
      </c>
      <c r="Y927">
        <v>3.62666219508282E-2</v>
      </c>
      <c r="Z927">
        <v>3.2233073364433817E-3</v>
      </c>
      <c r="AA927">
        <v>2.1866242621304544E-4</v>
      </c>
      <c r="AB927" t="s">
        <v>24</v>
      </c>
      <c r="AC927">
        <v>1.9246640759704725E-3</v>
      </c>
      <c r="AD927">
        <v>-1.5123711464295364E-2</v>
      </c>
      <c r="AE927">
        <v>-1.4531334327751E-2</v>
      </c>
      <c r="AF927" t="s">
        <v>24</v>
      </c>
      <c r="AG927">
        <v>-1.9299438045310424E-2</v>
      </c>
      <c r="AH927">
        <v>1.7792869638721953E-3</v>
      </c>
      <c r="AI927">
        <v>3.9267852166502415E-4</v>
      </c>
      <c r="AJ927">
        <v>6.2162472350086873E-3</v>
      </c>
      <c r="AK927">
        <v>-9.2786679559082597E-3</v>
      </c>
      <c r="AL927">
        <v>3.924518787034259E-3</v>
      </c>
      <c r="AM927">
        <v>-1.0064108953814488E-2</v>
      </c>
      <c r="AN927">
        <v>2.5984442156197218E-3</v>
      </c>
      <c r="AO927">
        <v>-8.6530360542582674E-3</v>
      </c>
      <c r="AP927">
        <v>4.6615627872841348E-3</v>
      </c>
      <c r="AQ927">
        <v>8.0172890041139144E-3</v>
      </c>
      <c r="AR927">
        <v>-1.7259301143772277E-2</v>
      </c>
      <c r="AS927">
        <v>-1.349019597392731E-2</v>
      </c>
      <c r="AT927">
        <v>-2.4005674740764205E-2</v>
      </c>
      <c r="AU927">
        <v>-2.3170900224231517E-2</v>
      </c>
      <c r="AV927">
        <v>0</v>
      </c>
      <c r="AW927">
        <f t="shared" si="82"/>
        <v>-3.1804588424355633E-3</v>
      </c>
      <c r="AX927">
        <f t="shared" si="83"/>
        <v>1.4964070972140113</v>
      </c>
      <c r="AY927">
        <f>1-AX927/MAX(AX$2:AX927)</f>
        <v>3.7774669647263615E-3</v>
      </c>
      <c r="AZ927">
        <v>4</v>
      </c>
      <c r="BA927">
        <v>5</v>
      </c>
      <c r="BB927">
        <v>3</v>
      </c>
      <c r="BC927">
        <v>3</v>
      </c>
      <c r="BD927">
        <v>3</v>
      </c>
      <c r="BE927">
        <f t="shared" ca="1" si="84"/>
        <v>-9.2239423432029025E-3</v>
      </c>
      <c r="BF927">
        <f t="shared" ca="1" si="85"/>
        <v>1.624415351893292</v>
      </c>
      <c r="BG927">
        <f ca="1">1-BF927/MAX(BF$2:BF927)</f>
        <v>2.2616190363937694E-2</v>
      </c>
      <c r="BH927">
        <f t="shared" ca="1" si="86"/>
        <v>1.4737462117714129</v>
      </c>
    </row>
    <row r="928" spans="1:60" x14ac:dyDescent="0.3">
      <c r="A928" s="1">
        <v>39331</v>
      </c>
      <c r="B928" s="3">
        <v>2007</v>
      </c>
      <c r="C928">
        <v>0</v>
      </c>
      <c r="D928">
        <v>0</v>
      </c>
      <c r="E928">
        <v>0</v>
      </c>
      <c r="F928">
        <v>2.77777777777777E-2</v>
      </c>
      <c r="G928">
        <v>0.25872349962829</v>
      </c>
      <c r="H928">
        <v>0</v>
      </c>
      <c r="I928">
        <v>0</v>
      </c>
      <c r="J928">
        <v>0</v>
      </c>
      <c r="K928">
        <v>2.77777777777777E-2</v>
      </c>
      <c r="L928">
        <v>0</v>
      </c>
      <c r="M928">
        <v>0.12268518518518499</v>
      </c>
      <c r="N928">
        <v>0</v>
      </c>
      <c r="O928">
        <v>3.0864197530864199E-2</v>
      </c>
      <c r="P928">
        <v>9.0022712143124697E-2</v>
      </c>
      <c r="Q928">
        <v>8.3333333333333301E-2</v>
      </c>
      <c r="R928">
        <v>4.8611111111111098E-2</v>
      </c>
      <c r="S928">
        <v>2.77777777777777E-2</v>
      </c>
      <c r="T928">
        <v>0.197548894672818</v>
      </c>
      <c r="U928">
        <v>0</v>
      </c>
      <c r="V928">
        <v>2.77777777777777E-2</v>
      </c>
      <c r="W928">
        <v>0</v>
      </c>
      <c r="X928">
        <v>2.0833333333333301E-2</v>
      </c>
      <c r="Y928">
        <v>3.62666219508282E-2</v>
      </c>
      <c r="Z928">
        <v>-2.0125867610987225E-4</v>
      </c>
      <c r="AA928">
        <v>0</v>
      </c>
      <c r="AB928" t="s">
        <v>24</v>
      </c>
      <c r="AC928">
        <v>-3.8417757653625983E-3</v>
      </c>
      <c r="AD928">
        <v>7.8272418200895366E-3</v>
      </c>
      <c r="AE928">
        <v>3.7182608950536711E-3</v>
      </c>
      <c r="AF928" t="s">
        <v>24</v>
      </c>
      <c r="AG928">
        <v>7.2892337811825136E-4</v>
      </c>
      <c r="AH928">
        <v>1.924220098780105E-2</v>
      </c>
      <c r="AI928">
        <v>-5.8954826892287926E-4</v>
      </c>
      <c r="AJ928">
        <v>-2.1381147981295312E-3</v>
      </c>
      <c r="AK928">
        <v>2.5319179073601816E-4</v>
      </c>
      <c r="AL928">
        <v>-2.2875590497135612E-3</v>
      </c>
      <c r="AM928">
        <v>-8.1265278343189973E-4</v>
      </c>
      <c r="AN928">
        <v>-1.2338401407020472E-3</v>
      </c>
      <c r="AO928">
        <v>2.3001867076779536E-3</v>
      </c>
      <c r="AP928">
        <v>-2.1725456770731455E-3</v>
      </c>
      <c r="AQ928">
        <v>-2.5762171069926287E-3</v>
      </c>
      <c r="AR928">
        <v>5.9244052862066354E-3</v>
      </c>
      <c r="AS928">
        <v>5.0096624635358467E-3</v>
      </c>
      <c r="AT928">
        <v>8.8781108301465572E-3</v>
      </c>
      <c r="AU928">
        <v>1.4959098620887401E-2</v>
      </c>
      <c r="AV928">
        <v>0</v>
      </c>
      <c r="AW928">
        <f t="shared" si="82"/>
        <v>1.9373275592514515E-3</v>
      </c>
      <c r="AX928">
        <f t="shared" si="83"/>
        <v>1.4993061279233033</v>
      </c>
      <c r="AY928">
        <f>1-AX928/MAX(AX$2:AX928)</f>
        <v>1.8474575963299822E-3</v>
      </c>
      <c r="AZ928">
        <v>4</v>
      </c>
      <c r="BA928">
        <v>5</v>
      </c>
      <c r="BB928">
        <v>3</v>
      </c>
      <c r="BC928">
        <v>3</v>
      </c>
      <c r="BD928">
        <v>3</v>
      </c>
      <c r="BE928">
        <f t="shared" ca="1" si="84"/>
        <v>4.3451655645165886E-3</v>
      </c>
      <c r="BF928">
        <f t="shared" ca="1" si="85"/>
        <v>1.6314737055428108</v>
      </c>
      <c r="BG928">
        <f ca="1">1-BF928/MAX(BF$2:BF928)</f>
        <v>1.8369295890991011E-2</v>
      </c>
      <c r="BH928">
        <f t="shared" ca="1" si="86"/>
        <v>1.4737462117714129</v>
      </c>
    </row>
    <row r="929" spans="1:60" x14ac:dyDescent="0.3">
      <c r="A929" s="1">
        <v>39332</v>
      </c>
      <c r="B929" s="3">
        <v>2007</v>
      </c>
      <c r="C929">
        <v>0</v>
      </c>
      <c r="D929">
        <v>0</v>
      </c>
      <c r="E929">
        <v>0</v>
      </c>
      <c r="F929">
        <v>2.77777777777777E-2</v>
      </c>
      <c r="G929">
        <v>0.25872349962829</v>
      </c>
      <c r="H929">
        <v>0</v>
      </c>
      <c r="I929">
        <v>0</v>
      </c>
      <c r="J929">
        <v>0</v>
      </c>
      <c r="K929">
        <v>2.77777777777777E-2</v>
      </c>
      <c r="L929">
        <v>0</v>
      </c>
      <c r="M929">
        <v>0.12268518518518499</v>
      </c>
      <c r="N929">
        <v>0</v>
      </c>
      <c r="O929">
        <v>3.0864197530864199E-2</v>
      </c>
      <c r="P929">
        <v>9.0022712143124697E-2</v>
      </c>
      <c r="Q929">
        <v>8.3333333333333301E-2</v>
      </c>
      <c r="R929">
        <v>4.8611111111111098E-2</v>
      </c>
      <c r="S929">
        <v>2.77777777777777E-2</v>
      </c>
      <c r="T929">
        <v>0.197548894672818</v>
      </c>
      <c r="U929">
        <v>0</v>
      </c>
      <c r="V929">
        <v>2.77777777777777E-2</v>
      </c>
      <c r="W929">
        <v>0</v>
      </c>
      <c r="X929">
        <v>2.0833333333333301E-2</v>
      </c>
      <c r="Y929">
        <v>3.62666219508282E-2</v>
      </c>
      <c r="Z929">
        <v>6.2266213223929334E-3</v>
      </c>
      <c r="AA929">
        <v>6.5415933973866913E-4</v>
      </c>
      <c r="AB929" t="s">
        <v>24</v>
      </c>
      <c r="AC929">
        <v>6.5560635679600132E-3</v>
      </c>
      <c r="AD929">
        <v>-2.2559113428083255E-2</v>
      </c>
      <c r="AE929">
        <v>-1.2135915396393915E-2</v>
      </c>
      <c r="AF929" t="s">
        <v>24</v>
      </c>
      <c r="AG929">
        <v>-5.0983904764674293E-3</v>
      </c>
      <c r="AH929">
        <v>7.6967582718436844E-3</v>
      </c>
      <c r="AI929">
        <v>-1.1402726041200961E-2</v>
      </c>
      <c r="AJ929">
        <v>1.0715563647162307E-2</v>
      </c>
      <c r="AK929">
        <v>-1.6449388692992173E-2</v>
      </c>
      <c r="AL929">
        <v>5.4454761054920642E-3</v>
      </c>
      <c r="AM929">
        <v>-1.8518986303704743E-2</v>
      </c>
      <c r="AN929">
        <v>3.4599204814960149E-3</v>
      </c>
      <c r="AO929">
        <v>-1.3906520391320787E-2</v>
      </c>
      <c r="AP929">
        <v>1.1477704639957453E-2</v>
      </c>
      <c r="AQ929">
        <v>1.4150526623272208E-2</v>
      </c>
      <c r="AR929">
        <v>-1.3882920813699129E-2</v>
      </c>
      <c r="AS929">
        <v>-1.4819104688972184E-2</v>
      </c>
      <c r="AT929">
        <v>-2.4091712394831433E-2</v>
      </c>
      <c r="AU929">
        <v>-1.9791617539376749E-2</v>
      </c>
      <c r="AV929">
        <v>0</v>
      </c>
      <c r="AW929">
        <f t="shared" si="82"/>
        <v>-3.722485110554806E-3</v>
      </c>
      <c r="AX929">
        <f t="shared" si="83"/>
        <v>1.4937249831859452</v>
      </c>
      <c r="AY929">
        <f>1-AX929/MAX(AX$2:AX929)</f>
        <v>5.5630655734900669E-3</v>
      </c>
      <c r="AZ929">
        <v>4</v>
      </c>
      <c r="BA929">
        <v>5</v>
      </c>
      <c r="BB929">
        <v>3</v>
      </c>
      <c r="BC929">
        <v>3</v>
      </c>
      <c r="BD929">
        <v>3</v>
      </c>
      <c r="BE929">
        <f t="shared" ca="1" si="84"/>
        <v>-1.2544052951724165E-2</v>
      </c>
      <c r="BF929">
        <f t="shared" ca="1" si="85"/>
        <v>1.6110084129911362</v>
      </c>
      <c r="BG929">
        <f ca="1">1-BF929/MAX(BF$2:BF929)</f>
        <v>3.0682923422372665E-2</v>
      </c>
      <c r="BH929">
        <f t="shared" ca="1" si="86"/>
        <v>1.4737462117714129</v>
      </c>
    </row>
    <row r="930" spans="1:60" x14ac:dyDescent="0.3">
      <c r="A930" s="1">
        <v>39335</v>
      </c>
      <c r="B930" s="3">
        <v>2007</v>
      </c>
      <c r="C930">
        <v>0</v>
      </c>
      <c r="D930">
        <v>0</v>
      </c>
      <c r="E930">
        <v>0</v>
      </c>
      <c r="F930">
        <v>2.77777777777777E-2</v>
      </c>
      <c r="G930">
        <v>0.25872349962829</v>
      </c>
      <c r="H930">
        <v>0</v>
      </c>
      <c r="I930">
        <v>0</v>
      </c>
      <c r="J930">
        <v>0</v>
      </c>
      <c r="K930">
        <v>2.77777777777777E-2</v>
      </c>
      <c r="L930">
        <v>0</v>
      </c>
      <c r="M930">
        <v>0.12268518518518499</v>
      </c>
      <c r="N930">
        <v>0</v>
      </c>
      <c r="O930">
        <v>3.0864197530864199E-2</v>
      </c>
      <c r="P930">
        <v>9.0022712143124697E-2</v>
      </c>
      <c r="Q930">
        <v>8.3333333333333301E-2</v>
      </c>
      <c r="R930">
        <v>4.8611111111111098E-2</v>
      </c>
      <c r="S930">
        <v>2.77777777777777E-2</v>
      </c>
      <c r="T930">
        <v>0.197548894672818</v>
      </c>
      <c r="U930">
        <v>0</v>
      </c>
      <c r="V930">
        <v>2.77777777777777E-2</v>
      </c>
      <c r="W930">
        <v>0</v>
      </c>
      <c r="X930">
        <v>2.0833333333333301E-2</v>
      </c>
      <c r="Y930">
        <v>3.62666219508282E-2</v>
      </c>
      <c r="Z930">
        <v>2.395118693825582E-3</v>
      </c>
      <c r="AA930">
        <v>2.1828466040618721E-4</v>
      </c>
      <c r="AB930" t="s">
        <v>24</v>
      </c>
      <c r="AC930">
        <v>6.8966348354009277E-3</v>
      </c>
      <c r="AD930">
        <v>7.5642359311611784E-4</v>
      </c>
      <c r="AE930">
        <v>-4.1378161388491153E-3</v>
      </c>
      <c r="AF930" t="s">
        <v>24</v>
      </c>
      <c r="AG930">
        <v>-8.7849635429282369E-3</v>
      </c>
      <c r="AH930">
        <v>3.3146470522655846E-3</v>
      </c>
      <c r="AI930">
        <v>4.2756822064962119E-3</v>
      </c>
      <c r="AJ930">
        <v>2.2379026830499082E-3</v>
      </c>
      <c r="AK930">
        <v>-1.3894380605911638E-2</v>
      </c>
      <c r="AL930">
        <v>2.9468912432439875E-3</v>
      </c>
      <c r="AM930">
        <v>-6.2203848645758786E-4</v>
      </c>
      <c r="AN930">
        <v>3.6965349527928737E-4</v>
      </c>
      <c r="AO930">
        <v>-1.916606529650644E-3</v>
      </c>
      <c r="AP930">
        <v>3.7168764213881822E-3</v>
      </c>
      <c r="AQ930">
        <v>7.7521498457444604E-3</v>
      </c>
      <c r="AR930">
        <v>-4.0528719883414777E-3</v>
      </c>
      <c r="AS930">
        <v>-7.9308804968856172E-3</v>
      </c>
      <c r="AT930">
        <v>-1.0347536191669393E-2</v>
      </c>
      <c r="AU930">
        <v>-6.8735943137803179E-3</v>
      </c>
      <c r="AV930">
        <v>0</v>
      </c>
      <c r="AW930">
        <f t="shared" si="82"/>
        <v>1.9976737932705744E-3</v>
      </c>
      <c r="AX930">
        <f t="shared" si="83"/>
        <v>1.4967089584392093</v>
      </c>
      <c r="AY930">
        <f>1-AX930/MAX(AX$2:AX930)</f>
        <v>3.5765049705258622E-3</v>
      </c>
      <c r="AZ930">
        <v>4</v>
      </c>
      <c r="BA930">
        <v>5</v>
      </c>
      <c r="BB930">
        <v>3</v>
      </c>
      <c r="BC930">
        <v>3</v>
      </c>
      <c r="BD930">
        <v>3</v>
      </c>
      <c r="BE930">
        <f t="shared" ca="1" si="84"/>
        <v>1.8722834602160955E-3</v>
      </c>
      <c r="BF930">
        <f t="shared" ca="1" si="85"/>
        <v>1.6140246773970484</v>
      </c>
      <c r="BG930">
        <f ca="1">1-BF930/MAX(BF$2:BF930)</f>
        <v>2.8868087092191463E-2</v>
      </c>
      <c r="BH930">
        <f t="shared" ca="1" si="86"/>
        <v>1.4737462117714129</v>
      </c>
    </row>
    <row r="931" spans="1:60" x14ac:dyDescent="0.3">
      <c r="A931" s="1">
        <v>39336</v>
      </c>
      <c r="B931" s="3">
        <v>2007</v>
      </c>
      <c r="C931">
        <v>0</v>
      </c>
      <c r="D931">
        <v>0</v>
      </c>
      <c r="E931">
        <v>0</v>
      </c>
      <c r="F931">
        <v>2.77777777777777E-2</v>
      </c>
      <c r="G931">
        <v>0.25872349962829</v>
      </c>
      <c r="H931">
        <v>0</v>
      </c>
      <c r="I931">
        <v>0</v>
      </c>
      <c r="J931">
        <v>0</v>
      </c>
      <c r="K931">
        <v>2.77777777777777E-2</v>
      </c>
      <c r="L931">
        <v>0</v>
      </c>
      <c r="M931">
        <v>0.12268518518518499</v>
      </c>
      <c r="N931">
        <v>0</v>
      </c>
      <c r="O931">
        <v>3.0864197530864199E-2</v>
      </c>
      <c r="P931">
        <v>9.0022712143124697E-2</v>
      </c>
      <c r="Q931">
        <v>8.3333333333333301E-2</v>
      </c>
      <c r="R931">
        <v>4.8611111111111098E-2</v>
      </c>
      <c r="S931">
        <v>2.77777777777777E-2</v>
      </c>
      <c r="T931">
        <v>0.197548894672818</v>
      </c>
      <c r="U931">
        <v>0</v>
      </c>
      <c r="V931">
        <v>2.77777777777777E-2</v>
      </c>
      <c r="W931">
        <v>0</v>
      </c>
      <c r="X931">
        <v>2.0833333333333301E-2</v>
      </c>
      <c r="Y931">
        <v>3.62666219508282E-2</v>
      </c>
      <c r="Z931">
        <v>-1.7919270622134276E-3</v>
      </c>
      <c r="AA931">
        <v>-1.0902500786834635E-3</v>
      </c>
      <c r="AB931" t="s">
        <v>24</v>
      </c>
      <c r="AC931">
        <v>2.283028046941471E-3</v>
      </c>
      <c r="AD931">
        <v>2.018912785348248E-2</v>
      </c>
      <c r="AE931">
        <v>1.7270162766612973E-2</v>
      </c>
      <c r="AF931" t="s">
        <v>24</v>
      </c>
      <c r="AG931">
        <v>1.0339779518675707E-2</v>
      </c>
      <c r="AH931">
        <v>1.2927231556717933E-2</v>
      </c>
      <c r="AI931">
        <v>8.2179285333960905E-3</v>
      </c>
      <c r="AJ931">
        <v>-2.1164665803795613E-3</v>
      </c>
      <c r="AK931">
        <v>1.7481935806657578E-2</v>
      </c>
      <c r="AL931">
        <v>-5.780406053114806E-3</v>
      </c>
      <c r="AM931">
        <v>1.5144784242547393E-2</v>
      </c>
      <c r="AN931">
        <v>-1.4772628110218955E-3</v>
      </c>
      <c r="AO931">
        <v>1.1660350789299612E-2</v>
      </c>
      <c r="AP931">
        <v>0</v>
      </c>
      <c r="AQ931">
        <v>-7.6881506700332558E-4</v>
      </c>
      <c r="AR931">
        <v>1.799079156163641E-2</v>
      </c>
      <c r="AS931">
        <v>2.4121234467088914E-2</v>
      </c>
      <c r="AT931">
        <v>2.0762208169690322E-2</v>
      </c>
      <c r="AU931">
        <v>2.8657954663748653E-2</v>
      </c>
      <c r="AV931">
        <v>0</v>
      </c>
      <c r="AW931">
        <f t="shared" si="82"/>
        <v>8.1301307074421805E-3</v>
      </c>
      <c r="AX931">
        <f t="shared" si="83"/>
        <v>1.5088773979023196</v>
      </c>
      <c r="AY931">
        <f>1-AX931/MAX(AX$2:AX931)</f>
        <v>0</v>
      </c>
      <c r="AZ931">
        <v>4</v>
      </c>
      <c r="BA931">
        <v>5</v>
      </c>
      <c r="BB931">
        <v>3</v>
      </c>
      <c r="BC931">
        <v>3</v>
      </c>
      <c r="BD931">
        <v>3</v>
      </c>
      <c r="BE931">
        <f t="shared" ca="1" si="84"/>
        <v>1.6614222138950176E-2</v>
      </c>
      <c r="BF931">
        <f t="shared" ca="1" si="85"/>
        <v>1.6408404419250704</v>
      </c>
      <c r="BG931">
        <f ca="1">1-BF931/MAX(BF$2:BF931)</f>
        <v>1.2733485764917396E-2</v>
      </c>
      <c r="BH931">
        <f t="shared" ca="1" si="86"/>
        <v>1.4737462117714129</v>
      </c>
    </row>
    <row r="932" spans="1:60" x14ac:dyDescent="0.3">
      <c r="A932" s="1">
        <v>39337</v>
      </c>
      <c r="B932" s="3">
        <v>2007</v>
      </c>
      <c r="C932">
        <v>0</v>
      </c>
      <c r="D932">
        <v>0</v>
      </c>
      <c r="E932">
        <v>0</v>
      </c>
      <c r="F932">
        <v>2.77777777777777E-2</v>
      </c>
      <c r="G932">
        <v>0.25872349962829</v>
      </c>
      <c r="H932">
        <v>0</v>
      </c>
      <c r="I932">
        <v>0</v>
      </c>
      <c r="J932">
        <v>0</v>
      </c>
      <c r="K932">
        <v>2.77777777777777E-2</v>
      </c>
      <c r="L932">
        <v>0</v>
      </c>
      <c r="M932">
        <v>0.12268518518518499</v>
      </c>
      <c r="N932">
        <v>0</v>
      </c>
      <c r="O932">
        <v>3.0864197530864199E-2</v>
      </c>
      <c r="P932">
        <v>9.0022712143124697E-2</v>
      </c>
      <c r="Q932">
        <v>8.3333333333333301E-2</v>
      </c>
      <c r="R932">
        <v>4.8611111111111098E-2</v>
      </c>
      <c r="S932">
        <v>2.77777777777777E-2</v>
      </c>
      <c r="T932">
        <v>0.197548894672818</v>
      </c>
      <c r="U932">
        <v>0</v>
      </c>
      <c r="V932">
        <v>2.77777777777777E-2</v>
      </c>
      <c r="W932">
        <v>0</v>
      </c>
      <c r="X932">
        <v>2.0833333333333301E-2</v>
      </c>
      <c r="Y932">
        <v>3.62666219508282E-2</v>
      </c>
      <c r="Z932">
        <v>-1.3964163247977002E-3</v>
      </c>
      <c r="AA932">
        <v>1.5276416077902866E-3</v>
      </c>
      <c r="AB932" t="s">
        <v>24</v>
      </c>
      <c r="AC932">
        <v>1.0630278866674781E-2</v>
      </c>
      <c r="AD932">
        <v>3.5577061926461706E-3</v>
      </c>
      <c r="AE932">
        <v>1.0212759209236033E-3</v>
      </c>
      <c r="AF932" t="s">
        <v>24</v>
      </c>
      <c r="AG932">
        <v>-2.9238615012966429E-3</v>
      </c>
      <c r="AH932">
        <v>-8.5078788215886547E-4</v>
      </c>
      <c r="AI932">
        <v>4.5176882300732579E-3</v>
      </c>
      <c r="AJ932">
        <v>-2.4730099138057238E-3</v>
      </c>
      <c r="AK932">
        <v>-6.2826822820967188E-3</v>
      </c>
      <c r="AL932">
        <v>-4.097837141794014E-3</v>
      </c>
      <c r="AM932">
        <v>2.0464791046204134E-4</v>
      </c>
      <c r="AN932">
        <v>8.6355845496277617E-4</v>
      </c>
      <c r="AO932">
        <v>2.5763839247356923E-3</v>
      </c>
      <c r="AP932">
        <v>-3.8998021615155309E-4</v>
      </c>
      <c r="AQ932">
        <v>-3.739463025288825E-3</v>
      </c>
      <c r="AR932">
        <v>-8.4139693715823416E-4</v>
      </c>
      <c r="AS932">
        <v>-1.8841256040267318E-3</v>
      </c>
      <c r="AT932">
        <v>-5.8525822968088503E-3</v>
      </c>
      <c r="AU932">
        <v>-2.9436711565891116E-3</v>
      </c>
      <c r="AV932">
        <v>0</v>
      </c>
      <c r="AW932">
        <f t="shared" si="82"/>
        <v>1.146407638085965E-4</v>
      </c>
      <c r="AX932">
        <f t="shared" si="83"/>
        <v>1.5090503767597088</v>
      </c>
      <c r="AY932">
        <f>1-AX932/MAX(AX$2:AX932)</f>
        <v>0</v>
      </c>
      <c r="AZ932">
        <v>4</v>
      </c>
      <c r="BA932">
        <v>5</v>
      </c>
      <c r="BB932">
        <v>3</v>
      </c>
      <c r="BC932">
        <v>3</v>
      </c>
      <c r="BD932">
        <v>3</v>
      </c>
      <c r="BE932">
        <f t="shared" ca="1" si="84"/>
        <v>1.3603890250949591E-3</v>
      </c>
      <c r="BF932">
        <f t="shared" ca="1" si="85"/>
        <v>1.6430726232541975</v>
      </c>
      <c r="BG932">
        <f ca="1">1-BF932/MAX(BF$2:BF932)</f>
        <v>1.1390419234108107E-2</v>
      </c>
      <c r="BH932">
        <f t="shared" ca="1" si="86"/>
        <v>1.4737462117714129</v>
      </c>
    </row>
    <row r="933" spans="1:60" x14ac:dyDescent="0.3">
      <c r="A933" s="1">
        <v>39338</v>
      </c>
      <c r="B933" s="3">
        <v>2007</v>
      </c>
      <c r="C933">
        <v>0</v>
      </c>
      <c r="D933">
        <v>0</v>
      </c>
      <c r="E933">
        <v>0</v>
      </c>
      <c r="F933">
        <v>2.77777777777777E-2</v>
      </c>
      <c r="G933">
        <v>0.25872349962829</v>
      </c>
      <c r="H933">
        <v>0</v>
      </c>
      <c r="I933">
        <v>0</v>
      </c>
      <c r="J933">
        <v>0</v>
      </c>
      <c r="K933">
        <v>2.77777777777777E-2</v>
      </c>
      <c r="L933">
        <v>0</v>
      </c>
      <c r="M933">
        <v>0.12268518518518499</v>
      </c>
      <c r="N933">
        <v>0</v>
      </c>
      <c r="O933">
        <v>3.0864197530864199E-2</v>
      </c>
      <c r="P933">
        <v>9.0022712143124697E-2</v>
      </c>
      <c r="Q933">
        <v>8.3333333333333301E-2</v>
      </c>
      <c r="R933">
        <v>4.8611111111111098E-2</v>
      </c>
      <c r="S933">
        <v>2.77777777777777E-2</v>
      </c>
      <c r="T933">
        <v>0.197548894672818</v>
      </c>
      <c r="U933">
        <v>0</v>
      </c>
      <c r="V933">
        <v>2.77777777777777E-2</v>
      </c>
      <c r="W933">
        <v>0</v>
      </c>
      <c r="X933">
        <v>2.0833333333333301E-2</v>
      </c>
      <c r="Y933">
        <v>3.62666219508282E-2</v>
      </c>
      <c r="Z933">
        <v>-2.8960035139495854E-3</v>
      </c>
      <c r="AA933">
        <v>-2.1730080806048324E-4</v>
      </c>
      <c r="AB933" t="s">
        <v>24</v>
      </c>
      <c r="AC933">
        <v>-7.513178006258614E-3</v>
      </c>
      <c r="AD933">
        <v>1.1078124199133788E-2</v>
      </c>
      <c r="AE933">
        <v>4.2084651696623343E-3</v>
      </c>
      <c r="AF933" t="s">
        <v>24</v>
      </c>
      <c r="AG933">
        <v>-7.3315375007180217E-3</v>
      </c>
      <c r="AH933">
        <v>-5.3930919437342739E-3</v>
      </c>
      <c r="AI933">
        <v>-3.5191891413077769E-3</v>
      </c>
      <c r="AJ933">
        <v>-5.9040904371567837E-3</v>
      </c>
      <c r="AK933">
        <v>2.4518800437074439E-3</v>
      </c>
      <c r="AL933">
        <v>-1.4352636726110424E-3</v>
      </c>
      <c r="AM933">
        <v>4.9039360807505705E-3</v>
      </c>
      <c r="AN933">
        <v>-1.4785169825825006E-3</v>
      </c>
      <c r="AO933">
        <v>7.0338598166499455E-3</v>
      </c>
      <c r="AP933">
        <v>-5.2645002418543196E-3</v>
      </c>
      <c r="AQ933">
        <v>-8.941354450382244E-3</v>
      </c>
      <c r="AR933">
        <v>5.4748557665198483E-3</v>
      </c>
      <c r="AS933">
        <v>7.8208233469196919E-3</v>
      </c>
      <c r="AT933">
        <v>2.2519307791579068E-2</v>
      </c>
      <c r="AU933">
        <v>9.9114608401980053E-3</v>
      </c>
      <c r="AV933">
        <v>0</v>
      </c>
      <c r="AW933">
        <f t="shared" si="82"/>
        <v>9.1034354617106246E-4</v>
      </c>
      <c r="AX933">
        <f t="shared" si="83"/>
        <v>1.5104241310310389</v>
      </c>
      <c r="AY933">
        <f>1-AX933/MAX(AX$2:AX933)</f>
        <v>0</v>
      </c>
      <c r="AZ933">
        <v>4</v>
      </c>
      <c r="BA933">
        <v>5</v>
      </c>
      <c r="BB933">
        <v>3</v>
      </c>
      <c r="BC933">
        <v>3</v>
      </c>
      <c r="BD933">
        <v>3</v>
      </c>
      <c r="BE933">
        <f t="shared" ca="1" si="84"/>
        <v>4.7749384469520208E-3</v>
      </c>
      <c r="BF933">
        <f t="shared" ca="1" si="85"/>
        <v>1.6509181938941082</v>
      </c>
      <c r="BG933">
        <f ca="1">1-BF933/MAX(BF$2:BF933)</f>
        <v>6.669869337883938E-3</v>
      </c>
      <c r="BH933">
        <f t="shared" ca="1" si="86"/>
        <v>1.4737462117714129</v>
      </c>
    </row>
    <row r="934" spans="1:60" x14ac:dyDescent="0.3">
      <c r="A934" s="1">
        <v>39339</v>
      </c>
      <c r="B934" s="3">
        <v>2007</v>
      </c>
      <c r="C934">
        <v>0</v>
      </c>
      <c r="D934">
        <v>0</v>
      </c>
      <c r="E934">
        <v>0</v>
      </c>
      <c r="F934">
        <v>2.77777777777777E-2</v>
      </c>
      <c r="G934">
        <v>0.25872349962829</v>
      </c>
      <c r="H934">
        <v>0</v>
      </c>
      <c r="I934">
        <v>0</v>
      </c>
      <c r="J934">
        <v>0</v>
      </c>
      <c r="K934">
        <v>2.77777777777777E-2</v>
      </c>
      <c r="L934">
        <v>0</v>
      </c>
      <c r="M934">
        <v>0.12268518518518499</v>
      </c>
      <c r="N934">
        <v>0</v>
      </c>
      <c r="O934">
        <v>3.0864197530864199E-2</v>
      </c>
      <c r="P934">
        <v>9.0022712143124697E-2</v>
      </c>
      <c r="Q934">
        <v>8.3333333333333301E-2</v>
      </c>
      <c r="R934">
        <v>4.8611111111111098E-2</v>
      </c>
      <c r="S934">
        <v>2.77777777777777E-2</v>
      </c>
      <c r="T934">
        <v>0.197548894672818</v>
      </c>
      <c r="U934">
        <v>0</v>
      </c>
      <c r="V934">
        <v>2.77777777777777E-2</v>
      </c>
      <c r="W934">
        <v>0</v>
      </c>
      <c r="X934">
        <v>2.0833333333333301E-2</v>
      </c>
      <c r="Y934">
        <v>3.62666219508282E-2</v>
      </c>
      <c r="Z934">
        <v>7.0019077321026302E-4</v>
      </c>
      <c r="AA934">
        <v>6.533528762717733E-4</v>
      </c>
      <c r="AB934" t="s">
        <v>24</v>
      </c>
      <c r="AC934">
        <v>7.5702865978555245E-4</v>
      </c>
      <c r="AD934">
        <v>1.9724115847681301E-3</v>
      </c>
      <c r="AE934">
        <v>-5.8419182997522245E-3</v>
      </c>
      <c r="AF934" t="s">
        <v>24</v>
      </c>
      <c r="AG934">
        <v>2.954274373643484E-3</v>
      </c>
      <c r="AH934">
        <v>-1.2843031525894277E-3</v>
      </c>
      <c r="AI934">
        <v>9.4183905977949234E-3</v>
      </c>
      <c r="AJ934">
        <v>1.306579197725366E-3</v>
      </c>
      <c r="AK934">
        <v>5.1484637899181784E-3</v>
      </c>
      <c r="AL934">
        <v>2.7788359138813945E-3</v>
      </c>
      <c r="AM934">
        <v>8.1363038411352839E-4</v>
      </c>
      <c r="AN934">
        <v>-1.2304654961614592E-4</v>
      </c>
      <c r="AO934">
        <v>-6.7407203269698179E-5</v>
      </c>
      <c r="AP934">
        <v>1.6661597693266028E-3</v>
      </c>
      <c r="AQ934">
        <v>1.4479675020231397E-3</v>
      </c>
      <c r="AR934">
        <v>-4.6075247509360651E-3</v>
      </c>
      <c r="AS934">
        <v>-8.2952715483950445E-3</v>
      </c>
      <c r="AT934">
        <v>6.4774072887037182E-3</v>
      </c>
      <c r="AU934">
        <v>1.4616626803793942E-3</v>
      </c>
      <c r="AV934">
        <v>0</v>
      </c>
      <c r="AW934">
        <f t="shared" si="82"/>
        <v>9.3379545281603658E-4</v>
      </c>
      <c r="AX934">
        <f t="shared" si="83"/>
        <v>1.5118345582164194</v>
      </c>
      <c r="AY934">
        <f>1-AX934/MAX(AX$2:AX934)</f>
        <v>0</v>
      </c>
      <c r="AZ934">
        <v>4</v>
      </c>
      <c r="BA934">
        <v>5</v>
      </c>
      <c r="BB934">
        <v>3</v>
      </c>
      <c r="BC934">
        <v>3</v>
      </c>
      <c r="BD934">
        <v>3</v>
      </c>
      <c r="BE934">
        <f t="shared" ca="1" si="84"/>
        <v>1.3351288255932781E-3</v>
      </c>
      <c r="BF934">
        <f t="shared" ca="1" si="85"/>
        <v>1.6531223823634724</v>
      </c>
      <c r="BG934">
        <f ca="1">1-BF934/MAX(BF$2:BF934)</f>
        <v>5.343645647106765E-3</v>
      </c>
      <c r="BH934">
        <f t="shared" ca="1" si="86"/>
        <v>1.4737462117714129</v>
      </c>
    </row>
    <row r="935" spans="1:60" x14ac:dyDescent="0.3">
      <c r="A935" s="1">
        <v>39342</v>
      </c>
      <c r="B935" s="3">
        <v>2007</v>
      </c>
      <c r="C935">
        <v>0</v>
      </c>
      <c r="D935">
        <v>0</v>
      </c>
      <c r="E935">
        <v>0</v>
      </c>
      <c r="F935">
        <v>2.77777777777777E-2</v>
      </c>
      <c r="G935">
        <v>0.25872349962829</v>
      </c>
      <c r="H935">
        <v>0</v>
      </c>
      <c r="I935">
        <v>0</v>
      </c>
      <c r="J935">
        <v>0</v>
      </c>
      <c r="K935">
        <v>2.77777777777777E-2</v>
      </c>
      <c r="L935">
        <v>0</v>
      </c>
      <c r="M935">
        <v>0.12268518518518499</v>
      </c>
      <c r="N935">
        <v>0</v>
      </c>
      <c r="O935">
        <v>3.0864197530864199E-2</v>
      </c>
      <c r="P935">
        <v>9.0022712143124697E-2</v>
      </c>
      <c r="Q935">
        <v>8.3333333333333301E-2</v>
      </c>
      <c r="R935">
        <v>4.8611111111111098E-2</v>
      </c>
      <c r="S935">
        <v>2.77777777777777E-2</v>
      </c>
      <c r="T935">
        <v>0.197548894672818</v>
      </c>
      <c r="U935">
        <v>0</v>
      </c>
      <c r="V935">
        <v>2.77777777777777E-2</v>
      </c>
      <c r="W935">
        <v>0</v>
      </c>
      <c r="X935">
        <v>2.0833333333333301E-2</v>
      </c>
      <c r="Y935">
        <v>3.62666219508282E-2</v>
      </c>
      <c r="Z935">
        <v>4.011280967433084E-4</v>
      </c>
      <c r="AA935">
        <v>4.3543989332017752E-4</v>
      </c>
      <c r="AB935" t="s">
        <v>24</v>
      </c>
      <c r="AC935">
        <v>1.172456262163446E-2</v>
      </c>
      <c r="AD935">
        <v>-6.3425989802520233E-3</v>
      </c>
      <c r="AE935">
        <v>-1.4049848999767689E-2</v>
      </c>
      <c r="AF935" t="s">
        <v>24</v>
      </c>
      <c r="AG935">
        <v>-5.1545262826209193E-3</v>
      </c>
      <c r="AH935">
        <v>1.4002048676170942E-2</v>
      </c>
      <c r="AI935">
        <v>4.5673955336011929E-3</v>
      </c>
      <c r="AJ935">
        <v>5.9335460996279288E-4</v>
      </c>
      <c r="AK935">
        <v>-1.1012953449296092E-2</v>
      </c>
      <c r="AL935">
        <v>-3.8200713711267209E-4</v>
      </c>
      <c r="AM935">
        <v>-8.3305560964985759E-3</v>
      </c>
      <c r="AN935">
        <v>-1.2398350235831579E-4</v>
      </c>
      <c r="AO935">
        <v>-5.3729192660714187E-3</v>
      </c>
      <c r="AP935">
        <v>3.6201703307736643E-3</v>
      </c>
      <c r="AQ935">
        <v>4.7828922928034867E-3</v>
      </c>
      <c r="AR935">
        <v>-1.4096483949382455E-2</v>
      </c>
      <c r="AS935">
        <v>-1.3491819106567604E-2</v>
      </c>
      <c r="AT935">
        <v>-7.2933744468124395E-3</v>
      </c>
      <c r="AU935">
        <v>-9.1742019862030011E-3</v>
      </c>
      <c r="AV935">
        <v>0</v>
      </c>
      <c r="AW935">
        <f t="shared" si="82"/>
        <v>-1.4072872125270328E-3</v>
      </c>
      <c r="AX935">
        <f t="shared" si="83"/>
        <v>1.5097069727751851</v>
      </c>
      <c r="AY935">
        <f>1-AX935/MAX(AX$2:AX935)</f>
        <v>1.4072872125270308E-3</v>
      </c>
      <c r="AZ935">
        <v>4</v>
      </c>
      <c r="BA935">
        <v>5</v>
      </c>
      <c r="BB935">
        <v>3</v>
      </c>
      <c r="BC935">
        <v>3</v>
      </c>
      <c r="BD935">
        <v>3</v>
      </c>
      <c r="BE935">
        <f t="shared" ca="1" si="84"/>
        <v>-4.2996091122986368E-3</v>
      </c>
      <c r="BF935">
        <f t="shared" ca="1" si="85"/>
        <v>1.6460146023045177</v>
      </c>
      <c r="BG935">
        <f ca="1">1-BF935/MAX(BF$2:BF935)</f>
        <v>9.6202791718881242E-3</v>
      </c>
      <c r="BH935">
        <f t="shared" ca="1" si="86"/>
        <v>1.4737462117714129</v>
      </c>
    </row>
    <row r="936" spans="1:60" x14ac:dyDescent="0.3">
      <c r="A936" s="1">
        <v>39343</v>
      </c>
      <c r="B936" s="3">
        <v>2007</v>
      </c>
      <c r="C936">
        <v>0</v>
      </c>
      <c r="D936">
        <v>0</v>
      </c>
      <c r="E936">
        <v>0</v>
      </c>
      <c r="F936">
        <v>2.77777777777777E-2</v>
      </c>
      <c r="G936">
        <v>0.25872349962829</v>
      </c>
      <c r="H936">
        <v>0</v>
      </c>
      <c r="I936">
        <v>0</v>
      </c>
      <c r="J936">
        <v>0</v>
      </c>
      <c r="K936">
        <v>2.77777777777777E-2</v>
      </c>
      <c r="L936">
        <v>0</v>
      </c>
      <c r="M936">
        <v>0.12268518518518499</v>
      </c>
      <c r="N936">
        <v>0</v>
      </c>
      <c r="O936">
        <v>3.0864197530864199E-2</v>
      </c>
      <c r="P936">
        <v>9.0022712143124697E-2</v>
      </c>
      <c r="Q936">
        <v>8.3333333333333301E-2</v>
      </c>
      <c r="R936">
        <v>4.8611111111111098E-2</v>
      </c>
      <c r="S936">
        <v>2.77777777777777E-2</v>
      </c>
      <c r="T936">
        <v>0.197548894672818</v>
      </c>
      <c r="U936">
        <v>0</v>
      </c>
      <c r="V936">
        <v>2.77777777777777E-2</v>
      </c>
      <c r="W936">
        <v>0</v>
      </c>
      <c r="X936">
        <v>2.0833333333333301E-2</v>
      </c>
      <c r="Y936">
        <v>3.62666219508282E-2</v>
      </c>
      <c r="Z936">
        <v>2.1012104925217656E-3</v>
      </c>
      <c r="AA936">
        <v>-6.5320238656541019E-4</v>
      </c>
      <c r="AB936" t="s">
        <v>24</v>
      </c>
      <c r="AC936">
        <v>3.7383714813405966E-3</v>
      </c>
      <c r="AD936">
        <v>4.8422826492521498E-2</v>
      </c>
      <c r="AE936">
        <v>3.2516844586877314E-2</v>
      </c>
      <c r="AF936" t="s">
        <v>24</v>
      </c>
      <c r="AG936">
        <v>1.0362556764718311E-2</v>
      </c>
      <c r="AH936">
        <v>1.0285975975523165E-2</v>
      </c>
      <c r="AI936">
        <v>7.1589482953062777E-3</v>
      </c>
      <c r="AJ936">
        <v>-1.0664197431491385E-3</v>
      </c>
      <c r="AK936">
        <v>4.2600082721237831E-2</v>
      </c>
      <c r="AL936">
        <v>2.3892407986920716E-3</v>
      </c>
      <c r="AM936">
        <v>2.5200089439056494E-2</v>
      </c>
      <c r="AN936">
        <v>1.3570732024368315E-3</v>
      </c>
      <c r="AO936">
        <v>2.9439585490184106E-2</v>
      </c>
      <c r="AP936">
        <v>6.828195769745804E-4</v>
      </c>
      <c r="AQ936">
        <v>-7.5269703444640346E-3</v>
      </c>
      <c r="AR936">
        <v>3.179718183218383E-2</v>
      </c>
      <c r="AS936">
        <v>3.542146148148384E-2</v>
      </c>
      <c r="AT936">
        <v>3.5584864084390766E-2</v>
      </c>
      <c r="AU936">
        <v>4.692731532796901E-2</v>
      </c>
      <c r="AV936">
        <v>0</v>
      </c>
      <c r="AW936">
        <f t="shared" si="82"/>
        <v>1.7166961654828318E-2</v>
      </c>
      <c r="AX936">
        <f t="shared" si="83"/>
        <v>1.5356240544868434</v>
      </c>
      <c r="AY936">
        <f>1-AX936/MAX(AX$2:AX936)</f>
        <v>0</v>
      </c>
      <c r="AZ936">
        <v>4</v>
      </c>
      <c r="BA936">
        <v>5</v>
      </c>
      <c r="BB936">
        <v>3</v>
      </c>
      <c r="BC936">
        <v>3</v>
      </c>
      <c r="BD936">
        <v>3</v>
      </c>
      <c r="BE936">
        <f t="shared" ca="1" si="84"/>
        <v>3.546018168627077E-2</v>
      </c>
      <c r="BF936">
        <f t="shared" ca="1" si="85"/>
        <v>1.7043825791604905</v>
      </c>
      <c r="BG936">
        <f ca="1">1-BF936/MAX(BF$2:BF936)</f>
        <v>0</v>
      </c>
      <c r="BH936">
        <f t="shared" ca="1" si="86"/>
        <v>1.4737462117714129</v>
      </c>
    </row>
    <row r="937" spans="1:60" x14ac:dyDescent="0.3">
      <c r="A937" s="1">
        <v>39344</v>
      </c>
      <c r="B937" s="3">
        <v>2007</v>
      </c>
      <c r="C937">
        <v>0</v>
      </c>
      <c r="D937">
        <v>0</v>
      </c>
      <c r="E937">
        <v>0</v>
      </c>
      <c r="F937">
        <v>2.77777777777777E-2</v>
      </c>
      <c r="G937">
        <v>0.25872349962829</v>
      </c>
      <c r="H937">
        <v>0</v>
      </c>
      <c r="I937">
        <v>0</v>
      </c>
      <c r="J937">
        <v>0</v>
      </c>
      <c r="K937">
        <v>2.77777777777777E-2</v>
      </c>
      <c r="L937">
        <v>0</v>
      </c>
      <c r="M937">
        <v>0.12268518518518499</v>
      </c>
      <c r="N937">
        <v>0</v>
      </c>
      <c r="O937">
        <v>3.0864197530864199E-2</v>
      </c>
      <c r="P937">
        <v>9.0022712143124697E-2</v>
      </c>
      <c r="Q937">
        <v>8.3333333333333301E-2</v>
      </c>
      <c r="R937">
        <v>4.8611111111111098E-2</v>
      </c>
      <c r="S937">
        <v>2.77777777777777E-2</v>
      </c>
      <c r="T937">
        <v>0.197548894672818</v>
      </c>
      <c r="U937">
        <v>0</v>
      </c>
      <c r="V937">
        <v>2.77777777777777E-2</v>
      </c>
      <c r="W937">
        <v>0</v>
      </c>
      <c r="X937">
        <v>2.0833333333333301E-2</v>
      </c>
      <c r="Y937">
        <v>3.62666219508282E-2</v>
      </c>
      <c r="Z937">
        <v>-1.9949258840967765E-4</v>
      </c>
      <c r="AA937">
        <v>4.3581518744972847E-4</v>
      </c>
      <c r="AB937" t="s">
        <v>24</v>
      </c>
      <c r="AC937">
        <v>8.5661387761926111E-3</v>
      </c>
      <c r="AD937">
        <v>4.5482154614597814E-3</v>
      </c>
      <c r="AE937">
        <v>9.0343285154823594E-3</v>
      </c>
      <c r="AF937" t="s">
        <v>24</v>
      </c>
      <c r="AG937">
        <v>1.0989206086641223E-2</v>
      </c>
      <c r="AH937">
        <v>-3.7656437176881719E-3</v>
      </c>
      <c r="AI937">
        <v>1.9116732575475304E-2</v>
      </c>
      <c r="AJ937">
        <v>-3.5614904573806339E-3</v>
      </c>
      <c r="AK937">
        <v>1.3412647847880432E-2</v>
      </c>
      <c r="AL937">
        <v>-5.531106911465522E-3</v>
      </c>
      <c r="AM937">
        <v>2.597564810285391E-3</v>
      </c>
      <c r="AN937">
        <v>0</v>
      </c>
      <c r="AO937">
        <v>5.9030340362995481E-3</v>
      </c>
      <c r="AP937">
        <v>-2.8251527063648529E-3</v>
      </c>
      <c r="AQ937">
        <v>-9.2573838433058775E-3</v>
      </c>
      <c r="AR937">
        <v>1.054781613007294E-2</v>
      </c>
      <c r="AS937">
        <v>5.8114839938294693E-3</v>
      </c>
      <c r="AT937">
        <v>1.8781742208759278E-2</v>
      </c>
      <c r="AU937">
        <v>2.2116512050911474E-3</v>
      </c>
      <c r="AV937">
        <v>0</v>
      </c>
      <c r="AW937">
        <f t="shared" si="82"/>
        <v>-4.7654134590765438E-4</v>
      </c>
      <c r="AX937">
        <f t="shared" si="83"/>
        <v>1.5348922661331099</v>
      </c>
      <c r="AY937">
        <f>1-AX937/MAX(AX$2:AX937)</f>
        <v>4.7654134590768837E-4</v>
      </c>
      <c r="AZ937">
        <v>4</v>
      </c>
      <c r="BA937">
        <v>5</v>
      </c>
      <c r="BB937">
        <v>3</v>
      </c>
      <c r="BC937">
        <v>3</v>
      </c>
      <c r="BD937">
        <v>3</v>
      </c>
      <c r="BE937">
        <f t="shared" ca="1" si="84"/>
        <v>1.6664362250165005E-3</v>
      </c>
      <c r="BF937">
        <f t="shared" ca="1" si="85"/>
        <v>1.7072228240316907</v>
      </c>
      <c r="BG937">
        <f ca="1">1-BF937/MAX(BF$2:BF937)</f>
        <v>0</v>
      </c>
      <c r="BH937">
        <f t="shared" ca="1" si="86"/>
        <v>1.4737462117714129</v>
      </c>
    </row>
    <row r="938" spans="1:60" x14ac:dyDescent="0.3">
      <c r="A938" s="1">
        <v>39345</v>
      </c>
      <c r="B938" s="3">
        <v>2007</v>
      </c>
      <c r="C938">
        <v>0</v>
      </c>
      <c r="D938">
        <v>0</v>
      </c>
      <c r="E938">
        <v>0</v>
      </c>
      <c r="F938">
        <v>2.77777777777777E-2</v>
      </c>
      <c r="G938">
        <v>0.25872349962829</v>
      </c>
      <c r="H938">
        <v>0</v>
      </c>
      <c r="I938">
        <v>0</v>
      </c>
      <c r="J938">
        <v>0</v>
      </c>
      <c r="K938">
        <v>2.77777777777777E-2</v>
      </c>
      <c r="L938">
        <v>0</v>
      </c>
      <c r="M938">
        <v>0.12268518518518499</v>
      </c>
      <c r="N938">
        <v>0</v>
      </c>
      <c r="O938">
        <v>3.0864197530864199E-2</v>
      </c>
      <c r="P938">
        <v>9.0022712143124697E-2</v>
      </c>
      <c r="Q938">
        <v>8.3333333333333301E-2</v>
      </c>
      <c r="R938">
        <v>4.8611111111111098E-2</v>
      </c>
      <c r="S938">
        <v>2.77777777777777E-2</v>
      </c>
      <c r="T938">
        <v>0.197548894672818</v>
      </c>
      <c r="U938">
        <v>0</v>
      </c>
      <c r="V938">
        <v>2.77777777777777E-2</v>
      </c>
      <c r="W938">
        <v>0</v>
      </c>
      <c r="X938">
        <v>2.0833333333333301E-2</v>
      </c>
      <c r="Y938">
        <v>3.62666219508282E-2</v>
      </c>
      <c r="Z938">
        <v>-7.0916011702527593E-3</v>
      </c>
      <c r="AA938">
        <v>-6.5325119965142786E-4</v>
      </c>
      <c r="AB938" t="s">
        <v>24</v>
      </c>
      <c r="AC938">
        <v>1.5509610208520153E-2</v>
      </c>
      <c r="AD938">
        <v>-3.1345848978641122E-3</v>
      </c>
      <c r="AE938">
        <v>-8.7065787192996957E-4</v>
      </c>
      <c r="AF938" t="s">
        <v>24</v>
      </c>
      <c r="AG938">
        <v>-3.6232224684490388E-3</v>
      </c>
      <c r="AH938">
        <v>1.8059651547193578E-2</v>
      </c>
      <c r="AI938">
        <v>-2.4506846737516907E-2</v>
      </c>
      <c r="AJ938">
        <v>-1.1314510588290028E-2</v>
      </c>
      <c r="AK938">
        <v>-9.9261724241279659E-3</v>
      </c>
      <c r="AL938">
        <v>-1.8219931191447714E-3</v>
      </c>
      <c r="AM938">
        <v>-2.7904248092903705E-3</v>
      </c>
      <c r="AN938">
        <v>-2.0937307305546327E-3</v>
      </c>
      <c r="AO938">
        <v>-7.0418945455045234E-3</v>
      </c>
      <c r="AP938">
        <v>-1.1236265347245311E-2</v>
      </c>
      <c r="AQ938">
        <v>-1.8912398031979305E-2</v>
      </c>
      <c r="AR938">
        <v>-2.0464868242692225E-3</v>
      </c>
      <c r="AS938">
        <v>3.8084565326930164E-3</v>
      </c>
      <c r="AT938">
        <v>-2.5945808593337838E-2</v>
      </c>
      <c r="AU938">
        <v>-6.6187748817341241E-3</v>
      </c>
      <c r="AV938">
        <v>0</v>
      </c>
      <c r="AW938">
        <f t="shared" si="82"/>
        <v>-6.1712044450297626E-3</v>
      </c>
      <c r="AX938">
        <f t="shared" si="83"/>
        <v>1.5254201321577074</v>
      </c>
      <c r="AY938">
        <f>1-AX938/MAX(AX$2:AX938)</f>
        <v>6.6448049568653689E-3</v>
      </c>
      <c r="AZ938">
        <v>4</v>
      </c>
      <c r="BA938">
        <v>5</v>
      </c>
      <c r="BB938">
        <v>3</v>
      </c>
      <c r="BC938">
        <v>3</v>
      </c>
      <c r="BD938">
        <v>3</v>
      </c>
      <c r="BE938">
        <f t="shared" ca="1" si="84"/>
        <v>-7.1769893255709443E-3</v>
      </c>
      <c r="BF938">
        <f t="shared" ca="1" si="85"/>
        <v>1.694970104047244</v>
      </c>
      <c r="BG938">
        <f ca="1">1-BF938/MAX(BF$2:BF938)</f>
        <v>7.1769893255709816E-3</v>
      </c>
      <c r="BH938">
        <f t="shared" ca="1" si="86"/>
        <v>1.4737462117714129</v>
      </c>
    </row>
    <row r="939" spans="1:60" x14ac:dyDescent="0.3">
      <c r="A939" s="1">
        <v>39346</v>
      </c>
      <c r="B939" s="3">
        <v>2007</v>
      </c>
      <c r="C939">
        <v>0</v>
      </c>
      <c r="D939">
        <v>0</v>
      </c>
      <c r="E939">
        <v>0</v>
      </c>
      <c r="F939">
        <v>2.77777777777777E-2</v>
      </c>
      <c r="G939">
        <v>0.25872349962829</v>
      </c>
      <c r="H939">
        <v>0</v>
      </c>
      <c r="I939">
        <v>0</v>
      </c>
      <c r="J939">
        <v>0</v>
      </c>
      <c r="K939">
        <v>2.77777777777777E-2</v>
      </c>
      <c r="L939">
        <v>0</v>
      </c>
      <c r="M939">
        <v>0.12268518518518499</v>
      </c>
      <c r="N939">
        <v>0</v>
      </c>
      <c r="O939">
        <v>3.0864197530864199E-2</v>
      </c>
      <c r="P939">
        <v>9.0022712143124697E-2</v>
      </c>
      <c r="Q939">
        <v>8.3333333333333301E-2</v>
      </c>
      <c r="R939">
        <v>4.8611111111111098E-2</v>
      </c>
      <c r="S939">
        <v>2.77777777777777E-2</v>
      </c>
      <c r="T939">
        <v>0.197548894672818</v>
      </c>
      <c r="U939">
        <v>0</v>
      </c>
      <c r="V939">
        <v>2.77777777777777E-2</v>
      </c>
      <c r="W939">
        <v>0</v>
      </c>
      <c r="X939">
        <v>2.0833333333333301E-2</v>
      </c>
      <c r="Y939">
        <v>3.62666219508282E-2</v>
      </c>
      <c r="Z939">
        <v>2.9170001334872797E-3</v>
      </c>
      <c r="AA939">
        <v>4.3591009410337556E-4</v>
      </c>
      <c r="AB939" t="s">
        <v>24</v>
      </c>
      <c r="AC939">
        <v>6.9091447059992372E-3</v>
      </c>
      <c r="AD939">
        <v>1.3277531520609953E-2</v>
      </c>
      <c r="AE939">
        <v>4.3558459590302689E-3</v>
      </c>
      <c r="AF939" t="s">
        <v>24</v>
      </c>
      <c r="AG939">
        <v>2.1819989934308559E-3</v>
      </c>
      <c r="AH939">
        <v>-5.2255896099230315E-3</v>
      </c>
      <c r="AI939">
        <v>2.5123419510053591E-3</v>
      </c>
      <c r="AJ939">
        <v>5.0602769739445108E-3</v>
      </c>
      <c r="AK939">
        <v>2.1039476599895579E-3</v>
      </c>
      <c r="AL939">
        <v>4.70796574557375E-3</v>
      </c>
      <c r="AM939">
        <v>7.1195505983538965E-3</v>
      </c>
      <c r="AN939">
        <v>1.3569242404727344E-3</v>
      </c>
      <c r="AO939">
        <v>2.6982907630888064E-3</v>
      </c>
      <c r="AP939">
        <v>3.9525917185616599E-3</v>
      </c>
      <c r="AQ939">
        <v>8.4905397788301862E-3</v>
      </c>
      <c r="AR939">
        <v>7.1784370080119064E-3</v>
      </c>
      <c r="AS939">
        <v>7.3258830342055603E-3</v>
      </c>
      <c r="AT939">
        <v>7.1496223192208941E-3</v>
      </c>
      <c r="AU939">
        <v>1.7060458821385405E-2</v>
      </c>
      <c r="AV939">
        <v>0</v>
      </c>
      <c r="AW939">
        <f t="shared" si="82"/>
        <v>7.4792825686709101E-3</v>
      </c>
      <c r="AX939">
        <f t="shared" si="83"/>
        <v>1.5368291803620542</v>
      </c>
      <c r="AY939">
        <f>1-AX939/MAX(AX$2:AX939)</f>
        <v>0</v>
      </c>
      <c r="AZ939">
        <v>4</v>
      </c>
      <c r="BA939">
        <v>5</v>
      </c>
      <c r="BB939">
        <v>3</v>
      </c>
      <c r="BC939">
        <v>3</v>
      </c>
      <c r="BD939">
        <v>3</v>
      </c>
      <c r="BE939">
        <f t="shared" ca="1" si="84"/>
        <v>1.2437423818980105E-2</v>
      </c>
      <c r="BF939">
        <f t="shared" ca="1" si="85"/>
        <v>1.7160511655917805</v>
      </c>
      <c r="BG939">
        <f ca="1">1-BF939/MAX(BF$2:BF939)</f>
        <v>0</v>
      </c>
      <c r="BH939">
        <f t="shared" ca="1" si="86"/>
        <v>1.4737462117714129</v>
      </c>
    </row>
    <row r="940" spans="1:60" x14ac:dyDescent="0.3">
      <c r="A940" s="1">
        <v>39349</v>
      </c>
      <c r="B940" s="3">
        <v>2007</v>
      </c>
      <c r="C940">
        <v>0</v>
      </c>
      <c r="D940">
        <v>0</v>
      </c>
      <c r="E940">
        <v>0</v>
      </c>
      <c r="F940">
        <v>2.77777777777777E-2</v>
      </c>
      <c r="G940">
        <v>0.25872349962829</v>
      </c>
      <c r="H940">
        <v>0</v>
      </c>
      <c r="I940">
        <v>0</v>
      </c>
      <c r="J940">
        <v>0</v>
      </c>
      <c r="K940">
        <v>2.77777777777777E-2</v>
      </c>
      <c r="L940">
        <v>0</v>
      </c>
      <c r="M940">
        <v>0.12268518518518499</v>
      </c>
      <c r="N940">
        <v>0</v>
      </c>
      <c r="O940">
        <v>3.0864197530864199E-2</v>
      </c>
      <c r="P940">
        <v>9.0022712143124697E-2</v>
      </c>
      <c r="Q940">
        <v>8.3333333333333301E-2</v>
      </c>
      <c r="R940">
        <v>4.8611111111111098E-2</v>
      </c>
      <c r="S940">
        <v>2.77777777777777E-2</v>
      </c>
      <c r="T940">
        <v>0.197548894672818</v>
      </c>
      <c r="U940">
        <v>0</v>
      </c>
      <c r="V940">
        <v>2.77777777777777E-2</v>
      </c>
      <c r="W940">
        <v>0</v>
      </c>
      <c r="X940">
        <v>2.0833333333333301E-2</v>
      </c>
      <c r="Y940">
        <v>3.62666219508282E-2</v>
      </c>
      <c r="Z940">
        <v>1.0045801615055083E-4</v>
      </c>
      <c r="AA940">
        <v>8.7125347459804381E-4</v>
      </c>
      <c r="AB940" t="s">
        <v>24</v>
      </c>
      <c r="AC940">
        <v>-1.8058802025210374E-3</v>
      </c>
      <c r="AD940">
        <v>1.2413501176844921E-2</v>
      </c>
      <c r="AE940">
        <v>2.2306714398003802E-3</v>
      </c>
      <c r="AF940" t="s">
        <v>24</v>
      </c>
      <c r="AG940">
        <v>3.6283029658739085E-3</v>
      </c>
      <c r="AH940">
        <v>-8.2938293656464879E-4</v>
      </c>
      <c r="AI940">
        <v>6.7466251181116377E-3</v>
      </c>
      <c r="AJ940">
        <v>1.3180871916580461E-3</v>
      </c>
      <c r="AK940">
        <v>-7.6584861080741806E-3</v>
      </c>
      <c r="AL940">
        <v>4.9727518526958558E-3</v>
      </c>
      <c r="AM940">
        <v>4.5673999217372696E-3</v>
      </c>
      <c r="AN940">
        <v>1.1110411135890619E-3</v>
      </c>
      <c r="AO940">
        <v>-1.8427828717778594E-3</v>
      </c>
      <c r="AP940">
        <v>-1.575190920573788E-3</v>
      </c>
      <c r="AQ940">
        <v>2.8445223426230015E-3</v>
      </c>
      <c r="AR940">
        <v>-1.0182538888271475E-3</v>
      </c>
      <c r="AS940">
        <v>-1.0394194649803179E-3</v>
      </c>
      <c r="AT940">
        <v>1.8958770909298206E-2</v>
      </c>
      <c r="AU940">
        <v>1.2406797193503794E-2</v>
      </c>
      <c r="AV940">
        <v>0</v>
      </c>
      <c r="AW940">
        <f t="shared" si="82"/>
        <v>4.6156083647545263E-3</v>
      </c>
      <c r="AX940">
        <f t="shared" si="83"/>
        <v>1.5439225819821323</v>
      </c>
      <c r="AY940">
        <f>1-AX940/MAX(AX$2:AX940)</f>
        <v>0</v>
      </c>
      <c r="AZ940">
        <v>4</v>
      </c>
      <c r="BA940">
        <v>5</v>
      </c>
      <c r="BB940">
        <v>3</v>
      </c>
      <c r="BC940">
        <v>3</v>
      </c>
      <c r="BD940">
        <v>3</v>
      </c>
      <c r="BE940">
        <f t="shared" ca="1" si="84"/>
        <v>8.328301676987471E-3</v>
      </c>
      <c r="BF940">
        <f t="shared" ca="1" si="85"/>
        <v>1.7303429573919749</v>
      </c>
      <c r="BG940">
        <f ca="1">1-BF940/MAX(BF$2:BF940)</f>
        <v>0</v>
      </c>
      <c r="BH940">
        <f t="shared" ca="1" si="86"/>
        <v>1.4737462117714129</v>
      </c>
    </row>
    <row r="941" spans="1:60" x14ac:dyDescent="0.3">
      <c r="A941" s="1">
        <v>39350</v>
      </c>
      <c r="B941" s="3">
        <v>2007</v>
      </c>
      <c r="C941">
        <v>0</v>
      </c>
      <c r="D941">
        <v>0</v>
      </c>
      <c r="E941">
        <v>0</v>
      </c>
      <c r="F941">
        <v>2.77777777777777E-2</v>
      </c>
      <c r="G941">
        <v>0.25872349962829</v>
      </c>
      <c r="H941">
        <v>0</v>
      </c>
      <c r="I941">
        <v>0</v>
      </c>
      <c r="J941">
        <v>0</v>
      </c>
      <c r="K941">
        <v>2.77777777777777E-2</v>
      </c>
      <c r="L941">
        <v>0</v>
      </c>
      <c r="M941">
        <v>0.12268518518518499</v>
      </c>
      <c r="N941">
        <v>0</v>
      </c>
      <c r="O941">
        <v>3.0864197530864199E-2</v>
      </c>
      <c r="P941">
        <v>9.0022712143124697E-2</v>
      </c>
      <c r="Q941">
        <v>8.3333333333333301E-2</v>
      </c>
      <c r="R941">
        <v>4.8611111111111098E-2</v>
      </c>
      <c r="S941">
        <v>2.77777777777777E-2</v>
      </c>
      <c r="T941">
        <v>0.197548894672818</v>
      </c>
      <c r="U941">
        <v>0</v>
      </c>
      <c r="V941">
        <v>2.77777777777777E-2</v>
      </c>
      <c r="W941">
        <v>0</v>
      </c>
      <c r="X941">
        <v>2.0833333333333301E-2</v>
      </c>
      <c r="Y941">
        <v>3.62666219508282E-2</v>
      </c>
      <c r="Z941">
        <v>8.0231649204809408E-4</v>
      </c>
      <c r="AA941">
        <v>2.1757709285585847E-4</v>
      </c>
      <c r="AB941" t="s">
        <v>24</v>
      </c>
      <c r="AC941">
        <v>-7.2357710757791072E-3</v>
      </c>
      <c r="AD941">
        <v>-3.7463413237786014E-3</v>
      </c>
      <c r="AE941">
        <v>1.2361964716789409E-3</v>
      </c>
      <c r="AF941" t="s">
        <v>24</v>
      </c>
      <c r="AG941">
        <v>5.7844745594899383E-3</v>
      </c>
      <c r="AH941">
        <v>6.9179652189088614E-4</v>
      </c>
      <c r="AI941">
        <v>2.3931497720812711E-3</v>
      </c>
      <c r="AJ941">
        <v>1.2009078994568156E-4</v>
      </c>
      <c r="AK941">
        <v>-4.0545740648880724E-3</v>
      </c>
      <c r="AL941">
        <v>-5.7132040611085344E-4</v>
      </c>
      <c r="AM941">
        <v>9.4879771923115364E-3</v>
      </c>
      <c r="AN941">
        <v>8.613178220204798E-4</v>
      </c>
      <c r="AO941">
        <v>-1.9776303519773997E-3</v>
      </c>
      <c r="AP941">
        <v>-1.8726751628309612E-3</v>
      </c>
      <c r="AQ941">
        <v>-3.5167822616928301E-3</v>
      </c>
      <c r="AR941">
        <v>4.8912539378156428E-3</v>
      </c>
      <c r="AS941">
        <v>1.0405009819542954E-3</v>
      </c>
      <c r="AT941">
        <v>-2.484464244134732E-2</v>
      </c>
      <c r="AU941">
        <v>8.8223324638092571E-4</v>
      </c>
      <c r="AV941">
        <v>0</v>
      </c>
      <c r="AW941">
        <f t="shared" si="82"/>
        <v>-1.0236410168714143E-3</v>
      </c>
      <c r="AX941">
        <f t="shared" si="83"/>
        <v>1.5423421595003413</v>
      </c>
      <c r="AY941">
        <f>1-AX941/MAX(AX$2:AX941)</f>
        <v>1.0236410168714682E-3</v>
      </c>
      <c r="AZ941">
        <v>4</v>
      </c>
      <c r="BA941">
        <v>5</v>
      </c>
      <c r="BB941">
        <v>3</v>
      </c>
      <c r="BC941">
        <v>3</v>
      </c>
      <c r="BD941">
        <v>3</v>
      </c>
      <c r="BE941">
        <f t="shared" ca="1" si="84"/>
        <v>-1.3886199007741549E-3</v>
      </c>
      <c r="BF941">
        <f t="shared" ca="1" si="85"/>
        <v>1.727940168726176</v>
      </c>
      <c r="BG941">
        <f ca="1">1-BF941/MAX(BF$2:BF941)</f>
        <v>1.3886199007741018E-3</v>
      </c>
      <c r="BH941">
        <f t="shared" ca="1" si="86"/>
        <v>1.4737462117714129</v>
      </c>
    </row>
    <row r="942" spans="1:60" x14ac:dyDescent="0.3">
      <c r="A942" s="1">
        <v>39351</v>
      </c>
      <c r="B942" s="3">
        <v>2007</v>
      </c>
      <c r="C942">
        <v>0</v>
      </c>
      <c r="D942">
        <v>0</v>
      </c>
      <c r="E942">
        <v>0</v>
      </c>
      <c r="F942">
        <v>2.77777777777777E-2</v>
      </c>
      <c r="G942">
        <v>0.25872349962829</v>
      </c>
      <c r="H942">
        <v>0</v>
      </c>
      <c r="I942">
        <v>0</v>
      </c>
      <c r="J942">
        <v>0</v>
      </c>
      <c r="K942">
        <v>2.77777777777777E-2</v>
      </c>
      <c r="L942">
        <v>0</v>
      </c>
      <c r="M942">
        <v>0.12268518518518499</v>
      </c>
      <c r="N942">
        <v>0</v>
      </c>
      <c r="O942">
        <v>3.0864197530864199E-2</v>
      </c>
      <c r="P942">
        <v>9.0022712143124697E-2</v>
      </c>
      <c r="Q942">
        <v>8.3333333333333301E-2</v>
      </c>
      <c r="R942">
        <v>4.8611111111111098E-2</v>
      </c>
      <c r="S942">
        <v>2.77777777777777E-2</v>
      </c>
      <c r="T942">
        <v>0.197548894672818</v>
      </c>
      <c r="U942">
        <v>0</v>
      </c>
      <c r="V942">
        <v>2.77777777777777E-2</v>
      </c>
      <c r="W942">
        <v>0</v>
      </c>
      <c r="X942">
        <v>2.0833333333333301E-2</v>
      </c>
      <c r="Y942">
        <v>3.62666219508282E-2</v>
      </c>
      <c r="Z942">
        <v>-1.0016847255650552E-3</v>
      </c>
      <c r="AA942">
        <v>-1.087835457538211E-3</v>
      </c>
      <c r="AB942" t="s">
        <v>24</v>
      </c>
      <c r="AC942">
        <v>1.4576268926167479E-3</v>
      </c>
      <c r="AD942">
        <v>1.3333301407798759E-2</v>
      </c>
      <c r="AE942">
        <v>4.9393710668670376E-3</v>
      </c>
      <c r="AF942" t="s">
        <v>24</v>
      </c>
      <c r="AG942">
        <v>8.6267222846021507E-3</v>
      </c>
      <c r="AH942">
        <v>-4.5624474312251362E-3</v>
      </c>
      <c r="AI942">
        <v>-3.6291401112099608E-3</v>
      </c>
      <c r="AJ942">
        <v>3.5852775508105061E-4</v>
      </c>
      <c r="AK942">
        <v>8.7696334767319861E-3</v>
      </c>
      <c r="AL942">
        <v>2.4751883279576781E-3</v>
      </c>
      <c r="AM942">
        <v>4.8951574748554716E-3</v>
      </c>
      <c r="AN942">
        <v>-6.1517375727693224E-4</v>
      </c>
      <c r="AO942">
        <v>5.2844050980720425E-3</v>
      </c>
      <c r="AP942">
        <v>9.8739268697500826E-4</v>
      </c>
      <c r="AQ942">
        <v>9.1121949280426051E-4</v>
      </c>
      <c r="AR942">
        <v>3.6514768627384786E-3</v>
      </c>
      <c r="AS942">
        <v>-2.0782836845197883E-3</v>
      </c>
      <c r="AT942">
        <v>1.457889400019674E-2</v>
      </c>
      <c r="AU942">
        <v>7.4446217697463624E-3</v>
      </c>
      <c r="AV942">
        <v>0</v>
      </c>
      <c r="AW942">
        <f t="shared" si="82"/>
        <v>4.4348699709970294E-3</v>
      </c>
      <c r="AX942">
        <f t="shared" si="83"/>
        <v>1.5491822464285121</v>
      </c>
      <c r="AY942">
        <f>1-AX942/MAX(AX$2:AX942)</f>
        <v>0</v>
      </c>
      <c r="AZ942">
        <v>4</v>
      </c>
      <c r="BA942">
        <v>5</v>
      </c>
      <c r="BB942">
        <v>3</v>
      </c>
      <c r="BC942">
        <v>3</v>
      </c>
      <c r="BD942">
        <v>3</v>
      </c>
      <c r="BE942">
        <f t="shared" ca="1" si="84"/>
        <v>8.7199203488821792E-3</v>
      </c>
      <c r="BF942">
        <f t="shared" ca="1" si="85"/>
        <v>1.7430076693651022</v>
      </c>
      <c r="BG942">
        <f ca="1">1-BF942/MAX(BF$2:BF942)</f>
        <v>0</v>
      </c>
      <c r="BH942">
        <f t="shared" ca="1" si="86"/>
        <v>1.4737462117714129</v>
      </c>
    </row>
    <row r="943" spans="1:60" x14ac:dyDescent="0.3">
      <c r="A943" s="1">
        <v>39352</v>
      </c>
      <c r="B943" s="3">
        <v>2007</v>
      </c>
      <c r="C943">
        <v>0</v>
      </c>
      <c r="D943">
        <v>0</v>
      </c>
      <c r="E943">
        <v>0</v>
      </c>
      <c r="F943">
        <v>2.77777777777777E-2</v>
      </c>
      <c r="G943">
        <v>0.25872349962829</v>
      </c>
      <c r="H943">
        <v>0</v>
      </c>
      <c r="I943">
        <v>0</v>
      </c>
      <c r="J943">
        <v>0</v>
      </c>
      <c r="K943">
        <v>2.77777777777777E-2</v>
      </c>
      <c r="L943">
        <v>0</v>
      </c>
      <c r="M943">
        <v>0.12268518518518499</v>
      </c>
      <c r="N943">
        <v>0</v>
      </c>
      <c r="O943">
        <v>3.0864197530864199E-2</v>
      </c>
      <c r="P943">
        <v>9.0022712143124697E-2</v>
      </c>
      <c r="Q943">
        <v>8.3333333333333301E-2</v>
      </c>
      <c r="R943">
        <v>4.8611111111111098E-2</v>
      </c>
      <c r="S943">
        <v>2.77777777777777E-2</v>
      </c>
      <c r="T943">
        <v>0.197548894672818</v>
      </c>
      <c r="U943">
        <v>0</v>
      </c>
      <c r="V943">
        <v>2.77777777777777E-2</v>
      </c>
      <c r="W943">
        <v>0</v>
      </c>
      <c r="X943">
        <v>2.0833333333333301E-2</v>
      </c>
      <c r="Y943">
        <v>3.62666219508282E-2</v>
      </c>
      <c r="Z943">
        <v>1.7045775107877859E-3</v>
      </c>
      <c r="AA943">
        <v>2.1767323566601604E-4</v>
      </c>
      <c r="AB943" t="s">
        <v>24</v>
      </c>
      <c r="AC943">
        <v>2.6200965813354404E-2</v>
      </c>
      <c r="AD943">
        <v>1.484444427259568E-2</v>
      </c>
      <c r="AE943">
        <v>1.3271355712618726E-2</v>
      </c>
      <c r="AF943" t="s">
        <v>24</v>
      </c>
      <c r="AG943">
        <v>2.2808766426055893E-2</v>
      </c>
      <c r="AH943">
        <v>9.7221798366957657E-3</v>
      </c>
      <c r="AI943">
        <v>-3.0679014113499381E-3</v>
      </c>
      <c r="AJ943">
        <v>3.2304993255882763E-3</v>
      </c>
      <c r="AK943">
        <v>5.9613741047457314E-3</v>
      </c>
      <c r="AL943">
        <v>2.5650991318584282E-3</v>
      </c>
      <c r="AM943">
        <v>5.0664977834071756E-3</v>
      </c>
      <c r="AN943">
        <v>1.8474623816615576E-3</v>
      </c>
      <c r="AO943">
        <v>5.9138075685662983E-3</v>
      </c>
      <c r="AP943">
        <v>5.9198176407069258E-3</v>
      </c>
      <c r="AQ943">
        <v>6.9380257671307621E-3</v>
      </c>
      <c r="AR943">
        <v>1.1924030910436256E-2</v>
      </c>
      <c r="AS943">
        <v>1.1973395833328571E-2</v>
      </c>
      <c r="AT943">
        <v>7.6732102993930518E-3</v>
      </c>
      <c r="AU943">
        <v>1.7112434687409417E-2</v>
      </c>
      <c r="AV943">
        <v>0</v>
      </c>
      <c r="AW943">
        <f t="shared" si="82"/>
        <v>8.4356497753958048E-3</v>
      </c>
      <c r="AX943">
        <f t="shared" si="83"/>
        <v>1.5622506052976441</v>
      </c>
      <c r="AY943">
        <f>1-AX943/MAX(AX$2:AX943)</f>
        <v>0</v>
      </c>
      <c r="AZ943">
        <v>4</v>
      </c>
      <c r="BA943">
        <v>5</v>
      </c>
      <c r="BB943">
        <v>3</v>
      </c>
      <c r="BC943">
        <v>3</v>
      </c>
      <c r="BD943">
        <v>3</v>
      </c>
      <c r="BE943">
        <f t="shared" ca="1" si="84"/>
        <v>1.4436740966591411E-2</v>
      </c>
      <c r="BF943">
        <f t="shared" ca="1" si="85"/>
        <v>1.7681710195905083</v>
      </c>
      <c r="BG943">
        <f ca="1">1-BF943/MAX(BF$2:BF943)</f>
        <v>0</v>
      </c>
      <c r="BH943">
        <f t="shared" ca="1" si="86"/>
        <v>1.4737462117714129</v>
      </c>
    </row>
    <row r="944" spans="1:60" x14ac:dyDescent="0.3">
      <c r="A944" s="1">
        <v>39353</v>
      </c>
      <c r="B944" s="3">
        <v>2007</v>
      </c>
      <c r="C944">
        <v>0</v>
      </c>
      <c r="D944">
        <v>0</v>
      </c>
      <c r="E944">
        <v>0</v>
      </c>
      <c r="F944">
        <v>2.77777777777777E-2</v>
      </c>
      <c r="G944">
        <v>0.25872349962829</v>
      </c>
      <c r="H944">
        <v>0</v>
      </c>
      <c r="I944">
        <v>0</v>
      </c>
      <c r="J944">
        <v>0</v>
      </c>
      <c r="K944">
        <v>2.77777777777777E-2</v>
      </c>
      <c r="L944">
        <v>0</v>
      </c>
      <c r="M944">
        <v>0.12268518518518499</v>
      </c>
      <c r="N944">
        <v>0</v>
      </c>
      <c r="O944">
        <v>3.0864197530864199E-2</v>
      </c>
      <c r="P944">
        <v>9.0022712143124697E-2</v>
      </c>
      <c r="Q944">
        <v>8.3333333333333301E-2</v>
      </c>
      <c r="R944">
        <v>4.8611111111111098E-2</v>
      </c>
      <c r="S944">
        <v>2.77777777777777E-2</v>
      </c>
      <c r="T944">
        <v>0.197548894672818</v>
      </c>
      <c r="U944">
        <v>0</v>
      </c>
      <c r="V944">
        <v>2.77777777777777E-2</v>
      </c>
      <c r="W944">
        <v>0</v>
      </c>
      <c r="X944">
        <v>2.0833333333333301E-2</v>
      </c>
      <c r="Y944">
        <v>3.62666219508282E-2</v>
      </c>
      <c r="Z944">
        <v>1.5018055882516368E-3</v>
      </c>
      <c r="AA944">
        <v>-4.3562533531260605E-4</v>
      </c>
      <c r="AB944" t="s">
        <v>24</v>
      </c>
      <c r="AC944">
        <v>-3.1914183229289073E-3</v>
      </c>
      <c r="AD944">
        <v>-6.3161700302811763E-3</v>
      </c>
      <c r="AE944">
        <v>1.5766547228619476E-3</v>
      </c>
      <c r="AF944" t="s">
        <v>24</v>
      </c>
      <c r="AG944">
        <v>-6.9726281485926744E-4</v>
      </c>
      <c r="AH944">
        <v>1.1141749958599956E-2</v>
      </c>
      <c r="AI944">
        <v>0</v>
      </c>
      <c r="AJ944">
        <v>3.5822321805567547E-4</v>
      </c>
      <c r="AK944">
        <v>-1.1851859141347343E-2</v>
      </c>
      <c r="AL944">
        <v>-6.6336337791439437E-4</v>
      </c>
      <c r="AM944">
        <v>-3.2961020658442974E-3</v>
      </c>
      <c r="AN944">
        <v>-1.1058822881117036E-3</v>
      </c>
      <c r="AO944">
        <v>-3.3313001740642445E-3</v>
      </c>
      <c r="AP944">
        <v>7.8512798884000645E-4</v>
      </c>
      <c r="AQ944">
        <v>2.2601568509952319E-3</v>
      </c>
      <c r="AR944">
        <v>1.3983963328971782E-3</v>
      </c>
      <c r="AS944">
        <v>5.657999998168517E-3</v>
      </c>
      <c r="AT944">
        <v>-1.0660426230532649E-2</v>
      </c>
      <c r="AU944">
        <v>-7.9345938645574154E-3</v>
      </c>
      <c r="AV944">
        <v>0</v>
      </c>
      <c r="AW944">
        <f t="shared" si="82"/>
        <v>-1.4804804469754004E-3</v>
      </c>
      <c r="AX944">
        <f t="shared" si="83"/>
        <v>1.5599377238232255</v>
      </c>
      <c r="AY944">
        <f>1-AX944/MAX(AX$2:AX944)</f>
        <v>1.4804804469754629E-3</v>
      </c>
      <c r="AZ944">
        <v>4</v>
      </c>
      <c r="BA944">
        <v>5</v>
      </c>
      <c r="BB944">
        <v>3</v>
      </c>
      <c r="BC944">
        <v>3</v>
      </c>
      <c r="BD944">
        <v>3</v>
      </c>
      <c r="BE944">
        <f t="shared" ca="1" si="84"/>
        <v>-3.6700721930302306E-3</v>
      </c>
      <c r="BF944">
        <f t="shared" ca="1" si="85"/>
        <v>1.7616817042989872</v>
      </c>
      <c r="BG944">
        <f ca="1">1-BF944/MAX(BF$2:BF944)</f>
        <v>3.6700721930302826E-3</v>
      </c>
      <c r="BH944">
        <f t="shared" ca="1" si="86"/>
        <v>1.4737462117714129</v>
      </c>
    </row>
    <row r="945" spans="1:60" x14ac:dyDescent="0.3">
      <c r="A945" s="1">
        <v>39356</v>
      </c>
      <c r="B945" s="3">
        <v>2007</v>
      </c>
      <c r="C945">
        <v>0</v>
      </c>
      <c r="D945">
        <v>0</v>
      </c>
      <c r="E945">
        <v>0</v>
      </c>
      <c r="F945">
        <v>0.18413589082602</v>
      </c>
      <c r="G945">
        <v>0.213817857130879</v>
      </c>
      <c r="H945">
        <v>0</v>
      </c>
      <c r="I945">
        <v>0</v>
      </c>
      <c r="J945">
        <v>0</v>
      </c>
      <c r="K945">
        <v>7.0987654320987595E-2</v>
      </c>
      <c r="L945">
        <v>0</v>
      </c>
      <c r="M945">
        <v>8.5648148148148098E-2</v>
      </c>
      <c r="N945">
        <v>0</v>
      </c>
      <c r="O945">
        <v>0</v>
      </c>
      <c r="P945">
        <v>5.8237911468548002E-2</v>
      </c>
      <c r="Q945">
        <v>8.3333333333333301E-2</v>
      </c>
      <c r="R945">
        <v>8.1083931648441104E-2</v>
      </c>
      <c r="S945">
        <v>2.77777777777777E-2</v>
      </c>
      <c r="T945">
        <v>0.13819819313871401</v>
      </c>
      <c r="U945">
        <v>0</v>
      </c>
      <c r="V945">
        <v>2.77777777777777E-2</v>
      </c>
      <c r="W945">
        <v>0</v>
      </c>
      <c r="X945">
        <v>2.0833333333333301E-2</v>
      </c>
      <c r="Y945">
        <v>8.16819109603803E-3</v>
      </c>
      <c r="Z945">
        <v>-3.372446673400864E-3</v>
      </c>
      <c r="AA945">
        <v>1.0937428750201761E-3</v>
      </c>
      <c r="AB945" t="s">
        <v>24</v>
      </c>
      <c r="AC945">
        <v>-1.031671609756557E-2</v>
      </c>
      <c r="AD945">
        <v>3.1448541732079782E-2</v>
      </c>
      <c r="AE945">
        <v>1.2834133782274382E-2</v>
      </c>
      <c r="AF945" t="s">
        <v>24</v>
      </c>
      <c r="AG945">
        <v>1.1157673253932465E-2</v>
      </c>
      <c r="AH945">
        <v>5.3053921686161409E-3</v>
      </c>
      <c r="AI945">
        <v>3.8221509012050792E-3</v>
      </c>
      <c r="AJ945">
        <v>1.1970173963484765E-3</v>
      </c>
      <c r="AK945">
        <v>2.4862502682369003E-2</v>
      </c>
      <c r="AL945">
        <v>-6.4479443547809101E-3</v>
      </c>
      <c r="AM945">
        <v>1.1476363490518615E-2</v>
      </c>
      <c r="AN945">
        <v>2.1020429811957619E-4</v>
      </c>
      <c r="AO945">
        <v>1.127269461235314E-2</v>
      </c>
      <c r="AP945">
        <v>2.2144340785898997E-3</v>
      </c>
      <c r="AQ945">
        <v>5.7141124166240065E-3</v>
      </c>
      <c r="AR945">
        <v>1.435917094599648E-2</v>
      </c>
      <c r="AS945">
        <v>9.9746374163804941E-3</v>
      </c>
      <c r="AT945">
        <v>2.4348958684014654E-2</v>
      </c>
      <c r="AU945">
        <v>3.8447032735841713E-2</v>
      </c>
      <c r="AV945">
        <v>0</v>
      </c>
      <c r="AW945">
        <f t="shared" si="82"/>
        <v>8.8328778071851237E-3</v>
      </c>
      <c r="AX945">
        <f t="shared" si="83"/>
        <v>1.5737164631245746</v>
      </c>
      <c r="AY945">
        <f>1-AX945/MAX(AX$2:AX945)</f>
        <v>0</v>
      </c>
      <c r="AZ945">
        <v>4</v>
      </c>
      <c r="BA945">
        <v>5</v>
      </c>
      <c r="BB945">
        <v>4</v>
      </c>
      <c r="BC945">
        <v>3</v>
      </c>
      <c r="BD945">
        <v>4</v>
      </c>
      <c r="BE945">
        <f t="shared" ca="1" si="84"/>
        <v>9.6240747273768686E-3</v>
      </c>
      <c r="BF945">
        <f t="shared" ca="1" si="85"/>
        <v>1.7786362606670132</v>
      </c>
      <c r="BG945">
        <f ca="1">1-BF945/MAX(BF$2:BF945)</f>
        <v>0</v>
      </c>
      <c r="BH945">
        <f t="shared" ca="1" si="86"/>
        <v>1.0696609215584922</v>
      </c>
    </row>
    <row r="946" spans="1:60" x14ac:dyDescent="0.3">
      <c r="A946" s="1">
        <v>39357</v>
      </c>
      <c r="B946" s="3">
        <v>2007</v>
      </c>
      <c r="C946">
        <v>0</v>
      </c>
      <c r="D946">
        <v>0</v>
      </c>
      <c r="E946">
        <v>0</v>
      </c>
      <c r="F946">
        <v>0.18413589082602</v>
      </c>
      <c r="G946">
        <v>0.213817857130879</v>
      </c>
      <c r="H946">
        <v>0</v>
      </c>
      <c r="I946">
        <v>0</v>
      </c>
      <c r="J946">
        <v>0</v>
      </c>
      <c r="K946">
        <v>7.0987654320987595E-2</v>
      </c>
      <c r="L946">
        <v>0</v>
      </c>
      <c r="M946">
        <v>8.5648148148148098E-2</v>
      </c>
      <c r="N946">
        <v>0</v>
      </c>
      <c r="O946">
        <v>0</v>
      </c>
      <c r="P946">
        <v>5.8237911468548002E-2</v>
      </c>
      <c r="Q946">
        <v>8.3333333333333301E-2</v>
      </c>
      <c r="R946">
        <v>8.1083931648441104E-2</v>
      </c>
      <c r="S946">
        <v>2.77777777777777E-2</v>
      </c>
      <c r="T946">
        <v>0.13819819313871401</v>
      </c>
      <c r="U946">
        <v>0</v>
      </c>
      <c r="V946">
        <v>2.77777777777777E-2</v>
      </c>
      <c r="W946">
        <v>0</v>
      </c>
      <c r="X946">
        <v>2.0833333333333301E-2</v>
      </c>
      <c r="Y946">
        <v>8.16819109603803E-3</v>
      </c>
      <c r="Z946">
        <v>3.8269606179925919E-3</v>
      </c>
      <c r="AA946">
        <v>-6.5580876594040216E-4</v>
      </c>
      <c r="AB946" t="s">
        <v>24</v>
      </c>
      <c r="AC946">
        <v>-2.0129440334563986E-2</v>
      </c>
      <c r="AD946">
        <v>6.8113969776211203E-3</v>
      </c>
      <c r="AE946">
        <v>-2.5105236968183675E-3</v>
      </c>
      <c r="AF946" t="s">
        <v>24</v>
      </c>
      <c r="AG946">
        <v>-2.7585961234977141E-3</v>
      </c>
      <c r="AH946">
        <v>-2.0974330443214173E-2</v>
      </c>
      <c r="AI946">
        <v>1.9274651254079789E-3</v>
      </c>
      <c r="AJ946">
        <v>2.1511438469616895E-3</v>
      </c>
      <c r="AK946">
        <v>6.4609323612079272E-3</v>
      </c>
      <c r="AL946">
        <v>-9.581637340911886E-4</v>
      </c>
      <c r="AM946">
        <v>1.9229767579376222E-4</v>
      </c>
      <c r="AN946">
        <v>6.1680674277408976E-4</v>
      </c>
      <c r="AO946">
        <v>-1.3613347319622049E-3</v>
      </c>
      <c r="AP946">
        <v>9.8132564238118114E-4</v>
      </c>
      <c r="AQ946">
        <v>3.1503990381773761E-3</v>
      </c>
      <c r="AR946">
        <v>-3.1451089561689294E-3</v>
      </c>
      <c r="AS946">
        <v>-7.5984085024238812E-4</v>
      </c>
      <c r="AT946">
        <v>1.8168951601608141E-2</v>
      </c>
      <c r="AU946">
        <v>-3.4335247532234492E-3</v>
      </c>
      <c r="AV946">
        <v>0</v>
      </c>
      <c r="AW946">
        <f t="shared" si="82"/>
        <v>-3.2326139052896237E-3</v>
      </c>
      <c r="AX946">
        <f t="shared" si="83"/>
        <v>1.5686292454028949</v>
      </c>
      <c r="AY946">
        <f>1-AX946/MAX(AX$2:AX946)</f>
        <v>3.2326139052896163E-3</v>
      </c>
      <c r="AZ946">
        <v>4</v>
      </c>
      <c r="BA946">
        <v>5</v>
      </c>
      <c r="BB946">
        <v>4</v>
      </c>
      <c r="BC946">
        <v>3</v>
      </c>
      <c r="BD946">
        <v>4</v>
      </c>
      <c r="BE946">
        <f t="shared" ca="1" si="84"/>
        <v>-3.2822055839589175E-3</v>
      </c>
      <c r="BF946">
        <f t="shared" ca="1" si="85"/>
        <v>1.7727984108004202</v>
      </c>
      <c r="BG946">
        <f ca="1">1-BF946/MAX(BF$2:BF946)</f>
        <v>3.2822055839588637E-3</v>
      </c>
      <c r="BH946">
        <f t="shared" ca="1" si="86"/>
        <v>1.0696609215584922</v>
      </c>
    </row>
    <row r="947" spans="1:60" x14ac:dyDescent="0.3">
      <c r="A947" s="1">
        <v>39358</v>
      </c>
      <c r="B947" s="3">
        <v>2007</v>
      </c>
      <c r="C947">
        <v>0</v>
      </c>
      <c r="D947">
        <v>0</v>
      </c>
      <c r="E947">
        <v>0</v>
      </c>
      <c r="F947">
        <v>0.18413589082602</v>
      </c>
      <c r="G947">
        <v>0.213817857130879</v>
      </c>
      <c r="H947">
        <v>0</v>
      </c>
      <c r="I947">
        <v>0</v>
      </c>
      <c r="J947">
        <v>0</v>
      </c>
      <c r="K947">
        <v>7.0987654320987595E-2</v>
      </c>
      <c r="L947">
        <v>0</v>
      </c>
      <c r="M947">
        <v>8.5648148148148098E-2</v>
      </c>
      <c r="N947">
        <v>0</v>
      </c>
      <c r="O947">
        <v>0</v>
      </c>
      <c r="P947">
        <v>5.8237911468548002E-2</v>
      </c>
      <c r="Q947">
        <v>8.3333333333333301E-2</v>
      </c>
      <c r="R947">
        <v>8.1083931648441104E-2</v>
      </c>
      <c r="S947">
        <v>2.77777777777777E-2</v>
      </c>
      <c r="T947">
        <v>0.13819819313871401</v>
      </c>
      <c r="U947">
        <v>0</v>
      </c>
      <c r="V947">
        <v>2.77777777777777E-2</v>
      </c>
      <c r="W947">
        <v>0</v>
      </c>
      <c r="X947">
        <v>2.0833333333333301E-2</v>
      </c>
      <c r="Y947">
        <v>8.16819109603803E-3</v>
      </c>
      <c r="Z947">
        <v>5.0231597424321706E-4</v>
      </c>
      <c r="AA947">
        <v>2.1893318082799595E-4</v>
      </c>
      <c r="AB947" t="s">
        <v>24</v>
      </c>
      <c r="AC947">
        <v>1.100589706127808E-3</v>
      </c>
      <c r="AD947">
        <v>-3.0283105551089262E-2</v>
      </c>
      <c r="AE947">
        <v>-4.5539599060647751E-3</v>
      </c>
      <c r="AF947" t="s">
        <v>24</v>
      </c>
      <c r="AG947">
        <v>6.9162023912405779E-4</v>
      </c>
      <c r="AH947">
        <v>-6.2197229817930744E-3</v>
      </c>
      <c r="AI947">
        <v>-5.2904557036261846E-3</v>
      </c>
      <c r="AJ947">
        <v>-7.1594186403867166E-4</v>
      </c>
      <c r="AK947">
        <v>-2.785086300206463E-3</v>
      </c>
      <c r="AL947">
        <v>4.5095477804832917E-3</v>
      </c>
      <c r="AM947">
        <v>-6.921805328855557E-3</v>
      </c>
      <c r="AN947">
        <v>-1.2275707099107525E-4</v>
      </c>
      <c r="AO947">
        <v>-2.011527334840113E-3</v>
      </c>
      <c r="AP947">
        <v>-1.8637836323572854E-3</v>
      </c>
      <c r="AQ947">
        <v>-2.9165004227578173E-3</v>
      </c>
      <c r="AR947">
        <v>-5.5231020806311149E-3</v>
      </c>
      <c r="AS947">
        <v>-1.1657374968375933E-2</v>
      </c>
      <c r="AT947">
        <v>-4.8296809458813206E-3</v>
      </c>
      <c r="AU947">
        <v>-1.5270010322780414E-2</v>
      </c>
      <c r="AV947">
        <v>0</v>
      </c>
      <c r="AW947">
        <f t="shared" si="82"/>
        <v>-8.4484651395389035E-3</v>
      </c>
      <c r="AX947">
        <f t="shared" si="83"/>
        <v>1.5553767359062474</v>
      </c>
      <c r="AY947">
        <f>1-AX947/MAX(AX$2:AX947)</f>
        <v>1.1653768418940058E-2</v>
      </c>
      <c r="AZ947">
        <v>4</v>
      </c>
      <c r="BA947">
        <v>5</v>
      </c>
      <c r="BB947">
        <v>4</v>
      </c>
      <c r="BC947">
        <v>3</v>
      </c>
      <c r="BD947">
        <v>4</v>
      </c>
      <c r="BE947">
        <f t="shared" ca="1" si="84"/>
        <v>-8.7315721549746841E-3</v>
      </c>
      <c r="BF947">
        <f t="shared" ca="1" si="85"/>
        <v>1.757319093560292</v>
      </c>
      <c r="BG947">
        <f ca="1">1-BF947/MAX(BF$2:BF947)</f>
        <v>1.1985118924049631E-2</v>
      </c>
      <c r="BH947">
        <f t="shared" ca="1" si="86"/>
        <v>1.0696609215584922</v>
      </c>
    </row>
    <row r="948" spans="1:60" x14ac:dyDescent="0.3">
      <c r="A948" s="1">
        <v>39359</v>
      </c>
      <c r="B948" s="3">
        <v>2007</v>
      </c>
      <c r="C948">
        <v>0</v>
      </c>
      <c r="D948">
        <v>0</v>
      </c>
      <c r="E948">
        <v>0</v>
      </c>
      <c r="F948">
        <v>0.18413589082602</v>
      </c>
      <c r="G948">
        <v>0.213817857130879</v>
      </c>
      <c r="H948">
        <v>0</v>
      </c>
      <c r="I948">
        <v>0</v>
      </c>
      <c r="J948">
        <v>0</v>
      </c>
      <c r="K948">
        <v>7.0987654320987595E-2</v>
      </c>
      <c r="L948">
        <v>0</v>
      </c>
      <c r="M948">
        <v>8.5648148148148098E-2</v>
      </c>
      <c r="N948">
        <v>0</v>
      </c>
      <c r="O948">
        <v>0</v>
      </c>
      <c r="P948">
        <v>5.8237911468548002E-2</v>
      </c>
      <c r="Q948">
        <v>8.3333333333333301E-2</v>
      </c>
      <c r="R948">
        <v>8.1083931648441104E-2</v>
      </c>
      <c r="S948">
        <v>2.77777777777777E-2</v>
      </c>
      <c r="T948">
        <v>0.13819819313871401</v>
      </c>
      <c r="U948">
        <v>0</v>
      </c>
      <c r="V948">
        <v>2.77777777777777E-2</v>
      </c>
      <c r="W948">
        <v>0</v>
      </c>
      <c r="X948">
        <v>2.0833333333333301E-2</v>
      </c>
      <c r="Y948">
        <v>8.16819109603803E-3</v>
      </c>
      <c r="Z948">
        <v>-4.0129047517500904E-4</v>
      </c>
      <c r="AA948">
        <v>1.0922785329863238E-3</v>
      </c>
      <c r="AB948" t="s">
        <v>24</v>
      </c>
      <c r="AC948">
        <v>1.3924472295465007E-2</v>
      </c>
      <c r="AD948">
        <v>9.9666305343018013E-3</v>
      </c>
      <c r="AE948">
        <v>3.4915218771094381E-3</v>
      </c>
      <c r="AF948" t="s">
        <v>24</v>
      </c>
      <c r="AG948">
        <v>-6.9114223116883977E-4</v>
      </c>
      <c r="AH948">
        <v>1.3490976357684259E-2</v>
      </c>
      <c r="AI948">
        <v>4.254775432252389E-3</v>
      </c>
      <c r="AJ948">
        <v>1.7903244082126957E-3</v>
      </c>
      <c r="AK948">
        <v>1.5786007391853651E-3</v>
      </c>
      <c r="AL948">
        <v>7.9275751866205724E-3</v>
      </c>
      <c r="AM948">
        <v>2.3235475713221376E-3</v>
      </c>
      <c r="AN948">
        <v>4.9315582632925015E-4</v>
      </c>
      <c r="AO948">
        <v>1.5613034212202948E-3</v>
      </c>
      <c r="AP948">
        <v>1.4749983135637912E-3</v>
      </c>
      <c r="AQ948">
        <v>3.8244131423734729E-3</v>
      </c>
      <c r="AR948">
        <v>4.363042725268329E-3</v>
      </c>
      <c r="AS948">
        <v>6.923027521368752E-3</v>
      </c>
      <c r="AT948">
        <v>1.024716101264378E-2</v>
      </c>
      <c r="AU948">
        <v>8.8877974512737712E-3</v>
      </c>
      <c r="AV948">
        <v>0</v>
      </c>
      <c r="AW948">
        <f t="shared" si="82"/>
        <v>7.0560488552564226E-3</v>
      </c>
      <c r="AX948">
        <f t="shared" si="83"/>
        <v>1.5663515501431311</v>
      </c>
      <c r="AY948">
        <f>1-AX948/MAX(AX$2:AX948)</f>
        <v>4.6799491229955192E-3</v>
      </c>
      <c r="AZ948">
        <v>4</v>
      </c>
      <c r="BA948">
        <v>5</v>
      </c>
      <c r="BB948">
        <v>4</v>
      </c>
      <c r="BC948">
        <v>3</v>
      </c>
      <c r="BD948">
        <v>4</v>
      </c>
      <c r="BE948">
        <f t="shared" ca="1" si="84"/>
        <v>7.1870064440765847E-3</v>
      </c>
      <c r="BF948">
        <f t="shared" ca="1" si="85"/>
        <v>1.7699489572100089</v>
      </c>
      <c r="BG948">
        <f ca="1">1-BF948/MAX(BF$2:BF948)</f>
        <v>4.884249606913138E-3</v>
      </c>
      <c r="BH948">
        <f t="shared" ca="1" si="86"/>
        <v>1.0696609215584922</v>
      </c>
    </row>
    <row r="949" spans="1:60" x14ac:dyDescent="0.3">
      <c r="A949" s="1">
        <v>39360</v>
      </c>
      <c r="B949" s="3">
        <v>2007</v>
      </c>
      <c r="C949">
        <v>0</v>
      </c>
      <c r="D949">
        <v>0</v>
      </c>
      <c r="E949">
        <v>0</v>
      </c>
      <c r="F949">
        <v>0.18413589082602</v>
      </c>
      <c r="G949">
        <v>0.213817857130879</v>
      </c>
      <c r="H949">
        <v>0</v>
      </c>
      <c r="I949">
        <v>0</v>
      </c>
      <c r="J949">
        <v>0</v>
      </c>
      <c r="K949">
        <v>7.0987654320987595E-2</v>
      </c>
      <c r="L949">
        <v>0</v>
      </c>
      <c r="M949">
        <v>8.5648148148148098E-2</v>
      </c>
      <c r="N949">
        <v>0</v>
      </c>
      <c r="O949">
        <v>0</v>
      </c>
      <c r="P949">
        <v>5.8237911468548002E-2</v>
      </c>
      <c r="Q949">
        <v>8.3333333333333301E-2</v>
      </c>
      <c r="R949">
        <v>8.1083931648441104E-2</v>
      </c>
      <c r="S949">
        <v>2.77777777777777E-2</v>
      </c>
      <c r="T949">
        <v>0.13819819313871401</v>
      </c>
      <c r="U949">
        <v>0</v>
      </c>
      <c r="V949">
        <v>2.77777777777777E-2</v>
      </c>
      <c r="W949">
        <v>0</v>
      </c>
      <c r="X949">
        <v>2.0833333333333301E-2</v>
      </c>
      <c r="Y949">
        <v>8.16819109603803E-3</v>
      </c>
      <c r="Z949">
        <v>-7.9267749443713287E-3</v>
      </c>
      <c r="AA949">
        <v>-1.091086762338267E-3</v>
      </c>
      <c r="AB949" t="s">
        <v>24</v>
      </c>
      <c r="AC949">
        <v>2.8912444810775817E-3</v>
      </c>
      <c r="AD949">
        <v>3.3355268655690606E-2</v>
      </c>
      <c r="AE949">
        <v>1.0197850385522012E-2</v>
      </c>
      <c r="AF949" t="s">
        <v>24</v>
      </c>
      <c r="AG949">
        <v>1.3139684180688116E-2</v>
      </c>
      <c r="AH949">
        <v>7.27320926746855E-3</v>
      </c>
      <c r="AI949">
        <v>5.7788690671078946E-4</v>
      </c>
      <c r="AJ949">
        <v>-8.8155742287255867E-3</v>
      </c>
      <c r="AK949">
        <v>2.0252173426712927E-2</v>
      </c>
      <c r="AL949">
        <v>-4.0748365711743562E-3</v>
      </c>
      <c r="AM949">
        <v>2.0282138581350306E-2</v>
      </c>
      <c r="AN949">
        <v>-1.1095702326608947E-3</v>
      </c>
      <c r="AO949">
        <v>1.1881126632144579E-2</v>
      </c>
      <c r="AP949">
        <v>-5.8883647576934983E-3</v>
      </c>
      <c r="AQ949">
        <v>-1.0756234700395328E-2</v>
      </c>
      <c r="AR949">
        <v>9.6767047031289799E-3</v>
      </c>
      <c r="AS949">
        <v>5.2206697623109477E-3</v>
      </c>
      <c r="AT949">
        <v>2.3488084411332322E-2</v>
      </c>
      <c r="AU949">
        <v>2.7179282630818813E-2</v>
      </c>
      <c r="AV949">
        <v>0</v>
      </c>
      <c r="AW949">
        <f t="shared" si="82"/>
        <v>8.5388938396527454E-3</v>
      </c>
      <c r="AX949">
        <f t="shared" si="83"/>
        <v>1.5797264597453786</v>
      </c>
      <c r="AY949">
        <f>1-AX949/MAX(AX$2:AX949)</f>
        <v>0</v>
      </c>
      <c r="AZ949">
        <v>4</v>
      </c>
      <c r="BA949">
        <v>5</v>
      </c>
      <c r="BB949">
        <v>4</v>
      </c>
      <c r="BC949">
        <v>3</v>
      </c>
      <c r="BD949">
        <v>4</v>
      </c>
      <c r="BE949">
        <f t="shared" ca="1" si="84"/>
        <v>9.6111727650731379E-3</v>
      </c>
      <c r="BF949">
        <f t="shared" ca="1" si="85"/>
        <v>1.7869602424231155</v>
      </c>
      <c r="BG949">
        <f ca="1">1-BF949/MAX(BF$2:BF949)</f>
        <v>0</v>
      </c>
      <c r="BH949">
        <f t="shared" ca="1" si="86"/>
        <v>1.0696609215584922</v>
      </c>
    </row>
    <row r="950" spans="1:60" x14ac:dyDescent="0.3">
      <c r="A950" s="1">
        <v>39363</v>
      </c>
      <c r="B950" s="3">
        <v>2007</v>
      </c>
      <c r="C950">
        <v>0</v>
      </c>
      <c r="D950">
        <v>0</v>
      </c>
      <c r="E950">
        <v>0</v>
      </c>
      <c r="F950">
        <v>0.18413589082602</v>
      </c>
      <c r="G950">
        <v>0.213817857130879</v>
      </c>
      <c r="H950">
        <v>0</v>
      </c>
      <c r="I950">
        <v>0</v>
      </c>
      <c r="J950">
        <v>0</v>
      </c>
      <c r="K950">
        <v>7.0987654320987595E-2</v>
      </c>
      <c r="L950">
        <v>0</v>
      </c>
      <c r="M950">
        <v>8.5648148148148098E-2</v>
      </c>
      <c r="N950">
        <v>0</v>
      </c>
      <c r="O950">
        <v>0</v>
      </c>
      <c r="P950">
        <v>5.8237911468548002E-2</v>
      </c>
      <c r="Q950">
        <v>8.3333333333333301E-2</v>
      </c>
      <c r="R950">
        <v>8.1083931648441104E-2</v>
      </c>
      <c r="S950">
        <v>2.77777777777777E-2</v>
      </c>
      <c r="T950">
        <v>0.13819819313871401</v>
      </c>
      <c r="U950">
        <v>0</v>
      </c>
      <c r="V950">
        <v>2.77777777777777E-2</v>
      </c>
      <c r="W950">
        <v>0</v>
      </c>
      <c r="X950">
        <v>2.0833333333333301E-2</v>
      </c>
      <c r="Y950">
        <v>8.16819109603803E-3</v>
      </c>
      <c r="Z950">
        <v>7.8884914809782547E-3</v>
      </c>
      <c r="AA950">
        <v>1.5293953845649799E-3</v>
      </c>
      <c r="AB950" t="s">
        <v>24</v>
      </c>
      <c r="AC950">
        <v>-2.0900962676119961E-2</v>
      </c>
      <c r="AD950">
        <v>-1.063235440911281E-2</v>
      </c>
      <c r="AE950">
        <v>-9.2634062697050101E-3</v>
      </c>
      <c r="AF950" t="s">
        <v>24</v>
      </c>
      <c r="AG950">
        <v>-5.4610363336941026E-3</v>
      </c>
      <c r="AH950">
        <v>-1.1852898208392526E-2</v>
      </c>
      <c r="AI950">
        <v>3.3681206681663856E-3</v>
      </c>
      <c r="AJ950">
        <v>3.6043368577338697E-3</v>
      </c>
      <c r="AK950">
        <v>-7.4882807036532606E-3</v>
      </c>
      <c r="AL950">
        <v>3.5208756888829296E-3</v>
      </c>
      <c r="AM950">
        <v>6.2474718039209343E-3</v>
      </c>
      <c r="AN950">
        <v>9.8772497461729891E-4</v>
      </c>
      <c r="AO950">
        <v>-5.3257490771946303E-3</v>
      </c>
      <c r="AP950">
        <v>1.7768191673204203E-3</v>
      </c>
      <c r="AQ950">
        <v>-7.9397082058652035E-4</v>
      </c>
      <c r="AR950">
        <v>-9.5839635182771721E-3</v>
      </c>
      <c r="AS950">
        <v>-7.5998502485428165E-3</v>
      </c>
      <c r="AT950">
        <v>-1.8907119553399854E-2</v>
      </c>
      <c r="AU950">
        <v>-9.124022030520873E-3</v>
      </c>
      <c r="AV950">
        <v>0</v>
      </c>
      <c r="AW950">
        <f t="shared" si="82"/>
        <v>-7.1019518193147823E-3</v>
      </c>
      <c r="AX950">
        <f t="shared" si="83"/>
        <v>1.5685073185405702</v>
      </c>
      <c r="AY950">
        <f>1-AX950/MAX(AX$2:AX950)</f>
        <v>7.1019518193147224E-3</v>
      </c>
      <c r="AZ950">
        <v>4</v>
      </c>
      <c r="BA950">
        <v>5</v>
      </c>
      <c r="BB950">
        <v>4</v>
      </c>
      <c r="BC950">
        <v>3</v>
      </c>
      <c r="BD950">
        <v>4</v>
      </c>
      <c r="BE950">
        <f t="shared" ca="1" si="84"/>
        <v>-7.1359483014812831E-3</v>
      </c>
      <c r="BF950">
        <f t="shared" ca="1" si="85"/>
        <v>1.7742085865163817</v>
      </c>
      <c r="BG950">
        <f ca="1">1-BF950/MAX(BF$2:BF950)</f>
        <v>7.1359483014812319E-3</v>
      </c>
      <c r="BH950">
        <f t="shared" ca="1" si="86"/>
        <v>1.0696609215584922</v>
      </c>
    </row>
    <row r="951" spans="1:60" x14ac:dyDescent="0.3">
      <c r="A951" s="1">
        <v>39364</v>
      </c>
      <c r="B951" s="3">
        <v>2007</v>
      </c>
      <c r="C951">
        <v>0</v>
      </c>
      <c r="D951">
        <v>0</v>
      </c>
      <c r="E951">
        <v>0</v>
      </c>
      <c r="F951">
        <v>0.18413589082602</v>
      </c>
      <c r="G951">
        <v>0.213817857130879</v>
      </c>
      <c r="H951">
        <v>0</v>
      </c>
      <c r="I951">
        <v>0</v>
      </c>
      <c r="J951">
        <v>0</v>
      </c>
      <c r="K951">
        <v>7.0987654320987595E-2</v>
      </c>
      <c r="L951">
        <v>0</v>
      </c>
      <c r="M951">
        <v>8.5648148148148098E-2</v>
      </c>
      <c r="N951">
        <v>0</v>
      </c>
      <c r="O951">
        <v>0</v>
      </c>
      <c r="P951">
        <v>5.8237911468548002E-2</v>
      </c>
      <c r="Q951">
        <v>8.3333333333333301E-2</v>
      </c>
      <c r="R951">
        <v>8.1083931648441104E-2</v>
      </c>
      <c r="S951">
        <v>2.77777777777777E-2</v>
      </c>
      <c r="T951">
        <v>0.13819819313871401</v>
      </c>
      <c r="U951">
        <v>0</v>
      </c>
      <c r="V951">
        <v>2.77777777777777E-2</v>
      </c>
      <c r="W951">
        <v>0</v>
      </c>
      <c r="X951">
        <v>2.0833333333333301E-2</v>
      </c>
      <c r="Y951">
        <v>8.16819109603803E-3</v>
      </c>
      <c r="Z951">
        <v>-2.1065406469823467E-3</v>
      </c>
      <c r="AA951">
        <v>-6.5416121027350727E-4</v>
      </c>
      <c r="AB951" t="s">
        <v>24</v>
      </c>
      <c r="AC951">
        <v>6.9931376847729432E-3</v>
      </c>
      <c r="AD951">
        <v>1.5572750150647074E-2</v>
      </c>
      <c r="AE951">
        <v>1.1147853630490978E-2</v>
      </c>
      <c r="AF951" t="s">
        <v>24</v>
      </c>
      <c r="AG951">
        <v>-2.7451754878577983E-3</v>
      </c>
      <c r="AH951">
        <v>7.7209095273504946E-3</v>
      </c>
      <c r="AI951">
        <v>7.6827425459335963E-4</v>
      </c>
      <c r="AJ951">
        <v>-3.1130966309194097E-3</v>
      </c>
      <c r="AK951">
        <v>8.143232707122694E-3</v>
      </c>
      <c r="AL951">
        <v>-4.3615679439351629E-3</v>
      </c>
      <c r="AM951">
        <v>4.3270673076529764E-3</v>
      </c>
      <c r="AN951">
        <v>-2.2215946206892712E-3</v>
      </c>
      <c r="AO951">
        <v>9.418229567977443E-3</v>
      </c>
      <c r="AP951">
        <v>-3.4492441963603904E-3</v>
      </c>
      <c r="AQ951">
        <v>-1.2470284852826863E-3</v>
      </c>
      <c r="AR951">
        <v>1.2441042020562731E-2</v>
      </c>
      <c r="AS951">
        <v>1.1104100154534002E-2</v>
      </c>
      <c r="AT951">
        <v>1.1164348696809157E-2</v>
      </c>
      <c r="AU951">
        <v>1.0773647877013071E-2</v>
      </c>
      <c r="AV951">
        <v>0</v>
      </c>
      <c r="AW951">
        <f t="shared" si="82"/>
        <v>5.9941603611968529E-3</v>
      </c>
      <c r="AX951">
        <f t="shared" si="83"/>
        <v>1.5779092029356132</v>
      </c>
      <c r="AY951">
        <f>1-AX951/MAX(AX$2:AX951)</f>
        <v>1.1503616962004193E-3</v>
      </c>
      <c r="AZ951">
        <v>4</v>
      </c>
      <c r="BA951">
        <v>5</v>
      </c>
      <c r="BB951">
        <v>4</v>
      </c>
      <c r="BC951">
        <v>3</v>
      </c>
      <c r="BD951">
        <v>4</v>
      </c>
      <c r="BE951">
        <f t="shared" ca="1" si="84"/>
        <v>6.5019935838572292E-3</v>
      </c>
      <c r="BF951">
        <f t="shared" ca="1" si="85"/>
        <v>1.7857444793623356</v>
      </c>
      <c r="BG951">
        <f ca="1">1-BF951/MAX(BF$2:BF951)</f>
        <v>6.8035260769505612E-4</v>
      </c>
      <c r="BH951">
        <f t="shared" ca="1" si="86"/>
        <v>1.0696609215584922</v>
      </c>
    </row>
    <row r="952" spans="1:60" x14ac:dyDescent="0.3">
      <c r="A952" s="1">
        <v>39365</v>
      </c>
      <c r="B952" s="3">
        <v>2007</v>
      </c>
      <c r="C952">
        <v>0</v>
      </c>
      <c r="D952">
        <v>0</v>
      </c>
      <c r="E952">
        <v>0</v>
      </c>
      <c r="F952">
        <v>0.18413589082602</v>
      </c>
      <c r="G952">
        <v>0.213817857130879</v>
      </c>
      <c r="H952">
        <v>0</v>
      </c>
      <c r="I952">
        <v>0</v>
      </c>
      <c r="J952">
        <v>0</v>
      </c>
      <c r="K952">
        <v>7.0987654320987595E-2</v>
      </c>
      <c r="L952">
        <v>0</v>
      </c>
      <c r="M952">
        <v>8.5648148148148098E-2</v>
      </c>
      <c r="N952">
        <v>0</v>
      </c>
      <c r="O952">
        <v>0</v>
      </c>
      <c r="P952">
        <v>5.8237911468548002E-2</v>
      </c>
      <c r="Q952">
        <v>8.3333333333333301E-2</v>
      </c>
      <c r="R952">
        <v>8.1083931648441104E-2</v>
      </c>
      <c r="S952">
        <v>2.77777777777777E-2</v>
      </c>
      <c r="T952">
        <v>0.13819819313871401</v>
      </c>
      <c r="U952">
        <v>0</v>
      </c>
      <c r="V952">
        <v>2.77777777777777E-2</v>
      </c>
      <c r="W952">
        <v>0</v>
      </c>
      <c r="X952">
        <v>2.0833333333333301E-2</v>
      </c>
      <c r="Y952">
        <v>8.16819109603803E-3</v>
      </c>
      <c r="Z952">
        <v>1.3070313212162343E-3</v>
      </c>
      <c r="AA952">
        <v>8.7244379147333184E-4</v>
      </c>
      <c r="AB952" t="s">
        <v>24</v>
      </c>
      <c r="AC952">
        <v>1.1695787354075282E-2</v>
      </c>
      <c r="AD952">
        <v>1.3307215124851446E-3</v>
      </c>
      <c r="AE952">
        <v>-1.8965769782771646E-3</v>
      </c>
      <c r="AF952" t="s">
        <v>24</v>
      </c>
      <c r="AG952">
        <v>-2.0646123422887186E-3</v>
      </c>
      <c r="AH952">
        <v>3.6941344368481843E-3</v>
      </c>
      <c r="AI952">
        <v>-8.6261106856100334E-4</v>
      </c>
      <c r="AJ952">
        <v>9.6219604757652455E-4</v>
      </c>
      <c r="AK952">
        <v>-8.3181283343247703E-4</v>
      </c>
      <c r="AL952">
        <v>3.5236277511998537E-3</v>
      </c>
      <c r="AM952">
        <v>2.4355700433627003E-3</v>
      </c>
      <c r="AN952">
        <v>2.4784091328799995E-4</v>
      </c>
      <c r="AO952">
        <v>-1.6611884859841775E-3</v>
      </c>
      <c r="AP952">
        <v>6.9233129088597245E-4</v>
      </c>
      <c r="AQ952">
        <v>5.6739656446347375E-4</v>
      </c>
      <c r="AR952">
        <v>-2.9255842663249432E-3</v>
      </c>
      <c r="AS952">
        <v>3.2816485381768068E-3</v>
      </c>
      <c r="AT952">
        <v>-6.9661561836404928E-3</v>
      </c>
      <c r="AU952">
        <v>6.6498907741183721E-3</v>
      </c>
      <c r="AV952">
        <v>0</v>
      </c>
      <c r="AW952">
        <f t="shared" si="82"/>
        <v>3.1379356217037806E-3</v>
      </c>
      <c r="AX952">
        <f t="shared" si="83"/>
        <v>1.5828605804313192</v>
      </c>
      <c r="AY952">
        <f>1-AX952/MAX(AX$2:AX952)</f>
        <v>0</v>
      </c>
      <c r="AZ952">
        <v>4</v>
      </c>
      <c r="BA952">
        <v>5</v>
      </c>
      <c r="BB952">
        <v>4</v>
      </c>
      <c r="BC952">
        <v>3</v>
      </c>
      <c r="BD952">
        <v>4</v>
      </c>
      <c r="BE952">
        <f t="shared" ca="1" si="84"/>
        <v>3.1415090311578235E-3</v>
      </c>
      <c r="BF952">
        <f t="shared" ca="1" si="85"/>
        <v>1.7913544117715925</v>
      </c>
      <c r="BG952">
        <f ca="1">1-BF952/MAX(BF$2:BF952)</f>
        <v>0</v>
      </c>
      <c r="BH952">
        <f t="shared" ca="1" si="86"/>
        <v>1.0696609215584922</v>
      </c>
    </row>
    <row r="953" spans="1:60" x14ac:dyDescent="0.3">
      <c r="A953" s="1">
        <v>39366</v>
      </c>
      <c r="B953" s="3">
        <v>2007</v>
      </c>
      <c r="C953">
        <v>0</v>
      </c>
      <c r="D953">
        <v>0</v>
      </c>
      <c r="E953">
        <v>0</v>
      </c>
      <c r="F953">
        <v>0.18413589082602</v>
      </c>
      <c r="G953">
        <v>0.213817857130879</v>
      </c>
      <c r="H953">
        <v>0</v>
      </c>
      <c r="I953">
        <v>0</v>
      </c>
      <c r="J953">
        <v>0</v>
      </c>
      <c r="K953">
        <v>7.0987654320987595E-2</v>
      </c>
      <c r="L953">
        <v>0</v>
      </c>
      <c r="M953">
        <v>8.5648148148148098E-2</v>
      </c>
      <c r="N953">
        <v>0</v>
      </c>
      <c r="O953">
        <v>0</v>
      </c>
      <c r="P953">
        <v>5.8237911468548002E-2</v>
      </c>
      <c r="Q953">
        <v>8.3333333333333301E-2</v>
      </c>
      <c r="R953">
        <v>8.1083931648441104E-2</v>
      </c>
      <c r="S953">
        <v>2.77777777777777E-2</v>
      </c>
      <c r="T953">
        <v>0.13819819313871401</v>
      </c>
      <c r="U953">
        <v>0</v>
      </c>
      <c r="V953">
        <v>2.77777777777777E-2</v>
      </c>
      <c r="W953">
        <v>0</v>
      </c>
      <c r="X953">
        <v>2.0833333333333301E-2</v>
      </c>
      <c r="Y953">
        <v>8.16819109603803E-3</v>
      </c>
      <c r="Z953">
        <v>7.0290445391174572E-4</v>
      </c>
      <c r="AA953">
        <v>-2.1766447417514989E-4</v>
      </c>
      <c r="AB953" t="s">
        <v>24</v>
      </c>
      <c r="AC953">
        <v>1.1199404417526759E-2</v>
      </c>
      <c r="AD953">
        <v>-8.7958279294890751E-3</v>
      </c>
      <c r="AE953">
        <v>4.6325484579678999E-3</v>
      </c>
      <c r="AF953" t="s">
        <v>24</v>
      </c>
      <c r="AG953">
        <v>1.379424676424712E-3</v>
      </c>
      <c r="AH953">
        <v>7.4973152560222633E-3</v>
      </c>
      <c r="AI953">
        <v>1.438729234863878E-3</v>
      </c>
      <c r="AJ953">
        <v>1.1911289267496628E-4</v>
      </c>
      <c r="AK953">
        <v>-1.1294386134222734E-2</v>
      </c>
      <c r="AL953">
        <v>2.0872444313568828E-3</v>
      </c>
      <c r="AM953">
        <v>-1.5884951984544426E-2</v>
      </c>
      <c r="AN953">
        <v>2.4708930978634136E-4</v>
      </c>
      <c r="AO953">
        <v>-4.8012042456246906E-3</v>
      </c>
      <c r="AP953">
        <v>-1.6797392622321938E-3</v>
      </c>
      <c r="AQ953">
        <v>-1.0211699766090598E-3</v>
      </c>
      <c r="AR953">
        <v>4.8901196622088694E-3</v>
      </c>
      <c r="AS953">
        <v>4.4043127946067351E-3</v>
      </c>
      <c r="AT953">
        <v>-3.9711435396280192E-3</v>
      </c>
      <c r="AU953">
        <v>-4.6152219532550331E-3</v>
      </c>
      <c r="AV953">
        <v>0</v>
      </c>
      <c r="AW953">
        <f t="shared" si="82"/>
        <v>-7.31482021342765E-4</v>
      </c>
      <c r="AX953">
        <f t="shared" si="83"/>
        <v>1.5817027463744415</v>
      </c>
      <c r="AY953">
        <f>1-AX953/MAX(AX$2:AX953)</f>
        <v>7.3148202134276641E-4</v>
      </c>
      <c r="AZ953">
        <v>4</v>
      </c>
      <c r="BA953">
        <v>5</v>
      </c>
      <c r="BB953">
        <v>4</v>
      </c>
      <c r="BC953">
        <v>3</v>
      </c>
      <c r="BD953">
        <v>4</v>
      </c>
      <c r="BE953">
        <f t="shared" ca="1" si="84"/>
        <v>-1.3886854934630005E-3</v>
      </c>
      <c r="BF953">
        <f t="shared" ca="1" si="85"/>
        <v>1.7888667838863141</v>
      </c>
      <c r="BG953">
        <f ca="1">1-BF953/MAX(BF$2:BF953)</f>
        <v>1.3886854934630488E-3</v>
      </c>
      <c r="BH953">
        <f t="shared" ca="1" si="86"/>
        <v>1.0696609215584922</v>
      </c>
    </row>
    <row r="954" spans="1:60" x14ac:dyDescent="0.3">
      <c r="A954" s="1">
        <v>39367</v>
      </c>
      <c r="B954" s="3">
        <v>2007</v>
      </c>
      <c r="C954">
        <v>0</v>
      </c>
      <c r="D954">
        <v>0</v>
      </c>
      <c r="E954">
        <v>0</v>
      </c>
      <c r="F954">
        <v>0.18413589082602</v>
      </c>
      <c r="G954">
        <v>0.213817857130879</v>
      </c>
      <c r="H954">
        <v>0</v>
      </c>
      <c r="I954">
        <v>0</v>
      </c>
      <c r="J954">
        <v>0</v>
      </c>
      <c r="K954">
        <v>7.0987654320987595E-2</v>
      </c>
      <c r="L954">
        <v>0</v>
      </c>
      <c r="M954">
        <v>8.5648148148148098E-2</v>
      </c>
      <c r="N954">
        <v>0</v>
      </c>
      <c r="O954">
        <v>0</v>
      </c>
      <c r="P954">
        <v>5.8237911468548002E-2</v>
      </c>
      <c r="Q954">
        <v>8.3333333333333301E-2</v>
      </c>
      <c r="R954">
        <v>8.1083931648441104E-2</v>
      </c>
      <c r="S954">
        <v>2.77777777777777E-2</v>
      </c>
      <c r="T954">
        <v>0.13819819313871401</v>
      </c>
      <c r="U954">
        <v>0</v>
      </c>
      <c r="V954">
        <v>2.77777777777777E-2</v>
      </c>
      <c r="W954">
        <v>0</v>
      </c>
      <c r="X954">
        <v>2.0833333333333301E-2</v>
      </c>
      <c r="Y954">
        <v>8.16819109603803E-3</v>
      </c>
      <c r="Z954">
        <v>-1.9065262205973932E-3</v>
      </c>
      <c r="AA954">
        <v>2.1771186231323014E-4</v>
      </c>
      <c r="AB954" t="s">
        <v>24</v>
      </c>
      <c r="AC954">
        <v>4.6445679333311229E-3</v>
      </c>
      <c r="AD954">
        <v>1.8258595092466301E-2</v>
      </c>
      <c r="AE954">
        <v>4.3746310470276217E-3</v>
      </c>
      <c r="AF954" t="s">
        <v>24</v>
      </c>
      <c r="AG954">
        <v>0</v>
      </c>
      <c r="AH954">
        <v>9.2002792868199901E-3</v>
      </c>
      <c r="AI954">
        <v>1.0540247210613085E-3</v>
      </c>
      <c r="AJ954">
        <v>-3.3608452216872253E-3</v>
      </c>
      <c r="AK954">
        <v>7.9365568406588594E-3</v>
      </c>
      <c r="AL954">
        <v>-5.4924575638285456E-3</v>
      </c>
      <c r="AM954">
        <v>1.6521214772804438E-2</v>
      </c>
      <c r="AN954">
        <v>-1.1123172459438502E-3</v>
      </c>
      <c r="AO954">
        <v>5.5316739379185353E-3</v>
      </c>
      <c r="AP954">
        <v>-1.287148998168286E-3</v>
      </c>
      <c r="AQ954">
        <v>-4.8830405036491831E-3</v>
      </c>
      <c r="AR954">
        <v>2.9204306888548359E-3</v>
      </c>
      <c r="AS954">
        <v>3.3819822616649731E-3</v>
      </c>
      <c r="AT954">
        <v>-9.4352178553912536E-3</v>
      </c>
      <c r="AU954">
        <v>1.5092652566728759E-2</v>
      </c>
      <c r="AV954">
        <v>0</v>
      </c>
      <c r="AW954">
        <f t="shared" si="82"/>
        <v>6.1402919180174086E-3</v>
      </c>
      <c r="AX954">
        <f t="shared" si="83"/>
        <v>1.5914148629647105</v>
      </c>
      <c r="AY954">
        <f>1-AX954/MAX(AX$2:AX954)</f>
        <v>0</v>
      </c>
      <c r="AZ954">
        <v>4</v>
      </c>
      <c r="BA954">
        <v>5</v>
      </c>
      <c r="BB954">
        <v>4</v>
      </c>
      <c r="BC954">
        <v>3</v>
      </c>
      <c r="BD954">
        <v>4</v>
      </c>
      <c r="BE954">
        <f t="shared" ca="1" si="84"/>
        <v>6.8456373754049588E-3</v>
      </c>
      <c r="BF954">
        <f t="shared" ca="1" si="85"/>
        <v>1.8011127172017067</v>
      </c>
      <c r="BG954">
        <f ca="1">1-BF954/MAX(BF$2:BF954)</f>
        <v>0</v>
      </c>
      <c r="BH954">
        <f t="shared" ca="1" si="86"/>
        <v>1.0696609215584922</v>
      </c>
    </row>
    <row r="955" spans="1:60" x14ac:dyDescent="0.3">
      <c r="A955" s="1">
        <v>39370</v>
      </c>
      <c r="B955" s="3">
        <v>2007</v>
      </c>
      <c r="C955">
        <v>0</v>
      </c>
      <c r="D955">
        <v>0</v>
      </c>
      <c r="E955">
        <v>0</v>
      </c>
      <c r="F955">
        <v>0.18413589082602</v>
      </c>
      <c r="G955">
        <v>0.213817857130879</v>
      </c>
      <c r="H955">
        <v>0</v>
      </c>
      <c r="I955">
        <v>0</v>
      </c>
      <c r="J955">
        <v>0</v>
      </c>
      <c r="K955">
        <v>7.0987654320987595E-2</v>
      </c>
      <c r="L955">
        <v>0</v>
      </c>
      <c r="M955">
        <v>8.5648148148148098E-2</v>
      </c>
      <c r="N955">
        <v>0</v>
      </c>
      <c r="O955">
        <v>0</v>
      </c>
      <c r="P955">
        <v>5.8237911468548002E-2</v>
      </c>
      <c r="Q955">
        <v>8.3333333333333301E-2</v>
      </c>
      <c r="R955">
        <v>8.1083931648441104E-2</v>
      </c>
      <c r="S955">
        <v>2.77777777777777E-2</v>
      </c>
      <c r="T955">
        <v>0.13819819313871401</v>
      </c>
      <c r="U955">
        <v>0</v>
      </c>
      <c r="V955">
        <v>2.77777777777777E-2</v>
      </c>
      <c r="W955">
        <v>0</v>
      </c>
      <c r="X955">
        <v>2.0833333333333301E-2</v>
      </c>
      <c r="Y955">
        <v>8.16819109603803E-3</v>
      </c>
      <c r="Z955">
        <v>3.0127255575562728E-4</v>
      </c>
      <c r="AA955">
        <v>-4.3551538473007856E-4</v>
      </c>
      <c r="AB955" t="s">
        <v>24</v>
      </c>
      <c r="AC955">
        <v>1.7069784787029141E-2</v>
      </c>
      <c r="AD955">
        <v>-1.2226274039667806E-2</v>
      </c>
      <c r="AE955">
        <v>-8.1225961186909279E-3</v>
      </c>
      <c r="AF955" t="s">
        <v>24</v>
      </c>
      <c r="AG955">
        <v>-1.1707778014737102E-2</v>
      </c>
      <c r="AH955">
        <v>7.3736838552223016E-3</v>
      </c>
      <c r="AI955">
        <v>4.7846184368072198E-3</v>
      </c>
      <c r="AJ955">
        <v>9.6426664707771614E-4</v>
      </c>
      <c r="AK955">
        <v>-1.1572446663383973E-2</v>
      </c>
      <c r="AL955">
        <v>3.1418980852593315E-3</v>
      </c>
      <c r="AM955">
        <v>-7.659509945438403E-3</v>
      </c>
      <c r="AN955">
        <v>0</v>
      </c>
      <c r="AO955">
        <v>-8.4437773643670777E-3</v>
      </c>
      <c r="AP955">
        <v>0</v>
      </c>
      <c r="AQ955">
        <v>2.2777913292770791E-4</v>
      </c>
      <c r="AR955">
        <v>-8.5406127323968128E-3</v>
      </c>
      <c r="AS955">
        <v>-6.1178274475712779E-3</v>
      </c>
      <c r="AT955">
        <v>-1.878195403901306E-2</v>
      </c>
      <c r="AU955">
        <v>-6.7174224492874135E-3</v>
      </c>
      <c r="AV955">
        <v>0</v>
      </c>
      <c r="AW955">
        <f t="shared" si="82"/>
        <v>-2.7414333116344424E-4</v>
      </c>
      <c r="AX955">
        <f t="shared" si="83"/>
        <v>1.5909785871929143</v>
      </c>
      <c r="AY955">
        <f>1-AX955/MAX(AX$2:AX955)</f>
        <v>2.7414333116348999E-4</v>
      </c>
      <c r="AZ955">
        <v>4</v>
      </c>
      <c r="BA955">
        <v>5</v>
      </c>
      <c r="BB955">
        <v>4</v>
      </c>
      <c r="BC955">
        <v>3</v>
      </c>
      <c r="BD955">
        <v>4</v>
      </c>
      <c r="BE955">
        <f t="shared" ca="1" si="84"/>
        <v>-8.3950759554439361E-4</v>
      </c>
      <c r="BF955">
        <f t="shared" ca="1" si="85"/>
        <v>1.7996006693951843</v>
      </c>
      <c r="BG955">
        <f ca="1">1-BF955/MAX(BF$2:BF955)</f>
        <v>8.3950759554440868E-4</v>
      </c>
      <c r="BH955">
        <f t="shared" ca="1" si="86"/>
        <v>1.0696609215584922</v>
      </c>
    </row>
    <row r="956" spans="1:60" x14ac:dyDescent="0.3">
      <c r="A956" s="1">
        <v>39371</v>
      </c>
      <c r="B956" s="3">
        <v>2007</v>
      </c>
      <c r="C956">
        <v>0</v>
      </c>
      <c r="D956">
        <v>0</v>
      </c>
      <c r="E956">
        <v>0</v>
      </c>
      <c r="F956">
        <v>0.18413589082602</v>
      </c>
      <c r="G956">
        <v>0.213817857130879</v>
      </c>
      <c r="H956">
        <v>0</v>
      </c>
      <c r="I956">
        <v>0</v>
      </c>
      <c r="J956">
        <v>0</v>
      </c>
      <c r="K956">
        <v>7.0987654320987595E-2</v>
      </c>
      <c r="L956">
        <v>0</v>
      </c>
      <c r="M956">
        <v>8.5648148148148098E-2</v>
      </c>
      <c r="N956">
        <v>0</v>
      </c>
      <c r="O956">
        <v>0</v>
      </c>
      <c r="P956">
        <v>5.8237911468548002E-2</v>
      </c>
      <c r="Q956">
        <v>8.3333333333333301E-2</v>
      </c>
      <c r="R956">
        <v>8.1083931648441104E-2</v>
      </c>
      <c r="S956">
        <v>2.77777777777777E-2</v>
      </c>
      <c r="T956">
        <v>0.13819819313871401</v>
      </c>
      <c r="U956">
        <v>0</v>
      </c>
      <c r="V956">
        <v>2.77777777777777E-2</v>
      </c>
      <c r="W956">
        <v>0</v>
      </c>
      <c r="X956">
        <v>2.0833333333333301E-2</v>
      </c>
      <c r="Y956">
        <v>8.16819109603803E-3</v>
      </c>
      <c r="Z956">
        <v>1.6084108801743824E-3</v>
      </c>
      <c r="AA956">
        <v>6.5421052317415906E-4</v>
      </c>
      <c r="AB956" t="s">
        <v>24</v>
      </c>
      <c r="AC956">
        <v>1.0488797214143197E-3</v>
      </c>
      <c r="AD956">
        <v>-1.8533624518032421E-2</v>
      </c>
      <c r="AE956">
        <v>-1.5428335143299332E-2</v>
      </c>
      <c r="AF956" t="s">
        <v>24</v>
      </c>
      <c r="AG956">
        <v>-1.8118939304189396E-2</v>
      </c>
      <c r="AH956">
        <v>-2.6612514278445687E-4</v>
      </c>
      <c r="AI956">
        <v>-3.8097222915293161E-3</v>
      </c>
      <c r="AJ956">
        <v>2.7665654840991483E-3</v>
      </c>
      <c r="AK956">
        <v>-1.1466378339745953E-2</v>
      </c>
      <c r="AL956">
        <v>1.7091561456041848E-3</v>
      </c>
      <c r="AM956">
        <v>-4.7064922701454126E-3</v>
      </c>
      <c r="AN956">
        <v>1.2372075491087209E-3</v>
      </c>
      <c r="AO956">
        <v>-7.9351736839916587E-3</v>
      </c>
      <c r="AP956">
        <v>2.8746494243105936E-3</v>
      </c>
      <c r="AQ956">
        <v>3.4306164492803326E-4</v>
      </c>
      <c r="AR956">
        <v>-1.3703711941250529E-2</v>
      </c>
      <c r="AS956">
        <v>-1.1555800764946667E-2</v>
      </c>
      <c r="AT956">
        <v>-1.2168752749652234E-2</v>
      </c>
      <c r="AU956">
        <v>-2.2092243392061062E-2</v>
      </c>
      <c r="AV956">
        <v>0</v>
      </c>
      <c r="AW956">
        <f t="shared" si="82"/>
        <v>-5.0200222623146325E-3</v>
      </c>
      <c r="AX956">
        <f t="shared" si="83"/>
        <v>1.5829918392663398</v>
      </c>
      <c r="AY956">
        <f>1-AX956/MAX(AX$2:AX956)</f>
        <v>5.2927893878527144E-3</v>
      </c>
      <c r="AZ956">
        <v>4</v>
      </c>
      <c r="BA956">
        <v>5</v>
      </c>
      <c r="BB956">
        <v>4</v>
      </c>
      <c r="BC956">
        <v>3</v>
      </c>
      <c r="BD956">
        <v>4</v>
      </c>
      <c r="BE956">
        <f t="shared" ca="1" si="84"/>
        <v>-5.4787779426983436E-3</v>
      </c>
      <c r="BF956">
        <f t="shared" ca="1" si="85"/>
        <v>1.7897410569420367</v>
      </c>
      <c r="BG956">
        <f ca="1">1-BF956/MAX(BF$2:BF956)</f>
        <v>6.3136860625455649E-3</v>
      </c>
      <c r="BH956">
        <f t="shared" ca="1" si="86"/>
        <v>1.0696609215584922</v>
      </c>
    </row>
    <row r="957" spans="1:60" x14ac:dyDescent="0.3">
      <c r="A957" s="1">
        <v>39372</v>
      </c>
      <c r="B957" s="3">
        <v>2007</v>
      </c>
      <c r="C957">
        <v>0</v>
      </c>
      <c r="D957">
        <v>0</v>
      </c>
      <c r="E957">
        <v>0</v>
      </c>
      <c r="F957">
        <v>0.18413589082602</v>
      </c>
      <c r="G957">
        <v>0.213817857130879</v>
      </c>
      <c r="H957">
        <v>0</v>
      </c>
      <c r="I957">
        <v>0</v>
      </c>
      <c r="J957">
        <v>0</v>
      </c>
      <c r="K957">
        <v>7.0987654320987595E-2</v>
      </c>
      <c r="L957">
        <v>0</v>
      </c>
      <c r="M957">
        <v>8.5648148148148098E-2</v>
      </c>
      <c r="N957">
        <v>0</v>
      </c>
      <c r="O957">
        <v>0</v>
      </c>
      <c r="P957">
        <v>5.8237911468548002E-2</v>
      </c>
      <c r="Q957">
        <v>8.3333333333333301E-2</v>
      </c>
      <c r="R957">
        <v>8.1083931648441104E-2</v>
      </c>
      <c r="S957">
        <v>2.77777777777777E-2</v>
      </c>
      <c r="T957">
        <v>0.13819819313871401</v>
      </c>
      <c r="U957">
        <v>0</v>
      </c>
      <c r="V957">
        <v>2.77777777777777E-2</v>
      </c>
      <c r="W957">
        <v>0</v>
      </c>
      <c r="X957">
        <v>2.0833333333333301E-2</v>
      </c>
      <c r="Y957">
        <v>8.16819109603803E-3</v>
      </c>
      <c r="Z957">
        <v>3.41176077990335E-3</v>
      </c>
      <c r="AA957">
        <v>4.3653865850856732E-4</v>
      </c>
      <c r="AB957" t="s">
        <v>24</v>
      </c>
      <c r="AC957">
        <v>-5.2393344581850299E-3</v>
      </c>
      <c r="AD957">
        <v>2.3087523396701837E-2</v>
      </c>
      <c r="AE957">
        <v>1.060736616910285E-2</v>
      </c>
      <c r="AF957" t="s">
        <v>24</v>
      </c>
      <c r="AG957">
        <v>1.4195642922696372E-3</v>
      </c>
      <c r="AH957">
        <v>-8.2534973896843944E-3</v>
      </c>
      <c r="AI957">
        <v>-1.2333161747495436E-2</v>
      </c>
      <c r="AJ957">
        <v>6.1175879575605663E-3</v>
      </c>
      <c r="AK957">
        <v>3.907322205717545E-3</v>
      </c>
      <c r="AL957">
        <v>4.7373249409368157E-3</v>
      </c>
      <c r="AM957">
        <v>1.2862310473091831E-2</v>
      </c>
      <c r="AN957">
        <v>2.3487785512108506E-3</v>
      </c>
      <c r="AO957">
        <v>3.0566980348565309E-3</v>
      </c>
      <c r="AP957">
        <v>6.0284093451532517E-3</v>
      </c>
      <c r="AQ957">
        <v>1.0948837474568096E-2</v>
      </c>
      <c r="AR957">
        <v>1.0321283206235821E-2</v>
      </c>
      <c r="AS957">
        <v>1.1690898458293963E-2</v>
      </c>
      <c r="AT957">
        <v>-1.5222484115142709E-3</v>
      </c>
      <c r="AU957">
        <v>2.9506969932534544E-2</v>
      </c>
      <c r="AV957">
        <v>0</v>
      </c>
      <c r="AW957">
        <f t="shared" si="82"/>
        <v>7.7225347512402962E-3</v>
      </c>
      <c r="AX957">
        <f t="shared" si="83"/>
        <v>1.5952165487560042</v>
      </c>
      <c r="AY957">
        <f>1-AX957/MAX(AX$2:AX957)</f>
        <v>0</v>
      </c>
      <c r="AZ957">
        <v>4</v>
      </c>
      <c r="BA957">
        <v>5</v>
      </c>
      <c r="BB957">
        <v>4</v>
      </c>
      <c r="BC957">
        <v>3</v>
      </c>
      <c r="BD957">
        <v>4</v>
      </c>
      <c r="BE957">
        <f t="shared" ca="1" si="84"/>
        <v>8.2209963478108612E-3</v>
      </c>
      <c r="BF957">
        <f t="shared" ca="1" si="85"/>
        <v>1.8044545116346842</v>
      </c>
      <c r="BG957">
        <f ca="1">1-BF957/MAX(BF$2:BF957)</f>
        <v>0</v>
      </c>
      <c r="BH957">
        <f t="shared" ca="1" si="86"/>
        <v>1.0696609215584922</v>
      </c>
    </row>
    <row r="958" spans="1:60" x14ac:dyDescent="0.3">
      <c r="A958" s="1">
        <v>39373</v>
      </c>
      <c r="B958" s="3">
        <v>2007</v>
      </c>
      <c r="C958">
        <v>0</v>
      </c>
      <c r="D958">
        <v>0</v>
      </c>
      <c r="E958">
        <v>0</v>
      </c>
      <c r="F958">
        <v>0.18413589082602</v>
      </c>
      <c r="G958">
        <v>0.213817857130879</v>
      </c>
      <c r="H958">
        <v>0</v>
      </c>
      <c r="I958">
        <v>0</v>
      </c>
      <c r="J958">
        <v>0</v>
      </c>
      <c r="K958">
        <v>7.0987654320987595E-2</v>
      </c>
      <c r="L958">
        <v>0</v>
      </c>
      <c r="M958">
        <v>8.5648148148148098E-2</v>
      </c>
      <c r="N958">
        <v>0</v>
      </c>
      <c r="O958">
        <v>0</v>
      </c>
      <c r="P958">
        <v>5.8237911468548002E-2</v>
      </c>
      <c r="Q958">
        <v>8.3333333333333301E-2</v>
      </c>
      <c r="R958">
        <v>8.1083931648441104E-2</v>
      </c>
      <c r="S958">
        <v>2.77777777777777E-2</v>
      </c>
      <c r="T958">
        <v>0.13819819313871401</v>
      </c>
      <c r="U958">
        <v>0</v>
      </c>
      <c r="V958">
        <v>2.77777777777777E-2</v>
      </c>
      <c r="W958">
        <v>0</v>
      </c>
      <c r="X958">
        <v>2.0833333333333301E-2</v>
      </c>
      <c r="Y958">
        <v>8.16819109603803E-3</v>
      </c>
      <c r="Z958">
        <v>2.9004609709331053E-3</v>
      </c>
      <c r="AA958">
        <v>0</v>
      </c>
      <c r="AB958" t="s">
        <v>24</v>
      </c>
      <c r="AC958">
        <v>1.7907315435138793E-2</v>
      </c>
      <c r="AD958">
        <v>5.0570516848376101E-3</v>
      </c>
      <c r="AE958">
        <v>2.38562322489555E-3</v>
      </c>
      <c r="AF958" t="s">
        <v>24</v>
      </c>
      <c r="AG958">
        <v>4.2524824725187482E-3</v>
      </c>
      <c r="AH958">
        <v>2.0134228187919545E-2</v>
      </c>
      <c r="AI958">
        <v>-4.8359558839006223E-4</v>
      </c>
      <c r="AJ958">
        <v>3.8160423022997048E-3</v>
      </c>
      <c r="AK958">
        <v>-2.4330476215319585E-3</v>
      </c>
      <c r="AL958">
        <v>9.4456980119783651E-5</v>
      </c>
      <c r="AM958">
        <v>4.2946636041265585E-3</v>
      </c>
      <c r="AN958">
        <v>1.3555338326483035E-3</v>
      </c>
      <c r="AO958">
        <v>-3.6305496406816573E-3</v>
      </c>
      <c r="AP958">
        <v>2.9463099465352194E-3</v>
      </c>
      <c r="AQ958">
        <v>5.5282623424182109E-3</v>
      </c>
      <c r="AR958">
        <v>2.3573108509145069E-3</v>
      </c>
      <c r="AS958">
        <v>2.8894648564650183E-3</v>
      </c>
      <c r="AT958">
        <v>2.7745558453107222E-4</v>
      </c>
      <c r="AU958">
        <v>4.3882823705909679E-3</v>
      </c>
      <c r="AV958">
        <v>0</v>
      </c>
      <c r="AW958">
        <f t="shared" si="82"/>
        <v>7.2210034461936854E-3</v>
      </c>
      <c r="AX958">
        <f t="shared" si="83"/>
        <v>1.6067356129519965</v>
      </c>
      <c r="AY958">
        <f>1-AX958/MAX(AX$2:AX958)</f>
        <v>0</v>
      </c>
      <c r="AZ958">
        <v>4</v>
      </c>
      <c r="BA958">
        <v>5</v>
      </c>
      <c r="BB958">
        <v>4</v>
      </c>
      <c r="BC958">
        <v>3</v>
      </c>
      <c r="BD958">
        <v>4</v>
      </c>
      <c r="BE958">
        <f t="shared" ca="1" si="84"/>
        <v>7.1988699461201927E-3</v>
      </c>
      <c r="BF958">
        <f t="shared" ca="1" si="85"/>
        <v>1.8174445449876322</v>
      </c>
      <c r="BG958">
        <f ca="1">1-BF958/MAX(BF$2:BF958)</f>
        <v>0</v>
      </c>
      <c r="BH958">
        <f t="shared" ca="1" si="86"/>
        <v>1.0696609215584922</v>
      </c>
    </row>
    <row r="959" spans="1:60" x14ac:dyDescent="0.3">
      <c r="A959" s="1">
        <v>39374</v>
      </c>
      <c r="B959" s="3">
        <v>2007</v>
      </c>
      <c r="C959">
        <v>0</v>
      </c>
      <c r="D959">
        <v>0</v>
      </c>
      <c r="E959">
        <v>0</v>
      </c>
      <c r="F959">
        <v>0.18413589082602</v>
      </c>
      <c r="G959">
        <v>0.213817857130879</v>
      </c>
      <c r="H959">
        <v>0</v>
      </c>
      <c r="I959">
        <v>0</v>
      </c>
      <c r="J959">
        <v>0</v>
      </c>
      <c r="K959">
        <v>7.0987654320987595E-2</v>
      </c>
      <c r="L959">
        <v>0</v>
      </c>
      <c r="M959">
        <v>8.5648148148148098E-2</v>
      </c>
      <c r="N959">
        <v>0</v>
      </c>
      <c r="O959">
        <v>0</v>
      </c>
      <c r="P959">
        <v>5.8237911468548002E-2</v>
      </c>
      <c r="Q959">
        <v>8.3333333333333301E-2</v>
      </c>
      <c r="R959">
        <v>8.1083931648441104E-2</v>
      </c>
      <c r="S959">
        <v>2.77777777777777E-2</v>
      </c>
      <c r="T959">
        <v>0.13819819313871401</v>
      </c>
      <c r="U959">
        <v>0</v>
      </c>
      <c r="V959">
        <v>2.77777777777777E-2</v>
      </c>
      <c r="W959">
        <v>0</v>
      </c>
      <c r="X959">
        <v>2.0833333333333301E-2</v>
      </c>
      <c r="Y959">
        <v>8.16819109603803E-3</v>
      </c>
      <c r="Z959">
        <v>4.5883114927669499E-3</v>
      </c>
      <c r="AA959">
        <v>8.7129899379934095E-4</v>
      </c>
      <c r="AB959" t="s">
        <v>24</v>
      </c>
      <c r="AC959">
        <v>-2.759526817100566E-3</v>
      </c>
      <c r="AD959">
        <v>-4.2767404647646612E-2</v>
      </c>
      <c r="AE959">
        <v>-2.2013480223405546E-2</v>
      </c>
      <c r="AF959" t="s">
        <v>24</v>
      </c>
      <c r="AG959">
        <v>-1.9760395924835028E-2</v>
      </c>
      <c r="AH959">
        <v>-3.9474085757618127E-3</v>
      </c>
      <c r="AI959">
        <v>-4.4546545339498866E-3</v>
      </c>
      <c r="AJ959">
        <v>8.5518858772031248E-3</v>
      </c>
      <c r="AK959">
        <v>-3.5722851330634464E-2</v>
      </c>
      <c r="AL959">
        <v>6.5076153496035349E-3</v>
      </c>
      <c r="AM959">
        <v>-2.4915926000746547E-2</v>
      </c>
      <c r="AN959">
        <v>2.5850423838569281E-3</v>
      </c>
      <c r="AO959">
        <v>-2.615660876819792E-2</v>
      </c>
      <c r="AP959">
        <v>8.5211814067189806E-3</v>
      </c>
      <c r="AQ959">
        <v>1.4921815796139271E-2</v>
      </c>
      <c r="AR959">
        <v>-2.0971848684554595E-2</v>
      </c>
      <c r="AS959">
        <v>-2.1292696664663602E-2</v>
      </c>
      <c r="AT959">
        <v>-4.2544690374058725E-2</v>
      </c>
      <c r="AU959">
        <v>-4.9491553149614398E-2</v>
      </c>
      <c r="AV959">
        <v>0</v>
      </c>
      <c r="AW959">
        <f t="shared" si="82"/>
        <v>-1.1880509159162245E-2</v>
      </c>
      <c r="AX959">
        <f t="shared" si="83"/>
        <v>1.587646775785968</v>
      </c>
      <c r="AY959">
        <f>1-AX959/MAX(AX$2:AX959)</f>
        <v>1.1880509159162278E-2</v>
      </c>
      <c r="AZ959">
        <v>4</v>
      </c>
      <c r="BA959">
        <v>5</v>
      </c>
      <c r="BB959">
        <v>4</v>
      </c>
      <c r="BC959">
        <v>3</v>
      </c>
      <c r="BD959">
        <v>4</v>
      </c>
      <c r="BE959">
        <f t="shared" ca="1" si="84"/>
        <v>-1.3666475244214217E-2</v>
      </c>
      <c r="BF959">
        <f t="shared" ca="1" si="85"/>
        <v>1.7926064841058265</v>
      </c>
      <c r="BG959">
        <f ca="1">1-BF959/MAX(BF$2:BF959)</f>
        <v>1.3666475244214271E-2</v>
      </c>
      <c r="BH959">
        <f t="shared" ca="1" si="86"/>
        <v>1.0696609215584922</v>
      </c>
    </row>
    <row r="960" spans="1:60" x14ac:dyDescent="0.3">
      <c r="A960" s="1">
        <v>39377</v>
      </c>
      <c r="B960" s="3">
        <v>2007</v>
      </c>
      <c r="C960">
        <v>0</v>
      </c>
      <c r="D960">
        <v>0</v>
      </c>
      <c r="E960">
        <v>0</v>
      </c>
      <c r="F960">
        <v>0.18413589082602</v>
      </c>
      <c r="G960">
        <v>0.213817857130879</v>
      </c>
      <c r="H960">
        <v>0</v>
      </c>
      <c r="I960">
        <v>0</v>
      </c>
      <c r="J960">
        <v>0</v>
      </c>
      <c r="K960">
        <v>7.0987654320987595E-2</v>
      </c>
      <c r="L960">
        <v>0</v>
      </c>
      <c r="M960">
        <v>8.5648148148148098E-2</v>
      </c>
      <c r="N960">
        <v>0</v>
      </c>
      <c r="O960">
        <v>0</v>
      </c>
      <c r="P960">
        <v>5.8237911468548002E-2</v>
      </c>
      <c r="Q960">
        <v>8.3333333333333301E-2</v>
      </c>
      <c r="R960">
        <v>8.1083931648441104E-2</v>
      </c>
      <c r="S960">
        <v>2.77777777777777E-2</v>
      </c>
      <c r="T960">
        <v>0.13819819313871401</v>
      </c>
      <c r="U960">
        <v>0</v>
      </c>
      <c r="V960">
        <v>2.77777777777777E-2</v>
      </c>
      <c r="W960">
        <v>0</v>
      </c>
      <c r="X960">
        <v>2.0833333333333301E-2</v>
      </c>
      <c r="Y960">
        <v>8.16819109603803E-3</v>
      </c>
      <c r="Z960">
        <v>-2.9833645309862433E-4</v>
      </c>
      <c r="AA960">
        <v>-4.3559601262055381E-4</v>
      </c>
      <c r="AB960" t="s">
        <v>24</v>
      </c>
      <c r="AC960">
        <v>-2.7671628772676371E-3</v>
      </c>
      <c r="AD960">
        <v>7.2270533421865402E-3</v>
      </c>
      <c r="AE960">
        <v>-1.2166444947850907E-3</v>
      </c>
      <c r="AF960" t="s">
        <v>24</v>
      </c>
      <c r="AG960">
        <v>5.7598415871726871E-3</v>
      </c>
      <c r="AH960">
        <v>-1.453102402201023E-2</v>
      </c>
      <c r="AI960">
        <v>-9.24229029632051E-3</v>
      </c>
      <c r="AJ960">
        <v>-1.8845541996816983E-3</v>
      </c>
      <c r="AK960">
        <v>2.1114701967239968E-2</v>
      </c>
      <c r="AL960">
        <v>0</v>
      </c>
      <c r="AM960">
        <v>1.2013601303017207E-2</v>
      </c>
      <c r="AN960">
        <v>-8.5896388866424367E-4</v>
      </c>
      <c r="AO960">
        <v>5.8123693668994392E-3</v>
      </c>
      <c r="AP960">
        <v>-2.4277299834721822E-3</v>
      </c>
      <c r="AQ960">
        <v>1.1016083946402411E-4</v>
      </c>
      <c r="AR960">
        <v>-3.4037692888208015E-3</v>
      </c>
      <c r="AS960">
        <v>-3.8392243966068884E-3</v>
      </c>
      <c r="AT960">
        <v>2.6198069032904447E-2</v>
      </c>
      <c r="AU960">
        <v>1.3228490817026595E-2</v>
      </c>
      <c r="AV960">
        <v>0</v>
      </c>
      <c r="AW960">
        <f t="shared" si="82"/>
        <v>1.0588991770912135E-3</v>
      </c>
      <c r="AX960">
        <f t="shared" si="83"/>
        <v>1.5893279336503594</v>
      </c>
      <c r="AY960">
        <f>1-AX960/MAX(AX$2:AX960)</f>
        <v>1.083419024344312E-2</v>
      </c>
      <c r="AZ960">
        <v>4</v>
      </c>
      <c r="BA960">
        <v>5</v>
      </c>
      <c r="BB960">
        <v>4</v>
      </c>
      <c r="BC960">
        <v>3</v>
      </c>
      <c r="BD960">
        <v>4</v>
      </c>
      <c r="BE960">
        <f t="shared" ca="1" si="84"/>
        <v>1.6443675818735718E-3</v>
      </c>
      <c r="BF960">
        <f t="shared" ca="1" si="85"/>
        <v>1.7955541880953465</v>
      </c>
      <c r="BG960">
        <f ca="1">1-BF960/MAX(BF$2:BF960)</f>
        <v>1.2044580371190716E-2</v>
      </c>
      <c r="BH960">
        <f t="shared" ca="1" si="86"/>
        <v>1.0696609215584922</v>
      </c>
    </row>
    <row r="961" spans="1:60" x14ac:dyDescent="0.3">
      <c r="A961" s="1">
        <v>39378</v>
      </c>
      <c r="B961" s="3">
        <v>2007</v>
      </c>
      <c r="C961">
        <v>0</v>
      </c>
      <c r="D961">
        <v>0</v>
      </c>
      <c r="E961">
        <v>0</v>
      </c>
      <c r="F961">
        <v>0.18413589082602</v>
      </c>
      <c r="G961">
        <v>0.213817857130879</v>
      </c>
      <c r="H961">
        <v>0</v>
      </c>
      <c r="I961">
        <v>0</v>
      </c>
      <c r="J961">
        <v>0</v>
      </c>
      <c r="K961">
        <v>7.0987654320987595E-2</v>
      </c>
      <c r="L961">
        <v>0</v>
      </c>
      <c r="M961">
        <v>8.5648148148148098E-2</v>
      </c>
      <c r="N961">
        <v>0</v>
      </c>
      <c r="O961">
        <v>0</v>
      </c>
      <c r="P961">
        <v>5.8237911468548002E-2</v>
      </c>
      <c r="Q961">
        <v>8.3333333333333301E-2</v>
      </c>
      <c r="R961">
        <v>8.1083931648441104E-2</v>
      </c>
      <c r="S961">
        <v>2.77777777777777E-2</v>
      </c>
      <c r="T961">
        <v>0.13819819313871401</v>
      </c>
      <c r="U961">
        <v>0</v>
      </c>
      <c r="V961">
        <v>2.77777777777777E-2</v>
      </c>
      <c r="W961">
        <v>0</v>
      </c>
      <c r="X961">
        <v>2.0833333333333301E-2</v>
      </c>
      <c r="Y961">
        <v>8.16819109603803E-3</v>
      </c>
      <c r="Z961">
        <v>-2.9783053716092578E-4</v>
      </c>
      <c r="AA961">
        <v>0</v>
      </c>
      <c r="AB961" t="s">
        <v>24</v>
      </c>
      <c r="AC961">
        <v>-6.9372459018953725E-3</v>
      </c>
      <c r="AD961">
        <v>2.772331795998606E-2</v>
      </c>
      <c r="AE961">
        <v>1.4130736802342891E-2</v>
      </c>
      <c r="AF961" t="s">
        <v>24</v>
      </c>
      <c r="AG961">
        <v>2.8633402903230909E-3</v>
      </c>
      <c r="AH961">
        <v>8.4451058404653168E-3</v>
      </c>
      <c r="AI961">
        <v>8.3472491137366323E-3</v>
      </c>
      <c r="AJ961">
        <v>-2.3581320688981222E-4</v>
      </c>
      <c r="AK961">
        <v>7.6772693934534786E-3</v>
      </c>
      <c r="AL961">
        <v>-5.9037521099587487E-3</v>
      </c>
      <c r="AM961">
        <v>2.0915667855331721E-2</v>
      </c>
      <c r="AN961">
        <v>1.2305969401693595E-4</v>
      </c>
      <c r="AO961">
        <v>8.1042274128819702E-3</v>
      </c>
      <c r="AP961">
        <v>3.892608323952107E-4</v>
      </c>
      <c r="AQ961">
        <v>-1.3260260514275091E-3</v>
      </c>
      <c r="AR961">
        <v>1.6472493832112134E-2</v>
      </c>
      <c r="AS961">
        <v>1.3617644075624158E-2</v>
      </c>
      <c r="AT961">
        <v>1.0578200116952541E-2</v>
      </c>
      <c r="AU961">
        <v>2.4073652594274408E-2</v>
      </c>
      <c r="AV961">
        <v>0</v>
      </c>
      <c r="AW961">
        <f t="shared" si="82"/>
        <v>7.8224688999156706E-3</v>
      </c>
      <c r="AX961">
        <f t="shared" si="83"/>
        <v>1.6017604019831067</v>
      </c>
      <c r="AY961">
        <f>1-AX961/MAX(AX$2:AX961)</f>
        <v>3.0964714597625509E-3</v>
      </c>
      <c r="AZ961">
        <v>4</v>
      </c>
      <c r="BA961">
        <v>5</v>
      </c>
      <c r="BB961">
        <v>4</v>
      </c>
      <c r="BC961">
        <v>3</v>
      </c>
      <c r="BD961">
        <v>4</v>
      </c>
      <c r="BE961">
        <f t="shared" ca="1" si="84"/>
        <v>8.7600726171526214E-3</v>
      </c>
      <c r="BF961">
        <f t="shared" ca="1" si="85"/>
        <v>1.8112833731710942</v>
      </c>
      <c r="BG961">
        <f ca="1">1-BF961/MAX(BF$2:BF961)</f>
        <v>3.3900191527328483E-3</v>
      </c>
      <c r="BH961">
        <f t="shared" ca="1" si="86"/>
        <v>1.0696609215584922</v>
      </c>
    </row>
    <row r="962" spans="1:60" x14ac:dyDescent="0.3">
      <c r="A962" s="1">
        <v>39379</v>
      </c>
      <c r="B962" s="3">
        <v>2007</v>
      </c>
      <c r="C962">
        <v>0</v>
      </c>
      <c r="D962">
        <v>0</v>
      </c>
      <c r="E962">
        <v>0</v>
      </c>
      <c r="F962">
        <v>0.18413589082602</v>
      </c>
      <c r="G962">
        <v>0.213817857130879</v>
      </c>
      <c r="H962">
        <v>0</v>
      </c>
      <c r="I962">
        <v>0</v>
      </c>
      <c r="J962">
        <v>0</v>
      </c>
      <c r="K962">
        <v>7.0987654320987595E-2</v>
      </c>
      <c r="L962">
        <v>0</v>
      </c>
      <c r="M962">
        <v>8.5648148148148098E-2</v>
      </c>
      <c r="N962">
        <v>0</v>
      </c>
      <c r="O962">
        <v>0</v>
      </c>
      <c r="P962">
        <v>5.8237911468548002E-2</v>
      </c>
      <c r="Q962">
        <v>8.3333333333333301E-2</v>
      </c>
      <c r="R962">
        <v>8.1083931648441104E-2</v>
      </c>
      <c r="S962">
        <v>2.77777777777777E-2</v>
      </c>
      <c r="T962">
        <v>0.13819819313871401</v>
      </c>
      <c r="U962">
        <v>0</v>
      </c>
      <c r="V962">
        <v>2.77777777777777E-2</v>
      </c>
      <c r="W962">
        <v>0</v>
      </c>
      <c r="X962">
        <v>2.0833333333333301E-2</v>
      </c>
      <c r="Y962">
        <v>8.16819109603803E-3</v>
      </c>
      <c r="Z962">
        <v>4.3703554261367294E-3</v>
      </c>
      <c r="AA962">
        <v>4.3578583919456904E-4</v>
      </c>
      <c r="AB962" t="s">
        <v>24</v>
      </c>
      <c r="AC962">
        <v>3.4928178336415261E-3</v>
      </c>
      <c r="AD962">
        <v>-6.5371072572963929E-3</v>
      </c>
      <c r="AE962">
        <v>-2.1621953961165064E-3</v>
      </c>
      <c r="AF962" t="s">
        <v>24</v>
      </c>
      <c r="AG962">
        <v>-4.2829221960998254E-3</v>
      </c>
      <c r="AH962">
        <v>3.8547557250119269E-3</v>
      </c>
      <c r="AI962">
        <v>0</v>
      </c>
      <c r="AJ962">
        <v>5.0752620207601407E-3</v>
      </c>
      <c r="AK962">
        <v>-6.3894049335364578E-3</v>
      </c>
      <c r="AL962">
        <v>6.1268172285882105E-3</v>
      </c>
      <c r="AM962">
        <v>-7.5675382795397095E-3</v>
      </c>
      <c r="AN962">
        <v>1.9655109322107567E-3</v>
      </c>
      <c r="AO962">
        <v>-1.8445813099814412E-3</v>
      </c>
      <c r="AP962">
        <v>3.7950403126867371E-3</v>
      </c>
      <c r="AQ962">
        <v>7.4160419439386338E-3</v>
      </c>
      <c r="AR962">
        <v>-3.1617575594171665E-3</v>
      </c>
      <c r="AS962">
        <v>-5.0696877737040902E-3</v>
      </c>
      <c r="AT962">
        <v>-1.6747956946989828E-2</v>
      </c>
      <c r="AU962">
        <v>-8.9512417149697487E-3</v>
      </c>
      <c r="AV962">
        <v>0</v>
      </c>
      <c r="AW962">
        <f t="shared" si="82"/>
        <v>3.3023128709239299E-4</v>
      </c>
      <c r="AX962">
        <f t="shared" si="83"/>
        <v>1.6022893533822671</v>
      </c>
      <c r="AY962">
        <f>1-AX962/MAX(AX$2:AX962)</f>
        <v>2.7672627244257342E-3</v>
      </c>
      <c r="AZ962">
        <v>4</v>
      </c>
      <c r="BA962">
        <v>5</v>
      </c>
      <c r="BB962">
        <v>4</v>
      </c>
      <c r="BC962">
        <v>3</v>
      </c>
      <c r="BD962">
        <v>4</v>
      </c>
      <c r="BE962">
        <f t="shared" ca="1" si="84"/>
        <v>3.5089522483788631E-5</v>
      </c>
      <c r="BF962">
        <f t="shared" ca="1" si="85"/>
        <v>1.8113469302397418</v>
      </c>
      <c r="BG962">
        <f ca="1">1-BF962/MAX(BF$2:BF962)</f>
        <v>3.3550485844022759E-3</v>
      </c>
      <c r="BH962">
        <f t="shared" ca="1" si="86"/>
        <v>1.0696609215584922</v>
      </c>
    </row>
    <row r="963" spans="1:60" x14ac:dyDescent="0.3">
      <c r="A963" s="1">
        <v>39380</v>
      </c>
      <c r="B963" s="3">
        <v>2007</v>
      </c>
      <c r="C963">
        <v>0</v>
      </c>
      <c r="D963">
        <v>0</v>
      </c>
      <c r="E963">
        <v>0</v>
      </c>
      <c r="F963">
        <v>0.18413589082602</v>
      </c>
      <c r="G963">
        <v>0.213817857130879</v>
      </c>
      <c r="H963">
        <v>0</v>
      </c>
      <c r="I963">
        <v>0</v>
      </c>
      <c r="J963">
        <v>0</v>
      </c>
      <c r="K963">
        <v>7.0987654320987595E-2</v>
      </c>
      <c r="L963">
        <v>0</v>
      </c>
      <c r="M963">
        <v>8.5648148148148098E-2</v>
      </c>
      <c r="N963">
        <v>0</v>
      </c>
      <c r="O963">
        <v>0</v>
      </c>
      <c r="P963">
        <v>5.8237911468548002E-2</v>
      </c>
      <c r="Q963">
        <v>8.3333333333333301E-2</v>
      </c>
      <c r="R963">
        <v>8.1083931648441104E-2</v>
      </c>
      <c r="S963">
        <v>2.77777777777777E-2</v>
      </c>
      <c r="T963">
        <v>0.13819819313871401</v>
      </c>
      <c r="U963">
        <v>0</v>
      </c>
      <c r="V963">
        <v>2.77777777777777E-2</v>
      </c>
      <c r="W963">
        <v>0</v>
      </c>
      <c r="X963">
        <v>2.0833333333333301E-2</v>
      </c>
      <c r="Y963">
        <v>8.16819109603803E-3</v>
      </c>
      <c r="Z963">
        <v>-2.5708899742291624E-3</v>
      </c>
      <c r="AA963">
        <v>-2.1770493023964832E-4</v>
      </c>
      <c r="AB963" t="s">
        <v>24</v>
      </c>
      <c r="AC963">
        <v>2.3320632997501312E-2</v>
      </c>
      <c r="AD963">
        <v>1.2713698377710303E-2</v>
      </c>
      <c r="AE963">
        <v>4.5747666909372597E-3</v>
      </c>
      <c r="AF963" t="s">
        <v>24</v>
      </c>
      <c r="AG963">
        <v>-3.5840881926100243E-3</v>
      </c>
      <c r="AH963">
        <v>6.7532065532369678E-3</v>
      </c>
      <c r="AI963">
        <v>1.460002532871929E-3</v>
      </c>
      <c r="AJ963">
        <v>-8.219798604373052E-4</v>
      </c>
      <c r="AK963">
        <v>-2.4731487793689944E-3</v>
      </c>
      <c r="AL963">
        <v>-2.341527867591231E-3</v>
      </c>
      <c r="AM963">
        <v>-1.3390077435338377E-2</v>
      </c>
      <c r="AN963">
        <v>-6.1276048312342013E-4</v>
      </c>
      <c r="AO963">
        <v>2.37634923341834E-3</v>
      </c>
      <c r="AP963">
        <v>2.8117129000970742E-3</v>
      </c>
      <c r="AQ963">
        <v>-3.4058312558228332E-3</v>
      </c>
      <c r="AR963">
        <v>3.5687641694304162E-3</v>
      </c>
      <c r="AS963">
        <v>5.7325626496667059E-3</v>
      </c>
      <c r="AT963">
        <v>2.1286282373216281E-3</v>
      </c>
      <c r="AU963">
        <v>1.1769520635056541E-2</v>
      </c>
      <c r="AV963">
        <v>0</v>
      </c>
      <c r="AW963">
        <f t="shared" si="82"/>
        <v>6.795244343802318E-3</v>
      </c>
      <c r="AX963">
        <f t="shared" si="83"/>
        <v>1.6131773010479729</v>
      </c>
      <c r="AY963">
        <f>1-AX963/MAX(AX$2:AX963)</f>
        <v>0</v>
      </c>
      <c r="AZ963">
        <v>4</v>
      </c>
      <c r="BA963">
        <v>5</v>
      </c>
      <c r="BB963">
        <v>4</v>
      </c>
      <c r="BC963">
        <v>3</v>
      </c>
      <c r="BD963">
        <v>4</v>
      </c>
      <c r="BE963">
        <f t="shared" ca="1" si="84"/>
        <v>6.5016811410918583E-3</v>
      </c>
      <c r="BF963">
        <f t="shared" ca="1" si="85"/>
        <v>1.8231237304160561</v>
      </c>
      <c r="BG963">
        <f ca="1">1-BF963/MAX(BF$2:BF963)</f>
        <v>0</v>
      </c>
      <c r="BH963">
        <f t="shared" ca="1" si="86"/>
        <v>1.0696609215584922</v>
      </c>
    </row>
    <row r="964" spans="1:60" x14ac:dyDescent="0.3">
      <c r="A964" s="1">
        <v>39381</v>
      </c>
      <c r="B964" s="3">
        <v>2007</v>
      </c>
      <c r="C964">
        <v>0</v>
      </c>
      <c r="D964">
        <v>0</v>
      </c>
      <c r="E964">
        <v>0</v>
      </c>
      <c r="F964">
        <v>0.18413589082602</v>
      </c>
      <c r="G964">
        <v>0.213817857130879</v>
      </c>
      <c r="H964">
        <v>0</v>
      </c>
      <c r="I964">
        <v>0</v>
      </c>
      <c r="J964">
        <v>0</v>
      </c>
      <c r="K964">
        <v>7.0987654320987595E-2</v>
      </c>
      <c r="L964">
        <v>0</v>
      </c>
      <c r="M964">
        <v>8.5648148148148098E-2</v>
      </c>
      <c r="N964">
        <v>0</v>
      </c>
      <c r="O964">
        <v>0</v>
      </c>
      <c r="P964">
        <v>5.8237911468548002E-2</v>
      </c>
      <c r="Q964">
        <v>8.3333333333333301E-2</v>
      </c>
      <c r="R964">
        <v>8.1083931648441104E-2</v>
      </c>
      <c r="S964">
        <v>2.77777777777777E-2</v>
      </c>
      <c r="T964">
        <v>0.13819819313871401</v>
      </c>
      <c r="U964">
        <v>0</v>
      </c>
      <c r="V964">
        <v>2.77777777777777E-2</v>
      </c>
      <c r="W964">
        <v>0</v>
      </c>
      <c r="X964">
        <v>2.0833333333333301E-2</v>
      </c>
      <c r="Y964">
        <v>8.16819109603803E-3</v>
      </c>
      <c r="Z964">
        <v>-8.9228122090234674E-4</v>
      </c>
      <c r="AA964">
        <v>-4.3569086466976881E-4</v>
      </c>
      <c r="AB964" t="s">
        <v>24</v>
      </c>
      <c r="AC964">
        <v>1.5306131011167734E-2</v>
      </c>
      <c r="AD964">
        <v>2.8326308518074939E-2</v>
      </c>
      <c r="AE964">
        <v>1.8094328555521511E-2</v>
      </c>
      <c r="AF964" t="s">
        <v>24</v>
      </c>
      <c r="AG964">
        <v>1.7266208841985042E-2</v>
      </c>
      <c r="AH964">
        <v>2.1833535298719564E-2</v>
      </c>
      <c r="AI964">
        <v>2.3334974502919881E-3</v>
      </c>
      <c r="AJ964">
        <v>-2.4684163060918474E-3</v>
      </c>
      <c r="AK964">
        <v>1.6736495692318609E-2</v>
      </c>
      <c r="AL964">
        <v>-1.5966594256253686E-3</v>
      </c>
      <c r="AM964">
        <v>1.6587999501636475E-2</v>
      </c>
      <c r="AN964">
        <v>1.2253587828769952E-4</v>
      </c>
      <c r="AO964">
        <v>1.172315065019891E-2</v>
      </c>
      <c r="AP964">
        <v>-8.6956692926520862E-4</v>
      </c>
      <c r="AQ964">
        <v>-2.3153293801948527E-3</v>
      </c>
      <c r="AR964">
        <v>1.8767514536579322E-2</v>
      </c>
      <c r="AS964">
        <v>1.9252520737941037E-2</v>
      </c>
      <c r="AT964">
        <v>1.5156554188995308E-2</v>
      </c>
      <c r="AU964">
        <v>3.8232322872602031E-2</v>
      </c>
      <c r="AV964">
        <v>0</v>
      </c>
      <c r="AW964">
        <f t="shared" ref="AW964:AW1027" si="87">+SUMPRODUCT(C964:Y964,Z964:AV964)</f>
        <v>1.3127565738596771E-2</v>
      </c>
      <c r="AX964">
        <f t="shared" ref="AX964:AX1027" si="88">+AX963*(1+AW964)</f>
        <v>1.6343543921154922</v>
      </c>
      <c r="AY964">
        <f>1-AX964/MAX(AX$2:AX964)</f>
        <v>0</v>
      </c>
      <c r="AZ964">
        <v>4</v>
      </c>
      <c r="BA964">
        <v>5</v>
      </c>
      <c r="BB964">
        <v>4</v>
      </c>
      <c r="BC964">
        <v>3</v>
      </c>
      <c r="BD964">
        <v>4</v>
      </c>
      <c r="BE964">
        <f t="shared" ref="BE964:BE1027" ca="1" si="89">+SUMPRODUCT(C964:Y964,OFFSET($BL$10,BD964,0,1,23),Z964:AV964)</f>
        <v>1.4085870534817635E-2</v>
      </c>
      <c r="BF964">
        <f t="shared" ref="BF964:BF1027" ca="1" si="90">+BF963*(1+BE964)</f>
        <v>1.8488040152516505</v>
      </c>
      <c r="BG964">
        <f ca="1">1-BF964/MAX(BF$2:BF964)</f>
        <v>0</v>
      </c>
      <c r="BH964">
        <f t="shared" ref="BH964:BH1027" ca="1" si="91">+SUMPRODUCT(C964:Y964,OFFSET($BL$10,BD964,0,1,23))</f>
        <v>1.0696609215584922</v>
      </c>
    </row>
    <row r="965" spans="1:60" x14ac:dyDescent="0.3">
      <c r="A965" s="1">
        <v>39384</v>
      </c>
      <c r="B965" s="3">
        <v>2007</v>
      </c>
      <c r="C965">
        <v>0</v>
      </c>
      <c r="D965">
        <v>0</v>
      </c>
      <c r="E965">
        <v>0</v>
      </c>
      <c r="F965">
        <v>0.18413589082602</v>
      </c>
      <c r="G965">
        <v>0.213817857130879</v>
      </c>
      <c r="H965">
        <v>0</v>
      </c>
      <c r="I965">
        <v>0</v>
      </c>
      <c r="J965">
        <v>0</v>
      </c>
      <c r="K965">
        <v>7.0987654320987595E-2</v>
      </c>
      <c r="L965">
        <v>0</v>
      </c>
      <c r="M965">
        <v>8.5648148148148098E-2</v>
      </c>
      <c r="N965">
        <v>0</v>
      </c>
      <c r="O965">
        <v>0</v>
      </c>
      <c r="P965">
        <v>5.8237911468548002E-2</v>
      </c>
      <c r="Q965">
        <v>8.3333333333333301E-2</v>
      </c>
      <c r="R965">
        <v>8.1083931648441104E-2</v>
      </c>
      <c r="S965">
        <v>2.77777777777777E-2</v>
      </c>
      <c r="T965">
        <v>0.13819819313871401</v>
      </c>
      <c r="U965">
        <v>0</v>
      </c>
      <c r="V965">
        <v>2.77777777777777E-2</v>
      </c>
      <c r="W965">
        <v>0</v>
      </c>
      <c r="X965">
        <v>2.0833333333333301E-2</v>
      </c>
      <c r="Y965">
        <v>8.16819109603803E-3</v>
      </c>
      <c r="Z965">
        <v>0</v>
      </c>
      <c r="AA965">
        <v>8.7157527404779778E-4</v>
      </c>
      <c r="AB965" t="s">
        <v>24</v>
      </c>
      <c r="AC965">
        <v>1.6415258731958371E-2</v>
      </c>
      <c r="AD965">
        <v>2.3006342556651349E-2</v>
      </c>
      <c r="AE965">
        <v>7.2976562440019155E-3</v>
      </c>
      <c r="AF965" t="s">
        <v>24</v>
      </c>
      <c r="AG965">
        <v>1.3436786133136147E-2</v>
      </c>
      <c r="AH965">
        <v>5.534821620067687E-3</v>
      </c>
      <c r="AI965">
        <v>3.0073205339100628E-3</v>
      </c>
      <c r="AJ965">
        <v>8.2456340301506614E-4</v>
      </c>
      <c r="AK965">
        <v>-1.0972763294258003E-3</v>
      </c>
      <c r="AL965">
        <v>2.3510381558207172E-3</v>
      </c>
      <c r="AM965">
        <v>4.0795546778435998E-3</v>
      </c>
      <c r="AN965">
        <v>0</v>
      </c>
      <c r="AO965">
        <v>3.3194681692718664E-3</v>
      </c>
      <c r="AP965">
        <v>4.3537049434474451E-3</v>
      </c>
      <c r="AQ965">
        <v>3.8671750905439062E-3</v>
      </c>
      <c r="AR965">
        <v>9.1134327395050452E-3</v>
      </c>
      <c r="AS965">
        <v>8.3260397322104662E-3</v>
      </c>
      <c r="AT965">
        <v>-1.6324985173845175E-2</v>
      </c>
      <c r="AU965">
        <v>1.6935996156648425E-2</v>
      </c>
      <c r="AV965">
        <v>0</v>
      </c>
      <c r="AW965">
        <f t="shared" si="87"/>
        <v>1.0151556755536443E-2</v>
      </c>
      <c r="AX965">
        <f t="shared" si="88"/>
        <v>1.6509456334857127</v>
      </c>
      <c r="AY965">
        <f>1-AX965/MAX(AX$2:AX965)</f>
        <v>0</v>
      </c>
      <c r="AZ965">
        <v>4</v>
      </c>
      <c r="BA965">
        <v>5</v>
      </c>
      <c r="BB965">
        <v>4</v>
      </c>
      <c r="BC965">
        <v>3</v>
      </c>
      <c r="BD965">
        <v>4</v>
      </c>
      <c r="BE965">
        <f t="shared" ca="1" si="89"/>
        <v>1.0404926892689331E-2</v>
      </c>
      <c r="BF965">
        <f t="shared" ca="1" si="90"/>
        <v>1.8680406858692544</v>
      </c>
      <c r="BG965">
        <f ca="1">1-BF965/MAX(BF$2:BF965)</f>
        <v>0</v>
      </c>
      <c r="BH965">
        <f t="shared" ca="1" si="91"/>
        <v>1.0696609215584922</v>
      </c>
    </row>
    <row r="966" spans="1:60" x14ac:dyDescent="0.3">
      <c r="A966" s="1">
        <v>39385</v>
      </c>
      <c r="B966" s="3">
        <v>2007</v>
      </c>
      <c r="C966">
        <v>0</v>
      </c>
      <c r="D966">
        <v>0</v>
      </c>
      <c r="E966">
        <v>0</v>
      </c>
      <c r="F966">
        <v>0.18413589082602</v>
      </c>
      <c r="G966">
        <v>0.213817857130879</v>
      </c>
      <c r="H966">
        <v>0</v>
      </c>
      <c r="I966">
        <v>0</v>
      </c>
      <c r="J966">
        <v>0</v>
      </c>
      <c r="K966">
        <v>7.0987654320987595E-2</v>
      </c>
      <c r="L966">
        <v>0</v>
      </c>
      <c r="M966">
        <v>8.5648148148148098E-2</v>
      </c>
      <c r="N966">
        <v>0</v>
      </c>
      <c r="O966">
        <v>0</v>
      </c>
      <c r="P966">
        <v>5.8237911468548002E-2</v>
      </c>
      <c r="Q966">
        <v>8.3333333333333301E-2</v>
      </c>
      <c r="R966">
        <v>8.1083931648441104E-2</v>
      </c>
      <c r="S966">
        <v>2.77777777777777E-2</v>
      </c>
      <c r="T966">
        <v>0.13819819313871401</v>
      </c>
      <c r="U966">
        <v>0</v>
      </c>
      <c r="V966">
        <v>2.77777777777777E-2</v>
      </c>
      <c r="W966">
        <v>0</v>
      </c>
      <c r="X966">
        <v>2.0833333333333301E-2</v>
      </c>
      <c r="Y966">
        <v>8.16819109603803E-3</v>
      </c>
      <c r="Z966">
        <v>1.2903848786063321E-3</v>
      </c>
      <c r="AA966">
        <v>-4.3531509023775339E-4</v>
      </c>
      <c r="AB966" t="s">
        <v>24</v>
      </c>
      <c r="AC966">
        <v>-2.2412491563267634E-2</v>
      </c>
      <c r="AD966">
        <v>-1.8890423516048638E-2</v>
      </c>
      <c r="AE966">
        <v>-7.9455083021846562E-3</v>
      </c>
      <c r="AF966" t="s">
        <v>24</v>
      </c>
      <c r="AG966">
        <v>-4.8844941992987057E-3</v>
      </c>
      <c r="AH966">
        <v>-9.856685168826318E-3</v>
      </c>
      <c r="AI966">
        <v>-1.9346843335763531E-3</v>
      </c>
      <c r="AJ966">
        <v>1.0599756688416395E-3</v>
      </c>
      <c r="AK966">
        <v>-7.9341351179937902E-3</v>
      </c>
      <c r="AL966">
        <v>-9.3643697785528168E-5</v>
      </c>
      <c r="AM966">
        <v>2.0312074067028174E-3</v>
      </c>
      <c r="AN966">
        <v>-1.2252086508590665E-4</v>
      </c>
      <c r="AO966">
        <v>-6.9425364720940852E-3</v>
      </c>
      <c r="AP966">
        <v>-4.9128792516714981E-3</v>
      </c>
      <c r="AQ966">
        <v>-5.5041966199320669E-4</v>
      </c>
      <c r="AR966">
        <v>-7.3022011784301677E-3</v>
      </c>
      <c r="AS966">
        <v>-4.4366265830517726E-3</v>
      </c>
      <c r="AT966">
        <v>1.3758495244512003E-2</v>
      </c>
      <c r="AU966">
        <v>-1.827679973209384E-2</v>
      </c>
      <c r="AV966">
        <v>0</v>
      </c>
      <c r="AW966">
        <f t="shared" si="87"/>
        <v>-9.9463590895108034E-3</v>
      </c>
      <c r="AX966">
        <f t="shared" si="88"/>
        <v>1.6345247353778039</v>
      </c>
      <c r="AY966">
        <f>1-AX966/MAX(AX$2:AX966)</f>
        <v>9.9463590895108034E-3</v>
      </c>
      <c r="AZ966">
        <v>4</v>
      </c>
      <c r="BA966">
        <v>5</v>
      </c>
      <c r="BB966">
        <v>4</v>
      </c>
      <c r="BC966">
        <v>3</v>
      </c>
      <c r="BD966">
        <v>4</v>
      </c>
      <c r="BE966">
        <f t="shared" ca="1" si="89"/>
        <v>-1.0168676527332939E-2</v>
      </c>
      <c r="BF966">
        <f t="shared" ca="1" si="90"/>
        <v>1.8490451843947528</v>
      </c>
      <c r="BG966">
        <f ca="1">1-BF966/MAX(BF$2:BF966)</f>
        <v>1.0168676527332887E-2</v>
      </c>
      <c r="BH966">
        <f t="shared" ca="1" si="91"/>
        <v>1.0696609215584922</v>
      </c>
    </row>
    <row r="967" spans="1:60" x14ac:dyDescent="0.3">
      <c r="A967" s="1">
        <v>39386</v>
      </c>
      <c r="B967" s="3">
        <v>2007</v>
      </c>
      <c r="C967">
        <v>0</v>
      </c>
      <c r="D967">
        <v>0</v>
      </c>
      <c r="E967">
        <v>0</v>
      </c>
      <c r="F967">
        <v>0.18413589082602</v>
      </c>
      <c r="G967">
        <v>0.213817857130879</v>
      </c>
      <c r="H967">
        <v>0</v>
      </c>
      <c r="I967">
        <v>0</v>
      </c>
      <c r="J967">
        <v>0</v>
      </c>
      <c r="K967">
        <v>7.0987654320987595E-2</v>
      </c>
      <c r="L967">
        <v>0</v>
      </c>
      <c r="M967">
        <v>8.5648148148148098E-2</v>
      </c>
      <c r="N967">
        <v>0</v>
      </c>
      <c r="O967">
        <v>0</v>
      </c>
      <c r="P967">
        <v>5.8237911468548002E-2</v>
      </c>
      <c r="Q967">
        <v>8.3333333333333301E-2</v>
      </c>
      <c r="R967">
        <v>8.1083931648441104E-2</v>
      </c>
      <c r="S967">
        <v>2.77777777777777E-2</v>
      </c>
      <c r="T967">
        <v>0.13819819313871401</v>
      </c>
      <c r="U967">
        <v>0</v>
      </c>
      <c r="V967">
        <v>2.77777777777777E-2</v>
      </c>
      <c r="W967">
        <v>0</v>
      </c>
      <c r="X967">
        <v>2.0833333333333301E-2</v>
      </c>
      <c r="Y967">
        <v>8.16819109603803E-3</v>
      </c>
      <c r="Z967">
        <v>-2.7751880351115643E-3</v>
      </c>
      <c r="AA967">
        <v>2.1775233599674593E-4</v>
      </c>
      <c r="AB967" t="s">
        <v>24</v>
      </c>
      <c r="AC967">
        <v>2.8320847431020368E-2</v>
      </c>
      <c r="AD967">
        <v>2.1943855486954655E-2</v>
      </c>
      <c r="AE967">
        <v>1.413392737400665E-2</v>
      </c>
      <c r="AF967" t="s">
        <v>24</v>
      </c>
      <c r="AG967">
        <v>7.0124304752199329E-3</v>
      </c>
      <c r="AH967">
        <v>1.6418930801735065E-2</v>
      </c>
      <c r="AI967">
        <v>6.2987178278537392E-3</v>
      </c>
      <c r="AJ967">
        <v>-6.702398615643701E-3</v>
      </c>
      <c r="AK967">
        <v>1.2919397907437569E-2</v>
      </c>
      <c r="AL967">
        <v>-5.1604008690575576E-3</v>
      </c>
      <c r="AM967">
        <v>1.4190998442044744E-2</v>
      </c>
      <c r="AN967">
        <v>-1.5961639989134913E-3</v>
      </c>
      <c r="AO967">
        <v>1.0388906733261871E-2</v>
      </c>
      <c r="AP967">
        <v>-4.7441583751931526E-3</v>
      </c>
      <c r="AQ967">
        <v>-9.030334986713795E-3</v>
      </c>
      <c r="AR967">
        <v>1.3550276398867078E-2</v>
      </c>
      <c r="AS967">
        <v>1.3988255644815428E-2</v>
      </c>
      <c r="AT967">
        <v>2.0848269169223554E-2</v>
      </c>
      <c r="AU967">
        <v>2.0270024957031563E-2</v>
      </c>
      <c r="AV967">
        <v>0</v>
      </c>
      <c r="AW967">
        <f t="shared" si="87"/>
        <v>1.1465276518081458E-2</v>
      </c>
      <c r="AX967">
        <f t="shared" si="88"/>
        <v>1.6532650134445541</v>
      </c>
      <c r="AY967">
        <f>1-AX967/MAX(AX$2:AX967)</f>
        <v>0</v>
      </c>
      <c r="AZ967">
        <v>4</v>
      </c>
      <c r="BA967">
        <v>5</v>
      </c>
      <c r="BB967">
        <v>4</v>
      </c>
      <c r="BC967">
        <v>3</v>
      </c>
      <c r="BD967">
        <v>4</v>
      </c>
      <c r="BE967">
        <f t="shared" ca="1" si="89"/>
        <v>1.2299690275271427E-2</v>
      </c>
      <c r="BF967">
        <f t="shared" ca="1" si="90"/>
        <v>1.8717878674677906</v>
      </c>
      <c r="BG967">
        <f ca="1">1-BF967/MAX(BF$2:BF967)</f>
        <v>0</v>
      </c>
      <c r="BH967">
        <f t="shared" ca="1" si="91"/>
        <v>1.0696609215584922</v>
      </c>
    </row>
    <row r="968" spans="1:60" x14ac:dyDescent="0.3">
      <c r="A968" s="1">
        <v>39387</v>
      </c>
      <c r="B968" s="3">
        <v>2007</v>
      </c>
      <c r="C968">
        <v>0</v>
      </c>
      <c r="D968">
        <v>0</v>
      </c>
      <c r="E968">
        <v>0</v>
      </c>
      <c r="F968">
        <v>0.173315036592709</v>
      </c>
      <c r="G968">
        <v>0.211953717282857</v>
      </c>
      <c r="H968">
        <v>0</v>
      </c>
      <c r="I968">
        <v>0</v>
      </c>
      <c r="J968">
        <v>0</v>
      </c>
      <c r="K968">
        <v>7.0987654320987595E-2</v>
      </c>
      <c r="L968">
        <v>0</v>
      </c>
      <c r="M968">
        <v>8.5648148148148098E-2</v>
      </c>
      <c r="N968">
        <v>0</v>
      </c>
      <c r="O968">
        <v>0</v>
      </c>
      <c r="P968">
        <v>5.5407538369550702E-2</v>
      </c>
      <c r="Q968">
        <v>5.5555555555555497E-2</v>
      </c>
      <c r="R968">
        <v>8.6788887647728297E-2</v>
      </c>
      <c r="S968">
        <v>2.77777777777777E-2</v>
      </c>
      <c r="T968">
        <v>0.183954573193573</v>
      </c>
      <c r="U968">
        <v>0</v>
      </c>
      <c r="V968">
        <v>2.77777777777777E-2</v>
      </c>
      <c r="W968">
        <v>0</v>
      </c>
      <c r="X968">
        <v>2.0833333333333301E-2</v>
      </c>
      <c r="Y968" s="2">
        <v>3.7007434154171803E-17</v>
      </c>
      <c r="Z968">
        <v>2.4654017821252872E-3</v>
      </c>
      <c r="AA968">
        <v>6.7722149312654523E-4</v>
      </c>
      <c r="AB968" t="s">
        <v>24</v>
      </c>
      <c r="AC968">
        <v>-1.2786826174641774E-2</v>
      </c>
      <c r="AD968">
        <v>-4.0373441913371999E-2</v>
      </c>
      <c r="AE968">
        <v>-2.1021605332399385E-2</v>
      </c>
      <c r="AF968" t="s">
        <v>24</v>
      </c>
      <c r="AG968">
        <v>-1.2534665213960738E-2</v>
      </c>
      <c r="AH968">
        <v>-8.7764235220191278E-3</v>
      </c>
      <c r="AI968">
        <v>-6.4938475980237387E-3</v>
      </c>
      <c r="AJ968">
        <v>8.1604856168937534E-3</v>
      </c>
      <c r="AK968">
        <v>-3.862961250502428E-2</v>
      </c>
      <c r="AL968">
        <v>7.6361391862653782E-3</v>
      </c>
      <c r="AM968">
        <v>-1.8717198601829965E-2</v>
      </c>
      <c r="AN968">
        <v>3.2455864028284598E-3</v>
      </c>
      <c r="AO968">
        <v>-2.3408000143823715E-2</v>
      </c>
      <c r="AP968">
        <v>9.1718542277368087E-3</v>
      </c>
      <c r="AQ968">
        <v>1.2992552399943014E-2</v>
      </c>
      <c r="AR968">
        <v>-2.5018997247228225E-2</v>
      </c>
      <c r="AS968">
        <v>-2.3561803093634426E-2</v>
      </c>
      <c r="AT968">
        <v>-4.6738066028411795E-2</v>
      </c>
      <c r="AU968">
        <v>-3.5214723605694553E-2</v>
      </c>
      <c r="AV968">
        <v>0</v>
      </c>
      <c r="AW968">
        <f t="shared" si="87"/>
        <v>-1.2329176861535979E-2</v>
      </c>
      <c r="AX968">
        <f t="shared" si="88"/>
        <v>1.6328816166948066</v>
      </c>
      <c r="AY968">
        <f>1-AX968/MAX(AX$2:AX968)</f>
        <v>1.2329176861536006E-2</v>
      </c>
      <c r="AZ968">
        <v>4</v>
      </c>
      <c r="BA968">
        <v>5</v>
      </c>
      <c r="BB968">
        <v>4</v>
      </c>
      <c r="BC968">
        <v>4</v>
      </c>
      <c r="BD968">
        <v>4</v>
      </c>
      <c r="BE968">
        <f t="shared" ca="1" si="89"/>
        <v>-1.3863490958656839E-2</v>
      </c>
      <c r="BF968">
        <f t="shared" ca="1" si="90"/>
        <v>1.8458383532906273</v>
      </c>
      <c r="BG968">
        <f ca="1">1-BF968/MAX(BF$2:BF968)</f>
        <v>1.3863490958656799E-2</v>
      </c>
      <c r="BH968">
        <f t="shared" ca="1" si="91"/>
        <v>1.0710982130086373</v>
      </c>
    </row>
    <row r="969" spans="1:60" x14ac:dyDescent="0.3">
      <c r="A969" s="1">
        <v>39388</v>
      </c>
      <c r="B969" s="3">
        <v>2007</v>
      </c>
      <c r="C969">
        <v>0</v>
      </c>
      <c r="D969">
        <v>0</v>
      </c>
      <c r="E969">
        <v>0</v>
      </c>
      <c r="F969">
        <v>0.173315036592709</v>
      </c>
      <c r="G969">
        <v>0.211953717282857</v>
      </c>
      <c r="H969">
        <v>0</v>
      </c>
      <c r="I969">
        <v>0</v>
      </c>
      <c r="J969">
        <v>0</v>
      </c>
      <c r="K969">
        <v>7.0987654320987595E-2</v>
      </c>
      <c r="L969">
        <v>0</v>
      </c>
      <c r="M969">
        <v>8.5648148148148098E-2</v>
      </c>
      <c r="N969">
        <v>0</v>
      </c>
      <c r="O969">
        <v>0</v>
      </c>
      <c r="P969">
        <v>5.5407538369550702E-2</v>
      </c>
      <c r="Q969">
        <v>5.5555555555555497E-2</v>
      </c>
      <c r="R969">
        <v>8.6788887647728297E-2</v>
      </c>
      <c r="S969">
        <v>2.77777777777777E-2</v>
      </c>
      <c r="T969">
        <v>0.183954573193573</v>
      </c>
      <c r="U969">
        <v>0</v>
      </c>
      <c r="V969">
        <v>2.77777777777777E-2</v>
      </c>
      <c r="W969">
        <v>0</v>
      </c>
      <c r="X969">
        <v>2.0833333333333301E-2</v>
      </c>
      <c r="Y969" s="2">
        <v>3.7007434154171803E-17</v>
      </c>
      <c r="Z969">
        <v>1.0944121775813276E-3</v>
      </c>
      <c r="AA969">
        <v>6.5546317909759289E-4</v>
      </c>
      <c r="AB969" t="s">
        <v>24</v>
      </c>
      <c r="AC969">
        <v>2.158754798672291E-2</v>
      </c>
      <c r="AD969">
        <v>5.6719951600867624E-3</v>
      </c>
      <c r="AE969">
        <v>5.5754239768155411E-3</v>
      </c>
      <c r="AF969" t="s">
        <v>24</v>
      </c>
      <c r="AG969">
        <v>-2.8209353417818495E-3</v>
      </c>
      <c r="AH969">
        <v>2.4380874097760241E-2</v>
      </c>
      <c r="AI969">
        <v>-2.4389495888039736E-3</v>
      </c>
      <c r="AJ969">
        <v>2.7113840134640466E-3</v>
      </c>
      <c r="AK969">
        <v>4.9279568760445258E-3</v>
      </c>
      <c r="AL969">
        <v>-6.2056987730473301E-3</v>
      </c>
      <c r="AM969">
        <v>7.7777776878913407E-3</v>
      </c>
      <c r="AN969">
        <v>1.229959992097962E-3</v>
      </c>
      <c r="AO969">
        <v>1.125739519992619E-3</v>
      </c>
      <c r="AP969">
        <v>5.6087215013158609E-3</v>
      </c>
      <c r="AQ969">
        <v>3.1959692568612752E-3</v>
      </c>
      <c r="AR969">
        <v>5.8760810717404244E-3</v>
      </c>
      <c r="AS969">
        <v>5.250955454189743E-3</v>
      </c>
      <c r="AT969">
        <v>-1.4234002791244094E-2</v>
      </c>
      <c r="AU969">
        <v>5.3025303401386115E-3</v>
      </c>
      <c r="AV969">
        <v>0</v>
      </c>
      <c r="AW969">
        <f t="shared" si="87"/>
        <v>8.5036337529689546E-3</v>
      </c>
      <c r="AX969">
        <f t="shared" si="88"/>
        <v>1.646767043925135</v>
      </c>
      <c r="AY969">
        <f>1-AX969/MAX(AX$2:AX969)</f>
        <v>3.9303859130731533E-3</v>
      </c>
      <c r="AZ969">
        <v>4</v>
      </c>
      <c r="BA969">
        <v>5</v>
      </c>
      <c r="BB969">
        <v>4</v>
      </c>
      <c r="BC969">
        <v>4</v>
      </c>
      <c r="BD969">
        <v>4</v>
      </c>
      <c r="BE969">
        <f t="shared" ca="1" si="89"/>
        <v>8.7679583511654155E-3</v>
      </c>
      <c r="BF969">
        <f t="shared" ca="1" si="90"/>
        <v>1.8620225870952634</v>
      </c>
      <c r="BG969">
        <f ca="1">1-BF969/MAX(BF$2:BF969)</f>
        <v>5.2170871188186307E-3</v>
      </c>
      <c r="BH969">
        <f t="shared" ca="1" si="91"/>
        <v>1.0710982130086373</v>
      </c>
    </row>
    <row r="970" spans="1:60" x14ac:dyDescent="0.3">
      <c r="A970" s="1">
        <v>39391</v>
      </c>
      <c r="B970" s="3">
        <v>2007</v>
      </c>
      <c r="C970">
        <v>0</v>
      </c>
      <c r="D970">
        <v>0</v>
      </c>
      <c r="E970">
        <v>0</v>
      </c>
      <c r="F970">
        <v>0.173315036592709</v>
      </c>
      <c r="G970">
        <v>0.211953717282857</v>
      </c>
      <c r="H970">
        <v>0</v>
      </c>
      <c r="I970">
        <v>0</v>
      </c>
      <c r="J970">
        <v>0</v>
      </c>
      <c r="K970">
        <v>7.0987654320987595E-2</v>
      </c>
      <c r="L970">
        <v>0</v>
      </c>
      <c r="M970">
        <v>8.5648148148148098E-2</v>
      </c>
      <c r="N970">
        <v>0</v>
      </c>
      <c r="O970">
        <v>0</v>
      </c>
      <c r="P970">
        <v>5.5407538369550702E-2</v>
      </c>
      <c r="Q970">
        <v>5.5555555555555497E-2</v>
      </c>
      <c r="R970">
        <v>8.6788887647728297E-2</v>
      </c>
      <c r="S970">
        <v>2.77777777777777E-2</v>
      </c>
      <c r="T970">
        <v>0.183954573193573</v>
      </c>
      <c r="U970">
        <v>0</v>
      </c>
      <c r="V970">
        <v>2.77777777777777E-2</v>
      </c>
      <c r="W970">
        <v>0</v>
      </c>
      <c r="X970">
        <v>2.0833333333333301E-2</v>
      </c>
      <c r="Y970" s="2">
        <v>3.7007434154171803E-17</v>
      </c>
      <c r="Z970">
        <v>-8.9467580670354874E-4</v>
      </c>
      <c r="AA970">
        <v>0</v>
      </c>
      <c r="AB970" t="s">
        <v>24</v>
      </c>
      <c r="AC970">
        <v>-6.5020433169674652E-3</v>
      </c>
      <c r="AD970">
        <v>-3.4769228978326683E-2</v>
      </c>
      <c r="AE970">
        <v>-1.5926837899931656E-2</v>
      </c>
      <c r="AF970" t="s">
        <v>24</v>
      </c>
      <c r="AG970">
        <v>-1.6973146942175776E-2</v>
      </c>
      <c r="AH970">
        <v>-1.0021524391783387E-3</v>
      </c>
      <c r="AI970">
        <v>-4.8970120241176307E-4</v>
      </c>
      <c r="AJ970">
        <v>-1.1753282243599505E-3</v>
      </c>
      <c r="AK970">
        <v>-1.3202418409001604E-2</v>
      </c>
      <c r="AL970">
        <v>2.4597187446162572E-3</v>
      </c>
      <c r="AM970">
        <v>-6.4312047487327106E-3</v>
      </c>
      <c r="AN970">
        <v>-1.2286767925395736E-4</v>
      </c>
      <c r="AO970">
        <v>-7.6058577468424149E-3</v>
      </c>
      <c r="AP970">
        <v>4.8041184982161589E-4</v>
      </c>
      <c r="AQ970">
        <v>-4.3893510435644156E-4</v>
      </c>
      <c r="AR970">
        <v>-1.148937894527402E-2</v>
      </c>
      <c r="AS970">
        <v>-1.0945229009443724E-2</v>
      </c>
      <c r="AT970">
        <v>-1.4440398912942687E-2</v>
      </c>
      <c r="AU970">
        <v>-2.4176111412939849E-2</v>
      </c>
      <c r="AV970">
        <v>0</v>
      </c>
      <c r="AW970">
        <f t="shared" si="87"/>
        <v>-1.0566543953844909E-2</v>
      </c>
      <c r="AX970">
        <f t="shared" si="88"/>
        <v>1.6293664075737568</v>
      </c>
      <c r="AY970">
        <f>1-AX970/MAX(AX$2:AX970)</f>
        <v>1.4455399271411928E-2</v>
      </c>
      <c r="AZ970">
        <v>4</v>
      </c>
      <c r="BA970">
        <v>5</v>
      </c>
      <c r="BB970">
        <v>4</v>
      </c>
      <c r="BC970">
        <v>4</v>
      </c>
      <c r="BD970">
        <v>4</v>
      </c>
      <c r="BE970">
        <f t="shared" ca="1" si="89"/>
        <v>-1.1074764532511485E-2</v>
      </c>
      <c r="BF970">
        <f t="shared" ca="1" si="90"/>
        <v>1.8414011253889655</v>
      </c>
      <c r="BG970">
        <f ca="1">1-BF970/MAX(BF$2:BF970)</f>
        <v>1.6234073639943558E-2</v>
      </c>
      <c r="BH970">
        <f t="shared" ca="1" si="91"/>
        <v>1.0710982130086373</v>
      </c>
    </row>
    <row r="971" spans="1:60" x14ac:dyDescent="0.3">
      <c r="A971" s="1">
        <v>39392</v>
      </c>
      <c r="B971" s="3">
        <v>2007</v>
      </c>
      <c r="C971">
        <v>0</v>
      </c>
      <c r="D971">
        <v>0</v>
      </c>
      <c r="E971">
        <v>0</v>
      </c>
      <c r="F971">
        <v>0.173315036592709</v>
      </c>
      <c r="G971">
        <v>0.211953717282857</v>
      </c>
      <c r="H971">
        <v>0</v>
      </c>
      <c r="I971">
        <v>0</v>
      </c>
      <c r="J971">
        <v>0</v>
      </c>
      <c r="K971">
        <v>7.0987654320987595E-2</v>
      </c>
      <c r="L971">
        <v>0</v>
      </c>
      <c r="M971">
        <v>8.5648148148148098E-2</v>
      </c>
      <c r="N971">
        <v>0</v>
      </c>
      <c r="O971">
        <v>0</v>
      </c>
      <c r="P971">
        <v>5.5407538369550702E-2</v>
      </c>
      <c r="Q971">
        <v>5.5555555555555497E-2</v>
      </c>
      <c r="R971">
        <v>8.6788887647728297E-2</v>
      </c>
      <c r="S971">
        <v>2.77777777777777E-2</v>
      </c>
      <c r="T971">
        <v>0.183954573193573</v>
      </c>
      <c r="U971">
        <v>0</v>
      </c>
      <c r="V971">
        <v>2.77777777777777E-2</v>
      </c>
      <c r="W971">
        <v>0</v>
      </c>
      <c r="X971">
        <v>2.0833333333333301E-2</v>
      </c>
      <c r="Y971" s="2">
        <v>3.7007434154171803E-17</v>
      </c>
      <c r="Z971">
        <v>-1.2942190007170229E-3</v>
      </c>
      <c r="AA971">
        <v>0</v>
      </c>
      <c r="AB971" t="s">
        <v>24</v>
      </c>
      <c r="AC971">
        <v>2.6178049917681578E-2</v>
      </c>
      <c r="AD971">
        <v>3.794793427149612E-2</v>
      </c>
      <c r="AE971">
        <v>1.5105807453476228E-2</v>
      </c>
      <c r="AF971" t="s">
        <v>24</v>
      </c>
      <c r="AG971">
        <v>1.151086459690176E-2</v>
      </c>
      <c r="AH971">
        <v>2.1065834547657536E-2</v>
      </c>
      <c r="AI971">
        <v>5.1863254295623218E-3</v>
      </c>
      <c r="AJ971">
        <v>-1.7651626668382381E-3</v>
      </c>
      <c r="AK971">
        <v>1.8858107650184586E-2</v>
      </c>
      <c r="AL971">
        <v>-6.1349589156999285E-3</v>
      </c>
      <c r="AM971">
        <v>1.1281001383988798E-2</v>
      </c>
      <c r="AN971">
        <v>-6.1430000207185476E-4</v>
      </c>
      <c r="AO971">
        <v>1.3462214544901707E-2</v>
      </c>
      <c r="AP971">
        <v>9.6403484389773197E-5</v>
      </c>
      <c r="AQ971">
        <v>-4.8354575995606108E-3</v>
      </c>
      <c r="AR971">
        <v>1.418439500640023E-2</v>
      </c>
      <c r="AS971">
        <v>1.2952965334861677E-2</v>
      </c>
      <c r="AT971">
        <v>1.2579638121917869E-2</v>
      </c>
      <c r="AU971">
        <v>3.0631071162932066E-2</v>
      </c>
      <c r="AV971">
        <v>0</v>
      </c>
      <c r="AW971">
        <f t="shared" si="87"/>
        <v>1.5794907287652742E-2</v>
      </c>
      <c r="AX971">
        <f t="shared" si="88"/>
        <v>1.655102098919</v>
      </c>
      <c r="AY971">
        <f>1-AX971/MAX(AX$2:AX971)</f>
        <v>0</v>
      </c>
      <c r="AZ971">
        <v>4</v>
      </c>
      <c r="BA971">
        <v>5</v>
      </c>
      <c r="BB971">
        <v>4</v>
      </c>
      <c r="BC971">
        <v>4</v>
      </c>
      <c r="BD971">
        <v>4</v>
      </c>
      <c r="BE971">
        <f t="shared" ca="1" si="89"/>
        <v>1.6691618858981443E-2</v>
      </c>
      <c r="BF971">
        <f t="shared" ca="1" si="90"/>
        <v>1.8721370911404576</v>
      </c>
      <c r="BG971">
        <f ca="1">1-BF971/MAX(BF$2:BF971)</f>
        <v>0</v>
      </c>
      <c r="BH971">
        <f t="shared" ca="1" si="91"/>
        <v>1.0710982130086373</v>
      </c>
    </row>
    <row r="972" spans="1:60" x14ac:dyDescent="0.3">
      <c r="A972" s="1">
        <v>39393</v>
      </c>
      <c r="B972" s="3">
        <v>2007</v>
      </c>
      <c r="C972">
        <v>0</v>
      </c>
      <c r="D972">
        <v>0</v>
      </c>
      <c r="E972">
        <v>0</v>
      </c>
      <c r="F972">
        <v>0.173315036592709</v>
      </c>
      <c r="G972">
        <v>0.211953717282857</v>
      </c>
      <c r="H972">
        <v>0</v>
      </c>
      <c r="I972">
        <v>0</v>
      </c>
      <c r="J972">
        <v>0</v>
      </c>
      <c r="K972">
        <v>7.0987654320987595E-2</v>
      </c>
      <c r="L972">
        <v>0</v>
      </c>
      <c r="M972">
        <v>8.5648148148148098E-2</v>
      </c>
      <c r="N972">
        <v>0</v>
      </c>
      <c r="O972">
        <v>0</v>
      </c>
      <c r="P972">
        <v>5.5407538369550702E-2</v>
      </c>
      <c r="Q972">
        <v>5.5555555555555497E-2</v>
      </c>
      <c r="R972">
        <v>8.6788887647728297E-2</v>
      </c>
      <c r="S972">
        <v>2.77777777777777E-2</v>
      </c>
      <c r="T972">
        <v>0.183954573193573</v>
      </c>
      <c r="U972">
        <v>0</v>
      </c>
      <c r="V972">
        <v>2.77777777777777E-2</v>
      </c>
      <c r="W972">
        <v>0</v>
      </c>
      <c r="X972">
        <v>2.0833333333333301E-2</v>
      </c>
      <c r="Y972" s="2">
        <v>3.7007434154171803E-17</v>
      </c>
      <c r="Z972">
        <v>1.9921311414505816E-4</v>
      </c>
      <c r="AA972">
        <v>6.5391840269590773E-4</v>
      </c>
      <c r="AB972" t="s">
        <v>24</v>
      </c>
      <c r="AC972">
        <v>-5.1020220865373167E-3</v>
      </c>
      <c r="AD972">
        <v>-3.1858965648307702E-2</v>
      </c>
      <c r="AE972">
        <v>-1.7361517413494565E-2</v>
      </c>
      <c r="AF972" t="s">
        <v>24</v>
      </c>
      <c r="AG972">
        <v>-1.8492227404195538E-2</v>
      </c>
      <c r="AH972">
        <v>9.9471638899444326E-3</v>
      </c>
      <c r="AI972">
        <v>-1.266221318398375E-3</v>
      </c>
      <c r="AJ972">
        <v>3.6533915173542209E-3</v>
      </c>
      <c r="AK972">
        <v>-3.1015710613867875E-2</v>
      </c>
      <c r="AL972">
        <v>-6.6417220701642243E-4</v>
      </c>
      <c r="AM972">
        <v>-2.4322719574770058E-2</v>
      </c>
      <c r="AN972">
        <v>2.8271295034767441E-3</v>
      </c>
      <c r="AO972">
        <v>-2.7355801838116922E-2</v>
      </c>
      <c r="AP972">
        <v>5.7607005011695023E-4</v>
      </c>
      <c r="AQ972">
        <v>1.7655076508511502E-3</v>
      </c>
      <c r="AR972">
        <v>-1.9230473999157227E-2</v>
      </c>
      <c r="AS972">
        <v>-1.6139703394347671E-2</v>
      </c>
      <c r="AT972">
        <v>-3.1131148523545371E-2</v>
      </c>
      <c r="AU972">
        <v>-3.8112124125720293E-2</v>
      </c>
      <c r="AV972">
        <v>0</v>
      </c>
      <c r="AW972">
        <f t="shared" si="87"/>
        <v>-1.1084182701116196E-2</v>
      </c>
      <c r="AX972">
        <f t="shared" si="88"/>
        <v>1.6367566448655808</v>
      </c>
      <c r="AY972">
        <f>1-AX972/MAX(AX$2:AX972)</f>
        <v>1.1084182701116219E-2</v>
      </c>
      <c r="AZ972">
        <v>4</v>
      </c>
      <c r="BA972">
        <v>5</v>
      </c>
      <c r="BB972">
        <v>4</v>
      </c>
      <c r="BC972">
        <v>4</v>
      </c>
      <c r="BD972">
        <v>4</v>
      </c>
      <c r="BE972">
        <f t="shared" ca="1" si="89"/>
        <v>-1.2945103516282567E-2</v>
      </c>
      <c r="BF972">
        <f t="shared" ca="1" si="90"/>
        <v>1.8479020826989723</v>
      </c>
      <c r="BG972">
        <f ca="1">1-BF972/MAX(BF$2:BF972)</f>
        <v>1.294510351628253E-2</v>
      </c>
      <c r="BH972">
        <f t="shared" ca="1" si="91"/>
        <v>1.0710982130086373</v>
      </c>
    </row>
    <row r="973" spans="1:60" x14ac:dyDescent="0.3">
      <c r="A973" s="1">
        <v>39394</v>
      </c>
      <c r="B973" s="3">
        <v>2007</v>
      </c>
      <c r="C973">
        <v>0</v>
      </c>
      <c r="D973">
        <v>0</v>
      </c>
      <c r="E973">
        <v>0</v>
      </c>
      <c r="F973">
        <v>0.173315036592709</v>
      </c>
      <c r="G973">
        <v>0.211953717282857</v>
      </c>
      <c r="H973">
        <v>0</v>
      </c>
      <c r="I973">
        <v>0</v>
      </c>
      <c r="J973">
        <v>0</v>
      </c>
      <c r="K973">
        <v>7.0987654320987595E-2</v>
      </c>
      <c r="L973">
        <v>0</v>
      </c>
      <c r="M973">
        <v>8.5648148148148098E-2</v>
      </c>
      <c r="N973">
        <v>0</v>
      </c>
      <c r="O973">
        <v>0</v>
      </c>
      <c r="P973">
        <v>5.5407538369550702E-2</v>
      </c>
      <c r="Q973">
        <v>5.5555555555555497E-2</v>
      </c>
      <c r="R973">
        <v>8.6788887647728297E-2</v>
      </c>
      <c r="S973">
        <v>2.77777777777777E-2</v>
      </c>
      <c r="T973">
        <v>0.183954573193573</v>
      </c>
      <c r="U973">
        <v>0</v>
      </c>
      <c r="V973">
        <v>2.77777777777777E-2</v>
      </c>
      <c r="W973">
        <v>0</v>
      </c>
      <c r="X973">
        <v>2.0833333333333301E-2</v>
      </c>
      <c r="Y973" s="2">
        <v>3.7007434154171803E-17</v>
      </c>
      <c r="Z973">
        <v>9.965806380112241E-4</v>
      </c>
      <c r="AA973">
        <v>-6.5349107285750385E-4</v>
      </c>
      <c r="AB973" t="s">
        <v>24</v>
      </c>
      <c r="AC973">
        <v>-2.5640601576993882E-3</v>
      </c>
      <c r="AD973">
        <v>5.1116787589911006E-3</v>
      </c>
      <c r="AE973">
        <v>1.8029619224788629E-3</v>
      </c>
      <c r="AF973" t="s">
        <v>24</v>
      </c>
      <c r="AG973">
        <v>-1.5942196599463387E-2</v>
      </c>
      <c r="AH973">
        <v>-1.215285395855803E-4</v>
      </c>
      <c r="AI973">
        <v>-1.2669811181862389E-2</v>
      </c>
      <c r="AJ973">
        <v>2.2315839503421753E-3</v>
      </c>
      <c r="AK973">
        <v>2.9682430874200527E-3</v>
      </c>
      <c r="AL973">
        <v>1.6147844237168751E-3</v>
      </c>
      <c r="AM973">
        <v>-3.0365562102880994E-2</v>
      </c>
      <c r="AN973">
        <v>1.5930426569301659E-3</v>
      </c>
      <c r="AO973">
        <v>-5.0705998352351678E-3</v>
      </c>
      <c r="AP973">
        <v>3.0740071552124437E-3</v>
      </c>
      <c r="AQ973">
        <v>-1.762396127005128E-3</v>
      </c>
      <c r="AR973">
        <v>6.7335671916766149E-3</v>
      </c>
      <c r="AS973">
        <v>9.4642156459010529E-3</v>
      </c>
      <c r="AT973">
        <v>3.0168376546721998E-3</v>
      </c>
      <c r="AU973">
        <v>9.0878595945236285E-3</v>
      </c>
      <c r="AV973">
        <v>0</v>
      </c>
      <c r="AW973">
        <f t="shared" si="87"/>
        <v>-9.9908370803800193E-4</v>
      </c>
      <c r="AX973">
        <f t="shared" si="88"/>
        <v>1.6351213879676727</v>
      </c>
      <c r="AY973">
        <f>1-AX973/MAX(AX$2:AX973)</f>
        <v>1.2072192382800662E-2</v>
      </c>
      <c r="AZ973">
        <v>4</v>
      </c>
      <c r="BA973">
        <v>5</v>
      </c>
      <c r="BB973">
        <v>4</v>
      </c>
      <c r="BC973">
        <v>4</v>
      </c>
      <c r="BD973">
        <v>4</v>
      </c>
      <c r="BE973">
        <f t="shared" ca="1" si="89"/>
        <v>-2.060360091405586E-3</v>
      </c>
      <c r="BF973">
        <f t="shared" ca="1" si="90"/>
        <v>1.8440947389949542</v>
      </c>
      <c r="BG973">
        <f ca="1">1-BF973/MAX(BF$2:BF973)</f>
        <v>1.4978792033023991E-2</v>
      </c>
      <c r="BH973">
        <f t="shared" ca="1" si="91"/>
        <v>1.0710982130086373</v>
      </c>
    </row>
    <row r="974" spans="1:60" x14ac:dyDescent="0.3">
      <c r="A974" s="1">
        <v>39395</v>
      </c>
      <c r="B974" s="3">
        <v>2007</v>
      </c>
      <c r="C974">
        <v>0</v>
      </c>
      <c r="D974">
        <v>0</v>
      </c>
      <c r="E974">
        <v>0</v>
      </c>
      <c r="F974">
        <v>0.173315036592709</v>
      </c>
      <c r="G974">
        <v>0.211953717282857</v>
      </c>
      <c r="H974">
        <v>0</v>
      </c>
      <c r="I974">
        <v>0</v>
      </c>
      <c r="J974">
        <v>0</v>
      </c>
      <c r="K974">
        <v>7.0987654320987595E-2</v>
      </c>
      <c r="L974">
        <v>0</v>
      </c>
      <c r="M974">
        <v>8.5648148148148098E-2</v>
      </c>
      <c r="N974">
        <v>0</v>
      </c>
      <c r="O974">
        <v>0</v>
      </c>
      <c r="P974">
        <v>5.5407538369550702E-2</v>
      </c>
      <c r="Q974">
        <v>5.5555555555555497E-2</v>
      </c>
      <c r="R974">
        <v>8.6788887647728297E-2</v>
      </c>
      <c r="S974">
        <v>2.77777777777777E-2</v>
      </c>
      <c r="T974">
        <v>0.183954573193573</v>
      </c>
      <c r="U974">
        <v>0</v>
      </c>
      <c r="V974">
        <v>2.77777777777777E-2</v>
      </c>
      <c r="W974">
        <v>0</v>
      </c>
      <c r="X974">
        <v>2.0833333333333301E-2</v>
      </c>
      <c r="Y974" s="2">
        <v>3.7007434154171803E-17</v>
      </c>
      <c r="Z974">
        <v>3.4847377751170416E-3</v>
      </c>
      <c r="AA974">
        <v>8.7272777297897619E-4</v>
      </c>
      <c r="AB974" t="s">
        <v>24</v>
      </c>
      <c r="AC974">
        <v>-3.2138097769329743E-4</v>
      </c>
      <c r="AD974">
        <v>-2.3521964070338353E-2</v>
      </c>
      <c r="AE974">
        <v>-1.9435960954581999E-2</v>
      </c>
      <c r="AF974" t="s">
        <v>24</v>
      </c>
      <c r="AG974">
        <v>-1.3254624909996293E-2</v>
      </c>
      <c r="AH974">
        <v>-6.0808767744846559E-4</v>
      </c>
      <c r="AI974">
        <v>4.4421960871394717E-3</v>
      </c>
      <c r="AJ974">
        <v>5.9759504201628566E-3</v>
      </c>
      <c r="AK974">
        <v>-1.1066449802920597E-2</v>
      </c>
      <c r="AL974">
        <v>4.4591475500608269E-3</v>
      </c>
      <c r="AM974">
        <v>-3.3442820088307013E-2</v>
      </c>
      <c r="AN974">
        <v>3.6793069333818096E-4</v>
      </c>
      <c r="AO974">
        <v>-1.3726661105545546E-2</v>
      </c>
      <c r="AP974">
        <v>8.7127421424175733E-3</v>
      </c>
      <c r="AQ974">
        <v>8.5018326461168137E-3</v>
      </c>
      <c r="AR974">
        <v>-2.3411159169994478E-2</v>
      </c>
      <c r="AS974">
        <v>-2.3375158222816106E-2</v>
      </c>
      <c r="AT974">
        <v>-8.1217524763077531E-3</v>
      </c>
      <c r="AU974">
        <v>-2.1614009397892042E-2</v>
      </c>
      <c r="AV974">
        <v>0</v>
      </c>
      <c r="AW974">
        <f t="shared" si="87"/>
        <v>-6.8901011032078434E-3</v>
      </c>
      <c r="AX974">
        <f t="shared" si="88"/>
        <v>1.6238552362885579</v>
      </c>
      <c r="AY974">
        <f>1-AX974/MAX(AX$2:AX974)</f>
        <v>1.8879114859953638E-2</v>
      </c>
      <c r="AZ974">
        <v>4</v>
      </c>
      <c r="BA974">
        <v>5</v>
      </c>
      <c r="BB974">
        <v>4</v>
      </c>
      <c r="BC974">
        <v>4</v>
      </c>
      <c r="BD974">
        <v>4</v>
      </c>
      <c r="BE974">
        <f t="shared" ca="1" si="89"/>
        <v>-8.4122540960560876E-3</v>
      </c>
      <c r="BF974">
        <f t="shared" ca="1" si="90"/>
        <v>1.8285817454733284</v>
      </c>
      <c r="BG974">
        <f ca="1">1-BF974/MAX(BF$2:BF974)</f>
        <v>2.326504072444624E-2</v>
      </c>
      <c r="BH974">
        <f t="shared" ca="1" si="91"/>
        <v>1.0710982130086373</v>
      </c>
    </row>
    <row r="975" spans="1:60" x14ac:dyDescent="0.3">
      <c r="A975" s="1">
        <v>39398</v>
      </c>
      <c r="B975" s="3">
        <v>2007</v>
      </c>
      <c r="C975">
        <v>0</v>
      </c>
      <c r="D975">
        <v>0</v>
      </c>
      <c r="E975">
        <v>0</v>
      </c>
      <c r="F975">
        <v>0.173315036592709</v>
      </c>
      <c r="G975">
        <v>0.211953717282857</v>
      </c>
      <c r="H975">
        <v>0</v>
      </c>
      <c r="I975">
        <v>0</v>
      </c>
      <c r="J975">
        <v>0</v>
      </c>
      <c r="K975">
        <v>7.0987654320987595E-2</v>
      </c>
      <c r="L975">
        <v>0</v>
      </c>
      <c r="M975">
        <v>8.5648148148148098E-2</v>
      </c>
      <c r="N975">
        <v>0</v>
      </c>
      <c r="O975">
        <v>0</v>
      </c>
      <c r="P975">
        <v>5.5407538369550702E-2</v>
      </c>
      <c r="Q975">
        <v>5.5555555555555497E-2</v>
      </c>
      <c r="R975">
        <v>8.6788887647728297E-2</v>
      </c>
      <c r="S975">
        <v>2.77777777777777E-2</v>
      </c>
      <c r="T975">
        <v>0.183954573193573</v>
      </c>
      <c r="U975">
        <v>0</v>
      </c>
      <c r="V975">
        <v>2.77777777777777E-2</v>
      </c>
      <c r="W975">
        <v>0</v>
      </c>
      <c r="X975">
        <v>2.0833333333333301E-2</v>
      </c>
      <c r="Y975" s="2">
        <v>3.7007434154171803E-17</v>
      </c>
      <c r="Z975">
        <v>-1.3897648906091575E-3</v>
      </c>
      <c r="AA975">
        <v>4.3556547171319515E-4</v>
      </c>
      <c r="AB975" t="s">
        <v>24</v>
      </c>
      <c r="AC975">
        <v>-2.1857892442785687E-2</v>
      </c>
      <c r="AD975">
        <v>-5.5338020890167039E-2</v>
      </c>
      <c r="AE975">
        <v>-1.6395686572081791E-2</v>
      </c>
      <c r="AF975" t="s">
        <v>24</v>
      </c>
      <c r="AG975">
        <v>7.4596512514957247E-4</v>
      </c>
      <c r="AH975">
        <v>-4.7213400328662836E-2</v>
      </c>
      <c r="AI975">
        <v>3.9314455560388595E-3</v>
      </c>
      <c r="AJ975">
        <v>1.7473549893556317E-3</v>
      </c>
      <c r="AK975">
        <v>-9.6289560286867415E-3</v>
      </c>
      <c r="AL975">
        <v>-3.770918343352081E-4</v>
      </c>
      <c r="AM975">
        <v>-2.5400158209295864E-2</v>
      </c>
      <c r="AN975">
        <v>2.3248341943766793E-3</v>
      </c>
      <c r="AO975">
        <v>-9.9214698024735481E-3</v>
      </c>
      <c r="AP975">
        <v>3.2277505845157428E-3</v>
      </c>
      <c r="AQ975">
        <v>3.613019445896315E-3</v>
      </c>
      <c r="AR975">
        <v>-1.5914938066941886E-2</v>
      </c>
      <c r="AS975">
        <v>-1.6254928468520058E-2</v>
      </c>
      <c r="AT975">
        <v>1.1524257116136027E-2</v>
      </c>
      <c r="AU975">
        <v>-5.3571571969144083E-2</v>
      </c>
      <c r="AV975">
        <v>0</v>
      </c>
      <c r="AW975">
        <f t="shared" si="87"/>
        <v>-2.1671896617727608E-2</v>
      </c>
      <c r="AX975">
        <f t="shared" si="88"/>
        <v>1.5886632134855565</v>
      </c>
      <c r="AY975">
        <f>1-AX975/MAX(AX$2:AX975)</f>
        <v>4.0141865252202202E-2</v>
      </c>
      <c r="AZ975">
        <v>4</v>
      </c>
      <c r="BA975">
        <v>5</v>
      </c>
      <c r="BB975">
        <v>4</v>
      </c>
      <c r="BC975">
        <v>4</v>
      </c>
      <c r="BD975">
        <v>4</v>
      </c>
      <c r="BE975">
        <f t="shared" ca="1" si="89"/>
        <v>-2.2806113402008318E-2</v>
      </c>
      <c r="BF975">
        <f t="shared" ca="1" si="90"/>
        <v>1.7868789028212213</v>
      </c>
      <c r="BG975">
        <f ca="1">1-BF975/MAX(BF$2:BF975)</f>
        <v>4.5540568969390627E-2</v>
      </c>
      <c r="BH975">
        <f t="shared" ca="1" si="91"/>
        <v>1.0710982130086373</v>
      </c>
    </row>
    <row r="976" spans="1:60" x14ac:dyDescent="0.3">
      <c r="A976" s="1">
        <v>39399</v>
      </c>
      <c r="B976" s="3">
        <v>2007</v>
      </c>
      <c r="C976">
        <v>0</v>
      </c>
      <c r="D976">
        <v>0</v>
      </c>
      <c r="E976">
        <v>0</v>
      </c>
      <c r="F976">
        <v>0.173315036592709</v>
      </c>
      <c r="G976">
        <v>0.211953717282857</v>
      </c>
      <c r="H976">
        <v>0</v>
      </c>
      <c r="I976">
        <v>0</v>
      </c>
      <c r="J976">
        <v>0</v>
      </c>
      <c r="K976">
        <v>7.0987654320987595E-2</v>
      </c>
      <c r="L976">
        <v>0</v>
      </c>
      <c r="M976">
        <v>8.5648148148148098E-2</v>
      </c>
      <c r="N976">
        <v>0</v>
      </c>
      <c r="O976">
        <v>0</v>
      </c>
      <c r="P976">
        <v>5.5407538369550702E-2</v>
      </c>
      <c r="Q976">
        <v>5.5555555555555497E-2</v>
      </c>
      <c r="R976">
        <v>8.6788887647728297E-2</v>
      </c>
      <c r="S976">
        <v>2.77777777777777E-2</v>
      </c>
      <c r="T976">
        <v>0.183954573193573</v>
      </c>
      <c r="U976">
        <v>0</v>
      </c>
      <c r="V976">
        <v>2.77777777777777E-2</v>
      </c>
      <c r="W976">
        <v>0</v>
      </c>
      <c r="X976">
        <v>2.0833333333333301E-2</v>
      </c>
      <c r="Y976" s="2">
        <v>3.7007434154171803E-17</v>
      </c>
      <c r="Z976">
        <v>9.9457877514197435E-5</v>
      </c>
      <c r="AA976">
        <v>-2.1703810383366662E-4</v>
      </c>
      <c r="AB976" t="s">
        <v>24</v>
      </c>
      <c r="AC976">
        <v>-1.9060126232947838E-2</v>
      </c>
      <c r="AD976">
        <v>7.0640301314133902E-2</v>
      </c>
      <c r="AE976">
        <v>2.6868883289589363E-2</v>
      </c>
      <c r="AF976" t="s">
        <v>24</v>
      </c>
      <c r="AG976">
        <v>1.7151619144975871E-2</v>
      </c>
      <c r="AH976">
        <v>1.0472537201335452E-2</v>
      </c>
      <c r="AI976">
        <v>-3.9160498193793192E-3</v>
      </c>
      <c r="AJ976">
        <v>-5.1157167892116329E-3</v>
      </c>
      <c r="AK976">
        <v>3.140210516446329E-2</v>
      </c>
      <c r="AL976">
        <v>-5.0085762934716227E-3</v>
      </c>
      <c r="AM976">
        <v>4.1247873800145163E-2</v>
      </c>
      <c r="AN976">
        <v>-3.0523081156591525E-3</v>
      </c>
      <c r="AO976">
        <v>3.0480164362026052E-2</v>
      </c>
      <c r="AP976">
        <v>-9.5569636771880573E-3</v>
      </c>
      <c r="AQ976">
        <v>-3.7086459502049252E-3</v>
      </c>
      <c r="AR976">
        <v>2.9477997610499296E-2</v>
      </c>
      <c r="AS976">
        <v>2.6541795656450429E-2</v>
      </c>
      <c r="AT976">
        <v>3.3128413519404987E-2</v>
      </c>
      <c r="AU976">
        <v>6.7886103027923861E-2</v>
      </c>
      <c r="AV976">
        <v>0</v>
      </c>
      <c r="AW976">
        <f t="shared" si="87"/>
        <v>1.7939419515202976E-2</v>
      </c>
      <c r="AX976">
        <f t="shared" si="88"/>
        <v>1.6171629093406443</v>
      </c>
      <c r="AY976">
        <f>1-AX976/MAX(AX$2:AX976)</f>
        <v>2.2922567497881241E-2</v>
      </c>
      <c r="AZ976">
        <v>4</v>
      </c>
      <c r="BA976">
        <v>5</v>
      </c>
      <c r="BB976">
        <v>4</v>
      </c>
      <c r="BC976">
        <v>4</v>
      </c>
      <c r="BD976">
        <v>4</v>
      </c>
      <c r="BE976">
        <f t="shared" ca="1" si="89"/>
        <v>2.0404810870475021E-2</v>
      </c>
      <c r="BF976">
        <f t="shared" ca="1" si="90"/>
        <v>1.8233398288817304</v>
      </c>
      <c r="BG976">
        <f ca="1">1-BF976/MAX(BF$2:BF976)</f>
        <v>2.6065004795669755E-2</v>
      </c>
      <c r="BH976">
        <f t="shared" ca="1" si="91"/>
        <v>1.0710982130086373</v>
      </c>
    </row>
    <row r="977" spans="1:60" x14ac:dyDescent="0.3">
      <c r="A977" s="1">
        <v>39400</v>
      </c>
      <c r="B977" s="3">
        <v>2007</v>
      </c>
      <c r="C977">
        <v>0</v>
      </c>
      <c r="D977">
        <v>0</v>
      </c>
      <c r="E977">
        <v>0</v>
      </c>
      <c r="F977">
        <v>0.173315036592709</v>
      </c>
      <c r="G977">
        <v>0.211953717282857</v>
      </c>
      <c r="H977">
        <v>0</v>
      </c>
      <c r="I977">
        <v>0</v>
      </c>
      <c r="J977">
        <v>0</v>
      </c>
      <c r="K977">
        <v>7.0987654320987595E-2</v>
      </c>
      <c r="L977">
        <v>0</v>
      </c>
      <c r="M977">
        <v>8.5648148148148098E-2</v>
      </c>
      <c r="N977">
        <v>0</v>
      </c>
      <c r="O977">
        <v>0</v>
      </c>
      <c r="P977">
        <v>5.5407538369550702E-2</v>
      </c>
      <c r="Q977">
        <v>5.5555555555555497E-2</v>
      </c>
      <c r="R977">
        <v>8.6788887647728297E-2</v>
      </c>
      <c r="S977">
        <v>2.77777777777777E-2</v>
      </c>
      <c r="T977">
        <v>0.183954573193573</v>
      </c>
      <c r="U977">
        <v>0</v>
      </c>
      <c r="V977">
        <v>2.77777777777777E-2</v>
      </c>
      <c r="W977">
        <v>0</v>
      </c>
      <c r="X977">
        <v>2.0833333333333301E-2</v>
      </c>
      <c r="Y977" s="2">
        <v>3.7007434154171803E-17</v>
      </c>
      <c r="Z977">
        <v>-3.9672516239142031E-4</v>
      </c>
      <c r="AA977">
        <v>-4.3695596382609114E-4</v>
      </c>
      <c r="AB977" t="s">
        <v>24</v>
      </c>
      <c r="AC977">
        <v>2.2445550548910287E-2</v>
      </c>
      <c r="AD977">
        <v>9.6580392213163613E-4</v>
      </c>
      <c r="AE977">
        <v>-1.5748608593243452E-3</v>
      </c>
      <c r="AF977" t="s">
        <v>24</v>
      </c>
      <c r="AG977">
        <v>2.9324355366673327E-3</v>
      </c>
      <c r="AH977">
        <v>1.4661223362570031E-2</v>
      </c>
      <c r="AI977">
        <v>2.4566268590329177E-3</v>
      </c>
      <c r="AJ977">
        <v>7.0056194672862837E-4</v>
      </c>
      <c r="AK977">
        <v>-5.7325401679442223E-3</v>
      </c>
      <c r="AL977">
        <v>-4.2737495242773926E-3</v>
      </c>
      <c r="AM977">
        <v>-1.2810683570796511E-2</v>
      </c>
      <c r="AN977">
        <v>4.9007334756834275E-4</v>
      </c>
      <c r="AO977">
        <v>-2.7690074056004876E-3</v>
      </c>
      <c r="AP977">
        <v>9.6393700620422962E-5</v>
      </c>
      <c r="AQ977">
        <v>1.09456172654121E-3</v>
      </c>
      <c r="AR977">
        <v>-3.5791027252123353E-3</v>
      </c>
      <c r="AS977">
        <v>-6.590819886867938E-3</v>
      </c>
      <c r="AT977">
        <v>-2.0313508080646914E-2</v>
      </c>
      <c r="AU977">
        <v>4.5534844103638505E-3</v>
      </c>
      <c r="AV977">
        <v>0</v>
      </c>
      <c r="AW977">
        <f t="shared" si="87"/>
        <v>4.3885367849463789E-3</v>
      </c>
      <c r="AX977">
        <f t="shared" si="88"/>
        <v>1.6242598882555366</v>
      </c>
      <c r="AY977">
        <f>1-AX977/MAX(AX$2:AX977)</f>
        <v>1.8634627243604762E-2</v>
      </c>
      <c r="AZ977">
        <v>4</v>
      </c>
      <c r="BA977">
        <v>5</v>
      </c>
      <c r="BB977">
        <v>4</v>
      </c>
      <c r="BC977">
        <v>4</v>
      </c>
      <c r="BD977">
        <v>4</v>
      </c>
      <c r="BE977">
        <f t="shared" ca="1" si="89"/>
        <v>3.9134730278916445E-3</v>
      </c>
      <c r="BF977">
        <f t="shared" ca="1" si="90"/>
        <v>1.8304754201227396</v>
      </c>
      <c r="BG977">
        <f ca="1">1-BF977/MAX(BF$2:BF977)</f>
        <v>2.2253536461017798E-2</v>
      </c>
      <c r="BH977">
        <f t="shared" ca="1" si="91"/>
        <v>1.0710982130086373</v>
      </c>
    </row>
    <row r="978" spans="1:60" x14ac:dyDescent="0.3">
      <c r="A978" s="1">
        <v>39401</v>
      </c>
      <c r="B978" s="3">
        <v>2007</v>
      </c>
      <c r="C978">
        <v>0</v>
      </c>
      <c r="D978">
        <v>0</v>
      </c>
      <c r="E978">
        <v>0</v>
      </c>
      <c r="F978">
        <v>0.173315036592709</v>
      </c>
      <c r="G978">
        <v>0.211953717282857</v>
      </c>
      <c r="H978">
        <v>0</v>
      </c>
      <c r="I978">
        <v>0</v>
      </c>
      <c r="J978">
        <v>0</v>
      </c>
      <c r="K978">
        <v>7.0987654320987595E-2</v>
      </c>
      <c r="L978">
        <v>0</v>
      </c>
      <c r="M978">
        <v>8.5648148148148098E-2</v>
      </c>
      <c r="N978">
        <v>0</v>
      </c>
      <c r="O978">
        <v>0</v>
      </c>
      <c r="P978">
        <v>5.5407538369550702E-2</v>
      </c>
      <c r="Q978">
        <v>5.5555555555555497E-2</v>
      </c>
      <c r="R978">
        <v>8.6788887647728297E-2</v>
      </c>
      <c r="S978">
        <v>2.77777777777777E-2</v>
      </c>
      <c r="T978">
        <v>0.183954573193573</v>
      </c>
      <c r="U978">
        <v>0</v>
      </c>
      <c r="V978">
        <v>2.77777777777777E-2</v>
      </c>
      <c r="W978">
        <v>0</v>
      </c>
      <c r="X978">
        <v>2.0833333333333301E-2</v>
      </c>
      <c r="Y978" s="2">
        <v>3.7007434154171803E-17</v>
      </c>
      <c r="Z978">
        <v>4.2728617193146246E-3</v>
      </c>
      <c r="AA978">
        <v>6.5432709555102164E-4</v>
      </c>
      <c r="AB978" t="s">
        <v>24</v>
      </c>
      <c r="AC978">
        <v>-9.8296927974313997E-3</v>
      </c>
      <c r="AD978">
        <v>-2.3022731406789232E-2</v>
      </c>
      <c r="AE978">
        <v>-1.6500585333729001E-2</v>
      </c>
      <c r="AF978" t="s">
        <v>24</v>
      </c>
      <c r="AG978">
        <v>-8.7719423816779996E-3</v>
      </c>
      <c r="AH978">
        <v>-2.9023441286543439E-2</v>
      </c>
      <c r="AI978">
        <v>-2.9398073935837932E-4</v>
      </c>
      <c r="AJ978">
        <v>5.6067847407867966E-3</v>
      </c>
      <c r="AK978">
        <v>-1.4222125065873281E-2</v>
      </c>
      <c r="AL978">
        <v>3.815384152761947E-3</v>
      </c>
      <c r="AM978">
        <v>-5.3901044958502009E-3</v>
      </c>
      <c r="AN978">
        <v>3.3041626527874346E-3</v>
      </c>
      <c r="AO978">
        <v>-1.4423856108335631E-2</v>
      </c>
      <c r="AP978">
        <v>2.1011801329950952E-3</v>
      </c>
      <c r="AQ978">
        <v>9.4080712458146643E-3</v>
      </c>
      <c r="AR978">
        <v>-1.8159836279184161E-2</v>
      </c>
      <c r="AS978">
        <v>-1.3523919206494317E-2</v>
      </c>
      <c r="AT978">
        <v>-1.777326003601809E-3</v>
      </c>
      <c r="AU978">
        <v>-2.2665610367580968E-2</v>
      </c>
      <c r="AV978">
        <v>0</v>
      </c>
      <c r="AW978">
        <f t="shared" si="87"/>
        <v>-8.5892414077680408E-3</v>
      </c>
      <c r="AX978">
        <f t="shared" si="88"/>
        <v>1.6103087279663555</v>
      </c>
      <c r="AY978">
        <f>1-AX978/MAX(AX$2:AX978)</f>
        <v>2.7063811339433697E-2</v>
      </c>
      <c r="AZ978">
        <v>4</v>
      </c>
      <c r="BA978">
        <v>5</v>
      </c>
      <c r="BB978">
        <v>4</v>
      </c>
      <c r="BC978">
        <v>4</v>
      </c>
      <c r="BD978">
        <v>4</v>
      </c>
      <c r="BE978">
        <f t="shared" ca="1" si="89"/>
        <v>-9.3644828322195645E-3</v>
      </c>
      <c r="BF978">
        <f t="shared" ca="1" si="90"/>
        <v>1.8133339644762003</v>
      </c>
      <c r="BG978">
        <f ca="1">1-BF978/MAX(BF$2:BF978)</f>
        <v>3.1409626433091975E-2</v>
      </c>
      <c r="BH978">
        <f t="shared" ca="1" si="91"/>
        <v>1.0710982130086373</v>
      </c>
    </row>
    <row r="979" spans="1:60" x14ac:dyDescent="0.3">
      <c r="A979" s="1">
        <v>39402</v>
      </c>
      <c r="B979" s="3">
        <v>2007</v>
      </c>
      <c r="C979">
        <v>0</v>
      </c>
      <c r="D979">
        <v>0</v>
      </c>
      <c r="E979">
        <v>0</v>
      </c>
      <c r="F979">
        <v>0.173315036592709</v>
      </c>
      <c r="G979">
        <v>0.211953717282857</v>
      </c>
      <c r="H979">
        <v>0</v>
      </c>
      <c r="I979">
        <v>0</v>
      </c>
      <c r="J979">
        <v>0</v>
      </c>
      <c r="K979">
        <v>7.0987654320987595E-2</v>
      </c>
      <c r="L979">
        <v>0</v>
      </c>
      <c r="M979">
        <v>8.5648148148148098E-2</v>
      </c>
      <c r="N979">
        <v>0</v>
      </c>
      <c r="O979">
        <v>0</v>
      </c>
      <c r="P979">
        <v>5.5407538369550702E-2</v>
      </c>
      <c r="Q979">
        <v>5.5555555555555497E-2</v>
      </c>
      <c r="R979">
        <v>8.6788887647728297E-2</v>
      </c>
      <c r="S979">
        <v>2.77777777777777E-2</v>
      </c>
      <c r="T979">
        <v>0.183954573193573</v>
      </c>
      <c r="U979">
        <v>0</v>
      </c>
      <c r="V979">
        <v>2.77777777777777E-2</v>
      </c>
      <c r="W979">
        <v>0</v>
      </c>
      <c r="X979">
        <v>2.0833333333333301E-2</v>
      </c>
      <c r="Y979" s="2">
        <v>3.7007434154171803E-17</v>
      </c>
      <c r="Z979">
        <v>-6.9215036311354172E-4</v>
      </c>
      <c r="AA979">
        <v>0</v>
      </c>
      <c r="AB979" t="s">
        <v>24</v>
      </c>
      <c r="AC979">
        <v>3.3091142955985475E-3</v>
      </c>
      <c r="AD979">
        <v>1.2374979804611996E-2</v>
      </c>
      <c r="AE979">
        <v>3.2073109585839532E-3</v>
      </c>
      <c r="AF979" t="s">
        <v>24</v>
      </c>
      <c r="AG979">
        <v>-7.3743410480180405E-3</v>
      </c>
      <c r="AH979">
        <v>-2.5657082241439255E-3</v>
      </c>
      <c r="AI979">
        <v>2.9406718944824384E-4</v>
      </c>
      <c r="AJ979">
        <v>0</v>
      </c>
      <c r="AK979">
        <v>-8.4480504468146256E-3</v>
      </c>
      <c r="AL979">
        <v>9.5123882763781253E-5</v>
      </c>
      <c r="AM979">
        <v>9.2333717366637202E-3</v>
      </c>
      <c r="AN979">
        <v>0</v>
      </c>
      <c r="AO979">
        <v>1.7176998930654719E-3</v>
      </c>
      <c r="AP979">
        <v>2.0017303710384571E-3</v>
      </c>
      <c r="AQ979">
        <v>1.4081784582846701E-3</v>
      </c>
      <c r="AR979">
        <v>3.861760712896789E-3</v>
      </c>
      <c r="AS979">
        <v>5.1732859567805711E-3</v>
      </c>
      <c r="AT979">
        <v>-1.8693942334597979E-2</v>
      </c>
      <c r="AU979">
        <v>1.6700791502262113E-3</v>
      </c>
      <c r="AV979">
        <v>0</v>
      </c>
      <c r="AW979">
        <f t="shared" si="87"/>
        <v>4.1681244814361024E-3</v>
      </c>
      <c r="AX979">
        <f t="shared" si="88"/>
        <v>1.6170206951980621</v>
      </c>
      <c r="AY979">
        <f>1-AX979/MAX(AX$2:AX979)</f>
        <v>2.3008492192602481E-2</v>
      </c>
      <c r="AZ979">
        <v>4</v>
      </c>
      <c r="BA979">
        <v>5</v>
      </c>
      <c r="BB979">
        <v>4</v>
      </c>
      <c r="BC979">
        <v>4</v>
      </c>
      <c r="BD979">
        <v>4</v>
      </c>
      <c r="BE979">
        <f t="shared" ca="1" si="89"/>
        <v>4.4984623123417488E-3</v>
      </c>
      <c r="BF979">
        <f t="shared" ca="1" si="90"/>
        <v>1.8214911789750861</v>
      </c>
      <c r="BG979">
        <f ca="1">1-BF979/MAX(BF$2:BF979)</f>
        <v>2.7052459141504115E-2</v>
      </c>
      <c r="BH979">
        <f t="shared" ca="1" si="91"/>
        <v>1.0710982130086373</v>
      </c>
    </row>
    <row r="980" spans="1:60" x14ac:dyDescent="0.3">
      <c r="A980" s="1">
        <v>39405</v>
      </c>
      <c r="B980" s="3">
        <v>2007</v>
      </c>
      <c r="C980">
        <v>0</v>
      </c>
      <c r="D980">
        <v>0</v>
      </c>
      <c r="E980">
        <v>0</v>
      </c>
      <c r="F980">
        <v>0.173315036592709</v>
      </c>
      <c r="G980">
        <v>0.211953717282857</v>
      </c>
      <c r="H980">
        <v>0</v>
      </c>
      <c r="I980">
        <v>0</v>
      </c>
      <c r="J980">
        <v>0</v>
      </c>
      <c r="K980">
        <v>7.0987654320987595E-2</v>
      </c>
      <c r="L980">
        <v>0</v>
      </c>
      <c r="M980">
        <v>8.5648148148148098E-2</v>
      </c>
      <c r="N980">
        <v>0</v>
      </c>
      <c r="O980">
        <v>0</v>
      </c>
      <c r="P980">
        <v>5.5407538369550702E-2</v>
      </c>
      <c r="Q980">
        <v>5.5555555555555497E-2</v>
      </c>
      <c r="R980">
        <v>8.6788887647728297E-2</v>
      </c>
      <c r="S980">
        <v>2.77777777777777E-2</v>
      </c>
      <c r="T980">
        <v>0.183954573193573</v>
      </c>
      <c r="U980">
        <v>0</v>
      </c>
      <c r="V980">
        <v>2.77777777777777E-2</v>
      </c>
      <c r="W980">
        <v>0</v>
      </c>
      <c r="X980">
        <v>2.0833333333333301E-2</v>
      </c>
      <c r="Y980" s="2">
        <v>3.7007434154171803E-17</v>
      </c>
      <c r="Z980">
        <v>2.1778491754373963E-3</v>
      </c>
      <c r="AA980">
        <v>4.3630414372008985E-4</v>
      </c>
      <c r="AB980" t="s">
        <v>24</v>
      </c>
      <c r="AC980">
        <v>7.5857112345900646E-3</v>
      </c>
      <c r="AD980">
        <v>-4.6098844506855197E-2</v>
      </c>
      <c r="AE980">
        <v>-2.6438700476611676E-2</v>
      </c>
      <c r="AF980" t="s">
        <v>24</v>
      </c>
      <c r="AG980">
        <v>-1.7087626222396901E-2</v>
      </c>
      <c r="AH980">
        <v>-6.5595130061800733E-3</v>
      </c>
      <c r="AI980">
        <v>0</v>
      </c>
      <c r="AJ980">
        <v>7.2013034478386473E-3</v>
      </c>
      <c r="AK980">
        <v>-2.1627701379216768E-2</v>
      </c>
      <c r="AL980">
        <v>7.6953682031237758E-3</v>
      </c>
      <c r="AM980">
        <v>-1.1535754121698827E-2</v>
      </c>
      <c r="AN980">
        <v>3.2931680500500882E-3</v>
      </c>
      <c r="AO980">
        <v>-1.3923965604152433E-2</v>
      </c>
      <c r="AP980">
        <v>8.1812021717635464E-3</v>
      </c>
      <c r="AQ980">
        <v>6.4929435564631266E-3</v>
      </c>
      <c r="AR980">
        <v>-2.5106517460961708E-2</v>
      </c>
      <c r="AS980">
        <v>-3.1137412497141193E-2</v>
      </c>
      <c r="AT980">
        <v>-2.1772236162810543E-2</v>
      </c>
      <c r="AU980">
        <v>-2.7597651266509815E-2</v>
      </c>
      <c r="AV980">
        <v>0</v>
      </c>
      <c r="AW980">
        <f t="shared" si="87"/>
        <v>-9.987846134086582E-3</v>
      </c>
      <c r="AX980">
        <f t="shared" si="88"/>
        <v>1.6008701412987902</v>
      </c>
      <c r="AY980">
        <f>1-AX980/MAX(AX$2:AX980)</f>
        <v>3.2766533046892032E-2</v>
      </c>
      <c r="AZ980">
        <v>4</v>
      </c>
      <c r="BA980">
        <v>5</v>
      </c>
      <c r="BB980">
        <v>4</v>
      </c>
      <c r="BC980">
        <v>4</v>
      </c>
      <c r="BD980">
        <v>4</v>
      </c>
      <c r="BE980">
        <f t="shared" ca="1" si="89"/>
        <v>-1.0911652746861256E-2</v>
      </c>
      <c r="BF980">
        <f t="shared" ca="1" si="90"/>
        <v>1.801615699748639</v>
      </c>
      <c r="BG980">
        <f ca="1">1-BF980/MAX(BF$2:BF980)</f>
        <v>3.7668924848264562E-2</v>
      </c>
      <c r="BH980">
        <f t="shared" ca="1" si="91"/>
        <v>1.0710982130086373</v>
      </c>
    </row>
    <row r="981" spans="1:60" x14ac:dyDescent="0.3">
      <c r="A981" s="1">
        <v>39406</v>
      </c>
      <c r="B981" s="3">
        <v>2007</v>
      </c>
      <c r="C981">
        <v>0</v>
      </c>
      <c r="D981">
        <v>0</v>
      </c>
      <c r="E981">
        <v>0</v>
      </c>
      <c r="F981">
        <v>0.173315036592709</v>
      </c>
      <c r="G981">
        <v>0.211953717282857</v>
      </c>
      <c r="H981">
        <v>0</v>
      </c>
      <c r="I981">
        <v>0</v>
      </c>
      <c r="J981">
        <v>0</v>
      </c>
      <c r="K981">
        <v>7.0987654320987595E-2</v>
      </c>
      <c r="L981">
        <v>0</v>
      </c>
      <c r="M981">
        <v>8.5648148148148098E-2</v>
      </c>
      <c r="N981">
        <v>0</v>
      </c>
      <c r="O981">
        <v>0</v>
      </c>
      <c r="P981">
        <v>5.5407538369550702E-2</v>
      </c>
      <c r="Q981">
        <v>5.5555555555555497E-2</v>
      </c>
      <c r="R981">
        <v>8.6788887647728297E-2</v>
      </c>
      <c r="S981">
        <v>2.77777777777777E-2</v>
      </c>
      <c r="T981">
        <v>0.183954573193573</v>
      </c>
      <c r="U981">
        <v>0</v>
      </c>
      <c r="V981">
        <v>2.77777777777777E-2</v>
      </c>
      <c r="W981">
        <v>0</v>
      </c>
      <c r="X981">
        <v>2.0833333333333301E-2</v>
      </c>
      <c r="Y981" s="2">
        <v>3.7007434154171803E-17</v>
      </c>
      <c r="Z981">
        <v>-2.074552796873963E-3</v>
      </c>
      <c r="AA981">
        <v>2.1759298179602204E-4</v>
      </c>
      <c r="AB981" t="s">
        <v>24</v>
      </c>
      <c r="AC981">
        <v>2.4877243602834609E-2</v>
      </c>
      <c r="AD981">
        <v>2.746951701127931E-2</v>
      </c>
      <c r="AE981">
        <v>2.2357269878807484E-2</v>
      </c>
      <c r="AF981" t="s">
        <v>24</v>
      </c>
      <c r="AG981">
        <v>2.6454716611256535E-2</v>
      </c>
      <c r="AH981">
        <v>2.8871095528339108E-2</v>
      </c>
      <c r="AI981">
        <v>-9.8029268394205227E-3</v>
      </c>
      <c r="AJ981">
        <v>-2.6521621133069884E-3</v>
      </c>
      <c r="AK981">
        <v>5.7608073381345548E-3</v>
      </c>
      <c r="AL981">
        <v>-6.3171185699898436E-3</v>
      </c>
      <c r="AM981">
        <v>4.0241995176022449E-3</v>
      </c>
      <c r="AN981">
        <v>-3.6547034387846011E-4</v>
      </c>
      <c r="AO981">
        <v>6.1211694973275499E-3</v>
      </c>
      <c r="AP981">
        <v>-1.0384220671900701E-3</v>
      </c>
      <c r="AQ981">
        <v>-1.0749301677278611E-3</v>
      </c>
      <c r="AR981">
        <v>2.0560756172443018E-2</v>
      </c>
      <c r="AS981">
        <v>1.9654970818893336E-2</v>
      </c>
      <c r="AT981">
        <v>-1.9319834112131895E-2</v>
      </c>
      <c r="AU981">
        <v>1.3332917152179213E-2</v>
      </c>
      <c r="AV981">
        <v>0</v>
      </c>
      <c r="AW981">
        <f t="shared" si="87"/>
        <v>1.3287278917791924E-2</v>
      </c>
      <c r="AX981">
        <f t="shared" si="88"/>
        <v>1.6221413493773924</v>
      </c>
      <c r="AY981">
        <f>1-AX981/MAX(AX$2:AX981)</f>
        <v>1.9914632192863047E-2</v>
      </c>
      <c r="AZ981">
        <v>4</v>
      </c>
      <c r="BA981">
        <v>5</v>
      </c>
      <c r="BB981">
        <v>4</v>
      </c>
      <c r="BC981">
        <v>4</v>
      </c>
      <c r="BD981">
        <v>4</v>
      </c>
      <c r="BE981">
        <f t="shared" ca="1" si="89"/>
        <v>1.3664389158269192E-2</v>
      </c>
      <c r="BF981">
        <f t="shared" ca="1" si="90"/>
        <v>1.8262336777836521</v>
      </c>
      <c r="BG981">
        <f ca="1">1-BF981/MAX(BF$2:BF981)</f>
        <v>2.4519258538295507E-2</v>
      </c>
      <c r="BH981">
        <f t="shared" ca="1" si="91"/>
        <v>1.0710982130086373</v>
      </c>
    </row>
    <row r="982" spans="1:60" x14ac:dyDescent="0.3">
      <c r="A982" s="1">
        <v>39407</v>
      </c>
      <c r="B982" s="3">
        <v>2007</v>
      </c>
      <c r="C982">
        <v>0</v>
      </c>
      <c r="D982">
        <v>0</v>
      </c>
      <c r="E982">
        <v>0</v>
      </c>
      <c r="F982">
        <v>0.173315036592709</v>
      </c>
      <c r="G982">
        <v>0.211953717282857</v>
      </c>
      <c r="H982">
        <v>0</v>
      </c>
      <c r="I982">
        <v>0</v>
      </c>
      <c r="J982">
        <v>0</v>
      </c>
      <c r="K982">
        <v>7.0987654320987595E-2</v>
      </c>
      <c r="L982">
        <v>0</v>
      </c>
      <c r="M982">
        <v>8.5648148148148098E-2</v>
      </c>
      <c r="N982">
        <v>0</v>
      </c>
      <c r="O982">
        <v>0</v>
      </c>
      <c r="P982">
        <v>5.5407538369550702E-2</v>
      </c>
      <c r="Q982">
        <v>5.5555555555555497E-2</v>
      </c>
      <c r="R982">
        <v>8.6788887647728297E-2</v>
      </c>
      <c r="S982">
        <v>2.77777777777777E-2</v>
      </c>
      <c r="T982">
        <v>0.183954573193573</v>
      </c>
      <c r="U982">
        <v>0</v>
      </c>
      <c r="V982">
        <v>2.77777777777777E-2</v>
      </c>
      <c r="W982">
        <v>0</v>
      </c>
      <c r="X982">
        <v>2.0833333333333301E-2</v>
      </c>
      <c r="Y982" s="2">
        <v>3.7007434154171803E-17</v>
      </c>
      <c r="Z982">
        <v>7.6231369839583341E-3</v>
      </c>
      <c r="AA982">
        <v>4.3564791076811105E-4</v>
      </c>
      <c r="AB982" t="s">
        <v>24</v>
      </c>
      <c r="AC982">
        <v>1.2776573519828194E-3</v>
      </c>
      <c r="AD982">
        <v>-5.0351795630239282E-2</v>
      </c>
      <c r="AE982">
        <v>-2.2609475109639399E-2</v>
      </c>
      <c r="AF982" t="s">
        <v>24</v>
      </c>
      <c r="AG982">
        <v>-1.7672893298844472E-2</v>
      </c>
      <c r="AH982">
        <v>-1.3841777861069993E-3</v>
      </c>
      <c r="AI982">
        <v>-1.8812368739606677E-2</v>
      </c>
      <c r="AJ982">
        <v>7.8612295672444432E-3</v>
      </c>
      <c r="AK982">
        <v>-2.0913761010273091E-2</v>
      </c>
      <c r="AL982">
        <v>7.0206235984204834E-3</v>
      </c>
      <c r="AM982">
        <v>-1.1823557714530364E-2</v>
      </c>
      <c r="AN982">
        <v>3.1621416928981905E-3</v>
      </c>
      <c r="AO982">
        <v>-2.0464593399549202E-2</v>
      </c>
      <c r="AP982">
        <v>8.4069233327033199E-3</v>
      </c>
      <c r="AQ982">
        <v>5.8113060956386242E-3</v>
      </c>
      <c r="AR982">
        <v>-2.0349891530195729E-2</v>
      </c>
      <c r="AS982">
        <v>-1.5498799692663212E-2</v>
      </c>
      <c r="AT982">
        <v>-6.934534614691179E-3</v>
      </c>
      <c r="AU982">
        <v>-4.6898514214647413E-2</v>
      </c>
      <c r="AV982">
        <v>0</v>
      </c>
      <c r="AW982">
        <f t="shared" si="87"/>
        <v>-1.2236344403634945E-2</v>
      </c>
      <c r="AX982">
        <f t="shared" si="88"/>
        <v>1.6022922691550334</v>
      </c>
      <c r="AY982">
        <f>1-AX982/MAX(AX$2:AX982)</f>
        <v>3.1907294298314515E-2</v>
      </c>
      <c r="AZ982">
        <v>4</v>
      </c>
      <c r="BA982">
        <v>5</v>
      </c>
      <c r="BB982">
        <v>4</v>
      </c>
      <c r="BC982">
        <v>4</v>
      </c>
      <c r="BD982">
        <v>4</v>
      </c>
      <c r="BE982">
        <f t="shared" ca="1" si="89"/>
        <v>-1.3451951166156124E-2</v>
      </c>
      <c r="BF982">
        <f t="shared" ca="1" si="90"/>
        <v>1.8016672715321167</v>
      </c>
      <c r="BG982">
        <f ca="1">1-BF982/MAX(BF$2:BF982)</f>
        <v>3.7641377835964218E-2</v>
      </c>
      <c r="BH982">
        <f t="shared" ca="1" si="91"/>
        <v>1.0710982130086373</v>
      </c>
    </row>
    <row r="983" spans="1:60" x14ac:dyDescent="0.3">
      <c r="A983" s="1">
        <v>39409</v>
      </c>
      <c r="B983" s="3">
        <v>2007</v>
      </c>
      <c r="C983">
        <v>0</v>
      </c>
      <c r="D983">
        <v>0</v>
      </c>
      <c r="E983">
        <v>0</v>
      </c>
      <c r="F983">
        <v>0.173315036592709</v>
      </c>
      <c r="G983">
        <v>0.211953717282857</v>
      </c>
      <c r="H983">
        <v>0</v>
      </c>
      <c r="I983">
        <v>0</v>
      </c>
      <c r="J983">
        <v>0</v>
      </c>
      <c r="K983">
        <v>7.0987654320987595E-2</v>
      </c>
      <c r="L983">
        <v>0</v>
      </c>
      <c r="M983">
        <v>8.5648148148148098E-2</v>
      </c>
      <c r="N983">
        <v>0</v>
      </c>
      <c r="O983">
        <v>0</v>
      </c>
      <c r="P983">
        <v>5.5407538369550702E-2</v>
      </c>
      <c r="Q983">
        <v>5.5555555555555497E-2</v>
      </c>
      <c r="R983">
        <v>8.6788887647728297E-2</v>
      </c>
      <c r="S983">
        <v>2.77777777777777E-2</v>
      </c>
      <c r="T983">
        <v>0.183954573193573</v>
      </c>
      <c r="U983">
        <v>0</v>
      </c>
      <c r="V983">
        <v>2.77777777777777E-2</v>
      </c>
      <c r="W983">
        <v>0</v>
      </c>
      <c r="X983">
        <v>2.0833333333333301E-2</v>
      </c>
      <c r="Y983" s="2">
        <v>3.7007434154171803E-17</v>
      </c>
      <c r="Z983">
        <v>-5.1090686613618486E-3</v>
      </c>
      <c r="AA983">
        <v>2.1772910215611674E-4</v>
      </c>
      <c r="AB983" t="s">
        <v>24</v>
      </c>
      <c r="AC983">
        <v>9.2502942849193026E-3</v>
      </c>
      <c r="AD983">
        <v>2.9549471934132487E-2</v>
      </c>
      <c r="AE983">
        <v>2.5154923530332995E-2</v>
      </c>
      <c r="AF983" t="s">
        <v>24</v>
      </c>
      <c r="AG983">
        <v>2.2488692071380711E-2</v>
      </c>
      <c r="AH983">
        <v>2.3815516319463992E-2</v>
      </c>
      <c r="AI983">
        <v>-1.9170484662880405E-3</v>
      </c>
      <c r="AJ983">
        <v>-2.9816932069645086E-3</v>
      </c>
      <c r="AK983">
        <v>2.1224410434657059E-2</v>
      </c>
      <c r="AL983">
        <v>-4.992714791192121E-3</v>
      </c>
      <c r="AM983">
        <v>1.0748298560363745E-2</v>
      </c>
      <c r="AN983">
        <v>-1.0902078744668975E-3</v>
      </c>
      <c r="AO983">
        <v>1.7292561314432797E-2</v>
      </c>
      <c r="AP983">
        <v>-6.5545737614347566E-4</v>
      </c>
      <c r="AQ983">
        <v>2.9968229065013841E-3</v>
      </c>
      <c r="AR983">
        <v>2.1603731882500865E-2</v>
      </c>
      <c r="AS983">
        <v>2.5135567872076381E-2</v>
      </c>
      <c r="AT983">
        <v>1.9679064224160214E-2</v>
      </c>
      <c r="AU983">
        <v>1.824291278364143E-2</v>
      </c>
      <c r="AV983">
        <v>0</v>
      </c>
      <c r="AW983">
        <f t="shared" si="87"/>
        <v>1.2948681503948106E-2</v>
      </c>
      <c r="AX983">
        <f t="shared" si="88"/>
        <v>1.6230398414245604</v>
      </c>
      <c r="AY983">
        <f>1-AX983/MAX(AX$2:AX983)</f>
        <v>1.9371770185887871E-2</v>
      </c>
      <c r="AZ983">
        <v>4</v>
      </c>
      <c r="BA983">
        <v>5</v>
      </c>
      <c r="BB983">
        <v>4</v>
      </c>
      <c r="BC983">
        <v>4</v>
      </c>
      <c r="BD983">
        <v>4</v>
      </c>
      <c r="BE983">
        <f t="shared" ca="1" si="89"/>
        <v>1.3996850966923357E-2</v>
      </c>
      <c r="BF983">
        <f t="shared" ca="1" si="90"/>
        <v>1.826884939823735</v>
      </c>
      <c r="BG983">
        <f ca="1">1-BF983/MAX(BF$2:BF983)</f>
        <v>2.4171387624800533E-2</v>
      </c>
      <c r="BH983">
        <f t="shared" ca="1" si="91"/>
        <v>1.0710982130086373</v>
      </c>
    </row>
    <row r="984" spans="1:60" x14ac:dyDescent="0.3">
      <c r="A984" s="1">
        <v>39412</v>
      </c>
      <c r="B984" s="3">
        <v>2007</v>
      </c>
      <c r="C984">
        <v>0</v>
      </c>
      <c r="D984">
        <v>0</v>
      </c>
      <c r="E984">
        <v>0</v>
      </c>
      <c r="F984">
        <v>0.173315036592709</v>
      </c>
      <c r="G984">
        <v>0.211953717282857</v>
      </c>
      <c r="H984">
        <v>0</v>
      </c>
      <c r="I984">
        <v>0</v>
      </c>
      <c r="J984">
        <v>0</v>
      </c>
      <c r="K984">
        <v>7.0987654320987595E-2</v>
      </c>
      <c r="L984">
        <v>0</v>
      </c>
      <c r="M984">
        <v>8.5648148148148098E-2</v>
      </c>
      <c r="N984">
        <v>0</v>
      </c>
      <c r="O984">
        <v>0</v>
      </c>
      <c r="P984">
        <v>5.5407538369550702E-2</v>
      </c>
      <c r="Q984">
        <v>5.5555555555555497E-2</v>
      </c>
      <c r="R984">
        <v>8.6788887647728297E-2</v>
      </c>
      <c r="S984">
        <v>2.77777777777777E-2</v>
      </c>
      <c r="T984">
        <v>0.183954573193573</v>
      </c>
      <c r="U984">
        <v>0</v>
      </c>
      <c r="V984">
        <v>2.77777777777777E-2</v>
      </c>
      <c r="W984">
        <v>0</v>
      </c>
      <c r="X984">
        <v>2.0833333333333301E-2</v>
      </c>
      <c r="Y984" s="2">
        <v>3.7007434154171803E-17</v>
      </c>
      <c r="Z984">
        <v>9.08595714269822E-3</v>
      </c>
      <c r="AA984">
        <v>-6.5304511953978572E-4</v>
      </c>
      <c r="AB984" t="s">
        <v>24</v>
      </c>
      <c r="AC984">
        <v>-1.2326112173546733E-2</v>
      </c>
      <c r="AD984">
        <v>-3.9693108506520969E-2</v>
      </c>
      <c r="AE984">
        <v>-1.5660000664828644E-2</v>
      </c>
      <c r="AF984" t="s">
        <v>24</v>
      </c>
      <c r="AG984">
        <v>0</v>
      </c>
      <c r="AH984">
        <v>6.1542217548060663E-4</v>
      </c>
      <c r="AI984">
        <v>1.1019487563025399E-2</v>
      </c>
      <c r="AJ984">
        <v>1.3691730252137102E-2</v>
      </c>
      <c r="AK984">
        <v>-2.6112435293981662E-2</v>
      </c>
      <c r="AL984">
        <v>1.6569898608933764E-2</v>
      </c>
      <c r="AM984">
        <v>-1.725519481600879E-2</v>
      </c>
      <c r="AN984">
        <v>2.7909900792042475E-3</v>
      </c>
      <c r="AO984">
        <v>-2.2063207251320827E-2</v>
      </c>
      <c r="AP984">
        <v>1.1341477528250321E-2</v>
      </c>
      <c r="AQ984">
        <v>1.9737142954680209E-2</v>
      </c>
      <c r="AR984">
        <v>-1.5250190313512602E-2</v>
      </c>
      <c r="AS984">
        <v>-2.1809142736182174E-2</v>
      </c>
      <c r="AT984">
        <v>-4.7937575584899417E-2</v>
      </c>
      <c r="AU984">
        <v>-4.8034065002631965E-2</v>
      </c>
      <c r="AV984">
        <v>0</v>
      </c>
      <c r="AW984">
        <f t="shared" si="87"/>
        <v>-9.7096383001684643E-3</v>
      </c>
      <c r="AX984">
        <f t="shared" si="88"/>
        <v>1.6072807116175651</v>
      </c>
      <c r="AY984">
        <f>1-AX984/MAX(AX$2:AX984)</f>
        <v>2.8893315604317404E-2</v>
      </c>
      <c r="AZ984">
        <v>4</v>
      </c>
      <c r="BA984">
        <v>5</v>
      </c>
      <c r="BB984">
        <v>4</v>
      </c>
      <c r="BC984">
        <v>4</v>
      </c>
      <c r="BD984">
        <v>4</v>
      </c>
      <c r="BE984">
        <f t="shared" ca="1" si="89"/>
        <v>-1.1145092842231219E-2</v>
      </c>
      <c r="BF984">
        <f t="shared" ca="1" si="90"/>
        <v>1.8065241375573255</v>
      </c>
      <c r="BG984">
        <f ca="1">1-BF984/MAX(BF$2:BF984)</f>
        <v>3.5047088107827751E-2</v>
      </c>
      <c r="BH984">
        <f t="shared" ca="1" si="91"/>
        <v>1.0710982130086373</v>
      </c>
    </row>
    <row r="985" spans="1:60" x14ac:dyDescent="0.3">
      <c r="A985" s="1">
        <v>39413</v>
      </c>
      <c r="B985" s="3">
        <v>2007</v>
      </c>
      <c r="C985">
        <v>0</v>
      </c>
      <c r="D985">
        <v>0</v>
      </c>
      <c r="E985">
        <v>0</v>
      </c>
      <c r="F985">
        <v>0.173315036592709</v>
      </c>
      <c r="G985">
        <v>0.211953717282857</v>
      </c>
      <c r="H985">
        <v>0</v>
      </c>
      <c r="I985">
        <v>0</v>
      </c>
      <c r="J985">
        <v>0</v>
      </c>
      <c r="K985">
        <v>7.0987654320987595E-2</v>
      </c>
      <c r="L985">
        <v>0</v>
      </c>
      <c r="M985">
        <v>8.5648148148148098E-2</v>
      </c>
      <c r="N985">
        <v>0</v>
      </c>
      <c r="O985">
        <v>0</v>
      </c>
      <c r="P985">
        <v>5.5407538369550702E-2</v>
      </c>
      <c r="Q985">
        <v>5.5555555555555497E-2</v>
      </c>
      <c r="R985">
        <v>8.6788887647728297E-2</v>
      </c>
      <c r="S985">
        <v>2.77777777777777E-2</v>
      </c>
      <c r="T985">
        <v>0.183954573193573</v>
      </c>
      <c r="U985">
        <v>0</v>
      </c>
      <c r="V985">
        <v>2.77777777777777E-2</v>
      </c>
      <c r="W985">
        <v>0</v>
      </c>
      <c r="X985">
        <v>2.0833333333333301E-2</v>
      </c>
      <c r="Y985" s="2">
        <v>3.7007434154171803E-17</v>
      </c>
      <c r="Z985">
        <v>-4.1102379530294497E-3</v>
      </c>
      <c r="AA985">
        <v>8.7129582153733232E-4</v>
      </c>
      <c r="AB985" t="s">
        <v>24</v>
      </c>
      <c r="AC985">
        <v>-8.0000484177588094E-3</v>
      </c>
      <c r="AD985">
        <v>3.8295373185996739E-2</v>
      </c>
      <c r="AE985">
        <v>1.3528645777608483E-2</v>
      </c>
      <c r="AF985" t="s">
        <v>24</v>
      </c>
      <c r="AG985">
        <v>1.6128844110720353E-2</v>
      </c>
      <c r="AH985">
        <v>-1.4760203352916834E-2</v>
      </c>
      <c r="AI985">
        <v>1.500424325838523E-3</v>
      </c>
      <c r="AJ985">
        <v>-9.3073684689151115E-3</v>
      </c>
      <c r="AK985">
        <v>1.1627974147652154E-2</v>
      </c>
      <c r="AL985">
        <v>-8.5689069489852665E-3</v>
      </c>
      <c r="AM985">
        <v>2.0008016335200995E-2</v>
      </c>
      <c r="AN985">
        <v>-3.0253292510948881E-3</v>
      </c>
      <c r="AO985">
        <v>1.1493378121969267E-2</v>
      </c>
      <c r="AP985">
        <v>-8.9899147744884056E-3</v>
      </c>
      <c r="AQ985">
        <v>-9.5207348623023158E-3</v>
      </c>
      <c r="AR985">
        <v>1.693172838018131E-2</v>
      </c>
      <c r="AS985">
        <v>1.4511789142446885E-2</v>
      </c>
      <c r="AT985">
        <v>2.3377607179332349E-2</v>
      </c>
      <c r="AU985">
        <v>4.8931982292293341E-2</v>
      </c>
      <c r="AV985">
        <v>0</v>
      </c>
      <c r="AW985">
        <f t="shared" si="87"/>
        <v>6.2448044972302792E-3</v>
      </c>
      <c r="AX985">
        <f t="shared" si="88"/>
        <v>1.6173178654337861</v>
      </c>
      <c r="AY985">
        <f>1-AX985/MAX(AX$2:AX985)</f>
        <v>2.2828944214312807E-2</v>
      </c>
      <c r="AZ985">
        <v>4</v>
      </c>
      <c r="BA985">
        <v>5</v>
      </c>
      <c r="BB985">
        <v>4</v>
      </c>
      <c r="BC985">
        <v>4</v>
      </c>
      <c r="BD985">
        <v>4</v>
      </c>
      <c r="BE985">
        <f t="shared" ca="1" si="89"/>
        <v>7.2978507148861258E-3</v>
      </c>
      <c r="BF985">
        <f t="shared" ca="1" si="90"/>
        <v>1.8197078810260574</v>
      </c>
      <c r="BG985">
        <f ca="1">1-BF985/MAX(BF$2:BF985)</f>
        <v>2.8005005809944028E-2</v>
      </c>
      <c r="BH985">
        <f t="shared" ca="1" si="91"/>
        <v>1.0710982130086373</v>
      </c>
    </row>
    <row r="986" spans="1:60" x14ac:dyDescent="0.3">
      <c r="A986" s="1">
        <v>39414</v>
      </c>
      <c r="B986" s="3">
        <v>2007</v>
      </c>
      <c r="C986">
        <v>0</v>
      </c>
      <c r="D986">
        <v>0</v>
      </c>
      <c r="E986">
        <v>0</v>
      </c>
      <c r="F986">
        <v>0.173315036592709</v>
      </c>
      <c r="G986">
        <v>0.211953717282857</v>
      </c>
      <c r="H986">
        <v>0</v>
      </c>
      <c r="I986">
        <v>0</v>
      </c>
      <c r="J986">
        <v>0</v>
      </c>
      <c r="K986">
        <v>7.0987654320987595E-2</v>
      </c>
      <c r="L986">
        <v>0</v>
      </c>
      <c r="M986">
        <v>8.5648148148148098E-2</v>
      </c>
      <c r="N986">
        <v>0</v>
      </c>
      <c r="O986">
        <v>0</v>
      </c>
      <c r="P986">
        <v>5.5407538369550702E-2</v>
      </c>
      <c r="Q986">
        <v>5.5555555555555497E-2</v>
      </c>
      <c r="R986">
        <v>8.6788887647728297E-2</v>
      </c>
      <c r="S986">
        <v>2.77777777777777E-2</v>
      </c>
      <c r="T986">
        <v>0.183954573193573</v>
      </c>
      <c r="U986">
        <v>0</v>
      </c>
      <c r="V986">
        <v>2.77777777777777E-2</v>
      </c>
      <c r="W986">
        <v>0</v>
      </c>
      <c r="X986">
        <v>2.0833333333333301E-2</v>
      </c>
      <c r="Y986" s="2">
        <v>3.7007434154171803E-17</v>
      </c>
      <c r="Z986">
        <v>-2.457111662427125E-3</v>
      </c>
      <c r="AA986">
        <v>2.1717088530914808E-4</v>
      </c>
      <c r="AB986" t="s">
        <v>24</v>
      </c>
      <c r="AC986">
        <v>-1.2258027892842804E-2</v>
      </c>
      <c r="AD986">
        <v>5.4780307065992018E-2</v>
      </c>
      <c r="AE986">
        <v>2.8426823295914616E-2</v>
      </c>
      <c r="AF986" t="s">
        <v>24</v>
      </c>
      <c r="AG986">
        <v>9.3796706394737583E-3</v>
      </c>
      <c r="AH986">
        <v>-6.6167139749462311E-3</v>
      </c>
      <c r="AI986">
        <v>9.4854613396881948E-3</v>
      </c>
      <c r="AJ986">
        <v>-3.5521892086304296E-3</v>
      </c>
      <c r="AK986">
        <v>3.9486011499900497E-2</v>
      </c>
      <c r="AL986">
        <v>-6.952673916722607E-3</v>
      </c>
      <c r="AM986">
        <v>3.0424508050496568E-2</v>
      </c>
      <c r="AN986">
        <v>-8.501713396271704E-4</v>
      </c>
      <c r="AO986">
        <v>3.1984136143231368E-2</v>
      </c>
      <c r="AP986">
        <v>-7.4817738133668987E-3</v>
      </c>
      <c r="AQ986">
        <v>-6.7597319488830188E-3</v>
      </c>
      <c r="AR986">
        <v>2.5989522826694422E-2</v>
      </c>
      <c r="AS986">
        <v>3.120942016482986E-2</v>
      </c>
      <c r="AT986">
        <v>4.3929659381339414E-2</v>
      </c>
      <c r="AU986">
        <v>4.9364388224094391E-2</v>
      </c>
      <c r="AV986">
        <v>0</v>
      </c>
      <c r="AW986">
        <f t="shared" si="87"/>
        <v>1.3570871122731785E-2</v>
      </c>
      <c r="AX986">
        <f t="shared" si="88"/>
        <v>1.6392662777500797</v>
      </c>
      <c r="AY986">
        <f>1-AX986/MAX(AX$2:AX986)</f>
        <v>9.5678817513814574E-3</v>
      </c>
      <c r="AZ986">
        <v>4</v>
      </c>
      <c r="BA986">
        <v>5</v>
      </c>
      <c r="BB986">
        <v>4</v>
      </c>
      <c r="BC986">
        <v>4</v>
      </c>
      <c r="BD986">
        <v>4</v>
      </c>
      <c r="BE986">
        <f t="shared" ca="1" si="89"/>
        <v>1.5801678470445359E-2</v>
      </c>
      <c r="BF986">
        <f t="shared" ca="1" si="90"/>
        <v>1.8484623198721666</v>
      </c>
      <c r="BG986">
        <f ca="1">1-BF986/MAX(BF$2:BF986)</f>
        <v>1.2645853436870302E-2</v>
      </c>
      <c r="BH986">
        <f t="shared" ca="1" si="91"/>
        <v>1.0710982130086373</v>
      </c>
    </row>
    <row r="987" spans="1:60" x14ac:dyDescent="0.3">
      <c r="A987" s="1">
        <v>39415</v>
      </c>
      <c r="B987" s="3">
        <v>2007</v>
      </c>
      <c r="C987">
        <v>0</v>
      </c>
      <c r="D987">
        <v>0</v>
      </c>
      <c r="E987">
        <v>0</v>
      </c>
      <c r="F987">
        <v>0.173315036592709</v>
      </c>
      <c r="G987">
        <v>0.211953717282857</v>
      </c>
      <c r="H987">
        <v>0</v>
      </c>
      <c r="I987">
        <v>0</v>
      </c>
      <c r="J987">
        <v>0</v>
      </c>
      <c r="K987">
        <v>7.0987654320987595E-2</v>
      </c>
      <c r="L987">
        <v>0</v>
      </c>
      <c r="M987">
        <v>8.5648148148148098E-2</v>
      </c>
      <c r="N987">
        <v>0</v>
      </c>
      <c r="O987">
        <v>0</v>
      </c>
      <c r="P987">
        <v>5.5407538369550702E-2</v>
      </c>
      <c r="Q987">
        <v>5.5555555555555497E-2</v>
      </c>
      <c r="R987">
        <v>8.6788887647728297E-2</v>
      </c>
      <c r="S987">
        <v>2.77777777777777E-2</v>
      </c>
      <c r="T987">
        <v>0.183954573193573</v>
      </c>
      <c r="U987">
        <v>0</v>
      </c>
      <c r="V987">
        <v>2.77777777777777E-2</v>
      </c>
      <c r="W987">
        <v>0</v>
      </c>
      <c r="X987">
        <v>2.0833333333333301E-2</v>
      </c>
      <c r="Y987" s="2">
        <v>3.7007434154171803E-17</v>
      </c>
      <c r="Z987">
        <v>2.8567622913966417E-3</v>
      </c>
      <c r="AA987">
        <v>-6.5229788820098111E-4</v>
      </c>
      <c r="AB987" t="s">
        <v>24</v>
      </c>
      <c r="AC987">
        <v>2.286133613703889E-3</v>
      </c>
      <c r="AD987">
        <v>-1.2257856148566448E-2</v>
      </c>
      <c r="AE987">
        <v>-8.1720375524054756E-3</v>
      </c>
      <c r="AF987" t="s">
        <v>24</v>
      </c>
      <c r="AG987">
        <v>3.5739278850637213E-3</v>
      </c>
      <c r="AH987">
        <v>-1.6212151821980103E-2</v>
      </c>
      <c r="AI987">
        <v>4.9460546496959967E-3</v>
      </c>
      <c r="AJ987">
        <v>5.6342752064177937E-3</v>
      </c>
      <c r="AK987">
        <v>-8.5857935580223588E-3</v>
      </c>
      <c r="AL987">
        <v>3.7841132917029174E-3</v>
      </c>
      <c r="AM987">
        <v>4.2736210439813238E-3</v>
      </c>
      <c r="AN987">
        <v>1.8227505716095216E-3</v>
      </c>
      <c r="AO987">
        <v>3.3964407106368277E-4</v>
      </c>
      <c r="AP987">
        <v>6.1247372030461822E-3</v>
      </c>
      <c r="AQ987">
        <v>8.6130028809463521E-3</v>
      </c>
      <c r="AR987">
        <v>-6.3327638538074327E-3</v>
      </c>
      <c r="AS987">
        <v>-1.0718935807151775E-2</v>
      </c>
      <c r="AT987">
        <v>-1.6067323522967025E-2</v>
      </c>
      <c r="AU987">
        <v>-8.3177831390217616E-3</v>
      </c>
      <c r="AV987">
        <v>0</v>
      </c>
      <c r="AW987">
        <f t="shared" si="87"/>
        <v>-1.2191446714455453E-3</v>
      </c>
      <c r="AX987">
        <f t="shared" si="88"/>
        <v>1.6372677750024802</v>
      </c>
      <c r="AY987">
        <f>1-AX987/MAX(AX$2:AX987)</f>
        <v>1.0775361790772875E-2</v>
      </c>
      <c r="AZ987">
        <v>4</v>
      </c>
      <c r="BA987">
        <v>5</v>
      </c>
      <c r="BB987">
        <v>4</v>
      </c>
      <c r="BC987">
        <v>4</v>
      </c>
      <c r="BD987">
        <v>4</v>
      </c>
      <c r="BE987">
        <f t="shared" ca="1" si="89"/>
        <v>-1.0860105948980066E-3</v>
      </c>
      <c r="BF987">
        <f t="shared" ca="1" si="90"/>
        <v>1.8464548702085157</v>
      </c>
      <c r="BG987">
        <f ca="1">1-BF987/MAX(BF$2:BF987)</f>
        <v>1.3718130500954384E-2</v>
      </c>
      <c r="BH987">
        <f t="shared" ca="1" si="91"/>
        <v>1.0710982130086373</v>
      </c>
    </row>
    <row r="988" spans="1:60" x14ac:dyDescent="0.3">
      <c r="A988" s="1">
        <v>39416</v>
      </c>
      <c r="B988" s="3">
        <v>2007</v>
      </c>
      <c r="C988">
        <v>0</v>
      </c>
      <c r="D988">
        <v>0</v>
      </c>
      <c r="E988">
        <v>0</v>
      </c>
      <c r="F988">
        <v>0.173315036592709</v>
      </c>
      <c r="G988">
        <v>0.211953717282857</v>
      </c>
      <c r="H988">
        <v>0</v>
      </c>
      <c r="I988">
        <v>0</v>
      </c>
      <c r="J988">
        <v>0</v>
      </c>
      <c r="K988">
        <v>7.0987654320987595E-2</v>
      </c>
      <c r="L988">
        <v>0</v>
      </c>
      <c r="M988">
        <v>8.5648148148148098E-2</v>
      </c>
      <c r="N988">
        <v>0</v>
      </c>
      <c r="O988">
        <v>0</v>
      </c>
      <c r="P988">
        <v>5.5407538369550702E-2</v>
      </c>
      <c r="Q988">
        <v>5.5555555555555497E-2</v>
      </c>
      <c r="R988">
        <v>8.6788887647728297E-2</v>
      </c>
      <c r="S988">
        <v>2.77777777777777E-2</v>
      </c>
      <c r="T988">
        <v>0.183954573193573</v>
      </c>
      <c r="U988">
        <v>0</v>
      </c>
      <c r="V988">
        <v>2.77777777777777E-2</v>
      </c>
      <c r="W988">
        <v>0</v>
      </c>
      <c r="X988">
        <v>2.0833333333333301E-2</v>
      </c>
      <c r="Y988" s="2">
        <v>3.7007434154171803E-17</v>
      </c>
      <c r="Z988">
        <v>2.0633184739855537E-3</v>
      </c>
      <c r="AA988">
        <v>2.1772910215611674E-4</v>
      </c>
      <c r="AB988" t="s">
        <v>24</v>
      </c>
      <c r="AC988">
        <v>-1.2381979298706103E-2</v>
      </c>
      <c r="AD988">
        <v>8.4917529345589493E-3</v>
      </c>
      <c r="AE988">
        <v>5.4523449501391319E-3</v>
      </c>
      <c r="AF988" t="s">
        <v>24</v>
      </c>
      <c r="AG988">
        <v>2.1369294678161843E-3</v>
      </c>
      <c r="AH988">
        <v>-1.2263657376633708E-2</v>
      </c>
      <c r="AI988">
        <v>4.0354941054285831E-3</v>
      </c>
      <c r="AJ988">
        <v>1.3721132884352283E-3</v>
      </c>
      <c r="AK988">
        <v>5.7734318661393225E-3</v>
      </c>
      <c r="AL988">
        <v>4.9021901467194429E-3</v>
      </c>
      <c r="AM988">
        <v>-7.54354887826858E-3</v>
      </c>
      <c r="AN988">
        <v>4.8420063556542381E-4</v>
      </c>
      <c r="AO988">
        <v>1.0055746293296863E-2</v>
      </c>
      <c r="AP988">
        <v>-7.4960867251172569E-4</v>
      </c>
      <c r="AQ988">
        <v>-4.8498516153120397E-3</v>
      </c>
      <c r="AR988">
        <v>3.5852354213390392E-3</v>
      </c>
      <c r="AS988">
        <v>4.8438982949390308E-3</v>
      </c>
      <c r="AT988">
        <v>2.7215933200763764E-2</v>
      </c>
      <c r="AU988">
        <v>-1.864534585449551E-4</v>
      </c>
      <c r="AV988">
        <v>0</v>
      </c>
      <c r="AW988">
        <f t="shared" si="87"/>
        <v>-1.3998228699309101E-3</v>
      </c>
      <c r="AX988">
        <f t="shared" si="88"/>
        <v>1.634975890126831</v>
      </c>
      <c r="AY988">
        <f>1-AX988/MAX(AX$2:AX988)</f>
        <v>1.2160101062837159E-2</v>
      </c>
      <c r="AZ988">
        <v>4</v>
      </c>
      <c r="BA988">
        <v>5</v>
      </c>
      <c r="BB988">
        <v>4</v>
      </c>
      <c r="BC988">
        <v>4</v>
      </c>
      <c r="BD988">
        <v>4</v>
      </c>
      <c r="BE988">
        <f t="shared" ca="1" si="89"/>
        <v>-1.1724440892570329E-3</v>
      </c>
      <c r="BF988">
        <f t="shared" ca="1" si="90"/>
        <v>1.8442900051098601</v>
      </c>
      <c r="BG988">
        <f ca="1">1-BF988/MAX(BF$2:BF988)</f>
        <v>1.4874490849189792E-2</v>
      </c>
      <c r="BH988">
        <f t="shared" ca="1" si="91"/>
        <v>1.0710982130086373</v>
      </c>
    </row>
    <row r="989" spans="1:60" x14ac:dyDescent="0.3">
      <c r="A989" s="1">
        <v>39419</v>
      </c>
      <c r="B989" s="3">
        <v>2007</v>
      </c>
      <c r="C989">
        <v>0</v>
      </c>
      <c r="D989">
        <v>0</v>
      </c>
      <c r="E989">
        <v>0</v>
      </c>
      <c r="F989">
        <v>0.23808780178661301</v>
      </c>
      <c r="G989">
        <v>6.3174853526612798E-3</v>
      </c>
      <c r="H989">
        <v>0</v>
      </c>
      <c r="I989">
        <v>0</v>
      </c>
      <c r="J989">
        <v>0</v>
      </c>
      <c r="K989">
        <v>1.85185185185185E-2</v>
      </c>
      <c r="L989">
        <v>0</v>
      </c>
      <c r="M989">
        <v>0.15972222222222199</v>
      </c>
      <c r="N989">
        <v>0</v>
      </c>
      <c r="O989">
        <v>0</v>
      </c>
      <c r="P989">
        <v>1.1673626009320001E-2</v>
      </c>
      <c r="Q989">
        <v>5.5555555555555497E-2</v>
      </c>
      <c r="R989">
        <v>0</v>
      </c>
      <c r="S989">
        <v>0.13888888888888801</v>
      </c>
      <c r="T989">
        <v>0.30257278014140299</v>
      </c>
      <c r="U989">
        <v>0</v>
      </c>
      <c r="V989">
        <v>0</v>
      </c>
      <c r="W989">
        <v>0</v>
      </c>
      <c r="X989">
        <v>2.0833333333333301E-2</v>
      </c>
      <c r="Y989">
        <v>4.7829788191483202E-2</v>
      </c>
      <c r="Z989">
        <v>5.2858938090325491E-3</v>
      </c>
      <c r="AA989">
        <v>-2.4030280378306568E-4</v>
      </c>
      <c r="AB989" t="s">
        <v>24</v>
      </c>
      <c r="AC989">
        <v>7.2583803955375004E-3</v>
      </c>
      <c r="AD989">
        <v>-8.67901132239568E-3</v>
      </c>
      <c r="AE989">
        <v>-3.735182542009774E-3</v>
      </c>
      <c r="AF989" t="s">
        <v>24</v>
      </c>
      <c r="AG989">
        <v>1.4212338672581204E-3</v>
      </c>
      <c r="AH989">
        <v>1.2415921989933132E-2</v>
      </c>
      <c r="AI989">
        <v>1.0081503063729347E-2</v>
      </c>
      <c r="AJ989">
        <v>3.9523501708369491E-3</v>
      </c>
      <c r="AK989">
        <v>-1.1741430526692076E-2</v>
      </c>
      <c r="AL989">
        <v>3.4772104264035875E-4</v>
      </c>
      <c r="AM989">
        <v>-8.3803358434652031E-3</v>
      </c>
      <c r="AN989">
        <v>2.2624047967387817E-3</v>
      </c>
      <c r="AO989">
        <v>-6.5919863782086807E-3</v>
      </c>
      <c r="AP989">
        <v>3.341131620037574E-3</v>
      </c>
      <c r="AQ989">
        <v>7.937048079720288E-3</v>
      </c>
      <c r="AR989">
        <v>-3.7708683890418371E-3</v>
      </c>
      <c r="AS989">
        <v>-3.1711539069961825E-3</v>
      </c>
      <c r="AT989">
        <v>-1.0749549001518477E-2</v>
      </c>
      <c r="AU989">
        <v>2.2370895088548171E-3</v>
      </c>
      <c r="AV989">
        <v>0</v>
      </c>
      <c r="AW989">
        <f t="shared" si="87"/>
        <v>5.4745519818565078E-3</v>
      </c>
      <c r="AX989">
        <f t="shared" si="88"/>
        <v>1.6439266506264123</v>
      </c>
      <c r="AY989">
        <f>1-AX989/MAX(AX$2:AX989)</f>
        <v>6.7521201863538494E-3</v>
      </c>
      <c r="AZ989">
        <v>5</v>
      </c>
      <c r="BA989">
        <v>5</v>
      </c>
      <c r="BB989">
        <v>5</v>
      </c>
      <c r="BC989">
        <v>5</v>
      </c>
      <c r="BD989">
        <v>5</v>
      </c>
      <c r="BE989">
        <f t="shared" ca="1" si="89"/>
        <v>5.4745519818565078E-3</v>
      </c>
      <c r="BF989">
        <f t="shared" ca="1" si="90"/>
        <v>1.8543866666124522</v>
      </c>
      <c r="BG989">
        <f ca="1">1-BF989/MAX(BF$2:BF989)</f>
        <v>9.4813700406909396E-3</v>
      </c>
      <c r="BH989">
        <f t="shared" ca="1" si="91"/>
        <v>0.99999999999999778</v>
      </c>
    </row>
    <row r="990" spans="1:60" x14ac:dyDescent="0.3">
      <c r="A990" s="1">
        <v>39420</v>
      </c>
      <c r="B990" s="3">
        <v>2007</v>
      </c>
      <c r="C990">
        <v>0</v>
      </c>
      <c r="D990">
        <v>0</v>
      </c>
      <c r="E990">
        <v>0</v>
      </c>
      <c r="F990">
        <v>0.23808780178661301</v>
      </c>
      <c r="G990">
        <v>6.3174853526612798E-3</v>
      </c>
      <c r="H990">
        <v>0</v>
      </c>
      <c r="I990">
        <v>0</v>
      </c>
      <c r="J990">
        <v>0</v>
      </c>
      <c r="K990">
        <v>1.85185185185185E-2</v>
      </c>
      <c r="L990">
        <v>0</v>
      </c>
      <c r="M990">
        <v>0.15972222222222199</v>
      </c>
      <c r="N990">
        <v>0</v>
      </c>
      <c r="O990">
        <v>0</v>
      </c>
      <c r="P990">
        <v>1.1673626009320001E-2</v>
      </c>
      <c r="Q990">
        <v>5.5555555555555497E-2</v>
      </c>
      <c r="R990">
        <v>0</v>
      </c>
      <c r="S990">
        <v>0.13888888888888801</v>
      </c>
      <c r="T990">
        <v>0.30257278014140299</v>
      </c>
      <c r="U990">
        <v>0</v>
      </c>
      <c r="V990">
        <v>0</v>
      </c>
      <c r="W990">
        <v>0</v>
      </c>
      <c r="X990">
        <v>2.0833333333333301E-2</v>
      </c>
      <c r="Y990">
        <v>4.7829788191483202E-2</v>
      </c>
      <c r="Z990">
        <v>-3.8187091261960848E-3</v>
      </c>
      <c r="AA990">
        <v>2.1838315050204393E-4</v>
      </c>
      <c r="AB990" t="s">
        <v>24</v>
      </c>
      <c r="AC990">
        <v>4.5856112407662852E-3</v>
      </c>
      <c r="AD990">
        <v>-2.6135930758685033E-3</v>
      </c>
      <c r="AE990">
        <v>-6.2901455688483265E-3</v>
      </c>
      <c r="AF990" t="s">
        <v>24</v>
      </c>
      <c r="AG990">
        <v>-1.0645776665931361E-2</v>
      </c>
      <c r="AH990">
        <v>1.4307649004183576E-2</v>
      </c>
      <c r="AI990">
        <v>-3.8090843914011518E-3</v>
      </c>
      <c r="AJ990">
        <v>9.1283513988726916E-4</v>
      </c>
      <c r="AK990">
        <v>-1.0561000332658943E-2</v>
      </c>
      <c r="AL990">
        <v>4.706410422725682E-4</v>
      </c>
      <c r="AM990">
        <v>-4.1274002555665712E-3</v>
      </c>
      <c r="AN990">
        <v>-1.2085860283439498E-4</v>
      </c>
      <c r="AO990">
        <v>-8.938140054246424E-3</v>
      </c>
      <c r="AP990">
        <v>-1.7824576275914383E-3</v>
      </c>
      <c r="AQ990">
        <v>-1.0611515068992272E-4</v>
      </c>
      <c r="AR990">
        <v>-6.9717230872059499E-3</v>
      </c>
      <c r="AS990">
        <v>-5.8541311351485437E-3</v>
      </c>
      <c r="AT990">
        <v>-2.6935465836248729E-2</v>
      </c>
      <c r="AU990">
        <v>-1.7669710081902323E-3</v>
      </c>
      <c r="AV990">
        <v>0</v>
      </c>
      <c r="AW990">
        <f t="shared" si="87"/>
        <v>1.1146441789437512E-3</v>
      </c>
      <c r="AX990">
        <f t="shared" si="88"/>
        <v>1.6457590438981435</v>
      </c>
      <c r="AY990">
        <f>1-AX990/MAX(AX$2:AX990)</f>
        <v>5.64500221887132E-3</v>
      </c>
      <c r="AZ990">
        <v>5</v>
      </c>
      <c r="BA990">
        <v>5</v>
      </c>
      <c r="BB990">
        <v>5</v>
      </c>
      <c r="BC990">
        <v>5</v>
      </c>
      <c r="BD990">
        <v>5</v>
      </c>
      <c r="BE990">
        <f t="shared" ca="1" si="89"/>
        <v>1.1146441789437512E-3</v>
      </c>
      <c r="BF990">
        <f t="shared" ca="1" si="90"/>
        <v>1.8564536479159028</v>
      </c>
      <c r="BG990">
        <f ca="1">1-BF990/MAX(BF$2:BF990)</f>
        <v>8.3772942156713492E-3</v>
      </c>
      <c r="BH990">
        <f t="shared" ca="1" si="91"/>
        <v>0.99999999999999778</v>
      </c>
    </row>
    <row r="991" spans="1:60" x14ac:dyDescent="0.3">
      <c r="A991" s="1">
        <v>39421</v>
      </c>
      <c r="B991" s="3">
        <v>2007</v>
      </c>
      <c r="C991">
        <v>0</v>
      </c>
      <c r="D991">
        <v>0</v>
      </c>
      <c r="E991">
        <v>0</v>
      </c>
      <c r="F991">
        <v>0.23808780178661301</v>
      </c>
      <c r="G991">
        <v>6.3174853526612798E-3</v>
      </c>
      <c r="H991">
        <v>0</v>
      </c>
      <c r="I991">
        <v>0</v>
      </c>
      <c r="J991">
        <v>0</v>
      </c>
      <c r="K991">
        <v>1.85185185185185E-2</v>
      </c>
      <c r="L991">
        <v>0</v>
      </c>
      <c r="M991">
        <v>0.15972222222222199</v>
      </c>
      <c r="N991">
        <v>0</v>
      </c>
      <c r="O991">
        <v>0</v>
      </c>
      <c r="P991">
        <v>1.1673626009320001E-2</v>
      </c>
      <c r="Q991">
        <v>5.5555555555555497E-2</v>
      </c>
      <c r="R991">
        <v>0</v>
      </c>
      <c r="S991">
        <v>0.13888888888888801</v>
      </c>
      <c r="T991">
        <v>0.30257278014140299</v>
      </c>
      <c r="U991">
        <v>0</v>
      </c>
      <c r="V991">
        <v>0</v>
      </c>
      <c r="W991">
        <v>0</v>
      </c>
      <c r="X991">
        <v>2.0833333333333301E-2</v>
      </c>
      <c r="Y991">
        <v>4.7829788191483202E-2</v>
      </c>
      <c r="Z991">
        <v>-1.8674354466727827E-3</v>
      </c>
      <c r="AA991">
        <v>0</v>
      </c>
      <c r="AB991" t="s">
        <v>24</v>
      </c>
      <c r="AC991">
        <v>-7.4992119057577522E-3</v>
      </c>
      <c r="AD991">
        <v>4.4412693940795611E-2</v>
      </c>
      <c r="AE991">
        <v>1.1563896971199528E-2</v>
      </c>
      <c r="AF991" t="s">
        <v>24</v>
      </c>
      <c r="AG991">
        <v>1.8651330106189246E-2</v>
      </c>
      <c r="AH991">
        <v>-9.6977866204452923E-3</v>
      </c>
      <c r="AI991">
        <v>-1.1764171290325698E-2</v>
      </c>
      <c r="AJ991">
        <v>-3.761926051863651E-3</v>
      </c>
      <c r="AK991">
        <v>1.9879733918098719E-2</v>
      </c>
      <c r="AL991">
        <v>-3.7647826619139346E-3</v>
      </c>
      <c r="AM991">
        <v>1.7959441050320768E-2</v>
      </c>
      <c r="AN991">
        <v>3.6385303432129312E-4</v>
      </c>
      <c r="AO991">
        <v>1.6739114702416069E-2</v>
      </c>
      <c r="AP991">
        <v>-1.0616068305775883E-2</v>
      </c>
      <c r="AQ991">
        <v>-1.1928018803767371E-2</v>
      </c>
      <c r="AR991">
        <v>1.4041833936417891E-2</v>
      </c>
      <c r="AS991">
        <v>9.6005640683698434E-3</v>
      </c>
      <c r="AT991">
        <v>3.3657573958295162E-2</v>
      </c>
      <c r="AU991">
        <v>3.7361110683951093E-2</v>
      </c>
      <c r="AV991">
        <v>0</v>
      </c>
      <c r="AW991">
        <f t="shared" si="87"/>
        <v>-6.3606715784794406E-3</v>
      </c>
      <c r="AX991">
        <f t="shared" si="88"/>
        <v>1.6352909111225951</v>
      </c>
      <c r="AY991">
        <f>1-AX991/MAX(AX$2:AX991)</f>
        <v>1.1969767792176844E-2</v>
      </c>
      <c r="AZ991">
        <v>5</v>
      </c>
      <c r="BA991">
        <v>5</v>
      </c>
      <c r="BB991">
        <v>5</v>
      </c>
      <c r="BC991">
        <v>5</v>
      </c>
      <c r="BD991">
        <v>5</v>
      </c>
      <c r="BE991">
        <f t="shared" ca="1" si="89"/>
        <v>-6.3606715784794406E-3</v>
      </c>
      <c r="BF991">
        <f t="shared" ca="1" si="90"/>
        <v>1.8446453559608398</v>
      </c>
      <c r="BG991">
        <f ca="1">1-BF991/MAX(BF$2:BF991)</f>
        <v>1.468468057692851E-2</v>
      </c>
      <c r="BH991">
        <f t="shared" ca="1" si="91"/>
        <v>0.99999999999999778</v>
      </c>
    </row>
    <row r="992" spans="1:60" x14ac:dyDescent="0.3">
      <c r="A992" s="1">
        <v>39422</v>
      </c>
      <c r="B992" s="3">
        <v>2007</v>
      </c>
      <c r="C992">
        <v>0</v>
      </c>
      <c r="D992">
        <v>0</v>
      </c>
      <c r="E992">
        <v>0</v>
      </c>
      <c r="F992">
        <v>0.23808780178661301</v>
      </c>
      <c r="G992">
        <v>6.3174853526612798E-3</v>
      </c>
      <c r="H992">
        <v>0</v>
      </c>
      <c r="I992">
        <v>0</v>
      </c>
      <c r="J992">
        <v>0</v>
      </c>
      <c r="K992">
        <v>1.85185185185185E-2</v>
      </c>
      <c r="L992">
        <v>0</v>
      </c>
      <c r="M992">
        <v>0.15972222222222199</v>
      </c>
      <c r="N992">
        <v>0</v>
      </c>
      <c r="O992">
        <v>0</v>
      </c>
      <c r="P992">
        <v>1.1673626009320001E-2</v>
      </c>
      <c r="Q992">
        <v>5.5555555555555497E-2</v>
      </c>
      <c r="R992">
        <v>0</v>
      </c>
      <c r="S992">
        <v>0.13888888888888801</v>
      </c>
      <c r="T992">
        <v>0.30257278014140299</v>
      </c>
      <c r="U992">
        <v>0</v>
      </c>
      <c r="V992">
        <v>0</v>
      </c>
      <c r="W992">
        <v>0</v>
      </c>
      <c r="X992">
        <v>2.0833333333333301E-2</v>
      </c>
      <c r="Y992">
        <v>4.7829788191483202E-2</v>
      </c>
      <c r="Z992">
        <v>-1.0836315690125886E-3</v>
      </c>
      <c r="AA992">
        <v>2.1805733535784633E-4</v>
      </c>
      <c r="AB992" t="s">
        <v>24</v>
      </c>
      <c r="AC992">
        <v>1.8068387962713262E-2</v>
      </c>
      <c r="AD992">
        <v>1.574201084189264E-2</v>
      </c>
      <c r="AE992">
        <v>9.5065224006665172E-3</v>
      </c>
      <c r="AF992" t="s">
        <v>24</v>
      </c>
      <c r="AG992">
        <v>1.2676160376740242E-2</v>
      </c>
      <c r="AH992">
        <v>9.4112364112022284E-3</v>
      </c>
      <c r="AI992">
        <v>8.9285130356853148E-3</v>
      </c>
      <c r="AJ992">
        <v>-5.2653494687661118E-3</v>
      </c>
      <c r="AK992">
        <v>2.3679085287125812E-2</v>
      </c>
      <c r="AL992">
        <v>-7.3681650651084007E-3</v>
      </c>
      <c r="AM992">
        <v>1.4346572622992326E-2</v>
      </c>
      <c r="AN992">
        <v>-2.0625036918486828E-3</v>
      </c>
      <c r="AO992">
        <v>1.4313566803230593E-2</v>
      </c>
      <c r="AP992">
        <v>-3.0382311601367951E-3</v>
      </c>
      <c r="AQ992">
        <v>-8.7595924457483099E-3</v>
      </c>
      <c r="AR992">
        <v>9.2975113867608261E-3</v>
      </c>
      <c r="AS992">
        <v>7.8612540874021253E-3</v>
      </c>
      <c r="AT992">
        <v>3.1802144419122325E-2</v>
      </c>
      <c r="AU992">
        <v>9.0715435632735542E-3</v>
      </c>
      <c r="AV992">
        <v>0</v>
      </c>
      <c r="AW992">
        <f t="shared" si="87"/>
        <v>9.0409421916743705E-4</v>
      </c>
      <c r="AX992">
        <f t="shared" si="88"/>
        <v>1.6367693681819979</v>
      </c>
      <c r="AY992">
        <f>1-AX992/MAX(AX$2:AX992)</f>
        <v>1.1076495370875183E-2</v>
      </c>
      <c r="AZ992">
        <v>5</v>
      </c>
      <c r="BA992">
        <v>5</v>
      </c>
      <c r="BB992">
        <v>5</v>
      </c>
      <c r="BC992">
        <v>5</v>
      </c>
      <c r="BD992">
        <v>5</v>
      </c>
      <c r="BE992">
        <f t="shared" ca="1" si="89"/>
        <v>9.0409421916743705E-4</v>
      </c>
      <c r="BF992">
        <f t="shared" ca="1" si="90"/>
        <v>1.8463130891635779</v>
      </c>
      <c r="BG992">
        <f ca="1">1-BF992/MAX(BF$2:BF992)</f>
        <v>1.3793862692581094E-2</v>
      </c>
      <c r="BH992">
        <f t="shared" ca="1" si="91"/>
        <v>0.99999999999999778</v>
      </c>
    </row>
    <row r="993" spans="1:60" x14ac:dyDescent="0.3">
      <c r="A993" s="1">
        <v>39423</v>
      </c>
      <c r="B993" s="3">
        <v>2007</v>
      </c>
      <c r="C993">
        <v>0</v>
      </c>
      <c r="D993">
        <v>0</v>
      </c>
      <c r="E993">
        <v>0</v>
      </c>
      <c r="F993">
        <v>0.23808780178661301</v>
      </c>
      <c r="G993">
        <v>6.3174853526612798E-3</v>
      </c>
      <c r="H993">
        <v>0</v>
      </c>
      <c r="I993">
        <v>0</v>
      </c>
      <c r="J993">
        <v>0</v>
      </c>
      <c r="K993">
        <v>1.85185185185185E-2</v>
      </c>
      <c r="L993">
        <v>0</v>
      </c>
      <c r="M993">
        <v>0.15972222222222199</v>
      </c>
      <c r="N993">
        <v>0</v>
      </c>
      <c r="O993">
        <v>0</v>
      </c>
      <c r="P993">
        <v>1.1673626009320001E-2</v>
      </c>
      <c r="Q993">
        <v>5.5555555555555497E-2</v>
      </c>
      <c r="R993">
        <v>0</v>
      </c>
      <c r="S993">
        <v>0.13888888888888801</v>
      </c>
      <c r="T993">
        <v>0.30257278014140299</v>
      </c>
      <c r="U993">
        <v>0</v>
      </c>
      <c r="V993">
        <v>0</v>
      </c>
      <c r="W993">
        <v>0</v>
      </c>
      <c r="X993">
        <v>2.0833333333333301E-2</v>
      </c>
      <c r="Y993">
        <v>4.7829788191483202E-2</v>
      </c>
      <c r="Z993">
        <v>-5.7170587820389862E-3</v>
      </c>
      <c r="AA993">
        <v>8.7333686425106194E-4</v>
      </c>
      <c r="AB993" t="s">
        <v>24</v>
      </c>
      <c r="AC993">
        <v>-3.2268935212725891E-3</v>
      </c>
      <c r="AD993">
        <v>-1.185546091590961E-2</v>
      </c>
      <c r="AE993">
        <v>-3.9337583119212205E-3</v>
      </c>
      <c r="AF993" t="s">
        <v>24</v>
      </c>
      <c r="AG993">
        <v>-9.0403172239433838E-3</v>
      </c>
      <c r="AH993">
        <v>-9.7014520072454813E-3</v>
      </c>
      <c r="AI993">
        <v>-4.917441629938013E-4</v>
      </c>
      <c r="AJ993">
        <v>-6.4417959880314068E-3</v>
      </c>
      <c r="AK993">
        <v>3.0662449955765059E-3</v>
      </c>
      <c r="AL993">
        <v>-8.5662473277779982E-3</v>
      </c>
      <c r="AM993">
        <v>1.9095451708905919E-4</v>
      </c>
      <c r="AN993">
        <v>-1.0942034845593529E-3</v>
      </c>
      <c r="AO993">
        <v>-1.9890372022624003E-4</v>
      </c>
      <c r="AP993">
        <v>-5.1438361875216776E-3</v>
      </c>
      <c r="AQ993">
        <v>-1.1207584843129781E-2</v>
      </c>
      <c r="AR993">
        <v>-3.9198133738006513E-3</v>
      </c>
      <c r="AS993">
        <v>-1.3840737395751646E-3</v>
      </c>
      <c r="AT993">
        <v>-3.5394493483985601E-3</v>
      </c>
      <c r="AU993">
        <v>-6.0526845152728548E-3</v>
      </c>
      <c r="AV993">
        <v>0</v>
      </c>
      <c r="AW993">
        <f t="shared" si="87"/>
        <v>-6.3419245170220073E-3</v>
      </c>
      <c r="AX993">
        <f t="shared" si="88"/>
        <v>1.626389100397214</v>
      </c>
      <c r="AY993">
        <f>1-AX993/MAX(AX$2:AX993)</f>
        <v>1.7348173590341909E-2</v>
      </c>
      <c r="AZ993">
        <v>5</v>
      </c>
      <c r="BA993">
        <v>5</v>
      </c>
      <c r="BB993">
        <v>5</v>
      </c>
      <c r="BC993">
        <v>5</v>
      </c>
      <c r="BD993">
        <v>5</v>
      </c>
      <c r="BE993">
        <f t="shared" ca="1" si="89"/>
        <v>-6.3419245170220073E-3</v>
      </c>
      <c r="BF993">
        <f t="shared" ca="1" si="90"/>
        <v>1.8346039109173129</v>
      </c>
      <c r="BG993">
        <f ca="1">1-BF993/MAX(BF$2:BF993)</f>
        <v>2.0048307573608537E-2</v>
      </c>
      <c r="BH993">
        <f t="shared" ca="1" si="91"/>
        <v>0.99999999999999778</v>
      </c>
    </row>
    <row r="994" spans="1:60" x14ac:dyDescent="0.3">
      <c r="A994" s="1">
        <v>39426</v>
      </c>
      <c r="B994" s="3">
        <v>2007</v>
      </c>
      <c r="C994">
        <v>0</v>
      </c>
      <c r="D994">
        <v>0</v>
      </c>
      <c r="E994">
        <v>0</v>
      </c>
      <c r="F994">
        <v>0.23808780178661301</v>
      </c>
      <c r="G994">
        <v>6.3174853526612798E-3</v>
      </c>
      <c r="H994">
        <v>0</v>
      </c>
      <c r="I994">
        <v>0</v>
      </c>
      <c r="J994">
        <v>0</v>
      </c>
      <c r="K994">
        <v>1.85185185185185E-2</v>
      </c>
      <c r="L994">
        <v>0</v>
      </c>
      <c r="M994">
        <v>0.15972222222222199</v>
      </c>
      <c r="N994">
        <v>0</v>
      </c>
      <c r="O994">
        <v>0</v>
      </c>
      <c r="P994">
        <v>1.1673626009320001E-2</v>
      </c>
      <c r="Q994">
        <v>5.5555555555555497E-2</v>
      </c>
      <c r="R994">
        <v>0</v>
      </c>
      <c r="S994">
        <v>0.13888888888888801</v>
      </c>
      <c r="T994">
        <v>0.30257278014140299</v>
      </c>
      <c r="U994">
        <v>0</v>
      </c>
      <c r="V994">
        <v>0</v>
      </c>
      <c r="W994">
        <v>0</v>
      </c>
      <c r="X994">
        <v>2.0833333333333301E-2</v>
      </c>
      <c r="Y994">
        <v>4.7829788191483202E-2</v>
      </c>
      <c r="Z994">
        <v>-1.983888973862924E-3</v>
      </c>
      <c r="AA994">
        <v>-6.5401436275547287E-4</v>
      </c>
      <c r="AB994" t="s">
        <v>24</v>
      </c>
      <c r="AC994">
        <v>-6.474147732491442E-4</v>
      </c>
      <c r="AD994">
        <v>3.1281825776452443E-4</v>
      </c>
      <c r="AE994">
        <v>1.0291907723930294E-2</v>
      </c>
      <c r="AF994" t="s">
        <v>24</v>
      </c>
      <c r="AG994">
        <v>2.8068207487785823E-3</v>
      </c>
      <c r="AH994">
        <v>1.7811724593606026E-2</v>
      </c>
      <c r="AI994">
        <v>-1.4757587346500012E-3</v>
      </c>
      <c r="AJ994">
        <v>-2.3162423417015798E-3</v>
      </c>
      <c r="AK994">
        <v>7.8996039830909748E-3</v>
      </c>
      <c r="AL994">
        <v>6.7305945374052101E-4</v>
      </c>
      <c r="AM994">
        <v>4.0129523754175445E-3</v>
      </c>
      <c r="AN994">
        <v>-7.3019309075827987E-4</v>
      </c>
      <c r="AO994">
        <v>7.753220128138727E-3</v>
      </c>
      <c r="AP994">
        <v>-1.3402630741694566E-3</v>
      </c>
      <c r="AQ994">
        <v>-5.99483272455692E-3</v>
      </c>
      <c r="AR994">
        <v>9.6418209816242495E-3</v>
      </c>
      <c r="AS994">
        <v>1.1589909726493763E-2</v>
      </c>
      <c r="AT994">
        <v>2.1459472895513976E-2</v>
      </c>
      <c r="AU994">
        <v>-5.3694307727536472E-4</v>
      </c>
      <c r="AV994">
        <v>0</v>
      </c>
      <c r="AW994">
        <f t="shared" si="87"/>
        <v>-2.1972017025819507E-3</v>
      </c>
      <c r="AX994">
        <f t="shared" si="88"/>
        <v>1.6228155954967605</v>
      </c>
      <c r="AY994">
        <f>1-AX994/MAX(AX$2:AX994)</f>
        <v>1.9507257856374416E-2</v>
      </c>
      <c r="AZ994">
        <v>5</v>
      </c>
      <c r="BA994">
        <v>5</v>
      </c>
      <c r="BB994">
        <v>5</v>
      </c>
      <c r="BC994">
        <v>5</v>
      </c>
      <c r="BD994">
        <v>5</v>
      </c>
      <c r="BE994">
        <f t="shared" ca="1" si="89"/>
        <v>-2.1972017025819507E-3</v>
      </c>
      <c r="BF994">
        <f t="shared" ca="1" si="90"/>
        <v>1.8305729160806818</v>
      </c>
      <c r="BG994">
        <f ca="1">1-BF994/MAX(BF$2:BF994)</f>
        <v>2.2201459100655851E-2</v>
      </c>
      <c r="BH994">
        <f t="shared" ca="1" si="91"/>
        <v>0.99999999999999778</v>
      </c>
    </row>
    <row r="995" spans="1:60" x14ac:dyDescent="0.3">
      <c r="A995" s="1">
        <v>39427</v>
      </c>
      <c r="B995" s="3">
        <v>2007</v>
      </c>
      <c r="C995">
        <v>0</v>
      </c>
      <c r="D995">
        <v>0</v>
      </c>
      <c r="E995">
        <v>0</v>
      </c>
      <c r="F995">
        <v>0.23808780178661301</v>
      </c>
      <c r="G995">
        <v>6.3174853526612798E-3</v>
      </c>
      <c r="H995">
        <v>0</v>
      </c>
      <c r="I995">
        <v>0</v>
      </c>
      <c r="J995">
        <v>0</v>
      </c>
      <c r="K995">
        <v>1.85185185185185E-2</v>
      </c>
      <c r="L995">
        <v>0</v>
      </c>
      <c r="M995">
        <v>0.15972222222222199</v>
      </c>
      <c r="N995">
        <v>0</v>
      </c>
      <c r="O995">
        <v>0</v>
      </c>
      <c r="P995">
        <v>1.1673626009320001E-2</v>
      </c>
      <c r="Q995">
        <v>5.5555555555555497E-2</v>
      </c>
      <c r="R995">
        <v>0</v>
      </c>
      <c r="S995">
        <v>0.13888888888888801</v>
      </c>
      <c r="T995">
        <v>0.30257278014140299</v>
      </c>
      <c r="U995">
        <v>0</v>
      </c>
      <c r="V995">
        <v>0</v>
      </c>
      <c r="W995">
        <v>0</v>
      </c>
      <c r="X995">
        <v>2.0833333333333301E-2</v>
      </c>
      <c r="Y995">
        <v>4.7829788191483202E-2</v>
      </c>
      <c r="Z995">
        <v>4.8685133028700811E-3</v>
      </c>
      <c r="AA995">
        <v>1.3089774259080755E-3</v>
      </c>
      <c r="AB995" t="s">
        <v>24</v>
      </c>
      <c r="AC995">
        <v>8.746294332490967E-3</v>
      </c>
      <c r="AD995">
        <v>-4.2354179307234285E-2</v>
      </c>
      <c r="AE995">
        <v>-2.6059727726895465E-2</v>
      </c>
      <c r="AF995" t="s">
        <v>24</v>
      </c>
      <c r="AG995">
        <v>-2.1693581258835137E-2</v>
      </c>
      <c r="AH995">
        <v>-1.4500045776367543E-2</v>
      </c>
      <c r="AI995">
        <v>-9.8542644024457449E-4</v>
      </c>
      <c r="AJ995">
        <v>1.3695717061371848E-2</v>
      </c>
      <c r="AK995">
        <v>-3.4888546187525571E-2</v>
      </c>
      <c r="AL995">
        <v>9.6884696089585276E-3</v>
      </c>
      <c r="AM995">
        <v>-2.3220358938098151E-2</v>
      </c>
      <c r="AN995">
        <v>3.6536333115939623E-3</v>
      </c>
      <c r="AO995">
        <v>-2.7419629016909419E-2</v>
      </c>
      <c r="AP995">
        <v>1.0928510637521427E-2</v>
      </c>
      <c r="AQ995">
        <v>1.9627146158835984E-2</v>
      </c>
      <c r="AR995">
        <v>-2.4361386926153861E-2</v>
      </c>
      <c r="AS995">
        <v>-2.6152201226941951E-2</v>
      </c>
      <c r="AT995">
        <v>-5.2738504873120595E-2</v>
      </c>
      <c r="AU995">
        <v>-4.1752693076430591E-2</v>
      </c>
      <c r="AV995">
        <v>0</v>
      </c>
      <c r="AW995">
        <f t="shared" si="87"/>
        <v>1.0252360030871257E-2</v>
      </c>
      <c r="AX995">
        <f t="shared" si="88"/>
        <v>1.6394532852455059</v>
      </c>
      <c r="AY995">
        <f>1-AX995/MAX(AX$2:AX995)</f>
        <v>9.4548932562618093E-3</v>
      </c>
      <c r="AZ995">
        <v>5</v>
      </c>
      <c r="BA995">
        <v>5</v>
      </c>
      <c r="BB995">
        <v>5</v>
      </c>
      <c r="BC995">
        <v>5</v>
      </c>
      <c r="BD995">
        <v>5</v>
      </c>
      <c r="BE995">
        <f t="shared" ca="1" si="89"/>
        <v>1.0252360030871257E-2</v>
      </c>
      <c r="BF995">
        <f t="shared" ca="1" si="90"/>
        <v>1.8493406086791029</v>
      </c>
      <c r="BG995">
        <f ca="1">1-BF995/MAX(BF$2:BF995)</f>
        <v>1.2176716421695155E-2</v>
      </c>
      <c r="BH995">
        <f t="shared" ca="1" si="91"/>
        <v>0.99999999999999778</v>
      </c>
    </row>
    <row r="996" spans="1:60" x14ac:dyDescent="0.3">
      <c r="A996" s="1">
        <v>39428</v>
      </c>
      <c r="B996" s="3">
        <v>2007</v>
      </c>
      <c r="C996">
        <v>0</v>
      </c>
      <c r="D996">
        <v>0</v>
      </c>
      <c r="E996">
        <v>0</v>
      </c>
      <c r="F996">
        <v>0.23808780178661301</v>
      </c>
      <c r="G996">
        <v>6.3174853526612798E-3</v>
      </c>
      <c r="H996">
        <v>0</v>
      </c>
      <c r="I996">
        <v>0</v>
      </c>
      <c r="J996">
        <v>0</v>
      </c>
      <c r="K996">
        <v>1.85185185185185E-2</v>
      </c>
      <c r="L996">
        <v>0</v>
      </c>
      <c r="M996">
        <v>0.15972222222222199</v>
      </c>
      <c r="N996">
        <v>0</v>
      </c>
      <c r="O996">
        <v>0</v>
      </c>
      <c r="P996">
        <v>1.1673626009320001E-2</v>
      </c>
      <c r="Q996">
        <v>5.5555555555555497E-2</v>
      </c>
      <c r="R996">
        <v>0</v>
      </c>
      <c r="S996">
        <v>0.13888888888888801</v>
      </c>
      <c r="T996">
        <v>0.30257278014140299</v>
      </c>
      <c r="U996">
        <v>0</v>
      </c>
      <c r="V996">
        <v>0</v>
      </c>
      <c r="W996">
        <v>0</v>
      </c>
      <c r="X996">
        <v>2.0833333333333301E-2</v>
      </c>
      <c r="Y996">
        <v>4.7829788191483202E-2</v>
      </c>
      <c r="Z996">
        <v>-9.8910085585823815E-4</v>
      </c>
      <c r="AA996">
        <v>-2.179548321696867E-4</v>
      </c>
      <c r="AB996" t="s">
        <v>24</v>
      </c>
      <c r="AC996">
        <v>2.7296078223740805E-2</v>
      </c>
      <c r="AD996">
        <v>3.0006580864159416E-2</v>
      </c>
      <c r="AE996">
        <v>2.0068133802869426E-2</v>
      </c>
      <c r="AF996" t="s">
        <v>24</v>
      </c>
      <c r="AG996">
        <v>7.8685125372643938E-3</v>
      </c>
      <c r="AH996">
        <v>2.0928483035531409E-2</v>
      </c>
      <c r="AI996">
        <v>5.4235912265543362E-3</v>
      </c>
      <c r="AJ996">
        <v>-8.3575626632941269E-3</v>
      </c>
      <c r="AK996">
        <v>7.3349624135385927E-3</v>
      </c>
      <c r="AL996">
        <v>-3.1357060555201599E-3</v>
      </c>
      <c r="AM996">
        <v>8.9633257744465844E-3</v>
      </c>
      <c r="AN996">
        <v>-2.5481208953768153E-3</v>
      </c>
      <c r="AO996">
        <v>9.8706788382536548E-3</v>
      </c>
      <c r="AP996">
        <v>-3.8875777526832245E-3</v>
      </c>
      <c r="AQ996">
        <v>-1.0323156111127441E-2</v>
      </c>
      <c r="AR996">
        <v>1.5780978806246182E-2</v>
      </c>
      <c r="AS996">
        <v>2.0588396631662231E-2</v>
      </c>
      <c r="AT996">
        <v>-3.3647450933014245E-3</v>
      </c>
      <c r="AU996">
        <v>2.8798100130083881E-2</v>
      </c>
      <c r="AV996">
        <v>0</v>
      </c>
      <c r="AW996">
        <f t="shared" si="87"/>
        <v>2.6406906778789156E-3</v>
      </c>
      <c r="AX996">
        <f t="shared" si="88"/>
        <v>1.6437825742526717</v>
      </c>
      <c r="AY996">
        <f>1-AX996/MAX(AX$2:AX996)</f>
        <v>6.8391700268650713E-3</v>
      </c>
      <c r="AZ996">
        <v>5</v>
      </c>
      <c r="BA996">
        <v>5</v>
      </c>
      <c r="BB996">
        <v>5</v>
      </c>
      <c r="BC996">
        <v>5</v>
      </c>
      <c r="BD996">
        <v>5</v>
      </c>
      <c r="BE996">
        <f t="shared" ca="1" si="89"/>
        <v>2.6406906778789156E-3</v>
      </c>
      <c r="BF996">
        <f t="shared" ca="1" si="90"/>
        <v>1.8542241451846646</v>
      </c>
      <c r="BG996">
        <f ca="1">1-BF996/MAX(BF$2:BF996)</f>
        <v>9.5681806853582518E-3</v>
      </c>
      <c r="BH996">
        <f t="shared" ca="1" si="91"/>
        <v>0.99999999999999778</v>
      </c>
    </row>
    <row r="997" spans="1:60" x14ac:dyDescent="0.3">
      <c r="A997" s="1">
        <v>39429</v>
      </c>
      <c r="B997" s="3">
        <v>2007</v>
      </c>
      <c r="C997">
        <v>0</v>
      </c>
      <c r="D997">
        <v>0</v>
      </c>
      <c r="E997">
        <v>0</v>
      </c>
      <c r="F997">
        <v>0.23808780178661301</v>
      </c>
      <c r="G997">
        <v>6.3174853526612798E-3</v>
      </c>
      <c r="H997">
        <v>0</v>
      </c>
      <c r="I997">
        <v>0</v>
      </c>
      <c r="J997">
        <v>0</v>
      </c>
      <c r="K997">
        <v>1.85185185185185E-2</v>
      </c>
      <c r="L997">
        <v>0</v>
      </c>
      <c r="M997">
        <v>0.15972222222222199</v>
      </c>
      <c r="N997">
        <v>0</v>
      </c>
      <c r="O997">
        <v>0</v>
      </c>
      <c r="P997">
        <v>1.1673626009320001E-2</v>
      </c>
      <c r="Q997">
        <v>5.5555555555555497E-2</v>
      </c>
      <c r="R997">
        <v>0</v>
      </c>
      <c r="S997">
        <v>0.13888888888888801</v>
      </c>
      <c r="T997">
        <v>0.30257278014140299</v>
      </c>
      <c r="U997">
        <v>0</v>
      </c>
      <c r="V997">
        <v>0</v>
      </c>
      <c r="W997">
        <v>0</v>
      </c>
      <c r="X997">
        <v>2.0833333333333301E-2</v>
      </c>
      <c r="Y997">
        <v>4.7829788191483202E-2</v>
      </c>
      <c r="Z997">
        <v>-3.859642437342603E-3</v>
      </c>
      <c r="AA997">
        <v>4.3591212367100063E-4</v>
      </c>
      <c r="AB997" t="s">
        <v>24</v>
      </c>
      <c r="AC997">
        <v>-1.0628242723856207E-2</v>
      </c>
      <c r="AD997">
        <v>-2.7485331069341035E-2</v>
      </c>
      <c r="AE997">
        <v>-2.0389001992011213E-2</v>
      </c>
      <c r="AF997" t="s">
        <v>24</v>
      </c>
      <c r="AG997">
        <v>-2.0581771185729014E-2</v>
      </c>
      <c r="AH997">
        <v>-2.4723542260960185E-2</v>
      </c>
      <c r="AI997">
        <v>-4.8934498303987439E-4</v>
      </c>
      <c r="AJ997">
        <v>-7.3896153141554954E-3</v>
      </c>
      <c r="AK997">
        <v>-5.4607942266775567E-3</v>
      </c>
      <c r="AL997">
        <v>-5.7186269652186317E-3</v>
      </c>
      <c r="AM997">
        <v>-5.4073804913995493E-3</v>
      </c>
      <c r="AN997">
        <v>-1.4600778303531792E-3</v>
      </c>
      <c r="AO997">
        <v>-2.0751589671482717E-3</v>
      </c>
      <c r="AP997">
        <v>-6.0931000689014025E-3</v>
      </c>
      <c r="AQ997">
        <v>-1.086603216386961E-2</v>
      </c>
      <c r="AR997">
        <v>-1.6912632796634908E-2</v>
      </c>
      <c r="AS997">
        <v>-1.8293307905623779E-2</v>
      </c>
      <c r="AT997">
        <v>-1.1357021693679359E-2</v>
      </c>
      <c r="AU997">
        <v>-1.7903833792867752E-2</v>
      </c>
      <c r="AV997">
        <v>0</v>
      </c>
      <c r="AW997">
        <f t="shared" si="87"/>
        <v>-8.993487447272519E-3</v>
      </c>
      <c r="AX997">
        <f t="shared" si="88"/>
        <v>1.6289992363050849</v>
      </c>
      <c r="AY997">
        <f>1-AX997/MAX(AX$2:AX997)</f>
        <v>1.577114948435121E-2</v>
      </c>
      <c r="AZ997">
        <v>5</v>
      </c>
      <c r="BA997">
        <v>5</v>
      </c>
      <c r="BB997">
        <v>5</v>
      </c>
      <c r="BC997">
        <v>5</v>
      </c>
      <c r="BD997">
        <v>5</v>
      </c>
      <c r="BE997">
        <f t="shared" ca="1" si="89"/>
        <v>-8.993487447272519E-3</v>
      </c>
      <c r="BF997">
        <f t="shared" ca="1" si="90"/>
        <v>1.8375482036105166</v>
      </c>
      <c r="BG997">
        <f ca="1">1-BF997/MAX(BF$2:BF997)</f>
        <v>1.8475616819743856E-2</v>
      </c>
      <c r="BH997">
        <f t="shared" ca="1" si="91"/>
        <v>0.99999999999999778</v>
      </c>
    </row>
    <row r="998" spans="1:60" x14ac:dyDescent="0.3">
      <c r="A998" s="1">
        <v>39430</v>
      </c>
      <c r="B998" s="3">
        <v>2007</v>
      </c>
      <c r="C998">
        <v>0</v>
      </c>
      <c r="D998">
        <v>0</v>
      </c>
      <c r="E998">
        <v>0</v>
      </c>
      <c r="F998">
        <v>0.23808780178661301</v>
      </c>
      <c r="G998">
        <v>6.3174853526612798E-3</v>
      </c>
      <c r="H998">
        <v>0</v>
      </c>
      <c r="I998">
        <v>0</v>
      </c>
      <c r="J998">
        <v>0</v>
      </c>
      <c r="K998">
        <v>1.85185185185185E-2</v>
      </c>
      <c r="L998">
        <v>0</v>
      </c>
      <c r="M998">
        <v>0.15972222222222199</v>
      </c>
      <c r="N998">
        <v>0</v>
      </c>
      <c r="O998">
        <v>0</v>
      </c>
      <c r="P998">
        <v>1.1673626009320001E-2</v>
      </c>
      <c r="Q998">
        <v>5.5555555555555497E-2</v>
      </c>
      <c r="R998">
        <v>0</v>
      </c>
      <c r="S998">
        <v>0.13888888888888801</v>
      </c>
      <c r="T998">
        <v>0.30257278014140299</v>
      </c>
      <c r="U998">
        <v>0</v>
      </c>
      <c r="V998">
        <v>0</v>
      </c>
      <c r="W998">
        <v>0</v>
      </c>
      <c r="X998">
        <v>2.0833333333333301E-2</v>
      </c>
      <c r="Y998">
        <v>4.7829788191483202E-2</v>
      </c>
      <c r="Z998">
        <v>-2.7807931636315564E-3</v>
      </c>
      <c r="AA998">
        <v>-6.5353701579784484E-4</v>
      </c>
      <c r="AB998" t="s">
        <v>24</v>
      </c>
      <c r="AC998">
        <v>-6.9510742220878496E-3</v>
      </c>
      <c r="AD998">
        <v>-2.3834250706391225E-2</v>
      </c>
      <c r="AE998">
        <v>-2.7020759988642618E-2</v>
      </c>
      <c r="AF998" t="s">
        <v>24</v>
      </c>
      <c r="AG998">
        <v>-3.913048337008973E-2</v>
      </c>
      <c r="AH998">
        <v>2.5473430657840801E-4</v>
      </c>
      <c r="AI998">
        <v>1.4716400256644668E-3</v>
      </c>
      <c r="AJ998">
        <v>-2.9086724057754143E-3</v>
      </c>
      <c r="AK998">
        <v>-1.9479924958496153E-2</v>
      </c>
      <c r="AL998">
        <v>-1.1311452430642244E-2</v>
      </c>
      <c r="AM998">
        <v>-1.0291658343206E-2</v>
      </c>
      <c r="AN998">
        <v>-2.4360082109046166E-3</v>
      </c>
      <c r="AO998">
        <v>-1.2679788671576819E-2</v>
      </c>
      <c r="AP998">
        <v>-6.7045249220354375E-4</v>
      </c>
      <c r="AQ998">
        <v>-4.6146713498340652E-3</v>
      </c>
      <c r="AR998">
        <v>-2.7005373914337327E-2</v>
      </c>
      <c r="AS998">
        <v>-2.4122621933652E-2</v>
      </c>
      <c r="AT998">
        <v>-2.5146691716149139E-2</v>
      </c>
      <c r="AU998">
        <v>-2.7947403493718492E-2</v>
      </c>
      <c r="AV998">
        <v>0</v>
      </c>
      <c r="AW998">
        <f t="shared" si="87"/>
        <v>-4.5925055039628985E-3</v>
      </c>
      <c r="AX998">
        <f t="shared" si="88"/>
        <v>1.6215180483464025</v>
      </c>
      <c r="AY998">
        <f>1-AX998/MAX(AX$2:AX998)</f>
        <v>2.0291225897503429E-2</v>
      </c>
      <c r="AZ998">
        <v>5</v>
      </c>
      <c r="BA998">
        <v>5</v>
      </c>
      <c r="BB998">
        <v>5</v>
      </c>
      <c r="BC998">
        <v>5</v>
      </c>
      <c r="BD998">
        <v>5</v>
      </c>
      <c r="BE998">
        <f t="shared" ca="1" si="89"/>
        <v>-4.5925055039628985E-3</v>
      </c>
      <c r="BF998">
        <f t="shared" ca="1" si="90"/>
        <v>1.829109253371638</v>
      </c>
      <c r="BG998">
        <f ca="1">1-BF998/MAX(BF$2:BF998)</f>
        <v>2.2983272951773048E-2</v>
      </c>
      <c r="BH998">
        <f t="shared" ca="1" si="91"/>
        <v>0.99999999999999778</v>
      </c>
    </row>
    <row r="999" spans="1:60" x14ac:dyDescent="0.3">
      <c r="A999" s="1">
        <v>39433</v>
      </c>
      <c r="B999" s="3">
        <v>2007</v>
      </c>
      <c r="C999">
        <v>0</v>
      </c>
      <c r="D999">
        <v>0</v>
      </c>
      <c r="E999">
        <v>0</v>
      </c>
      <c r="F999">
        <v>0.23808780178661301</v>
      </c>
      <c r="G999">
        <v>6.3174853526612798E-3</v>
      </c>
      <c r="H999">
        <v>0</v>
      </c>
      <c r="I999">
        <v>0</v>
      </c>
      <c r="J999">
        <v>0</v>
      </c>
      <c r="K999">
        <v>1.85185185185185E-2</v>
      </c>
      <c r="L999">
        <v>0</v>
      </c>
      <c r="M999">
        <v>0.15972222222222199</v>
      </c>
      <c r="N999">
        <v>0</v>
      </c>
      <c r="O999">
        <v>0</v>
      </c>
      <c r="P999">
        <v>1.1673626009320001E-2</v>
      </c>
      <c r="Q999">
        <v>5.5555555555555497E-2</v>
      </c>
      <c r="R999">
        <v>0</v>
      </c>
      <c r="S999">
        <v>0.13888888888888801</v>
      </c>
      <c r="T999">
        <v>0.30257278014140299</v>
      </c>
      <c r="U999">
        <v>0</v>
      </c>
      <c r="V999">
        <v>0</v>
      </c>
      <c r="W999">
        <v>0</v>
      </c>
      <c r="X999">
        <v>2.0833333333333301E-2</v>
      </c>
      <c r="Y999">
        <v>4.7829788191483202E-2</v>
      </c>
      <c r="Z999">
        <v>1.4936110388228396E-3</v>
      </c>
      <c r="AA999">
        <v>4.3600713388713963E-4</v>
      </c>
      <c r="AB999" t="s">
        <v>24</v>
      </c>
      <c r="AC999">
        <v>-4.8907714838324345E-3</v>
      </c>
      <c r="AD999">
        <v>-4.2628733305957067E-2</v>
      </c>
      <c r="AE999">
        <v>-2.1265495559921077E-2</v>
      </c>
      <c r="AF999" t="s">
        <v>24</v>
      </c>
      <c r="AG999">
        <v>-1.7345360577330049E-2</v>
      </c>
      <c r="AH999">
        <v>-4.9668798563676786E-3</v>
      </c>
      <c r="AI999">
        <v>-5.3895417249728572E-3</v>
      </c>
      <c r="AJ999">
        <v>5.9498652806515562E-3</v>
      </c>
      <c r="AK999">
        <v>-1.5333229751658517E-2</v>
      </c>
      <c r="AL999">
        <v>9.6954889820286549E-3</v>
      </c>
      <c r="AM999">
        <v>-2.4327462364485908E-2</v>
      </c>
      <c r="AN999">
        <v>2.9310026737285888E-3</v>
      </c>
      <c r="AO999">
        <v>-1.4268931548690134E-2</v>
      </c>
      <c r="AP999">
        <v>7.2846195562157323E-3</v>
      </c>
      <c r="AQ999">
        <v>8.9398299755054644E-3</v>
      </c>
      <c r="AR999">
        <v>-2.1587360302454561E-2</v>
      </c>
      <c r="AS999">
        <v>-1.8440766699893918E-2</v>
      </c>
      <c r="AT999">
        <v>-3.0892349523435447E-2</v>
      </c>
      <c r="AU999">
        <v>-4.5506572112765653E-2</v>
      </c>
      <c r="AV999">
        <v>0</v>
      </c>
      <c r="AW999">
        <f t="shared" si="87"/>
        <v>2.0720991426734911E-3</v>
      </c>
      <c r="AX999">
        <f t="shared" si="88"/>
        <v>1.6248779945042107</v>
      </c>
      <c r="AY999">
        <f>1-AX999/MAX(AX$2:AX999)</f>
        <v>1.8261172186615937E-2</v>
      </c>
      <c r="AZ999">
        <v>5</v>
      </c>
      <c r="BA999">
        <v>5</v>
      </c>
      <c r="BB999">
        <v>5</v>
      </c>
      <c r="BC999">
        <v>5</v>
      </c>
      <c r="BD999">
        <v>5</v>
      </c>
      <c r="BE999">
        <f t="shared" ca="1" si="89"/>
        <v>2.0720991426734911E-3</v>
      </c>
      <c r="BF999">
        <f t="shared" ca="1" si="90"/>
        <v>1.8328993490874055</v>
      </c>
      <c r="BG999">
        <f ca="1">1-BF999/MAX(BF$2:BF999)</f>
        <v>2.0958797429278753E-2</v>
      </c>
      <c r="BH999">
        <f t="shared" ca="1" si="91"/>
        <v>0.99999999999999778</v>
      </c>
    </row>
    <row r="1000" spans="1:60" x14ac:dyDescent="0.3">
      <c r="A1000" s="1">
        <v>39434</v>
      </c>
      <c r="B1000" s="3">
        <v>2007</v>
      </c>
      <c r="C1000">
        <v>0</v>
      </c>
      <c r="D1000">
        <v>0</v>
      </c>
      <c r="E1000">
        <v>0</v>
      </c>
      <c r="F1000">
        <v>0.23808780178661301</v>
      </c>
      <c r="G1000">
        <v>6.3174853526612798E-3</v>
      </c>
      <c r="H1000">
        <v>0</v>
      </c>
      <c r="I1000">
        <v>0</v>
      </c>
      <c r="J1000">
        <v>0</v>
      </c>
      <c r="K1000">
        <v>1.85185185185185E-2</v>
      </c>
      <c r="L1000">
        <v>0</v>
      </c>
      <c r="M1000">
        <v>0.15972222222222199</v>
      </c>
      <c r="N1000">
        <v>0</v>
      </c>
      <c r="O1000">
        <v>0</v>
      </c>
      <c r="P1000">
        <v>1.1673626009320001E-2</v>
      </c>
      <c r="Q1000">
        <v>5.5555555555555497E-2</v>
      </c>
      <c r="R1000">
        <v>0</v>
      </c>
      <c r="S1000">
        <v>0.13888888888888801</v>
      </c>
      <c r="T1000">
        <v>0.30257278014140299</v>
      </c>
      <c r="U1000">
        <v>0</v>
      </c>
      <c r="V1000">
        <v>0</v>
      </c>
      <c r="W1000">
        <v>0</v>
      </c>
      <c r="X1000">
        <v>2.0833333333333301E-2</v>
      </c>
      <c r="Y1000">
        <v>4.7829788191483202E-2</v>
      </c>
      <c r="Z1000">
        <v>5.2725105806654682E-3</v>
      </c>
      <c r="AA1000">
        <v>0</v>
      </c>
      <c r="AB1000" t="s">
        <v>24</v>
      </c>
      <c r="AC1000">
        <v>-4.2595490664840696E-3</v>
      </c>
      <c r="AD1000">
        <v>2.7454475739377537E-2</v>
      </c>
      <c r="AE1000">
        <v>1.25253461928716E-2</v>
      </c>
      <c r="AF1000" t="s">
        <v>24</v>
      </c>
      <c r="AG1000">
        <v>1.7651532778108825E-2</v>
      </c>
      <c r="AH1000">
        <v>1.4335118212654319E-2</v>
      </c>
      <c r="AI1000">
        <v>9.8542644024468551E-4</v>
      </c>
      <c r="AJ1000">
        <v>1.9709933121230261E-3</v>
      </c>
      <c r="AK1000">
        <v>1.7873795591423214E-2</v>
      </c>
      <c r="AL1000">
        <v>3.0733383452714591E-3</v>
      </c>
      <c r="AM1000">
        <v>3.21702968421822E-3</v>
      </c>
      <c r="AN1000">
        <v>-6.0912700421822397E-4</v>
      </c>
      <c r="AO1000">
        <v>5.583555171431831E-3</v>
      </c>
      <c r="AP1000">
        <v>1.0464404049581599E-3</v>
      </c>
      <c r="AQ1000">
        <v>6.4534037763577246E-3</v>
      </c>
      <c r="AR1000">
        <v>1.0926834837685417E-2</v>
      </c>
      <c r="AS1000">
        <v>8.6606305473007072E-3</v>
      </c>
      <c r="AT1000">
        <v>1.5445629235938396E-2</v>
      </c>
      <c r="AU1000">
        <v>2.6331456442994838E-2</v>
      </c>
      <c r="AV1000">
        <v>0</v>
      </c>
      <c r="AW1000">
        <f t="shared" si="87"/>
        <v>2.3898224470116488E-3</v>
      </c>
      <c r="AX1000">
        <f t="shared" si="88"/>
        <v>1.628761164409132</v>
      </c>
      <c r="AY1000">
        <f>1-AX1000/MAX(AX$2:AX1000)</f>
        <v>1.5914990698804643E-2</v>
      </c>
      <c r="AZ1000">
        <v>5</v>
      </c>
      <c r="BA1000">
        <v>5</v>
      </c>
      <c r="BB1000">
        <v>5</v>
      </c>
      <c r="BC1000">
        <v>5</v>
      </c>
      <c r="BD1000">
        <v>5</v>
      </c>
      <c r="BE1000">
        <f t="shared" ca="1" si="89"/>
        <v>2.3898224470116488E-3</v>
      </c>
      <c r="BF1000">
        <f t="shared" ca="1" si="90"/>
        <v>1.8372796530949675</v>
      </c>
      <c r="BG1000">
        <f ca="1">1-BF1000/MAX(BF$2:BF1000)</f>
        <v>1.8619062786826013E-2</v>
      </c>
      <c r="BH1000">
        <f t="shared" ca="1" si="91"/>
        <v>0.99999999999999778</v>
      </c>
    </row>
    <row r="1001" spans="1:60" x14ac:dyDescent="0.3">
      <c r="A1001" s="1">
        <v>39435</v>
      </c>
      <c r="B1001" s="3">
        <v>2007</v>
      </c>
      <c r="C1001">
        <v>0</v>
      </c>
      <c r="D1001">
        <v>0</v>
      </c>
      <c r="E1001">
        <v>0</v>
      </c>
      <c r="F1001">
        <v>0.23808780178661301</v>
      </c>
      <c r="G1001">
        <v>6.3174853526612798E-3</v>
      </c>
      <c r="H1001">
        <v>0</v>
      </c>
      <c r="I1001">
        <v>0</v>
      </c>
      <c r="J1001">
        <v>0</v>
      </c>
      <c r="K1001">
        <v>1.85185185185185E-2</v>
      </c>
      <c r="L1001">
        <v>0</v>
      </c>
      <c r="M1001">
        <v>0.15972222222222199</v>
      </c>
      <c r="N1001">
        <v>0</v>
      </c>
      <c r="O1001">
        <v>0</v>
      </c>
      <c r="P1001">
        <v>1.1673626009320001E-2</v>
      </c>
      <c r="Q1001">
        <v>5.5555555555555497E-2</v>
      </c>
      <c r="R1001">
        <v>0</v>
      </c>
      <c r="S1001">
        <v>0.13888888888888801</v>
      </c>
      <c r="T1001">
        <v>0.30257278014140299</v>
      </c>
      <c r="U1001">
        <v>0</v>
      </c>
      <c r="V1001">
        <v>0</v>
      </c>
      <c r="W1001">
        <v>0</v>
      </c>
      <c r="X1001">
        <v>2.0833333333333301E-2</v>
      </c>
      <c r="Y1001">
        <v>4.7829788191483202E-2</v>
      </c>
      <c r="Z1001">
        <v>2.0778091790758513E-3</v>
      </c>
      <c r="AA1001">
        <v>4.3572456469509468E-4</v>
      </c>
      <c r="AB1001" t="s">
        <v>24</v>
      </c>
      <c r="AC1001">
        <v>9.5426678952637012E-3</v>
      </c>
      <c r="AD1001">
        <v>6.5109763830559775E-3</v>
      </c>
      <c r="AE1001">
        <v>-8.2049068855980511E-3</v>
      </c>
      <c r="AF1001" t="s">
        <v>24</v>
      </c>
      <c r="AG1001">
        <v>-6.7875236942580575E-3</v>
      </c>
      <c r="AH1001">
        <v>-1.2620992088951954E-4</v>
      </c>
      <c r="AI1001">
        <v>4.920884130030112E-3</v>
      </c>
      <c r="AJ1001">
        <v>7.9876761282073883E-3</v>
      </c>
      <c r="AK1001">
        <v>7.0510008868900353E-3</v>
      </c>
      <c r="AL1001">
        <v>7.8491866855663339E-3</v>
      </c>
      <c r="AM1001">
        <v>-2.0069323225091473E-4</v>
      </c>
      <c r="AN1001">
        <v>2.5590146076952536E-3</v>
      </c>
      <c r="AO1001">
        <v>0</v>
      </c>
      <c r="AP1001">
        <v>6.2738880219745941E-3</v>
      </c>
      <c r="AQ1001">
        <v>1.3259728345847321E-2</v>
      </c>
      <c r="AR1001">
        <v>-6.8596674730639906E-3</v>
      </c>
      <c r="AS1001">
        <v>-8.3224212980346213E-3</v>
      </c>
      <c r="AT1001">
        <v>1.0194120566802578E-2</v>
      </c>
      <c r="AU1001">
        <v>4.3731581350936466E-3</v>
      </c>
      <c r="AV1001">
        <v>0</v>
      </c>
      <c r="AW1001">
        <f t="shared" si="87"/>
        <v>8.7009363086512879E-3</v>
      </c>
      <c r="AX1001">
        <f t="shared" si="88"/>
        <v>1.6429329115626605</v>
      </c>
      <c r="AY1001">
        <f>1-AX1001/MAX(AX$2:AX1001)</f>
        <v>7.3525297105764276E-3</v>
      </c>
      <c r="AZ1001">
        <v>5</v>
      </c>
      <c r="BA1001">
        <v>5</v>
      </c>
      <c r="BB1001">
        <v>5</v>
      </c>
      <c r="BC1001">
        <v>5</v>
      </c>
      <c r="BD1001">
        <v>5</v>
      </c>
      <c r="BE1001">
        <f t="shared" ca="1" si="89"/>
        <v>8.7009363086512879E-3</v>
      </c>
      <c r="BF1001">
        <f t="shared" ca="1" si="90"/>
        <v>1.8532657063377276</v>
      </c>
      <c r="BG1001">
        <f ca="1">1-BF1001/MAX(BF$2:BF1001)</f>
        <v>1.0080129757609857E-2</v>
      </c>
      <c r="BH1001">
        <f t="shared" ca="1" si="91"/>
        <v>0.99999999999999778</v>
      </c>
    </row>
    <row r="1002" spans="1:60" x14ac:dyDescent="0.3">
      <c r="A1002" s="1">
        <v>39436</v>
      </c>
      <c r="B1002" s="3">
        <v>2007</v>
      </c>
      <c r="C1002">
        <v>0</v>
      </c>
      <c r="D1002">
        <v>0</v>
      </c>
      <c r="E1002">
        <v>0</v>
      </c>
      <c r="F1002">
        <v>0.23808780178661301</v>
      </c>
      <c r="G1002">
        <v>6.3174853526612798E-3</v>
      </c>
      <c r="H1002">
        <v>0</v>
      </c>
      <c r="I1002">
        <v>0</v>
      </c>
      <c r="J1002">
        <v>0</v>
      </c>
      <c r="K1002">
        <v>1.85185185185185E-2</v>
      </c>
      <c r="L1002">
        <v>0</v>
      </c>
      <c r="M1002">
        <v>0.15972222222222199</v>
      </c>
      <c r="N1002">
        <v>0</v>
      </c>
      <c r="O1002">
        <v>0</v>
      </c>
      <c r="P1002">
        <v>1.1673626009320001E-2</v>
      </c>
      <c r="Q1002">
        <v>5.5555555555555497E-2</v>
      </c>
      <c r="R1002">
        <v>0</v>
      </c>
      <c r="S1002">
        <v>0.13888888888888801</v>
      </c>
      <c r="T1002">
        <v>0.30257278014140299</v>
      </c>
      <c r="U1002">
        <v>0</v>
      </c>
      <c r="V1002">
        <v>0</v>
      </c>
      <c r="W1002">
        <v>0</v>
      </c>
      <c r="X1002">
        <v>2.0833333333333301E-2</v>
      </c>
      <c r="Y1002">
        <v>4.7829788191483202E-2</v>
      </c>
      <c r="Z1002">
        <v>-8.8876057625741911E-4</v>
      </c>
      <c r="AA1002">
        <v>4.3581232002831705E-4</v>
      </c>
      <c r="AB1002" t="s">
        <v>24</v>
      </c>
      <c r="AC1002">
        <v>-4.2373349592892406E-3</v>
      </c>
      <c r="AD1002">
        <v>5.4577837153053643E-3</v>
      </c>
      <c r="AE1002">
        <v>7.1272914600566395E-3</v>
      </c>
      <c r="AF1002">
        <v>3.9524407675184392E-4</v>
      </c>
      <c r="AG1002">
        <v>3.7967297047947213E-3</v>
      </c>
      <c r="AH1002">
        <v>-7.1933330412774499E-3</v>
      </c>
      <c r="AI1002">
        <v>-2.1557547187806003E-3</v>
      </c>
      <c r="AJ1002">
        <v>-1.608839704878573E-3</v>
      </c>
      <c r="AK1002">
        <v>1.5059442015484592E-2</v>
      </c>
      <c r="AL1002">
        <v>-4.8435362156473705E-3</v>
      </c>
      <c r="AM1002">
        <v>2.0449508207259548E-2</v>
      </c>
      <c r="AN1002">
        <v>7.2921662438663049E-4</v>
      </c>
      <c r="AO1002">
        <v>6.3063566624417255E-3</v>
      </c>
      <c r="AP1002">
        <v>-1.1332067323658324E-3</v>
      </c>
      <c r="AQ1002">
        <v>-2.145298945794627E-3</v>
      </c>
      <c r="AR1002">
        <v>3.3493355635960675E-3</v>
      </c>
      <c r="AS1002">
        <v>5.4617022571155083E-3</v>
      </c>
      <c r="AT1002">
        <v>-4.1687510026449104E-3</v>
      </c>
      <c r="AU1002">
        <v>3.3870169975951381E-3</v>
      </c>
      <c r="AV1002">
        <v>0</v>
      </c>
      <c r="AW1002">
        <f t="shared" si="87"/>
        <v>-1.8212597117210445E-3</v>
      </c>
      <c r="AX1002">
        <f t="shared" si="88"/>
        <v>1.6399407040417708</v>
      </c>
      <c r="AY1002">
        <f>1-AX1002/MAX(AX$2:AX1002)</f>
        <v>9.1603985561564683E-3</v>
      </c>
      <c r="AZ1002">
        <v>5</v>
      </c>
      <c r="BA1002">
        <v>5</v>
      </c>
      <c r="BB1002">
        <v>5</v>
      </c>
      <c r="BC1002">
        <v>5</v>
      </c>
      <c r="BD1002">
        <v>5</v>
      </c>
      <c r="BE1002">
        <f t="shared" ca="1" si="89"/>
        <v>-1.8212597117210445E-3</v>
      </c>
      <c r="BF1002">
        <f t="shared" ca="1" si="90"/>
        <v>1.8498904281716604</v>
      </c>
      <c r="BG1002">
        <f ca="1">1-BF1002/MAX(BF$2:BF1002)</f>
        <v>1.1883030935114447E-2</v>
      </c>
      <c r="BH1002">
        <f t="shared" ca="1" si="91"/>
        <v>0.99999999999999778</v>
      </c>
    </row>
    <row r="1003" spans="1:60" x14ac:dyDescent="0.3">
      <c r="A1003" s="1">
        <v>39437</v>
      </c>
      <c r="B1003" s="3">
        <v>2007</v>
      </c>
      <c r="C1003">
        <v>0</v>
      </c>
      <c r="D1003">
        <v>0</v>
      </c>
      <c r="E1003">
        <v>0</v>
      </c>
      <c r="F1003">
        <v>0.23808780178661301</v>
      </c>
      <c r="G1003">
        <v>6.3174853526612798E-3</v>
      </c>
      <c r="H1003">
        <v>0</v>
      </c>
      <c r="I1003">
        <v>0</v>
      </c>
      <c r="J1003">
        <v>0</v>
      </c>
      <c r="K1003">
        <v>1.85185185185185E-2</v>
      </c>
      <c r="L1003">
        <v>0</v>
      </c>
      <c r="M1003">
        <v>0.15972222222222199</v>
      </c>
      <c r="N1003">
        <v>0</v>
      </c>
      <c r="O1003">
        <v>0</v>
      </c>
      <c r="P1003">
        <v>1.1673626009320001E-2</v>
      </c>
      <c r="Q1003">
        <v>5.5555555555555497E-2</v>
      </c>
      <c r="R1003">
        <v>0</v>
      </c>
      <c r="S1003">
        <v>0.13888888888888801</v>
      </c>
      <c r="T1003">
        <v>0.30257278014140299</v>
      </c>
      <c r="U1003">
        <v>0</v>
      </c>
      <c r="V1003">
        <v>0</v>
      </c>
      <c r="W1003">
        <v>0</v>
      </c>
      <c r="X1003">
        <v>2.0833333333333301E-2</v>
      </c>
      <c r="Y1003">
        <v>4.7829788191483202E-2</v>
      </c>
      <c r="Z1003">
        <v>-4.3483817404373903E-3</v>
      </c>
      <c r="AA1003">
        <v>0</v>
      </c>
      <c r="AB1003" t="s">
        <v>24</v>
      </c>
      <c r="AC1003">
        <v>1.1784010672955869E-2</v>
      </c>
      <c r="AD1003">
        <v>3.0156694100623271E-2</v>
      </c>
      <c r="AE1003">
        <v>1.428032582206229E-2</v>
      </c>
      <c r="AF1003">
        <v>-1.0869693254493829E-3</v>
      </c>
      <c r="AG1003">
        <v>1.5128457878673007E-2</v>
      </c>
      <c r="AH1003">
        <v>1.8177200183796094E-2</v>
      </c>
      <c r="AI1003">
        <v>3.1416663663590416E-3</v>
      </c>
      <c r="AJ1003">
        <v>-7.245316901423271E-3</v>
      </c>
      <c r="AK1003">
        <v>2.2904756209286781E-2</v>
      </c>
      <c r="AL1003">
        <v>-1.0499363749603141E-3</v>
      </c>
      <c r="AM1003">
        <v>1.9725329134545388E-2</v>
      </c>
      <c r="AN1003">
        <v>-1.5787806494681478E-3</v>
      </c>
      <c r="AO1003">
        <v>1.4415206277690107E-2</v>
      </c>
      <c r="AP1003">
        <v>-6.0529879689376065E-3</v>
      </c>
      <c r="AQ1003">
        <v>-1.4619114587874349E-2</v>
      </c>
      <c r="AR1003">
        <v>1.6478715003851008E-2</v>
      </c>
      <c r="AS1003">
        <v>1.4043139262571946E-2</v>
      </c>
      <c r="AT1003">
        <v>1.962046401490114E-2</v>
      </c>
      <c r="AU1003">
        <v>2.6518432925109803E-2</v>
      </c>
      <c r="AV1003">
        <v>0</v>
      </c>
      <c r="AW1003">
        <f t="shared" si="87"/>
        <v>-2.3934951131317959E-3</v>
      </c>
      <c r="AX1003">
        <f t="shared" si="88"/>
        <v>1.636015513980821</v>
      </c>
      <c r="AY1003">
        <f>1-AX1003/MAX(AX$2:AX1003)</f>
        <v>1.1531968300109718E-2</v>
      </c>
      <c r="AZ1003">
        <v>5</v>
      </c>
      <c r="BA1003">
        <v>5</v>
      </c>
      <c r="BB1003">
        <v>5</v>
      </c>
      <c r="BC1003">
        <v>5</v>
      </c>
      <c r="BD1003">
        <v>5</v>
      </c>
      <c r="BE1003">
        <f t="shared" ca="1" si="89"/>
        <v>-2.3934951131317959E-3</v>
      </c>
      <c r="BF1003">
        <f t="shared" ca="1" si="90"/>
        <v>1.8454627244720021</v>
      </c>
      <c r="BG1003">
        <f ca="1">1-BF1003/MAX(BF$2:BF1003)</f>
        <v>1.4248084071773914E-2</v>
      </c>
      <c r="BH1003">
        <f t="shared" ca="1" si="91"/>
        <v>0.99999999999999778</v>
      </c>
    </row>
    <row r="1004" spans="1:60" x14ac:dyDescent="0.3">
      <c r="A1004" s="1">
        <v>39440</v>
      </c>
      <c r="B1004" s="3">
        <v>2007</v>
      </c>
      <c r="C1004">
        <v>0</v>
      </c>
      <c r="D1004">
        <v>0</v>
      </c>
      <c r="E1004">
        <v>0</v>
      </c>
      <c r="F1004">
        <v>0.23808780178661301</v>
      </c>
      <c r="G1004">
        <v>6.3174853526612798E-3</v>
      </c>
      <c r="H1004">
        <v>0</v>
      </c>
      <c r="I1004">
        <v>0</v>
      </c>
      <c r="J1004">
        <v>0</v>
      </c>
      <c r="K1004">
        <v>1.85185185185185E-2</v>
      </c>
      <c r="L1004">
        <v>0</v>
      </c>
      <c r="M1004">
        <v>0.15972222222222199</v>
      </c>
      <c r="N1004">
        <v>0</v>
      </c>
      <c r="O1004">
        <v>0</v>
      </c>
      <c r="P1004">
        <v>1.1673626009320001E-2</v>
      </c>
      <c r="Q1004">
        <v>5.5555555555555497E-2</v>
      </c>
      <c r="R1004">
        <v>0</v>
      </c>
      <c r="S1004">
        <v>0.13888888888888801</v>
      </c>
      <c r="T1004">
        <v>0.30257278014140299</v>
      </c>
      <c r="U1004">
        <v>0</v>
      </c>
      <c r="V1004">
        <v>0</v>
      </c>
      <c r="W1004">
        <v>0</v>
      </c>
      <c r="X1004">
        <v>2.0833333333333301E-2</v>
      </c>
      <c r="Y1004">
        <v>4.7829788191483202E-2</v>
      </c>
      <c r="Z1004">
        <v>2.9789070962027431E-4</v>
      </c>
      <c r="AA1004">
        <v>0</v>
      </c>
      <c r="AB1004" t="s">
        <v>24</v>
      </c>
      <c r="AC1004">
        <v>7.4408950491193782E-3</v>
      </c>
      <c r="AD1004">
        <v>1.6913451246372224E-2</v>
      </c>
      <c r="AE1004">
        <v>4.0892299762307349E-3</v>
      </c>
      <c r="AF1004">
        <v>1.7799896180539232E-3</v>
      </c>
      <c r="AG1004">
        <v>-1.6562433991963443E-3</v>
      </c>
      <c r="AH1004">
        <v>4.9938721959175147E-4</v>
      </c>
      <c r="AI1004">
        <v>-3.5224248811495107E-3</v>
      </c>
      <c r="AJ1004">
        <v>-2.8960652129820241E-3</v>
      </c>
      <c r="AK1004">
        <v>7.2520576733474673E-3</v>
      </c>
      <c r="AL1004">
        <v>-5.0644362185277014E-3</v>
      </c>
      <c r="AM1004">
        <v>7.5222300308457335E-3</v>
      </c>
      <c r="AN1004">
        <v>-8.5143963089517882E-4</v>
      </c>
      <c r="AO1004">
        <v>7.4261562459161379E-3</v>
      </c>
      <c r="AP1004">
        <v>-3.0447551277900109E-3</v>
      </c>
      <c r="AQ1004">
        <v>-4.6903861288999371E-3</v>
      </c>
      <c r="AR1004">
        <v>5.7681159971194607E-3</v>
      </c>
      <c r="AS1004">
        <v>5.3381882855525475E-3</v>
      </c>
      <c r="AT1004">
        <v>3.2393149118885578E-2</v>
      </c>
      <c r="AU1004">
        <v>1.8845396360561928E-2</v>
      </c>
      <c r="AV1004">
        <v>0</v>
      </c>
      <c r="AW1004">
        <f t="shared" si="87"/>
        <v>1.6174861040308644E-5</v>
      </c>
      <c r="AX1004">
        <f t="shared" si="88"/>
        <v>1.6360419763044194</v>
      </c>
      <c r="AY1004">
        <f>1-AX1004/MAX(AX$2:AX1004)</f>
        <v>1.1515979967054224E-2</v>
      </c>
      <c r="AZ1004">
        <v>5</v>
      </c>
      <c r="BA1004">
        <v>5</v>
      </c>
      <c r="BB1004">
        <v>5</v>
      </c>
      <c r="BC1004">
        <v>5</v>
      </c>
      <c r="BD1004">
        <v>5</v>
      </c>
      <c r="BE1004">
        <f t="shared" ca="1" si="89"/>
        <v>1.6174861040308644E-5</v>
      </c>
      <c r="BF1004">
        <f t="shared" ca="1" si="90"/>
        <v>1.8454925745751256</v>
      </c>
      <c r="BG1004">
        <f ca="1">1-BF1004/MAX(BF$2:BF1004)</f>
        <v>1.4232139671513488E-2</v>
      </c>
      <c r="BH1004">
        <f t="shared" ca="1" si="91"/>
        <v>0.99999999999999778</v>
      </c>
    </row>
    <row r="1005" spans="1:60" x14ac:dyDescent="0.3">
      <c r="A1005" s="1">
        <v>39442</v>
      </c>
      <c r="B1005" s="3">
        <v>2007</v>
      </c>
      <c r="C1005">
        <v>0</v>
      </c>
      <c r="D1005">
        <v>0</v>
      </c>
      <c r="E1005">
        <v>0</v>
      </c>
      <c r="F1005">
        <v>0.23808780178661301</v>
      </c>
      <c r="G1005">
        <v>6.3174853526612798E-3</v>
      </c>
      <c r="H1005">
        <v>0</v>
      </c>
      <c r="I1005">
        <v>0</v>
      </c>
      <c r="J1005">
        <v>0</v>
      </c>
      <c r="K1005">
        <v>1.85185185185185E-2</v>
      </c>
      <c r="L1005">
        <v>0</v>
      </c>
      <c r="M1005">
        <v>0.15972222222222199</v>
      </c>
      <c r="N1005">
        <v>0</v>
      </c>
      <c r="O1005">
        <v>0</v>
      </c>
      <c r="P1005">
        <v>1.1673626009320001E-2</v>
      </c>
      <c r="Q1005">
        <v>5.5555555555555497E-2</v>
      </c>
      <c r="R1005">
        <v>0</v>
      </c>
      <c r="S1005">
        <v>0.13888888888888801</v>
      </c>
      <c r="T1005">
        <v>0.30257278014140299</v>
      </c>
      <c r="U1005">
        <v>0</v>
      </c>
      <c r="V1005">
        <v>0</v>
      </c>
      <c r="W1005">
        <v>0</v>
      </c>
      <c r="X1005">
        <v>2.0833333333333301E-2</v>
      </c>
      <c r="Y1005">
        <v>4.7829788191483202E-2</v>
      </c>
      <c r="Z1005">
        <v>-3.076383086827561E-3</v>
      </c>
      <c r="AA1005">
        <v>-4.3562247038886337E-4</v>
      </c>
      <c r="AB1005" t="s">
        <v>24</v>
      </c>
      <c r="AC1005">
        <v>1.1881881697454411E-2</v>
      </c>
      <c r="AD1005">
        <v>5.1836522147858943E-3</v>
      </c>
      <c r="AE1005">
        <v>2.799607140837379E-3</v>
      </c>
      <c r="AF1005">
        <v>7.8947106790572263E-4</v>
      </c>
      <c r="AG1005">
        <v>4.5245876000288288E-3</v>
      </c>
      <c r="AH1005">
        <v>1.7219831094686278E-2</v>
      </c>
      <c r="AI1005">
        <v>-4.4187197563684277E-3</v>
      </c>
      <c r="AJ1005">
        <v>-4.7634248615601171E-3</v>
      </c>
      <c r="AK1005">
        <v>4.6737227778685941E-3</v>
      </c>
      <c r="AL1005">
        <v>2.8813038356068077E-4</v>
      </c>
      <c r="AM1005">
        <v>4.976599357188416E-3</v>
      </c>
      <c r="AN1005">
        <v>-9.7420839241058044E-4</v>
      </c>
      <c r="AO1005">
        <v>2.144487063269418E-3</v>
      </c>
      <c r="AP1005">
        <v>-4.3903231950764843E-3</v>
      </c>
      <c r="AQ1005">
        <v>-8.7684210937890583E-3</v>
      </c>
      <c r="AR1005">
        <v>5.630787466812226E-3</v>
      </c>
      <c r="AS1005">
        <v>2.6819616824509396E-3</v>
      </c>
      <c r="AT1005">
        <v>-1.6619780791046423E-2</v>
      </c>
      <c r="AU1005">
        <v>7.3272229480447759E-3</v>
      </c>
      <c r="AV1005">
        <v>0</v>
      </c>
      <c r="AW1005">
        <f t="shared" si="87"/>
        <v>-6.8649021080305361E-4</v>
      </c>
      <c r="AX1005">
        <f t="shared" si="88"/>
        <v>1.6349188495032236</v>
      </c>
      <c r="AY1005">
        <f>1-AX1005/MAX(AX$2:AX1005)</f>
        <v>1.2194564570341959E-2</v>
      </c>
      <c r="AZ1005">
        <v>5</v>
      </c>
      <c r="BA1005">
        <v>5</v>
      </c>
      <c r="BB1005">
        <v>5</v>
      </c>
      <c r="BC1005">
        <v>5</v>
      </c>
      <c r="BD1005">
        <v>5</v>
      </c>
      <c r="BE1005">
        <f t="shared" ca="1" si="89"/>
        <v>-6.8649021080305361E-4</v>
      </c>
      <c r="BF1005">
        <f t="shared" ca="1" si="90"/>
        <v>1.8442256619885702</v>
      </c>
      <c r="BG1005">
        <f ca="1">1-BF1005/MAX(BF$2:BF1005)</f>
        <v>1.4908859657753237E-2</v>
      </c>
      <c r="BH1005">
        <f t="shared" ca="1" si="91"/>
        <v>0.99999999999999778</v>
      </c>
    </row>
    <row r="1006" spans="1:60" x14ac:dyDescent="0.3">
      <c r="A1006" s="1">
        <v>39443</v>
      </c>
      <c r="B1006" s="3">
        <v>2007</v>
      </c>
      <c r="C1006">
        <v>0</v>
      </c>
      <c r="D1006">
        <v>0</v>
      </c>
      <c r="E1006">
        <v>0</v>
      </c>
      <c r="F1006">
        <v>0.23808780178661301</v>
      </c>
      <c r="G1006">
        <v>6.3174853526612798E-3</v>
      </c>
      <c r="H1006">
        <v>0</v>
      </c>
      <c r="I1006">
        <v>0</v>
      </c>
      <c r="J1006">
        <v>0</v>
      </c>
      <c r="K1006">
        <v>1.85185185185185E-2</v>
      </c>
      <c r="L1006">
        <v>0</v>
      </c>
      <c r="M1006">
        <v>0.15972222222222199</v>
      </c>
      <c r="N1006">
        <v>0</v>
      </c>
      <c r="O1006">
        <v>0</v>
      </c>
      <c r="P1006">
        <v>1.1673626009320001E-2</v>
      </c>
      <c r="Q1006">
        <v>5.5555555555555497E-2</v>
      </c>
      <c r="R1006">
        <v>0</v>
      </c>
      <c r="S1006">
        <v>0.13888888888888801</v>
      </c>
      <c r="T1006">
        <v>0.30257278014140299</v>
      </c>
      <c r="U1006">
        <v>0</v>
      </c>
      <c r="V1006">
        <v>0</v>
      </c>
      <c r="W1006">
        <v>0</v>
      </c>
      <c r="X1006">
        <v>2.0833333333333301E-2</v>
      </c>
      <c r="Y1006">
        <v>4.7829788191483202E-2</v>
      </c>
      <c r="Z1006">
        <v>5.4872381666262182E-3</v>
      </c>
      <c r="AA1006">
        <v>4.3581232002831705E-4</v>
      </c>
      <c r="AB1006" t="s">
        <v>24</v>
      </c>
      <c r="AC1006">
        <v>3.4909840438064332E-3</v>
      </c>
      <c r="AD1006">
        <v>-2.307652800374882E-2</v>
      </c>
      <c r="AE1006">
        <v>-6.0917328744432009E-3</v>
      </c>
      <c r="AF1006">
        <v>-7.8026521864860143E-4</v>
      </c>
      <c r="AG1006">
        <v>-1.5765364307189222E-2</v>
      </c>
      <c r="AH1006">
        <v>4.906883853592614E-4</v>
      </c>
      <c r="AI1006">
        <v>6.5958787636279936E-3</v>
      </c>
      <c r="AJ1006">
        <v>6.7133056500414678E-3</v>
      </c>
      <c r="AK1006">
        <v>-2.3753698541199131E-2</v>
      </c>
      <c r="AL1006">
        <v>5.9308811850791177E-3</v>
      </c>
      <c r="AM1006">
        <v>-1.1999768253738829E-2</v>
      </c>
      <c r="AN1006">
        <v>2.189011616556602E-3</v>
      </c>
      <c r="AO1006">
        <v>-1.257138370025046E-2</v>
      </c>
      <c r="AP1006">
        <v>6.6582487023878478E-3</v>
      </c>
      <c r="AQ1006">
        <v>1.0901785968454369E-2</v>
      </c>
      <c r="AR1006">
        <v>-9.1251038445488986E-3</v>
      </c>
      <c r="AS1006">
        <v>1.4710318113406728E-3</v>
      </c>
      <c r="AT1006">
        <v>-1.9902264034794559E-2</v>
      </c>
      <c r="AU1006">
        <v>-2.0702743603710383E-2</v>
      </c>
      <c r="AV1006">
        <v>0</v>
      </c>
      <c r="AW1006">
        <f t="shared" si="87"/>
        <v>5.5402902527151542E-3</v>
      </c>
      <c r="AX1006">
        <f t="shared" si="88"/>
        <v>1.6439767744691065</v>
      </c>
      <c r="AY1006">
        <f>1-AX1006/MAX(AX$2:AX1006)</f>
        <v>6.7218357448520782E-3</v>
      </c>
      <c r="AZ1006">
        <v>5</v>
      </c>
      <c r="BA1006">
        <v>5</v>
      </c>
      <c r="BB1006">
        <v>5</v>
      </c>
      <c r="BC1006">
        <v>5</v>
      </c>
      <c r="BD1006">
        <v>5</v>
      </c>
      <c r="BE1006">
        <f t="shared" ca="1" si="89"/>
        <v>5.5402902527151542E-3</v>
      </c>
      <c r="BF1006">
        <f t="shared" ca="1" si="90"/>
        <v>1.8544432074474924</v>
      </c>
      <c r="BG1006">
        <f ca="1">1-BF1006/MAX(BF$2:BF1006)</f>
        <v>9.4511688148791739E-3</v>
      </c>
      <c r="BH1006">
        <f t="shared" ca="1" si="91"/>
        <v>0.99999999999999778</v>
      </c>
    </row>
    <row r="1007" spans="1:60" x14ac:dyDescent="0.3">
      <c r="A1007" s="1">
        <v>39444</v>
      </c>
      <c r="B1007" s="3">
        <v>2007</v>
      </c>
      <c r="C1007">
        <v>0</v>
      </c>
      <c r="D1007">
        <v>0</v>
      </c>
      <c r="E1007">
        <v>0</v>
      </c>
      <c r="F1007">
        <v>0.23808780178661301</v>
      </c>
      <c r="G1007">
        <v>6.3174853526612798E-3</v>
      </c>
      <c r="H1007">
        <v>0</v>
      </c>
      <c r="I1007">
        <v>0</v>
      </c>
      <c r="J1007">
        <v>0</v>
      </c>
      <c r="K1007">
        <v>1.85185185185185E-2</v>
      </c>
      <c r="L1007">
        <v>0</v>
      </c>
      <c r="M1007">
        <v>0.15972222222222199</v>
      </c>
      <c r="N1007">
        <v>0</v>
      </c>
      <c r="O1007">
        <v>0</v>
      </c>
      <c r="P1007">
        <v>1.1673626009320001E-2</v>
      </c>
      <c r="Q1007">
        <v>5.5555555555555497E-2</v>
      </c>
      <c r="R1007">
        <v>0</v>
      </c>
      <c r="S1007">
        <v>0.13888888888888801</v>
      </c>
      <c r="T1007">
        <v>0.30257278014140299</v>
      </c>
      <c r="U1007">
        <v>0</v>
      </c>
      <c r="V1007">
        <v>0</v>
      </c>
      <c r="W1007">
        <v>0</v>
      </c>
      <c r="X1007">
        <v>2.0833333333333301E-2</v>
      </c>
      <c r="Y1007">
        <v>4.7829788191483202E-2</v>
      </c>
      <c r="Z1007">
        <v>5.3678713216929186E-3</v>
      </c>
      <c r="AA1007">
        <v>-2.1637796236539941E-5</v>
      </c>
      <c r="AB1007" t="s">
        <v>24</v>
      </c>
      <c r="AC1007">
        <v>-3.1625755694678626E-3</v>
      </c>
      <c r="AD1007">
        <v>3.7609706643244589E-3</v>
      </c>
      <c r="AE1007">
        <v>8.5547744843004203E-3</v>
      </c>
      <c r="AF1007">
        <v>3.9520935318737571E-4</v>
      </c>
      <c r="AG1007">
        <v>1.1441536379708683E-2</v>
      </c>
      <c r="AH1007">
        <v>1.7655744047463839E-2</v>
      </c>
      <c r="AI1007">
        <v>-9.7544067394221834E-3</v>
      </c>
      <c r="AJ1007">
        <v>8.0310512569818915E-3</v>
      </c>
      <c r="AK1007">
        <v>-1.072484298692078E-2</v>
      </c>
      <c r="AL1007">
        <v>3.163704024643943E-3</v>
      </c>
      <c r="AM1007">
        <v>-9.6398824940491235E-4</v>
      </c>
      <c r="AN1007">
        <v>1.2200772131374382E-3</v>
      </c>
      <c r="AO1007">
        <v>-2.5057842050010271E-3</v>
      </c>
      <c r="AP1007">
        <v>6.0296801884269779E-3</v>
      </c>
      <c r="AQ1007">
        <v>1.5594626848199233E-2</v>
      </c>
      <c r="AR1007">
        <v>1.0674438108367879E-2</v>
      </c>
      <c r="AS1007">
        <v>9.6138754089698519E-3</v>
      </c>
      <c r="AT1007">
        <v>-1.7566589856478965E-2</v>
      </c>
      <c r="AU1007">
        <v>3.9042058559242143E-3</v>
      </c>
      <c r="AV1007">
        <v>0</v>
      </c>
      <c r="AW1007">
        <f t="shared" si="87"/>
        <v>6.5743164219592932E-3</v>
      </c>
      <c r="AX1007">
        <f t="shared" si="88"/>
        <v>1.6547847979748185</v>
      </c>
      <c r="AY1007">
        <f>1-AX1007/MAX(AX$2:AX1007)</f>
        <v>1.9171079801583168E-4</v>
      </c>
      <c r="AZ1007">
        <v>5</v>
      </c>
      <c r="BA1007">
        <v>5</v>
      </c>
      <c r="BB1007">
        <v>5</v>
      </c>
      <c r="BC1007">
        <v>5</v>
      </c>
      <c r="BD1007">
        <v>5</v>
      </c>
      <c r="BE1007">
        <f t="shared" ca="1" si="89"/>
        <v>6.5743164219592932E-3</v>
      </c>
      <c r="BF1007">
        <f t="shared" ca="1" si="90"/>
        <v>1.8666349038798054</v>
      </c>
      <c r="BG1007">
        <f ca="1">1-BF1007/MAX(BF$2:BF1007)</f>
        <v>2.9389873672661659E-3</v>
      </c>
      <c r="BH1007">
        <f t="shared" ca="1" si="91"/>
        <v>0.99999999999999778</v>
      </c>
    </row>
    <row r="1008" spans="1:60" x14ac:dyDescent="0.3">
      <c r="A1008" s="1">
        <v>39447</v>
      </c>
      <c r="B1008" s="3">
        <v>2007</v>
      </c>
      <c r="C1008">
        <v>0</v>
      </c>
      <c r="D1008">
        <v>0</v>
      </c>
      <c r="E1008">
        <v>0</v>
      </c>
      <c r="F1008">
        <v>0.23808780178661301</v>
      </c>
      <c r="G1008">
        <v>6.3174853526612798E-3</v>
      </c>
      <c r="H1008">
        <v>0</v>
      </c>
      <c r="I1008">
        <v>0</v>
      </c>
      <c r="J1008">
        <v>0</v>
      </c>
      <c r="K1008">
        <v>1.85185185185185E-2</v>
      </c>
      <c r="L1008">
        <v>0</v>
      </c>
      <c r="M1008">
        <v>0.15972222222222199</v>
      </c>
      <c r="N1008">
        <v>0</v>
      </c>
      <c r="O1008">
        <v>0</v>
      </c>
      <c r="P1008">
        <v>1.1673626009320001E-2</v>
      </c>
      <c r="Q1008">
        <v>5.5555555555555497E-2</v>
      </c>
      <c r="R1008">
        <v>0</v>
      </c>
      <c r="S1008">
        <v>0.13888888888888801</v>
      </c>
      <c r="T1008">
        <v>0.30257278014140299</v>
      </c>
      <c r="U1008">
        <v>0</v>
      </c>
      <c r="V1008">
        <v>0</v>
      </c>
      <c r="W1008">
        <v>0</v>
      </c>
      <c r="X1008">
        <v>2.0833333333333301E-2</v>
      </c>
      <c r="Y1008">
        <v>4.7829788191483202E-2</v>
      </c>
      <c r="Z1008">
        <v>2.9585563368583756E-4</v>
      </c>
      <c r="AA1008">
        <v>-2.1869442479949264E-4</v>
      </c>
      <c r="AB1008" t="s">
        <v>24</v>
      </c>
      <c r="AC1008">
        <v>1.26906913206426E-3</v>
      </c>
      <c r="AD1008">
        <v>-1.2028854788768917E-2</v>
      </c>
      <c r="AE1008">
        <v>-6.2032192666779951E-3</v>
      </c>
      <c r="AF1008">
        <v>1.3834415694908841E-3</v>
      </c>
      <c r="AG1008">
        <v>2.2623851541490048E-3</v>
      </c>
      <c r="AH1008">
        <v>-6.5060351268361183E-3</v>
      </c>
      <c r="AI1008">
        <v>2.1888087655927979E-3</v>
      </c>
      <c r="AJ1008">
        <v>4.6176057849989238E-3</v>
      </c>
      <c r="AK1008">
        <v>-8.6208957170869072E-3</v>
      </c>
      <c r="AL1008">
        <v>1.9112700415635508E-3</v>
      </c>
      <c r="AM1008">
        <v>-1.1578768392547234E-2</v>
      </c>
      <c r="AN1008">
        <v>1.5841675703223146E-3</v>
      </c>
      <c r="AO1008">
        <v>-7.399697062529631E-3</v>
      </c>
      <c r="AP1008">
        <v>6.5645474807831672E-3</v>
      </c>
      <c r="AQ1008">
        <v>6.0545304119306032E-3</v>
      </c>
      <c r="AR1008">
        <v>-7.6625505554157591E-3</v>
      </c>
      <c r="AS1008">
        <v>-1.0448164186325104E-2</v>
      </c>
      <c r="AT1008">
        <v>8.2021712226980625E-3</v>
      </c>
      <c r="AU1008">
        <v>-1.0623986610639236E-2</v>
      </c>
      <c r="AV1008">
        <v>0</v>
      </c>
      <c r="AW1008">
        <f t="shared" si="87"/>
        <v>3.318398739442598E-3</v>
      </c>
      <c r="AX1008">
        <f t="shared" si="88"/>
        <v>1.6602760337624667</v>
      </c>
      <c r="AY1008">
        <f>1-AX1008/MAX(AX$2:AX1008)</f>
        <v>0</v>
      </c>
      <c r="AZ1008">
        <v>5</v>
      </c>
      <c r="BA1008">
        <v>5</v>
      </c>
      <c r="BB1008">
        <v>5</v>
      </c>
      <c r="BC1008">
        <v>5</v>
      </c>
      <c r="BD1008">
        <v>5</v>
      </c>
      <c r="BE1008">
        <f t="shared" ca="1" si="89"/>
        <v>3.318398739442598E-3</v>
      </c>
      <c r="BF1008">
        <f t="shared" ca="1" si="90"/>
        <v>1.8728291427918395</v>
      </c>
      <c r="BG1008">
        <f ca="1">1-BF1008/MAX(BF$2:BF1008)</f>
        <v>0</v>
      </c>
      <c r="BH1008">
        <f t="shared" ca="1" si="91"/>
        <v>0.99999999999999778</v>
      </c>
    </row>
    <row r="1009" spans="1:60" x14ac:dyDescent="0.3">
      <c r="A1009" s="1">
        <v>39449</v>
      </c>
      <c r="B1009" s="3">
        <v>2008</v>
      </c>
      <c r="C1009">
        <v>0</v>
      </c>
      <c r="D1009">
        <v>0</v>
      </c>
      <c r="E1009">
        <v>0</v>
      </c>
      <c r="F1009">
        <v>0.24400445543570901</v>
      </c>
      <c r="G1009">
        <v>1.0012703948566799E-2</v>
      </c>
      <c r="H1009">
        <v>0</v>
      </c>
      <c r="I1009">
        <v>0</v>
      </c>
      <c r="J1009">
        <v>0</v>
      </c>
      <c r="K1009">
        <v>6.17283950617284E-3</v>
      </c>
      <c r="L1009">
        <v>0</v>
      </c>
      <c r="M1009">
        <v>0.196759259259259</v>
      </c>
      <c r="N1009">
        <v>0</v>
      </c>
      <c r="O1009">
        <v>0</v>
      </c>
      <c r="P1009">
        <v>1.8703918482942599E-2</v>
      </c>
      <c r="Q1009">
        <v>5.5555555555555497E-2</v>
      </c>
      <c r="R1009">
        <v>0</v>
      </c>
      <c r="S1009">
        <v>0.13888888888888801</v>
      </c>
      <c r="T1009">
        <v>0.26745875265959201</v>
      </c>
      <c r="U1009">
        <v>0</v>
      </c>
      <c r="V1009">
        <v>0</v>
      </c>
      <c r="W1009">
        <v>0</v>
      </c>
      <c r="X1009">
        <v>2.0833333333333301E-2</v>
      </c>
      <c r="Y1009">
        <v>4.1610292929978497E-2</v>
      </c>
      <c r="Z1009">
        <v>4.7453937155823578E-3</v>
      </c>
      <c r="AA1009">
        <v>8.7376666129279634E-4</v>
      </c>
      <c r="AB1009" t="s">
        <v>24</v>
      </c>
      <c r="AC1009">
        <v>2.7566506087751241E-2</v>
      </c>
      <c r="AD1009">
        <v>-1.6500347096709778E-2</v>
      </c>
      <c r="AE1009">
        <v>-3.5668665962724777E-3</v>
      </c>
      <c r="AF1009">
        <v>1.3809745469239854E-3</v>
      </c>
      <c r="AG1009">
        <v>-4.51455664237288E-3</v>
      </c>
      <c r="AH1009">
        <v>2.9105039443674041E-2</v>
      </c>
      <c r="AI1009">
        <v>-1.2112540494294777E-2</v>
      </c>
      <c r="AJ1009">
        <v>7.1258439465251566E-3</v>
      </c>
      <c r="AK1009">
        <v>-9.7495205516398009E-3</v>
      </c>
      <c r="AL1009">
        <v>1.1827399901218616E-2</v>
      </c>
      <c r="AM1009">
        <v>-1.5813891114029643E-2</v>
      </c>
      <c r="AN1009">
        <v>1.8247704976914747E-3</v>
      </c>
      <c r="AO1009">
        <v>-8.7544944429288618E-3</v>
      </c>
      <c r="AP1009">
        <v>7.9394940448762608E-3</v>
      </c>
      <c r="AQ1009">
        <v>1.4402904908213277E-2</v>
      </c>
      <c r="AR1009">
        <v>-2.2950225956839265E-3</v>
      </c>
      <c r="AS1009">
        <v>-3.875916757234088E-3</v>
      </c>
      <c r="AT1009">
        <v>-3.0914754212155726E-3</v>
      </c>
      <c r="AU1009">
        <v>-2.8765019038733408E-3</v>
      </c>
      <c r="AV1009">
        <v>0</v>
      </c>
      <c r="AW1009">
        <f t="shared" si="87"/>
        <v>1.2843431502627524E-2</v>
      </c>
      <c r="AX1009">
        <f t="shared" si="88"/>
        <v>1.6815996752775491</v>
      </c>
      <c r="AY1009">
        <f>1-AX1009/MAX(AX$2:AX1009)</f>
        <v>0</v>
      </c>
      <c r="AZ1009">
        <v>3</v>
      </c>
      <c r="BA1009">
        <v>5</v>
      </c>
      <c r="BB1009">
        <v>5</v>
      </c>
      <c r="BC1009">
        <v>5</v>
      </c>
      <c r="BD1009">
        <v>5</v>
      </c>
      <c r="BE1009">
        <f t="shared" ca="1" si="89"/>
        <v>1.2843431502627524E-2</v>
      </c>
      <c r="BF1009">
        <f t="shared" ca="1" si="90"/>
        <v>1.8968826956034113</v>
      </c>
      <c r="BG1009">
        <f ca="1">1-BF1009/MAX(BF$2:BF1009)</f>
        <v>0</v>
      </c>
      <c r="BH1009">
        <f t="shared" ca="1" si="91"/>
        <v>0.99999999999999745</v>
      </c>
    </row>
    <row r="1010" spans="1:60" x14ac:dyDescent="0.3">
      <c r="A1010" s="1">
        <v>39450</v>
      </c>
      <c r="B1010" s="3">
        <v>2008</v>
      </c>
      <c r="C1010">
        <v>0</v>
      </c>
      <c r="D1010">
        <v>0</v>
      </c>
      <c r="E1010">
        <v>0</v>
      </c>
      <c r="F1010">
        <v>0.24400445543570901</v>
      </c>
      <c r="G1010">
        <v>1.0012703948566799E-2</v>
      </c>
      <c r="H1010">
        <v>0</v>
      </c>
      <c r="I1010">
        <v>0</v>
      </c>
      <c r="J1010">
        <v>0</v>
      </c>
      <c r="K1010">
        <v>6.17283950617284E-3</v>
      </c>
      <c r="L1010">
        <v>0</v>
      </c>
      <c r="M1010">
        <v>0.196759259259259</v>
      </c>
      <c r="N1010">
        <v>0</v>
      </c>
      <c r="O1010">
        <v>0</v>
      </c>
      <c r="P1010">
        <v>1.8703918482942599E-2</v>
      </c>
      <c r="Q1010">
        <v>5.5555555555555497E-2</v>
      </c>
      <c r="R1010">
        <v>0</v>
      </c>
      <c r="S1010">
        <v>0.13888888888888801</v>
      </c>
      <c r="T1010">
        <v>0.26745875265959201</v>
      </c>
      <c r="U1010">
        <v>0</v>
      </c>
      <c r="V1010">
        <v>0</v>
      </c>
      <c r="W1010">
        <v>0</v>
      </c>
      <c r="X1010">
        <v>2.0833333333333301E-2</v>
      </c>
      <c r="Y1010">
        <v>4.1610292929978497E-2</v>
      </c>
      <c r="Z1010">
        <v>2.6553960993014325E-3</v>
      </c>
      <c r="AA1010">
        <v>-6.544525599517792E-4</v>
      </c>
      <c r="AB1010" t="s">
        <v>24</v>
      </c>
      <c r="AC1010">
        <v>7.7088681645065549E-3</v>
      </c>
      <c r="AD1010">
        <v>8.9970947756352615E-3</v>
      </c>
      <c r="AE1010">
        <v>1.6618183735721548E-3</v>
      </c>
      <c r="AF1010">
        <v>1.7739848901687783E-3</v>
      </c>
      <c r="AG1010">
        <v>3.779100349974529E-3</v>
      </c>
      <c r="AH1010">
        <v>8.3667108103471222E-3</v>
      </c>
      <c r="AI1010">
        <v>-1.9092548483248262E-3</v>
      </c>
      <c r="AJ1010">
        <v>2.0545089777059822E-3</v>
      </c>
      <c r="AK1010">
        <v>-1.1042734885715388E-2</v>
      </c>
      <c r="AL1010">
        <v>-3.29944894608869E-3</v>
      </c>
      <c r="AM1010">
        <v>4.1658741994636816E-3</v>
      </c>
      <c r="AN1010">
        <v>1.5793401773280813E-3</v>
      </c>
      <c r="AO1010">
        <v>-4.8253527751285219E-4</v>
      </c>
      <c r="AP1010">
        <v>3.3753305922046284E-3</v>
      </c>
      <c r="AQ1010">
        <v>-1.3772920618412288E-3</v>
      </c>
      <c r="AR1010">
        <v>1.6731076002634016E-3</v>
      </c>
      <c r="AS1010">
        <v>3.6225478095144314E-3</v>
      </c>
      <c r="AT1010">
        <v>-3.1173627041282681E-2</v>
      </c>
      <c r="AU1010">
        <v>9.6155921617284701E-3</v>
      </c>
      <c r="AV1010">
        <v>0</v>
      </c>
      <c r="AW1010">
        <f t="shared" si="87"/>
        <v>2.8933846802917597E-3</v>
      </c>
      <c r="AX1010">
        <f t="shared" si="88"/>
        <v>1.6864651900163805</v>
      </c>
      <c r="AY1010">
        <f>1-AX1010/MAX(AX$2:AX1010)</f>
        <v>0</v>
      </c>
      <c r="AZ1010">
        <v>3</v>
      </c>
      <c r="BA1010">
        <v>5</v>
      </c>
      <c r="BB1010">
        <v>5</v>
      </c>
      <c r="BC1010">
        <v>5</v>
      </c>
      <c r="BD1010">
        <v>5</v>
      </c>
      <c r="BE1010">
        <f t="shared" ca="1" si="89"/>
        <v>2.8933846802917597E-3</v>
      </c>
      <c r="BF1010">
        <f t="shared" ca="1" si="90"/>
        <v>1.9023711069351805</v>
      </c>
      <c r="BG1010">
        <f ca="1">1-BF1010/MAX(BF$2:BF1010)</f>
        <v>0</v>
      </c>
      <c r="BH1010">
        <f t="shared" ca="1" si="91"/>
        <v>0.99999999999999745</v>
      </c>
    </row>
    <row r="1011" spans="1:60" x14ac:dyDescent="0.3">
      <c r="A1011" s="1">
        <v>39451</v>
      </c>
      <c r="B1011" s="3">
        <v>2008</v>
      </c>
      <c r="C1011">
        <v>0</v>
      </c>
      <c r="D1011">
        <v>0</v>
      </c>
      <c r="E1011">
        <v>0</v>
      </c>
      <c r="F1011">
        <v>0.24400445543570901</v>
      </c>
      <c r="G1011">
        <v>1.0012703948566799E-2</v>
      </c>
      <c r="H1011">
        <v>0</v>
      </c>
      <c r="I1011">
        <v>0</v>
      </c>
      <c r="J1011">
        <v>0</v>
      </c>
      <c r="K1011">
        <v>6.17283950617284E-3</v>
      </c>
      <c r="L1011">
        <v>0</v>
      </c>
      <c r="M1011">
        <v>0.196759259259259</v>
      </c>
      <c r="N1011">
        <v>0</v>
      </c>
      <c r="O1011">
        <v>0</v>
      </c>
      <c r="P1011">
        <v>1.8703918482942599E-2</v>
      </c>
      <c r="Q1011">
        <v>5.5555555555555497E-2</v>
      </c>
      <c r="R1011">
        <v>0</v>
      </c>
      <c r="S1011">
        <v>0.13888888888888801</v>
      </c>
      <c r="T1011">
        <v>0.26745875265959201</v>
      </c>
      <c r="U1011">
        <v>0</v>
      </c>
      <c r="V1011">
        <v>0</v>
      </c>
      <c r="W1011">
        <v>0</v>
      </c>
      <c r="X1011">
        <v>2.0833333333333301E-2</v>
      </c>
      <c r="Y1011">
        <v>4.1610292929978497E-2</v>
      </c>
      <c r="Z1011">
        <v>2.0610642696214931E-3</v>
      </c>
      <c r="AA1011">
        <v>-2.1869442479949264E-4</v>
      </c>
      <c r="AB1011" t="s">
        <v>24</v>
      </c>
      <c r="AC1011">
        <v>-5.8138621242205257E-3</v>
      </c>
      <c r="AD1011">
        <v>-3.0036755939319759E-2</v>
      </c>
      <c r="AE1011">
        <v>-2.271834038517484E-2</v>
      </c>
      <c r="AF1011">
        <v>4.9179982749825157E-4</v>
      </c>
      <c r="AG1011">
        <v>-2.560239191726299E-2</v>
      </c>
      <c r="AH1011">
        <v>-5.1420175642810095E-3</v>
      </c>
      <c r="AI1011">
        <v>-1.1085842872885499E-3</v>
      </c>
      <c r="AJ1011">
        <v>2.6198473353662433E-3</v>
      </c>
      <c r="AK1011">
        <v>-3.0136012853450578E-2</v>
      </c>
      <c r="AL1011">
        <v>8.228185432655799E-3</v>
      </c>
      <c r="AM1011">
        <v>-4.3855826395378217E-2</v>
      </c>
      <c r="AN1011">
        <v>1.4541451342688916E-3</v>
      </c>
      <c r="AO1011">
        <v>-2.4506703048460032E-2</v>
      </c>
      <c r="AP1011">
        <v>-2.7957562896774313E-4</v>
      </c>
      <c r="AQ1011">
        <v>2.116854915326094E-4</v>
      </c>
      <c r="AR1011">
        <v>-2.1924781550319405E-2</v>
      </c>
      <c r="AS1011">
        <v>-2.4331645625953024E-2</v>
      </c>
      <c r="AT1011">
        <v>-4.0599516696080418E-2</v>
      </c>
      <c r="AU1011">
        <v>-3.3047685305437002E-2</v>
      </c>
      <c r="AV1011">
        <v>0</v>
      </c>
      <c r="AW1011">
        <f t="shared" si="87"/>
        <v>-2.6458152503957989E-3</v>
      </c>
      <c r="AX1011">
        <f t="shared" si="88"/>
        <v>1.6820031146973735</v>
      </c>
      <c r="AY1011">
        <f>1-AX1011/MAX(AX$2:AX1011)</f>
        <v>2.6458152503957555E-3</v>
      </c>
      <c r="AZ1011">
        <v>3</v>
      </c>
      <c r="BA1011">
        <v>5</v>
      </c>
      <c r="BB1011">
        <v>5</v>
      </c>
      <c r="BC1011">
        <v>5</v>
      </c>
      <c r="BD1011">
        <v>5</v>
      </c>
      <c r="BE1011">
        <f t="shared" ca="1" si="89"/>
        <v>-2.6458152503957989E-3</v>
      </c>
      <c r="BF1011">
        <f t="shared" ca="1" si="90"/>
        <v>1.8973377844485391</v>
      </c>
      <c r="BG1011">
        <f ca="1">1-BF1011/MAX(BF$2:BF1011)</f>
        <v>2.6458152503957555E-3</v>
      </c>
      <c r="BH1011">
        <f t="shared" ca="1" si="91"/>
        <v>0.99999999999999745</v>
      </c>
    </row>
    <row r="1012" spans="1:60" x14ac:dyDescent="0.3">
      <c r="A1012" s="1">
        <v>39454</v>
      </c>
      <c r="B1012" s="3">
        <v>2008</v>
      </c>
      <c r="C1012">
        <v>0</v>
      </c>
      <c r="D1012">
        <v>0</v>
      </c>
      <c r="E1012">
        <v>0</v>
      </c>
      <c r="F1012">
        <v>0.24400445543570901</v>
      </c>
      <c r="G1012">
        <v>1.0012703948566799E-2</v>
      </c>
      <c r="H1012">
        <v>0</v>
      </c>
      <c r="I1012">
        <v>0</v>
      </c>
      <c r="J1012">
        <v>0</v>
      </c>
      <c r="K1012">
        <v>6.17283950617284E-3</v>
      </c>
      <c r="L1012">
        <v>0</v>
      </c>
      <c r="M1012">
        <v>0.196759259259259</v>
      </c>
      <c r="N1012">
        <v>0</v>
      </c>
      <c r="O1012">
        <v>0</v>
      </c>
      <c r="P1012">
        <v>1.8703918482942599E-2</v>
      </c>
      <c r="Q1012">
        <v>5.5555555555555497E-2</v>
      </c>
      <c r="R1012">
        <v>0</v>
      </c>
      <c r="S1012">
        <v>0.13888888888888801</v>
      </c>
      <c r="T1012">
        <v>0.26745875265959201</v>
      </c>
      <c r="U1012">
        <v>0</v>
      </c>
      <c r="V1012">
        <v>0</v>
      </c>
      <c r="W1012">
        <v>0</v>
      </c>
      <c r="X1012">
        <v>2.0833333333333301E-2</v>
      </c>
      <c r="Y1012">
        <v>4.1610292929978497E-2</v>
      </c>
      <c r="Z1012">
        <v>1.272897346386026E-3</v>
      </c>
      <c r="AA1012">
        <v>8.7376666129279634E-4</v>
      </c>
      <c r="AB1012" t="s">
        <v>24</v>
      </c>
      <c r="AC1012">
        <v>-1.8159481353142937E-2</v>
      </c>
      <c r="AD1012">
        <v>7.3269133898585803E-3</v>
      </c>
      <c r="AE1012">
        <v>1.0445545838906334E-3</v>
      </c>
      <c r="AF1012">
        <v>2.2609773130206623E-3</v>
      </c>
      <c r="AG1012">
        <v>-6.1822216380758022E-3</v>
      </c>
      <c r="AH1012">
        <v>-4.2288338067230091E-3</v>
      </c>
      <c r="AI1012">
        <v>-5.9469023453627701E-3</v>
      </c>
      <c r="AJ1012">
        <v>1.8163428739133014E-3</v>
      </c>
      <c r="AK1012">
        <v>2.2192143212522719E-3</v>
      </c>
      <c r="AL1012">
        <v>-1.2185197775121948E-3</v>
      </c>
      <c r="AM1012">
        <v>-4.752459428634892E-3</v>
      </c>
      <c r="AN1012">
        <v>-6.0505119076481595E-4</v>
      </c>
      <c r="AO1012">
        <v>-8.4892606653808045E-4</v>
      </c>
      <c r="AP1012">
        <v>-1.8717335925777512E-4</v>
      </c>
      <c r="AQ1012">
        <v>4.349973166422938E-3</v>
      </c>
      <c r="AR1012">
        <v>1.2806873940152119E-3</v>
      </c>
      <c r="AS1012">
        <v>-4.1099101450414732E-4</v>
      </c>
      <c r="AT1012">
        <v>9.306069694861252E-3</v>
      </c>
      <c r="AU1012">
        <v>7.8789980646960522E-3</v>
      </c>
      <c r="AV1012">
        <v>0</v>
      </c>
      <c r="AW1012">
        <f t="shared" si="87"/>
        <v>-2.8472694563716813E-3</v>
      </c>
      <c r="AX1012">
        <f t="shared" si="88"/>
        <v>1.6772139986033736</v>
      </c>
      <c r="AY1012">
        <f>1-AX1012/MAX(AX$2:AX1012)</f>
        <v>5.4855513578178083E-3</v>
      </c>
      <c r="AZ1012">
        <v>3</v>
      </c>
      <c r="BA1012">
        <v>5</v>
      </c>
      <c r="BB1012">
        <v>5</v>
      </c>
      <c r="BC1012">
        <v>5</v>
      </c>
      <c r="BD1012">
        <v>5</v>
      </c>
      <c r="BE1012">
        <f t="shared" ca="1" si="89"/>
        <v>-2.8472694563716813E-3</v>
      </c>
      <c r="BF1012">
        <f t="shared" ca="1" si="90"/>
        <v>1.8919355525264587</v>
      </c>
      <c r="BG1012">
        <f ca="1">1-BF1012/MAX(BF$2:BF1012)</f>
        <v>5.4855513578179194E-3</v>
      </c>
      <c r="BH1012">
        <f t="shared" ca="1" si="91"/>
        <v>0.99999999999999745</v>
      </c>
    </row>
    <row r="1013" spans="1:60" x14ac:dyDescent="0.3">
      <c r="A1013" s="1">
        <v>39455</v>
      </c>
      <c r="B1013" s="3">
        <v>2008</v>
      </c>
      <c r="C1013">
        <v>0</v>
      </c>
      <c r="D1013">
        <v>0</v>
      </c>
      <c r="E1013">
        <v>0</v>
      </c>
      <c r="F1013">
        <v>0.24400445543570901</v>
      </c>
      <c r="G1013">
        <v>1.0012703948566799E-2</v>
      </c>
      <c r="H1013">
        <v>0</v>
      </c>
      <c r="I1013">
        <v>0</v>
      </c>
      <c r="J1013">
        <v>0</v>
      </c>
      <c r="K1013">
        <v>6.17283950617284E-3</v>
      </c>
      <c r="L1013">
        <v>0</v>
      </c>
      <c r="M1013">
        <v>0.196759259259259</v>
      </c>
      <c r="N1013">
        <v>0</v>
      </c>
      <c r="O1013">
        <v>0</v>
      </c>
      <c r="P1013">
        <v>1.8703918482942599E-2</v>
      </c>
      <c r="Q1013">
        <v>5.5555555555555497E-2</v>
      </c>
      <c r="R1013">
        <v>0</v>
      </c>
      <c r="S1013">
        <v>0.13888888888888801</v>
      </c>
      <c r="T1013">
        <v>0.26745875265959201</v>
      </c>
      <c r="U1013">
        <v>0</v>
      </c>
      <c r="V1013">
        <v>0</v>
      </c>
      <c r="W1013">
        <v>0</v>
      </c>
      <c r="X1013">
        <v>2.0833333333333301E-2</v>
      </c>
      <c r="Y1013">
        <v>4.1610292929978497E-2</v>
      </c>
      <c r="Z1013">
        <v>2.5420952782215789E-3</v>
      </c>
      <c r="AA1013">
        <v>-6.544525599517792E-4</v>
      </c>
      <c r="AB1013" t="s">
        <v>24</v>
      </c>
      <c r="AC1013">
        <v>9.0908982287394302E-3</v>
      </c>
      <c r="AD1013">
        <v>-7.7540563694492581E-3</v>
      </c>
      <c r="AE1013">
        <v>-5.6098175600269862E-3</v>
      </c>
      <c r="AF1013">
        <v>2.4525616301405151E-3</v>
      </c>
      <c r="AG1013">
        <v>-2.332754720990704E-3</v>
      </c>
      <c r="AH1013">
        <v>2.3711244730771242E-2</v>
      </c>
      <c r="AI1013">
        <v>-5.7804827958071181E-3</v>
      </c>
      <c r="AJ1013">
        <v>2.1548947882392699E-3</v>
      </c>
      <c r="AK1013">
        <v>-3.08651812991112E-2</v>
      </c>
      <c r="AL1013">
        <v>-1.8786115539465298E-3</v>
      </c>
      <c r="AM1013">
        <v>-2.5949748962238561E-2</v>
      </c>
      <c r="AN1013">
        <v>1.4535820925827281E-3</v>
      </c>
      <c r="AO1013">
        <v>-1.6148488976176489E-2</v>
      </c>
      <c r="AP1013">
        <v>7.4805909589459318E-4</v>
      </c>
      <c r="AQ1013">
        <v>-1.1623911180913549E-3</v>
      </c>
      <c r="AR1013">
        <v>-8.1024919018581887E-3</v>
      </c>
      <c r="AS1013">
        <v>-7.5394795962220318E-3</v>
      </c>
      <c r="AT1013">
        <v>-3.462076299422856E-2</v>
      </c>
      <c r="AU1013">
        <v>-7.8148039593395335E-4</v>
      </c>
      <c r="AV1013">
        <v>0</v>
      </c>
      <c r="AW1013">
        <f t="shared" si="87"/>
        <v>2.0830589594067286E-3</v>
      </c>
      <c r="AX1013">
        <f t="shared" si="88"/>
        <v>1.6807077342500067</v>
      </c>
      <c r="AY1013">
        <f>1-AX1013/MAX(AX$2:AX1013)</f>
        <v>3.413919125314302E-3</v>
      </c>
      <c r="AZ1013">
        <v>3</v>
      </c>
      <c r="BA1013">
        <v>5</v>
      </c>
      <c r="BB1013">
        <v>5</v>
      </c>
      <c r="BC1013">
        <v>5</v>
      </c>
      <c r="BD1013">
        <v>5</v>
      </c>
      <c r="BE1013">
        <f t="shared" ca="1" si="89"/>
        <v>2.0830589594067286E-3</v>
      </c>
      <c r="BF1013">
        <f t="shared" ca="1" si="90"/>
        <v>1.8958765658297692</v>
      </c>
      <c r="BG1013">
        <f ca="1">1-BF1013/MAX(BF$2:BF1013)</f>
        <v>3.413919125314302E-3</v>
      </c>
      <c r="BH1013">
        <f t="shared" ca="1" si="91"/>
        <v>0.99999999999999745</v>
      </c>
    </row>
    <row r="1014" spans="1:60" x14ac:dyDescent="0.3">
      <c r="A1014" s="1">
        <v>39456</v>
      </c>
      <c r="B1014" s="3">
        <v>2008</v>
      </c>
      <c r="C1014">
        <v>0</v>
      </c>
      <c r="D1014">
        <v>0</v>
      </c>
      <c r="E1014">
        <v>0</v>
      </c>
      <c r="F1014">
        <v>0.24400445543570901</v>
      </c>
      <c r="G1014">
        <v>1.0012703948566799E-2</v>
      </c>
      <c r="H1014">
        <v>0</v>
      </c>
      <c r="I1014">
        <v>0</v>
      </c>
      <c r="J1014">
        <v>0</v>
      </c>
      <c r="K1014">
        <v>6.17283950617284E-3</v>
      </c>
      <c r="L1014">
        <v>0</v>
      </c>
      <c r="M1014">
        <v>0.196759259259259</v>
      </c>
      <c r="N1014">
        <v>0</v>
      </c>
      <c r="O1014">
        <v>0</v>
      </c>
      <c r="P1014">
        <v>1.8703918482942599E-2</v>
      </c>
      <c r="Q1014">
        <v>5.5555555555555497E-2</v>
      </c>
      <c r="R1014">
        <v>0</v>
      </c>
      <c r="S1014">
        <v>0.13888888888888801</v>
      </c>
      <c r="T1014">
        <v>0.26745875265959201</v>
      </c>
      <c r="U1014">
        <v>0</v>
      </c>
      <c r="V1014">
        <v>0</v>
      </c>
      <c r="W1014">
        <v>0</v>
      </c>
      <c r="X1014">
        <v>2.0833333333333301E-2</v>
      </c>
      <c r="Y1014">
        <v>4.1610292929978497E-2</v>
      </c>
      <c r="Z1014">
        <v>-2.3411056918520856E-3</v>
      </c>
      <c r="AA1014">
        <v>-6.5534350467422176E-4</v>
      </c>
      <c r="AB1014" t="s">
        <v>24</v>
      </c>
      <c r="AC1014">
        <v>-9.940927155121404E-3</v>
      </c>
      <c r="AD1014">
        <v>3.2780084430667378E-2</v>
      </c>
      <c r="AE1014">
        <v>7.2158496944323414E-3</v>
      </c>
      <c r="AF1014">
        <v>-7.8300354016713758E-4</v>
      </c>
      <c r="AG1014">
        <v>2.1823852264079679E-2</v>
      </c>
      <c r="AH1014">
        <v>-2.6503310759884435E-3</v>
      </c>
      <c r="AI1014">
        <v>-1.0914151064319366E-2</v>
      </c>
      <c r="AJ1014">
        <v>-1.5844479216713392E-3</v>
      </c>
      <c r="AK1014">
        <v>1.0140010840613112E-2</v>
      </c>
      <c r="AL1014">
        <v>-2.0707942296896986E-3</v>
      </c>
      <c r="AM1014">
        <v>2.1312639384391652E-2</v>
      </c>
      <c r="AN1014">
        <v>-4.8423253320872828E-4</v>
      </c>
      <c r="AO1014">
        <v>1.0510280620569912E-2</v>
      </c>
      <c r="AP1014">
        <v>-7.4749992177880475E-4</v>
      </c>
      <c r="AQ1014">
        <v>1.904171480635819E-3</v>
      </c>
      <c r="AR1014">
        <v>6.4485261902849089E-3</v>
      </c>
      <c r="AS1014">
        <v>1.3813582927282297E-3</v>
      </c>
      <c r="AT1014">
        <v>1.7660541263515128E-2</v>
      </c>
      <c r="AU1014">
        <v>2.4254571433388605E-2</v>
      </c>
      <c r="AV1014">
        <v>0</v>
      </c>
      <c r="AW1014">
        <f t="shared" si="87"/>
        <v>-1.1430285746604849E-3</v>
      </c>
      <c r="AX1014">
        <f t="shared" si="88"/>
        <v>1.678786637284106</v>
      </c>
      <c r="AY1014">
        <f>1-AX1014/MAX(AX$2:AX1014)</f>
        <v>4.5530454928630615E-3</v>
      </c>
      <c r="AZ1014">
        <v>3</v>
      </c>
      <c r="BA1014">
        <v>5</v>
      </c>
      <c r="BB1014">
        <v>5</v>
      </c>
      <c r="BC1014">
        <v>5</v>
      </c>
      <c r="BD1014">
        <v>5</v>
      </c>
      <c r="BE1014">
        <f t="shared" ca="1" si="89"/>
        <v>-1.1430285746604849E-3</v>
      </c>
      <c r="BF1014">
        <f t="shared" ca="1" si="90"/>
        <v>1.8937095247409965</v>
      </c>
      <c r="BG1014">
        <f ca="1">1-BF1014/MAX(BF$2:BF1014)</f>
        <v>4.5530454928629505E-3</v>
      </c>
      <c r="BH1014">
        <f t="shared" ca="1" si="91"/>
        <v>0.99999999999999745</v>
      </c>
    </row>
    <row r="1015" spans="1:60" x14ac:dyDescent="0.3">
      <c r="A1015" s="1">
        <v>39457</v>
      </c>
      <c r="B1015" s="3">
        <v>2008</v>
      </c>
      <c r="C1015">
        <v>0</v>
      </c>
      <c r="D1015">
        <v>0</v>
      </c>
      <c r="E1015">
        <v>0</v>
      </c>
      <c r="F1015">
        <v>0.24400445543570901</v>
      </c>
      <c r="G1015">
        <v>1.0012703948566799E-2</v>
      </c>
      <c r="H1015">
        <v>0</v>
      </c>
      <c r="I1015">
        <v>0</v>
      </c>
      <c r="J1015">
        <v>0</v>
      </c>
      <c r="K1015">
        <v>6.17283950617284E-3</v>
      </c>
      <c r="L1015">
        <v>0</v>
      </c>
      <c r="M1015">
        <v>0.196759259259259</v>
      </c>
      <c r="N1015">
        <v>0</v>
      </c>
      <c r="O1015">
        <v>0</v>
      </c>
      <c r="P1015">
        <v>1.8703918482942599E-2</v>
      </c>
      <c r="Q1015">
        <v>5.5555555555555497E-2</v>
      </c>
      <c r="R1015">
        <v>0</v>
      </c>
      <c r="S1015">
        <v>0.13888888888888801</v>
      </c>
      <c r="T1015">
        <v>0.26745875265959201</v>
      </c>
      <c r="U1015">
        <v>0</v>
      </c>
      <c r="V1015">
        <v>0</v>
      </c>
      <c r="W1015">
        <v>0</v>
      </c>
      <c r="X1015">
        <v>2.0833333333333301E-2</v>
      </c>
      <c r="Y1015">
        <v>4.1610292929978497E-2</v>
      </c>
      <c r="Z1015">
        <v>-2.0526523793794604E-3</v>
      </c>
      <c r="AA1015">
        <v>4.3693542266587393E-4</v>
      </c>
      <c r="AB1015" t="s">
        <v>24</v>
      </c>
      <c r="AC1015">
        <v>-4.7066821302650386E-3</v>
      </c>
      <c r="AD1015">
        <v>1.1785388921201623E-2</v>
      </c>
      <c r="AE1015">
        <v>-1.0418335829240899E-3</v>
      </c>
      <c r="AF1015">
        <v>8.811654297284921E-4</v>
      </c>
      <c r="AG1015">
        <v>-8.3906016908165126E-3</v>
      </c>
      <c r="AH1015">
        <v>1.9641789581747116E-2</v>
      </c>
      <c r="AI1015">
        <v>7.4256578757840863E-3</v>
      </c>
      <c r="AJ1015">
        <v>-2.7194686705326321E-3</v>
      </c>
      <c r="AK1015">
        <v>1.3714189364642415E-2</v>
      </c>
      <c r="AL1015">
        <v>-2.9223707226764262E-3</v>
      </c>
      <c r="AM1015">
        <v>1.4609926882060975E-3</v>
      </c>
      <c r="AN1015">
        <v>0</v>
      </c>
      <c r="AO1015">
        <v>6.5540016299727721E-3</v>
      </c>
      <c r="AP1015">
        <v>-4.4880226455777938E-3</v>
      </c>
      <c r="AQ1015">
        <v>-1.3510373224060346E-2</v>
      </c>
      <c r="AR1015">
        <v>-1.0676424036581977E-3</v>
      </c>
      <c r="AS1015">
        <v>8.2751924932500387E-4</v>
      </c>
      <c r="AT1015">
        <v>1.5406795403192008E-2</v>
      </c>
      <c r="AU1015">
        <v>9.261743157134239E-3</v>
      </c>
      <c r="AV1015">
        <v>0</v>
      </c>
      <c r="AW1015">
        <f t="shared" si="87"/>
        <v>-5.4608076048487325E-3</v>
      </c>
      <c r="AX1015">
        <f t="shared" si="88"/>
        <v>1.6696191064483066</v>
      </c>
      <c r="AY1015">
        <f>1-AX1015/MAX(AX$2:AX1015)</f>
        <v>9.9889897922591508E-3</v>
      </c>
      <c r="AZ1015">
        <v>3</v>
      </c>
      <c r="BA1015">
        <v>5</v>
      </c>
      <c r="BB1015">
        <v>5</v>
      </c>
      <c r="BC1015">
        <v>5</v>
      </c>
      <c r="BD1015">
        <v>5</v>
      </c>
      <c r="BE1015">
        <f t="shared" ca="1" si="89"/>
        <v>-5.4608076048487325E-3</v>
      </c>
      <c r="BF1015">
        <f t="shared" ca="1" si="90"/>
        <v>1.8833683413669164</v>
      </c>
      <c r="BG1015">
        <f ca="1">1-BF1015/MAX(BF$2:BF1015)</f>
        <v>9.9889897922590398E-3</v>
      </c>
      <c r="BH1015">
        <f t="shared" ca="1" si="91"/>
        <v>0.99999999999999745</v>
      </c>
    </row>
    <row r="1016" spans="1:60" x14ac:dyDescent="0.3">
      <c r="A1016" s="1">
        <v>39458</v>
      </c>
      <c r="B1016" s="3">
        <v>2008</v>
      </c>
      <c r="C1016">
        <v>0</v>
      </c>
      <c r="D1016">
        <v>0</v>
      </c>
      <c r="E1016">
        <v>0</v>
      </c>
      <c r="F1016">
        <v>0.24400445543570901</v>
      </c>
      <c r="G1016">
        <v>1.0012703948566799E-2</v>
      </c>
      <c r="H1016">
        <v>0</v>
      </c>
      <c r="I1016">
        <v>0</v>
      </c>
      <c r="J1016">
        <v>0</v>
      </c>
      <c r="K1016">
        <v>6.17283950617284E-3</v>
      </c>
      <c r="L1016">
        <v>0</v>
      </c>
      <c r="M1016">
        <v>0.196759259259259</v>
      </c>
      <c r="N1016">
        <v>0</v>
      </c>
      <c r="O1016">
        <v>0</v>
      </c>
      <c r="P1016">
        <v>1.8703918482942599E-2</v>
      </c>
      <c r="Q1016">
        <v>5.5555555555555497E-2</v>
      </c>
      <c r="R1016">
        <v>0</v>
      </c>
      <c r="S1016">
        <v>0.13888888888888801</v>
      </c>
      <c r="T1016">
        <v>0.26745875265959201</v>
      </c>
      <c r="U1016">
        <v>0</v>
      </c>
      <c r="V1016">
        <v>0</v>
      </c>
      <c r="W1016">
        <v>0</v>
      </c>
      <c r="X1016">
        <v>2.0833333333333301E-2</v>
      </c>
      <c r="Y1016">
        <v>4.1610292929978497E-2</v>
      </c>
      <c r="Z1016">
        <v>4.3104258032740095E-3</v>
      </c>
      <c r="AA1016">
        <v>4.3702206781004449E-4</v>
      </c>
      <c r="AB1016" t="s">
        <v>24</v>
      </c>
      <c r="AC1016">
        <v>9.1424861407480851E-3</v>
      </c>
      <c r="AD1016">
        <v>-2.8127249202246407E-2</v>
      </c>
      <c r="AE1016">
        <v>-1.9950615895477752E-2</v>
      </c>
      <c r="AF1016">
        <v>-3.6201232372328196E-3</v>
      </c>
      <c r="AG1016">
        <v>-1.6923199205498562E-2</v>
      </c>
      <c r="AH1016">
        <v>3.7393975190322948E-3</v>
      </c>
      <c r="AI1016">
        <v>2.1488376155391897E-3</v>
      </c>
      <c r="AJ1016">
        <v>6.3631996586173134E-3</v>
      </c>
      <c r="AK1016">
        <v>-2.064150525534747E-2</v>
      </c>
      <c r="AL1016">
        <v>7.2816433879641096E-3</v>
      </c>
      <c r="AM1016">
        <v>-1.9587370405912408E-2</v>
      </c>
      <c r="AN1016">
        <v>2.7844321888126355E-3</v>
      </c>
      <c r="AO1016">
        <v>-8.068604980162597E-3</v>
      </c>
      <c r="AP1016">
        <v>7.4198446167179632E-3</v>
      </c>
      <c r="AQ1016">
        <v>7.8101052764432133E-3</v>
      </c>
      <c r="AR1016">
        <v>-1.7318812946424456E-2</v>
      </c>
      <c r="AS1016">
        <v>-1.819189349504402E-2</v>
      </c>
      <c r="AT1016">
        <v>1.7436685338179103E-4</v>
      </c>
      <c r="AU1016">
        <v>-2.3651641019997838E-2</v>
      </c>
      <c r="AV1016">
        <v>0</v>
      </c>
      <c r="AW1016">
        <f t="shared" si="87"/>
        <v>5.6392812514958479E-3</v>
      </c>
      <c r="AX1016">
        <f t="shared" si="88"/>
        <v>1.6790345581724397</v>
      </c>
      <c r="AY1016">
        <f>1-AX1016/MAX(AX$2:AX1016)</f>
        <v>4.406039263620154E-3</v>
      </c>
      <c r="AZ1016">
        <v>3</v>
      </c>
      <c r="BA1016">
        <v>5</v>
      </c>
      <c r="BB1016">
        <v>5</v>
      </c>
      <c r="BC1016">
        <v>5</v>
      </c>
      <c r="BD1016">
        <v>5</v>
      </c>
      <c r="BE1016">
        <f t="shared" ca="1" si="89"/>
        <v>5.6392812514958479E-3</v>
      </c>
      <c r="BF1016">
        <f t="shared" ca="1" si="90"/>
        <v>1.8939891851440476</v>
      </c>
      <c r="BG1016">
        <f ca="1">1-BF1016/MAX(BF$2:BF1016)</f>
        <v>4.406039263620154E-3</v>
      </c>
      <c r="BH1016">
        <f t="shared" ca="1" si="91"/>
        <v>0.99999999999999745</v>
      </c>
    </row>
    <row r="1017" spans="1:60" x14ac:dyDescent="0.3">
      <c r="A1017" s="1">
        <v>39461</v>
      </c>
      <c r="B1017" s="3">
        <v>2008</v>
      </c>
      <c r="C1017">
        <v>0</v>
      </c>
      <c r="D1017">
        <v>0</v>
      </c>
      <c r="E1017">
        <v>0</v>
      </c>
      <c r="F1017">
        <v>0.24400445543570901</v>
      </c>
      <c r="G1017">
        <v>1.0012703948566799E-2</v>
      </c>
      <c r="H1017">
        <v>0</v>
      </c>
      <c r="I1017">
        <v>0</v>
      </c>
      <c r="J1017">
        <v>0</v>
      </c>
      <c r="K1017">
        <v>6.17283950617284E-3</v>
      </c>
      <c r="L1017">
        <v>0</v>
      </c>
      <c r="M1017">
        <v>0.196759259259259</v>
      </c>
      <c r="N1017">
        <v>0</v>
      </c>
      <c r="O1017">
        <v>0</v>
      </c>
      <c r="P1017">
        <v>1.8703918482942599E-2</v>
      </c>
      <c r="Q1017">
        <v>5.5555555555555497E-2</v>
      </c>
      <c r="R1017">
        <v>0</v>
      </c>
      <c r="S1017">
        <v>0.13888888888888801</v>
      </c>
      <c r="T1017">
        <v>0.26745875265959201</v>
      </c>
      <c r="U1017">
        <v>0</v>
      </c>
      <c r="V1017">
        <v>0</v>
      </c>
      <c r="W1017">
        <v>0</v>
      </c>
      <c r="X1017">
        <v>2.0833333333333301E-2</v>
      </c>
      <c r="Y1017">
        <v>4.1610292929978497E-2</v>
      </c>
      <c r="Z1017">
        <v>7.8032914694348143E-4</v>
      </c>
      <c r="AA1017">
        <v>8.7273781550756269E-4</v>
      </c>
      <c r="AB1017" t="s">
        <v>24</v>
      </c>
      <c r="AC1017">
        <v>1.2496175554609579E-2</v>
      </c>
      <c r="AD1017">
        <v>1.4708976476039082E-2</v>
      </c>
      <c r="AE1017">
        <v>1.596596587723198E-2</v>
      </c>
      <c r="AF1017">
        <v>3.437010966670595E-3</v>
      </c>
      <c r="AG1017">
        <v>1.2519524583557207E-2</v>
      </c>
      <c r="AH1017">
        <v>1.083765031190298E-2</v>
      </c>
      <c r="AI1017">
        <v>-3.4728614385877155E-3</v>
      </c>
      <c r="AJ1017">
        <v>4.5141435456264034E-4</v>
      </c>
      <c r="AK1017">
        <v>8.2598974691470151E-3</v>
      </c>
      <c r="AL1017">
        <v>-4.1309699452573012E-3</v>
      </c>
      <c r="AM1017">
        <v>1.7428320947338483E-2</v>
      </c>
      <c r="AN1017">
        <v>3.6186908941049367E-4</v>
      </c>
      <c r="AO1017">
        <v>8.0624473543118302E-3</v>
      </c>
      <c r="AP1017">
        <v>4.195160925009267E-3</v>
      </c>
      <c r="AQ1017">
        <v>3.7160516583361058E-3</v>
      </c>
      <c r="AR1017">
        <v>1.6100781279008158E-2</v>
      </c>
      <c r="AS1017">
        <v>1.5861838037429798E-2</v>
      </c>
      <c r="AT1017">
        <v>-4.1845828165445464E-3</v>
      </c>
      <c r="AU1017">
        <v>1.0755871058715449E-2</v>
      </c>
      <c r="AV1017">
        <v>0</v>
      </c>
      <c r="AW1017">
        <f t="shared" si="87"/>
        <v>5.4988323286872184E-3</v>
      </c>
      <c r="AX1017">
        <f t="shared" si="88"/>
        <v>1.6882672876819016</v>
      </c>
      <c r="AY1017">
        <f>1-AX1017/MAX(AX$2:AX1017)</f>
        <v>0</v>
      </c>
      <c r="AZ1017">
        <v>3</v>
      </c>
      <c r="BA1017">
        <v>5</v>
      </c>
      <c r="BB1017">
        <v>5</v>
      </c>
      <c r="BC1017">
        <v>5</v>
      </c>
      <c r="BD1017">
        <v>5</v>
      </c>
      <c r="BE1017">
        <f t="shared" ca="1" si="89"/>
        <v>5.4988323286872184E-3</v>
      </c>
      <c r="BF1017">
        <f t="shared" ca="1" si="90"/>
        <v>1.9044039141055018</v>
      </c>
      <c r="BG1017">
        <f ca="1">1-BF1017/MAX(BF$2:BF1017)</f>
        <v>0</v>
      </c>
      <c r="BH1017">
        <f t="shared" ca="1" si="91"/>
        <v>0.99999999999999745</v>
      </c>
    </row>
    <row r="1018" spans="1:60" x14ac:dyDescent="0.3">
      <c r="A1018" s="1">
        <v>39462</v>
      </c>
      <c r="B1018" s="3">
        <v>2008</v>
      </c>
      <c r="C1018">
        <v>0</v>
      </c>
      <c r="D1018">
        <v>0</v>
      </c>
      <c r="E1018">
        <v>0</v>
      </c>
      <c r="F1018">
        <v>0.24400445543570901</v>
      </c>
      <c r="G1018">
        <v>1.0012703948566799E-2</v>
      </c>
      <c r="H1018">
        <v>0</v>
      </c>
      <c r="I1018">
        <v>0</v>
      </c>
      <c r="J1018">
        <v>0</v>
      </c>
      <c r="K1018">
        <v>6.17283950617284E-3</v>
      </c>
      <c r="L1018">
        <v>0</v>
      </c>
      <c r="M1018">
        <v>0.196759259259259</v>
      </c>
      <c r="N1018">
        <v>0</v>
      </c>
      <c r="O1018">
        <v>0</v>
      </c>
      <c r="P1018">
        <v>1.8703918482942599E-2</v>
      </c>
      <c r="Q1018">
        <v>5.5555555555555497E-2</v>
      </c>
      <c r="R1018">
        <v>0</v>
      </c>
      <c r="S1018">
        <v>0.13888888888888801</v>
      </c>
      <c r="T1018">
        <v>0.26745875265959201</v>
      </c>
      <c r="U1018">
        <v>0</v>
      </c>
      <c r="V1018">
        <v>0</v>
      </c>
      <c r="W1018">
        <v>0</v>
      </c>
      <c r="X1018">
        <v>2.0833333333333301E-2</v>
      </c>
      <c r="Y1018">
        <v>4.1610292929978497E-2</v>
      </c>
      <c r="Z1018">
        <v>3.606352496987153E-3</v>
      </c>
      <c r="AA1018">
        <v>-2.1771709081863655E-4</v>
      </c>
      <c r="AB1018" t="s">
        <v>24</v>
      </c>
      <c r="AC1018">
        <v>-1.2341948400708347E-2</v>
      </c>
      <c r="AD1018">
        <v>-4.523171993724151E-2</v>
      </c>
      <c r="AE1018">
        <v>-3.2477626260610792E-2</v>
      </c>
      <c r="AF1018">
        <v>1.6636422205449364E-3</v>
      </c>
      <c r="AG1018">
        <v>-2.7820559051074945E-2</v>
      </c>
      <c r="AH1018">
        <v>-1.7310733034502479E-2</v>
      </c>
      <c r="AI1018">
        <v>2.5621118815031263E-3</v>
      </c>
      <c r="AJ1018">
        <v>6.5462651520231674E-3</v>
      </c>
      <c r="AK1018">
        <v>-1.8361988039861443E-2</v>
      </c>
      <c r="AL1018">
        <v>5.3732946152686978E-3</v>
      </c>
      <c r="AM1018">
        <v>-2.757479965241727E-2</v>
      </c>
      <c r="AN1018">
        <v>8.4501862851693588E-4</v>
      </c>
      <c r="AO1018">
        <v>-2.2012935784380128E-2</v>
      </c>
      <c r="AP1018">
        <v>5.1060838719618751E-3</v>
      </c>
      <c r="AQ1018">
        <v>1.1210415176761801E-2</v>
      </c>
      <c r="AR1018">
        <v>-3.1477230599760708E-2</v>
      </c>
      <c r="AS1018">
        <v>-3.2057247689052382E-2</v>
      </c>
      <c r="AT1018">
        <v>-2.0311707057081518E-2</v>
      </c>
      <c r="AU1018">
        <v>-4.2182164206656991E-2</v>
      </c>
      <c r="AV1018">
        <v>0</v>
      </c>
      <c r="AW1018">
        <f t="shared" si="87"/>
        <v>7.6695248488251348E-5</v>
      </c>
      <c r="AX1018">
        <f t="shared" si="88"/>
        <v>1.6883967697610451</v>
      </c>
      <c r="AY1018">
        <f>1-AX1018/MAX(AX$2:AX1018)</f>
        <v>0</v>
      </c>
      <c r="AZ1018">
        <v>3</v>
      </c>
      <c r="BA1018">
        <v>5</v>
      </c>
      <c r="BB1018">
        <v>5</v>
      </c>
      <c r="BC1018">
        <v>5</v>
      </c>
      <c r="BD1018">
        <v>5</v>
      </c>
      <c r="BE1018">
        <f t="shared" ca="1" si="89"/>
        <v>7.6695248488251348E-5</v>
      </c>
      <c r="BF1018">
        <f t="shared" ca="1" si="90"/>
        <v>1.9045499728369162</v>
      </c>
      <c r="BG1018">
        <f ca="1">1-BF1018/MAX(BF$2:BF1018)</f>
        <v>0</v>
      </c>
      <c r="BH1018">
        <f t="shared" ca="1" si="91"/>
        <v>0.99999999999999745</v>
      </c>
    </row>
    <row r="1019" spans="1:60" x14ac:dyDescent="0.3">
      <c r="A1019" s="1">
        <v>39463</v>
      </c>
      <c r="B1019" s="3">
        <v>2008</v>
      </c>
      <c r="C1019">
        <v>0</v>
      </c>
      <c r="D1019">
        <v>0</v>
      </c>
      <c r="E1019">
        <v>0</v>
      </c>
      <c r="F1019">
        <v>0.24400445543570901</v>
      </c>
      <c r="G1019">
        <v>1.0012703948566799E-2</v>
      </c>
      <c r="H1019">
        <v>0</v>
      </c>
      <c r="I1019">
        <v>0</v>
      </c>
      <c r="J1019">
        <v>0</v>
      </c>
      <c r="K1019">
        <v>6.17283950617284E-3</v>
      </c>
      <c r="L1019">
        <v>0</v>
      </c>
      <c r="M1019">
        <v>0.196759259259259</v>
      </c>
      <c r="N1019">
        <v>0</v>
      </c>
      <c r="O1019">
        <v>0</v>
      </c>
      <c r="P1019">
        <v>1.8703918482942599E-2</v>
      </c>
      <c r="Q1019">
        <v>5.5555555555555497E-2</v>
      </c>
      <c r="R1019">
        <v>0</v>
      </c>
      <c r="S1019">
        <v>0.13888888888888801</v>
      </c>
      <c r="T1019">
        <v>0.26745875265959201</v>
      </c>
      <c r="U1019">
        <v>0</v>
      </c>
      <c r="V1019">
        <v>0</v>
      </c>
      <c r="W1019">
        <v>0</v>
      </c>
      <c r="X1019">
        <v>2.0833333333333301E-2</v>
      </c>
      <c r="Y1019">
        <v>4.1610292929978497E-2</v>
      </c>
      <c r="Z1019">
        <v>-3.0105318606280518E-3</v>
      </c>
      <c r="AA1019">
        <v>0</v>
      </c>
      <c r="AB1019" t="s">
        <v>24</v>
      </c>
      <c r="AC1019">
        <v>-9.3720689958124437E-3</v>
      </c>
      <c r="AD1019">
        <v>-4.1611056897494447E-2</v>
      </c>
      <c r="AE1019">
        <v>-2.0167850626077621E-2</v>
      </c>
      <c r="AF1019">
        <v>1.3677411808246109E-3</v>
      </c>
      <c r="AG1019">
        <v>-1.8282902223561326E-2</v>
      </c>
      <c r="AH1019">
        <v>-1.4660767665032104E-2</v>
      </c>
      <c r="AI1019">
        <v>-1.1242461631991718E-3</v>
      </c>
      <c r="AJ1019">
        <v>-1.9066541389454184E-3</v>
      </c>
      <c r="AK1019">
        <v>1.0073948881130779E-3</v>
      </c>
      <c r="AL1019">
        <v>-1.4996333022835318E-3</v>
      </c>
      <c r="AM1019">
        <v>-1.0741114897256376E-2</v>
      </c>
      <c r="AN1019">
        <v>8.4330612856109433E-4</v>
      </c>
      <c r="AO1019">
        <v>-8.6122070583305455E-3</v>
      </c>
      <c r="AP1019">
        <v>-5.9116233944808139E-3</v>
      </c>
      <c r="AQ1019">
        <v>-7.2165825186267796E-3</v>
      </c>
      <c r="AR1019">
        <v>-2.0562037162677571E-2</v>
      </c>
      <c r="AS1019">
        <v>-1.9272211658723504E-2</v>
      </c>
      <c r="AT1019">
        <v>1.1438670481509705E-2</v>
      </c>
      <c r="AU1019">
        <v>-3.8434277003548512E-2</v>
      </c>
      <c r="AV1019">
        <v>0</v>
      </c>
      <c r="AW1019">
        <f t="shared" si="87"/>
        <v>-6.8750778721118327E-3</v>
      </c>
      <c r="AX1019">
        <f t="shared" si="88"/>
        <v>1.6767889104899159</v>
      </c>
      <c r="AY1019">
        <f>1-AX1019/MAX(AX$2:AX1019)</f>
        <v>6.8750778721118344E-3</v>
      </c>
      <c r="AZ1019">
        <v>3</v>
      </c>
      <c r="BA1019">
        <v>5</v>
      </c>
      <c r="BB1019">
        <v>5</v>
      </c>
      <c r="BC1019">
        <v>5</v>
      </c>
      <c r="BD1019">
        <v>5</v>
      </c>
      <c r="BE1019">
        <f t="shared" ca="1" si="89"/>
        <v>-6.8750778721118327E-3</v>
      </c>
      <c r="BF1019">
        <f t="shared" ca="1" si="90"/>
        <v>1.891456043462334</v>
      </c>
      <c r="BG1019">
        <f ca="1">1-BF1019/MAX(BF$2:BF1019)</f>
        <v>6.8750778721118344E-3</v>
      </c>
      <c r="BH1019">
        <f t="shared" ca="1" si="91"/>
        <v>0.99999999999999745</v>
      </c>
    </row>
    <row r="1020" spans="1:60" x14ac:dyDescent="0.3">
      <c r="A1020" s="1">
        <v>39464</v>
      </c>
      <c r="B1020" s="3">
        <v>2008</v>
      </c>
      <c r="C1020">
        <v>0</v>
      </c>
      <c r="D1020">
        <v>0</v>
      </c>
      <c r="E1020">
        <v>0</v>
      </c>
      <c r="F1020">
        <v>0.24400445543570901</v>
      </c>
      <c r="G1020">
        <v>1.0012703948566799E-2</v>
      </c>
      <c r="H1020">
        <v>0</v>
      </c>
      <c r="I1020">
        <v>0</v>
      </c>
      <c r="J1020">
        <v>0</v>
      </c>
      <c r="K1020">
        <v>6.17283950617284E-3</v>
      </c>
      <c r="L1020">
        <v>0</v>
      </c>
      <c r="M1020">
        <v>0.196759259259259</v>
      </c>
      <c r="N1020">
        <v>0</v>
      </c>
      <c r="O1020">
        <v>0</v>
      </c>
      <c r="P1020">
        <v>1.8703918482942599E-2</v>
      </c>
      <c r="Q1020">
        <v>5.5555555555555497E-2</v>
      </c>
      <c r="R1020">
        <v>0</v>
      </c>
      <c r="S1020">
        <v>0.13888888888888801</v>
      </c>
      <c r="T1020">
        <v>0.26745875265959201</v>
      </c>
      <c r="U1020">
        <v>0</v>
      </c>
      <c r="V1020">
        <v>0</v>
      </c>
      <c r="W1020">
        <v>0</v>
      </c>
      <c r="X1020">
        <v>2.0833333333333301E-2</v>
      </c>
      <c r="Y1020">
        <v>4.1610292929978497E-2</v>
      </c>
      <c r="Z1020">
        <v>6.0399369208272713E-3</v>
      </c>
      <c r="AA1020">
        <v>-4.3654529968262246E-4</v>
      </c>
      <c r="AB1020" t="s">
        <v>24</v>
      </c>
      <c r="AC1020">
        <v>-1.2929701595800314E-2</v>
      </c>
      <c r="AD1020">
        <v>-2.9116266471490015E-2</v>
      </c>
      <c r="AE1020">
        <v>-1.5057359116925517E-2</v>
      </c>
      <c r="AF1020">
        <v>-8.783696316637668E-4</v>
      </c>
      <c r="AG1020">
        <v>-1.3765414255682784E-2</v>
      </c>
      <c r="AH1020">
        <v>-2.3067699571142075E-3</v>
      </c>
      <c r="AI1020">
        <v>-7.0624479787700922E-3</v>
      </c>
      <c r="AJ1020">
        <v>8.0877751867309833E-3</v>
      </c>
      <c r="AK1020">
        <v>-2.4291874706577121E-2</v>
      </c>
      <c r="AL1020">
        <v>4.6951544960276426E-3</v>
      </c>
      <c r="AM1020">
        <v>-1.3898000839811298E-2</v>
      </c>
      <c r="AN1020">
        <v>1.6866329761546783E-3</v>
      </c>
      <c r="AO1020">
        <v>-2.5916271977826644E-2</v>
      </c>
      <c r="AP1020">
        <v>7.2481998251283652E-3</v>
      </c>
      <c r="AQ1020">
        <v>1.2958057619636865E-2</v>
      </c>
      <c r="AR1020">
        <v>-1.6929241737990819E-2</v>
      </c>
      <c r="AS1020">
        <v>-1.4556239619165301E-2</v>
      </c>
      <c r="AT1020">
        <v>-1.3606697026588455E-2</v>
      </c>
      <c r="AU1020">
        <v>-2.8625594814564059E-2</v>
      </c>
      <c r="AV1020">
        <v>0</v>
      </c>
      <c r="AW1020">
        <f t="shared" si="87"/>
        <v>1.8404965275616455E-3</v>
      </c>
      <c r="AX1020">
        <f t="shared" si="88"/>
        <v>1.6798750346571263</v>
      </c>
      <c r="AY1020">
        <f>1-AX1020/MAX(AX$2:AX1020)</f>
        <v>5.0472349015006079E-3</v>
      </c>
      <c r="AZ1020">
        <v>3</v>
      </c>
      <c r="BA1020">
        <v>5</v>
      </c>
      <c r="BB1020">
        <v>5</v>
      </c>
      <c r="BC1020">
        <v>5</v>
      </c>
      <c r="BD1020">
        <v>5</v>
      </c>
      <c r="BE1020">
        <f t="shared" ca="1" si="89"/>
        <v>1.8404965275616455E-3</v>
      </c>
      <c r="BF1020">
        <f t="shared" ca="1" si="90"/>
        <v>1.8949372617423617</v>
      </c>
      <c r="BG1020">
        <f ca="1">1-BF1020/MAX(BF$2:BF1020)</f>
        <v>5.0472349015006079E-3</v>
      </c>
      <c r="BH1020">
        <f t="shared" ca="1" si="91"/>
        <v>0.99999999999999745</v>
      </c>
    </row>
    <row r="1021" spans="1:60" x14ac:dyDescent="0.3">
      <c r="A1021" s="1">
        <v>39465</v>
      </c>
      <c r="B1021" s="3">
        <v>2008</v>
      </c>
      <c r="C1021">
        <v>0</v>
      </c>
      <c r="D1021">
        <v>0</v>
      </c>
      <c r="E1021">
        <v>0</v>
      </c>
      <c r="F1021">
        <v>0.24400445543570901</v>
      </c>
      <c r="G1021">
        <v>1.0012703948566799E-2</v>
      </c>
      <c r="H1021">
        <v>0</v>
      </c>
      <c r="I1021">
        <v>0</v>
      </c>
      <c r="J1021">
        <v>0</v>
      </c>
      <c r="K1021">
        <v>6.17283950617284E-3</v>
      </c>
      <c r="L1021">
        <v>0</v>
      </c>
      <c r="M1021">
        <v>0.196759259259259</v>
      </c>
      <c r="N1021">
        <v>0</v>
      </c>
      <c r="O1021">
        <v>0</v>
      </c>
      <c r="P1021">
        <v>1.8703918482942599E-2</v>
      </c>
      <c r="Q1021">
        <v>5.5555555555555497E-2</v>
      </c>
      <c r="R1021">
        <v>0</v>
      </c>
      <c r="S1021">
        <v>0.13888888888888801</v>
      </c>
      <c r="T1021">
        <v>0.26745875265959201</v>
      </c>
      <c r="U1021">
        <v>0</v>
      </c>
      <c r="V1021">
        <v>0</v>
      </c>
      <c r="W1021">
        <v>0</v>
      </c>
      <c r="X1021">
        <v>2.0833333333333301E-2</v>
      </c>
      <c r="Y1021">
        <v>4.1610292929978497E-2</v>
      </c>
      <c r="Z1021">
        <v>-1.9416238302205624E-4</v>
      </c>
      <c r="AA1021">
        <v>6.5459556217106751E-4</v>
      </c>
      <c r="AB1021" t="s">
        <v>24</v>
      </c>
      <c r="AC1021">
        <v>3.8339034506762459E-3</v>
      </c>
      <c r="AD1021">
        <v>2.2813216051591922E-2</v>
      </c>
      <c r="AE1021">
        <v>5.7505854521413546E-3</v>
      </c>
      <c r="AF1021">
        <v>5.864612313291051E-4</v>
      </c>
      <c r="AG1021">
        <v>2.6272699497793761E-2</v>
      </c>
      <c r="AH1021">
        <v>1.0635816982026647E-2</v>
      </c>
      <c r="AI1021">
        <v>7.8341894402764733E-3</v>
      </c>
      <c r="AJ1021">
        <v>-1.4489006367311985E-3</v>
      </c>
      <c r="AK1021">
        <v>-9.7231324909079486E-3</v>
      </c>
      <c r="AL1021">
        <v>-1.6823900086275767E-3</v>
      </c>
      <c r="AM1021">
        <v>-1.3215803148350913E-3</v>
      </c>
      <c r="AN1021">
        <v>8.4228405467801082E-4</v>
      </c>
      <c r="AO1021">
        <v>-1.0267395907843979E-2</v>
      </c>
      <c r="AP1021">
        <v>9.2199281443750003E-4</v>
      </c>
      <c r="AQ1021">
        <v>-6.8641519256092964E-3</v>
      </c>
      <c r="AR1021">
        <v>3.6737443688112936E-3</v>
      </c>
      <c r="AS1021">
        <v>-3.1014154275696981E-3</v>
      </c>
      <c r="AT1021">
        <v>-1.3256787467487263E-2</v>
      </c>
      <c r="AU1021">
        <v>2.1860688999965516E-2</v>
      </c>
      <c r="AV1021">
        <v>0</v>
      </c>
      <c r="AW1021">
        <f t="shared" si="87"/>
        <v>-2.858370282419325E-4</v>
      </c>
      <c r="AX1021">
        <f t="shared" si="88"/>
        <v>1.6793948641694021</v>
      </c>
      <c r="AY1021">
        <f>1-AX1021/MAX(AX$2:AX1021)</f>
        <v>5.331629243117475E-3</v>
      </c>
      <c r="AZ1021">
        <v>3</v>
      </c>
      <c r="BA1021">
        <v>5</v>
      </c>
      <c r="BB1021">
        <v>5</v>
      </c>
      <c r="BC1021">
        <v>5</v>
      </c>
      <c r="BD1021">
        <v>5</v>
      </c>
      <c r="BE1021">
        <f t="shared" ca="1" si="89"/>
        <v>-2.858370282419325E-4</v>
      </c>
      <c r="BF1021">
        <f t="shared" ca="1" si="90"/>
        <v>1.8943956185067603</v>
      </c>
      <c r="BG1021">
        <f ca="1">1-BF1021/MAX(BF$2:BF1021)</f>
        <v>5.331629243117475E-3</v>
      </c>
      <c r="BH1021">
        <f t="shared" ca="1" si="91"/>
        <v>0.99999999999999745</v>
      </c>
    </row>
    <row r="1022" spans="1:60" x14ac:dyDescent="0.3">
      <c r="A1022" s="1">
        <v>39469</v>
      </c>
      <c r="B1022" s="3">
        <v>2008</v>
      </c>
      <c r="C1022">
        <v>0</v>
      </c>
      <c r="D1022">
        <v>0</v>
      </c>
      <c r="E1022">
        <v>0</v>
      </c>
      <c r="F1022">
        <v>0.24400445543570901</v>
      </c>
      <c r="G1022">
        <v>1.0012703948566799E-2</v>
      </c>
      <c r="H1022">
        <v>0</v>
      </c>
      <c r="I1022">
        <v>0</v>
      </c>
      <c r="J1022">
        <v>0</v>
      </c>
      <c r="K1022">
        <v>6.17283950617284E-3</v>
      </c>
      <c r="L1022">
        <v>0</v>
      </c>
      <c r="M1022">
        <v>0.196759259259259</v>
      </c>
      <c r="N1022">
        <v>0</v>
      </c>
      <c r="O1022">
        <v>0</v>
      </c>
      <c r="P1022">
        <v>1.8703918482942599E-2</v>
      </c>
      <c r="Q1022">
        <v>5.5555555555555497E-2</v>
      </c>
      <c r="R1022">
        <v>0</v>
      </c>
      <c r="S1022">
        <v>0.13888888888888801</v>
      </c>
      <c r="T1022">
        <v>0.26745875265959201</v>
      </c>
      <c r="U1022">
        <v>0</v>
      </c>
      <c r="V1022">
        <v>0</v>
      </c>
      <c r="W1022">
        <v>0</v>
      </c>
      <c r="X1022">
        <v>2.0833333333333301E-2</v>
      </c>
      <c r="Y1022">
        <v>4.1610292929978497E-2</v>
      </c>
      <c r="Z1022">
        <v>1.5499322363206058E-3</v>
      </c>
      <c r="AA1022">
        <v>4.3635788588458624E-4</v>
      </c>
      <c r="AB1022" t="s">
        <v>24</v>
      </c>
      <c r="AC1022">
        <v>-3.5009198749524906E-3</v>
      </c>
      <c r="AD1022">
        <v>-2.5110942139698222E-2</v>
      </c>
      <c r="AE1022">
        <v>-2.7890262695677293E-2</v>
      </c>
      <c r="AF1022">
        <v>-4.7825428704423301E-3</v>
      </c>
      <c r="AG1022">
        <v>-3.6800020467069205E-2</v>
      </c>
      <c r="AH1022">
        <v>8.5792726573910016E-3</v>
      </c>
      <c r="AI1022">
        <v>-6.9551647493303337E-3</v>
      </c>
      <c r="AJ1022">
        <v>1.116010408197754E-2</v>
      </c>
      <c r="AK1022">
        <v>-7.1408959573655562E-3</v>
      </c>
      <c r="AL1022">
        <v>2.1530581094015844E-3</v>
      </c>
      <c r="AM1022">
        <v>-2.5799049497052473E-2</v>
      </c>
      <c r="AN1022">
        <v>4.2048889910628606E-3</v>
      </c>
      <c r="AO1022">
        <v>-1.0146831456466887E-2</v>
      </c>
      <c r="AP1022">
        <v>7.5581538652151892E-3</v>
      </c>
      <c r="AQ1022">
        <v>1.0682625817854285E-2</v>
      </c>
      <c r="AR1022">
        <v>-2.8369083958256547E-2</v>
      </c>
      <c r="AS1022">
        <v>-2.8003977397559443E-2</v>
      </c>
      <c r="AT1022">
        <v>2.3965110360466557E-2</v>
      </c>
      <c r="AU1022">
        <v>-3.0620771699581995E-2</v>
      </c>
      <c r="AV1022">
        <v>0</v>
      </c>
      <c r="AW1022">
        <f t="shared" si="87"/>
        <v>4.1631780587335111E-3</v>
      </c>
      <c r="AX1022">
        <f t="shared" si="88"/>
        <v>1.6863864840198617</v>
      </c>
      <c r="AY1022">
        <f>1-AX1022/MAX(AX$2:AX1022)</f>
        <v>1.1906477062663123E-3</v>
      </c>
      <c r="AZ1022">
        <v>3</v>
      </c>
      <c r="BA1022">
        <v>5</v>
      </c>
      <c r="BB1022">
        <v>5</v>
      </c>
      <c r="BC1022">
        <v>5</v>
      </c>
      <c r="BD1022">
        <v>5</v>
      </c>
      <c r="BE1022">
        <f t="shared" ca="1" si="89"/>
        <v>4.1631780587335111E-3</v>
      </c>
      <c r="BF1022">
        <f t="shared" ca="1" si="90"/>
        <v>1.9022823247802885</v>
      </c>
      <c r="BG1022">
        <f ca="1">1-BF1022/MAX(BF$2:BF1022)</f>
        <v>1.1906477062662013E-3</v>
      </c>
      <c r="BH1022">
        <f t="shared" ca="1" si="91"/>
        <v>0.99999999999999745</v>
      </c>
    </row>
    <row r="1023" spans="1:60" x14ac:dyDescent="0.3">
      <c r="A1023" s="1">
        <v>39470</v>
      </c>
      <c r="B1023" s="3">
        <v>2008</v>
      </c>
      <c r="C1023">
        <v>0</v>
      </c>
      <c r="D1023">
        <v>0</v>
      </c>
      <c r="E1023">
        <v>0</v>
      </c>
      <c r="F1023">
        <v>0.24400445543570901</v>
      </c>
      <c r="G1023">
        <v>1.0012703948566799E-2</v>
      </c>
      <c r="H1023">
        <v>0</v>
      </c>
      <c r="I1023">
        <v>0</v>
      </c>
      <c r="J1023">
        <v>0</v>
      </c>
      <c r="K1023">
        <v>6.17283950617284E-3</v>
      </c>
      <c r="L1023">
        <v>0</v>
      </c>
      <c r="M1023">
        <v>0.196759259259259</v>
      </c>
      <c r="N1023">
        <v>0</v>
      </c>
      <c r="O1023">
        <v>0</v>
      </c>
      <c r="P1023">
        <v>1.8703918482942599E-2</v>
      </c>
      <c r="Q1023">
        <v>5.5555555555555497E-2</v>
      </c>
      <c r="R1023">
        <v>0</v>
      </c>
      <c r="S1023">
        <v>0.13888888888888801</v>
      </c>
      <c r="T1023">
        <v>0.26745875265959201</v>
      </c>
      <c r="U1023">
        <v>0</v>
      </c>
      <c r="V1023">
        <v>0</v>
      </c>
      <c r="W1023">
        <v>0</v>
      </c>
      <c r="X1023">
        <v>2.0833333333333301E-2</v>
      </c>
      <c r="Y1023">
        <v>4.1610292929978497E-2</v>
      </c>
      <c r="Z1023">
        <v>-2.9972018485248109E-3</v>
      </c>
      <c r="AA1023">
        <v>1.0900495812835587E-3</v>
      </c>
      <c r="AB1023" t="s">
        <v>24</v>
      </c>
      <c r="AC1023">
        <v>-1.8843870001464147E-2</v>
      </c>
      <c r="AD1023">
        <v>6.3634760666626544E-3</v>
      </c>
      <c r="AE1023">
        <v>-5.8814881569999589E-3</v>
      </c>
      <c r="AF1023">
        <v>1.9607465639248645E-4</v>
      </c>
      <c r="AG1023">
        <v>3.3222741777165776E-3</v>
      </c>
      <c r="AH1023">
        <v>-3.1756695600740903E-3</v>
      </c>
      <c r="AI1023">
        <v>1.9570636441466061E-3</v>
      </c>
      <c r="AJ1023">
        <v>-4.6351004914194638E-3</v>
      </c>
      <c r="AK1023">
        <v>3.4162520917686789E-2</v>
      </c>
      <c r="AL1023">
        <v>1.308974869871804E-3</v>
      </c>
      <c r="AM1023">
        <v>-3.8476396721455197E-3</v>
      </c>
      <c r="AN1023">
        <v>-4.7868185669108776E-4</v>
      </c>
      <c r="AO1023">
        <v>2.4020762987860378E-2</v>
      </c>
      <c r="AP1023">
        <v>-2.3788908374116069E-3</v>
      </c>
      <c r="AQ1023">
        <v>-2.280270326258993E-3</v>
      </c>
      <c r="AR1023">
        <v>-2.1190189417371608E-3</v>
      </c>
      <c r="AS1023">
        <v>-3.201854428849682E-3</v>
      </c>
      <c r="AT1023">
        <v>9.4858006368785608E-2</v>
      </c>
      <c r="AU1023">
        <v>1.0817932968923749E-2</v>
      </c>
      <c r="AV1023">
        <v>0</v>
      </c>
      <c r="AW1023">
        <f t="shared" si="87"/>
        <v>-6.2793400079992701E-3</v>
      </c>
      <c r="AX1023">
        <f t="shared" si="88"/>
        <v>1.6757970899018066</v>
      </c>
      <c r="AY1023">
        <f>1-AX1023/MAX(AX$2:AX1023)</f>
        <v>7.4625112324880893E-3</v>
      </c>
      <c r="AZ1023">
        <v>3</v>
      </c>
      <c r="BA1023">
        <v>5</v>
      </c>
      <c r="BB1023">
        <v>5</v>
      </c>
      <c r="BC1023">
        <v>5</v>
      </c>
      <c r="BD1023">
        <v>5</v>
      </c>
      <c r="BE1023">
        <f t="shared" ca="1" si="89"/>
        <v>-6.2793400079992701E-3</v>
      </c>
      <c r="BF1023">
        <f t="shared" ca="1" si="90"/>
        <v>1.8903372472717859</v>
      </c>
      <c r="BG1023">
        <f ca="1">1-BF1023/MAX(BF$2:BF1023)</f>
        <v>7.4625112324880893E-3</v>
      </c>
      <c r="BH1023">
        <f t="shared" ca="1" si="91"/>
        <v>0.99999999999999745</v>
      </c>
    </row>
    <row r="1024" spans="1:60" x14ac:dyDescent="0.3">
      <c r="A1024" s="1">
        <v>39471</v>
      </c>
      <c r="B1024" s="3">
        <v>2008</v>
      </c>
      <c r="C1024">
        <v>0</v>
      </c>
      <c r="D1024">
        <v>0</v>
      </c>
      <c r="E1024">
        <v>0</v>
      </c>
      <c r="F1024">
        <v>0.24400445543570901</v>
      </c>
      <c r="G1024">
        <v>1.0012703948566799E-2</v>
      </c>
      <c r="H1024">
        <v>0</v>
      </c>
      <c r="I1024">
        <v>0</v>
      </c>
      <c r="J1024">
        <v>0</v>
      </c>
      <c r="K1024">
        <v>6.17283950617284E-3</v>
      </c>
      <c r="L1024">
        <v>0</v>
      </c>
      <c r="M1024">
        <v>0.196759259259259</v>
      </c>
      <c r="N1024">
        <v>0</v>
      </c>
      <c r="O1024">
        <v>0</v>
      </c>
      <c r="P1024">
        <v>1.8703918482942599E-2</v>
      </c>
      <c r="Q1024">
        <v>5.5555555555555497E-2</v>
      </c>
      <c r="R1024">
        <v>0</v>
      </c>
      <c r="S1024">
        <v>0.13888888888888801</v>
      </c>
      <c r="T1024">
        <v>0.26745875265959201</v>
      </c>
      <c r="U1024">
        <v>0</v>
      </c>
      <c r="V1024">
        <v>0</v>
      </c>
      <c r="W1024">
        <v>0</v>
      </c>
      <c r="X1024">
        <v>2.0833333333333301E-2</v>
      </c>
      <c r="Y1024">
        <v>4.1610292929978497E-2</v>
      </c>
      <c r="Z1024">
        <v>-2.5220724390913052E-3</v>
      </c>
      <c r="AA1024">
        <v>4.3578486375683845E-4</v>
      </c>
      <c r="AB1024" t="s">
        <v>24</v>
      </c>
      <c r="AC1024">
        <v>2.4739586224297838E-2</v>
      </c>
      <c r="AD1024">
        <v>1.9422118391302368E-2</v>
      </c>
      <c r="AE1024">
        <v>3.5064984214004946E-2</v>
      </c>
      <c r="AF1024">
        <v>1.9643065772934065E-4</v>
      </c>
      <c r="AG1024">
        <v>1.655616554541095E-2</v>
      </c>
      <c r="AH1024">
        <v>2.4917538475533796E-2</v>
      </c>
      <c r="AI1024">
        <v>1.2541486932721835E-2</v>
      </c>
      <c r="AJ1024">
        <v>-9.0918956881599344E-3</v>
      </c>
      <c r="AK1024">
        <v>-7.2465992299686199E-4</v>
      </c>
      <c r="AL1024">
        <v>-8.4915541722365706E-3</v>
      </c>
      <c r="AM1024">
        <v>2.0449748912137578E-2</v>
      </c>
      <c r="AN1024">
        <v>-3.111875066475922E-3</v>
      </c>
      <c r="AO1024">
        <v>8.4414490636435247E-3</v>
      </c>
      <c r="AP1024">
        <v>-6.7847812401465868E-3</v>
      </c>
      <c r="AQ1024">
        <v>-2.0043677605420473E-2</v>
      </c>
      <c r="AR1024">
        <v>2.7843281524873253E-2</v>
      </c>
      <c r="AS1024">
        <v>2.9209839942247129E-2</v>
      </c>
      <c r="AT1024">
        <v>-2.3481672043167756E-2</v>
      </c>
      <c r="AU1024">
        <v>7.0628643720491713E-3</v>
      </c>
      <c r="AV1024">
        <v>0</v>
      </c>
      <c r="AW1024">
        <f t="shared" si="87"/>
        <v>-1.3505017516879049E-3</v>
      </c>
      <c r="AX1024">
        <f t="shared" si="88"/>
        <v>1.6735339229964208</v>
      </c>
      <c r="AY1024">
        <f>1-AX1024/MAX(AX$2:AX1024)</f>
        <v>8.8029348496845294E-3</v>
      </c>
      <c r="AZ1024">
        <v>3</v>
      </c>
      <c r="BA1024">
        <v>5</v>
      </c>
      <c r="BB1024">
        <v>5</v>
      </c>
      <c r="BC1024">
        <v>5</v>
      </c>
      <c r="BD1024">
        <v>5</v>
      </c>
      <c r="BE1024">
        <f t="shared" ca="1" si="89"/>
        <v>-1.3505017516879049E-3</v>
      </c>
      <c r="BF1024">
        <f t="shared" ca="1" si="90"/>
        <v>1.8877843435080643</v>
      </c>
      <c r="BG1024">
        <f ca="1">1-BF1024/MAX(BF$2:BF1024)</f>
        <v>8.8029348496845294E-3</v>
      </c>
      <c r="BH1024">
        <f t="shared" ca="1" si="91"/>
        <v>0.99999999999999745</v>
      </c>
    </row>
    <row r="1025" spans="1:60" x14ac:dyDescent="0.3">
      <c r="A1025" s="1">
        <v>39472</v>
      </c>
      <c r="B1025" s="3">
        <v>2008</v>
      </c>
      <c r="C1025">
        <v>0</v>
      </c>
      <c r="D1025">
        <v>0</v>
      </c>
      <c r="E1025">
        <v>0</v>
      </c>
      <c r="F1025">
        <v>0.24400445543570901</v>
      </c>
      <c r="G1025">
        <v>1.0012703948566799E-2</v>
      </c>
      <c r="H1025">
        <v>0</v>
      </c>
      <c r="I1025">
        <v>0</v>
      </c>
      <c r="J1025">
        <v>0</v>
      </c>
      <c r="K1025">
        <v>6.17283950617284E-3</v>
      </c>
      <c r="L1025">
        <v>0</v>
      </c>
      <c r="M1025">
        <v>0.196759259259259</v>
      </c>
      <c r="N1025">
        <v>0</v>
      </c>
      <c r="O1025">
        <v>0</v>
      </c>
      <c r="P1025">
        <v>1.8703918482942599E-2</v>
      </c>
      <c r="Q1025">
        <v>5.5555555555555497E-2</v>
      </c>
      <c r="R1025">
        <v>0</v>
      </c>
      <c r="S1025">
        <v>0.13888888888888801</v>
      </c>
      <c r="T1025">
        <v>0.26745875265959201</v>
      </c>
      <c r="U1025">
        <v>0</v>
      </c>
      <c r="V1025">
        <v>0</v>
      </c>
      <c r="W1025">
        <v>0</v>
      </c>
      <c r="X1025">
        <v>2.0833333333333301E-2</v>
      </c>
      <c r="Y1025">
        <v>4.1610292929978497E-2</v>
      </c>
      <c r="Z1025">
        <v>1.7500488298733963E-3</v>
      </c>
      <c r="AA1025">
        <v>-1.0883883638133085E-3</v>
      </c>
      <c r="AB1025" t="s">
        <v>24</v>
      </c>
      <c r="AC1025">
        <v>2.2236420210493657E-2</v>
      </c>
      <c r="AD1025">
        <v>-1.5211913379899245E-2</v>
      </c>
      <c r="AE1025">
        <v>-1.4498931237273638E-2</v>
      </c>
      <c r="AF1025">
        <v>1.5680606218972937E-3</v>
      </c>
      <c r="AG1025">
        <v>1.5472507743604424E-2</v>
      </c>
      <c r="AH1025">
        <v>2.442287036314772E-3</v>
      </c>
      <c r="AI1025">
        <v>1.5234768405734123E-3</v>
      </c>
      <c r="AJ1025">
        <v>9.287009295935178E-3</v>
      </c>
      <c r="AK1025">
        <v>-7.2493175461343373E-3</v>
      </c>
      <c r="AL1025">
        <v>1.0822964840650595E-2</v>
      </c>
      <c r="AM1025">
        <v>-2.0485174154492025E-2</v>
      </c>
      <c r="AN1025">
        <v>2.6411829952395216E-3</v>
      </c>
      <c r="AO1025">
        <v>-1.4445477469180235E-2</v>
      </c>
      <c r="AP1025">
        <v>8.1235932802341537E-3</v>
      </c>
      <c r="AQ1025">
        <v>1.6850460681139934E-2</v>
      </c>
      <c r="AR1025">
        <v>-4.3616367065302253E-3</v>
      </c>
      <c r="AS1025">
        <v>-2.0802778287455914E-2</v>
      </c>
      <c r="AT1025">
        <v>-5.8042299640658213E-3</v>
      </c>
      <c r="AU1025">
        <v>-2.3379140378257279E-2</v>
      </c>
      <c r="AV1025">
        <v>0</v>
      </c>
      <c r="AW1025">
        <f t="shared" si="87"/>
        <v>1.2027448111419195E-2</v>
      </c>
      <c r="AX1025">
        <f t="shared" si="88"/>
        <v>1.6936622654179598</v>
      </c>
      <c r="AY1025">
        <f>1-AX1025/MAX(AX$2:AX1025)</f>
        <v>0</v>
      </c>
      <c r="AZ1025">
        <v>3</v>
      </c>
      <c r="BA1025">
        <v>5</v>
      </c>
      <c r="BB1025">
        <v>5</v>
      </c>
      <c r="BC1025">
        <v>5</v>
      </c>
      <c r="BD1025">
        <v>5</v>
      </c>
      <c r="BE1025">
        <f t="shared" ca="1" si="89"/>
        <v>1.2027448111419195E-2</v>
      </c>
      <c r="BF1025">
        <f t="shared" ca="1" si="90"/>
        <v>1.9104895717451569</v>
      </c>
      <c r="BG1025">
        <f ca="1">1-BF1025/MAX(BF$2:BF1025)</f>
        <v>0</v>
      </c>
      <c r="BH1025">
        <f t="shared" ca="1" si="91"/>
        <v>0.99999999999999745</v>
      </c>
    </row>
    <row r="1026" spans="1:60" x14ac:dyDescent="0.3">
      <c r="A1026" s="1">
        <v>39475</v>
      </c>
      <c r="B1026" s="3">
        <v>2008</v>
      </c>
      <c r="C1026">
        <v>0</v>
      </c>
      <c r="D1026">
        <v>0</v>
      </c>
      <c r="E1026">
        <v>0</v>
      </c>
      <c r="F1026">
        <v>0.24400445543570901</v>
      </c>
      <c r="G1026">
        <v>1.0012703948566799E-2</v>
      </c>
      <c r="H1026">
        <v>0</v>
      </c>
      <c r="I1026">
        <v>0</v>
      </c>
      <c r="J1026">
        <v>0</v>
      </c>
      <c r="K1026">
        <v>6.17283950617284E-3</v>
      </c>
      <c r="L1026">
        <v>0</v>
      </c>
      <c r="M1026">
        <v>0.196759259259259</v>
      </c>
      <c r="N1026">
        <v>0</v>
      </c>
      <c r="O1026">
        <v>0</v>
      </c>
      <c r="P1026">
        <v>1.8703918482942599E-2</v>
      </c>
      <c r="Q1026">
        <v>5.5555555555555497E-2</v>
      </c>
      <c r="R1026">
        <v>0</v>
      </c>
      <c r="S1026">
        <v>0.13888888888888801</v>
      </c>
      <c r="T1026">
        <v>0.26745875265959201</v>
      </c>
      <c r="U1026">
        <v>0</v>
      </c>
      <c r="V1026">
        <v>0</v>
      </c>
      <c r="W1026">
        <v>0</v>
      </c>
      <c r="X1026">
        <v>2.0833333333333301E-2</v>
      </c>
      <c r="Y1026">
        <v>4.1610292929978497E-2</v>
      </c>
      <c r="Z1026">
        <v>1.9416250916008959E-3</v>
      </c>
      <c r="AA1026">
        <v>4.356082018011076E-4</v>
      </c>
      <c r="AB1026" t="s">
        <v>24</v>
      </c>
      <c r="AC1026">
        <v>4.6613411651139636E-3</v>
      </c>
      <c r="AD1026">
        <v>2.4745451800735729E-2</v>
      </c>
      <c r="AE1026">
        <v>1.1175515981547424E-2</v>
      </c>
      <c r="AF1026">
        <v>-3.9146047595739475E-4</v>
      </c>
      <c r="AG1026">
        <v>-5.6138129913489987E-3</v>
      </c>
      <c r="AH1026">
        <v>1.6057551486583055E-2</v>
      </c>
      <c r="AI1026">
        <v>-4.5626602858198639E-3</v>
      </c>
      <c r="AJ1026">
        <v>-3.6582139125059809E-3</v>
      </c>
      <c r="AK1026">
        <v>2.1177109544236128E-2</v>
      </c>
      <c r="AL1026">
        <v>-2.7942450420848086E-4</v>
      </c>
      <c r="AM1026">
        <v>7.7288113667668412E-3</v>
      </c>
      <c r="AN1026">
        <v>-4.7903029447649015E-4</v>
      </c>
      <c r="AO1026">
        <v>1.6536615483899286E-2</v>
      </c>
      <c r="AP1026">
        <v>-1.1899404357933463E-3</v>
      </c>
      <c r="AQ1026">
        <v>-3.7515941528613039E-3</v>
      </c>
      <c r="AR1026">
        <v>7.8395705054701281E-3</v>
      </c>
      <c r="AS1026">
        <v>2.1092872546200958E-2</v>
      </c>
      <c r="AT1026">
        <v>3.3861265584646638E-2</v>
      </c>
      <c r="AU1026">
        <v>2.2850621375056557E-2</v>
      </c>
      <c r="AV1026">
        <v>0</v>
      </c>
      <c r="AW1026">
        <f t="shared" si="87"/>
        <v>1.8982480213638228E-4</v>
      </c>
      <c r="AX1026">
        <f t="shared" si="88"/>
        <v>1.6939837645223785</v>
      </c>
      <c r="AY1026">
        <f>1-AX1026/MAX(AX$2:AX1026)</f>
        <v>0</v>
      </c>
      <c r="AZ1026">
        <v>3</v>
      </c>
      <c r="BA1026">
        <v>5</v>
      </c>
      <c r="BB1026">
        <v>5</v>
      </c>
      <c r="BC1026">
        <v>5</v>
      </c>
      <c r="BD1026">
        <v>5</v>
      </c>
      <c r="BE1026">
        <f t="shared" ca="1" si="89"/>
        <v>1.8982480213638228E-4</v>
      </c>
      <c r="BF1026">
        <f t="shared" ca="1" si="90"/>
        <v>1.910852230050097</v>
      </c>
      <c r="BG1026">
        <f ca="1">1-BF1026/MAX(BF$2:BF1026)</f>
        <v>0</v>
      </c>
      <c r="BH1026">
        <f t="shared" ca="1" si="91"/>
        <v>0.99999999999999745</v>
      </c>
    </row>
    <row r="1027" spans="1:60" x14ac:dyDescent="0.3">
      <c r="A1027" s="1">
        <v>39476</v>
      </c>
      <c r="B1027" s="3">
        <v>2008</v>
      </c>
      <c r="C1027">
        <v>0</v>
      </c>
      <c r="D1027">
        <v>0</v>
      </c>
      <c r="E1027">
        <v>0</v>
      </c>
      <c r="F1027">
        <v>0.24400445543570901</v>
      </c>
      <c r="G1027">
        <v>1.0012703948566799E-2</v>
      </c>
      <c r="H1027">
        <v>0</v>
      </c>
      <c r="I1027">
        <v>0</v>
      </c>
      <c r="J1027">
        <v>0</v>
      </c>
      <c r="K1027">
        <v>6.17283950617284E-3</v>
      </c>
      <c r="L1027">
        <v>0</v>
      </c>
      <c r="M1027">
        <v>0.196759259259259</v>
      </c>
      <c r="N1027">
        <v>0</v>
      </c>
      <c r="O1027">
        <v>0</v>
      </c>
      <c r="P1027">
        <v>1.8703918482942599E-2</v>
      </c>
      <c r="Q1027">
        <v>5.5555555555555497E-2</v>
      </c>
      <c r="R1027">
        <v>0</v>
      </c>
      <c r="S1027">
        <v>0.13888888888888801</v>
      </c>
      <c r="T1027">
        <v>0.26745875265959201</v>
      </c>
      <c r="U1027">
        <v>0</v>
      </c>
      <c r="V1027">
        <v>0</v>
      </c>
      <c r="W1027">
        <v>0</v>
      </c>
      <c r="X1027">
        <v>2.0833333333333301E-2</v>
      </c>
      <c r="Y1027">
        <v>4.1610292929978497E-2</v>
      </c>
      <c r="Z1027">
        <v>-3.1005341133859554E-3</v>
      </c>
      <c r="AA1027">
        <v>8.7148280765592112E-4</v>
      </c>
      <c r="AB1027" t="s">
        <v>24</v>
      </c>
      <c r="AC1027">
        <v>8.3511623173884164E-3</v>
      </c>
      <c r="AD1027">
        <v>-4.9031107774599736E-3</v>
      </c>
      <c r="AE1027">
        <v>6.0156478190824814E-3</v>
      </c>
      <c r="AF1027">
        <v>-1.6639843499458573E-3</v>
      </c>
      <c r="AG1027">
        <v>1.6935638205429981E-2</v>
      </c>
      <c r="AH1027">
        <v>-6.5394929059520157E-3</v>
      </c>
      <c r="AI1027">
        <v>1.0181040320933477E-3</v>
      </c>
      <c r="AJ1027">
        <v>-4.0068381932463204E-3</v>
      </c>
      <c r="AK1027">
        <v>2.5743710189056745E-3</v>
      </c>
      <c r="AL1027">
        <v>-1.6775262481276698E-3</v>
      </c>
      <c r="AM1027">
        <v>1.8046427910802798E-3</v>
      </c>
      <c r="AN1027">
        <v>-5.9819222822243834E-4</v>
      </c>
      <c r="AO1027">
        <v>4.9537768561629392E-3</v>
      </c>
      <c r="AP1027">
        <v>-3.6692223201573171E-4</v>
      </c>
      <c r="AQ1027">
        <v>-6.8005894162179725E-3</v>
      </c>
      <c r="AR1027">
        <v>7.092357364592683E-3</v>
      </c>
      <c r="AS1027">
        <v>4.6069800669363836E-3</v>
      </c>
      <c r="AT1027">
        <v>-9.0349530493801788E-3</v>
      </c>
      <c r="AU1027">
        <v>3.8300821724577272E-3</v>
      </c>
      <c r="AV1027">
        <v>0</v>
      </c>
      <c r="AW1027">
        <f t="shared" si="87"/>
        <v>-6.2964655321203693E-4</v>
      </c>
      <c r="AX1027">
        <f t="shared" si="88"/>
        <v>1.6929171534838499</v>
      </c>
      <c r="AY1027">
        <f>1-AX1027/MAX(AX$2:AX1027)</f>
        <v>6.2964655321207097E-4</v>
      </c>
      <c r="AZ1027">
        <v>3</v>
      </c>
      <c r="BA1027">
        <v>5</v>
      </c>
      <c r="BB1027">
        <v>5</v>
      </c>
      <c r="BC1027">
        <v>5</v>
      </c>
      <c r="BD1027">
        <v>5</v>
      </c>
      <c r="BE1027">
        <f t="shared" ca="1" si="89"/>
        <v>-6.2964655321203693E-4</v>
      </c>
      <c r="BF1027">
        <f t="shared" ca="1" si="90"/>
        <v>1.9096490685297483</v>
      </c>
      <c r="BG1027">
        <f ca="1">1-BF1027/MAX(BF$2:BF1027)</f>
        <v>6.2964655321207097E-4</v>
      </c>
      <c r="BH1027">
        <f t="shared" ca="1" si="91"/>
        <v>0.99999999999999745</v>
      </c>
    </row>
    <row r="1028" spans="1:60" x14ac:dyDescent="0.3">
      <c r="A1028" s="1">
        <v>39477</v>
      </c>
      <c r="B1028" s="3">
        <v>2008</v>
      </c>
      <c r="C1028">
        <v>0</v>
      </c>
      <c r="D1028">
        <v>0</v>
      </c>
      <c r="E1028">
        <v>0</v>
      </c>
      <c r="F1028">
        <v>0.24400445543570901</v>
      </c>
      <c r="G1028">
        <v>1.0012703948566799E-2</v>
      </c>
      <c r="H1028">
        <v>0</v>
      </c>
      <c r="I1028">
        <v>0</v>
      </c>
      <c r="J1028">
        <v>0</v>
      </c>
      <c r="K1028">
        <v>6.17283950617284E-3</v>
      </c>
      <c r="L1028">
        <v>0</v>
      </c>
      <c r="M1028">
        <v>0.196759259259259</v>
      </c>
      <c r="N1028">
        <v>0</v>
      </c>
      <c r="O1028">
        <v>0</v>
      </c>
      <c r="P1028">
        <v>1.8703918482942599E-2</v>
      </c>
      <c r="Q1028">
        <v>5.5555555555555497E-2</v>
      </c>
      <c r="R1028">
        <v>0</v>
      </c>
      <c r="S1028">
        <v>0.13888888888888801</v>
      </c>
      <c r="T1028">
        <v>0.26745875265959201</v>
      </c>
      <c r="U1028">
        <v>0</v>
      </c>
      <c r="V1028">
        <v>0</v>
      </c>
      <c r="W1028">
        <v>0</v>
      </c>
      <c r="X1028">
        <v>2.0833333333333301E-2</v>
      </c>
      <c r="Y1028">
        <v>4.1610292929978497E-2</v>
      </c>
      <c r="Z1028">
        <v>1.5543984829851087E-3</v>
      </c>
      <c r="AA1028">
        <v>4.3522373928950309E-4</v>
      </c>
      <c r="AB1028" t="s">
        <v>24</v>
      </c>
      <c r="AC1028">
        <v>-8.5888777002889327E-3</v>
      </c>
      <c r="AD1028">
        <v>-1.3163076957211861E-2</v>
      </c>
      <c r="AE1028">
        <v>-4.5890538225595856E-3</v>
      </c>
      <c r="AF1028">
        <v>3.0394932904764804E-3</v>
      </c>
      <c r="AG1028">
        <v>-4.7580064289282076E-3</v>
      </c>
      <c r="AH1028">
        <v>9.9834999175114625E-3</v>
      </c>
      <c r="AI1028">
        <v>3.866050645768393E-3</v>
      </c>
      <c r="AJ1028">
        <v>-4.4613220121270114E-4</v>
      </c>
      <c r="AK1028">
        <v>-1.2553256664556534E-2</v>
      </c>
      <c r="AL1028">
        <v>-1.8534816076076766E-4</v>
      </c>
      <c r="AM1028">
        <v>-9.0049943129233423E-4</v>
      </c>
      <c r="AN1028">
        <v>7.1843696024664894E-4</v>
      </c>
      <c r="AO1028">
        <v>-7.357136164681588E-3</v>
      </c>
      <c r="AP1028">
        <v>1.8298579418130068E-4</v>
      </c>
      <c r="AQ1028">
        <v>-6.5300932706513493E-3</v>
      </c>
      <c r="AR1028">
        <v>-6.5878463449692282E-3</v>
      </c>
      <c r="AS1028">
        <v>-5.9174638384004163E-3</v>
      </c>
      <c r="AT1028">
        <v>-2.6701499047540378E-2</v>
      </c>
      <c r="AU1028">
        <v>-1.7698077041344185E-2</v>
      </c>
      <c r="AV1028">
        <v>0</v>
      </c>
      <c r="AW1028">
        <f t="shared" ref="AW1028:AW1091" si="92">+SUMPRODUCT(C1028:Y1028,Z1028:AV1028)</f>
        <v>-4.3204320665722259E-3</v>
      </c>
      <c r="AX1028">
        <f t="shared" ref="AX1028:AX1091" si="93">+AX1027*(1+AW1028)</f>
        <v>1.6856030199278882</v>
      </c>
      <c r="AY1028">
        <f>1-AX1028/MAX(AX$2:AX1028)</f>
        <v>4.9473582746251132E-3</v>
      </c>
      <c r="AZ1028">
        <v>3</v>
      </c>
      <c r="BA1028">
        <v>5</v>
      </c>
      <c r="BB1028">
        <v>5</v>
      </c>
      <c r="BC1028">
        <v>5</v>
      </c>
      <c r="BD1028">
        <v>5</v>
      </c>
      <c r="BE1028">
        <f t="shared" ref="BE1028:BE1091" ca="1" si="94">+SUMPRODUCT(C1028:Y1028,OFFSET($BL$10,BD1028,0,1,23),Z1028:AV1028)</f>
        <v>-4.3204320665722259E-3</v>
      </c>
      <c r="BF1028">
        <f t="shared" ref="BF1028:BF1091" ca="1" si="95">+BF1027*(1+BE1028)</f>
        <v>1.9013985594581726</v>
      </c>
      <c r="BG1028">
        <f ca="1">1-BF1028/MAX(BF$2:BF1028)</f>
        <v>4.9473582746252243E-3</v>
      </c>
      <c r="BH1028">
        <f t="shared" ref="BH1028:BH1091" ca="1" si="96">+SUMPRODUCT(C1028:Y1028,OFFSET($BL$10,BD1028,0,1,23))</f>
        <v>0.99999999999999745</v>
      </c>
    </row>
    <row r="1029" spans="1:60" x14ac:dyDescent="0.3">
      <c r="A1029" s="1">
        <v>39478</v>
      </c>
      <c r="B1029" s="3">
        <v>2008</v>
      </c>
      <c r="C1029">
        <v>0</v>
      </c>
      <c r="D1029">
        <v>0</v>
      </c>
      <c r="E1029">
        <v>0</v>
      </c>
      <c r="F1029">
        <v>0.24400445543570901</v>
      </c>
      <c r="G1029">
        <v>1.0012703948566799E-2</v>
      </c>
      <c r="H1029">
        <v>0</v>
      </c>
      <c r="I1029">
        <v>0</v>
      </c>
      <c r="J1029">
        <v>0</v>
      </c>
      <c r="K1029">
        <v>6.17283950617284E-3</v>
      </c>
      <c r="L1029">
        <v>0</v>
      </c>
      <c r="M1029">
        <v>0.196759259259259</v>
      </c>
      <c r="N1029">
        <v>0</v>
      </c>
      <c r="O1029">
        <v>0</v>
      </c>
      <c r="P1029">
        <v>1.8703918482942599E-2</v>
      </c>
      <c r="Q1029">
        <v>5.5555555555555497E-2</v>
      </c>
      <c r="R1029">
        <v>0</v>
      </c>
      <c r="S1029">
        <v>0.13888888888888801</v>
      </c>
      <c r="T1029">
        <v>0.26745875265959201</v>
      </c>
      <c r="U1029">
        <v>0</v>
      </c>
      <c r="V1029">
        <v>0</v>
      </c>
      <c r="W1029">
        <v>0</v>
      </c>
      <c r="X1029">
        <v>2.0833333333333301E-2</v>
      </c>
      <c r="Y1029">
        <v>4.1610292929978497E-2</v>
      </c>
      <c r="Z1029">
        <v>4.3673368318579708E-3</v>
      </c>
      <c r="AA1029">
        <v>0</v>
      </c>
      <c r="AB1029" t="s">
        <v>24</v>
      </c>
      <c r="AC1029">
        <v>4.9505641858069716E-3</v>
      </c>
      <c r="AD1029">
        <v>2.0045046548451406E-2</v>
      </c>
      <c r="AE1029">
        <v>1.061736946643399E-2</v>
      </c>
      <c r="AF1029">
        <v>2.9383940319505086E-4</v>
      </c>
      <c r="AG1029">
        <v>1.354566068215024E-2</v>
      </c>
      <c r="AH1029">
        <v>-7.1691945493993492E-3</v>
      </c>
      <c r="AI1029">
        <v>2.0264055141274717E-3</v>
      </c>
      <c r="AJ1029">
        <v>5.1415151626132971E-3</v>
      </c>
      <c r="AK1029">
        <v>2.4848154908531983E-2</v>
      </c>
      <c r="AL1029">
        <v>3.2649449390249607E-3</v>
      </c>
      <c r="AM1029">
        <v>1.7128450890791624E-2</v>
      </c>
      <c r="AN1029">
        <v>9.5895648590227367E-4</v>
      </c>
      <c r="AO1029">
        <v>1.8233795315904189E-2</v>
      </c>
      <c r="AP1029">
        <v>4.8601727781716342E-3</v>
      </c>
      <c r="AQ1029">
        <v>7.1029355552141293E-3</v>
      </c>
      <c r="AR1029">
        <v>1.4863451762625157E-2</v>
      </c>
      <c r="AS1029">
        <v>1.339311269780441E-2</v>
      </c>
      <c r="AT1029">
        <v>2.0073452279679049E-2</v>
      </c>
      <c r="AU1029">
        <v>2.3734775529294261E-2</v>
      </c>
      <c r="AV1029">
        <v>0</v>
      </c>
      <c r="AW1029">
        <f t="shared" si="92"/>
        <v>5.8189365430156102E-3</v>
      </c>
      <c r="AX1029">
        <f t="shared" si="93"/>
        <v>1.6954114369375641</v>
      </c>
      <c r="AY1029">
        <f>1-AX1029/MAX(AX$2:AX1029)</f>
        <v>0</v>
      </c>
      <c r="AZ1029">
        <v>3</v>
      </c>
      <c r="BA1029">
        <v>5</v>
      </c>
      <c r="BB1029">
        <v>5</v>
      </c>
      <c r="BC1029">
        <v>5</v>
      </c>
      <c r="BD1029">
        <v>5</v>
      </c>
      <c r="BE1029">
        <f t="shared" ca="1" si="94"/>
        <v>5.8189365430156102E-3</v>
      </c>
      <c r="BF1029">
        <f t="shared" ca="1" si="95"/>
        <v>1.912462677018641</v>
      </c>
      <c r="BG1029">
        <f ca="1">1-BF1029/MAX(BF$2:BF1029)</f>
        <v>0</v>
      </c>
      <c r="BH1029">
        <f t="shared" ca="1" si="96"/>
        <v>0.99999999999999745</v>
      </c>
    </row>
    <row r="1030" spans="1:60" x14ac:dyDescent="0.3">
      <c r="A1030" s="1">
        <v>39479</v>
      </c>
      <c r="B1030" s="3">
        <v>2008</v>
      </c>
      <c r="C1030">
        <v>0</v>
      </c>
      <c r="D1030">
        <v>0</v>
      </c>
      <c r="E1030">
        <v>0</v>
      </c>
      <c r="F1030">
        <v>0.22622730684950601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0.32638888888888801</v>
      </c>
      <c r="N1030">
        <v>0</v>
      </c>
      <c r="O1030">
        <v>0</v>
      </c>
      <c r="P1030">
        <v>0</v>
      </c>
      <c r="Q1030">
        <v>5.5555555555555497E-2</v>
      </c>
      <c r="R1030">
        <v>0</v>
      </c>
      <c r="S1030">
        <v>0.13888888888888801</v>
      </c>
      <c r="T1030">
        <v>0.15625121864254801</v>
      </c>
      <c r="U1030">
        <v>0</v>
      </c>
      <c r="V1030">
        <v>0</v>
      </c>
      <c r="W1030">
        <v>0</v>
      </c>
      <c r="X1030">
        <v>2.0833333333333301E-2</v>
      </c>
      <c r="Y1030">
        <v>7.5854807841277697E-2</v>
      </c>
      <c r="Z1030">
        <v>-1.0185325583925708E-3</v>
      </c>
      <c r="AA1030">
        <v>-1.095416992732412E-4</v>
      </c>
      <c r="AB1030" t="s">
        <v>24</v>
      </c>
      <c r="AC1030">
        <v>-1.7549292649948978E-2</v>
      </c>
      <c r="AD1030">
        <v>1.9942975786809258E-2</v>
      </c>
      <c r="AE1030">
        <v>1.672676414554064E-2</v>
      </c>
      <c r="AF1030">
        <v>5.8671968640178207E-5</v>
      </c>
      <c r="AG1030">
        <v>8.6480533689932138E-3</v>
      </c>
      <c r="AH1030">
        <v>-2.2428917040853369E-2</v>
      </c>
      <c r="AI1030">
        <v>5.5058333988555752E-4</v>
      </c>
      <c r="AJ1030">
        <v>3.2464247793422274E-3</v>
      </c>
      <c r="AK1030">
        <v>2.3540713908476008E-2</v>
      </c>
      <c r="AL1030">
        <v>4.2417636364555644E-3</v>
      </c>
      <c r="AM1030">
        <v>1.019255986740264E-2</v>
      </c>
      <c r="AN1030">
        <v>1.0921608529215199E-3</v>
      </c>
      <c r="AO1030">
        <v>1.608763606747643E-2</v>
      </c>
      <c r="AP1030">
        <v>5.6013273860844315E-4</v>
      </c>
      <c r="AQ1030">
        <v>6.0113226480875692E-3</v>
      </c>
      <c r="AR1030">
        <v>1.3970164831639043E-2</v>
      </c>
      <c r="AS1030">
        <v>1.3803296633867257E-2</v>
      </c>
      <c r="AT1030">
        <v>4.181721085485024E-2</v>
      </c>
      <c r="AU1030">
        <v>2.4238944410897245E-2</v>
      </c>
      <c r="AV1030">
        <v>0</v>
      </c>
      <c r="AW1030">
        <f t="shared" si="92"/>
        <v>-1.3278059221076338E-3</v>
      </c>
      <c r="AX1030">
        <f t="shared" si="93"/>
        <v>1.6931602595911894</v>
      </c>
      <c r="AY1030">
        <f>1-AX1030/MAX(AX$2:AX1030)</f>
        <v>1.3278059221075722E-3</v>
      </c>
      <c r="AZ1030">
        <v>5</v>
      </c>
      <c r="BA1030">
        <v>5</v>
      </c>
      <c r="BB1030">
        <v>5</v>
      </c>
      <c r="BC1030">
        <v>5</v>
      </c>
      <c r="BD1030">
        <v>5</v>
      </c>
      <c r="BE1030">
        <f t="shared" ca="1" si="94"/>
        <v>-1.3278059221076338E-3</v>
      </c>
      <c r="BF1030">
        <f t="shared" ca="1" si="95"/>
        <v>1.9099232977502858</v>
      </c>
      <c r="BG1030">
        <f ca="1">1-BF1030/MAX(BF$2:BF1030)</f>
        <v>1.3278059221076832E-3</v>
      </c>
      <c r="BH1030">
        <f t="shared" ca="1" si="96"/>
        <v>0.99999999999999645</v>
      </c>
    </row>
    <row r="1031" spans="1:60" x14ac:dyDescent="0.3">
      <c r="A1031" s="1">
        <v>39482</v>
      </c>
      <c r="B1031" s="3">
        <v>2008</v>
      </c>
      <c r="C1031">
        <v>0</v>
      </c>
      <c r="D1031">
        <v>0</v>
      </c>
      <c r="E1031">
        <v>0</v>
      </c>
      <c r="F1031">
        <v>0.22622730684950601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0.32638888888888801</v>
      </c>
      <c r="N1031">
        <v>0</v>
      </c>
      <c r="O1031">
        <v>0</v>
      </c>
      <c r="P1031">
        <v>0</v>
      </c>
      <c r="Q1031">
        <v>5.5555555555555497E-2</v>
      </c>
      <c r="R1031">
        <v>0</v>
      </c>
      <c r="S1031">
        <v>0.13888888888888801</v>
      </c>
      <c r="T1031">
        <v>0.15625121864254801</v>
      </c>
      <c r="U1031">
        <v>0</v>
      </c>
      <c r="V1031">
        <v>0</v>
      </c>
      <c r="W1031">
        <v>0</v>
      </c>
      <c r="X1031">
        <v>2.0833333333333301E-2</v>
      </c>
      <c r="Y1031">
        <v>7.5854807841277697E-2</v>
      </c>
      <c r="Z1031">
        <v>-5.832170619434196E-4</v>
      </c>
      <c r="AA1031">
        <v>2.184624244170319E-4</v>
      </c>
      <c r="AB1031" t="s">
        <v>24</v>
      </c>
      <c r="AC1031">
        <v>1.754938197794953E-2</v>
      </c>
      <c r="AD1031">
        <v>3.0797907934962954E-3</v>
      </c>
      <c r="AE1031">
        <v>-1.0197191041398823E-2</v>
      </c>
      <c r="AF1031">
        <v>3.9243424524415538E-4</v>
      </c>
      <c r="AG1031">
        <v>-3.1178010844401527E-3</v>
      </c>
      <c r="AH1031">
        <v>-2.7979854982583818E-3</v>
      </c>
      <c r="AI1031">
        <v>2.0347528860953368E-4</v>
      </c>
      <c r="AJ1031">
        <v>-5.5589570669390964E-3</v>
      </c>
      <c r="AK1031">
        <v>-1.1293069296742786E-2</v>
      </c>
      <c r="AL1031">
        <v>-2.6981617008163816E-3</v>
      </c>
      <c r="AM1031">
        <v>-1.4037945930734708E-2</v>
      </c>
      <c r="AN1031">
        <v>1.1944517989137537E-4</v>
      </c>
      <c r="AO1031">
        <v>-1.2608789512443264E-2</v>
      </c>
      <c r="AP1031">
        <v>-5.7759480014658582E-3</v>
      </c>
      <c r="AQ1031">
        <v>-1.0290468445235401E-2</v>
      </c>
      <c r="AR1031">
        <v>-1.0221982591838485E-2</v>
      </c>
      <c r="AS1031">
        <v>-1.1153135184973628E-2</v>
      </c>
      <c r="AT1031">
        <v>-1.0388865785966206E-2</v>
      </c>
      <c r="AU1031">
        <v>-1.2345116059429007E-3</v>
      </c>
      <c r="AV1031">
        <v>0</v>
      </c>
      <c r="AW1031">
        <f t="shared" si="92"/>
        <v>-2.7342878235198678E-4</v>
      </c>
      <c r="AX1031">
        <f t="shared" si="93"/>
        <v>1.6926973008430826</v>
      </c>
      <c r="AY1031">
        <f>1-AX1031/MAX(AX$2:AX1031)</f>
        <v>1.6008716441031634E-3</v>
      </c>
      <c r="AZ1031">
        <v>5</v>
      </c>
      <c r="BA1031">
        <v>5</v>
      </c>
      <c r="BB1031">
        <v>5</v>
      </c>
      <c r="BC1031">
        <v>5</v>
      </c>
      <c r="BD1031">
        <v>5</v>
      </c>
      <c r="BE1031">
        <f t="shared" ca="1" si="94"/>
        <v>-2.7342878235198678E-4</v>
      </c>
      <c r="BF1031">
        <f t="shared" ca="1" si="95"/>
        <v>1.9094010697485961</v>
      </c>
      <c r="BG1031">
        <f ca="1">1-BF1031/MAX(BF$2:BF1031)</f>
        <v>1.6008716441032744E-3</v>
      </c>
      <c r="BH1031">
        <f t="shared" ca="1" si="96"/>
        <v>0.99999999999999645</v>
      </c>
    </row>
    <row r="1032" spans="1:60" x14ac:dyDescent="0.3">
      <c r="A1032" s="1">
        <v>39483</v>
      </c>
      <c r="B1032" s="3">
        <v>2008</v>
      </c>
      <c r="C1032">
        <v>0</v>
      </c>
      <c r="D1032">
        <v>0</v>
      </c>
      <c r="E1032">
        <v>0</v>
      </c>
      <c r="F1032">
        <v>0.22622730684950601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0.32638888888888801</v>
      </c>
      <c r="N1032">
        <v>0</v>
      </c>
      <c r="O1032">
        <v>0</v>
      </c>
      <c r="P1032">
        <v>0</v>
      </c>
      <c r="Q1032">
        <v>5.5555555555555497E-2</v>
      </c>
      <c r="R1032">
        <v>0</v>
      </c>
      <c r="S1032">
        <v>0.13888888888888801</v>
      </c>
      <c r="T1032">
        <v>0.15625121864254801</v>
      </c>
      <c r="U1032">
        <v>0</v>
      </c>
      <c r="V1032">
        <v>0</v>
      </c>
      <c r="W1032">
        <v>0</v>
      </c>
      <c r="X1032">
        <v>2.0833333333333301E-2</v>
      </c>
      <c r="Y1032">
        <v>7.5854807841277697E-2</v>
      </c>
      <c r="Z1032">
        <v>3.1087173740445007E-3</v>
      </c>
      <c r="AA1032">
        <v>-6.5395445772287175E-4</v>
      </c>
      <c r="AB1032" t="s">
        <v>24</v>
      </c>
      <c r="AC1032">
        <v>-8.3154025669431864E-3</v>
      </c>
      <c r="AD1032">
        <v>-5.3837632355659193E-2</v>
      </c>
      <c r="AE1032">
        <v>-4.5879126959075034E-2</v>
      </c>
      <c r="AF1032">
        <v>-2.2570660766696449E-3</v>
      </c>
      <c r="AG1032">
        <v>-3.3620191360125284E-2</v>
      </c>
      <c r="AH1032">
        <v>-1.5937128992856597E-2</v>
      </c>
      <c r="AI1032">
        <v>-8.0377791826996559E-3</v>
      </c>
      <c r="AJ1032">
        <v>7.0430928597811082E-3</v>
      </c>
      <c r="AK1032">
        <v>-2.5630388599665266E-2</v>
      </c>
      <c r="AL1032">
        <v>3.4512119272218644E-3</v>
      </c>
      <c r="AM1032">
        <v>-2.8476019570661704E-2</v>
      </c>
      <c r="AN1032">
        <v>2.277332893034556E-3</v>
      </c>
      <c r="AO1032">
        <v>-2.6773918780859551E-2</v>
      </c>
      <c r="AP1032">
        <v>4.7952800566648524E-3</v>
      </c>
      <c r="AQ1032">
        <v>7.6394918259570233E-3</v>
      </c>
      <c r="AR1032">
        <v>-3.9964059451089828E-2</v>
      </c>
      <c r="AS1032">
        <v>-4.6286670004331176E-2</v>
      </c>
      <c r="AT1032">
        <v>-3.5310899532279283E-2</v>
      </c>
      <c r="AU1032">
        <v>-4.1619858803964793E-2</v>
      </c>
      <c r="AV1032">
        <v>0</v>
      </c>
      <c r="AW1032">
        <f t="shared" si="92"/>
        <v>1.5367452536611949E-3</v>
      </c>
      <c r="AX1032">
        <f t="shared" si="93"/>
        <v>1.6952985453860383</v>
      </c>
      <c r="AY1032">
        <f>1-AX1032/MAX(AX$2:AX1032)</f>
        <v>6.6586522342815258E-5</v>
      </c>
      <c r="AZ1032">
        <v>5</v>
      </c>
      <c r="BA1032">
        <v>5</v>
      </c>
      <c r="BB1032">
        <v>5</v>
      </c>
      <c r="BC1032">
        <v>5</v>
      </c>
      <c r="BD1032">
        <v>5</v>
      </c>
      <c r="BE1032">
        <f t="shared" ca="1" si="94"/>
        <v>1.5367452536611949E-3</v>
      </c>
      <c r="BF1032">
        <f t="shared" ca="1" si="95"/>
        <v>1.912335332779868</v>
      </c>
      <c r="BG1032">
        <f ca="1">1-BF1032/MAX(BF$2:BF1032)</f>
        <v>6.6586522342815258E-5</v>
      </c>
      <c r="BH1032">
        <f t="shared" ca="1" si="96"/>
        <v>0.99999999999999645</v>
      </c>
    </row>
    <row r="1033" spans="1:60" x14ac:dyDescent="0.3">
      <c r="A1033" s="1">
        <v>39484</v>
      </c>
      <c r="B1033" s="3">
        <v>2008</v>
      </c>
      <c r="C1033">
        <v>0</v>
      </c>
      <c r="D1033">
        <v>0</v>
      </c>
      <c r="E1033">
        <v>0</v>
      </c>
      <c r="F1033">
        <v>0.22622730684950601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0.32638888888888801</v>
      </c>
      <c r="N1033">
        <v>0</v>
      </c>
      <c r="O1033">
        <v>0</v>
      </c>
      <c r="P1033">
        <v>0</v>
      </c>
      <c r="Q1033">
        <v>5.5555555555555497E-2</v>
      </c>
      <c r="R1033">
        <v>0</v>
      </c>
      <c r="S1033">
        <v>0.13888888888888801</v>
      </c>
      <c r="T1033">
        <v>0.15625121864254801</v>
      </c>
      <c r="U1033">
        <v>0</v>
      </c>
      <c r="V1033">
        <v>0</v>
      </c>
      <c r="W1033">
        <v>0</v>
      </c>
      <c r="X1033">
        <v>2.0833333333333301E-2</v>
      </c>
      <c r="Y1033">
        <v>7.5854807841277697E-2</v>
      </c>
      <c r="Z1033">
        <v>-7.7425698846556035E-4</v>
      </c>
      <c r="AA1033">
        <v>8.7247913216947914E-4</v>
      </c>
      <c r="AB1033" t="s">
        <v>24</v>
      </c>
      <c r="AC1033">
        <v>-4.6583838355523932E-3</v>
      </c>
      <c r="AD1033">
        <v>-1.6376416584347742E-2</v>
      </c>
      <c r="AE1033">
        <v>-8.6380349438452964E-4</v>
      </c>
      <c r="AF1033">
        <v>3.9324649763750053E-4</v>
      </c>
      <c r="AG1033">
        <v>-1.2944946709645744E-2</v>
      </c>
      <c r="AH1033">
        <v>1.4484450714485675E-2</v>
      </c>
      <c r="AI1033">
        <v>-2.0514394907530376E-3</v>
      </c>
      <c r="AJ1033">
        <v>-1.7770774193118788E-3</v>
      </c>
      <c r="AK1033">
        <v>-1.3295000337333551E-2</v>
      </c>
      <c r="AL1033">
        <v>-5.3915518612622781E-3</v>
      </c>
      <c r="AM1033">
        <v>-1.9693306807912148E-2</v>
      </c>
      <c r="AN1033">
        <v>3.5901618801736923E-4</v>
      </c>
      <c r="AO1033">
        <v>-8.0520135765594913E-3</v>
      </c>
      <c r="AP1033">
        <v>-1.193152789566887E-3</v>
      </c>
      <c r="AQ1033">
        <v>-3.0541049088882444E-3</v>
      </c>
      <c r="AR1033">
        <v>-2.5723936908063072E-3</v>
      </c>
      <c r="AS1033">
        <v>5.6825667088753473E-3</v>
      </c>
      <c r="AT1033">
        <v>-1.6323040610484507E-2</v>
      </c>
      <c r="AU1033">
        <v>-1.5371107517027527E-2</v>
      </c>
      <c r="AV1033">
        <v>0</v>
      </c>
      <c r="AW1033">
        <f t="shared" si="92"/>
        <v>-2.577081295666622E-3</v>
      </c>
      <c r="AX1033">
        <f t="shared" si="93"/>
        <v>1.6909296232141531</v>
      </c>
      <c r="AY1033">
        <f>1-AX1033/MAX(AX$2:AX1033)</f>
        <v>2.643496219128183E-3</v>
      </c>
      <c r="AZ1033">
        <v>5</v>
      </c>
      <c r="BA1033">
        <v>5</v>
      </c>
      <c r="BB1033">
        <v>5</v>
      </c>
      <c r="BC1033">
        <v>5</v>
      </c>
      <c r="BD1033">
        <v>5</v>
      </c>
      <c r="BE1033">
        <f t="shared" ca="1" si="94"/>
        <v>-2.577081295666622E-3</v>
      </c>
      <c r="BF1033">
        <f t="shared" ca="1" si="95"/>
        <v>1.9074070891627186</v>
      </c>
      <c r="BG1033">
        <f ca="1">1-BF1033/MAX(BF$2:BF1033)</f>
        <v>2.643496219128072E-3</v>
      </c>
      <c r="BH1033">
        <f t="shared" ca="1" si="96"/>
        <v>0.99999999999999645</v>
      </c>
    </row>
    <row r="1034" spans="1:60" x14ac:dyDescent="0.3">
      <c r="A1034" s="1">
        <v>39485</v>
      </c>
      <c r="B1034" s="3">
        <v>2008</v>
      </c>
      <c r="C1034">
        <v>0</v>
      </c>
      <c r="D1034">
        <v>0</v>
      </c>
      <c r="E1034">
        <v>0</v>
      </c>
      <c r="F1034">
        <v>0.22622730684950601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0.32638888888888801</v>
      </c>
      <c r="N1034">
        <v>0</v>
      </c>
      <c r="O1034">
        <v>0</v>
      </c>
      <c r="P1034">
        <v>0</v>
      </c>
      <c r="Q1034">
        <v>5.5555555555555497E-2</v>
      </c>
      <c r="R1034">
        <v>0</v>
      </c>
      <c r="S1034">
        <v>0.13888888888888801</v>
      </c>
      <c r="T1034">
        <v>0.15625121864254801</v>
      </c>
      <c r="U1034">
        <v>0</v>
      </c>
      <c r="V1034">
        <v>0</v>
      </c>
      <c r="W1034">
        <v>0</v>
      </c>
      <c r="X1034">
        <v>2.0833333333333301E-2</v>
      </c>
      <c r="Y1034">
        <v>7.5854807841277697E-2</v>
      </c>
      <c r="Z1034">
        <v>-8.819953805684011E-3</v>
      </c>
      <c r="AA1034">
        <v>-2.1790661918485998E-4</v>
      </c>
      <c r="AB1034" t="s">
        <v>24</v>
      </c>
      <c r="AC1034">
        <v>1.2168433365453035E-2</v>
      </c>
      <c r="AD1034">
        <v>1.6955812807461612E-2</v>
      </c>
      <c r="AE1034">
        <v>-5.0430355088766365E-3</v>
      </c>
      <c r="AF1034">
        <v>-3.5394812037324863E-3</v>
      </c>
      <c r="AG1034">
        <v>5.737756517046444E-3</v>
      </c>
      <c r="AH1034">
        <v>1.0118061346339191E-2</v>
      </c>
      <c r="AI1034">
        <v>-4.2135502421978277E-3</v>
      </c>
      <c r="AJ1034">
        <v>-1.1232848895422309E-2</v>
      </c>
      <c r="AK1034">
        <v>1.5792749317407262E-2</v>
      </c>
      <c r="AL1034">
        <v>-1.1495289260149977E-2</v>
      </c>
      <c r="AM1034">
        <v>7.0075911833438198E-3</v>
      </c>
      <c r="AN1034">
        <v>-1.3152249473804556E-3</v>
      </c>
      <c r="AO1034">
        <v>6.6135741027666395E-3</v>
      </c>
      <c r="AP1034">
        <v>-1.1944266722768271E-2</v>
      </c>
      <c r="AQ1034">
        <v>-2.1545827377572713E-2</v>
      </c>
      <c r="AR1034">
        <v>-7.0340087802228668E-3</v>
      </c>
      <c r="AS1034">
        <v>-1.1759086079905501E-2</v>
      </c>
      <c r="AT1034">
        <v>2.363386720873617E-2</v>
      </c>
      <c r="AU1034">
        <v>1.6047893813417868E-2</v>
      </c>
      <c r="AV1034">
        <v>0</v>
      </c>
      <c r="AW1034">
        <f t="shared" si="92"/>
        <v>-5.677669810834441E-3</v>
      </c>
      <c r="AX1034">
        <f t="shared" si="93"/>
        <v>1.6813290831401846</v>
      </c>
      <c r="AY1034">
        <f>1-AX1034/MAX(AX$2:AX1034)</f>
        <v>8.3061571312841309E-3</v>
      </c>
      <c r="AZ1034">
        <v>5</v>
      </c>
      <c r="BA1034">
        <v>5</v>
      </c>
      <c r="BB1034">
        <v>5</v>
      </c>
      <c r="BC1034">
        <v>5</v>
      </c>
      <c r="BD1034">
        <v>5</v>
      </c>
      <c r="BE1034">
        <f t="shared" ca="1" si="94"/>
        <v>-5.677669810834441E-3</v>
      </c>
      <c r="BF1034">
        <f t="shared" ca="1" si="95"/>
        <v>1.8965774615156079</v>
      </c>
      <c r="BG1034">
        <f ca="1">1-BF1034/MAX(BF$2:BF1034)</f>
        <v>8.3061571312841309E-3</v>
      </c>
      <c r="BH1034">
        <f t="shared" ca="1" si="96"/>
        <v>0.99999999999999645</v>
      </c>
    </row>
    <row r="1035" spans="1:60" x14ac:dyDescent="0.3">
      <c r="A1035" s="1">
        <v>39486</v>
      </c>
      <c r="B1035" s="3">
        <v>2008</v>
      </c>
      <c r="C1035">
        <v>0</v>
      </c>
      <c r="D1035">
        <v>0</v>
      </c>
      <c r="E1035">
        <v>0</v>
      </c>
      <c r="F1035">
        <v>0.22622730684950601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0.32638888888888801</v>
      </c>
      <c r="N1035">
        <v>0</v>
      </c>
      <c r="O1035">
        <v>0</v>
      </c>
      <c r="P1035">
        <v>0</v>
      </c>
      <c r="Q1035">
        <v>5.5555555555555497E-2</v>
      </c>
      <c r="R1035">
        <v>0</v>
      </c>
      <c r="S1035">
        <v>0.13888888888888801</v>
      </c>
      <c r="T1035">
        <v>0.15625121864254801</v>
      </c>
      <c r="U1035">
        <v>0</v>
      </c>
      <c r="V1035">
        <v>0</v>
      </c>
      <c r="W1035">
        <v>0</v>
      </c>
      <c r="X1035">
        <v>2.0833333333333301E-2</v>
      </c>
      <c r="Y1035">
        <v>7.5854807841277697E-2</v>
      </c>
      <c r="Z1035">
        <v>4.7912713089666159E-3</v>
      </c>
      <c r="AA1035">
        <v>0</v>
      </c>
      <c r="AB1035" t="s">
        <v>24</v>
      </c>
      <c r="AC1035">
        <v>2.9901469372997536E-2</v>
      </c>
      <c r="AD1035">
        <v>-1.8860159629013884E-3</v>
      </c>
      <c r="AE1035">
        <v>-1.0282892479840045E-2</v>
      </c>
      <c r="AF1035">
        <v>-3.8490856188776457E-3</v>
      </c>
      <c r="AG1035">
        <v>-2.5264817514213611E-2</v>
      </c>
      <c r="AH1035">
        <v>1.2799126827031992E-2</v>
      </c>
      <c r="AI1035">
        <v>-7.5335612746658676E-3</v>
      </c>
      <c r="AJ1035">
        <v>8.4365614265724531E-3</v>
      </c>
      <c r="AK1035">
        <v>-6.2758661623388834E-3</v>
      </c>
      <c r="AL1035">
        <v>3.7809368585091097E-3</v>
      </c>
      <c r="AM1035">
        <v>1.1366501809909169E-2</v>
      </c>
      <c r="AN1035">
        <v>1.7959204672268747E-3</v>
      </c>
      <c r="AO1035">
        <v>-6.4209535048534994E-3</v>
      </c>
      <c r="AP1035">
        <v>1.004293637466569E-2</v>
      </c>
      <c r="AQ1035">
        <v>1.144223973739722E-2</v>
      </c>
      <c r="AR1035">
        <v>-9.6812765654581412E-3</v>
      </c>
      <c r="AS1035">
        <v>-5.5634717438326486E-3</v>
      </c>
      <c r="AT1035">
        <v>-3.1930409445597663E-2</v>
      </c>
      <c r="AU1035">
        <v>-6.2318970133494744E-3</v>
      </c>
      <c r="AV1035">
        <v>0</v>
      </c>
      <c r="AW1035">
        <f t="shared" si="92"/>
        <v>1.2670787145897942E-2</v>
      </c>
      <c r="AX1035">
        <f t="shared" si="93"/>
        <v>1.7026328460748617</v>
      </c>
      <c r="AY1035">
        <f>1-AX1035/MAX(AX$2:AX1035)</f>
        <v>0</v>
      </c>
      <c r="AZ1035">
        <v>5</v>
      </c>
      <c r="BA1035">
        <v>5</v>
      </c>
      <c r="BB1035">
        <v>5</v>
      </c>
      <c r="BC1035">
        <v>5</v>
      </c>
      <c r="BD1035">
        <v>5</v>
      </c>
      <c r="BE1035">
        <f t="shared" ca="1" si="94"/>
        <v>1.2670787145897942E-2</v>
      </c>
      <c r="BF1035">
        <f t="shared" ca="1" si="95"/>
        <v>1.9206085908361796</v>
      </c>
      <c r="BG1035">
        <f ca="1">1-BF1035/MAX(BF$2:BF1035)</f>
        <v>0</v>
      </c>
      <c r="BH1035">
        <f t="shared" ca="1" si="96"/>
        <v>0.99999999999999645</v>
      </c>
    </row>
    <row r="1036" spans="1:60" x14ac:dyDescent="0.3">
      <c r="A1036" s="1">
        <v>39489</v>
      </c>
      <c r="B1036" s="3">
        <v>2008</v>
      </c>
      <c r="C1036">
        <v>0</v>
      </c>
      <c r="D1036">
        <v>0</v>
      </c>
      <c r="E1036">
        <v>0</v>
      </c>
      <c r="F1036">
        <v>0.22622730684950601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0.32638888888888801</v>
      </c>
      <c r="N1036">
        <v>0</v>
      </c>
      <c r="O1036">
        <v>0</v>
      </c>
      <c r="P1036">
        <v>0</v>
      </c>
      <c r="Q1036">
        <v>5.5555555555555497E-2</v>
      </c>
      <c r="R1036">
        <v>0</v>
      </c>
      <c r="S1036">
        <v>0.13888888888888801</v>
      </c>
      <c r="T1036">
        <v>0.15625121864254801</v>
      </c>
      <c r="U1036">
        <v>0</v>
      </c>
      <c r="V1036">
        <v>0</v>
      </c>
      <c r="W1036">
        <v>0</v>
      </c>
      <c r="X1036">
        <v>2.0833333333333301E-2</v>
      </c>
      <c r="Y1036">
        <v>7.5854807841277697E-2</v>
      </c>
      <c r="Z1036">
        <v>2.1412015856030475E-3</v>
      </c>
      <c r="AA1036">
        <v>2.1795411282887756E-4</v>
      </c>
      <c r="AB1036" t="s">
        <v>24</v>
      </c>
      <c r="AC1036">
        <v>6.5847886254986054E-3</v>
      </c>
      <c r="AD1036">
        <v>1.2395890178913183E-2</v>
      </c>
      <c r="AE1036">
        <v>5.2678505748031679E-3</v>
      </c>
      <c r="AF1036">
        <v>-4.9535282403490033E-4</v>
      </c>
      <c r="AG1036">
        <v>1.0033490546258239E-2</v>
      </c>
      <c r="AH1036">
        <v>3.6263937478526742E-3</v>
      </c>
      <c r="AI1036">
        <v>-7.9042192645759624E-3</v>
      </c>
      <c r="AJ1036">
        <v>2.2308843988574356E-3</v>
      </c>
      <c r="AK1036">
        <v>4.3045428062438162E-4</v>
      </c>
      <c r="AL1036">
        <v>3.0150527711343411E-3</v>
      </c>
      <c r="AM1036">
        <v>1.0779841742983631E-2</v>
      </c>
      <c r="AN1036">
        <v>3.5816709306901728E-4</v>
      </c>
      <c r="AO1036">
        <v>5.1099368473710438E-3</v>
      </c>
      <c r="AP1036">
        <v>2.5785738300609928E-3</v>
      </c>
      <c r="AQ1036">
        <v>4.1618689190472402E-3</v>
      </c>
      <c r="AR1036">
        <v>3.5764717676063373E-3</v>
      </c>
      <c r="AS1036">
        <v>6.992924435911041E-3</v>
      </c>
      <c r="AT1036">
        <v>-2.0298095365314461E-2</v>
      </c>
      <c r="AU1036">
        <v>1.3623137727982959E-2</v>
      </c>
      <c r="AV1036">
        <v>0</v>
      </c>
      <c r="AW1036">
        <f t="shared" si="92"/>
        <v>3.5299407628793999E-3</v>
      </c>
      <c r="AX1036">
        <f t="shared" si="93"/>
        <v>1.7086430391624388</v>
      </c>
      <c r="AY1036">
        <f>1-AX1036/MAX(AX$2:AX1036)</f>
        <v>0</v>
      </c>
      <c r="AZ1036">
        <v>5</v>
      </c>
      <c r="BA1036">
        <v>5</v>
      </c>
      <c r="BB1036">
        <v>5</v>
      </c>
      <c r="BC1036">
        <v>5</v>
      </c>
      <c r="BD1036">
        <v>5</v>
      </c>
      <c r="BE1036">
        <f t="shared" ca="1" si="94"/>
        <v>3.5299407628793999E-3</v>
      </c>
      <c r="BF1036">
        <f t="shared" ca="1" si="95"/>
        <v>1.9273882253905088</v>
      </c>
      <c r="BG1036">
        <f ca="1">1-BF1036/MAX(BF$2:BF1036)</f>
        <v>0</v>
      </c>
      <c r="BH1036">
        <f t="shared" ca="1" si="96"/>
        <v>0.99999999999999645</v>
      </c>
    </row>
    <row r="1037" spans="1:60" x14ac:dyDescent="0.3">
      <c r="A1037" s="1">
        <v>39490</v>
      </c>
      <c r="B1037" s="3">
        <v>2008</v>
      </c>
      <c r="C1037">
        <v>0</v>
      </c>
      <c r="D1037">
        <v>0</v>
      </c>
      <c r="E1037">
        <v>0</v>
      </c>
      <c r="F1037">
        <v>0.22622730684950601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0.32638888888888801</v>
      </c>
      <c r="N1037">
        <v>0</v>
      </c>
      <c r="O1037">
        <v>0</v>
      </c>
      <c r="P1037">
        <v>0</v>
      </c>
      <c r="Q1037">
        <v>5.5555555555555497E-2</v>
      </c>
      <c r="R1037">
        <v>0</v>
      </c>
      <c r="S1037">
        <v>0.13888888888888801</v>
      </c>
      <c r="T1037">
        <v>0.15625121864254801</v>
      </c>
      <c r="U1037">
        <v>0</v>
      </c>
      <c r="V1037">
        <v>0</v>
      </c>
      <c r="W1037">
        <v>0</v>
      </c>
      <c r="X1037">
        <v>2.0833333333333301E-2</v>
      </c>
      <c r="Y1037">
        <v>7.5854807841277697E-2</v>
      </c>
      <c r="Z1037">
        <v>-3.8892512521482292E-4</v>
      </c>
      <c r="AA1037">
        <v>-2.1790661918485998E-4</v>
      </c>
      <c r="AB1037" t="s">
        <v>24</v>
      </c>
      <c r="AC1037">
        <v>-2.0219920996704777E-2</v>
      </c>
      <c r="AD1037">
        <v>1.6126836963161306E-2</v>
      </c>
      <c r="AE1037">
        <v>2.1543310868672672E-2</v>
      </c>
      <c r="AF1037">
        <v>2.9673979182942567E-4</v>
      </c>
      <c r="AG1037">
        <v>1.4900478796411099E-2</v>
      </c>
      <c r="AH1037">
        <v>-2.1898608999260438E-2</v>
      </c>
      <c r="AI1037">
        <v>3.7737901672716401E-3</v>
      </c>
      <c r="AJ1037">
        <v>-2.1146316700562107E-3</v>
      </c>
      <c r="AK1037">
        <v>7.8909800487323434E-3</v>
      </c>
      <c r="AL1037">
        <v>-1.4091937558753376E-3</v>
      </c>
      <c r="AM1037">
        <v>-5.6725325250936987E-3</v>
      </c>
      <c r="AN1037">
        <v>3.585873217175628E-4</v>
      </c>
      <c r="AO1037">
        <v>9.2711601993067383E-3</v>
      </c>
      <c r="AP1037">
        <v>-1.8373638909127132E-3</v>
      </c>
      <c r="AQ1037">
        <v>-5.9521476109021254E-3</v>
      </c>
      <c r="AR1037">
        <v>1.9482306015451201E-2</v>
      </c>
      <c r="AS1037">
        <v>1.7901529173103281E-2</v>
      </c>
      <c r="AT1037">
        <v>2.84877117064255E-2</v>
      </c>
      <c r="AU1037">
        <v>3.7329747709311523E-3</v>
      </c>
      <c r="AV1037">
        <v>0</v>
      </c>
      <c r="AW1037">
        <f t="shared" si="92"/>
        <v>-6.3520184744294888E-3</v>
      </c>
      <c r="AX1037">
        <f t="shared" si="93"/>
        <v>1.6977897070114736</v>
      </c>
      <c r="AY1037">
        <f>1-AX1037/MAX(AX$2:AX1037)</f>
        <v>6.352018474429455E-3</v>
      </c>
      <c r="AZ1037">
        <v>5</v>
      </c>
      <c r="BA1037">
        <v>5</v>
      </c>
      <c r="BB1037">
        <v>5</v>
      </c>
      <c r="BC1037">
        <v>5</v>
      </c>
      <c r="BD1037">
        <v>5</v>
      </c>
      <c r="BE1037">
        <f t="shared" ca="1" si="94"/>
        <v>-6.3520184744294888E-3</v>
      </c>
      <c r="BF1037">
        <f t="shared" ca="1" si="95"/>
        <v>1.9151454197754305</v>
      </c>
      <c r="BG1037">
        <f ca="1">1-BF1037/MAX(BF$2:BF1037)</f>
        <v>6.352018474429455E-3</v>
      </c>
      <c r="BH1037">
        <f t="shared" ca="1" si="96"/>
        <v>0.99999999999999645</v>
      </c>
    </row>
    <row r="1038" spans="1:60" x14ac:dyDescent="0.3">
      <c r="A1038" s="1">
        <v>39491</v>
      </c>
      <c r="B1038" s="3">
        <v>2008</v>
      </c>
      <c r="C1038">
        <v>0</v>
      </c>
      <c r="D1038">
        <v>0</v>
      </c>
      <c r="E1038">
        <v>0</v>
      </c>
      <c r="F1038">
        <v>0.22622730684950601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0.32638888888888801</v>
      </c>
      <c r="N1038">
        <v>0</v>
      </c>
      <c r="O1038">
        <v>0</v>
      </c>
      <c r="P1038">
        <v>0</v>
      </c>
      <c r="Q1038">
        <v>5.5555555555555497E-2</v>
      </c>
      <c r="R1038">
        <v>0</v>
      </c>
      <c r="S1038">
        <v>0.13888888888888801</v>
      </c>
      <c r="T1038">
        <v>0.15625121864254801</v>
      </c>
      <c r="U1038">
        <v>0</v>
      </c>
      <c r="V1038">
        <v>0</v>
      </c>
      <c r="W1038">
        <v>0</v>
      </c>
      <c r="X1038">
        <v>2.0833333333333301E-2</v>
      </c>
      <c r="Y1038">
        <v>7.5854807841277697E-2</v>
      </c>
      <c r="Z1038">
        <v>-5.9257133144551277E-3</v>
      </c>
      <c r="AA1038">
        <v>2.1795411282887756E-4</v>
      </c>
      <c r="AB1038" t="s">
        <v>24</v>
      </c>
      <c r="AC1038">
        <v>8.1941452926272973E-3</v>
      </c>
      <c r="AD1038">
        <v>2.2482961740834417E-2</v>
      </c>
      <c r="AE1038">
        <v>6.8392717204799336E-3</v>
      </c>
      <c r="AF1038">
        <v>1.8836355284690409E-3</v>
      </c>
      <c r="AG1038">
        <v>-7.3409559180017681E-3</v>
      </c>
      <c r="AH1038">
        <v>1.2313960382495104E-3</v>
      </c>
      <c r="AI1038">
        <v>-2.6109452986149417E-3</v>
      </c>
      <c r="AJ1038">
        <v>-4.2385252576051524E-3</v>
      </c>
      <c r="AK1038">
        <v>2.2633058704392583E-2</v>
      </c>
      <c r="AL1038">
        <v>-1.0062807047982569E-2</v>
      </c>
      <c r="AM1038">
        <v>2.1907548754010353E-2</v>
      </c>
      <c r="AN1038">
        <v>3.5791051316080846E-4</v>
      </c>
      <c r="AO1038">
        <v>1.0222816861222395E-2</v>
      </c>
      <c r="AP1038">
        <v>-9.1076638219003136E-3</v>
      </c>
      <c r="AQ1038">
        <v>-1.0584711766924548E-2</v>
      </c>
      <c r="AR1038">
        <v>5.8259686062598348E-3</v>
      </c>
      <c r="AS1038">
        <v>1.3189737320358441E-2</v>
      </c>
      <c r="AT1038">
        <v>7.8896147058127308E-3</v>
      </c>
      <c r="AU1038">
        <v>2.1254507374856457E-2</v>
      </c>
      <c r="AV1038">
        <v>0</v>
      </c>
      <c r="AW1038">
        <f t="shared" si="92"/>
        <v>-1.9858093946579407E-3</v>
      </c>
      <c r="AX1038">
        <f t="shared" si="93"/>
        <v>1.6944182202611366</v>
      </c>
      <c r="AY1038">
        <f>1-AX1038/MAX(AX$2:AX1038)</f>
        <v>8.3252139711258444E-3</v>
      </c>
      <c r="AZ1038">
        <v>5</v>
      </c>
      <c r="BA1038">
        <v>5</v>
      </c>
      <c r="BB1038">
        <v>5</v>
      </c>
      <c r="BC1038">
        <v>5</v>
      </c>
      <c r="BD1038">
        <v>5</v>
      </c>
      <c r="BE1038">
        <f t="shared" ca="1" si="94"/>
        <v>-1.9858093946579407E-3</v>
      </c>
      <c r="BF1038">
        <f t="shared" ca="1" si="95"/>
        <v>1.9113423060087043</v>
      </c>
      <c r="BG1038">
        <f ca="1">1-BF1038/MAX(BF$2:BF1038)</f>
        <v>8.3252139711258444E-3</v>
      </c>
      <c r="BH1038">
        <f t="shared" ca="1" si="96"/>
        <v>0.99999999999999645</v>
      </c>
    </row>
    <row r="1039" spans="1:60" x14ac:dyDescent="0.3">
      <c r="A1039" s="1">
        <v>39492</v>
      </c>
      <c r="B1039" s="3">
        <v>2008</v>
      </c>
      <c r="C1039">
        <v>0</v>
      </c>
      <c r="D1039">
        <v>0</v>
      </c>
      <c r="E1039">
        <v>0</v>
      </c>
      <c r="F1039">
        <v>0.22622730684950601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0.32638888888888801</v>
      </c>
      <c r="N1039">
        <v>0</v>
      </c>
      <c r="O1039">
        <v>0</v>
      </c>
      <c r="P1039">
        <v>0</v>
      </c>
      <c r="Q1039">
        <v>5.5555555555555497E-2</v>
      </c>
      <c r="R1039">
        <v>0</v>
      </c>
      <c r="S1039">
        <v>0.13888888888888801</v>
      </c>
      <c r="T1039">
        <v>0.15625121864254801</v>
      </c>
      <c r="U1039">
        <v>0</v>
      </c>
      <c r="V1039">
        <v>0</v>
      </c>
      <c r="W1039">
        <v>0</v>
      </c>
      <c r="X1039">
        <v>2.0833333333333301E-2</v>
      </c>
      <c r="Y1039">
        <v>7.5854807841277697E-2</v>
      </c>
      <c r="Z1039">
        <v>-3.1269028982529035E-3</v>
      </c>
      <c r="AA1039">
        <v>2.1818291667452527E-4</v>
      </c>
      <c r="AB1039" t="s">
        <v>24</v>
      </c>
      <c r="AC1039">
        <v>2.016856311442683E-2</v>
      </c>
      <c r="AD1039">
        <v>-1.2862667399829775E-2</v>
      </c>
      <c r="AE1039">
        <v>-4.5284568281943605E-3</v>
      </c>
      <c r="AF1039">
        <v>-9.9886188360986949E-5</v>
      </c>
      <c r="AG1039">
        <v>9.8604581533696667E-3</v>
      </c>
      <c r="AH1039">
        <v>3.0187459268382622E-3</v>
      </c>
      <c r="AI1039">
        <v>4.9212127670654748E-3</v>
      </c>
      <c r="AJ1039">
        <v>-5.4887799994248754E-3</v>
      </c>
      <c r="AK1039">
        <v>-2.3106919826208383E-2</v>
      </c>
      <c r="AL1039">
        <v>-2.184892315465814E-3</v>
      </c>
      <c r="AM1039">
        <v>-1.8088243849915364E-2</v>
      </c>
      <c r="AN1039">
        <v>-7.1611299173501841E-4</v>
      </c>
      <c r="AO1039">
        <v>-8.7994343420727539E-3</v>
      </c>
      <c r="AP1039">
        <v>-6.6850145150584295E-3</v>
      </c>
      <c r="AQ1039">
        <v>-1.4695861587063486E-2</v>
      </c>
      <c r="AR1039">
        <v>-9.2682290859458227E-4</v>
      </c>
      <c r="AS1039">
        <v>-7.0329062091086803E-3</v>
      </c>
      <c r="AT1039">
        <v>-1.8653718663652286E-2</v>
      </c>
      <c r="AU1039">
        <v>-1.1446796774672641E-2</v>
      </c>
      <c r="AV1039">
        <v>0</v>
      </c>
      <c r="AW1039">
        <f t="shared" si="92"/>
        <v>-7.3177659705227205E-4</v>
      </c>
      <c r="AX1039">
        <f t="shared" si="93"/>
        <v>1.6931782846619305</v>
      </c>
      <c r="AY1039">
        <f>1-AX1039/MAX(AX$2:AX1039)</f>
        <v>9.050898371428695E-3</v>
      </c>
      <c r="AZ1039">
        <v>5</v>
      </c>
      <c r="BA1039">
        <v>5</v>
      </c>
      <c r="BB1039">
        <v>5</v>
      </c>
      <c r="BC1039">
        <v>5</v>
      </c>
      <c r="BD1039">
        <v>5</v>
      </c>
      <c r="BE1039">
        <f t="shared" ca="1" si="94"/>
        <v>-7.3177659705227205E-4</v>
      </c>
      <c r="BF1039">
        <f t="shared" ca="1" si="95"/>
        <v>1.9099436304402111</v>
      </c>
      <c r="BG1039">
        <f ca="1">1-BF1039/MAX(BF$2:BF1039)</f>
        <v>9.050898371428695E-3</v>
      </c>
      <c r="BH1039">
        <f t="shared" ca="1" si="96"/>
        <v>0.99999999999999645</v>
      </c>
    </row>
    <row r="1040" spans="1:60" x14ac:dyDescent="0.3">
      <c r="A1040" s="1">
        <v>39493</v>
      </c>
      <c r="B1040" s="3">
        <v>2008</v>
      </c>
      <c r="C1040">
        <v>0</v>
      </c>
      <c r="D1040">
        <v>0</v>
      </c>
      <c r="E1040">
        <v>0</v>
      </c>
      <c r="F1040">
        <v>0.22622730684950601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0.32638888888888801</v>
      </c>
      <c r="N1040">
        <v>0</v>
      </c>
      <c r="O1040">
        <v>0</v>
      </c>
      <c r="P1040">
        <v>0</v>
      </c>
      <c r="Q1040">
        <v>5.5555555555555497E-2</v>
      </c>
      <c r="R1040">
        <v>0</v>
      </c>
      <c r="S1040">
        <v>0.13888888888888801</v>
      </c>
      <c r="T1040">
        <v>0.15625121864254801</v>
      </c>
      <c r="U1040">
        <v>0</v>
      </c>
      <c r="V1040">
        <v>0</v>
      </c>
      <c r="W1040">
        <v>0</v>
      </c>
      <c r="X1040">
        <v>2.0833333333333301E-2</v>
      </c>
      <c r="Y1040">
        <v>7.5854807841277697E-2</v>
      </c>
      <c r="Z1040">
        <v>-4.9028808875062335E-4</v>
      </c>
      <c r="AA1040">
        <v>0</v>
      </c>
      <c r="AB1040" t="s">
        <v>24</v>
      </c>
      <c r="AC1040">
        <v>-4.7211632158191685E-3</v>
      </c>
      <c r="AD1040">
        <v>7.1340667532575619E-3</v>
      </c>
      <c r="AE1040">
        <v>3.6960604058717816E-3</v>
      </c>
      <c r="AF1040">
        <v>1.8796481721956582E-3</v>
      </c>
      <c r="AG1040">
        <v>1.2204927902149887E-2</v>
      </c>
      <c r="AH1040">
        <v>-6.2423092666223923E-3</v>
      </c>
      <c r="AI1040">
        <v>-2.5007955890816724E-3</v>
      </c>
      <c r="AJ1040">
        <v>2.1400598200118637E-3</v>
      </c>
      <c r="AK1040">
        <v>-4.4167166685243897E-3</v>
      </c>
      <c r="AL1040">
        <v>3.2374214743422502E-3</v>
      </c>
      <c r="AM1040">
        <v>-3.4113586173363242E-3</v>
      </c>
      <c r="AN1040">
        <v>-1.075323192043065E-3</v>
      </c>
      <c r="AO1040">
        <v>-2.2208193762329742E-4</v>
      </c>
      <c r="AP1040">
        <v>5.046898324135185E-3</v>
      </c>
      <c r="AQ1040">
        <v>7.676389584312604E-3</v>
      </c>
      <c r="AR1040">
        <v>1.3911037862204267E-3</v>
      </c>
      <c r="AS1040">
        <v>-3.0139669685456116E-3</v>
      </c>
      <c r="AT1040">
        <v>8.1465882874787177E-3</v>
      </c>
      <c r="AU1040">
        <v>1.52633225205141E-2</v>
      </c>
      <c r="AV1040">
        <v>0</v>
      </c>
      <c r="AW1040">
        <f t="shared" si="92"/>
        <v>1.7890847437041532E-3</v>
      </c>
      <c r="AX1040">
        <f t="shared" si="93"/>
        <v>1.6962075240993904</v>
      </c>
      <c r="AY1040">
        <f>1-AX1040/MAX(AX$2:AX1040)</f>
        <v>7.2780064519176735E-3</v>
      </c>
      <c r="AZ1040">
        <v>5</v>
      </c>
      <c r="BA1040">
        <v>5</v>
      </c>
      <c r="BB1040">
        <v>5</v>
      </c>
      <c r="BC1040">
        <v>5</v>
      </c>
      <c r="BD1040">
        <v>5</v>
      </c>
      <c r="BE1040">
        <f t="shared" ca="1" si="94"/>
        <v>1.7890847437041532E-3</v>
      </c>
      <c r="BF1040">
        <f t="shared" ca="1" si="95"/>
        <v>1.9133606814507664</v>
      </c>
      <c r="BG1040">
        <f ca="1">1-BF1040/MAX(BF$2:BF1040)</f>
        <v>7.2780064519176735E-3</v>
      </c>
      <c r="BH1040">
        <f t="shared" ca="1" si="96"/>
        <v>0.99999999999999645</v>
      </c>
    </row>
    <row r="1041" spans="1:60" x14ac:dyDescent="0.3">
      <c r="A1041" s="1">
        <v>39497</v>
      </c>
      <c r="B1041" s="3">
        <v>2008</v>
      </c>
      <c r="C1041">
        <v>0</v>
      </c>
      <c r="D1041">
        <v>0</v>
      </c>
      <c r="E1041">
        <v>0</v>
      </c>
      <c r="F1041">
        <v>0.22622730684950601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0.32638888888888801</v>
      </c>
      <c r="N1041">
        <v>0</v>
      </c>
      <c r="O1041">
        <v>0</v>
      </c>
      <c r="P1041">
        <v>0</v>
      </c>
      <c r="Q1041">
        <v>5.5555555555555497E-2</v>
      </c>
      <c r="R1041">
        <v>0</v>
      </c>
      <c r="S1041">
        <v>0.13888888888888801</v>
      </c>
      <c r="T1041">
        <v>0.15625121864254801</v>
      </c>
      <c r="U1041">
        <v>0</v>
      </c>
      <c r="V1041">
        <v>0</v>
      </c>
      <c r="W1041">
        <v>0</v>
      </c>
      <c r="X1041">
        <v>2.0833333333333301E-2</v>
      </c>
      <c r="Y1041">
        <v>7.5854807841277697E-2</v>
      </c>
      <c r="Z1041">
        <v>-4.8061857019582321E-3</v>
      </c>
      <c r="AA1041">
        <v>0</v>
      </c>
      <c r="AB1041" t="s">
        <v>24</v>
      </c>
      <c r="AC1041">
        <v>3.2612067591455851E-2</v>
      </c>
      <c r="AD1041">
        <v>1.3082804219127997E-2</v>
      </c>
      <c r="AE1041">
        <v>9.7733384042115734E-3</v>
      </c>
      <c r="AF1041">
        <v>-7.502193829696302E-3</v>
      </c>
      <c r="AG1041">
        <v>9.6462499621441378E-3</v>
      </c>
      <c r="AH1041">
        <v>2.7257434252205837E-2</v>
      </c>
      <c r="AI1041">
        <v>-5.1185566670529647E-3</v>
      </c>
      <c r="AJ1041">
        <v>-7.1923101355477748E-3</v>
      </c>
      <c r="AK1041">
        <v>1.2308293299898132E-2</v>
      </c>
      <c r="AL1041">
        <v>-9.8708251989919615E-3</v>
      </c>
      <c r="AM1041">
        <v>-1.825645660821551E-3</v>
      </c>
      <c r="AN1041">
        <v>-7.1717798862047655E-4</v>
      </c>
      <c r="AO1041">
        <v>2.8121100866898008E-3</v>
      </c>
      <c r="AP1041">
        <v>-5.7652742159253201E-3</v>
      </c>
      <c r="AQ1041">
        <v>-1.0121888382906841E-2</v>
      </c>
      <c r="AR1041">
        <v>1.4127088749507299E-2</v>
      </c>
      <c r="AS1041">
        <v>1.4359204976303941E-2</v>
      </c>
      <c r="AT1041">
        <v>-2.5248575043980148E-3</v>
      </c>
      <c r="AU1041">
        <v>9.7459965544210991E-3</v>
      </c>
      <c r="AV1041">
        <v>0</v>
      </c>
      <c r="AW1041">
        <f t="shared" si="92"/>
        <v>2.8111585568344677E-3</v>
      </c>
      <c r="AX1041">
        <f t="shared" si="93"/>
        <v>1.7009758323949293</v>
      </c>
      <c r="AY1041">
        <f>1-AX1041/MAX(AX$2:AX1041)</f>
        <v>4.487307525197215E-3</v>
      </c>
      <c r="AZ1041">
        <v>5</v>
      </c>
      <c r="BA1041">
        <v>5</v>
      </c>
      <c r="BB1041">
        <v>5</v>
      </c>
      <c r="BC1041">
        <v>5</v>
      </c>
      <c r="BD1041">
        <v>5</v>
      </c>
      <c r="BE1041">
        <f t="shared" ca="1" si="94"/>
        <v>2.8111585568344677E-3</v>
      </c>
      <c r="BF1041">
        <f t="shared" ca="1" si="95"/>
        <v>1.9187394417027372</v>
      </c>
      <c r="BG1041">
        <f ca="1">1-BF1041/MAX(BF$2:BF1041)</f>
        <v>4.487307525197326E-3</v>
      </c>
      <c r="BH1041">
        <f t="shared" ca="1" si="96"/>
        <v>0.99999999999999645</v>
      </c>
    </row>
    <row r="1042" spans="1:60" x14ac:dyDescent="0.3">
      <c r="A1042" s="1">
        <v>39498</v>
      </c>
      <c r="B1042" s="3">
        <v>2008</v>
      </c>
      <c r="C1042">
        <v>0</v>
      </c>
      <c r="D1042">
        <v>0</v>
      </c>
      <c r="E1042">
        <v>0</v>
      </c>
      <c r="F1042">
        <v>0.22622730684950601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0.32638888888888801</v>
      </c>
      <c r="N1042">
        <v>0</v>
      </c>
      <c r="O1042">
        <v>0</v>
      </c>
      <c r="P1042">
        <v>0</v>
      </c>
      <c r="Q1042">
        <v>5.5555555555555497E-2</v>
      </c>
      <c r="R1042">
        <v>0</v>
      </c>
      <c r="S1042">
        <v>0.13888888888888801</v>
      </c>
      <c r="T1042">
        <v>0.15625121864254801</v>
      </c>
      <c r="U1042">
        <v>0</v>
      </c>
      <c r="V1042">
        <v>0</v>
      </c>
      <c r="W1042">
        <v>0</v>
      </c>
      <c r="X1042">
        <v>2.0833333333333301E-2</v>
      </c>
      <c r="Y1042">
        <v>7.5854807841277697E-2</v>
      </c>
      <c r="Z1042">
        <v>-1.5774580592634591E-3</v>
      </c>
      <c r="AA1042">
        <v>-4.3599440932751143E-4</v>
      </c>
      <c r="AB1042" t="s">
        <v>24</v>
      </c>
      <c r="AC1042">
        <v>5.1677491078636617E-3</v>
      </c>
      <c r="AD1042">
        <v>8.3474558121732212E-3</v>
      </c>
      <c r="AE1042">
        <v>-5.1898816127553538E-3</v>
      </c>
      <c r="AF1042">
        <v>0</v>
      </c>
      <c r="AG1042">
        <v>-2.0700300765439605E-2</v>
      </c>
      <c r="AH1042">
        <v>1.8126184751308783E-2</v>
      </c>
      <c r="AI1042">
        <v>2.6260841707888005E-3</v>
      </c>
      <c r="AJ1042">
        <v>-9.0551376258796168E-4</v>
      </c>
      <c r="AK1042">
        <v>5.6567211956415342E-4</v>
      </c>
      <c r="AL1042">
        <v>2.2048925754070137E-3</v>
      </c>
      <c r="AM1042">
        <v>4.5720627669401104E-3</v>
      </c>
      <c r="AN1042">
        <v>-1.1968138444026222E-3</v>
      </c>
      <c r="AO1042">
        <v>2.9517188675922679E-3</v>
      </c>
      <c r="AP1042">
        <v>3.3671891216591199E-3</v>
      </c>
      <c r="AQ1042">
        <v>6.9269536120637465E-3</v>
      </c>
      <c r="AR1042">
        <v>-9.134407733671801E-3</v>
      </c>
      <c r="AS1042">
        <v>-1.4896274079088112E-3</v>
      </c>
      <c r="AT1042">
        <v>6.2440864457824485E-3</v>
      </c>
      <c r="AU1042">
        <v>8.0089765932780388E-3</v>
      </c>
      <c r="AV1042">
        <v>0</v>
      </c>
      <c r="AW1042">
        <f t="shared" si="92"/>
        <v>2.5239104524568561E-3</v>
      </c>
      <c r="AX1042">
        <f t="shared" si="93"/>
        <v>1.7052689430776873</v>
      </c>
      <c r="AY1042">
        <f>1-AX1042/MAX(AX$2:AX1042)</f>
        <v>1.9747226351066738E-3</v>
      </c>
      <c r="AZ1042">
        <v>5</v>
      </c>
      <c r="BA1042">
        <v>5</v>
      </c>
      <c r="BB1042">
        <v>5</v>
      </c>
      <c r="BC1042">
        <v>5</v>
      </c>
      <c r="BD1042">
        <v>5</v>
      </c>
      <c r="BE1042">
        <f t="shared" ca="1" si="94"/>
        <v>2.5239104524568561E-3</v>
      </c>
      <c r="BF1042">
        <f t="shared" ca="1" si="95"/>
        <v>1.9235821682351919</v>
      </c>
      <c r="BG1042">
        <f ca="1">1-BF1042/MAX(BF$2:BF1042)</f>
        <v>1.9747226351067848E-3</v>
      </c>
      <c r="BH1042">
        <f t="shared" ca="1" si="96"/>
        <v>0.99999999999999645</v>
      </c>
    </row>
    <row r="1043" spans="1:60" x14ac:dyDescent="0.3">
      <c r="A1043" s="1">
        <v>39499</v>
      </c>
      <c r="B1043" s="3">
        <v>2008</v>
      </c>
      <c r="C1043">
        <v>0</v>
      </c>
      <c r="D1043">
        <v>0</v>
      </c>
      <c r="E1043">
        <v>0</v>
      </c>
      <c r="F1043">
        <v>0.22622730684950601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0.32638888888888801</v>
      </c>
      <c r="N1043">
        <v>0</v>
      </c>
      <c r="O1043">
        <v>0</v>
      </c>
      <c r="P1043">
        <v>0</v>
      </c>
      <c r="Q1043">
        <v>5.5555555555555497E-2</v>
      </c>
      <c r="R1043">
        <v>0</v>
      </c>
      <c r="S1043">
        <v>0.13888888888888801</v>
      </c>
      <c r="T1043">
        <v>0.15625121864254801</v>
      </c>
      <c r="U1043">
        <v>0</v>
      </c>
      <c r="V1043">
        <v>0</v>
      </c>
      <c r="W1043">
        <v>0</v>
      </c>
      <c r="X1043">
        <v>2.0833333333333301E-2</v>
      </c>
      <c r="Y1043">
        <v>7.5854807841277697E-2</v>
      </c>
      <c r="Z1043">
        <v>8.1931412511233592E-3</v>
      </c>
      <c r="AA1043">
        <v>8.7218492826157679E-4</v>
      </c>
      <c r="AB1043" t="s">
        <v>24</v>
      </c>
      <c r="AC1043">
        <v>-5.4269929295288621E-3</v>
      </c>
      <c r="AD1043">
        <v>-1.4009682356609487E-2</v>
      </c>
      <c r="AE1043">
        <v>-1.8328740970681157E-3</v>
      </c>
      <c r="AF1043">
        <v>-1.0948095336539287E-3</v>
      </c>
      <c r="AG1043">
        <v>7.3169821328986639E-3</v>
      </c>
      <c r="AH1043">
        <v>1.0727302080293377E-4</v>
      </c>
      <c r="AI1043">
        <v>3.4551405521985323E-3</v>
      </c>
      <c r="AJ1043">
        <v>1.0310467645571197E-2</v>
      </c>
      <c r="AK1043">
        <v>-1.9075980050366259E-2</v>
      </c>
      <c r="AL1043">
        <v>6.8856516604089979E-3</v>
      </c>
      <c r="AM1043">
        <v>-9.5582693316319522E-3</v>
      </c>
      <c r="AN1043">
        <v>2.7552770878185306E-3</v>
      </c>
      <c r="AO1043">
        <v>-8.3140422418120918E-3</v>
      </c>
      <c r="AP1043">
        <v>6.2456765955756222E-3</v>
      </c>
      <c r="AQ1043">
        <v>1.0592150367821018E-2</v>
      </c>
      <c r="AR1043">
        <v>1.6131339481026963E-3</v>
      </c>
      <c r="AS1043">
        <v>1.7902196497474598E-3</v>
      </c>
      <c r="AT1043">
        <v>-2.7172560538396562E-2</v>
      </c>
      <c r="AU1043">
        <v>-1.3548148011944483E-2</v>
      </c>
      <c r="AV1043">
        <v>0</v>
      </c>
      <c r="AW1043">
        <f t="shared" si="92"/>
        <v>4.5307974355012397E-3</v>
      </c>
      <c r="AX1043">
        <f t="shared" si="93"/>
        <v>1.7129951712318237</v>
      </c>
      <c r="AY1043">
        <f>1-AX1043/MAX(AX$2:AX1043)</f>
        <v>0</v>
      </c>
      <c r="AZ1043">
        <v>5</v>
      </c>
      <c r="BA1043">
        <v>5</v>
      </c>
      <c r="BB1043">
        <v>5</v>
      </c>
      <c r="BC1043">
        <v>5</v>
      </c>
      <c r="BD1043">
        <v>5</v>
      </c>
      <c r="BE1043">
        <f t="shared" ca="1" si="94"/>
        <v>4.5307974355012397E-3</v>
      </c>
      <c r="BF1043">
        <f t="shared" ca="1" si="95"/>
        <v>1.932297529390008</v>
      </c>
      <c r="BG1043">
        <f ca="1">1-BF1043/MAX(BF$2:BF1043)</f>
        <v>0</v>
      </c>
      <c r="BH1043">
        <f t="shared" ca="1" si="96"/>
        <v>0.99999999999999645</v>
      </c>
    </row>
    <row r="1044" spans="1:60" x14ac:dyDescent="0.3">
      <c r="A1044" s="1">
        <v>39500</v>
      </c>
      <c r="B1044" s="3">
        <v>2008</v>
      </c>
      <c r="C1044">
        <v>0</v>
      </c>
      <c r="D1044">
        <v>0</v>
      </c>
      <c r="E1044">
        <v>0</v>
      </c>
      <c r="F1044">
        <v>0.22622730684950601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0.32638888888888801</v>
      </c>
      <c r="N1044">
        <v>0</v>
      </c>
      <c r="O1044">
        <v>0</v>
      </c>
      <c r="P1044">
        <v>0</v>
      </c>
      <c r="Q1044">
        <v>5.5555555555555497E-2</v>
      </c>
      <c r="R1044">
        <v>0</v>
      </c>
      <c r="S1044">
        <v>0.13888888888888801</v>
      </c>
      <c r="T1044">
        <v>0.15625121864254801</v>
      </c>
      <c r="U1044">
        <v>0</v>
      </c>
      <c r="V1044">
        <v>0</v>
      </c>
      <c r="W1044">
        <v>0</v>
      </c>
      <c r="X1044">
        <v>2.0833333333333301E-2</v>
      </c>
      <c r="Y1044">
        <v>7.5854807841277697E-2</v>
      </c>
      <c r="Z1044">
        <v>-5.2866903164645596E-3</v>
      </c>
      <c r="AA1044">
        <v>0</v>
      </c>
      <c r="AB1044" t="s">
        <v>24</v>
      </c>
      <c r="AC1044">
        <v>1.3785315812183896E-2</v>
      </c>
      <c r="AD1044">
        <v>1.3419173518485428E-2</v>
      </c>
      <c r="AE1044">
        <v>1.2713527784281586E-2</v>
      </c>
      <c r="AF1044">
        <v>3.6838582978282464E-3</v>
      </c>
      <c r="AG1044">
        <v>8.070816699188299E-3</v>
      </c>
      <c r="AH1044">
        <v>1.5013339372482726E-3</v>
      </c>
      <c r="AI1044">
        <v>1.7739949278574585E-3</v>
      </c>
      <c r="AJ1044">
        <v>-2.8040537303833935E-3</v>
      </c>
      <c r="AK1044">
        <v>0</v>
      </c>
      <c r="AL1044">
        <v>-3.8932442728084604E-3</v>
      </c>
      <c r="AM1044">
        <v>3.6764617404920763E-3</v>
      </c>
      <c r="AN1044">
        <v>-1.0744834376719137E-3</v>
      </c>
      <c r="AO1044">
        <v>6.1578128154415879E-3</v>
      </c>
      <c r="AP1044">
        <v>-2.7783800715734941E-3</v>
      </c>
      <c r="AQ1044">
        <v>-5.726430380102232E-3</v>
      </c>
      <c r="AR1044">
        <v>1.058468347937036E-2</v>
      </c>
      <c r="AS1044">
        <v>6.8521999281876411E-3</v>
      </c>
      <c r="AT1044">
        <v>2.827623452517658E-2</v>
      </c>
      <c r="AU1044">
        <v>1.5076433064701966E-2</v>
      </c>
      <c r="AV1044">
        <v>0</v>
      </c>
      <c r="AW1044">
        <f t="shared" si="92"/>
        <v>1.1771538736006591E-3</v>
      </c>
      <c r="AX1044">
        <f t="shared" si="93"/>
        <v>1.7150116301330987</v>
      </c>
      <c r="AY1044">
        <f>1-AX1044/MAX(AX$2:AX1044)</f>
        <v>0</v>
      </c>
      <c r="AZ1044">
        <v>5</v>
      </c>
      <c r="BA1044">
        <v>5</v>
      </c>
      <c r="BB1044">
        <v>5</v>
      </c>
      <c r="BC1044">
        <v>5</v>
      </c>
      <c r="BD1044">
        <v>5</v>
      </c>
      <c r="BE1044">
        <f t="shared" ca="1" si="94"/>
        <v>1.1771538736006591E-3</v>
      </c>
      <c r="BF1044">
        <f t="shared" ca="1" si="95"/>
        <v>1.9345721409116785</v>
      </c>
      <c r="BG1044">
        <f ca="1">1-BF1044/MAX(BF$2:BF1044)</f>
        <v>0</v>
      </c>
      <c r="BH1044">
        <f t="shared" ca="1" si="96"/>
        <v>0.99999999999999645</v>
      </c>
    </row>
    <row r="1045" spans="1:60" x14ac:dyDescent="0.3">
      <c r="A1045" s="1">
        <v>39503</v>
      </c>
      <c r="B1045" s="3">
        <v>2008</v>
      </c>
      <c r="C1045">
        <v>0</v>
      </c>
      <c r="D1045">
        <v>0</v>
      </c>
      <c r="E1045">
        <v>0</v>
      </c>
      <c r="F1045">
        <v>0.22622730684950601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0.32638888888888801</v>
      </c>
      <c r="N1045">
        <v>0</v>
      </c>
      <c r="O1045">
        <v>0</v>
      </c>
      <c r="P1045">
        <v>0</v>
      </c>
      <c r="Q1045">
        <v>5.5555555555555497E-2</v>
      </c>
      <c r="R1045">
        <v>0</v>
      </c>
      <c r="S1045">
        <v>0.13888888888888801</v>
      </c>
      <c r="T1045">
        <v>0.15625121864254801</v>
      </c>
      <c r="U1045">
        <v>0</v>
      </c>
      <c r="V1045">
        <v>0</v>
      </c>
      <c r="W1045">
        <v>0</v>
      </c>
      <c r="X1045">
        <v>2.0833333333333301E-2</v>
      </c>
      <c r="Y1045">
        <v>7.5854807841277697E-2</v>
      </c>
      <c r="Z1045">
        <v>-3.5447392488375806E-3</v>
      </c>
      <c r="AA1045">
        <v>-4.3562040334399477E-4</v>
      </c>
      <c r="AB1045" t="s">
        <v>24</v>
      </c>
      <c r="AC1045">
        <v>9.6316410467351954E-3</v>
      </c>
      <c r="AD1045">
        <v>1.8623723006314652E-2</v>
      </c>
      <c r="AE1045">
        <v>1.5901742986960565E-2</v>
      </c>
      <c r="AF1045">
        <v>1.28977125810259E-3</v>
      </c>
      <c r="AG1045">
        <v>2.0816702242774099E-2</v>
      </c>
      <c r="AH1045">
        <v>-6.960076347863664E-3</v>
      </c>
      <c r="AI1045">
        <v>3.0206773488343774E-3</v>
      </c>
      <c r="AJ1045">
        <v>-6.6345459365174664E-3</v>
      </c>
      <c r="AK1045">
        <v>1.9446949674395642E-2</v>
      </c>
      <c r="AL1045">
        <v>-6.3899324491184517E-3</v>
      </c>
      <c r="AM1045">
        <v>5.0363182385666505E-3</v>
      </c>
      <c r="AN1045">
        <v>-1.5544211044511425E-3</v>
      </c>
      <c r="AO1045">
        <v>1.2608755068338695E-2</v>
      </c>
      <c r="AP1045">
        <v>-5.017292674385776E-3</v>
      </c>
      <c r="AQ1045">
        <v>-1.0215573241761366E-2</v>
      </c>
      <c r="AR1045">
        <v>1.4799775150807992E-2</v>
      </c>
      <c r="AS1045">
        <v>1.4647132116321737E-2</v>
      </c>
      <c r="AT1045">
        <v>3.0516789337889705E-2</v>
      </c>
      <c r="AU1045">
        <v>1.0986796421553979E-2</v>
      </c>
      <c r="AV1045">
        <v>0</v>
      </c>
      <c r="AW1045">
        <f t="shared" si="92"/>
        <v>-2.1370089708007342E-3</v>
      </c>
      <c r="AX1045">
        <f t="shared" si="93"/>
        <v>1.7113466348944766</v>
      </c>
      <c r="AY1045">
        <f>1-AX1045/MAX(AX$2:AX1045)</f>
        <v>2.1370089708007134E-3</v>
      </c>
      <c r="AZ1045">
        <v>5</v>
      </c>
      <c r="BA1045">
        <v>5</v>
      </c>
      <c r="BB1045">
        <v>5</v>
      </c>
      <c r="BC1045">
        <v>5</v>
      </c>
      <c r="BD1045">
        <v>5</v>
      </c>
      <c r="BE1045">
        <f t="shared" ca="1" si="94"/>
        <v>-2.1370089708007342E-3</v>
      </c>
      <c r="BF1045">
        <f t="shared" ca="1" si="95"/>
        <v>1.9304379428918892</v>
      </c>
      <c r="BG1045">
        <f ca="1">1-BF1045/MAX(BF$2:BF1045)</f>
        <v>2.1370089708007134E-3</v>
      </c>
      <c r="BH1045">
        <f t="shared" ca="1" si="96"/>
        <v>0.99999999999999645</v>
      </c>
    </row>
    <row r="1046" spans="1:60" x14ac:dyDescent="0.3">
      <c r="A1046" s="1">
        <v>39504</v>
      </c>
      <c r="B1046" s="3">
        <v>2008</v>
      </c>
      <c r="C1046">
        <v>0</v>
      </c>
      <c r="D1046">
        <v>0</v>
      </c>
      <c r="E1046">
        <v>0</v>
      </c>
      <c r="F1046">
        <v>0.22622730684950601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0.32638888888888801</v>
      </c>
      <c r="N1046">
        <v>0</v>
      </c>
      <c r="O1046">
        <v>0</v>
      </c>
      <c r="P1046">
        <v>0</v>
      </c>
      <c r="Q1046">
        <v>5.5555555555555497E-2</v>
      </c>
      <c r="R1046">
        <v>0</v>
      </c>
      <c r="S1046">
        <v>0.13888888888888801</v>
      </c>
      <c r="T1046">
        <v>0.15625121864254801</v>
      </c>
      <c r="U1046">
        <v>0</v>
      </c>
      <c r="V1046">
        <v>0</v>
      </c>
      <c r="W1046">
        <v>0</v>
      </c>
      <c r="X1046">
        <v>2.0833333333333301E-2</v>
      </c>
      <c r="Y1046">
        <v>7.5854807841277697E-2</v>
      </c>
      <c r="Z1046">
        <v>4.8415398129981746E-3</v>
      </c>
      <c r="AA1046">
        <v>6.5376141630890672E-4</v>
      </c>
      <c r="AB1046" t="s">
        <v>24</v>
      </c>
      <c r="AC1046">
        <v>2.132435592114601E-2</v>
      </c>
      <c r="AD1046">
        <v>1.3208275443748141E-2</v>
      </c>
      <c r="AE1046">
        <v>1.4829085329468361E-2</v>
      </c>
      <c r="AF1046">
        <v>8.9209803983680835E-4</v>
      </c>
      <c r="AG1046">
        <v>1.0980395510097773E-2</v>
      </c>
      <c r="AH1046">
        <v>1.0459362120408766E-2</v>
      </c>
      <c r="AI1046">
        <v>6.4382712382364815E-3</v>
      </c>
      <c r="AJ1046">
        <v>2.4905656383322761E-3</v>
      </c>
      <c r="AK1046">
        <v>9.3260747824606138E-3</v>
      </c>
      <c r="AL1046">
        <v>7.1981819778184075E-3</v>
      </c>
      <c r="AM1046">
        <v>3.8726777899864562E-3</v>
      </c>
      <c r="AN1046">
        <v>1.4364917303260061E-3</v>
      </c>
      <c r="AO1046">
        <v>7.5005532351168913E-3</v>
      </c>
      <c r="AP1046">
        <v>6.6292167437735916E-3</v>
      </c>
      <c r="AQ1046">
        <v>3.2941800637376062E-4</v>
      </c>
      <c r="AR1046">
        <v>1.7051728355823581E-2</v>
      </c>
      <c r="AS1046">
        <v>2.0268697782819478E-2</v>
      </c>
      <c r="AT1046">
        <v>-1.6279653643636038E-4</v>
      </c>
      <c r="AU1046">
        <v>1.8716236954115617E-2</v>
      </c>
      <c r="AV1046">
        <v>0</v>
      </c>
      <c r="AW1046">
        <f t="shared" si="92"/>
        <v>7.0789677737662831E-3</v>
      </c>
      <c r="AX1046">
        <f t="shared" si="93"/>
        <v>1.7234612025726381</v>
      </c>
      <c r="AY1046">
        <f>1-AX1046/MAX(AX$2:AX1046)</f>
        <v>0</v>
      </c>
      <c r="AZ1046">
        <v>5</v>
      </c>
      <c r="BA1046">
        <v>5</v>
      </c>
      <c r="BB1046">
        <v>5</v>
      </c>
      <c r="BC1046">
        <v>5</v>
      </c>
      <c r="BD1046">
        <v>5</v>
      </c>
      <c r="BE1046">
        <f t="shared" ca="1" si="94"/>
        <v>7.0789677737662831E-3</v>
      </c>
      <c r="BF1046">
        <f t="shared" ca="1" si="95"/>
        <v>1.9441034508788768</v>
      </c>
      <c r="BG1046">
        <f ca="1">1-BF1046/MAX(BF$2:BF1046)</f>
        <v>0</v>
      </c>
      <c r="BH1046">
        <f t="shared" ca="1" si="96"/>
        <v>0.99999999999999645</v>
      </c>
    </row>
    <row r="1047" spans="1:60" x14ac:dyDescent="0.3">
      <c r="A1047" s="1">
        <v>39505</v>
      </c>
      <c r="B1047" s="3">
        <v>2008</v>
      </c>
      <c r="C1047">
        <v>0</v>
      </c>
      <c r="D1047">
        <v>0</v>
      </c>
      <c r="E1047">
        <v>0</v>
      </c>
      <c r="F1047">
        <v>0.22622730684950601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0.32638888888888801</v>
      </c>
      <c r="N1047">
        <v>0</v>
      </c>
      <c r="O1047">
        <v>0</v>
      </c>
      <c r="P1047">
        <v>0</v>
      </c>
      <c r="Q1047">
        <v>5.5555555555555497E-2</v>
      </c>
      <c r="R1047">
        <v>0</v>
      </c>
      <c r="S1047">
        <v>0.13888888888888801</v>
      </c>
      <c r="T1047">
        <v>0.15625121864254801</v>
      </c>
      <c r="U1047">
        <v>0</v>
      </c>
      <c r="V1047">
        <v>0</v>
      </c>
      <c r="W1047">
        <v>0</v>
      </c>
      <c r="X1047">
        <v>2.0833333333333301E-2</v>
      </c>
      <c r="Y1047">
        <v>7.5854807841277697E-2</v>
      </c>
      <c r="Z1047">
        <v>2.0637891293573407E-3</v>
      </c>
      <c r="AA1047">
        <v>2.1808482689933406E-4</v>
      </c>
      <c r="AB1047" t="s">
        <v>24</v>
      </c>
      <c r="AC1047">
        <v>-1.3738280466364383E-3</v>
      </c>
      <c r="AD1047">
        <v>8.4390947303873975E-3</v>
      </c>
      <c r="AE1047">
        <v>3.2472630387141432E-3</v>
      </c>
      <c r="AF1047">
        <v>1.980435262832092E-3</v>
      </c>
      <c r="AG1047">
        <v>-5.4305209826773782E-3</v>
      </c>
      <c r="AH1047">
        <v>1.1418201955798457E-2</v>
      </c>
      <c r="AI1047">
        <v>-2.0612416179210946E-4</v>
      </c>
      <c r="AJ1047">
        <v>2.371700078814154E-3</v>
      </c>
      <c r="AK1047">
        <v>-4.1991433297516867E-4</v>
      </c>
      <c r="AL1047">
        <v>-9.5331016396194013E-4</v>
      </c>
      <c r="AM1047">
        <v>4.9919474496828986E-3</v>
      </c>
      <c r="AN1047">
        <v>1.1959451888674533E-3</v>
      </c>
      <c r="AO1047">
        <v>-1.0120896608509788E-3</v>
      </c>
      <c r="AP1047">
        <v>1.6699768454917496E-3</v>
      </c>
      <c r="AQ1047">
        <v>8.7865533411779495E-4</v>
      </c>
      <c r="AR1047">
        <v>1.544695696347409E-3</v>
      </c>
      <c r="AS1047">
        <v>1.1433861958620728E-3</v>
      </c>
      <c r="AT1047">
        <v>-4.7196167046031912E-3</v>
      </c>
      <c r="AU1047">
        <v>4.0500489354711178E-3</v>
      </c>
      <c r="AV1047">
        <v>0</v>
      </c>
      <c r="AW1047">
        <f t="shared" si="92"/>
        <v>9.8334874857066747E-4</v>
      </c>
      <c r="AX1047">
        <f t="shared" si="93"/>
        <v>1.725155965989398</v>
      </c>
      <c r="AY1047">
        <f>1-AX1047/MAX(AX$2:AX1047)</f>
        <v>0</v>
      </c>
      <c r="AZ1047">
        <v>5</v>
      </c>
      <c r="BA1047">
        <v>5</v>
      </c>
      <c r="BB1047">
        <v>5</v>
      </c>
      <c r="BC1047">
        <v>5</v>
      </c>
      <c r="BD1047">
        <v>5</v>
      </c>
      <c r="BE1047">
        <f t="shared" ca="1" si="94"/>
        <v>9.8334874857066747E-4</v>
      </c>
      <c r="BF1047">
        <f t="shared" ca="1" si="95"/>
        <v>1.9460151825743903</v>
      </c>
      <c r="BG1047">
        <f ca="1">1-BF1047/MAX(BF$2:BF1047)</f>
        <v>0</v>
      </c>
      <c r="BH1047">
        <f t="shared" ca="1" si="96"/>
        <v>0.99999999999999645</v>
      </c>
    </row>
    <row r="1048" spans="1:60" x14ac:dyDescent="0.3">
      <c r="A1048" s="1">
        <v>39506</v>
      </c>
      <c r="B1048" s="3">
        <v>2008</v>
      </c>
      <c r="C1048">
        <v>0</v>
      </c>
      <c r="D1048">
        <v>0</v>
      </c>
      <c r="E1048">
        <v>0</v>
      </c>
      <c r="F1048">
        <v>0.22622730684950601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0.32638888888888801</v>
      </c>
      <c r="N1048">
        <v>0</v>
      </c>
      <c r="O1048">
        <v>0</v>
      </c>
      <c r="P1048">
        <v>0</v>
      </c>
      <c r="Q1048">
        <v>5.5555555555555497E-2</v>
      </c>
      <c r="R1048">
        <v>0</v>
      </c>
      <c r="S1048">
        <v>0.13888888888888801</v>
      </c>
      <c r="T1048">
        <v>0.15625121864254801</v>
      </c>
      <c r="U1048">
        <v>0</v>
      </c>
      <c r="V1048">
        <v>0</v>
      </c>
      <c r="W1048">
        <v>0</v>
      </c>
      <c r="X1048">
        <v>2.0833333333333301E-2</v>
      </c>
      <c r="Y1048">
        <v>7.5854807841277697E-2</v>
      </c>
      <c r="Z1048">
        <v>5.9844246737070783E-3</v>
      </c>
      <c r="AA1048">
        <v>0</v>
      </c>
      <c r="AB1048" t="s">
        <v>24</v>
      </c>
      <c r="AC1048">
        <v>9.6288121981502606E-3</v>
      </c>
      <c r="AD1048">
        <v>-1.0749367753436267E-2</v>
      </c>
      <c r="AE1048">
        <v>-9.5750693359329953E-3</v>
      </c>
      <c r="AF1048">
        <v>-8.900951669040813E-4</v>
      </c>
      <c r="AG1048">
        <v>-1.0920534107796254E-2</v>
      </c>
      <c r="AH1048">
        <v>1.2766396919779321E-2</v>
      </c>
      <c r="AI1048">
        <v>-1.4453378677597994E-3</v>
      </c>
      <c r="AJ1048">
        <v>1.171627520404539E-2</v>
      </c>
      <c r="AK1048">
        <v>-1.5126246769762042E-2</v>
      </c>
      <c r="AL1048">
        <v>7.2488823948286818E-3</v>
      </c>
      <c r="AM1048">
        <v>-3.8383789814958602E-3</v>
      </c>
      <c r="AN1048">
        <v>2.3899109812457464E-3</v>
      </c>
      <c r="AO1048">
        <v>-9.7671156898941902E-3</v>
      </c>
      <c r="AP1048">
        <v>1.3241824700028104E-2</v>
      </c>
      <c r="AQ1048">
        <v>1.7764579280981074E-2</v>
      </c>
      <c r="AR1048">
        <v>-7.9298440715468432E-3</v>
      </c>
      <c r="AS1048">
        <v>-6.4240048254474713E-3</v>
      </c>
      <c r="AT1048">
        <v>-2.0601499122133715E-2</v>
      </c>
      <c r="AU1048">
        <v>-8.263902106295129E-3</v>
      </c>
      <c r="AV1048">
        <v>0</v>
      </c>
      <c r="AW1048">
        <f t="shared" si="92"/>
        <v>1.0577849983362746E-2</v>
      </c>
      <c r="AX1048">
        <f t="shared" si="93"/>
        <v>1.743404406995537</v>
      </c>
      <c r="AY1048">
        <f>1-AX1048/MAX(AX$2:AX1048)</f>
        <v>0</v>
      </c>
      <c r="AZ1048">
        <v>5</v>
      </c>
      <c r="BA1048">
        <v>5</v>
      </c>
      <c r="BB1048">
        <v>5</v>
      </c>
      <c r="BC1048">
        <v>5</v>
      </c>
      <c r="BD1048">
        <v>5</v>
      </c>
      <c r="BE1048">
        <f t="shared" ca="1" si="94"/>
        <v>1.0577849983362746E-2</v>
      </c>
      <c r="BF1048">
        <f t="shared" ca="1" si="95"/>
        <v>1.9665998392410082</v>
      </c>
      <c r="BG1048">
        <f ca="1">1-BF1048/MAX(BF$2:BF1048)</f>
        <v>0</v>
      </c>
      <c r="BH1048">
        <f t="shared" ca="1" si="96"/>
        <v>0.99999999999999645</v>
      </c>
    </row>
    <row r="1049" spans="1:60" x14ac:dyDescent="0.3">
      <c r="A1049" s="1">
        <v>39507</v>
      </c>
      <c r="B1049" s="3">
        <v>2008</v>
      </c>
      <c r="C1049">
        <v>0</v>
      </c>
      <c r="D1049">
        <v>0</v>
      </c>
      <c r="E1049">
        <v>0</v>
      </c>
      <c r="F1049">
        <v>0.22622730684950601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0.32638888888888801</v>
      </c>
      <c r="N1049">
        <v>0</v>
      </c>
      <c r="O1049">
        <v>0</v>
      </c>
      <c r="P1049">
        <v>0</v>
      </c>
      <c r="Q1049">
        <v>5.5555555555555497E-2</v>
      </c>
      <c r="R1049">
        <v>0</v>
      </c>
      <c r="S1049">
        <v>0.13888888888888801</v>
      </c>
      <c r="T1049">
        <v>0.15625121864254801</v>
      </c>
      <c r="U1049">
        <v>0</v>
      </c>
      <c r="V1049">
        <v>0</v>
      </c>
      <c r="W1049">
        <v>0</v>
      </c>
      <c r="X1049">
        <v>2.0833333333333301E-2</v>
      </c>
      <c r="Y1049">
        <v>7.5854807841277697E-2</v>
      </c>
      <c r="Z1049">
        <v>3.8031224487233839E-3</v>
      </c>
      <c r="AA1049">
        <v>2.1739328432368588E-4</v>
      </c>
      <c r="AB1049" t="s">
        <v>24</v>
      </c>
      <c r="AC1049">
        <v>-1.6348878398527167E-2</v>
      </c>
      <c r="AD1049">
        <v>-3.975288353701123E-2</v>
      </c>
      <c r="AE1049">
        <v>-2.5054538193808873E-2</v>
      </c>
      <c r="AF1049">
        <v>2.9673830232102016E-3</v>
      </c>
      <c r="AG1049">
        <v>-1.1829636723117321E-2</v>
      </c>
      <c r="AH1049">
        <v>1.9793983293534545E-3</v>
      </c>
      <c r="AI1049">
        <v>-3.8233313397822988E-3</v>
      </c>
      <c r="AJ1049">
        <v>1.0691118210081507E-2</v>
      </c>
      <c r="AK1049">
        <v>-2.0762133603966504E-2</v>
      </c>
      <c r="AL1049">
        <v>6.3432894394381822E-3</v>
      </c>
      <c r="AM1049">
        <v>-2.6518577425392764E-2</v>
      </c>
      <c r="AN1049">
        <v>3.456244022912891E-3</v>
      </c>
      <c r="AO1049">
        <v>-2.228384660499616E-2</v>
      </c>
      <c r="AP1049">
        <v>1.0510662851741071E-2</v>
      </c>
      <c r="AQ1049">
        <v>1.530023511382983E-2</v>
      </c>
      <c r="AR1049">
        <v>-2.4644918050220399E-2</v>
      </c>
      <c r="AS1049">
        <v>-2.4425228047252778E-2</v>
      </c>
      <c r="AT1049">
        <v>-1.4356859300871827E-2</v>
      </c>
      <c r="AU1049">
        <v>-3.1643862409547641E-2</v>
      </c>
      <c r="AV1049">
        <v>0</v>
      </c>
      <c r="AW1049">
        <f t="shared" si="92"/>
        <v>3.1741605537730904E-3</v>
      </c>
      <c r="AX1049">
        <f t="shared" si="93"/>
        <v>1.7489382524934967</v>
      </c>
      <c r="AY1049">
        <f>1-AX1049/MAX(AX$2:AX1049)</f>
        <v>0</v>
      </c>
      <c r="AZ1049">
        <v>5</v>
      </c>
      <c r="BA1049">
        <v>5</v>
      </c>
      <c r="BB1049">
        <v>5</v>
      </c>
      <c r="BC1049">
        <v>5</v>
      </c>
      <c r="BD1049">
        <v>5</v>
      </c>
      <c r="BE1049">
        <f t="shared" ca="1" si="94"/>
        <v>3.1741605537730904E-3</v>
      </c>
      <c r="BF1049">
        <f t="shared" ca="1" si="95"/>
        <v>1.9728421428757836</v>
      </c>
      <c r="BG1049">
        <f ca="1">1-BF1049/MAX(BF$2:BF1049)</f>
        <v>0</v>
      </c>
      <c r="BH1049">
        <f t="shared" ca="1" si="96"/>
        <v>0.99999999999999645</v>
      </c>
    </row>
    <row r="1050" spans="1:60" x14ac:dyDescent="0.3">
      <c r="A1050" s="1">
        <v>39510</v>
      </c>
      <c r="B1050" s="3">
        <v>2008</v>
      </c>
      <c r="C1050">
        <v>0</v>
      </c>
      <c r="D1050">
        <v>0</v>
      </c>
      <c r="E1050">
        <v>0</v>
      </c>
      <c r="F1050">
        <v>0.219660033233714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0.32638888888888801</v>
      </c>
      <c r="N1050">
        <v>0</v>
      </c>
      <c r="O1050">
        <v>0</v>
      </c>
      <c r="P1050">
        <v>0</v>
      </c>
      <c r="Q1050">
        <v>5.5555555555555497E-2</v>
      </c>
      <c r="R1050">
        <v>0</v>
      </c>
      <c r="S1050">
        <v>0.13888888888888801</v>
      </c>
      <c r="T1050">
        <v>0.12676051642078801</v>
      </c>
      <c r="U1050">
        <v>0</v>
      </c>
      <c r="V1050">
        <v>0</v>
      </c>
      <c r="W1050">
        <v>0</v>
      </c>
      <c r="X1050">
        <v>2.0833333333333301E-2</v>
      </c>
      <c r="Y1050">
        <v>0.11191278367882899</v>
      </c>
      <c r="Z1050">
        <v>-1.6470177525229612E-4</v>
      </c>
      <c r="AA1050">
        <v>3.7104270173471399E-4</v>
      </c>
      <c r="AB1050" t="s">
        <v>24</v>
      </c>
      <c r="AC1050">
        <v>1.4681552568072354E-2</v>
      </c>
      <c r="AD1050">
        <v>5.4434663489426605E-3</v>
      </c>
      <c r="AE1050">
        <v>2.9328656313571955E-3</v>
      </c>
      <c r="AF1050">
        <v>1.3843406668812008E-4</v>
      </c>
      <c r="AG1050">
        <v>-7.9787079771598268E-4</v>
      </c>
      <c r="AH1050">
        <v>1.1020976868688637E-2</v>
      </c>
      <c r="AI1050">
        <v>2.7055728668501366E-4</v>
      </c>
      <c r="AJ1050">
        <v>-2.5418096789799893E-3</v>
      </c>
      <c r="AK1050">
        <v>-9.5848929314409359E-3</v>
      </c>
      <c r="AL1050">
        <v>-1.8294825934295211E-5</v>
      </c>
      <c r="AM1050">
        <v>-6.518990930108437E-3</v>
      </c>
      <c r="AN1050">
        <v>3.6433031669336202E-5</v>
      </c>
      <c r="AO1050">
        <v>-2.3917432728552956E-3</v>
      </c>
      <c r="AP1050">
        <v>-4.0087047986669955E-4</v>
      </c>
      <c r="AQ1050">
        <v>-2.5770582568115374E-3</v>
      </c>
      <c r="AR1050">
        <v>2.2764442065104085E-4</v>
      </c>
      <c r="AS1050">
        <v>-2.0618242124748054E-3</v>
      </c>
      <c r="AT1050">
        <v>6.9442984062564328E-3</v>
      </c>
      <c r="AU1050">
        <v>5.7366675552745772E-3</v>
      </c>
      <c r="AV1050">
        <v>0</v>
      </c>
      <c r="AW1050">
        <f t="shared" si="92"/>
        <v>2.1345241618355815E-3</v>
      </c>
      <c r="AX1050">
        <f t="shared" si="93"/>
        <v>1.7526714034510025</v>
      </c>
      <c r="AY1050">
        <f>1-AX1050/MAX(AX$2:AX1050)</f>
        <v>0</v>
      </c>
      <c r="AZ1050">
        <v>4</v>
      </c>
      <c r="BA1050">
        <v>5</v>
      </c>
      <c r="BB1050">
        <v>5</v>
      </c>
      <c r="BC1050">
        <v>5</v>
      </c>
      <c r="BD1050">
        <v>5</v>
      </c>
      <c r="BE1050">
        <f t="shared" ca="1" si="94"/>
        <v>2.1345241618355815E-3</v>
      </c>
      <c r="BF1050">
        <f t="shared" ca="1" si="95"/>
        <v>1.9770532220972394</v>
      </c>
      <c r="BG1050">
        <f ca="1">1-BF1050/MAX(BF$2:BF1050)</f>
        <v>0</v>
      </c>
      <c r="BH1050">
        <f t="shared" ca="1" si="96"/>
        <v>0.99999999999999567</v>
      </c>
    </row>
    <row r="1051" spans="1:60" x14ac:dyDescent="0.3">
      <c r="A1051" s="1">
        <v>39511</v>
      </c>
      <c r="B1051" s="3">
        <v>2008</v>
      </c>
      <c r="C1051">
        <v>0</v>
      </c>
      <c r="D1051">
        <v>0</v>
      </c>
      <c r="E1051">
        <v>0</v>
      </c>
      <c r="F1051">
        <v>0.219660033233714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0.32638888888888801</v>
      </c>
      <c r="N1051">
        <v>0</v>
      </c>
      <c r="O1051">
        <v>0</v>
      </c>
      <c r="P1051">
        <v>0</v>
      </c>
      <c r="Q1051">
        <v>5.5555555555555497E-2</v>
      </c>
      <c r="R1051">
        <v>0</v>
      </c>
      <c r="S1051">
        <v>0.13888888888888801</v>
      </c>
      <c r="T1051">
        <v>0.12676051642078801</v>
      </c>
      <c r="U1051">
        <v>0</v>
      </c>
      <c r="V1051">
        <v>0</v>
      </c>
      <c r="W1051">
        <v>0</v>
      </c>
      <c r="X1051">
        <v>2.0833333333333301E-2</v>
      </c>
      <c r="Y1051">
        <v>0.11191278367882899</v>
      </c>
      <c r="Z1051">
        <v>-4.2918867920636039E-3</v>
      </c>
      <c r="AA1051">
        <v>0</v>
      </c>
      <c r="AB1051" t="s">
        <v>24</v>
      </c>
      <c r="AC1051">
        <v>-3.5490426610224057E-3</v>
      </c>
      <c r="AD1051">
        <v>-2.3222861032387576E-2</v>
      </c>
      <c r="AE1051">
        <v>-1.5178806318184135E-2</v>
      </c>
      <c r="AF1051">
        <v>-1.2872665156502539E-3</v>
      </c>
      <c r="AG1051">
        <v>-2.3163211706573317E-2</v>
      </c>
      <c r="AH1051">
        <v>-2.1184673013668776E-2</v>
      </c>
      <c r="AI1051">
        <v>-1.148024738643838E-3</v>
      </c>
      <c r="AJ1051">
        <v>-3.7684211600877981E-3</v>
      </c>
      <c r="AK1051">
        <v>-5.8651113826184709E-3</v>
      </c>
      <c r="AL1051">
        <v>-5.8583672114772556E-3</v>
      </c>
      <c r="AM1051">
        <v>5.6247516070515591E-3</v>
      </c>
      <c r="AN1051">
        <v>-2.3789684788233512E-4</v>
      </c>
      <c r="AO1051">
        <v>-3.8195303043671025E-3</v>
      </c>
      <c r="AP1051">
        <v>-2.271871274616255E-3</v>
      </c>
      <c r="AQ1051">
        <v>-9.7184491044300936E-3</v>
      </c>
      <c r="AR1051">
        <v>-1.2972228889838733E-2</v>
      </c>
      <c r="AS1051">
        <v>-8.1172613576521169E-3</v>
      </c>
      <c r="AT1051">
        <v>-9.4205502341678793E-3</v>
      </c>
      <c r="AU1051">
        <v>-1.8333665691278811E-2</v>
      </c>
      <c r="AV1051">
        <v>0</v>
      </c>
      <c r="AW1051">
        <f t="shared" si="92"/>
        <v>-3.9521747886085441E-3</v>
      </c>
      <c r="AX1051">
        <f t="shared" si="93"/>
        <v>1.7457445397175684</v>
      </c>
      <c r="AY1051">
        <f>1-AX1051/MAX(AX$2:AX1051)</f>
        <v>3.9521747886084313E-3</v>
      </c>
      <c r="AZ1051">
        <v>4</v>
      </c>
      <c r="BA1051">
        <v>5</v>
      </c>
      <c r="BB1051">
        <v>5</v>
      </c>
      <c r="BC1051">
        <v>5</v>
      </c>
      <c r="BD1051">
        <v>5</v>
      </c>
      <c r="BE1051">
        <f t="shared" ca="1" si="94"/>
        <v>-3.9521747886085441E-3</v>
      </c>
      <c r="BF1051">
        <f t="shared" ca="1" si="95"/>
        <v>1.9692395621971295</v>
      </c>
      <c r="BG1051">
        <f ca="1">1-BF1051/MAX(BF$2:BF1051)</f>
        <v>3.9521747886085423E-3</v>
      </c>
      <c r="BH1051">
        <f t="shared" ca="1" si="96"/>
        <v>0.99999999999999567</v>
      </c>
    </row>
    <row r="1052" spans="1:60" x14ac:dyDescent="0.3">
      <c r="A1052" s="1">
        <v>39512</v>
      </c>
      <c r="B1052" s="3">
        <v>2008</v>
      </c>
      <c r="C1052">
        <v>0</v>
      </c>
      <c r="D1052">
        <v>0</v>
      </c>
      <c r="E1052">
        <v>0</v>
      </c>
      <c r="F1052">
        <v>0.219660033233714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0.32638888888888801</v>
      </c>
      <c r="N1052">
        <v>0</v>
      </c>
      <c r="O1052">
        <v>0</v>
      </c>
      <c r="P1052">
        <v>0</v>
      </c>
      <c r="Q1052">
        <v>5.5555555555555497E-2</v>
      </c>
      <c r="R1052">
        <v>0</v>
      </c>
      <c r="S1052">
        <v>0.13888888888888801</v>
      </c>
      <c r="T1052">
        <v>0.12676051642078801</v>
      </c>
      <c r="U1052">
        <v>0</v>
      </c>
      <c r="V1052">
        <v>0</v>
      </c>
      <c r="W1052">
        <v>0</v>
      </c>
      <c r="X1052">
        <v>2.0833333333333301E-2</v>
      </c>
      <c r="Y1052">
        <v>0.11191278367882899</v>
      </c>
      <c r="Z1052">
        <v>-6.3665234396389492E-3</v>
      </c>
      <c r="AA1052">
        <v>-2.1836875688308055E-4</v>
      </c>
      <c r="AB1052" t="s">
        <v>24</v>
      </c>
      <c r="AC1052">
        <v>2.1917729316470735E-2</v>
      </c>
      <c r="AD1052">
        <v>2.1003856861843806E-2</v>
      </c>
      <c r="AE1052">
        <v>1.2019100858476239E-2</v>
      </c>
      <c r="AF1052">
        <v>1.3884630594687142E-3</v>
      </c>
      <c r="AG1052">
        <v>5.7239793928824945E-3</v>
      </c>
      <c r="AH1052">
        <v>2.6686288163305205E-2</v>
      </c>
      <c r="AI1052">
        <v>2.8226970098530479E-3</v>
      </c>
      <c r="AJ1052">
        <v>-4.3372030289060559E-3</v>
      </c>
      <c r="AK1052">
        <v>9.5870960524389037E-3</v>
      </c>
      <c r="AL1052">
        <v>-7.0340679046422272E-3</v>
      </c>
      <c r="AM1052">
        <v>4.8939005692336668E-3</v>
      </c>
      <c r="AN1052">
        <v>-5.9559280959420313E-4</v>
      </c>
      <c r="AO1052">
        <v>6.3161890443135249E-3</v>
      </c>
      <c r="AP1052">
        <v>-6.3809341914022877E-4</v>
      </c>
      <c r="AQ1052">
        <v>-1.1970551235423121E-2</v>
      </c>
      <c r="AR1052">
        <v>1.0145478109684358E-2</v>
      </c>
      <c r="AS1052">
        <v>1.1754607866500288E-2</v>
      </c>
      <c r="AT1052">
        <v>1.3755136838190296E-2</v>
      </c>
      <c r="AU1052">
        <v>1.8779797029031542E-2</v>
      </c>
      <c r="AV1052">
        <v>0</v>
      </c>
      <c r="AW1052">
        <f t="shared" si="92"/>
        <v>2.1509742121541635E-3</v>
      </c>
      <c r="AX1052">
        <f t="shared" si="93"/>
        <v>1.7494995912035098</v>
      </c>
      <c r="AY1052">
        <f>1-AX1052/MAX(AX$2:AX1052)</f>
        <v>1.809701602506486E-3</v>
      </c>
      <c r="AZ1052">
        <v>4</v>
      </c>
      <c r="BA1052">
        <v>5</v>
      </c>
      <c r="BB1052">
        <v>5</v>
      </c>
      <c r="BC1052">
        <v>5</v>
      </c>
      <c r="BD1052">
        <v>5</v>
      </c>
      <c r="BE1052">
        <f t="shared" ca="1" si="94"/>
        <v>2.1509742121541635E-3</v>
      </c>
      <c r="BF1052">
        <f t="shared" ca="1" si="95"/>
        <v>1.9734753457129692</v>
      </c>
      <c r="BG1052">
        <f ca="1">1-BF1052/MAX(BF$2:BF1052)</f>
        <v>1.8097016025065971E-3</v>
      </c>
      <c r="BH1052">
        <f t="shared" ca="1" si="96"/>
        <v>0.99999999999999567</v>
      </c>
    </row>
    <row r="1053" spans="1:60" x14ac:dyDescent="0.3">
      <c r="A1053" s="1">
        <v>39513</v>
      </c>
      <c r="B1053" s="3">
        <v>2008</v>
      </c>
      <c r="C1053">
        <v>0</v>
      </c>
      <c r="D1053">
        <v>0</v>
      </c>
      <c r="E1053">
        <v>0</v>
      </c>
      <c r="F1053">
        <v>0.219660033233714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0.32638888888888801</v>
      </c>
      <c r="N1053">
        <v>0</v>
      </c>
      <c r="O1053">
        <v>0</v>
      </c>
      <c r="P1053">
        <v>0</v>
      </c>
      <c r="Q1053">
        <v>5.5555555555555497E-2</v>
      </c>
      <c r="R1053">
        <v>0</v>
      </c>
      <c r="S1053">
        <v>0.13888888888888801</v>
      </c>
      <c r="T1053">
        <v>0.12676051642078801</v>
      </c>
      <c r="U1053">
        <v>0</v>
      </c>
      <c r="V1053">
        <v>0</v>
      </c>
      <c r="W1053">
        <v>0</v>
      </c>
      <c r="X1053">
        <v>2.0833333333333301E-2</v>
      </c>
      <c r="Y1053">
        <v>0.11191278367882899</v>
      </c>
      <c r="Z1053">
        <v>-1.4789230596434777E-3</v>
      </c>
      <c r="AA1053">
        <v>4.3655700995826052E-4</v>
      </c>
      <c r="AB1053" t="s">
        <v>24</v>
      </c>
      <c r="AC1053">
        <v>7.5069018535247611E-3</v>
      </c>
      <c r="AD1053">
        <v>-3.4285610368933517E-2</v>
      </c>
      <c r="AE1053">
        <v>-1.425164618653485E-2</v>
      </c>
      <c r="AF1053">
        <v>-1.4856214393095257E-3</v>
      </c>
      <c r="AG1053">
        <v>-8.9432517296522684E-3</v>
      </c>
      <c r="AH1053">
        <v>-1.2484662356355258E-2</v>
      </c>
      <c r="AI1053">
        <v>-2.6067550101547265E-3</v>
      </c>
      <c r="AJ1053">
        <v>8.0427603728199237E-3</v>
      </c>
      <c r="AK1053">
        <v>-3.3308735062111627E-2</v>
      </c>
      <c r="AL1053">
        <v>-1.3394725282309672E-3</v>
      </c>
      <c r="AM1053">
        <v>-2.2031737157868214E-2</v>
      </c>
      <c r="AN1053">
        <v>2.9775554002695603E-3</v>
      </c>
      <c r="AO1053">
        <v>-2.0698180064057548E-2</v>
      </c>
      <c r="AP1053">
        <v>5.3788114291335454E-3</v>
      </c>
      <c r="AQ1053">
        <v>5.3484295770647172E-3</v>
      </c>
      <c r="AR1053">
        <v>-1.0271711201314093E-2</v>
      </c>
      <c r="AS1053">
        <v>-1.2794451387432293E-2</v>
      </c>
      <c r="AT1053">
        <v>-4.5561208495917715E-2</v>
      </c>
      <c r="AU1053">
        <v>-3.0145272772096776E-2</v>
      </c>
      <c r="AV1053">
        <v>0</v>
      </c>
      <c r="AW1053">
        <f t="shared" si="92"/>
        <v>5.2364539988499726E-3</v>
      </c>
      <c r="AX1053">
        <f t="shared" si="93"/>
        <v>1.7586607653338537</v>
      </c>
      <c r="AY1053">
        <f>1-AX1053/MAX(AX$2:AX1053)</f>
        <v>0</v>
      </c>
      <c r="AZ1053">
        <v>4</v>
      </c>
      <c r="BA1053">
        <v>5</v>
      </c>
      <c r="BB1053">
        <v>5</v>
      </c>
      <c r="BC1053">
        <v>5</v>
      </c>
      <c r="BD1053">
        <v>5</v>
      </c>
      <c r="BE1053">
        <f t="shared" ca="1" si="94"/>
        <v>5.2364539988499726E-3</v>
      </c>
      <c r="BF1053">
        <f t="shared" ca="1" si="95"/>
        <v>1.9838093585786596</v>
      </c>
      <c r="BG1053">
        <f ca="1">1-BF1053/MAX(BF$2:BF1053)</f>
        <v>0</v>
      </c>
      <c r="BH1053">
        <f t="shared" ca="1" si="96"/>
        <v>0.99999999999999567</v>
      </c>
    </row>
    <row r="1054" spans="1:60" x14ac:dyDescent="0.3">
      <c r="A1054" s="1">
        <v>39514</v>
      </c>
      <c r="B1054" s="3">
        <v>2008</v>
      </c>
      <c r="C1054">
        <v>0</v>
      </c>
      <c r="D1054">
        <v>0</v>
      </c>
      <c r="E1054">
        <v>0</v>
      </c>
      <c r="F1054">
        <v>0.219660033233714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0.32638888888888801</v>
      </c>
      <c r="N1054">
        <v>0</v>
      </c>
      <c r="O1054">
        <v>0</v>
      </c>
      <c r="P1054">
        <v>0</v>
      </c>
      <c r="Q1054">
        <v>5.5555555555555497E-2</v>
      </c>
      <c r="R1054">
        <v>0</v>
      </c>
      <c r="S1054">
        <v>0.13888888888888801</v>
      </c>
      <c r="T1054">
        <v>0.12676051642078801</v>
      </c>
      <c r="U1054">
        <v>0</v>
      </c>
      <c r="V1054">
        <v>0</v>
      </c>
      <c r="W1054">
        <v>0</v>
      </c>
      <c r="X1054">
        <v>2.0833333333333301E-2</v>
      </c>
      <c r="Y1054">
        <v>0.11191278367882899</v>
      </c>
      <c r="Z1054">
        <v>3.0603262995216873E-3</v>
      </c>
      <c r="AA1054">
        <v>0</v>
      </c>
      <c r="AB1054" t="s">
        <v>24</v>
      </c>
      <c r="AC1054">
        <v>-1.011192146365647E-2</v>
      </c>
      <c r="AD1054">
        <v>-1.383177087746712E-2</v>
      </c>
      <c r="AE1054">
        <v>-1.1764748303721984E-2</v>
      </c>
      <c r="AF1054">
        <v>-9.9072819154655267E-4</v>
      </c>
      <c r="AG1054">
        <v>-1.4766119877129613E-2</v>
      </c>
      <c r="AH1054">
        <v>-4.2487426125327188E-3</v>
      </c>
      <c r="AI1054">
        <v>-2.0887325454013173E-3</v>
      </c>
      <c r="AJ1054">
        <v>3.435371553276223E-3</v>
      </c>
      <c r="AK1054">
        <v>-3.1736312683409151E-3</v>
      </c>
      <c r="AL1054">
        <v>-2.1082109463773646E-3</v>
      </c>
      <c r="AM1054">
        <v>-2.3713485216920738E-3</v>
      </c>
      <c r="AN1054">
        <v>-4.753210730166213E-4</v>
      </c>
      <c r="AO1054">
        <v>-1.0300394040069882E-2</v>
      </c>
      <c r="AP1054">
        <v>3.7178548731784389E-3</v>
      </c>
      <c r="AQ1054">
        <v>1.3025295052779828E-3</v>
      </c>
      <c r="AR1054">
        <v>-1.3376803509861701E-2</v>
      </c>
      <c r="AS1054">
        <v>-9.3847896470100611E-3</v>
      </c>
      <c r="AT1054">
        <v>1.6321766043868591E-2</v>
      </c>
      <c r="AU1054">
        <v>-1.0816003157273268E-2</v>
      </c>
      <c r="AV1054">
        <v>0</v>
      </c>
      <c r="AW1054">
        <f t="shared" si="92"/>
        <v>-6.7017998082948514E-4</v>
      </c>
      <c r="AX1054">
        <f t="shared" si="93"/>
        <v>1.7574821460958567</v>
      </c>
      <c r="AY1054">
        <f>1-AX1054/MAX(AX$2:AX1054)</f>
        <v>6.7017998082952168E-4</v>
      </c>
      <c r="AZ1054">
        <v>4</v>
      </c>
      <c r="BA1054">
        <v>5</v>
      </c>
      <c r="BB1054">
        <v>5</v>
      </c>
      <c r="BC1054">
        <v>5</v>
      </c>
      <c r="BD1054">
        <v>5</v>
      </c>
      <c r="BE1054">
        <f t="shared" ca="1" si="94"/>
        <v>-6.7017998082948514E-4</v>
      </c>
      <c r="BF1054">
        <f t="shared" ca="1" si="95"/>
        <v>1.9824798492607578</v>
      </c>
      <c r="BG1054">
        <f ca="1">1-BF1054/MAX(BF$2:BF1054)</f>
        <v>6.7017998082952168E-4</v>
      </c>
      <c r="BH1054">
        <f t="shared" ca="1" si="96"/>
        <v>0.99999999999999567</v>
      </c>
    </row>
    <row r="1055" spans="1:60" x14ac:dyDescent="0.3">
      <c r="A1055" s="1">
        <v>39517</v>
      </c>
      <c r="B1055" s="3">
        <v>2008</v>
      </c>
      <c r="C1055">
        <v>0</v>
      </c>
      <c r="D1055">
        <v>0</v>
      </c>
      <c r="E1055">
        <v>0</v>
      </c>
      <c r="F1055">
        <v>0.219660033233714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0.32638888888888801</v>
      </c>
      <c r="N1055">
        <v>0</v>
      </c>
      <c r="O1055">
        <v>0</v>
      </c>
      <c r="P1055">
        <v>0</v>
      </c>
      <c r="Q1055">
        <v>5.5555555555555497E-2</v>
      </c>
      <c r="R1055">
        <v>0</v>
      </c>
      <c r="S1055">
        <v>0.13888888888888801</v>
      </c>
      <c r="T1055">
        <v>0.12676051642078801</v>
      </c>
      <c r="U1055">
        <v>0</v>
      </c>
      <c r="V1055">
        <v>0</v>
      </c>
      <c r="W1055">
        <v>0</v>
      </c>
      <c r="X1055">
        <v>2.0833333333333301E-2</v>
      </c>
      <c r="Y1055">
        <v>0.11191278367882899</v>
      </c>
      <c r="Z1055">
        <v>5.3151858505862126E-3</v>
      </c>
      <c r="AA1055">
        <v>0</v>
      </c>
      <c r="AB1055" t="s">
        <v>24</v>
      </c>
      <c r="AC1055">
        <v>1.8817272144274977E-2</v>
      </c>
      <c r="AD1055">
        <v>-1.7550485271302763E-2</v>
      </c>
      <c r="AE1055">
        <v>-5.0199751294743855E-3</v>
      </c>
      <c r="AF1055">
        <v>9.9012776922258183E-5</v>
      </c>
      <c r="AG1055">
        <v>-4.1632915632447975E-3</v>
      </c>
      <c r="AH1055">
        <v>-2.2894536340183347E-3</v>
      </c>
      <c r="AI1055">
        <v>-2.3039575017022029E-3</v>
      </c>
      <c r="AJ1055">
        <v>7.1782474281816278E-3</v>
      </c>
      <c r="AK1055">
        <v>-2.2134735040012843E-2</v>
      </c>
      <c r="AL1055">
        <v>-1.9269518838249677E-4</v>
      </c>
      <c r="AM1055">
        <v>-1.9253943030983822E-2</v>
      </c>
      <c r="AN1055">
        <v>1.069137057860603E-3</v>
      </c>
      <c r="AO1055">
        <v>-1.3183167570496424E-2</v>
      </c>
      <c r="AP1055">
        <v>7.4984668650712738E-3</v>
      </c>
      <c r="AQ1055">
        <v>1.4745369412631382E-2</v>
      </c>
      <c r="AR1055">
        <v>-9.8173802903994689E-3</v>
      </c>
      <c r="AS1055">
        <v>-1.0075118895064072E-2</v>
      </c>
      <c r="AT1055">
        <v>-1.4160048186227292E-2</v>
      </c>
      <c r="AU1055">
        <v>-2.8131868887787514E-2</v>
      </c>
      <c r="AV1055">
        <v>0</v>
      </c>
      <c r="AW1055">
        <f t="shared" si="92"/>
        <v>8.8602031010389104E-3</v>
      </c>
      <c r="AX1055">
        <f t="shared" si="93"/>
        <v>1.7730537948567158</v>
      </c>
      <c r="AY1055">
        <f>1-AX1055/MAX(AX$2:AX1055)</f>
        <v>0</v>
      </c>
      <c r="AZ1055">
        <v>4</v>
      </c>
      <c r="BA1055">
        <v>5</v>
      </c>
      <c r="BB1055">
        <v>5</v>
      </c>
      <c r="BC1055">
        <v>5</v>
      </c>
      <c r="BD1055">
        <v>5</v>
      </c>
      <c r="BE1055">
        <f t="shared" ca="1" si="94"/>
        <v>8.8602031010389104E-3</v>
      </c>
      <c r="BF1055">
        <f t="shared" ca="1" si="95"/>
        <v>2.0000450233689251</v>
      </c>
      <c r="BG1055">
        <f ca="1">1-BF1055/MAX(BF$2:BF1055)</f>
        <v>0</v>
      </c>
      <c r="BH1055">
        <f t="shared" ca="1" si="96"/>
        <v>0.99999999999999567</v>
      </c>
    </row>
    <row r="1056" spans="1:60" x14ac:dyDescent="0.3">
      <c r="A1056" s="1">
        <v>39518</v>
      </c>
      <c r="B1056" s="3">
        <v>2008</v>
      </c>
      <c r="C1056">
        <v>0</v>
      </c>
      <c r="D1056">
        <v>0</v>
      </c>
      <c r="E1056">
        <v>0</v>
      </c>
      <c r="F1056">
        <v>0.219660033233714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0.32638888888888801</v>
      </c>
      <c r="N1056">
        <v>0</v>
      </c>
      <c r="O1056">
        <v>0</v>
      </c>
      <c r="P1056">
        <v>0</v>
      </c>
      <c r="Q1056">
        <v>5.5555555555555497E-2</v>
      </c>
      <c r="R1056">
        <v>0</v>
      </c>
      <c r="S1056">
        <v>0.13888888888888801</v>
      </c>
      <c r="T1056">
        <v>0.12676051642078801</v>
      </c>
      <c r="U1056">
        <v>0</v>
      </c>
      <c r="V1056">
        <v>0</v>
      </c>
      <c r="W1056">
        <v>0</v>
      </c>
      <c r="X1056">
        <v>2.0833333333333301E-2</v>
      </c>
      <c r="Y1056">
        <v>0.11191278367882899</v>
      </c>
      <c r="Z1056">
        <v>-6.0706368131585586E-3</v>
      </c>
      <c r="AA1056">
        <v>0</v>
      </c>
      <c r="AB1056" t="s">
        <v>24</v>
      </c>
      <c r="AC1056">
        <v>1.5567217939252975E-2</v>
      </c>
      <c r="AD1056">
        <v>6.725730649235051E-2</v>
      </c>
      <c r="AE1056">
        <v>3.1569549717412659E-2</v>
      </c>
      <c r="AF1056">
        <v>-8.9324266317514223E-4</v>
      </c>
      <c r="AG1056">
        <v>2.9264170179700955E-2</v>
      </c>
      <c r="AH1056">
        <v>1.2516440361922676E-3</v>
      </c>
      <c r="AI1056">
        <v>2.5186330160817949E-3</v>
      </c>
      <c r="AJ1056">
        <v>-1.085543491220442E-2</v>
      </c>
      <c r="AK1056">
        <v>4.3410541043414241E-2</v>
      </c>
      <c r="AL1056">
        <v>-1.143223158058515E-2</v>
      </c>
      <c r="AM1056">
        <v>3.8051886734581153E-2</v>
      </c>
      <c r="AN1056">
        <v>-4.983941454978047E-3</v>
      </c>
      <c r="AO1056">
        <v>3.5937402878775115E-2</v>
      </c>
      <c r="AP1056">
        <v>-9.6850280188506277E-3</v>
      </c>
      <c r="AQ1056">
        <v>-8.5482065069264479E-3</v>
      </c>
      <c r="AR1056">
        <v>3.2105537558873687E-2</v>
      </c>
      <c r="AS1056">
        <v>3.1444869556896071E-2</v>
      </c>
      <c r="AT1056">
        <v>6.4984857853237932E-2</v>
      </c>
      <c r="AU1056">
        <v>6.7613085981343746E-2</v>
      </c>
      <c r="AV1056">
        <v>0</v>
      </c>
      <c r="AW1056">
        <f t="shared" si="92"/>
        <v>-1.4205952596357259E-3</v>
      </c>
      <c r="AX1056">
        <f t="shared" si="93"/>
        <v>1.7705350030406632</v>
      </c>
      <c r="AY1056">
        <f>1-AX1056/MAX(AX$2:AX1056)</f>
        <v>1.4205952596356708E-3</v>
      </c>
      <c r="AZ1056">
        <v>4</v>
      </c>
      <c r="BA1056">
        <v>5</v>
      </c>
      <c r="BB1056">
        <v>5</v>
      </c>
      <c r="BC1056">
        <v>5</v>
      </c>
      <c r="BD1056">
        <v>5</v>
      </c>
      <c r="BE1056">
        <f t="shared" ca="1" si="94"/>
        <v>-1.4205952596357259E-3</v>
      </c>
      <c r="BF1056">
        <f t="shared" ca="1" si="95"/>
        <v>1.9972037688896693</v>
      </c>
      <c r="BG1056">
        <f ca="1">1-BF1056/MAX(BF$2:BF1056)</f>
        <v>1.4205952596356708E-3</v>
      </c>
      <c r="BH1056">
        <f t="shared" ca="1" si="96"/>
        <v>0.99999999999999567</v>
      </c>
    </row>
    <row r="1057" spans="1:60" x14ac:dyDescent="0.3">
      <c r="A1057" s="1">
        <v>39519</v>
      </c>
      <c r="B1057" s="3">
        <v>2008</v>
      </c>
      <c r="C1057">
        <v>0</v>
      </c>
      <c r="D1057">
        <v>0</v>
      </c>
      <c r="E1057">
        <v>0</v>
      </c>
      <c r="F1057">
        <v>0.219660033233714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0.32638888888888801</v>
      </c>
      <c r="N1057">
        <v>0</v>
      </c>
      <c r="O1057">
        <v>0</v>
      </c>
      <c r="P1057">
        <v>0</v>
      </c>
      <c r="Q1057">
        <v>5.5555555555555497E-2</v>
      </c>
      <c r="R1057">
        <v>0</v>
      </c>
      <c r="S1057">
        <v>0.13888888888888801</v>
      </c>
      <c r="T1057">
        <v>0.12676051642078801</v>
      </c>
      <c r="U1057">
        <v>0</v>
      </c>
      <c r="V1057">
        <v>0</v>
      </c>
      <c r="W1057">
        <v>0</v>
      </c>
      <c r="X1057">
        <v>2.0833333333333301E-2</v>
      </c>
      <c r="Y1057">
        <v>0.11191278367882899</v>
      </c>
      <c r="Z1057">
        <v>1.0244351387951323E-2</v>
      </c>
      <c r="AA1057">
        <v>2.1804536851321998E-4</v>
      </c>
      <c r="AB1057" t="s">
        <v>24</v>
      </c>
      <c r="AC1057">
        <v>1.0912006177594025E-2</v>
      </c>
      <c r="AD1057">
        <v>-1.8526558372210955E-2</v>
      </c>
      <c r="AE1057">
        <v>0</v>
      </c>
      <c r="AF1057">
        <v>4.9640795339533916E-4</v>
      </c>
      <c r="AG1057">
        <v>0</v>
      </c>
      <c r="AH1057">
        <v>1.0626151632053382E-2</v>
      </c>
      <c r="AI1057">
        <v>-2.0882907225794334E-4</v>
      </c>
      <c r="AJ1057">
        <v>1.1529032896274494E-2</v>
      </c>
      <c r="AK1057">
        <v>-1.1589734934683515E-2</v>
      </c>
      <c r="AL1057">
        <v>1.2050554427836868E-2</v>
      </c>
      <c r="AM1057">
        <v>-2.801767463083138E-3</v>
      </c>
      <c r="AN1057">
        <v>3.2198154870373141E-3</v>
      </c>
      <c r="AO1057">
        <v>-9.3515634539363957E-3</v>
      </c>
      <c r="AP1057">
        <v>9.59873697478697E-3</v>
      </c>
      <c r="AQ1057">
        <v>1.9292189260091908E-2</v>
      </c>
      <c r="AR1057">
        <v>1.0523601869738552E-3</v>
      </c>
      <c r="AS1057">
        <v>1.0305561107386563E-3</v>
      </c>
      <c r="AT1057">
        <v>-2.1052847795075658E-2</v>
      </c>
      <c r="AU1057">
        <v>-2.3838551423195131E-2</v>
      </c>
      <c r="AV1057">
        <v>0</v>
      </c>
      <c r="AW1057">
        <f t="shared" si="92"/>
        <v>9.6207678134424528E-3</v>
      </c>
      <c r="AX1057">
        <f t="shared" si="93"/>
        <v>1.7875689092104898</v>
      </c>
      <c r="AY1057">
        <f>1-AX1057/MAX(AX$2:AX1057)</f>
        <v>0</v>
      </c>
      <c r="AZ1057">
        <v>4</v>
      </c>
      <c r="BA1057">
        <v>5</v>
      </c>
      <c r="BB1057">
        <v>5</v>
      </c>
      <c r="BC1057">
        <v>5</v>
      </c>
      <c r="BD1057">
        <v>5</v>
      </c>
      <c r="BE1057">
        <f t="shared" ca="1" si="94"/>
        <v>9.6207678134424528E-3</v>
      </c>
      <c r="BF1057">
        <f t="shared" ca="1" si="95"/>
        <v>2.016418402626289</v>
      </c>
      <c r="BG1057">
        <f ca="1">1-BF1057/MAX(BF$2:BF1057)</f>
        <v>0</v>
      </c>
      <c r="BH1057">
        <f t="shared" ca="1" si="96"/>
        <v>0.99999999999999567</v>
      </c>
    </row>
    <row r="1058" spans="1:60" x14ac:dyDescent="0.3">
      <c r="A1058" s="1">
        <v>39520</v>
      </c>
      <c r="B1058" s="3">
        <v>2008</v>
      </c>
      <c r="C1058">
        <v>0</v>
      </c>
      <c r="D1058">
        <v>0</v>
      </c>
      <c r="E1058">
        <v>0</v>
      </c>
      <c r="F1058">
        <v>0.219660033233714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0.32638888888888801</v>
      </c>
      <c r="N1058">
        <v>0</v>
      </c>
      <c r="O1058">
        <v>0</v>
      </c>
      <c r="P1058">
        <v>0</v>
      </c>
      <c r="Q1058">
        <v>5.5555555555555497E-2</v>
      </c>
      <c r="R1058">
        <v>0</v>
      </c>
      <c r="S1058">
        <v>0.13888888888888801</v>
      </c>
      <c r="T1058">
        <v>0.12676051642078801</v>
      </c>
      <c r="U1058">
        <v>0</v>
      </c>
      <c r="V1058">
        <v>0</v>
      </c>
      <c r="W1058">
        <v>0</v>
      </c>
      <c r="X1058">
        <v>2.0833333333333301E-2</v>
      </c>
      <c r="Y1058">
        <v>0.11191278367882899</v>
      </c>
      <c r="Z1058">
        <v>-4.2896037375919072E-3</v>
      </c>
      <c r="AA1058">
        <v>-2.1799783509490744E-4</v>
      </c>
      <c r="AB1058" t="s">
        <v>24</v>
      </c>
      <c r="AC1058">
        <v>1.0280405536740034E-3</v>
      </c>
      <c r="AD1058">
        <v>-9.1103837414122646E-3</v>
      </c>
      <c r="AE1058">
        <v>1.6769086579917492E-3</v>
      </c>
      <c r="AF1058">
        <v>-2.3823993164736601E-3</v>
      </c>
      <c r="AG1058">
        <v>3.249602496159909E-3</v>
      </c>
      <c r="AH1058">
        <v>1.3709866739230581E-2</v>
      </c>
      <c r="AI1058">
        <v>-7.0161003948061573E-3</v>
      </c>
      <c r="AJ1058">
        <v>-5.2601462533160559E-3</v>
      </c>
      <c r="AK1058">
        <v>1.9994197821859405E-2</v>
      </c>
      <c r="AL1058">
        <v>-1.0851104345055096E-2</v>
      </c>
      <c r="AM1058">
        <v>7.7262529629811283E-3</v>
      </c>
      <c r="AN1058">
        <v>-4.7534152231454296E-4</v>
      </c>
      <c r="AO1058">
        <v>2.2078535641223418E-3</v>
      </c>
      <c r="AP1058">
        <v>-6.4573875477136333E-3</v>
      </c>
      <c r="AQ1058">
        <v>-7.8249309249509569E-3</v>
      </c>
      <c r="AR1058">
        <v>9.1461089700395348E-4</v>
      </c>
      <c r="AS1058">
        <v>4.5608911534438246E-3</v>
      </c>
      <c r="AT1058">
        <v>1.1761326265344874E-2</v>
      </c>
      <c r="AU1058">
        <v>-1.9910395337846554E-3</v>
      </c>
      <c r="AV1058">
        <v>0</v>
      </c>
      <c r="AW1058">
        <f t="shared" si="92"/>
        <v>-3.447673388095891E-3</v>
      </c>
      <c r="AX1058">
        <f t="shared" si="93"/>
        <v>1.7814059554528172</v>
      </c>
      <c r="AY1058">
        <f>1-AX1058/MAX(AX$2:AX1058)</f>
        <v>3.4476733880959287E-3</v>
      </c>
      <c r="AZ1058">
        <v>4</v>
      </c>
      <c r="BA1058">
        <v>5</v>
      </c>
      <c r="BB1058">
        <v>5</v>
      </c>
      <c r="BC1058">
        <v>5</v>
      </c>
      <c r="BD1058">
        <v>5</v>
      </c>
      <c r="BE1058">
        <f t="shared" ca="1" si="94"/>
        <v>-3.447673388095891E-3</v>
      </c>
      <c r="BF1058">
        <f t="shared" ca="1" si="95"/>
        <v>2.0094664505602875</v>
      </c>
      <c r="BG1058">
        <f ca="1">1-BF1058/MAX(BF$2:BF1058)</f>
        <v>3.4476733880959287E-3</v>
      </c>
      <c r="BH1058">
        <f t="shared" ca="1" si="96"/>
        <v>0.99999999999999567</v>
      </c>
    </row>
    <row r="1059" spans="1:60" x14ac:dyDescent="0.3">
      <c r="A1059" s="1">
        <v>39521</v>
      </c>
      <c r="B1059" s="3">
        <v>2008</v>
      </c>
      <c r="C1059">
        <v>0</v>
      </c>
      <c r="D1059">
        <v>0</v>
      </c>
      <c r="E1059">
        <v>0</v>
      </c>
      <c r="F1059">
        <v>0.219660033233714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0.32638888888888801</v>
      </c>
      <c r="N1059">
        <v>0</v>
      </c>
      <c r="O1059">
        <v>0</v>
      </c>
      <c r="P1059">
        <v>0</v>
      </c>
      <c r="Q1059">
        <v>5.5555555555555497E-2</v>
      </c>
      <c r="R1059">
        <v>0</v>
      </c>
      <c r="S1059">
        <v>0.13888888888888801</v>
      </c>
      <c r="T1059">
        <v>0.12676051642078801</v>
      </c>
      <c r="U1059">
        <v>0</v>
      </c>
      <c r="V1059">
        <v>0</v>
      </c>
      <c r="W1059">
        <v>0</v>
      </c>
      <c r="X1059">
        <v>2.0833333333333301E-2</v>
      </c>
      <c r="Y1059">
        <v>0.11191278367882899</v>
      </c>
      <c r="Z1059">
        <v>4.211241824654266E-3</v>
      </c>
      <c r="AA1059">
        <v>1.3079045123081112E-3</v>
      </c>
      <c r="AB1059" t="s">
        <v>24</v>
      </c>
      <c r="AC1059">
        <v>-1.2836794608499513E-3</v>
      </c>
      <c r="AD1059">
        <v>-3.5451500880169684E-2</v>
      </c>
      <c r="AE1059">
        <v>-2.413487652826507E-2</v>
      </c>
      <c r="AF1059">
        <v>4.3787445821206195E-3</v>
      </c>
      <c r="AG1059">
        <v>-6.6397003527839837E-2</v>
      </c>
      <c r="AH1059">
        <v>3.762484852152026E-3</v>
      </c>
      <c r="AI1059">
        <v>-6.0106773915007405E-3</v>
      </c>
      <c r="AJ1059">
        <v>1.0355222855041868E-2</v>
      </c>
      <c r="AK1059">
        <v>-2.5202824121336787E-2</v>
      </c>
      <c r="AL1059">
        <v>-5.821486846111501E-4</v>
      </c>
      <c r="AM1059">
        <v>-1.8354926947537709E-2</v>
      </c>
      <c r="AN1059">
        <v>2.974314335561612E-3</v>
      </c>
      <c r="AO1059">
        <v>-1.5495628000206096E-2</v>
      </c>
      <c r="AP1059">
        <v>2.2569251808717272E-3</v>
      </c>
      <c r="AQ1059">
        <v>1.2361171549061023E-2</v>
      </c>
      <c r="AR1059">
        <v>-2.1922950269892327E-2</v>
      </c>
      <c r="AS1059">
        <v>-2.3432919938937813E-2</v>
      </c>
      <c r="AT1059">
        <v>-2.0259078322067747E-2</v>
      </c>
      <c r="AU1059">
        <v>-3.6127186156756808E-2</v>
      </c>
      <c r="AV1059">
        <v>0</v>
      </c>
      <c r="AW1059">
        <f t="shared" si="92"/>
        <v>4.3908169023336311E-3</v>
      </c>
      <c r="AX1059">
        <f t="shared" si="93"/>
        <v>1.7892277828319374</v>
      </c>
      <c r="AY1059">
        <f>1-AX1059/MAX(AX$2:AX1059)</f>
        <v>0</v>
      </c>
      <c r="AZ1059">
        <v>4</v>
      </c>
      <c r="BA1059">
        <v>5</v>
      </c>
      <c r="BB1059">
        <v>5</v>
      </c>
      <c r="BC1059">
        <v>5</v>
      </c>
      <c r="BD1059">
        <v>5</v>
      </c>
      <c r="BE1059">
        <f t="shared" ca="1" si="94"/>
        <v>4.3908169023336311E-3</v>
      </c>
      <c r="BF1059">
        <f t="shared" ca="1" si="95"/>
        <v>2.0182896498160803</v>
      </c>
      <c r="BG1059">
        <f ca="1">1-BF1059/MAX(BF$2:BF1059)</f>
        <v>0</v>
      </c>
      <c r="BH1059">
        <f t="shared" ca="1" si="96"/>
        <v>0.99999999999999567</v>
      </c>
    </row>
    <row r="1060" spans="1:60" x14ac:dyDescent="0.3">
      <c r="A1060" s="1">
        <v>39524</v>
      </c>
      <c r="B1060" s="3">
        <v>2008</v>
      </c>
      <c r="C1060">
        <v>0</v>
      </c>
      <c r="D1060">
        <v>0</v>
      </c>
      <c r="E1060">
        <v>0</v>
      </c>
      <c r="F1060">
        <v>0.219660033233714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0.32638888888888801</v>
      </c>
      <c r="N1060">
        <v>0</v>
      </c>
      <c r="O1060">
        <v>0</v>
      </c>
      <c r="P1060">
        <v>0</v>
      </c>
      <c r="Q1060">
        <v>5.5555555555555497E-2</v>
      </c>
      <c r="R1060">
        <v>0</v>
      </c>
      <c r="S1060">
        <v>0.13888888888888801</v>
      </c>
      <c r="T1060">
        <v>0.12676051642078801</v>
      </c>
      <c r="U1060">
        <v>0</v>
      </c>
      <c r="V1060">
        <v>0</v>
      </c>
      <c r="W1060">
        <v>0</v>
      </c>
      <c r="X1060">
        <v>2.0833333333333301E-2</v>
      </c>
      <c r="Y1060">
        <v>0.11191278367882899</v>
      </c>
      <c r="Z1060">
        <v>4.2894447498615929E-3</v>
      </c>
      <c r="AA1060">
        <v>-2.175769492558377E-4</v>
      </c>
      <c r="AB1060" t="s">
        <v>24</v>
      </c>
      <c r="AC1060">
        <v>-4.0102958372015718E-2</v>
      </c>
      <c r="AD1060">
        <v>-2.4706570304936282E-2</v>
      </c>
      <c r="AE1060">
        <v>-1.5153799269135404E-2</v>
      </c>
      <c r="AF1060">
        <v>-2.0804282663907658E-3</v>
      </c>
      <c r="AG1060">
        <v>2.8620990456343254E-2</v>
      </c>
      <c r="AH1060">
        <v>4.6601062581212993E-3</v>
      </c>
      <c r="AI1060">
        <v>-4.6684284812466004E-3</v>
      </c>
      <c r="AJ1060">
        <v>5.0161440124636414E-3</v>
      </c>
      <c r="AK1060">
        <v>-1.6328785512482846E-2</v>
      </c>
      <c r="AL1060">
        <v>8.1590522243482067E-3</v>
      </c>
      <c r="AM1060">
        <v>-1.8224758072262648E-2</v>
      </c>
      <c r="AN1060">
        <v>2.252627567278509E-3</v>
      </c>
      <c r="AO1060">
        <v>-1.0107583812865695E-2</v>
      </c>
      <c r="AP1060">
        <v>-1.0718759729191119E-2</v>
      </c>
      <c r="AQ1060">
        <v>7.6853148489164358E-3</v>
      </c>
      <c r="AR1060">
        <v>-1.5643109244460884E-2</v>
      </c>
      <c r="AS1060">
        <v>-1.6946468395635406E-2</v>
      </c>
      <c r="AT1060">
        <v>6.1015801520194479E-3</v>
      </c>
      <c r="AU1060">
        <v>-3.257781117947367E-2</v>
      </c>
      <c r="AV1060">
        <v>0</v>
      </c>
      <c r="AW1060">
        <f t="shared" si="92"/>
        <v>-8.2398840715943288E-3</v>
      </c>
      <c r="AX1060">
        <f t="shared" si="93"/>
        <v>1.7744847533237265</v>
      </c>
      <c r="AY1060">
        <f>1-AX1060/MAX(AX$2:AX1060)</f>
        <v>8.2398840715943722E-3</v>
      </c>
      <c r="AZ1060">
        <v>4</v>
      </c>
      <c r="BA1060">
        <v>5</v>
      </c>
      <c r="BB1060">
        <v>5</v>
      </c>
      <c r="BC1060">
        <v>5</v>
      </c>
      <c r="BD1060">
        <v>5</v>
      </c>
      <c r="BE1060">
        <f t="shared" ca="1" si="94"/>
        <v>-8.2398840715943288E-3</v>
      </c>
      <c r="BF1060">
        <f t="shared" ca="1" si="95"/>
        <v>2.0016591770786971</v>
      </c>
      <c r="BG1060">
        <f ca="1">1-BF1060/MAX(BF$2:BF1060)</f>
        <v>8.2398840715942612E-3</v>
      </c>
      <c r="BH1060">
        <f t="shared" ca="1" si="96"/>
        <v>0.99999999999999567</v>
      </c>
    </row>
    <row r="1061" spans="1:60" x14ac:dyDescent="0.3">
      <c r="A1061" s="1">
        <v>39525</v>
      </c>
      <c r="B1061" s="3">
        <v>2008</v>
      </c>
      <c r="C1061">
        <v>0</v>
      </c>
      <c r="D1061">
        <v>0</v>
      </c>
      <c r="E1061">
        <v>0</v>
      </c>
      <c r="F1061">
        <v>0.219660033233714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0.32638888888888801</v>
      </c>
      <c r="N1061">
        <v>0</v>
      </c>
      <c r="O1061">
        <v>0</v>
      </c>
      <c r="P1061">
        <v>0</v>
      </c>
      <c r="Q1061">
        <v>5.5555555555555497E-2</v>
      </c>
      <c r="R1061">
        <v>0</v>
      </c>
      <c r="S1061">
        <v>0.13888888888888801</v>
      </c>
      <c r="T1061">
        <v>0.12676051642078801</v>
      </c>
      <c r="U1061">
        <v>0</v>
      </c>
      <c r="V1061">
        <v>0</v>
      </c>
      <c r="W1061">
        <v>0</v>
      </c>
      <c r="X1061">
        <v>2.0833333333333301E-2</v>
      </c>
      <c r="Y1061">
        <v>0.11191278367882899</v>
      </c>
      <c r="Z1061">
        <v>-2.3296625296557183E-3</v>
      </c>
      <c r="AA1061">
        <v>1.0887642686241428E-3</v>
      </c>
      <c r="AB1061" t="s">
        <v>24</v>
      </c>
      <c r="AC1061">
        <v>2.2228172504510146E-2</v>
      </c>
      <c r="AD1061">
        <v>5.1994105646789635E-2</v>
      </c>
      <c r="AE1061">
        <v>3.0628518454597575E-2</v>
      </c>
      <c r="AF1061">
        <v>4.9641646788940452E-3</v>
      </c>
      <c r="AG1061">
        <v>2.8667770913993973E-2</v>
      </c>
      <c r="AH1061">
        <v>-2.692344679079961E-2</v>
      </c>
      <c r="AI1061">
        <v>1.4709662744111007E-2</v>
      </c>
      <c r="AJ1061">
        <v>-6.8343844120101194E-3</v>
      </c>
      <c r="AK1061">
        <v>4.5957428869740413E-2</v>
      </c>
      <c r="AL1061">
        <v>-1.8306530708210866E-3</v>
      </c>
      <c r="AM1061">
        <v>4.4599646613183053E-2</v>
      </c>
      <c r="AN1061">
        <v>-3.5495968526508825E-3</v>
      </c>
      <c r="AO1061">
        <v>4.1543473253167651E-2</v>
      </c>
      <c r="AP1061">
        <v>-1.092088084792886E-3</v>
      </c>
      <c r="AQ1061">
        <v>-3.8657725639592577E-3</v>
      </c>
      <c r="AR1061">
        <v>3.0597907431408888E-2</v>
      </c>
      <c r="AS1061">
        <v>3.0205614290538474E-2</v>
      </c>
      <c r="AT1061">
        <v>4.396910078813332E-2</v>
      </c>
      <c r="AU1061">
        <v>5.7100860128020292E-2</v>
      </c>
      <c r="AV1061">
        <v>0</v>
      </c>
      <c r="AW1061">
        <f t="shared" si="92"/>
        <v>3.0026691768712563E-3</v>
      </c>
      <c r="AX1061">
        <f t="shared" si="93"/>
        <v>1.7798129439973596</v>
      </c>
      <c r="AY1061">
        <f>1-AX1061/MAX(AX$2:AX1061)</f>
        <v>5.2619565406458735E-3</v>
      </c>
      <c r="AZ1061">
        <v>4</v>
      </c>
      <c r="BA1061">
        <v>5</v>
      </c>
      <c r="BB1061">
        <v>5</v>
      </c>
      <c r="BC1061">
        <v>5</v>
      </c>
      <c r="BD1061">
        <v>5</v>
      </c>
      <c r="BE1061">
        <f t="shared" ca="1" si="94"/>
        <v>3.0026691768712563E-3</v>
      </c>
      <c r="BF1061">
        <f t="shared" ca="1" si="95"/>
        <v>2.0076694973923126</v>
      </c>
      <c r="BG1061">
        <f ca="1">1-BF1061/MAX(BF$2:BF1061)</f>
        <v>5.2619565406458735E-3</v>
      </c>
      <c r="BH1061">
        <f t="shared" ca="1" si="96"/>
        <v>0.99999999999999567</v>
      </c>
    </row>
    <row r="1062" spans="1:60" x14ac:dyDescent="0.3">
      <c r="A1062" s="1">
        <v>39526</v>
      </c>
      <c r="B1062" s="3">
        <v>2008</v>
      </c>
      <c r="C1062">
        <v>0</v>
      </c>
      <c r="D1062">
        <v>0</v>
      </c>
      <c r="E1062">
        <v>0</v>
      </c>
      <c r="F1062">
        <v>0.219660033233714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0.32638888888888801</v>
      </c>
      <c r="N1062">
        <v>0</v>
      </c>
      <c r="O1062">
        <v>0</v>
      </c>
      <c r="P1062">
        <v>0</v>
      </c>
      <c r="Q1062">
        <v>5.5555555555555497E-2</v>
      </c>
      <c r="R1062">
        <v>0</v>
      </c>
      <c r="S1062">
        <v>0.13888888888888801</v>
      </c>
      <c r="T1062">
        <v>0.12676051642078801</v>
      </c>
      <c r="U1062">
        <v>0</v>
      </c>
      <c r="V1062">
        <v>0</v>
      </c>
      <c r="W1062">
        <v>0</v>
      </c>
      <c r="X1062">
        <v>2.0833333333333301E-2</v>
      </c>
      <c r="Y1062">
        <v>0.11191278367882899</v>
      </c>
      <c r="Z1062">
        <v>3.0162693593580592E-3</v>
      </c>
      <c r="AA1062">
        <v>2.1747934015081682E-4</v>
      </c>
      <c r="AB1062" t="s">
        <v>24</v>
      </c>
      <c r="AC1062">
        <v>-4.3227604213749715E-2</v>
      </c>
      <c r="AD1062">
        <v>-6.0052507515967024E-2</v>
      </c>
      <c r="AE1062">
        <v>-3.6197312419293914E-2</v>
      </c>
      <c r="AF1062">
        <v>1.184644623159592E-3</v>
      </c>
      <c r="AG1062">
        <v>-3.0327786977683791E-2</v>
      </c>
      <c r="AH1062">
        <v>-3.5854912792463223E-2</v>
      </c>
      <c r="AI1062">
        <v>1.0500594925679785E-3</v>
      </c>
      <c r="AJ1062">
        <v>8.6287727182292606E-3</v>
      </c>
      <c r="AK1062">
        <v>-2.4981854581627272E-2</v>
      </c>
      <c r="AL1062">
        <v>4.3439058233507577E-3</v>
      </c>
      <c r="AM1062">
        <v>-2.4694100930880869E-2</v>
      </c>
      <c r="AN1062">
        <v>1.0688465621782051E-3</v>
      </c>
      <c r="AO1062">
        <v>-2.4769692502471852E-2</v>
      </c>
      <c r="AP1062">
        <v>4.1927478566079479E-3</v>
      </c>
      <c r="AQ1062">
        <v>1.6569564059018438E-2</v>
      </c>
      <c r="AR1062">
        <v>-3.6824089567337404E-2</v>
      </c>
      <c r="AS1062">
        <v>-3.7464591451466633E-2</v>
      </c>
      <c r="AT1062">
        <v>-7.5843552857340901E-3</v>
      </c>
      <c r="AU1062">
        <v>-5.58277928890627E-2</v>
      </c>
      <c r="AV1062">
        <v>0</v>
      </c>
      <c r="AW1062">
        <f t="shared" si="92"/>
        <v>-5.1000475040011315E-3</v>
      </c>
      <c r="AX1062">
        <f t="shared" si="93"/>
        <v>1.7707358134347368</v>
      </c>
      <c r="AY1062">
        <f>1-AX1062/MAX(AX$2:AX1062)</f>
        <v>1.0335167816325819E-2</v>
      </c>
      <c r="AZ1062">
        <v>4</v>
      </c>
      <c r="BA1062">
        <v>5</v>
      </c>
      <c r="BB1062">
        <v>5</v>
      </c>
      <c r="BC1062">
        <v>5</v>
      </c>
      <c r="BD1062">
        <v>5</v>
      </c>
      <c r="BE1062">
        <f t="shared" ca="1" si="94"/>
        <v>-5.1000475040011315E-3</v>
      </c>
      <c r="BF1062">
        <f t="shared" ca="1" si="95"/>
        <v>1.9974302875832777</v>
      </c>
      <c r="BG1062">
        <f ca="1">1-BF1062/MAX(BF$2:BF1062)</f>
        <v>1.0335167816325819E-2</v>
      </c>
      <c r="BH1062">
        <f t="shared" ca="1" si="96"/>
        <v>0.99999999999999567</v>
      </c>
    </row>
    <row r="1063" spans="1:60" x14ac:dyDescent="0.3">
      <c r="A1063" s="1">
        <v>39527</v>
      </c>
      <c r="B1063" s="3">
        <v>2008</v>
      </c>
      <c r="C1063">
        <v>0</v>
      </c>
      <c r="D1063">
        <v>0</v>
      </c>
      <c r="E1063">
        <v>0</v>
      </c>
      <c r="F1063">
        <v>0.219660033233714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0.32638888888888801</v>
      </c>
      <c r="N1063">
        <v>0</v>
      </c>
      <c r="O1063">
        <v>0</v>
      </c>
      <c r="P1063">
        <v>0</v>
      </c>
      <c r="Q1063">
        <v>5.5555555555555497E-2</v>
      </c>
      <c r="R1063">
        <v>0</v>
      </c>
      <c r="S1063">
        <v>0.13888888888888801</v>
      </c>
      <c r="T1063">
        <v>0.12676051642078801</v>
      </c>
      <c r="U1063">
        <v>0</v>
      </c>
      <c r="V1063">
        <v>0</v>
      </c>
      <c r="W1063">
        <v>0</v>
      </c>
      <c r="X1063">
        <v>2.0833333333333301E-2</v>
      </c>
      <c r="Y1063">
        <v>0.11191278367882899</v>
      </c>
      <c r="Z1063">
        <v>3.4931463058582857E-3</v>
      </c>
      <c r="AA1063">
        <v>-2.174320531713736E-4</v>
      </c>
      <c r="AB1063" t="s">
        <v>24</v>
      </c>
      <c r="AC1063">
        <v>-4.0251938808457122E-2</v>
      </c>
      <c r="AD1063">
        <v>1.6842284466663582E-2</v>
      </c>
      <c r="AE1063">
        <v>1.5052004229839211E-2</v>
      </c>
      <c r="AF1063">
        <v>-1.9712845614205943E-4</v>
      </c>
      <c r="AG1063">
        <v>1.8596924241411461E-2</v>
      </c>
      <c r="AH1063">
        <v>-3.3641414688503457E-2</v>
      </c>
      <c r="AI1063">
        <v>4.7214077992212555E-3</v>
      </c>
      <c r="AJ1063">
        <v>2.1667011655683854E-3</v>
      </c>
      <c r="AK1063">
        <v>1.7031213128989808E-2</v>
      </c>
      <c r="AL1063">
        <v>5.285624080570317E-3</v>
      </c>
      <c r="AM1063">
        <v>2.0437319584607261E-2</v>
      </c>
      <c r="AN1063">
        <v>-1.1866533787007194E-3</v>
      </c>
      <c r="AO1063">
        <v>1.8522218181187711E-2</v>
      </c>
      <c r="AP1063">
        <v>2.1779664117362874E-3</v>
      </c>
      <c r="AQ1063">
        <v>2.4749588209427298E-3</v>
      </c>
      <c r="AR1063">
        <v>1.0274708380173525E-2</v>
      </c>
      <c r="AS1063">
        <v>8.9229581508136757E-3</v>
      </c>
      <c r="AT1063">
        <v>3.3333116254560702E-2</v>
      </c>
      <c r="AU1063">
        <v>1.5120826903777473E-2</v>
      </c>
      <c r="AV1063">
        <v>0</v>
      </c>
      <c r="AW1063">
        <f t="shared" si="92"/>
        <v>-7.2692405977202983E-3</v>
      </c>
      <c r="AX1063">
        <f t="shared" si="93"/>
        <v>1.7578639087718799</v>
      </c>
      <c r="AY1063">
        <f>1-AX1063/MAX(AX$2:AX1063)</f>
        <v>1.7529279592571334E-2</v>
      </c>
      <c r="AZ1063">
        <v>4</v>
      </c>
      <c r="BA1063">
        <v>5</v>
      </c>
      <c r="BB1063">
        <v>5</v>
      </c>
      <c r="BC1063">
        <v>5</v>
      </c>
      <c r="BD1063">
        <v>5</v>
      </c>
      <c r="BE1063">
        <f t="shared" ca="1" si="94"/>
        <v>-7.2692405977202983E-3</v>
      </c>
      <c r="BF1063">
        <f t="shared" ca="1" si="95"/>
        <v>1.9829104862456612</v>
      </c>
      <c r="BG1063">
        <f ca="1">1-BF1063/MAX(BF$2:BF1063)</f>
        <v>1.7529279592571334E-2</v>
      </c>
      <c r="BH1063">
        <f t="shared" ca="1" si="96"/>
        <v>0.99999999999999567</v>
      </c>
    </row>
    <row r="1064" spans="1:60" x14ac:dyDescent="0.3">
      <c r="A1064" s="1">
        <v>39531</v>
      </c>
      <c r="B1064" s="3">
        <v>2008</v>
      </c>
      <c r="C1064">
        <v>0</v>
      </c>
      <c r="D1064">
        <v>0</v>
      </c>
      <c r="E1064">
        <v>0</v>
      </c>
      <c r="F1064">
        <v>0.219660033233714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0.32638888888888801</v>
      </c>
      <c r="N1064">
        <v>0</v>
      </c>
      <c r="O1064">
        <v>0</v>
      </c>
      <c r="P1064">
        <v>0</v>
      </c>
      <c r="Q1064">
        <v>5.5555555555555497E-2</v>
      </c>
      <c r="R1064">
        <v>0</v>
      </c>
      <c r="S1064">
        <v>0.13888888888888801</v>
      </c>
      <c r="T1064">
        <v>0.12676051642078801</v>
      </c>
      <c r="U1064">
        <v>0</v>
      </c>
      <c r="V1064">
        <v>0</v>
      </c>
      <c r="W1064">
        <v>0</v>
      </c>
      <c r="X1064">
        <v>2.0833333333333301E-2</v>
      </c>
      <c r="Y1064">
        <v>0.11191278367882899</v>
      </c>
      <c r="Z1064">
        <v>-7.348219734972572E-3</v>
      </c>
      <c r="AA1064">
        <v>-8.7019253479836411E-4</v>
      </c>
      <c r="AB1064" t="s">
        <v>24</v>
      </c>
      <c r="AC1064">
        <v>1.8259655097691896E-2</v>
      </c>
      <c r="AD1064">
        <v>3.8336201123326585E-2</v>
      </c>
      <c r="AE1064">
        <v>1.8284102231221011E-2</v>
      </c>
      <c r="AF1064">
        <v>1.971673234320015E-4</v>
      </c>
      <c r="AG1064">
        <v>3.0705505647029785E-2</v>
      </c>
      <c r="AH1064">
        <v>2.1131665473601569E-3</v>
      </c>
      <c r="AI1064">
        <v>7.6246428206452332E-3</v>
      </c>
      <c r="AJ1064">
        <v>-1.7615562074563273E-2</v>
      </c>
      <c r="AK1064">
        <v>3.8889718515161764E-2</v>
      </c>
      <c r="AL1064">
        <v>-1.9120160848632439E-3</v>
      </c>
      <c r="AM1064">
        <v>3.4578566791626741E-2</v>
      </c>
      <c r="AN1064">
        <v>-4.1564794837573027E-3</v>
      </c>
      <c r="AO1064">
        <v>1.9988117572899977E-2</v>
      </c>
      <c r="AP1064">
        <v>-1.7659336917150381E-2</v>
      </c>
      <c r="AQ1064">
        <v>-1.934571672176022E-2</v>
      </c>
      <c r="AR1064">
        <v>2.0104197224624309E-2</v>
      </c>
      <c r="AS1064">
        <v>2.1348285853208138E-2</v>
      </c>
      <c r="AT1064">
        <v>2.2501919046765462E-2</v>
      </c>
      <c r="AU1064">
        <v>3.7461056715675234E-2</v>
      </c>
      <c r="AV1064">
        <v>0</v>
      </c>
      <c r="AW1064">
        <f t="shared" si="92"/>
        <v>-6.0940428574917599E-3</v>
      </c>
      <c r="AX1064">
        <f t="shared" si="93"/>
        <v>1.7471514107741861</v>
      </c>
      <c r="AY1064">
        <f>1-AX1064/MAX(AX$2:AX1064)</f>
        <v>2.3516498268964958E-2</v>
      </c>
      <c r="AZ1064">
        <v>4</v>
      </c>
      <c r="BA1064">
        <v>5</v>
      </c>
      <c r="BB1064">
        <v>5</v>
      </c>
      <c r="BC1064">
        <v>5</v>
      </c>
      <c r="BD1064">
        <v>5</v>
      </c>
      <c r="BE1064">
        <f t="shared" ca="1" si="94"/>
        <v>-6.0940428574917599E-3</v>
      </c>
      <c r="BF1064">
        <f t="shared" ca="1" si="95"/>
        <v>1.9708265447599105</v>
      </c>
      <c r="BG1064">
        <f ca="1">1-BF1064/MAX(BF$2:BF1064)</f>
        <v>2.3516498268964958E-2</v>
      </c>
      <c r="BH1064">
        <f t="shared" ca="1" si="96"/>
        <v>0.99999999999999567</v>
      </c>
    </row>
    <row r="1065" spans="1:60" x14ac:dyDescent="0.3">
      <c r="A1065" s="1">
        <v>39532</v>
      </c>
      <c r="B1065" s="3">
        <v>2008</v>
      </c>
      <c r="C1065">
        <v>0</v>
      </c>
      <c r="D1065">
        <v>0</v>
      </c>
      <c r="E1065">
        <v>0</v>
      </c>
      <c r="F1065">
        <v>0.219660033233714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0.32638888888888801</v>
      </c>
      <c r="N1065">
        <v>0</v>
      </c>
      <c r="O1065">
        <v>0</v>
      </c>
      <c r="P1065">
        <v>0</v>
      </c>
      <c r="Q1065">
        <v>5.5555555555555497E-2</v>
      </c>
      <c r="R1065">
        <v>0</v>
      </c>
      <c r="S1065">
        <v>0.13888888888888801</v>
      </c>
      <c r="T1065">
        <v>0.12676051642078801</v>
      </c>
      <c r="U1065">
        <v>0</v>
      </c>
      <c r="V1065">
        <v>0</v>
      </c>
      <c r="W1065">
        <v>0</v>
      </c>
      <c r="X1065">
        <v>2.0833333333333301E-2</v>
      </c>
      <c r="Y1065">
        <v>0.11191278367882899</v>
      </c>
      <c r="Z1065">
        <v>1.8510257753538983E-3</v>
      </c>
      <c r="AA1065">
        <v>-6.5328167548606153E-4</v>
      </c>
      <c r="AB1065" t="s">
        <v>24</v>
      </c>
      <c r="AC1065">
        <v>1.0086901271508575E-2</v>
      </c>
      <c r="AD1065">
        <v>1.5352133380429178E-2</v>
      </c>
      <c r="AE1065">
        <v>1.4562538117961488E-2</v>
      </c>
      <c r="AF1065">
        <v>-1.9731732172864058E-3</v>
      </c>
      <c r="AG1065">
        <v>1.0466814708236516E-2</v>
      </c>
      <c r="AH1065">
        <v>2.9189843810795368E-2</v>
      </c>
      <c r="AI1065">
        <v>2.5913016779854914E-3</v>
      </c>
      <c r="AJ1065">
        <v>3.5207370990857356E-3</v>
      </c>
      <c r="AK1065">
        <v>3.2861815720897081E-3</v>
      </c>
      <c r="AL1065">
        <v>4.502063394207001E-3</v>
      </c>
      <c r="AM1065">
        <v>5.6079543687208577E-3</v>
      </c>
      <c r="AN1065">
        <v>7.1555083477159442E-4</v>
      </c>
      <c r="AO1065">
        <v>9.6503046961027295E-4</v>
      </c>
      <c r="AP1065">
        <v>-1.6599549005616998E-3</v>
      </c>
      <c r="AQ1065">
        <v>4.1984913441672767E-3</v>
      </c>
      <c r="AR1065">
        <v>1.7157191487669143E-2</v>
      </c>
      <c r="AS1065">
        <v>1.7019865084586971E-2</v>
      </c>
      <c r="AT1065">
        <v>2.5589007193789204E-3</v>
      </c>
      <c r="AU1065">
        <v>1.0928890611413111E-2</v>
      </c>
      <c r="AV1065">
        <v>0</v>
      </c>
      <c r="AW1065">
        <f t="shared" si="92"/>
        <v>3.9339102228205022E-3</v>
      </c>
      <c r="AX1065">
        <f t="shared" si="93"/>
        <v>1.7540245475698457</v>
      </c>
      <c r="AY1065">
        <f>1-AX1065/MAX(AX$2:AX1065)</f>
        <v>1.9675099839089771E-2</v>
      </c>
      <c r="AZ1065">
        <v>4</v>
      </c>
      <c r="BA1065">
        <v>5</v>
      </c>
      <c r="BB1065">
        <v>5</v>
      </c>
      <c r="BC1065">
        <v>5</v>
      </c>
      <c r="BD1065">
        <v>5</v>
      </c>
      <c r="BE1065">
        <f t="shared" ca="1" si="94"/>
        <v>3.9339102228205022E-3</v>
      </c>
      <c r="BF1065">
        <f t="shared" ca="1" si="95"/>
        <v>1.9785795994517472</v>
      </c>
      <c r="BG1065">
        <f ca="1">1-BF1065/MAX(BF$2:BF1065)</f>
        <v>1.9675099839089882E-2</v>
      </c>
      <c r="BH1065">
        <f t="shared" ca="1" si="96"/>
        <v>0.99999999999999567</v>
      </c>
    </row>
    <row r="1066" spans="1:60" x14ac:dyDescent="0.3">
      <c r="A1066" s="1">
        <v>39533</v>
      </c>
      <c r="B1066" s="3">
        <v>2008</v>
      </c>
      <c r="C1066">
        <v>0</v>
      </c>
      <c r="D1066">
        <v>0</v>
      </c>
      <c r="E1066">
        <v>0</v>
      </c>
      <c r="F1066">
        <v>0.219660033233714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0.32638888888888801</v>
      </c>
      <c r="N1066">
        <v>0</v>
      </c>
      <c r="O1066">
        <v>0</v>
      </c>
      <c r="P1066">
        <v>0</v>
      </c>
      <c r="Q1066">
        <v>5.5555555555555497E-2</v>
      </c>
      <c r="R1066">
        <v>0</v>
      </c>
      <c r="S1066">
        <v>0.13888888888888801</v>
      </c>
      <c r="T1066">
        <v>0.12676051642078801</v>
      </c>
      <c r="U1066">
        <v>0</v>
      </c>
      <c r="V1066">
        <v>0</v>
      </c>
      <c r="W1066">
        <v>0</v>
      </c>
      <c r="X1066">
        <v>2.0833333333333301E-2</v>
      </c>
      <c r="Y1066">
        <v>0.11191278367882899</v>
      </c>
      <c r="Z1066">
        <v>-2.9163827900289263E-3</v>
      </c>
      <c r="AA1066">
        <v>6.53708731421343E-4</v>
      </c>
      <c r="AB1066" t="s">
        <v>24</v>
      </c>
      <c r="AC1066">
        <v>2.9958515229167926E-2</v>
      </c>
      <c r="AD1066">
        <v>-8.1135006819907929E-3</v>
      </c>
      <c r="AE1066">
        <v>0</v>
      </c>
      <c r="AF1066">
        <v>1.9770743273976876E-3</v>
      </c>
      <c r="AG1066">
        <v>-7.9682117067731983E-3</v>
      </c>
      <c r="AH1066">
        <v>1.1538872598824357E-2</v>
      </c>
      <c r="AI1066">
        <v>-2.3777699960557674E-3</v>
      </c>
      <c r="AJ1066">
        <v>7.6734911883469259E-4</v>
      </c>
      <c r="AK1066">
        <v>-8.2598782411560379E-3</v>
      </c>
      <c r="AL1066">
        <v>1.2398469272636437E-3</v>
      </c>
      <c r="AM1066">
        <v>-2.8997610799962326E-3</v>
      </c>
      <c r="AN1066">
        <v>2.144352932681004E-3</v>
      </c>
      <c r="AO1066">
        <v>-1.2235870005710914E-2</v>
      </c>
      <c r="AP1066">
        <v>2.9557933809962744E-3</v>
      </c>
      <c r="AQ1066">
        <v>-4.1809377133671388E-3</v>
      </c>
      <c r="AR1066">
        <v>-9.1128310395471868E-4</v>
      </c>
      <c r="AS1066">
        <v>0</v>
      </c>
      <c r="AT1066">
        <v>-1.9180328803399371E-2</v>
      </c>
      <c r="AU1066">
        <v>-1.2718677775549581E-2</v>
      </c>
      <c r="AV1066">
        <v>0</v>
      </c>
      <c r="AW1066">
        <f t="shared" si="92"/>
        <v>6.5658499767852069E-3</v>
      </c>
      <c r="AX1066">
        <f t="shared" si="93"/>
        <v>1.7655412096047878</v>
      </c>
      <c r="AY1066">
        <f>1-AX1066/MAX(AX$2:AX1066)</f>
        <v>1.3238433616126422E-2</v>
      </c>
      <c r="AZ1066">
        <v>4</v>
      </c>
      <c r="BA1066">
        <v>5</v>
      </c>
      <c r="BB1066">
        <v>5</v>
      </c>
      <c r="BC1066">
        <v>5</v>
      </c>
      <c r="BD1066">
        <v>5</v>
      </c>
      <c r="BE1066">
        <f t="shared" ca="1" si="94"/>
        <v>6.5658499767852069E-3</v>
      </c>
      <c r="BF1066">
        <f t="shared" ca="1" si="95"/>
        <v>1.9915706562688749</v>
      </c>
      <c r="BG1066">
        <f ca="1">1-BF1066/MAX(BF$2:BF1066)</f>
        <v>1.3238433616126533E-2</v>
      </c>
      <c r="BH1066">
        <f t="shared" ca="1" si="96"/>
        <v>0.99999999999999567</v>
      </c>
    </row>
    <row r="1067" spans="1:60" x14ac:dyDescent="0.3">
      <c r="A1067" s="1">
        <v>39534</v>
      </c>
      <c r="B1067" s="3">
        <v>2008</v>
      </c>
      <c r="C1067">
        <v>0</v>
      </c>
      <c r="D1067">
        <v>0</v>
      </c>
      <c r="E1067">
        <v>0</v>
      </c>
      <c r="F1067">
        <v>0.219660033233714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0.32638888888888801</v>
      </c>
      <c r="N1067">
        <v>0</v>
      </c>
      <c r="O1067">
        <v>0</v>
      </c>
      <c r="P1067">
        <v>0</v>
      </c>
      <c r="Q1067">
        <v>5.5555555555555497E-2</v>
      </c>
      <c r="R1067">
        <v>0</v>
      </c>
      <c r="S1067">
        <v>0.13888888888888801</v>
      </c>
      <c r="T1067">
        <v>0.12676051642078801</v>
      </c>
      <c r="U1067">
        <v>0</v>
      </c>
      <c r="V1067">
        <v>0</v>
      </c>
      <c r="W1067">
        <v>0</v>
      </c>
      <c r="X1067">
        <v>2.0833333333333301E-2</v>
      </c>
      <c r="Y1067">
        <v>0.11191278367882899</v>
      </c>
      <c r="Z1067">
        <v>3.8975169506993979E-4</v>
      </c>
      <c r="AA1067">
        <v>2.1785236311444578E-4</v>
      </c>
      <c r="AB1067" t="s">
        <v>24</v>
      </c>
      <c r="AC1067">
        <v>1.1042088154954444E-2</v>
      </c>
      <c r="AD1067">
        <v>-4.8334787116567357E-3</v>
      </c>
      <c r="AE1067">
        <v>-8.3670806147617682E-4</v>
      </c>
      <c r="AF1067">
        <v>-3.9433560627921693E-4</v>
      </c>
      <c r="AG1067">
        <v>-3.2128661761112731E-3</v>
      </c>
      <c r="AH1067">
        <v>-3.6247756527000297E-3</v>
      </c>
      <c r="AI1067">
        <v>-3.2124364944497996E-3</v>
      </c>
      <c r="AJ1067">
        <v>-1.3146649270798783E-3</v>
      </c>
      <c r="AK1067">
        <v>-9.1899712907036468E-3</v>
      </c>
      <c r="AL1067">
        <v>-6.0957359352090679E-3</v>
      </c>
      <c r="AM1067">
        <v>-2.214761728937531E-2</v>
      </c>
      <c r="AN1067">
        <v>1.0715717497467026E-3</v>
      </c>
      <c r="AO1067">
        <v>-3.1533868901595374E-3</v>
      </c>
      <c r="AP1067">
        <v>2.0257145779385421E-3</v>
      </c>
      <c r="AQ1067">
        <v>-7.0298354481372893E-3</v>
      </c>
      <c r="AR1067">
        <v>1.5969749850881509E-3</v>
      </c>
      <c r="AS1067">
        <v>2.7888855792470579E-3</v>
      </c>
      <c r="AT1067">
        <v>-8.2005961293311058E-3</v>
      </c>
      <c r="AU1067">
        <v>1.0950259306403254E-2</v>
      </c>
      <c r="AV1067">
        <v>0</v>
      </c>
      <c r="AW1067">
        <f t="shared" si="92"/>
        <v>1.6743192675445135E-3</v>
      </c>
      <c r="AX1067">
        <f t="shared" si="93"/>
        <v>1.7684972892696731</v>
      </c>
      <c r="AY1067">
        <f>1-AX1067/MAX(AX$2:AX1067)</f>
        <v>1.1586279713057368E-2</v>
      </c>
      <c r="AZ1067">
        <v>4</v>
      </c>
      <c r="BA1067">
        <v>5</v>
      </c>
      <c r="BB1067">
        <v>5</v>
      </c>
      <c r="BC1067">
        <v>5</v>
      </c>
      <c r="BD1067">
        <v>5</v>
      </c>
      <c r="BE1067">
        <f t="shared" ca="1" si="94"/>
        <v>1.6743192675445135E-3</v>
      </c>
      <c r="BF1067">
        <f t="shared" ca="1" si="95"/>
        <v>1.9949051813913423</v>
      </c>
      <c r="BG1067">
        <f ca="1">1-BF1067/MAX(BF$2:BF1067)</f>
        <v>1.1586279713057479E-2</v>
      </c>
      <c r="BH1067">
        <f t="shared" ca="1" si="96"/>
        <v>0.99999999999999567</v>
      </c>
    </row>
    <row r="1068" spans="1:60" x14ac:dyDescent="0.3">
      <c r="A1068" s="1">
        <v>39535</v>
      </c>
      <c r="B1068" s="3">
        <v>2008</v>
      </c>
      <c r="C1068">
        <v>0</v>
      </c>
      <c r="D1068">
        <v>0</v>
      </c>
      <c r="E1068">
        <v>0</v>
      </c>
      <c r="F1068">
        <v>0.219660033233714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0.32638888888888801</v>
      </c>
      <c r="N1068">
        <v>0</v>
      </c>
      <c r="O1068">
        <v>0</v>
      </c>
      <c r="P1068">
        <v>0</v>
      </c>
      <c r="Q1068">
        <v>5.5555555555555497E-2</v>
      </c>
      <c r="R1068">
        <v>0</v>
      </c>
      <c r="S1068">
        <v>0.13888888888888801</v>
      </c>
      <c r="T1068">
        <v>0.12676051642078801</v>
      </c>
      <c r="U1068">
        <v>0</v>
      </c>
      <c r="V1068">
        <v>0</v>
      </c>
      <c r="W1068">
        <v>0</v>
      </c>
      <c r="X1068">
        <v>2.0833333333333301E-2</v>
      </c>
      <c r="Y1068">
        <v>0.11191278367882899</v>
      </c>
      <c r="Z1068">
        <v>2.4370884400810588E-3</v>
      </c>
      <c r="AA1068">
        <v>-8.7094430132639289E-4</v>
      </c>
      <c r="AB1068" t="s">
        <v>24</v>
      </c>
      <c r="AC1068">
        <v>-2.370797844558159E-2</v>
      </c>
      <c r="AD1068">
        <v>-1.792939660089421E-3</v>
      </c>
      <c r="AE1068">
        <v>-8.3647949417209322E-4</v>
      </c>
      <c r="AF1068">
        <v>-1.8757814936162243E-3</v>
      </c>
      <c r="AG1068">
        <v>4.0290030433234314E-3</v>
      </c>
      <c r="AH1068">
        <v>-1.6905647833643123E-2</v>
      </c>
      <c r="AI1068">
        <v>5.1978139172459414E-4</v>
      </c>
      <c r="AJ1068">
        <v>3.9480115999799281E-3</v>
      </c>
      <c r="AK1068">
        <v>-1.1739595399648861E-2</v>
      </c>
      <c r="AL1068">
        <v>5.3659445413822837E-3</v>
      </c>
      <c r="AM1068">
        <v>-5.0334202946347162E-3</v>
      </c>
      <c r="AN1068">
        <v>4.7407478382632817E-4</v>
      </c>
      <c r="AO1068">
        <v>-9.5645595784715765E-3</v>
      </c>
      <c r="AP1068">
        <v>7.4422854376647862E-3</v>
      </c>
      <c r="AQ1068">
        <v>9.7223470078962038E-3</v>
      </c>
      <c r="AR1068">
        <v>-2.050068211807976E-3</v>
      </c>
      <c r="AS1068">
        <v>-1.4599210227328463E-4</v>
      </c>
      <c r="AT1068">
        <v>-1.1766417328791579E-2</v>
      </c>
      <c r="AU1068">
        <v>-7.3272853723385101E-3</v>
      </c>
      <c r="AV1068">
        <v>0</v>
      </c>
      <c r="AW1068">
        <f t="shared" si="92"/>
        <v>-1.7793620216485313E-3</v>
      </c>
      <c r="AX1068">
        <f t="shared" si="93"/>
        <v>1.7653504923577583</v>
      </c>
      <c r="AY1068">
        <f>1-AX1068/MAX(AX$2:AX1068)</f>
        <v>1.3345025548612277E-2</v>
      </c>
      <c r="AZ1068">
        <v>4</v>
      </c>
      <c r="BA1068">
        <v>5</v>
      </c>
      <c r="BB1068">
        <v>5</v>
      </c>
      <c r="BC1068">
        <v>5</v>
      </c>
      <c r="BD1068">
        <v>5</v>
      </c>
      <c r="BE1068">
        <f t="shared" ca="1" si="94"/>
        <v>-1.7793620216485313E-3</v>
      </c>
      <c r="BF1068">
        <f t="shared" ca="1" si="95"/>
        <v>1.9913555228747848</v>
      </c>
      <c r="BG1068">
        <f ca="1">1-BF1068/MAX(BF$2:BF1068)</f>
        <v>1.3345025548612388E-2</v>
      </c>
      <c r="BH1068">
        <f t="shared" ca="1" si="96"/>
        <v>0.99999999999999567</v>
      </c>
    </row>
    <row r="1069" spans="1:60" x14ac:dyDescent="0.3">
      <c r="A1069" s="1">
        <v>39538</v>
      </c>
      <c r="B1069" s="3">
        <v>2008</v>
      </c>
      <c r="C1069">
        <v>0</v>
      </c>
      <c r="D1069">
        <v>0</v>
      </c>
      <c r="E1069">
        <v>0</v>
      </c>
      <c r="F1069">
        <v>0.219660033233714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0.32638888888888801</v>
      </c>
      <c r="N1069">
        <v>0</v>
      </c>
      <c r="O1069">
        <v>0</v>
      </c>
      <c r="P1069">
        <v>0</v>
      </c>
      <c r="Q1069">
        <v>5.5555555555555497E-2</v>
      </c>
      <c r="R1069">
        <v>0</v>
      </c>
      <c r="S1069">
        <v>0.13888888888888801</v>
      </c>
      <c r="T1069">
        <v>0.12676051642078801</v>
      </c>
      <c r="U1069">
        <v>0</v>
      </c>
      <c r="V1069">
        <v>0</v>
      </c>
      <c r="W1069">
        <v>0</v>
      </c>
      <c r="X1069">
        <v>2.0833333333333301E-2</v>
      </c>
      <c r="Y1069">
        <v>0.11191278367882899</v>
      </c>
      <c r="Z1069">
        <v>-1.5564380091577235E-3</v>
      </c>
      <c r="AA1069">
        <v>1.0896982816355205E-3</v>
      </c>
      <c r="AB1069" t="s">
        <v>24</v>
      </c>
      <c r="AC1069">
        <v>-2.4010892008130336E-2</v>
      </c>
      <c r="AD1069">
        <v>5.9135170338757703E-3</v>
      </c>
      <c r="AE1069">
        <v>3.6293290573083947E-3</v>
      </c>
      <c r="AF1069">
        <v>-2.9656243128295401E-4</v>
      </c>
      <c r="AG1069">
        <v>-7.223025796049054E-3</v>
      </c>
      <c r="AH1069">
        <v>-1.5999060026679612E-2</v>
      </c>
      <c r="AI1069">
        <v>4.4683355085652909E-3</v>
      </c>
      <c r="AJ1069">
        <v>1.7482527713443829E-3</v>
      </c>
      <c r="AK1069">
        <v>1.4669930712976065E-3</v>
      </c>
      <c r="AL1069">
        <v>2.6688790559050712E-3</v>
      </c>
      <c r="AM1069">
        <v>5.2885914976650295E-3</v>
      </c>
      <c r="AN1069">
        <v>2.3823104362707959E-4</v>
      </c>
      <c r="AO1069">
        <v>3.4978805645327071E-3</v>
      </c>
      <c r="AP1069">
        <v>2.3712356620513297E-3</v>
      </c>
      <c r="AQ1069">
        <v>3.5578696251048481E-3</v>
      </c>
      <c r="AR1069">
        <v>6.1624253731642487E-3</v>
      </c>
      <c r="AS1069">
        <v>7.1739709441387411E-3</v>
      </c>
      <c r="AT1069">
        <v>3.8617482049929652E-3</v>
      </c>
      <c r="AU1069">
        <v>5.8836573964045069E-3</v>
      </c>
      <c r="AV1069">
        <v>0</v>
      </c>
      <c r="AW1069">
        <f t="shared" si="92"/>
        <v>-3.787476125771164E-3</v>
      </c>
      <c r="AX1069">
        <f t="shared" si="93"/>
        <v>1.7586642695143351</v>
      </c>
      <c r="AY1069">
        <f>1-AX1069/MAX(AX$2:AX1069)</f>
        <v>1.708195770872023E-2</v>
      </c>
      <c r="AZ1069">
        <v>4</v>
      </c>
      <c r="BA1069">
        <v>5</v>
      </c>
      <c r="BB1069">
        <v>5</v>
      </c>
      <c r="BC1069">
        <v>5</v>
      </c>
      <c r="BD1069">
        <v>5</v>
      </c>
      <c r="BE1069">
        <f t="shared" ca="1" si="94"/>
        <v>-3.787476125771164E-3</v>
      </c>
      <c r="BF1069">
        <f t="shared" ca="1" si="95"/>
        <v>1.983813311373974</v>
      </c>
      <c r="BG1069">
        <f ca="1">1-BF1069/MAX(BF$2:BF1069)</f>
        <v>1.7081957708720341E-2</v>
      </c>
      <c r="BH1069">
        <f t="shared" ca="1" si="96"/>
        <v>0.99999999999999567</v>
      </c>
    </row>
    <row r="1070" spans="1:60" x14ac:dyDescent="0.3">
      <c r="A1070" s="1">
        <v>39539</v>
      </c>
      <c r="B1070" s="3">
        <v>2008</v>
      </c>
      <c r="C1070">
        <v>0</v>
      </c>
      <c r="D1070">
        <v>0</v>
      </c>
      <c r="E1070">
        <v>0</v>
      </c>
      <c r="F1070">
        <v>0.22045439210229201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0.33333333333333298</v>
      </c>
      <c r="N1070">
        <v>0</v>
      </c>
      <c r="O1070">
        <v>0</v>
      </c>
      <c r="P1070">
        <v>0</v>
      </c>
      <c r="Q1070">
        <v>5.5555555555555497E-2</v>
      </c>
      <c r="R1070">
        <v>0</v>
      </c>
      <c r="S1070">
        <v>0.13888888888888801</v>
      </c>
      <c r="T1070">
        <v>0.167926782698337</v>
      </c>
      <c r="U1070">
        <v>0</v>
      </c>
      <c r="V1070">
        <v>0</v>
      </c>
      <c r="W1070">
        <v>0</v>
      </c>
      <c r="X1070">
        <v>0</v>
      </c>
      <c r="Y1070">
        <v>8.3841047421592402E-2</v>
      </c>
      <c r="Z1070">
        <v>-6.7962959700816894E-3</v>
      </c>
      <c r="AA1070">
        <v>-6.5428186646321329E-4</v>
      </c>
      <c r="AB1070" t="s">
        <v>24</v>
      </c>
      <c r="AC1070">
        <v>-5.591425299735775E-3</v>
      </c>
      <c r="AD1070">
        <v>3.8398605575290068E-2</v>
      </c>
      <c r="AE1070">
        <v>3.1571512896464649E-2</v>
      </c>
      <c r="AF1070">
        <v>-1.1032081479129818E-3</v>
      </c>
      <c r="AG1070">
        <v>2.9102799554003633E-2</v>
      </c>
      <c r="AH1070">
        <v>-3.9265600132318057E-2</v>
      </c>
      <c r="AI1070">
        <v>4.3941950002797103E-3</v>
      </c>
      <c r="AJ1070">
        <v>-8.7435342128237004E-3</v>
      </c>
      <c r="AK1070">
        <v>3.6608590931778373E-2</v>
      </c>
      <c r="AL1070">
        <v>-1.5952052142846895E-3</v>
      </c>
      <c r="AM1070">
        <v>4.2772451225729702E-2</v>
      </c>
      <c r="AN1070">
        <v>-3.6162453806805051E-3</v>
      </c>
      <c r="AO1070">
        <v>3.515932406378286E-2</v>
      </c>
      <c r="AP1070">
        <v>-8.6757397873017394E-3</v>
      </c>
      <c r="AQ1070">
        <v>-1.6275385297801148E-2</v>
      </c>
      <c r="AR1070">
        <v>2.9038370466506036E-2</v>
      </c>
      <c r="AS1070">
        <v>2.7329691663498856E-2</v>
      </c>
      <c r="AT1070">
        <v>5.6900001413106915E-2</v>
      </c>
      <c r="AU1070">
        <v>2.9458489138903143E-2</v>
      </c>
      <c r="AV1070">
        <v>0</v>
      </c>
      <c r="AW1070">
        <f t="shared" si="92"/>
        <v>-8.2861051404451245E-3</v>
      </c>
      <c r="AX1070">
        <f t="shared" si="93"/>
        <v>1.7440917924703951</v>
      </c>
      <c r="AY1070">
        <f>1-AX1070/MAX(AX$2:AX1070)</f>
        <v>2.5226519951586202E-2</v>
      </c>
      <c r="AZ1070">
        <v>2</v>
      </c>
      <c r="BA1070">
        <v>5</v>
      </c>
      <c r="BB1070">
        <v>5</v>
      </c>
      <c r="BC1070">
        <v>5</v>
      </c>
      <c r="BD1070">
        <v>5</v>
      </c>
      <c r="BE1070">
        <f t="shared" ca="1" si="94"/>
        <v>-8.2861051404451245E-3</v>
      </c>
      <c r="BF1070">
        <f t="shared" ca="1" si="95"/>
        <v>1.9673752256969146</v>
      </c>
      <c r="BG1070">
        <f ca="1">1-BF1070/MAX(BF$2:BF1070)</f>
        <v>2.5226519951586424E-2</v>
      </c>
      <c r="BH1070">
        <f t="shared" ca="1" si="96"/>
        <v>0.99999999999999789</v>
      </c>
    </row>
    <row r="1071" spans="1:60" x14ac:dyDescent="0.3">
      <c r="A1071" s="1">
        <v>39540</v>
      </c>
      <c r="B1071" s="3">
        <v>2008</v>
      </c>
      <c r="C1071">
        <v>0</v>
      </c>
      <c r="D1071">
        <v>0</v>
      </c>
      <c r="E1071">
        <v>0</v>
      </c>
      <c r="F1071">
        <v>0.22045439210229201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0.33333333333333298</v>
      </c>
      <c r="N1071">
        <v>0</v>
      </c>
      <c r="O1071">
        <v>0</v>
      </c>
      <c r="P1071">
        <v>0</v>
      </c>
      <c r="Q1071">
        <v>5.5555555555555497E-2</v>
      </c>
      <c r="R1071">
        <v>0</v>
      </c>
      <c r="S1071">
        <v>0.13888888888888801</v>
      </c>
      <c r="T1071">
        <v>0.167926782698337</v>
      </c>
      <c r="U1071">
        <v>0</v>
      </c>
      <c r="V1071">
        <v>0</v>
      </c>
      <c r="W1071">
        <v>0</v>
      </c>
      <c r="X1071">
        <v>0</v>
      </c>
      <c r="Y1071">
        <v>8.3841047421592402E-2</v>
      </c>
      <c r="Z1071">
        <v>4.9269554099029556E-4</v>
      </c>
      <c r="AA1071">
        <v>0</v>
      </c>
      <c r="AB1071" t="s">
        <v>24</v>
      </c>
      <c r="AC1071">
        <v>2.9800508415293026E-2</v>
      </c>
      <c r="AD1071">
        <v>7.1675101405399566E-4</v>
      </c>
      <c r="AE1071">
        <v>2.156953854923982E-3</v>
      </c>
      <c r="AF1071">
        <v>3.0843064563723654E-3</v>
      </c>
      <c r="AG1071">
        <v>-1.5712415596437213E-3</v>
      </c>
      <c r="AH1071">
        <v>2.7745751966155252E-2</v>
      </c>
      <c r="AI1071">
        <v>5.1811559287884279E-4</v>
      </c>
      <c r="AJ1071">
        <v>-3.3119752439311201E-3</v>
      </c>
      <c r="AK1071">
        <v>2.4017370561766338E-3</v>
      </c>
      <c r="AL1071">
        <v>1.7218124203728369E-3</v>
      </c>
      <c r="AM1071">
        <v>-2.194136299863203E-3</v>
      </c>
      <c r="AN1071">
        <v>-8.3570734059568164E-4</v>
      </c>
      <c r="AO1071">
        <v>6.5890705764992674E-4</v>
      </c>
      <c r="AP1071">
        <v>0</v>
      </c>
      <c r="AQ1071">
        <v>2.1295101715212983E-3</v>
      </c>
      <c r="AR1071">
        <v>3.3066723253345476E-3</v>
      </c>
      <c r="AS1071">
        <v>2.4055316967779294E-3</v>
      </c>
      <c r="AT1071">
        <v>-4.8527590916361829E-3</v>
      </c>
      <c r="AU1071">
        <v>-2.0644151312787518E-4</v>
      </c>
      <c r="AV1071">
        <v>0</v>
      </c>
      <c r="AW1071">
        <f t="shared" si="92"/>
        <v>5.7768348252939285E-3</v>
      </c>
      <c r="AX1071">
        <f t="shared" si="93"/>
        <v>1.7541671226756477</v>
      </c>
      <c r="AY1071">
        <f>1-AX1071/MAX(AX$2:AX1071)</f>
        <v>1.9595414565269476E-2</v>
      </c>
      <c r="AZ1071">
        <v>2</v>
      </c>
      <c r="BA1071">
        <v>5</v>
      </c>
      <c r="BB1071">
        <v>5</v>
      </c>
      <c r="BC1071">
        <v>5</v>
      </c>
      <c r="BD1071">
        <v>5</v>
      </c>
      <c r="BE1071">
        <f t="shared" ca="1" si="94"/>
        <v>5.7768348252939285E-3</v>
      </c>
      <c r="BF1071">
        <f t="shared" ca="1" si="95"/>
        <v>1.9787404274151412</v>
      </c>
      <c r="BG1071">
        <f ca="1">1-BF1071/MAX(BF$2:BF1071)</f>
        <v>1.9595414565269698E-2</v>
      </c>
      <c r="BH1071">
        <f t="shared" ca="1" si="96"/>
        <v>0.99999999999999789</v>
      </c>
    </row>
    <row r="1072" spans="1:60" x14ac:dyDescent="0.3">
      <c r="A1072" s="1">
        <v>39541</v>
      </c>
      <c r="B1072" s="3">
        <v>2008</v>
      </c>
      <c r="C1072">
        <v>0</v>
      </c>
      <c r="D1072">
        <v>0</v>
      </c>
      <c r="E1072">
        <v>0</v>
      </c>
      <c r="F1072">
        <v>0.22045439210229201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0.33333333333333298</v>
      </c>
      <c r="N1072">
        <v>0</v>
      </c>
      <c r="O1072">
        <v>0</v>
      </c>
      <c r="P1072">
        <v>0</v>
      </c>
      <c r="Q1072">
        <v>5.5555555555555497E-2</v>
      </c>
      <c r="R1072">
        <v>0</v>
      </c>
      <c r="S1072">
        <v>0.13888888888888801</v>
      </c>
      <c r="T1072">
        <v>0.167926782698337</v>
      </c>
      <c r="U1072">
        <v>0</v>
      </c>
      <c r="V1072">
        <v>0</v>
      </c>
      <c r="W1072">
        <v>0</v>
      </c>
      <c r="X1072">
        <v>0</v>
      </c>
      <c r="Y1072">
        <v>8.3841047421592402E-2</v>
      </c>
      <c r="Z1072">
        <v>3.1491431284804694E-3</v>
      </c>
      <c r="AA1072">
        <v>0</v>
      </c>
      <c r="AB1072" t="s">
        <v>24</v>
      </c>
      <c r="AC1072">
        <v>5.4600403558187072E-3</v>
      </c>
      <c r="AD1072">
        <v>1.2174126781491434E-2</v>
      </c>
      <c r="AE1072">
        <v>2.9603347413444947E-3</v>
      </c>
      <c r="AF1072">
        <v>7.933908869826034E-4</v>
      </c>
      <c r="AG1072">
        <v>4.7206661980705444E-3</v>
      </c>
      <c r="AH1072">
        <v>1.6803128880877871E-3</v>
      </c>
      <c r="AI1072">
        <v>-1.7618488562167745E-3</v>
      </c>
      <c r="AJ1072">
        <v>0</v>
      </c>
      <c r="AK1072">
        <v>3.0997479338279454E-3</v>
      </c>
      <c r="AL1072">
        <v>4.778178549291745E-4</v>
      </c>
      <c r="AM1072">
        <v>2.1989611202790638E-3</v>
      </c>
      <c r="AN1072">
        <v>-7.1716952141054335E-4</v>
      </c>
      <c r="AO1072">
        <v>2.487640482360387E-3</v>
      </c>
      <c r="AP1072">
        <v>5.4974739025139829E-3</v>
      </c>
      <c r="AQ1072">
        <v>2.2309730060221522E-3</v>
      </c>
      <c r="AR1072">
        <v>2.6370572858196439E-3</v>
      </c>
      <c r="AS1072">
        <v>1.8353793598289148E-3</v>
      </c>
      <c r="AT1072">
        <v>2.2858839442115864E-2</v>
      </c>
      <c r="AU1072">
        <v>1.0539478972481309E-2</v>
      </c>
      <c r="AV1072">
        <v>0</v>
      </c>
      <c r="AW1072">
        <f t="shared" si="92"/>
        <v>2.3020252875104842E-3</v>
      </c>
      <c r="AX1072">
        <f t="shared" si="93"/>
        <v>1.7582052597505666</v>
      </c>
      <c r="AY1072">
        <f>1-AX1072/MAX(AX$2:AX1072)</f>
        <v>1.7338498417607373E-2</v>
      </c>
      <c r="AZ1072">
        <v>2</v>
      </c>
      <c r="BA1072">
        <v>5</v>
      </c>
      <c r="BB1072">
        <v>5</v>
      </c>
      <c r="BC1072">
        <v>5</v>
      </c>
      <c r="BD1072">
        <v>5</v>
      </c>
      <c r="BE1072">
        <f t="shared" ca="1" si="94"/>
        <v>2.3020252875104842E-3</v>
      </c>
      <c r="BF1072">
        <f t="shared" ca="1" si="95"/>
        <v>1.9832955379164703</v>
      </c>
      <c r="BG1072">
        <f ca="1">1-BF1072/MAX(BF$2:BF1072)</f>
        <v>1.7338498417607595E-2</v>
      </c>
      <c r="BH1072">
        <f t="shared" ca="1" si="96"/>
        <v>0.99999999999999789</v>
      </c>
    </row>
    <row r="1073" spans="1:60" x14ac:dyDescent="0.3">
      <c r="A1073" s="1">
        <v>39542</v>
      </c>
      <c r="B1073" s="3">
        <v>2008</v>
      </c>
      <c r="C1073">
        <v>0</v>
      </c>
      <c r="D1073">
        <v>0</v>
      </c>
      <c r="E1073">
        <v>0</v>
      </c>
      <c r="F1073">
        <v>0.22045439210229201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0.33333333333333298</v>
      </c>
      <c r="N1073">
        <v>0</v>
      </c>
      <c r="O1073">
        <v>0</v>
      </c>
      <c r="P1073">
        <v>0</v>
      </c>
      <c r="Q1073">
        <v>5.5555555555555497E-2</v>
      </c>
      <c r="R1073">
        <v>0</v>
      </c>
      <c r="S1073">
        <v>0.13888888888888801</v>
      </c>
      <c r="T1073">
        <v>0.167926782698337</v>
      </c>
      <c r="U1073">
        <v>0</v>
      </c>
      <c r="V1073">
        <v>0</v>
      </c>
      <c r="W1073">
        <v>0</v>
      </c>
      <c r="X1073">
        <v>0</v>
      </c>
      <c r="Y1073">
        <v>8.3841047421592402E-2</v>
      </c>
      <c r="Z1073">
        <v>5.1005900293337181E-3</v>
      </c>
      <c r="AA1073">
        <v>4.3644287942434801E-4</v>
      </c>
      <c r="AB1073" t="s">
        <v>24</v>
      </c>
      <c r="AC1073">
        <v>7.0594310122353843E-3</v>
      </c>
      <c r="AD1073">
        <v>-4.0331395264782133E-3</v>
      </c>
      <c r="AE1073">
        <v>3.3533600059536539E-3</v>
      </c>
      <c r="AF1073">
        <v>3.1712837023136764E-3</v>
      </c>
      <c r="AG1073">
        <v>7.8306522558801994E-4</v>
      </c>
      <c r="AH1073">
        <v>9.2820604792067662E-3</v>
      </c>
      <c r="AI1073">
        <v>3.8413378826402944E-3</v>
      </c>
      <c r="AJ1073">
        <v>7.6427732291135531E-3</v>
      </c>
      <c r="AK1073">
        <v>-2.8088829414085748E-4</v>
      </c>
      <c r="AL1073">
        <v>1.2123484290173181E-2</v>
      </c>
      <c r="AM1073">
        <v>5.9224463682405748E-3</v>
      </c>
      <c r="AN1073">
        <v>1.7936637079600803E-3</v>
      </c>
      <c r="AO1073">
        <v>-1.0946570783825216E-3</v>
      </c>
      <c r="AP1073">
        <v>5.7256358561057485E-3</v>
      </c>
      <c r="AQ1073">
        <v>9.1161521534146583E-3</v>
      </c>
      <c r="AR1073">
        <v>4.6018028199579231E-3</v>
      </c>
      <c r="AS1073">
        <v>3.6632553225903752E-3</v>
      </c>
      <c r="AT1073">
        <v>-1.5792645860882137E-2</v>
      </c>
      <c r="AU1073">
        <v>-1.7384073736954608E-3</v>
      </c>
      <c r="AV1073">
        <v>0</v>
      </c>
      <c r="AW1073">
        <f t="shared" si="92"/>
        <v>6.5295949364855051E-3</v>
      </c>
      <c r="AX1073">
        <f t="shared" si="93"/>
        <v>1.769685627911936</v>
      </c>
      <c r="AY1073">
        <f>1-AX1073/MAX(AX$2:AX1073)</f>
        <v>1.092211685259592E-2</v>
      </c>
      <c r="AZ1073">
        <v>2</v>
      </c>
      <c r="BA1073">
        <v>5</v>
      </c>
      <c r="BB1073">
        <v>5</v>
      </c>
      <c r="BC1073">
        <v>5</v>
      </c>
      <c r="BD1073">
        <v>5</v>
      </c>
      <c r="BE1073">
        <f t="shared" ca="1" si="94"/>
        <v>6.5295949364855051E-3</v>
      </c>
      <c r="BF1073">
        <f t="shared" ca="1" si="95"/>
        <v>1.9962456544184037</v>
      </c>
      <c r="BG1073">
        <f ca="1">1-BF1073/MAX(BF$2:BF1073)</f>
        <v>1.0922116852596142E-2</v>
      </c>
      <c r="BH1073">
        <f t="shared" ca="1" si="96"/>
        <v>0.99999999999999789</v>
      </c>
    </row>
    <row r="1074" spans="1:60" x14ac:dyDescent="0.3">
      <c r="A1074" s="1">
        <v>39545</v>
      </c>
      <c r="B1074" s="3">
        <v>2008</v>
      </c>
      <c r="C1074">
        <v>0</v>
      </c>
      <c r="D1074">
        <v>0</v>
      </c>
      <c r="E1074">
        <v>0</v>
      </c>
      <c r="F1074">
        <v>0.22045439210229201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0.33333333333333298</v>
      </c>
      <c r="N1074">
        <v>0</v>
      </c>
      <c r="O1074">
        <v>0</v>
      </c>
      <c r="P1074">
        <v>0</v>
      </c>
      <c r="Q1074">
        <v>5.5555555555555497E-2</v>
      </c>
      <c r="R1074">
        <v>0</v>
      </c>
      <c r="S1074">
        <v>0.13888888888888801</v>
      </c>
      <c r="T1074">
        <v>0.167926782698337</v>
      </c>
      <c r="U1074">
        <v>0</v>
      </c>
      <c r="V1074">
        <v>0</v>
      </c>
      <c r="W1074">
        <v>0</v>
      </c>
      <c r="X1074">
        <v>0</v>
      </c>
      <c r="Y1074">
        <v>8.3841047421592402E-2</v>
      </c>
      <c r="Z1074">
        <v>-9.7842990200769364E-5</v>
      </c>
      <c r="AA1074">
        <v>-4.3625248013590134E-4</v>
      </c>
      <c r="AB1074" t="s">
        <v>24</v>
      </c>
      <c r="AC1074">
        <v>1.0784646941220721E-2</v>
      </c>
      <c r="AD1074">
        <v>1.3284481855860397E-2</v>
      </c>
      <c r="AE1074">
        <v>6.1493858144840985E-3</v>
      </c>
      <c r="AF1074">
        <v>2.6667603637942072E-3</v>
      </c>
      <c r="AG1074">
        <v>7.042262198651672E-3</v>
      </c>
      <c r="AH1074">
        <v>1.0193885528479774E-2</v>
      </c>
      <c r="AI1074">
        <v>7.9626882298839963E-3</v>
      </c>
      <c r="AJ1074">
        <v>-6.5954360666858891E-3</v>
      </c>
      <c r="AK1074">
        <v>-1.6863340399649873E-3</v>
      </c>
      <c r="AL1074">
        <v>1.133059394273328E-3</v>
      </c>
      <c r="AM1074">
        <v>-2.1806476506419648E-3</v>
      </c>
      <c r="AN1074">
        <v>-1.9102160257051803E-3</v>
      </c>
      <c r="AO1074">
        <v>5.1128475823070119E-4</v>
      </c>
      <c r="AP1074">
        <v>-2.2955307294066918E-3</v>
      </c>
      <c r="AQ1074">
        <v>-5.2526290205293646E-3</v>
      </c>
      <c r="AR1074">
        <v>3.9272092668063419E-3</v>
      </c>
      <c r="AS1074">
        <v>5.0539328566232555E-3</v>
      </c>
      <c r="AT1074">
        <v>-9.2339042798259552E-3</v>
      </c>
      <c r="AU1074">
        <v>4.9166225767112159E-3</v>
      </c>
      <c r="AV1074">
        <v>0</v>
      </c>
      <c r="AW1074">
        <f t="shared" si="92"/>
        <v>-1.1279598205128211E-3</v>
      </c>
      <c r="AX1074">
        <f t="shared" si="93"/>
        <v>1.7676894936287122</v>
      </c>
      <c r="AY1074">
        <f>1-AX1074/MAX(AX$2:AX1074)</f>
        <v>1.2037756964144108E-2</v>
      </c>
      <c r="AZ1074">
        <v>2</v>
      </c>
      <c r="BA1074">
        <v>5</v>
      </c>
      <c r="BB1074">
        <v>5</v>
      </c>
      <c r="BC1074">
        <v>5</v>
      </c>
      <c r="BD1074">
        <v>5</v>
      </c>
      <c r="BE1074">
        <f t="shared" ca="1" si="94"/>
        <v>-1.1279598205128211E-3</v>
      </c>
      <c r="BF1074">
        <f t="shared" ca="1" si="95"/>
        <v>1.9939939695283464</v>
      </c>
      <c r="BG1074">
        <f ca="1">1-BF1074/MAX(BF$2:BF1074)</f>
        <v>1.203775696414433E-2</v>
      </c>
      <c r="BH1074">
        <f t="shared" ca="1" si="96"/>
        <v>0.99999999999999789</v>
      </c>
    </row>
    <row r="1075" spans="1:60" x14ac:dyDescent="0.3">
      <c r="A1075" s="1">
        <v>39546</v>
      </c>
      <c r="B1075" s="3">
        <v>2008</v>
      </c>
      <c r="C1075">
        <v>0</v>
      </c>
      <c r="D1075">
        <v>0</v>
      </c>
      <c r="E1075">
        <v>0</v>
      </c>
      <c r="F1075">
        <v>0.22045439210229201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0.33333333333333298</v>
      </c>
      <c r="N1075">
        <v>0</v>
      </c>
      <c r="O1075">
        <v>0</v>
      </c>
      <c r="P1075">
        <v>0</v>
      </c>
      <c r="Q1075">
        <v>5.5555555555555497E-2</v>
      </c>
      <c r="R1075">
        <v>0</v>
      </c>
      <c r="S1075">
        <v>0.13888888888888801</v>
      </c>
      <c r="T1075">
        <v>0.167926782698337</v>
      </c>
      <c r="U1075">
        <v>0</v>
      </c>
      <c r="V1075">
        <v>0</v>
      </c>
      <c r="W1075">
        <v>0</v>
      </c>
      <c r="X1075">
        <v>0</v>
      </c>
      <c r="Y1075">
        <v>8.3841047421592402E-2</v>
      </c>
      <c r="Z1075">
        <v>-9.8423466164732076E-5</v>
      </c>
      <c r="AA1075">
        <v>6.5471023149554775E-4</v>
      </c>
      <c r="AB1075" t="s">
        <v>24</v>
      </c>
      <c r="AC1075">
        <v>4.0009049525824292E-3</v>
      </c>
      <c r="AD1075">
        <v>-5.4683617941850837E-3</v>
      </c>
      <c r="AE1075">
        <v>-1.0496747486694824E-2</v>
      </c>
      <c r="AF1075">
        <v>2.9551862971910481E-4</v>
      </c>
      <c r="AG1075">
        <v>-1.4763106033268358E-2</v>
      </c>
      <c r="AH1075">
        <v>-8.9941835175282314E-3</v>
      </c>
      <c r="AI1075">
        <v>3.3856654930048968E-3</v>
      </c>
      <c r="AJ1075">
        <v>1.1105345782702614E-4</v>
      </c>
      <c r="AK1075">
        <v>-9.8541187697798183E-4</v>
      </c>
      <c r="AL1075">
        <v>-3.5807440327247919E-3</v>
      </c>
      <c r="AM1075">
        <v>-7.6487558514878318E-3</v>
      </c>
      <c r="AN1075">
        <v>5.9777734024679674E-4</v>
      </c>
      <c r="AO1075">
        <v>-1.0221219335356801E-3</v>
      </c>
      <c r="AP1075">
        <v>-1.7490352429477829E-3</v>
      </c>
      <c r="AQ1075">
        <v>-3.4845288674123509E-3</v>
      </c>
      <c r="AR1075">
        <v>-8.6923364283877369E-3</v>
      </c>
      <c r="AS1075">
        <v>-8.3808650982196697E-3</v>
      </c>
      <c r="AT1075">
        <v>-1.375083886297479E-3</v>
      </c>
      <c r="AU1075">
        <v>-2.0381472379434884E-3</v>
      </c>
      <c r="AV1075">
        <v>0</v>
      </c>
      <c r="AW1075">
        <f t="shared" si="92"/>
        <v>1.2417745724765733E-4</v>
      </c>
      <c r="AX1075">
        <f t="shared" si="93"/>
        <v>1.7679090008152343</v>
      </c>
      <c r="AY1075">
        <f>1-AX1075/MAX(AX$2:AX1075)</f>
        <v>1.1915074324947206E-2</v>
      </c>
      <c r="AZ1075">
        <v>2</v>
      </c>
      <c r="BA1075">
        <v>5</v>
      </c>
      <c r="BB1075">
        <v>5</v>
      </c>
      <c r="BC1075">
        <v>5</v>
      </c>
      <c r="BD1075">
        <v>5</v>
      </c>
      <c r="BE1075">
        <f t="shared" ca="1" si="94"/>
        <v>1.2417745724765733E-4</v>
      </c>
      <c r="BF1075">
        <f t="shared" ca="1" si="95"/>
        <v>1.9942415786292493</v>
      </c>
      <c r="BG1075">
        <f ca="1">1-BF1075/MAX(BF$2:BF1075)</f>
        <v>1.1915074324947539E-2</v>
      </c>
      <c r="BH1075">
        <f t="shared" ca="1" si="96"/>
        <v>0.99999999999999789</v>
      </c>
    </row>
    <row r="1076" spans="1:60" x14ac:dyDescent="0.3">
      <c r="A1076" s="1">
        <v>39547</v>
      </c>
      <c r="B1076" s="3">
        <v>2008</v>
      </c>
      <c r="C1076">
        <v>0</v>
      </c>
      <c r="D1076">
        <v>0</v>
      </c>
      <c r="E1076">
        <v>0</v>
      </c>
      <c r="F1076">
        <v>0.22045439210229201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0.33333333333333298</v>
      </c>
      <c r="N1076">
        <v>0</v>
      </c>
      <c r="O1076">
        <v>0</v>
      </c>
      <c r="P1076">
        <v>0</v>
      </c>
      <c r="Q1076">
        <v>5.5555555555555497E-2</v>
      </c>
      <c r="R1076">
        <v>0</v>
      </c>
      <c r="S1076">
        <v>0.13888888888888801</v>
      </c>
      <c r="T1076">
        <v>0.167926782698337</v>
      </c>
      <c r="U1076">
        <v>0</v>
      </c>
      <c r="V1076">
        <v>0</v>
      </c>
      <c r="W1076">
        <v>0</v>
      </c>
      <c r="X1076">
        <v>0</v>
      </c>
      <c r="Y1076">
        <v>8.3841047421592402E-2</v>
      </c>
      <c r="Z1076">
        <v>4.3939783574959979E-3</v>
      </c>
      <c r="AA1076">
        <v>0</v>
      </c>
      <c r="AB1076" t="s">
        <v>24</v>
      </c>
      <c r="AC1076">
        <v>1.6737691041781355E-2</v>
      </c>
      <c r="AD1076">
        <v>-1.5578771933281943E-2</v>
      </c>
      <c r="AE1076">
        <v>-8.1914326271856908E-3</v>
      </c>
      <c r="AF1076">
        <v>-9.7903657482412143E-5</v>
      </c>
      <c r="AG1076">
        <v>-1.4984225622510339E-2</v>
      </c>
      <c r="AH1076">
        <v>2.1472080511012681E-2</v>
      </c>
      <c r="AI1076">
        <v>-8.691439344738261E-3</v>
      </c>
      <c r="AJ1076">
        <v>5.9737763386005227E-3</v>
      </c>
      <c r="AK1076">
        <v>-1.6345115148075573E-2</v>
      </c>
      <c r="AL1076">
        <v>-2.9312438078784586E-3</v>
      </c>
      <c r="AM1076">
        <v>-1.1230900210085437E-2</v>
      </c>
      <c r="AN1076">
        <v>1.9137124063903777E-3</v>
      </c>
      <c r="AO1076">
        <v>-7.2357239468947565E-3</v>
      </c>
      <c r="AP1076">
        <v>6.6380519923072701E-3</v>
      </c>
      <c r="AQ1076">
        <v>1.0385413976268909E-2</v>
      </c>
      <c r="AR1076">
        <v>-6.3564583003541397E-3</v>
      </c>
      <c r="AS1076">
        <v>-3.5217433602483528E-3</v>
      </c>
      <c r="AT1076">
        <v>-2.5091857457747224E-2</v>
      </c>
      <c r="AU1076">
        <v>-7.7628098476186791E-3</v>
      </c>
      <c r="AV1076">
        <v>0</v>
      </c>
      <c r="AW1076">
        <f t="shared" si="92"/>
        <v>8.4534144608793757E-3</v>
      </c>
      <c r="AX1076">
        <f t="shared" si="93"/>
        <v>1.7828538683282447</v>
      </c>
      <c r="AY1076">
        <f>1-AX1076/MAX(AX$2:AX1076)</f>
        <v>3.5623829256687944E-3</v>
      </c>
      <c r="AZ1076">
        <v>2</v>
      </c>
      <c r="BA1076">
        <v>5</v>
      </c>
      <c r="BB1076">
        <v>5</v>
      </c>
      <c r="BC1076">
        <v>5</v>
      </c>
      <c r="BD1076">
        <v>5</v>
      </c>
      <c r="BE1076">
        <f t="shared" ca="1" si="94"/>
        <v>8.4534144608793757E-3</v>
      </c>
      <c r="BF1076">
        <f t="shared" ca="1" si="95"/>
        <v>2.0110997292285209</v>
      </c>
      <c r="BG1076">
        <f ca="1">1-BF1076/MAX(BF$2:BF1076)</f>
        <v>3.5623829256690165E-3</v>
      </c>
      <c r="BH1076">
        <f t="shared" ca="1" si="96"/>
        <v>0.99999999999999789</v>
      </c>
    </row>
    <row r="1077" spans="1:60" x14ac:dyDescent="0.3">
      <c r="A1077" s="1">
        <v>39548</v>
      </c>
      <c r="B1077" s="3">
        <v>2008</v>
      </c>
      <c r="C1077">
        <v>0</v>
      </c>
      <c r="D1077">
        <v>0</v>
      </c>
      <c r="E1077">
        <v>0</v>
      </c>
      <c r="F1077">
        <v>0.22045439210229201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0.33333333333333298</v>
      </c>
      <c r="N1077">
        <v>0</v>
      </c>
      <c r="O1077">
        <v>0</v>
      </c>
      <c r="P1077">
        <v>0</v>
      </c>
      <c r="Q1077">
        <v>5.5555555555555497E-2</v>
      </c>
      <c r="R1077">
        <v>0</v>
      </c>
      <c r="S1077">
        <v>0.13888888888888801</v>
      </c>
      <c r="T1077">
        <v>0.167926782698337</v>
      </c>
      <c r="U1077">
        <v>0</v>
      </c>
      <c r="V1077">
        <v>0</v>
      </c>
      <c r="W1077">
        <v>0</v>
      </c>
      <c r="X1077">
        <v>0</v>
      </c>
      <c r="Y1077">
        <v>8.3841047421592402E-2</v>
      </c>
      <c r="Z1077">
        <v>-3.110841433607181E-3</v>
      </c>
      <c r="AA1077">
        <v>0</v>
      </c>
      <c r="AB1077" t="s">
        <v>24</v>
      </c>
      <c r="AC1077">
        <v>-4.4422913093874472E-3</v>
      </c>
      <c r="AD1077">
        <v>1.4321589519640909E-2</v>
      </c>
      <c r="AE1077">
        <v>-3.1139889884866934E-3</v>
      </c>
      <c r="AF1077">
        <v>2.5609161926751778E-3</v>
      </c>
      <c r="AG1077">
        <v>-3.2024800502068462E-3</v>
      </c>
      <c r="AH1077">
        <v>-5.6344595005135556E-3</v>
      </c>
      <c r="AI1077">
        <v>3.6105538072681576E-3</v>
      </c>
      <c r="AJ1077">
        <v>-3.9591813057496816E-3</v>
      </c>
      <c r="AK1077">
        <v>1.0600544695547942E-2</v>
      </c>
      <c r="AL1077">
        <v>9.4787702153187325E-4</v>
      </c>
      <c r="AM1077">
        <v>1.4253900275431164E-2</v>
      </c>
      <c r="AN1077">
        <v>-3.5853122653140002E-4</v>
      </c>
      <c r="AO1077">
        <v>1.3986352325832119E-3</v>
      </c>
      <c r="AP1077">
        <v>-4.3042096980666633E-3</v>
      </c>
      <c r="AQ1077">
        <v>-3.3565083029406528E-3</v>
      </c>
      <c r="AR1077">
        <v>-4.1915917991299789E-3</v>
      </c>
      <c r="AS1077">
        <v>-3.5337993517406963E-3</v>
      </c>
      <c r="AT1077">
        <v>9.730189012628232E-3</v>
      </c>
      <c r="AU1077">
        <v>1.7293024511145338E-2</v>
      </c>
      <c r="AV1077">
        <v>0</v>
      </c>
      <c r="AW1077">
        <f t="shared" si="92"/>
        <v>-3.4804226764651642E-3</v>
      </c>
      <c r="AX1077">
        <f t="shared" si="93"/>
        <v>1.7766487832960913</v>
      </c>
      <c r="AY1077">
        <f>1-AX1077/MAX(AX$2:AX1077)</f>
        <v>7.0304070038172961E-3</v>
      </c>
      <c r="AZ1077">
        <v>2</v>
      </c>
      <c r="BA1077">
        <v>5</v>
      </c>
      <c r="BB1077">
        <v>5</v>
      </c>
      <c r="BC1077">
        <v>5</v>
      </c>
      <c r="BD1077">
        <v>5</v>
      </c>
      <c r="BE1077">
        <f t="shared" ca="1" si="94"/>
        <v>-3.4804226764651642E-3</v>
      </c>
      <c r="BF1077">
        <f t="shared" ca="1" si="95"/>
        <v>2.004100252126281</v>
      </c>
      <c r="BG1077">
        <f ca="1">1-BF1077/MAX(BF$2:BF1077)</f>
        <v>7.0304070038175182E-3</v>
      </c>
      <c r="BH1077">
        <f t="shared" ca="1" si="96"/>
        <v>0.99999999999999789</v>
      </c>
    </row>
    <row r="1078" spans="1:60" x14ac:dyDescent="0.3">
      <c r="A1078" s="1">
        <v>39549</v>
      </c>
      <c r="B1078" s="3">
        <v>2008</v>
      </c>
      <c r="C1078">
        <v>0</v>
      </c>
      <c r="D1078">
        <v>0</v>
      </c>
      <c r="E1078">
        <v>0</v>
      </c>
      <c r="F1078">
        <v>0.22045439210229201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0.33333333333333298</v>
      </c>
      <c r="N1078">
        <v>0</v>
      </c>
      <c r="O1078">
        <v>0</v>
      </c>
      <c r="P1078">
        <v>0</v>
      </c>
      <c r="Q1078">
        <v>5.5555555555555497E-2</v>
      </c>
      <c r="R1078">
        <v>0</v>
      </c>
      <c r="S1078">
        <v>0.13888888888888801</v>
      </c>
      <c r="T1078">
        <v>0.167926782698337</v>
      </c>
      <c r="U1078">
        <v>0</v>
      </c>
      <c r="V1078">
        <v>0</v>
      </c>
      <c r="W1078">
        <v>0</v>
      </c>
      <c r="X1078">
        <v>0</v>
      </c>
      <c r="Y1078">
        <v>8.3841047421592402E-2</v>
      </c>
      <c r="Z1078">
        <v>2.1457908342632503E-3</v>
      </c>
      <c r="AA1078">
        <v>0</v>
      </c>
      <c r="AB1078" t="s">
        <v>24</v>
      </c>
      <c r="AC1078">
        <v>-3.9369543920468875E-3</v>
      </c>
      <c r="AD1078">
        <v>-1.6307719686291966E-2</v>
      </c>
      <c r="AE1078">
        <v>-1.3445643323647838E-2</v>
      </c>
      <c r="AF1078">
        <v>1.0804569511508877E-3</v>
      </c>
      <c r="AG1078">
        <v>6.4256350545570662E-3</v>
      </c>
      <c r="AH1078">
        <v>-5.1214297537420794E-3</v>
      </c>
      <c r="AI1078">
        <v>-8.0165267252458872E-3</v>
      </c>
      <c r="AJ1078">
        <v>4.3070265141547104E-3</v>
      </c>
      <c r="AK1078">
        <v>-2.565571665326305E-2</v>
      </c>
      <c r="AL1078">
        <v>9.476839516280311E-4</v>
      </c>
      <c r="AM1078">
        <v>-2.766804625805841E-2</v>
      </c>
      <c r="AN1078">
        <v>1.6707260569186477E-3</v>
      </c>
      <c r="AO1078">
        <v>-1.9408901862808081E-2</v>
      </c>
      <c r="AP1078">
        <v>7.4510589423570917E-3</v>
      </c>
      <c r="AQ1078">
        <v>6.7344541877263353E-3</v>
      </c>
      <c r="AR1078">
        <v>-1.3070427418870323E-2</v>
      </c>
      <c r="AS1078">
        <v>-1.8016766399478246E-2</v>
      </c>
      <c r="AT1078">
        <v>-1.2278815208108806E-2</v>
      </c>
      <c r="AU1078">
        <v>-1.8415169555048627E-2</v>
      </c>
      <c r="AV1078">
        <v>0</v>
      </c>
      <c r="AW1078">
        <f t="shared" si="92"/>
        <v>2.8263392542821637E-3</v>
      </c>
      <c r="AX1078">
        <f t="shared" si="93"/>
        <v>1.7816701954933938</v>
      </c>
      <c r="AY1078">
        <f>1-AX1078/MAX(AX$2:AX1078)</f>
        <v>4.2239380648235736E-3</v>
      </c>
      <c r="AZ1078">
        <v>2</v>
      </c>
      <c r="BA1078">
        <v>5</v>
      </c>
      <c r="BB1078">
        <v>5</v>
      </c>
      <c r="BC1078">
        <v>5</v>
      </c>
      <c r="BD1078">
        <v>5</v>
      </c>
      <c r="BE1078">
        <f t="shared" ca="1" si="94"/>
        <v>2.8263392542821637E-3</v>
      </c>
      <c r="BF1078">
        <f t="shared" ca="1" si="95"/>
        <v>2.0097645193383822</v>
      </c>
      <c r="BG1078">
        <f ca="1">1-BF1078/MAX(BF$2:BF1078)</f>
        <v>4.2239380648237956E-3</v>
      </c>
      <c r="BH1078">
        <f t="shared" ca="1" si="96"/>
        <v>0.99999999999999789</v>
      </c>
    </row>
    <row r="1079" spans="1:60" x14ac:dyDescent="0.3">
      <c r="A1079" s="1">
        <v>39552</v>
      </c>
      <c r="B1079" s="3">
        <v>2008</v>
      </c>
      <c r="C1079">
        <v>0</v>
      </c>
      <c r="D1079">
        <v>0</v>
      </c>
      <c r="E1079">
        <v>0</v>
      </c>
      <c r="F1079">
        <v>0.22045439210229201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0.33333333333333298</v>
      </c>
      <c r="N1079">
        <v>0</v>
      </c>
      <c r="O1079">
        <v>0</v>
      </c>
      <c r="P1079">
        <v>0</v>
      </c>
      <c r="Q1079">
        <v>5.5555555555555497E-2</v>
      </c>
      <c r="R1079">
        <v>0</v>
      </c>
      <c r="S1079">
        <v>0.13888888888888801</v>
      </c>
      <c r="T1079">
        <v>0.167926782698337</v>
      </c>
      <c r="U1079">
        <v>0</v>
      </c>
      <c r="V1079">
        <v>0</v>
      </c>
      <c r="W1079">
        <v>0</v>
      </c>
      <c r="X1079">
        <v>0</v>
      </c>
      <c r="Y1079">
        <v>8.3841047421592402E-2</v>
      </c>
      <c r="Z1079">
        <v>-1.1677286727055369E-3</v>
      </c>
      <c r="AA1079">
        <v>4.3542320566225534E-4</v>
      </c>
      <c r="AB1079" t="s">
        <v>24</v>
      </c>
      <c r="AC1079">
        <v>6.8510898913334284E-3</v>
      </c>
      <c r="AD1079">
        <v>-2.3689885815070255E-3</v>
      </c>
      <c r="AE1079">
        <v>2.2028025905991289E-3</v>
      </c>
      <c r="AF1079">
        <v>2.9469914778035289E-4</v>
      </c>
      <c r="AG1079">
        <v>-6.3846098814929197E-3</v>
      </c>
      <c r="AH1079">
        <v>-2.0810781495657071E-3</v>
      </c>
      <c r="AI1079">
        <v>3.5230691832195404E-3</v>
      </c>
      <c r="AJ1079">
        <v>-2.5285491867963472E-3</v>
      </c>
      <c r="AK1079">
        <v>-3.0551496964292824E-3</v>
      </c>
      <c r="AL1079">
        <v>-6.1516179455870512E-3</v>
      </c>
      <c r="AM1079">
        <v>-4.5168176047458708E-3</v>
      </c>
      <c r="AN1079">
        <v>-5.959339196562885E-4</v>
      </c>
      <c r="AO1079">
        <v>-3.3738543838165436E-3</v>
      </c>
      <c r="AP1079">
        <v>-3.1051066053813248E-3</v>
      </c>
      <c r="AQ1079">
        <v>-5.8531908620126361E-3</v>
      </c>
      <c r="AR1079">
        <v>6.7331806874637579E-4</v>
      </c>
      <c r="AS1079">
        <v>2.3111504528603444E-3</v>
      </c>
      <c r="AT1079">
        <v>-5.8220509939743703E-3</v>
      </c>
      <c r="AU1079">
        <v>1.3393818828382198E-3</v>
      </c>
      <c r="AV1079">
        <v>0</v>
      </c>
      <c r="AW1079">
        <f t="shared" si="92"/>
        <v>-7.7977662796099791E-4</v>
      </c>
      <c r="AX1079">
        <f t="shared" si="93"/>
        <v>1.7802808907162133</v>
      </c>
      <c r="AY1079">
        <f>1-AX1079/MAX(AX$2:AX1079)</f>
        <v>5.0004209646036246E-3</v>
      </c>
      <c r="AZ1079">
        <v>2</v>
      </c>
      <c r="BA1079">
        <v>5</v>
      </c>
      <c r="BB1079">
        <v>5</v>
      </c>
      <c r="BC1079">
        <v>5</v>
      </c>
      <c r="BD1079">
        <v>5</v>
      </c>
      <c r="BE1079">
        <f t="shared" ca="1" si="94"/>
        <v>-7.7977662796099791E-4</v>
      </c>
      <c r="BF1079">
        <f t="shared" ca="1" si="95"/>
        <v>2.0081973519384966</v>
      </c>
      <c r="BG1079">
        <f ca="1">1-BF1079/MAX(BF$2:BF1079)</f>
        <v>5.0004209646040687E-3</v>
      </c>
      <c r="BH1079">
        <f t="shared" ca="1" si="96"/>
        <v>0.99999999999999789</v>
      </c>
    </row>
    <row r="1080" spans="1:60" x14ac:dyDescent="0.3">
      <c r="A1080" s="1">
        <v>39553</v>
      </c>
      <c r="B1080" s="3">
        <v>2008</v>
      </c>
      <c r="C1080">
        <v>0</v>
      </c>
      <c r="D1080">
        <v>0</v>
      </c>
      <c r="E1080">
        <v>0</v>
      </c>
      <c r="F1080">
        <v>0.22045439210229201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0.33333333333333298</v>
      </c>
      <c r="N1080">
        <v>0</v>
      </c>
      <c r="O1080">
        <v>0</v>
      </c>
      <c r="P1080">
        <v>0</v>
      </c>
      <c r="Q1080">
        <v>5.5555555555555497E-2</v>
      </c>
      <c r="R1080">
        <v>0</v>
      </c>
      <c r="S1080">
        <v>0.13888888888888801</v>
      </c>
      <c r="T1080">
        <v>0.167926782698337</v>
      </c>
      <c r="U1080">
        <v>0</v>
      </c>
      <c r="V1080">
        <v>0</v>
      </c>
      <c r="W1080">
        <v>0</v>
      </c>
      <c r="X1080">
        <v>0</v>
      </c>
      <c r="Y1080">
        <v>8.3841047421592402E-2</v>
      </c>
      <c r="Z1080">
        <v>-5.3569131547044346E-3</v>
      </c>
      <c r="AA1080">
        <v>0</v>
      </c>
      <c r="AB1080" t="s">
        <v>24</v>
      </c>
      <c r="AC1080">
        <v>1.2038737492900964E-2</v>
      </c>
      <c r="AD1080">
        <v>1.1726324265051158E-2</v>
      </c>
      <c r="AE1080">
        <v>7.0056364244168723E-3</v>
      </c>
      <c r="AF1080">
        <v>1.0788949529447756E-3</v>
      </c>
      <c r="AG1080">
        <v>7.2291191671614019E-3</v>
      </c>
      <c r="AH1080">
        <v>6.0366924385171217E-3</v>
      </c>
      <c r="AI1080">
        <v>-1.0422568280077371E-4</v>
      </c>
      <c r="AJ1080">
        <v>-4.5191468839246296E-3</v>
      </c>
      <c r="AK1080">
        <v>6.4207056424532283E-3</v>
      </c>
      <c r="AL1080">
        <v>-2.0956174052144672E-3</v>
      </c>
      <c r="AM1080">
        <v>1.3611836520657228E-3</v>
      </c>
      <c r="AN1080">
        <v>-1.3112040125937696E-3</v>
      </c>
      <c r="AO1080">
        <v>2.3320119448695387E-3</v>
      </c>
      <c r="AP1080">
        <v>-3.6632407040136927E-3</v>
      </c>
      <c r="AQ1080">
        <v>-1.2407081089650052E-2</v>
      </c>
      <c r="AR1080">
        <v>5.832151501976135E-3</v>
      </c>
      <c r="AS1080">
        <v>4.6124390521167236E-3</v>
      </c>
      <c r="AT1080">
        <v>1.0129385603960372E-2</v>
      </c>
      <c r="AU1080">
        <v>1.698628949056924E-2</v>
      </c>
      <c r="AV1080">
        <v>0</v>
      </c>
      <c r="AW1080">
        <f t="shared" si="92"/>
        <v>-1.5174990475066291E-3</v>
      </c>
      <c r="AX1080">
        <f t="shared" si="93"/>
        <v>1.7775793161602571</v>
      </c>
      <c r="AY1080">
        <f>1-AX1080/MAX(AX$2:AX1080)</f>
        <v>6.5103318780593833E-3</v>
      </c>
      <c r="AZ1080">
        <v>2</v>
      </c>
      <c r="BA1080">
        <v>5</v>
      </c>
      <c r="BB1080">
        <v>5</v>
      </c>
      <c r="BC1080">
        <v>5</v>
      </c>
      <c r="BD1080">
        <v>5</v>
      </c>
      <c r="BE1080">
        <f t="shared" ca="1" si="94"/>
        <v>-1.5174990475066291E-3</v>
      </c>
      <c r="BF1080">
        <f t="shared" ca="1" si="95"/>
        <v>2.0051499143697247</v>
      </c>
      <c r="BG1080">
        <f ca="1">1-BF1080/MAX(BF$2:BF1080)</f>
        <v>6.5103318780597164E-3</v>
      </c>
      <c r="BH1080">
        <f t="shared" ca="1" si="96"/>
        <v>0.99999999999999789</v>
      </c>
    </row>
    <row r="1081" spans="1:60" x14ac:dyDescent="0.3">
      <c r="A1081" s="1">
        <v>39554</v>
      </c>
      <c r="B1081" s="3">
        <v>2008</v>
      </c>
      <c r="C1081">
        <v>0</v>
      </c>
      <c r="D1081">
        <v>0</v>
      </c>
      <c r="E1081">
        <v>0</v>
      </c>
      <c r="F1081">
        <v>0.22045439210229201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0.33333333333333298</v>
      </c>
      <c r="N1081">
        <v>0</v>
      </c>
      <c r="O1081">
        <v>0</v>
      </c>
      <c r="P1081">
        <v>0</v>
      </c>
      <c r="Q1081">
        <v>5.5555555555555497E-2</v>
      </c>
      <c r="R1081">
        <v>0</v>
      </c>
      <c r="S1081">
        <v>0.13888888888888801</v>
      </c>
      <c r="T1081">
        <v>0.167926782698337</v>
      </c>
      <c r="U1081">
        <v>0</v>
      </c>
      <c r="V1081">
        <v>0</v>
      </c>
      <c r="W1081">
        <v>0</v>
      </c>
      <c r="X1081">
        <v>0</v>
      </c>
      <c r="Y1081">
        <v>8.3841047421592402E-2</v>
      </c>
      <c r="Z1081">
        <v>-3.623194216269443E-3</v>
      </c>
      <c r="AA1081">
        <v>-6.5326330336101801E-4</v>
      </c>
      <c r="AB1081" t="s">
        <v>24</v>
      </c>
      <c r="AC1081">
        <v>9.5682386891715598E-3</v>
      </c>
      <c r="AD1081">
        <v>2.9578668958779364E-2</v>
      </c>
      <c r="AE1081">
        <v>3.1509746127677651E-2</v>
      </c>
      <c r="AF1081">
        <v>8.8233973558082823E-4</v>
      </c>
      <c r="AG1081">
        <v>3.189768043741803E-2</v>
      </c>
      <c r="AH1081">
        <v>1.756483653319596E-2</v>
      </c>
      <c r="AI1081">
        <v>4.3375063003912029E-3</v>
      </c>
      <c r="AJ1081">
        <v>-6.7551120557702848E-3</v>
      </c>
      <c r="AK1081">
        <v>3.2333241061774709E-2</v>
      </c>
      <c r="AL1081">
        <v>-5.7258209011170624E-3</v>
      </c>
      <c r="AM1081">
        <v>2.7865740936946048E-2</v>
      </c>
      <c r="AN1081">
        <v>-2.1488702082614886E-3</v>
      </c>
      <c r="AO1081">
        <v>2.7094029800242447E-2</v>
      </c>
      <c r="AP1081">
        <v>-6.1591882810387855E-3</v>
      </c>
      <c r="AQ1081">
        <v>-9.7940388924210309E-3</v>
      </c>
      <c r="AR1081">
        <v>3.4344257178800852E-2</v>
      </c>
      <c r="AS1081">
        <v>3.2568076737176321E-2</v>
      </c>
      <c r="AT1081">
        <v>4.0583082522018366E-2</v>
      </c>
      <c r="AU1081">
        <v>2.0953444936050003E-2</v>
      </c>
      <c r="AV1081">
        <v>0</v>
      </c>
      <c r="AW1081">
        <f t="shared" si="92"/>
        <v>-2.7618497107534789E-3</v>
      </c>
      <c r="AX1081">
        <f t="shared" si="93"/>
        <v>1.7726699092400786</v>
      </c>
      <c r="AY1081">
        <f>1-AX1081/MAX(AX$2:AX1081)</f>
        <v>9.2542010305984856E-3</v>
      </c>
      <c r="AZ1081">
        <v>2</v>
      </c>
      <c r="BA1081">
        <v>5</v>
      </c>
      <c r="BB1081">
        <v>5</v>
      </c>
      <c r="BC1081">
        <v>5</v>
      </c>
      <c r="BD1081">
        <v>5</v>
      </c>
      <c r="BE1081">
        <f t="shared" ca="1" si="94"/>
        <v>-2.7618497107534789E-3</v>
      </c>
      <c r="BF1081">
        <f t="shared" ca="1" si="95"/>
        <v>1.9996119916587054</v>
      </c>
      <c r="BG1081">
        <f ca="1">1-BF1081/MAX(BF$2:BF1081)</f>
        <v>9.2542010305988187E-3</v>
      </c>
      <c r="BH1081">
        <f t="shared" ca="1" si="96"/>
        <v>0.99999999999999789</v>
      </c>
    </row>
    <row r="1082" spans="1:60" x14ac:dyDescent="0.3">
      <c r="A1082" s="1">
        <v>39555</v>
      </c>
      <c r="B1082" s="3">
        <v>2008</v>
      </c>
      <c r="C1082">
        <v>0</v>
      </c>
      <c r="D1082">
        <v>0</v>
      </c>
      <c r="E1082">
        <v>0</v>
      </c>
      <c r="F1082">
        <v>0.22045439210229201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0.33333333333333298</v>
      </c>
      <c r="N1082">
        <v>0</v>
      </c>
      <c r="O1082">
        <v>0</v>
      </c>
      <c r="P1082">
        <v>0</v>
      </c>
      <c r="Q1082">
        <v>5.5555555555555497E-2</v>
      </c>
      <c r="R1082">
        <v>0</v>
      </c>
      <c r="S1082">
        <v>0.13888888888888801</v>
      </c>
      <c r="T1082">
        <v>0.167926782698337</v>
      </c>
      <c r="U1082">
        <v>0</v>
      </c>
      <c r="V1082">
        <v>0</v>
      </c>
      <c r="W1082">
        <v>0</v>
      </c>
      <c r="X1082">
        <v>0</v>
      </c>
      <c r="Y1082">
        <v>8.3841047421592402E-2</v>
      </c>
      <c r="Z1082">
        <v>-1.9670655061443387E-4</v>
      </c>
      <c r="AA1082">
        <v>0</v>
      </c>
      <c r="AB1082" t="s">
        <v>24</v>
      </c>
      <c r="AC1082">
        <v>-4.6105719738095408E-3</v>
      </c>
      <c r="AD1082">
        <v>-7.2509832425726728E-3</v>
      </c>
      <c r="AE1082">
        <v>-1.1108135072565584E-2</v>
      </c>
      <c r="AF1082">
        <v>-1.273090756482298E-3</v>
      </c>
      <c r="AG1082">
        <v>-1.4683150843586512E-2</v>
      </c>
      <c r="AH1082">
        <v>-7.6122988101929856E-3</v>
      </c>
      <c r="AI1082">
        <v>1.0275969083652914E-3</v>
      </c>
      <c r="AJ1082">
        <v>-2.3416859496104836E-3</v>
      </c>
      <c r="AK1082">
        <v>-3.9329213913026351E-3</v>
      </c>
      <c r="AL1082">
        <v>2.5914057139808655E-3</v>
      </c>
      <c r="AM1082">
        <v>-2.2037192291198826E-3</v>
      </c>
      <c r="AN1082">
        <v>-1.793979746639085E-3</v>
      </c>
      <c r="AO1082">
        <v>1.4615194489866479E-3</v>
      </c>
      <c r="AP1082">
        <v>-4.1622134018776125E-3</v>
      </c>
      <c r="AQ1082">
        <v>-1.7204457837369791E-3</v>
      </c>
      <c r="AR1082">
        <v>-1.0564342773385249E-2</v>
      </c>
      <c r="AS1082">
        <v>-1.3060678647847324E-2</v>
      </c>
      <c r="AT1082">
        <v>3.61413806675559E-3</v>
      </c>
      <c r="AU1082">
        <v>-6.1473512629075522E-3</v>
      </c>
      <c r="AV1082">
        <v>0</v>
      </c>
      <c r="AW1082">
        <f t="shared" si="92"/>
        <v>-2.7636424863885798E-3</v>
      </c>
      <c r="AX1082">
        <f t="shared" si="93"/>
        <v>1.76777088336456</v>
      </c>
      <c r="AY1082">
        <f>1-AX1082/MAX(AX$2:AX1082)</f>
        <v>1.1992268213841362E-2</v>
      </c>
      <c r="AZ1082">
        <v>2</v>
      </c>
      <c r="BA1082">
        <v>5</v>
      </c>
      <c r="BB1082">
        <v>5</v>
      </c>
      <c r="BC1082">
        <v>5</v>
      </c>
      <c r="BD1082">
        <v>5</v>
      </c>
      <c r="BE1082">
        <f t="shared" ca="1" si="94"/>
        <v>-2.7636424863885798E-3</v>
      </c>
      <c r="BF1082">
        <f t="shared" ca="1" si="95"/>
        <v>1.9940857790022652</v>
      </c>
      <c r="BG1082">
        <f ca="1">1-BF1082/MAX(BF$2:BF1082)</f>
        <v>1.1992268213841695E-2</v>
      </c>
      <c r="BH1082">
        <f t="shared" ca="1" si="96"/>
        <v>0.99999999999999789</v>
      </c>
    </row>
    <row r="1083" spans="1:60" x14ac:dyDescent="0.3">
      <c r="A1083" s="1">
        <v>39556</v>
      </c>
      <c r="B1083" s="3">
        <v>2008</v>
      </c>
      <c r="C1083">
        <v>0</v>
      </c>
      <c r="D1083">
        <v>0</v>
      </c>
      <c r="E1083">
        <v>0</v>
      </c>
      <c r="F1083">
        <v>0.22045439210229201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0.33333333333333298</v>
      </c>
      <c r="N1083">
        <v>0</v>
      </c>
      <c r="O1083">
        <v>0</v>
      </c>
      <c r="P1083">
        <v>0</v>
      </c>
      <c r="Q1083">
        <v>5.5555555555555497E-2</v>
      </c>
      <c r="R1083">
        <v>0</v>
      </c>
      <c r="S1083">
        <v>0.13888888888888801</v>
      </c>
      <c r="T1083">
        <v>0.167926782698337</v>
      </c>
      <c r="U1083">
        <v>0</v>
      </c>
      <c r="V1083">
        <v>0</v>
      </c>
      <c r="W1083">
        <v>0</v>
      </c>
      <c r="X1083">
        <v>0</v>
      </c>
      <c r="Y1083">
        <v>8.3841047421592402E-2</v>
      </c>
      <c r="Z1083">
        <v>2.6542785767869059E-3</v>
      </c>
      <c r="AA1083">
        <v>-6.5433282787541458E-4</v>
      </c>
      <c r="AB1083" t="s">
        <v>24</v>
      </c>
      <c r="AC1083">
        <v>5.1457834310508765E-4</v>
      </c>
      <c r="AD1083">
        <v>1.5095816161188713E-2</v>
      </c>
      <c r="AE1083">
        <v>7.0875944216142184E-3</v>
      </c>
      <c r="AF1083">
        <v>-2.1573213748729003E-3</v>
      </c>
      <c r="AG1083">
        <v>2.7451131287709707E-2</v>
      </c>
      <c r="AH1083">
        <v>-2.0959322203780384E-2</v>
      </c>
      <c r="AI1083">
        <v>6.7784878870273957E-3</v>
      </c>
      <c r="AJ1083">
        <v>-1.004597370664384E-3</v>
      </c>
      <c r="AK1083">
        <v>1.0575155424383809E-2</v>
      </c>
      <c r="AL1083">
        <v>4.4041130340686241E-3</v>
      </c>
      <c r="AM1083">
        <v>3.1809172130256691E-2</v>
      </c>
      <c r="AN1083">
        <v>-5.9855647162798675E-4</v>
      </c>
      <c r="AO1083">
        <v>1.0434186597680473E-2</v>
      </c>
      <c r="AP1083">
        <v>-9.2855115681034217E-4</v>
      </c>
      <c r="AQ1083">
        <v>-8.6123248181990686E-4</v>
      </c>
      <c r="AR1083">
        <v>6.1011475147105809E-3</v>
      </c>
      <c r="AS1083">
        <v>1.0558305786192212E-2</v>
      </c>
      <c r="AT1083">
        <v>-5.7018595773391523E-3</v>
      </c>
      <c r="AU1083">
        <v>1.0075663286028158E-2</v>
      </c>
      <c r="AV1083">
        <v>0</v>
      </c>
      <c r="AW1083">
        <f t="shared" si="92"/>
        <v>-5.2826730998909116E-4</v>
      </c>
      <c r="AX1083">
        <f t="shared" si="93"/>
        <v>1.766837027795328</v>
      </c>
      <c r="AY1083">
        <f>1-AX1083/MAX(AX$2:AX1083)</f>
        <v>1.2514200400560505E-2</v>
      </c>
      <c r="AZ1083">
        <v>2</v>
      </c>
      <c r="BA1083">
        <v>5</v>
      </c>
      <c r="BB1083">
        <v>5</v>
      </c>
      <c r="BC1083">
        <v>5</v>
      </c>
      <c r="BD1083">
        <v>5</v>
      </c>
      <c r="BE1083">
        <f t="shared" ca="1" si="94"/>
        <v>-5.2826730998909116E-4</v>
      </c>
      <c r="BF1083">
        <f t="shared" ca="1" si="95"/>
        <v>1.9930323686719043</v>
      </c>
      <c r="BG1083">
        <f ca="1">1-BF1083/MAX(BF$2:BF1083)</f>
        <v>1.2514200400560727E-2</v>
      </c>
      <c r="BH1083">
        <f t="shared" ca="1" si="96"/>
        <v>0.99999999999999789</v>
      </c>
    </row>
    <row r="1084" spans="1:60" x14ac:dyDescent="0.3">
      <c r="A1084" s="1">
        <v>39559</v>
      </c>
      <c r="B1084" s="3">
        <v>2008</v>
      </c>
      <c r="C1084">
        <v>0</v>
      </c>
      <c r="D1084">
        <v>0</v>
      </c>
      <c r="E1084">
        <v>0</v>
      </c>
      <c r="F1084">
        <v>0.22045439210229201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0.33333333333333298</v>
      </c>
      <c r="N1084">
        <v>0</v>
      </c>
      <c r="O1084">
        <v>0</v>
      </c>
      <c r="P1084">
        <v>0</v>
      </c>
      <c r="Q1084">
        <v>5.5555555555555497E-2</v>
      </c>
      <c r="R1084">
        <v>0</v>
      </c>
      <c r="S1084">
        <v>0.13888888888888801</v>
      </c>
      <c r="T1084">
        <v>0.167926782698337</v>
      </c>
      <c r="U1084">
        <v>0</v>
      </c>
      <c r="V1084">
        <v>0</v>
      </c>
      <c r="W1084">
        <v>0</v>
      </c>
      <c r="X1084">
        <v>0</v>
      </c>
      <c r="Y1084">
        <v>8.3841047421592402E-2</v>
      </c>
      <c r="Z1084">
        <v>9.7481446414304784E-5</v>
      </c>
      <c r="AA1084">
        <v>4.365381213602415E-4</v>
      </c>
      <c r="AB1084" t="s">
        <v>24</v>
      </c>
      <c r="AC1084">
        <v>1.2859906069639937E-3</v>
      </c>
      <c r="AD1084">
        <v>5.0711271763532739E-3</v>
      </c>
      <c r="AE1084">
        <v>7.8344985111045151E-3</v>
      </c>
      <c r="AF1084">
        <v>-9.8140862561879594E-5</v>
      </c>
      <c r="AG1084">
        <v>-3.0532638687067459E-3</v>
      </c>
      <c r="AH1084">
        <v>-4.0830140737990739E-3</v>
      </c>
      <c r="AI1084">
        <v>-1.6326796562895485E-3</v>
      </c>
      <c r="AJ1084">
        <v>1.1082523058192351E-4</v>
      </c>
      <c r="AK1084">
        <v>1.4017561606860518E-4</v>
      </c>
      <c r="AL1084">
        <v>-3.2411086194766847E-3</v>
      </c>
      <c r="AM1084">
        <v>7.0646077026419452E-3</v>
      </c>
      <c r="AN1084">
        <v>-9.599528676627056E-4</v>
      </c>
      <c r="AO1084">
        <v>5.0511769049510491E-4</v>
      </c>
      <c r="AP1084">
        <v>3.710764933380073E-4</v>
      </c>
      <c r="AQ1084">
        <v>3.9883218754679373E-3</v>
      </c>
      <c r="AR1084">
        <v>7.7972304183124841E-3</v>
      </c>
      <c r="AS1084">
        <v>4.45860558986233E-3</v>
      </c>
      <c r="AT1084">
        <v>-7.3933783246220575E-3</v>
      </c>
      <c r="AU1084">
        <v>9.7781314991811641E-3</v>
      </c>
      <c r="AV1084">
        <v>0</v>
      </c>
      <c r="AW1084">
        <f t="shared" si="92"/>
        <v>9.8839776892989113E-4</v>
      </c>
      <c r="AX1084">
        <f t="shared" si="93"/>
        <v>1.7685833655716634</v>
      </c>
      <c r="AY1084">
        <f>1-AX1084/MAX(AX$2:AX1084)</f>
        <v>1.153817163938653E-2</v>
      </c>
      <c r="AZ1084">
        <v>2</v>
      </c>
      <c r="BA1084">
        <v>5</v>
      </c>
      <c r="BB1084">
        <v>5</v>
      </c>
      <c r="BC1084">
        <v>5</v>
      </c>
      <c r="BD1084">
        <v>5</v>
      </c>
      <c r="BE1084">
        <f t="shared" ca="1" si="94"/>
        <v>9.8839776892989113E-4</v>
      </c>
      <c r="BF1084">
        <f t="shared" ca="1" si="95"/>
        <v>1.9950022774185043</v>
      </c>
      <c r="BG1084">
        <f ca="1">1-BF1084/MAX(BF$2:BF1084)</f>
        <v>1.1538171639386863E-2</v>
      </c>
      <c r="BH1084">
        <f t="shared" ca="1" si="96"/>
        <v>0.99999999999999789</v>
      </c>
    </row>
    <row r="1085" spans="1:60" x14ac:dyDescent="0.3">
      <c r="A1085" s="1">
        <v>39560</v>
      </c>
      <c r="B1085" s="3">
        <v>2008</v>
      </c>
      <c r="C1085">
        <v>0</v>
      </c>
      <c r="D1085">
        <v>0</v>
      </c>
      <c r="E1085">
        <v>0</v>
      </c>
      <c r="F1085">
        <v>0.22045439210229201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0.33333333333333298</v>
      </c>
      <c r="N1085">
        <v>0</v>
      </c>
      <c r="O1085">
        <v>0</v>
      </c>
      <c r="P1085">
        <v>0</v>
      </c>
      <c r="Q1085">
        <v>5.5555555555555497E-2</v>
      </c>
      <c r="R1085">
        <v>0</v>
      </c>
      <c r="S1085">
        <v>0.13888888888888801</v>
      </c>
      <c r="T1085">
        <v>0.167926782698337</v>
      </c>
      <c r="U1085">
        <v>0</v>
      </c>
      <c r="V1085">
        <v>0</v>
      </c>
      <c r="W1085">
        <v>0</v>
      </c>
      <c r="X1085">
        <v>0</v>
      </c>
      <c r="Y1085">
        <v>8.3841047421592402E-2</v>
      </c>
      <c r="Z1085">
        <v>1.4709089820734711E-3</v>
      </c>
      <c r="AA1085">
        <v>2.1812791715047908E-4</v>
      </c>
      <c r="AB1085" t="s">
        <v>24</v>
      </c>
      <c r="AC1085">
        <v>6.1648682279782374E-3</v>
      </c>
      <c r="AD1085">
        <v>-9.2732503407908506E-3</v>
      </c>
      <c r="AE1085">
        <v>-1.0408712313973112E-2</v>
      </c>
      <c r="AF1085">
        <v>-1.2777509211939764E-3</v>
      </c>
      <c r="AG1085">
        <v>-1.9142664481403893E-2</v>
      </c>
      <c r="AH1085">
        <v>2.2156945225937363E-4</v>
      </c>
      <c r="AI1085">
        <v>1.3289299689054346E-3</v>
      </c>
      <c r="AJ1085">
        <v>7.8315380461257966E-4</v>
      </c>
      <c r="AK1085">
        <v>-1.8276061814842315E-2</v>
      </c>
      <c r="AL1085">
        <v>-2.19972380132194E-3</v>
      </c>
      <c r="AM1085">
        <v>-1.4881162883719989E-2</v>
      </c>
      <c r="AN1085">
        <v>3.600675038748502E-4</v>
      </c>
      <c r="AO1085">
        <v>-4.4023550969242153E-3</v>
      </c>
      <c r="AP1085">
        <v>2.5099190619193301E-3</v>
      </c>
      <c r="AQ1085">
        <v>3.4357741806827491E-3</v>
      </c>
      <c r="AR1085">
        <v>-1.1175470314396474E-2</v>
      </c>
      <c r="AS1085">
        <v>-9.570080588336749E-3</v>
      </c>
      <c r="AT1085">
        <v>-2.4325003669302125E-3</v>
      </c>
      <c r="AU1085">
        <v>-8.7050281709479815E-3</v>
      </c>
      <c r="AV1085">
        <v>0</v>
      </c>
      <c r="AW1085">
        <f t="shared" si="92"/>
        <v>2.5656856699602234E-3</v>
      </c>
      <c r="AX1085">
        <f t="shared" si="93"/>
        <v>1.7731209945688409</v>
      </c>
      <c r="AY1085">
        <f>1-AX1085/MAX(AX$2:AX1085)</f>
        <v>9.0020892910589456E-3</v>
      </c>
      <c r="AZ1085">
        <v>2</v>
      </c>
      <c r="BA1085">
        <v>5</v>
      </c>
      <c r="BB1085">
        <v>5</v>
      </c>
      <c r="BC1085">
        <v>5</v>
      </c>
      <c r="BD1085">
        <v>5</v>
      </c>
      <c r="BE1085">
        <f t="shared" ca="1" si="94"/>
        <v>2.5656856699602234E-3</v>
      </c>
      <c r="BF1085">
        <f t="shared" ca="1" si="95"/>
        <v>2.0001208261732151</v>
      </c>
      <c r="BG1085">
        <f ca="1">1-BF1085/MAX(BF$2:BF1085)</f>
        <v>9.0020892910592787E-3</v>
      </c>
      <c r="BH1085">
        <f t="shared" ca="1" si="96"/>
        <v>0.99999999999999789</v>
      </c>
    </row>
    <row r="1086" spans="1:60" x14ac:dyDescent="0.3">
      <c r="A1086" s="1">
        <v>39561</v>
      </c>
      <c r="B1086" s="3">
        <v>2008</v>
      </c>
      <c r="C1086">
        <v>0</v>
      </c>
      <c r="D1086">
        <v>0</v>
      </c>
      <c r="E1086">
        <v>0</v>
      </c>
      <c r="F1086">
        <v>0.22045439210229201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0.33333333333333298</v>
      </c>
      <c r="N1086">
        <v>0</v>
      </c>
      <c r="O1086">
        <v>0</v>
      </c>
      <c r="P1086">
        <v>0</v>
      </c>
      <c r="Q1086">
        <v>5.5555555555555497E-2</v>
      </c>
      <c r="R1086">
        <v>0</v>
      </c>
      <c r="S1086">
        <v>0.13888888888888801</v>
      </c>
      <c r="T1086">
        <v>0.167926782698337</v>
      </c>
      <c r="U1086">
        <v>0</v>
      </c>
      <c r="V1086">
        <v>0</v>
      </c>
      <c r="W1086">
        <v>0</v>
      </c>
      <c r="X1086">
        <v>0</v>
      </c>
      <c r="Y1086">
        <v>8.3841047421592402E-2</v>
      </c>
      <c r="Z1086">
        <v>-9.7924206068988884E-4</v>
      </c>
      <c r="AA1086">
        <v>0</v>
      </c>
      <c r="AB1086" t="s">
        <v>24</v>
      </c>
      <c r="AC1086">
        <v>-9.4459986331870693E-3</v>
      </c>
      <c r="AD1086">
        <v>1.4383916871676838E-2</v>
      </c>
      <c r="AE1086">
        <v>5.19228585731768E-3</v>
      </c>
      <c r="AF1086">
        <v>-1.1804846228818944E-3</v>
      </c>
      <c r="AG1086">
        <v>1.0928869769032179E-2</v>
      </c>
      <c r="AH1086">
        <v>-1.1631721074667367E-2</v>
      </c>
      <c r="AI1086">
        <v>4.0811825400470791E-3</v>
      </c>
      <c r="AJ1086">
        <v>-1.0055445445791289E-3</v>
      </c>
      <c r="AK1086">
        <v>2.5579651349789678E-3</v>
      </c>
      <c r="AL1086">
        <v>3.0673534870735431E-3</v>
      </c>
      <c r="AM1086">
        <v>1.1005603393277497E-2</v>
      </c>
      <c r="AN1086">
        <v>0</v>
      </c>
      <c r="AO1086">
        <v>-1.5950567310857311E-3</v>
      </c>
      <c r="AP1086">
        <v>-3.0596167313311495E-3</v>
      </c>
      <c r="AQ1086">
        <v>-3.3171996350030986E-3</v>
      </c>
      <c r="AR1086">
        <v>3.6945706132089917E-3</v>
      </c>
      <c r="AS1086">
        <v>2.9405748555455524E-3</v>
      </c>
      <c r="AT1086">
        <v>1.2496109764014163E-2</v>
      </c>
      <c r="AU1086">
        <v>1.2333562779213381E-2</v>
      </c>
      <c r="AV1086">
        <v>0</v>
      </c>
      <c r="AW1086">
        <f t="shared" si="92"/>
        <v>-3.3995868318526488E-3</v>
      </c>
      <c r="AX1086">
        <f t="shared" si="93"/>
        <v>1.7670931157844232</v>
      </c>
      <c r="AY1086">
        <f>1-AX1086/MAX(AX$2:AX1086)</f>
        <v>1.237107273869853E-2</v>
      </c>
      <c r="AZ1086">
        <v>2</v>
      </c>
      <c r="BA1086">
        <v>5</v>
      </c>
      <c r="BB1086">
        <v>5</v>
      </c>
      <c r="BC1086">
        <v>5</v>
      </c>
      <c r="BD1086">
        <v>5</v>
      </c>
      <c r="BE1086">
        <f t="shared" ca="1" si="94"/>
        <v>-3.3995868318526488E-3</v>
      </c>
      <c r="BF1086">
        <f t="shared" ca="1" si="95"/>
        <v>1.9933212417504425</v>
      </c>
      <c r="BG1086">
        <f ca="1">1-BF1086/MAX(BF$2:BF1086)</f>
        <v>1.2371072738698863E-2</v>
      </c>
      <c r="BH1086">
        <f t="shared" ca="1" si="96"/>
        <v>0.99999999999999789</v>
      </c>
    </row>
    <row r="1087" spans="1:60" x14ac:dyDescent="0.3">
      <c r="A1087" s="1">
        <v>39562</v>
      </c>
      <c r="B1087" s="3">
        <v>2008</v>
      </c>
      <c r="C1087">
        <v>0</v>
      </c>
      <c r="D1087">
        <v>0</v>
      </c>
      <c r="E1087">
        <v>0</v>
      </c>
      <c r="F1087">
        <v>0.22045439210229201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0.33333333333333298</v>
      </c>
      <c r="N1087">
        <v>0</v>
      </c>
      <c r="O1087">
        <v>0</v>
      </c>
      <c r="P1087">
        <v>0</v>
      </c>
      <c r="Q1087">
        <v>5.5555555555555497E-2</v>
      </c>
      <c r="R1087">
        <v>0</v>
      </c>
      <c r="S1087">
        <v>0.13888888888888801</v>
      </c>
      <c r="T1087">
        <v>0.167926782698337</v>
      </c>
      <c r="U1087">
        <v>0</v>
      </c>
      <c r="V1087">
        <v>0</v>
      </c>
      <c r="W1087">
        <v>0</v>
      </c>
      <c r="X1087">
        <v>0</v>
      </c>
      <c r="Y1087">
        <v>8.3841047421592402E-2</v>
      </c>
      <c r="Z1087">
        <v>-3.7228646423917988E-3</v>
      </c>
      <c r="AA1087">
        <v>2.1817213239727629E-4</v>
      </c>
      <c r="AB1087" t="s">
        <v>24</v>
      </c>
      <c r="AC1087">
        <v>-1.6752658871530657E-2</v>
      </c>
      <c r="AD1087">
        <v>-1.2823332978975865E-2</v>
      </c>
      <c r="AE1087">
        <v>-6.4894827892156837E-3</v>
      </c>
      <c r="AF1087">
        <v>-5.9066616067937616E-4</v>
      </c>
      <c r="AG1087">
        <v>-7.7219968871430344E-3</v>
      </c>
      <c r="AH1087">
        <v>-2.2416498236226268E-2</v>
      </c>
      <c r="AI1087">
        <v>3.0517113850714317E-4</v>
      </c>
      <c r="AJ1087">
        <v>-7.8307183661568969E-3</v>
      </c>
      <c r="AK1087">
        <v>9.6385600217767653E-3</v>
      </c>
      <c r="AL1087">
        <v>-1.3380128255179313E-3</v>
      </c>
      <c r="AM1087">
        <v>8.9649286258770555E-3</v>
      </c>
      <c r="AN1087">
        <v>-2.7597799682047564E-3</v>
      </c>
      <c r="AO1087">
        <v>4.3568605343191624E-3</v>
      </c>
      <c r="AP1087">
        <v>-9.0200471460613052E-3</v>
      </c>
      <c r="AQ1087">
        <v>-8.4809404955772383E-3</v>
      </c>
      <c r="AR1087">
        <v>-4.9800757089693004E-3</v>
      </c>
      <c r="AS1087">
        <v>-5.0265085986588298E-3</v>
      </c>
      <c r="AT1087">
        <v>1.9867311964372192E-2</v>
      </c>
      <c r="AU1087">
        <v>-5.8478753914884551E-3</v>
      </c>
      <c r="AV1087">
        <v>0</v>
      </c>
      <c r="AW1087">
        <f t="shared" si="92"/>
        <v>-9.1337191698708624E-3</v>
      </c>
      <c r="AX1087">
        <f t="shared" si="93"/>
        <v>1.7509529835178361</v>
      </c>
      <c r="AY1087">
        <f>1-AX1087/MAX(AX$2:AX1087)</f>
        <v>2.1391798004344098E-2</v>
      </c>
      <c r="AZ1087">
        <v>2</v>
      </c>
      <c r="BA1087">
        <v>5</v>
      </c>
      <c r="BB1087">
        <v>5</v>
      </c>
      <c r="BC1087">
        <v>5</v>
      </c>
      <c r="BD1087">
        <v>5</v>
      </c>
      <c r="BE1087">
        <f t="shared" ca="1" si="94"/>
        <v>-9.1337191698708624E-3</v>
      </c>
      <c r="BF1087">
        <f t="shared" ca="1" si="95"/>
        <v>1.9751148053129557</v>
      </c>
      <c r="BG1087">
        <f ca="1">1-BF1087/MAX(BF$2:BF1087)</f>
        <v>2.1391798004344431E-2</v>
      </c>
      <c r="BH1087">
        <f t="shared" ca="1" si="96"/>
        <v>0.99999999999999789</v>
      </c>
    </row>
    <row r="1088" spans="1:60" x14ac:dyDescent="0.3">
      <c r="A1088" s="1">
        <v>39563</v>
      </c>
      <c r="B1088" s="3">
        <v>2008</v>
      </c>
      <c r="C1088">
        <v>0</v>
      </c>
      <c r="D1088">
        <v>0</v>
      </c>
      <c r="E1088">
        <v>0</v>
      </c>
      <c r="F1088">
        <v>0.22045439210229201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0.33333333333333298</v>
      </c>
      <c r="N1088">
        <v>0</v>
      </c>
      <c r="O1088">
        <v>0</v>
      </c>
      <c r="P1088">
        <v>0</v>
      </c>
      <c r="Q1088">
        <v>5.5555555555555497E-2</v>
      </c>
      <c r="R1088">
        <v>0</v>
      </c>
      <c r="S1088">
        <v>0.13888888888888801</v>
      </c>
      <c r="T1088">
        <v>0.167926782698337</v>
      </c>
      <c r="U1088">
        <v>0</v>
      </c>
      <c r="V1088">
        <v>0</v>
      </c>
      <c r="W1088">
        <v>0</v>
      </c>
      <c r="X1088">
        <v>0</v>
      </c>
      <c r="Y1088">
        <v>8.3841047421592402E-2</v>
      </c>
      <c r="Z1088">
        <v>-9.8317444086903905E-4</v>
      </c>
      <c r="AA1088">
        <v>0</v>
      </c>
      <c r="AB1088" t="s">
        <v>24</v>
      </c>
      <c r="AC1088">
        <v>1.8348585259609029E-2</v>
      </c>
      <c r="AD1088">
        <v>7.3540308319517411E-3</v>
      </c>
      <c r="AE1088">
        <v>8.2649666510545838E-3</v>
      </c>
      <c r="AF1088">
        <v>-1.4790250627417789E-3</v>
      </c>
      <c r="AG1088">
        <v>1.9455413945789424E-2</v>
      </c>
      <c r="AH1088">
        <v>5.7321052125192118E-4</v>
      </c>
      <c r="AI1088">
        <v>4.7741649028665289E-3</v>
      </c>
      <c r="AJ1088">
        <v>-1.3533701535086706E-3</v>
      </c>
      <c r="AK1088">
        <v>9.4061001227350172E-3</v>
      </c>
      <c r="AL1088">
        <v>4.7851120533159985E-4</v>
      </c>
      <c r="AM1088">
        <v>-2.5384648735617965E-3</v>
      </c>
      <c r="AN1088">
        <v>1.2082485743647453E-4</v>
      </c>
      <c r="AO1088">
        <v>9.2535588255195922E-3</v>
      </c>
      <c r="AP1088">
        <v>-1.4074535697901069E-3</v>
      </c>
      <c r="AQ1088">
        <v>-5.8465371015720136E-3</v>
      </c>
      <c r="AR1088">
        <v>1.1316725735457833E-2</v>
      </c>
      <c r="AS1088">
        <v>1.0945916949388845E-2</v>
      </c>
      <c r="AT1088">
        <v>5.6080304128782732E-3</v>
      </c>
      <c r="AU1088">
        <v>9.5095177991779689E-3</v>
      </c>
      <c r="AV1088">
        <v>0</v>
      </c>
      <c r="AW1088">
        <f t="shared" si="92"/>
        <v>2.4233454890568032E-3</v>
      </c>
      <c r="AX1088">
        <f t="shared" si="93"/>
        <v>1.7551961475319946</v>
      </c>
      <c r="AY1088">
        <f>1-AX1088/MAX(AX$2:AX1088)</f>
        <v>1.9020292232483915E-2</v>
      </c>
      <c r="AZ1088">
        <v>2</v>
      </c>
      <c r="BA1088">
        <v>5</v>
      </c>
      <c r="BB1088">
        <v>5</v>
      </c>
      <c r="BC1088">
        <v>5</v>
      </c>
      <c r="BD1088">
        <v>5</v>
      </c>
      <c r="BE1088">
        <f t="shared" ca="1" si="94"/>
        <v>2.4233454890568032E-3</v>
      </c>
      <c r="BF1088">
        <f t="shared" ca="1" si="95"/>
        <v>1.9799011908667801</v>
      </c>
      <c r="BG1088">
        <f ca="1">1-BF1088/MAX(BF$2:BF1088)</f>
        <v>1.9020292232484248E-2</v>
      </c>
      <c r="BH1088">
        <f t="shared" ca="1" si="96"/>
        <v>0.99999999999999789</v>
      </c>
    </row>
    <row r="1089" spans="1:60" x14ac:dyDescent="0.3">
      <c r="A1089" s="1">
        <v>39566</v>
      </c>
      <c r="B1089" s="3">
        <v>2008</v>
      </c>
      <c r="C1089">
        <v>0</v>
      </c>
      <c r="D1089">
        <v>0</v>
      </c>
      <c r="E1089">
        <v>0</v>
      </c>
      <c r="F1089">
        <v>0.22045439210229201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0.33333333333333298</v>
      </c>
      <c r="N1089">
        <v>0</v>
      </c>
      <c r="O1089">
        <v>0</v>
      </c>
      <c r="P1089">
        <v>0</v>
      </c>
      <c r="Q1089">
        <v>5.5555555555555497E-2</v>
      </c>
      <c r="R1089">
        <v>0</v>
      </c>
      <c r="S1089">
        <v>0.13888888888888801</v>
      </c>
      <c r="T1089">
        <v>0.167926782698337</v>
      </c>
      <c r="U1089">
        <v>0</v>
      </c>
      <c r="V1089">
        <v>0</v>
      </c>
      <c r="W1089">
        <v>0</v>
      </c>
      <c r="X1089">
        <v>0</v>
      </c>
      <c r="Y1089">
        <v>8.3841047421592402E-2</v>
      </c>
      <c r="Z1089">
        <v>2.460239902179584E-3</v>
      </c>
      <c r="AA1089">
        <v>-6.5428186646321329E-4</v>
      </c>
      <c r="AB1089" t="s">
        <v>24</v>
      </c>
      <c r="AC1089">
        <v>2.3166122850057924E-3</v>
      </c>
      <c r="AD1089">
        <v>-1.9103022182609397E-3</v>
      </c>
      <c r="AE1089">
        <v>5.8180979461524007E-3</v>
      </c>
      <c r="AF1089">
        <v>-1.4805104398702973E-3</v>
      </c>
      <c r="AG1089">
        <v>1.8320600381215302E-2</v>
      </c>
      <c r="AH1089">
        <v>4.8127170218374982E-3</v>
      </c>
      <c r="AI1089">
        <v>5.8656180603846586E-3</v>
      </c>
      <c r="AJ1089">
        <v>1.8060349231032724E-3</v>
      </c>
      <c r="AK1089">
        <v>6.675583904296456E-3</v>
      </c>
      <c r="AL1089">
        <v>4.7812071631669895E-3</v>
      </c>
      <c r="AM1089">
        <v>1.9084626018635031E-3</v>
      </c>
      <c r="AN1089">
        <v>1.0822310772407029E-3</v>
      </c>
      <c r="AO1089">
        <v>2.1507853530056131E-4</v>
      </c>
      <c r="AP1089">
        <v>1.6916512553675211E-3</v>
      </c>
      <c r="AQ1089">
        <v>3.0492738837266664E-3</v>
      </c>
      <c r="AR1089">
        <v>4.0883733160133051E-3</v>
      </c>
      <c r="AS1089">
        <v>-2.3599767424806739E-3</v>
      </c>
      <c r="AT1089">
        <v>-1.3203752029075089E-3</v>
      </c>
      <c r="AU1089">
        <v>-9.0314586801997221E-3</v>
      </c>
      <c r="AV1089">
        <v>0</v>
      </c>
      <c r="AW1089">
        <f t="shared" si="92"/>
        <v>1.919849258903441E-3</v>
      </c>
      <c r="AX1089">
        <f t="shared" si="93"/>
        <v>1.7585658595550639</v>
      </c>
      <c r="AY1089">
        <f>1-AX1089/MAX(AX$2:AX1089)</f>
        <v>1.7136959067527213E-2</v>
      </c>
      <c r="AZ1089">
        <v>2</v>
      </c>
      <c r="BA1089">
        <v>5</v>
      </c>
      <c r="BB1089">
        <v>5</v>
      </c>
      <c r="BC1089">
        <v>5</v>
      </c>
      <c r="BD1089">
        <v>5</v>
      </c>
      <c r="BE1089">
        <f t="shared" ca="1" si="94"/>
        <v>1.919849258903441E-3</v>
      </c>
      <c r="BF1089">
        <f t="shared" ca="1" si="95"/>
        <v>1.9837023027007676</v>
      </c>
      <c r="BG1089">
        <f ca="1">1-BF1089/MAX(BF$2:BF1089)</f>
        <v>1.7136959067527546E-2</v>
      </c>
      <c r="BH1089">
        <f t="shared" ca="1" si="96"/>
        <v>0.99999999999999789</v>
      </c>
    </row>
    <row r="1090" spans="1:60" x14ac:dyDescent="0.3">
      <c r="A1090" s="1">
        <v>39567</v>
      </c>
      <c r="B1090" s="3">
        <v>2008</v>
      </c>
      <c r="C1090">
        <v>0</v>
      </c>
      <c r="D1090">
        <v>0</v>
      </c>
      <c r="E1090">
        <v>0</v>
      </c>
      <c r="F1090">
        <v>0.22045439210229201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0.33333333333333298</v>
      </c>
      <c r="N1090">
        <v>0</v>
      </c>
      <c r="O1090">
        <v>0</v>
      </c>
      <c r="P1090">
        <v>0</v>
      </c>
      <c r="Q1090">
        <v>5.5555555555555497E-2</v>
      </c>
      <c r="R1090">
        <v>0</v>
      </c>
      <c r="S1090">
        <v>0.13888888888888801</v>
      </c>
      <c r="T1090">
        <v>0.167926782698337</v>
      </c>
      <c r="U1090">
        <v>0</v>
      </c>
      <c r="V1090">
        <v>0</v>
      </c>
      <c r="W1090">
        <v>0</v>
      </c>
      <c r="X1090">
        <v>0</v>
      </c>
      <c r="Y1090">
        <v>8.3841047421592402E-2</v>
      </c>
      <c r="Z1090">
        <v>1.4737388671199891E-3</v>
      </c>
      <c r="AA1090">
        <v>1.090418513185476E-3</v>
      </c>
      <c r="AB1090" t="s">
        <v>24</v>
      </c>
      <c r="AC1090">
        <v>-2.4139622568023489E-2</v>
      </c>
      <c r="AD1090">
        <v>-1.7704545447219777E-2</v>
      </c>
      <c r="AE1090">
        <v>-8.8079633715629768E-3</v>
      </c>
      <c r="AF1090">
        <v>9.9213334019854216E-5</v>
      </c>
      <c r="AG1090">
        <v>-8.9955426828569607E-3</v>
      </c>
      <c r="AH1090">
        <v>-2.1439215765431285E-2</v>
      </c>
      <c r="AI1090">
        <v>-2.9151102481990154E-3</v>
      </c>
      <c r="AJ1090">
        <v>1.8035009950940761E-3</v>
      </c>
      <c r="AK1090">
        <v>-8.8420155673216705E-3</v>
      </c>
      <c r="AL1090">
        <v>3.1406259993205232E-3</v>
      </c>
      <c r="AM1090">
        <v>7.6209707493273271E-3</v>
      </c>
      <c r="AN1090">
        <v>-2.4037013703925858E-4</v>
      </c>
      <c r="AO1090">
        <v>-3.9386796164572191E-3</v>
      </c>
      <c r="AP1090">
        <v>9.3224319551943324E-5</v>
      </c>
      <c r="AQ1090">
        <v>3.8003070581476006E-3</v>
      </c>
      <c r="AR1090">
        <v>-9.4299052188761001E-3</v>
      </c>
      <c r="AS1090">
        <v>-6.2610400620081164E-3</v>
      </c>
      <c r="AT1090">
        <v>-1.0874842619824743E-2</v>
      </c>
      <c r="AU1090">
        <v>-1.6856430549025636E-2</v>
      </c>
      <c r="AV1090">
        <v>0</v>
      </c>
      <c r="AW1090">
        <f t="shared" si="92"/>
        <v>-4.0827515572493768E-3</v>
      </c>
      <c r="AX1090">
        <f t="shared" si="93"/>
        <v>1.75138607205344</v>
      </c>
      <c r="AY1090">
        <f>1-AX1090/MAX(AX$2:AX1090)</f>
        <v>2.1149744678457094E-2</v>
      </c>
      <c r="AZ1090">
        <v>2</v>
      </c>
      <c r="BA1090">
        <v>5</v>
      </c>
      <c r="BB1090">
        <v>5</v>
      </c>
      <c r="BC1090">
        <v>5</v>
      </c>
      <c r="BD1090">
        <v>5</v>
      </c>
      <c r="BE1090">
        <f t="shared" ca="1" si="94"/>
        <v>-4.0827515572493768E-3</v>
      </c>
      <c r="BF1090">
        <f t="shared" ca="1" si="95"/>
        <v>1.9756033390352969</v>
      </c>
      <c r="BG1090">
        <f ca="1">1-BF1090/MAX(BF$2:BF1090)</f>
        <v>2.1149744678457427E-2</v>
      </c>
      <c r="BH1090">
        <f t="shared" ca="1" si="96"/>
        <v>0.99999999999999789</v>
      </c>
    </row>
    <row r="1091" spans="1:60" x14ac:dyDescent="0.3">
      <c r="A1091" s="1">
        <v>39568</v>
      </c>
      <c r="B1091" s="3">
        <v>2008</v>
      </c>
      <c r="C1091">
        <v>0</v>
      </c>
      <c r="D1091">
        <v>0</v>
      </c>
      <c r="E1091">
        <v>0</v>
      </c>
      <c r="F1091">
        <v>0.22045439210229201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0.33333333333333298</v>
      </c>
      <c r="N1091">
        <v>0</v>
      </c>
      <c r="O1091">
        <v>0</v>
      </c>
      <c r="P1091">
        <v>0</v>
      </c>
      <c r="Q1091">
        <v>5.5555555555555497E-2</v>
      </c>
      <c r="R1091">
        <v>0</v>
      </c>
      <c r="S1091">
        <v>0.13888888888888801</v>
      </c>
      <c r="T1091">
        <v>0.167926782698337</v>
      </c>
      <c r="U1091">
        <v>0</v>
      </c>
      <c r="V1091">
        <v>0</v>
      </c>
      <c r="W1091">
        <v>0</v>
      </c>
      <c r="X1091">
        <v>0</v>
      </c>
      <c r="Y1091">
        <v>8.3841047421592402E-2</v>
      </c>
      <c r="Z1091">
        <v>6.0795611419679485E-3</v>
      </c>
      <c r="AA1091">
        <v>-1.0892307957605096E-3</v>
      </c>
      <c r="AB1091" t="s">
        <v>24</v>
      </c>
      <c r="AC1091">
        <v>-1.8419957072189908E-3</v>
      </c>
      <c r="AD1091">
        <v>2.05987649359054E-2</v>
      </c>
      <c r="AE1091">
        <v>5.4379687582091218E-3</v>
      </c>
      <c r="AF1091">
        <v>6.3264986261031275E-3</v>
      </c>
      <c r="AG1091">
        <v>4.5384610521146396E-3</v>
      </c>
      <c r="AH1091">
        <v>9.789115384971625E-3</v>
      </c>
      <c r="AI1091">
        <v>1.0079052427511836E-3</v>
      </c>
      <c r="AJ1091">
        <v>3.1504599245104625E-3</v>
      </c>
      <c r="AK1091">
        <v>-4.7392086200731542E-3</v>
      </c>
      <c r="AL1091">
        <v>5.5978541452215147E-3</v>
      </c>
      <c r="AM1091">
        <v>-8.1932266956398214E-3</v>
      </c>
      <c r="AN1091">
        <v>1.9226538845940055E-3</v>
      </c>
      <c r="AO1091">
        <v>-5.8960898969308007E-3</v>
      </c>
      <c r="AP1091">
        <v>4.6906582837782373E-3</v>
      </c>
      <c r="AQ1091">
        <v>7.1385362403582064E-3</v>
      </c>
      <c r="AR1091">
        <v>4.9762218797380076E-3</v>
      </c>
      <c r="AS1091">
        <v>2.6600232486131414E-3</v>
      </c>
      <c r="AT1091">
        <v>-1.3964896707563512E-2</v>
      </c>
      <c r="AU1091">
        <v>1.6347842295201476E-2</v>
      </c>
      <c r="AV1091">
        <v>0</v>
      </c>
      <c r="AW1091">
        <f t="shared" si="92"/>
        <v>2.6011231101900796E-3</v>
      </c>
      <c r="AX1091">
        <f t="shared" si="93"/>
        <v>1.7559416428403234</v>
      </c>
      <c r="AY1091">
        <f>1-AX1091/MAX(AX$2:AX1091)</f>
        <v>1.8603634657924695E-2</v>
      </c>
      <c r="AZ1091">
        <v>2</v>
      </c>
      <c r="BA1091">
        <v>5</v>
      </c>
      <c r="BB1091">
        <v>5</v>
      </c>
      <c r="BC1091">
        <v>5</v>
      </c>
      <c r="BD1091">
        <v>5</v>
      </c>
      <c r="BE1091">
        <f t="shared" ca="1" si="94"/>
        <v>2.6011231101900796E-3</v>
      </c>
      <c r="BF1091">
        <f t="shared" ca="1" si="95"/>
        <v>1.9807421265370304</v>
      </c>
      <c r="BG1091">
        <f ca="1">1-BF1091/MAX(BF$2:BF1091)</f>
        <v>1.8603634657925028E-2</v>
      </c>
      <c r="BH1091">
        <f t="shared" ca="1" si="96"/>
        <v>0.99999999999999789</v>
      </c>
    </row>
    <row r="1092" spans="1:60" x14ac:dyDescent="0.3">
      <c r="A1092" s="1">
        <v>39569</v>
      </c>
      <c r="B1092" s="3">
        <v>2008</v>
      </c>
      <c r="C1092">
        <v>0</v>
      </c>
      <c r="D1092">
        <v>0</v>
      </c>
      <c r="E1092">
        <v>0</v>
      </c>
      <c r="F1092">
        <v>0.17578050961213301</v>
      </c>
      <c r="G1092">
        <v>0.194444444444444</v>
      </c>
      <c r="H1092">
        <v>0</v>
      </c>
      <c r="I1092">
        <v>0</v>
      </c>
      <c r="J1092">
        <v>0</v>
      </c>
      <c r="K1092">
        <v>4.6296296296296197E-2</v>
      </c>
      <c r="L1092">
        <v>2.77777777777777E-2</v>
      </c>
      <c r="M1092">
        <v>0.15972222222222199</v>
      </c>
      <c r="N1092">
        <v>0</v>
      </c>
      <c r="O1092">
        <v>2.77777777777777E-2</v>
      </c>
      <c r="P1092">
        <v>0</v>
      </c>
      <c r="Q1092">
        <v>5.5555555555555497E-2</v>
      </c>
      <c r="R1092">
        <v>0</v>
      </c>
      <c r="S1092">
        <v>2.77777777777777E-2</v>
      </c>
      <c r="T1092">
        <v>0.19368851061666001</v>
      </c>
      <c r="U1092">
        <v>0</v>
      </c>
      <c r="V1092">
        <v>0</v>
      </c>
      <c r="W1092">
        <v>1.81345516264683E-2</v>
      </c>
      <c r="X1092">
        <v>2.0833333333333301E-2</v>
      </c>
      <c r="Y1092">
        <v>5.2211242959552498E-2</v>
      </c>
      <c r="Z1092">
        <v>-1.7010797067582573E-3</v>
      </c>
      <c r="AA1092">
        <v>7.4240283613424829E-4</v>
      </c>
      <c r="AB1092" t="s">
        <v>24</v>
      </c>
      <c r="AC1092">
        <v>-2.3200716156240087E-2</v>
      </c>
      <c r="AD1092">
        <v>1.0636516083416536E-2</v>
      </c>
      <c r="AE1092">
        <v>6.0677787811831418E-3</v>
      </c>
      <c r="AF1092">
        <v>1.6374077997856062E-3</v>
      </c>
      <c r="AG1092">
        <v>9.0362778314290182E-3</v>
      </c>
      <c r="AH1092">
        <v>-3.0698252917110036E-2</v>
      </c>
      <c r="AI1092">
        <v>2.1251451929772847E-2</v>
      </c>
      <c r="AJ1092">
        <v>-1.1320643795620366E-4</v>
      </c>
      <c r="AK1092">
        <v>1.7226855473205349E-2</v>
      </c>
      <c r="AL1092">
        <v>5.9037915239990024E-3</v>
      </c>
      <c r="AM1092">
        <v>3.1560910981529577E-2</v>
      </c>
      <c r="AN1092">
        <v>-1.7776397692723656E-3</v>
      </c>
      <c r="AO1092">
        <v>2.0685220535923143E-2</v>
      </c>
      <c r="AP1092">
        <v>-7.1272238106190322E-4</v>
      </c>
      <c r="AQ1092">
        <v>6.4704479737720533E-5</v>
      </c>
      <c r="AR1092">
        <v>7.9653788381184309E-3</v>
      </c>
      <c r="AS1092">
        <v>8.6582103124834831E-3</v>
      </c>
      <c r="AT1092">
        <v>2.1545783469674173E-2</v>
      </c>
      <c r="AU1092">
        <v>1.4417182091584602E-2</v>
      </c>
      <c r="AV1092">
        <v>0</v>
      </c>
      <c r="AW1092">
        <f t="shared" ref="AW1092:AW1155" si="97">+SUMPRODUCT(C1092:Y1092,Z1092:AV1092)</f>
        <v>-2.1099489388175532E-3</v>
      </c>
      <c r="AX1092">
        <f t="shared" ref="AX1092:AX1155" si="98">+AX1091*(1+AW1092)</f>
        <v>1.7522366956343869</v>
      </c>
      <c r="AY1092">
        <f>1-AX1092/MAX(AX$2:AX1092)</f>
        <v>2.0674330877537672E-2</v>
      </c>
      <c r="AZ1092">
        <v>1</v>
      </c>
      <c r="BA1092">
        <v>2</v>
      </c>
      <c r="BB1092">
        <v>5</v>
      </c>
      <c r="BC1092">
        <v>5</v>
      </c>
      <c r="BD1092">
        <v>5</v>
      </c>
      <c r="BE1092">
        <f t="shared" ref="BE1092:BE1155" ca="1" si="99">+SUMPRODUCT(C1092:Y1092,OFFSET($BL$10,BD1092,0,1,23),Z1092:AV1092)</f>
        <v>-2.1099489388175532E-3</v>
      </c>
      <c r="BF1092">
        <f t="shared" ref="BF1092:BF1155" ca="1" si="100">+BF1091*(1+BE1092)</f>
        <v>1.9765628617890725</v>
      </c>
      <c r="BG1092">
        <f ca="1">1-BF1092/MAX(BF$2:BF1092)</f>
        <v>2.0674330877537894E-2</v>
      </c>
      <c r="BH1092">
        <f t="shared" ref="BH1092:BH1155" ca="1" si="101">+SUMPRODUCT(C1092:Y1092,OFFSET($BL$10,BD1092,0,1,23))</f>
        <v>0.99999999999999778</v>
      </c>
    </row>
    <row r="1093" spans="1:60" x14ac:dyDescent="0.3">
      <c r="A1093" s="1">
        <v>39570</v>
      </c>
      <c r="B1093" s="3">
        <v>2008</v>
      </c>
      <c r="C1093">
        <v>0</v>
      </c>
      <c r="D1093">
        <v>0</v>
      </c>
      <c r="E1093">
        <v>0</v>
      </c>
      <c r="F1093">
        <v>0.17578050961213301</v>
      </c>
      <c r="G1093">
        <v>0.194444444444444</v>
      </c>
      <c r="H1093">
        <v>0</v>
      </c>
      <c r="I1093">
        <v>0</v>
      </c>
      <c r="J1093">
        <v>0</v>
      </c>
      <c r="K1093">
        <v>4.6296296296296197E-2</v>
      </c>
      <c r="L1093">
        <v>2.77777777777777E-2</v>
      </c>
      <c r="M1093">
        <v>0.15972222222222199</v>
      </c>
      <c r="N1093">
        <v>0</v>
      </c>
      <c r="O1093">
        <v>2.77777777777777E-2</v>
      </c>
      <c r="P1093">
        <v>0</v>
      </c>
      <c r="Q1093">
        <v>5.5555555555555497E-2</v>
      </c>
      <c r="R1093">
        <v>0</v>
      </c>
      <c r="S1093">
        <v>2.77777777777777E-2</v>
      </c>
      <c r="T1093">
        <v>0.19368851061666001</v>
      </c>
      <c r="U1093">
        <v>0</v>
      </c>
      <c r="V1093">
        <v>0</v>
      </c>
      <c r="W1093">
        <v>1.81345516264683E-2</v>
      </c>
      <c r="X1093">
        <v>2.0833333333333301E-2</v>
      </c>
      <c r="Y1093">
        <v>5.2211242959552498E-2</v>
      </c>
      <c r="Z1093">
        <v>-1.6649192894447884E-3</v>
      </c>
      <c r="AA1093">
        <v>-6.5440804653882356E-4</v>
      </c>
      <c r="AB1093" t="s">
        <v>24</v>
      </c>
      <c r="AC1093">
        <v>2.5371142116686896E-2</v>
      </c>
      <c r="AD1093">
        <v>9.5804771852927573E-3</v>
      </c>
      <c r="AE1093">
        <v>2.7535249336034795E-3</v>
      </c>
      <c r="AF1093">
        <v>4.1381003996623367E-3</v>
      </c>
      <c r="AG1093">
        <v>-2.2389290891273728E-3</v>
      </c>
      <c r="AH1093">
        <v>7.0246932050417321E-3</v>
      </c>
      <c r="AI1093">
        <v>-1.0117100467265105E-2</v>
      </c>
      <c r="AJ1093">
        <v>-8.0999964914603151E-3</v>
      </c>
      <c r="AK1093">
        <v>-1.1013822203871371E-3</v>
      </c>
      <c r="AL1093">
        <v>-5.840543548218613E-3</v>
      </c>
      <c r="AM1093">
        <v>1.437544360845866E-3</v>
      </c>
      <c r="AN1093">
        <v>-1.3256288575556052E-3</v>
      </c>
      <c r="AO1093">
        <v>2.7639408929265308E-3</v>
      </c>
      <c r="AP1093">
        <v>-2.5329375485392269E-3</v>
      </c>
      <c r="AQ1093">
        <v>-1.2610961160270273E-2</v>
      </c>
      <c r="AR1093">
        <v>2.5632091781329081E-3</v>
      </c>
      <c r="AS1093">
        <v>4.153541037161812E-4</v>
      </c>
      <c r="AT1093">
        <v>-8.8498395506964034E-4</v>
      </c>
      <c r="AU1093">
        <v>6.7679979397090584E-3</v>
      </c>
      <c r="AV1093">
        <v>0</v>
      </c>
      <c r="AW1093">
        <f t="shared" si="97"/>
        <v>2.4491702648918303E-3</v>
      </c>
      <c r="AX1093">
        <f t="shared" si="98"/>
        <v>1.7565282216463871</v>
      </c>
      <c r="AY1093">
        <f>1-AX1093/MAX(AX$2:AX1093)</f>
        <v>1.8275795569077546E-2</v>
      </c>
      <c r="AZ1093">
        <v>1</v>
      </c>
      <c r="BA1093">
        <v>2</v>
      </c>
      <c r="BB1093">
        <v>5</v>
      </c>
      <c r="BC1093">
        <v>5</v>
      </c>
      <c r="BD1093">
        <v>5</v>
      </c>
      <c r="BE1093">
        <f t="shared" ca="1" si="99"/>
        <v>2.4491702648918303E-3</v>
      </c>
      <c r="BF1093">
        <f t="shared" ca="1" si="100"/>
        <v>1.981403800776856</v>
      </c>
      <c r="BG1093">
        <f ca="1">1-BF1093/MAX(BF$2:BF1093)</f>
        <v>1.8275795569077768E-2</v>
      </c>
      <c r="BH1093">
        <f t="shared" ca="1" si="101"/>
        <v>0.99999999999999778</v>
      </c>
    </row>
    <row r="1094" spans="1:60" x14ac:dyDescent="0.3">
      <c r="A1094" s="1">
        <v>39573</v>
      </c>
      <c r="B1094" s="3">
        <v>2008</v>
      </c>
      <c r="C1094">
        <v>0</v>
      </c>
      <c r="D1094">
        <v>0</v>
      </c>
      <c r="E1094">
        <v>0</v>
      </c>
      <c r="F1094">
        <v>0.17578050961213301</v>
      </c>
      <c r="G1094">
        <v>0.194444444444444</v>
      </c>
      <c r="H1094">
        <v>0</v>
      </c>
      <c r="I1094">
        <v>0</v>
      </c>
      <c r="J1094">
        <v>0</v>
      </c>
      <c r="K1094">
        <v>4.6296296296296197E-2</v>
      </c>
      <c r="L1094">
        <v>2.77777777777777E-2</v>
      </c>
      <c r="M1094">
        <v>0.15972222222222199</v>
      </c>
      <c r="N1094">
        <v>0</v>
      </c>
      <c r="O1094">
        <v>2.77777777777777E-2</v>
      </c>
      <c r="P1094">
        <v>0</v>
      </c>
      <c r="Q1094">
        <v>5.5555555555555497E-2</v>
      </c>
      <c r="R1094">
        <v>0</v>
      </c>
      <c r="S1094">
        <v>2.77777777777777E-2</v>
      </c>
      <c r="T1094">
        <v>0.19368851061666001</v>
      </c>
      <c r="U1094">
        <v>0</v>
      </c>
      <c r="V1094">
        <v>0</v>
      </c>
      <c r="W1094">
        <v>1.81345516264683E-2</v>
      </c>
      <c r="X1094">
        <v>2.0833333333333301E-2</v>
      </c>
      <c r="Y1094">
        <v>5.2211242959552498E-2</v>
      </c>
      <c r="Z1094">
        <v>3.9249996739632032E-4</v>
      </c>
      <c r="AA1094">
        <v>2.185237034397769E-4</v>
      </c>
      <c r="AB1094" t="s">
        <v>24</v>
      </c>
      <c r="AC1094">
        <v>2.079491531993094E-2</v>
      </c>
      <c r="AD1094">
        <v>-7.3485402009942913E-4</v>
      </c>
      <c r="AE1094">
        <v>1.6996259413244452E-3</v>
      </c>
      <c r="AF1094">
        <v>-3.9275022628726397E-4</v>
      </c>
      <c r="AG1094">
        <v>1.495847957339258E-3</v>
      </c>
      <c r="AH1094">
        <v>1.9981021227541529E-2</v>
      </c>
      <c r="AI1094">
        <v>-1.6034149971368983E-3</v>
      </c>
      <c r="AJ1094">
        <v>1.4739099883926965E-3</v>
      </c>
      <c r="AK1094">
        <v>-3.8597388321914838E-3</v>
      </c>
      <c r="AL1094">
        <v>1.4213237598723616E-3</v>
      </c>
      <c r="AM1094">
        <v>-2.8706933564459636E-3</v>
      </c>
      <c r="AN1094">
        <v>1.0861251692122487E-3</v>
      </c>
      <c r="AO1094">
        <v>-4.8055869211101054E-3</v>
      </c>
      <c r="AP1094">
        <v>2.3508181376530324E-3</v>
      </c>
      <c r="AQ1094">
        <v>0</v>
      </c>
      <c r="AR1094">
        <v>1.4911039012266425E-3</v>
      </c>
      <c r="AS1094">
        <v>1.9373232443420374E-3</v>
      </c>
      <c r="AT1094">
        <v>-2.8049492905115603E-3</v>
      </c>
      <c r="AU1094">
        <v>-3.1686737897282935E-3</v>
      </c>
      <c r="AV1094">
        <v>0</v>
      </c>
      <c r="AW1094">
        <f t="shared" si="97"/>
        <v>4.6766181544207952E-3</v>
      </c>
      <c r="AX1094">
        <f t="shared" si="98"/>
        <v>1.7647428334164912</v>
      </c>
      <c r="AY1094">
        <f>1-AX1094/MAX(AX$2:AX1094)</f>
        <v>1.3684646332001504E-2</v>
      </c>
      <c r="AZ1094">
        <v>1</v>
      </c>
      <c r="BA1094">
        <v>2</v>
      </c>
      <c r="BB1094">
        <v>5</v>
      </c>
      <c r="BC1094">
        <v>5</v>
      </c>
      <c r="BD1094">
        <v>5</v>
      </c>
      <c r="BE1094">
        <f t="shared" ca="1" si="99"/>
        <v>4.6766181544207952E-3</v>
      </c>
      <c r="BF1094">
        <f t="shared" ca="1" si="100"/>
        <v>1.9906700697628075</v>
      </c>
      <c r="BG1094">
        <f ca="1">1-BF1094/MAX(BF$2:BF1094)</f>
        <v>1.3684646332001837E-2</v>
      </c>
      <c r="BH1094">
        <f t="shared" ca="1" si="101"/>
        <v>0.99999999999999778</v>
      </c>
    </row>
    <row r="1095" spans="1:60" x14ac:dyDescent="0.3">
      <c r="A1095" s="1">
        <v>39574</v>
      </c>
      <c r="B1095" s="3">
        <v>2008</v>
      </c>
      <c r="C1095">
        <v>0</v>
      </c>
      <c r="D1095">
        <v>0</v>
      </c>
      <c r="E1095">
        <v>0</v>
      </c>
      <c r="F1095">
        <v>0.17578050961213301</v>
      </c>
      <c r="G1095">
        <v>0.194444444444444</v>
      </c>
      <c r="H1095">
        <v>0</v>
      </c>
      <c r="I1095">
        <v>0</v>
      </c>
      <c r="J1095">
        <v>0</v>
      </c>
      <c r="K1095">
        <v>4.6296296296296197E-2</v>
      </c>
      <c r="L1095">
        <v>2.77777777777777E-2</v>
      </c>
      <c r="M1095">
        <v>0.15972222222222199</v>
      </c>
      <c r="N1095">
        <v>0</v>
      </c>
      <c r="O1095">
        <v>2.77777777777777E-2</v>
      </c>
      <c r="P1095">
        <v>0</v>
      </c>
      <c r="Q1095">
        <v>5.5555555555555497E-2</v>
      </c>
      <c r="R1095">
        <v>0</v>
      </c>
      <c r="S1095">
        <v>2.77777777777777E-2</v>
      </c>
      <c r="T1095">
        <v>0.19368851061666001</v>
      </c>
      <c r="U1095">
        <v>0</v>
      </c>
      <c r="V1095">
        <v>0</v>
      </c>
      <c r="W1095">
        <v>1.81345516264683E-2</v>
      </c>
      <c r="X1095">
        <v>2.0833333333333301E-2</v>
      </c>
      <c r="Y1095">
        <v>5.2211242959552498E-2</v>
      </c>
      <c r="Z1095">
        <v>-3.236425441171531E-3</v>
      </c>
      <c r="AA1095">
        <v>-4.367683292841873E-4</v>
      </c>
      <c r="AB1095" t="s">
        <v>24</v>
      </c>
      <c r="AC1095">
        <v>1.3151198485276128E-2</v>
      </c>
      <c r="AD1095">
        <v>1.1168283931827672E-2</v>
      </c>
      <c r="AE1095">
        <v>7.4401758267890195E-3</v>
      </c>
      <c r="AF1095">
        <v>-1.3738859430316719E-3</v>
      </c>
      <c r="AG1095">
        <v>4.4812030837000361E-3</v>
      </c>
      <c r="AH1095">
        <v>4.1729526412404017E-3</v>
      </c>
      <c r="AI1095">
        <v>-7.1254770881743479E-3</v>
      </c>
      <c r="AJ1095">
        <v>-3.171372936207395E-3</v>
      </c>
      <c r="AK1095">
        <v>8.1642681133664574E-3</v>
      </c>
      <c r="AL1095">
        <v>-6.4345842006555687E-3</v>
      </c>
      <c r="AM1095">
        <v>6.1691315844383254E-3</v>
      </c>
      <c r="AN1095">
        <v>6.0184421162579049E-4</v>
      </c>
      <c r="AO1095">
        <v>8.6629664836179732E-3</v>
      </c>
      <c r="AP1095">
        <v>-7.4994769631586689E-4</v>
      </c>
      <c r="AQ1095">
        <v>-7.2031552131402998E-3</v>
      </c>
      <c r="AR1095">
        <v>3.8290813782089206E-3</v>
      </c>
      <c r="AS1095">
        <v>8.4256083089460088E-3</v>
      </c>
      <c r="AT1095">
        <v>6.9577999239363031E-3</v>
      </c>
      <c r="AU1095">
        <v>8.8630333276187301E-3</v>
      </c>
      <c r="AV1095">
        <v>0</v>
      </c>
      <c r="AW1095">
        <f t="shared" si="97"/>
        <v>2.7215788998766035E-3</v>
      </c>
      <c r="AX1095">
        <f t="shared" si="98"/>
        <v>1.7695457202756262</v>
      </c>
      <c r="AY1095">
        <f>1-AX1095/MAX(AX$2:AX1095)</f>
        <v>1.1000311276834207E-2</v>
      </c>
      <c r="AZ1095">
        <v>1</v>
      </c>
      <c r="BA1095">
        <v>2</v>
      </c>
      <c r="BB1095">
        <v>5</v>
      </c>
      <c r="BC1095">
        <v>5</v>
      </c>
      <c r="BD1095">
        <v>5</v>
      </c>
      <c r="BE1095">
        <f t="shared" ca="1" si="99"/>
        <v>2.7215788998766035E-3</v>
      </c>
      <c r="BF1095">
        <f t="shared" ca="1" si="100"/>
        <v>1.9960878354212899</v>
      </c>
      <c r="BG1095">
        <f ca="1">1-BF1095/MAX(BF$2:BF1095)</f>
        <v>1.1000311276834651E-2</v>
      </c>
      <c r="BH1095">
        <f t="shared" ca="1" si="101"/>
        <v>0.99999999999999778</v>
      </c>
    </row>
    <row r="1096" spans="1:60" x14ac:dyDescent="0.3">
      <c r="A1096" s="1">
        <v>39575</v>
      </c>
      <c r="B1096" s="3">
        <v>2008</v>
      </c>
      <c r="C1096">
        <v>0</v>
      </c>
      <c r="D1096">
        <v>0</v>
      </c>
      <c r="E1096">
        <v>0</v>
      </c>
      <c r="F1096">
        <v>0.17578050961213301</v>
      </c>
      <c r="G1096">
        <v>0.194444444444444</v>
      </c>
      <c r="H1096">
        <v>0</v>
      </c>
      <c r="I1096">
        <v>0</v>
      </c>
      <c r="J1096">
        <v>0</v>
      </c>
      <c r="K1096">
        <v>4.6296296296296197E-2</v>
      </c>
      <c r="L1096">
        <v>2.77777777777777E-2</v>
      </c>
      <c r="M1096">
        <v>0.15972222222222199</v>
      </c>
      <c r="N1096">
        <v>0</v>
      </c>
      <c r="O1096">
        <v>2.77777777777777E-2</v>
      </c>
      <c r="P1096">
        <v>0</v>
      </c>
      <c r="Q1096">
        <v>5.5555555555555497E-2</v>
      </c>
      <c r="R1096">
        <v>0</v>
      </c>
      <c r="S1096">
        <v>2.77777777777777E-2</v>
      </c>
      <c r="T1096">
        <v>0.19368851061666001</v>
      </c>
      <c r="U1096">
        <v>0</v>
      </c>
      <c r="V1096">
        <v>0</v>
      </c>
      <c r="W1096">
        <v>1.81345516264683E-2</v>
      </c>
      <c r="X1096">
        <v>2.0833333333333301E-2</v>
      </c>
      <c r="Y1096">
        <v>5.2211242959552498E-2</v>
      </c>
      <c r="Z1096">
        <v>2.8533140076021368E-3</v>
      </c>
      <c r="AA1096">
        <v>6.5534693208824102E-4</v>
      </c>
      <c r="AB1096" t="s">
        <v>24</v>
      </c>
      <c r="AC1096">
        <v>1.7815176782391973E-3</v>
      </c>
      <c r="AD1096">
        <v>-2.9762026025883848E-2</v>
      </c>
      <c r="AE1096">
        <v>-1.7491202446497933E-2</v>
      </c>
      <c r="AF1096">
        <v>-1.6705686217554083E-3</v>
      </c>
      <c r="AG1096">
        <v>-1.2639618879569436E-2</v>
      </c>
      <c r="AH1096">
        <v>-9.3500817762259825E-3</v>
      </c>
      <c r="AI1096">
        <v>7.080419554366113E-4</v>
      </c>
      <c r="AJ1096">
        <v>3.9771153820564731E-3</v>
      </c>
      <c r="AK1096">
        <v>-1.7842774320473209E-2</v>
      </c>
      <c r="AL1096">
        <v>2.6672480491338746E-3</v>
      </c>
      <c r="AM1096">
        <v>-1.81892165820845E-2</v>
      </c>
      <c r="AN1096">
        <v>1.2043928639196011E-3</v>
      </c>
      <c r="AO1096">
        <v>-1.7810439893280794E-2</v>
      </c>
      <c r="AP1096">
        <v>2.441298464469277E-3</v>
      </c>
      <c r="AQ1096">
        <v>4.2875689044938881E-3</v>
      </c>
      <c r="AR1096">
        <v>-1.5892847911334274E-2</v>
      </c>
      <c r="AS1096">
        <v>-1.821664255936839E-2</v>
      </c>
      <c r="AT1096">
        <v>-2.7197779811236833E-2</v>
      </c>
      <c r="AU1096">
        <v>-2.3491760905829051E-2</v>
      </c>
      <c r="AV1096">
        <v>0</v>
      </c>
      <c r="AW1096">
        <f t="shared" si="97"/>
        <v>-5.1952407560232738E-3</v>
      </c>
      <c r="AX1096">
        <f t="shared" si="98"/>
        <v>1.7603525042300037</v>
      </c>
      <c r="AY1096">
        <f>1-AX1096/MAX(AX$2:AX1096)</f>
        <v>1.6138402767383098E-2</v>
      </c>
      <c r="AZ1096">
        <v>1</v>
      </c>
      <c r="BA1096">
        <v>2</v>
      </c>
      <c r="BB1096">
        <v>5</v>
      </c>
      <c r="BC1096">
        <v>5</v>
      </c>
      <c r="BD1096">
        <v>5</v>
      </c>
      <c r="BE1096">
        <f t="shared" ca="1" si="99"/>
        <v>-5.1952407560232738E-3</v>
      </c>
      <c r="BF1096">
        <f t="shared" ca="1" si="100"/>
        <v>1.9857176785461068</v>
      </c>
      <c r="BG1096">
        <f ca="1">1-BF1096/MAX(BF$2:BF1096)</f>
        <v>1.6138402767383542E-2</v>
      </c>
      <c r="BH1096">
        <f t="shared" ca="1" si="101"/>
        <v>0.99999999999999778</v>
      </c>
    </row>
    <row r="1097" spans="1:60" x14ac:dyDescent="0.3">
      <c r="A1097" s="1">
        <v>39576</v>
      </c>
      <c r="B1097" s="3">
        <v>2008</v>
      </c>
      <c r="C1097">
        <v>0</v>
      </c>
      <c r="D1097">
        <v>0</v>
      </c>
      <c r="E1097">
        <v>0</v>
      </c>
      <c r="F1097">
        <v>0.17578050961213301</v>
      </c>
      <c r="G1097">
        <v>0.194444444444444</v>
      </c>
      <c r="H1097">
        <v>0</v>
      </c>
      <c r="I1097">
        <v>0</v>
      </c>
      <c r="J1097">
        <v>0</v>
      </c>
      <c r="K1097">
        <v>4.6296296296296197E-2</v>
      </c>
      <c r="L1097">
        <v>2.77777777777777E-2</v>
      </c>
      <c r="M1097">
        <v>0.15972222222222199</v>
      </c>
      <c r="N1097">
        <v>0</v>
      </c>
      <c r="O1097">
        <v>2.77777777777777E-2</v>
      </c>
      <c r="P1097">
        <v>0</v>
      </c>
      <c r="Q1097">
        <v>5.5555555555555497E-2</v>
      </c>
      <c r="R1097">
        <v>0</v>
      </c>
      <c r="S1097">
        <v>2.77777777777777E-2</v>
      </c>
      <c r="T1097">
        <v>0.19368851061666001</v>
      </c>
      <c r="U1097">
        <v>0</v>
      </c>
      <c r="V1097">
        <v>0</v>
      </c>
      <c r="W1097">
        <v>1.81345516264683E-2</v>
      </c>
      <c r="X1097">
        <v>2.0833333333333301E-2</v>
      </c>
      <c r="Y1097">
        <v>5.2211242959552498E-2</v>
      </c>
      <c r="Z1097">
        <v>2.5508493946391209E-3</v>
      </c>
      <c r="AA1097">
        <v>-4.3667300689831379E-4</v>
      </c>
      <c r="AB1097" t="s">
        <v>24</v>
      </c>
      <c r="AC1097">
        <v>1.6260185806232119E-2</v>
      </c>
      <c r="AD1097">
        <v>1.029305439246242E-2</v>
      </c>
      <c r="AE1097">
        <v>8.7032458431925974E-3</v>
      </c>
      <c r="AF1097">
        <v>1.9639035461849197E-4</v>
      </c>
      <c r="AG1097">
        <v>4.5182301322794771E-3</v>
      </c>
      <c r="AH1097">
        <v>1.6546238335991781E-2</v>
      </c>
      <c r="AI1097">
        <v>-2.1219278322102131E-3</v>
      </c>
      <c r="AJ1097">
        <v>6.451062718571654E-3</v>
      </c>
      <c r="AK1097">
        <v>2.0965639942529535E-3</v>
      </c>
      <c r="AL1097">
        <v>4.4639138143238721E-3</v>
      </c>
      <c r="AM1097">
        <v>7.493512750664344E-3</v>
      </c>
      <c r="AN1097">
        <v>8.4077678512239906E-4</v>
      </c>
      <c r="AO1097">
        <v>-2.5803612137647036E-3</v>
      </c>
      <c r="AP1097">
        <v>7.4008195207726502E-3</v>
      </c>
      <c r="AQ1097">
        <v>8.9778770430204435E-3</v>
      </c>
      <c r="AR1097">
        <v>6.0290202266779502E-3</v>
      </c>
      <c r="AS1097">
        <v>9.2077106362804528E-3</v>
      </c>
      <c r="AT1097">
        <v>-6.0451919957028588E-3</v>
      </c>
      <c r="AU1097">
        <v>3.7164680246724036E-3</v>
      </c>
      <c r="AV1097">
        <v>0</v>
      </c>
      <c r="AW1097">
        <f t="shared" si="97"/>
        <v>8.6801131274754553E-3</v>
      </c>
      <c r="AX1097">
        <f t="shared" si="98"/>
        <v>1.7756325631109546</v>
      </c>
      <c r="AY1097">
        <f>1-AX1097/MAX(AX$2:AX1097)</f>
        <v>7.5983728016254526E-3</v>
      </c>
      <c r="AZ1097">
        <v>1</v>
      </c>
      <c r="BA1097">
        <v>2</v>
      </c>
      <c r="BB1097">
        <v>5</v>
      </c>
      <c r="BC1097">
        <v>5</v>
      </c>
      <c r="BD1097">
        <v>5</v>
      </c>
      <c r="BE1097">
        <f t="shared" ca="1" si="99"/>
        <v>8.6801131274754553E-3</v>
      </c>
      <c r="BF1097">
        <f t="shared" ca="1" si="100"/>
        <v>2.0029539326351147</v>
      </c>
      <c r="BG1097">
        <f ca="1">1-BF1097/MAX(BF$2:BF1097)</f>
        <v>7.5983728016258967E-3</v>
      </c>
      <c r="BH1097">
        <f t="shared" ca="1" si="101"/>
        <v>0.99999999999999778</v>
      </c>
    </row>
    <row r="1098" spans="1:60" x14ac:dyDescent="0.3">
      <c r="A1098" s="1">
        <v>39577</v>
      </c>
      <c r="B1098" s="3">
        <v>2008</v>
      </c>
      <c r="C1098">
        <v>0</v>
      </c>
      <c r="D1098">
        <v>0</v>
      </c>
      <c r="E1098">
        <v>0</v>
      </c>
      <c r="F1098">
        <v>0.17578050961213301</v>
      </c>
      <c r="G1098">
        <v>0.194444444444444</v>
      </c>
      <c r="H1098">
        <v>0</v>
      </c>
      <c r="I1098">
        <v>0</v>
      </c>
      <c r="J1098">
        <v>0</v>
      </c>
      <c r="K1098">
        <v>4.6296296296296197E-2</v>
      </c>
      <c r="L1098">
        <v>2.77777777777777E-2</v>
      </c>
      <c r="M1098">
        <v>0.15972222222222199</v>
      </c>
      <c r="N1098">
        <v>0</v>
      </c>
      <c r="O1098">
        <v>2.77777777777777E-2</v>
      </c>
      <c r="P1098">
        <v>0</v>
      </c>
      <c r="Q1098">
        <v>5.5555555555555497E-2</v>
      </c>
      <c r="R1098">
        <v>0</v>
      </c>
      <c r="S1098">
        <v>2.77777777777777E-2</v>
      </c>
      <c r="T1098">
        <v>0.19368851061666001</v>
      </c>
      <c r="U1098">
        <v>0</v>
      </c>
      <c r="V1098">
        <v>0</v>
      </c>
      <c r="W1098">
        <v>1.81345516264683E-2</v>
      </c>
      <c r="X1098">
        <v>2.0833333333333301E-2</v>
      </c>
      <c r="Y1098">
        <v>5.2211242959552498E-2</v>
      </c>
      <c r="Z1098">
        <v>3.9081666419393812E-4</v>
      </c>
      <c r="AA1098">
        <v>4.3686377351592753E-4</v>
      </c>
      <c r="AB1098" t="s">
        <v>24</v>
      </c>
      <c r="AC1098">
        <v>1.5500009227927602E-2</v>
      </c>
      <c r="AD1098">
        <v>-8.1641434695529647E-3</v>
      </c>
      <c r="AE1098">
        <v>-7.9750292650546672E-3</v>
      </c>
      <c r="AF1098">
        <v>2.9507224680380695E-4</v>
      </c>
      <c r="AG1098">
        <v>-1.5742267799710774E-2</v>
      </c>
      <c r="AH1098">
        <v>2.0632772762887441E-3</v>
      </c>
      <c r="AI1098">
        <v>2.1264399843965442E-3</v>
      </c>
      <c r="AJ1098">
        <v>1.1242549447356698E-3</v>
      </c>
      <c r="AK1098">
        <v>-2.9286799767509475E-3</v>
      </c>
      <c r="AL1098">
        <v>0</v>
      </c>
      <c r="AM1098">
        <v>-3.9258341237577987E-3</v>
      </c>
      <c r="AN1098">
        <v>3.6087611641533179E-4</v>
      </c>
      <c r="AO1098">
        <v>-1.8681120424525188E-3</v>
      </c>
      <c r="AP1098">
        <v>2.6957933332361073E-3</v>
      </c>
      <c r="AQ1098">
        <v>3.6887968312619979E-3</v>
      </c>
      <c r="AR1098">
        <v>-3.42471109291409E-3</v>
      </c>
      <c r="AS1098">
        <v>-4.56204205346189E-3</v>
      </c>
      <c r="AT1098">
        <v>-5.4735759538880879E-3</v>
      </c>
      <c r="AU1098">
        <v>-5.1637679001098613E-3</v>
      </c>
      <c r="AV1098">
        <v>0</v>
      </c>
      <c r="AW1098">
        <f t="shared" si="97"/>
        <v>2.0738555932203356E-3</v>
      </c>
      <c r="AX1098">
        <f t="shared" si="98"/>
        <v>1.7793149686334664</v>
      </c>
      <c r="AY1098">
        <f>1-AX1098/MAX(AX$2:AX1098)</f>
        <v>5.5402751363391456E-3</v>
      </c>
      <c r="AZ1098">
        <v>1</v>
      </c>
      <c r="BA1098">
        <v>2</v>
      </c>
      <c r="BB1098">
        <v>5</v>
      </c>
      <c r="BC1098">
        <v>5</v>
      </c>
      <c r="BD1098">
        <v>5</v>
      </c>
      <c r="BE1098">
        <f t="shared" ca="1" si="99"/>
        <v>2.0738555932203356E-3</v>
      </c>
      <c r="BF1098">
        <f t="shared" ca="1" si="100"/>
        <v>2.0071077698512725</v>
      </c>
      <c r="BG1098">
        <f ca="1">1-BF1098/MAX(BF$2:BF1098)</f>
        <v>5.5402751363397007E-3</v>
      </c>
      <c r="BH1098">
        <f t="shared" ca="1" si="101"/>
        <v>0.99999999999999778</v>
      </c>
    </row>
    <row r="1099" spans="1:60" x14ac:dyDescent="0.3">
      <c r="A1099" s="1">
        <v>39580</v>
      </c>
      <c r="B1099" s="3">
        <v>2008</v>
      </c>
      <c r="C1099">
        <v>0</v>
      </c>
      <c r="D1099">
        <v>0</v>
      </c>
      <c r="E1099">
        <v>0</v>
      </c>
      <c r="F1099">
        <v>0.17578050961213301</v>
      </c>
      <c r="G1099">
        <v>0.194444444444444</v>
      </c>
      <c r="H1099">
        <v>0</v>
      </c>
      <c r="I1099">
        <v>0</v>
      </c>
      <c r="J1099">
        <v>0</v>
      </c>
      <c r="K1099">
        <v>4.6296296296296197E-2</v>
      </c>
      <c r="L1099">
        <v>2.77777777777777E-2</v>
      </c>
      <c r="M1099">
        <v>0.15972222222222199</v>
      </c>
      <c r="N1099">
        <v>0</v>
      </c>
      <c r="O1099">
        <v>2.77777777777777E-2</v>
      </c>
      <c r="P1099">
        <v>0</v>
      </c>
      <c r="Q1099">
        <v>5.5555555555555497E-2</v>
      </c>
      <c r="R1099">
        <v>0</v>
      </c>
      <c r="S1099">
        <v>2.77777777777777E-2</v>
      </c>
      <c r="T1099">
        <v>0.19368851061666001</v>
      </c>
      <c r="U1099">
        <v>0</v>
      </c>
      <c r="V1099">
        <v>0</v>
      </c>
      <c r="W1099">
        <v>1.81345516264683E-2</v>
      </c>
      <c r="X1099">
        <v>2.0833333333333301E-2</v>
      </c>
      <c r="Y1099">
        <v>5.2211242959552498E-2</v>
      </c>
      <c r="Z1099">
        <v>-1.7607824685971218E-3</v>
      </c>
      <c r="AA1099">
        <v>0</v>
      </c>
      <c r="AB1099" t="s">
        <v>24</v>
      </c>
      <c r="AC1099">
        <v>-1.6986711235491003E-2</v>
      </c>
      <c r="AD1099">
        <v>1.285735438682245E-2</v>
      </c>
      <c r="AE1099">
        <v>1.0016020332332953E-2</v>
      </c>
      <c r="AF1099">
        <v>-1.3767013172533149E-3</v>
      </c>
      <c r="AG1099">
        <v>3.8081599631998309E-3</v>
      </c>
      <c r="AH1099">
        <v>-4.9187864811526261E-3</v>
      </c>
      <c r="AI1099">
        <v>-1.3132953753732801E-3</v>
      </c>
      <c r="AJ1099">
        <v>-1.6852058839347261E-3</v>
      </c>
      <c r="AK1099">
        <v>2.195827362146896E-2</v>
      </c>
      <c r="AL1099">
        <v>-9.4583244330059824E-4</v>
      </c>
      <c r="AM1099">
        <v>1.8253927264865411E-2</v>
      </c>
      <c r="AN1099">
        <v>-1.9220052168396062E-3</v>
      </c>
      <c r="AO1099">
        <v>1.1230907258058975E-2</v>
      </c>
      <c r="AP1099">
        <v>-1.5759664949074326E-3</v>
      </c>
      <c r="AQ1099">
        <v>-1.5137383326510045E-3</v>
      </c>
      <c r="AR1099">
        <v>9.4500931586085635E-3</v>
      </c>
      <c r="AS1099">
        <v>9.8596956599172891E-3</v>
      </c>
      <c r="AT1099">
        <v>2.4002680700942358E-2</v>
      </c>
      <c r="AU1099">
        <v>7.7364480988839635E-3</v>
      </c>
      <c r="AV1099">
        <v>0</v>
      </c>
      <c r="AW1099">
        <f t="shared" si="97"/>
        <v>-8.9282638578264833E-4</v>
      </c>
      <c r="AX1099">
        <f t="shared" si="98"/>
        <v>1.7777263492808524</v>
      </c>
      <c r="AY1099">
        <f>1-AX1099/MAX(AX$2:AX1099)</f>
        <v>6.4281550182956337E-3</v>
      </c>
      <c r="AZ1099">
        <v>1</v>
      </c>
      <c r="BA1099">
        <v>2</v>
      </c>
      <c r="BB1099">
        <v>5</v>
      </c>
      <c r="BC1099">
        <v>5</v>
      </c>
      <c r="BD1099">
        <v>5</v>
      </c>
      <c r="BE1099">
        <f t="shared" ca="1" si="99"/>
        <v>-8.9282638578264833E-4</v>
      </c>
      <c r="BF1099">
        <f t="shared" ca="1" si="100"/>
        <v>2.0053157710752396</v>
      </c>
      <c r="BG1099">
        <f ca="1">1-BF1099/MAX(BF$2:BF1099)</f>
        <v>6.4281550182962999E-3</v>
      </c>
      <c r="BH1099">
        <f t="shared" ca="1" si="101"/>
        <v>0.99999999999999778</v>
      </c>
    </row>
    <row r="1100" spans="1:60" x14ac:dyDescent="0.3">
      <c r="A1100" s="1">
        <v>39581</v>
      </c>
      <c r="B1100" s="3">
        <v>2008</v>
      </c>
      <c r="C1100">
        <v>0</v>
      </c>
      <c r="D1100">
        <v>0</v>
      </c>
      <c r="E1100">
        <v>0</v>
      </c>
      <c r="F1100">
        <v>0.17578050961213301</v>
      </c>
      <c r="G1100">
        <v>0.194444444444444</v>
      </c>
      <c r="H1100">
        <v>0</v>
      </c>
      <c r="I1100">
        <v>0</v>
      </c>
      <c r="J1100">
        <v>0</v>
      </c>
      <c r="K1100">
        <v>4.6296296296296197E-2</v>
      </c>
      <c r="L1100">
        <v>2.77777777777777E-2</v>
      </c>
      <c r="M1100">
        <v>0.15972222222222199</v>
      </c>
      <c r="N1100">
        <v>0</v>
      </c>
      <c r="O1100">
        <v>2.77777777777777E-2</v>
      </c>
      <c r="P1100">
        <v>0</v>
      </c>
      <c r="Q1100">
        <v>5.5555555555555497E-2</v>
      </c>
      <c r="R1100">
        <v>0</v>
      </c>
      <c r="S1100">
        <v>2.77777777777777E-2</v>
      </c>
      <c r="T1100">
        <v>0.19368851061666001</v>
      </c>
      <c r="U1100">
        <v>0</v>
      </c>
      <c r="V1100">
        <v>0</v>
      </c>
      <c r="W1100">
        <v>1.81345516264683E-2</v>
      </c>
      <c r="X1100">
        <v>2.0833333333333301E-2</v>
      </c>
      <c r="Y1100">
        <v>5.2211242959552498E-2</v>
      </c>
      <c r="Z1100">
        <v>-5.6835892687214784E-3</v>
      </c>
      <c r="AA1100">
        <v>-4.3667300689831379E-4</v>
      </c>
      <c r="AB1100" t="s">
        <v>24</v>
      </c>
      <c r="AC1100">
        <v>5.5096872689290866E-3</v>
      </c>
      <c r="AD1100">
        <v>4.7683646161271742E-3</v>
      </c>
      <c r="AE1100">
        <v>-3.3924722774115734E-3</v>
      </c>
      <c r="AF1100">
        <v>-7.8867215396227763E-4</v>
      </c>
      <c r="AG1100">
        <v>7.5861390743203749E-4</v>
      </c>
      <c r="AH1100">
        <v>-1.8392901637114489E-2</v>
      </c>
      <c r="AI1100">
        <v>-3.0397152670735839E-4</v>
      </c>
      <c r="AJ1100">
        <v>-8.3258362747795633E-3</v>
      </c>
      <c r="AK1100">
        <v>5.747824149221481E-3</v>
      </c>
      <c r="AL1100">
        <v>-5.6794116882550316E-3</v>
      </c>
      <c r="AM1100">
        <v>2.6481214078211135E-3</v>
      </c>
      <c r="AN1100">
        <v>-1.6838674036785406E-3</v>
      </c>
      <c r="AO1100">
        <v>1.4233718237988136E-4</v>
      </c>
      <c r="AP1100">
        <v>-7.5239323337850106E-3</v>
      </c>
      <c r="AQ1100">
        <v>-1.0934867986934327E-2</v>
      </c>
      <c r="AR1100">
        <v>-3.6169418109462947E-3</v>
      </c>
      <c r="AS1100">
        <v>-6.738119919333152E-3</v>
      </c>
      <c r="AT1100">
        <v>4.0309124733868273E-3</v>
      </c>
      <c r="AU1100">
        <v>3.6932403120606416E-3</v>
      </c>
      <c r="AV1100">
        <v>0</v>
      </c>
      <c r="AW1100">
        <f t="shared" si="97"/>
        <v>-2.7223350470875454E-3</v>
      </c>
      <c r="AX1100">
        <f t="shared" si="98"/>
        <v>1.7728867825360741</v>
      </c>
      <c r="AY1100">
        <f>1-AX1100/MAX(AX$2:AX1100)</f>
        <v>9.1329904736887624E-3</v>
      </c>
      <c r="AZ1100">
        <v>1</v>
      </c>
      <c r="BA1100">
        <v>2</v>
      </c>
      <c r="BB1100">
        <v>5</v>
      </c>
      <c r="BC1100">
        <v>5</v>
      </c>
      <c r="BD1100">
        <v>5</v>
      </c>
      <c r="BE1100">
        <f t="shared" ca="1" si="99"/>
        <v>-2.7223350470875454E-3</v>
      </c>
      <c r="BF1100">
        <f t="shared" ca="1" si="100"/>
        <v>1.9998566296711642</v>
      </c>
      <c r="BG1100">
        <f ca="1">1-BF1100/MAX(BF$2:BF1100)</f>
        <v>9.1329904736893175E-3</v>
      </c>
      <c r="BH1100">
        <f t="shared" ca="1" si="101"/>
        <v>0.99999999999999778</v>
      </c>
    </row>
    <row r="1101" spans="1:60" x14ac:dyDescent="0.3">
      <c r="A1101" s="1">
        <v>39582</v>
      </c>
      <c r="B1101" s="3">
        <v>2008</v>
      </c>
      <c r="C1101">
        <v>0</v>
      </c>
      <c r="D1101">
        <v>0</v>
      </c>
      <c r="E1101">
        <v>0</v>
      </c>
      <c r="F1101">
        <v>0.17578050961213301</v>
      </c>
      <c r="G1101">
        <v>0.194444444444444</v>
      </c>
      <c r="H1101">
        <v>0</v>
      </c>
      <c r="I1101">
        <v>0</v>
      </c>
      <c r="J1101">
        <v>0</v>
      </c>
      <c r="K1101">
        <v>4.6296296296296197E-2</v>
      </c>
      <c r="L1101">
        <v>2.77777777777777E-2</v>
      </c>
      <c r="M1101">
        <v>0.15972222222222199</v>
      </c>
      <c r="N1101">
        <v>0</v>
      </c>
      <c r="O1101">
        <v>2.77777777777777E-2</v>
      </c>
      <c r="P1101">
        <v>0</v>
      </c>
      <c r="Q1101">
        <v>5.5555555555555497E-2</v>
      </c>
      <c r="R1101">
        <v>0</v>
      </c>
      <c r="S1101">
        <v>2.77777777777777E-2</v>
      </c>
      <c r="T1101">
        <v>0.19368851061666001</v>
      </c>
      <c r="U1101">
        <v>0</v>
      </c>
      <c r="V1101">
        <v>0</v>
      </c>
      <c r="W1101">
        <v>1.81345516264683E-2</v>
      </c>
      <c r="X1101">
        <v>2.0833333333333301E-2</v>
      </c>
      <c r="Y1101">
        <v>5.2211242959552498E-2</v>
      </c>
      <c r="Z1101">
        <v>1.4779451081463613E-3</v>
      </c>
      <c r="AA1101">
        <v>0</v>
      </c>
      <c r="AB1101" t="s">
        <v>24</v>
      </c>
      <c r="AC1101">
        <v>-1.6189368312949592E-2</v>
      </c>
      <c r="AD1101">
        <v>2.4065368550085786E-3</v>
      </c>
      <c r="AE1101">
        <v>0</v>
      </c>
      <c r="AF1101">
        <v>-2.0702324931429761E-3</v>
      </c>
      <c r="AG1101">
        <v>9.097935606923846E-3</v>
      </c>
      <c r="AH1101">
        <v>-2.2251135117038467E-3</v>
      </c>
      <c r="AI1101">
        <v>-1.4161801013474751E-3</v>
      </c>
      <c r="AJ1101">
        <v>-3.4081893265092145E-4</v>
      </c>
      <c r="AK1101">
        <v>-1.2243622848100433E-3</v>
      </c>
      <c r="AL1101">
        <v>5.714094225410804E-4</v>
      </c>
      <c r="AM1101">
        <v>-2.2351067595931529E-3</v>
      </c>
      <c r="AN1101">
        <v>-7.2278038763451402E-4</v>
      </c>
      <c r="AO1101">
        <v>2.0644360163803999E-3</v>
      </c>
      <c r="AP1101">
        <v>9.3635414956394492E-4</v>
      </c>
      <c r="AQ1101">
        <v>4.3789555964224292E-4</v>
      </c>
      <c r="AR1101">
        <v>6.4040744690663232E-4</v>
      </c>
      <c r="AS1101">
        <v>-1.2458710799763129E-3</v>
      </c>
      <c r="AT1101">
        <v>6.2454451341078521E-3</v>
      </c>
      <c r="AU1101">
        <v>2.1299465715156618E-3</v>
      </c>
      <c r="AV1101">
        <v>0</v>
      </c>
      <c r="AW1101">
        <f t="shared" si="97"/>
        <v>-2.3304514700775085E-3</v>
      </c>
      <c r="AX1101">
        <f t="shared" si="98"/>
        <v>1.7687551559274319</v>
      </c>
      <c r="AY1101">
        <f>1-AX1101/MAX(AX$2:AX1101)</f>
        <v>1.1442157952690657E-2</v>
      </c>
      <c r="AZ1101">
        <v>1</v>
      </c>
      <c r="BA1101">
        <v>2</v>
      </c>
      <c r="BB1101">
        <v>5</v>
      </c>
      <c r="BC1101">
        <v>5</v>
      </c>
      <c r="BD1101">
        <v>5</v>
      </c>
      <c r="BE1101">
        <f t="shared" ca="1" si="99"/>
        <v>-2.3304514700775085E-3</v>
      </c>
      <c r="BF1101">
        <f t="shared" ca="1" si="100"/>
        <v>1.9951960608486028</v>
      </c>
      <c r="BG1101">
        <f ca="1">1-BF1101/MAX(BF$2:BF1101)</f>
        <v>1.1442157952691212E-2</v>
      </c>
      <c r="BH1101">
        <f t="shared" ca="1" si="101"/>
        <v>0.99999999999999778</v>
      </c>
    </row>
    <row r="1102" spans="1:60" x14ac:dyDescent="0.3">
      <c r="A1102" s="1">
        <v>39583</v>
      </c>
      <c r="B1102" s="3">
        <v>2008</v>
      </c>
      <c r="C1102">
        <v>0</v>
      </c>
      <c r="D1102">
        <v>0</v>
      </c>
      <c r="E1102">
        <v>0</v>
      </c>
      <c r="F1102">
        <v>0.17578050961213301</v>
      </c>
      <c r="G1102">
        <v>0.194444444444444</v>
      </c>
      <c r="H1102">
        <v>0</v>
      </c>
      <c r="I1102">
        <v>0</v>
      </c>
      <c r="J1102">
        <v>0</v>
      </c>
      <c r="K1102">
        <v>4.6296296296296197E-2</v>
      </c>
      <c r="L1102">
        <v>2.77777777777777E-2</v>
      </c>
      <c r="M1102">
        <v>0.15972222222222199</v>
      </c>
      <c r="N1102">
        <v>0</v>
      </c>
      <c r="O1102">
        <v>2.77777777777777E-2</v>
      </c>
      <c r="P1102">
        <v>0</v>
      </c>
      <c r="Q1102">
        <v>5.5555555555555497E-2</v>
      </c>
      <c r="R1102">
        <v>0</v>
      </c>
      <c r="S1102">
        <v>2.77777777777777E-2</v>
      </c>
      <c r="T1102">
        <v>0.19368851061666001</v>
      </c>
      <c r="U1102">
        <v>0</v>
      </c>
      <c r="V1102">
        <v>0</v>
      </c>
      <c r="W1102">
        <v>1.81345516264683E-2</v>
      </c>
      <c r="X1102">
        <v>2.0833333333333301E-2</v>
      </c>
      <c r="Y1102">
        <v>5.2211242959552498E-2</v>
      </c>
      <c r="Z1102">
        <v>5.314402795793205E-3</v>
      </c>
      <c r="AA1102">
        <v>0</v>
      </c>
      <c r="AB1102" t="s">
        <v>24</v>
      </c>
      <c r="AC1102">
        <v>1.1392453149856818E-2</v>
      </c>
      <c r="AD1102">
        <v>2.1272207521687569E-2</v>
      </c>
      <c r="AE1102">
        <v>1.7020022310188176E-2</v>
      </c>
      <c r="AF1102">
        <v>3.2602614785324224E-3</v>
      </c>
      <c r="AG1102">
        <v>1.9533954731878467E-2</v>
      </c>
      <c r="AH1102">
        <v>2.1126797138870446E-2</v>
      </c>
      <c r="AI1102">
        <v>2.633977876339344E-3</v>
      </c>
      <c r="AJ1102">
        <v>5.5614401341459452E-3</v>
      </c>
      <c r="AK1102">
        <v>2.0435555448063969E-3</v>
      </c>
      <c r="AL1102">
        <v>6.659605079193831E-3</v>
      </c>
      <c r="AM1102">
        <v>1.7512114451880834E-2</v>
      </c>
      <c r="AN1102">
        <v>8.434133392518639E-4</v>
      </c>
      <c r="AO1102">
        <v>1.2502683460619002E-2</v>
      </c>
      <c r="AP1102">
        <v>7.1989976988346971E-3</v>
      </c>
      <c r="AQ1102">
        <v>9.0819886987254517E-3</v>
      </c>
      <c r="AR1102">
        <v>1.4938753719226927E-2</v>
      </c>
      <c r="AS1102">
        <v>1.5386506516290144E-2</v>
      </c>
      <c r="AT1102">
        <v>1.2117552756260919E-2</v>
      </c>
      <c r="AU1102">
        <v>2.0289701469726307E-2</v>
      </c>
      <c r="AV1102">
        <v>0</v>
      </c>
      <c r="AW1102">
        <f t="shared" si="97"/>
        <v>1.0911720732705356E-2</v>
      </c>
      <c r="AX1102">
        <f t="shared" si="98"/>
        <v>1.7880553182334449</v>
      </c>
      <c r="AY1102">
        <f>1-AX1102/MAX(AX$2:AX1102)</f>
        <v>6.5529085214444116E-4</v>
      </c>
      <c r="AZ1102">
        <v>1</v>
      </c>
      <c r="BA1102">
        <v>2</v>
      </c>
      <c r="BB1102">
        <v>5</v>
      </c>
      <c r="BC1102">
        <v>5</v>
      </c>
      <c r="BD1102">
        <v>5</v>
      </c>
      <c r="BE1102">
        <f t="shared" ca="1" si="99"/>
        <v>1.0911720732705356E-2</v>
      </c>
      <c r="BF1102">
        <f t="shared" ca="1" si="100"/>
        <v>2.0169670830715765</v>
      </c>
      <c r="BG1102">
        <f ca="1">1-BF1102/MAX(BF$2:BF1102)</f>
        <v>6.5529085214521832E-4</v>
      </c>
      <c r="BH1102">
        <f t="shared" ca="1" si="101"/>
        <v>0.99999999999999778</v>
      </c>
    </row>
    <row r="1103" spans="1:60" x14ac:dyDescent="0.3">
      <c r="A1103" s="1">
        <v>39584</v>
      </c>
      <c r="B1103" s="3">
        <v>2008</v>
      </c>
      <c r="C1103">
        <v>0</v>
      </c>
      <c r="D1103">
        <v>0</v>
      </c>
      <c r="E1103">
        <v>0</v>
      </c>
      <c r="F1103">
        <v>0.17578050961213301</v>
      </c>
      <c r="G1103">
        <v>0.194444444444444</v>
      </c>
      <c r="H1103">
        <v>0</v>
      </c>
      <c r="I1103">
        <v>0</v>
      </c>
      <c r="J1103">
        <v>0</v>
      </c>
      <c r="K1103">
        <v>4.6296296296296197E-2</v>
      </c>
      <c r="L1103">
        <v>2.77777777777777E-2</v>
      </c>
      <c r="M1103">
        <v>0.15972222222222199</v>
      </c>
      <c r="N1103">
        <v>0</v>
      </c>
      <c r="O1103">
        <v>2.77777777777777E-2</v>
      </c>
      <c r="P1103">
        <v>0</v>
      </c>
      <c r="Q1103">
        <v>5.5555555555555497E-2</v>
      </c>
      <c r="R1103">
        <v>0</v>
      </c>
      <c r="S1103">
        <v>2.77777777777777E-2</v>
      </c>
      <c r="T1103">
        <v>0.19368851061666001</v>
      </c>
      <c r="U1103">
        <v>0</v>
      </c>
      <c r="V1103">
        <v>0</v>
      </c>
      <c r="W1103">
        <v>1.81345516264683E-2</v>
      </c>
      <c r="X1103">
        <v>2.0833333333333301E-2</v>
      </c>
      <c r="Y1103">
        <v>5.2211242959552498E-2</v>
      </c>
      <c r="Z1103">
        <v>-2.4472892855499362E-3</v>
      </c>
      <c r="AA1103">
        <v>2.185237034397769E-4</v>
      </c>
      <c r="AB1103" t="s">
        <v>24</v>
      </c>
      <c r="AC1103">
        <v>1.4518130162933796E-2</v>
      </c>
      <c r="AD1103">
        <v>1.273273569106359E-2</v>
      </c>
      <c r="AE1103">
        <v>1.0813635106150299E-2</v>
      </c>
      <c r="AF1103">
        <v>3.3484552133502543E-3</v>
      </c>
      <c r="AG1103">
        <v>3.6847721110635501E-3</v>
      </c>
      <c r="AH1103">
        <v>2.4137913495644758E-2</v>
      </c>
      <c r="AI1103">
        <v>1.4140654710126377E-3</v>
      </c>
      <c r="AJ1103">
        <v>-1.6927250302335439E-3</v>
      </c>
      <c r="AK1103">
        <v>5.4379613206958499E-3</v>
      </c>
      <c r="AL1103">
        <v>-1.3234149729723921E-3</v>
      </c>
      <c r="AM1103">
        <v>8.0002771474840806E-4</v>
      </c>
      <c r="AN1103">
        <v>2.4111788057390449E-4</v>
      </c>
      <c r="AO1103">
        <v>9.1207903878465224E-4</v>
      </c>
      <c r="AP1103">
        <v>0</v>
      </c>
      <c r="AQ1103">
        <v>-4.1213632058323402E-3</v>
      </c>
      <c r="AR1103">
        <v>1.1984210993415179E-2</v>
      </c>
      <c r="AS1103">
        <v>1.1057928562027142E-2</v>
      </c>
      <c r="AT1103">
        <v>-5.2561985284844681E-3</v>
      </c>
      <c r="AU1103">
        <v>1.0985451568967575E-2</v>
      </c>
      <c r="AV1103">
        <v>0</v>
      </c>
      <c r="AW1103">
        <f t="shared" si="97"/>
        <v>5.2261418050226641E-3</v>
      </c>
      <c r="AX1103">
        <f t="shared" si="98"/>
        <v>1.7973999488817576</v>
      </c>
      <c r="AY1103">
        <f>1-AX1103/MAX(AX$2:AX1103)</f>
        <v>0</v>
      </c>
      <c r="AZ1103">
        <v>1</v>
      </c>
      <c r="BA1103">
        <v>2</v>
      </c>
      <c r="BB1103">
        <v>5</v>
      </c>
      <c r="BC1103">
        <v>5</v>
      </c>
      <c r="BD1103">
        <v>5</v>
      </c>
      <c r="BE1103">
        <f t="shared" ca="1" si="99"/>
        <v>5.2261418050226641E-3</v>
      </c>
      <c r="BF1103">
        <f t="shared" ca="1" si="100"/>
        <v>2.0275080390637714</v>
      </c>
      <c r="BG1103">
        <f ca="1">1-BF1103/MAX(BF$2:BF1103)</f>
        <v>0</v>
      </c>
      <c r="BH1103">
        <f t="shared" ca="1" si="101"/>
        <v>0.99999999999999778</v>
      </c>
    </row>
    <row r="1104" spans="1:60" x14ac:dyDescent="0.3">
      <c r="A1104" s="1">
        <v>39587</v>
      </c>
      <c r="B1104" s="3">
        <v>2008</v>
      </c>
      <c r="C1104">
        <v>0</v>
      </c>
      <c r="D1104">
        <v>0</v>
      </c>
      <c r="E1104">
        <v>0</v>
      </c>
      <c r="F1104">
        <v>0.17578050961213301</v>
      </c>
      <c r="G1104">
        <v>0.194444444444444</v>
      </c>
      <c r="H1104">
        <v>0</v>
      </c>
      <c r="I1104">
        <v>0</v>
      </c>
      <c r="J1104">
        <v>0</v>
      </c>
      <c r="K1104">
        <v>4.6296296296296197E-2</v>
      </c>
      <c r="L1104">
        <v>2.77777777777777E-2</v>
      </c>
      <c r="M1104">
        <v>0.15972222222222199</v>
      </c>
      <c r="N1104">
        <v>0</v>
      </c>
      <c r="O1104">
        <v>2.77777777777777E-2</v>
      </c>
      <c r="P1104">
        <v>0</v>
      </c>
      <c r="Q1104">
        <v>5.5555555555555497E-2</v>
      </c>
      <c r="R1104">
        <v>0</v>
      </c>
      <c r="S1104">
        <v>2.77777777777777E-2</v>
      </c>
      <c r="T1104">
        <v>0.19368851061666001</v>
      </c>
      <c r="U1104">
        <v>0</v>
      </c>
      <c r="V1104">
        <v>0</v>
      </c>
      <c r="W1104">
        <v>1.81345516264683E-2</v>
      </c>
      <c r="X1104">
        <v>2.0833333333333301E-2</v>
      </c>
      <c r="Y1104">
        <v>5.2211242959552498E-2</v>
      </c>
      <c r="Z1104">
        <v>1.6688252122705194E-3</v>
      </c>
      <c r="AA1104">
        <v>0</v>
      </c>
      <c r="AB1104" t="s">
        <v>24</v>
      </c>
      <c r="AC1104">
        <v>1.4805230930818869E-3</v>
      </c>
      <c r="AD1104">
        <v>1.9343320120346341E-4</v>
      </c>
      <c r="AE1104">
        <v>-4.075534934210423E-3</v>
      </c>
      <c r="AF1104">
        <v>1.9660727533832301E-4</v>
      </c>
      <c r="AG1104">
        <v>-1.4683910374232445E-3</v>
      </c>
      <c r="AH1104">
        <v>3.2547802524545144E-3</v>
      </c>
      <c r="AI1104">
        <v>3.9363126653844116E-3</v>
      </c>
      <c r="AJ1104">
        <v>2.2616158469412895E-3</v>
      </c>
      <c r="AK1104">
        <v>2.706860480421458E-4</v>
      </c>
      <c r="AL1104">
        <v>1.886728394477899E-4</v>
      </c>
      <c r="AM1104">
        <v>-7.1982429503568701E-3</v>
      </c>
      <c r="AN1104">
        <v>1.0844389878517102E-3</v>
      </c>
      <c r="AO1104">
        <v>2.7335997689794667E-3</v>
      </c>
      <c r="AP1104">
        <v>3.1565430783175863E-3</v>
      </c>
      <c r="AQ1104">
        <v>1.3061704756063275E-3</v>
      </c>
      <c r="AR1104">
        <v>-1.6621914152950001E-3</v>
      </c>
      <c r="AS1104">
        <v>-3.9157854804948711E-3</v>
      </c>
      <c r="AT1104">
        <v>1.6144881136088696E-3</v>
      </c>
      <c r="AU1104">
        <v>4.9640571911406806E-3</v>
      </c>
      <c r="AV1104">
        <v>0</v>
      </c>
      <c r="AW1104">
        <f t="shared" si="97"/>
        <v>1.4579710785014514E-3</v>
      </c>
      <c r="AX1104">
        <f t="shared" si="98"/>
        <v>1.8000205060237271</v>
      </c>
      <c r="AY1104">
        <f>1-AX1104/MAX(AX$2:AX1104)</f>
        <v>0</v>
      </c>
      <c r="AZ1104">
        <v>1</v>
      </c>
      <c r="BA1104">
        <v>2</v>
      </c>
      <c r="BB1104">
        <v>5</v>
      </c>
      <c r="BC1104">
        <v>5</v>
      </c>
      <c r="BD1104">
        <v>5</v>
      </c>
      <c r="BE1104">
        <f t="shared" ca="1" si="99"/>
        <v>1.4579710785014514E-3</v>
      </c>
      <c r="BF1104">
        <f t="shared" ca="1" si="100"/>
        <v>2.0304640871461554</v>
      </c>
      <c r="BG1104">
        <f ca="1">1-BF1104/MAX(BF$2:BF1104)</f>
        <v>0</v>
      </c>
      <c r="BH1104">
        <f t="shared" ca="1" si="101"/>
        <v>0.99999999999999778</v>
      </c>
    </row>
    <row r="1105" spans="1:60" x14ac:dyDescent="0.3">
      <c r="A1105" s="1">
        <v>39588</v>
      </c>
      <c r="B1105" s="3">
        <v>2008</v>
      </c>
      <c r="C1105">
        <v>0</v>
      </c>
      <c r="D1105">
        <v>0</v>
      </c>
      <c r="E1105">
        <v>0</v>
      </c>
      <c r="F1105">
        <v>0.17578050961213301</v>
      </c>
      <c r="G1105">
        <v>0.194444444444444</v>
      </c>
      <c r="H1105">
        <v>0</v>
      </c>
      <c r="I1105">
        <v>0</v>
      </c>
      <c r="J1105">
        <v>0</v>
      </c>
      <c r="K1105">
        <v>4.6296296296296197E-2</v>
      </c>
      <c r="L1105">
        <v>2.77777777777777E-2</v>
      </c>
      <c r="M1105">
        <v>0.15972222222222199</v>
      </c>
      <c r="N1105">
        <v>0</v>
      </c>
      <c r="O1105">
        <v>2.77777777777777E-2</v>
      </c>
      <c r="P1105">
        <v>0</v>
      </c>
      <c r="Q1105">
        <v>5.5555555555555497E-2</v>
      </c>
      <c r="R1105">
        <v>0</v>
      </c>
      <c r="S1105">
        <v>2.77777777777777E-2</v>
      </c>
      <c r="T1105">
        <v>0.19368851061666001</v>
      </c>
      <c r="U1105">
        <v>0</v>
      </c>
      <c r="V1105">
        <v>0</v>
      </c>
      <c r="W1105">
        <v>1.81345516264683E-2</v>
      </c>
      <c r="X1105">
        <v>2.0833333333333301E-2</v>
      </c>
      <c r="Y1105">
        <v>5.2211242959552498E-2</v>
      </c>
      <c r="Z1105">
        <v>2.1547209097816378E-3</v>
      </c>
      <c r="AA1105">
        <v>-4.367683292841873E-4</v>
      </c>
      <c r="AB1105" t="s">
        <v>24</v>
      </c>
      <c r="AC1105">
        <v>1.3796370805722491E-2</v>
      </c>
      <c r="AD1105">
        <v>-1.7340480636665934E-2</v>
      </c>
      <c r="AE1105">
        <v>-9.206898098134908E-3</v>
      </c>
      <c r="AF1105">
        <v>1.4711618152334349E-3</v>
      </c>
      <c r="AG1105">
        <v>-8.8237476339607657E-3</v>
      </c>
      <c r="AH1105">
        <v>1.6892293842048822E-2</v>
      </c>
      <c r="AI1105">
        <v>-1.9095003174421921E-3</v>
      </c>
      <c r="AJ1105">
        <v>3.0458206316588132E-3</v>
      </c>
      <c r="AK1105">
        <v>-3.6503368650634416E-3</v>
      </c>
      <c r="AL1105">
        <v>3.7988561399049381E-4</v>
      </c>
      <c r="AM1105">
        <v>-7.6533766793119851E-3</v>
      </c>
      <c r="AN1105">
        <v>1.4436932181571827E-3</v>
      </c>
      <c r="AO1105">
        <v>-8.1088856848500201E-3</v>
      </c>
      <c r="AP1105">
        <v>6.0150549293254141E-3</v>
      </c>
      <c r="AQ1105">
        <v>5.2201502315685211E-3</v>
      </c>
      <c r="AR1105">
        <v>-9.1567398223519891E-3</v>
      </c>
      <c r="AS1105">
        <v>-8.1331060499957308E-3</v>
      </c>
      <c r="AT1105">
        <v>-1.3481553539734903E-2</v>
      </c>
      <c r="AU1105">
        <v>-2.3394531824639686E-2</v>
      </c>
      <c r="AV1105">
        <v>0</v>
      </c>
      <c r="AW1105">
        <f t="shared" si="97"/>
        <v>8.0592470365887982E-4</v>
      </c>
      <c r="AX1105">
        <f t="shared" si="98"/>
        <v>1.8014711870166242</v>
      </c>
      <c r="AY1105">
        <f>1-AX1105/MAX(AX$2:AX1105)</f>
        <v>0</v>
      </c>
      <c r="AZ1105">
        <v>1</v>
      </c>
      <c r="BA1105">
        <v>2</v>
      </c>
      <c r="BB1105">
        <v>5</v>
      </c>
      <c r="BC1105">
        <v>5</v>
      </c>
      <c r="BD1105">
        <v>5</v>
      </c>
      <c r="BE1105">
        <f t="shared" ca="1" si="99"/>
        <v>8.0592470365887982E-4</v>
      </c>
      <c r="BF1105">
        <f t="shared" ca="1" si="100"/>
        <v>2.0321004883138789</v>
      </c>
      <c r="BG1105">
        <f ca="1">1-BF1105/MAX(BF$2:BF1105)</f>
        <v>0</v>
      </c>
      <c r="BH1105">
        <f t="shared" ca="1" si="101"/>
        <v>0.99999999999999778</v>
      </c>
    </row>
    <row r="1106" spans="1:60" x14ac:dyDescent="0.3">
      <c r="A1106" s="1">
        <v>39589</v>
      </c>
      <c r="B1106" s="3">
        <v>2008</v>
      </c>
      <c r="C1106">
        <v>0</v>
      </c>
      <c r="D1106">
        <v>0</v>
      </c>
      <c r="E1106">
        <v>0</v>
      </c>
      <c r="F1106">
        <v>0.17578050961213301</v>
      </c>
      <c r="G1106">
        <v>0.194444444444444</v>
      </c>
      <c r="H1106">
        <v>0</v>
      </c>
      <c r="I1106">
        <v>0</v>
      </c>
      <c r="J1106">
        <v>0</v>
      </c>
      <c r="K1106">
        <v>4.6296296296296197E-2</v>
      </c>
      <c r="L1106">
        <v>2.77777777777777E-2</v>
      </c>
      <c r="M1106">
        <v>0.15972222222222199</v>
      </c>
      <c r="N1106">
        <v>0</v>
      </c>
      <c r="O1106">
        <v>2.77777777777777E-2</v>
      </c>
      <c r="P1106">
        <v>0</v>
      </c>
      <c r="Q1106">
        <v>5.5555555555555497E-2</v>
      </c>
      <c r="R1106">
        <v>0</v>
      </c>
      <c r="S1106">
        <v>2.77777777777777E-2</v>
      </c>
      <c r="T1106">
        <v>0.19368851061666001</v>
      </c>
      <c r="U1106">
        <v>0</v>
      </c>
      <c r="V1106">
        <v>0</v>
      </c>
      <c r="W1106">
        <v>1.81345516264683E-2</v>
      </c>
      <c r="X1106">
        <v>2.0833333333333301E-2</v>
      </c>
      <c r="Y1106">
        <v>5.2211242959552498E-2</v>
      </c>
      <c r="Z1106">
        <v>-1.3686109026774806E-3</v>
      </c>
      <c r="AA1106">
        <v>0</v>
      </c>
      <c r="AB1106" t="s">
        <v>24</v>
      </c>
      <c r="AC1106">
        <v>2.9161595832285947E-2</v>
      </c>
      <c r="AD1106">
        <v>-1.0167857380711576E-2</v>
      </c>
      <c r="AE1106">
        <v>-1.1357963426188333E-2</v>
      </c>
      <c r="AF1106">
        <v>1.9682207864923917E-4</v>
      </c>
      <c r="AG1106">
        <v>-1.7804149236197331E-2</v>
      </c>
      <c r="AH1106">
        <v>1.1661139062708603E-2</v>
      </c>
      <c r="AI1106">
        <v>-1.8130604307606824E-3</v>
      </c>
      <c r="AJ1106">
        <v>-2.3625294463383018E-3</v>
      </c>
      <c r="AK1106">
        <v>-1.4246411284797644E-2</v>
      </c>
      <c r="AL1106">
        <v>-4.3512693483478415E-3</v>
      </c>
      <c r="AM1106">
        <v>-2.2122876805910296E-2</v>
      </c>
      <c r="AN1106">
        <v>-1.0814832171004429E-3</v>
      </c>
      <c r="AO1106">
        <v>-1.6914254682410479E-2</v>
      </c>
      <c r="AP1106">
        <v>1.1045274484617895E-3</v>
      </c>
      <c r="AQ1106">
        <v>2.1658710098981793E-4</v>
      </c>
      <c r="AR1106">
        <v>-1.1132375347695178E-2</v>
      </c>
      <c r="AS1106">
        <v>-1.2983434853086062E-2</v>
      </c>
      <c r="AT1106">
        <v>-2.4064718472777247E-2</v>
      </c>
      <c r="AU1106">
        <v>-7.8263257813990794E-3</v>
      </c>
      <c r="AV1106">
        <v>0</v>
      </c>
      <c r="AW1106">
        <f t="shared" si="97"/>
        <v>2.5533425269034932E-3</v>
      </c>
      <c r="AX1106">
        <f t="shared" si="98"/>
        <v>1.8060709600094251</v>
      </c>
      <c r="AY1106">
        <f>1-AX1106/MAX(AX$2:AX1106)</f>
        <v>0</v>
      </c>
      <c r="AZ1106">
        <v>1</v>
      </c>
      <c r="BA1106">
        <v>2</v>
      </c>
      <c r="BB1106">
        <v>5</v>
      </c>
      <c r="BC1106">
        <v>5</v>
      </c>
      <c r="BD1106">
        <v>5</v>
      </c>
      <c r="BE1106">
        <f t="shared" ca="1" si="99"/>
        <v>2.5533425269034932E-3</v>
      </c>
      <c r="BF1106">
        <f t="shared" ca="1" si="100"/>
        <v>2.037289136909632</v>
      </c>
      <c r="BG1106">
        <f ca="1">1-BF1106/MAX(BF$2:BF1106)</f>
        <v>0</v>
      </c>
      <c r="BH1106">
        <f t="shared" ca="1" si="101"/>
        <v>0.99999999999999778</v>
      </c>
    </row>
    <row r="1107" spans="1:60" x14ac:dyDescent="0.3">
      <c r="A1107" s="1">
        <v>39590</v>
      </c>
      <c r="B1107" s="3">
        <v>2008</v>
      </c>
      <c r="C1107">
        <v>0</v>
      </c>
      <c r="D1107">
        <v>0</v>
      </c>
      <c r="E1107">
        <v>0</v>
      </c>
      <c r="F1107">
        <v>0.17578050961213301</v>
      </c>
      <c r="G1107">
        <v>0.194444444444444</v>
      </c>
      <c r="H1107">
        <v>0</v>
      </c>
      <c r="I1107">
        <v>0</v>
      </c>
      <c r="J1107">
        <v>0</v>
      </c>
      <c r="K1107">
        <v>4.6296296296296197E-2</v>
      </c>
      <c r="L1107">
        <v>2.77777777777777E-2</v>
      </c>
      <c r="M1107">
        <v>0.15972222222222199</v>
      </c>
      <c r="N1107">
        <v>0</v>
      </c>
      <c r="O1107">
        <v>2.77777777777777E-2</v>
      </c>
      <c r="P1107">
        <v>0</v>
      </c>
      <c r="Q1107">
        <v>5.5555555555555497E-2</v>
      </c>
      <c r="R1107">
        <v>0</v>
      </c>
      <c r="S1107">
        <v>2.77777777777777E-2</v>
      </c>
      <c r="T1107">
        <v>0.19368851061666001</v>
      </c>
      <c r="U1107">
        <v>0</v>
      </c>
      <c r="V1107">
        <v>0</v>
      </c>
      <c r="W1107">
        <v>1.81345516264683E-2</v>
      </c>
      <c r="X1107">
        <v>2.0833333333333301E-2</v>
      </c>
      <c r="Y1107">
        <v>5.2211242959552498E-2</v>
      </c>
      <c r="Z1107">
        <v>-5.9709247285900657E-3</v>
      </c>
      <c r="AA1107">
        <v>6.5534693208824102E-4</v>
      </c>
      <c r="AB1107" t="s">
        <v>24</v>
      </c>
      <c r="AC1107">
        <v>-1.4403638383099326E-2</v>
      </c>
      <c r="AD1107">
        <v>2.9162113395528877E-3</v>
      </c>
      <c r="AE1107">
        <v>1.1618996666562742E-2</v>
      </c>
      <c r="AF1107">
        <v>-3.0370926929329523E-3</v>
      </c>
      <c r="AG1107">
        <v>1.4350544318845637E-2</v>
      </c>
      <c r="AH1107">
        <v>-1.065676095362722E-2</v>
      </c>
      <c r="AI1107">
        <v>-1.5132477866124372E-3</v>
      </c>
      <c r="AJ1107">
        <v>-6.5374913108179333E-3</v>
      </c>
      <c r="AK1107">
        <v>7.1572699934210338E-3</v>
      </c>
      <c r="AL1107">
        <v>-1.1019258029720702E-2</v>
      </c>
      <c r="AM1107">
        <v>3.5283400782237795E-3</v>
      </c>
      <c r="AN1107">
        <v>-2.7666484558807047E-3</v>
      </c>
      <c r="AO1107">
        <v>1.4303248147462533E-4</v>
      </c>
      <c r="AP1107">
        <v>-6.9841249653563864E-3</v>
      </c>
      <c r="AQ1107">
        <v>-1.1788317315437946E-2</v>
      </c>
      <c r="AR1107">
        <v>9.5582456959866224E-3</v>
      </c>
      <c r="AS1107">
        <v>1.8415814940644593E-2</v>
      </c>
      <c r="AT1107">
        <v>-8.5232434896270748E-3</v>
      </c>
      <c r="AU1107">
        <v>1.144703148968973E-2</v>
      </c>
      <c r="AV1107">
        <v>0</v>
      </c>
      <c r="AW1107">
        <f t="shared" si="97"/>
        <v>-6.3975673287459366E-3</v>
      </c>
      <c r="AX1107">
        <f t="shared" si="98"/>
        <v>1.794516499442272</v>
      </c>
      <c r="AY1107">
        <f>1-AX1107/MAX(AX$2:AX1107)</f>
        <v>6.3975673287459678E-3</v>
      </c>
      <c r="AZ1107">
        <v>1</v>
      </c>
      <c r="BA1107">
        <v>2</v>
      </c>
      <c r="BB1107">
        <v>5</v>
      </c>
      <c r="BC1107">
        <v>5</v>
      </c>
      <c r="BD1107">
        <v>5</v>
      </c>
      <c r="BE1107">
        <f t="shared" ca="1" si="99"/>
        <v>-6.3975673287459366E-3</v>
      </c>
      <c r="BF1107">
        <f t="shared" ca="1" si="100"/>
        <v>2.0242554424881298</v>
      </c>
      <c r="BG1107">
        <f ca="1">1-BF1107/MAX(BF$2:BF1107)</f>
        <v>6.3975673287459678E-3</v>
      </c>
      <c r="BH1107">
        <f t="shared" ca="1" si="101"/>
        <v>0.99999999999999778</v>
      </c>
    </row>
    <row r="1108" spans="1:60" x14ac:dyDescent="0.3">
      <c r="A1108" s="1">
        <v>39591</v>
      </c>
      <c r="B1108" s="3">
        <v>2008</v>
      </c>
      <c r="C1108">
        <v>0</v>
      </c>
      <c r="D1108">
        <v>0</v>
      </c>
      <c r="E1108">
        <v>0</v>
      </c>
      <c r="F1108">
        <v>0.17578050961213301</v>
      </c>
      <c r="G1108">
        <v>0.194444444444444</v>
      </c>
      <c r="H1108">
        <v>0</v>
      </c>
      <c r="I1108">
        <v>0</v>
      </c>
      <c r="J1108">
        <v>0</v>
      </c>
      <c r="K1108">
        <v>4.6296296296296197E-2</v>
      </c>
      <c r="L1108">
        <v>2.77777777777777E-2</v>
      </c>
      <c r="M1108">
        <v>0.15972222222222199</v>
      </c>
      <c r="N1108">
        <v>0</v>
      </c>
      <c r="O1108">
        <v>2.77777777777777E-2</v>
      </c>
      <c r="P1108">
        <v>0</v>
      </c>
      <c r="Q1108">
        <v>5.5555555555555497E-2</v>
      </c>
      <c r="R1108">
        <v>0</v>
      </c>
      <c r="S1108">
        <v>2.77777777777777E-2</v>
      </c>
      <c r="T1108">
        <v>0.19368851061666001</v>
      </c>
      <c r="U1108">
        <v>0</v>
      </c>
      <c r="V1108">
        <v>0</v>
      </c>
      <c r="W1108">
        <v>1.81345516264683E-2</v>
      </c>
      <c r="X1108">
        <v>2.0833333333333301E-2</v>
      </c>
      <c r="Y1108">
        <v>5.2211242959552498E-2</v>
      </c>
      <c r="Z1108">
        <v>3.8401343007830047E-3</v>
      </c>
      <c r="AA1108">
        <v>0</v>
      </c>
      <c r="AB1108" t="s">
        <v>24</v>
      </c>
      <c r="AC1108">
        <v>1.9163888493969328E-3</v>
      </c>
      <c r="AD1108">
        <v>-1.7445144459718454E-2</v>
      </c>
      <c r="AE1108">
        <v>-1.1356263207240369E-2</v>
      </c>
      <c r="AF1108">
        <v>1.6700248674390572E-3</v>
      </c>
      <c r="AG1108">
        <v>-8.1907689981992604E-3</v>
      </c>
      <c r="AH1108">
        <v>2.7478565704068814E-3</v>
      </c>
      <c r="AI1108">
        <v>-5.960843867473975E-3</v>
      </c>
      <c r="AJ1108">
        <v>4.4249275791115039E-3</v>
      </c>
      <c r="AK1108">
        <v>-1.3120787184000338E-2</v>
      </c>
      <c r="AL1108">
        <v>4.6106733580864034E-3</v>
      </c>
      <c r="AM1108">
        <v>-3.1025181072672492E-3</v>
      </c>
      <c r="AN1108">
        <v>1.9303762934372859E-3</v>
      </c>
      <c r="AO1108">
        <v>-1.3404120483399895E-2</v>
      </c>
      <c r="AP1108">
        <v>3.8869258704818943E-3</v>
      </c>
      <c r="AQ1108">
        <v>4.3773581532613459E-3</v>
      </c>
      <c r="AR1108">
        <v>-1.3254749216156991E-2</v>
      </c>
      <c r="AS1108">
        <v>-1.6995072619586993E-2</v>
      </c>
      <c r="AT1108">
        <v>-4.7591508456328313E-3</v>
      </c>
      <c r="AU1108">
        <v>-2.6533088035432417E-2</v>
      </c>
      <c r="AV1108">
        <v>0</v>
      </c>
      <c r="AW1108">
        <f t="shared" si="97"/>
        <v>-1.8347979649516451E-3</v>
      </c>
      <c r="AX1108">
        <f t="shared" si="98"/>
        <v>1.7912239242210231</v>
      </c>
      <c r="AY1108">
        <f>1-AX1108/MAX(AX$2:AX1108)</f>
        <v>8.2206270501822276E-3</v>
      </c>
      <c r="AZ1108">
        <v>1</v>
      </c>
      <c r="BA1108">
        <v>2</v>
      </c>
      <c r="BB1108">
        <v>5</v>
      </c>
      <c r="BC1108">
        <v>5</v>
      </c>
      <c r="BD1108">
        <v>5</v>
      </c>
      <c r="BE1108">
        <f t="shared" ca="1" si="99"/>
        <v>-1.8347979649516451E-3</v>
      </c>
      <c r="BF1108">
        <f t="shared" ca="1" si="100"/>
        <v>2.0205413427217103</v>
      </c>
      <c r="BG1108">
        <f ca="1">1-BF1108/MAX(BF$2:BF1108)</f>
        <v>8.2206270501822276E-3</v>
      </c>
      <c r="BH1108">
        <f t="shared" ca="1" si="101"/>
        <v>0.99999999999999778</v>
      </c>
    </row>
    <row r="1109" spans="1:60" x14ac:dyDescent="0.3">
      <c r="A1109" s="1">
        <v>39595</v>
      </c>
      <c r="B1109" s="3">
        <v>2008</v>
      </c>
      <c r="C1109">
        <v>0</v>
      </c>
      <c r="D1109">
        <v>0</v>
      </c>
      <c r="E1109">
        <v>0</v>
      </c>
      <c r="F1109">
        <v>0.17578050961213301</v>
      </c>
      <c r="G1109">
        <v>0.194444444444444</v>
      </c>
      <c r="H1109">
        <v>0</v>
      </c>
      <c r="I1109">
        <v>0</v>
      </c>
      <c r="J1109">
        <v>0</v>
      </c>
      <c r="K1109">
        <v>4.6296296296296197E-2</v>
      </c>
      <c r="L1109">
        <v>2.77777777777777E-2</v>
      </c>
      <c r="M1109">
        <v>0.15972222222222199</v>
      </c>
      <c r="N1109">
        <v>0</v>
      </c>
      <c r="O1109">
        <v>2.77777777777777E-2</v>
      </c>
      <c r="P1109">
        <v>0</v>
      </c>
      <c r="Q1109">
        <v>5.5555555555555497E-2</v>
      </c>
      <c r="R1109">
        <v>0</v>
      </c>
      <c r="S1109">
        <v>2.77777777777777E-2</v>
      </c>
      <c r="T1109">
        <v>0.19368851061666001</v>
      </c>
      <c r="U1109">
        <v>0</v>
      </c>
      <c r="V1109">
        <v>0</v>
      </c>
      <c r="W1109">
        <v>1.81345516264683E-2</v>
      </c>
      <c r="X1109">
        <v>2.0833333333333301E-2</v>
      </c>
      <c r="Y1109">
        <v>5.2211242959552498E-2</v>
      </c>
      <c r="Z1109">
        <v>-5.5914648089006036E-3</v>
      </c>
      <c r="AA1109">
        <v>0</v>
      </c>
      <c r="AB1109" t="s">
        <v>24</v>
      </c>
      <c r="AC1109">
        <v>-1.6020940660388616E-2</v>
      </c>
      <c r="AD1109">
        <v>-1.6143875606106084E-3</v>
      </c>
      <c r="AE1109">
        <v>-1.958198997703775E-3</v>
      </c>
      <c r="AF1109">
        <v>-1.1771265672785303E-3</v>
      </c>
      <c r="AG1109">
        <v>3.0032903053309745E-3</v>
      </c>
      <c r="AH1109">
        <v>-2.04976726709718E-2</v>
      </c>
      <c r="AI1109">
        <v>-5.5909734593380112E-3</v>
      </c>
      <c r="AJ1109">
        <v>-4.857988451321904E-3</v>
      </c>
      <c r="AK1109">
        <v>1.5372465877503849E-2</v>
      </c>
      <c r="AL1109">
        <v>-6.023996750818994E-3</v>
      </c>
      <c r="AM1109">
        <v>1.7634655724436232E-2</v>
      </c>
      <c r="AN1109">
        <v>-1.0833462198445165E-3</v>
      </c>
      <c r="AO1109">
        <v>7.4106855499693758E-3</v>
      </c>
      <c r="AP1109">
        <v>-6.9131988684399959E-3</v>
      </c>
      <c r="AQ1109">
        <v>-6.7550167742302936E-3</v>
      </c>
      <c r="AR1109">
        <v>-1.0662033619704969E-3</v>
      </c>
      <c r="AS1109">
        <v>-2.7662505398259318E-3</v>
      </c>
      <c r="AT1109">
        <v>1.3728410683902181E-2</v>
      </c>
      <c r="AU1109">
        <v>3.3213615400546903E-3</v>
      </c>
      <c r="AV1109">
        <v>0</v>
      </c>
      <c r="AW1109">
        <f t="shared" si="97"/>
        <v>-6.420045642631632E-3</v>
      </c>
      <c r="AX1109">
        <f t="shared" si="98"/>
        <v>1.7797241848713503</v>
      </c>
      <c r="AY1109">
        <f>1-AX1109/MAX(AX$2:AX1109)</f>
        <v>1.458789589194065E-2</v>
      </c>
      <c r="AZ1109">
        <v>1</v>
      </c>
      <c r="BA1109">
        <v>2</v>
      </c>
      <c r="BB1109">
        <v>5</v>
      </c>
      <c r="BC1109">
        <v>5</v>
      </c>
      <c r="BD1109">
        <v>5</v>
      </c>
      <c r="BE1109">
        <f t="shared" ca="1" si="99"/>
        <v>-6.420045642631632E-3</v>
      </c>
      <c r="BF1109">
        <f t="shared" ca="1" si="100"/>
        <v>2.0075693750786128</v>
      </c>
      <c r="BG1109">
        <f ca="1">1-BF1109/MAX(BF$2:BF1109)</f>
        <v>1.4587895891940539E-2</v>
      </c>
      <c r="BH1109">
        <f t="shared" ca="1" si="101"/>
        <v>0.99999999999999778</v>
      </c>
    </row>
    <row r="1110" spans="1:60" x14ac:dyDescent="0.3">
      <c r="A1110" s="1">
        <v>39596</v>
      </c>
      <c r="B1110" s="3">
        <v>2008</v>
      </c>
      <c r="C1110">
        <v>0</v>
      </c>
      <c r="D1110">
        <v>0</v>
      </c>
      <c r="E1110">
        <v>0</v>
      </c>
      <c r="F1110">
        <v>0.17578050961213301</v>
      </c>
      <c r="G1110">
        <v>0.194444444444444</v>
      </c>
      <c r="H1110">
        <v>0</v>
      </c>
      <c r="I1110">
        <v>0</v>
      </c>
      <c r="J1110">
        <v>0</v>
      </c>
      <c r="K1110">
        <v>4.6296296296296197E-2</v>
      </c>
      <c r="L1110">
        <v>2.77777777777777E-2</v>
      </c>
      <c r="M1110">
        <v>0.15972222222222199</v>
      </c>
      <c r="N1110">
        <v>0</v>
      </c>
      <c r="O1110">
        <v>2.77777777777777E-2</v>
      </c>
      <c r="P1110">
        <v>0</v>
      </c>
      <c r="Q1110">
        <v>5.5555555555555497E-2</v>
      </c>
      <c r="R1110">
        <v>0</v>
      </c>
      <c r="S1110">
        <v>2.77777777777777E-2</v>
      </c>
      <c r="T1110">
        <v>0.19368851061666001</v>
      </c>
      <c r="U1110">
        <v>0</v>
      </c>
      <c r="V1110">
        <v>0</v>
      </c>
      <c r="W1110">
        <v>1.81345516264683E-2</v>
      </c>
      <c r="X1110">
        <v>2.0833333333333301E-2</v>
      </c>
      <c r="Y1110">
        <v>5.2211242959552498E-2</v>
      </c>
      <c r="Z1110">
        <v>-4.6360612011155933E-3</v>
      </c>
      <c r="AA1110">
        <v>4.3612234736989386E-4</v>
      </c>
      <c r="AB1110" t="s">
        <v>24</v>
      </c>
      <c r="AC1110">
        <v>6.3183197635499067E-3</v>
      </c>
      <c r="AD1110">
        <v>1.34728309078882E-2</v>
      </c>
      <c r="AE1110">
        <v>-1.3070767750800183E-4</v>
      </c>
      <c r="AF1110">
        <v>-1.0810742822420227E-3</v>
      </c>
      <c r="AG1110">
        <v>-1.1227527807688542E-2</v>
      </c>
      <c r="AH1110">
        <v>-2.4619652999154917E-3</v>
      </c>
      <c r="AI1110">
        <v>4.9061036024860005E-3</v>
      </c>
      <c r="AJ1110">
        <v>-7.4927295477547062E-3</v>
      </c>
      <c r="AK1110">
        <v>4.6370162482605171E-3</v>
      </c>
      <c r="AL1110">
        <v>-6.4443167087109288E-3</v>
      </c>
      <c r="AM1110">
        <v>4.0774790358681923E-3</v>
      </c>
      <c r="AN1110">
        <v>-1.8087088246150351E-3</v>
      </c>
      <c r="AO1110">
        <v>4.6157690173744825E-3</v>
      </c>
      <c r="AP1110">
        <v>-9.0029153969624076E-3</v>
      </c>
      <c r="AQ1110">
        <v>-8.8879078219167296E-3</v>
      </c>
      <c r="AR1110">
        <v>1.4938396835484369E-3</v>
      </c>
      <c r="AS1110">
        <v>5.5477520286932869E-3</v>
      </c>
      <c r="AT1110">
        <v>1.6736925246145784E-3</v>
      </c>
      <c r="AU1110">
        <v>4.5761049690775657E-3</v>
      </c>
      <c r="AV1110">
        <v>0</v>
      </c>
      <c r="AW1110">
        <f t="shared" si="97"/>
        <v>4.3052790651399499E-4</v>
      </c>
      <c r="AX1110">
        <f t="shared" si="98"/>
        <v>1.7804904057988353</v>
      </c>
      <c r="AY1110">
        <f>1-AX1110/MAX(AX$2:AX1110)</f>
        <v>1.4163648481705482E-2</v>
      </c>
      <c r="AZ1110">
        <v>1</v>
      </c>
      <c r="BA1110">
        <v>2</v>
      </c>
      <c r="BB1110">
        <v>5</v>
      </c>
      <c r="BC1110">
        <v>5</v>
      </c>
      <c r="BD1110">
        <v>5</v>
      </c>
      <c r="BE1110">
        <f t="shared" ca="1" si="99"/>
        <v>4.3052790651399499E-4</v>
      </c>
      <c r="BF1110">
        <f t="shared" ca="1" si="100"/>
        <v>2.0084336897188471</v>
      </c>
      <c r="BG1110">
        <f ca="1">1-BF1110/MAX(BF$2:BF1110)</f>
        <v>1.4163648481705371E-2</v>
      </c>
      <c r="BH1110">
        <f t="shared" ca="1" si="101"/>
        <v>0.99999999999999778</v>
      </c>
    </row>
    <row r="1111" spans="1:60" x14ac:dyDescent="0.3">
      <c r="A1111" s="1">
        <v>39597</v>
      </c>
      <c r="B1111" s="3">
        <v>2008</v>
      </c>
      <c r="C1111">
        <v>0</v>
      </c>
      <c r="D1111">
        <v>0</v>
      </c>
      <c r="E1111">
        <v>0</v>
      </c>
      <c r="F1111">
        <v>0.17578050961213301</v>
      </c>
      <c r="G1111">
        <v>0.194444444444444</v>
      </c>
      <c r="H1111">
        <v>0</v>
      </c>
      <c r="I1111">
        <v>0</v>
      </c>
      <c r="J1111">
        <v>0</v>
      </c>
      <c r="K1111">
        <v>4.6296296296296197E-2</v>
      </c>
      <c r="L1111">
        <v>2.77777777777777E-2</v>
      </c>
      <c r="M1111">
        <v>0.15972222222222199</v>
      </c>
      <c r="N1111">
        <v>0</v>
      </c>
      <c r="O1111">
        <v>2.77777777777777E-2</v>
      </c>
      <c r="P1111">
        <v>0</v>
      </c>
      <c r="Q1111">
        <v>5.5555555555555497E-2</v>
      </c>
      <c r="R1111">
        <v>0</v>
      </c>
      <c r="S1111">
        <v>2.77777777777777E-2</v>
      </c>
      <c r="T1111">
        <v>0.19368851061666001</v>
      </c>
      <c r="U1111">
        <v>0</v>
      </c>
      <c r="V1111">
        <v>0</v>
      </c>
      <c r="W1111">
        <v>1.81345516264683E-2</v>
      </c>
      <c r="X1111">
        <v>2.0833333333333301E-2</v>
      </c>
      <c r="Y1111">
        <v>5.2211242959552498E-2</v>
      </c>
      <c r="Z1111">
        <v>-2.7754317890487101E-3</v>
      </c>
      <c r="AA1111">
        <v>-4.3593222758342431E-4</v>
      </c>
      <c r="AB1111" t="s">
        <v>24</v>
      </c>
      <c r="AC1111">
        <v>-2.7288091106735357E-2</v>
      </c>
      <c r="AD1111">
        <v>2.1932147392897949E-3</v>
      </c>
      <c r="AE1111">
        <v>-2.2238263075105014E-3</v>
      </c>
      <c r="AF1111">
        <v>-3.1458456284721992E-3</v>
      </c>
      <c r="AG1111">
        <v>1.1355016572007548E-2</v>
      </c>
      <c r="AH1111">
        <v>-2.9504120164077663E-2</v>
      </c>
      <c r="AI1111">
        <v>-1.0171106796629248E-3</v>
      </c>
      <c r="AJ1111">
        <v>-4.6881804594923748E-3</v>
      </c>
      <c r="AK1111">
        <v>1.0182422328354868E-2</v>
      </c>
      <c r="AL1111">
        <v>-4.8404915327561193E-3</v>
      </c>
      <c r="AM1111">
        <v>8.9340078691519942E-3</v>
      </c>
      <c r="AN1111">
        <v>-3.6164770707625138E-4</v>
      </c>
      <c r="AO1111">
        <v>5.0249815326304237E-3</v>
      </c>
      <c r="AP1111">
        <v>-3.8406949894875808E-3</v>
      </c>
      <c r="AQ1111">
        <v>-7.1945075504782352E-3</v>
      </c>
      <c r="AR1111">
        <v>-3.1966687773153923E-3</v>
      </c>
      <c r="AS1111">
        <v>-6.8965970545187272E-3</v>
      </c>
      <c r="AT1111">
        <v>1.0785462711171201E-2</v>
      </c>
      <c r="AU1111">
        <v>7.5606206189331449E-3</v>
      </c>
      <c r="AV1111">
        <v>0</v>
      </c>
      <c r="AW1111">
        <f t="shared" si="97"/>
        <v>-7.8148739057419449E-3</v>
      </c>
      <c r="AX1111">
        <f t="shared" si="98"/>
        <v>1.7665760977871341</v>
      </c>
      <c r="AY1111">
        <f>1-AX1111/MAX(AX$2:AX1111)</f>
        <v>2.186783526051761E-2</v>
      </c>
      <c r="AZ1111">
        <v>1</v>
      </c>
      <c r="BA1111">
        <v>2</v>
      </c>
      <c r="BB1111">
        <v>5</v>
      </c>
      <c r="BC1111">
        <v>5</v>
      </c>
      <c r="BD1111">
        <v>5</v>
      </c>
      <c r="BE1111">
        <f t="shared" ca="1" si="99"/>
        <v>-7.8148739057419449E-3</v>
      </c>
      <c r="BF1111">
        <f t="shared" ca="1" si="100"/>
        <v>1.9927380336856502</v>
      </c>
      <c r="BG1111">
        <f ca="1">1-BF1111/MAX(BF$2:BF1111)</f>
        <v>2.1867835260517499E-2</v>
      </c>
      <c r="BH1111">
        <f t="shared" ca="1" si="101"/>
        <v>0.99999999999999778</v>
      </c>
    </row>
    <row r="1112" spans="1:60" x14ac:dyDescent="0.3">
      <c r="A1112" s="1">
        <v>39598</v>
      </c>
      <c r="B1112" s="3">
        <v>2008</v>
      </c>
      <c r="C1112">
        <v>0</v>
      </c>
      <c r="D1112">
        <v>0</v>
      </c>
      <c r="E1112">
        <v>0</v>
      </c>
      <c r="F1112">
        <v>0.17578050961213301</v>
      </c>
      <c r="G1112">
        <v>0.194444444444444</v>
      </c>
      <c r="H1112">
        <v>0</v>
      </c>
      <c r="I1112">
        <v>0</v>
      </c>
      <c r="J1112">
        <v>0</v>
      </c>
      <c r="K1112">
        <v>4.6296296296296197E-2</v>
      </c>
      <c r="L1112">
        <v>2.77777777777777E-2</v>
      </c>
      <c r="M1112">
        <v>0.15972222222222199</v>
      </c>
      <c r="N1112">
        <v>0</v>
      </c>
      <c r="O1112">
        <v>2.77777777777777E-2</v>
      </c>
      <c r="P1112">
        <v>0</v>
      </c>
      <c r="Q1112">
        <v>5.5555555555555497E-2</v>
      </c>
      <c r="R1112">
        <v>0</v>
      </c>
      <c r="S1112">
        <v>2.77777777777777E-2</v>
      </c>
      <c r="T1112">
        <v>0.19368851061666001</v>
      </c>
      <c r="U1112">
        <v>0</v>
      </c>
      <c r="V1112">
        <v>0</v>
      </c>
      <c r="W1112">
        <v>1.81345516264683E-2</v>
      </c>
      <c r="X1112">
        <v>2.0833333333333301E-2</v>
      </c>
      <c r="Y1112">
        <v>5.2211242959552498E-2</v>
      </c>
      <c r="Z1112">
        <v>3.5780291971827527E-3</v>
      </c>
      <c r="AA1112">
        <v>4.3612234736989386E-4</v>
      </c>
      <c r="AB1112" t="s">
        <v>24</v>
      </c>
      <c r="AC1112">
        <v>6.7031066413107965E-3</v>
      </c>
      <c r="AD1112">
        <v>3.4485569239095515E-3</v>
      </c>
      <c r="AE1112">
        <v>5.6372663843591297E-3</v>
      </c>
      <c r="AF1112">
        <v>7.8890431576206232E-4</v>
      </c>
      <c r="AG1112">
        <v>1.34727069559748E-2</v>
      </c>
      <c r="AH1112">
        <v>1.0865735623627248E-2</v>
      </c>
      <c r="AI1112">
        <v>1.0150430582345216E-4</v>
      </c>
      <c r="AJ1112">
        <v>3.3320104032448228E-3</v>
      </c>
      <c r="AK1112">
        <v>3.4935465858341175E-3</v>
      </c>
      <c r="AL1112">
        <v>3.9882081836160044E-3</v>
      </c>
      <c r="AM1112">
        <v>6.4397105214855088E-3</v>
      </c>
      <c r="AN1112">
        <v>1.4490989387685449E-3</v>
      </c>
      <c r="AO1112">
        <v>2.5002954014432532E-3</v>
      </c>
      <c r="AP1112">
        <v>3.9493093344775687E-3</v>
      </c>
      <c r="AQ1112">
        <v>6.5781309067241001E-3</v>
      </c>
      <c r="AR1112">
        <v>5.1315113595269413E-3</v>
      </c>
      <c r="AS1112">
        <v>1.2498509627068E-3</v>
      </c>
      <c r="AT1112">
        <v>-4.6586923557970783E-3</v>
      </c>
      <c r="AU1112">
        <v>-1.6354467612665902E-3</v>
      </c>
      <c r="AV1112">
        <v>0</v>
      </c>
      <c r="AW1112">
        <f t="shared" si="97"/>
        <v>4.343432590355324E-3</v>
      </c>
      <c r="AX1112">
        <f t="shared" si="98"/>
        <v>1.7742491019836055</v>
      </c>
      <c r="AY1112">
        <f>1-AX1112/MAX(AX$2:AX1112)</f>
        <v>1.7619384138513383E-2</v>
      </c>
      <c r="AZ1112">
        <v>1</v>
      </c>
      <c r="BA1112">
        <v>2</v>
      </c>
      <c r="BB1112">
        <v>5</v>
      </c>
      <c r="BC1112">
        <v>5</v>
      </c>
      <c r="BD1112">
        <v>5</v>
      </c>
      <c r="BE1112">
        <f t="shared" ca="1" si="99"/>
        <v>4.343432590355324E-3</v>
      </c>
      <c r="BF1112">
        <f t="shared" ca="1" si="100"/>
        <v>2.0013933570052012</v>
      </c>
      <c r="BG1112">
        <f ca="1">1-BF1112/MAX(BF$2:BF1112)</f>
        <v>1.7619384138513161E-2</v>
      </c>
      <c r="BH1112">
        <f t="shared" ca="1" si="101"/>
        <v>0.99999999999999778</v>
      </c>
    </row>
    <row r="1113" spans="1:60" x14ac:dyDescent="0.3">
      <c r="A1113" s="1">
        <v>39601</v>
      </c>
      <c r="B1113" s="3">
        <v>2008</v>
      </c>
      <c r="C1113">
        <v>0</v>
      </c>
      <c r="D1113">
        <v>0</v>
      </c>
      <c r="E1113">
        <v>0</v>
      </c>
      <c r="F1113">
        <v>0.27627985511674102</v>
      </c>
      <c r="G1113">
        <v>7.1897966906270594E-2</v>
      </c>
      <c r="H1113">
        <v>0</v>
      </c>
      <c r="I1113">
        <v>0</v>
      </c>
      <c r="J1113">
        <v>0</v>
      </c>
      <c r="K1113">
        <v>3.0864197530864199E-2</v>
      </c>
      <c r="L1113">
        <v>0</v>
      </c>
      <c r="M1113">
        <v>0.233796296296296</v>
      </c>
      <c r="N1113">
        <v>0</v>
      </c>
      <c r="O1113">
        <v>0</v>
      </c>
      <c r="P1113">
        <v>3.0864197530864199E-2</v>
      </c>
      <c r="Q1113">
        <v>8.3333333333333301E-2</v>
      </c>
      <c r="R1113">
        <v>0</v>
      </c>
      <c r="S1113">
        <v>0.13888888888888801</v>
      </c>
      <c r="T1113">
        <v>0</v>
      </c>
      <c r="U1113">
        <v>0</v>
      </c>
      <c r="V1113">
        <v>0</v>
      </c>
      <c r="W1113">
        <v>0.11324193106340701</v>
      </c>
      <c r="X1113">
        <v>2.0833333333333301E-2</v>
      </c>
      <c r="Y1113" s="2">
        <v>-2.0354088784794499E-16</v>
      </c>
      <c r="Z1113">
        <v>3.7186225703744746E-3</v>
      </c>
      <c r="AA1113">
        <v>8.0819926873210157E-4</v>
      </c>
      <c r="AB1113" t="s">
        <v>24</v>
      </c>
      <c r="AC1113">
        <v>1.3316948357643632E-2</v>
      </c>
      <c r="AD1113">
        <v>-1.1896758823188969E-2</v>
      </c>
      <c r="AE1113">
        <v>-1.0428772829398802E-2</v>
      </c>
      <c r="AF1113">
        <v>1.5742276051393667E-3</v>
      </c>
      <c r="AG1113">
        <v>2.2157799461328676E-3</v>
      </c>
      <c r="AH1113">
        <v>5.8319285766510465E-3</v>
      </c>
      <c r="AI1113">
        <v>-8.2589494389699869E-3</v>
      </c>
      <c r="AJ1113">
        <v>5.9424356940604994E-3</v>
      </c>
      <c r="AK1113">
        <v>-9.1068074234303964E-3</v>
      </c>
      <c r="AL1113">
        <v>3.4365641819618098E-3</v>
      </c>
      <c r="AM1113">
        <v>-1.2197645240280997E-2</v>
      </c>
      <c r="AN1113">
        <v>1.9716532048421609E-3</v>
      </c>
      <c r="AO1113">
        <v>-1.033137212123203E-2</v>
      </c>
      <c r="AP1113">
        <v>3.3600780683982201E-3</v>
      </c>
      <c r="AQ1113">
        <v>3.8577594882980293E-3</v>
      </c>
      <c r="AR1113">
        <v>-9.3596341643773506E-3</v>
      </c>
      <c r="AS1113">
        <v>-1.2346007811827264E-2</v>
      </c>
      <c r="AT1113">
        <v>-1.6760034383583866E-2</v>
      </c>
      <c r="AU1113">
        <v>-5.5884932475797067E-3</v>
      </c>
      <c r="AV1113">
        <v>0</v>
      </c>
      <c r="AW1113">
        <f t="shared" si="97"/>
        <v>2.6333148526963977E-3</v>
      </c>
      <c r="AX1113">
        <f t="shared" si="98"/>
        <v>1.7789212584962424</v>
      </c>
      <c r="AY1113">
        <f>1-AX1113/MAX(AX$2:AX1113)</f>
        <v>1.5032466671764166E-2</v>
      </c>
      <c r="AZ1113">
        <v>3</v>
      </c>
      <c r="BA1113">
        <v>1</v>
      </c>
      <c r="BB1113">
        <v>4</v>
      </c>
      <c r="BC1113">
        <v>5</v>
      </c>
      <c r="BD1113">
        <v>5</v>
      </c>
      <c r="BE1113">
        <f t="shared" ca="1" si="99"/>
        <v>2.6333148526963977E-3</v>
      </c>
      <c r="BF1113">
        <f t="shared" ca="1" si="100"/>
        <v>2.0066636558582909</v>
      </c>
      <c r="BG1113">
        <f ca="1">1-BF1113/MAX(BF$2:BF1113)</f>
        <v>1.5032466671764055E-2</v>
      </c>
      <c r="BH1113">
        <f t="shared" ca="1" si="101"/>
        <v>0.99999999999999734</v>
      </c>
    </row>
    <row r="1114" spans="1:60" x14ac:dyDescent="0.3">
      <c r="A1114" s="1">
        <v>39602</v>
      </c>
      <c r="B1114" s="3">
        <v>2008</v>
      </c>
      <c r="C1114">
        <v>0</v>
      </c>
      <c r="D1114">
        <v>0</v>
      </c>
      <c r="E1114">
        <v>0</v>
      </c>
      <c r="F1114">
        <v>0.27627985511674102</v>
      </c>
      <c r="G1114">
        <v>7.1897966906270594E-2</v>
      </c>
      <c r="H1114">
        <v>0</v>
      </c>
      <c r="I1114">
        <v>0</v>
      </c>
      <c r="J1114">
        <v>0</v>
      </c>
      <c r="K1114">
        <v>3.0864197530864199E-2</v>
      </c>
      <c r="L1114">
        <v>0</v>
      </c>
      <c r="M1114">
        <v>0.233796296296296</v>
      </c>
      <c r="N1114">
        <v>0</v>
      </c>
      <c r="O1114">
        <v>0</v>
      </c>
      <c r="P1114">
        <v>3.0864197530864199E-2</v>
      </c>
      <c r="Q1114">
        <v>8.3333333333333301E-2</v>
      </c>
      <c r="R1114">
        <v>0</v>
      </c>
      <c r="S1114">
        <v>0.13888888888888801</v>
      </c>
      <c r="T1114">
        <v>0</v>
      </c>
      <c r="U1114">
        <v>0</v>
      </c>
      <c r="V1114">
        <v>0</v>
      </c>
      <c r="W1114">
        <v>0.11324193106340701</v>
      </c>
      <c r="X1114">
        <v>2.0833333333333301E-2</v>
      </c>
      <c r="Y1114" s="2">
        <v>-2.0354088784794499E-16</v>
      </c>
      <c r="Z1114">
        <v>1.8813570436713167E-3</v>
      </c>
      <c r="AA1114">
        <v>0</v>
      </c>
      <c r="AB1114" t="s">
        <v>24</v>
      </c>
      <c r="AC1114">
        <v>-2.3606803436868273E-2</v>
      </c>
      <c r="AD1114">
        <v>-1.8060151307023986E-2</v>
      </c>
      <c r="AE1114">
        <v>-2.1079112018652646E-3</v>
      </c>
      <c r="AF1114">
        <v>1.6804987854817099E-3</v>
      </c>
      <c r="AG1114">
        <v>-7.3672232745336519E-4</v>
      </c>
      <c r="AH1114">
        <v>-1.2278329266664945E-2</v>
      </c>
      <c r="AI1114">
        <v>7.2303565976916673E-4</v>
      </c>
      <c r="AJ1114">
        <v>5.2565425041233294E-3</v>
      </c>
      <c r="AK1114">
        <v>-2.027133989217722E-3</v>
      </c>
      <c r="AL1114">
        <v>3.8801122973837199E-3</v>
      </c>
      <c r="AM1114">
        <v>-5.4651479638893052E-3</v>
      </c>
      <c r="AN1114">
        <v>1.4480008149333479E-3</v>
      </c>
      <c r="AO1114">
        <v>-5.8318008278025468E-3</v>
      </c>
      <c r="AP1114">
        <v>0</v>
      </c>
      <c r="AQ1114">
        <v>7.1983327737459302E-3</v>
      </c>
      <c r="AR1114">
        <v>-3.4358720314684454E-3</v>
      </c>
      <c r="AS1114">
        <v>-3.5110668882655238E-3</v>
      </c>
      <c r="AT1114">
        <v>6.603645338290276E-3</v>
      </c>
      <c r="AU1114">
        <v>-1.734531091203817E-2</v>
      </c>
      <c r="AV1114">
        <v>0</v>
      </c>
      <c r="AW1114">
        <f t="shared" si="97"/>
        <v>-6.632134770899285E-3</v>
      </c>
      <c r="AX1114">
        <f t="shared" si="98"/>
        <v>1.7671232129630776</v>
      </c>
      <c r="AY1114">
        <f>1-AX1114/MAX(AX$2:AX1114)</f>
        <v>2.1564904097757243E-2</v>
      </c>
      <c r="AZ1114">
        <v>3</v>
      </c>
      <c r="BA1114">
        <v>1</v>
      </c>
      <c r="BB1114">
        <v>4</v>
      </c>
      <c r="BC1114">
        <v>5</v>
      </c>
      <c r="BD1114">
        <v>5</v>
      </c>
      <c r="BE1114">
        <f t="shared" ca="1" si="99"/>
        <v>-6.632134770899285E-3</v>
      </c>
      <c r="BF1114">
        <f t="shared" ca="1" si="100"/>
        <v>1.9933551920527732</v>
      </c>
      <c r="BG1114">
        <f ca="1">1-BF1114/MAX(BF$2:BF1114)</f>
        <v>2.1564904097757243E-2</v>
      </c>
      <c r="BH1114">
        <f t="shared" ca="1" si="101"/>
        <v>0.99999999999999734</v>
      </c>
    </row>
    <row r="1115" spans="1:60" x14ac:dyDescent="0.3">
      <c r="A1115" s="1">
        <v>39603</v>
      </c>
      <c r="B1115" s="3">
        <v>2008</v>
      </c>
      <c r="C1115">
        <v>0</v>
      </c>
      <c r="D1115">
        <v>0</v>
      </c>
      <c r="E1115">
        <v>0</v>
      </c>
      <c r="F1115">
        <v>0.27627985511674102</v>
      </c>
      <c r="G1115">
        <v>7.1897966906270594E-2</v>
      </c>
      <c r="H1115">
        <v>0</v>
      </c>
      <c r="I1115">
        <v>0</v>
      </c>
      <c r="J1115">
        <v>0</v>
      </c>
      <c r="K1115">
        <v>3.0864197530864199E-2</v>
      </c>
      <c r="L1115">
        <v>0</v>
      </c>
      <c r="M1115">
        <v>0.233796296296296</v>
      </c>
      <c r="N1115">
        <v>0</v>
      </c>
      <c r="O1115">
        <v>0</v>
      </c>
      <c r="P1115">
        <v>3.0864197530864199E-2</v>
      </c>
      <c r="Q1115">
        <v>8.3333333333333301E-2</v>
      </c>
      <c r="R1115">
        <v>0</v>
      </c>
      <c r="S1115">
        <v>0.13888888888888801</v>
      </c>
      <c r="T1115">
        <v>0</v>
      </c>
      <c r="U1115">
        <v>0</v>
      </c>
      <c r="V1115">
        <v>0</v>
      </c>
      <c r="W1115">
        <v>0.11324193106340701</v>
      </c>
      <c r="X1115">
        <v>2.0833333333333301E-2</v>
      </c>
      <c r="Y1115" s="2">
        <v>-2.0354088784794499E-16</v>
      </c>
      <c r="Z1115">
        <v>-3.5588287879760871E-3</v>
      </c>
      <c r="AA1115">
        <v>-2.1834007098597841E-4</v>
      </c>
      <c r="AB1115" t="s">
        <v>24</v>
      </c>
      <c r="AC1115">
        <v>-1.4955030903597399E-2</v>
      </c>
      <c r="AD1115">
        <v>-8.7193860127128264E-3</v>
      </c>
      <c r="AE1115">
        <v>-5.8084809274763227E-3</v>
      </c>
      <c r="AF1115">
        <v>3.9433698541468942E-4</v>
      </c>
      <c r="AG1115">
        <v>1.1799374454397604E-2</v>
      </c>
      <c r="AH1115">
        <v>-2.6472805572049785E-3</v>
      </c>
      <c r="AI1115">
        <v>-1.0323346870220185E-3</v>
      </c>
      <c r="AJ1115">
        <v>-3.6381045234946674E-3</v>
      </c>
      <c r="AK1115">
        <v>6.229810960613813E-3</v>
      </c>
      <c r="AL1115">
        <v>-3.0917684344360374E-3</v>
      </c>
      <c r="AM1115">
        <v>1.2822974066220683E-2</v>
      </c>
      <c r="AN1115">
        <v>-3.6188827111161004E-4</v>
      </c>
      <c r="AO1115">
        <v>-5.0706492617647037E-4</v>
      </c>
      <c r="AP1115">
        <v>-5.1741758659969994E-3</v>
      </c>
      <c r="AQ1115">
        <v>-8.9061916425120513E-3</v>
      </c>
      <c r="AR1115">
        <v>-4.9558505911692086E-3</v>
      </c>
      <c r="AS1115">
        <v>-9.8659571185423234E-3</v>
      </c>
      <c r="AT1115">
        <v>5.185904306395317E-3</v>
      </c>
      <c r="AU1115">
        <v>-1.3903863398846417E-2</v>
      </c>
      <c r="AV1115">
        <v>0</v>
      </c>
      <c r="AW1115">
        <f t="shared" si="97"/>
        <v>-5.746385542666408E-3</v>
      </c>
      <c r="AX1115">
        <f t="shared" si="98"/>
        <v>1.7569686416799963</v>
      </c>
      <c r="AY1115">
        <f>1-AX1115/MAX(AX$2:AX1115)</f>
        <v>2.7187369387287275E-2</v>
      </c>
      <c r="AZ1115">
        <v>3</v>
      </c>
      <c r="BA1115">
        <v>1</v>
      </c>
      <c r="BB1115">
        <v>4</v>
      </c>
      <c r="BC1115">
        <v>5</v>
      </c>
      <c r="BD1115">
        <v>5</v>
      </c>
      <c r="BE1115">
        <f t="shared" ca="1" si="99"/>
        <v>-5.746385542666408E-3</v>
      </c>
      <c r="BF1115">
        <f t="shared" ca="1" si="100"/>
        <v>1.9819006045957621</v>
      </c>
      <c r="BG1115">
        <f ca="1">1-BF1115/MAX(BF$2:BF1115)</f>
        <v>2.7187369387287275E-2</v>
      </c>
      <c r="BH1115">
        <f t="shared" ca="1" si="101"/>
        <v>0.99999999999999734</v>
      </c>
    </row>
    <row r="1116" spans="1:60" x14ac:dyDescent="0.3">
      <c r="A1116" s="1">
        <v>39604</v>
      </c>
      <c r="B1116" s="3">
        <v>2008</v>
      </c>
      <c r="C1116">
        <v>0</v>
      </c>
      <c r="D1116">
        <v>0</v>
      </c>
      <c r="E1116">
        <v>0</v>
      </c>
      <c r="F1116">
        <v>0.27627985511674102</v>
      </c>
      <c r="G1116">
        <v>7.1897966906270594E-2</v>
      </c>
      <c r="H1116">
        <v>0</v>
      </c>
      <c r="I1116">
        <v>0</v>
      </c>
      <c r="J1116">
        <v>0</v>
      </c>
      <c r="K1116">
        <v>3.0864197530864199E-2</v>
      </c>
      <c r="L1116">
        <v>0</v>
      </c>
      <c r="M1116">
        <v>0.233796296296296</v>
      </c>
      <c r="N1116">
        <v>0</v>
      </c>
      <c r="O1116">
        <v>0</v>
      </c>
      <c r="P1116">
        <v>3.0864197530864199E-2</v>
      </c>
      <c r="Q1116">
        <v>8.3333333333333301E-2</v>
      </c>
      <c r="R1116">
        <v>0</v>
      </c>
      <c r="S1116">
        <v>0.13888888888888801</v>
      </c>
      <c r="T1116">
        <v>0</v>
      </c>
      <c r="U1116">
        <v>0</v>
      </c>
      <c r="V1116">
        <v>0</v>
      </c>
      <c r="W1116">
        <v>0.11324193106340701</v>
      </c>
      <c r="X1116">
        <v>2.0833333333333301E-2</v>
      </c>
      <c r="Y1116" s="2">
        <v>-2.0354088784794499E-16</v>
      </c>
      <c r="Z1116">
        <v>-3.6708767545834409E-3</v>
      </c>
      <c r="AA1116">
        <v>-6.5452148373479346E-4</v>
      </c>
      <c r="AB1116" t="s">
        <v>24</v>
      </c>
      <c r="AC1116">
        <v>3.7955452228911835E-2</v>
      </c>
      <c r="AD1116">
        <v>3.1817071897149329E-2</v>
      </c>
      <c r="AE1116">
        <v>1.6598163462677284E-2</v>
      </c>
      <c r="AF1116">
        <v>-1.8737984080432479E-3</v>
      </c>
      <c r="AG1116">
        <v>8.0176398849012287E-3</v>
      </c>
      <c r="AH1116">
        <v>-2.3081889684337664E-3</v>
      </c>
      <c r="AI1116">
        <v>4.3412756976106692E-3</v>
      </c>
      <c r="AJ1116">
        <v>-5.2469392148831728E-3</v>
      </c>
      <c r="AK1116">
        <v>2.5571734118623457E-2</v>
      </c>
      <c r="AL1116">
        <v>-5.3318843749947664E-3</v>
      </c>
      <c r="AM1116">
        <v>1.5876610149410331E-2</v>
      </c>
      <c r="AN1116">
        <v>-1.3263429290765183E-3</v>
      </c>
      <c r="AO1116">
        <v>1.9997376715098936E-2</v>
      </c>
      <c r="AP1116">
        <v>-3.1199380817277245E-3</v>
      </c>
      <c r="AQ1116">
        <v>-5.9909454223353586E-3</v>
      </c>
      <c r="AR1116">
        <v>1.5591413983610414E-2</v>
      </c>
      <c r="AS1116">
        <v>1.9786371210744669E-2</v>
      </c>
      <c r="AT1116">
        <v>2.2917525336753952E-2</v>
      </c>
      <c r="AU1116">
        <v>2.960028067206788E-2</v>
      </c>
      <c r="AV1116">
        <v>0</v>
      </c>
      <c r="AW1116">
        <f t="shared" si="97"/>
        <v>1.4634017128523615E-2</v>
      </c>
      <c r="AX1116">
        <f t="shared" si="98"/>
        <v>1.7826801508766201</v>
      </c>
      <c r="AY1116">
        <f>1-AX1116/MAX(AX$2:AX1116)</f>
        <v>1.2951212688056768E-2</v>
      </c>
      <c r="AZ1116">
        <v>3</v>
      </c>
      <c r="BA1116">
        <v>1</v>
      </c>
      <c r="BB1116">
        <v>4</v>
      </c>
      <c r="BC1116">
        <v>5</v>
      </c>
      <c r="BD1116">
        <v>5</v>
      </c>
      <c r="BE1116">
        <f t="shared" ca="1" si="99"/>
        <v>1.4634017128523615E-2</v>
      </c>
      <c r="BF1116">
        <f t="shared" ca="1" si="100"/>
        <v>2.0109037719904475</v>
      </c>
      <c r="BG1116">
        <f ca="1">1-BF1116/MAX(BF$2:BF1116)</f>
        <v>1.2951212688056879E-2</v>
      </c>
      <c r="BH1116">
        <f t="shared" ca="1" si="101"/>
        <v>0.99999999999999734</v>
      </c>
    </row>
    <row r="1117" spans="1:60" x14ac:dyDescent="0.3">
      <c r="A1117" s="1">
        <v>39605</v>
      </c>
      <c r="B1117" s="3">
        <v>2008</v>
      </c>
      <c r="C1117">
        <v>0</v>
      </c>
      <c r="D1117">
        <v>0</v>
      </c>
      <c r="E1117">
        <v>0</v>
      </c>
      <c r="F1117">
        <v>0.27627985511674102</v>
      </c>
      <c r="G1117">
        <v>7.1897966906270594E-2</v>
      </c>
      <c r="H1117">
        <v>0</v>
      </c>
      <c r="I1117">
        <v>0</v>
      </c>
      <c r="J1117">
        <v>0</v>
      </c>
      <c r="K1117">
        <v>3.0864197530864199E-2</v>
      </c>
      <c r="L1117">
        <v>0</v>
      </c>
      <c r="M1117">
        <v>0.233796296296296</v>
      </c>
      <c r="N1117">
        <v>0</v>
      </c>
      <c r="O1117">
        <v>0</v>
      </c>
      <c r="P1117">
        <v>3.0864197530864199E-2</v>
      </c>
      <c r="Q1117">
        <v>8.3333333333333301E-2</v>
      </c>
      <c r="R1117">
        <v>0</v>
      </c>
      <c r="S1117">
        <v>0.13888888888888801</v>
      </c>
      <c r="T1117">
        <v>0</v>
      </c>
      <c r="U1117">
        <v>0</v>
      </c>
      <c r="V1117">
        <v>0</v>
      </c>
      <c r="W1117">
        <v>0.11324193106340701</v>
      </c>
      <c r="X1117">
        <v>2.0833333333333301E-2</v>
      </c>
      <c r="Y1117" s="2">
        <v>-2.0354088784794499E-16</v>
      </c>
      <c r="Z1117">
        <v>5.5764543433869385E-3</v>
      </c>
      <c r="AA1117">
        <v>2.1880601456980564E-4</v>
      </c>
      <c r="AB1117" t="s">
        <v>24</v>
      </c>
      <c r="AC1117">
        <v>2.5597212040531891E-2</v>
      </c>
      <c r="AD1117">
        <v>-3.6230415680349015E-2</v>
      </c>
      <c r="AE1117">
        <v>-2.8735685835445723E-2</v>
      </c>
      <c r="AF1117">
        <v>9.8847043726801864E-4</v>
      </c>
      <c r="AG1117">
        <v>-3.5430272156513176E-2</v>
      </c>
      <c r="AH1117">
        <v>3.0190869895741157E-2</v>
      </c>
      <c r="AI1117">
        <v>-2.7786059604624214E-3</v>
      </c>
      <c r="AJ1117">
        <v>8.7154561288775856E-3</v>
      </c>
      <c r="AK1117">
        <v>-2.9920962746484592E-2</v>
      </c>
      <c r="AL1117">
        <v>4.9703833842396072E-3</v>
      </c>
      <c r="AM1117">
        <v>-3.0069571872302303E-2</v>
      </c>
      <c r="AN1117">
        <v>1.3281044510242701E-3</v>
      </c>
      <c r="AO1117">
        <v>-3.1893695316636439E-2</v>
      </c>
      <c r="AP1117">
        <v>1.223525897067379E-2</v>
      </c>
      <c r="AQ1117">
        <v>1.2945715262509205E-2</v>
      </c>
      <c r="AR1117">
        <v>-2.8144755936510002E-2</v>
      </c>
      <c r="AS1117">
        <v>-2.680043813265931E-2</v>
      </c>
      <c r="AT1117">
        <v>-4.1839489665144947E-2</v>
      </c>
      <c r="AU1117">
        <v>-3.477114827808736E-2</v>
      </c>
      <c r="AV1117">
        <v>0</v>
      </c>
      <c r="AW1117">
        <f t="shared" si="97"/>
        <v>2.8561193037591874E-3</v>
      </c>
      <c r="AX1117">
        <f t="shared" si="98"/>
        <v>1.7877716980679674</v>
      </c>
      <c r="AY1117">
        <f>1-AX1117/MAX(AX$2:AX1117)</f>
        <v>1.0132083592862884E-2</v>
      </c>
      <c r="AZ1117">
        <v>3</v>
      </c>
      <c r="BA1117">
        <v>1</v>
      </c>
      <c r="BB1117">
        <v>4</v>
      </c>
      <c r="BC1117">
        <v>5</v>
      </c>
      <c r="BD1117">
        <v>5</v>
      </c>
      <c r="BE1117">
        <f t="shared" ca="1" si="99"/>
        <v>2.8561193037591874E-3</v>
      </c>
      <c r="BF1117">
        <f t="shared" ca="1" si="100"/>
        <v>2.0166471530716317</v>
      </c>
      <c r="BG1117">
        <f ca="1">1-BF1117/MAX(BF$2:BF1117)</f>
        <v>1.0132083592863106E-2</v>
      </c>
      <c r="BH1117">
        <f t="shared" ca="1" si="101"/>
        <v>0.99999999999999734</v>
      </c>
    </row>
    <row r="1118" spans="1:60" x14ac:dyDescent="0.3">
      <c r="A1118" s="1">
        <v>39608</v>
      </c>
      <c r="B1118" s="3">
        <v>2008</v>
      </c>
      <c r="C1118">
        <v>0</v>
      </c>
      <c r="D1118">
        <v>0</v>
      </c>
      <c r="E1118">
        <v>0</v>
      </c>
      <c r="F1118">
        <v>0.27627985511674102</v>
      </c>
      <c r="G1118">
        <v>7.1897966906270594E-2</v>
      </c>
      <c r="H1118">
        <v>0</v>
      </c>
      <c r="I1118">
        <v>0</v>
      </c>
      <c r="J1118">
        <v>0</v>
      </c>
      <c r="K1118">
        <v>3.0864197530864199E-2</v>
      </c>
      <c r="L1118">
        <v>0</v>
      </c>
      <c r="M1118">
        <v>0.233796296296296</v>
      </c>
      <c r="N1118">
        <v>0</v>
      </c>
      <c r="O1118">
        <v>0</v>
      </c>
      <c r="P1118">
        <v>3.0864197530864199E-2</v>
      </c>
      <c r="Q1118">
        <v>8.3333333333333301E-2</v>
      </c>
      <c r="R1118">
        <v>0</v>
      </c>
      <c r="S1118">
        <v>0.13888888888888801</v>
      </c>
      <c r="T1118">
        <v>0</v>
      </c>
      <c r="U1118">
        <v>0</v>
      </c>
      <c r="V1118">
        <v>0</v>
      </c>
      <c r="W1118">
        <v>0.11324193106340701</v>
      </c>
      <c r="X1118">
        <v>2.0833333333333301E-2</v>
      </c>
      <c r="Y1118" s="2">
        <v>-2.0354088784794499E-16</v>
      </c>
      <c r="Z1118">
        <v>-5.0503522662976863E-3</v>
      </c>
      <c r="AA1118">
        <v>4.3604873803082533E-4</v>
      </c>
      <c r="AB1118" t="s">
        <v>24</v>
      </c>
      <c r="AC1118">
        <v>1.0221092214423244E-2</v>
      </c>
      <c r="AD1118">
        <v>-2.5567109372335306E-3</v>
      </c>
      <c r="AE1118">
        <v>-1.3448856712773294E-3</v>
      </c>
      <c r="AF1118">
        <v>0</v>
      </c>
      <c r="AG1118">
        <v>1.499211710669357E-3</v>
      </c>
      <c r="AH1118">
        <v>-1.2014369235977429E-2</v>
      </c>
      <c r="AI1118">
        <v>3.1987260334929157E-3</v>
      </c>
      <c r="AJ1118">
        <v>-7.1629010017324468E-3</v>
      </c>
      <c r="AK1118">
        <v>-3.2467401830590381E-3</v>
      </c>
      <c r="AL1118">
        <v>-8.73182051082666E-4</v>
      </c>
      <c r="AM1118">
        <v>-5.3028135550321487E-3</v>
      </c>
      <c r="AN1118">
        <v>-5.064098708102871E-3</v>
      </c>
      <c r="AO1118">
        <v>2.42128762142646E-3</v>
      </c>
      <c r="AP1118">
        <v>-5.2469605164744415E-3</v>
      </c>
      <c r="AQ1118">
        <v>0</v>
      </c>
      <c r="AR1118">
        <v>-6.585662095512923E-4</v>
      </c>
      <c r="AS1118">
        <v>-1.7210312715744136E-3</v>
      </c>
      <c r="AT1118">
        <v>-1.9820482552870722E-2</v>
      </c>
      <c r="AU1118">
        <v>-3.2197586269712142E-3</v>
      </c>
      <c r="AV1118">
        <v>0</v>
      </c>
      <c r="AW1118">
        <f t="shared" si="97"/>
        <v>-3.0314218829767441E-3</v>
      </c>
      <c r="AX1118">
        <f t="shared" si="98"/>
        <v>1.7823522078206777</v>
      </c>
      <c r="AY1118">
        <f>1-AX1118/MAX(AX$2:AX1118)</f>
        <v>1.3132790855916121E-2</v>
      </c>
      <c r="AZ1118">
        <v>3</v>
      </c>
      <c r="BA1118">
        <v>1</v>
      </c>
      <c r="BB1118">
        <v>4</v>
      </c>
      <c r="BC1118">
        <v>5</v>
      </c>
      <c r="BD1118">
        <v>5</v>
      </c>
      <c r="BE1118">
        <f t="shared" ca="1" si="99"/>
        <v>-3.0314218829767441E-3</v>
      </c>
      <c r="BF1118">
        <f t="shared" ca="1" si="100"/>
        <v>2.0105338447615675</v>
      </c>
      <c r="BG1118">
        <f ca="1">1-BF1118/MAX(BF$2:BF1118)</f>
        <v>1.3132790855916343E-2</v>
      </c>
      <c r="BH1118">
        <f t="shared" ca="1" si="101"/>
        <v>0.99999999999999734</v>
      </c>
    </row>
    <row r="1119" spans="1:60" x14ac:dyDescent="0.3">
      <c r="A1119" s="1">
        <v>39609</v>
      </c>
      <c r="B1119" s="3">
        <v>2008</v>
      </c>
      <c r="C1119">
        <v>0</v>
      </c>
      <c r="D1119">
        <v>0</v>
      </c>
      <c r="E1119">
        <v>0</v>
      </c>
      <c r="F1119">
        <v>0.27627985511674102</v>
      </c>
      <c r="G1119">
        <v>7.1897966906270594E-2</v>
      </c>
      <c r="H1119">
        <v>0</v>
      </c>
      <c r="I1119">
        <v>0</v>
      </c>
      <c r="J1119">
        <v>0</v>
      </c>
      <c r="K1119">
        <v>3.0864197530864199E-2</v>
      </c>
      <c r="L1119">
        <v>0</v>
      </c>
      <c r="M1119">
        <v>0.233796296296296</v>
      </c>
      <c r="N1119">
        <v>0</v>
      </c>
      <c r="O1119">
        <v>0</v>
      </c>
      <c r="P1119">
        <v>3.0864197530864199E-2</v>
      </c>
      <c r="Q1119">
        <v>8.3333333333333301E-2</v>
      </c>
      <c r="R1119">
        <v>0</v>
      </c>
      <c r="S1119">
        <v>0.13888888888888801</v>
      </c>
      <c r="T1119">
        <v>0</v>
      </c>
      <c r="U1119">
        <v>0</v>
      </c>
      <c r="V1119">
        <v>0</v>
      </c>
      <c r="W1119">
        <v>0.11324193106340701</v>
      </c>
      <c r="X1119">
        <v>2.0833333333333301E-2</v>
      </c>
      <c r="Y1119" s="2">
        <v>-2.0354088784794499E-16</v>
      </c>
      <c r="Z1119">
        <v>-5.2756423106643524E-3</v>
      </c>
      <c r="AA1119">
        <v>6.5470484876795076E-4</v>
      </c>
      <c r="AB1119" t="s">
        <v>24</v>
      </c>
      <c r="AC1119">
        <v>-3.9999641267290942E-3</v>
      </c>
      <c r="AD1119">
        <v>-2.3070904498527667E-2</v>
      </c>
      <c r="AE1119">
        <v>-1.6967515414912593E-2</v>
      </c>
      <c r="AF1119">
        <v>-4.8380229602148495E-3</v>
      </c>
      <c r="AG1119">
        <v>-2.1706662565947776E-2</v>
      </c>
      <c r="AH1119">
        <v>-2.7730365623936271E-2</v>
      </c>
      <c r="AI1119">
        <v>4.1186687023886392E-4</v>
      </c>
      <c r="AJ1119">
        <v>-5.9540081334714667E-3</v>
      </c>
      <c r="AK1119">
        <v>-7.328896567919907E-3</v>
      </c>
      <c r="AL1119">
        <v>-5.7260673865759948E-3</v>
      </c>
      <c r="AM1119">
        <v>-4.7162093364639945E-3</v>
      </c>
      <c r="AN1119">
        <v>-2.3015534851638098E-3</v>
      </c>
      <c r="AO1119">
        <v>-4.9772161637285928E-3</v>
      </c>
      <c r="AP1119">
        <v>-5.3695097019348381E-3</v>
      </c>
      <c r="AQ1119">
        <v>-6.499519097324491E-3</v>
      </c>
      <c r="AR1119">
        <v>-1.8002199318726597E-2</v>
      </c>
      <c r="AS1119">
        <v>-1.5804938728301132E-2</v>
      </c>
      <c r="AT1119">
        <v>4.7389160908162253E-4</v>
      </c>
      <c r="AU1119">
        <v>-2.1703904470556701E-2</v>
      </c>
      <c r="AV1119">
        <v>0</v>
      </c>
      <c r="AW1119">
        <f t="shared" si="97"/>
        <v>-6.4933848217254512E-3</v>
      </c>
      <c r="AX1119">
        <f t="shared" si="98"/>
        <v>1.7707787090474461</v>
      </c>
      <c r="AY1119">
        <f>1-AX1119/MAX(AX$2:AX1119)</f>
        <v>1.9540899412830881E-2</v>
      </c>
      <c r="AZ1119">
        <v>3</v>
      </c>
      <c r="BA1119">
        <v>1</v>
      </c>
      <c r="BB1119">
        <v>4</v>
      </c>
      <c r="BC1119">
        <v>5</v>
      </c>
      <c r="BD1119">
        <v>5</v>
      </c>
      <c r="BE1119">
        <f t="shared" ca="1" si="99"/>
        <v>-6.4933848217254512E-3</v>
      </c>
      <c r="BF1119">
        <f t="shared" ca="1" si="100"/>
        <v>1.9974786748104274</v>
      </c>
      <c r="BG1119">
        <f ca="1">1-BF1119/MAX(BF$2:BF1119)</f>
        <v>1.9540899412831103E-2</v>
      </c>
      <c r="BH1119">
        <f t="shared" ca="1" si="101"/>
        <v>0.99999999999999734</v>
      </c>
    </row>
    <row r="1120" spans="1:60" x14ac:dyDescent="0.3">
      <c r="A1120" s="1">
        <v>39610</v>
      </c>
      <c r="B1120" s="3">
        <v>2008</v>
      </c>
      <c r="C1120">
        <v>0</v>
      </c>
      <c r="D1120">
        <v>0</v>
      </c>
      <c r="E1120">
        <v>0</v>
      </c>
      <c r="F1120">
        <v>0.27627985511674102</v>
      </c>
      <c r="G1120">
        <v>7.1897966906270594E-2</v>
      </c>
      <c r="H1120">
        <v>0</v>
      </c>
      <c r="I1120">
        <v>0</v>
      </c>
      <c r="J1120">
        <v>0</v>
      </c>
      <c r="K1120">
        <v>3.0864197530864199E-2</v>
      </c>
      <c r="L1120">
        <v>0</v>
      </c>
      <c r="M1120">
        <v>0.233796296296296</v>
      </c>
      <c r="N1120">
        <v>0</v>
      </c>
      <c r="O1120">
        <v>0</v>
      </c>
      <c r="P1120">
        <v>3.0864197530864199E-2</v>
      </c>
      <c r="Q1120">
        <v>8.3333333333333301E-2</v>
      </c>
      <c r="R1120">
        <v>0</v>
      </c>
      <c r="S1120">
        <v>0.13888888888888801</v>
      </c>
      <c r="T1120">
        <v>0</v>
      </c>
      <c r="U1120">
        <v>0</v>
      </c>
      <c r="V1120">
        <v>0</v>
      </c>
      <c r="W1120">
        <v>0.11324193106340701</v>
      </c>
      <c r="X1120">
        <v>2.0833333333333301E-2</v>
      </c>
      <c r="Y1120" s="2">
        <v>-2.0354088784794499E-16</v>
      </c>
      <c r="Z1120">
        <v>1.3010924295124848E-3</v>
      </c>
      <c r="AA1120">
        <v>6.5491784848958901E-4</v>
      </c>
      <c r="AB1120" t="s">
        <v>24</v>
      </c>
      <c r="AC1120">
        <v>3.6853130958856006E-2</v>
      </c>
      <c r="AD1120">
        <v>-1.4963070452013616E-2</v>
      </c>
      <c r="AE1120">
        <v>-1.2739682689029919E-2</v>
      </c>
      <c r="AF1120">
        <v>4.9599139334466358E-4</v>
      </c>
      <c r="AG1120">
        <v>-1.4537012716550834E-2</v>
      </c>
      <c r="AH1120">
        <v>1.7182858432152948E-2</v>
      </c>
      <c r="AI1120">
        <v>-2.0579843363999206E-4</v>
      </c>
      <c r="AJ1120">
        <v>1.0375865197560508E-3</v>
      </c>
      <c r="AK1120">
        <v>-1.736400613593736E-2</v>
      </c>
      <c r="AL1120">
        <v>-3.9046805346731883E-4</v>
      </c>
      <c r="AM1120">
        <v>-2.4103147976698214E-2</v>
      </c>
      <c r="AN1120">
        <v>1.7012021541049638E-3</v>
      </c>
      <c r="AO1120">
        <v>-1.4712425160167575E-2</v>
      </c>
      <c r="AP1120">
        <v>1.8947038907326519E-3</v>
      </c>
      <c r="AQ1120">
        <v>-2.329158313402635E-3</v>
      </c>
      <c r="AR1120">
        <v>-1.3637081586781785E-2</v>
      </c>
      <c r="AS1120">
        <v>-1.5327987475473259E-2</v>
      </c>
      <c r="AT1120">
        <v>-1.5158717860298432E-2</v>
      </c>
      <c r="AU1120">
        <v>-4.2305295314070124E-3</v>
      </c>
      <c r="AV1120">
        <v>0</v>
      </c>
      <c r="AW1120">
        <f t="shared" si="97"/>
        <v>7.7351396891511227E-3</v>
      </c>
      <c r="AX1120">
        <f t="shared" si="98"/>
        <v>1.7844759297205028</v>
      </c>
      <c r="AY1120">
        <f>1-AX1120/MAX(AX$2:AX1120)</f>
        <v>1.1956911310289642E-2</v>
      </c>
      <c r="AZ1120">
        <v>3</v>
      </c>
      <c r="BA1120">
        <v>1</v>
      </c>
      <c r="BB1120">
        <v>4</v>
      </c>
      <c r="BC1120">
        <v>5</v>
      </c>
      <c r="BD1120">
        <v>5</v>
      </c>
      <c r="BE1120">
        <f t="shared" ca="1" si="99"/>
        <v>7.7351396891511227E-3</v>
      </c>
      <c r="BF1120">
        <f t="shared" ca="1" si="100"/>
        <v>2.0129294513861868</v>
      </c>
      <c r="BG1120">
        <f ca="1">1-BF1120/MAX(BF$2:BF1120)</f>
        <v>1.1956911310289753E-2</v>
      </c>
      <c r="BH1120">
        <f t="shared" ca="1" si="101"/>
        <v>0.99999999999999734</v>
      </c>
    </row>
    <row r="1121" spans="1:60" x14ac:dyDescent="0.3">
      <c r="A1121" s="1">
        <v>39611</v>
      </c>
      <c r="B1121" s="3">
        <v>2008</v>
      </c>
      <c r="C1121">
        <v>0</v>
      </c>
      <c r="D1121">
        <v>0</v>
      </c>
      <c r="E1121">
        <v>0</v>
      </c>
      <c r="F1121">
        <v>0.27627985511674102</v>
      </c>
      <c r="G1121">
        <v>7.1897966906270594E-2</v>
      </c>
      <c r="H1121">
        <v>0</v>
      </c>
      <c r="I1121">
        <v>0</v>
      </c>
      <c r="J1121">
        <v>0</v>
      </c>
      <c r="K1121">
        <v>3.0864197530864199E-2</v>
      </c>
      <c r="L1121">
        <v>0</v>
      </c>
      <c r="M1121">
        <v>0.233796296296296</v>
      </c>
      <c r="N1121">
        <v>0</v>
      </c>
      <c r="O1121">
        <v>0</v>
      </c>
      <c r="P1121">
        <v>3.0864197530864199E-2</v>
      </c>
      <c r="Q1121">
        <v>8.3333333333333301E-2</v>
      </c>
      <c r="R1121">
        <v>0</v>
      </c>
      <c r="S1121">
        <v>0.13888888888888801</v>
      </c>
      <c r="T1121">
        <v>0</v>
      </c>
      <c r="U1121">
        <v>0</v>
      </c>
      <c r="V1121">
        <v>0</v>
      </c>
      <c r="W1121">
        <v>0.11324193106340701</v>
      </c>
      <c r="X1121">
        <v>2.0833333333333301E-2</v>
      </c>
      <c r="Y1121" s="2">
        <v>-2.0354088784794499E-16</v>
      </c>
      <c r="Z1121">
        <v>-6.1961559296072055E-3</v>
      </c>
      <c r="AA1121">
        <v>-6.5448921182309494E-4</v>
      </c>
      <c r="AB1121" t="s">
        <v>24</v>
      </c>
      <c r="AC1121">
        <v>-2.2780267680855282E-4</v>
      </c>
      <c r="AD1121">
        <v>5.8311422847592276E-3</v>
      </c>
      <c r="AE1121">
        <v>-3.4686696925197991E-3</v>
      </c>
      <c r="AF1121">
        <v>-5.4542930523137079E-3</v>
      </c>
      <c r="AG1121">
        <v>-2.3293206231250752E-3</v>
      </c>
      <c r="AH1121">
        <v>-1.6318067383635726E-2</v>
      </c>
      <c r="AI1121">
        <v>-1.6451190164654683E-3</v>
      </c>
      <c r="AJ1121">
        <v>-8.7469425944589618E-3</v>
      </c>
      <c r="AK1121">
        <v>2.0864691460995566E-3</v>
      </c>
      <c r="AL1121">
        <v>-8.4960302938368315E-3</v>
      </c>
      <c r="AM1121">
        <v>1.0546470471823888E-3</v>
      </c>
      <c r="AN1121">
        <v>-4.8512977069576912E-3</v>
      </c>
      <c r="AO1121">
        <v>3.8074694909486784E-3</v>
      </c>
      <c r="AP1121">
        <v>-9.3586677162308396E-3</v>
      </c>
      <c r="AQ1121">
        <v>-1.0004091293479567E-2</v>
      </c>
      <c r="AR1121">
        <v>-4.0797603865312393E-3</v>
      </c>
      <c r="AS1121">
        <v>-1.927726288464382E-3</v>
      </c>
      <c r="AT1121">
        <v>1.026116787364062E-2</v>
      </c>
      <c r="AU1121">
        <v>6.320833738275855E-3</v>
      </c>
      <c r="AV1121">
        <v>0</v>
      </c>
      <c r="AW1121">
        <f t="shared" si="97"/>
        <v>-2.5701972866000351E-3</v>
      </c>
      <c r="AX1121">
        <f t="shared" si="98"/>
        <v>1.7798894745279321</v>
      </c>
      <c r="AY1121">
        <f>1-AX1121/MAX(AX$2:AX1121)</f>
        <v>1.4496376975883796E-2</v>
      </c>
      <c r="AZ1121">
        <v>3</v>
      </c>
      <c r="BA1121">
        <v>1</v>
      </c>
      <c r="BB1121">
        <v>4</v>
      </c>
      <c r="BC1121">
        <v>5</v>
      </c>
      <c r="BD1121">
        <v>5</v>
      </c>
      <c r="BE1121">
        <f t="shared" ca="1" si="99"/>
        <v>-2.5701972866000351E-3</v>
      </c>
      <c r="BF1121">
        <f t="shared" ca="1" si="100"/>
        <v>2.0077558255721168</v>
      </c>
      <c r="BG1121">
        <f ca="1">1-BF1121/MAX(BF$2:BF1121)</f>
        <v>1.4496376975883907E-2</v>
      </c>
      <c r="BH1121">
        <f t="shared" ca="1" si="101"/>
        <v>0.99999999999999734</v>
      </c>
    </row>
    <row r="1122" spans="1:60" x14ac:dyDescent="0.3">
      <c r="A1122" s="1">
        <v>39612</v>
      </c>
      <c r="B1122" s="3">
        <v>2008</v>
      </c>
      <c r="C1122">
        <v>0</v>
      </c>
      <c r="D1122">
        <v>0</v>
      </c>
      <c r="E1122">
        <v>0</v>
      </c>
      <c r="F1122">
        <v>0.27627985511674102</v>
      </c>
      <c r="G1122">
        <v>7.1897966906270594E-2</v>
      </c>
      <c r="H1122">
        <v>0</v>
      </c>
      <c r="I1122">
        <v>0</v>
      </c>
      <c r="J1122">
        <v>0</v>
      </c>
      <c r="K1122">
        <v>3.0864197530864199E-2</v>
      </c>
      <c r="L1122">
        <v>0</v>
      </c>
      <c r="M1122">
        <v>0.233796296296296</v>
      </c>
      <c r="N1122">
        <v>0</v>
      </c>
      <c r="O1122">
        <v>0</v>
      </c>
      <c r="P1122">
        <v>3.0864197530864199E-2</v>
      </c>
      <c r="Q1122">
        <v>8.3333333333333301E-2</v>
      </c>
      <c r="R1122">
        <v>0</v>
      </c>
      <c r="S1122">
        <v>0.13888888888888801</v>
      </c>
      <c r="T1122">
        <v>0</v>
      </c>
      <c r="U1122">
        <v>0</v>
      </c>
      <c r="V1122">
        <v>0</v>
      </c>
      <c r="W1122">
        <v>0.11324193106340701</v>
      </c>
      <c r="X1122">
        <v>2.0833333333333301E-2</v>
      </c>
      <c r="Y1122" s="2">
        <v>-2.0354088784794499E-16</v>
      </c>
      <c r="Z1122">
        <v>-2.5135130084599222E-3</v>
      </c>
      <c r="AA1122">
        <v>6.5491784848958901E-4</v>
      </c>
      <c r="AB1122" t="s">
        <v>24</v>
      </c>
      <c r="AC1122">
        <v>-6.3810255284925121E-3</v>
      </c>
      <c r="AD1122">
        <v>1.0807927448298393E-2</v>
      </c>
      <c r="AE1122">
        <v>9.1893544394803239E-3</v>
      </c>
      <c r="AF1122">
        <v>-1.2957874315445705E-3</v>
      </c>
      <c r="AG1122">
        <v>1.0117037726526057E-2</v>
      </c>
      <c r="AH1122">
        <v>2.6869551522601398E-3</v>
      </c>
      <c r="AI1122">
        <v>4.4300018947618369E-3</v>
      </c>
      <c r="AJ1122">
        <v>-2.321056452507686E-3</v>
      </c>
      <c r="AK1122">
        <v>1.8051156568146043E-2</v>
      </c>
      <c r="AL1122">
        <v>-5.2203695179834364E-3</v>
      </c>
      <c r="AM1122">
        <v>2.0034010718533724E-2</v>
      </c>
      <c r="AN1122">
        <v>1.0976813243082084E-3</v>
      </c>
      <c r="AO1122">
        <v>1.2644443830054142E-2</v>
      </c>
      <c r="AP1122">
        <v>-9.4903268560875276E-5</v>
      </c>
      <c r="AQ1122">
        <v>-2.1334117220305204E-3</v>
      </c>
      <c r="AR1122">
        <v>8.1924650375357899E-3</v>
      </c>
      <c r="AS1122">
        <v>8.4671089840466784E-3</v>
      </c>
      <c r="AT1122">
        <v>1.6664153072709409E-2</v>
      </c>
      <c r="AU1122">
        <v>4.1180326337397766E-4</v>
      </c>
      <c r="AV1122">
        <v>0</v>
      </c>
      <c r="AW1122">
        <f t="shared" si="97"/>
        <v>1.1466817204457361E-3</v>
      </c>
      <c r="AX1122">
        <f t="shared" si="98"/>
        <v>1.781930441252787</v>
      </c>
      <c r="AY1122">
        <f>1-AX1122/MAX(AX$2:AX1122)</f>
        <v>1.3366317985929022E-2</v>
      </c>
      <c r="AZ1122">
        <v>3</v>
      </c>
      <c r="BA1122">
        <v>1</v>
      </c>
      <c r="BB1122">
        <v>4</v>
      </c>
      <c r="BC1122">
        <v>5</v>
      </c>
      <c r="BD1122">
        <v>5</v>
      </c>
      <c r="BE1122">
        <f t="shared" ca="1" si="99"/>
        <v>1.1466817204457361E-3</v>
      </c>
      <c r="BF1122">
        <f t="shared" ca="1" si="100"/>
        <v>2.0100580824764189</v>
      </c>
      <c r="BG1122">
        <f ca="1">1-BF1122/MAX(BF$2:BF1122)</f>
        <v>1.3366317985929022E-2</v>
      </c>
      <c r="BH1122">
        <f t="shared" ca="1" si="101"/>
        <v>0.99999999999999734</v>
      </c>
    </row>
    <row r="1123" spans="1:60" x14ac:dyDescent="0.3">
      <c r="A1123" s="1">
        <v>39615</v>
      </c>
      <c r="B1123" s="3">
        <v>2008</v>
      </c>
      <c r="C1123">
        <v>0</v>
      </c>
      <c r="D1123">
        <v>0</v>
      </c>
      <c r="E1123">
        <v>0</v>
      </c>
      <c r="F1123">
        <v>0.27627985511674102</v>
      </c>
      <c r="G1123">
        <v>7.1897966906270594E-2</v>
      </c>
      <c r="H1123">
        <v>0</v>
      </c>
      <c r="I1123">
        <v>0</v>
      </c>
      <c r="J1123">
        <v>0</v>
      </c>
      <c r="K1123">
        <v>3.0864197530864199E-2</v>
      </c>
      <c r="L1123">
        <v>0</v>
      </c>
      <c r="M1123">
        <v>0.233796296296296</v>
      </c>
      <c r="N1123">
        <v>0</v>
      </c>
      <c r="O1123">
        <v>0</v>
      </c>
      <c r="P1123">
        <v>3.0864197530864199E-2</v>
      </c>
      <c r="Q1123">
        <v>8.3333333333333301E-2</v>
      </c>
      <c r="R1123">
        <v>0</v>
      </c>
      <c r="S1123">
        <v>0.13888888888888801</v>
      </c>
      <c r="T1123">
        <v>0</v>
      </c>
      <c r="U1123">
        <v>0</v>
      </c>
      <c r="V1123">
        <v>0</v>
      </c>
      <c r="W1123">
        <v>0.11324193106340701</v>
      </c>
      <c r="X1123">
        <v>2.0833333333333301E-2</v>
      </c>
      <c r="Y1123" s="2">
        <v>-2.0354088784794499E-16</v>
      </c>
      <c r="Z1123">
        <v>1.109406963141657E-3</v>
      </c>
      <c r="AA1123">
        <v>0</v>
      </c>
      <c r="AB1123" t="s">
        <v>24</v>
      </c>
      <c r="AC1123">
        <v>-9.1736348501281206E-4</v>
      </c>
      <c r="AD1123">
        <v>3.3992328606380351E-3</v>
      </c>
      <c r="AE1123">
        <v>5.1050065817146439E-3</v>
      </c>
      <c r="AF1123">
        <v>-2.8959909357109126E-3</v>
      </c>
      <c r="AG1123">
        <v>9.2448457658740324E-3</v>
      </c>
      <c r="AH1123">
        <v>1.3748109984879964E-2</v>
      </c>
      <c r="AI1123">
        <v>-1.3847102327961935E-2</v>
      </c>
      <c r="AJ1123">
        <v>1.1606366113348088E-4</v>
      </c>
      <c r="AK1123">
        <v>6.2739927681465524E-3</v>
      </c>
      <c r="AL1123">
        <v>3.564847412351968E-3</v>
      </c>
      <c r="AM1123">
        <v>8.8897419044096093E-3</v>
      </c>
      <c r="AN1123">
        <v>6.0791075169941422E-4</v>
      </c>
      <c r="AO1123">
        <v>5.8684410310649859E-4</v>
      </c>
      <c r="AP1123">
        <v>2.4806071502263549E-3</v>
      </c>
      <c r="AQ1123">
        <v>2.2460226790799176E-4</v>
      </c>
      <c r="AR1123">
        <v>4.9667138706912528E-3</v>
      </c>
      <c r="AS1123">
        <v>5.0081713018159668E-3</v>
      </c>
      <c r="AT1123">
        <v>1.3268913472691102E-2</v>
      </c>
      <c r="AU1123">
        <v>8.7498375678434215E-3</v>
      </c>
      <c r="AV1123">
        <v>0</v>
      </c>
      <c r="AW1123">
        <f t="shared" si="97"/>
        <v>2.7968569350824662E-3</v>
      </c>
      <c r="AX1123">
        <f t="shared" si="98"/>
        <v>1.7869142457652394</v>
      </c>
      <c r="AY1123">
        <f>1-AX1123/MAX(AX$2:AX1123)</f>
        <v>1.0606844730002063E-2</v>
      </c>
      <c r="AZ1123">
        <v>3</v>
      </c>
      <c r="BA1123">
        <v>1</v>
      </c>
      <c r="BB1123">
        <v>4</v>
      </c>
      <c r="BC1123">
        <v>5</v>
      </c>
      <c r="BD1123">
        <v>5</v>
      </c>
      <c r="BE1123">
        <f t="shared" ca="1" si="99"/>
        <v>2.7968569350824662E-3</v>
      </c>
      <c r="BF1123">
        <f t="shared" ca="1" si="100"/>
        <v>2.0156799273643116</v>
      </c>
      <c r="BG1123">
        <f ca="1">1-BF1123/MAX(BF$2:BF1123)</f>
        <v>1.0606844730002063E-2</v>
      </c>
      <c r="BH1123">
        <f t="shared" ca="1" si="101"/>
        <v>0.99999999999999734</v>
      </c>
    </row>
    <row r="1124" spans="1:60" x14ac:dyDescent="0.3">
      <c r="A1124" s="1">
        <v>39616</v>
      </c>
      <c r="B1124" s="3">
        <v>2008</v>
      </c>
      <c r="C1124">
        <v>0</v>
      </c>
      <c r="D1124">
        <v>0</v>
      </c>
      <c r="E1124">
        <v>0</v>
      </c>
      <c r="F1124">
        <v>0.27627985511674102</v>
      </c>
      <c r="G1124">
        <v>7.1897966906270594E-2</v>
      </c>
      <c r="H1124">
        <v>0</v>
      </c>
      <c r="I1124">
        <v>0</v>
      </c>
      <c r="J1124">
        <v>0</v>
      </c>
      <c r="K1124">
        <v>3.0864197530864199E-2</v>
      </c>
      <c r="L1124">
        <v>0</v>
      </c>
      <c r="M1124">
        <v>0.233796296296296</v>
      </c>
      <c r="N1124">
        <v>0</v>
      </c>
      <c r="O1124">
        <v>0</v>
      </c>
      <c r="P1124">
        <v>3.0864197530864199E-2</v>
      </c>
      <c r="Q1124">
        <v>8.3333333333333301E-2</v>
      </c>
      <c r="R1124">
        <v>0</v>
      </c>
      <c r="S1124">
        <v>0.13888888888888801</v>
      </c>
      <c r="T1124">
        <v>0</v>
      </c>
      <c r="U1124">
        <v>0</v>
      </c>
      <c r="V1124">
        <v>0</v>
      </c>
      <c r="W1124">
        <v>0.11324193106340701</v>
      </c>
      <c r="X1124">
        <v>2.0833333333333301E-2</v>
      </c>
      <c r="Y1124" s="2">
        <v>-2.0354088784794499E-16</v>
      </c>
      <c r="Z1124">
        <v>3.423128267661335E-3</v>
      </c>
      <c r="AA1124">
        <v>-2.1819359146202366E-4</v>
      </c>
      <c r="AB1124" t="s">
        <v>24</v>
      </c>
      <c r="AC1124">
        <v>1.0101092903473941E-2</v>
      </c>
      <c r="AD1124">
        <v>4.2342860717317077E-3</v>
      </c>
      <c r="AE1124">
        <v>3.0198102244540781E-3</v>
      </c>
      <c r="AF1124">
        <v>2.6027892565654298E-3</v>
      </c>
      <c r="AG1124">
        <v>6.8700517618798251E-3</v>
      </c>
      <c r="AH1124">
        <v>2.7582790239890631E-3</v>
      </c>
      <c r="AI1124">
        <v>1.768842946919813E-3</v>
      </c>
      <c r="AJ1124">
        <v>3.3742780950056783E-3</v>
      </c>
      <c r="AK1124">
        <v>-8.1354505810316002E-4</v>
      </c>
      <c r="AL1124">
        <v>3.255320741007095E-3</v>
      </c>
      <c r="AM1124">
        <v>-5.3278962449716527E-3</v>
      </c>
      <c r="AN1124">
        <v>1.9456608131458442E-3</v>
      </c>
      <c r="AO1124">
        <v>-4.8441833054596595E-3</v>
      </c>
      <c r="AP1124">
        <v>2.8562292348388585E-3</v>
      </c>
      <c r="AQ1124">
        <v>2.0245629887178929E-3</v>
      </c>
      <c r="AR1124">
        <v>3.5940817146979942E-3</v>
      </c>
      <c r="AS1124">
        <v>2.6383271963021926E-3</v>
      </c>
      <c r="AT1124">
        <v>-2.8347359443039344E-2</v>
      </c>
      <c r="AU1124">
        <v>-7.3471460071843353E-3</v>
      </c>
      <c r="AV1124">
        <v>0</v>
      </c>
      <c r="AW1124">
        <f t="shared" si="97"/>
        <v>1.0004112317880962E-3</v>
      </c>
      <c r="AX1124">
        <f t="shared" si="98"/>
        <v>1.7887018948469451</v>
      </c>
      <c r="AY1124">
        <f>1-AX1124/MAX(AX$2:AX1124)</f>
        <v>9.6170447048157248E-3</v>
      </c>
      <c r="AZ1124">
        <v>3</v>
      </c>
      <c r="BA1124">
        <v>1</v>
      </c>
      <c r="BB1124">
        <v>4</v>
      </c>
      <c r="BC1124">
        <v>5</v>
      </c>
      <c r="BD1124">
        <v>5</v>
      </c>
      <c r="BE1124">
        <f t="shared" ca="1" si="99"/>
        <v>1.0004112317880962E-3</v>
      </c>
      <c r="BF1124">
        <f t="shared" ca="1" si="100"/>
        <v>2.0176964362033365</v>
      </c>
      <c r="BG1124">
        <f ca="1">1-BF1124/MAX(BF$2:BF1124)</f>
        <v>9.6170447048157248E-3</v>
      </c>
      <c r="BH1124">
        <f t="shared" ca="1" si="101"/>
        <v>0.99999999999999734</v>
      </c>
    </row>
    <row r="1125" spans="1:60" x14ac:dyDescent="0.3">
      <c r="A1125" s="1">
        <v>39617</v>
      </c>
      <c r="B1125" s="3">
        <v>2008</v>
      </c>
      <c r="C1125">
        <v>0</v>
      </c>
      <c r="D1125">
        <v>0</v>
      </c>
      <c r="E1125">
        <v>0</v>
      </c>
      <c r="F1125">
        <v>0.27627985511674102</v>
      </c>
      <c r="G1125">
        <v>7.1897966906270594E-2</v>
      </c>
      <c r="H1125">
        <v>0</v>
      </c>
      <c r="I1125">
        <v>0</v>
      </c>
      <c r="J1125">
        <v>0</v>
      </c>
      <c r="K1125">
        <v>3.0864197530864199E-2</v>
      </c>
      <c r="L1125">
        <v>0</v>
      </c>
      <c r="M1125">
        <v>0.233796296296296</v>
      </c>
      <c r="N1125">
        <v>0</v>
      </c>
      <c r="O1125">
        <v>0</v>
      </c>
      <c r="P1125">
        <v>3.0864197530864199E-2</v>
      </c>
      <c r="Q1125">
        <v>8.3333333333333301E-2</v>
      </c>
      <c r="R1125">
        <v>0</v>
      </c>
      <c r="S1125">
        <v>0.13888888888888801</v>
      </c>
      <c r="T1125">
        <v>0</v>
      </c>
      <c r="U1125">
        <v>0</v>
      </c>
      <c r="V1125">
        <v>0</v>
      </c>
      <c r="W1125">
        <v>0.11324193106340701</v>
      </c>
      <c r="X1125">
        <v>2.0833333333333301E-2</v>
      </c>
      <c r="Y1125" s="2">
        <v>-2.0354088784794499E-16</v>
      </c>
      <c r="Z1125">
        <v>4.2148920045379512E-3</v>
      </c>
      <c r="AA1125">
        <v>4.3574976021409917E-4</v>
      </c>
      <c r="AB1125" t="s">
        <v>24</v>
      </c>
      <c r="AC1125">
        <v>1.3636175878072532E-2</v>
      </c>
      <c r="AD1125">
        <v>-4.8488200549247074E-3</v>
      </c>
      <c r="AE1125">
        <v>-8.211276322132588E-3</v>
      </c>
      <c r="AF1125">
        <v>-1.2973088856476078E-3</v>
      </c>
      <c r="AG1125">
        <v>-1.0613829626223259E-2</v>
      </c>
      <c r="AH1125">
        <v>1.1805143602255708E-2</v>
      </c>
      <c r="AI1125">
        <v>2.1793637345006722E-3</v>
      </c>
      <c r="AJ1125">
        <v>5.4498513084393352E-3</v>
      </c>
      <c r="AK1125">
        <v>-8.0029151111569163E-3</v>
      </c>
      <c r="AL1125">
        <v>5.0155484439602382E-3</v>
      </c>
      <c r="AM1125">
        <v>-1.0712959381253495E-2</v>
      </c>
      <c r="AN1125">
        <v>9.7177025105255055E-4</v>
      </c>
      <c r="AO1125">
        <v>-9.736663431939907E-3</v>
      </c>
      <c r="AP1125">
        <v>5.4105754734710132E-3</v>
      </c>
      <c r="AQ1125">
        <v>8.4212345314205184E-3</v>
      </c>
      <c r="AR1125">
        <v>-8.9528912281268136E-3</v>
      </c>
      <c r="AS1125">
        <v>-1.0379154627395581E-2</v>
      </c>
      <c r="AT1125">
        <v>-1.4745250560409318E-2</v>
      </c>
      <c r="AU1125">
        <v>8.8403185421754849E-3</v>
      </c>
      <c r="AV1125">
        <v>0</v>
      </c>
      <c r="AW1125">
        <f t="shared" si="97"/>
        <v>4.0734871584142754E-3</v>
      </c>
      <c r="AX1125">
        <f t="shared" si="98"/>
        <v>1.7959881490458354</v>
      </c>
      <c r="AY1125">
        <f>1-AX1125/MAX(AX$2:AX1125)</f>
        <v>5.5827324545083545E-3</v>
      </c>
      <c r="AZ1125">
        <v>3</v>
      </c>
      <c r="BA1125">
        <v>1</v>
      </c>
      <c r="BB1125">
        <v>4</v>
      </c>
      <c r="BC1125">
        <v>5</v>
      </c>
      <c r="BD1125">
        <v>5</v>
      </c>
      <c r="BE1125">
        <f t="shared" ca="1" si="99"/>
        <v>4.0734871584142754E-3</v>
      </c>
      <c r="BF1125">
        <f t="shared" ca="1" si="100"/>
        <v>2.0259154967257889</v>
      </c>
      <c r="BG1125">
        <f ca="1">1-BF1125/MAX(BF$2:BF1125)</f>
        <v>5.5827324545085766E-3</v>
      </c>
      <c r="BH1125">
        <f t="shared" ca="1" si="101"/>
        <v>0.99999999999999734</v>
      </c>
    </row>
    <row r="1126" spans="1:60" x14ac:dyDescent="0.3">
      <c r="A1126" s="1">
        <v>39618</v>
      </c>
      <c r="B1126" s="3">
        <v>2008</v>
      </c>
      <c r="C1126">
        <v>0</v>
      </c>
      <c r="D1126">
        <v>0</v>
      </c>
      <c r="E1126">
        <v>0</v>
      </c>
      <c r="F1126">
        <v>0.27627985511674102</v>
      </c>
      <c r="G1126">
        <v>7.1897966906270594E-2</v>
      </c>
      <c r="H1126">
        <v>0</v>
      </c>
      <c r="I1126">
        <v>0</v>
      </c>
      <c r="J1126">
        <v>0</v>
      </c>
      <c r="K1126">
        <v>3.0864197530864199E-2</v>
      </c>
      <c r="L1126">
        <v>0</v>
      </c>
      <c r="M1126">
        <v>0.233796296296296</v>
      </c>
      <c r="N1126">
        <v>0</v>
      </c>
      <c r="O1126">
        <v>0</v>
      </c>
      <c r="P1126">
        <v>3.0864197530864199E-2</v>
      </c>
      <c r="Q1126">
        <v>8.3333333333333301E-2</v>
      </c>
      <c r="R1126">
        <v>0</v>
      </c>
      <c r="S1126">
        <v>0.13888888888888801</v>
      </c>
      <c r="T1126">
        <v>0</v>
      </c>
      <c r="U1126">
        <v>0</v>
      </c>
      <c r="V1126">
        <v>0</v>
      </c>
      <c r="W1126">
        <v>0.11324193106340701</v>
      </c>
      <c r="X1126">
        <v>2.0833333333333301E-2</v>
      </c>
      <c r="Y1126" s="2">
        <v>-2.0354088784794499E-16</v>
      </c>
      <c r="Z1126">
        <v>-5.0968585351305329E-3</v>
      </c>
      <c r="AA1126">
        <v>-2.1741381190232278E-4</v>
      </c>
      <c r="AB1126" t="s">
        <v>24</v>
      </c>
      <c r="AC1126">
        <v>-2.3318284800052158E-2</v>
      </c>
      <c r="AD1126">
        <v>1.5532696236799648E-3</v>
      </c>
      <c r="AE1126">
        <v>-1.9316600859948796E-3</v>
      </c>
      <c r="AF1126">
        <v>-1.1005410245821245E-3</v>
      </c>
      <c r="AG1126">
        <v>-3.0651475431199282E-3</v>
      </c>
      <c r="AH1126">
        <v>1.5858562707788959E-3</v>
      </c>
      <c r="AI1126">
        <v>-6.3186646949923153E-3</v>
      </c>
      <c r="AJ1126">
        <v>-5.7671227950794046E-3</v>
      </c>
      <c r="AK1126">
        <v>8.3410704742830077E-3</v>
      </c>
      <c r="AL1126">
        <v>-5.1863418333571998E-3</v>
      </c>
      <c r="AM1126">
        <v>1.5618840752770202E-2</v>
      </c>
      <c r="AN1126">
        <v>-1.9405494446995686E-3</v>
      </c>
      <c r="AO1126">
        <v>1.2662514055539198E-3</v>
      </c>
      <c r="AP1126">
        <v>-6.2315266624412002E-3</v>
      </c>
      <c r="AQ1126">
        <v>-5.901238671225939E-3</v>
      </c>
      <c r="AR1126">
        <v>-2.710035415583123E-3</v>
      </c>
      <c r="AS1126">
        <v>-1.4766458888924028E-3</v>
      </c>
      <c r="AT1126">
        <v>2.317352078751056E-2</v>
      </c>
      <c r="AU1126">
        <v>-1.3042702647955262E-2</v>
      </c>
      <c r="AV1126">
        <v>0</v>
      </c>
      <c r="AW1126">
        <f t="shared" si="97"/>
        <v>-5.822729196781078E-3</v>
      </c>
      <c r="AX1126">
        <f t="shared" si="98"/>
        <v>1.7855305964133135</v>
      </c>
      <c r="AY1126">
        <f>1-AX1126/MAX(AX$2:AX1126)</f>
        <v>1.1372954912028721E-2</v>
      </c>
      <c r="AZ1126">
        <v>3</v>
      </c>
      <c r="BA1126">
        <v>1</v>
      </c>
      <c r="BB1126">
        <v>4</v>
      </c>
      <c r="BC1126">
        <v>5</v>
      </c>
      <c r="BD1126">
        <v>5</v>
      </c>
      <c r="BE1126">
        <f t="shared" ca="1" si="99"/>
        <v>-5.822729196781078E-3</v>
      </c>
      <c r="BF1126">
        <f t="shared" ca="1" si="100"/>
        <v>2.0141191394127924</v>
      </c>
      <c r="BG1126">
        <f ca="1">1-BF1126/MAX(BF$2:BF1126)</f>
        <v>1.1372954912028943E-2</v>
      </c>
      <c r="BH1126">
        <f t="shared" ca="1" si="101"/>
        <v>0.99999999999999734</v>
      </c>
    </row>
    <row r="1127" spans="1:60" x14ac:dyDescent="0.3">
      <c r="A1127" s="1">
        <v>39619</v>
      </c>
      <c r="B1127" s="3">
        <v>2008</v>
      </c>
      <c r="C1127">
        <v>0</v>
      </c>
      <c r="D1127">
        <v>0</v>
      </c>
      <c r="E1127">
        <v>0</v>
      </c>
      <c r="F1127">
        <v>0.27627985511674102</v>
      </c>
      <c r="G1127">
        <v>7.1897966906270594E-2</v>
      </c>
      <c r="H1127">
        <v>0</v>
      </c>
      <c r="I1127">
        <v>0</v>
      </c>
      <c r="J1127">
        <v>0</v>
      </c>
      <c r="K1127">
        <v>3.0864197530864199E-2</v>
      </c>
      <c r="L1127">
        <v>0</v>
      </c>
      <c r="M1127">
        <v>0.233796296296296</v>
      </c>
      <c r="N1127">
        <v>0</v>
      </c>
      <c r="O1127">
        <v>0</v>
      </c>
      <c r="P1127">
        <v>3.0864197530864199E-2</v>
      </c>
      <c r="Q1127">
        <v>8.3333333333333301E-2</v>
      </c>
      <c r="R1127">
        <v>0</v>
      </c>
      <c r="S1127">
        <v>0.13888888888888801</v>
      </c>
      <c r="T1127">
        <v>0</v>
      </c>
      <c r="U1127">
        <v>0</v>
      </c>
      <c r="V1127">
        <v>0</v>
      </c>
      <c r="W1127">
        <v>0.11324193106340701</v>
      </c>
      <c r="X1127">
        <v>2.0833333333333301E-2</v>
      </c>
      <c r="Y1127" s="2">
        <v>-2.0354088784794499E-16</v>
      </c>
      <c r="Z1127">
        <v>3.0139095530803406E-3</v>
      </c>
      <c r="AA1127">
        <v>4.3528843215079327E-4</v>
      </c>
      <c r="AB1127" t="s">
        <v>24</v>
      </c>
      <c r="AC1127">
        <v>6.8870501848437016E-3</v>
      </c>
      <c r="AD1127">
        <v>-3.264486464097649E-2</v>
      </c>
      <c r="AE1127">
        <v>-2.1844580925737378E-2</v>
      </c>
      <c r="AF1127">
        <v>-4.0017932445202131E-4</v>
      </c>
      <c r="AG1127">
        <v>-3.3051574422535923E-2</v>
      </c>
      <c r="AH1127">
        <v>5.9941052960001961E-3</v>
      </c>
      <c r="AI1127">
        <v>-3.9618414365273358E-3</v>
      </c>
      <c r="AJ1127">
        <v>4.6400666768160459E-3</v>
      </c>
      <c r="AK1127">
        <v>-1.5866207093566231E-2</v>
      </c>
      <c r="AL1127">
        <v>5.9026983311905035E-4</v>
      </c>
      <c r="AM1127">
        <v>-2.7002775113850297E-2</v>
      </c>
      <c r="AN1127">
        <v>1.822622558477649E-3</v>
      </c>
      <c r="AO1127">
        <v>-1.6231445242524289E-2</v>
      </c>
      <c r="AP1127">
        <v>3.2304419627340319E-3</v>
      </c>
      <c r="AQ1127">
        <v>5.8243017705683631E-3</v>
      </c>
      <c r="AR1127">
        <v>-2.1286240399450485E-2</v>
      </c>
      <c r="AS1127">
        <v>-1.8047237954971651E-2</v>
      </c>
      <c r="AT1127">
        <v>-2.2491365212524483E-2</v>
      </c>
      <c r="AU1127">
        <v>-3.1591550148845626E-2</v>
      </c>
      <c r="AV1127">
        <v>0</v>
      </c>
      <c r="AW1127">
        <f t="shared" si="97"/>
        <v>-2.6124967175332301E-3</v>
      </c>
      <c r="AX1127">
        <f t="shared" si="98"/>
        <v>1.7808659035911285</v>
      </c>
      <c r="AY1127">
        <f>1-AX1127/MAX(AX$2:AX1127)</f>
        <v>1.3955739822185675E-2</v>
      </c>
      <c r="AZ1127">
        <v>3</v>
      </c>
      <c r="BA1127">
        <v>1</v>
      </c>
      <c r="BB1127">
        <v>4</v>
      </c>
      <c r="BC1127">
        <v>5</v>
      </c>
      <c r="BD1127">
        <v>5</v>
      </c>
      <c r="BE1127">
        <f t="shared" ca="1" si="99"/>
        <v>-2.6124967175332301E-3</v>
      </c>
      <c r="BF1127">
        <f t="shared" ca="1" si="100"/>
        <v>2.0088572597723555</v>
      </c>
      <c r="BG1127">
        <f ca="1">1-BF1127/MAX(BF$2:BF1127)</f>
        <v>1.3955739822185897E-2</v>
      </c>
      <c r="BH1127">
        <f t="shared" ca="1" si="101"/>
        <v>0.99999999999999734</v>
      </c>
    </row>
    <row r="1128" spans="1:60" x14ac:dyDescent="0.3">
      <c r="A1128" s="1">
        <v>39622</v>
      </c>
      <c r="B1128" s="3">
        <v>2008</v>
      </c>
      <c r="C1128">
        <v>0</v>
      </c>
      <c r="D1128">
        <v>0</v>
      </c>
      <c r="E1128">
        <v>0</v>
      </c>
      <c r="F1128">
        <v>0.27627985511674102</v>
      </c>
      <c r="G1128">
        <v>7.1897966906270594E-2</v>
      </c>
      <c r="H1128">
        <v>0</v>
      </c>
      <c r="I1128">
        <v>0</v>
      </c>
      <c r="J1128">
        <v>0</v>
      </c>
      <c r="K1128">
        <v>3.0864197530864199E-2</v>
      </c>
      <c r="L1128">
        <v>0</v>
      </c>
      <c r="M1128">
        <v>0.233796296296296</v>
      </c>
      <c r="N1128">
        <v>0</v>
      </c>
      <c r="O1128">
        <v>0</v>
      </c>
      <c r="P1128">
        <v>3.0864197530864199E-2</v>
      </c>
      <c r="Q1128">
        <v>8.3333333333333301E-2</v>
      </c>
      <c r="R1128">
        <v>0</v>
      </c>
      <c r="S1128">
        <v>0.13888888888888801</v>
      </c>
      <c r="T1128">
        <v>0</v>
      </c>
      <c r="U1128">
        <v>0</v>
      </c>
      <c r="V1128">
        <v>0</v>
      </c>
      <c r="W1128">
        <v>0.11324193106340701</v>
      </c>
      <c r="X1128">
        <v>2.0833333333333301E-2</v>
      </c>
      <c r="Y1128" s="2">
        <v>-2.0354088784794499E-16</v>
      </c>
      <c r="Z1128">
        <v>-1.3020177553160206E-3</v>
      </c>
      <c r="AA1128">
        <v>0</v>
      </c>
      <c r="AB1128" t="s">
        <v>24</v>
      </c>
      <c r="AC1128">
        <v>7.0679016185413168E-3</v>
      </c>
      <c r="AD1128">
        <v>2.915788522343421E-3</v>
      </c>
      <c r="AE1128">
        <v>-1.409998438475224E-4</v>
      </c>
      <c r="AF1128">
        <v>-1.6019097771827751E-3</v>
      </c>
      <c r="AG1128">
        <v>7.1542209971275916E-3</v>
      </c>
      <c r="AH1128">
        <v>-2.091063152519046E-2</v>
      </c>
      <c r="AI1128">
        <v>-3.6629171554829476E-3</v>
      </c>
      <c r="AJ1128">
        <v>-4.6139827309865655E-4</v>
      </c>
      <c r="AK1128">
        <v>-9.3710466872605203E-3</v>
      </c>
      <c r="AL1128">
        <v>-3.9319326476439098E-4</v>
      </c>
      <c r="AM1128">
        <v>-7.8026934509655144E-3</v>
      </c>
      <c r="AN1128">
        <v>-1.0916502504996206E-3</v>
      </c>
      <c r="AO1128">
        <v>-9.8826697946718944E-4</v>
      </c>
      <c r="AP1128">
        <v>0</v>
      </c>
      <c r="AQ1128">
        <v>2.1148836758979606E-3</v>
      </c>
      <c r="AR1128">
        <v>-1.6199340821169139E-3</v>
      </c>
      <c r="AS1128">
        <v>-4.2181774597641608E-3</v>
      </c>
      <c r="AT1128">
        <v>-2.4778523880120251E-2</v>
      </c>
      <c r="AU1128">
        <v>2.1316121054408832E-3</v>
      </c>
      <c r="AV1128">
        <v>0</v>
      </c>
      <c r="AW1128">
        <f t="shared" si="97"/>
        <v>-1.6842590011286872E-3</v>
      </c>
      <c r="AX1128">
        <f t="shared" si="98"/>
        <v>1.777866464163202</v>
      </c>
      <c r="AY1128">
        <f>1-AX1128/MAX(AX$2:AX1128)</f>
        <v>1.5616493742901416E-2</v>
      </c>
      <c r="AZ1128">
        <v>3</v>
      </c>
      <c r="BA1128">
        <v>1</v>
      </c>
      <c r="BB1128">
        <v>4</v>
      </c>
      <c r="BC1128">
        <v>5</v>
      </c>
      <c r="BD1128">
        <v>5</v>
      </c>
      <c r="BE1128">
        <f t="shared" ca="1" si="99"/>
        <v>-1.6842590011286872E-3</v>
      </c>
      <c r="BF1128">
        <f t="shared" ca="1" si="100"/>
        <v>2.0054738238506014</v>
      </c>
      <c r="BG1128">
        <f ca="1">1-BF1128/MAX(BF$2:BF1128)</f>
        <v>1.5616493742901527E-2</v>
      </c>
      <c r="BH1128">
        <f t="shared" ca="1" si="101"/>
        <v>0.99999999999999734</v>
      </c>
    </row>
    <row r="1129" spans="1:60" x14ac:dyDescent="0.3">
      <c r="A1129" s="1">
        <v>39623</v>
      </c>
      <c r="B1129" s="3">
        <v>2008</v>
      </c>
      <c r="C1129">
        <v>0</v>
      </c>
      <c r="D1129">
        <v>0</v>
      </c>
      <c r="E1129">
        <v>0</v>
      </c>
      <c r="F1129">
        <v>0.27627985511674102</v>
      </c>
      <c r="G1129">
        <v>7.1897966906270594E-2</v>
      </c>
      <c r="H1129">
        <v>0</v>
      </c>
      <c r="I1129">
        <v>0</v>
      </c>
      <c r="J1129">
        <v>0</v>
      </c>
      <c r="K1129">
        <v>3.0864197530864199E-2</v>
      </c>
      <c r="L1129">
        <v>0</v>
      </c>
      <c r="M1129">
        <v>0.233796296296296</v>
      </c>
      <c r="N1129">
        <v>0</v>
      </c>
      <c r="O1129">
        <v>0</v>
      </c>
      <c r="P1129">
        <v>3.0864197530864199E-2</v>
      </c>
      <c r="Q1129">
        <v>8.3333333333333301E-2</v>
      </c>
      <c r="R1129">
        <v>0</v>
      </c>
      <c r="S1129">
        <v>0.13888888888888801</v>
      </c>
      <c r="T1129">
        <v>0</v>
      </c>
      <c r="U1129">
        <v>0</v>
      </c>
      <c r="V1129">
        <v>0</v>
      </c>
      <c r="W1129">
        <v>0.11324193106340701</v>
      </c>
      <c r="X1129">
        <v>2.0833333333333301E-2</v>
      </c>
      <c r="Y1129" s="2">
        <v>-2.0354088784794499E-16</v>
      </c>
      <c r="Z1129">
        <v>2.0061188663573759E-3</v>
      </c>
      <c r="AA1129">
        <v>0</v>
      </c>
      <c r="AB1129" t="s">
        <v>24</v>
      </c>
      <c r="AC1129">
        <v>2.2644941934757412E-4</v>
      </c>
      <c r="AD1129">
        <v>-4.4330931189382472E-3</v>
      </c>
      <c r="AE1129">
        <v>-4.5238477887689088E-3</v>
      </c>
      <c r="AF1129">
        <v>-9.0323533957314961E-4</v>
      </c>
      <c r="AG1129">
        <v>-7.8929341245211893E-3</v>
      </c>
      <c r="AH1129">
        <v>4.3633585806819308E-3</v>
      </c>
      <c r="AI1129">
        <v>-4.2021674326491176E-3</v>
      </c>
      <c r="AJ1129">
        <v>5.3139198520100184E-3</v>
      </c>
      <c r="AK1129">
        <v>-1.6552756929970491E-2</v>
      </c>
      <c r="AL1129">
        <v>-5.9015366462888963E-4</v>
      </c>
      <c r="AM1129">
        <v>-5.1008179312870272E-3</v>
      </c>
      <c r="AN1129">
        <v>1.8214054218503861E-3</v>
      </c>
      <c r="AO1129">
        <v>-1.977478770143315E-3</v>
      </c>
      <c r="AP1129">
        <v>6.0603078449101844E-3</v>
      </c>
      <c r="AQ1129">
        <v>6.6670347970378963E-3</v>
      </c>
      <c r="AR1129">
        <v>-2.5489814255100773E-3</v>
      </c>
      <c r="AS1129">
        <v>-3.7824860510232705E-3</v>
      </c>
      <c r="AT1129">
        <v>6.353172356499126E-4</v>
      </c>
      <c r="AU1129">
        <v>-2.1270780002263789E-3</v>
      </c>
      <c r="AV1129">
        <v>0</v>
      </c>
      <c r="AW1129">
        <f t="shared" si="97"/>
        <v>1.9845703532145563E-3</v>
      </c>
      <c r="AX1129">
        <f t="shared" si="98"/>
        <v>1.7813947652399549</v>
      </c>
      <c r="AY1129">
        <f>1-AX1129/MAX(AX$2:AX1129)</f>
        <v>1.3662915420190047E-2</v>
      </c>
      <c r="AZ1129">
        <v>3</v>
      </c>
      <c r="BA1129">
        <v>1</v>
      </c>
      <c r="BB1129">
        <v>4</v>
      </c>
      <c r="BC1129">
        <v>5</v>
      </c>
      <c r="BD1129">
        <v>5</v>
      </c>
      <c r="BE1129">
        <f t="shared" ca="1" si="99"/>
        <v>1.9845703532145563E-3</v>
      </c>
      <c r="BF1129">
        <f t="shared" ca="1" si="100"/>
        <v>2.0094538277455634</v>
      </c>
      <c r="BG1129">
        <f ca="1">1-BF1129/MAX(BF$2:BF1129)</f>
        <v>1.3662915420190269E-2</v>
      </c>
      <c r="BH1129">
        <f t="shared" ca="1" si="101"/>
        <v>0.99999999999999734</v>
      </c>
    </row>
    <row r="1130" spans="1:60" x14ac:dyDescent="0.3">
      <c r="A1130" s="1">
        <v>39624</v>
      </c>
      <c r="B1130" s="3">
        <v>2008</v>
      </c>
      <c r="C1130">
        <v>0</v>
      </c>
      <c r="D1130">
        <v>0</v>
      </c>
      <c r="E1130">
        <v>0</v>
      </c>
      <c r="F1130">
        <v>0.27627985511674102</v>
      </c>
      <c r="G1130">
        <v>7.1897966906270594E-2</v>
      </c>
      <c r="H1130">
        <v>0</v>
      </c>
      <c r="I1130">
        <v>0</v>
      </c>
      <c r="J1130">
        <v>0</v>
      </c>
      <c r="K1130">
        <v>3.0864197530864199E-2</v>
      </c>
      <c r="L1130">
        <v>0</v>
      </c>
      <c r="M1130">
        <v>0.233796296296296</v>
      </c>
      <c r="N1130">
        <v>0</v>
      </c>
      <c r="O1130">
        <v>0</v>
      </c>
      <c r="P1130">
        <v>3.0864197530864199E-2</v>
      </c>
      <c r="Q1130">
        <v>8.3333333333333301E-2</v>
      </c>
      <c r="R1130">
        <v>0</v>
      </c>
      <c r="S1130">
        <v>0.13888888888888801</v>
      </c>
      <c r="T1130">
        <v>0</v>
      </c>
      <c r="U1130">
        <v>0</v>
      </c>
      <c r="V1130">
        <v>0</v>
      </c>
      <c r="W1130">
        <v>0.11324193106340701</v>
      </c>
      <c r="X1130">
        <v>2.0833333333333301E-2</v>
      </c>
      <c r="Y1130" s="2">
        <v>-2.0354088784794499E-16</v>
      </c>
      <c r="Z1130">
        <v>5.0061277700486073E-4</v>
      </c>
      <c r="AA1130">
        <v>2.1791561018935646E-4</v>
      </c>
      <c r="AB1130" t="s">
        <v>24</v>
      </c>
      <c r="AC1130">
        <v>-3.8480420691894279E-3</v>
      </c>
      <c r="AD1130">
        <v>2.002409628049362E-2</v>
      </c>
      <c r="AE1130">
        <v>1.0678472460304622E-2</v>
      </c>
      <c r="AF1130">
        <v>5.0207549556269271E-4</v>
      </c>
      <c r="AG1130">
        <v>1.5187919204378231E-2</v>
      </c>
      <c r="AH1130">
        <v>-5.7165943820702836E-4</v>
      </c>
      <c r="AI1130">
        <v>3.3753430755565361E-3</v>
      </c>
      <c r="AJ1130">
        <v>-1.1473188474675489E-4</v>
      </c>
      <c r="AK1130">
        <v>1.1315551752007824E-2</v>
      </c>
      <c r="AL1130">
        <v>7.8775373561756901E-4</v>
      </c>
      <c r="AM1130">
        <v>1.6235931459686492E-2</v>
      </c>
      <c r="AN1130">
        <v>7.2778934785677762E-4</v>
      </c>
      <c r="AO1130">
        <v>4.7258042118760724E-3</v>
      </c>
      <c r="AP1130">
        <v>7.5292135424587237E-4</v>
      </c>
      <c r="AQ1130">
        <v>4.4158947832717566E-4</v>
      </c>
      <c r="AR1130">
        <v>1.1384858341138449E-2</v>
      </c>
      <c r="AS1130">
        <v>1.1693434711251616E-2</v>
      </c>
      <c r="AT1130">
        <v>1.6373950146063576E-2</v>
      </c>
      <c r="AU1130">
        <v>1.7910130705648619E-2</v>
      </c>
      <c r="AV1130">
        <v>0</v>
      </c>
      <c r="AW1130">
        <f t="shared" si="97"/>
        <v>3.2257635818152379E-3</v>
      </c>
      <c r="AX1130">
        <f t="shared" si="98"/>
        <v>1.787141123598502</v>
      </c>
      <c r="AY1130">
        <f>1-AX1130/MAX(AX$2:AX1130)</f>
        <v>1.048122517335881E-2</v>
      </c>
      <c r="AZ1130">
        <v>3</v>
      </c>
      <c r="BA1130">
        <v>1</v>
      </c>
      <c r="BB1130">
        <v>4</v>
      </c>
      <c r="BC1130">
        <v>5</v>
      </c>
      <c r="BD1130">
        <v>5</v>
      </c>
      <c r="BE1130">
        <f t="shared" ca="1" si="99"/>
        <v>3.2257635818152379E-3</v>
      </c>
      <c r="BF1130">
        <f t="shared" ca="1" si="100"/>
        <v>2.0159358507224439</v>
      </c>
      <c r="BG1130">
        <f ca="1">1-BF1130/MAX(BF$2:BF1130)</f>
        <v>1.0481225173359032E-2</v>
      </c>
      <c r="BH1130">
        <f t="shared" ca="1" si="101"/>
        <v>0.99999999999999734</v>
      </c>
    </row>
    <row r="1131" spans="1:60" x14ac:dyDescent="0.3">
      <c r="A1131" s="1">
        <v>39625</v>
      </c>
      <c r="B1131" s="3">
        <v>2008</v>
      </c>
      <c r="C1131">
        <v>0</v>
      </c>
      <c r="D1131">
        <v>0</v>
      </c>
      <c r="E1131">
        <v>0</v>
      </c>
      <c r="F1131">
        <v>0.27627985511674102</v>
      </c>
      <c r="G1131">
        <v>7.1897966906270594E-2</v>
      </c>
      <c r="H1131">
        <v>0</v>
      </c>
      <c r="I1131">
        <v>0</v>
      </c>
      <c r="J1131">
        <v>0</v>
      </c>
      <c r="K1131">
        <v>3.0864197530864199E-2</v>
      </c>
      <c r="L1131">
        <v>0</v>
      </c>
      <c r="M1131">
        <v>0.233796296296296</v>
      </c>
      <c r="N1131">
        <v>0</v>
      </c>
      <c r="O1131">
        <v>0</v>
      </c>
      <c r="P1131">
        <v>3.0864197530864199E-2</v>
      </c>
      <c r="Q1131">
        <v>8.3333333333333301E-2</v>
      </c>
      <c r="R1131">
        <v>0</v>
      </c>
      <c r="S1131">
        <v>0.13888888888888801</v>
      </c>
      <c r="T1131">
        <v>0</v>
      </c>
      <c r="U1131">
        <v>0</v>
      </c>
      <c r="V1131">
        <v>0</v>
      </c>
      <c r="W1131">
        <v>0.11324193106340701</v>
      </c>
      <c r="X1131">
        <v>2.0833333333333301E-2</v>
      </c>
      <c r="Y1131" s="2">
        <v>-2.0354088784794499E-16</v>
      </c>
      <c r="Z1131">
        <v>1.2984790589600781E-3</v>
      </c>
      <c r="AA1131">
        <v>0</v>
      </c>
      <c r="AB1131" t="s">
        <v>24</v>
      </c>
      <c r="AC1131">
        <v>3.3174430845053227E-2</v>
      </c>
      <c r="AD1131">
        <v>-3.4310954532560833E-2</v>
      </c>
      <c r="AE1131">
        <v>-2.5339954762905625E-2</v>
      </c>
      <c r="AF1131">
        <v>-2.3082303640892254E-3</v>
      </c>
      <c r="AG1131">
        <v>-2.5196684159196514E-2</v>
      </c>
      <c r="AH1131">
        <v>3.6490534296755639E-2</v>
      </c>
      <c r="AI1131">
        <v>-7.8855931720372974E-3</v>
      </c>
      <c r="AJ1131">
        <v>5.6298808540546919E-3</v>
      </c>
      <c r="AK1131">
        <v>-2.5734317282748442E-2</v>
      </c>
      <c r="AL1131">
        <v>7.8680429593513956E-4</v>
      </c>
      <c r="AM1131">
        <v>-4.0361566796781267E-2</v>
      </c>
      <c r="AN1131">
        <v>2.9063936359281506E-3</v>
      </c>
      <c r="AO1131">
        <v>-2.7160576127795433E-2</v>
      </c>
      <c r="AP1131">
        <v>8.6532115456388059E-3</v>
      </c>
      <c r="AQ1131">
        <v>6.7298722989039828E-3</v>
      </c>
      <c r="AR1131">
        <v>-2.4810273380428072E-2</v>
      </c>
      <c r="AS1131">
        <v>-2.4317128134610733E-2</v>
      </c>
      <c r="AT1131">
        <v>-3.337168863157125E-2</v>
      </c>
      <c r="AU1131">
        <v>-3.2048874560970386E-2</v>
      </c>
      <c r="AV1131">
        <v>0</v>
      </c>
      <c r="AW1131">
        <f t="shared" si="97"/>
        <v>4.8925831108674565E-3</v>
      </c>
      <c r="AX1131">
        <f t="shared" si="98"/>
        <v>1.7958848600765567</v>
      </c>
      <c r="AY1131">
        <f>1-AX1131/MAX(AX$2:AX1131)</f>
        <v>5.6399223277557864E-3</v>
      </c>
      <c r="AZ1131">
        <v>3</v>
      </c>
      <c r="BA1131">
        <v>1</v>
      </c>
      <c r="BB1131">
        <v>4</v>
      </c>
      <c r="BC1131">
        <v>5</v>
      </c>
      <c r="BD1131">
        <v>5</v>
      </c>
      <c r="BE1131">
        <f t="shared" ca="1" si="99"/>
        <v>4.8925831108674565E-3</v>
      </c>
      <c r="BF1131">
        <f t="shared" ca="1" si="100"/>
        <v>2.0257989844182807</v>
      </c>
      <c r="BG1131">
        <f ca="1">1-BF1131/MAX(BF$2:BF1131)</f>
        <v>5.6399223277560084E-3</v>
      </c>
      <c r="BH1131">
        <f t="shared" ca="1" si="101"/>
        <v>0.99999999999999734</v>
      </c>
    </row>
    <row r="1132" spans="1:60" x14ac:dyDescent="0.3">
      <c r="A1132" s="1">
        <v>39626</v>
      </c>
      <c r="B1132" s="3">
        <v>2008</v>
      </c>
      <c r="C1132">
        <v>0</v>
      </c>
      <c r="D1132">
        <v>0</v>
      </c>
      <c r="E1132">
        <v>0</v>
      </c>
      <c r="F1132">
        <v>0.27627985511674102</v>
      </c>
      <c r="G1132">
        <v>7.1897966906270594E-2</v>
      </c>
      <c r="H1132">
        <v>0</v>
      </c>
      <c r="I1132">
        <v>0</v>
      </c>
      <c r="J1132">
        <v>0</v>
      </c>
      <c r="K1132">
        <v>3.0864197530864199E-2</v>
      </c>
      <c r="L1132">
        <v>0</v>
      </c>
      <c r="M1132">
        <v>0.233796296296296</v>
      </c>
      <c r="N1132">
        <v>0</v>
      </c>
      <c r="O1132">
        <v>0</v>
      </c>
      <c r="P1132">
        <v>3.0864197530864199E-2</v>
      </c>
      <c r="Q1132">
        <v>8.3333333333333301E-2</v>
      </c>
      <c r="R1132">
        <v>0</v>
      </c>
      <c r="S1132">
        <v>0.13888888888888801</v>
      </c>
      <c r="T1132">
        <v>0</v>
      </c>
      <c r="U1132">
        <v>0</v>
      </c>
      <c r="V1132">
        <v>0</v>
      </c>
      <c r="W1132">
        <v>0.11324193106340701</v>
      </c>
      <c r="X1132">
        <v>2.0833333333333301E-2</v>
      </c>
      <c r="Y1132" s="2">
        <v>-2.0354088784794499E-16</v>
      </c>
      <c r="Z1132">
        <v>2.3977426458472451E-3</v>
      </c>
      <c r="AA1132">
        <v>4.3555326107314052E-4</v>
      </c>
      <c r="AB1132" t="s">
        <v>24</v>
      </c>
      <c r="AC1132">
        <v>2.6389959744455016E-3</v>
      </c>
      <c r="AD1132">
        <v>9.6697307008075661E-3</v>
      </c>
      <c r="AE1132">
        <v>2.6439877982424864E-3</v>
      </c>
      <c r="AF1132">
        <v>-5.8343041475927837E-3</v>
      </c>
      <c r="AG1132">
        <v>5.653926343148763E-3</v>
      </c>
      <c r="AH1132">
        <v>9.491232806076555E-3</v>
      </c>
      <c r="AI1132">
        <v>-2.7552498238427869E-3</v>
      </c>
      <c r="AJ1132">
        <v>4.9142921132452333E-3</v>
      </c>
      <c r="AK1132">
        <v>1.0052722405042847E-3</v>
      </c>
      <c r="AL1132">
        <v>-9.8312708793590886E-4</v>
      </c>
      <c r="AM1132">
        <v>0</v>
      </c>
      <c r="AN1132">
        <v>4.8358159131001166E-4</v>
      </c>
      <c r="AO1132">
        <v>-5.4587879003253903E-3</v>
      </c>
      <c r="AP1132">
        <v>4.7558758204351292E-3</v>
      </c>
      <c r="AQ1132">
        <v>1.1725619098954088E-2</v>
      </c>
      <c r="AR1132">
        <v>4.9468148589248973E-3</v>
      </c>
      <c r="AS1132">
        <v>1.846323455424681E-3</v>
      </c>
      <c r="AT1132">
        <v>-7.8227578148731824E-3</v>
      </c>
      <c r="AU1132">
        <v>8.2238225925994612E-3</v>
      </c>
      <c r="AV1132">
        <v>0</v>
      </c>
      <c r="AW1132">
        <f t="shared" si="97"/>
        <v>2.8525201930101646E-3</v>
      </c>
      <c r="AX1132">
        <f t="shared" si="98"/>
        <v>1.8010076579042462</v>
      </c>
      <c r="AY1132">
        <f>1-AX1132/MAX(AX$2:AX1132)</f>
        <v>2.8034901270725943E-3</v>
      </c>
      <c r="AZ1132">
        <v>3</v>
      </c>
      <c r="BA1132">
        <v>1</v>
      </c>
      <c r="BB1132">
        <v>4</v>
      </c>
      <c r="BC1132">
        <v>5</v>
      </c>
      <c r="BD1132">
        <v>5</v>
      </c>
      <c r="BE1132">
        <f t="shared" ca="1" si="99"/>
        <v>2.8525201930101646E-3</v>
      </c>
      <c r="BF1132">
        <f t="shared" ca="1" si="100"/>
        <v>2.0315776169283133</v>
      </c>
      <c r="BG1132">
        <f ca="1">1-BF1132/MAX(BF$2:BF1132)</f>
        <v>2.8034901270727053E-3</v>
      </c>
      <c r="BH1132">
        <f t="shared" ca="1" si="101"/>
        <v>0.99999999999999734</v>
      </c>
    </row>
    <row r="1133" spans="1:60" x14ac:dyDescent="0.3">
      <c r="A1133" s="1">
        <v>39629</v>
      </c>
      <c r="B1133" s="3">
        <v>2008</v>
      </c>
      <c r="C1133">
        <v>0</v>
      </c>
      <c r="D1133">
        <v>0</v>
      </c>
      <c r="E1133">
        <v>0</v>
      </c>
      <c r="F1133">
        <v>0.27627985511674102</v>
      </c>
      <c r="G1133">
        <v>7.1897966906270594E-2</v>
      </c>
      <c r="H1133">
        <v>0</v>
      </c>
      <c r="I1133">
        <v>0</v>
      </c>
      <c r="J1133">
        <v>0</v>
      </c>
      <c r="K1133">
        <v>3.0864197530864199E-2</v>
      </c>
      <c r="L1133">
        <v>0</v>
      </c>
      <c r="M1133">
        <v>0.233796296296296</v>
      </c>
      <c r="N1133">
        <v>0</v>
      </c>
      <c r="O1133">
        <v>0</v>
      </c>
      <c r="P1133">
        <v>3.0864197530864199E-2</v>
      </c>
      <c r="Q1133">
        <v>8.3333333333333301E-2</v>
      </c>
      <c r="R1133">
        <v>0</v>
      </c>
      <c r="S1133">
        <v>0.13888888888888801</v>
      </c>
      <c r="T1133">
        <v>0</v>
      </c>
      <c r="U1133">
        <v>0</v>
      </c>
      <c r="V1133">
        <v>0</v>
      </c>
      <c r="W1133">
        <v>0.11324193106340701</v>
      </c>
      <c r="X1133">
        <v>2.0833333333333301E-2</v>
      </c>
      <c r="Y1133" s="2">
        <v>-2.0354088784794499E-16</v>
      </c>
      <c r="Z1133">
        <v>4.9851810371914773E-4</v>
      </c>
      <c r="AA1133">
        <v>-6.5313691848034594E-4</v>
      </c>
      <c r="AB1133" t="s">
        <v>24</v>
      </c>
      <c r="AC1133">
        <v>-1.7767041573329312E-2</v>
      </c>
      <c r="AD1133">
        <v>7.5724394900986702E-3</v>
      </c>
      <c r="AE1133">
        <v>6.0062403243303919E-3</v>
      </c>
      <c r="AF1133">
        <v>1.6198720008948619E-3</v>
      </c>
      <c r="AG1133">
        <v>1.6064638138937326E-3</v>
      </c>
      <c r="AH1133">
        <v>-7.6527488673905353E-4</v>
      </c>
      <c r="AI1133">
        <v>-1.0623997674873431E-3</v>
      </c>
      <c r="AJ1133">
        <v>6.8259463870190551E-4</v>
      </c>
      <c r="AK1133">
        <v>-9.7519708815949624E-3</v>
      </c>
      <c r="AL1133">
        <v>-2.8517395235538867E-3</v>
      </c>
      <c r="AM1133">
        <v>-1.0514880346413347E-2</v>
      </c>
      <c r="AN1133">
        <v>6.0336055342902206E-4</v>
      </c>
      <c r="AO1133">
        <v>3.5282817350468232E-3</v>
      </c>
      <c r="AP1133">
        <v>9.2814818079989259E-4</v>
      </c>
      <c r="AQ1133">
        <v>2.1715343391837116E-4</v>
      </c>
      <c r="AR1133">
        <v>6.3289737180978189E-3</v>
      </c>
      <c r="AS1133">
        <v>7.5247209317086394E-3</v>
      </c>
      <c r="AT1133">
        <v>1.3707810573306833E-3</v>
      </c>
      <c r="AU1133">
        <v>4.5074809468192978E-3</v>
      </c>
      <c r="AV1133">
        <v>0</v>
      </c>
      <c r="AW1133">
        <f t="shared" si="97"/>
        <v>-4.1244722460376734E-3</v>
      </c>
      <c r="AX1133">
        <f t="shared" si="98"/>
        <v>1.7935794518043189</v>
      </c>
      <c r="AY1133">
        <f>1-AX1133/MAX(AX$2:AX1133)</f>
        <v>6.9163994558890662E-3</v>
      </c>
      <c r="AZ1133">
        <v>3</v>
      </c>
      <c r="BA1133">
        <v>1</v>
      </c>
      <c r="BB1133">
        <v>4</v>
      </c>
      <c r="BC1133">
        <v>5</v>
      </c>
      <c r="BD1133">
        <v>5</v>
      </c>
      <c r="BE1133">
        <f t="shared" ca="1" si="99"/>
        <v>-4.1244722460376734E-3</v>
      </c>
      <c r="BF1133">
        <f t="shared" ca="1" si="100"/>
        <v>2.0231984314316214</v>
      </c>
      <c r="BG1133">
        <f ca="1">1-BF1133/MAX(BF$2:BF1133)</f>
        <v>6.9163994558891773E-3</v>
      </c>
      <c r="BH1133">
        <f t="shared" ca="1" si="101"/>
        <v>0.99999999999999734</v>
      </c>
    </row>
    <row r="1134" spans="1:60" x14ac:dyDescent="0.3">
      <c r="A1134" s="1">
        <v>39630</v>
      </c>
      <c r="B1134" s="3">
        <v>2008</v>
      </c>
      <c r="C1134">
        <v>0</v>
      </c>
      <c r="D1134">
        <v>0</v>
      </c>
      <c r="E1134">
        <v>0</v>
      </c>
      <c r="F1134">
        <v>0.22768588009478499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0.33333333333333298</v>
      </c>
      <c r="N1134">
        <v>0</v>
      </c>
      <c r="O1134">
        <v>0</v>
      </c>
      <c r="P1134">
        <v>0</v>
      </c>
      <c r="Q1134">
        <v>2.77777777777777E-2</v>
      </c>
      <c r="R1134">
        <v>0</v>
      </c>
      <c r="S1134">
        <v>0.13888888888888801</v>
      </c>
      <c r="T1134">
        <v>2.77777777777777E-2</v>
      </c>
      <c r="U1134">
        <v>0</v>
      </c>
      <c r="V1134">
        <v>0</v>
      </c>
      <c r="W1134">
        <v>0</v>
      </c>
      <c r="X1134">
        <v>0</v>
      </c>
      <c r="Y1134">
        <v>0.244536342127436</v>
      </c>
      <c r="Z1134">
        <v>-3.4596599942637862E-3</v>
      </c>
      <c r="AA1134">
        <v>3.4906767629672153E-4</v>
      </c>
      <c r="AB1134" t="s">
        <v>24</v>
      </c>
      <c r="AC1134">
        <v>1.7641779466736507E-2</v>
      </c>
      <c r="AD1134">
        <v>-1.783133490130695E-2</v>
      </c>
      <c r="AE1134">
        <v>-1.0776117472717339E-2</v>
      </c>
      <c r="AF1134">
        <v>-5.3029055379066881E-3</v>
      </c>
      <c r="AG1134">
        <v>4.0096213898028754E-3</v>
      </c>
      <c r="AH1134">
        <v>1.3785581129051039E-2</v>
      </c>
      <c r="AI1134">
        <v>-1.0606201515740432E-3</v>
      </c>
      <c r="AJ1134">
        <v>-2.7146565724426308E-3</v>
      </c>
      <c r="AK1134">
        <v>7.2350593665193585E-4</v>
      </c>
      <c r="AL1134">
        <v>-4.5598948230818337E-4</v>
      </c>
      <c r="AM1134">
        <v>1.4168663169028095E-2</v>
      </c>
      <c r="AN1134">
        <v>-2.543789479663161E-4</v>
      </c>
      <c r="AO1134">
        <v>3.1256406800970193E-3</v>
      </c>
      <c r="AP1134">
        <v>2.520379790988958E-4</v>
      </c>
      <c r="AQ1134">
        <v>-2.3697884733874242E-3</v>
      </c>
      <c r="AR1134">
        <v>-1.0016296111979295E-2</v>
      </c>
      <c r="AS1134">
        <v>-1.4327255617235246E-2</v>
      </c>
      <c r="AT1134">
        <v>-8.5541277923928405E-4</v>
      </c>
      <c r="AU1134">
        <v>-2.756421156749489E-2</v>
      </c>
      <c r="AV1134">
        <v>0</v>
      </c>
      <c r="AW1134">
        <f t="shared" si="97"/>
        <v>3.0740102955672641E-3</v>
      </c>
      <c r="AX1134">
        <f t="shared" si="98"/>
        <v>1.7990929335050834</v>
      </c>
      <c r="AY1134">
        <f>1-AX1134/MAX(AX$2:AX1134)</f>
        <v>3.8636502434573616E-3</v>
      </c>
      <c r="AZ1134">
        <v>5</v>
      </c>
      <c r="BA1134">
        <v>2</v>
      </c>
      <c r="BB1134">
        <v>5</v>
      </c>
      <c r="BC1134">
        <v>5</v>
      </c>
      <c r="BD1134">
        <v>5</v>
      </c>
      <c r="BE1134">
        <f t="shared" ca="1" si="99"/>
        <v>3.0740102955672641E-3</v>
      </c>
      <c r="BF1134">
        <f t="shared" ca="1" si="100"/>
        <v>2.0294177642398177</v>
      </c>
      <c r="BG1134">
        <f ca="1">1-BF1134/MAX(BF$2:BF1134)</f>
        <v>3.8636502434575837E-3</v>
      </c>
      <c r="BH1134">
        <f t="shared" ca="1" si="101"/>
        <v>0.99999999999999734</v>
      </c>
    </row>
    <row r="1135" spans="1:60" x14ac:dyDescent="0.3">
      <c r="A1135" s="1">
        <v>39631</v>
      </c>
      <c r="B1135" s="3">
        <v>2008</v>
      </c>
      <c r="C1135">
        <v>0</v>
      </c>
      <c r="D1135">
        <v>0</v>
      </c>
      <c r="E1135">
        <v>0</v>
      </c>
      <c r="F1135">
        <v>0.22768588009478499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0.33333333333333298</v>
      </c>
      <c r="N1135">
        <v>0</v>
      </c>
      <c r="O1135">
        <v>0</v>
      </c>
      <c r="P1135">
        <v>0</v>
      </c>
      <c r="Q1135">
        <v>2.77777777777777E-2</v>
      </c>
      <c r="R1135">
        <v>0</v>
      </c>
      <c r="S1135">
        <v>0.13888888888888801</v>
      </c>
      <c r="T1135">
        <v>2.77777777777777E-2</v>
      </c>
      <c r="U1135">
        <v>0</v>
      </c>
      <c r="V1135">
        <v>0</v>
      </c>
      <c r="W1135">
        <v>0</v>
      </c>
      <c r="X1135">
        <v>0</v>
      </c>
      <c r="Y1135">
        <v>0.244536342127436</v>
      </c>
      <c r="Z1135">
        <v>-1.2042013427422393E-3</v>
      </c>
      <c r="AA1135">
        <v>0</v>
      </c>
      <c r="AB1135" t="s">
        <v>24</v>
      </c>
      <c r="AC1135">
        <v>1.9091530117789413E-2</v>
      </c>
      <c r="AD1135">
        <v>-2.8506914599607636E-2</v>
      </c>
      <c r="AE1135">
        <v>-1.5898695966173992E-2</v>
      </c>
      <c r="AF1135">
        <v>2.649087270693018E-3</v>
      </c>
      <c r="AG1135">
        <v>-2.1565332003734339E-2</v>
      </c>
      <c r="AH1135">
        <v>5.5039335924884636E-3</v>
      </c>
      <c r="AI1135">
        <v>-7.5103438863954874E-4</v>
      </c>
      <c r="AJ1135">
        <v>2.4013823280661928E-3</v>
      </c>
      <c r="AK1135">
        <v>-2.8368570947388871E-2</v>
      </c>
      <c r="AL1135">
        <v>-6.9378246631013329E-4</v>
      </c>
      <c r="AM1135">
        <v>-2.4012267574045398E-2</v>
      </c>
      <c r="AN1135">
        <v>1.2052016812069688E-4</v>
      </c>
      <c r="AO1135">
        <v>-1.7136463369434862E-2</v>
      </c>
      <c r="AP1135">
        <v>6.2527863071879519E-3</v>
      </c>
      <c r="AQ1135">
        <v>5.2308783985133278E-3</v>
      </c>
      <c r="AR1135">
        <v>-1.6941442750266322E-2</v>
      </c>
      <c r="AS1135">
        <v>-1.3298310874021002E-2</v>
      </c>
      <c r="AT1135">
        <v>-1.2335392887233065E-2</v>
      </c>
      <c r="AU1135">
        <v>-2.5049662766106096E-2</v>
      </c>
      <c r="AV1135">
        <v>0</v>
      </c>
      <c r="AW1135">
        <f t="shared" si="97"/>
        <v>6.1644251160963065E-3</v>
      </c>
      <c r="AX1135">
        <f t="shared" si="98"/>
        <v>1.8101833071705735</v>
      </c>
      <c r="AY1135">
        <f>1-AX1135/MAX(AX$2:AX1135)</f>
        <v>0</v>
      </c>
      <c r="AZ1135">
        <v>5</v>
      </c>
      <c r="BA1135">
        <v>2</v>
      </c>
      <c r="BB1135">
        <v>5</v>
      </c>
      <c r="BC1135">
        <v>5</v>
      </c>
      <c r="BD1135">
        <v>5</v>
      </c>
      <c r="BE1135">
        <f t="shared" ca="1" si="99"/>
        <v>6.1644251160963065E-3</v>
      </c>
      <c r="BF1135">
        <f t="shared" ca="1" si="100"/>
        <v>2.0419279580767498</v>
      </c>
      <c r="BG1135">
        <f ca="1">1-BF1135/MAX(BF$2:BF1135)</f>
        <v>0</v>
      </c>
      <c r="BH1135">
        <f t="shared" ca="1" si="101"/>
        <v>0.99999999999999734</v>
      </c>
    </row>
    <row r="1136" spans="1:60" x14ac:dyDescent="0.3">
      <c r="A1136" s="1">
        <v>39632</v>
      </c>
      <c r="B1136" s="3">
        <v>2008</v>
      </c>
      <c r="C1136">
        <v>0</v>
      </c>
      <c r="D1136">
        <v>0</v>
      </c>
      <c r="E1136">
        <v>0</v>
      </c>
      <c r="F1136">
        <v>0.22768588009478499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0.33333333333333298</v>
      </c>
      <c r="N1136">
        <v>0</v>
      </c>
      <c r="O1136">
        <v>0</v>
      </c>
      <c r="P1136">
        <v>0</v>
      </c>
      <c r="Q1136">
        <v>2.77777777777777E-2</v>
      </c>
      <c r="R1136">
        <v>0</v>
      </c>
      <c r="S1136">
        <v>0.13888888888888801</v>
      </c>
      <c r="T1136">
        <v>2.77777777777777E-2</v>
      </c>
      <c r="U1136">
        <v>0</v>
      </c>
      <c r="V1136">
        <v>0</v>
      </c>
      <c r="W1136">
        <v>0</v>
      </c>
      <c r="X1136">
        <v>0</v>
      </c>
      <c r="Y1136">
        <v>0.244536342127436</v>
      </c>
      <c r="Z1136">
        <v>3.0219785009411027E-4</v>
      </c>
      <c r="AA1136">
        <v>0</v>
      </c>
      <c r="AB1136" t="s">
        <v>24</v>
      </c>
      <c r="AC1136">
        <v>-4.3067464383717002E-4</v>
      </c>
      <c r="AD1136">
        <v>-2.8571495418959758E-3</v>
      </c>
      <c r="AE1136">
        <v>6.4323237942356393E-3</v>
      </c>
      <c r="AF1136">
        <v>-8.1226358622921158E-4</v>
      </c>
      <c r="AG1136">
        <v>3.2652845114962137E-3</v>
      </c>
      <c r="AH1136">
        <v>-1.1913712913666052E-2</v>
      </c>
      <c r="AI1136">
        <v>-4.2941070901381106E-4</v>
      </c>
      <c r="AJ1136">
        <v>3.4207778589623317E-4</v>
      </c>
      <c r="AK1136">
        <v>-5.3817614988607154E-3</v>
      </c>
      <c r="AL1136">
        <v>-1.2888373639119433E-3</v>
      </c>
      <c r="AM1136">
        <v>-1.7889028377732208E-3</v>
      </c>
      <c r="AN1136">
        <v>1.6944389885533706E-3</v>
      </c>
      <c r="AO1136">
        <v>1.0300750996892205E-3</v>
      </c>
      <c r="AP1136">
        <v>2.596764782602623E-3</v>
      </c>
      <c r="AQ1136">
        <v>-2.1692895758668174E-3</v>
      </c>
      <c r="AR1136">
        <v>5.9839554404332862E-3</v>
      </c>
      <c r="AS1136">
        <v>1.2380386892097528E-2</v>
      </c>
      <c r="AT1136">
        <v>-1.0234192206942883E-2</v>
      </c>
      <c r="AU1136">
        <v>2.4789373129161518E-3</v>
      </c>
      <c r="AV1136">
        <v>0</v>
      </c>
      <c r="AW1136">
        <f t="shared" si="97"/>
        <v>3.6343887458493643E-4</v>
      </c>
      <c r="AX1136">
        <f t="shared" si="98"/>
        <v>1.8108411981545243</v>
      </c>
      <c r="AY1136">
        <f>1-AX1136/MAX(AX$2:AX1136)</f>
        <v>0</v>
      </c>
      <c r="AZ1136">
        <v>5</v>
      </c>
      <c r="BA1136">
        <v>2</v>
      </c>
      <c r="BB1136">
        <v>5</v>
      </c>
      <c r="BC1136">
        <v>5</v>
      </c>
      <c r="BD1136">
        <v>5</v>
      </c>
      <c r="BE1136">
        <f t="shared" ca="1" si="99"/>
        <v>3.6343887458493643E-4</v>
      </c>
      <c r="BF1136">
        <f t="shared" ca="1" si="100"/>
        <v>2.0426700740758168</v>
      </c>
      <c r="BG1136">
        <f ca="1">1-BF1136/MAX(BF$2:BF1136)</f>
        <v>0</v>
      </c>
      <c r="BH1136">
        <f t="shared" ca="1" si="101"/>
        <v>0.99999999999999734</v>
      </c>
    </row>
    <row r="1137" spans="1:60" x14ac:dyDescent="0.3">
      <c r="A1137" s="1">
        <v>39636</v>
      </c>
      <c r="B1137" s="3">
        <v>2008</v>
      </c>
      <c r="C1137">
        <v>0</v>
      </c>
      <c r="D1137">
        <v>0</v>
      </c>
      <c r="E1137">
        <v>0</v>
      </c>
      <c r="F1137">
        <v>0.22768588009478499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0.33333333333333298</v>
      </c>
      <c r="N1137">
        <v>0</v>
      </c>
      <c r="O1137">
        <v>0</v>
      </c>
      <c r="P1137">
        <v>0</v>
      </c>
      <c r="Q1137">
        <v>2.77777777777777E-2</v>
      </c>
      <c r="R1137">
        <v>0</v>
      </c>
      <c r="S1137">
        <v>0.13888888888888801</v>
      </c>
      <c r="T1137">
        <v>2.77777777777777E-2</v>
      </c>
      <c r="U1137">
        <v>0</v>
      </c>
      <c r="V1137">
        <v>0</v>
      </c>
      <c r="W1137">
        <v>0</v>
      </c>
      <c r="X1137">
        <v>0</v>
      </c>
      <c r="Y1137">
        <v>0.244536342127436</v>
      </c>
      <c r="Z1137">
        <v>3.5146611729757193E-3</v>
      </c>
      <c r="AA1137">
        <v>-2.1802255101610601E-4</v>
      </c>
      <c r="AB1137" t="s">
        <v>24</v>
      </c>
      <c r="AC1137">
        <v>-1.3571707497692764E-2</v>
      </c>
      <c r="AD1137">
        <v>-3.5622676381422691E-3</v>
      </c>
      <c r="AE1137">
        <v>-8.6208975901186369E-3</v>
      </c>
      <c r="AF1137">
        <v>2.1363978139437023E-3</v>
      </c>
      <c r="AG1137">
        <v>0</v>
      </c>
      <c r="AH1137">
        <v>-9.0157964769859156E-3</v>
      </c>
      <c r="AI1137">
        <v>8.5877378642651436E-4</v>
      </c>
      <c r="AJ1137">
        <v>4.6749507350472008E-3</v>
      </c>
      <c r="AK1137">
        <v>-1.2626380097887524E-2</v>
      </c>
      <c r="AL1137">
        <v>4.6659515691669373E-3</v>
      </c>
      <c r="AM1137">
        <v>6.0497217178792084E-3</v>
      </c>
      <c r="AN1137">
        <v>6.039216193740593E-4</v>
      </c>
      <c r="AO1137">
        <v>-1.0212900408709591E-2</v>
      </c>
      <c r="AP1137">
        <v>-4.6302903012196417E-4</v>
      </c>
      <c r="AQ1137">
        <v>4.5625181678243809E-3</v>
      </c>
      <c r="AR1137">
        <v>-8.565481390870211E-3</v>
      </c>
      <c r="AS1137">
        <v>-1.6718091624983611E-2</v>
      </c>
      <c r="AT1137">
        <v>-2.2432504735355963E-2</v>
      </c>
      <c r="AU1137">
        <v>-6.9691518872954106E-3</v>
      </c>
      <c r="AV1137">
        <v>0</v>
      </c>
      <c r="AW1137">
        <f t="shared" si="97"/>
        <v>-1.452566625524642E-3</v>
      </c>
      <c r="AX1137">
        <f t="shared" si="98"/>
        <v>1.8082108306659599</v>
      </c>
      <c r="AY1137">
        <f>1-AX1137/MAX(AX$2:AX1137)</f>
        <v>1.4525666255246206E-3</v>
      </c>
      <c r="AZ1137">
        <v>5</v>
      </c>
      <c r="BA1137">
        <v>2</v>
      </c>
      <c r="BB1137">
        <v>5</v>
      </c>
      <c r="BC1137">
        <v>5</v>
      </c>
      <c r="BD1137">
        <v>5</v>
      </c>
      <c r="BE1137">
        <f t="shared" ca="1" si="99"/>
        <v>-1.452566625524642E-3</v>
      </c>
      <c r="BF1137">
        <f t="shared" ca="1" si="100"/>
        <v>2.0397029596992562</v>
      </c>
      <c r="BG1137">
        <f ca="1">1-BF1137/MAX(BF$2:BF1137)</f>
        <v>1.4525666255247316E-3</v>
      </c>
      <c r="BH1137">
        <f t="shared" ca="1" si="101"/>
        <v>0.99999999999999734</v>
      </c>
    </row>
    <row r="1138" spans="1:60" x14ac:dyDescent="0.3">
      <c r="A1138" s="1">
        <v>39637</v>
      </c>
      <c r="B1138" s="3">
        <v>2008</v>
      </c>
      <c r="C1138">
        <v>0</v>
      </c>
      <c r="D1138">
        <v>0</v>
      </c>
      <c r="E1138">
        <v>0</v>
      </c>
      <c r="F1138">
        <v>0.22768588009478499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0.33333333333333298</v>
      </c>
      <c r="N1138">
        <v>0</v>
      </c>
      <c r="O1138">
        <v>0</v>
      </c>
      <c r="P1138">
        <v>0</v>
      </c>
      <c r="Q1138">
        <v>2.77777777777777E-2</v>
      </c>
      <c r="R1138">
        <v>0</v>
      </c>
      <c r="S1138">
        <v>0.13888888888888801</v>
      </c>
      <c r="T1138">
        <v>2.77777777777777E-2</v>
      </c>
      <c r="U1138">
        <v>0</v>
      </c>
      <c r="V1138">
        <v>0</v>
      </c>
      <c r="W1138">
        <v>0</v>
      </c>
      <c r="X1138">
        <v>0</v>
      </c>
      <c r="Y1138">
        <v>0.244536342127436</v>
      </c>
      <c r="Z1138">
        <v>3.9025144841939863E-3</v>
      </c>
      <c r="AA1138">
        <v>-4.3604867968738414E-4</v>
      </c>
      <c r="AB1138" t="s">
        <v>24</v>
      </c>
      <c r="AC1138">
        <v>-3.6252278680489858E-2</v>
      </c>
      <c r="AD1138">
        <v>1.2279751060017441E-2</v>
      </c>
      <c r="AE1138">
        <v>5.2474809328753036E-3</v>
      </c>
      <c r="AF1138">
        <v>7.1026955541375614E-4</v>
      </c>
      <c r="AG1138">
        <v>-4.0681497481684925E-3</v>
      </c>
      <c r="AH1138">
        <v>-4.0557133943585066E-3</v>
      </c>
      <c r="AI1138">
        <v>-2.6815995198483655E-3</v>
      </c>
      <c r="AJ1138">
        <v>2.496363593179618E-3</v>
      </c>
      <c r="AK1138">
        <v>3.6230888904037695E-2</v>
      </c>
      <c r="AL1138">
        <v>5.4360965434083752E-3</v>
      </c>
      <c r="AM1138">
        <v>2.383006120096387E-2</v>
      </c>
      <c r="AN1138">
        <v>1.2011959352142831E-4</v>
      </c>
      <c r="AO1138">
        <v>1.7756790977742076E-2</v>
      </c>
      <c r="AP1138">
        <v>-7.398429411921148E-4</v>
      </c>
      <c r="AQ1138">
        <v>6.486947298695922E-3</v>
      </c>
      <c r="AR1138">
        <v>5.2796074022891659E-3</v>
      </c>
      <c r="AS1138">
        <v>9.9179309938428606E-3</v>
      </c>
      <c r="AT1138">
        <v>7.4578433992815274E-2</v>
      </c>
      <c r="AU1138">
        <v>8.1499713666144391E-3</v>
      </c>
      <c r="AV1138">
        <v>0</v>
      </c>
      <c r="AW1138">
        <f t="shared" si="97"/>
        <v>-7.3412371072417403E-3</v>
      </c>
      <c r="AX1138">
        <f t="shared" si="98"/>
        <v>1.7949363262181586</v>
      </c>
      <c r="AY1138">
        <f>1-AX1138/MAX(AX$2:AX1138)</f>
        <v>8.7831400967544049E-3</v>
      </c>
      <c r="AZ1138">
        <v>5</v>
      </c>
      <c r="BA1138">
        <v>2</v>
      </c>
      <c r="BB1138">
        <v>5</v>
      </c>
      <c r="BC1138">
        <v>5</v>
      </c>
      <c r="BD1138">
        <v>5</v>
      </c>
      <c r="BE1138">
        <f t="shared" ca="1" si="99"/>
        <v>-7.3412371072417403E-3</v>
      </c>
      <c r="BF1138">
        <f t="shared" ca="1" si="100"/>
        <v>2.0247290166437613</v>
      </c>
      <c r="BG1138">
        <f ca="1">1-BF1138/MAX(BF$2:BF1138)</f>
        <v>8.7831400967544049E-3</v>
      </c>
      <c r="BH1138">
        <f t="shared" ca="1" si="101"/>
        <v>0.99999999999999734</v>
      </c>
    </row>
    <row r="1139" spans="1:60" x14ac:dyDescent="0.3">
      <c r="A1139" s="1">
        <v>39638</v>
      </c>
      <c r="B1139" s="3">
        <v>2008</v>
      </c>
      <c r="C1139">
        <v>0</v>
      </c>
      <c r="D1139">
        <v>0</v>
      </c>
      <c r="E1139">
        <v>0</v>
      </c>
      <c r="F1139">
        <v>0.22768588009478499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0.33333333333333298</v>
      </c>
      <c r="N1139">
        <v>0</v>
      </c>
      <c r="O1139">
        <v>0</v>
      </c>
      <c r="P1139">
        <v>0</v>
      </c>
      <c r="Q1139">
        <v>2.77777777777777E-2</v>
      </c>
      <c r="R1139">
        <v>0</v>
      </c>
      <c r="S1139">
        <v>0.13888888888888801</v>
      </c>
      <c r="T1139">
        <v>2.77777777777777E-2</v>
      </c>
      <c r="U1139">
        <v>0</v>
      </c>
      <c r="V1139">
        <v>0</v>
      </c>
      <c r="W1139">
        <v>0</v>
      </c>
      <c r="X1139">
        <v>0</v>
      </c>
      <c r="Y1139">
        <v>0.244536342127436</v>
      </c>
      <c r="Z1139">
        <v>3.8875747431974528E-3</v>
      </c>
      <c r="AA1139">
        <v>2.1789057388921229E-4</v>
      </c>
      <c r="AB1139" t="s">
        <v>24</v>
      </c>
      <c r="AC1139">
        <v>-6.7996392072677825E-4</v>
      </c>
      <c r="AD1139">
        <v>-2.0192232848144198E-2</v>
      </c>
      <c r="AE1139">
        <v>-1.2975395544944868E-2</v>
      </c>
      <c r="AF1139">
        <v>-1.4204852746745322E-3</v>
      </c>
      <c r="AG1139">
        <v>-1.6340053716974778E-2</v>
      </c>
      <c r="AH1139">
        <v>7.043796889162568E-3</v>
      </c>
      <c r="AI1139">
        <v>-3.4418977732675327E-3</v>
      </c>
      <c r="AJ1139">
        <v>4.7541459677897802E-3</v>
      </c>
      <c r="AK1139">
        <v>-2.6737047842142037E-2</v>
      </c>
      <c r="AL1139">
        <v>6.8838721328234875E-4</v>
      </c>
      <c r="AM1139">
        <v>-2.6538743101300555E-2</v>
      </c>
      <c r="AN1139">
        <v>1.6902391320166021E-3</v>
      </c>
      <c r="AO1139">
        <v>-1.9254457685353943E-2</v>
      </c>
      <c r="AP1139">
        <v>5.8351042906445993E-3</v>
      </c>
      <c r="AQ1139">
        <v>4.4044545134755975E-3</v>
      </c>
      <c r="AR1139">
        <v>-8.8326082141564344E-3</v>
      </c>
      <c r="AS1139">
        <v>-9.8205316387272035E-3</v>
      </c>
      <c r="AT1139">
        <v>-6.823452161683452E-2</v>
      </c>
      <c r="AU1139">
        <v>-2.6947452367191538E-2</v>
      </c>
      <c r="AV1139">
        <v>0</v>
      </c>
      <c r="AW1139">
        <f t="shared" si="97"/>
        <v>2.4096253360597424E-3</v>
      </c>
      <c r="AX1139">
        <f t="shared" si="98"/>
        <v>1.7992614502664277</v>
      </c>
      <c r="AY1139">
        <f>1-AX1139/MAX(AX$2:AX1139)</f>
        <v>6.3946788376020303E-3</v>
      </c>
      <c r="AZ1139">
        <v>5</v>
      </c>
      <c r="BA1139">
        <v>2</v>
      </c>
      <c r="BB1139">
        <v>5</v>
      </c>
      <c r="BC1139">
        <v>5</v>
      </c>
      <c r="BD1139">
        <v>5</v>
      </c>
      <c r="BE1139">
        <f t="shared" ca="1" si="99"/>
        <v>2.4096253360597424E-3</v>
      </c>
      <c r="BF1139">
        <f t="shared" ca="1" si="100"/>
        <v>2.0296078549809211</v>
      </c>
      <c r="BG1139">
        <f ca="1">1-BF1139/MAX(BF$2:BF1139)</f>
        <v>6.3946788376020303E-3</v>
      </c>
      <c r="BH1139">
        <f t="shared" ca="1" si="101"/>
        <v>0.99999999999999734</v>
      </c>
    </row>
    <row r="1140" spans="1:60" x14ac:dyDescent="0.3">
      <c r="A1140" s="1">
        <v>39639</v>
      </c>
      <c r="B1140" s="3">
        <v>2008</v>
      </c>
      <c r="C1140">
        <v>0</v>
      </c>
      <c r="D1140">
        <v>0</v>
      </c>
      <c r="E1140">
        <v>0</v>
      </c>
      <c r="F1140">
        <v>0.22768588009478499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0.33333333333333298</v>
      </c>
      <c r="N1140">
        <v>0</v>
      </c>
      <c r="O1140">
        <v>0</v>
      </c>
      <c r="P1140">
        <v>0</v>
      </c>
      <c r="Q1140">
        <v>2.77777777777777E-2</v>
      </c>
      <c r="R1140">
        <v>0</v>
      </c>
      <c r="S1140">
        <v>0.13888888888888801</v>
      </c>
      <c r="T1140">
        <v>2.77777777777777E-2</v>
      </c>
      <c r="U1140">
        <v>0</v>
      </c>
      <c r="V1140">
        <v>0</v>
      </c>
      <c r="W1140">
        <v>0</v>
      </c>
      <c r="X1140">
        <v>0</v>
      </c>
      <c r="Y1140">
        <v>0.244536342127436</v>
      </c>
      <c r="Z1140">
        <v>8.9396779119477188E-4</v>
      </c>
      <c r="AA1140">
        <v>8.7274539248149985E-4</v>
      </c>
      <c r="AB1140" t="s">
        <v>24</v>
      </c>
      <c r="AC1140">
        <v>2.7210876926942573E-2</v>
      </c>
      <c r="AD1140">
        <v>1.8100671635294718E-2</v>
      </c>
      <c r="AE1140">
        <v>8.6131089990186815E-3</v>
      </c>
      <c r="AF1140">
        <v>-1.5235787126839373E-3</v>
      </c>
      <c r="AG1140">
        <v>9.1360270833575896E-3</v>
      </c>
      <c r="AH1140">
        <v>2.2185779008708328E-2</v>
      </c>
      <c r="AI1140">
        <v>1.2950778978340072E-3</v>
      </c>
      <c r="AJ1140">
        <v>3.3761780449825807E-4</v>
      </c>
      <c r="AK1140">
        <v>9.8113664064991557E-3</v>
      </c>
      <c r="AL1140">
        <v>-5.6974034371826132E-3</v>
      </c>
      <c r="AM1140">
        <v>1.1844015463416957E-2</v>
      </c>
      <c r="AN1140">
        <v>-1.2049326314222952E-3</v>
      </c>
      <c r="AO1140">
        <v>4.0866932786576271E-3</v>
      </c>
      <c r="AP1140">
        <v>-9.2325973913842674E-5</v>
      </c>
      <c r="AQ1140">
        <v>-1.0722356683556811E-4</v>
      </c>
      <c r="AR1140">
        <v>5.5395959416031371E-3</v>
      </c>
      <c r="AS1140">
        <v>3.6209216927192145E-3</v>
      </c>
      <c r="AT1140">
        <v>1.9337488350841703E-2</v>
      </c>
      <c r="AU1140">
        <v>3.1617413685385509E-2</v>
      </c>
      <c r="AV1140">
        <v>0</v>
      </c>
      <c r="AW1140">
        <f t="shared" si="97"/>
        <v>6.2587998942104659E-3</v>
      </c>
      <c r="AX1140">
        <f t="shared" si="98"/>
        <v>1.8105226676410122</v>
      </c>
      <c r="AY1140">
        <f>1-AX1140/MAX(AX$2:AX1140)</f>
        <v>1.7590195862382529E-4</v>
      </c>
      <c r="AZ1140">
        <v>5</v>
      </c>
      <c r="BA1140">
        <v>2</v>
      </c>
      <c r="BB1140">
        <v>5</v>
      </c>
      <c r="BC1140">
        <v>5</v>
      </c>
      <c r="BD1140">
        <v>5</v>
      </c>
      <c r="BE1140">
        <f t="shared" ca="1" si="99"/>
        <v>6.2587998942104659E-3</v>
      </c>
      <c r="BF1140">
        <f t="shared" ca="1" si="100"/>
        <v>2.0423107644089646</v>
      </c>
      <c r="BG1140">
        <f ca="1">1-BF1140/MAX(BF$2:BF1140)</f>
        <v>1.7590195862382529E-4</v>
      </c>
      <c r="BH1140">
        <f t="shared" ca="1" si="101"/>
        <v>0.99999999999999734</v>
      </c>
    </row>
    <row r="1141" spans="1:60" x14ac:dyDescent="0.3">
      <c r="A1141" s="1">
        <v>39640</v>
      </c>
      <c r="B1141" s="3">
        <v>2008</v>
      </c>
      <c r="C1141">
        <v>0</v>
      </c>
      <c r="D1141">
        <v>0</v>
      </c>
      <c r="E1141">
        <v>0</v>
      </c>
      <c r="F1141">
        <v>0.22768588009478499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0.33333333333333298</v>
      </c>
      <c r="N1141">
        <v>0</v>
      </c>
      <c r="O1141">
        <v>0</v>
      </c>
      <c r="P1141">
        <v>0</v>
      </c>
      <c r="Q1141">
        <v>2.77777777777777E-2</v>
      </c>
      <c r="R1141">
        <v>0</v>
      </c>
      <c r="S1141">
        <v>0.13888888888888801</v>
      </c>
      <c r="T1141">
        <v>2.77777777777777E-2</v>
      </c>
      <c r="U1141">
        <v>0</v>
      </c>
      <c r="V1141">
        <v>0</v>
      </c>
      <c r="W1141">
        <v>0</v>
      </c>
      <c r="X1141">
        <v>0</v>
      </c>
      <c r="Y1141">
        <v>0.244536342127436</v>
      </c>
      <c r="Z1141">
        <v>-5.655055503684947E-3</v>
      </c>
      <c r="AA1141">
        <v>6.5387396547267329E-4</v>
      </c>
      <c r="AB1141" t="s">
        <v>24</v>
      </c>
      <c r="AC1141">
        <v>1.3907254502502076E-2</v>
      </c>
      <c r="AD1141">
        <v>-6.6956618083597874E-3</v>
      </c>
      <c r="AE1141">
        <v>-1.5730734523362044E-2</v>
      </c>
      <c r="AF1141">
        <v>3.2560958167546783E-3</v>
      </c>
      <c r="AG1141">
        <v>-1.3168838122256776E-2</v>
      </c>
      <c r="AH1141">
        <v>1.7427615781957062E-2</v>
      </c>
      <c r="AI1141">
        <v>-1.2934028404023579E-3</v>
      </c>
      <c r="AJ1141">
        <v>-9.3468330114254705E-3</v>
      </c>
      <c r="AK1141">
        <v>5.5304984176889338E-3</v>
      </c>
      <c r="AL1141">
        <v>-7.7052450656369675E-3</v>
      </c>
      <c r="AM1141">
        <v>-1.5901101046811195E-2</v>
      </c>
      <c r="AN1141">
        <v>-2.0510975880382309E-3</v>
      </c>
      <c r="AO1141">
        <v>-1.1651936587201428E-2</v>
      </c>
      <c r="AP1141">
        <v>-9.024598036101783E-3</v>
      </c>
      <c r="AQ1141">
        <v>-1.4226518618262074E-2</v>
      </c>
      <c r="AR1141">
        <v>-1.8443359167088169E-2</v>
      </c>
      <c r="AS1141">
        <v>-2.0078574883663269E-2</v>
      </c>
      <c r="AT1141">
        <v>-4.9182524129187666E-3</v>
      </c>
      <c r="AU1141">
        <v>-9.6195986306085723E-3</v>
      </c>
      <c r="AV1141">
        <v>0</v>
      </c>
      <c r="AW1141">
        <f t="shared" si="97"/>
        <v>-1.6546979223377209E-3</v>
      </c>
      <c r="AX1141">
        <f t="shared" si="98"/>
        <v>1.8075267995445212</v>
      </c>
      <c r="AY1141">
        <f>1-AX1141/MAX(AX$2:AX1141)</f>
        <v>1.830308816356041E-3</v>
      </c>
      <c r="AZ1141">
        <v>5</v>
      </c>
      <c r="BA1141">
        <v>2</v>
      </c>
      <c r="BB1141">
        <v>5</v>
      </c>
      <c r="BC1141">
        <v>5</v>
      </c>
      <c r="BD1141">
        <v>5</v>
      </c>
      <c r="BE1141">
        <f t="shared" ca="1" si="99"/>
        <v>-1.6546979223377209E-3</v>
      </c>
      <c r="BF1141">
        <f t="shared" ca="1" si="100"/>
        <v>2.0389313570303291</v>
      </c>
      <c r="BG1141">
        <f ca="1">1-BF1141/MAX(BF$2:BF1141)</f>
        <v>1.830308816356041E-3</v>
      </c>
      <c r="BH1141">
        <f t="shared" ca="1" si="101"/>
        <v>0.99999999999999734</v>
      </c>
    </row>
    <row r="1142" spans="1:60" x14ac:dyDescent="0.3">
      <c r="A1142" s="1">
        <v>39643</v>
      </c>
      <c r="B1142" s="3">
        <v>2008</v>
      </c>
      <c r="C1142">
        <v>0</v>
      </c>
      <c r="D1142">
        <v>0</v>
      </c>
      <c r="E1142">
        <v>0</v>
      </c>
      <c r="F1142">
        <v>0.22768588009478499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0.33333333333333298</v>
      </c>
      <c r="N1142">
        <v>0</v>
      </c>
      <c r="O1142">
        <v>0</v>
      </c>
      <c r="P1142">
        <v>0</v>
      </c>
      <c r="Q1142">
        <v>2.77777777777777E-2</v>
      </c>
      <c r="R1142">
        <v>0</v>
      </c>
      <c r="S1142">
        <v>0.13888888888888801</v>
      </c>
      <c r="T1142">
        <v>2.77777777777777E-2</v>
      </c>
      <c r="U1142">
        <v>0</v>
      </c>
      <c r="V1142">
        <v>0</v>
      </c>
      <c r="W1142">
        <v>0</v>
      </c>
      <c r="X1142">
        <v>0</v>
      </c>
      <c r="Y1142">
        <v>0.244536342127436</v>
      </c>
      <c r="Z1142">
        <v>1.4969277022143235E-3</v>
      </c>
      <c r="AA1142">
        <v>0</v>
      </c>
      <c r="AB1142" t="s">
        <v>24</v>
      </c>
      <c r="AC1142">
        <v>4.3545678718048819E-4</v>
      </c>
      <c r="AD1142">
        <v>-1.2400353229466976E-3</v>
      </c>
      <c r="AE1142">
        <v>-2.1304882669768155E-3</v>
      </c>
      <c r="AF1142">
        <v>9.1269792680459538E-4</v>
      </c>
      <c r="AG1142">
        <v>6.6728885960920525E-3</v>
      </c>
      <c r="AH1142">
        <v>7.8814624961878188E-3</v>
      </c>
      <c r="AI1142">
        <v>-2.3743792760759774E-3</v>
      </c>
      <c r="AJ1142">
        <v>5.3426160756886443E-3</v>
      </c>
      <c r="AK1142">
        <v>-1.6500240697993163E-2</v>
      </c>
      <c r="AL1142">
        <v>4.977826257981377E-4</v>
      </c>
      <c r="AM1142">
        <v>-7.4059804069200874E-3</v>
      </c>
      <c r="AN1142">
        <v>2.2972180941325249E-3</v>
      </c>
      <c r="AO1142">
        <v>-9.0440525777601977E-3</v>
      </c>
      <c r="AP1142">
        <v>7.4338520905452565E-3</v>
      </c>
      <c r="AQ1142">
        <v>8.7888348138713823E-3</v>
      </c>
      <c r="AR1142">
        <v>-1.7077448094821035E-3</v>
      </c>
      <c r="AS1142">
        <v>-4.9625520129364942E-3</v>
      </c>
      <c r="AT1142">
        <v>-3.4775300248393926E-2</v>
      </c>
      <c r="AU1142">
        <v>5.1952313781142845E-3</v>
      </c>
      <c r="AV1142">
        <v>0</v>
      </c>
      <c r="AW1142">
        <f t="shared" si="97"/>
        <v>3.2204447581933703E-3</v>
      </c>
      <c r="AX1142">
        <f t="shared" si="98"/>
        <v>1.8133478397514085</v>
      </c>
      <c r="AY1142">
        <f>1-AX1142/MAX(AX$2:AX1142)</f>
        <v>0</v>
      </c>
      <c r="AZ1142">
        <v>5</v>
      </c>
      <c r="BA1142">
        <v>2</v>
      </c>
      <c r="BB1142">
        <v>5</v>
      </c>
      <c r="BC1142">
        <v>5</v>
      </c>
      <c r="BD1142">
        <v>5</v>
      </c>
      <c r="BE1142">
        <f t="shared" ca="1" si="99"/>
        <v>3.2204447581933703E-3</v>
      </c>
      <c r="BF1142">
        <f t="shared" ca="1" si="100"/>
        <v>2.0454976228313937</v>
      </c>
      <c r="BG1142">
        <f ca="1">1-BF1142/MAX(BF$2:BF1142)</f>
        <v>0</v>
      </c>
      <c r="BH1142">
        <f t="shared" ca="1" si="101"/>
        <v>0.99999999999999734</v>
      </c>
    </row>
    <row r="1143" spans="1:60" x14ac:dyDescent="0.3">
      <c r="A1143" s="1">
        <v>39644</v>
      </c>
      <c r="B1143" s="3">
        <v>2008</v>
      </c>
      <c r="C1143">
        <v>0</v>
      </c>
      <c r="D1143">
        <v>0</v>
      </c>
      <c r="E1143">
        <v>0</v>
      </c>
      <c r="F1143">
        <v>0.22768588009478499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0.33333333333333298</v>
      </c>
      <c r="N1143">
        <v>0</v>
      </c>
      <c r="O1143">
        <v>0</v>
      </c>
      <c r="P1143">
        <v>0</v>
      </c>
      <c r="Q1143">
        <v>2.77777777777777E-2</v>
      </c>
      <c r="R1143">
        <v>0</v>
      </c>
      <c r="S1143">
        <v>0.13888888888888801</v>
      </c>
      <c r="T1143">
        <v>2.77777777777777E-2</v>
      </c>
      <c r="U1143">
        <v>0</v>
      </c>
      <c r="V1143">
        <v>0</v>
      </c>
      <c r="W1143">
        <v>0</v>
      </c>
      <c r="X1143">
        <v>0</v>
      </c>
      <c r="Y1143">
        <v>0.244536342127436</v>
      </c>
      <c r="Z1143">
        <v>3.8847883941848238E-3</v>
      </c>
      <c r="AA1143">
        <v>2.1769370970226021E-4</v>
      </c>
      <c r="AB1143" t="s">
        <v>24</v>
      </c>
      <c r="AC1143">
        <v>-3.1773548569275167E-2</v>
      </c>
      <c r="AD1143">
        <v>-1.6679353633687111E-2</v>
      </c>
      <c r="AE1143">
        <v>-1.601599586684066E-2</v>
      </c>
      <c r="AF1143">
        <v>-3.032932419079204E-4</v>
      </c>
      <c r="AG1143">
        <v>-1.6570192491226265E-2</v>
      </c>
      <c r="AH1143">
        <v>2.710817400778609E-3</v>
      </c>
      <c r="AI1143">
        <v>-1.5470984492390039E-2</v>
      </c>
      <c r="AJ1143">
        <v>3.6190586502902189E-3</v>
      </c>
      <c r="AK1143">
        <v>-4.2324966163490574E-3</v>
      </c>
      <c r="AL1143">
        <v>-1.9848292661794886E-4</v>
      </c>
      <c r="AM1143">
        <v>2.2610111241738728E-4</v>
      </c>
      <c r="AN1143">
        <v>1.4462409452524749E-3</v>
      </c>
      <c r="AO1143">
        <v>-1.4096978064087273E-2</v>
      </c>
      <c r="AP1143">
        <v>-6.4552729072431259E-4</v>
      </c>
      <c r="AQ1143">
        <v>-3.2225883445868853E-4</v>
      </c>
      <c r="AR1143">
        <v>-1.6621927642340717E-2</v>
      </c>
      <c r="AS1143">
        <v>-1.1100324005735018E-2</v>
      </c>
      <c r="AT1143">
        <v>-9.6926518317340671E-3</v>
      </c>
      <c r="AU1143">
        <v>-2.2921203341724761E-2</v>
      </c>
      <c r="AV1143">
        <v>0</v>
      </c>
      <c r="AW1143">
        <f t="shared" si="97"/>
        <v>-6.0864703291560679E-3</v>
      </c>
      <c r="AX1143">
        <f t="shared" si="98"/>
        <v>1.8023109519283222</v>
      </c>
      <c r="AY1143">
        <f>1-AX1143/MAX(AX$2:AX1143)</f>
        <v>6.0864703291561018E-3</v>
      </c>
      <c r="AZ1143">
        <v>5</v>
      </c>
      <c r="BA1143">
        <v>2</v>
      </c>
      <c r="BB1143">
        <v>5</v>
      </c>
      <c r="BC1143">
        <v>5</v>
      </c>
      <c r="BD1143">
        <v>5</v>
      </c>
      <c r="BE1143">
        <f t="shared" ca="1" si="99"/>
        <v>-6.0864703291560679E-3</v>
      </c>
      <c r="BF1143">
        <f t="shared" ca="1" si="100"/>
        <v>2.0330477622416709</v>
      </c>
      <c r="BG1143">
        <f ca="1">1-BF1143/MAX(BF$2:BF1143)</f>
        <v>6.0864703291562128E-3</v>
      </c>
      <c r="BH1143">
        <f t="shared" ca="1" si="101"/>
        <v>0.99999999999999734</v>
      </c>
    </row>
    <row r="1144" spans="1:60" x14ac:dyDescent="0.3">
      <c r="A1144" s="1">
        <v>39645</v>
      </c>
      <c r="B1144" s="3">
        <v>2008</v>
      </c>
      <c r="C1144">
        <v>0</v>
      </c>
      <c r="D1144">
        <v>0</v>
      </c>
      <c r="E1144">
        <v>0</v>
      </c>
      <c r="F1144">
        <v>0.22768588009478499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0.33333333333333298</v>
      </c>
      <c r="N1144">
        <v>0</v>
      </c>
      <c r="O1144">
        <v>0</v>
      </c>
      <c r="P1144">
        <v>0</v>
      </c>
      <c r="Q1144">
        <v>2.77777777777777E-2</v>
      </c>
      <c r="R1144">
        <v>0</v>
      </c>
      <c r="S1144">
        <v>0.13888888888888801</v>
      </c>
      <c r="T1144">
        <v>2.77777777777777E-2</v>
      </c>
      <c r="U1144">
        <v>0</v>
      </c>
      <c r="V1144">
        <v>0</v>
      </c>
      <c r="W1144">
        <v>0</v>
      </c>
      <c r="X1144">
        <v>0</v>
      </c>
      <c r="Y1144">
        <v>0.244536342127436</v>
      </c>
      <c r="Z1144">
        <v>-7.6405332458839847E-3</v>
      </c>
      <c r="AA1144">
        <v>2.1782907197587242E-4</v>
      </c>
      <c r="AB1144" t="s">
        <v>24</v>
      </c>
      <c r="AC1144">
        <v>-1.5284376003260491E-2</v>
      </c>
      <c r="AD1144">
        <v>2.8875907449846139E-2</v>
      </c>
      <c r="AE1144">
        <v>1.8446471414902632E-2</v>
      </c>
      <c r="AF1144">
        <v>-9.1309585742449517E-4</v>
      </c>
      <c r="AG1144">
        <v>2.5273678934506494E-2</v>
      </c>
      <c r="AH1144">
        <v>-1.7988933768096405E-2</v>
      </c>
      <c r="AI1144">
        <v>3.2966122823887556E-3</v>
      </c>
      <c r="AJ1144">
        <v>-9.1273642153538725E-3</v>
      </c>
      <c r="AK1144">
        <v>3.6733744181594918E-2</v>
      </c>
      <c r="AL1144">
        <v>-7.8628785684713431E-3</v>
      </c>
      <c r="AM1144">
        <v>2.4864318287860288E-2</v>
      </c>
      <c r="AN1144">
        <v>-9.6236729451404379E-4</v>
      </c>
      <c r="AO1144">
        <v>2.4547306640769984E-2</v>
      </c>
      <c r="AP1144">
        <v>-5.076265703444216E-3</v>
      </c>
      <c r="AQ1144">
        <v>-1.8075930161018272E-2</v>
      </c>
      <c r="AR1144">
        <v>1.9388538530990651E-2</v>
      </c>
      <c r="AS1144">
        <v>1.4641230036348318E-2</v>
      </c>
      <c r="AT1144">
        <v>7.2945945913911903E-2</v>
      </c>
      <c r="AU1144">
        <v>2.7828796717261906E-2</v>
      </c>
      <c r="AV1144">
        <v>0</v>
      </c>
      <c r="AW1144">
        <f t="shared" si="97"/>
        <v>-7.7563698396964087E-3</v>
      </c>
      <c r="AX1144">
        <f t="shared" si="98"/>
        <v>1.788331561619031</v>
      </c>
      <c r="AY1144">
        <f>1-AX1144/MAX(AX$2:AX1144)</f>
        <v>1.3795631253961216E-2</v>
      </c>
      <c r="AZ1144">
        <v>5</v>
      </c>
      <c r="BA1144">
        <v>2</v>
      </c>
      <c r="BB1144">
        <v>5</v>
      </c>
      <c r="BC1144">
        <v>5</v>
      </c>
      <c r="BD1144">
        <v>5</v>
      </c>
      <c r="BE1144">
        <f t="shared" ca="1" si="99"/>
        <v>-7.7563698396964087E-3</v>
      </c>
      <c r="BF1144">
        <f t="shared" ca="1" si="100"/>
        <v>2.0172786918959575</v>
      </c>
      <c r="BG1144">
        <f ca="1">1-BF1144/MAX(BF$2:BF1144)</f>
        <v>1.3795631253961216E-2</v>
      </c>
      <c r="BH1144">
        <f t="shared" ca="1" si="101"/>
        <v>0.99999999999999734</v>
      </c>
    </row>
    <row r="1145" spans="1:60" x14ac:dyDescent="0.3">
      <c r="A1145" s="1">
        <v>39646</v>
      </c>
      <c r="B1145" s="3">
        <v>2008</v>
      </c>
      <c r="C1145">
        <v>0</v>
      </c>
      <c r="D1145">
        <v>0</v>
      </c>
      <c r="E1145">
        <v>0</v>
      </c>
      <c r="F1145">
        <v>0.22768588009478499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0.33333333333333298</v>
      </c>
      <c r="N1145">
        <v>0</v>
      </c>
      <c r="O1145">
        <v>0</v>
      </c>
      <c r="P1145">
        <v>0</v>
      </c>
      <c r="Q1145">
        <v>2.77777777777777E-2</v>
      </c>
      <c r="R1145">
        <v>0</v>
      </c>
      <c r="S1145">
        <v>0.13888888888888801</v>
      </c>
      <c r="T1145">
        <v>2.77777777777777E-2</v>
      </c>
      <c r="U1145">
        <v>0</v>
      </c>
      <c r="V1145">
        <v>0</v>
      </c>
      <c r="W1145">
        <v>0</v>
      </c>
      <c r="X1145">
        <v>0</v>
      </c>
      <c r="Y1145">
        <v>0.244536342127436</v>
      </c>
      <c r="Z1145">
        <v>-4.4006759127175332E-3</v>
      </c>
      <c r="AA1145">
        <v>-1.5240146728543458E-3</v>
      </c>
      <c r="AB1145" t="s">
        <v>24</v>
      </c>
      <c r="AC1145">
        <v>-2.3510731495654968E-2</v>
      </c>
      <c r="AD1145">
        <v>4.6771747414937614E-3</v>
      </c>
      <c r="AE1145">
        <v>1.5220772038933239E-2</v>
      </c>
      <c r="AF1145">
        <v>3.2464371747840115E-3</v>
      </c>
      <c r="AG1145">
        <v>-4.9302718692785241E-3</v>
      </c>
      <c r="AH1145">
        <v>-2.3295342547200448E-3</v>
      </c>
      <c r="AI1145">
        <v>2.9575954041793917E-3</v>
      </c>
      <c r="AJ1145">
        <v>-4.7755923544120504E-3</v>
      </c>
      <c r="AK1145">
        <v>1.4635207535609318E-3</v>
      </c>
      <c r="AL1145">
        <v>-3.4100583068041868E-3</v>
      </c>
      <c r="AM1145">
        <v>6.6167813176249979E-3</v>
      </c>
      <c r="AN1145">
        <v>-1.446309666568113E-3</v>
      </c>
      <c r="AO1145">
        <v>1.0003375286064431E-2</v>
      </c>
      <c r="AP1145">
        <v>-6.4945090918913095E-3</v>
      </c>
      <c r="AQ1145">
        <v>-5.1500043726392386E-3</v>
      </c>
      <c r="AR1145">
        <v>1.4386343564204873E-2</v>
      </c>
      <c r="AS1145">
        <v>2.3729620584515665E-2</v>
      </c>
      <c r="AT1145">
        <v>1.2047808273967453E-2</v>
      </c>
      <c r="AU1145">
        <v>1.7901248672776537E-2</v>
      </c>
      <c r="AV1145">
        <v>0</v>
      </c>
      <c r="AW1145">
        <f t="shared" si="97"/>
        <v>-8.0301718075828331E-3</v>
      </c>
      <c r="AX1145">
        <f t="shared" si="98"/>
        <v>1.7739709519303073</v>
      </c>
      <c r="AY1145">
        <f>1-AX1145/MAX(AX$2:AX1145)</f>
        <v>2.1715021772380605E-2</v>
      </c>
      <c r="AZ1145">
        <v>5</v>
      </c>
      <c r="BA1145">
        <v>2</v>
      </c>
      <c r="BB1145">
        <v>5</v>
      </c>
      <c r="BC1145">
        <v>5</v>
      </c>
      <c r="BD1145">
        <v>5</v>
      </c>
      <c r="BE1145">
        <f t="shared" ca="1" si="99"/>
        <v>-8.0301718075828331E-3</v>
      </c>
      <c r="BF1145">
        <f t="shared" ca="1" si="100"/>
        <v>2.0010795974162572</v>
      </c>
      <c r="BG1145">
        <f ca="1">1-BF1145/MAX(BF$2:BF1145)</f>
        <v>2.1715021772380605E-2</v>
      </c>
      <c r="BH1145">
        <f t="shared" ca="1" si="101"/>
        <v>0.99999999999999734</v>
      </c>
    </row>
    <row r="1146" spans="1:60" x14ac:dyDescent="0.3">
      <c r="A1146" s="1">
        <v>39647</v>
      </c>
      <c r="B1146" s="3">
        <v>2008</v>
      </c>
      <c r="C1146">
        <v>0</v>
      </c>
      <c r="D1146">
        <v>0</v>
      </c>
      <c r="E1146">
        <v>0</v>
      </c>
      <c r="F1146">
        <v>0.22768588009478499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0.33333333333333298</v>
      </c>
      <c r="N1146">
        <v>0</v>
      </c>
      <c r="O1146">
        <v>0</v>
      </c>
      <c r="P1146">
        <v>0</v>
      </c>
      <c r="Q1146">
        <v>2.77777777777777E-2</v>
      </c>
      <c r="R1146">
        <v>0</v>
      </c>
      <c r="S1146">
        <v>0.13888888888888801</v>
      </c>
      <c r="T1146">
        <v>2.77777777777777E-2</v>
      </c>
      <c r="U1146">
        <v>0</v>
      </c>
      <c r="V1146">
        <v>0</v>
      </c>
      <c r="W1146">
        <v>0</v>
      </c>
      <c r="X1146">
        <v>0</v>
      </c>
      <c r="Y1146">
        <v>0.244536342127436</v>
      </c>
      <c r="Z1146">
        <v>-5.8256705820203258E-3</v>
      </c>
      <c r="AA1146">
        <v>1.3082267968831385E-3</v>
      </c>
      <c r="AB1146" t="s">
        <v>24</v>
      </c>
      <c r="AC1146">
        <v>-1.7064079488067763E-2</v>
      </c>
      <c r="AD1146">
        <v>-8.6244569578842745E-3</v>
      </c>
      <c r="AE1146">
        <v>6.4467905611647058E-3</v>
      </c>
      <c r="AF1146">
        <v>2.0247366692793811E-4</v>
      </c>
      <c r="AG1146">
        <v>-4.1287174684190298E-3</v>
      </c>
      <c r="AH1146">
        <v>-5.307052760556985E-4</v>
      </c>
      <c r="AI1146">
        <v>1.6052496267562111E-2</v>
      </c>
      <c r="AJ1146">
        <v>-3.4279371107450718E-3</v>
      </c>
      <c r="AK1146">
        <v>7.0176179322265497E-3</v>
      </c>
      <c r="AL1146">
        <v>-1.8112534622014564E-3</v>
      </c>
      <c r="AM1146">
        <v>-2.3006314644573478E-2</v>
      </c>
      <c r="AN1146">
        <v>-1.8111084974885561E-3</v>
      </c>
      <c r="AO1146">
        <v>6.22988918665901E-3</v>
      </c>
      <c r="AP1146">
        <v>-4.5758744223634018E-3</v>
      </c>
      <c r="AQ1146">
        <v>-3.7449783665065572E-3</v>
      </c>
      <c r="AR1146">
        <v>7.6925762320951829E-3</v>
      </c>
      <c r="AS1146">
        <v>1.143311248994805E-2</v>
      </c>
      <c r="AT1146">
        <v>1.7008605452011327E-3</v>
      </c>
      <c r="AU1146">
        <v>-1.0771568908564566E-2</v>
      </c>
      <c r="AV1146">
        <v>0</v>
      </c>
      <c r="AW1146">
        <f t="shared" si="97"/>
        <v>-5.817769520268988E-3</v>
      </c>
      <c r="AX1146">
        <f t="shared" si="98"/>
        <v>1.7636503977963245</v>
      </c>
      <c r="AY1146">
        <f>1-AX1146/MAX(AX$2:AX1146)</f>
        <v>2.7406458300850312E-2</v>
      </c>
      <c r="AZ1146">
        <v>5</v>
      </c>
      <c r="BA1146">
        <v>2</v>
      </c>
      <c r="BB1146">
        <v>5</v>
      </c>
      <c r="BC1146">
        <v>5</v>
      </c>
      <c r="BD1146">
        <v>5</v>
      </c>
      <c r="BE1146">
        <f t="shared" ca="1" si="99"/>
        <v>-5.817769520268988E-3</v>
      </c>
      <c r="BF1146">
        <f t="shared" ca="1" si="100"/>
        <v>1.9894377775267766</v>
      </c>
      <c r="BG1146">
        <f ca="1">1-BF1146/MAX(BF$2:BF1146)</f>
        <v>2.7406458300850312E-2</v>
      </c>
      <c r="BH1146">
        <f t="shared" ca="1" si="101"/>
        <v>0.99999999999999734</v>
      </c>
    </row>
    <row r="1147" spans="1:60" x14ac:dyDescent="0.3">
      <c r="A1147" s="1">
        <v>39650</v>
      </c>
      <c r="B1147" s="3">
        <v>2008</v>
      </c>
      <c r="C1147">
        <v>0</v>
      </c>
      <c r="D1147">
        <v>0</v>
      </c>
      <c r="E1147">
        <v>0</v>
      </c>
      <c r="F1147">
        <v>0.22768588009478499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0.33333333333333298</v>
      </c>
      <c r="N1147">
        <v>0</v>
      </c>
      <c r="O1147">
        <v>0</v>
      </c>
      <c r="P1147">
        <v>0</v>
      </c>
      <c r="Q1147">
        <v>2.77777777777777E-2</v>
      </c>
      <c r="R1147">
        <v>0</v>
      </c>
      <c r="S1147">
        <v>0.13888888888888801</v>
      </c>
      <c r="T1147">
        <v>2.77777777777777E-2</v>
      </c>
      <c r="U1147">
        <v>0</v>
      </c>
      <c r="V1147">
        <v>0</v>
      </c>
      <c r="W1147">
        <v>0</v>
      </c>
      <c r="X1147">
        <v>0</v>
      </c>
      <c r="Y1147">
        <v>0.244536342127436</v>
      </c>
      <c r="Z1147">
        <v>5.2542698614137517E-3</v>
      </c>
      <c r="AA1147">
        <v>-8.7095080288279725E-4</v>
      </c>
      <c r="AB1147" t="s">
        <v>24</v>
      </c>
      <c r="AC1147">
        <v>1.2128597713660927E-2</v>
      </c>
      <c r="AD1147">
        <v>1.2394863051697236E-2</v>
      </c>
      <c r="AE1147">
        <v>5.8095491181704428E-3</v>
      </c>
      <c r="AF1147">
        <v>2.1234030883270361E-3</v>
      </c>
      <c r="AG1147">
        <v>0</v>
      </c>
      <c r="AH1147">
        <v>1.0088187279480909E-2</v>
      </c>
      <c r="AI1147">
        <v>4.9442474175471762E-3</v>
      </c>
      <c r="AJ1147">
        <v>2.2934349696845935E-3</v>
      </c>
      <c r="AK1147">
        <v>1.2195061993443668E-2</v>
      </c>
      <c r="AL1147">
        <v>1.1082465002847375E-3</v>
      </c>
      <c r="AM1147">
        <v>4.2607496710880266E-3</v>
      </c>
      <c r="AN1147">
        <v>4.8327485755095267E-4</v>
      </c>
      <c r="AO1147">
        <v>5.5587960689096327E-4</v>
      </c>
      <c r="AP1147">
        <v>1.885430252417386E-4</v>
      </c>
      <c r="AQ1147">
        <v>3.8693188588811989E-3</v>
      </c>
      <c r="AR1147">
        <v>7.1568355100357639E-3</v>
      </c>
      <c r="AS1147">
        <v>3.5614886964998593E-3</v>
      </c>
      <c r="AT1147">
        <v>7.4700984179942864E-3</v>
      </c>
      <c r="AU1147">
        <v>1.9997032619585298E-3</v>
      </c>
      <c r="AV1147">
        <v>0</v>
      </c>
      <c r="AW1147">
        <f t="shared" si="97"/>
        <v>3.673080680274261E-3</v>
      </c>
      <c r="AX1147">
        <f t="shared" si="98"/>
        <v>1.7701284279992282</v>
      </c>
      <c r="AY1147">
        <f>1-AX1147/MAX(AX$2:AX1147)</f>
        <v>2.3834043753075629E-2</v>
      </c>
      <c r="AZ1147">
        <v>5</v>
      </c>
      <c r="BA1147">
        <v>2</v>
      </c>
      <c r="BB1147">
        <v>5</v>
      </c>
      <c r="BC1147">
        <v>5</v>
      </c>
      <c r="BD1147">
        <v>5</v>
      </c>
      <c r="BE1147">
        <f t="shared" ca="1" si="99"/>
        <v>3.673080680274261E-3</v>
      </c>
      <c r="BF1147">
        <f t="shared" ca="1" si="100"/>
        <v>1.996745142992018</v>
      </c>
      <c r="BG1147">
        <f ca="1">1-BF1147/MAX(BF$2:BF1147)</f>
        <v>2.3834043753075629E-2</v>
      </c>
      <c r="BH1147">
        <f t="shared" ca="1" si="101"/>
        <v>0.99999999999999734</v>
      </c>
    </row>
    <row r="1148" spans="1:60" x14ac:dyDescent="0.3">
      <c r="A1148" s="1">
        <v>39651</v>
      </c>
      <c r="B1148" s="3">
        <v>2008</v>
      </c>
      <c r="C1148">
        <v>0</v>
      </c>
      <c r="D1148">
        <v>0</v>
      </c>
      <c r="E1148">
        <v>0</v>
      </c>
      <c r="F1148">
        <v>0.22768588009478499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0.33333333333333298</v>
      </c>
      <c r="N1148">
        <v>0</v>
      </c>
      <c r="O1148">
        <v>0</v>
      </c>
      <c r="P1148">
        <v>0</v>
      </c>
      <c r="Q1148">
        <v>2.77777777777777E-2</v>
      </c>
      <c r="R1148">
        <v>0</v>
      </c>
      <c r="S1148">
        <v>0.13888888888888801</v>
      </c>
      <c r="T1148">
        <v>2.77777777777777E-2</v>
      </c>
      <c r="U1148">
        <v>0</v>
      </c>
      <c r="V1148">
        <v>0</v>
      </c>
      <c r="W1148">
        <v>0</v>
      </c>
      <c r="X1148">
        <v>0</v>
      </c>
      <c r="Y1148">
        <v>0.244536342127436</v>
      </c>
      <c r="Z1148">
        <v>-3.4170131765017819E-3</v>
      </c>
      <c r="AA1148">
        <v>4.3612936242487521E-4</v>
      </c>
      <c r="AB1148" t="s">
        <v>24</v>
      </c>
      <c r="AC1148">
        <v>-2.1851562058106344E-2</v>
      </c>
      <c r="AD1148">
        <v>6.0851334989453498E-4</v>
      </c>
      <c r="AE1148">
        <v>3.406856111942469E-3</v>
      </c>
      <c r="AF1148">
        <v>-5.1461917074064889E-3</v>
      </c>
      <c r="AG1148">
        <v>1.3266710217939126E-2</v>
      </c>
      <c r="AH1148">
        <v>-2.1656908415746745E-2</v>
      </c>
      <c r="AI1148">
        <v>3.422387616702105E-3</v>
      </c>
      <c r="AJ1148">
        <v>-3.4321598272867293E-3</v>
      </c>
      <c r="AK1148">
        <v>2.5100583267591015E-2</v>
      </c>
      <c r="AL1148">
        <v>6.4464373575647826E-3</v>
      </c>
      <c r="AM1148">
        <v>0</v>
      </c>
      <c r="AN1148">
        <v>-8.4644748886508747E-4</v>
      </c>
      <c r="AO1148">
        <v>1.1344781193142861E-2</v>
      </c>
      <c r="AP1148">
        <v>-4.784017124327411E-3</v>
      </c>
      <c r="AQ1148">
        <v>-4.9557181635727643E-3</v>
      </c>
      <c r="AR1148">
        <v>-2.3713533648306306E-4</v>
      </c>
      <c r="AS1148">
        <v>3.0860487578521223E-4</v>
      </c>
      <c r="AT1148">
        <v>2.6794926714881262E-2</v>
      </c>
      <c r="AU1148">
        <v>-1.0867063816027311E-2</v>
      </c>
      <c r="AV1148">
        <v>0</v>
      </c>
      <c r="AW1148">
        <f t="shared" si="97"/>
        <v>-6.9449635053545162E-3</v>
      </c>
      <c r="AX1148">
        <f t="shared" si="98"/>
        <v>1.757834950666983</v>
      </c>
      <c r="AY1148">
        <f>1-AX1148/MAX(AX$2:AX1148)</f>
        <v>3.0613480694379969E-2</v>
      </c>
      <c r="AZ1148">
        <v>5</v>
      </c>
      <c r="BA1148">
        <v>2</v>
      </c>
      <c r="BB1148">
        <v>5</v>
      </c>
      <c r="BC1148">
        <v>5</v>
      </c>
      <c r="BD1148">
        <v>5</v>
      </c>
      <c r="BE1148">
        <f t="shared" ca="1" si="99"/>
        <v>-6.9449635053545162E-3</v>
      </c>
      <c r="BF1148">
        <f t="shared" ca="1" si="100"/>
        <v>1.9828778208444444</v>
      </c>
      <c r="BG1148">
        <f ca="1">1-BF1148/MAX(BF$2:BF1148)</f>
        <v>3.061348069438008E-2</v>
      </c>
      <c r="BH1148">
        <f t="shared" ca="1" si="101"/>
        <v>0.99999999999999734</v>
      </c>
    </row>
    <row r="1149" spans="1:60" x14ac:dyDescent="0.3">
      <c r="A1149" s="1">
        <v>39652</v>
      </c>
      <c r="B1149" s="3">
        <v>2008</v>
      </c>
      <c r="C1149">
        <v>0</v>
      </c>
      <c r="D1149">
        <v>0</v>
      </c>
      <c r="E1149">
        <v>0</v>
      </c>
      <c r="F1149">
        <v>0.22768588009478499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0.33333333333333298</v>
      </c>
      <c r="N1149">
        <v>0</v>
      </c>
      <c r="O1149">
        <v>0</v>
      </c>
      <c r="P1149">
        <v>0</v>
      </c>
      <c r="Q1149">
        <v>2.77777777777777E-2</v>
      </c>
      <c r="R1149">
        <v>0</v>
      </c>
      <c r="S1149">
        <v>0.13888888888888801</v>
      </c>
      <c r="T1149">
        <v>2.77777777777777E-2</v>
      </c>
      <c r="U1149">
        <v>0</v>
      </c>
      <c r="V1149">
        <v>0</v>
      </c>
      <c r="W1149">
        <v>0</v>
      </c>
      <c r="X1149">
        <v>0</v>
      </c>
      <c r="Y1149">
        <v>0.244536342127436</v>
      </c>
      <c r="Z1149">
        <v>1.2095768709667887E-3</v>
      </c>
      <c r="AA1149">
        <v>4.3539077030008144E-4</v>
      </c>
      <c r="AB1149" t="s">
        <v>24</v>
      </c>
      <c r="AC1149">
        <v>-2.2579985761376875E-2</v>
      </c>
      <c r="AD1149">
        <v>1.4441926980532926E-3</v>
      </c>
      <c r="AE1149">
        <v>3.6895700309804713E-3</v>
      </c>
      <c r="AF1149">
        <v>1.1167676941128413E-3</v>
      </c>
      <c r="AG1149">
        <v>6.5470964653697727E-3</v>
      </c>
      <c r="AH1149">
        <v>-2.6756908758800546E-2</v>
      </c>
      <c r="AI1149">
        <v>-2.6639327736905916E-3</v>
      </c>
      <c r="AJ1149">
        <v>-1.6064829573940731E-3</v>
      </c>
      <c r="AK1149">
        <v>6.4367422438367239E-3</v>
      </c>
      <c r="AL1149">
        <v>-3.5028940405257281E-3</v>
      </c>
      <c r="AM1149">
        <v>1.3175736855423947E-2</v>
      </c>
      <c r="AN1149">
        <v>-4.8290138046414022E-4</v>
      </c>
      <c r="AO1149">
        <v>5.4125165376668338E-3</v>
      </c>
      <c r="AP1149">
        <v>-6.7849294878793431E-3</v>
      </c>
      <c r="AQ1149">
        <v>-1.9923136947925801E-3</v>
      </c>
      <c r="AR1149">
        <v>6.1596136266428569E-3</v>
      </c>
      <c r="AS1149">
        <v>2.9305222591438085E-3</v>
      </c>
      <c r="AT1149">
        <v>2.8228966121989219E-2</v>
      </c>
      <c r="AU1149">
        <v>9.1929116276794343E-3</v>
      </c>
      <c r="AV1149">
        <v>0</v>
      </c>
      <c r="AW1149">
        <f t="shared" si="97"/>
        <v>-6.6877455418118655E-3</v>
      </c>
      <c r="AX1149">
        <f t="shared" si="98"/>
        <v>1.7460789978124189</v>
      </c>
      <c r="AY1149">
        <f>1-AX1149/MAX(AX$2:AX1149)</f>
        <v>3.7096491067158621E-2</v>
      </c>
      <c r="AZ1149">
        <v>5</v>
      </c>
      <c r="BA1149">
        <v>2</v>
      </c>
      <c r="BB1149">
        <v>5</v>
      </c>
      <c r="BC1149">
        <v>5</v>
      </c>
      <c r="BD1149">
        <v>5</v>
      </c>
      <c r="BE1149">
        <f t="shared" ca="1" si="99"/>
        <v>-6.6877455418118655E-3</v>
      </c>
      <c r="BF1149">
        <f t="shared" ca="1" si="100"/>
        <v>1.9696168385381343</v>
      </c>
      <c r="BG1149">
        <f ca="1">1-BF1149/MAX(BF$2:BF1149)</f>
        <v>3.7096491067158843E-2</v>
      </c>
      <c r="BH1149">
        <f t="shared" ca="1" si="101"/>
        <v>0.99999999999999734</v>
      </c>
    </row>
    <row r="1150" spans="1:60" x14ac:dyDescent="0.3">
      <c r="A1150" s="1">
        <v>39653</v>
      </c>
      <c r="B1150" s="3">
        <v>2008</v>
      </c>
      <c r="C1150">
        <v>0</v>
      </c>
      <c r="D1150">
        <v>0</v>
      </c>
      <c r="E1150">
        <v>0</v>
      </c>
      <c r="F1150">
        <v>0.22768588009478499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0.33333333333333298</v>
      </c>
      <c r="N1150">
        <v>0</v>
      </c>
      <c r="O1150">
        <v>0</v>
      </c>
      <c r="P1150">
        <v>0</v>
      </c>
      <c r="Q1150">
        <v>2.77777777777777E-2</v>
      </c>
      <c r="R1150">
        <v>0</v>
      </c>
      <c r="S1150">
        <v>0.13888888888888801</v>
      </c>
      <c r="T1150">
        <v>2.77777777777777E-2</v>
      </c>
      <c r="U1150">
        <v>0</v>
      </c>
      <c r="V1150">
        <v>0</v>
      </c>
      <c r="W1150">
        <v>0</v>
      </c>
      <c r="X1150">
        <v>0</v>
      </c>
      <c r="Y1150">
        <v>0.244536342127436</v>
      </c>
      <c r="Z1150">
        <v>6.9498694976459774E-3</v>
      </c>
      <c r="AA1150">
        <v>-2.1764632946541518E-4</v>
      </c>
      <c r="AB1150" t="s">
        <v>24</v>
      </c>
      <c r="AC1150">
        <v>7.3744938355058132E-4</v>
      </c>
      <c r="AD1150">
        <v>-3.6958520411633278E-2</v>
      </c>
      <c r="AE1150">
        <v>-1.8235096964728803E-2</v>
      </c>
      <c r="AF1150">
        <v>-3.0403471578519525E-3</v>
      </c>
      <c r="AG1150">
        <v>-8.1322312364728866E-4</v>
      </c>
      <c r="AH1150">
        <v>8.3913231620980078E-3</v>
      </c>
      <c r="AI1150">
        <v>2.3515508376172889E-3</v>
      </c>
      <c r="AJ1150">
        <v>8.6222852106119241E-3</v>
      </c>
      <c r="AK1150">
        <v>-2.5302368756880633E-2</v>
      </c>
      <c r="AL1150">
        <v>8.8380692999185939E-3</v>
      </c>
      <c r="AM1150">
        <v>-1.4987501851239315E-2</v>
      </c>
      <c r="AN1150">
        <v>2.7836295152652291E-3</v>
      </c>
      <c r="AO1150">
        <v>-2.0753802189225179E-2</v>
      </c>
      <c r="AP1150">
        <v>7.1159383427730205E-3</v>
      </c>
      <c r="AQ1150">
        <v>9.7586382778001024E-3</v>
      </c>
      <c r="AR1150">
        <v>-1.7188510499472565E-2</v>
      </c>
      <c r="AS1150">
        <v>-2.2454549983307204E-2</v>
      </c>
      <c r="AT1150">
        <v>-6.6240870200186985E-2</v>
      </c>
      <c r="AU1150">
        <v>-1.7551602540558542E-2</v>
      </c>
      <c r="AV1150">
        <v>0</v>
      </c>
      <c r="AW1150">
        <f t="shared" si="97"/>
        <v>4.3787229795377693E-3</v>
      </c>
      <c r="AX1150">
        <f t="shared" si="98"/>
        <v>1.7537245940442285</v>
      </c>
      <c r="AY1150">
        <f>1-AX1150/MAX(AX$2:AX1150)</f>
        <v>3.2880203345516779E-2</v>
      </c>
      <c r="AZ1150">
        <v>5</v>
      </c>
      <c r="BA1150">
        <v>2</v>
      </c>
      <c r="BB1150">
        <v>5</v>
      </c>
      <c r="BC1150">
        <v>5</v>
      </c>
      <c r="BD1150">
        <v>5</v>
      </c>
      <c r="BE1150">
        <f t="shared" ca="1" si="99"/>
        <v>4.3787229795377693E-3</v>
      </c>
      <c r="BF1150">
        <f t="shared" ca="1" si="100"/>
        <v>1.9782412450499258</v>
      </c>
      <c r="BG1150">
        <f ca="1">1-BF1150/MAX(BF$2:BF1150)</f>
        <v>3.2880203345517001E-2</v>
      </c>
      <c r="BH1150">
        <f t="shared" ca="1" si="101"/>
        <v>0.99999999999999734</v>
      </c>
    </row>
    <row r="1151" spans="1:60" x14ac:dyDescent="0.3">
      <c r="A1151" s="1">
        <v>39654</v>
      </c>
      <c r="B1151" s="3">
        <v>2008</v>
      </c>
      <c r="C1151">
        <v>0</v>
      </c>
      <c r="D1151">
        <v>0</v>
      </c>
      <c r="E1151">
        <v>0</v>
      </c>
      <c r="F1151">
        <v>0.22768588009478499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0.33333333333333298</v>
      </c>
      <c r="N1151">
        <v>0</v>
      </c>
      <c r="O1151">
        <v>0</v>
      </c>
      <c r="P1151">
        <v>0</v>
      </c>
      <c r="Q1151">
        <v>2.77777777777777E-2</v>
      </c>
      <c r="R1151">
        <v>0</v>
      </c>
      <c r="S1151">
        <v>0.13888888888888801</v>
      </c>
      <c r="T1151">
        <v>2.77777777777777E-2</v>
      </c>
      <c r="U1151">
        <v>0</v>
      </c>
      <c r="V1151">
        <v>0</v>
      </c>
      <c r="W1151">
        <v>0</v>
      </c>
      <c r="X1151">
        <v>0</v>
      </c>
      <c r="Y1151">
        <v>0.244536342127436</v>
      </c>
      <c r="Z1151">
        <v>-5.1010788620338143E-3</v>
      </c>
      <c r="AA1151">
        <v>2.1769370970226021E-4</v>
      </c>
      <c r="AB1151" t="s">
        <v>24</v>
      </c>
      <c r="AC1151">
        <v>-1.2524543825755963E-2</v>
      </c>
      <c r="AD1151">
        <v>6.8556564231474493E-3</v>
      </c>
      <c r="AE1151">
        <v>2.0971946848968859E-3</v>
      </c>
      <c r="AF1151">
        <v>4.065946329411485E-3</v>
      </c>
      <c r="AG1151">
        <v>-1.1391545189648244E-2</v>
      </c>
      <c r="AH1151">
        <v>3.9417563027923652E-3</v>
      </c>
      <c r="AI1151">
        <v>2.1315359345301932E-3</v>
      </c>
      <c r="AJ1151">
        <v>-5.8133335389648488E-3</v>
      </c>
      <c r="AK1151">
        <v>8.1296291438679447E-3</v>
      </c>
      <c r="AL1151">
        <v>-5.2762301722960592E-3</v>
      </c>
      <c r="AM1151">
        <v>1.2978197022921689E-2</v>
      </c>
      <c r="AN1151">
        <v>-1.327453026224612E-3</v>
      </c>
      <c r="AO1151">
        <v>-2.3909132596600102E-4</v>
      </c>
      <c r="AP1151">
        <v>-6.8776917945807536E-3</v>
      </c>
      <c r="AQ1151">
        <v>-9.9937000677576826E-3</v>
      </c>
      <c r="AR1151">
        <v>0</v>
      </c>
      <c r="AS1151">
        <v>6.607829712642177E-3</v>
      </c>
      <c r="AT1151">
        <v>1.6409871693535916E-2</v>
      </c>
      <c r="AU1151">
        <v>0</v>
      </c>
      <c r="AV1151">
        <v>0</v>
      </c>
      <c r="AW1151">
        <f t="shared" si="97"/>
        <v>-6.0591510763769504E-3</v>
      </c>
      <c r="AX1151">
        <f t="shared" si="98"/>
        <v>1.7430985117825566</v>
      </c>
      <c r="AY1151">
        <f>1-AX1151/MAX(AX$2:AX1151)</f>
        <v>3.8740128302401367E-2</v>
      </c>
      <c r="AZ1151">
        <v>5</v>
      </c>
      <c r="BA1151">
        <v>2</v>
      </c>
      <c r="BB1151">
        <v>5</v>
      </c>
      <c r="BC1151">
        <v>5</v>
      </c>
      <c r="BD1151">
        <v>5</v>
      </c>
      <c r="BE1151">
        <f t="shared" ca="1" si="99"/>
        <v>-6.0591510763769504E-3</v>
      </c>
      <c r="BF1151">
        <f t="shared" ca="1" si="100"/>
        <v>1.9662547824806482</v>
      </c>
      <c r="BG1151">
        <f ca="1">1-BF1151/MAX(BF$2:BF1151)</f>
        <v>3.8740128302401478E-2</v>
      </c>
      <c r="BH1151">
        <f t="shared" ca="1" si="101"/>
        <v>0.99999999999999734</v>
      </c>
    </row>
    <row r="1152" spans="1:60" x14ac:dyDescent="0.3">
      <c r="A1152" s="1">
        <v>39657</v>
      </c>
      <c r="B1152" s="3">
        <v>2008</v>
      </c>
      <c r="C1152">
        <v>0</v>
      </c>
      <c r="D1152">
        <v>0</v>
      </c>
      <c r="E1152">
        <v>0</v>
      </c>
      <c r="F1152">
        <v>0.22768588009478499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0.33333333333333298</v>
      </c>
      <c r="N1152">
        <v>0</v>
      </c>
      <c r="O1152">
        <v>0</v>
      </c>
      <c r="P1152">
        <v>0</v>
      </c>
      <c r="Q1152">
        <v>2.77777777777777E-2</v>
      </c>
      <c r="R1152">
        <v>0</v>
      </c>
      <c r="S1152">
        <v>0.13888888888888801</v>
      </c>
      <c r="T1152">
        <v>2.77777777777777E-2</v>
      </c>
      <c r="U1152">
        <v>0</v>
      </c>
      <c r="V1152">
        <v>0</v>
      </c>
      <c r="W1152">
        <v>0</v>
      </c>
      <c r="X1152">
        <v>0</v>
      </c>
      <c r="Y1152">
        <v>0.244536342127436</v>
      </c>
      <c r="Z1152">
        <v>4.5242688809408182E-3</v>
      </c>
      <c r="AA1152">
        <v>0</v>
      </c>
      <c r="AB1152" t="s">
        <v>24</v>
      </c>
      <c r="AC1152">
        <v>4.9738188028478625E-3</v>
      </c>
      <c r="AD1152">
        <v>-1.6905120385777628E-2</v>
      </c>
      <c r="AE1152">
        <v>-1.6741379049906358E-2</v>
      </c>
      <c r="AF1152">
        <v>-7.0900036977195047E-4</v>
      </c>
      <c r="AG1152">
        <v>-1.1522311654100337E-2</v>
      </c>
      <c r="AH1152">
        <v>4.3626256366358085E-4</v>
      </c>
      <c r="AI1152">
        <v>-3.4040290642827209E-3</v>
      </c>
      <c r="AJ1152">
        <v>5.7326178892413981E-3</v>
      </c>
      <c r="AK1152">
        <v>-1.6977738092568195E-2</v>
      </c>
      <c r="AL1152">
        <v>5.8046394116975097E-3</v>
      </c>
      <c r="AM1152">
        <v>-1.8776694109805314E-2</v>
      </c>
      <c r="AN1152">
        <v>2.0540756231695045E-3</v>
      </c>
      <c r="AO1152">
        <v>-1.4663377920103859E-2</v>
      </c>
      <c r="AP1152">
        <v>8.5385882739410501E-3</v>
      </c>
      <c r="AQ1152">
        <v>1.0094582295528509E-2</v>
      </c>
      <c r="AR1152">
        <v>-1.3176735112562787E-2</v>
      </c>
      <c r="AS1152">
        <v>-1.3598034366632095E-2</v>
      </c>
      <c r="AT1152">
        <v>-1.6313445357490686E-2</v>
      </c>
      <c r="AU1152">
        <v>3.3920197030361532E-3</v>
      </c>
      <c r="AV1152">
        <v>0</v>
      </c>
      <c r="AW1152">
        <f t="shared" si="97"/>
        <v>4.5667186993167295E-3</v>
      </c>
      <c r="AX1152">
        <f t="shared" si="98"/>
        <v>1.7510587523510652</v>
      </c>
      <c r="AY1152">
        <f>1-AX1152/MAX(AX$2:AX1152)</f>
        <v>3.4350324871417093E-2</v>
      </c>
      <c r="AZ1152">
        <v>5</v>
      </c>
      <c r="BA1152">
        <v>2</v>
      </c>
      <c r="BB1152">
        <v>5</v>
      </c>
      <c r="BC1152">
        <v>5</v>
      </c>
      <c r="BD1152">
        <v>5</v>
      </c>
      <c r="BE1152">
        <f t="shared" ca="1" si="99"/>
        <v>4.5667186993167295E-3</v>
      </c>
      <c r="BF1152">
        <f t="shared" ca="1" si="100"/>
        <v>1.9752341149634236</v>
      </c>
      <c r="BG1152">
        <f ca="1">1-BF1152/MAX(BF$2:BF1152)</f>
        <v>3.4350324871417204E-2</v>
      </c>
      <c r="BH1152">
        <f t="shared" ca="1" si="101"/>
        <v>0.99999999999999734</v>
      </c>
    </row>
    <row r="1153" spans="1:60" x14ac:dyDescent="0.3">
      <c r="A1153" s="1">
        <v>39658</v>
      </c>
      <c r="B1153" s="3">
        <v>2008</v>
      </c>
      <c r="C1153">
        <v>0</v>
      </c>
      <c r="D1153">
        <v>0</v>
      </c>
      <c r="E1153">
        <v>0</v>
      </c>
      <c r="F1153">
        <v>0.22768588009478499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0.33333333333333298</v>
      </c>
      <c r="N1153">
        <v>0</v>
      </c>
      <c r="O1153">
        <v>0</v>
      </c>
      <c r="P1153">
        <v>0</v>
      </c>
      <c r="Q1153">
        <v>2.77777777777777E-2</v>
      </c>
      <c r="R1153">
        <v>0</v>
      </c>
      <c r="S1153">
        <v>0.13888888888888801</v>
      </c>
      <c r="T1153">
        <v>2.77777777777777E-2</v>
      </c>
      <c r="U1153">
        <v>0</v>
      </c>
      <c r="V1153">
        <v>0</v>
      </c>
      <c r="W1153">
        <v>0</v>
      </c>
      <c r="X1153">
        <v>0</v>
      </c>
      <c r="Y1153">
        <v>0.244536342127436</v>
      </c>
      <c r="Z1153">
        <v>-1.2008448648329617E-3</v>
      </c>
      <c r="AA1153">
        <v>0</v>
      </c>
      <c r="AB1153" t="s">
        <v>24</v>
      </c>
      <c r="AC1153">
        <v>-1.1383324301627251E-2</v>
      </c>
      <c r="AD1153">
        <v>5.5409117195015067E-2</v>
      </c>
      <c r="AE1153">
        <v>9.8814750740521262E-3</v>
      </c>
      <c r="AF1153">
        <v>2.5324436847058429E-3</v>
      </c>
      <c r="AG1153">
        <v>5.8283114479709131E-3</v>
      </c>
      <c r="AH1153">
        <v>-1.2427853235839059E-2</v>
      </c>
      <c r="AI1153">
        <v>2.1270184151767069E-4</v>
      </c>
      <c r="AJ1153">
        <v>-2.8504531533655175E-3</v>
      </c>
      <c r="AK1153">
        <v>2.446760504418366E-2</v>
      </c>
      <c r="AL1153">
        <v>-2.4874092786978386E-3</v>
      </c>
      <c r="AM1153">
        <v>2.07117474378129E-2</v>
      </c>
      <c r="AN1153">
        <v>-8.4362400194193388E-4</v>
      </c>
      <c r="AO1153">
        <v>2.1352054666601727E-2</v>
      </c>
      <c r="AP1153">
        <v>-6.7729101132462111E-3</v>
      </c>
      <c r="AQ1153">
        <v>-4.0628965287017316E-3</v>
      </c>
      <c r="AR1153">
        <v>8.0114026606681321E-3</v>
      </c>
      <c r="AS1153">
        <v>9.3489679486153943E-3</v>
      </c>
      <c r="AT1153">
        <v>4.6503881419699411E-2</v>
      </c>
      <c r="AU1153">
        <v>-1.8030353844821212E-3</v>
      </c>
      <c r="AV1153">
        <v>0</v>
      </c>
      <c r="AW1153">
        <f t="shared" si="97"/>
        <v>-4.6189474602775955E-3</v>
      </c>
      <c r="AX1153">
        <f t="shared" si="98"/>
        <v>1.7429707039740965</v>
      </c>
      <c r="AY1153">
        <f>1-AX1153/MAX(AX$2:AX1153)</f>
        <v>3.8810609985870048E-2</v>
      </c>
      <c r="AZ1153">
        <v>5</v>
      </c>
      <c r="BA1153">
        <v>2</v>
      </c>
      <c r="BB1153">
        <v>5</v>
      </c>
      <c r="BC1153">
        <v>5</v>
      </c>
      <c r="BD1153">
        <v>5</v>
      </c>
      <c r="BE1153">
        <f t="shared" ca="1" si="99"/>
        <v>-4.6189474602775955E-3</v>
      </c>
      <c r="BF1153">
        <f t="shared" ca="1" si="100"/>
        <v>1.9661106123646597</v>
      </c>
      <c r="BG1153">
        <f ca="1">1-BF1153/MAX(BF$2:BF1153)</f>
        <v>3.881060998587027E-2</v>
      </c>
      <c r="BH1153">
        <f t="shared" ca="1" si="101"/>
        <v>0.99999999999999734</v>
      </c>
    </row>
    <row r="1154" spans="1:60" x14ac:dyDescent="0.3">
      <c r="A1154" s="1">
        <v>39659</v>
      </c>
      <c r="B1154" s="3">
        <v>2008</v>
      </c>
      <c r="C1154">
        <v>0</v>
      </c>
      <c r="D1154">
        <v>0</v>
      </c>
      <c r="E1154">
        <v>0</v>
      </c>
      <c r="F1154">
        <v>0.22768588009478499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0.33333333333333298</v>
      </c>
      <c r="N1154">
        <v>0</v>
      </c>
      <c r="O1154">
        <v>0</v>
      </c>
      <c r="P1154">
        <v>0</v>
      </c>
      <c r="Q1154">
        <v>2.77777777777777E-2</v>
      </c>
      <c r="R1154">
        <v>0</v>
      </c>
      <c r="S1154">
        <v>0.13888888888888801</v>
      </c>
      <c r="T1154">
        <v>2.77777777777777E-2</v>
      </c>
      <c r="U1154">
        <v>0</v>
      </c>
      <c r="V1154">
        <v>0</v>
      </c>
      <c r="W1154">
        <v>0</v>
      </c>
      <c r="X1154">
        <v>0</v>
      </c>
      <c r="Y1154">
        <v>0.244536342127436</v>
      </c>
      <c r="Z1154">
        <v>1.1025713717549568E-3</v>
      </c>
      <c r="AA1154">
        <v>2.1782907197587242E-4</v>
      </c>
      <c r="AB1154" t="s">
        <v>24</v>
      </c>
      <c r="AC1154">
        <v>1.9774689337664242E-2</v>
      </c>
      <c r="AD1154">
        <v>-1.0409497671854728E-2</v>
      </c>
      <c r="AE1154">
        <v>9.3328936695122877E-3</v>
      </c>
      <c r="AF1154">
        <v>2.2221196286071887E-3</v>
      </c>
      <c r="AG1154">
        <v>9.1057755373089577E-3</v>
      </c>
      <c r="AH1154">
        <v>-1.1811455327067399E-2</v>
      </c>
      <c r="AI1154">
        <v>2.1369193822451393E-4</v>
      </c>
      <c r="AJ1154">
        <v>1.944404884311135E-3</v>
      </c>
      <c r="AK1154">
        <v>6.0409854773442184E-3</v>
      </c>
      <c r="AL1154">
        <v>4.7882459582047066E-3</v>
      </c>
      <c r="AM1154">
        <v>5.0724363984859799E-3</v>
      </c>
      <c r="AN1154">
        <v>2.4048732333703526E-4</v>
      </c>
      <c r="AO1154">
        <v>1.7817411581867448E-2</v>
      </c>
      <c r="AP1154">
        <v>4.1672727139618893E-3</v>
      </c>
      <c r="AQ1154">
        <v>9.921483979107304E-4</v>
      </c>
      <c r="AR1154">
        <v>1.1079119165049667E-2</v>
      </c>
      <c r="AS1154">
        <v>9.5761399347009668E-3</v>
      </c>
      <c r="AT1154">
        <v>-3.4306628276861151E-3</v>
      </c>
      <c r="AU1154">
        <v>1.6030900365629153E-2</v>
      </c>
      <c r="AV1154">
        <v>0</v>
      </c>
      <c r="AW1154">
        <f t="shared" si="97"/>
        <v>5.7635802649690076E-3</v>
      </c>
      <c r="AX1154">
        <f t="shared" si="98"/>
        <v>1.7530164555259407</v>
      </c>
      <c r="AY1154">
        <f>1-AX1154/MAX(AX$2:AX1154)</f>
        <v>3.327071778668711E-2</v>
      </c>
      <c r="AZ1154">
        <v>5</v>
      </c>
      <c r="BA1154">
        <v>2</v>
      </c>
      <c r="BB1154">
        <v>5</v>
      </c>
      <c r="BC1154">
        <v>5</v>
      </c>
      <c r="BD1154">
        <v>5</v>
      </c>
      <c r="BE1154">
        <f t="shared" ca="1" si="99"/>
        <v>5.7635802649690076E-3</v>
      </c>
      <c r="BF1154">
        <f t="shared" ca="1" si="100"/>
        <v>1.9774424486888307</v>
      </c>
      <c r="BG1154">
        <f ca="1">1-BF1154/MAX(BF$2:BF1154)</f>
        <v>3.3270717786687332E-2</v>
      </c>
      <c r="BH1154">
        <f t="shared" ca="1" si="101"/>
        <v>0.99999999999999734</v>
      </c>
    </row>
    <row r="1155" spans="1:60" x14ac:dyDescent="0.3">
      <c r="A1155" s="1">
        <v>39660</v>
      </c>
      <c r="B1155" s="3">
        <v>2008</v>
      </c>
      <c r="C1155">
        <v>0</v>
      </c>
      <c r="D1155">
        <v>0</v>
      </c>
      <c r="E1155">
        <v>0</v>
      </c>
      <c r="F1155">
        <v>0.22768588009478499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0.33333333333333298</v>
      </c>
      <c r="N1155">
        <v>0</v>
      </c>
      <c r="O1155">
        <v>0</v>
      </c>
      <c r="P1155">
        <v>0</v>
      </c>
      <c r="Q1155">
        <v>2.77777777777777E-2</v>
      </c>
      <c r="R1155">
        <v>0</v>
      </c>
      <c r="S1155">
        <v>0.13888888888888801</v>
      </c>
      <c r="T1155">
        <v>2.77777777777777E-2</v>
      </c>
      <c r="U1155">
        <v>0</v>
      </c>
      <c r="V1155">
        <v>0</v>
      </c>
      <c r="W1155">
        <v>0</v>
      </c>
      <c r="X1155">
        <v>0</v>
      </c>
      <c r="Y1155">
        <v>0.244536342127436</v>
      </c>
      <c r="Z1155">
        <v>5.1047650110149778E-3</v>
      </c>
      <c r="AA1155">
        <v>0</v>
      </c>
      <c r="AB1155" t="s">
        <v>24</v>
      </c>
      <c r="AC1155">
        <v>-8.345531926963079E-3</v>
      </c>
      <c r="AD1155">
        <v>-2.2409788498498728E-2</v>
      </c>
      <c r="AE1155">
        <v>-9.8434310309094553E-3</v>
      </c>
      <c r="AF1155">
        <v>1.9149668136160258E-3</v>
      </c>
      <c r="AG1155">
        <v>-1.5586322914860395E-2</v>
      </c>
      <c r="AH1155">
        <v>6.255643532037336E-3</v>
      </c>
      <c r="AI1155">
        <v>2.0280870335340762E-3</v>
      </c>
      <c r="AJ1155">
        <v>7.987043480456979E-3</v>
      </c>
      <c r="AK1155">
        <v>-4.0496216751541025E-3</v>
      </c>
      <c r="AL1155">
        <v>6.2544254494190099E-3</v>
      </c>
      <c r="AM1155">
        <v>-2.4138832519698949E-3</v>
      </c>
      <c r="AN1155">
        <v>2.0525271617395369E-3</v>
      </c>
      <c r="AO1155">
        <v>-1.3226511562426158E-2</v>
      </c>
      <c r="AP1155">
        <v>4.1494425453068029E-3</v>
      </c>
      <c r="AQ1155">
        <v>9.9148404596958173E-3</v>
      </c>
      <c r="AR1155">
        <v>-1.286327281441213E-2</v>
      </c>
      <c r="AS1155">
        <v>-9.1741956684950887E-3</v>
      </c>
      <c r="AT1155">
        <v>-1.2459118735850927E-2</v>
      </c>
      <c r="AU1155">
        <v>-9.1113878494779588E-3</v>
      </c>
      <c r="AV1155">
        <v>0</v>
      </c>
      <c r="AW1155">
        <f t="shared" si="97"/>
        <v>1.6709263881684194E-3</v>
      </c>
      <c r="AX1155">
        <f t="shared" si="98"/>
        <v>1.7559456169803724</v>
      </c>
      <c r="AY1155">
        <f>1-AX1155/MAX(AX$2:AX1155)</f>
        <v>3.1655384318821755E-2</v>
      </c>
      <c r="AZ1155">
        <v>5</v>
      </c>
      <c r="BA1155">
        <v>2</v>
      </c>
      <c r="BB1155">
        <v>5</v>
      </c>
      <c r="BC1155">
        <v>5</v>
      </c>
      <c r="BD1155">
        <v>5</v>
      </c>
      <c r="BE1155">
        <f t="shared" ca="1" si="99"/>
        <v>1.6709263881684194E-3</v>
      </c>
      <c r="BF1155">
        <f t="shared" ca="1" si="100"/>
        <v>1.9807466094574293</v>
      </c>
      <c r="BG1155">
        <f ca="1">1-BF1155/MAX(BF$2:BF1155)</f>
        <v>3.1655384318821866E-2</v>
      </c>
      <c r="BH1155">
        <f t="shared" ca="1" si="101"/>
        <v>0.99999999999999734</v>
      </c>
    </row>
    <row r="1156" spans="1:60" x14ac:dyDescent="0.3">
      <c r="A1156" s="1">
        <v>39661</v>
      </c>
      <c r="B1156" s="3">
        <v>2008</v>
      </c>
      <c r="C1156">
        <v>0</v>
      </c>
      <c r="D1156">
        <v>0</v>
      </c>
      <c r="E1156">
        <v>0</v>
      </c>
      <c r="F1156">
        <v>0.21772206045116099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0.30555555555555503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0.194444444444444</v>
      </c>
      <c r="T1156">
        <v>2.77777777777777E-2</v>
      </c>
      <c r="U1156">
        <v>0</v>
      </c>
      <c r="V1156">
        <v>0</v>
      </c>
      <c r="W1156">
        <v>0</v>
      </c>
      <c r="X1156">
        <v>0</v>
      </c>
      <c r="Y1156">
        <v>0.25450016177106</v>
      </c>
      <c r="Z1156">
        <v>-1.1798845075257081E-3</v>
      </c>
      <c r="AA1156">
        <v>-3.0538758324882842E-4</v>
      </c>
      <c r="AB1156" t="s">
        <v>24</v>
      </c>
      <c r="AC1156">
        <v>-1.1138659829340924E-2</v>
      </c>
      <c r="AD1156">
        <v>-6.7840958012946873E-3</v>
      </c>
      <c r="AE1156">
        <v>-1.4911796805167077E-2</v>
      </c>
      <c r="AF1156">
        <v>-3.2531487745193211E-3</v>
      </c>
      <c r="AG1156">
        <v>-1.4166597848491613E-2</v>
      </c>
      <c r="AH1156">
        <v>-5.6616577027486237E-3</v>
      </c>
      <c r="AI1156">
        <v>-4.4729459596859478E-3</v>
      </c>
      <c r="AJ1156">
        <v>4.9932173370526023E-4</v>
      </c>
      <c r="AK1156">
        <v>1.2614731537308188E-3</v>
      </c>
      <c r="AL1156">
        <v>-3.6075389863992058E-3</v>
      </c>
      <c r="AM1156">
        <v>-1.2758380130577285E-2</v>
      </c>
      <c r="AN1156">
        <v>1.9280263287679844E-4</v>
      </c>
      <c r="AO1156">
        <v>-5.282361138333469E-3</v>
      </c>
      <c r="AP1156">
        <v>3.9224885428137402E-3</v>
      </c>
      <c r="AQ1156">
        <v>2.2121126196745777E-3</v>
      </c>
      <c r="AR1156">
        <v>-1.3030819884258804E-2</v>
      </c>
      <c r="AS1156">
        <v>-1.3182906074800105E-2</v>
      </c>
      <c r="AT1156">
        <v>8.3010118308468606E-4</v>
      </c>
      <c r="AU1156">
        <v>-2.2426908189679962E-3</v>
      </c>
      <c r="AV1156">
        <v>0</v>
      </c>
      <c r="AW1156">
        <f t="shared" ref="AW1156:AW1219" si="102">+SUMPRODUCT(C1156:Y1156,Z1156:AV1156)</f>
        <v>-1.4484077606495569E-3</v>
      </c>
      <c r="AX1156">
        <f t="shared" ref="AX1156:AX1219" si="103">+AX1155*(1+AW1156)</f>
        <v>1.7534022917214593</v>
      </c>
      <c r="AY1156">
        <f>1-AX1156/MAX(AX$2:AX1156)</f>
        <v>3.3057942175157673E-2</v>
      </c>
      <c r="AZ1156">
        <v>2</v>
      </c>
      <c r="BA1156">
        <v>3</v>
      </c>
      <c r="BB1156">
        <v>3</v>
      </c>
      <c r="BC1156">
        <v>5</v>
      </c>
      <c r="BD1156">
        <v>4</v>
      </c>
      <c r="BE1156">
        <f t="shared" ref="BE1156:BE1219" ca="1" si="104">+SUMPRODUCT(C1156:Y1156,OFFSET($BL$10,BD1156,0,1,23),Z1156:AV1156)</f>
        <v>-1.4484077606495569E-3</v>
      </c>
      <c r="BF1156">
        <f t="shared" ref="BF1156:BF1219" ca="1" si="105">+BF1155*(1+BE1156)</f>
        <v>1.9778776806964109</v>
      </c>
      <c r="BG1156">
        <f ca="1">1-BF1156/MAX(BF$2:BF1156)</f>
        <v>3.3057942175157673E-2</v>
      </c>
      <c r="BH1156">
        <f t="shared" ref="BH1156:BH1219" ca="1" si="106">+SUMPRODUCT(C1156:Y1156,OFFSET($BL$10,BD1156,0,1,23))</f>
        <v>0.99999999999999778</v>
      </c>
    </row>
    <row r="1157" spans="1:60" x14ac:dyDescent="0.3">
      <c r="A1157" s="1">
        <v>39664</v>
      </c>
      <c r="B1157" s="3">
        <v>2008</v>
      </c>
      <c r="C1157">
        <v>0</v>
      </c>
      <c r="D1157">
        <v>0</v>
      </c>
      <c r="E1157">
        <v>0</v>
      </c>
      <c r="F1157">
        <v>0.21772206045116099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0.30555555555555503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0.194444444444444</v>
      </c>
      <c r="T1157">
        <v>2.77777777777777E-2</v>
      </c>
      <c r="U1157">
        <v>0</v>
      </c>
      <c r="V1157">
        <v>0</v>
      </c>
      <c r="W1157">
        <v>0</v>
      </c>
      <c r="X1157">
        <v>0</v>
      </c>
      <c r="Y1157">
        <v>0.25450016177106</v>
      </c>
      <c r="Z1157">
        <v>-2.9027211164547317E-3</v>
      </c>
      <c r="AA1157">
        <v>2.1812229871498445E-4</v>
      </c>
      <c r="AB1157" t="s">
        <v>24</v>
      </c>
      <c r="AC1157">
        <v>-3.3041171710251116E-2</v>
      </c>
      <c r="AD1157">
        <v>-3.0616712091893428E-2</v>
      </c>
      <c r="AE1157">
        <v>-9.4802448770141545E-3</v>
      </c>
      <c r="AF1157">
        <v>3.0411234869243131E-3</v>
      </c>
      <c r="AG1157">
        <v>-2.5359239072003992E-2</v>
      </c>
      <c r="AH1157">
        <v>-1.5965170370079163E-2</v>
      </c>
      <c r="AI1157">
        <v>-6.8944864342779244E-3</v>
      </c>
      <c r="AJ1157">
        <v>-6.807980855126905E-4</v>
      </c>
      <c r="AK1157">
        <v>-9.2424414873263361E-3</v>
      </c>
      <c r="AL1157">
        <v>9.8491429692426635E-5</v>
      </c>
      <c r="AM1157">
        <v>-1.002661199471111E-2</v>
      </c>
      <c r="AN1157">
        <v>-1.2125746064051146E-4</v>
      </c>
      <c r="AO1157">
        <v>-9.2742508925602873E-3</v>
      </c>
      <c r="AP1157">
        <v>-2.8310630977476103E-3</v>
      </c>
      <c r="AQ1157">
        <v>-2.2941625502922447E-3</v>
      </c>
      <c r="AR1157">
        <v>-9.2911913951304603E-3</v>
      </c>
      <c r="AS1157">
        <v>-1.7493139815950576E-3</v>
      </c>
      <c r="AT1157">
        <v>-1.4596101925971605E-2</v>
      </c>
      <c r="AU1157">
        <v>-3.3040792472891156E-2</v>
      </c>
      <c r="AV1157">
        <v>0</v>
      </c>
      <c r="AW1157">
        <f t="shared" si="102"/>
        <v>-8.0160248504532895E-3</v>
      </c>
      <c r="AX1157">
        <f t="shared" si="103"/>
        <v>1.7393469753781785</v>
      </c>
      <c r="AY1157">
        <f>1-AX1157/MAX(AX$2:AX1157)</f>
        <v>4.0808973739629995E-2</v>
      </c>
      <c r="AZ1157">
        <v>2</v>
      </c>
      <c r="BA1157">
        <v>3</v>
      </c>
      <c r="BB1157">
        <v>3</v>
      </c>
      <c r="BC1157">
        <v>5</v>
      </c>
      <c r="BD1157">
        <v>4</v>
      </c>
      <c r="BE1157">
        <f t="shared" ca="1" si="104"/>
        <v>-8.0160248504532895E-3</v>
      </c>
      <c r="BF1157">
        <f t="shared" ca="1" si="105"/>
        <v>1.9620229640567917</v>
      </c>
      <c r="BG1157">
        <f ca="1">1-BF1157/MAX(BF$2:BF1157)</f>
        <v>4.0808973739629995E-2</v>
      </c>
      <c r="BH1157">
        <f t="shared" ca="1" si="106"/>
        <v>0.99999999999999778</v>
      </c>
    </row>
    <row r="1158" spans="1:60" x14ac:dyDescent="0.3">
      <c r="A1158" s="1">
        <v>39665</v>
      </c>
      <c r="B1158" s="3">
        <v>2008</v>
      </c>
      <c r="C1158">
        <v>0</v>
      </c>
      <c r="D1158">
        <v>0</v>
      </c>
      <c r="E1158">
        <v>0</v>
      </c>
      <c r="F1158">
        <v>0.21772206045116099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0.30555555555555503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0.194444444444444</v>
      </c>
      <c r="T1158">
        <v>2.77777777777777E-2</v>
      </c>
      <c r="U1158">
        <v>0</v>
      </c>
      <c r="V1158">
        <v>0</v>
      </c>
      <c r="W1158">
        <v>0</v>
      </c>
      <c r="X1158">
        <v>0</v>
      </c>
      <c r="Y1158">
        <v>0.25450016177106</v>
      </c>
      <c r="Z1158">
        <v>-1.7070155876101056E-3</v>
      </c>
      <c r="AA1158">
        <v>2.1853152842554735E-4</v>
      </c>
      <c r="AB1158" t="s">
        <v>24</v>
      </c>
      <c r="AC1158">
        <v>-6.9895185783021008E-3</v>
      </c>
      <c r="AD1158">
        <v>1.2876475091917694E-2</v>
      </c>
      <c r="AE1158">
        <v>2.5316697300238555E-2</v>
      </c>
      <c r="AF1158">
        <v>2.0185342302214693E-4</v>
      </c>
      <c r="AG1158">
        <v>2.2549875255007512E-2</v>
      </c>
      <c r="AH1158">
        <v>-2.3371880790320598E-2</v>
      </c>
      <c r="AI1158">
        <v>7.0507021550620941E-3</v>
      </c>
      <c r="AJ1158">
        <v>-5.112964709916179E-3</v>
      </c>
      <c r="AK1158">
        <v>1.7102412373860787E-2</v>
      </c>
      <c r="AL1158">
        <v>-4.3754686303644208E-3</v>
      </c>
      <c r="AM1158">
        <v>3.3760838082968814E-2</v>
      </c>
      <c r="AN1158">
        <v>-4.8301096151759371E-4</v>
      </c>
      <c r="AO1158">
        <v>2.6962311228548641E-2</v>
      </c>
      <c r="AP1158">
        <v>-5.3953473688174158E-3</v>
      </c>
      <c r="AQ1158">
        <v>-7.4450555230954896E-3</v>
      </c>
      <c r="AR1158">
        <v>2.4432516273403593E-2</v>
      </c>
      <c r="AS1158">
        <v>2.644566903056722E-2</v>
      </c>
      <c r="AT1158">
        <v>4.4941546268734367E-2</v>
      </c>
      <c r="AU1158">
        <v>1.3249702296757926E-2</v>
      </c>
      <c r="AV1158">
        <v>0</v>
      </c>
      <c r="AW1158">
        <f t="shared" si="102"/>
        <v>-4.3399695784822464E-3</v>
      </c>
      <c r="AX1158">
        <f t="shared" si="103"/>
        <v>1.7317982624186121</v>
      </c>
      <c r="AY1158">
        <f>1-AX1158/MAX(AX$2:AX1158)</f>
        <v>4.4971833613553169E-2</v>
      </c>
      <c r="AZ1158">
        <v>2</v>
      </c>
      <c r="BA1158">
        <v>3</v>
      </c>
      <c r="BB1158">
        <v>3</v>
      </c>
      <c r="BC1158">
        <v>5</v>
      </c>
      <c r="BD1158">
        <v>4</v>
      </c>
      <c r="BE1158">
        <f t="shared" ca="1" si="104"/>
        <v>-4.3399695784822464E-3</v>
      </c>
      <c r="BF1158">
        <f t="shared" ca="1" si="105"/>
        <v>1.9535078440805016</v>
      </c>
      <c r="BG1158">
        <f ca="1">1-BF1158/MAX(BF$2:BF1158)</f>
        <v>4.497183361355328E-2</v>
      </c>
      <c r="BH1158">
        <f t="shared" ca="1" si="106"/>
        <v>0.99999999999999778</v>
      </c>
    </row>
    <row r="1159" spans="1:60" x14ac:dyDescent="0.3">
      <c r="A1159" s="1">
        <v>39666</v>
      </c>
      <c r="B1159" s="3">
        <v>2008</v>
      </c>
      <c r="C1159">
        <v>0</v>
      </c>
      <c r="D1159">
        <v>0</v>
      </c>
      <c r="E1159">
        <v>0</v>
      </c>
      <c r="F1159">
        <v>0.21772206045116099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0.30555555555555503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0.194444444444444</v>
      </c>
      <c r="T1159">
        <v>2.77777777777777E-2</v>
      </c>
      <c r="U1159">
        <v>0</v>
      </c>
      <c r="V1159">
        <v>0</v>
      </c>
      <c r="W1159">
        <v>0</v>
      </c>
      <c r="X1159">
        <v>0</v>
      </c>
      <c r="Y1159">
        <v>0.25450016177106</v>
      </c>
      <c r="Z1159">
        <v>-1.1065372743220836E-3</v>
      </c>
      <c r="AA1159">
        <v>-4.3651086879126222E-4</v>
      </c>
      <c r="AB1159" t="s">
        <v>24</v>
      </c>
      <c r="AC1159">
        <v>-1.0688238241760906E-2</v>
      </c>
      <c r="AD1159">
        <v>1.9908825729058721E-2</v>
      </c>
      <c r="AE1159">
        <v>3.0097940470330542E-4</v>
      </c>
      <c r="AF1159">
        <v>2.0197041421154971E-4</v>
      </c>
      <c r="AG1159">
        <v>-5.9373739720407492E-3</v>
      </c>
      <c r="AH1159">
        <v>6.5055477077344825E-3</v>
      </c>
      <c r="AI1159">
        <v>-6.6790770601617977E-3</v>
      </c>
      <c r="AJ1159">
        <v>3.4253189350796909E-4</v>
      </c>
      <c r="AK1159">
        <v>5.0030442599124925E-3</v>
      </c>
      <c r="AL1159">
        <v>1.4981139235292762E-3</v>
      </c>
      <c r="AM1159">
        <v>1.5240708299595118E-2</v>
      </c>
      <c r="AN1159">
        <v>1.215495810147349E-4</v>
      </c>
      <c r="AO1159">
        <v>4.4405189674459056E-3</v>
      </c>
      <c r="AP1159">
        <v>-2.5689336609016067E-3</v>
      </c>
      <c r="AQ1159">
        <v>-4.0821463438481809E-3</v>
      </c>
      <c r="AR1159">
        <v>4.8194649942834289E-4</v>
      </c>
      <c r="AS1159">
        <v>9.3127515236268721E-4</v>
      </c>
      <c r="AT1159">
        <v>-4.832183155424441E-3</v>
      </c>
      <c r="AU1159">
        <v>1.4452701462412954E-2</v>
      </c>
      <c r="AV1159">
        <v>0</v>
      </c>
      <c r="AW1159">
        <f t="shared" si="102"/>
        <v>-2.8353105620771823E-3</v>
      </c>
      <c r="AX1159">
        <f t="shared" si="103"/>
        <v>1.7268880765137897</v>
      </c>
      <c r="AY1159">
        <f>1-AX1159/MAX(AX$2:AX1159)</f>
        <v>4.767963506078976E-2</v>
      </c>
      <c r="AZ1159">
        <v>2</v>
      </c>
      <c r="BA1159">
        <v>3</v>
      </c>
      <c r="BB1159">
        <v>3</v>
      </c>
      <c r="BC1159">
        <v>5</v>
      </c>
      <c r="BD1159">
        <v>4</v>
      </c>
      <c r="BE1159">
        <f t="shared" ca="1" si="104"/>
        <v>-2.8353105620771823E-3</v>
      </c>
      <c r="BF1159">
        <f t="shared" ca="1" si="105"/>
        <v>1.9479690426570795</v>
      </c>
      <c r="BG1159">
        <f ca="1">1-BF1159/MAX(BF$2:BF1159)</f>
        <v>4.7679635060789982E-2</v>
      </c>
      <c r="BH1159">
        <f t="shared" ca="1" si="106"/>
        <v>0.99999999999999778</v>
      </c>
    </row>
    <row r="1160" spans="1:60" x14ac:dyDescent="0.3">
      <c r="A1160" s="1">
        <v>39667</v>
      </c>
      <c r="B1160" s="3">
        <v>2008</v>
      </c>
      <c r="C1160">
        <v>0</v>
      </c>
      <c r="D1160">
        <v>0</v>
      </c>
      <c r="E1160">
        <v>0</v>
      </c>
      <c r="F1160">
        <v>0.21772206045116099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0.30555555555555503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0.194444444444444</v>
      </c>
      <c r="T1160">
        <v>2.77777777777777E-2</v>
      </c>
      <c r="U1160">
        <v>0</v>
      </c>
      <c r="V1160">
        <v>0</v>
      </c>
      <c r="W1160">
        <v>0</v>
      </c>
      <c r="X1160">
        <v>0</v>
      </c>
      <c r="Y1160">
        <v>0.25450016177106</v>
      </c>
      <c r="Z1160">
        <v>5.2350419788471658E-3</v>
      </c>
      <c r="AA1160">
        <v>6.5454965466815729E-4</v>
      </c>
      <c r="AB1160" t="s">
        <v>24</v>
      </c>
      <c r="AC1160">
        <v>5.533690525010071E-3</v>
      </c>
      <c r="AD1160">
        <v>-3.4336927730811317E-2</v>
      </c>
      <c r="AE1160">
        <v>-2.0017831444090972E-2</v>
      </c>
      <c r="AF1160">
        <v>6.0681391471084645E-4</v>
      </c>
      <c r="AG1160">
        <v>-2.2184411456203201E-2</v>
      </c>
      <c r="AH1160">
        <v>-6.3481423780286095E-3</v>
      </c>
      <c r="AI1160">
        <v>-1.1928407827029863E-3</v>
      </c>
      <c r="AJ1160">
        <v>9.3610561497425859E-3</v>
      </c>
      <c r="AK1160">
        <v>-1.4933504719225721E-2</v>
      </c>
      <c r="AL1160">
        <v>8.2798971555892997E-3</v>
      </c>
      <c r="AM1160">
        <v>-7.7205154349098137E-3</v>
      </c>
      <c r="AN1160">
        <v>2.1752652270219386E-3</v>
      </c>
      <c r="AO1160">
        <v>-1.489167057355667E-2</v>
      </c>
      <c r="AP1160">
        <v>1.0303812988143868E-2</v>
      </c>
      <c r="AQ1160">
        <v>1.6283142669162087E-2</v>
      </c>
      <c r="AR1160">
        <v>-1.9504050878805024E-2</v>
      </c>
      <c r="AS1160">
        <v>-1.829739494135374E-2</v>
      </c>
      <c r="AT1160">
        <v>-2.6384058380879649E-2</v>
      </c>
      <c r="AU1160">
        <v>-2.9850506074998395E-2</v>
      </c>
      <c r="AV1160">
        <v>0</v>
      </c>
      <c r="AW1160">
        <f t="shared" si="102"/>
        <v>6.5209579261525158E-3</v>
      </c>
      <c r="AX1160">
        <f t="shared" si="103"/>
        <v>1.7381490410039104</v>
      </c>
      <c r="AY1160">
        <f>1-AX1160/MAX(AX$2:AX1160)</f>
        <v>4.1469594028803125E-2</v>
      </c>
      <c r="AZ1160">
        <v>2</v>
      </c>
      <c r="BA1160">
        <v>3</v>
      </c>
      <c r="BB1160">
        <v>3</v>
      </c>
      <c r="BC1160">
        <v>5</v>
      </c>
      <c r="BD1160">
        <v>4</v>
      </c>
      <c r="BE1160">
        <f t="shared" ca="1" si="104"/>
        <v>6.5209579261525158E-3</v>
      </c>
      <c r="BF1160">
        <f t="shared" ca="1" si="105"/>
        <v>1.9606716668256938</v>
      </c>
      <c r="BG1160">
        <f ca="1">1-BF1160/MAX(BF$2:BF1160)</f>
        <v>4.1469594028803236E-2</v>
      </c>
      <c r="BH1160">
        <f t="shared" ca="1" si="106"/>
        <v>0.99999999999999778</v>
      </c>
    </row>
    <row r="1161" spans="1:60" x14ac:dyDescent="0.3">
      <c r="A1161" s="1">
        <v>39668</v>
      </c>
      <c r="B1161" s="3">
        <v>2008</v>
      </c>
      <c r="C1161">
        <v>0</v>
      </c>
      <c r="D1161">
        <v>0</v>
      </c>
      <c r="E1161">
        <v>0</v>
      </c>
      <c r="F1161">
        <v>0.21772206045116099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0.30555555555555503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0.194444444444444</v>
      </c>
      <c r="T1161">
        <v>2.77777777777777E-2</v>
      </c>
      <c r="U1161">
        <v>0</v>
      </c>
      <c r="V1161">
        <v>0</v>
      </c>
      <c r="W1161">
        <v>0</v>
      </c>
      <c r="X1161">
        <v>0</v>
      </c>
      <c r="Y1161">
        <v>0.25450016177106</v>
      </c>
      <c r="Z1161">
        <v>-1.5021840190431179E-3</v>
      </c>
      <c r="AA1161">
        <v>-2.1770566176271267E-4</v>
      </c>
      <c r="AB1161" t="s">
        <v>24</v>
      </c>
      <c r="AC1161">
        <v>-2.8039888850209138E-2</v>
      </c>
      <c r="AD1161">
        <v>2.4357387841065226E-3</v>
      </c>
      <c r="AE1161">
        <v>4.1464791674505896E-3</v>
      </c>
      <c r="AF1161">
        <v>-2.6255420267973228E-3</v>
      </c>
      <c r="AG1161">
        <v>1.4834241458807407E-2</v>
      </c>
      <c r="AH1161">
        <v>-1.928210132800634E-2</v>
      </c>
      <c r="AI1161">
        <v>1.7377502048658844E-3</v>
      </c>
      <c r="AJ1161">
        <v>-4.5212006784089986E-4</v>
      </c>
      <c r="AK1161">
        <v>2.6389104656061813E-2</v>
      </c>
      <c r="AL1161">
        <v>9.8855563067812291E-4</v>
      </c>
      <c r="AM1161">
        <v>2.2693453046625622E-2</v>
      </c>
      <c r="AN1161">
        <v>-8.4420342573687801E-4</v>
      </c>
      <c r="AO1161">
        <v>1.8581158536791431E-2</v>
      </c>
      <c r="AP1161">
        <v>-1.3212512342833937E-3</v>
      </c>
      <c r="AQ1161">
        <v>2.7247171488753441E-3</v>
      </c>
      <c r="AR1161">
        <v>3.1923899296486535E-3</v>
      </c>
      <c r="AS1161">
        <v>1.1057083831598202E-3</v>
      </c>
      <c r="AT1161">
        <v>2.9093933019718854E-2</v>
      </c>
      <c r="AU1161">
        <v>3.7292295085713523E-3</v>
      </c>
      <c r="AV1161">
        <v>0</v>
      </c>
      <c r="AW1161">
        <f t="shared" si="102"/>
        <v>-6.4242735485490208E-3</v>
      </c>
      <c r="AX1161">
        <f t="shared" si="103"/>
        <v>1.7269826960963532</v>
      </c>
      <c r="AY1161">
        <f>1-AX1161/MAX(AX$2:AX1161)</f>
        <v>4.762745556136383E-2</v>
      </c>
      <c r="AZ1161">
        <v>2</v>
      </c>
      <c r="BA1161">
        <v>3</v>
      </c>
      <c r="BB1161">
        <v>3</v>
      </c>
      <c r="BC1161">
        <v>5</v>
      </c>
      <c r="BD1161">
        <v>4</v>
      </c>
      <c r="BE1161">
        <f t="shared" ca="1" si="104"/>
        <v>-6.4242735485490208E-3</v>
      </c>
      <c r="BF1161">
        <f t="shared" ca="1" si="105"/>
        <v>1.9480757756991161</v>
      </c>
      <c r="BG1161">
        <f ca="1">1-BF1161/MAX(BF$2:BF1161)</f>
        <v>4.762745556136383E-2</v>
      </c>
      <c r="BH1161">
        <f t="shared" ca="1" si="106"/>
        <v>0.99999999999999778</v>
      </c>
    </row>
    <row r="1162" spans="1:60" x14ac:dyDescent="0.3">
      <c r="A1162" s="1">
        <v>39671</v>
      </c>
      <c r="B1162" s="3">
        <v>2008</v>
      </c>
      <c r="C1162">
        <v>0</v>
      </c>
      <c r="D1162">
        <v>0</v>
      </c>
      <c r="E1162">
        <v>0</v>
      </c>
      <c r="F1162">
        <v>0.21772206045116099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0.30555555555555503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0.194444444444444</v>
      </c>
      <c r="T1162">
        <v>2.77777777777777E-2</v>
      </c>
      <c r="U1162">
        <v>0</v>
      </c>
      <c r="V1162">
        <v>0</v>
      </c>
      <c r="W1162">
        <v>0</v>
      </c>
      <c r="X1162">
        <v>0</v>
      </c>
      <c r="Y1162">
        <v>0.25450016177106</v>
      </c>
      <c r="Z1162">
        <v>-2.5075222198545077E-3</v>
      </c>
      <c r="AA1162">
        <v>2.1775306783844428E-4</v>
      </c>
      <c r="AB1162" t="s">
        <v>24</v>
      </c>
      <c r="AC1162">
        <v>-1.0784863287530699E-3</v>
      </c>
      <c r="AD1162">
        <v>-1.0447158044464389E-2</v>
      </c>
      <c r="AE1162">
        <v>-9.1766516813907018E-4</v>
      </c>
      <c r="AF1162">
        <v>8.0982772159687855E-4</v>
      </c>
      <c r="AG1162">
        <v>6.0188515285344302E-3</v>
      </c>
      <c r="AH1162">
        <v>-3.9085669072957518E-2</v>
      </c>
      <c r="AI1162">
        <v>-2.8185670271189123E-3</v>
      </c>
      <c r="AJ1162">
        <v>-4.8662734283556608E-3</v>
      </c>
      <c r="AK1162">
        <v>2.3934015304863721E-2</v>
      </c>
      <c r="AL1162">
        <v>-4.5460679154256667E-3</v>
      </c>
      <c r="AM1162">
        <v>9.0871076263445705E-3</v>
      </c>
      <c r="AN1162">
        <v>-1.3274609400830695E-3</v>
      </c>
      <c r="AO1162">
        <v>1.0357929447139869E-2</v>
      </c>
      <c r="AP1162">
        <v>-8.9839491506269464E-3</v>
      </c>
      <c r="AQ1162">
        <v>-9.5657003198863499E-3</v>
      </c>
      <c r="AR1162">
        <v>7.3445196889765363E-4</v>
      </c>
      <c r="AS1162">
        <v>-9.4681223173709306E-4</v>
      </c>
      <c r="AT1162">
        <v>3.2310146065592349E-2</v>
      </c>
      <c r="AU1162">
        <v>-1.2075973298804277E-2</v>
      </c>
      <c r="AV1162">
        <v>0</v>
      </c>
      <c r="AW1162">
        <f t="shared" si="102"/>
        <v>-3.7343200458363874E-3</v>
      </c>
      <c r="AX1162">
        <f t="shared" si="103"/>
        <v>1.7205335899955081</v>
      </c>
      <c r="AY1162">
        <f>1-AX1162/MAX(AX$2:AX1162)</f>
        <v>5.1183919445165205E-2</v>
      </c>
      <c r="AZ1162">
        <v>2</v>
      </c>
      <c r="BA1162">
        <v>3</v>
      </c>
      <c r="BB1162">
        <v>3</v>
      </c>
      <c r="BC1162">
        <v>5</v>
      </c>
      <c r="BD1162">
        <v>4</v>
      </c>
      <c r="BE1162">
        <f t="shared" ca="1" si="104"/>
        <v>-3.7343200458363874E-3</v>
      </c>
      <c r="BF1162">
        <f t="shared" ca="1" si="105"/>
        <v>1.9408010372791145</v>
      </c>
      <c r="BG1162">
        <f ca="1">1-BF1162/MAX(BF$2:BF1162)</f>
        <v>5.1183919445165316E-2</v>
      </c>
      <c r="BH1162">
        <f t="shared" ca="1" si="106"/>
        <v>0.99999999999999778</v>
      </c>
    </row>
    <row r="1163" spans="1:60" x14ac:dyDescent="0.3">
      <c r="A1163" s="1">
        <v>39672</v>
      </c>
      <c r="B1163" s="3">
        <v>2008</v>
      </c>
      <c r="C1163">
        <v>0</v>
      </c>
      <c r="D1163">
        <v>0</v>
      </c>
      <c r="E1163">
        <v>0</v>
      </c>
      <c r="F1163">
        <v>0.21772206045116099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0.30555555555555503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0.194444444444444</v>
      </c>
      <c r="T1163">
        <v>2.77777777777777E-2</v>
      </c>
      <c r="U1163">
        <v>0</v>
      </c>
      <c r="V1163">
        <v>0</v>
      </c>
      <c r="W1163">
        <v>0</v>
      </c>
      <c r="X1163">
        <v>0</v>
      </c>
      <c r="Y1163">
        <v>0.25450016177106</v>
      </c>
      <c r="Z1163">
        <v>4.2233569649881009E-3</v>
      </c>
      <c r="AA1163">
        <v>-6.5412149966637134E-4</v>
      </c>
      <c r="AB1163" t="s">
        <v>24</v>
      </c>
      <c r="AC1163">
        <v>-8.6369891584435754E-3</v>
      </c>
      <c r="AD1163">
        <v>-8.347591226674167E-3</v>
      </c>
      <c r="AE1163">
        <v>-7.1951769090351503E-3</v>
      </c>
      <c r="AF1163">
        <v>1.9218042603210694E-3</v>
      </c>
      <c r="AG1163">
        <v>-6.8371506411185612E-3</v>
      </c>
      <c r="AH1163">
        <v>-7.518804770152876E-3</v>
      </c>
      <c r="AI1163">
        <v>3.9131145766388986E-3</v>
      </c>
      <c r="AJ1163">
        <v>6.937220668174815E-3</v>
      </c>
      <c r="AK1163">
        <v>-7.4795275582645315E-3</v>
      </c>
      <c r="AL1163">
        <v>6.0565126384093393E-3</v>
      </c>
      <c r="AM1163">
        <v>1.0470762717569304E-3</v>
      </c>
      <c r="AN1163">
        <v>1.8125204700281117E-3</v>
      </c>
      <c r="AO1163">
        <v>-1.0404404864649552E-2</v>
      </c>
      <c r="AP1163">
        <v>4.6751626941783364E-3</v>
      </c>
      <c r="AQ1163">
        <v>9.3288294096478541E-3</v>
      </c>
      <c r="AR1163">
        <v>-4.6475737038927933E-3</v>
      </c>
      <c r="AS1163">
        <v>-7.5804765073506086E-3</v>
      </c>
      <c r="AT1163">
        <v>-2.2378611814268257E-2</v>
      </c>
      <c r="AU1163">
        <v>-3.7606532120394442E-3</v>
      </c>
      <c r="AV1163">
        <v>0</v>
      </c>
      <c r="AW1163">
        <f t="shared" si="102"/>
        <v>1.4074368026298523E-3</v>
      </c>
      <c r="AX1163">
        <f t="shared" si="103"/>
        <v>1.7229551322902286</v>
      </c>
      <c r="AY1163">
        <f>1-AX1163/MAX(AX$2:AX1163)</f>
        <v>4.9848520774465332E-2</v>
      </c>
      <c r="AZ1163">
        <v>2</v>
      </c>
      <c r="BA1163">
        <v>3</v>
      </c>
      <c r="BB1163">
        <v>3</v>
      </c>
      <c r="BC1163">
        <v>5</v>
      </c>
      <c r="BD1163">
        <v>4</v>
      </c>
      <c r="BE1163">
        <f t="shared" ca="1" si="104"/>
        <v>1.4074368026298523E-3</v>
      </c>
      <c r="BF1163">
        <f t="shared" ca="1" si="105"/>
        <v>1.9435325920855631</v>
      </c>
      <c r="BG1163">
        <f ca="1">1-BF1163/MAX(BF$2:BF1163)</f>
        <v>4.9848520774465555E-2</v>
      </c>
      <c r="BH1163">
        <f t="shared" ca="1" si="106"/>
        <v>0.99999999999999778</v>
      </c>
    </row>
    <row r="1164" spans="1:60" x14ac:dyDescent="0.3">
      <c r="A1164" s="1">
        <v>39673</v>
      </c>
      <c r="B1164" s="3">
        <v>2008</v>
      </c>
      <c r="C1164">
        <v>0</v>
      </c>
      <c r="D1164">
        <v>0</v>
      </c>
      <c r="E1164">
        <v>0</v>
      </c>
      <c r="F1164">
        <v>0.21772206045116099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0.30555555555555503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0.194444444444444</v>
      </c>
      <c r="T1164">
        <v>2.77777777777777E-2</v>
      </c>
      <c r="U1164">
        <v>0</v>
      </c>
      <c r="V1164">
        <v>0</v>
      </c>
      <c r="W1164">
        <v>0</v>
      </c>
      <c r="X1164">
        <v>0</v>
      </c>
      <c r="Y1164">
        <v>0.25450016177106</v>
      </c>
      <c r="Z1164">
        <v>-1.702341674781005E-3</v>
      </c>
      <c r="AA1164">
        <v>8.724891948583835E-4</v>
      </c>
      <c r="AB1164" t="s">
        <v>24</v>
      </c>
      <c r="AC1164">
        <v>3.3487570878815598E-2</v>
      </c>
      <c r="AD1164">
        <v>-2.476784076377303E-4</v>
      </c>
      <c r="AE1164">
        <v>-1.5728351162592857E-2</v>
      </c>
      <c r="AF1164">
        <v>2.0178689743399758E-4</v>
      </c>
      <c r="AG1164">
        <v>-1.7212000208329248E-2</v>
      </c>
      <c r="AH1164">
        <v>1.2916057611594978E-2</v>
      </c>
      <c r="AI1164">
        <v>1.5157424478808856E-3</v>
      </c>
      <c r="AJ1164">
        <v>-2.1455712651889947E-3</v>
      </c>
      <c r="AK1164">
        <v>3.633221880601889E-3</v>
      </c>
      <c r="AL1164">
        <v>-5.2306735283513817E-3</v>
      </c>
      <c r="AM1164">
        <v>-2.0922355825711003E-3</v>
      </c>
      <c r="AN1164">
        <v>-1.2055056227988636E-4</v>
      </c>
      <c r="AO1164">
        <v>-6.0304850517907127E-3</v>
      </c>
      <c r="AP1164">
        <v>-9.4928180998210543E-5</v>
      </c>
      <c r="AQ1164">
        <v>-3.479805064657171E-3</v>
      </c>
      <c r="AR1164">
        <v>-1.8186181226945375E-2</v>
      </c>
      <c r="AS1164">
        <v>-1.7345794885547883E-2</v>
      </c>
      <c r="AT1164">
        <v>-1.4567005313438686E-2</v>
      </c>
      <c r="AU1164">
        <v>-2.3601851233745474E-3</v>
      </c>
      <c r="AV1164">
        <v>0</v>
      </c>
      <c r="AW1164">
        <f t="shared" si="102"/>
        <v>6.5202722021088181E-3</v>
      </c>
      <c r="AX1164">
        <f t="shared" si="103"/>
        <v>1.7341892687447811</v>
      </c>
      <c r="AY1164">
        <f>1-AX1164/MAX(AX$2:AX1164)</f>
        <v>4.3653274496678551E-2</v>
      </c>
      <c r="AZ1164">
        <v>2</v>
      </c>
      <c r="BA1164">
        <v>3</v>
      </c>
      <c r="BB1164">
        <v>3</v>
      </c>
      <c r="BC1164">
        <v>5</v>
      </c>
      <c r="BD1164">
        <v>4</v>
      </c>
      <c r="BE1164">
        <f t="shared" ca="1" si="104"/>
        <v>6.5202722021088181E-3</v>
      </c>
      <c r="BF1164">
        <f t="shared" ca="1" si="105"/>
        <v>1.9562049536196309</v>
      </c>
      <c r="BG1164">
        <f ca="1">1-BF1164/MAX(BF$2:BF1164)</f>
        <v>4.3653274496678773E-2</v>
      </c>
      <c r="BH1164">
        <f t="shared" ca="1" si="106"/>
        <v>0.99999999999999778</v>
      </c>
    </row>
    <row r="1165" spans="1:60" x14ac:dyDescent="0.3">
      <c r="A1165" s="1">
        <v>39674</v>
      </c>
      <c r="B1165" s="3">
        <v>2008</v>
      </c>
      <c r="C1165">
        <v>0</v>
      </c>
      <c r="D1165">
        <v>0</v>
      </c>
      <c r="E1165">
        <v>0</v>
      </c>
      <c r="F1165">
        <v>0.21772206045116099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0.30555555555555503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0.194444444444444</v>
      </c>
      <c r="T1165">
        <v>2.77777777777777E-2</v>
      </c>
      <c r="U1165">
        <v>0</v>
      </c>
      <c r="V1165">
        <v>0</v>
      </c>
      <c r="W1165">
        <v>0</v>
      </c>
      <c r="X1165">
        <v>0</v>
      </c>
      <c r="Y1165">
        <v>0.25450016177106</v>
      </c>
      <c r="Z1165">
        <v>2.4074109182823378E-3</v>
      </c>
      <c r="AA1165">
        <v>-2.1774955605535773E-4</v>
      </c>
      <c r="AB1165" t="s">
        <v>24</v>
      </c>
      <c r="AC1165">
        <v>-8.6933278259748725E-3</v>
      </c>
      <c r="AD1165">
        <v>1.3125461946807082E-2</v>
      </c>
      <c r="AE1165">
        <v>-3.9169958225233614E-3</v>
      </c>
      <c r="AF1165">
        <v>3.0328888037511881E-4</v>
      </c>
      <c r="AG1165">
        <v>-6.1295303635189313E-3</v>
      </c>
      <c r="AH1165">
        <v>-2.7096605574134625E-2</v>
      </c>
      <c r="AI1165">
        <v>0</v>
      </c>
      <c r="AJ1165">
        <v>3.0546973929217458E-3</v>
      </c>
      <c r="AK1165">
        <v>9.6540018160578001E-3</v>
      </c>
      <c r="AL1165">
        <v>2.8764695279481778E-3</v>
      </c>
      <c r="AM1165">
        <v>1.1529914846133638E-2</v>
      </c>
      <c r="AN1165">
        <v>3.618044969262435E-4</v>
      </c>
      <c r="AO1165">
        <v>7.5447218615423139E-3</v>
      </c>
      <c r="AP1165">
        <v>5.1294982917198251E-3</v>
      </c>
      <c r="AQ1165">
        <v>6.437505572371327E-3</v>
      </c>
      <c r="AR1165">
        <v>-4.2553757504480982E-3</v>
      </c>
      <c r="AS1165">
        <v>-5.8298248133447084E-3</v>
      </c>
      <c r="AT1165">
        <v>1.6081651850151868E-2</v>
      </c>
      <c r="AU1165">
        <v>6.6224010120723431E-3</v>
      </c>
      <c r="AV1165">
        <v>0</v>
      </c>
      <c r="AW1165">
        <f t="shared" si="102"/>
        <v>2.168725573443708E-4</v>
      </c>
      <c r="AX1165">
        <f t="shared" si="103"/>
        <v>1.7345653668064129</v>
      </c>
      <c r="AY1165">
        <f>1-AX1165/MAX(AX$2:AX1165)</f>
        <v>4.3445869136610749E-2</v>
      </c>
      <c r="AZ1165">
        <v>2</v>
      </c>
      <c r="BA1165">
        <v>3</v>
      </c>
      <c r="BB1165">
        <v>3</v>
      </c>
      <c r="BC1165">
        <v>5</v>
      </c>
      <c r="BD1165">
        <v>4</v>
      </c>
      <c r="BE1165">
        <f t="shared" ca="1" si="104"/>
        <v>2.168725573443708E-4</v>
      </c>
      <c r="BF1165">
        <f t="shared" ca="1" si="105"/>
        <v>1.9566292007906121</v>
      </c>
      <c r="BG1165">
        <f ca="1">1-BF1165/MAX(BF$2:BF1165)</f>
        <v>4.3445869136610971E-2</v>
      </c>
      <c r="BH1165">
        <f t="shared" ca="1" si="106"/>
        <v>0.99999999999999778</v>
      </c>
    </row>
    <row r="1166" spans="1:60" x14ac:dyDescent="0.3">
      <c r="A1166" s="1">
        <v>39675</v>
      </c>
      <c r="B1166" s="3">
        <v>2008</v>
      </c>
      <c r="C1166">
        <v>0</v>
      </c>
      <c r="D1166">
        <v>0</v>
      </c>
      <c r="E1166">
        <v>0</v>
      </c>
      <c r="F1166">
        <v>0.21772206045116099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0.30555555555555503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0.194444444444444</v>
      </c>
      <c r="T1166">
        <v>2.77777777777777E-2</v>
      </c>
      <c r="U1166">
        <v>0</v>
      </c>
      <c r="V1166">
        <v>0</v>
      </c>
      <c r="W1166">
        <v>0</v>
      </c>
      <c r="X1166">
        <v>0</v>
      </c>
      <c r="Y1166">
        <v>0.25450016177106</v>
      </c>
      <c r="Z1166">
        <v>2.9020214856136928E-3</v>
      </c>
      <c r="AA1166">
        <v>2.1779698125135027E-4</v>
      </c>
      <c r="AB1166" t="s">
        <v>24</v>
      </c>
      <c r="AC1166">
        <v>-1.3553002128470326E-2</v>
      </c>
      <c r="AD1166">
        <v>-1.5644298768677456E-2</v>
      </c>
      <c r="AE1166">
        <v>-6.6058880709859435E-3</v>
      </c>
      <c r="AF1166">
        <v>1.8157951894535174E-3</v>
      </c>
      <c r="AG1166">
        <v>-7.0486236064715158E-3</v>
      </c>
      <c r="AH1166">
        <v>-2.1676134263117208E-2</v>
      </c>
      <c r="AI1166">
        <v>2.2710577323041825E-3</v>
      </c>
      <c r="AJ1166">
        <v>3.7225451303934953E-3</v>
      </c>
      <c r="AK1166">
        <v>-2.6561889909317848E-3</v>
      </c>
      <c r="AL1166">
        <v>2.2754197255330233E-3</v>
      </c>
      <c r="AM1166">
        <v>-1.8650992800514077E-3</v>
      </c>
      <c r="AN1166">
        <v>7.2378395561889519E-4</v>
      </c>
      <c r="AO1166">
        <v>4.8630596292702499E-3</v>
      </c>
      <c r="AP1166">
        <v>2.4568350104099412E-3</v>
      </c>
      <c r="AQ1166">
        <v>8.6725815194135247E-3</v>
      </c>
      <c r="AR1166">
        <v>-7.0387087235432855E-3</v>
      </c>
      <c r="AS1166">
        <v>-5.2127541929225529E-3</v>
      </c>
      <c r="AT1166">
        <v>-1.4382491736176783E-3</v>
      </c>
      <c r="AU1166">
        <v>-1.3862517404612862E-2</v>
      </c>
      <c r="AV1166">
        <v>0</v>
      </c>
      <c r="AW1166">
        <f t="shared" si="102"/>
        <v>-1.0947202424147679E-3</v>
      </c>
      <c r="AX1166">
        <f t="shared" si="103"/>
        <v>1.7326665029875783</v>
      </c>
      <c r="AY1166">
        <f>1-AX1166/MAX(AX$2:AX1166)</f>
        <v>4.4493028306632376E-2</v>
      </c>
      <c r="AZ1166">
        <v>2</v>
      </c>
      <c r="BA1166">
        <v>3</v>
      </c>
      <c r="BB1166">
        <v>3</v>
      </c>
      <c r="BC1166">
        <v>5</v>
      </c>
      <c r="BD1166">
        <v>4</v>
      </c>
      <c r="BE1166">
        <f t="shared" ca="1" si="104"/>
        <v>-1.0947202424147679E-3</v>
      </c>
      <c r="BF1166">
        <f t="shared" ca="1" si="105"/>
        <v>1.9544872391976069</v>
      </c>
      <c r="BG1166">
        <f ca="1">1-BF1166/MAX(BF$2:BF1166)</f>
        <v>4.4493028306632487E-2</v>
      </c>
      <c r="BH1166">
        <f t="shared" ca="1" si="106"/>
        <v>0.99999999999999778</v>
      </c>
    </row>
    <row r="1167" spans="1:60" x14ac:dyDescent="0.3">
      <c r="A1167" s="1">
        <v>39678</v>
      </c>
      <c r="B1167" s="3">
        <v>2008</v>
      </c>
      <c r="C1167">
        <v>0</v>
      </c>
      <c r="D1167">
        <v>0</v>
      </c>
      <c r="E1167">
        <v>0</v>
      </c>
      <c r="F1167">
        <v>0.21772206045116099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0.30555555555555503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0.194444444444444</v>
      </c>
      <c r="T1167">
        <v>2.77777777777777E-2</v>
      </c>
      <c r="U1167">
        <v>0</v>
      </c>
      <c r="V1167">
        <v>0</v>
      </c>
      <c r="W1167">
        <v>0</v>
      </c>
      <c r="X1167">
        <v>0</v>
      </c>
      <c r="Y1167">
        <v>0.25450016177106</v>
      </c>
      <c r="Z1167">
        <v>1.6961117414524551E-3</v>
      </c>
      <c r="AA1167">
        <v>-6.5379646579133421E-4</v>
      </c>
      <c r="AB1167" t="s">
        <v>24</v>
      </c>
      <c r="AC1167">
        <v>5.6574233550554798E-3</v>
      </c>
      <c r="AD1167">
        <v>-1.6885826864568965E-2</v>
      </c>
      <c r="AE1167">
        <v>-5.0665847474843373E-3</v>
      </c>
      <c r="AF1167">
        <v>8.0614256263755735E-4</v>
      </c>
      <c r="AG1167">
        <v>8.8735381746554154E-3</v>
      </c>
      <c r="AH1167">
        <v>1.507156820475597E-2</v>
      </c>
      <c r="AI1167">
        <v>-2.265911715980784E-3</v>
      </c>
      <c r="AJ1167">
        <v>2.474308243300527E-3</v>
      </c>
      <c r="AK1167">
        <v>-1.2916550566957952E-2</v>
      </c>
      <c r="AL1167">
        <v>3.9541665366882306E-4</v>
      </c>
      <c r="AM1167">
        <v>-1.1627802820014299E-2</v>
      </c>
      <c r="AN1167">
        <v>8.4293117069411672E-4</v>
      </c>
      <c r="AO1167">
        <v>-1.3674388901683598E-2</v>
      </c>
      <c r="AP1167">
        <v>9.4242457204152252E-4</v>
      </c>
      <c r="AQ1167">
        <v>3.9772887971265547E-3</v>
      </c>
      <c r="AR1167">
        <v>-5.3166435954683511E-3</v>
      </c>
      <c r="AS1167">
        <v>-7.6961257345228296E-3</v>
      </c>
      <c r="AT1167">
        <v>-1.3769306177590313E-2</v>
      </c>
      <c r="AU1167">
        <v>-2.2873600335253652E-2</v>
      </c>
      <c r="AV1167">
        <v>0</v>
      </c>
      <c r="AW1167">
        <f t="shared" si="102"/>
        <v>2.2815139663106142E-3</v>
      </c>
      <c r="AX1167">
        <f t="shared" si="103"/>
        <v>1.7366196058131029</v>
      </c>
      <c r="AY1167">
        <f>1-AX1167/MAX(AX$2:AX1167)</f>
        <v>4.231302580580687E-2</v>
      </c>
      <c r="AZ1167">
        <v>2</v>
      </c>
      <c r="BA1167">
        <v>3</v>
      </c>
      <c r="BB1167">
        <v>3</v>
      </c>
      <c r="BC1167">
        <v>5</v>
      </c>
      <c r="BD1167">
        <v>4</v>
      </c>
      <c r="BE1167">
        <f t="shared" ca="1" si="104"/>
        <v>2.2815139663106142E-3</v>
      </c>
      <c r="BF1167">
        <f t="shared" ca="1" si="105"/>
        <v>1.9589464291308121</v>
      </c>
      <c r="BG1167">
        <f ca="1">1-BF1167/MAX(BF$2:BF1167)</f>
        <v>4.2313025805806981E-2</v>
      </c>
      <c r="BH1167">
        <f t="shared" ca="1" si="106"/>
        <v>0.99999999999999778</v>
      </c>
    </row>
    <row r="1168" spans="1:60" x14ac:dyDescent="0.3">
      <c r="A1168" s="1">
        <v>39679</v>
      </c>
      <c r="B1168" s="3">
        <v>2008</v>
      </c>
      <c r="C1168">
        <v>0</v>
      </c>
      <c r="D1168">
        <v>0</v>
      </c>
      <c r="E1168">
        <v>0</v>
      </c>
      <c r="F1168">
        <v>0.21772206045116099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0.30555555555555503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0.194444444444444</v>
      </c>
      <c r="T1168">
        <v>2.77777777777777E-2</v>
      </c>
      <c r="U1168">
        <v>0</v>
      </c>
      <c r="V1168">
        <v>0</v>
      </c>
      <c r="W1168">
        <v>0</v>
      </c>
      <c r="X1168">
        <v>0</v>
      </c>
      <c r="Y1168">
        <v>0.25450016177106</v>
      </c>
      <c r="Z1168">
        <v>-7.9668368363161601E-4</v>
      </c>
      <c r="AA1168">
        <v>8.7248164568065611E-4</v>
      </c>
      <c r="AB1168" t="s">
        <v>24</v>
      </c>
      <c r="AC1168">
        <v>1.5537081574594991E-2</v>
      </c>
      <c r="AD1168">
        <v>-8.3357350126384011E-3</v>
      </c>
      <c r="AE1168">
        <v>-1.1298260862242948E-2</v>
      </c>
      <c r="AF1168">
        <v>-1.3089755744306597E-3</v>
      </c>
      <c r="AG1168">
        <v>-1.5831502176395174E-2</v>
      </c>
      <c r="AH1168">
        <v>2.0685243531618491E-2</v>
      </c>
      <c r="AI1168">
        <v>1.9460854163848573E-3</v>
      </c>
      <c r="AJ1168">
        <v>-1.4574410099565949E-3</v>
      </c>
      <c r="AK1168">
        <v>-1.659183680461751E-2</v>
      </c>
      <c r="AL1168">
        <v>-1.5786173382447144E-3</v>
      </c>
      <c r="AM1168">
        <v>-1.2395154610560843E-2</v>
      </c>
      <c r="AN1168">
        <v>7.2363230061811556E-4</v>
      </c>
      <c r="AO1168">
        <v>-1.0904289162056768E-2</v>
      </c>
      <c r="AP1168">
        <v>-1.0355636191361484E-3</v>
      </c>
      <c r="AQ1168">
        <v>-3.8539766405185638E-3</v>
      </c>
      <c r="AR1168">
        <v>-1.1198762726949529E-2</v>
      </c>
      <c r="AS1168">
        <v>-1.0395942733193442E-2</v>
      </c>
      <c r="AT1168">
        <v>-2.4675417591470294E-2</v>
      </c>
      <c r="AU1168">
        <v>-9.2661629513458577E-3</v>
      </c>
      <c r="AV1168">
        <v>0</v>
      </c>
      <c r="AW1168">
        <f t="shared" si="102"/>
        <v>2.6290217170409766E-3</v>
      </c>
      <c r="AX1168">
        <f t="shared" si="103"/>
        <v>1.7411852164710249</v>
      </c>
      <c r="AY1168">
        <f>1-AX1168/MAX(AX$2:AX1168)</f>
        <v>3.979524595252304E-2</v>
      </c>
      <c r="AZ1168">
        <v>2</v>
      </c>
      <c r="BA1168">
        <v>3</v>
      </c>
      <c r="BB1168">
        <v>3</v>
      </c>
      <c r="BC1168">
        <v>5</v>
      </c>
      <c r="BD1168">
        <v>4</v>
      </c>
      <c r="BE1168">
        <f t="shared" ca="1" si="104"/>
        <v>2.6290217170409766E-3</v>
      </c>
      <c r="BF1168">
        <f t="shared" ca="1" si="105"/>
        <v>1.964096541835517</v>
      </c>
      <c r="BG1168">
        <f ca="1">1-BF1168/MAX(BF$2:BF1168)</f>
        <v>3.9795245952523151E-2</v>
      </c>
      <c r="BH1168">
        <f t="shared" ca="1" si="106"/>
        <v>0.99999999999999778</v>
      </c>
    </row>
    <row r="1169" spans="1:60" x14ac:dyDescent="0.3">
      <c r="A1169" s="1">
        <v>39680</v>
      </c>
      <c r="B1169" s="3">
        <v>2008</v>
      </c>
      <c r="C1169">
        <v>0</v>
      </c>
      <c r="D1169">
        <v>0</v>
      </c>
      <c r="E1169">
        <v>0</v>
      </c>
      <c r="F1169">
        <v>0.21772206045116099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0.30555555555555503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0.194444444444444</v>
      </c>
      <c r="T1169">
        <v>2.77777777777777E-2</v>
      </c>
      <c r="U1169">
        <v>0</v>
      </c>
      <c r="V1169">
        <v>0</v>
      </c>
      <c r="W1169">
        <v>0</v>
      </c>
      <c r="X1169">
        <v>0</v>
      </c>
      <c r="Y1169">
        <v>0.25450016177106</v>
      </c>
      <c r="Z1169">
        <v>1.5952122264140112E-3</v>
      </c>
      <c r="AA1169">
        <v>0</v>
      </c>
      <c r="AB1169" t="s">
        <v>24</v>
      </c>
      <c r="AC1169">
        <v>7.9133707517697882E-3</v>
      </c>
      <c r="AD1169">
        <v>2.5471492389620876E-2</v>
      </c>
      <c r="AE1169">
        <v>5.9552216471823183E-3</v>
      </c>
      <c r="AF1169">
        <v>9.0690552995464913E-4</v>
      </c>
      <c r="AG1169">
        <v>1.0724005875531573E-2</v>
      </c>
      <c r="AH1169">
        <v>-4.6003076610481308E-3</v>
      </c>
      <c r="AI1169">
        <v>-2.154306768907821E-4</v>
      </c>
      <c r="AJ1169">
        <v>2.9181902536561388E-3</v>
      </c>
      <c r="AK1169">
        <v>1.3717531755292889E-3</v>
      </c>
      <c r="AL1169">
        <v>9.8758063219239745E-5</v>
      </c>
      <c r="AM1169">
        <v>1.7023066556436373E-3</v>
      </c>
      <c r="AN1169">
        <v>1.323358153650922E-3</v>
      </c>
      <c r="AO1169">
        <v>4.6461223833986764E-3</v>
      </c>
      <c r="AP1169">
        <v>4.1476108372020537E-3</v>
      </c>
      <c r="AQ1169">
        <v>2.7938793638240256E-3</v>
      </c>
      <c r="AR1169">
        <v>5.1482805038451929E-3</v>
      </c>
      <c r="AS1169">
        <v>2.1680555112482125E-3</v>
      </c>
      <c r="AT1169">
        <v>1.4977343474131821E-3</v>
      </c>
      <c r="AU1169">
        <v>2.9780997929252484E-2</v>
      </c>
      <c r="AV1169">
        <v>0</v>
      </c>
      <c r="AW1169">
        <f t="shared" si="102"/>
        <v>3.4986722744797102E-3</v>
      </c>
      <c r="AX1169">
        <f t="shared" si="103"/>
        <v>1.7472770529126258</v>
      </c>
      <c r="AY1169">
        <f>1-AX1169/MAX(AX$2:AX1169)</f>
        <v>3.6435804201713551E-2</v>
      </c>
      <c r="AZ1169">
        <v>2</v>
      </c>
      <c r="BA1169">
        <v>3</v>
      </c>
      <c r="BB1169">
        <v>3</v>
      </c>
      <c r="BC1169">
        <v>5</v>
      </c>
      <c r="BD1169">
        <v>4</v>
      </c>
      <c r="BE1169">
        <f t="shared" ca="1" si="104"/>
        <v>3.4986722744797102E-3</v>
      </c>
      <c r="BF1169">
        <f t="shared" ca="1" si="105"/>
        <v>1.9709682719508381</v>
      </c>
      <c r="BG1169">
        <f ca="1">1-BF1169/MAX(BF$2:BF1169)</f>
        <v>3.6435804201713773E-2</v>
      </c>
      <c r="BH1169">
        <f t="shared" ca="1" si="106"/>
        <v>0.99999999999999778</v>
      </c>
    </row>
    <row r="1170" spans="1:60" x14ac:dyDescent="0.3">
      <c r="A1170" s="1">
        <v>39681</v>
      </c>
      <c r="B1170" s="3">
        <v>2008</v>
      </c>
      <c r="C1170">
        <v>0</v>
      </c>
      <c r="D1170">
        <v>0</v>
      </c>
      <c r="E1170">
        <v>0</v>
      </c>
      <c r="F1170">
        <v>0.21772206045116099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0.30555555555555503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0.194444444444444</v>
      </c>
      <c r="T1170">
        <v>2.77777777777777E-2</v>
      </c>
      <c r="U1170">
        <v>0</v>
      </c>
      <c r="V1170">
        <v>0</v>
      </c>
      <c r="W1170">
        <v>0</v>
      </c>
      <c r="X1170">
        <v>0</v>
      </c>
      <c r="Y1170">
        <v>0.25450016177106</v>
      </c>
      <c r="Z1170">
        <v>1.9924166580298497E-4</v>
      </c>
      <c r="AA1170">
        <v>2.1779335171689951E-4</v>
      </c>
      <c r="AB1170" t="s">
        <v>24</v>
      </c>
      <c r="AC1170">
        <v>4.2920789324194519E-2</v>
      </c>
      <c r="AD1170">
        <v>-1.4903543775841577E-3</v>
      </c>
      <c r="AE1170">
        <v>3.9999699450607995E-3</v>
      </c>
      <c r="AF1170">
        <v>-9.0608379754797408E-4</v>
      </c>
      <c r="AG1170">
        <v>6.1892516328796443E-3</v>
      </c>
      <c r="AH1170">
        <v>2.7979085204501875E-2</v>
      </c>
      <c r="AI1170">
        <v>-1.4032517188291571E-3</v>
      </c>
      <c r="AJ1170">
        <v>-2.1271986231770068E-3</v>
      </c>
      <c r="AK1170">
        <v>-1.150710951163969E-2</v>
      </c>
      <c r="AL1170">
        <v>-5.9279168823991313E-3</v>
      </c>
      <c r="AM1170">
        <v>-4.6723930077244846E-3</v>
      </c>
      <c r="AN1170">
        <v>-8.403911615136872E-4</v>
      </c>
      <c r="AO1170">
        <v>1.7244078754785619E-3</v>
      </c>
      <c r="AP1170">
        <v>1.6904051259327701E-3</v>
      </c>
      <c r="AQ1170">
        <v>-1.82132093326004E-3</v>
      </c>
      <c r="AR1170">
        <v>6.145675218622193E-3</v>
      </c>
      <c r="AS1170">
        <v>5.9898763333290361E-3</v>
      </c>
      <c r="AT1170">
        <v>-1.7782434588710427E-2</v>
      </c>
      <c r="AU1170">
        <v>-4.7801204733908254E-3</v>
      </c>
      <c r="AV1170">
        <v>0</v>
      </c>
      <c r="AW1170">
        <f t="shared" si="102"/>
        <v>8.9729229682238894E-3</v>
      </c>
      <c r="AX1170">
        <f t="shared" si="103"/>
        <v>1.7629552353125559</v>
      </c>
      <c r="AY1170">
        <f>1-AX1170/MAX(AX$2:AX1170)</f>
        <v>2.7789816897877073E-2</v>
      </c>
      <c r="AZ1170">
        <v>2</v>
      </c>
      <c r="BA1170">
        <v>3</v>
      </c>
      <c r="BB1170">
        <v>3</v>
      </c>
      <c r="BC1170">
        <v>5</v>
      </c>
      <c r="BD1170">
        <v>4</v>
      </c>
      <c r="BE1170">
        <f t="shared" ca="1" si="104"/>
        <v>8.9729229682238894E-3</v>
      </c>
      <c r="BF1170">
        <f t="shared" ca="1" si="105"/>
        <v>1.9886536184278663</v>
      </c>
      <c r="BG1170">
        <f ca="1">1-BF1170/MAX(BF$2:BF1170)</f>
        <v>2.7789816897877184E-2</v>
      </c>
      <c r="BH1170">
        <f t="shared" ca="1" si="106"/>
        <v>0.99999999999999778</v>
      </c>
    </row>
    <row r="1171" spans="1:60" x14ac:dyDescent="0.3">
      <c r="A1171" s="1">
        <v>39682</v>
      </c>
      <c r="B1171" s="3">
        <v>2008</v>
      </c>
      <c r="C1171">
        <v>0</v>
      </c>
      <c r="D1171">
        <v>0</v>
      </c>
      <c r="E1171">
        <v>0</v>
      </c>
      <c r="F1171">
        <v>0.21772206045116099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0.30555555555555503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0.194444444444444</v>
      </c>
      <c r="T1171">
        <v>2.77777777777777E-2</v>
      </c>
      <c r="U1171">
        <v>0</v>
      </c>
      <c r="V1171">
        <v>0</v>
      </c>
      <c r="W1171">
        <v>0</v>
      </c>
      <c r="X1171">
        <v>0</v>
      </c>
      <c r="Y1171">
        <v>0.25450016177106</v>
      </c>
      <c r="Z1171">
        <v>-1.0950948032826258E-3</v>
      </c>
      <c r="AA1171">
        <v>2.1783718792001139E-4</v>
      </c>
      <c r="AB1171" t="s">
        <v>24</v>
      </c>
      <c r="AC1171">
        <v>-3.3876977754507487E-2</v>
      </c>
      <c r="AD1171">
        <v>-7.4616058730980761E-4</v>
      </c>
      <c r="AE1171">
        <v>4.6214831470035023E-3</v>
      </c>
      <c r="AF1171">
        <v>1.9145608633828193E-3</v>
      </c>
      <c r="AG1171">
        <v>-7.0299356246930067E-3</v>
      </c>
      <c r="AH1171">
        <v>-1.482382959252071E-2</v>
      </c>
      <c r="AI1171">
        <v>-5.7281077612881814E-3</v>
      </c>
      <c r="AJ1171">
        <v>-2.917083767176698E-3</v>
      </c>
      <c r="AK1171">
        <v>2.1064789617392554E-2</v>
      </c>
      <c r="AL1171">
        <v>3.9701867030728089E-4</v>
      </c>
      <c r="AM1171">
        <v>1.3228401360149356E-2</v>
      </c>
      <c r="AN1171">
        <v>-1.8049967710369597E-3</v>
      </c>
      <c r="AO1171">
        <v>1.4475856796260844E-2</v>
      </c>
      <c r="AP1171">
        <v>-3.8430950079992865E-3</v>
      </c>
      <c r="AQ1171">
        <v>-6.4373695061958891E-4</v>
      </c>
      <c r="AR1171">
        <v>4.3267824645467634E-3</v>
      </c>
      <c r="AS1171">
        <v>7.7738868680423678E-3</v>
      </c>
      <c r="AT1171">
        <v>3.4010145515917634E-2</v>
      </c>
      <c r="AU1171">
        <v>4.8030797733507047E-3</v>
      </c>
      <c r="AV1171">
        <v>0</v>
      </c>
      <c r="AW1171">
        <f t="shared" si="102"/>
        <v>-9.0322466053905752E-3</v>
      </c>
      <c r="AX1171">
        <f t="shared" si="103"/>
        <v>1.7470317888729485</v>
      </c>
      <c r="AY1171">
        <f>1-AX1171/MAX(AX$2:AX1171)</f>
        <v>3.6571059023927321E-2</v>
      </c>
      <c r="AZ1171">
        <v>2</v>
      </c>
      <c r="BA1171">
        <v>3</v>
      </c>
      <c r="BB1171">
        <v>3</v>
      </c>
      <c r="BC1171">
        <v>5</v>
      </c>
      <c r="BD1171">
        <v>4</v>
      </c>
      <c r="BE1171">
        <f t="shared" ca="1" si="104"/>
        <v>-9.0322466053905752E-3</v>
      </c>
      <c r="BF1171">
        <f t="shared" ca="1" si="105"/>
        <v>1.9706916085335235</v>
      </c>
      <c r="BG1171">
        <f ca="1">1-BF1171/MAX(BF$2:BF1171)</f>
        <v>3.6571059023927432E-2</v>
      </c>
      <c r="BH1171">
        <f t="shared" ca="1" si="106"/>
        <v>0.99999999999999778</v>
      </c>
    </row>
    <row r="1172" spans="1:60" x14ac:dyDescent="0.3">
      <c r="A1172" s="1">
        <v>39685</v>
      </c>
      <c r="B1172" s="3">
        <v>2008</v>
      </c>
      <c r="C1172">
        <v>0</v>
      </c>
      <c r="D1172">
        <v>0</v>
      </c>
      <c r="E1172">
        <v>0</v>
      </c>
      <c r="F1172">
        <v>0.21772206045116099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0.30555555555555503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0.194444444444444</v>
      </c>
      <c r="T1172">
        <v>2.77777777777777E-2</v>
      </c>
      <c r="U1172">
        <v>0</v>
      </c>
      <c r="V1172">
        <v>0</v>
      </c>
      <c r="W1172">
        <v>0</v>
      </c>
      <c r="X1172">
        <v>0</v>
      </c>
      <c r="Y1172">
        <v>0.25450016177106</v>
      </c>
      <c r="Z1172">
        <v>3.0882028103922377E-3</v>
      </c>
      <c r="AA1172">
        <v>-2.1778974521424743E-4</v>
      </c>
      <c r="AB1172" t="s">
        <v>24</v>
      </c>
      <c r="AC1172">
        <v>-5.7145405857875753E-3</v>
      </c>
      <c r="AD1172">
        <v>-2.0662027857996312E-2</v>
      </c>
      <c r="AE1172">
        <v>-1.570431460114774E-2</v>
      </c>
      <c r="AF1172">
        <v>-3.0088685084539435E-4</v>
      </c>
      <c r="AG1172">
        <v>-8.8495518572780929E-3</v>
      </c>
      <c r="AH1172">
        <v>-1.8500434446395708E-3</v>
      </c>
      <c r="AI1172">
        <v>5.43478829838695E-3</v>
      </c>
      <c r="AJ1172">
        <v>6.6392398371462047E-3</v>
      </c>
      <c r="AK1172">
        <v>-2.198738562227609E-2</v>
      </c>
      <c r="AL1172">
        <v>6.4582465165288205E-3</v>
      </c>
      <c r="AM1172">
        <v>-2.1057191372506279E-2</v>
      </c>
      <c r="AN1172">
        <v>1.6873100671919161E-3</v>
      </c>
      <c r="AO1172">
        <v>-2.0285277176194771E-2</v>
      </c>
      <c r="AP1172">
        <v>3.7643015415038672E-3</v>
      </c>
      <c r="AQ1172">
        <v>9.9917897017958168E-3</v>
      </c>
      <c r="AR1172">
        <v>-1.6472091877853146E-2</v>
      </c>
      <c r="AS1172">
        <v>-1.7068783045991354E-2</v>
      </c>
      <c r="AT1172">
        <v>-3.0273390889351881E-2</v>
      </c>
      <c r="AU1172">
        <v>-3.0592646577996319E-2</v>
      </c>
      <c r="AV1172">
        <v>0</v>
      </c>
      <c r="AW1172">
        <f t="shared" si="102"/>
        <v>1.7939723019341817E-3</v>
      </c>
      <c r="AX1172">
        <f t="shared" si="103"/>
        <v>1.7501659155127851</v>
      </c>
      <c r="AY1172">
        <f>1-AX1172/MAX(AX$2:AX1172)</f>
        <v>3.4842694188934487E-2</v>
      </c>
      <c r="AZ1172">
        <v>2</v>
      </c>
      <c r="BA1172">
        <v>3</v>
      </c>
      <c r="BB1172">
        <v>3</v>
      </c>
      <c r="BC1172">
        <v>5</v>
      </c>
      <c r="BD1172">
        <v>4</v>
      </c>
      <c r="BE1172">
        <f t="shared" ca="1" si="104"/>
        <v>1.7939723019341817E-3</v>
      </c>
      <c r="BF1172">
        <f t="shared" ca="1" si="105"/>
        <v>1.9742269746948868</v>
      </c>
      <c r="BG1172">
        <f ca="1">1-BF1172/MAX(BF$2:BF1172)</f>
        <v>3.4842694188934598E-2</v>
      </c>
      <c r="BH1172">
        <f t="shared" ca="1" si="106"/>
        <v>0.99999999999999778</v>
      </c>
    </row>
    <row r="1173" spans="1:60" x14ac:dyDescent="0.3">
      <c r="A1173" s="1">
        <v>39686</v>
      </c>
      <c r="B1173" s="3">
        <v>2008</v>
      </c>
      <c r="C1173">
        <v>0</v>
      </c>
      <c r="D1173">
        <v>0</v>
      </c>
      <c r="E1173">
        <v>0</v>
      </c>
      <c r="F1173">
        <v>0.21772206045116099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0.30555555555555503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0.194444444444444</v>
      </c>
      <c r="T1173">
        <v>2.77777777777777E-2</v>
      </c>
      <c r="U1173">
        <v>0</v>
      </c>
      <c r="V1173">
        <v>0</v>
      </c>
      <c r="W1173">
        <v>0</v>
      </c>
      <c r="X1173">
        <v>0</v>
      </c>
      <c r="Y1173">
        <v>0.25450016177106</v>
      </c>
      <c r="Z1173">
        <v>-1.191236082550895E-3</v>
      </c>
      <c r="AA1173">
        <v>2.1783718792001139E-4</v>
      </c>
      <c r="AB1173" t="s">
        <v>24</v>
      </c>
      <c r="AC1173">
        <v>5.2258475913924407E-4</v>
      </c>
      <c r="AD1173">
        <v>1.7789037966167154E-3</v>
      </c>
      <c r="AE1173">
        <v>4.9957000020228737E-3</v>
      </c>
      <c r="AF1173">
        <v>-1.7107735072354746E-3</v>
      </c>
      <c r="AG1173">
        <v>5.3569456443385288E-3</v>
      </c>
      <c r="AH1173">
        <v>3.7069448983890751E-3</v>
      </c>
      <c r="AI1173">
        <v>-5.405411033752805E-3</v>
      </c>
      <c r="AJ1173">
        <v>3.3582493770967226E-4</v>
      </c>
      <c r="AK1173">
        <v>1.5265770484751418E-3</v>
      </c>
      <c r="AL1173">
        <v>1.1841235794189942E-3</v>
      </c>
      <c r="AM1173">
        <v>-1.2907524071434917E-3</v>
      </c>
      <c r="AN1173">
        <v>-3.6093406469595024E-4</v>
      </c>
      <c r="AO1173">
        <v>2.9126114410307213E-3</v>
      </c>
      <c r="AP1173">
        <v>3.744480851750609E-4</v>
      </c>
      <c r="AQ1173">
        <v>8.5041300337640457E-4</v>
      </c>
      <c r="AR1173">
        <v>4.8954587301637265E-3</v>
      </c>
      <c r="AS1173">
        <v>4.0072529548711433E-3</v>
      </c>
      <c r="AT1173">
        <v>1.1812340973543334E-2</v>
      </c>
      <c r="AU1173">
        <v>3.4513308924166708E-3</v>
      </c>
      <c r="AV1173">
        <v>0</v>
      </c>
      <c r="AW1173">
        <f t="shared" si="102"/>
        <v>3.1282333925373128E-4</v>
      </c>
      <c r="AX1173">
        <f t="shared" si="103"/>
        <v>1.7507134082587239</v>
      </c>
      <c r="AY1173">
        <f>1-AX1173/MAX(AX$2:AX1173)</f>
        <v>3.4540770457625491E-2</v>
      </c>
      <c r="AZ1173">
        <v>2</v>
      </c>
      <c r="BA1173">
        <v>3</v>
      </c>
      <c r="BB1173">
        <v>3</v>
      </c>
      <c r="BC1173">
        <v>5</v>
      </c>
      <c r="BD1173">
        <v>4</v>
      </c>
      <c r="BE1173">
        <f t="shared" ca="1" si="104"/>
        <v>3.1282333925373128E-4</v>
      </c>
      <c r="BF1173">
        <f t="shared" ca="1" si="105"/>
        <v>1.9748445589695558</v>
      </c>
      <c r="BG1173">
        <f ca="1">1-BF1173/MAX(BF$2:BF1173)</f>
        <v>3.4540770457625602E-2</v>
      </c>
      <c r="BH1173">
        <f t="shared" ca="1" si="106"/>
        <v>0.99999999999999778</v>
      </c>
    </row>
    <row r="1174" spans="1:60" x14ac:dyDescent="0.3">
      <c r="A1174" s="1">
        <v>39687</v>
      </c>
      <c r="B1174" s="3">
        <v>2008</v>
      </c>
      <c r="C1174">
        <v>0</v>
      </c>
      <c r="D1174">
        <v>0</v>
      </c>
      <c r="E1174">
        <v>0</v>
      </c>
      <c r="F1174">
        <v>0.21772206045116099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0.30555555555555503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0.194444444444444</v>
      </c>
      <c r="T1174">
        <v>2.77777777777777E-2</v>
      </c>
      <c r="U1174">
        <v>0</v>
      </c>
      <c r="V1174">
        <v>0</v>
      </c>
      <c r="W1174">
        <v>0</v>
      </c>
      <c r="X1174">
        <v>0</v>
      </c>
      <c r="Y1174">
        <v>0.25450016177106</v>
      </c>
      <c r="Z1174">
        <v>1.1926568183870945E-3</v>
      </c>
      <c r="AA1174">
        <v>0</v>
      </c>
      <c r="AB1174" t="s">
        <v>24</v>
      </c>
      <c r="AC1174">
        <v>9.3995174115459879E-3</v>
      </c>
      <c r="AD1174">
        <v>2.1314590060111938E-2</v>
      </c>
      <c r="AE1174">
        <v>9.4615864755649426E-3</v>
      </c>
      <c r="AF1174">
        <v>1.1081231847889228E-3</v>
      </c>
      <c r="AG1174">
        <v>4.4407094728258212E-3</v>
      </c>
      <c r="AH1174">
        <v>1.6003600645773108E-3</v>
      </c>
      <c r="AI1174">
        <v>1.0868948454882954E-3</v>
      </c>
      <c r="AJ1174">
        <v>1.4522024462271244E-3</v>
      </c>
      <c r="AK1174">
        <v>1.1915976198547451E-2</v>
      </c>
      <c r="AL1174">
        <v>-1.5774879401591058E-3</v>
      </c>
      <c r="AM1174">
        <v>6.461633756286167E-3</v>
      </c>
      <c r="AN1174">
        <v>6.0068479155361842E-4</v>
      </c>
      <c r="AO1174">
        <v>9.7344339207998676E-3</v>
      </c>
      <c r="AP1174">
        <v>2.6242733991554967E-3</v>
      </c>
      <c r="AQ1174">
        <v>1.7002394760490258E-3</v>
      </c>
      <c r="AR1174">
        <v>1.0256416211552599E-2</v>
      </c>
      <c r="AS1174">
        <v>8.4813391701827889E-3</v>
      </c>
      <c r="AT1174">
        <v>1.0007018400198575E-2</v>
      </c>
      <c r="AU1174">
        <v>1.941090564254E-2</v>
      </c>
      <c r="AV1174">
        <v>0</v>
      </c>
      <c r="AW1174">
        <f t="shared" si="102"/>
        <v>3.0477150808282394E-3</v>
      </c>
      <c r="AX1174">
        <f t="shared" si="103"/>
        <v>1.7560490839152825</v>
      </c>
      <c r="AY1174">
        <f>1-AX1174/MAX(AX$2:AX1174)</f>
        <v>3.1598325803824268E-2</v>
      </c>
      <c r="AZ1174">
        <v>2</v>
      </c>
      <c r="BA1174">
        <v>3</v>
      </c>
      <c r="BB1174">
        <v>3</v>
      </c>
      <c r="BC1174">
        <v>5</v>
      </c>
      <c r="BD1174">
        <v>4</v>
      </c>
      <c r="BE1174">
        <f t="shared" ca="1" si="104"/>
        <v>3.0477150808282394E-3</v>
      </c>
      <c r="BF1174">
        <f t="shared" ca="1" si="105"/>
        <v>1.9808633225142191</v>
      </c>
      <c r="BG1174">
        <f ca="1">1-BF1174/MAX(BF$2:BF1174)</f>
        <v>3.1598325803824379E-2</v>
      </c>
      <c r="BH1174">
        <f t="shared" ca="1" si="106"/>
        <v>0.99999999999999778</v>
      </c>
    </row>
    <row r="1175" spans="1:60" x14ac:dyDescent="0.3">
      <c r="A1175" s="1">
        <v>39688</v>
      </c>
      <c r="B1175" s="3">
        <v>2008</v>
      </c>
      <c r="C1175">
        <v>0</v>
      </c>
      <c r="D1175">
        <v>0</v>
      </c>
      <c r="E1175">
        <v>0</v>
      </c>
      <c r="F1175">
        <v>0.21772206045116099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0.30555555555555503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0.194444444444444</v>
      </c>
      <c r="T1175">
        <v>2.77777777777777E-2</v>
      </c>
      <c r="U1175">
        <v>0</v>
      </c>
      <c r="V1175">
        <v>0</v>
      </c>
      <c r="W1175">
        <v>0</v>
      </c>
      <c r="X1175">
        <v>0</v>
      </c>
      <c r="Y1175">
        <v>0.25450016177106</v>
      </c>
      <c r="Z1175">
        <v>8.9457160080730347E-4</v>
      </c>
      <c r="AA1175">
        <v>0</v>
      </c>
      <c r="AB1175" t="s">
        <v>24</v>
      </c>
      <c r="AC1175">
        <v>-1.9658563163220011E-2</v>
      </c>
      <c r="AD1175">
        <v>6.9563506544771947E-3</v>
      </c>
      <c r="AE1175">
        <v>1.2867121614697163E-2</v>
      </c>
      <c r="AF1175">
        <v>1.8125353369355945E-3</v>
      </c>
      <c r="AG1175">
        <v>7.9575331039791752E-3</v>
      </c>
      <c r="AH1175">
        <v>1.0078658906989446E-2</v>
      </c>
      <c r="AI1175">
        <v>1.4111573246937681E-3</v>
      </c>
      <c r="AJ1175">
        <v>-1.4500966123793813E-3</v>
      </c>
      <c r="AK1175">
        <v>2.026628064963365E-2</v>
      </c>
      <c r="AL1175">
        <v>-1.9733358971230075E-4</v>
      </c>
      <c r="AM1175">
        <v>8.1316293750970381E-3</v>
      </c>
      <c r="AN1175">
        <v>-4.8036820173658068E-4</v>
      </c>
      <c r="AO1175">
        <v>1.2127605678978082E-2</v>
      </c>
      <c r="AP1175">
        <v>-3.0845651058072354E-3</v>
      </c>
      <c r="AQ1175">
        <v>1.0641369677832913E-4</v>
      </c>
      <c r="AR1175">
        <v>1.1674869237052521E-2</v>
      </c>
      <c r="AS1175">
        <v>1.4512032466972524E-2</v>
      </c>
      <c r="AT1175">
        <v>2.5429116712515798E-2</v>
      </c>
      <c r="AU1175">
        <v>9.6371207780299173E-4</v>
      </c>
      <c r="AV1175">
        <v>0</v>
      </c>
      <c r="AW1175">
        <f t="shared" si="102"/>
        <v>-5.3200085657401494E-3</v>
      </c>
      <c r="AX1175">
        <f t="shared" si="103"/>
        <v>1.7467068877469931</v>
      </c>
      <c r="AY1175">
        <f>1-AX1175/MAX(AX$2:AX1175)</f>
        <v>3.6750231005625023E-2</v>
      </c>
      <c r="AZ1175">
        <v>2</v>
      </c>
      <c r="BA1175">
        <v>3</v>
      </c>
      <c r="BB1175">
        <v>3</v>
      </c>
      <c r="BC1175">
        <v>5</v>
      </c>
      <c r="BD1175">
        <v>4</v>
      </c>
      <c r="BE1175">
        <f t="shared" ca="1" si="104"/>
        <v>-5.3200085657401494E-3</v>
      </c>
      <c r="BF1175">
        <f t="shared" ca="1" si="105"/>
        <v>1.9703251126708832</v>
      </c>
      <c r="BG1175">
        <f ca="1">1-BF1175/MAX(BF$2:BF1175)</f>
        <v>3.6750231005625023E-2</v>
      </c>
      <c r="BH1175">
        <f t="shared" ca="1" si="106"/>
        <v>0.99999999999999778</v>
      </c>
    </row>
    <row r="1176" spans="1:60" x14ac:dyDescent="0.3">
      <c r="A1176" s="1">
        <v>39689</v>
      </c>
      <c r="B1176" s="3">
        <v>2008</v>
      </c>
      <c r="C1176">
        <v>0</v>
      </c>
      <c r="D1176">
        <v>0</v>
      </c>
      <c r="E1176">
        <v>0</v>
      </c>
      <c r="F1176">
        <v>0.21772206045116099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0.30555555555555503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0.194444444444444</v>
      </c>
      <c r="T1176">
        <v>2.77777777777777E-2</v>
      </c>
      <c r="U1176">
        <v>0</v>
      </c>
      <c r="V1176">
        <v>0</v>
      </c>
      <c r="W1176">
        <v>0</v>
      </c>
      <c r="X1176">
        <v>0</v>
      </c>
      <c r="Y1176">
        <v>0.25450016177106</v>
      </c>
      <c r="Z1176">
        <v>-2.9811460522466415E-4</v>
      </c>
      <c r="AA1176">
        <v>-4.3548825048556061E-4</v>
      </c>
      <c r="AB1176" t="s">
        <v>24</v>
      </c>
      <c r="AC1176">
        <v>-3.6940291594883545E-3</v>
      </c>
      <c r="AD1176">
        <v>-1.184270780134955E-2</v>
      </c>
      <c r="AE1176">
        <v>-2.9798506270858338E-3</v>
      </c>
      <c r="AF1176">
        <v>1.6076175567401041E-3</v>
      </c>
      <c r="AG1176">
        <v>8.77213576282454E-4</v>
      </c>
      <c r="AH1176">
        <v>-5.7191679113864913E-3</v>
      </c>
      <c r="AI1176">
        <v>1.8429680139380178E-3</v>
      </c>
      <c r="AJ1176">
        <v>-1.2296106633112869E-3</v>
      </c>
      <c r="AK1176">
        <v>-8.5898724144234384E-3</v>
      </c>
      <c r="AL1176">
        <v>-1.9754964191539548E-3</v>
      </c>
      <c r="AM1176">
        <v>-2.1014491010939995E-2</v>
      </c>
      <c r="AN1176">
        <v>4.805990662457571E-4</v>
      </c>
      <c r="AO1176">
        <v>-1.075383752826109E-2</v>
      </c>
      <c r="AP1176">
        <v>-2.9057582331400988E-3</v>
      </c>
      <c r="AQ1176">
        <v>-4.4561044903156377E-3</v>
      </c>
      <c r="AR1176">
        <v>-2.0066778165612753E-3</v>
      </c>
      <c r="AS1176">
        <v>-4.0635219285612978E-3</v>
      </c>
      <c r="AT1176">
        <v>-6.9244516123265765E-3</v>
      </c>
      <c r="AU1176">
        <v>-1.1316998553944857E-2</v>
      </c>
      <c r="AV1176">
        <v>0</v>
      </c>
      <c r="AW1176">
        <f t="shared" si="102"/>
        <v>-1.8687752349349307E-3</v>
      </c>
      <c r="AX1176">
        <f t="shared" si="103"/>
        <v>1.7434426851724814</v>
      </c>
      <c r="AY1176">
        <f>1-AX1176/MAX(AX$2:AX1176)</f>
        <v>3.8550328318978422E-2</v>
      </c>
      <c r="AZ1176">
        <v>2</v>
      </c>
      <c r="BA1176">
        <v>3</v>
      </c>
      <c r="BB1176">
        <v>3</v>
      </c>
      <c r="BC1176">
        <v>5</v>
      </c>
      <c r="BD1176">
        <v>4</v>
      </c>
      <c r="BE1176">
        <f t="shared" ca="1" si="104"/>
        <v>-1.8687752349349307E-3</v>
      </c>
      <c r="BF1176">
        <f t="shared" ca="1" si="105"/>
        <v>1.9666430178955536</v>
      </c>
      <c r="BG1176">
        <f ca="1">1-BF1176/MAX(BF$2:BF1176)</f>
        <v>3.8550328318978422E-2</v>
      </c>
      <c r="BH1176">
        <f t="shared" ca="1" si="106"/>
        <v>0.99999999999999778</v>
      </c>
    </row>
    <row r="1177" spans="1:60" x14ac:dyDescent="0.3">
      <c r="A1177" s="1">
        <v>39693</v>
      </c>
      <c r="B1177" s="3">
        <v>2008</v>
      </c>
      <c r="C1177">
        <v>0</v>
      </c>
      <c r="D1177">
        <v>0</v>
      </c>
      <c r="E1177">
        <v>0</v>
      </c>
      <c r="F1177">
        <v>0.1875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0.29861111111111099</v>
      </c>
      <c r="N1177">
        <v>2.0833333333333301E-2</v>
      </c>
      <c r="O1177">
        <v>0</v>
      </c>
      <c r="P1177">
        <v>0</v>
      </c>
      <c r="Q1177">
        <v>5.5555555555555497E-2</v>
      </c>
      <c r="R1177">
        <v>0</v>
      </c>
      <c r="S1177">
        <v>0.11111111111111099</v>
      </c>
      <c r="T1177">
        <v>0.23303909949093299</v>
      </c>
      <c r="U1177">
        <v>0</v>
      </c>
      <c r="V1177">
        <v>0</v>
      </c>
      <c r="W1177">
        <v>0</v>
      </c>
      <c r="X1177">
        <v>0</v>
      </c>
      <c r="Y1177">
        <v>9.3349789397955296E-2</v>
      </c>
      <c r="Z1177">
        <v>3.3273654503955807E-3</v>
      </c>
      <c r="AA1177">
        <v>7.2037935110880191E-4</v>
      </c>
      <c r="AB1177" t="s">
        <v>24</v>
      </c>
      <c r="AC1177">
        <v>-2.5953335465491723E-2</v>
      </c>
      <c r="AD1177">
        <v>-3.0212379153972679E-2</v>
      </c>
      <c r="AE1177">
        <v>-1.541600730647219E-2</v>
      </c>
      <c r="AF1177">
        <v>1.6116146504225881E-3</v>
      </c>
      <c r="AG1177">
        <v>-1.3146565546390931E-2</v>
      </c>
      <c r="AH1177">
        <v>-3.0718420809620062E-2</v>
      </c>
      <c r="AI1177">
        <v>2.1816841517430241E-4</v>
      </c>
      <c r="AJ1177">
        <v>5.443653839762419E-3</v>
      </c>
      <c r="AK1177">
        <v>-2.7060807863799052E-4</v>
      </c>
      <c r="AL1177">
        <v>3.9463916428106316E-3</v>
      </c>
      <c r="AM1177">
        <v>-1.2358961272049274E-2</v>
      </c>
      <c r="AN1177">
        <v>1.2660690130075203E-3</v>
      </c>
      <c r="AO1177">
        <v>-6.2113299214670015E-3</v>
      </c>
      <c r="AP1177">
        <v>-5.2156672584335873E-4</v>
      </c>
      <c r="AQ1177">
        <v>9.3045908925017962E-3</v>
      </c>
      <c r="AR1177">
        <v>-1.5083305073656961E-2</v>
      </c>
      <c r="AS1177">
        <v>-1.90957813326188E-2</v>
      </c>
      <c r="AT1177">
        <v>6.4863609724890026E-3</v>
      </c>
      <c r="AU1177">
        <v>-3.4340180684396926E-2</v>
      </c>
      <c r="AV1177">
        <v>0</v>
      </c>
      <c r="AW1177">
        <f t="shared" si="102"/>
        <v>-1.0656337548065123E-3</v>
      </c>
      <c r="AX1177">
        <f t="shared" si="103"/>
        <v>1.7415848137975911</v>
      </c>
      <c r="AY1177">
        <f>1-AX1177/MAX(AX$2:AX1177)</f>
        <v>3.9574881542669305E-2</v>
      </c>
      <c r="AZ1177">
        <v>4</v>
      </c>
      <c r="BA1177">
        <v>4</v>
      </c>
      <c r="BB1177">
        <v>2</v>
      </c>
      <c r="BC1177">
        <v>5</v>
      </c>
      <c r="BD1177">
        <v>4</v>
      </c>
      <c r="BE1177">
        <f t="shared" ca="1" si="104"/>
        <v>-1.0656337548065123E-3</v>
      </c>
      <c r="BF1177">
        <f t="shared" ca="1" si="105"/>
        <v>1.9645472967120297</v>
      </c>
      <c r="BG1177">
        <f ca="1">1-BF1177/MAX(BF$2:BF1177)</f>
        <v>3.9574881542669305E-2</v>
      </c>
      <c r="BH1177">
        <f t="shared" ca="1" si="106"/>
        <v>0.99999999999999911</v>
      </c>
    </row>
    <row r="1178" spans="1:60" x14ac:dyDescent="0.3">
      <c r="A1178" s="1">
        <v>39694</v>
      </c>
      <c r="B1178" s="3">
        <v>2008</v>
      </c>
      <c r="C1178">
        <v>0</v>
      </c>
      <c r="D1178">
        <v>0</v>
      </c>
      <c r="E1178">
        <v>0</v>
      </c>
      <c r="F1178">
        <v>0.1875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0.29861111111111099</v>
      </c>
      <c r="N1178">
        <v>2.0833333333333301E-2</v>
      </c>
      <c r="O1178">
        <v>0</v>
      </c>
      <c r="P1178">
        <v>0</v>
      </c>
      <c r="Q1178">
        <v>5.5555555555555497E-2</v>
      </c>
      <c r="R1178">
        <v>0</v>
      </c>
      <c r="S1178">
        <v>0.11111111111111099</v>
      </c>
      <c r="T1178">
        <v>0.23303909949093299</v>
      </c>
      <c r="U1178">
        <v>0</v>
      </c>
      <c r="V1178">
        <v>0</v>
      </c>
      <c r="W1178">
        <v>0</v>
      </c>
      <c r="X1178">
        <v>0</v>
      </c>
      <c r="Y1178">
        <v>9.3349789397955296E-2</v>
      </c>
      <c r="Z1178">
        <v>-1.9780102265953836E-4</v>
      </c>
      <c r="AA1178">
        <v>0</v>
      </c>
      <c r="AB1178" t="s">
        <v>24</v>
      </c>
      <c r="AC1178">
        <v>-5.709612517361462E-3</v>
      </c>
      <c r="AD1178">
        <v>-1.6477870787597437E-2</v>
      </c>
      <c r="AE1178">
        <v>-4.1540592896782691E-3</v>
      </c>
      <c r="AF1178">
        <v>-4.0120000390686528E-4</v>
      </c>
      <c r="AG1178">
        <v>4.4407094728258212E-3</v>
      </c>
      <c r="AH1178">
        <v>-3.9141107391240659E-3</v>
      </c>
      <c r="AI1178">
        <v>3.2682691304637412E-3</v>
      </c>
      <c r="AJ1178">
        <v>2.4572403490048522E-3</v>
      </c>
      <c r="AK1178">
        <v>4.0621942893241947E-3</v>
      </c>
      <c r="AL1178">
        <v>1.9815112198124929E-3</v>
      </c>
      <c r="AM1178">
        <v>-9.4403148952769689E-3</v>
      </c>
      <c r="AN1178">
        <v>3.6234822523351085E-4</v>
      </c>
      <c r="AO1178">
        <v>-8.5944175721497373E-4</v>
      </c>
      <c r="AP1178">
        <v>-1.7063909418185697E-3</v>
      </c>
      <c r="AQ1178">
        <v>4.2391456734736099E-3</v>
      </c>
      <c r="AR1178">
        <v>-4.8493072082497202E-3</v>
      </c>
      <c r="AS1178">
        <v>1.3310453250627852E-3</v>
      </c>
      <c r="AT1178">
        <v>1.5788549705320731E-2</v>
      </c>
      <c r="AU1178">
        <v>-8.5746854460279076E-3</v>
      </c>
      <c r="AV1178">
        <v>0</v>
      </c>
      <c r="AW1178">
        <f t="shared" si="102"/>
        <v>5.662541253515684E-4</v>
      </c>
      <c r="AX1178">
        <f t="shared" si="103"/>
        <v>1.7425709933830535</v>
      </c>
      <c r="AY1178">
        <f>1-AX1178/MAX(AX$2:AX1178)</f>
        <v>3.9031036857251622E-2</v>
      </c>
      <c r="AZ1178">
        <v>4</v>
      </c>
      <c r="BA1178">
        <v>4</v>
      </c>
      <c r="BB1178">
        <v>2</v>
      </c>
      <c r="BC1178">
        <v>5</v>
      </c>
      <c r="BD1178">
        <v>4</v>
      </c>
      <c r="BE1178">
        <f t="shared" ca="1" si="104"/>
        <v>5.662541253515684E-4</v>
      </c>
      <c r="BF1178">
        <f t="shared" ca="1" si="105"/>
        <v>1.965659729723241</v>
      </c>
      <c r="BG1178">
        <f ca="1">1-BF1178/MAX(BF$2:BF1178)</f>
        <v>3.9031036857251622E-2</v>
      </c>
      <c r="BH1178">
        <f t="shared" ca="1" si="106"/>
        <v>0.99999999999999911</v>
      </c>
    </row>
    <row r="1179" spans="1:60" x14ac:dyDescent="0.3">
      <c r="A1179" s="1">
        <v>39695</v>
      </c>
      <c r="B1179" s="3">
        <v>2008</v>
      </c>
      <c r="C1179">
        <v>0</v>
      </c>
      <c r="D1179">
        <v>0</v>
      </c>
      <c r="E1179">
        <v>0</v>
      </c>
      <c r="F1179">
        <v>0.1875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0.29861111111111099</v>
      </c>
      <c r="N1179">
        <v>2.0833333333333301E-2</v>
      </c>
      <c r="O1179">
        <v>0</v>
      </c>
      <c r="P1179">
        <v>0</v>
      </c>
      <c r="Q1179">
        <v>5.5555555555555497E-2</v>
      </c>
      <c r="R1179">
        <v>0</v>
      </c>
      <c r="S1179">
        <v>0.11111111111111099</v>
      </c>
      <c r="T1179">
        <v>0.23303909949093299</v>
      </c>
      <c r="U1179">
        <v>0</v>
      </c>
      <c r="V1179">
        <v>0</v>
      </c>
      <c r="W1179">
        <v>0</v>
      </c>
      <c r="X1179">
        <v>0</v>
      </c>
      <c r="Y1179">
        <v>9.3349789397955296E-2</v>
      </c>
      <c r="Z1179">
        <v>3.6757218543008729E-3</v>
      </c>
      <c r="AA1179">
        <v>0</v>
      </c>
      <c r="AB1179" t="s">
        <v>24</v>
      </c>
      <c r="AC1179">
        <v>-1.421924334088065E-2</v>
      </c>
      <c r="AD1179">
        <v>-4.6073335128897885E-2</v>
      </c>
      <c r="AE1179">
        <v>-4.2836665560374243E-2</v>
      </c>
      <c r="AF1179">
        <v>-2.1145751223583531E-3</v>
      </c>
      <c r="AG1179">
        <v>-3.183066538399193E-2</v>
      </c>
      <c r="AH1179">
        <v>-6.3379389513039674E-3</v>
      </c>
      <c r="AI1179">
        <v>4.3433233336385157E-3</v>
      </c>
      <c r="AJ1179">
        <v>5.0111797390055557E-3</v>
      </c>
      <c r="AK1179">
        <v>-3.1422778994932843E-2</v>
      </c>
      <c r="AL1179">
        <v>2.9629914204742924E-4</v>
      </c>
      <c r="AM1179">
        <v>-3.2357883296179391E-2</v>
      </c>
      <c r="AN1179">
        <v>6.0217349747526683E-4</v>
      </c>
      <c r="AO1179">
        <v>-3.0106495940786404E-2</v>
      </c>
      <c r="AP1179">
        <v>-1.5192430372624743E-3</v>
      </c>
      <c r="AQ1179">
        <v>8.0194428975011167E-3</v>
      </c>
      <c r="AR1179">
        <v>-4.4370385691367753E-2</v>
      </c>
      <c r="AS1179">
        <v>-4.6194607475112837E-2</v>
      </c>
      <c r="AT1179">
        <v>-2.8073011841382778E-2</v>
      </c>
      <c r="AU1179">
        <v>-3.332522865782217E-2</v>
      </c>
      <c r="AV1179">
        <v>0</v>
      </c>
      <c r="AW1179">
        <f t="shared" si="102"/>
        <v>-9.0862353106648886E-5</v>
      </c>
      <c r="AX1179">
        <f t="shared" si="103"/>
        <v>1.7424126592821394</v>
      </c>
      <c r="AY1179">
        <f>1-AX1179/MAX(AX$2:AX1179)</f>
        <v>3.9118352758505281E-2</v>
      </c>
      <c r="AZ1179">
        <v>4</v>
      </c>
      <c r="BA1179">
        <v>4</v>
      </c>
      <c r="BB1179">
        <v>2</v>
      </c>
      <c r="BC1179">
        <v>5</v>
      </c>
      <c r="BD1179">
        <v>4</v>
      </c>
      <c r="BE1179">
        <f t="shared" ca="1" si="104"/>
        <v>-9.0862353106648886E-5</v>
      </c>
      <c r="BF1179">
        <f t="shared" ca="1" si="105"/>
        <v>1.9654811252547915</v>
      </c>
      <c r="BG1179">
        <f ca="1">1-BF1179/MAX(BF$2:BF1179)</f>
        <v>3.911835275850517E-2</v>
      </c>
      <c r="BH1179">
        <f t="shared" ca="1" si="106"/>
        <v>0.99999999999999911</v>
      </c>
    </row>
    <row r="1180" spans="1:60" x14ac:dyDescent="0.3">
      <c r="A1180" s="1">
        <v>39696</v>
      </c>
      <c r="B1180" s="3">
        <v>2008</v>
      </c>
      <c r="C1180">
        <v>0</v>
      </c>
      <c r="D1180">
        <v>0</v>
      </c>
      <c r="E1180">
        <v>0</v>
      </c>
      <c r="F1180">
        <v>0.1875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0.29861111111111099</v>
      </c>
      <c r="N1180">
        <v>2.0833333333333301E-2</v>
      </c>
      <c r="O1180">
        <v>0</v>
      </c>
      <c r="P1180">
        <v>0</v>
      </c>
      <c r="Q1180">
        <v>5.5555555555555497E-2</v>
      </c>
      <c r="R1180">
        <v>0</v>
      </c>
      <c r="S1180">
        <v>0.11111111111111099</v>
      </c>
      <c r="T1180">
        <v>0.23303909949093299</v>
      </c>
      <c r="U1180">
        <v>0</v>
      </c>
      <c r="V1180">
        <v>0</v>
      </c>
      <c r="W1180">
        <v>0</v>
      </c>
      <c r="X1180">
        <v>0</v>
      </c>
      <c r="Y1180">
        <v>9.3349789397955296E-2</v>
      </c>
      <c r="Z1180">
        <v>-2.9696858908727641E-3</v>
      </c>
      <c r="AA1180">
        <v>2.1772778481099486E-4</v>
      </c>
      <c r="AB1180" t="s">
        <v>24</v>
      </c>
      <c r="AC1180">
        <v>-9.9861717430559382E-3</v>
      </c>
      <c r="AD1180">
        <v>1.4270027080226733E-2</v>
      </c>
      <c r="AE1180">
        <v>-3.6873088006292853E-3</v>
      </c>
      <c r="AF1180">
        <v>-1.4118941600554935E-3</v>
      </c>
      <c r="AG1180">
        <v>0</v>
      </c>
      <c r="AH1180">
        <v>7.5265208812222983E-3</v>
      </c>
      <c r="AI1180">
        <v>-8.6463918430934594E-4</v>
      </c>
      <c r="AJ1180">
        <v>-2.2165382538126277E-3</v>
      </c>
      <c r="AK1180">
        <v>-2.5063649659292642E-3</v>
      </c>
      <c r="AL1180">
        <v>-9.8817682258123263E-4</v>
      </c>
      <c r="AM1180">
        <v>-4.8102109492490497E-3</v>
      </c>
      <c r="AN1180">
        <v>-3.6058705309938155E-4</v>
      </c>
      <c r="AO1180">
        <v>3.1442872726430426E-3</v>
      </c>
      <c r="AP1180">
        <v>2.8542442527013101E-4</v>
      </c>
      <c r="AQ1180">
        <v>-5.2387986972335376E-4</v>
      </c>
      <c r="AR1180">
        <v>-8.0513536338611136E-4</v>
      </c>
      <c r="AS1180">
        <v>-6.6202540006996546E-3</v>
      </c>
      <c r="AT1180">
        <v>1.6303974038267555E-4</v>
      </c>
      <c r="AU1180">
        <v>-2.6315444900605334E-3</v>
      </c>
      <c r="AV1180">
        <v>0</v>
      </c>
      <c r="AW1180">
        <f t="shared" si="102"/>
        <v>-2.6969093715172713E-3</v>
      </c>
      <c r="AX1180">
        <f t="shared" si="103"/>
        <v>1.737713530252271</v>
      </c>
      <c r="AY1180">
        <f>1-AX1180/MAX(AX$2:AX1180)</f>
        <v>4.170976347786981E-2</v>
      </c>
      <c r="AZ1180">
        <v>4</v>
      </c>
      <c r="BA1180">
        <v>4</v>
      </c>
      <c r="BB1180">
        <v>2</v>
      </c>
      <c r="BC1180">
        <v>5</v>
      </c>
      <c r="BD1180">
        <v>4</v>
      </c>
      <c r="BE1180">
        <f t="shared" ca="1" si="104"/>
        <v>-2.6969093715172713E-3</v>
      </c>
      <c r="BF1180">
        <f t="shared" ca="1" si="105"/>
        <v>1.9601804007885515</v>
      </c>
      <c r="BG1180">
        <f ca="1">1-BF1180/MAX(BF$2:BF1180)</f>
        <v>4.1709763477869699E-2</v>
      </c>
      <c r="BH1180">
        <f t="shared" ca="1" si="106"/>
        <v>0.99999999999999911</v>
      </c>
    </row>
    <row r="1181" spans="1:60" x14ac:dyDescent="0.3">
      <c r="A1181" s="1">
        <v>39699</v>
      </c>
      <c r="B1181" s="3">
        <v>2008</v>
      </c>
      <c r="C1181">
        <v>0</v>
      </c>
      <c r="D1181">
        <v>0</v>
      </c>
      <c r="E1181">
        <v>0</v>
      </c>
      <c r="F1181">
        <v>0.1875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0.29861111111111099</v>
      </c>
      <c r="N1181">
        <v>2.0833333333333301E-2</v>
      </c>
      <c r="O1181">
        <v>0</v>
      </c>
      <c r="P1181">
        <v>0</v>
      </c>
      <c r="Q1181">
        <v>5.5555555555555497E-2</v>
      </c>
      <c r="R1181">
        <v>0</v>
      </c>
      <c r="S1181">
        <v>0.11111111111111099</v>
      </c>
      <c r="T1181">
        <v>0.23303909949093299</v>
      </c>
      <c r="U1181">
        <v>0</v>
      </c>
      <c r="V1181">
        <v>0</v>
      </c>
      <c r="W1181">
        <v>0</v>
      </c>
      <c r="X1181">
        <v>0</v>
      </c>
      <c r="Y1181">
        <v>9.3349789397955296E-2</v>
      </c>
      <c r="Z1181">
        <v>6.2543571516311403E-3</v>
      </c>
      <c r="AA1181">
        <v>0</v>
      </c>
      <c r="AB1181" t="s">
        <v>24</v>
      </c>
      <c r="AC1181">
        <v>-2.2414711623195416E-3</v>
      </c>
      <c r="AD1181">
        <v>1.2445766537091174E-2</v>
      </c>
      <c r="AE1181">
        <v>2.2375343898728861E-2</v>
      </c>
      <c r="AF1181">
        <v>4.0387899640847991E-4</v>
      </c>
      <c r="AG1181">
        <v>2.4658013248768151E-2</v>
      </c>
      <c r="AH1181">
        <v>-1.5194067039951964E-3</v>
      </c>
      <c r="AI1181">
        <v>-1.1908393564553643E-3</v>
      </c>
      <c r="AJ1181">
        <v>1.1217503783633731E-4</v>
      </c>
      <c r="AK1181">
        <v>1.1725233636392662E-2</v>
      </c>
      <c r="AL1181">
        <v>1.6816734275342249E-3</v>
      </c>
      <c r="AM1181">
        <v>-1.8413805269359429E-3</v>
      </c>
      <c r="AN1181">
        <v>-4.8197022823504021E-4</v>
      </c>
      <c r="AO1181">
        <v>2.0655764602527604E-2</v>
      </c>
      <c r="AP1181">
        <v>3.8980572863243079E-3</v>
      </c>
      <c r="AQ1181">
        <v>4.1891407528162894E-3</v>
      </c>
      <c r="AR1181">
        <v>1.9070467671078006E-2</v>
      </c>
      <c r="AS1181">
        <v>1.5082275296990355E-2</v>
      </c>
      <c r="AT1181">
        <v>4.3237234300761651E-2</v>
      </c>
      <c r="AU1181">
        <v>1.5567367993941428E-2</v>
      </c>
      <c r="AV1181">
        <v>0</v>
      </c>
      <c r="AW1181">
        <f t="shared" si="102"/>
        <v>1.2400715116550032E-3</v>
      </c>
      <c r="AX1181">
        <f t="shared" si="103"/>
        <v>1.7398684192965543</v>
      </c>
      <c r="AY1181">
        <f>1-AX1181/MAX(AX$2:AX1181)</f>
        <v>4.0521415055661536E-2</v>
      </c>
      <c r="AZ1181">
        <v>4</v>
      </c>
      <c r="BA1181">
        <v>4</v>
      </c>
      <c r="BB1181">
        <v>2</v>
      </c>
      <c r="BC1181">
        <v>5</v>
      </c>
      <c r="BD1181">
        <v>4</v>
      </c>
      <c r="BE1181">
        <f t="shared" ca="1" si="104"/>
        <v>1.2400715116550032E-3</v>
      </c>
      <c r="BF1181">
        <f t="shared" ca="1" si="105"/>
        <v>1.9626111646612738</v>
      </c>
      <c r="BG1181">
        <f ca="1">1-BF1181/MAX(BF$2:BF1181)</f>
        <v>4.0521415055661536E-2</v>
      </c>
      <c r="BH1181">
        <f t="shared" ca="1" si="106"/>
        <v>0.99999999999999911</v>
      </c>
    </row>
    <row r="1182" spans="1:60" x14ac:dyDescent="0.3">
      <c r="A1182" s="1">
        <v>39700</v>
      </c>
      <c r="B1182" s="3">
        <v>2008</v>
      </c>
      <c r="C1182">
        <v>0</v>
      </c>
      <c r="D1182">
        <v>0</v>
      </c>
      <c r="E1182">
        <v>0</v>
      </c>
      <c r="F1182">
        <v>0.1875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0.29861111111111099</v>
      </c>
      <c r="N1182">
        <v>2.0833333333333301E-2</v>
      </c>
      <c r="O1182">
        <v>0</v>
      </c>
      <c r="P1182">
        <v>0</v>
      </c>
      <c r="Q1182">
        <v>5.5555555555555497E-2</v>
      </c>
      <c r="R1182">
        <v>0</v>
      </c>
      <c r="S1182">
        <v>0.11111111111111099</v>
      </c>
      <c r="T1182">
        <v>0.23303909949093299</v>
      </c>
      <c r="U1182">
        <v>0</v>
      </c>
      <c r="V1182">
        <v>0</v>
      </c>
      <c r="W1182">
        <v>0</v>
      </c>
      <c r="X1182">
        <v>0</v>
      </c>
      <c r="Y1182">
        <v>9.3349789397955296E-2</v>
      </c>
      <c r="Z1182">
        <v>4.4388382378763858E-3</v>
      </c>
      <c r="AA1182">
        <v>-2.1768038974201431E-4</v>
      </c>
      <c r="AB1182" t="s">
        <v>24</v>
      </c>
      <c r="AC1182">
        <v>-3.6506662454349081E-2</v>
      </c>
      <c r="AD1182">
        <v>-5.6119698105591032E-2</v>
      </c>
      <c r="AE1182">
        <v>-3.2417337764627741E-2</v>
      </c>
      <c r="AF1182">
        <v>-1.8175847242547505E-3</v>
      </c>
      <c r="AG1182">
        <v>-2.7629128552843385E-2</v>
      </c>
      <c r="AH1182">
        <v>-3.0053293535872827E-2</v>
      </c>
      <c r="AI1182">
        <v>2.1670843822856334E-3</v>
      </c>
      <c r="AJ1182">
        <v>4.5523732794510163E-3</v>
      </c>
      <c r="AK1182">
        <v>-2.30411172910715E-2</v>
      </c>
      <c r="AL1182">
        <v>3.4553465741062883E-3</v>
      </c>
      <c r="AM1182">
        <v>-2.1212780677752008E-2</v>
      </c>
      <c r="AN1182">
        <v>1.5655280336268618E-3</v>
      </c>
      <c r="AO1182">
        <v>-2.9687359072944397E-2</v>
      </c>
      <c r="AP1182">
        <v>1.7047747035063843E-3</v>
      </c>
      <c r="AQ1182">
        <v>9.9091137844364852E-3</v>
      </c>
      <c r="AR1182">
        <v>-2.8465619253094321E-2</v>
      </c>
      <c r="AS1182">
        <v>-2.6261174882353133E-2</v>
      </c>
      <c r="AT1182">
        <v>-3.73787808961763E-2</v>
      </c>
      <c r="AU1182">
        <v>-4.2608267516067722E-2</v>
      </c>
      <c r="AV1182">
        <v>0</v>
      </c>
      <c r="AW1182">
        <f t="shared" si="102"/>
        <v>-3.3800290996934593E-3</v>
      </c>
      <c r="AX1182">
        <f t="shared" si="103"/>
        <v>1.7339876134096943</v>
      </c>
      <c r="AY1182">
        <f>1-AX1182/MAX(AX$2:AX1182)</f>
        <v>4.3764480593306176E-2</v>
      </c>
      <c r="AZ1182">
        <v>4</v>
      </c>
      <c r="BA1182">
        <v>4</v>
      </c>
      <c r="BB1182">
        <v>2</v>
      </c>
      <c r="BC1182">
        <v>5</v>
      </c>
      <c r="BD1182">
        <v>4</v>
      </c>
      <c r="BE1182">
        <f t="shared" ca="1" si="104"/>
        <v>-3.3800290996934593E-3</v>
      </c>
      <c r="BF1182">
        <f t="shared" ca="1" si="105"/>
        <v>1.9559774818133353</v>
      </c>
      <c r="BG1182">
        <f ca="1">1-BF1182/MAX(BF$2:BF1182)</f>
        <v>4.3764480593306176E-2</v>
      </c>
      <c r="BH1182">
        <f t="shared" ca="1" si="106"/>
        <v>0.99999999999999911</v>
      </c>
    </row>
    <row r="1183" spans="1:60" x14ac:dyDescent="0.3">
      <c r="A1183" s="1">
        <v>39701</v>
      </c>
      <c r="B1183" s="3">
        <v>2008</v>
      </c>
      <c r="C1183">
        <v>0</v>
      </c>
      <c r="D1183">
        <v>0</v>
      </c>
      <c r="E1183">
        <v>0</v>
      </c>
      <c r="F1183">
        <v>0.1875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0.29861111111111099</v>
      </c>
      <c r="N1183">
        <v>2.0833333333333301E-2</v>
      </c>
      <c r="O1183">
        <v>0</v>
      </c>
      <c r="P1183">
        <v>0</v>
      </c>
      <c r="Q1183">
        <v>5.5555555555555497E-2</v>
      </c>
      <c r="R1183">
        <v>0</v>
      </c>
      <c r="S1183">
        <v>0.11111111111111099</v>
      </c>
      <c r="T1183">
        <v>0.23303909949093299</v>
      </c>
      <c r="U1183">
        <v>0</v>
      </c>
      <c r="V1183">
        <v>0</v>
      </c>
      <c r="W1183">
        <v>0</v>
      </c>
      <c r="X1183">
        <v>0</v>
      </c>
      <c r="Y1183">
        <v>9.3349789397955296E-2</v>
      </c>
      <c r="Z1183">
        <v>-6.878328889637908E-4</v>
      </c>
      <c r="AA1183">
        <v>4.3563799759471777E-4</v>
      </c>
      <c r="AB1183" t="s">
        <v>24</v>
      </c>
      <c r="AC1183">
        <v>1.4572812081494746E-3</v>
      </c>
      <c r="AD1183">
        <v>1.6138102530195431E-2</v>
      </c>
      <c r="AE1183">
        <v>9.6940407479286783E-3</v>
      </c>
      <c r="AF1183">
        <v>-6.0683379261783355E-4</v>
      </c>
      <c r="AG1183">
        <v>1.2832342169860178E-2</v>
      </c>
      <c r="AH1183">
        <v>-2.9677038913105025E-2</v>
      </c>
      <c r="AI1183">
        <v>-5.5131331827401597E-3</v>
      </c>
      <c r="AJ1183">
        <v>-2.5429758272217384E-3</v>
      </c>
      <c r="AK1183">
        <v>9.321024421275359E-3</v>
      </c>
      <c r="AL1183">
        <v>-3.9372836827478164E-4</v>
      </c>
      <c r="AM1183">
        <v>8.2450610932309765E-3</v>
      </c>
      <c r="AN1183">
        <v>2.4105005353902698E-4</v>
      </c>
      <c r="AO1183">
        <v>4.0578350744648883E-3</v>
      </c>
      <c r="AP1183">
        <v>-4.7267212940726999E-4</v>
      </c>
      <c r="AQ1183">
        <v>-6.197168579683221E-3</v>
      </c>
      <c r="AR1183">
        <v>5.1544432632815163E-3</v>
      </c>
      <c r="AS1183">
        <v>5.5001140227959322E-3</v>
      </c>
      <c r="AT1183">
        <v>1.7870760937093166E-3</v>
      </c>
      <c r="AU1183">
        <v>1.3567553865734272E-3</v>
      </c>
      <c r="AV1183">
        <v>0</v>
      </c>
      <c r="AW1183">
        <f t="shared" si="102"/>
        <v>-1.7752426430423054E-3</v>
      </c>
      <c r="AX1183">
        <f t="shared" si="103"/>
        <v>1.7309093646558622</v>
      </c>
      <c r="AY1183">
        <f>1-AX1183/MAX(AX$2:AX1183)</f>
        <v>4.5462030664148667E-2</v>
      </c>
      <c r="AZ1183">
        <v>4</v>
      </c>
      <c r="BA1183">
        <v>4</v>
      </c>
      <c r="BB1183">
        <v>2</v>
      </c>
      <c r="BC1183">
        <v>5</v>
      </c>
      <c r="BD1183">
        <v>4</v>
      </c>
      <c r="BE1183">
        <f t="shared" ca="1" si="104"/>
        <v>-1.7752426430423054E-3</v>
      </c>
      <c r="BF1183">
        <f t="shared" ca="1" si="105"/>
        <v>1.9525051471787898</v>
      </c>
      <c r="BG1183">
        <f ca="1">1-BF1183/MAX(BF$2:BF1183)</f>
        <v>4.5462030664148667E-2</v>
      </c>
      <c r="BH1183">
        <f t="shared" ca="1" si="106"/>
        <v>0.99999999999999911</v>
      </c>
    </row>
    <row r="1184" spans="1:60" x14ac:dyDescent="0.3">
      <c r="A1184" s="1">
        <v>39702</v>
      </c>
      <c r="B1184" s="3">
        <v>2008</v>
      </c>
      <c r="C1184">
        <v>0</v>
      </c>
      <c r="D1184">
        <v>0</v>
      </c>
      <c r="E1184">
        <v>0</v>
      </c>
      <c r="F1184">
        <v>0.1875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0.29861111111111099</v>
      </c>
      <c r="N1184">
        <v>2.0833333333333301E-2</v>
      </c>
      <c r="O1184">
        <v>0</v>
      </c>
      <c r="P1184">
        <v>0</v>
      </c>
      <c r="Q1184">
        <v>5.5555555555555497E-2</v>
      </c>
      <c r="R1184">
        <v>0</v>
      </c>
      <c r="S1184">
        <v>0.11111111111111099</v>
      </c>
      <c r="T1184">
        <v>0.23303909949093299</v>
      </c>
      <c r="U1184">
        <v>0</v>
      </c>
      <c r="V1184">
        <v>0</v>
      </c>
      <c r="W1184">
        <v>0</v>
      </c>
      <c r="X1184">
        <v>0</v>
      </c>
      <c r="Y1184">
        <v>9.3349789397955296E-2</v>
      </c>
      <c r="Z1184">
        <v>-1.2776707379891228E-3</v>
      </c>
      <c r="AA1184">
        <v>-2.1781532415188209E-4</v>
      </c>
      <c r="AB1184" t="s">
        <v>24</v>
      </c>
      <c r="AC1184">
        <v>-8.4400951284130388E-3</v>
      </c>
      <c r="AD1184">
        <v>-1.4767156447148655E-2</v>
      </c>
      <c r="AE1184">
        <v>-2.1899299666977567E-3</v>
      </c>
      <c r="AF1184">
        <v>-2.9353483336393982E-3</v>
      </c>
      <c r="AG1184">
        <v>-5.4303177411777481E-3</v>
      </c>
      <c r="AH1184">
        <v>-1.5359732833452155E-2</v>
      </c>
      <c r="AI1184">
        <v>0</v>
      </c>
      <c r="AJ1184">
        <v>-1.7728689152172183E-3</v>
      </c>
      <c r="AK1184">
        <v>6.2962365061025594E-3</v>
      </c>
      <c r="AL1184">
        <v>-7.7760258832128004E-3</v>
      </c>
      <c r="AM1184">
        <v>1.869192847108625E-2</v>
      </c>
      <c r="AN1184">
        <v>-3.6175920877401513E-4</v>
      </c>
      <c r="AO1184">
        <v>1.4468218858060933E-2</v>
      </c>
      <c r="AP1184">
        <v>7.5699266287276856E-4</v>
      </c>
      <c r="AQ1184">
        <v>-5.1935232725630609E-4</v>
      </c>
      <c r="AR1184">
        <v>-2.158789474145828E-3</v>
      </c>
      <c r="AS1184">
        <v>-1.2348374423204467E-3</v>
      </c>
      <c r="AT1184">
        <v>1.5244934180958847E-2</v>
      </c>
      <c r="AU1184">
        <v>2.4391329973074694E-3</v>
      </c>
      <c r="AV1184">
        <v>0</v>
      </c>
      <c r="AW1184">
        <f t="shared" si="102"/>
        <v>-2.0377614359360285E-3</v>
      </c>
      <c r="AX1184">
        <f t="shared" si="103"/>
        <v>1.727382184303466</v>
      </c>
      <c r="AY1184">
        <f>1-AX1184/MAX(AX$2:AX1184)</f>
        <v>4.7407151327197861E-2</v>
      </c>
      <c r="AZ1184">
        <v>4</v>
      </c>
      <c r="BA1184">
        <v>4</v>
      </c>
      <c r="BB1184">
        <v>2</v>
      </c>
      <c r="BC1184">
        <v>5</v>
      </c>
      <c r="BD1184">
        <v>4</v>
      </c>
      <c r="BE1184">
        <f t="shared" ca="1" si="104"/>
        <v>-2.0377614359360285E-3</v>
      </c>
      <c r="BF1184">
        <f t="shared" ca="1" si="105"/>
        <v>1.9485264074864022</v>
      </c>
      <c r="BG1184">
        <f ca="1">1-BF1184/MAX(BF$2:BF1184)</f>
        <v>4.7407151327197972E-2</v>
      </c>
      <c r="BH1184">
        <f t="shared" ca="1" si="106"/>
        <v>0.99999999999999911</v>
      </c>
    </row>
    <row r="1185" spans="1:60" x14ac:dyDescent="0.3">
      <c r="A1185" s="1">
        <v>39703</v>
      </c>
      <c r="B1185" s="3">
        <v>2008</v>
      </c>
      <c r="C1185">
        <v>0</v>
      </c>
      <c r="D1185">
        <v>0</v>
      </c>
      <c r="E1185">
        <v>0</v>
      </c>
      <c r="F1185">
        <v>0.1875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0.29861111111111099</v>
      </c>
      <c r="N1185">
        <v>2.0833333333333301E-2</v>
      </c>
      <c r="O1185">
        <v>0</v>
      </c>
      <c r="P1185">
        <v>0</v>
      </c>
      <c r="Q1185">
        <v>5.5555555555555497E-2</v>
      </c>
      <c r="R1185">
        <v>0</v>
      </c>
      <c r="S1185">
        <v>0.11111111111111099</v>
      </c>
      <c r="T1185">
        <v>0.23303909949093299</v>
      </c>
      <c r="U1185">
        <v>0</v>
      </c>
      <c r="V1185">
        <v>0</v>
      </c>
      <c r="W1185">
        <v>0</v>
      </c>
      <c r="X1185">
        <v>0</v>
      </c>
      <c r="Y1185">
        <v>9.3349789397955296E-2</v>
      </c>
      <c r="Z1185">
        <v>-4.0349231699536858E-3</v>
      </c>
      <c r="AA1185">
        <v>4.3563436187565863E-4</v>
      </c>
      <c r="AB1185" t="s">
        <v>24</v>
      </c>
      <c r="AC1185">
        <v>6.7509275503843114E-3</v>
      </c>
      <c r="AD1185">
        <v>3.3370820435852266E-2</v>
      </c>
      <c r="AE1185">
        <v>1.9581739778050222E-2</v>
      </c>
      <c r="AF1185">
        <v>-6.1918044367211822E-3</v>
      </c>
      <c r="AG1185">
        <v>6.3697970675493654E-3</v>
      </c>
      <c r="AH1185">
        <v>3.3798592758841339E-2</v>
      </c>
      <c r="AI1185">
        <v>0</v>
      </c>
      <c r="AJ1185">
        <v>-4.9967687577580078E-3</v>
      </c>
      <c r="AK1185">
        <v>4.5884510411857704E-3</v>
      </c>
      <c r="AL1185">
        <v>-7.6388418881645492E-3</v>
      </c>
      <c r="AM1185">
        <v>-3.8993582589361697E-3</v>
      </c>
      <c r="AN1185">
        <v>1.2081095083438242E-4</v>
      </c>
      <c r="AO1185">
        <v>4.6210483890072318E-3</v>
      </c>
      <c r="AP1185">
        <v>-7.0891260891042807E-3</v>
      </c>
      <c r="AQ1185">
        <v>-1.2892393369543509E-2</v>
      </c>
      <c r="AR1185">
        <v>2.0556993542859114E-2</v>
      </c>
      <c r="AS1185">
        <v>2.2437828240498003E-2</v>
      </c>
      <c r="AT1185">
        <v>-3.1947709833138882E-3</v>
      </c>
      <c r="AU1185">
        <v>1.2976196295028553E-2</v>
      </c>
      <c r="AV1185">
        <v>0</v>
      </c>
      <c r="AW1185">
        <f t="shared" si="102"/>
        <v>-3.9160997231952798E-3</v>
      </c>
      <c r="AX1185">
        <f t="shared" si="103"/>
        <v>1.7206175834096626</v>
      </c>
      <c r="AY1185">
        <f>1-AX1185/MAX(AX$2:AX1185)</f>
        <v>5.1137599918203325E-2</v>
      </c>
      <c r="AZ1185">
        <v>4</v>
      </c>
      <c r="BA1185">
        <v>4</v>
      </c>
      <c r="BB1185">
        <v>2</v>
      </c>
      <c r="BC1185">
        <v>5</v>
      </c>
      <c r="BD1185">
        <v>4</v>
      </c>
      <c r="BE1185">
        <f t="shared" ca="1" si="104"/>
        <v>-3.9160997231952798E-3</v>
      </c>
      <c r="BF1185">
        <f t="shared" ca="1" si="105"/>
        <v>1.940895783761406</v>
      </c>
      <c r="BG1185">
        <f ca="1">1-BF1185/MAX(BF$2:BF1185)</f>
        <v>5.1137599918203214E-2</v>
      </c>
      <c r="BH1185">
        <f t="shared" ca="1" si="106"/>
        <v>0.99999999999999911</v>
      </c>
    </row>
    <row r="1186" spans="1:60" x14ac:dyDescent="0.3">
      <c r="A1186" s="1">
        <v>39706</v>
      </c>
      <c r="B1186" s="3">
        <v>2008</v>
      </c>
      <c r="C1186">
        <v>0</v>
      </c>
      <c r="D1186">
        <v>0</v>
      </c>
      <c r="E1186">
        <v>0</v>
      </c>
      <c r="F1186">
        <v>0.1875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0.29861111111111099</v>
      </c>
      <c r="N1186">
        <v>2.0833333333333301E-2</v>
      </c>
      <c r="O1186">
        <v>0</v>
      </c>
      <c r="P1186">
        <v>0</v>
      </c>
      <c r="Q1186">
        <v>5.5555555555555497E-2</v>
      </c>
      <c r="R1186">
        <v>0</v>
      </c>
      <c r="S1186">
        <v>0.11111111111111099</v>
      </c>
      <c r="T1186">
        <v>0.23303909949093299</v>
      </c>
      <c r="U1186">
        <v>0</v>
      </c>
      <c r="V1186">
        <v>0</v>
      </c>
      <c r="W1186">
        <v>0</v>
      </c>
      <c r="X1186">
        <v>0</v>
      </c>
      <c r="Y1186">
        <v>9.3349789397955296E-2</v>
      </c>
      <c r="Z1186">
        <v>3.9528206677705846E-3</v>
      </c>
      <c r="AA1186">
        <v>1.0892953261933958E-3</v>
      </c>
      <c r="AB1186" t="s">
        <v>24</v>
      </c>
      <c r="AC1186">
        <v>-3.9358529820101351E-2</v>
      </c>
      <c r="AD1186">
        <v>-7.8543968572944989E-2</v>
      </c>
      <c r="AE1186">
        <v>-4.2549868332309226E-2</v>
      </c>
      <c r="AF1186">
        <v>-1.0419155118266077E-2</v>
      </c>
      <c r="AG1186">
        <v>-2.8028714889029915E-2</v>
      </c>
      <c r="AH1186">
        <v>2.660482363526695E-2</v>
      </c>
      <c r="AI1186">
        <v>-3.6739011707784819E-2</v>
      </c>
      <c r="AJ1186">
        <v>1.9192401765817158E-2</v>
      </c>
      <c r="AK1186">
        <v>-4.4844124793909979E-2</v>
      </c>
      <c r="AL1186">
        <v>-7.3970121299804514E-3</v>
      </c>
      <c r="AM1186">
        <v>-3.1084709503104713E-2</v>
      </c>
      <c r="AN1186">
        <v>7.095185141852367E-3</v>
      </c>
      <c r="AO1186">
        <v>-4.7584940782481655E-2</v>
      </c>
      <c r="AP1186">
        <v>5.9015823879231544E-3</v>
      </c>
      <c r="AQ1186">
        <v>3.2441490611607504E-2</v>
      </c>
      <c r="AR1186">
        <v>-4.2671468455888983E-2</v>
      </c>
      <c r="AS1186">
        <v>-4.4409859167029775E-2</v>
      </c>
      <c r="AT1186">
        <v>-5.7692470328741474E-2</v>
      </c>
      <c r="AU1186">
        <v>-7.2057701809646879E-2</v>
      </c>
      <c r="AV1186">
        <v>0</v>
      </c>
      <c r="AW1186">
        <f t="shared" si="102"/>
        <v>6.0271315620729904E-3</v>
      </c>
      <c r="AX1186">
        <f t="shared" si="103"/>
        <v>1.7309879719528889</v>
      </c>
      <c r="AY1186">
        <f>1-AX1186/MAX(AX$2:AX1186)</f>
        <v>4.5418681398605942E-2</v>
      </c>
      <c r="AZ1186">
        <v>4</v>
      </c>
      <c r="BA1186">
        <v>4</v>
      </c>
      <c r="BB1186">
        <v>2</v>
      </c>
      <c r="BC1186">
        <v>5</v>
      </c>
      <c r="BD1186">
        <v>4</v>
      </c>
      <c r="BE1186">
        <f t="shared" ca="1" si="104"/>
        <v>6.0271315620729904E-3</v>
      </c>
      <c r="BF1186">
        <f t="shared" ca="1" si="105"/>
        <v>1.9525938179984088</v>
      </c>
      <c r="BG1186">
        <f ca="1">1-BF1186/MAX(BF$2:BF1186)</f>
        <v>4.5418681398605942E-2</v>
      </c>
      <c r="BH1186">
        <f t="shared" ca="1" si="106"/>
        <v>0.99999999999999911</v>
      </c>
    </row>
    <row r="1187" spans="1:60" x14ac:dyDescent="0.3">
      <c r="A1187" s="1">
        <v>39707</v>
      </c>
      <c r="B1187" s="3">
        <v>2008</v>
      </c>
      <c r="C1187">
        <v>0</v>
      </c>
      <c r="D1187">
        <v>0</v>
      </c>
      <c r="E1187">
        <v>0</v>
      </c>
      <c r="F1187">
        <v>0.1875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0.29861111111111099</v>
      </c>
      <c r="N1187">
        <v>2.0833333333333301E-2</v>
      </c>
      <c r="O1187">
        <v>0</v>
      </c>
      <c r="P1187">
        <v>0</v>
      </c>
      <c r="Q1187">
        <v>5.5555555555555497E-2</v>
      </c>
      <c r="R1187">
        <v>0</v>
      </c>
      <c r="S1187">
        <v>0.11111111111111099</v>
      </c>
      <c r="T1187">
        <v>0.23303909949093299</v>
      </c>
      <c r="U1187">
        <v>0</v>
      </c>
      <c r="V1187">
        <v>0</v>
      </c>
      <c r="W1187">
        <v>0</v>
      </c>
      <c r="X1187">
        <v>0</v>
      </c>
      <c r="Y1187">
        <v>9.3349789397955296E-2</v>
      </c>
      <c r="Z1187">
        <v>-1.01373843103717E-2</v>
      </c>
      <c r="AA1187">
        <v>4.3579035260732368E-4</v>
      </c>
      <c r="AB1187" t="s">
        <v>24</v>
      </c>
      <c r="AC1187">
        <v>-2.033394901547958E-2</v>
      </c>
      <c r="AD1187">
        <v>8.6129924859259521E-3</v>
      </c>
      <c r="AE1187">
        <v>-7.4352934984812658E-3</v>
      </c>
      <c r="AF1187">
        <v>-1.1045194364400102E-2</v>
      </c>
      <c r="AG1187">
        <v>-9.3025404851162508E-3</v>
      </c>
      <c r="AH1187">
        <v>-9.9277548646734548E-3</v>
      </c>
      <c r="AI1187">
        <v>-2.3020105240011079E-2</v>
      </c>
      <c r="AJ1187">
        <v>-2.8463043906559182E-3</v>
      </c>
      <c r="AK1187">
        <v>2.8836442841765786E-2</v>
      </c>
      <c r="AL1187">
        <v>-6.3450879175307562E-2</v>
      </c>
      <c r="AM1187">
        <v>7.8422519809626667E-3</v>
      </c>
      <c r="AN1187">
        <v>-1.7917438821410947E-3</v>
      </c>
      <c r="AO1187">
        <v>1.6737426914565701E-2</v>
      </c>
      <c r="AP1187">
        <v>-9.9363579548119585E-3</v>
      </c>
      <c r="AQ1187">
        <v>-2.030790348173106E-4</v>
      </c>
      <c r="AR1187">
        <v>-5.2605441799868924E-3</v>
      </c>
      <c r="AS1187">
        <v>-1.229629962664891E-2</v>
      </c>
      <c r="AT1187">
        <v>4.9319498115155458E-2</v>
      </c>
      <c r="AU1187">
        <v>-1.3517256320611293E-2</v>
      </c>
      <c r="AV1187">
        <v>0</v>
      </c>
      <c r="AW1187">
        <f t="shared" si="102"/>
        <v>-5.3127007861283127E-3</v>
      </c>
      <c r="AX1187">
        <f t="shared" si="103"/>
        <v>1.7217917507935161</v>
      </c>
      <c r="AY1187">
        <f>1-AX1187/MAX(AX$2:AX1187)</f>
        <v>5.0490086320363003E-2</v>
      </c>
      <c r="AZ1187">
        <v>4</v>
      </c>
      <c r="BA1187">
        <v>4</v>
      </c>
      <c r="BB1187">
        <v>2</v>
      </c>
      <c r="BC1187">
        <v>5</v>
      </c>
      <c r="BD1187">
        <v>4</v>
      </c>
      <c r="BE1187">
        <f t="shared" ca="1" si="104"/>
        <v>-5.3127007861283127E-3</v>
      </c>
      <c r="BF1187">
        <f t="shared" ca="1" si="105"/>
        <v>1.9422202712865393</v>
      </c>
      <c r="BG1187">
        <f ca="1">1-BF1187/MAX(BF$2:BF1187)</f>
        <v>5.0490086320363003E-2</v>
      </c>
      <c r="BH1187">
        <f t="shared" ca="1" si="106"/>
        <v>0.99999999999999911</v>
      </c>
    </row>
    <row r="1188" spans="1:60" x14ac:dyDescent="0.3">
      <c r="A1188" s="1">
        <v>39708</v>
      </c>
      <c r="B1188" s="3">
        <v>2008</v>
      </c>
      <c r="C1188">
        <v>0</v>
      </c>
      <c r="D1188">
        <v>0</v>
      </c>
      <c r="E1188">
        <v>0</v>
      </c>
      <c r="F1188">
        <v>0.1875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0.29861111111111099</v>
      </c>
      <c r="N1188">
        <v>2.0833333333333301E-2</v>
      </c>
      <c r="O1188">
        <v>0</v>
      </c>
      <c r="P1188">
        <v>0</v>
      </c>
      <c r="Q1188">
        <v>5.5555555555555497E-2</v>
      </c>
      <c r="R1188">
        <v>0</v>
      </c>
      <c r="S1188">
        <v>0.11111111111111099</v>
      </c>
      <c r="T1188">
        <v>0.23303909949093299</v>
      </c>
      <c r="U1188">
        <v>0</v>
      </c>
      <c r="V1188">
        <v>0</v>
      </c>
      <c r="W1188">
        <v>0</v>
      </c>
      <c r="X1188">
        <v>0</v>
      </c>
      <c r="Y1188">
        <v>9.3349789397955296E-2</v>
      </c>
      <c r="Z1188">
        <v>2.4857732849214997E-3</v>
      </c>
      <c r="AA1188">
        <v>4.3504532711950983E-3</v>
      </c>
      <c r="AB1188" t="s">
        <v>24</v>
      </c>
      <c r="AC1188">
        <v>3.0049553935038276E-2</v>
      </c>
      <c r="AD1188">
        <v>-7.0965789309536453E-2</v>
      </c>
      <c r="AE1188">
        <v>-3.8153786630090725E-2</v>
      </c>
      <c r="AF1188">
        <v>-2.2648519910027587E-2</v>
      </c>
      <c r="AG1188">
        <v>-3.5680904019474102E-2</v>
      </c>
      <c r="AH1188">
        <v>0.11290530102327656</v>
      </c>
      <c r="AI1188">
        <v>-6.0060108506471921E-2</v>
      </c>
      <c r="AJ1188">
        <v>9.003520485444394E-3</v>
      </c>
      <c r="AK1188">
        <v>-4.507019953713709E-2</v>
      </c>
      <c r="AL1188">
        <v>-4.5811700796375643E-2</v>
      </c>
      <c r="AM1188">
        <v>-5.1874144888770179E-2</v>
      </c>
      <c r="AN1188">
        <v>4.785480365020689E-3</v>
      </c>
      <c r="AO1188">
        <v>-4.4963027173544834E-2</v>
      </c>
      <c r="AP1188">
        <v>3.6318384616400579E-3</v>
      </c>
      <c r="AQ1188">
        <v>4.9989180999301386E-3</v>
      </c>
      <c r="AR1188">
        <v>-3.4789775499360798E-2</v>
      </c>
      <c r="AS1188">
        <v>-3.0025769700770977E-2</v>
      </c>
      <c r="AT1188">
        <v>-5.7535990117302815E-2</v>
      </c>
      <c r="AU1188">
        <v>-6.618084316741224E-2</v>
      </c>
      <c r="AV1188">
        <v>0</v>
      </c>
      <c r="AW1188">
        <f t="shared" si="102"/>
        <v>9.2182211280973231E-3</v>
      </c>
      <c r="AX1188">
        <f t="shared" si="103"/>
        <v>1.7376636078888645</v>
      </c>
      <c r="AY1188">
        <f>1-AX1188/MAX(AX$2:AX1188)</f>
        <v>4.1737293972743505E-2</v>
      </c>
      <c r="AZ1188">
        <v>4</v>
      </c>
      <c r="BA1188">
        <v>4</v>
      </c>
      <c r="BB1188">
        <v>2</v>
      </c>
      <c r="BC1188">
        <v>5</v>
      </c>
      <c r="BD1188">
        <v>4</v>
      </c>
      <c r="BE1188">
        <f t="shared" ca="1" si="104"/>
        <v>9.2182211280973231E-3</v>
      </c>
      <c r="BF1188">
        <f t="shared" ca="1" si="105"/>
        <v>1.9601240872267318</v>
      </c>
      <c r="BG1188">
        <f ca="1">1-BF1188/MAX(BF$2:BF1188)</f>
        <v>4.1737293972743505E-2</v>
      </c>
      <c r="BH1188">
        <f t="shared" ca="1" si="106"/>
        <v>0.99999999999999911</v>
      </c>
    </row>
    <row r="1189" spans="1:60" x14ac:dyDescent="0.3">
      <c r="A1189" s="1">
        <v>39709</v>
      </c>
      <c r="B1189" s="3">
        <v>2008</v>
      </c>
      <c r="C1189">
        <v>0</v>
      </c>
      <c r="D1189">
        <v>0</v>
      </c>
      <c r="E1189">
        <v>0</v>
      </c>
      <c r="F1189">
        <v>0.1875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0.29861111111111099</v>
      </c>
      <c r="N1189">
        <v>2.0833333333333301E-2</v>
      </c>
      <c r="O1189">
        <v>0</v>
      </c>
      <c r="P1189">
        <v>0</v>
      </c>
      <c r="Q1189">
        <v>5.5555555555555497E-2</v>
      </c>
      <c r="R1189">
        <v>0</v>
      </c>
      <c r="S1189">
        <v>0.11111111111111099</v>
      </c>
      <c r="T1189">
        <v>0.23303909949093299</v>
      </c>
      <c r="U1189">
        <v>0</v>
      </c>
      <c r="V1189">
        <v>0</v>
      </c>
      <c r="W1189">
        <v>0</v>
      </c>
      <c r="X1189">
        <v>0</v>
      </c>
      <c r="Y1189">
        <v>9.3349789397955296E-2</v>
      </c>
      <c r="Z1189">
        <v>-2.7767528294916355E-3</v>
      </c>
      <c r="AA1189">
        <v>-2.8157858726788332E-3</v>
      </c>
      <c r="AB1189" t="s">
        <v>24</v>
      </c>
      <c r="AC1189">
        <v>1.8046194057628195E-3</v>
      </c>
      <c r="AD1189">
        <v>8.4310558646284894E-2</v>
      </c>
      <c r="AE1189">
        <v>4.5463178560408046E-2</v>
      </c>
      <c r="AF1189">
        <v>-5.1900926649051105E-2</v>
      </c>
      <c r="AG1189">
        <v>4.4790295306891714E-2</v>
      </c>
      <c r="AH1189">
        <v>-3.1125626740125978E-2</v>
      </c>
      <c r="AI1189">
        <v>7.8889897930092934E-2</v>
      </c>
      <c r="AJ1189">
        <v>-1.1752481564986983E-2</v>
      </c>
      <c r="AK1189">
        <v>5.8997455539227195E-2</v>
      </c>
      <c r="AL1189">
        <v>1.363662067384408E-2</v>
      </c>
      <c r="AM1189">
        <v>3.3822439830861528E-2</v>
      </c>
      <c r="AN1189">
        <v>-3.2139498661649668E-3</v>
      </c>
      <c r="AO1189">
        <v>2.9671575508613435E-2</v>
      </c>
      <c r="AP1189">
        <v>-1.3237952261115793E-2</v>
      </c>
      <c r="AQ1189">
        <v>-1.4620570963536306E-2</v>
      </c>
      <c r="AR1189">
        <v>3.8062225596299237E-2</v>
      </c>
      <c r="AS1189">
        <v>4.0769932741655524E-2</v>
      </c>
      <c r="AT1189">
        <v>8.4952785680420639E-2</v>
      </c>
      <c r="AU1189">
        <v>6.1504879394264744E-2</v>
      </c>
      <c r="AV1189">
        <v>0</v>
      </c>
      <c r="AW1189">
        <f t="shared" si="102"/>
        <v>-6.9985428290825526E-3</v>
      </c>
      <c r="AX1189">
        <f t="shared" si="103"/>
        <v>1.7255024947065163</v>
      </c>
      <c r="AY1189">
        <f>1-AX1189/MAX(AX$2:AX1189)</f>
        <v>4.8443736562387762E-2</v>
      </c>
      <c r="AZ1189">
        <v>4</v>
      </c>
      <c r="BA1189">
        <v>4</v>
      </c>
      <c r="BB1189">
        <v>2</v>
      </c>
      <c r="BC1189">
        <v>5</v>
      </c>
      <c r="BD1189">
        <v>4</v>
      </c>
      <c r="BE1189">
        <f t="shared" ca="1" si="104"/>
        <v>-6.9985428290825526E-3</v>
      </c>
      <c r="BF1189">
        <f t="shared" ca="1" si="105"/>
        <v>1.9464060748519592</v>
      </c>
      <c r="BG1189">
        <f ca="1">1-BF1189/MAX(BF$2:BF1189)</f>
        <v>4.8443736562387762E-2</v>
      </c>
      <c r="BH1189">
        <f t="shared" ca="1" si="106"/>
        <v>0.99999999999999911</v>
      </c>
    </row>
    <row r="1190" spans="1:60" x14ac:dyDescent="0.3">
      <c r="A1190" s="1">
        <v>39710</v>
      </c>
      <c r="B1190" s="3">
        <v>2008</v>
      </c>
      <c r="C1190">
        <v>0</v>
      </c>
      <c r="D1190">
        <v>0</v>
      </c>
      <c r="E1190">
        <v>0</v>
      </c>
      <c r="F1190">
        <v>0.1875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0.29861111111111099</v>
      </c>
      <c r="N1190">
        <v>2.0833333333333301E-2</v>
      </c>
      <c r="O1190">
        <v>0</v>
      </c>
      <c r="P1190">
        <v>0</v>
      </c>
      <c r="Q1190">
        <v>5.5555555555555497E-2</v>
      </c>
      <c r="R1190">
        <v>0</v>
      </c>
      <c r="S1190">
        <v>0.11111111111111099</v>
      </c>
      <c r="T1190">
        <v>0.23303909949093299</v>
      </c>
      <c r="U1190">
        <v>0</v>
      </c>
      <c r="V1190">
        <v>0</v>
      </c>
      <c r="W1190">
        <v>0</v>
      </c>
      <c r="X1190">
        <v>0</v>
      </c>
      <c r="Y1190">
        <v>9.3349789397955296E-2</v>
      </c>
      <c r="Z1190">
        <v>4.4750401603967926E-3</v>
      </c>
      <c r="AA1190">
        <v>-3.4751448083026881E-3</v>
      </c>
      <c r="AB1190" t="s">
        <v>24</v>
      </c>
      <c r="AC1190">
        <v>3.3022963460059618E-2</v>
      </c>
      <c r="AD1190">
        <v>0.12452521283810225</v>
      </c>
      <c r="AE1190">
        <v>7.0858972377134899E-2</v>
      </c>
      <c r="AF1190">
        <v>4.4717680308789198E-2</v>
      </c>
      <c r="AG1190">
        <v>5.4054442743257436E-2</v>
      </c>
      <c r="AH1190">
        <v>3.8405799371625582E-2</v>
      </c>
      <c r="AI1190">
        <v>1.2757074478704666E-2</v>
      </c>
      <c r="AJ1190">
        <v>-1.7837558199689352E-2</v>
      </c>
      <c r="AK1190">
        <v>4.4567538586417932E-2</v>
      </c>
      <c r="AL1190">
        <v>3.1243274630288642E-2</v>
      </c>
      <c r="AM1190">
        <v>3.2689807057421971E-2</v>
      </c>
      <c r="AN1190">
        <v>-5.6139819096996391E-3</v>
      </c>
      <c r="AO1190">
        <v>3.9713458178358474E-2</v>
      </c>
      <c r="AP1190">
        <v>5.1154690406696179E-3</v>
      </c>
      <c r="AQ1190">
        <v>-3.173717403733145E-2</v>
      </c>
      <c r="AR1190">
        <v>6.6388514813185751E-2</v>
      </c>
      <c r="AS1190">
        <v>7.07291679387414E-2</v>
      </c>
      <c r="AT1190">
        <v>2.9798547656798791E-2</v>
      </c>
      <c r="AU1190">
        <v>0.14617636360928987</v>
      </c>
      <c r="AV1190">
        <v>0</v>
      </c>
      <c r="AW1190">
        <f t="shared" si="102"/>
        <v>-5.345701930495779E-3</v>
      </c>
      <c r="AX1190">
        <f t="shared" si="103"/>
        <v>1.7162784726894884</v>
      </c>
      <c r="AY1190">
        <f>1-AX1190/MAX(AX$2:AX1190)</f>
        <v>5.3530472716821542E-2</v>
      </c>
      <c r="AZ1190">
        <v>4</v>
      </c>
      <c r="BA1190">
        <v>4</v>
      </c>
      <c r="BB1190">
        <v>2</v>
      </c>
      <c r="BC1190">
        <v>5</v>
      </c>
      <c r="BD1190">
        <v>4</v>
      </c>
      <c r="BE1190">
        <f t="shared" ca="1" si="104"/>
        <v>-5.345701930495779E-3</v>
      </c>
      <c r="BF1190">
        <f t="shared" ca="1" si="105"/>
        <v>1.9360011681400944</v>
      </c>
      <c r="BG1190">
        <f ca="1">1-BF1190/MAX(BF$2:BF1190)</f>
        <v>5.3530472716821542E-2</v>
      </c>
      <c r="BH1190">
        <f t="shared" ca="1" si="106"/>
        <v>0.99999999999999911</v>
      </c>
    </row>
    <row r="1191" spans="1:60" x14ac:dyDescent="0.3">
      <c r="A1191" s="1">
        <v>39713</v>
      </c>
      <c r="B1191" s="3">
        <v>2008</v>
      </c>
      <c r="C1191">
        <v>0</v>
      </c>
      <c r="D1191">
        <v>0</v>
      </c>
      <c r="E1191">
        <v>0</v>
      </c>
      <c r="F1191">
        <v>0.1875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0.29861111111111099</v>
      </c>
      <c r="N1191">
        <v>2.0833333333333301E-2</v>
      </c>
      <c r="O1191">
        <v>0</v>
      </c>
      <c r="P1191">
        <v>0</v>
      </c>
      <c r="Q1191">
        <v>5.5555555555555497E-2</v>
      </c>
      <c r="R1191">
        <v>0</v>
      </c>
      <c r="S1191">
        <v>0.11111111111111099</v>
      </c>
      <c r="T1191">
        <v>0.23303909949093299</v>
      </c>
      <c r="U1191">
        <v>0</v>
      </c>
      <c r="V1191">
        <v>0</v>
      </c>
      <c r="W1191">
        <v>0</v>
      </c>
      <c r="X1191">
        <v>0</v>
      </c>
      <c r="Y1191">
        <v>9.3349789397955296E-2</v>
      </c>
      <c r="Z1191">
        <v>-1.5644120912674975E-2</v>
      </c>
      <c r="AA1191">
        <v>4.3563436187565863E-4</v>
      </c>
      <c r="AB1191" t="s">
        <v>24</v>
      </c>
      <c r="AC1191">
        <v>3.4582896333162472E-2</v>
      </c>
      <c r="AD1191">
        <v>-6.5245681374206388E-2</v>
      </c>
      <c r="AE1191">
        <v>-3.4136657613324295E-2</v>
      </c>
      <c r="AF1191">
        <v>-1.8976622041481539E-2</v>
      </c>
      <c r="AG1191">
        <v>-3.4482501325759252E-2</v>
      </c>
      <c r="AH1191">
        <v>3.7217920717655506E-2</v>
      </c>
      <c r="AI1191">
        <v>-9.0063299297127308E-4</v>
      </c>
      <c r="AJ1191">
        <v>-2.1290327060987657E-3</v>
      </c>
      <c r="AK1191">
        <v>-4.0666410086232618E-2</v>
      </c>
      <c r="AL1191">
        <v>5.9303202340146299E-3</v>
      </c>
      <c r="AM1191">
        <v>-4.7086697966714497E-2</v>
      </c>
      <c r="AN1191">
        <v>7.2022187690179429E-4</v>
      </c>
      <c r="AO1191">
        <v>-2.2639113086221241E-2</v>
      </c>
      <c r="AP1191">
        <v>3.4567006713897008E-3</v>
      </c>
      <c r="AQ1191">
        <v>-1.0567109928416585E-4</v>
      </c>
      <c r="AR1191">
        <v>-1.5368330616863823E-2</v>
      </c>
      <c r="AS1191">
        <v>-1.6090752522692542E-2</v>
      </c>
      <c r="AT1191">
        <v>-8.4038962380368454E-2</v>
      </c>
      <c r="AU1191">
        <v>-6.492181987133061E-2</v>
      </c>
      <c r="AV1191">
        <v>0</v>
      </c>
      <c r="AW1191">
        <f t="shared" si="102"/>
        <v>5.400788044763182E-3</v>
      </c>
      <c r="AX1191">
        <f t="shared" si="103"/>
        <v>1.725547728946274</v>
      </c>
      <c r="AY1191">
        <f>1-AX1191/MAX(AX$2:AX1191)</f>
        <v>4.8418791409138073E-2</v>
      </c>
      <c r="AZ1191">
        <v>4</v>
      </c>
      <c r="BA1191">
        <v>4</v>
      </c>
      <c r="BB1191">
        <v>2</v>
      </c>
      <c r="BC1191">
        <v>5</v>
      </c>
      <c r="BD1191">
        <v>4</v>
      </c>
      <c r="BE1191">
        <f t="shared" ca="1" si="104"/>
        <v>5.400788044763182E-3</v>
      </c>
      <c r="BF1191">
        <f t="shared" ca="1" si="105"/>
        <v>1.9464571001036328</v>
      </c>
      <c r="BG1191">
        <f ca="1">1-BF1191/MAX(BF$2:BF1191)</f>
        <v>4.8418791409137962E-2</v>
      </c>
      <c r="BH1191">
        <f t="shared" ca="1" si="106"/>
        <v>0.99999999999999911</v>
      </c>
    </row>
    <row r="1192" spans="1:60" x14ac:dyDescent="0.3">
      <c r="A1192" s="1">
        <v>39714</v>
      </c>
      <c r="B1192" s="3">
        <v>2008</v>
      </c>
      <c r="C1192">
        <v>0</v>
      </c>
      <c r="D1192">
        <v>0</v>
      </c>
      <c r="E1192">
        <v>0</v>
      </c>
      <c r="F1192">
        <v>0.1875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0.29861111111111099</v>
      </c>
      <c r="N1192">
        <v>2.0833333333333301E-2</v>
      </c>
      <c r="O1192">
        <v>0</v>
      </c>
      <c r="P1192">
        <v>0</v>
      </c>
      <c r="Q1192">
        <v>5.5555555555555497E-2</v>
      </c>
      <c r="R1192">
        <v>0</v>
      </c>
      <c r="S1192">
        <v>0.11111111111111099</v>
      </c>
      <c r="T1192">
        <v>0.23303909949093299</v>
      </c>
      <c r="U1192">
        <v>0</v>
      </c>
      <c r="V1192">
        <v>0</v>
      </c>
      <c r="W1192">
        <v>0</v>
      </c>
      <c r="X1192">
        <v>0</v>
      </c>
      <c r="Y1192">
        <v>9.3349789397955296E-2</v>
      </c>
      <c r="Z1192">
        <v>-1.5078275056418233E-3</v>
      </c>
      <c r="AA1192">
        <v>3.2680682874230982E-3</v>
      </c>
      <c r="AB1192" t="s">
        <v>24</v>
      </c>
      <c r="AC1192">
        <v>-9.8313277127288767E-3</v>
      </c>
      <c r="AD1192">
        <v>-3.1145669561249423E-2</v>
      </c>
      <c r="AE1192">
        <v>-1.4070429614595814E-2</v>
      </c>
      <c r="AF1192">
        <v>2.0002935819049661E-2</v>
      </c>
      <c r="AG1192">
        <v>-9.1576110656621523E-3</v>
      </c>
      <c r="AH1192">
        <v>-9.643424617723162E-3</v>
      </c>
      <c r="AI1192">
        <v>-9.7930230472014212E-3</v>
      </c>
      <c r="AJ1192">
        <v>0</v>
      </c>
      <c r="AK1192">
        <v>-1.3343321240026573E-2</v>
      </c>
      <c r="AL1192">
        <v>-1.02902368126917E-2</v>
      </c>
      <c r="AM1192">
        <v>-7.5826685027973184E-3</v>
      </c>
      <c r="AN1192">
        <v>7.2100341664205203E-4</v>
      </c>
      <c r="AO1192">
        <v>-2.2751679246148737E-2</v>
      </c>
      <c r="AP1192">
        <v>-1.0239145231632274E-2</v>
      </c>
      <c r="AQ1192">
        <v>-3.8318541895582259E-3</v>
      </c>
      <c r="AR1192">
        <v>-2.2751302254421013E-2</v>
      </c>
      <c r="AS1192">
        <v>-2.7716027688982403E-2</v>
      </c>
      <c r="AT1192">
        <v>6.7217924268527796E-3</v>
      </c>
      <c r="AU1192">
        <v>-3.3479447822346797E-2</v>
      </c>
      <c r="AV1192">
        <v>0</v>
      </c>
      <c r="AW1192">
        <f t="shared" si="102"/>
        <v>-4.1119587131647848E-3</v>
      </c>
      <c r="AX1192">
        <f t="shared" si="103"/>
        <v>1.7184523479272515</v>
      </c>
      <c r="AY1192">
        <f>1-AX1192/MAX(AX$2:AX1192)</f>
        <v>5.2331654051087195E-2</v>
      </c>
      <c r="AZ1192">
        <v>4</v>
      </c>
      <c r="BA1192">
        <v>4</v>
      </c>
      <c r="BB1192">
        <v>2</v>
      </c>
      <c r="BC1192">
        <v>5</v>
      </c>
      <c r="BD1192">
        <v>4</v>
      </c>
      <c r="BE1192">
        <f t="shared" ca="1" si="104"/>
        <v>-4.1119587131647848E-3</v>
      </c>
      <c r="BF1192">
        <f t="shared" ca="1" si="105"/>
        <v>1.9384533488710602</v>
      </c>
      <c r="BG1192">
        <f ca="1">1-BF1192/MAX(BF$2:BF1192)</f>
        <v>5.2331654051087084E-2</v>
      </c>
      <c r="BH1192">
        <f t="shared" ca="1" si="106"/>
        <v>0.99999999999999911</v>
      </c>
    </row>
    <row r="1193" spans="1:60" x14ac:dyDescent="0.3">
      <c r="A1193" s="1">
        <v>39715</v>
      </c>
      <c r="B1193" s="3">
        <v>2008</v>
      </c>
      <c r="C1193">
        <v>0</v>
      </c>
      <c r="D1193">
        <v>0</v>
      </c>
      <c r="E1193">
        <v>0</v>
      </c>
      <c r="F1193">
        <v>0.1875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0.29861111111111099</v>
      </c>
      <c r="N1193">
        <v>2.0833333333333301E-2</v>
      </c>
      <c r="O1193">
        <v>0</v>
      </c>
      <c r="P1193">
        <v>0</v>
      </c>
      <c r="Q1193">
        <v>5.5555555555555497E-2</v>
      </c>
      <c r="R1193">
        <v>0</v>
      </c>
      <c r="S1193">
        <v>0.11111111111111099</v>
      </c>
      <c r="T1193">
        <v>0.23303909949093299</v>
      </c>
      <c r="U1193">
        <v>0</v>
      </c>
      <c r="V1193">
        <v>0</v>
      </c>
      <c r="W1193">
        <v>0</v>
      </c>
      <c r="X1193">
        <v>0</v>
      </c>
      <c r="Y1193">
        <v>9.3349789397955296E-2</v>
      </c>
      <c r="Z1193">
        <v>1.2091011923807127E-3</v>
      </c>
      <c r="AA1193">
        <v>-3.0402734010968047E-3</v>
      </c>
      <c r="AB1193" t="s">
        <v>24</v>
      </c>
      <c r="AC1193">
        <v>-8.2268835158409992E-3</v>
      </c>
      <c r="AD1193">
        <v>1.1481176071311605E-2</v>
      </c>
      <c r="AE1193">
        <v>2.8881798326731989E-3</v>
      </c>
      <c r="AF1193">
        <v>1.6053963674161453E-2</v>
      </c>
      <c r="AG1193">
        <v>1.3862981994054779E-2</v>
      </c>
      <c r="AH1193">
        <v>-1.8229173640338603E-2</v>
      </c>
      <c r="AI1193">
        <v>8.9808197981944282E-3</v>
      </c>
      <c r="AJ1193">
        <v>2.5833386511504575E-3</v>
      </c>
      <c r="AK1193">
        <v>-1.2703859544368479E-2</v>
      </c>
      <c r="AL1193">
        <v>-2.5986802636051021E-3</v>
      </c>
      <c r="AM1193">
        <v>6.9016068078397996E-3</v>
      </c>
      <c r="AN1193">
        <v>2.1584209537857113E-3</v>
      </c>
      <c r="AO1193">
        <v>3.2052339443742195E-3</v>
      </c>
      <c r="AP1193">
        <v>-4.9315006292086627E-3</v>
      </c>
      <c r="AQ1193">
        <v>4.3818291966899459E-3</v>
      </c>
      <c r="AR1193">
        <v>5.4124314445180843E-4</v>
      </c>
      <c r="AS1193">
        <v>-2.8328371150440068E-3</v>
      </c>
      <c r="AT1193">
        <v>-6.8993880410291863E-3</v>
      </c>
      <c r="AU1193">
        <v>1.6183968950830074E-2</v>
      </c>
      <c r="AV1193">
        <v>0</v>
      </c>
      <c r="AW1193">
        <f t="shared" si="102"/>
        <v>-4.4268548375804378E-4</v>
      </c>
      <c r="AX1193">
        <f t="shared" si="103"/>
        <v>1.7176916140182943</v>
      </c>
      <c r="AY1193">
        <f>1-AX1193/MAX(AX$2:AX1193)</f>
        <v>5.2751173071255653E-2</v>
      </c>
      <c r="AZ1193">
        <v>4</v>
      </c>
      <c r="BA1193">
        <v>4</v>
      </c>
      <c r="BB1193">
        <v>2</v>
      </c>
      <c r="BC1193">
        <v>5</v>
      </c>
      <c r="BD1193">
        <v>4</v>
      </c>
      <c r="BE1193">
        <f t="shared" ca="1" si="104"/>
        <v>-4.4268548375804378E-4</v>
      </c>
      <c r="BF1193">
        <f t="shared" ca="1" si="105"/>
        <v>1.9375952237125729</v>
      </c>
      <c r="BG1193">
        <f ca="1">1-BF1193/MAX(BF$2:BF1193)</f>
        <v>5.2751173071255653E-2</v>
      </c>
      <c r="BH1193">
        <f t="shared" ca="1" si="106"/>
        <v>0.99999999999999911</v>
      </c>
    </row>
    <row r="1194" spans="1:60" x14ac:dyDescent="0.3">
      <c r="A1194" s="1">
        <v>39716</v>
      </c>
      <c r="B1194" s="3">
        <v>2008</v>
      </c>
      <c r="C1194">
        <v>0</v>
      </c>
      <c r="D1194">
        <v>0</v>
      </c>
      <c r="E1194">
        <v>0</v>
      </c>
      <c r="F1194">
        <v>0.1875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0.29861111111111099</v>
      </c>
      <c r="N1194">
        <v>2.0833333333333301E-2</v>
      </c>
      <c r="O1194">
        <v>0</v>
      </c>
      <c r="P1194">
        <v>0</v>
      </c>
      <c r="Q1194">
        <v>5.5555555555555497E-2</v>
      </c>
      <c r="R1194">
        <v>0</v>
      </c>
      <c r="S1194">
        <v>0.11111111111111099</v>
      </c>
      <c r="T1194">
        <v>0.23303909949093299</v>
      </c>
      <c r="U1194">
        <v>0</v>
      </c>
      <c r="V1194">
        <v>0</v>
      </c>
      <c r="W1194">
        <v>0</v>
      </c>
      <c r="X1194">
        <v>0</v>
      </c>
      <c r="Y1194">
        <v>9.3349789397955296E-2</v>
      </c>
      <c r="Z1194">
        <v>-1.8113460508313306E-3</v>
      </c>
      <c r="AA1194">
        <v>1.0888757958897877E-3</v>
      </c>
      <c r="AB1194" t="s">
        <v>24</v>
      </c>
      <c r="AC1194">
        <v>1.7448341950180302E-2</v>
      </c>
      <c r="AD1194">
        <v>5.1361692540156101E-2</v>
      </c>
      <c r="AE1194">
        <v>2.3039200284863171E-2</v>
      </c>
      <c r="AF1194">
        <v>-6.0443930587443795E-3</v>
      </c>
      <c r="AG1194">
        <v>1.7320151073680901E-2</v>
      </c>
      <c r="AH1194">
        <v>-2.99852541778034E-3</v>
      </c>
      <c r="AI1194">
        <v>-2.5462165563466144E-2</v>
      </c>
      <c r="AJ1194">
        <v>-3.0269339234725301E-3</v>
      </c>
      <c r="AK1194">
        <v>5.1465941486616984E-3</v>
      </c>
      <c r="AL1194">
        <v>4.3427532910893518E-3</v>
      </c>
      <c r="AM1194">
        <v>1.5911679078848717E-2</v>
      </c>
      <c r="AN1194">
        <v>-1.7946301511905238E-3</v>
      </c>
      <c r="AO1194">
        <v>1.5639793019445847E-2</v>
      </c>
      <c r="AP1194">
        <v>-3.8797905934362387E-4</v>
      </c>
      <c r="AQ1194">
        <v>-2.0221834064027E-3</v>
      </c>
      <c r="AR1194">
        <v>2.0021780154736213E-2</v>
      </c>
      <c r="AS1194">
        <v>2.8054458611672661E-2</v>
      </c>
      <c r="AT1194">
        <v>1.2429447739517263E-2</v>
      </c>
      <c r="AU1194">
        <v>3.7161259681195657E-2</v>
      </c>
      <c r="AV1194">
        <v>0</v>
      </c>
      <c r="AW1194">
        <f t="shared" si="102"/>
        <v>1.8608504654699658E-3</v>
      </c>
      <c r="AX1194">
        <f t="shared" si="103"/>
        <v>1.7208879812577742</v>
      </c>
      <c r="AY1194">
        <f>1-AX1194/MAX(AX$2:AX1194)</f>
        <v>5.0988484650749344E-2</v>
      </c>
      <c r="AZ1194">
        <v>4</v>
      </c>
      <c r="BA1194">
        <v>4</v>
      </c>
      <c r="BB1194">
        <v>2</v>
      </c>
      <c r="BC1194">
        <v>5</v>
      </c>
      <c r="BD1194">
        <v>4</v>
      </c>
      <c r="BE1194">
        <f t="shared" ca="1" si="104"/>
        <v>1.8608504654699658E-3</v>
      </c>
      <c r="BF1194">
        <f t="shared" ca="1" si="105"/>
        <v>1.941200798686511</v>
      </c>
      <c r="BG1194">
        <f ca="1">1-BF1194/MAX(BF$2:BF1194)</f>
        <v>5.0988484650749344E-2</v>
      </c>
      <c r="BH1194">
        <f t="shared" ca="1" si="106"/>
        <v>0.99999999999999911</v>
      </c>
    </row>
    <row r="1195" spans="1:60" x14ac:dyDescent="0.3">
      <c r="A1195" s="1">
        <v>39717</v>
      </c>
      <c r="B1195" s="3">
        <v>2008</v>
      </c>
      <c r="C1195">
        <v>0</v>
      </c>
      <c r="D1195">
        <v>0</v>
      </c>
      <c r="E1195">
        <v>0</v>
      </c>
      <c r="F1195">
        <v>0.1875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0.29861111111111099</v>
      </c>
      <c r="N1195">
        <v>2.0833333333333301E-2</v>
      </c>
      <c r="O1195">
        <v>0</v>
      </c>
      <c r="P1195">
        <v>0</v>
      </c>
      <c r="Q1195">
        <v>5.5555555555555497E-2</v>
      </c>
      <c r="R1195">
        <v>0</v>
      </c>
      <c r="S1195">
        <v>0.11111111111111099</v>
      </c>
      <c r="T1195">
        <v>0.23303909949093299</v>
      </c>
      <c r="U1195">
        <v>0</v>
      </c>
      <c r="V1195">
        <v>0</v>
      </c>
      <c r="W1195">
        <v>0</v>
      </c>
      <c r="X1195">
        <v>0</v>
      </c>
      <c r="Y1195">
        <v>9.3349789397955296E-2</v>
      </c>
      <c r="Z1195">
        <v>-5.0399657784960805E-3</v>
      </c>
      <c r="AA1195">
        <v>1.7410527866259518E-3</v>
      </c>
      <c r="AB1195" t="s">
        <v>24</v>
      </c>
      <c r="AC1195">
        <v>-1.1807565590411739E-2</v>
      </c>
      <c r="AD1195">
        <v>-3.400799953869027E-2</v>
      </c>
      <c r="AE1195">
        <v>-1.0598060482188032E-2</v>
      </c>
      <c r="AF1195">
        <v>1.3872794227782759E-3</v>
      </c>
      <c r="AG1195">
        <v>-5.376469535930295E-3</v>
      </c>
      <c r="AH1195">
        <v>2.1978305160617051E-3</v>
      </c>
      <c r="AI1195">
        <v>-3.4682982344947932E-3</v>
      </c>
      <c r="AJ1195">
        <v>-6.7312079048809093E-4</v>
      </c>
      <c r="AK1195">
        <v>4.6947516764932473E-3</v>
      </c>
      <c r="AL1195">
        <v>-2.7026793310220398E-2</v>
      </c>
      <c r="AM1195">
        <v>-1.012052374767558E-2</v>
      </c>
      <c r="AN1195">
        <v>0</v>
      </c>
      <c r="AO1195">
        <v>4.9653163736596007E-4</v>
      </c>
      <c r="AP1195">
        <v>-2.1383541433571684E-3</v>
      </c>
      <c r="AQ1195">
        <v>7.2477401908659367E-3</v>
      </c>
      <c r="AR1195">
        <v>-7.9577854956148775E-3</v>
      </c>
      <c r="AS1195">
        <v>-1.2780556306524082E-2</v>
      </c>
      <c r="AT1195">
        <v>3.0945370264366501E-2</v>
      </c>
      <c r="AU1195">
        <v>-2.8286885749260637E-2</v>
      </c>
      <c r="AV1195">
        <v>0</v>
      </c>
      <c r="AW1195">
        <f t="shared" si="102"/>
        <v>-8.6570062616205239E-4</v>
      </c>
      <c r="AX1195">
        <f t="shared" si="103"/>
        <v>1.7193982074548446</v>
      </c>
      <c r="AY1195">
        <f>1-AX1195/MAX(AX$2:AX1195)</f>
        <v>5.1810044513822207E-2</v>
      </c>
      <c r="AZ1195">
        <v>4</v>
      </c>
      <c r="BA1195">
        <v>4</v>
      </c>
      <c r="BB1195">
        <v>2</v>
      </c>
      <c r="BC1195">
        <v>5</v>
      </c>
      <c r="BD1195">
        <v>4</v>
      </c>
      <c r="BE1195">
        <f t="shared" ca="1" si="104"/>
        <v>-8.6570062616205239E-4</v>
      </c>
      <c r="BF1195">
        <f t="shared" ca="1" si="105"/>
        <v>1.9395202999395817</v>
      </c>
      <c r="BG1195">
        <f ca="1">1-BF1195/MAX(BF$2:BF1195)</f>
        <v>5.1810044513822207E-2</v>
      </c>
      <c r="BH1195">
        <f t="shared" ca="1" si="106"/>
        <v>0.99999999999999911</v>
      </c>
    </row>
    <row r="1196" spans="1:60" x14ac:dyDescent="0.3">
      <c r="A1196" s="1">
        <v>39720</v>
      </c>
      <c r="B1196" s="3">
        <v>2008</v>
      </c>
      <c r="C1196">
        <v>0</v>
      </c>
      <c r="D1196">
        <v>0</v>
      </c>
      <c r="E1196">
        <v>0</v>
      </c>
      <c r="F1196">
        <v>0.1875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0.29861111111111099</v>
      </c>
      <c r="N1196">
        <v>2.0833333333333301E-2</v>
      </c>
      <c r="O1196">
        <v>0</v>
      </c>
      <c r="P1196">
        <v>0</v>
      </c>
      <c r="Q1196">
        <v>5.5555555555555497E-2</v>
      </c>
      <c r="R1196">
        <v>0</v>
      </c>
      <c r="S1196">
        <v>0.11111111111111099</v>
      </c>
      <c r="T1196">
        <v>0.23303909949093299</v>
      </c>
      <c r="U1196">
        <v>0</v>
      </c>
      <c r="V1196">
        <v>0</v>
      </c>
      <c r="W1196">
        <v>0</v>
      </c>
      <c r="X1196">
        <v>0</v>
      </c>
      <c r="Y1196">
        <v>9.3349789397955296E-2</v>
      </c>
      <c r="Z1196">
        <v>-4.5590391676392228E-3</v>
      </c>
      <c r="AA1196">
        <v>4.3441127648138345E-3</v>
      </c>
      <c r="AB1196" t="s">
        <v>24</v>
      </c>
      <c r="AC1196">
        <v>-6.2019841326911851E-2</v>
      </c>
      <c r="AD1196">
        <v>-0.11679242170338</v>
      </c>
      <c r="AE1196">
        <v>-0.11163148901015141</v>
      </c>
      <c r="AF1196">
        <v>-1.8005922889848591E-2</v>
      </c>
      <c r="AG1196">
        <v>-7.7477557320690837E-2</v>
      </c>
      <c r="AH1196">
        <v>3.3818101636850617E-2</v>
      </c>
      <c r="AI1196">
        <v>-8.0974381290821795E-2</v>
      </c>
      <c r="AJ1196">
        <v>1.3946079583309734E-2</v>
      </c>
      <c r="AK1196">
        <v>-7.9003702738910553E-2</v>
      </c>
      <c r="AL1196">
        <v>-9.1110824320674966E-2</v>
      </c>
      <c r="AM1196">
        <v>-7.9357526304123072E-2</v>
      </c>
      <c r="AN1196">
        <v>5.7537904855893274E-3</v>
      </c>
      <c r="AO1196">
        <v>-7.8361703996634335E-2</v>
      </c>
      <c r="AP1196">
        <v>3.9935256609953118E-3</v>
      </c>
      <c r="AQ1196">
        <v>2.9100205240558452E-2</v>
      </c>
      <c r="AR1196">
        <v>-9.9197724997094228E-2</v>
      </c>
      <c r="AS1196">
        <v>-0.10549374456743998</v>
      </c>
      <c r="AT1196">
        <v>-7.4714363590031918E-2</v>
      </c>
      <c r="AU1196">
        <v>-0.109231893263529</v>
      </c>
      <c r="AV1196">
        <v>0</v>
      </c>
      <c r="AW1196">
        <f t="shared" si="102"/>
        <v>-1.5653106778249935E-3</v>
      </c>
      <c r="AX1196">
        <f t="shared" si="103"/>
        <v>1.7167068150812825</v>
      </c>
      <c r="AY1196">
        <f>1-AX1196/MAX(AX$2:AX1196)</f>
        <v>5.3294256375751026E-2</v>
      </c>
      <c r="AZ1196">
        <v>4</v>
      </c>
      <c r="BA1196">
        <v>4</v>
      </c>
      <c r="BB1196">
        <v>2</v>
      </c>
      <c r="BC1196">
        <v>5</v>
      </c>
      <c r="BD1196">
        <v>4</v>
      </c>
      <c r="BE1196">
        <f t="shared" ca="1" si="104"/>
        <v>-1.5653106778249935E-3</v>
      </c>
      <c r="BF1196">
        <f t="shared" ca="1" si="105"/>
        <v>1.936484348104228</v>
      </c>
      <c r="BG1196">
        <f ca="1">1-BF1196/MAX(BF$2:BF1196)</f>
        <v>5.3294256375751137E-2</v>
      </c>
      <c r="BH1196">
        <f t="shared" ca="1" si="106"/>
        <v>0.99999999999999911</v>
      </c>
    </row>
    <row r="1197" spans="1:60" x14ac:dyDescent="0.3">
      <c r="A1197" s="1">
        <v>39721</v>
      </c>
      <c r="B1197" s="3">
        <v>2008</v>
      </c>
      <c r="C1197">
        <v>0</v>
      </c>
      <c r="D1197">
        <v>0</v>
      </c>
      <c r="E1197">
        <v>0</v>
      </c>
      <c r="F1197">
        <v>0.1875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0.29861111111111099</v>
      </c>
      <c r="N1197">
        <v>2.0833333333333301E-2</v>
      </c>
      <c r="O1197">
        <v>0</v>
      </c>
      <c r="P1197">
        <v>0</v>
      </c>
      <c r="Q1197">
        <v>5.5555555555555497E-2</v>
      </c>
      <c r="R1197">
        <v>0</v>
      </c>
      <c r="S1197">
        <v>0.11111111111111099</v>
      </c>
      <c r="T1197">
        <v>0.23303909949093299</v>
      </c>
      <c r="U1197">
        <v>0</v>
      </c>
      <c r="V1197">
        <v>0</v>
      </c>
      <c r="W1197">
        <v>0</v>
      </c>
      <c r="X1197">
        <v>0</v>
      </c>
      <c r="Y1197">
        <v>9.3349789397955296E-2</v>
      </c>
      <c r="Z1197">
        <v>3.359207117771934E-3</v>
      </c>
      <c r="AA1197">
        <v>-3.6766422419790556E-3</v>
      </c>
      <c r="AB1197" t="s">
        <v>24</v>
      </c>
      <c r="AC1197">
        <v>2.7904038621701988E-2</v>
      </c>
      <c r="AD1197">
        <v>8.0987102818621537E-2</v>
      </c>
      <c r="AE1197">
        <v>6.0662998856473527E-2</v>
      </c>
      <c r="AF1197">
        <v>-3.2438618681274178E-4</v>
      </c>
      <c r="AG1197">
        <v>4.1015648914278335E-2</v>
      </c>
      <c r="AH1197">
        <v>-5.0240035897421542E-2</v>
      </c>
      <c r="AI1197">
        <v>3.509210597741097E-2</v>
      </c>
      <c r="AJ1197">
        <v>-1.3199427883093917E-2</v>
      </c>
      <c r="AK1197">
        <v>4.5350149973515386E-2</v>
      </c>
      <c r="AL1197">
        <v>9.7676320963152152E-2</v>
      </c>
      <c r="AM1197">
        <v>2.8820819917226848E-2</v>
      </c>
      <c r="AN1197">
        <v>-3.9333024484621282E-3</v>
      </c>
      <c r="AO1197">
        <v>4.1390114193840866E-2</v>
      </c>
      <c r="AP1197">
        <v>-1.7172507497675071E-2</v>
      </c>
      <c r="AQ1197">
        <v>-2.4369117906161475E-2</v>
      </c>
      <c r="AR1197">
        <v>4.3929974731082844E-2</v>
      </c>
      <c r="AS1197">
        <v>4.3810327690700035E-2</v>
      </c>
      <c r="AT1197">
        <v>7.1932345400607556E-2</v>
      </c>
      <c r="AU1197">
        <v>7.8742703260919367E-2</v>
      </c>
      <c r="AV1197">
        <v>0</v>
      </c>
      <c r="AW1197">
        <f t="shared" si="102"/>
        <v>-5.5702242770807719E-3</v>
      </c>
      <c r="AX1197">
        <f t="shared" si="103"/>
        <v>1.7071443731032867</v>
      </c>
      <c r="AY1197">
        <f>1-AX1197/MAX(AX$2:AX1197)</f>
        <v>5.8567619692138639E-2</v>
      </c>
      <c r="AZ1197">
        <v>4</v>
      </c>
      <c r="BA1197">
        <v>4</v>
      </c>
      <c r="BB1197">
        <v>2</v>
      </c>
      <c r="BC1197">
        <v>5</v>
      </c>
      <c r="BD1197">
        <v>4</v>
      </c>
      <c r="BE1197">
        <f t="shared" ca="1" si="104"/>
        <v>-5.5702242770807719E-3</v>
      </c>
      <c r="BF1197">
        <f t="shared" ca="1" si="105"/>
        <v>1.9256976959762309</v>
      </c>
      <c r="BG1197">
        <f ca="1">1-BF1197/MAX(BF$2:BF1197)</f>
        <v>5.856761969213875E-2</v>
      </c>
      <c r="BH1197">
        <f t="shared" ca="1" si="106"/>
        <v>0.99999999999999911</v>
      </c>
    </row>
    <row r="1198" spans="1:60" x14ac:dyDescent="0.3">
      <c r="A1198" s="1">
        <v>39722</v>
      </c>
      <c r="B1198" s="3">
        <v>2008</v>
      </c>
      <c r="C1198">
        <v>0</v>
      </c>
      <c r="D1198">
        <v>0.11111111111111099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0.36111111111111099</v>
      </c>
      <c r="N1198">
        <v>0</v>
      </c>
      <c r="O1198">
        <v>0</v>
      </c>
      <c r="P1198">
        <v>0</v>
      </c>
      <c r="Q1198">
        <v>9.7222222222222196E-2</v>
      </c>
      <c r="R1198">
        <v>0</v>
      </c>
      <c r="S1198">
        <v>0</v>
      </c>
      <c r="T1198">
        <v>0.26681261183314198</v>
      </c>
      <c r="U1198">
        <v>0</v>
      </c>
      <c r="V1198">
        <v>0</v>
      </c>
      <c r="W1198">
        <v>0</v>
      </c>
      <c r="X1198">
        <v>0</v>
      </c>
      <c r="Y1198">
        <v>0.16374294372241299</v>
      </c>
      <c r="Z1198">
        <v>-7.1288251096360833E-3</v>
      </c>
      <c r="AA1198">
        <v>-1.5248350585317372E-4</v>
      </c>
      <c r="AB1198" t="s">
        <v>24</v>
      </c>
      <c r="AC1198">
        <v>-2.3310676785299966E-2</v>
      </c>
      <c r="AD1198">
        <v>1.1998758918944974E-2</v>
      </c>
      <c r="AE1198">
        <v>-7.4598665136533793E-3</v>
      </c>
      <c r="AF1198">
        <v>3.2157372280392504E-3</v>
      </c>
      <c r="AG1198">
        <v>-1.2195069542160986E-2</v>
      </c>
      <c r="AH1198">
        <v>1.0579540720671243E-2</v>
      </c>
      <c r="AI1198">
        <v>4.3537239723973054E-2</v>
      </c>
      <c r="AJ1198">
        <v>7.0486067426702714E-3</v>
      </c>
      <c r="AK1198">
        <v>-1.4411951980866866E-2</v>
      </c>
      <c r="AL1198">
        <v>9.2300366140170009E-3</v>
      </c>
      <c r="AM1198">
        <v>-1.0537344588268827E-2</v>
      </c>
      <c r="AN1198">
        <v>3.1216735479731028E-3</v>
      </c>
      <c r="AO1198">
        <v>6.0343465547108011E-4</v>
      </c>
      <c r="AP1198">
        <v>1.3233676658826798E-2</v>
      </c>
      <c r="AQ1198">
        <v>1.2580106596693064E-2</v>
      </c>
      <c r="AR1198">
        <v>-5.1176287127039366E-3</v>
      </c>
      <c r="AS1198">
        <v>-5.6213271391777342E-3</v>
      </c>
      <c r="AT1198">
        <v>-2.4177765736538404E-2</v>
      </c>
      <c r="AU1198">
        <v>-1.2694897469651356E-2</v>
      </c>
      <c r="AV1198">
        <v>0</v>
      </c>
      <c r="AW1198">
        <f t="shared" si="102"/>
        <v>6.1884147384587557E-3</v>
      </c>
      <c r="AX1198">
        <f t="shared" si="103"/>
        <v>1.717708890502476</v>
      </c>
      <c r="AY1198">
        <f>1-AX1198/MAX(AX$2:AX1198)</f>
        <v>5.2741645674579174E-2</v>
      </c>
      <c r="AZ1198">
        <v>1</v>
      </c>
      <c r="BA1198">
        <v>1</v>
      </c>
      <c r="BB1198">
        <v>1</v>
      </c>
      <c r="BC1198">
        <v>4</v>
      </c>
      <c r="BD1198">
        <v>1</v>
      </c>
      <c r="BE1198">
        <f t="shared" ca="1" si="104"/>
        <v>6.1884147384587557E-3</v>
      </c>
      <c r="BF1198">
        <f t="shared" ca="1" si="105"/>
        <v>1.9376147119798262</v>
      </c>
      <c r="BG1198">
        <f ca="1">1-BF1198/MAX(BF$2:BF1198)</f>
        <v>5.2741645674579285E-2</v>
      </c>
      <c r="BH1198">
        <f t="shared" ca="1" si="106"/>
        <v>0.99999999999999911</v>
      </c>
    </row>
    <row r="1199" spans="1:60" x14ac:dyDescent="0.3">
      <c r="A1199" s="1">
        <v>39723</v>
      </c>
      <c r="B1199" s="3">
        <v>2008</v>
      </c>
      <c r="C1199">
        <v>0</v>
      </c>
      <c r="D1199">
        <v>0.11111111111111099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0.36111111111111099</v>
      </c>
      <c r="N1199">
        <v>0</v>
      </c>
      <c r="O1199">
        <v>0</v>
      </c>
      <c r="P1199">
        <v>0</v>
      </c>
      <c r="Q1199">
        <v>9.7222222222222196E-2</v>
      </c>
      <c r="R1199">
        <v>0</v>
      </c>
      <c r="S1199">
        <v>0</v>
      </c>
      <c r="T1199">
        <v>0.26681261183314198</v>
      </c>
      <c r="U1199">
        <v>0</v>
      </c>
      <c r="V1199">
        <v>0</v>
      </c>
      <c r="W1199">
        <v>0</v>
      </c>
      <c r="X1199">
        <v>0</v>
      </c>
      <c r="Y1199">
        <v>0.16374294372241299</v>
      </c>
      <c r="Z1199">
        <v>3.8973713324501613E-3</v>
      </c>
      <c r="AA1199">
        <v>-4.3453981107688389E-4</v>
      </c>
      <c r="AB1199" t="s">
        <v>24</v>
      </c>
      <c r="AC1199">
        <v>-5.5287076041729222E-2</v>
      </c>
      <c r="AD1199">
        <v>-8.762287532395896E-2</v>
      </c>
      <c r="AE1199">
        <v>-4.3665139502157335E-2</v>
      </c>
      <c r="AF1199">
        <v>-6.956052481824182E-3</v>
      </c>
      <c r="AG1199">
        <v>-4.2735015335861104E-2</v>
      </c>
      <c r="AH1199">
        <v>-4.2340343584546969E-2</v>
      </c>
      <c r="AI1199">
        <v>-2.6046562068689272E-2</v>
      </c>
      <c r="AJ1199">
        <v>5.6013627502053964E-3</v>
      </c>
      <c r="AK1199">
        <v>-5.1327965376150364E-2</v>
      </c>
      <c r="AL1199">
        <v>-1.4521001439319337E-2</v>
      </c>
      <c r="AM1199">
        <v>-4.5454504325268652E-2</v>
      </c>
      <c r="AN1199">
        <v>2.1554685242151095E-3</v>
      </c>
      <c r="AO1199">
        <v>-3.6274136177749439E-2</v>
      </c>
      <c r="AP1199">
        <v>-2.0620706357241669E-3</v>
      </c>
      <c r="AQ1199">
        <v>8.039360729281686E-3</v>
      </c>
      <c r="AR1199">
        <v>-4.2869644918528071E-2</v>
      </c>
      <c r="AS1199">
        <v>-4.315053897424681E-2</v>
      </c>
      <c r="AT1199">
        <v>-6.4554229024073706E-2</v>
      </c>
      <c r="AU1199">
        <v>-7.393321258820984E-2</v>
      </c>
      <c r="AV1199">
        <v>0</v>
      </c>
      <c r="AW1199">
        <f t="shared" si="102"/>
        <v>4.32899439873498E-3</v>
      </c>
      <c r="AX1199">
        <f t="shared" si="103"/>
        <v>1.7251448426681186</v>
      </c>
      <c r="AY1199">
        <f>1-AX1199/MAX(AX$2:AX1199)</f>
        <v>4.8640969564549441E-2</v>
      </c>
      <c r="AZ1199">
        <v>1</v>
      </c>
      <c r="BA1199">
        <v>1</v>
      </c>
      <c r="BB1199">
        <v>1</v>
      </c>
      <c r="BC1199">
        <v>4</v>
      </c>
      <c r="BD1199">
        <v>1</v>
      </c>
      <c r="BE1199">
        <f t="shared" ca="1" si="104"/>
        <v>4.32899439873498E-3</v>
      </c>
      <c r="BF1199">
        <f t="shared" ca="1" si="105"/>
        <v>1.9460026352148934</v>
      </c>
      <c r="BG1199">
        <f ca="1">1-BF1199/MAX(BF$2:BF1199)</f>
        <v>4.8640969564549552E-2</v>
      </c>
      <c r="BH1199">
        <f t="shared" ca="1" si="106"/>
        <v>0.99999999999999911</v>
      </c>
    </row>
    <row r="1200" spans="1:60" x14ac:dyDescent="0.3">
      <c r="A1200" s="1">
        <v>39724</v>
      </c>
      <c r="B1200" s="3">
        <v>2008</v>
      </c>
      <c r="C1200">
        <v>0</v>
      </c>
      <c r="D1200">
        <v>0.11111111111111099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0.36111111111111099</v>
      </c>
      <c r="N1200">
        <v>0</v>
      </c>
      <c r="O1200">
        <v>0</v>
      </c>
      <c r="P1200">
        <v>0</v>
      </c>
      <c r="Q1200">
        <v>9.7222222222222196E-2</v>
      </c>
      <c r="R1200">
        <v>0</v>
      </c>
      <c r="S1200">
        <v>0</v>
      </c>
      <c r="T1200">
        <v>0.26681261183314198</v>
      </c>
      <c r="U1200">
        <v>0</v>
      </c>
      <c r="V1200">
        <v>0</v>
      </c>
      <c r="W1200">
        <v>0</v>
      </c>
      <c r="X1200">
        <v>0</v>
      </c>
      <c r="Y1200">
        <v>0.16374294372241299</v>
      </c>
      <c r="Z1200">
        <v>7.5597043170283484E-3</v>
      </c>
      <c r="AA1200">
        <v>0</v>
      </c>
      <c r="AB1200" t="s">
        <v>24</v>
      </c>
      <c r="AC1200">
        <v>-2.3345036163811783E-2</v>
      </c>
      <c r="AD1200">
        <v>-2.6307415142090007E-2</v>
      </c>
      <c r="AE1200">
        <v>-3.9294959920284089E-3</v>
      </c>
      <c r="AF1200">
        <v>-1.9704694523487998E-3</v>
      </c>
      <c r="AG1200">
        <v>-1.9841495753460392E-2</v>
      </c>
      <c r="AH1200">
        <v>3.1579558004810604E-3</v>
      </c>
      <c r="AI1200">
        <v>-3.6291384403521754E-3</v>
      </c>
      <c r="AJ1200">
        <v>3.7867080626630134E-3</v>
      </c>
      <c r="AK1200">
        <v>-1.3840800563757361E-2</v>
      </c>
      <c r="AL1200">
        <v>-4.4978028425513017E-4</v>
      </c>
      <c r="AM1200">
        <v>-1.551006140821054E-2</v>
      </c>
      <c r="AN1200">
        <v>2.7461847919458826E-3</v>
      </c>
      <c r="AO1200">
        <v>-1.3500647340455307E-2</v>
      </c>
      <c r="AP1200">
        <v>2.361740115793598E-3</v>
      </c>
      <c r="AQ1200">
        <v>8.8034639148821814E-3</v>
      </c>
      <c r="AR1200">
        <v>-2.6873102483779832E-3</v>
      </c>
      <c r="AS1200">
        <v>-2.7566774182860021E-3</v>
      </c>
      <c r="AT1200">
        <v>-4.3243236044345545E-2</v>
      </c>
      <c r="AU1200">
        <v>-1.5462523317519183E-2</v>
      </c>
      <c r="AV1200">
        <v>0</v>
      </c>
      <c r="AW1200">
        <f t="shared" si="102"/>
        <v>3.9832877443760246E-3</v>
      </c>
      <c r="AX1200">
        <f t="shared" si="103"/>
        <v>1.7320165909771918</v>
      </c>
      <c r="AY1200">
        <f>1-AX1200/MAX(AX$2:AX1200)</f>
        <v>4.4851432798114654E-2</v>
      </c>
      <c r="AZ1200">
        <v>1</v>
      </c>
      <c r="BA1200">
        <v>1</v>
      </c>
      <c r="BB1200">
        <v>1</v>
      </c>
      <c r="BC1200">
        <v>4</v>
      </c>
      <c r="BD1200">
        <v>1</v>
      </c>
      <c r="BE1200">
        <f t="shared" ca="1" si="104"/>
        <v>3.9832877443760246E-3</v>
      </c>
      <c r="BF1200">
        <f t="shared" ca="1" si="105"/>
        <v>1.9537541236622682</v>
      </c>
      <c r="BG1200">
        <f ca="1">1-BF1200/MAX(BF$2:BF1200)</f>
        <v>4.4851432798114654E-2</v>
      </c>
      <c r="BH1200">
        <f t="shared" ca="1" si="106"/>
        <v>0.99999999999999911</v>
      </c>
    </row>
    <row r="1201" spans="1:60" x14ac:dyDescent="0.3">
      <c r="A1201" s="1">
        <v>39727</v>
      </c>
      <c r="B1201" s="3">
        <v>2008</v>
      </c>
      <c r="C1201">
        <v>0</v>
      </c>
      <c r="D1201">
        <v>0.11111111111111099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0.36111111111111099</v>
      </c>
      <c r="N1201">
        <v>0</v>
      </c>
      <c r="O1201">
        <v>0</v>
      </c>
      <c r="P1201">
        <v>0</v>
      </c>
      <c r="Q1201">
        <v>9.7222222222222196E-2</v>
      </c>
      <c r="R1201">
        <v>0</v>
      </c>
      <c r="S1201">
        <v>0</v>
      </c>
      <c r="T1201">
        <v>0.26681261183314198</v>
      </c>
      <c r="U1201">
        <v>0</v>
      </c>
      <c r="V1201">
        <v>0</v>
      </c>
      <c r="W1201">
        <v>0</v>
      </c>
      <c r="X1201">
        <v>0</v>
      </c>
      <c r="Y1201">
        <v>0.16374294372241299</v>
      </c>
      <c r="Z1201">
        <v>3.0503516715763013E-4</v>
      </c>
      <c r="AA1201">
        <v>-2.1709174484385585E-4</v>
      </c>
      <c r="AB1201" t="s">
        <v>24</v>
      </c>
      <c r="AC1201">
        <v>-4.2567200920509807E-2</v>
      </c>
      <c r="AD1201">
        <v>-7.5195465454349408E-2</v>
      </c>
      <c r="AE1201">
        <v>-5.6547165371749974E-2</v>
      </c>
      <c r="AF1201">
        <v>-1.2612019839097988E-2</v>
      </c>
      <c r="AG1201">
        <v>-3.2388332483655469E-2</v>
      </c>
      <c r="AH1201">
        <v>2.0462556197388571E-2</v>
      </c>
      <c r="AI1201">
        <v>-3.6313199618564274E-2</v>
      </c>
      <c r="AJ1201">
        <v>8.1007477970596042E-3</v>
      </c>
      <c r="AK1201">
        <v>-4.7527753879606949E-2</v>
      </c>
      <c r="AL1201">
        <v>-1.159186778507737E-2</v>
      </c>
      <c r="AM1201">
        <v>-3.6483895043276093E-2</v>
      </c>
      <c r="AN1201">
        <v>2.025683372133269E-3</v>
      </c>
      <c r="AO1201">
        <v>-5.0933331688422401E-2</v>
      </c>
      <c r="AP1201">
        <v>-7.8524659956069609E-4</v>
      </c>
      <c r="AQ1201">
        <v>1.8172690703962546E-2</v>
      </c>
      <c r="AR1201">
        <v>-5.7784241358327271E-2</v>
      </c>
      <c r="AS1201">
        <v>-5.5489774662480729E-2</v>
      </c>
      <c r="AT1201">
        <v>-2.9943372501295862E-2</v>
      </c>
      <c r="AU1201">
        <v>-8.5255963247205635E-2</v>
      </c>
      <c r="AV1201">
        <v>0</v>
      </c>
      <c r="AW1201">
        <f t="shared" si="102"/>
        <v>7.9467932425619364E-3</v>
      </c>
      <c r="AX1201">
        <f t="shared" si="103"/>
        <v>1.7457805687183745</v>
      </c>
      <c r="AY1201">
        <f>1-AX1201/MAX(AX$2:AX1201)</f>
        <v>3.7261064618631989E-2</v>
      </c>
      <c r="AZ1201">
        <v>1</v>
      </c>
      <c r="BA1201">
        <v>1</v>
      </c>
      <c r="BB1201">
        <v>1</v>
      </c>
      <c r="BC1201">
        <v>4</v>
      </c>
      <c r="BD1201">
        <v>1</v>
      </c>
      <c r="BE1201">
        <f t="shared" ca="1" si="104"/>
        <v>7.9467932425619364E-3</v>
      </c>
      <c r="BF1201">
        <f t="shared" ca="1" si="105"/>
        <v>1.9692802037298149</v>
      </c>
      <c r="BG1201">
        <f ca="1">1-BF1201/MAX(BF$2:BF1201)</f>
        <v>3.7261064618631989E-2</v>
      </c>
      <c r="BH1201">
        <f t="shared" ca="1" si="106"/>
        <v>0.99999999999999911</v>
      </c>
    </row>
    <row r="1202" spans="1:60" x14ac:dyDescent="0.3">
      <c r="A1202" s="1">
        <v>39728</v>
      </c>
      <c r="B1202" s="3">
        <v>2008</v>
      </c>
      <c r="C1202">
        <v>0</v>
      </c>
      <c r="D1202">
        <v>0.11111111111111099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0.36111111111111099</v>
      </c>
      <c r="N1202">
        <v>0</v>
      </c>
      <c r="O1202">
        <v>0</v>
      </c>
      <c r="P1202">
        <v>0</v>
      </c>
      <c r="Q1202">
        <v>9.7222222222222196E-2</v>
      </c>
      <c r="R1202">
        <v>0</v>
      </c>
      <c r="S1202">
        <v>0</v>
      </c>
      <c r="T1202">
        <v>0.26681261183314198</v>
      </c>
      <c r="U1202">
        <v>0</v>
      </c>
      <c r="V1202">
        <v>0</v>
      </c>
      <c r="W1202">
        <v>0</v>
      </c>
      <c r="X1202">
        <v>0</v>
      </c>
      <c r="Y1202">
        <v>0.16374294372241299</v>
      </c>
      <c r="Z1202">
        <v>-2.0679273414770938E-2</v>
      </c>
      <c r="AA1202">
        <v>-2.1804779509426719E-4</v>
      </c>
      <c r="AB1202" t="s">
        <v>24</v>
      </c>
      <c r="AC1202">
        <v>1.2311953969033507E-2</v>
      </c>
      <c r="AD1202">
        <v>-7.7789287235223936E-2</v>
      </c>
      <c r="AE1202">
        <v>-4.6794066289533531E-2</v>
      </c>
      <c r="AF1202">
        <v>-2.0216281580934137E-2</v>
      </c>
      <c r="AG1202">
        <v>-3.6610976142631535E-2</v>
      </c>
      <c r="AH1202">
        <v>3.5476956657290337E-2</v>
      </c>
      <c r="AI1202">
        <v>-1.6887363895606078E-2</v>
      </c>
      <c r="AJ1202">
        <v>-7.7025808713404587E-4</v>
      </c>
      <c r="AK1202">
        <v>-6.5639875852051999E-2</v>
      </c>
      <c r="AL1202">
        <v>1.8672103412052499E-2</v>
      </c>
      <c r="AM1202">
        <v>-6.3396757801589709E-2</v>
      </c>
      <c r="AN1202">
        <v>2.3728666389155606E-4</v>
      </c>
      <c r="AO1202">
        <v>-4.4786177700863128E-2</v>
      </c>
      <c r="AP1202">
        <v>-8.5478208958865709E-3</v>
      </c>
      <c r="AQ1202">
        <v>-3.0250108176472779E-3</v>
      </c>
      <c r="AR1202">
        <v>-4.4487261750251972E-2</v>
      </c>
      <c r="AS1202">
        <v>-4.8714408685464949E-2</v>
      </c>
      <c r="AT1202">
        <v>-8.5808368196547802E-2</v>
      </c>
      <c r="AU1202">
        <v>-6.7624544121483887E-2</v>
      </c>
      <c r="AV1202">
        <v>0</v>
      </c>
      <c r="AW1202">
        <f t="shared" si="102"/>
        <v>-1.08641778678829E-3</v>
      </c>
      <c r="AX1202">
        <f t="shared" si="103"/>
        <v>1.7438839216566895</v>
      </c>
      <c r="AY1202">
        <f>1-AX1202/MAX(AX$2:AX1202)</f>
        <v>3.8307001322063883E-2</v>
      </c>
      <c r="AZ1202">
        <v>1</v>
      </c>
      <c r="BA1202">
        <v>1</v>
      </c>
      <c r="BB1202">
        <v>1</v>
      </c>
      <c r="BC1202">
        <v>4</v>
      </c>
      <c r="BD1202">
        <v>1</v>
      </c>
      <c r="BE1202">
        <f t="shared" ca="1" si="104"/>
        <v>-1.08641778678829E-3</v>
      </c>
      <c r="BF1202">
        <f t="shared" ca="1" si="105"/>
        <v>1.9671407426893128</v>
      </c>
      <c r="BG1202">
        <f ca="1">1-BF1202/MAX(BF$2:BF1202)</f>
        <v>3.8307001322063994E-2</v>
      </c>
      <c r="BH1202">
        <f t="shared" ca="1" si="106"/>
        <v>0.99999999999999911</v>
      </c>
    </row>
    <row r="1203" spans="1:60" x14ac:dyDescent="0.3">
      <c r="A1203" s="1">
        <v>39729</v>
      </c>
      <c r="B1203" s="3">
        <v>2008</v>
      </c>
      <c r="C1203">
        <v>0</v>
      </c>
      <c r="D1203">
        <v>0.11111111111111099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0.36111111111111099</v>
      </c>
      <c r="N1203">
        <v>0</v>
      </c>
      <c r="O1203">
        <v>0</v>
      </c>
      <c r="P1203">
        <v>0</v>
      </c>
      <c r="Q1203">
        <v>9.7222222222222196E-2</v>
      </c>
      <c r="R1203">
        <v>0</v>
      </c>
      <c r="S1203">
        <v>0</v>
      </c>
      <c r="T1203">
        <v>0.26681261183314198</v>
      </c>
      <c r="U1203">
        <v>0</v>
      </c>
      <c r="V1203">
        <v>0</v>
      </c>
      <c r="W1203">
        <v>0</v>
      </c>
      <c r="X1203">
        <v>0</v>
      </c>
      <c r="Y1203">
        <v>0.16374294372241299</v>
      </c>
      <c r="Z1203">
        <v>-2.0081134294216874E-2</v>
      </c>
      <c r="AA1203">
        <v>-8.7001771672490236E-4</v>
      </c>
      <c r="AB1203" t="s">
        <v>24</v>
      </c>
      <c r="AC1203">
        <v>1.4527005344352695E-2</v>
      </c>
      <c r="AD1203">
        <v>0</v>
      </c>
      <c r="AE1203">
        <v>-2.2352387195585965E-2</v>
      </c>
      <c r="AF1203">
        <v>-3.4009708067156197E-2</v>
      </c>
      <c r="AG1203">
        <v>-3.6916540262499686E-2</v>
      </c>
      <c r="AH1203">
        <v>2.4636204979729515E-2</v>
      </c>
      <c r="AI1203">
        <v>-4.1789555754541463E-2</v>
      </c>
      <c r="AJ1203">
        <v>-1.2778529009985107E-2</v>
      </c>
      <c r="AK1203">
        <v>-2.4014398932630465E-2</v>
      </c>
      <c r="AL1203">
        <v>-7.1527753974829356E-3</v>
      </c>
      <c r="AM1203">
        <v>-7.9629788933821555E-3</v>
      </c>
      <c r="AN1203">
        <v>-4.2781648525506144E-3</v>
      </c>
      <c r="AO1203">
        <v>-2.5192449302972042E-2</v>
      </c>
      <c r="AP1203">
        <v>-2.9531795489015411E-2</v>
      </c>
      <c r="AQ1203">
        <v>-1.4362625448599453E-2</v>
      </c>
      <c r="AR1203">
        <v>-2.627196153664324E-2</v>
      </c>
      <c r="AS1203">
        <v>-2.3955801413579558E-2</v>
      </c>
      <c r="AT1203">
        <v>-1.3803548687377321E-2</v>
      </c>
      <c r="AU1203">
        <v>-2.6305982561825036E-3</v>
      </c>
      <c r="AV1203">
        <v>0</v>
      </c>
      <c r="AW1203">
        <f t="shared" si="102"/>
        <v>-8.9591997470728907E-3</v>
      </c>
      <c r="AX1203">
        <f t="shared" si="103"/>
        <v>1.7282601172668584</v>
      </c>
      <c r="AY1203">
        <f>1-AX1203/MAX(AX$2:AX1203)</f>
        <v>4.6923000992581065E-2</v>
      </c>
      <c r="AZ1203">
        <v>1</v>
      </c>
      <c r="BA1203">
        <v>1</v>
      </c>
      <c r="BB1203">
        <v>1</v>
      </c>
      <c r="BC1203">
        <v>4</v>
      </c>
      <c r="BD1203">
        <v>1</v>
      </c>
      <c r="BE1203">
        <f t="shared" ca="1" si="104"/>
        <v>-8.9591997470728907E-3</v>
      </c>
      <c r="BF1203">
        <f t="shared" ca="1" si="105"/>
        <v>1.9495167358449539</v>
      </c>
      <c r="BG1203">
        <f ca="1">1-BF1203/MAX(BF$2:BF1203)</f>
        <v>4.6923000992581065E-2</v>
      </c>
      <c r="BH1203">
        <f t="shared" ca="1" si="106"/>
        <v>0.99999999999999911</v>
      </c>
    </row>
    <row r="1204" spans="1:60" x14ac:dyDescent="0.3">
      <c r="A1204" s="1">
        <v>39730</v>
      </c>
      <c r="B1204" s="3">
        <v>2008</v>
      </c>
      <c r="C1204">
        <v>0</v>
      </c>
      <c r="D1204">
        <v>0.11111111111111099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0.36111111111111099</v>
      </c>
      <c r="N1204">
        <v>0</v>
      </c>
      <c r="O1204">
        <v>0</v>
      </c>
      <c r="P1204">
        <v>0</v>
      </c>
      <c r="Q1204">
        <v>9.7222222222222196E-2</v>
      </c>
      <c r="R1204">
        <v>0</v>
      </c>
      <c r="S1204">
        <v>0</v>
      </c>
      <c r="T1204">
        <v>0.26681261183314198</v>
      </c>
      <c r="U1204">
        <v>0</v>
      </c>
      <c r="V1204">
        <v>0</v>
      </c>
      <c r="W1204">
        <v>0</v>
      </c>
      <c r="X1204">
        <v>0</v>
      </c>
      <c r="Y1204">
        <v>0.16374294372241299</v>
      </c>
      <c r="Z1204">
        <v>2.3243389447789031E-3</v>
      </c>
      <c r="AA1204">
        <v>1.5249031728794549E-3</v>
      </c>
      <c r="AB1204" t="s">
        <v>24</v>
      </c>
      <c r="AC1204">
        <v>-4.6620013763932766E-2</v>
      </c>
      <c r="AD1204">
        <v>-7.3664122967363466E-2</v>
      </c>
      <c r="AE1204">
        <v>-5.9828789510096514E-2</v>
      </c>
      <c r="AF1204">
        <v>-1.0679156024493541E-2</v>
      </c>
      <c r="AG1204">
        <v>-4.6223091117399195E-2</v>
      </c>
      <c r="AH1204">
        <v>5.3679642894501889E-3</v>
      </c>
      <c r="AI1204">
        <v>-2.3277224525568241E-2</v>
      </c>
      <c r="AJ1204">
        <v>-1.0042324518800161E-2</v>
      </c>
      <c r="AK1204">
        <v>-8.207867511953626E-2</v>
      </c>
      <c r="AL1204">
        <v>-2.6680417659362798E-2</v>
      </c>
      <c r="AM1204">
        <v>-2.6860672023308441E-2</v>
      </c>
      <c r="AN1204">
        <v>5.9696620913496368E-4</v>
      </c>
      <c r="AO1204">
        <v>-6.9838746711571864E-2</v>
      </c>
      <c r="AP1204">
        <v>-6.0246484621081509E-3</v>
      </c>
      <c r="AQ1204">
        <v>-8.4144041083347165E-3</v>
      </c>
      <c r="AR1204">
        <v>-5.7377135392669198E-2</v>
      </c>
      <c r="AS1204">
        <v>-6.4850518622662889E-2</v>
      </c>
      <c r="AT1204">
        <v>-7.9242126669805568E-2</v>
      </c>
      <c r="AU1204">
        <v>-4.1070274359168324E-2</v>
      </c>
      <c r="AV1204">
        <v>0</v>
      </c>
      <c r="AW1204">
        <f t="shared" si="102"/>
        <v>-5.6439920349674131E-3</v>
      </c>
      <c r="AX1204">
        <f t="shared" si="103"/>
        <v>1.7185058309306522</v>
      </c>
      <c r="AY1204">
        <f>1-AX1204/MAX(AX$2:AX1204)</f>
        <v>5.23021599836897E-2</v>
      </c>
      <c r="AZ1204">
        <v>1</v>
      </c>
      <c r="BA1204">
        <v>1</v>
      </c>
      <c r="BB1204">
        <v>1</v>
      </c>
      <c r="BC1204">
        <v>4</v>
      </c>
      <c r="BD1204">
        <v>1</v>
      </c>
      <c r="BE1204">
        <f t="shared" ca="1" si="104"/>
        <v>-5.6439920349674131E-3</v>
      </c>
      <c r="BF1204">
        <f t="shared" ca="1" si="105"/>
        <v>1.9385136789158093</v>
      </c>
      <c r="BG1204">
        <f ca="1">1-BF1204/MAX(BF$2:BF1204)</f>
        <v>5.2302159983689589E-2</v>
      </c>
      <c r="BH1204">
        <f t="shared" ca="1" si="106"/>
        <v>0.99999999999999911</v>
      </c>
    </row>
    <row r="1205" spans="1:60" x14ac:dyDescent="0.3">
      <c r="A1205" s="1">
        <v>39731</v>
      </c>
      <c r="B1205" s="3">
        <v>2008</v>
      </c>
      <c r="C1205">
        <v>0</v>
      </c>
      <c r="D1205">
        <v>0.11111111111111099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0.36111111111111099</v>
      </c>
      <c r="N1205">
        <v>0</v>
      </c>
      <c r="O1205">
        <v>0</v>
      </c>
      <c r="P1205">
        <v>0</v>
      </c>
      <c r="Q1205">
        <v>9.7222222222222196E-2</v>
      </c>
      <c r="R1205">
        <v>0</v>
      </c>
      <c r="S1205">
        <v>0</v>
      </c>
      <c r="T1205">
        <v>0.26681261183314198</v>
      </c>
      <c r="U1205">
        <v>0</v>
      </c>
      <c r="V1205">
        <v>0</v>
      </c>
      <c r="W1205">
        <v>0</v>
      </c>
      <c r="X1205">
        <v>0</v>
      </c>
      <c r="Y1205">
        <v>0.16374294372241299</v>
      </c>
      <c r="Z1205">
        <v>-6.8395015627450428E-2</v>
      </c>
      <c r="AA1205">
        <v>8.6944948039779923E-4</v>
      </c>
      <c r="AB1205" t="s">
        <v>24</v>
      </c>
      <c r="AC1205">
        <v>-4.4359047643806271E-2</v>
      </c>
      <c r="AD1205">
        <v>1.153680562483772E-2</v>
      </c>
      <c r="AE1205">
        <v>-3.7273072146764008E-2</v>
      </c>
      <c r="AF1205">
        <v>-4.5313861831460578E-2</v>
      </c>
      <c r="AG1205">
        <v>-4.3735323546573945E-2</v>
      </c>
      <c r="AH1205">
        <v>-7.4304785225758674E-2</v>
      </c>
      <c r="AI1205">
        <v>-6.6703272994177776E-2</v>
      </c>
      <c r="AJ1205">
        <v>-1.1723289122967606E-2</v>
      </c>
      <c r="AK1205">
        <v>4.9210161727002433E-2</v>
      </c>
      <c r="AL1205">
        <v>-5.5054026323561267E-2</v>
      </c>
      <c r="AM1205">
        <v>-6.3447163973745502E-3</v>
      </c>
      <c r="AN1205">
        <v>1.5504350102792941E-3</v>
      </c>
      <c r="AO1205">
        <v>-2.4256076899410339E-2</v>
      </c>
      <c r="AP1205">
        <v>-2.0135539968265892E-2</v>
      </c>
      <c r="AQ1205">
        <v>-7.0372972602296135E-3</v>
      </c>
      <c r="AR1205">
        <v>-3.1158851364886164E-2</v>
      </c>
      <c r="AS1205">
        <v>-2.2634184208507935E-2</v>
      </c>
      <c r="AT1205">
        <v>9.5650198376765694E-2</v>
      </c>
      <c r="AU1205">
        <v>-2.5539938292766129E-2</v>
      </c>
      <c r="AV1205">
        <v>0</v>
      </c>
      <c r="AW1205">
        <f t="shared" si="102"/>
        <v>-5.863707388387247E-3</v>
      </c>
      <c r="AX1205">
        <f t="shared" si="103"/>
        <v>1.7084290155928377</v>
      </c>
      <c r="AY1205">
        <f>1-AX1205/MAX(AX$2:AX1205)</f>
        <v>5.7859182810151899E-2</v>
      </c>
      <c r="AZ1205">
        <v>1</v>
      </c>
      <c r="BA1205">
        <v>1</v>
      </c>
      <c r="BB1205">
        <v>1</v>
      </c>
      <c r="BC1205">
        <v>4</v>
      </c>
      <c r="BD1205">
        <v>1</v>
      </c>
      <c r="BE1205">
        <f t="shared" ca="1" si="104"/>
        <v>-5.863707388387247E-3</v>
      </c>
      <c r="BF1205">
        <f t="shared" ca="1" si="105"/>
        <v>1.9271468019342608</v>
      </c>
      <c r="BG1205">
        <f ca="1">1-BF1205/MAX(BF$2:BF1205)</f>
        <v>5.785918281015201E-2</v>
      </c>
      <c r="BH1205">
        <f t="shared" ca="1" si="106"/>
        <v>0.99999999999999911</v>
      </c>
    </row>
    <row r="1206" spans="1:60" x14ac:dyDescent="0.3">
      <c r="A1206" s="1">
        <v>39734</v>
      </c>
      <c r="B1206" s="3">
        <v>2008</v>
      </c>
      <c r="C1206">
        <v>0</v>
      </c>
      <c r="D1206">
        <v>0.11111111111111099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0.36111111111111099</v>
      </c>
      <c r="N1206">
        <v>0</v>
      </c>
      <c r="O1206">
        <v>0</v>
      </c>
      <c r="P1206">
        <v>0</v>
      </c>
      <c r="Q1206">
        <v>9.7222222222222196E-2</v>
      </c>
      <c r="R1206">
        <v>0</v>
      </c>
      <c r="S1206">
        <v>0</v>
      </c>
      <c r="T1206">
        <v>0.26681261183314198</v>
      </c>
      <c r="U1206">
        <v>0</v>
      </c>
      <c r="V1206">
        <v>0</v>
      </c>
      <c r="W1206">
        <v>0</v>
      </c>
      <c r="X1206">
        <v>0</v>
      </c>
      <c r="Y1206">
        <v>0.16374294372241299</v>
      </c>
      <c r="Z1206">
        <v>3.8687330779508367E-2</v>
      </c>
      <c r="AA1206">
        <v>-3.910757783641361E-3</v>
      </c>
      <c r="AB1206" t="s">
        <v>24</v>
      </c>
      <c r="AC1206">
        <v>5.555548630764795E-2</v>
      </c>
      <c r="AD1206">
        <v>0.22769871883585902</v>
      </c>
      <c r="AE1206">
        <v>0.15887676430882802</v>
      </c>
      <c r="AF1206">
        <v>1.366672992521778E-2</v>
      </c>
      <c r="AG1206">
        <v>0.15822032257819418</v>
      </c>
      <c r="AH1206">
        <v>-1.4780141058536755E-2</v>
      </c>
      <c r="AI1206">
        <v>0.12268811361598719</v>
      </c>
      <c r="AJ1206">
        <v>-6.8420851333639288E-3</v>
      </c>
      <c r="AK1206">
        <v>8.6368084231511766E-2</v>
      </c>
      <c r="AL1206">
        <v>5.5079535307149818E-2</v>
      </c>
      <c r="AM1206">
        <v>0.12164733079136703</v>
      </c>
      <c r="AN1206">
        <v>-4.4071157107049563E-3</v>
      </c>
      <c r="AO1206">
        <v>0.14519769225312507</v>
      </c>
      <c r="AP1206">
        <v>-1.4468156575199731E-2</v>
      </c>
      <c r="AQ1206">
        <v>-1.2818742011770801E-2</v>
      </c>
      <c r="AR1206">
        <v>0.15332819359732541</v>
      </c>
      <c r="AS1206">
        <v>0.14190704772366525</v>
      </c>
      <c r="AT1206">
        <v>6.3607424329575668E-2</v>
      </c>
      <c r="AU1206">
        <v>0.20282247246581431</v>
      </c>
      <c r="AV1206">
        <v>0</v>
      </c>
      <c r="AW1206">
        <f t="shared" si="102"/>
        <v>-6.7539532270136761E-3</v>
      </c>
      <c r="AX1206">
        <f t="shared" si="103"/>
        <v>1.6968903659298507</v>
      </c>
      <c r="AY1206">
        <f>1-AX1206/MAX(AX$2:AX1206)</f>
        <v>6.4222357822712572E-2</v>
      </c>
      <c r="AZ1206">
        <v>1</v>
      </c>
      <c r="BA1206">
        <v>1</v>
      </c>
      <c r="BB1206">
        <v>1</v>
      </c>
      <c r="BC1206">
        <v>4</v>
      </c>
      <c r="BD1206">
        <v>1</v>
      </c>
      <c r="BE1206">
        <f t="shared" ca="1" si="104"/>
        <v>-6.7539532270136761E-3</v>
      </c>
      <c r="BF1206">
        <f t="shared" ca="1" si="105"/>
        <v>1.9141309425724078</v>
      </c>
      <c r="BG1206">
        <f ca="1">1-BF1206/MAX(BF$2:BF1206)</f>
        <v>6.4222357822712683E-2</v>
      </c>
      <c r="BH1206">
        <f t="shared" ca="1" si="106"/>
        <v>0.99999999999999911</v>
      </c>
    </row>
    <row r="1207" spans="1:60" x14ac:dyDescent="0.3">
      <c r="A1207" s="1">
        <v>39735</v>
      </c>
      <c r="B1207" s="3">
        <v>2008</v>
      </c>
      <c r="C1207">
        <v>0</v>
      </c>
      <c r="D1207">
        <v>0.11111111111111099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0.36111111111111099</v>
      </c>
      <c r="N1207">
        <v>0</v>
      </c>
      <c r="O1207">
        <v>0</v>
      </c>
      <c r="P1207">
        <v>0</v>
      </c>
      <c r="Q1207">
        <v>9.7222222222222196E-2</v>
      </c>
      <c r="R1207">
        <v>0</v>
      </c>
      <c r="S1207">
        <v>0</v>
      </c>
      <c r="T1207">
        <v>0.26681261183314198</v>
      </c>
      <c r="U1207">
        <v>0</v>
      </c>
      <c r="V1207">
        <v>0</v>
      </c>
      <c r="W1207">
        <v>0</v>
      </c>
      <c r="X1207">
        <v>0</v>
      </c>
      <c r="Y1207">
        <v>0.16374294372241299</v>
      </c>
      <c r="Z1207">
        <v>2.1019450248175087E-2</v>
      </c>
      <c r="AA1207">
        <v>1.7449386027297287E-3</v>
      </c>
      <c r="AB1207" t="s">
        <v>24</v>
      </c>
      <c r="AC1207">
        <v>-1.8351731813277206E-2</v>
      </c>
      <c r="AD1207">
        <v>-4.9767840009497299E-2</v>
      </c>
      <c r="AE1207">
        <v>-2.057445109872047E-2</v>
      </c>
      <c r="AF1207">
        <v>-3.9220779097663971E-3</v>
      </c>
      <c r="AG1207">
        <v>-5.3364322278522947E-3</v>
      </c>
      <c r="AH1207">
        <v>2.5612768623499704E-3</v>
      </c>
      <c r="AI1207">
        <v>6.5367975111194632E-3</v>
      </c>
      <c r="AJ1207">
        <v>-4.7085050116605354E-3</v>
      </c>
      <c r="AK1207">
        <v>-2.8080313533587198E-2</v>
      </c>
      <c r="AL1207">
        <v>-1.5661368568212986E-2</v>
      </c>
      <c r="AM1207">
        <v>-4.3268013262756422E-2</v>
      </c>
      <c r="AN1207">
        <v>2.3986740465531398E-4</v>
      </c>
      <c r="AO1207">
        <v>-1.4800109614107382E-2</v>
      </c>
      <c r="AP1207">
        <v>2.2872155363967916E-2</v>
      </c>
      <c r="AQ1207">
        <v>-6.4402199813917704E-3</v>
      </c>
      <c r="AR1207">
        <v>-2.0752395996450401E-2</v>
      </c>
      <c r="AS1207">
        <v>-9.0617971923697693E-3</v>
      </c>
      <c r="AT1207">
        <v>-6.8031407185142556E-2</v>
      </c>
      <c r="AU1207">
        <v>-2.5478062792885781E-2</v>
      </c>
      <c r="AV1207">
        <v>0</v>
      </c>
      <c r="AW1207">
        <f t="shared" si="102"/>
        <v>-3.2014228813588615E-3</v>
      </c>
      <c r="AX1207">
        <f t="shared" si="103"/>
        <v>1.6914579022852054</v>
      </c>
      <c r="AY1207">
        <f>1-AX1207/MAX(AX$2:AX1207)</f>
        <v>6.7218177778243016E-2</v>
      </c>
      <c r="AZ1207">
        <v>1</v>
      </c>
      <c r="BA1207">
        <v>1</v>
      </c>
      <c r="BB1207">
        <v>1</v>
      </c>
      <c r="BC1207">
        <v>4</v>
      </c>
      <c r="BD1207">
        <v>1</v>
      </c>
      <c r="BE1207">
        <f t="shared" ca="1" si="104"/>
        <v>-3.2014228813588615E-3</v>
      </c>
      <c r="BF1207">
        <f t="shared" ca="1" si="105"/>
        <v>1.9080029999749395</v>
      </c>
      <c r="BG1207">
        <f ca="1">1-BF1207/MAX(BF$2:BF1207)</f>
        <v>6.7218177778243016E-2</v>
      </c>
      <c r="BH1207">
        <f t="shared" ca="1" si="106"/>
        <v>0.99999999999999911</v>
      </c>
    </row>
    <row r="1208" spans="1:60" x14ac:dyDescent="0.3">
      <c r="A1208" s="1">
        <v>39736</v>
      </c>
      <c r="B1208" s="3">
        <v>2008</v>
      </c>
      <c r="C1208">
        <v>0</v>
      </c>
      <c r="D1208">
        <v>0.11111111111111099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0.36111111111111099</v>
      </c>
      <c r="N1208">
        <v>0</v>
      </c>
      <c r="O1208">
        <v>0</v>
      </c>
      <c r="P1208">
        <v>0</v>
      </c>
      <c r="Q1208">
        <v>9.7222222222222196E-2</v>
      </c>
      <c r="R1208">
        <v>0</v>
      </c>
      <c r="S1208">
        <v>0</v>
      </c>
      <c r="T1208">
        <v>0.26681261183314198</v>
      </c>
      <c r="U1208">
        <v>0</v>
      </c>
      <c r="V1208">
        <v>0</v>
      </c>
      <c r="W1208">
        <v>0</v>
      </c>
      <c r="X1208">
        <v>0</v>
      </c>
      <c r="Y1208">
        <v>0.16374294372241299</v>
      </c>
      <c r="Z1208">
        <v>1.6000428816492551E-2</v>
      </c>
      <c r="AA1208">
        <v>2.1778287211393632E-4</v>
      </c>
      <c r="AB1208" t="s">
        <v>24</v>
      </c>
      <c r="AC1208">
        <v>-4.5502646775592348E-2</v>
      </c>
      <c r="AD1208">
        <v>-0.16166201275174374</v>
      </c>
      <c r="AE1208">
        <v>-0.10669720965721752</v>
      </c>
      <c r="AF1208">
        <v>-5.7836595012504821E-3</v>
      </c>
      <c r="AG1208">
        <v>-0.10407711637073502</v>
      </c>
      <c r="AH1208">
        <v>1.3503657561575233E-2</v>
      </c>
      <c r="AI1208">
        <v>-4.3636939314635192E-2</v>
      </c>
      <c r="AJ1208">
        <v>8.191777039761039E-3</v>
      </c>
      <c r="AK1208">
        <v>-8.9743315930420064E-2</v>
      </c>
      <c r="AL1208">
        <v>0</v>
      </c>
      <c r="AM1208">
        <v>-8.9556404111375998E-2</v>
      </c>
      <c r="AN1208">
        <v>3.3477631676765984E-3</v>
      </c>
      <c r="AO1208">
        <v>-9.8447578429896598E-2</v>
      </c>
      <c r="AP1208">
        <v>3.4325131569097334E-3</v>
      </c>
      <c r="AQ1208">
        <v>9.5638209138357855E-3</v>
      </c>
      <c r="AR1208">
        <v>-0.11026506376780554</v>
      </c>
      <c r="AS1208">
        <v>-0.11256240286820518</v>
      </c>
      <c r="AT1208">
        <v>-0.12833774350125948</v>
      </c>
      <c r="AU1208">
        <v>-0.15342267711104141</v>
      </c>
      <c r="AV1208">
        <v>0</v>
      </c>
      <c r="AW1208">
        <f t="shared" si="102"/>
        <v>5.8595648174643231E-3</v>
      </c>
      <c r="AX1208">
        <f t="shared" si="103"/>
        <v>1.7013691094996579</v>
      </c>
      <c r="AY1208">
        <f>1-AX1208/MAX(AX$2:AX1208)</f>
        <v>6.17524822303821E-2</v>
      </c>
      <c r="AZ1208">
        <v>1</v>
      </c>
      <c r="BA1208">
        <v>1</v>
      </c>
      <c r="BB1208">
        <v>1</v>
      </c>
      <c r="BC1208">
        <v>4</v>
      </c>
      <c r="BD1208">
        <v>1</v>
      </c>
      <c r="BE1208">
        <f t="shared" ca="1" si="104"/>
        <v>5.8595648174643231E-3</v>
      </c>
      <c r="BF1208">
        <f t="shared" ca="1" si="105"/>
        <v>1.9191830672252093</v>
      </c>
      <c r="BG1208">
        <f ca="1">1-BF1208/MAX(BF$2:BF1208)</f>
        <v>6.17524822303821E-2</v>
      </c>
      <c r="BH1208">
        <f t="shared" ca="1" si="106"/>
        <v>0.99999999999999911</v>
      </c>
    </row>
    <row r="1209" spans="1:60" x14ac:dyDescent="0.3">
      <c r="A1209" s="1">
        <v>39737</v>
      </c>
      <c r="B1209" s="3">
        <v>2008</v>
      </c>
      <c r="C1209">
        <v>0</v>
      </c>
      <c r="D1209">
        <v>0.11111111111111099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0.36111111111111099</v>
      </c>
      <c r="N1209">
        <v>0</v>
      </c>
      <c r="O1209">
        <v>0</v>
      </c>
      <c r="P1209">
        <v>0</v>
      </c>
      <c r="Q1209">
        <v>9.7222222222222196E-2</v>
      </c>
      <c r="R1209">
        <v>0</v>
      </c>
      <c r="S1209">
        <v>0</v>
      </c>
      <c r="T1209">
        <v>0.26681261183314198</v>
      </c>
      <c r="U1209">
        <v>0</v>
      </c>
      <c r="V1209">
        <v>0</v>
      </c>
      <c r="W1209">
        <v>0</v>
      </c>
      <c r="X1209">
        <v>0</v>
      </c>
      <c r="Y1209">
        <v>0.16374294372241299</v>
      </c>
      <c r="Z1209">
        <v>-1.5748446912695613E-2</v>
      </c>
      <c r="AA1209">
        <v>-4.3547090612305883E-4</v>
      </c>
      <c r="AB1209" t="s">
        <v>24</v>
      </c>
      <c r="AC1209">
        <v>-1.8847060649847425E-2</v>
      </c>
      <c r="AD1209">
        <v>4.9146080872304099E-2</v>
      </c>
      <c r="AE1209">
        <v>5.8905712315050929E-2</v>
      </c>
      <c r="AF1209">
        <v>-3.6390364948914677E-2</v>
      </c>
      <c r="AG1209">
        <v>6.1077829095273595E-2</v>
      </c>
      <c r="AH1209">
        <v>-4.8253472102661399E-2</v>
      </c>
      <c r="AI1209">
        <v>-3.7887474999871551E-2</v>
      </c>
      <c r="AJ1209">
        <v>2.2883044472288283E-4</v>
      </c>
      <c r="AK1209">
        <v>6.5462743651771182E-2</v>
      </c>
      <c r="AL1209">
        <v>1.0489246625889681E-2</v>
      </c>
      <c r="AM1209">
        <v>5.4248218917135826E-2</v>
      </c>
      <c r="AN1209">
        <v>-5.9532617483626371E-4</v>
      </c>
      <c r="AO1209">
        <v>4.1657718786531905E-2</v>
      </c>
      <c r="AP1209">
        <v>-6.4262207467997712E-3</v>
      </c>
      <c r="AQ1209">
        <v>-5.1576732327700547E-3</v>
      </c>
      <c r="AR1209">
        <v>5.1358502951669216E-2</v>
      </c>
      <c r="AS1209">
        <v>5.1766341262859727E-2</v>
      </c>
      <c r="AT1209">
        <v>5.8053656319991598E-2</v>
      </c>
      <c r="AU1209">
        <v>2.5192960819399701E-2</v>
      </c>
      <c r="AV1209">
        <v>0</v>
      </c>
      <c r="AW1209">
        <f t="shared" si="102"/>
        <v>-1.3997636399678652E-3</v>
      </c>
      <c r="AX1209">
        <f t="shared" si="103"/>
        <v>1.6989875948820159</v>
      </c>
      <c r="AY1209">
        <f>1-AX1209/MAX(AX$2:AX1209)</f>
        <v>6.3065806991046025E-2</v>
      </c>
      <c r="AZ1209">
        <v>1</v>
      </c>
      <c r="BA1209">
        <v>1</v>
      </c>
      <c r="BB1209">
        <v>1</v>
      </c>
      <c r="BC1209">
        <v>4</v>
      </c>
      <c r="BD1209">
        <v>1</v>
      </c>
      <c r="BE1209">
        <f t="shared" ca="1" si="104"/>
        <v>-1.3997636399678652E-3</v>
      </c>
      <c r="BF1209">
        <f t="shared" ca="1" si="105"/>
        <v>1.9164966645492654</v>
      </c>
      <c r="BG1209">
        <f ca="1">1-BF1209/MAX(BF$2:BF1209)</f>
        <v>6.3065806991046136E-2</v>
      </c>
      <c r="BH1209">
        <f t="shared" ca="1" si="106"/>
        <v>0.99999999999999911</v>
      </c>
    </row>
    <row r="1210" spans="1:60" x14ac:dyDescent="0.3">
      <c r="A1210" s="1">
        <v>39738</v>
      </c>
      <c r="B1210" s="3">
        <v>2008</v>
      </c>
      <c r="C1210">
        <v>0</v>
      </c>
      <c r="D1210">
        <v>0.11111111111111099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0.36111111111111099</v>
      </c>
      <c r="N1210">
        <v>0</v>
      </c>
      <c r="O1210">
        <v>0</v>
      </c>
      <c r="P1210">
        <v>0</v>
      </c>
      <c r="Q1210">
        <v>9.7222222222222196E-2</v>
      </c>
      <c r="R1210">
        <v>0</v>
      </c>
      <c r="S1210">
        <v>0</v>
      </c>
      <c r="T1210">
        <v>0.26681261183314198</v>
      </c>
      <c r="U1210">
        <v>0</v>
      </c>
      <c r="V1210">
        <v>0</v>
      </c>
      <c r="W1210">
        <v>0</v>
      </c>
      <c r="X1210">
        <v>0</v>
      </c>
      <c r="Y1210">
        <v>0.16374294372241299</v>
      </c>
      <c r="Z1210">
        <v>3.626584988264181E-3</v>
      </c>
      <c r="AA1210">
        <v>-2.1777571776174787E-3</v>
      </c>
      <c r="AB1210" t="s">
        <v>24</v>
      </c>
      <c r="AC1210">
        <v>1.1299432466953307E-2</v>
      </c>
      <c r="AD1210">
        <v>-3.1361532483890397E-2</v>
      </c>
      <c r="AE1210">
        <v>-2.1328250174441177E-2</v>
      </c>
      <c r="AF1210">
        <v>-9.1206536410499695E-3</v>
      </c>
      <c r="AG1210">
        <v>-1.354406290319099E-2</v>
      </c>
      <c r="AH1210">
        <v>-2.6232839034403099E-2</v>
      </c>
      <c r="AI1210">
        <v>-1.1997159842920047E-2</v>
      </c>
      <c r="AJ1210">
        <v>6.2929538801437257E-3</v>
      </c>
      <c r="AK1210">
        <v>-2.8113408949204444E-2</v>
      </c>
      <c r="AL1210">
        <v>-8.5146281994052941E-3</v>
      </c>
      <c r="AM1210">
        <v>1.2399565677732038E-3</v>
      </c>
      <c r="AN1210">
        <v>7.1520320740625642E-4</v>
      </c>
      <c r="AO1210">
        <v>-5.9723835355963706E-3</v>
      </c>
      <c r="AP1210">
        <v>-4.0681723521897029E-3</v>
      </c>
      <c r="AQ1210">
        <v>-6.8773354252030794E-3</v>
      </c>
      <c r="AR1210">
        <v>-1.5929066586754859E-2</v>
      </c>
      <c r="AS1210">
        <v>-1.7961248765278603E-2</v>
      </c>
      <c r="AT1210">
        <v>-1.0740033419100126E-2</v>
      </c>
      <c r="AU1210">
        <v>-5.1523678912442916E-3</v>
      </c>
      <c r="AV1210">
        <v>0</v>
      </c>
      <c r="AW1210">
        <f t="shared" si="102"/>
        <v>2.6505636600787424E-4</v>
      </c>
      <c r="AX1210">
        <f t="shared" si="103"/>
        <v>1.6994379223598077</v>
      </c>
      <c r="AY1210">
        <f>1-AX1210/MAX(AX$2:AX1210)</f>
        <v>6.2817466618658613E-2</v>
      </c>
      <c r="AZ1210">
        <v>1</v>
      </c>
      <c r="BA1210">
        <v>1</v>
      </c>
      <c r="BB1210">
        <v>1</v>
      </c>
      <c r="BC1210">
        <v>4</v>
      </c>
      <c r="BD1210">
        <v>1</v>
      </c>
      <c r="BE1210">
        <f t="shared" ca="1" si="104"/>
        <v>2.6505636600787424E-4</v>
      </c>
      <c r="BF1210">
        <f t="shared" ca="1" si="105"/>
        <v>1.917004644190637</v>
      </c>
      <c r="BG1210">
        <f ca="1">1-BF1210/MAX(BF$2:BF1210)</f>
        <v>6.2817466618658613E-2</v>
      </c>
      <c r="BH1210">
        <f t="shared" ca="1" si="106"/>
        <v>0.99999999999999911</v>
      </c>
    </row>
    <row r="1211" spans="1:60" x14ac:dyDescent="0.3">
      <c r="A1211" s="1">
        <v>39741</v>
      </c>
      <c r="B1211" s="3">
        <v>2008</v>
      </c>
      <c r="C1211">
        <v>0</v>
      </c>
      <c r="D1211">
        <v>0.11111111111111099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0.36111111111111099</v>
      </c>
      <c r="N1211">
        <v>0</v>
      </c>
      <c r="O1211">
        <v>0</v>
      </c>
      <c r="P1211">
        <v>0</v>
      </c>
      <c r="Q1211">
        <v>9.7222222222222196E-2</v>
      </c>
      <c r="R1211">
        <v>0</v>
      </c>
      <c r="S1211">
        <v>0</v>
      </c>
      <c r="T1211">
        <v>0.26681261183314198</v>
      </c>
      <c r="U1211">
        <v>0</v>
      </c>
      <c r="V1211">
        <v>0</v>
      </c>
      <c r="W1211">
        <v>0</v>
      </c>
      <c r="X1211">
        <v>0</v>
      </c>
      <c r="Y1211">
        <v>0.16374294372241299</v>
      </c>
      <c r="Z1211">
        <v>1.7855530537132847E-2</v>
      </c>
      <c r="AA1211">
        <v>2.4008158834645243E-3</v>
      </c>
      <c r="AB1211" t="s">
        <v>24</v>
      </c>
      <c r="AC1211">
        <v>2.0111742278494882E-2</v>
      </c>
      <c r="AD1211">
        <v>7.0082321494804978E-2</v>
      </c>
      <c r="AE1211">
        <v>6.3806061816935822E-2</v>
      </c>
      <c r="AF1211">
        <v>-9.3339274785317894E-3</v>
      </c>
      <c r="AG1211">
        <v>7.8947426499999862E-2</v>
      </c>
      <c r="AH1211">
        <v>1.670769240802672E-2</v>
      </c>
      <c r="AI1211">
        <v>2.0000070470260534E-2</v>
      </c>
      <c r="AJ1211">
        <v>1.0239555879045792E-3</v>
      </c>
      <c r="AK1211">
        <v>4.7701272463725131E-2</v>
      </c>
      <c r="AL1211">
        <v>3.0467258768837713E-2</v>
      </c>
      <c r="AM1211">
        <v>2.7863663143025574E-2</v>
      </c>
      <c r="AN1211">
        <v>-7.1469205735441577E-4</v>
      </c>
      <c r="AO1211">
        <v>6.0079620520854915E-2</v>
      </c>
      <c r="AP1211">
        <v>1.3721050432334403E-2</v>
      </c>
      <c r="AQ1211">
        <v>7.9904332194882244E-3</v>
      </c>
      <c r="AR1211">
        <v>4.9280135332213426E-2</v>
      </c>
      <c r="AS1211">
        <v>4.9881136766087186E-2</v>
      </c>
      <c r="AT1211">
        <v>7.3159541348111201E-3</v>
      </c>
      <c r="AU1211">
        <v>5.8167267587483362E-2</v>
      </c>
      <c r="AV1211">
        <v>0</v>
      </c>
      <c r="AW1211">
        <f t="shared" si="102"/>
        <v>2.6989834674109869E-3</v>
      </c>
      <c r="AX1211">
        <f t="shared" si="103"/>
        <v>1.704024677216148</v>
      </c>
      <c r="AY1211">
        <f>1-AX1211/MAX(AX$2:AX1211)</f>
        <v>6.0288026455115995E-2</v>
      </c>
      <c r="AZ1211">
        <v>1</v>
      </c>
      <c r="BA1211">
        <v>1</v>
      </c>
      <c r="BB1211">
        <v>1</v>
      </c>
      <c r="BC1211">
        <v>4</v>
      </c>
      <c r="BD1211">
        <v>1</v>
      </c>
      <c r="BE1211">
        <f t="shared" ca="1" si="104"/>
        <v>2.6989834674109869E-3</v>
      </c>
      <c r="BF1211">
        <f t="shared" ca="1" si="105"/>
        <v>1.9221786080322576</v>
      </c>
      <c r="BG1211">
        <f ca="1">1-BF1211/MAX(BF$2:BF1211)</f>
        <v>6.0288026455116106E-2</v>
      </c>
      <c r="BH1211">
        <f t="shared" ca="1" si="106"/>
        <v>0.99999999999999911</v>
      </c>
    </row>
    <row r="1212" spans="1:60" x14ac:dyDescent="0.3">
      <c r="A1212" s="1">
        <v>39742</v>
      </c>
      <c r="B1212" s="3">
        <v>2008</v>
      </c>
      <c r="C1212">
        <v>0</v>
      </c>
      <c r="D1212">
        <v>0.11111111111111099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0.36111111111111099</v>
      </c>
      <c r="N1212">
        <v>0</v>
      </c>
      <c r="O1212">
        <v>0</v>
      </c>
      <c r="P1212">
        <v>0</v>
      </c>
      <c r="Q1212">
        <v>9.7222222222222196E-2</v>
      </c>
      <c r="R1212">
        <v>0</v>
      </c>
      <c r="S1212">
        <v>0</v>
      </c>
      <c r="T1212">
        <v>0.26681261183314198</v>
      </c>
      <c r="U1212">
        <v>0</v>
      </c>
      <c r="V1212">
        <v>0</v>
      </c>
      <c r="W1212">
        <v>0</v>
      </c>
      <c r="X1212">
        <v>0</v>
      </c>
      <c r="Y1212">
        <v>0.16374294372241299</v>
      </c>
      <c r="Z1212">
        <v>8.7711517015134355E-3</v>
      </c>
      <c r="AA1212">
        <v>0</v>
      </c>
      <c r="AB1212" t="s">
        <v>24</v>
      </c>
      <c r="AC1212">
        <v>-3.5779478059668302E-2</v>
      </c>
      <c r="AD1212">
        <v>-7.9663298962014184E-2</v>
      </c>
      <c r="AE1212">
        <v>-5.6388913317255707E-2</v>
      </c>
      <c r="AF1212">
        <v>1.3740628422887813E-2</v>
      </c>
      <c r="AG1212">
        <v>-3.6055283545054828E-2</v>
      </c>
      <c r="AH1212">
        <v>-3.146498370322548E-2</v>
      </c>
      <c r="AI1212">
        <v>-5.7425155743053846E-3</v>
      </c>
      <c r="AJ1212">
        <v>1.0561969612246536E-2</v>
      </c>
      <c r="AK1212">
        <v>-2.7610565242354723E-2</v>
      </c>
      <c r="AL1212">
        <v>9.9319599106624246E-3</v>
      </c>
      <c r="AM1212">
        <v>-5.180721516741027E-2</v>
      </c>
      <c r="AN1212">
        <v>2.027589290964249E-3</v>
      </c>
      <c r="AO1212">
        <v>-2.9855802317435232E-2</v>
      </c>
      <c r="AP1212">
        <v>1.5503371252503229E-3</v>
      </c>
      <c r="AQ1212">
        <v>5.284768599483014E-3</v>
      </c>
      <c r="AR1212">
        <v>-4.1823089488654874E-2</v>
      </c>
      <c r="AS1212">
        <v>-6.1764792969556948E-2</v>
      </c>
      <c r="AT1212">
        <v>-3.4208022534302884E-2</v>
      </c>
      <c r="AU1212">
        <v>-7.5677596719364693E-2</v>
      </c>
      <c r="AV1212">
        <v>0</v>
      </c>
      <c r="AW1212">
        <f t="shared" si="102"/>
        <v>5.4212142317834992E-3</v>
      </c>
      <c r="AX1212">
        <f t="shared" si="103"/>
        <v>1.7132625600475826</v>
      </c>
      <c r="AY1212">
        <f>1-AX1212/MAX(AX$2:AX1212)</f>
        <v>5.5193646530357077E-2</v>
      </c>
      <c r="AZ1212">
        <v>1</v>
      </c>
      <c r="BA1212">
        <v>1</v>
      </c>
      <c r="BB1212">
        <v>1</v>
      </c>
      <c r="BC1212">
        <v>4</v>
      </c>
      <c r="BD1212">
        <v>1</v>
      </c>
      <c r="BE1212">
        <f t="shared" ca="1" si="104"/>
        <v>5.4212142317834992E-3</v>
      </c>
      <c r="BF1212">
        <f t="shared" ca="1" si="105"/>
        <v>1.9325991500581519</v>
      </c>
      <c r="BG1212">
        <f ca="1">1-BF1212/MAX(BF$2:BF1212)</f>
        <v>5.5193646530357188E-2</v>
      </c>
      <c r="BH1212">
        <f t="shared" ca="1" si="106"/>
        <v>0.99999999999999911</v>
      </c>
    </row>
    <row r="1213" spans="1:60" x14ac:dyDescent="0.3">
      <c r="A1213" s="1">
        <v>39743</v>
      </c>
      <c r="B1213" s="3">
        <v>2008</v>
      </c>
      <c r="C1213">
        <v>0</v>
      </c>
      <c r="D1213">
        <v>0.11111111111111099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0.36111111111111099</v>
      </c>
      <c r="N1213">
        <v>0</v>
      </c>
      <c r="O1213">
        <v>0</v>
      </c>
      <c r="P1213">
        <v>0</v>
      </c>
      <c r="Q1213">
        <v>9.7222222222222196E-2</v>
      </c>
      <c r="R1213">
        <v>0</v>
      </c>
      <c r="S1213">
        <v>0</v>
      </c>
      <c r="T1213">
        <v>0.26681261183314198</v>
      </c>
      <c r="U1213">
        <v>0</v>
      </c>
      <c r="V1213">
        <v>0</v>
      </c>
      <c r="W1213">
        <v>0</v>
      </c>
      <c r="X1213">
        <v>0</v>
      </c>
      <c r="Y1213">
        <v>0.16374294372241299</v>
      </c>
      <c r="Z1213">
        <v>1.1592946663498749E-2</v>
      </c>
      <c r="AA1213">
        <v>-1.3060604406593956E-3</v>
      </c>
      <c r="AB1213" t="s">
        <v>24</v>
      </c>
      <c r="AC1213">
        <v>-4.7330520022883849E-2</v>
      </c>
      <c r="AD1213">
        <v>-0.10528506000489191</v>
      </c>
      <c r="AE1213">
        <v>-7.2963202319224263E-2</v>
      </c>
      <c r="AF1213">
        <v>-5.2536521766819444E-2</v>
      </c>
      <c r="AG1213">
        <v>-6.0505883472464772E-2</v>
      </c>
      <c r="AH1213">
        <v>-5.6819673341893528E-2</v>
      </c>
      <c r="AI1213">
        <v>-8.3111084622689013E-3</v>
      </c>
      <c r="AJ1213">
        <v>7.6441389250727632E-3</v>
      </c>
      <c r="AK1213">
        <v>-5.0582735173642646E-2</v>
      </c>
      <c r="AL1213">
        <v>-1.1529904056814977E-2</v>
      </c>
      <c r="AM1213">
        <v>-2.7636594970870676E-2</v>
      </c>
      <c r="AN1213">
        <v>1.428582747833973E-3</v>
      </c>
      <c r="AO1213">
        <v>-5.445400966577818E-2</v>
      </c>
      <c r="AP1213">
        <v>7.4271233407878778E-3</v>
      </c>
      <c r="AQ1213">
        <v>2.0289543451373904E-2</v>
      </c>
      <c r="AR1213">
        <v>-8.2290438799954346E-2</v>
      </c>
      <c r="AS1213">
        <v>-7.0412519498431414E-2</v>
      </c>
      <c r="AT1213">
        <v>-7.0596727010439952E-2</v>
      </c>
      <c r="AU1213">
        <v>-9.6130610313390874E-2</v>
      </c>
      <c r="AV1213">
        <v>0</v>
      </c>
      <c r="AW1213">
        <f t="shared" si="102"/>
        <v>8.1676617445166268E-3</v>
      </c>
      <c r="AX1213">
        <f t="shared" si="103"/>
        <v>1.7272559091175956</v>
      </c>
      <c r="AY1213">
        <f>1-AX1213/MAX(AX$2:AX1213)</f>
        <v>4.7476787821146949E-2</v>
      </c>
      <c r="AZ1213">
        <v>1</v>
      </c>
      <c r="BA1213">
        <v>1</v>
      </c>
      <c r="BB1213">
        <v>1</v>
      </c>
      <c r="BC1213">
        <v>4</v>
      </c>
      <c r="BD1213">
        <v>1</v>
      </c>
      <c r="BE1213">
        <f t="shared" ca="1" si="104"/>
        <v>8.1676617445166268E-3</v>
      </c>
      <c r="BF1213">
        <f t="shared" ca="1" si="105"/>
        <v>1.9483839662035671</v>
      </c>
      <c r="BG1213">
        <f ca="1">1-BF1213/MAX(BF$2:BF1213)</f>
        <v>4.7476787821146949E-2</v>
      </c>
      <c r="BH1213">
        <f t="shared" ca="1" si="106"/>
        <v>0.99999999999999911</v>
      </c>
    </row>
    <row r="1214" spans="1:60" x14ac:dyDescent="0.3">
      <c r="A1214" s="1">
        <v>39744</v>
      </c>
      <c r="B1214" s="3">
        <v>2008</v>
      </c>
      <c r="C1214">
        <v>0</v>
      </c>
      <c r="D1214">
        <v>0.11111111111111099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0.36111111111111099</v>
      </c>
      <c r="N1214">
        <v>0</v>
      </c>
      <c r="O1214">
        <v>0</v>
      </c>
      <c r="P1214">
        <v>0</v>
      </c>
      <c r="Q1214">
        <v>9.7222222222222196E-2</v>
      </c>
      <c r="R1214">
        <v>0</v>
      </c>
      <c r="S1214">
        <v>0</v>
      </c>
      <c r="T1214">
        <v>0.26681261183314198</v>
      </c>
      <c r="U1214">
        <v>0</v>
      </c>
      <c r="V1214">
        <v>0</v>
      </c>
      <c r="W1214">
        <v>0</v>
      </c>
      <c r="X1214">
        <v>0</v>
      </c>
      <c r="Y1214">
        <v>0.16374294372241299</v>
      </c>
      <c r="Z1214">
        <v>-1.7599382830010613E-2</v>
      </c>
      <c r="AA1214">
        <v>1.3077684653175492E-3</v>
      </c>
      <c r="AB1214" t="s">
        <v>24</v>
      </c>
      <c r="AC1214">
        <v>3.9745882770148011E-3</v>
      </c>
      <c r="AD1214">
        <v>2.7907210636984647E-2</v>
      </c>
      <c r="AE1214">
        <v>2.1970283969793281E-2</v>
      </c>
      <c r="AF1214">
        <v>-5.0817716454092166E-2</v>
      </c>
      <c r="AG1214">
        <v>3.3957721208829339E-2</v>
      </c>
      <c r="AH1214">
        <v>-1.4781726009298168E-2</v>
      </c>
      <c r="AI1214">
        <v>1.690341527332051E-2</v>
      </c>
      <c r="AJ1214">
        <v>1.3385674678736414E-3</v>
      </c>
      <c r="AK1214">
        <v>-2.9708881076536464E-2</v>
      </c>
      <c r="AL1214">
        <v>6.2891340052191325E-3</v>
      </c>
      <c r="AM1214">
        <v>-3.9202433831390104E-3</v>
      </c>
      <c r="AN1214">
        <v>-5.9426892946501386E-4</v>
      </c>
      <c r="AO1214">
        <v>1.1584150515055347E-2</v>
      </c>
      <c r="AP1214">
        <v>-1.0137318218544022E-2</v>
      </c>
      <c r="AQ1214">
        <v>7.4188747002470468E-3</v>
      </c>
      <c r="AR1214">
        <v>2.0273051563395095E-2</v>
      </c>
      <c r="AS1214">
        <v>1.2711204732052561E-2</v>
      </c>
      <c r="AT1214">
        <v>-2.6102449913197989E-2</v>
      </c>
      <c r="AU1214">
        <v>1.1716926919697057E-2</v>
      </c>
      <c r="AV1214">
        <v>0</v>
      </c>
      <c r="AW1214">
        <f t="shared" si="102"/>
        <v>2.5503523825940655E-3</v>
      </c>
      <c r="AX1214">
        <f t="shared" si="103"/>
        <v>1.7316610203407634</v>
      </c>
      <c r="AY1214">
        <f>1-AX1214/MAX(AX$2:AX1214)</f>
        <v>4.5047517977490403E-2</v>
      </c>
      <c r="AZ1214">
        <v>1</v>
      </c>
      <c r="BA1214">
        <v>1</v>
      </c>
      <c r="BB1214">
        <v>1</v>
      </c>
      <c r="BC1214">
        <v>4</v>
      </c>
      <c r="BD1214">
        <v>1</v>
      </c>
      <c r="BE1214">
        <f t="shared" ca="1" si="104"/>
        <v>2.5503523825940655E-3</v>
      </c>
      <c r="BF1214">
        <f t="shared" ca="1" si="105"/>
        <v>1.9533530318939825</v>
      </c>
      <c r="BG1214">
        <f ca="1">1-BF1214/MAX(BF$2:BF1214)</f>
        <v>4.5047517977490514E-2</v>
      </c>
      <c r="BH1214">
        <f t="shared" ca="1" si="106"/>
        <v>0.99999999999999911</v>
      </c>
    </row>
    <row r="1215" spans="1:60" x14ac:dyDescent="0.3">
      <c r="A1215" s="1">
        <v>39745</v>
      </c>
      <c r="B1215" s="3">
        <v>2008</v>
      </c>
      <c r="C1215">
        <v>0</v>
      </c>
      <c r="D1215">
        <v>0.11111111111111099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0.36111111111111099</v>
      </c>
      <c r="N1215">
        <v>0</v>
      </c>
      <c r="O1215">
        <v>0</v>
      </c>
      <c r="P1215">
        <v>0</v>
      </c>
      <c r="Q1215">
        <v>9.7222222222222196E-2</v>
      </c>
      <c r="R1215">
        <v>0</v>
      </c>
      <c r="S1215">
        <v>0</v>
      </c>
      <c r="T1215">
        <v>0.26681261183314198</v>
      </c>
      <c r="U1215">
        <v>0</v>
      </c>
      <c r="V1215">
        <v>0</v>
      </c>
      <c r="W1215">
        <v>0</v>
      </c>
      <c r="X1215">
        <v>0</v>
      </c>
      <c r="Y1215">
        <v>0.16374294372241299</v>
      </c>
      <c r="Z1215">
        <v>-8.436968893433372E-3</v>
      </c>
      <c r="AA1215">
        <v>-1.0888233902802691E-3</v>
      </c>
      <c r="AB1215" t="s">
        <v>24</v>
      </c>
      <c r="AC1215">
        <v>-3.9984189681882332E-2</v>
      </c>
      <c r="AD1215">
        <v>-0.10316757065345572</v>
      </c>
      <c r="AE1215">
        <v>-6.4729474213189198E-2</v>
      </c>
      <c r="AF1215">
        <v>-2.6553538805019761E-2</v>
      </c>
      <c r="AG1215">
        <v>-6.002269427863105E-2</v>
      </c>
      <c r="AH1215">
        <v>2.2080644372276081E-2</v>
      </c>
      <c r="AI1215">
        <v>-2.5002564066547994E-2</v>
      </c>
      <c r="AJ1215">
        <v>-4.2340048188819202E-3</v>
      </c>
      <c r="AK1215">
        <v>-3.7150304845858351E-2</v>
      </c>
      <c r="AL1215">
        <v>3.9770273035215631E-3</v>
      </c>
      <c r="AM1215">
        <v>-3.2141632212100424E-2</v>
      </c>
      <c r="AN1215">
        <v>8.3234283110056317E-4</v>
      </c>
      <c r="AO1215">
        <v>-5.0714743444861821E-2</v>
      </c>
      <c r="AP1215">
        <v>-2.3898852945038351E-2</v>
      </c>
      <c r="AQ1215">
        <v>-1.063694938956572E-2</v>
      </c>
      <c r="AR1215">
        <v>-5.4260337293869143E-2</v>
      </c>
      <c r="AS1215">
        <v>-5.8913823045894542E-2</v>
      </c>
      <c r="AT1215">
        <v>-5.6821774161367689E-2</v>
      </c>
      <c r="AU1215">
        <v>-8.9087047519093132E-2</v>
      </c>
      <c r="AV1215">
        <v>0</v>
      </c>
      <c r="AW1215">
        <f t="shared" si="102"/>
        <v>-4.4070765901706981E-3</v>
      </c>
      <c r="AX1215">
        <f t="shared" si="103"/>
        <v>1.7240294575959085</v>
      </c>
      <c r="AY1215">
        <f>1-AX1215/MAX(AX$2:AX1215)</f>
        <v>4.9256066705737234E-2</v>
      </c>
      <c r="AZ1215">
        <v>1</v>
      </c>
      <c r="BA1215">
        <v>1</v>
      </c>
      <c r="BB1215">
        <v>1</v>
      </c>
      <c r="BC1215">
        <v>4</v>
      </c>
      <c r="BD1215">
        <v>1</v>
      </c>
      <c r="BE1215">
        <f t="shared" ca="1" si="104"/>
        <v>-4.4070765901706981E-3</v>
      </c>
      <c r="BF1215">
        <f t="shared" ca="1" si="105"/>
        <v>1.9447444554747835</v>
      </c>
      <c r="BG1215">
        <f ca="1">1-BF1215/MAX(BF$2:BF1215)</f>
        <v>4.9256066705737345E-2</v>
      </c>
      <c r="BH1215">
        <f t="shared" ca="1" si="106"/>
        <v>0.99999999999999911</v>
      </c>
    </row>
    <row r="1216" spans="1:60" x14ac:dyDescent="0.3">
      <c r="A1216" s="1">
        <v>39748</v>
      </c>
      <c r="B1216" s="3">
        <v>2008</v>
      </c>
      <c r="C1216">
        <v>0</v>
      </c>
      <c r="D1216">
        <v>0.11111111111111099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0.36111111111111099</v>
      </c>
      <c r="N1216">
        <v>0</v>
      </c>
      <c r="O1216">
        <v>0</v>
      </c>
      <c r="P1216">
        <v>0</v>
      </c>
      <c r="Q1216">
        <v>9.7222222222222196E-2</v>
      </c>
      <c r="R1216">
        <v>0</v>
      </c>
      <c r="S1216">
        <v>0</v>
      </c>
      <c r="T1216">
        <v>0.26681261183314198</v>
      </c>
      <c r="U1216">
        <v>0</v>
      </c>
      <c r="V1216">
        <v>0</v>
      </c>
      <c r="W1216">
        <v>0</v>
      </c>
      <c r="X1216">
        <v>0</v>
      </c>
      <c r="Y1216">
        <v>0.16374294372241299</v>
      </c>
      <c r="Z1216">
        <v>-9.9781675227671451E-3</v>
      </c>
      <c r="AA1216">
        <v>1.5256864564516803E-3</v>
      </c>
      <c r="AB1216" t="s">
        <v>24</v>
      </c>
      <c r="AC1216">
        <v>-7.4227114554108464E-3</v>
      </c>
      <c r="AD1216">
        <v>-2.6235981943689923E-2</v>
      </c>
      <c r="AE1216">
        <v>-5.2538660249486169E-2</v>
      </c>
      <c r="AF1216">
        <v>1.4766363068763333E-4</v>
      </c>
      <c r="AG1216">
        <v>-6.0240928855454068E-2</v>
      </c>
      <c r="AH1216">
        <v>-4.1543802350429981E-4</v>
      </c>
      <c r="AI1216">
        <v>-5.0859539613193783E-2</v>
      </c>
      <c r="AJ1216">
        <v>-5.5892026203563372E-4</v>
      </c>
      <c r="AK1216">
        <v>-4.8972389865085231E-2</v>
      </c>
      <c r="AL1216">
        <v>-6.4511376305005363E-3</v>
      </c>
      <c r="AM1216">
        <v>-2.7786998366853499E-2</v>
      </c>
      <c r="AN1216">
        <v>-2.4949518380230629E-3</v>
      </c>
      <c r="AO1216">
        <v>-3.5500428914059579E-2</v>
      </c>
      <c r="AP1216">
        <v>-1.0598759791897727E-2</v>
      </c>
      <c r="AQ1216">
        <v>7.2285386831727472E-4</v>
      </c>
      <c r="AR1216">
        <v>-4.5252435472688535E-2</v>
      </c>
      <c r="AS1216">
        <v>-5.008204300523289E-2</v>
      </c>
      <c r="AT1216">
        <v>-5.6833977220160259E-2</v>
      </c>
      <c r="AU1216">
        <v>-3.5696588335365487E-2</v>
      </c>
      <c r="AV1216">
        <v>0</v>
      </c>
      <c r="AW1216">
        <f t="shared" si="102"/>
        <v>-8.2009832913278923E-5</v>
      </c>
      <c r="AX1216">
        <f t="shared" si="103"/>
        <v>1.7238880702281536</v>
      </c>
      <c r="AY1216">
        <f>1-AX1216/MAX(AX$2:AX1216)</f>
        <v>4.9334037056850022E-2</v>
      </c>
      <c r="AZ1216">
        <v>1</v>
      </c>
      <c r="BA1216">
        <v>1</v>
      </c>
      <c r="BB1216">
        <v>1</v>
      </c>
      <c r="BC1216">
        <v>4</v>
      </c>
      <c r="BD1216">
        <v>1</v>
      </c>
      <c r="BE1216">
        <f t="shared" ca="1" si="104"/>
        <v>-8.2009832913278923E-5</v>
      </c>
      <c r="BF1216">
        <f t="shared" ca="1" si="105"/>
        <v>1.9445849673069309</v>
      </c>
      <c r="BG1216">
        <f ca="1">1-BF1216/MAX(BF$2:BF1216)</f>
        <v>4.9334037056850133E-2</v>
      </c>
      <c r="BH1216">
        <f t="shared" ca="1" si="106"/>
        <v>0.99999999999999911</v>
      </c>
    </row>
    <row r="1217" spans="1:60" x14ac:dyDescent="0.3">
      <c r="A1217" s="1">
        <v>39749</v>
      </c>
      <c r="B1217" s="3">
        <v>2008</v>
      </c>
      <c r="C1217">
        <v>0</v>
      </c>
      <c r="D1217">
        <v>0.11111111111111099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0.36111111111111099</v>
      </c>
      <c r="N1217">
        <v>0</v>
      </c>
      <c r="O1217">
        <v>0</v>
      </c>
      <c r="P1217">
        <v>0</v>
      </c>
      <c r="Q1217">
        <v>9.7222222222222196E-2</v>
      </c>
      <c r="R1217">
        <v>0</v>
      </c>
      <c r="S1217">
        <v>0</v>
      </c>
      <c r="T1217">
        <v>0.26681261183314198</v>
      </c>
      <c r="U1217">
        <v>0</v>
      </c>
      <c r="V1217">
        <v>0</v>
      </c>
      <c r="W1217">
        <v>0</v>
      </c>
      <c r="X1217">
        <v>0</v>
      </c>
      <c r="Y1217">
        <v>0.16374294372241299</v>
      </c>
      <c r="Z1217">
        <v>3.5009499216205331E-3</v>
      </c>
      <c r="AA1217">
        <v>-2.1732441096899979E-4</v>
      </c>
      <c r="AB1217" t="s">
        <v>24</v>
      </c>
      <c r="AC1217">
        <v>2.7420084898397423E-2</v>
      </c>
      <c r="AD1217">
        <v>0.20932638705047113</v>
      </c>
      <c r="AE1217">
        <v>0.13782998731087748</v>
      </c>
      <c r="AF1217">
        <v>-3.8626294815991891E-2</v>
      </c>
      <c r="AG1217">
        <v>0.12179510561754037</v>
      </c>
      <c r="AH1217">
        <v>2.2305356103415885E-2</v>
      </c>
      <c r="AI1217">
        <v>1.1320358646512041E-2</v>
      </c>
      <c r="AJ1217">
        <v>-8.0585743392597164E-3</v>
      </c>
      <c r="AK1217">
        <v>8.0027115032146101E-2</v>
      </c>
      <c r="AL1217">
        <v>-6.6066049856283726E-3</v>
      </c>
      <c r="AM1217">
        <v>0.11049146197337478</v>
      </c>
      <c r="AN1217">
        <v>1.1910132828949482E-3</v>
      </c>
      <c r="AO1217">
        <v>0.11685487508012216</v>
      </c>
      <c r="AP1217">
        <v>-5.9984750536024034E-3</v>
      </c>
      <c r="AQ1217">
        <v>-1.4565898054703208E-2</v>
      </c>
      <c r="AR1217">
        <v>7.5327507220567691E-2</v>
      </c>
      <c r="AS1217">
        <v>0.11977074199946114</v>
      </c>
      <c r="AT1217">
        <v>0.15637240637410521</v>
      </c>
      <c r="AU1217">
        <v>0.16987819534953119</v>
      </c>
      <c r="AV1217">
        <v>0</v>
      </c>
      <c r="AW1217">
        <f t="shared" si="102"/>
        <v>-6.7047602360073098E-3</v>
      </c>
      <c r="AX1217">
        <f t="shared" si="103"/>
        <v>1.7123298140435605</v>
      </c>
      <c r="AY1217">
        <f>1-AX1217/MAX(AX$2:AX1217)</f>
        <v>5.5708024402916778E-2</v>
      </c>
      <c r="AZ1217">
        <v>1</v>
      </c>
      <c r="BA1217">
        <v>1</v>
      </c>
      <c r="BB1217">
        <v>1</v>
      </c>
      <c r="BC1217">
        <v>4</v>
      </c>
      <c r="BD1217">
        <v>1</v>
      </c>
      <c r="BE1217">
        <f t="shared" ca="1" si="104"/>
        <v>-6.7047602360073098E-3</v>
      </c>
      <c r="BF1217">
        <f t="shared" ca="1" si="105"/>
        <v>1.9315469913425938</v>
      </c>
      <c r="BG1217">
        <f ca="1">1-BF1217/MAX(BF$2:BF1217)</f>
        <v>5.5708024402917E-2</v>
      </c>
      <c r="BH1217">
        <f t="shared" ca="1" si="106"/>
        <v>0.99999999999999911</v>
      </c>
    </row>
    <row r="1218" spans="1:60" x14ac:dyDescent="0.3">
      <c r="A1218" s="1">
        <v>39750</v>
      </c>
      <c r="B1218" s="3">
        <v>2008</v>
      </c>
      <c r="C1218">
        <v>0</v>
      </c>
      <c r="D1218">
        <v>0.11111111111111099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0.36111111111111099</v>
      </c>
      <c r="N1218">
        <v>0</v>
      </c>
      <c r="O1218">
        <v>0</v>
      </c>
      <c r="P1218">
        <v>0</v>
      </c>
      <c r="Q1218">
        <v>9.7222222222222196E-2</v>
      </c>
      <c r="R1218">
        <v>0</v>
      </c>
      <c r="S1218">
        <v>0</v>
      </c>
      <c r="T1218">
        <v>0.26681261183314198</v>
      </c>
      <c r="U1218">
        <v>0</v>
      </c>
      <c r="V1218">
        <v>0</v>
      </c>
      <c r="W1218">
        <v>0</v>
      </c>
      <c r="X1218">
        <v>0</v>
      </c>
      <c r="Y1218">
        <v>0.16374294372241299</v>
      </c>
      <c r="Z1218">
        <v>1.9031040847050651E-2</v>
      </c>
      <c r="AA1218">
        <v>-1.0884044138625981E-3</v>
      </c>
      <c r="AB1218" t="s">
        <v>24</v>
      </c>
      <c r="AC1218">
        <v>5.9037626122698805E-2</v>
      </c>
      <c r="AD1218">
        <v>-3.1705400304297915E-2</v>
      </c>
      <c r="AE1218">
        <v>2.3426660207848116E-3</v>
      </c>
      <c r="AF1218">
        <v>7.2075334894690091E-3</v>
      </c>
      <c r="AG1218">
        <v>-2.2857399521295729E-2</v>
      </c>
      <c r="AH1218">
        <v>2.8459016379889235E-3</v>
      </c>
      <c r="AI1218">
        <v>4.5522507563970915E-2</v>
      </c>
      <c r="AJ1218">
        <v>1.4666442336928043E-3</v>
      </c>
      <c r="AK1218">
        <v>5.1600935842157636E-3</v>
      </c>
      <c r="AL1218">
        <v>1.6857404151904509E-2</v>
      </c>
      <c r="AM1218">
        <v>-2.5112526973412042E-3</v>
      </c>
      <c r="AN1218">
        <v>5.9522637226416819E-4</v>
      </c>
      <c r="AO1218">
        <v>-7.2523774703369126E-3</v>
      </c>
      <c r="AP1218">
        <v>6.5736345766471693E-3</v>
      </c>
      <c r="AQ1218">
        <v>-5.0322083931955142E-3</v>
      </c>
      <c r="AR1218">
        <v>5.6277251741211121E-2</v>
      </c>
      <c r="AS1218">
        <v>2.9171053066408437E-2</v>
      </c>
      <c r="AT1218">
        <v>-3.5435539756537016E-2</v>
      </c>
      <c r="AU1218">
        <v>-9.9696029118192531E-3</v>
      </c>
      <c r="AV1218">
        <v>0</v>
      </c>
      <c r="AW1218">
        <f t="shared" si="102"/>
        <v>-8.7609972896935805E-4</v>
      </c>
      <c r="AX1218">
        <f t="shared" si="103"/>
        <v>1.7108296423575708</v>
      </c>
      <c r="AY1218">
        <f>1-AX1218/MAX(AX$2:AX1218)</f>
        <v>5.6535318346805363E-2</v>
      </c>
      <c r="AZ1218">
        <v>1</v>
      </c>
      <c r="BA1218">
        <v>1</v>
      </c>
      <c r="BB1218">
        <v>1</v>
      </c>
      <c r="BC1218">
        <v>4</v>
      </c>
      <c r="BD1218">
        <v>1</v>
      </c>
      <c r="BE1218">
        <f t="shared" ca="1" si="104"/>
        <v>-8.7609972896935805E-4</v>
      </c>
      <c r="BF1218">
        <f t="shared" ca="1" si="105"/>
        <v>1.9298547635469869</v>
      </c>
      <c r="BG1218">
        <f ca="1">1-BF1218/MAX(BF$2:BF1218)</f>
        <v>5.6535318346805474E-2</v>
      </c>
      <c r="BH1218">
        <f t="shared" ca="1" si="106"/>
        <v>0.99999999999999911</v>
      </c>
    </row>
    <row r="1219" spans="1:60" x14ac:dyDescent="0.3">
      <c r="A1219" s="1">
        <v>39751</v>
      </c>
      <c r="B1219" s="3">
        <v>2008</v>
      </c>
      <c r="C1219">
        <v>0</v>
      </c>
      <c r="D1219">
        <v>0.11111111111111099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0.36111111111111099</v>
      </c>
      <c r="N1219">
        <v>0</v>
      </c>
      <c r="O1219">
        <v>0</v>
      </c>
      <c r="P1219">
        <v>0</v>
      </c>
      <c r="Q1219">
        <v>9.7222222222222196E-2</v>
      </c>
      <c r="R1219">
        <v>0</v>
      </c>
      <c r="S1219">
        <v>0</v>
      </c>
      <c r="T1219">
        <v>0.26681261183314198</v>
      </c>
      <c r="U1219">
        <v>0</v>
      </c>
      <c r="V1219">
        <v>0</v>
      </c>
      <c r="W1219">
        <v>0</v>
      </c>
      <c r="X1219">
        <v>0</v>
      </c>
      <c r="Y1219">
        <v>0.16374294372241299</v>
      </c>
      <c r="Z1219">
        <v>-1.2452947031372785E-3</v>
      </c>
      <c r="AA1219">
        <v>1.3071988259696354E-3</v>
      </c>
      <c r="AB1219" t="s">
        <v>24</v>
      </c>
      <c r="AC1219">
        <v>-4.1237130774542163E-2</v>
      </c>
      <c r="AD1219">
        <v>0.1349557998717581</v>
      </c>
      <c r="AE1219">
        <v>3.5063280621018489E-2</v>
      </c>
      <c r="AF1219">
        <v>6.7295922716562817E-2</v>
      </c>
      <c r="AG1219">
        <v>5.3801026443943467E-2</v>
      </c>
      <c r="AH1219">
        <v>-1.7432444804424296E-2</v>
      </c>
      <c r="AI1219">
        <v>2.7408722063180235E-2</v>
      </c>
      <c r="AJ1219">
        <v>-7.6626098475414128E-3</v>
      </c>
      <c r="AK1219">
        <v>5.605763020955945E-2</v>
      </c>
      <c r="AL1219">
        <v>-7.443668547419291E-3</v>
      </c>
      <c r="AM1219">
        <v>3.3354528363532809E-2</v>
      </c>
      <c r="AN1219">
        <v>8.3202960989958719E-4</v>
      </c>
      <c r="AO1219">
        <v>3.4594071676922411E-2</v>
      </c>
      <c r="AP1219">
        <v>-5.5678488412833627E-3</v>
      </c>
      <c r="AQ1219">
        <v>-9.0611594440445087E-3</v>
      </c>
      <c r="AR1219">
        <v>3.0178734620797565E-2</v>
      </c>
      <c r="AS1219">
        <v>2.1630913639127725E-2</v>
      </c>
      <c r="AT1219">
        <v>5.3484674263568621E-2</v>
      </c>
      <c r="AU1219">
        <v>0.10245180300083701</v>
      </c>
      <c r="AV1219">
        <v>0</v>
      </c>
      <c r="AW1219">
        <f t="shared" si="102"/>
        <v>-4.9585490919329235E-3</v>
      </c>
      <c r="AX1219">
        <f t="shared" si="103"/>
        <v>1.7023464095880068</v>
      </c>
      <c r="AY1219">
        <f>1-AX1219/MAX(AX$2:AX1219)</f>
        <v>6.1213534287287596E-2</v>
      </c>
      <c r="AZ1219">
        <v>1</v>
      </c>
      <c r="BA1219">
        <v>1</v>
      </c>
      <c r="BB1219">
        <v>1</v>
      </c>
      <c r="BC1219">
        <v>4</v>
      </c>
      <c r="BD1219">
        <v>1</v>
      </c>
      <c r="BE1219">
        <f t="shared" ca="1" si="104"/>
        <v>-4.9585490919329235E-3</v>
      </c>
      <c r="BF1219">
        <f t="shared" ca="1" si="105"/>
        <v>1.9202854839616386</v>
      </c>
      <c r="BG1219">
        <f ca="1">1-BF1219/MAX(BF$2:BF1219)</f>
        <v>6.1213534287287708E-2</v>
      </c>
      <c r="BH1219">
        <f t="shared" ca="1" si="106"/>
        <v>0.99999999999999911</v>
      </c>
    </row>
    <row r="1220" spans="1:60" x14ac:dyDescent="0.3">
      <c r="A1220" s="1">
        <v>39752</v>
      </c>
      <c r="B1220" s="3">
        <v>2008</v>
      </c>
      <c r="C1220">
        <v>0</v>
      </c>
      <c r="D1220">
        <v>0.11111111111111099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0.36111111111111099</v>
      </c>
      <c r="N1220">
        <v>0</v>
      </c>
      <c r="O1220">
        <v>0</v>
      </c>
      <c r="P1220">
        <v>0</v>
      </c>
      <c r="Q1220">
        <v>9.7222222222222196E-2</v>
      </c>
      <c r="R1220">
        <v>0</v>
      </c>
      <c r="S1220">
        <v>0</v>
      </c>
      <c r="T1220">
        <v>0.26681261183314198</v>
      </c>
      <c r="U1220">
        <v>0</v>
      </c>
      <c r="V1220">
        <v>0</v>
      </c>
      <c r="W1220">
        <v>0</v>
      </c>
      <c r="X1220">
        <v>0</v>
      </c>
      <c r="Y1220">
        <v>0.16374294372241299</v>
      </c>
      <c r="Z1220">
        <v>-3.1159900665571616E-3</v>
      </c>
      <c r="AA1220">
        <v>-1.088076946298755E-3</v>
      </c>
      <c r="AB1220" t="s">
        <v>24</v>
      </c>
      <c r="AC1220">
        <v>1.1150911192489232E-2</v>
      </c>
      <c r="AD1220">
        <v>-8.5771688760098996E-3</v>
      </c>
      <c r="AE1220">
        <v>6.5491898054139686E-3</v>
      </c>
      <c r="AF1220">
        <v>5.4493763873776135E-2</v>
      </c>
      <c r="AG1220">
        <v>-1.1095696890048856E-3</v>
      </c>
      <c r="AH1220">
        <v>-1.8842012980778144E-2</v>
      </c>
      <c r="AI1220">
        <v>4.1658609768924215E-4</v>
      </c>
      <c r="AJ1220">
        <v>-2.042983440143864E-3</v>
      </c>
      <c r="AK1220">
        <v>4.5109247482887804E-2</v>
      </c>
      <c r="AL1220">
        <v>-4.090455414603289E-3</v>
      </c>
      <c r="AM1220">
        <v>1.5223723496573527E-3</v>
      </c>
      <c r="AN1220">
        <v>4.7509604261564142E-4</v>
      </c>
      <c r="AO1220">
        <v>5.5034430407208124E-3</v>
      </c>
      <c r="AP1220">
        <v>-5.4907503302830118E-3</v>
      </c>
      <c r="AQ1220">
        <v>-1.2970802210122812E-2</v>
      </c>
      <c r="AR1220">
        <v>1.0488234123159357E-2</v>
      </c>
      <c r="AS1220">
        <v>1.5332809939177405E-2</v>
      </c>
      <c r="AT1220">
        <v>6.4359312472296759E-2</v>
      </c>
      <c r="AU1220">
        <v>1.1914751452608563E-3</v>
      </c>
      <c r="AV1220">
        <v>0</v>
      </c>
      <c r="AW1220">
        <f t="shared" ref="AW1220:AW1283" si="107">+SUMPRODUCT(C1220:Y1220,Z1220:AV1220)</f>
        <v>-4.2732251807514714E-3</v>
      </c>
      <c r="AX1220">
        <f t="shared" ref="AX1220:AX1283" si="108">+AX1219*(1+AW1220)</f>
        <v>1.6950719000441934</v>
      </c>
      <c r="AY1220">
        <f>1-AX1220/MAX(AX$2:AX1220)</f>
        <v>6.5225180251919812E-2</v>
      </c>
      <c r="AZ1220">
        <v>1</v>
      </c>
      <c r="BA1220">
        <v>1</v>
      </c>
      <c r="BB1220">
        <v>1</v>
      </c>
      <c r="BC1220">
        <v>4</v>
      </c>
      <c r="BD1220">
        <v>1</v>
      </c>
      <c r="BE1220">
        <f t="shared" ref="BE1220:BE1283" ca="1" si="109">+SUMPRODUCT(C1220:Y1220,OFFSET($BL$10,BD1220,0,1,23),Z1220:AV1220)</f>
        <v>-4.2732251807514714E-3</v>
      </c>
      <c r="BF1220">
        <f t="shared" ref="BF1220:BF1283" ca="1" si="110">+BF1219*(1+BE1220)</f>
        <v>1.9120796716773423</v>
      </c>
      <c r="BG1220">
        <f ca="1">1-BF1220/MAX(BF$2:BF1220)</f>
        <v>6.5225180251919923E-2</v>
      </c>
      <c r="BH1220">
        <f t="shared" ref="BH1220:BH1283" ca="1" si="111">+SUMPRODUCT(C1220:Y1220,OFFSET($BL$10,BD1220,0,1,23))</f>
        <v>0.99999999999999911</v>
      </c>
    </row>
    <row r="1221" spans="1:60" x14ac:dyDescent="0.3">
      <c r="A1221" s="1">
        <v>39755</v>
      </c>
      <c r="B1221" s="3">
        <v>2008</v>
      </c>
      <c r="C1221">
        <v>0</v>
      </c>
      <c r="D1221">
        <v>0.11111111111111099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0.38888888888888801</v>
      </c>
      <c r="N1221">
        <v>0</v>
      </c>
      <c r="O1221">
        <v>0</v>
      </c>
      <c r="P1221">
        <v>0</v>
      </c>
      <c r="Q1221">
        <v>8.3333333333333301E-2</v>
      </c>
      <c r="R1221">
        <v>0</v>
      </c>
      <c r="S1221">
        <v>0</v>
      </c>
      <c r="T1221">
        <v>0.252867662881677</v>
      </c>
      <c r="U1221">
        <v>0</v>
      </c>
      <c r="V1221">
        <v>0</v>
      </c>
      <c r="W1221">
        <v>0</v>
      </c>
      <c r="X1221">
        <v>0</v>
      </c>
      <c r="Y1221">
        <v>0.16379900378498799</v>
      </c>
      <c r="Z1221">
        <v>-1.590687033815541E-2</v>
      </c>
      <c r="AA1221">
        <v>-2.8328462330751147E-4</v>
      </c>
      <c r="AB1221" t="s">
        <v>24</v>
      </c>
      <c r="AC1221">
        <v>-1.1027939617181848E-2</v>
      </c>
      <c r="AD1221">
        <v>-9.044145261929315E-3</v>
      </c>
      <c r="AE1221">
        <v>4.0385190425269446E-3</v>
      </c>
      <c r="AF1221">
        <v>4.9271373251797312E-2</v>
      </c>
      <c r="AG1221">
        <v>6.6666885455968217E-3</v>
      </c>
      <c r="AH1221">
        <v>-3.3641418010843527E-3</v>
      </c>
      <c r="AI1221">
        <v>8.1340452072189429E-3</v>
      </c>
      <c r="AJ1221">
        <v>1.5983512196451333E-3</v>
      </c>
      <c r="AK1221">
        <v>1.3024054463690593E-3</v>
      </c>
      <c r="AL1221">
        <v>8.1982192480611893E-3</v>
      </c>
      <c r="AM1221">
        <v>-2.1282271944925713E-3</v>
      </c>
      <c r="AN1221">
        <v>1.8715984534063423E-3</v>
      </c>
      <c r="AO1221">
        <v>2.8916667269900387E-3</v>
      </c>
      <c r="AP1221">
        <v>8.4452641948649099E-3</v>
      </c>
      <c r="AQ1221">
        <v>2.7025975613821362E-3</v>
      </c>
      <c r="AR1221">
        <v>-3.5768583102624429E-4</v>
      </c>
      <c r="AS1221">
        <v>-6.9514206730599826E-3</v>
      </c>
      <c r="AT1221">
        <v>-3.2763153007994927E-2</v>
      </c>
      <c r="AU1221">
        <v>1.1901719702092084E-3</v>
      </c>
      <c r="AV1221">
        <v>0</v>
      </c>
      <c r="AW1221">
        <f t="shared" si="107"/>
        <v>1.429471027445887E-3</v>
      </c>
      <c r="AX1221">
        <f t="shared" si="108"/>
        <v>1.6974949562147441</v>
      </c>
      <c r="AY1221">
        <f>1-AX1221/MAX(AX$2:AX1221)</f>
        <v>6.3888946729904084E-2</v>
      </c>
      <c r="AZ1221">
        <v>1</v>
      </c>
      <c r="BA1221">
        <v>1</v>
      </c>
      <c r="BB1221">
        <v>1</v>
      </c>
      <c r="BC1221">
        <v>1</v>
      </c>
      <c r="BD1221">
        <v>1</v>
      </c>
      <c r="BE1221">
        <f t="shared" ca="1" si="109"/>
        <v>1.429471027445887E-3</v>
      </c>
      <c r="BF1221">
        <f t="shared" ca="1" si="110"/>
        <v>1.9148129341701732</v>
      </c>
      <c r="BG1221">
        <f ca="1">1-BF1221/MAX(BF$2:BF1221)</f>
        <v>6.3888946729904195E-2</v>
      </c>
      <c r="BH1221">
        <f t="shared" ca="1" si="111"/>
        <v>0.99999999999999722</v>
      </c>
    </row>
    <row r="1222" spans="1:60" x14ac:dyDescent="0.3">
      <c r="A1222" s="1">
        <v>39756</v>
      </c>
      <c r="B1222" s="3">
        <v>2008</v>
      </c>
      <c r="C1222">
        <v>0</v>
      </c>
      <c r="D1222">
        <v>0.11111111111111099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0.38888888888888801</v>
      </c>
      <c r="N1222">
        <v>0</v>
      </c>
      <c r="O1222">
        <v>0</v>
      </c>
      <c r="P1222">
        <v>0</v>
      </c>
      <c r="Q1222">
        <v>8.3333333333333301E-2</v>
      </c>
      <c r="R1222">
        <v>0</v>
      </c>
      <c r="S1222">
        <v>0</v>
      </c>
      <c r="T1222">
        <v>0.252867662881677</v>
      </c>
      <c r="U1222">
        <v>0</v>
      </c>
      <c r="V1222">
        <v>0</v>
      </c>
      <c r="W1222">
        <v>0</v>
      </c>
      <c r="X1222">
        <v>0</v>
      </c>
      <c r="Y1222">
        <v>0.16379900378498799</v>
      </c>
      <c r="Z1222">
        <v>1.6057439672603868E-2</v>
      </c>
      <c r="AA1222">
        <v>4.3615612240266444E-4</v>
      </c>
      <c r="AB1222" t="s">
        <v>24</v>
      </c>
      <c r="AC1222">
        <v>4.5400241143970232E-2</v>
      </c>
      <c r="AD1222">
        <v>9.1269863698268283E-2</v>
      </c>
      <c r="AE1222">
        <v>6.8603765795199445E-2</v>
      </c>
      <c r="AF1222">
        <v>4.2548102352340855E-2</v>
      </c>
      <c r="AG1222">
        <v>5.5187662643499058E-2</v>
      </c>
      <c r="AH1222">
        <v>6.1603445524780476E-2</v>
      </c>
      <c r="AI1222">
        <v>1.1267370387763487E-2</v>
      </c>
      <c r="AJ1222">
        <v>1.1971238030306752E-2</v>
      </c>
      <c r="AK1222">
        <v>1.1520125663633252E-2</v>
      </c>
      <c r="AL1222">
        <v>6.8232497340092735E-3</v>
      </c>
      <c r="AM1222">
        <v>2.833655447436878E-2</v>
      </c>
      <c r="AN1222">
        <v>-3.567937485801087E-4</v>
      </c>
      <c r="AO1222">
        <v>3.3982234935199029E-2</v>
      </c>
      <c r="AP1222">
        <v>1.5458332981012068E-2</v>
      </c>
      <c r="AQ1222">
        <v>1.8769090416312695E-2</v>
      </c>
      <c r="AR1222">
        <v>7.0891348807821553E-2</v>
      </c>
      <c r="AS1222">
        <v>8.0135405749659272E-2</v>
      </c>
      <c r="AT1222">
        <v>5.6039977308808719E-2</v>
      </c>
      <c r="AU1222">
        <v>8.7559321812444413E-2</v>
      </c>
      <c r="AV1222">
        <v>0</v>
      </c>
      <c r="AW1222">
        <f t="shared" si="107"/>
        <v>9.4203064632146644E-3</v>
      </c>
      <c r="AX1222">
        <f t="shared" si="108"/>
        <v>1.713485878922048</v>
      </c>
      <c r="AY1222">
        <f>1-AX1222/MAX(AX$2:AX1222)</f>
        <v>5.5070493724497238E-2</v>
      </c>
      <c r="AZ1222">
        <v>1</v>
      </c>
      <c r="BA1222">
        <v>1</v>
      </c>
      <c r="BB1222">
        <v>1</v>
      </c>
      <c r="BC1222">
        <v>1</v>
      </c>
      <c r="BD1222">
        <v>1</v>
      </c>
      <c r="BE1222">
        <f t="shared" ca="1" si="109"/>
        <v>9.4203064632146644E-3</v>
      </c>
      <c r="BF1222">
        <f t="shared" ca="1" si="110"/>
        <v>1.9328510588297834</v>
      </c>
      <c r="BG1222">
        <f ca="1">1-BF1222/MAX(BF$2:BF1222)</f>
        <v>5.5070493724497238E-2</v>
      </c>
      <c r="BH1222">
        <f t="shared" ca="1" si="111"/>
        <v>0.99999999999999722</v>
      </c>
    </row>
    <row r="1223" spans="1:60" x14ac:dyDescent="0.3">
      <c r="A1223" s="1">
        <v>39757</v>
      </c>
      <c r="B1223" s="3">
        <v>2008</v>
      </c>
      <c r="C1223">
        <v>0</v>
      </c>
      <c r="D1223">
        <v>0.11111111111111099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0.38888888888888801</v>
      </c>
      <c r="N1223">
        <v>0</v>
      </c>
      <c r="O1223">
        <v>0</v>
      </c>
      <c r="P1223">
        <v>0</v>
      </c>
      <c r="Q1223">
        <v>8.3333333333333301E-2</v>
      </c>
      <c r="R1223">
        <v>0</v>
      </c>
      <c r="S1223">
        <v>0</v>
      </c>
      <c r="T1223">
        <v>0.252867662881677</v>
      </c>
      <c r="U1223">
        <v>0</v>
      </c>
      <c r="V1223">
        <v>0</v>
      </c>
      <c r="W1223">
        <v>0</v>
      </c>
      <c r="X1223">
        <v>0</v>
      </c>
      <c r="Y1223">
        <v>0.16379900378498799</v>
      </c>
      <c r="Z1223">
        <v>1.5175434833383239E-2</v>
      </c>
      <c r="AA1223">
        <v>4.3614800489666372E-4</v>
      </c>
      <c r="AB1223" t="s">
        <v>24</v>
      </c>
      <c r="AC1223">
        <v>-2.5904759080796702E-2</v>
      </c>
      <c r="AD1223">
        <v>-0.12727319811400006</v>
      </c>
      <c r="AE1223">
        <v>-5.437059269758826E-2</v>
      </c>
      <c r="AF1223">
        <v>2.4636654957150395E-2</v>
      </c>
      <c r="AG1223">
        <v>-2.0920611841230397E-2</v>
      </c>
      <c r="AH1223">
        <v>-3.5506096793643138E-2</v>
      </c>
      <c r="AI1223">
        <v>-8.2537922877455872E-3</v>
      </c>
      <c r="AJ1223">
        <v>5.2957170794158959E-3</v>
      </c>
      <c r="AK1223">
        <v>-5.2351252933359627E-2</v>
      </c>
      <c r="AL1223">
        <v>1.9428637448720032E-2</v>
      </c>
      <c r="AM1223">
        <v>-5.2148468949600679E-2</v>
      </c>
      <c r="AN1223">
        <v>1.7860988726896565E-3</v>
      </c>
      <c r="AO1223">
        <v>-4.2027715302075164E-2</v>
      </c>
      <c r="AP1223">
        <v>7.0830938837738167E-3</v>
      </c>
      <c r="AQ1223">
        <v>1.185730754520864E-2</v>
      </c>
      <c r="AR1223">
        <v>-5.0150357192965123E-2</v>
      </c>
      <c r="AS1223">
        <v>-6.4134326607590553E-2</v>
      </c>
      <c r="AT1223">
        <v>-9.8349097894849691E-2</v>
      </c>
      <c r="AU1223">
        <v>-0.11657547901837295</v>
      </c>
      <c r="AV1223">
        <v>0</v>
      </c>
      <c r="AW1223">
        <f t="shared" si="107"/>
        <v>5.2550776400672392E-3</v>
      </c>
      <c r="AX1223">
        <f t="shared" si="108"/>
        <v>1.7224903802509421</v>
      </c>
      <c r="AY1223">
        <f>1-AX1223/MAX(AX$2:AX1223)</f>
        <v>5.0104815804628999E-2</v>
      </c>
      <c r="AZ1223">
        <v>1</v>
      </c>
      <c r="BA1223">
        <v>1</v>
      </c>
      <c r="BB1223">
        <v>1</v>
      </c>
      <c r="BC1223">
        <v>1</v>
      </c>
      <c r="BD1223">
        <v>1</v>
      </c>
      <c r="BE1223">
        <f t="shared" ca="1" si="109"/>
        <v>5.2550776400672392E-3</v>
      </c>
      <c r="BF1223">
        <f t="shared" ca="1" si="110"/>
        <v>1.94300834121062</v>
      </c>
      <c r="BG1223">
        <f ca="1">1-BF1223/MAX(BF$2:BF1223)</f>
        <v>5.010481580462911E-2</v>
      </c>
      <c r="BH1223">
        <f t="shared" ca="1" si="111"/>
        <v>0.99999999999999722</v>
      </c>
    </row>
    <row r="1224" spans="1:60" x14ac:dyDescent="0.3">
      <c r="A1224" s="1">
        <v>39758</v>
      </c>
      <c r="B1224" s="3">
        <v>2008</v>
      </c>
      <c r="C1224">
        <v>0</v>
      </c>
      <c r="D1224">
        <v>0.11111111111111099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0.38888888888888801</v>
      </c>
      <c r="N1224">
        <v>0</v>
      </c>
      <c r="O1224">
        <v>0</v>
      </c>
      <c r="P1224">
        <v>0</v>
      </c>
      <c r="Q1224">
        <v>8.3333333333333301E-2</v>
      </c>
      <c r="R1224">
        <v>0</v>
      </c>
      <c r="S1224">
        <v>0</v>
      </c>
      <c r="T1224">
        <v>0.252867662881677</v>
      </c>
      <c r="U1224">
        <v>0</v>
      </c>
      <c r="V1224">
        <v>0</v>
      </c>
      <c r="W1224">
        <v>0</v>
      </c>
      <c r="X1224">
        <v>0</v>
      </c>
      <c r="Y1224">
        <v>0.16379900378498799</v>
      </c>
      <c r="Z1224">
        <v>-4.1234557583053055E-3</v>
      </c>
      <c r="AA1224">
        <v>1.5257615434218774E-3</v>
      </c>
      <c r="AB1224" t="s">
        <v>24</v>
      </c>
      <c r="AC1224">
        <v>-4.3801389390558554E-2</v>
      </c>
      <c r="AD1224">
        <v>-5.0416288158305234E-2</v>
      </c>
      <c r="AE1224">
        <v>-6.4573293021239708E-2</v>
      </c>
      <c r="AF1224">
        <v>-7.2864974485868927E-3</v>
      </c>
      <c r="AG1224">
        <v>-8.6538558138923083E-2</v>
      </c>
      <c r="AH1224">
        <v>-7.9670577849061397E-3</v>
      </c>
      <c r="AI1224">
        <v>0</v>
      </c>
      <c r="AJ1224">
        <v>-3.0256551535918774E-3</v>
      </c>
      <c r="AK1224">
        <v>-3.8767399062780927E-2</v>
      </c>
      <c r="AL1224">
        <v>6.8701631528624851E-3</v>
      </c>
      <c r="AM1224">
        <v>-4.4701227601115168E-2</v>
      </c>
      <c r="AN1224">
        <v>3.5660417841332226E-4</v>
      </c>
      <c r="AO1224">
        <v>-5.5411240598537859E-2</v>
      </c>
      <c r="AP1224">
        <v>-4.19953943765905E-3</v>
      </c>
      <c r="AQ1224">
        <v>-7.2187793884964657E-3</v>
      </c>
      <c r="AR1224">
        <v>-7.2510202346544816E-2</v>
      </c>
      <c r="AS1224">
        <v>-6.3037097606838621E-2</v>
      </c>
      <c r="AT1224">
        <v>-4.6822110010166673E-2</v>
      </c>
      <c r="AU1224">
        <v>-5.5669899436964321E-2</v>
      </c>
      <c r="AV1224">
        <v>0</v>
      </c>
      <c r="AW1224">
        <f t="shared" si="107"/>
        <v>-2.8027934684208204E-3</v>
      </c>
      <c r="AX1224">
        <f t="shared" si="108"/>
        <v>1.717662595463757</v>
      </c>
      <c r="AY1224">
        <f>1-AX1224/MAX(AX$2:AX1224)</f>
        <v>5.2767175822576284E-2</v>
      </c>
      <c r="AZ1224">
        <v>1</v>
      </c>
      <c r="BA1224">
        <v>1</v>
      </c>
      <c r="BB1224">
        <v>1</v>
      </c>
      <c r="BC1224">
        <v>1</v>
      </c>
      <c r="BD1224">
        <v>1</v>
      </c>
      <c r="BE1224">
        <f t="shared" ca="1" si="109"/>
        <v>-2.8027934684208204E-3</v>
      </c>
      <c r="BF1224">
        <f t="shared" ca="1" si="110"/>
        <v>1.9375624901227877</v>
      </c>
      <c r="BG1224">
        <f ca="1">1-BF1224/MAX(BF$2:BF1224)</f>
        <v>5.2767175822576284E-2</v>
      </c>
      <c r="BH1224">
        <f t="shared" ca="1" si="111"/>
        <v>0.99999999999999722</v>
      </c>
    </row>
    <row r="1225" spans="1:60" x14ac:dyDescent="0.3">
      <c r="A1225" s="1">
        <v>39759</v>
      </c>
      <c r="B1225" s="3">
        <v>2008</v>
      </c>
      <c r="C1225">
        <v>0</v>
      </c>
      <c r="D1225">
        <v>0.11111111111111099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0.38888888888888801</v>
      </c>
      <c r="N1225">
        <v>0</v>
      </c>
      <c r="O1225">
        <v>0</v>
      </c>
      <c r="P1225">
        <v>0</v>
      </c>
      <c r="Q1225">
        <v>8.3333333333333301E-2</v>
      </c>
      <c r="R1225">
        <v>0</v>
      </c>
      <c r="S1225">
        <v>0</v>
      </c>
      <c r="T1225">
        <v>0.252867662881677</v>
      </c>
      <c r="U1225">
        <v>0</v>
      </c>
      <c r="V1225">
        <v>0</v>
      </c>
      <c r="W1225">
        <v>0</v>
      </c>
      <c r="X1225">
        <v>0</v>
      </c>
      <c r="Y1225">
        <v>0.16379900378498799</v>
      </c>
      <c r="Z1225">
        <v>5.0726431351475476E-3</v>
      </c>
      <c r="AA1225">
        <v>0</v>
      </c>
      <c r="AB1225" t="s">
        <v>24</v>
      </c>
      <c r="AC1225">
        <v>1.2270263821743121E-3</v>
      </c>
      <c r="AD1225">
        <v>8.1176124885715462E-2</v>
      </c>
      <c r="AE1225">
        <v>5.6501344589210634E-2</v>
      </c>
      <c r="AF1225">
        <v>-4.8806900641933493E-2</v>
      </c>
      <c r="AG1225">
        <v>5.847985168761749E-2</v>
      </c>
      <c r="AH1225">
        <v>3.8770254024398376E-3</v>
      </c>
      <c r="AI1225">
        <v>1.0403170586888555E-2</v>
      </c>
      <c r="AJ1225">
        <v>-3.597460800649821E-3</v>
      </c>
      <c r="AK1225">
        <v>2.0770588226942666E-2</v>
      </c>
      <c r="AL1225">
        <v>-7.0432177241277483E-3</v>
      </c>
      <c r="AM1225">
        <v>2.061519564886094E-2</v>
      </c>
      <c r="AN1225">
        <v>-1.7825981716960149E-3</v>
      </c>
      <c r="AO1225">
        <v>3.3017743024495561E-2</v>
      </c>
      <c r="AP1225">
        <v>-4.3215672671894634E-3</v>
      </c>
      <c r="AQ1225">
        <v>-6.5349113705013284E-3</v>
      </c>
      <c r="AR1225">
        <v>6.1101200965983926E-2</v>
      </c>
      <c r="AS1225">
        <v>5.8358604998786534E-2</v>
      </c>
      <c r="AT1225">
        <v>6.3391865713332107E-2</v>
      </c>
      <c r="AU1225">
        <v>8.6026099207708207E-2</v>
      </c>
      <c r="AV1225">
        <v>0</v>
      </c>
      <c r="AW1225">
        <f t="shared" si="107"/>
        <v>-3.2000301466249405E-3</v>
      </c>
      <c r="AX1225">
        <f t="shared" si="108"/>
        <v>1.712166023376543</v>
      </c>
      <c r="AY1225">
        <f>1-AX1225/MAX(AX$2:AX1225)</f>
        <v>5.5798349415816739E-2</v>
      </c>
      <c r="AZ1225">
        <v>1</v>
      </c>
      <c r="BA1225">
        <v>1</v>
      </c>
      <c r="BB1225">
        <v>1</v>
      </c>
      <c r="BC1225">
        <v>1</v>
      </c>
      <c r="BD1225">
        <v>1</v>
      </c>
      <c r="BE1225">
        <f t="shared" ca="1" si="109"/>
        <v>-3.2000301466249405E-3</v>
      </c>
      <c r="BF1225">
        <f t="shared" ca="1" si="110"/>
        <v>1.9313622317434251</v>
      </c>
      <c r="BG1225">
        <f ca="1">1-BF1225/MAX(BF$2:BF1225)</f>
        <v>5.5798349415816739E-2</v>
      </c>
      <c r="BH1225">
        <f t="shared" ca="1" si="111"/>
        <v>0.99999999999999722</v>
      </c>
    </row>
    <row r="1226" spans="1:60" x14ac:dyDescent="0.3">
      <c r="A1226" s="1">
        <v>39762</v>
      </c>
      <c r="B1226" s="3">
        <v>2008</v>
      </c>
      <c r="C1226">
        <v>0</v>
      </c>
      <c r="D1226">
        <v>0.11111111111111099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0.38888888888888801</v>
      </c>
      <c r="N1226">
        <v>0</v>
      </c>
      <c r="O1226">
        <v>0</v>
      </c>
      <c r="P1226">
        <v>0</v>
      </c>
      <c r="Q1226">
        <v>8.3333333333333301E-2</v>
      </c>
      <c r="R1226">
        <v>0</v>
      </c>
      <c r="S1226">
        <v>0</v>
      </c>
      <c r="T1226">
        <v>0.252867662881677</v>
      </c>
      <c r="U1226">
        <v>0</v>
      </c>
      <c r="V1226">
        <v>0</v>
      </c>
      <c r="W1226">
        <v>0</v>
      </c>
      <c r="X1226">
        <v>0</v>
      </c>
      <c r="Y1226">
        <v>0.16379900378498799</v>
      </c>
      <c r="Z1226">
        <v>-6.3860857588905473E-3</v>
      </c>
      <c r="AA1226">
        <v>-2.1755601658723922E-4</v>
      </c>
      <c r="AB1226" t="s">
        <v>24</v>
      </c>
      <c r="AC1226">
        <v>6.5358748703272518E-3</v>
      </c>
      <c r="AD1226">
        <v>9.3343229407714112E-3</v>
      </c>
      <c r="AE1226">
        <v>-1.4992243602427235E-2</v>
      </c>
      <c r="AF1226">
        <v>3.4722146715895352E-2</v>
      </c>
      <c r="AG1226">
        <v>8.8394516412146906E-3</v>
      </c>
      <c r="AH1226">
        <v>1.4896576980063525E-2</v>
      </c>
      <c r="AI1226">
        <v>1.3677264407840894E-4</v>
      </c>
      <c r="AJ1226">
        <v>1.0147552326416065E-3</v>
      </c>
      <c r="AK1226">
        <v>-2.3113266941232613E-2</v>
      </c>
      <c r="AL1226">
        <v>4.4349135612731239E-4</v>
      </c>
      <c r="AM1226">
        <v>-1.3466188144373614E-2</v>
      </c>
      <c r="AN1226">
        <v>3.0941674245603679E-3</v>
      </c>
      <c r="AO1226">
        <v>-1.3104160957487787E-2</v>
      </c>
      <c r="AP1226">
        <v>3.4940591128835852E-3</v>
      </c>
      <c r="AQ1226">
        <v>4.8797423911766113E-3</v>
      </c>
      <c r="AR1226">
        <v>-1.323343725437176E-2</v>
      </c>
      <c r="AS1226">
        <v>-2.5764974461775392E-2</v>
      </c>
      <c r="AT1226">
        <v>-8.9548366914446786E-2</v>
      </c>
      <c r="AU1226">
        <v>3.6187460139576189E-3</v>
      </c>
      <c r="AV1226">
        <v>0</v>
      </c>
      <c r="AW1226">
        <f t="shared" si="107"/>
        <v>1.8622304834857702E-3</v>
      </c>
      <c r="AX1226">
        <f t="shared" si="108"/>
        <v>1.7153544711380633</v>
      </c>
      <c r="AY1226">
        <f>1-AX1226/MAX(AX$2:AX1226)</f>
        <v>5.4040028319541356E-2</v>
      </c>
      <c r="AZ1226">
        <v>1</v>
      </c>
      <c r="BA1226">
        <v>1</v>
      </c>
      <c r="BB1226">
        <v>1</v>
      </c>
      <c r="BC1226">
        <v>1</v>
      </c>
      <c r="BD1226">
        <v>1</v>
      </c>
      <c r="BE1226">
        <f t="shared" ca="1" si="109"/>
        <v>1.8622304834857702E-3</v>
      </c>
      <c r="BF1226">
        <f t="shared" ca="1" si="110"/>
        <v>1.9349588733660306</v>
      </c>
      <c r="BG1226">
        <f ca="1">1-BF1226/MAX(BF$2:BF1226)</f>
        <v>5.4040028319541356E-2</v>
      </c>
      <c r="BH1226">
        <f t="shared" ca="1" si="111"/>
        <v>0.99999999999999722</v>
      </c>
    </row>
    <row r="1227" spans="1:60" x14ac:dyDescent="0.3">
      <c r="A1227" s="1">
        <v>39763</v>
      </c>
      <c r="B1227" s="3">
        <v>2008</v>
      </c>
      <c r="C1227">
        <v>0</v>
      </c>
      <c r="D1227">
        <v>0.11111111111111099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0.38888888888888801</v>
      </c>
      <c r="N1227">
        <v>0</v>
      </c>
      <c r="O1227">
        <v>0</v>
      </c>
      <c r="P1227">
        <v>0</v>
      </c>
      <c r="Q1227">
        <v>8.3333333333333301E-2</v>
      </c>
      <c r="R1227">
        <v>0</v>
      </c>
      <c r="S1227">
        <v>0</v>
      </c>
      <c r="T1227">
        <v>0.252867662881677</v>
      </c>
      <c r="U1227">
        <v>0</v>
      </c>
      <c r="V1227">
        <v>0</v>
      </c>
      <c r="W1227">
        <v>0</v>
      </c>
      <c r="X1227">
        <v>0</v>
      </c>
      <c r="Y1227">
        <v>0.16379900378498799</v>
      </c>
      <c r="Z1227">
        <v>7.5668142260350013E-3</v>
      </c>
      <c r="AA1227">
        <v>0</v>
      </c>
      <c r="AB1227" t="s">
        <v>24</v>
      </c>
      <c r="AC1227">
        <v>-1.9074611685985121E-2</v>
      </c>
      <c r="AD1227">
        <v>-6.2324214867626071E-2</v>
      </c>
      <c r="AE1227">
        <v>-3.2939352969424185E-2</v>
      </c>
      <c r="AF1227">
        <v>-5.7175249227016112E-3</v>
      </c>
      <c r="AG1227">
        <v>-4.1620756153658345E-2</v>
      </c>
      <c r="AH1227">
        <v>-2.0793676830965557E-2</v>
      </c>
      <c r="AI1227">
        <v>-1.7841843584960326E-3</v>
      </c>
      <c r="AJ1227">
        <v>3.7198171673429314E-3</v>
      </c>
      <c r="AK1227">
        <v>-2.1637775643879142E-2</v>
      </c>
      <c r="AL1227">
        <v>3.2128895694796267E-3</v>
      </c>
      <c r="AM1227">
        <v>-2.1774295008896827E-2</v>
      </c>
      <c r="AN1227">
        <v>7.1266199666131236E-4</v>
      </c>
      <c r="AO1227">
        <v>-3.0876032195009562E-2</v>
      </c>
      <c r="AP1227">
        <v>2.3207939296994162E-3</v>
      </c>
      <c r="AQ1227">
        <v>2.9561948629346357E-3</v>
      </c>
      <c r="AR1227">
        <v>-3.7694757982263183E-2</v>
      </c>
      <c r="AS1227">
        <v>-2.5209764877105467E-2</v>
      </c>
      <c r="AT1227">
        <v>-1.3888236252460939E-2</v>
      </c>
      <c r="AU1227">
        <v>-5.2484108087260561E-2</v>
      </c>
      <c r="AV1227">
        <v>0</v>
      </c>
      <c r="AW1227">
        <f t="shared" si="107"/>
        <v>2.2535101508126803E-3</v>
      </c>
      <c r="AX1227">
        <f t="shared" si="108"/>
        <v>1.7192200398510149</v>
      </c>
      <c r="AY1227">
        <f>1-AX1227/MAX(AX$2:AX1227)</f>
        <v>5.1908297921096858E-2</v>
      </c>
      <c r="AZ1227">
        <v>1</v>
      </c>
      <c r="BA1227">
        <v>1</v>
      </c>
      <c r="BB1227">
        <v>1</v>
      </c>
      <c r="BC1227">
        <v>1</v>
      </c>
      <c r="BD1227">
        <v>1</v>
      </c>
      <c r="BE1227">
        <f t="shared" ca="1" si="109"/>
        <v>2.2535101508126803E-3</v>
      </c>
      <c r="BF1227">
        <f t="shared" ca="1" si="110"/>
        <v>1.9393193228285661</v>
      </c>
      <c r="BG1227">
        <f ca="1">1-BF1227/MAX(BF$2:BF1227)</f>
        <v>5.1908297921096969E-2</v>
      </c>
      <c r="BH1227">
        <f t="shared" ca="1" si="111"/>
        <v>0.99999999999999722</v>
      </c>
    </row>
    <row r="1228" spans="1:60" x14ac:dyDescent="0.3">
      <c r="A1228" s="1">
        <v>39764</v>
      </c>
      <c r="B1228" s="3">
        <v>2008</v>
      </c>
      <c r="C1228">
        <v>0</v>
      </c>
      <c r="D1228">
        <v>0.11111111111111099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0.38888888888888801</v>
      </c>
      <c r="N1228">
        <v>0</v>
      </c>
      <c r="O1228">
        <v>0</v>
      </c>
      <c r="P1228">
        <v>0</v>
      </c>
      <c r="Q1228">
        <v>8.3333333333333301E-2</v>
      </c>
      <c r="R1228">
        <v>0</v>
      </c>
      <c r="S1228">
        <v>0</v>
      </c>
      <c r="T1228">
        <v>0.252867662881677</v>
      </c>
      <c r="U1228">
        <v>0</v>
      </c>
      <c r="V1228">
        <v>0</v>
      </c>
      <c r="W1228">
        <v>0</v>
      </c>
      <c r="X1228">
        <v>0</v>
      </c>
      <c r="Y1228">
        <v>0.16379900378498799</v>
      </c>
      <c r="Z1228">
        <v>-8.6420499325723377E-3</v>
      </c>
      <c r="AA1228">
        <v>2.1760335750697912E-4</v>
      </c>
      <c r="AB1228" t="s">
        <v>24</v>
      </c>
      <c r="AC1228">
        <v>-2.9375289353148926E-2</v>
      </c>
      <c r="AD1228">
        <v>-7.4185222332624146E-2</v>
      </c>
      <c r="AE1228">
        <v>-5.3794039700049479E-2</v>
      </c>
      <c r="AF1228">
        <v>-2.0003239717808485E-3</v>
      </c>
      <c r="AG1228">
        <v>-2.742872786773598E-2</v>
      </c>
      <c r="AH1228">
        <v>-2.8452504717940919E-2</v>
      </c>
      <c r="AI1228">
        <v>-1.4162440666337539E-2</v>
      </c>
      <c r="AJ1228">
        <v>6.1753533459811827E-3</v>
      </c>
      <c r="AK1228">
        <v>-5.8289226642695202E-2</v>
      </c>
      <c r="AL1228">
        <v>-2.2162445883788795E-4</v>
      </c>
      <c r="AM1228">
        <v>-4.6179541736695029E-2</v>
      </c>
      <c r="AN1228">
        <v>1.5404164658960884E-3</v>
      </c>
      <c r="AO1228">
        <v>-4.4001108534664102E-2</v>
      </c>
      <c r="AP1228">
        <v>1.5792689306743934E-3</v>
      </c>
      <c r="AQ1228">
        <v>6.4210672450566442E-3</v>
      </c>
      <c r="AR1228">
        <v>-5.2354037099676787E-2</v>
      </c>
      <c r="AS1228">
        <v>-5.6541076157621939E-2</v>
      </c>
      <c r="AT1228">
        <v>-7.1572935458157128E-2</v>
      </c>
      <c r="AU1228">
        <v>-8.6680655720061894E-2</v>
      </c>
      <c r="AV1228">
        <v>0</v>
      </c>
      <c r="AW1228">
        <f t="shared" si="107"/>
        <v>4.1777527583372435E-3</v>
      </c>
      <c r="AX1228">
        <f t="shared" si="108"/>
        <v>1.7264025161146912</v>
      </c>
      <c r="AY1228">
        <f>1-AX1228/MAX(AX$2:AX1228)</f>
        <v>4.7947405197580006E-2</v>
      </c>
      <c r="AZ1228">
        <v>1</v>
      </c>
      <c r="BA1228">
        <v>1</v>
      </c>
      <c r="BB1228">
        <v>1</v>
      </c>
      <c r="BC1228">
        <v>1</v>
      </c>
      <c r="BD1228">
        <v>1</v>
      </c>
      <c r="BE1228">
        <f t="shared" ca="1" si="109"/>
        <v>4.1777527583372435E-3</v>
      </c>
      <c r="BF1228">
        <f t="shared" ca="1" si="110"/>
        <v>1.9474213194788099</v>
      </c>
      <c r="BG1228">
        <f ca="1">1-BF1228/MAX(BF$2:BF1228)</f>
        <v>4.7947405197580117E-2</v>
      </c>
      <c r="BH1228">
        <f t="shared" ca="1" si="111"/>
        <v>0.99999999999999722</v>
      </c>
    </row>
    <row r="1229" spans="1:60" x14ac:dyDescent="0.3">
      <c r="A1229" s="1">
        <v>39765</v>
      </c>
      <c r="B1229" s="3">
        <v>2008</v>
      </c>
      <c r="C1229">
        <v>0</v>
      </c>
      <c r="D1229">
        <v>0.11111111111111099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0.38888888888888801</v>
      </c>
      <c r="N1229">
        <v>0</v>
      </c>
      <c r="O1229">
        <v>0</v>
      </c>
      <c r="P1229">
        <v>0</v>
      </c>
      <c r="Q1229">
        <v>8.3333333333333301E-2</v>
      </c>
      <c r="R1229">
        <v>0</v>
      </c>
      <c r="S1229">
        <v>0</v>
      </c>
      <c r="T1229">
        <v>0.252867662881677</v>
      </c>
      <c r="U1229">
        <v>0</v>
      </c>
      <c r="V1229">
        <v>0</v>
      </c>
      <c r="W1229">
        <v>0</v>
      </c>
      <c r="X1229">
        <v>0</v>
      </c>
      <c r="Y1229">
        <v>0.16379900378498799</v>
      </c>
      <c r="Z1229">
        <v>3.424847728745295E-3</v>
      </c>
      <c r="AA1229">
        <v>0</v>
      </c>
      <c r="AB1229" t="s">
        <v>24</v>
      </c>
      <c r="AC1229">
        <v>1.875539783659308E-2</v>
      </c>
      <c r="AD1229">
        <v>0.13848995451839374</v>
      </c>
      <c r="AE1229">
        <v>8.515383376871033E-2</v>
      </c>
      <c r="AF1229">
        <v>-6.6381747127842727E-3</v>
      </c>
      <c r="AG1229">
        <v>6.8155009587571591E-2</v>
      </c>
      <c r="AH1229">
        <v>3.0714307512555772E-2</v>
      </c>
      <c r="AI1229">
        <v>-5.2994645630245474E-3</v>
      </c>
      <c r="AJ1229">
        <v>-7.2531413216043727E-3</v>
      </c>
      <c r="AK1229">
        <v>8.2309366526359895E-2</v>
      </c>
      <c r="AL1229">
        <v>-6.8481588724828013E-3</v>
      </c>
      <c r="AM1229">
        <v>6.0954460475718841E-2</v>
      </c>
      <c r="AN1229">
        <v>-2.4854189919192304E-3</v>
      </c>
      <c r="AO1229">
        <v>6.2339415756851757E-2</v>
      </c>
      <c r="AP1229">
        <v>-6.2006673677685864E-3</v>
      </c>
      <c r="AQ1229">
        <v>-2.3951560873879285E-2</v>
      </c>
      <c r="AR1229">
        <v>7.5516834819858936E-2</v>
      </c>
      <c r="AS1229">
        <v>8.2504156825421227E-2</v>
      </c>
      <c r="AT1229">
        <v>0.10990678118014441</v>
      </c>
      <c r="AU1229">
        <v>0.13287046135972269</v>
      </c>
      <c r="AV1229">
        <v>0</v>
      </c>
      <c r="AW1229">
        <f t="shared" si="107"/>
        <v>-9.0843595393854792E-3</v>
      </c>
      <c r="AX1229">
        <f t="shared" si="108"/>
        <v>1.7107192549486057</v>
      </c>
      <c r="AY1229">
        <f>1-AX1229/MAX(AX$2:AX1229)</f>
        <v>5.6596193269170092E-2</v>
      </c>
      <c r="AZ1229">
        <v>1</v>
      </c>
      <c r="BA1229">
        <v>1</v>
      </c>
      <c r="BB1229">
        <v>1</v>
      </c>
      <c r="BC1229">
        <v>1</v>
      </c>
      <c r="BD1229">
        <v>1</v>
      </c>
      <c r="BE1229">
        <f t="shared" ca="1" si="109"/>
        <v>-9.0843595393854792E-3</v>
      </c>
      <c r="BF1229">
        <f t="shared" ca="1" si="110"/>
        <v>1.929730244038</v>
      </c>
      <c r="BG1229">
        <f ca="1">1-BF1229/MAX(BF$2:BF1229)</f>
        <v>5.6596193269170203E-2</v>
      </c>
      <c r="BH1229">
        <f t="shared" ca="1" si="111"/>
        <v>0.99999999999999722</v>
      </c>
    </row>
    <row r="1230" spans="1:60" x14ac:dyDescent="0.3">
      <c r="A1230" s="1">
        <v>39766</v>
      </c>
      <c r="B1230" s="3">
        <v>2008</v>
      </c>
      <c r="C1230">
        <v>0</v>
      </c>
      <c r="D1230">
        <v>0.11111111111111099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0.38888888888888801</v>
      </c>
      <c r="N1230">
        <v>0</v>
      </c>
      <c r="O1230">
        <v>0</v>
      </c>
      <c r="P1230">
        <v>0</v>
      </c>
      <c r="Q1230">
        <v>8.3333333333333301E-2</v>
      </c>
      <c r="R1230">
        <v>0</v>
      </c>
      <c r="S1230">
        <v>0</v>
      </c>
      <c r="T1230">
        <v>0.252867662881677</v>
      </c>
      <c r="U1230">
        <v>0</v>
      </c>
      <c r="V1230">
        <v>0</v>
      </c>
      <c r="W1230">
        <v>0</v>
      </c>
      <c r="X1230">
        <v>0</v>
      </c>
      <c r="Y1230">
        <v>0.16379900378498799</v>
      </c>
      <c r="Z1230">
        <v>3.0001735783597994E-3</v>
      </c>
      <c r="AA1230">
        <v>0</v>
      </c>
      <c r="AB1230" t="s">
        <v>24</v>
      </c>
      <c r="AC1230">
        <v>-6.2761486960333235E-3</v>
      </c>
      <c r="AD1230">
        <v>-9.6012816233784548E-2</v>
      </c>
      <c r="AE1230">
        <v>-5.7423816404590045E-2</v>
      </c>
      <c r="AF1230">
        <v>8.826248674717263E-3</v>
      </c>
      <c r="AG1230">
        <v>-5.3905399585078895E-2</v>
      </c>
      <c r="AH1230">
        <v>1.5939036750628688E-2</v>
      </c>
      <c r="AI1230">
        <v>-1.2198561566190591E-2</v>
      </c>
      <c r="AJ1230">
        <v>9.8922554747955527E-3</v>
      </c>
      <c r="AK1230">
        <v>-7.4427148678493316E-2</v>
      </c>
      <c r="AL1230">
        <v>-2.2152718452361775E-4</v>
      </c>
      <c r="AM1230">
        <v>-4.8588241483445649E-2</v>
      </c>
      <c r="AN1230">
        <v>-2.3785837718681702E-4</v>
      </c>
      <c r="AO1230">
        <v>-4.9906598601291541E-2</v>
      </c>
      <c r="AP1230">
        <v>1.0151579161259416E-2</v>
      </c>
      <c r="AQ1230">
        <v>1.9824918097458344E-2</v>
      </c>
      <c r="AR1230">
        <v>-5.0997771819600191E-2</v>
      </c>
      <c r="AS1230">
        <v>-5.5610321991493961E-2</v>
      </c>
      <c r="AT1230">
        <v>-0.11269115253058215</v>
      </c>
      <c r="AU1230">
        <v>-8.1732820437829146E-2</v>
      </c>
      <c r="AV1230">
        <v>0</v>
      </c>
      <c r="AW1230">
        <f t="shared" si="107"/>
        <v>8.8402474148909817E-3</v>
      </c>
      <c r="AX1230">
        <f t="shared" si="108"/>
        <v>1.7258424364197693</v>
      </c>
      <c r="AY1230">
        <f>1-AX1230/MAX(AX$2:AX1230)</f>
        <v>4.8256270205519591E-2</v>
      </c>
      <c r="AZ1230">
        <v>1</v>
      </c>
      <c r="BA1230">
        <v>1</v>
      </c>
      <c r="BB1230">
        <v>1</v>
      </c>
      <c r="BC1230">
        <v>1</v>
      </c>
      <c r="BD1230">
        <v>1</v>
      </c>
      <c r="BE1230">
        <f t="shared" ca="1" si="109"/>
        <v>8.8402474148909817E-3</v>
      </c>
      <c r="BF1230">
        <f t="shared" ca="1" si="110"/>
        <v>1.9467895368392938</v>
      </c>
      <c r="BG1230">
        <f ca="1">1-BF1230/MAX(BF$2:BF1230)</f>
        <v>4.8256270205519702E-2</v>
      </c>
      <c r="BH1230">
        <f t="shared" ca="1" si="111"/>
        <v>0.99999999999999722</v>
      </c>
    </row>
    <row r="1231" spans="1:60" x14ac:dyDescent="0.3">
      <c r="A1231" s="1">
        <v>39769</v>
      </c>
      <c r="B1231" s="3">
        <v>2008</v>
      </c>
      <c r="C1231">
        <v>0</v>
      </c>
      <c r="D1231">
        <v>0.11111111111111099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0.38888888888888801</v>
      </c>
      <c r="N1231">
        <v>0</v>
      </c>
      <c r="O1231">
        <v>0</v>
      </c>
      <c r="P1231">
        <v>0</v>
      </c>
      <c r="Q1231">
        <v>8.3333333333333301E-2</v>
      </c>
      <c r="R1231">
        <v>0</v>
      </c>
      <c r="S1231">
        <v>0</v>
      </c>
      <c r="T1231">
        <v>0.252867662881677</v>
      </c>
      <c r="U1231">
        <v>0</v>
      </c>
      <c r="V1231">
        <v>0</v>
      </c>
      <c r="W1231">
        <v>0</v>
      </c>
      <c r="X1231">
        <v>0</v>
      </c>
      <c r="Y1231">
        <v>0.16379900378498799</v>
      </c>
      <c r="Z1231">
        <v>2.6797164694656317E-3</v>
      </c>
      <c r="AA1231">
        <v>4.3547538351407233E-4</v>
      </c>
      <c r="AB1231" t="s">
        <v>24</v>
      </c>
      <c r="AC1231">
        <v>-2.2736936422834919E-2</v>
      </c>
      <c r="AD1231">
        <v>-1.6651814964966927E-2</v>
      </c>
      <c r="AE1231">
        <v>-1.8203891987463305E-2</v>
      </c>
      <c r="AF1231">
        <v>-1.3873425085695557E-2</v>
      </c>
      <c r="AG1231">
        <v>-2.325636164524747E-3</v>
      </c>
      <c r="AH1231">
        <v>-8.8676875691249268E-3</v>
      </c>
      <c r="AI1231">
        <v>-1.5471379701284538E-2</v>
      </c>
      <c r="AJ1231">
        <v>4.229109221606242E-3</v>
      </c>
      <c r="AK1231">
        <v>-8.5449526562449973E-3</v>
      </c>
      <c r="AL1231">
        <v>7.2298544960642808E-3</v>
      </c>
      <c r="AM1231">
        <v>-2.1049298950233108E-2</v>
      </c>
      <c r="AN1231">
        <v>1.7804803159655602E-3</v>
      </c>
      <c r="AO1231">
        <v>-1.327624592930865E-2</v>
      </c>
      <c r="AP1231">
        <v>9.4258905614119648E-4</v>
      </c>
      <c r="AQ1231">
        <v>4.4120624569752298E-3</v>
      </c>
      <c r="AR1231">
        <v>-1.5966260979489055E-2</v>
      </c>
      <c r="AS1231">
        <v>-2.0241993244376588E-2</v>
      </c>
      <c r="AT1231">
        <v>-3.6152361073494621E-2</v>
      </c>
      <c r="AU1231">
        <v>-1.5576309749822159E-2</v>
      </c>
      <c r="AV1231">
        <v>0</v>
      </c>
      <c r="AW1231">
        <f t="shared" si="107"/>
        <v>2.9570810215510997E-3</v>
      </c>
      <c r="AX1231">
        <f t="shared" si="108"/>
        <v>1.7309458923346939</v>
      </c>
      <c r="AY1231">
        <f>1-AX1231/MAX(AX$2:AX1231)</f>
        <v>4.5441886884763916E-2</v>
      </c>
      <c r="AZ1231">
        <v>1</v>
      </c>
      <c r="BA1231">
        <v>1</v>
      </c>
      <c r="BB1231">
        <v>1</v>
      </c>
      <c r="BC1231">
        <v>1</v>
      </c>
      <c r="BD1231">
        <v>1</v>
      </c>
      <c r="BE1231">
        <f t="shared" ca="1" si="109"/>
        <v>2.9570810215510997E-3</v>
      </c>
      <c r="BF1231">
        <f t="shared" ca="1" si="110"/>
        <v>1.9525463512316357</v>
      </c>
      <c r="BG1231">
        <f ca="1">1-BF1231/MAX(BF$2:BF1231)</f>
        <v>4.5441886884764138E-2</v>
      </c>
      <c r="BH1231">
        <f t="shared" ca="1" si="111"/>
        <v>0.99999999999999722</v>
      </c>
    </row>
    <row r="1232" spans="1:60" x14ac:dyDescent="0.3">
      <c r="A1232" s="1">
        <v>39770</v>
      </c>
      <c r="B1232" s="3">
        <v>2008</v>
      </c>
      <c r="C1232">
        <v>0</v>
      </c>
      <c r="D1232">
        <v>0.11111111111111099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0.38888888888888801</v>
      </c>
      <c r="N1232">
        <v>0</v>
      </c>
      <c r="O1232">
        <v>0</v>
      </c>
      <c r="P1232">
        <v>0</v>
      </c>
      <c r="Q1232">
        <v>8.3333333333333301E-2</v>
      </c>
      <c r="R1232">
        <v>0</v>
      </c>
      <c r="S1232">
        <v>0</v>
      </c>
      <c r="T1232">
        <v>0.252867662881677</v>
      </c>
      <c r="U1232">
        <v>0</v>
      </c>
      <c r="V1232">
        <v>0</v>
      </c>
      <c r="W1232">
        <v>0</v>
      </c>
      <c r="X1232">
        <v>0</v>
      </c>
      <c r="Y1232">
        <v>0.16379900378498799</v>
      </c>
      <c r="Z1232">
        <v>-1.4393201612661333E-3</v>
      </c>
      <c r="AA1232">
        <v>-1.0878513759490227E-3</v>
      </c>
      <c r="AB1232" t="s">
        <v>24</v>
      </c>
      <c r="AC1232">
        <v>-1.5079674997437453E-2</v>
      </c>
      <c r="AD1232">
        <v>-1.4645143405511152E-2</v>
      </c>
      <c r="AE1232">
        <v>1.7306391314337866E-3</v>
      </c>
      <c r="AF1232">
        <v>-3.0164934973970436E-2</v>
      </c>
      <c r="AG1232">
        <v>0</v>
      </c>
      <c r="AH1232">
        <v>-1.9270390462227116E-3</v>
      </c>
      <c r="AI1232">
        <v>-2.105024892011953E-2</v>
      </c>
      <c r="AJ1232">
        <v>7.7586355321326295E-3</v>
      </c>
      <c r="AK1232">
        <v>-4.8618930088974999E-3</v>
      </c>
      <c r="AL1232">
        <v>1.2146224752156431E-3</v>
      </c>
      <c r="AM1232">
        <v>-1.0574050123672851E-3</v>
      </c>
      <c r="AN1232">
        <v>1.0664319702395897E-3</v>
      </c>
      <c r="AO1232">
        <v>1.8837111896399472E-2</v>
      </c>
      <c r="AP1232">
        <v>-1.0145452026542934E-2</v>
      </c>
      <c r="AQ1232">
        <v>1.2867161770380164E-2</v>
      </c>
      <c r="AR1232">
        <v>2.3747239191549419E-3</v>
      </c>
      <c r="AS1232">
        <v>1.8779722902459994E-3</v>
      </c>
      <c r="AT1232">
        <v>-9.4586592772638589E-3</v>
      </c>
      <c r="AU1232">
        <v>-1.3562337021955306E-2</v>
      </c>
      <c r="AV1232">
        <v>0</v>
      </c>
      <c r="AW1232">
        <f t="shared" si="107"/>
        <v>6.2389332319292504E-3</v>
      </c>
      <c r="AX1232">
        <f t="shared" si="108"/>
        <v>1.7417451481850523</v>
      </c>
      <c r="AY1232">
        <f>1-AX1232/MAX(AX$2:AX1232)</f>
        <v>3.9486462551041601E-2</v>
      </c>
      <c r="AZ1232">
        <v>1</v>
      </c>
      <c r="BA1232">
        <v>1</v>
      </c>
      <c r="BB1232">
        <v>1</v>
      </c>
      <c r="BC1232">
        <v>1</v>
      </c>
      <c r="BD1232">
        <v>1</v>
      </c>
      <c r="BE1232">
        <f t="shared" ca="1" si="109"/>
        <v>6.2389332319292504E-3</v>
      </c>
      <c r="BF1232">
        <f t="shared" ca="1" si="110"/>
        <v>1.964728157549217</v>
      </c>
      <c r="BG1232">
        <f ca="1">1-BF1232/MAX(BF$2:BF1232)</f>
        <v>3.9486462551041712E-2</v>
      </c>
      <c r="BH1232">
        <f t="shared" ca="1" si="111"/>
        <v>0.99999999999999722</v>
      </c>
    </row>
    <row r="1233" spans="1:60" x14ac:dyDescent="0.3">
      <c r="A1233" s="1">
        <v>39771</v>
      </c>
      <c r="B1233" s="3">
        <v>2008</v>
      </c>
      <c r="C1233">
        <v>0</v>
      </c>
      <c r="D1233">
        <v>0.11111111111111099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0.38888888888888801</v>
      </c>
      <c r="N1233">
        <v>0</v>
      </c>
      <c r="O1233">
        <v>0</v>
      </c>
      <c r="P1233">
        <v>0</v>
      </c>
      <c r="Q1233">
        <v>8.3333333333333301E-2</v>
      </c>
      <c r="R1233">
        <v>0</v>
      </c>
      <c r="S1233">
        <v>0</v>
      </c>
      <c r="T1233">
        <v>0.252867662881677</v>
      </c>
      <c r="U1233">
        <v>0</v>
      </c>
      <c r="V1233">
        <v>0</v>
      </c>
      <c r="W1233">
        <v>0</v>
      </c>
      <c r="X1233">
        <v>0</v>
      </c>
      <c r="Y1233">
        <v>0.16379900378498799</v>
      </c>
      <c r="Z1233">
        <v>2.8831413682057772E-3</v>
      </c>
      <c r="AA1233">
        <v>-2.1797083154029284E-4</v>
      </c>
      <c r="AB1233" t="s">
        <v>24</v>
      </c>
      <c r="AC1233">
        <v>-1.1373528705598046E-2</v>
      </c>
      <c r="AD1233">
        <v>-8.6391004696513063E-2</v>
      </c>
      <c r="AE1233">
        <v>-6.6880628264879838E-2</v>
      </c>
      <c r="AF1233">
        <v>-4.3124697907142018E-3</v>
      </c>
      <c r="AG1233">
        <v>-6.4102250657655735E-2</v>
      </c>
      <c r="AH1233">
        <v>-3.447800201830109E-3</v>
      </c>
      <c r="AI1233">
        <v>-3.4167744931461796E-2</v>
      </c>
      <c r="AJ1233">
        <v>1.0779082752309321E-2</v>
      </c>
      <c r="AK1233">
        <v>-8.1500959660087746E-2</v>
      </c>
      <c r="AL1233">
        <v>1.5448219753022574E-3</v>
      </c>
      <c r="AM1233">
        <v>-5.2222324829132583E-2</v>
      </c>
      <c r="AN1233">
        <v>1.4202531363658455E-3</v>
      </c>
      <c r="AO1233">
        <v>-6.4079398587882697E-2</v>
      </c>
      <c r="AP1233">
        <v>-2.1087785085238675E-4</v>
      </c>
      <c r="AQ1233">
        <v>2.5615091357791275E-2</v>
      </c>
      <c r="AR1233">
        <v>-6.4350889447260085E-2</v>
      </c>
      <c r="AS1233">
        <v>-6.7219856152975099E-2</v>
      </c>
      <c r="AT1233">
        <v>-0.13434301899261236</v>
      </c>
      <c r="AU1233">
        <v>-7.5618416064455962E-2</v>
      </c>
      <c r="AV1233">
        <v>0</v>
      </c>
      <c r="AW1233">
        <f t="shared" si="107"/>
        <v>1.0763229247680504E-2</v>
      </c>
      <c r="AX1233">
        <f t="shared" si="108"/>
        <v>1.7604919505060033</v>
      </c>
      <c r="AY1233">
        <f>1-AX1233/MAX(AX$2:AX1233)</f>
        <v>2.9148235151977842E-2</v>
      </c>
      <c r="AZ1233">
        <v>1</v>
      </c>
      <c r="BA1233">
        <v>1</v>
      </c>
      <c r="BB1233">
        <v>1</v>
      </c>
      <c r="BC1233">
        <v>1</v>
      </c>
      <c r="BD1233">
        <v>1</v>
      </c>
      <c r="BE1233">
        <f t="shared" ca="1" si="109"/>
        <v>1.0763229247680504E-2</v>
      </c>
      <c r="BF1233">
        <f t="shared" ca="1" si="110"/>
        <v>1.9858749771182922</v>
      </c>
      <c r="BG1233">
        <f ca="1">1-BF1233/MAX(BF$2:BF1233)</f>
        <v>2.9148235151978064E-2</v>
      </c>
      <c r="BH1233">
        <f t="shared" ca="1" si="111"/>
        <v>0.99999999999999722</v>
      </c>
    </row>
    <row r="1234" spans="1:60" x14ac:dyDescent="0.3">
      <c r="A1234" s="1">
        <v>39772</v>
      </c>
      <c r="B1234" s="3">
        <v>2008</v>
      </c>
      <c r="C1234">
        <v>0</v>
      </c>
      <c r="D1234">
        <v>0.11111111111111099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0.38888888888888801</v>
      </c>
      <c r="N1234">
        <v>0</v>
      </c>
      <c r="O1234">
        <v>0</v>
      </c>
      <c r="P1234">
        <v>0</v>
      </c>
      <c r="Q1234">
        <v>8.3333333333333301E-2</v>
      </c>
      <c r="R1234">
        <v>0</v>
      </c>
      <c r="S1234">
        <v>0</v>
      </c>
      <c r="T1234">
        <v>0.252867662881677</v>
      </c>
      <c r="U1234">
        <v>0</v>
      </c>
      <c r="V1234">
        <v>0</v>
      </c>
      <c r="W1234">
        <v>0</v>
      </c>
      <c r="X1234">
        <v>0</v>
      </c>
      <c r="Y1234">
        <v>0.16379900378498799</v>
      </c>
      <c r="Z1234">
        <v>2.0614005035746175E-4</v>
      </c>
      <c r="AA1234">
        <v>6.5369139256632458E-4</v>
      </c>
      <c r="AB1234" t="s">
        <v>24</v>
      </c>
      <c r="AC1234">
        <v>-5.0884970284406195E-2</v>
      </c>
      <c r="AD1234">
        <v>-7.1683161330068801E-2</v>
      </c>
      <c r="AE1234">
        <v>-5.5012131722854019E-2</v>
      </c>
      <c r="AF1234">
        <v>-3.7275229593805359E-2</v>
      </c>
      <c r="AG1234">
        <v>-2.8642806419117539E-2</v>
      </c>
      <c r="AH1234">
        <v>1.6468236601602015E-2</v>
      </c>
      <c r="AI1234">
        <v>-3.3242227304228544E-2</v>
      </c>
      <c r="AJ1234">
        <v>2.0129548226085037E-2</v>
      </c>
      <c r="AK1234">
        <v>-6.842421216282113E-2</v>
      </c>
      <c r="AL1234">
        <v>-1.0903591132748081E-2</v>
      </c>
      <c r="AM1234">
        <v>-4.83996428159158E-2</v>
      </c>
      <c r="AN1234">
        <v>1.8905615630793182E-3</v>
      </c>
      <c r="AO1234">
        <v>-7.4232834619096577E-2</v>
      </c>
      <c r="AP1234">
        <v>-1.2048718251147505E-2</v>
      </c>
      <c r="AQ1234">
        <v>5.1662010235256295E-2</v>
      </c>
      <c r="AR1234">
        <v>-5.1054450543052354E-2</v>
      </c>
      <c r="AS1234">
        <v>-5.9144444141507324E-2</v>
      </c>
      <c r="AT1234">
        <v>-7.9117787339149981E-2</v>
      </c>
      <c r="AU1234">
        <v>-7.7838728678436331E-2</v>
      </c>
      <c r="AV1234">
        <v>0</v>
      </c>
      <c r="AW1234">
        <f t="shared" si="107"/>
        <v>2.1121988605311122E-2</v>
      </c>
      <c r="AX1234">
        <f t="shared" si="108"/>
        <v>1.797677041424333</v>
      </c>
      <c r="AY1234">
        <f>1-AX1234/MAX(AX$2:AX1234)</f>
        <v>8.6419152374117569E-3</v>
      </c>
      <c r="AZ1234">
        <v>1</v>
      </c>
      <c r="BA1234">
        <v>1</v>
      </c>
      <c r="BB1234">
        <v>1</v>
      </c>
      <c r="BC1234">
        <v>1</v>
      </c>
      <c r="BD1234">
        <v>1</v>
      </c>
      <c r="BE1234">
        <f t="shared" ca="1" si="109"/>
        <v>2.1121988605311122E-2</v>
      </c>
      <c r="BF1234">
        <f t="shared" ca="1" si="110"/>
        <v>2.0278206057565571</v>
      </c>
      <c r="BG1234">
        <f ca="1">1-BF1234/MAX(BF$2:BF1234)</f>
        <v>8.641915237411979E-3</v>
      </c>
      <c r="BH1234">
        <f t="shared" ca="1" si="111"/>
        <v>0.99999999999999722</v>
      </c>
    </row>
    <row r="1235" spans="1:60" x14ac:dyDescent="0.3">
      <c r="A1235" s="1">
        <v>39773</v>
      </c>
      <c r="B1235" s="3">
        <v>2008</v>
      </c>
      <c r="C1235">
        <v>0</v>
      </c>
      <c r="D1235">
        <v>0.11111111111111099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0.38888888888888801</v>
      </c>
      <c r="N1235">
        <v>0</v>
      </c>
      <c r="O1235">
        <v>0</v>
      </c>
      <c r="P1235">
        <v>0</v>
      </c>
      <c r="Q1235">
        <v>8.3333333333333301E-2</v>
      </c>
      <c r="R1235">
        <v>0</v>
      </c>
      <c r="S1235">
        <v>0</v>
      </c>
      <c r="T1235">
        <v>0.252867662881677</v>
      </c>
      <c r="U1235">
        <v>0</v>
      </c>
      <c r="V1235">
        <v>0</v>
      </c>
      <c r="W1235">
        <v>0</v>
      </c>
      <c r="X1235">
        <v>0</v>
      </c>
      <c r="Y1235">
        <v>0.16379900378498799</v>
      </c>
      <c r="Z1235">
        <v>-8.0085796440829693E-3</v>
      </c>
      <c r="AA1235">
        <v>-2.1778507220959753E-4</v>
      </c>
      <c r="AB1235" t="s">
        <v>24</v>
      </c>
      <c r="AC1235">
        <v>1.724949969801548E-2</v>
      </c>
      <c r="AD1235">
        <v>0.14403082252880117</v>
      </c>
      <c r="AE1235">
        <v>7.1089128414106417E-2</v>
      </c>
      <c r="AF1235">
        <v>1.7723134572340538E-2</v>
      </c>
      <c r="AG1235">
        <v>6.1538438948812946E-2</v>
      </c>
      <c r="AH1235">
        <v>7.3519424782062304E-2</v>
      </c>
      <c r="AI1235">
        <v>9.9377098142479081E-3</v>
      </c>
      <c r="AJ1235">
        <v>-9.172887733233881E-3</v>
      </c>
      <c r="AK1235">
        <v>5.4763112185088891E-2</v>
      </c>
      <c r="AL1235">
        <v>1.1580546367827571E-2</v>
      </c>
      <c r="AM1235">
        <v>4.3427380617124145E-2</v>
      </c>
      <c r="AN1235">
        <v>-1.6507498666299414E-3</v>
      </c>
      <c r="AO1235">
        <v>5.3942496155203079E-2</v>
      </c>
      <c r="AP1235">
        <v>-1.016235800646581E-2</v>
      </c>
      <c r="AQ1235">
        <v>-1.4459164527176438E-2</v>
      </c>
      <c r="AR1235">
        <v>5.4690977884913172E-2</v>
      </c>
      <c r="AS1235">
        <v>5.4928050113228766E-2</v>
      </c>
      <c r="AT1235">
        <v>7.3523327014945128E-2</v>
      </c>
      <c r="AU1235">
        <v>0.12903209752005851</v>
      </c>
      <c r="AV1235">
        <v>0</v>
      </c>
      <c r="AW1235">
        <f t="shared" si="107"/>
        <v>-7.3852500899310386E-3</v>
      </c>
      <c r="AX1235">
        <f t="shared" si="108"/>
        <v>1.784400746892487</v>
      </c>
      <c r="AY1235">
        <f>1-AX1235/MAX(AX$2:AX1235)</f>
        <v>1.5963342622058563E-2</v>
      </c>
      <c r="AZ1235">
        <v>1</v>
      </c>
      <c r="BA1235">
        <v>1</v>
      </c>
      <c r="BB1235">
        <v>1</v>
      </c>
      <c r="BC1235">
        <v>1</v>
      </c>
      <c r="BD1235">
        <v>1</v>
      </c>
      <c r="BE1235">
        <f t="shared" ca="1" si="109"/>
        <v>-7.3852500899310386E-3</v>
      </c>
      <c r="BF1235">
        <f t="shared" ca="1" si="110"/>
        <v>2.0128446434455296</v>
      </c>
      <c r="BG1235">
        <f ca="1">1-BF1235/MAX(BF$2:BF1235)</f>
        <v>1.5963342622058674E-2</v>
      </c>
      <c r="BH1235">
        <f t="shared" ca="1" si="111"/>
        <v>0.99999999999999722</v>
      </c>
    </row>
    <row r="1236" spans="1:60" x14ac:dyDescent="0.3">
      <c r="A1236" s="1">
        <v>39776</v>
      </c>
      <c r="B1236" s="3">
        <v>2008</v>
      </c>
      <c r="C1236">
        <v>0</v>
      </c>
      <c r="D1236">
        <v>0.11111111111111099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0.38888888888888801</v>
      </c>
      <c r="N1236">
        <v>0</v>
      </c>
      <c r="O1236">
        <v>0</v>
      </c>
      <c r="P1236">
        <v>0</v>
      </c>
      <c r="Q1236">
        <v>8.3333333333333301E-2</v>
      </c>
      <c r="R1236">
        <v>0</v>
      </c>
      <c r="S1236">
        <v>0</v>
      </c>
      <c r="T1236">
        <v>0.252867662881677</v>
      </c>
      <c r="U1236">
        <v>0</v>
      </c>
      <c r="V1236">
        <v>0</v>
      </c>
      <c r="W1236">
        <v>0</v>
      </c>
      <c r="X1236">
        <v>0</v>
      </c>
      <c r="Y1236">
        <v>0.16379900378498799</v>
      </c>
      <c r="Z1236">
        <v>-1.0370395161551915E-4</v>
      </c>
      <c r="AA1236">
        <v>2.1783251287921246E-4</v>
      </c>
      <c r="AB1236" t="s">
        <v>24</v>
      </c>
      <c r="AC1236">
        <v>6.8744154514167155E-2</v>
      </c>
      <c r="AD1236">
        <v>6.0794513609304657E-2</v>
      </c>
      <c r="AE1236">
        <v>5.9837621465670177E-2</v>
      </c>
      <c r="AF1236">
        <v>3.2418633202963232E-2</v>
      </c>
      <c r="AG1236">
        <v>4.7101319237051076E-2</v>
      </c>
      <c r="AH1236">
        <v>2.61256211522225E-2</v>
      </c>
      <c r="AI1236">
        <v>4.5281050953536184E-3</v>
      </c>
      <c r="AJ1236">
        <v>-9.3653257028355474E-3</v>
      </c>
      <c r="AK1236">
        <v>7.0373868031185394E-2</v>
      </c>
      <c r="AL1236">
        <v>-4.4035653779347372E-3</v>
      </c>
      <c r="AM1236">
        <v>6.1117412643052704E-2</v>
      </c>
      <c r="AN1236">
        <v>-2.4818601129151796E-3</v>
      </c>
      <c r="AO1236">
        <v>6.9291500330260103E-2</v>
      </c>
      <c r="AP1236">
        <v>-1.9452612951442627E-2</v>
      </c>
      <c r="AQ1236">
        <v>-1.5644200911458794E-2</v>
      </c>
      <c r="AR1236">
        <v>7.5463736646441237E-2</v>
      </c>
      <c r="AS1236">
        <v>7.6945367500509176E-2</v>
      </c>
      <c r="AT1236">
        <v>0.17006556833564757</v>
      </c>
      <c r="AU1236">
        <v>7.0000167369767885E-2</v>
      </c>
      <c r="AV1236">
        <v>0</v>
      </c>
      <c r="AW1236">
        <f t="shared" si="107"/>
        <v>-7.7806016923243774E-3</v>
      </c>
      <c r="AX1236">
        <f t="shared" si="108"/>
        <v>1.7705170354214304</v>
      </c>
      <c r="AY1236">
        <f>1-AX1236/MAX(AX$2:AX1236)</f>
        <v>2.3619739903762649E-2</v>
      </c>
      <c r="AZ1236">
        <v>1</v>
      </c>
      <c r="BA1236">
        <v>1</v>
      </c>
      <c r="BB1236">
        <v>1</v>
      </c>
      <c r="BC1236">
        <v>1</v>
      </c>
      <c r="BD1236">
        <v>1</v>
      </c>
      <c r="BE1236">
        <f t="shared" ca="1" si="109"/>
        <v>-7.7806016923243774E-3</v>
      </c>
      <c r="BF1236">
        <f t="shared" ca="1" si="110"/>
        <v>1.9971835010063512</v>
      </c>
      <c r="BG1236">
        <f ca="1">1-BF1236/MAX(BF$2:BF1236)</f>
        <v>2.361973990376276E-2</v>
      </c>
      <c r="BH1236">
        <f t="shared" ca="1" si="111"/>
        <v>0.99999999999999722</v>
      </c>
    </row>
    <row r="1237" spans="1:60" x14ac:dyDescent="0.3">
      <c r="A1237" s="1">
        <v>39777</v>
      </c>
      <c r="B1237" s="3">
        <v>2008</v>
      </c>
      <c r="C1237">
        <v>0</v>
      </c>
      <c r="D1237">
        <v>0.11111111111111099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0.38888888888888801</v>
      </c>
      <c r="N1237">
        <v>0</v>
      </c>
      <c r="O1237">
        <v>0</v>
      </c>
      <c r="P1237">
        <v>0</v>
      </c>
      <c r="Q1237">
        <v>8.3333333333333301E-2</v>
      </c>
      <c r="R1237">
        <v>0</v>
      </c>
      <c r="S1237">
        <v>0</v>
      </c>
      <c r="T1237">
        <v>0.252867662881677</v>
      </c>
      <c r="U1237">
        <v>0</v>
      </c>
      <c r="V1237">
        <v>0</v>
      </c>
      <c r="W1237">
        <v>0</v>
      </c>
      <c r="X1237">
        <v>0</v>
      </c>
      <c r="Y1237">
        <v>0.16379900378498799</v>
      </c>
      <c r="Z1237">
        <v>2.4945626386152275E-2</v>
      </c>
      <c r="AA1237">
        <v>2.1760335750697912E-4</v>
      </c>
      <c r="AB1237" t="s">
        <v>24</v>
      </c>
      <c r="AC1237">
        <v>-3.3447624336842785E-2</v>
      </c>
      <c r="AD1237">
        <v>-1.8952897520147061E-2</v>
      </c>
      <c r="AE1237">
        <v>1.8244698430285755E-2</v>
      </c>
      <c r="AF1237">
        <v>3.710958848370316E-2</v>
      </c>
      <c r="AG1237">
        <v>-4.6134411072923376E-3</v>
      </c>
      <c r="AH1237">
        <v>-4.9438776068222445E-4</v>
      </c>
      <c r="AI1237">
        <v>1.0417185533251772E-2</v>
      </c>
      <c r="AJ1237">
        <v>1.7169831606407504E-2</v>
      </c>
      <c r="AK1237">
        <v>1.6551606417880116E-2</v>
      </c>
      <c r="AL1237">
        <v>4.7538929217552095E-3</v>
      </c>
      <c r="AM1237">
        <v>-4.5939845360780662E-3</v>
      </c>
      <c r="AN1237">
        <v>8.2938040273972113E-4</v>
      </c>
      <c r="AO1237">
        <v>7.4091198127190783E-3</v>
      </c>
      <c r="AP1237">
        <v>1.8294730965376704E-2</v>
      </c>
      <c r="AQ1237">
        <v>2.9415122834270502E-2</v>
      </c>
      <c r="AR1237">
        <v>1.3327931573288598E-2</v>
      </c>
      <c r="AS1237">
        <v>1.7727596473902096E-2</v>
      </c>
      <c r="AT1237">
        <v>1.5784463226974799E-2</v>
      </c>
      <c r="AU1237">
        <v>-1.9581506766693013E-2</v>
      </c>
      <c r="AV1237">
        <v>0</v>
      </c>
      <c r="AW1237">
        <f t="shared" si="107"/>
        <v>1.4208583284700311E-2</v>
      </c>
      <c r="AX1237">
        <f t="shared" si="108"/>
        <v>1.7956735741761964</v>
      </c>
      <c r="AY1237">
        <f>1-AX1237/MAX(AX$2:AX1237)</f>
        <v>9.7467596606478635E-3</v>
      </c>
      <c r="AZ1237">
        <v>1</v>
      </c>
      <c r="BA1237">
        <v>1</v>
      </c>
      <c r="BB1237">
        <v>1</v>
      </c>
      <c r="BC1237">
        <v>1</v>
      </c>
      <c r="BD1237">
        <v>1</v>
      </c>
      <c r="BE1237">
        <f t="shared" ca="1" si="109"/>
        <v>1.4208583284700311E-2</v>
      </c>
      <c r="BF1237">
        <f t="shared" ca="1" si="110"/>
        <v>2.0255606491152292</v>
      </c>
      <c r="BG1237">
        <f ca="1">1-BF1237/MAX(BF$2:BF1237)</f>
        <v>9.7467596606480855E-3</v>
      </c>
      <c r="BH1237">
        <f t="shared" ca="1" si="111"/>
        <v>0.99999999999999722</v>
      </c>
    </row>
    <row r="1238" spans="1:60" x14ac:dyDescent="0.3">
      <c r="A1238" s="1">
        <v>39778</v>
      </c>
      <c r="B1238" s="3">
        <v>2008</v>
      </c>
      <c r="C1238">
        <v>0</v>
      </c>
      <c r="D1238">
        <v>0.11111111111111099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0.38888888888888801</v>
      </c>
      <c r="N1238">
        <v>0</v>
      </c>
      <c r="O1238">
        <v>0</v>
      </c>
      <c r="P1238">
        <v>0</v>
      </c>
      <c r="Q1238">
        <v>8.3333333333333301E-2</v>
      </c>
      <c r="R1238">
        <v>0</v>
      </c>
      <c r="S1238">
        <v>0</v>
      </c>
      <c r="T1238">
        <v>0.252867662881677</v>
      </c>
      <c r="U1238">
        <v>0</v>
      </c>
      <c r="V1238">
        <v>0</v>
      </c>
      <c r="W1238">
        <v>0</v>
      </c>
      <c r="X1238">
        <v>0</v>
      </c>
      <c r="Y1238">
        <v>0.16379900378498799</v>
      </c>
      <c r="Z1238">
        <v>-3.8377627343856302E-3</v>
      </c>
      <c r="AA1238">
        <v>4.3547538351407233E-4</v>
      </c>
      <c r="AB1238" t="s">
        <v>24</v>
      </c>
      <c r="AC1238">
        <v>3.1943255422601347E-2</v>
      </c>
      <c r="AD1238">
        <v>7.6356963584404358E-2</v>
      </c>
      <c r="AE1238">
        <v>1.089633587506067E-2</v>
      </c>
      <c r="AF1238">
        <v>1.213437861746125E-2</v>
      </c>
      <c r="AG1238">
        <v>1.854006269821995E-2</v>
      </c>
      <c r="AH1238">
        <v>-6.059174929171296E-3</v>
      </c>
      <c r="AI1238">
        <v>2.3234733938346963E-2</v>
      </c>
      <c r="AJ1238">
        <v>6.0896727281232188E-3</v>
      </c>
      <c r="AK1238">
        <v>5.9927544015547785E-2</v>
      </c>
      <c r="AL1238">
        <v>-5.2810252940588276E-3</v>
      </c>
      <c r="AM1238">
        <v>4.1888429996393306E-2</v>
      </c>
      <c r="AN1238">
        <v>3.0768969717285266E-3</v>
      </c>
      <c r="AO1238">
        <v>3.8640898951877611E-2</v>
      </c>
      <c r="AP1238">
        <v>5.4119257607432303E-3</v>
      </c>
      <c r="AQ1238">
        <v>1.3426813356123279E-3</v>
      </c>
      <c r="AR1238">
        <v>1.276626261561864E-2</v>
      </c>
      <c r="AS1238">
        <v>1.1084734220835335E-2</v>
      </c>
      <c r="AT1238">
        <v>5.4062920170464324E-2</v>
      </c>
      <c r="AU1238">
        <v>6.8088511841680965E-2</v>
      </c>
      <c r="AV1238">
        <v>0</v>
      </c>
      <c r="AW1238">
        <f t="shared" si="107"/>
        <v>3.0125209869691031E-3</v>
      </c>
      <c r="AX1238">
        <f t="shared" si="108"/>
        <v>1.8010830785041481</v>
      </c>
      <c r="AY1238">
        <f>1-AX1238/MAX(AX$2:AX1238)</f>
        <v>6.7636009917114714E-3</v>
      </c>
      <c r="AZ1238">
        <v>1</v>
      </c>
      <c r="BA1238">
        <v>1</v>
      </c>
      <c r="BB1238">
        <v>1</v>
      </c>
      <c r="BC1238">
        <v>1</v>
      </c>
      <c r="BD1238">
        <v>1</v>
      </c>
      <c r="BE1238">
        <f t="shared" ca="1" si="109"/>
        <v>3.0125209869691031E-3</v>
      </c>
      <c r="BF1238">
        <f t="shared" ca="1" si="110"/>
        <v>2.0316626930810675</v>
      </c>
      <c r="BG1238">
        <f ca="1">1-BF1238/MAX(BF$2:BF1238)</f>
        <v>6.7636009917115825E-3</v>
      </c>
      <c r="BH1238">
        <f t="shared" ca="1" si="111"/>
        <v>0.99999999999999722</v>
      </c>
    </row>
    <row r="1239" spans="1:60" x14ac:dyDescent="0.3">
      <c r="A1239" s="1">
        <v>39780</v>
      </c>
      <c r="B1239" s="3">
        <v>2008</v>
      </c>
      <c r="C1239">
        <v>0</v>
      </c>
      <c r="D1239">
        <v>0.11111111111111099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0.38888888888888801</v>
      </c>
      <c r="N1239">
        <v>0</v>
      </c>
      <c r="O1239">
        <v>0</v>
      </c>
      <c r="P1239">
        <v>0</v>
      </c>
      <c r="Q1239">
        <v>8.3333333333333301E-2</v>
      </c>
      <c r="R1239">
        <v>0</v>
      </c>
      <c r="S1239">
        <v>0</v>
      </c>
      <c r="T1239">
        <v>0.252867662881677</v>
      </c>
      <c r="U1239">
        <v>0</v>
      </c>
      <c r="V1239">
        <v>0</v>
      </c>
      <c r="W1239">
        <v>0</v>
      </c>
      <c r="X1239">
        <v>0</v>
      </c>
      <c r="Y1239">
        <v>0.16379900378498799</v>
      </c>
      <c r="Z1239">
        <v>-1.9263316656465967E-3</v>
      </c>
      <c r="AA1239">
        <v>-3.0455480220419329E-3</v>
      </c>
      <c r="AB1239" t="s">
        <v>24</v>
      </c>
      <c r="AC1239">
        <v>-4.3422295021114277E-2</v>
      </c>
      <c r="AD1239">
        <v>-1.9230860744560041E-2</v>
      </c>
      <c r="AE1239">
        <v>-4.7953934607425364E-4</v>
      </c>
      <c r="AF1239">
        <v>-4.943564150804769E-3</v>
      </c>
      <c r="AG1239">
        <v>-1.478981083122477E-2</v>
      </c>
      <c r="AH1239">
        <v>-8.7085963194943883E-4</v>
      </c>
      <c r="AI1239">
        <v>-3.759668850181308E-3</v>
      </c>
      <c r="AJ1239">
        <v>2.017493653817759E-3</v>
      </c>
      <c r="AK1239">
        <v>1.0027590494256833E-2</v>
      </c>
      <c r="AL1239">
        <v>-2.8762221245788311E-3</v>
      </c>
      <c r="AM1239">
        <v>-7.8360613270772594E-3</v>
      </c>
      <c r="AN1239">
        <v>5.9037981171705667E-4</v>
      </c>
      <c r="AO1239">
        <v>1.2588516215940038E-2</v>
      </c>
      <c r="AP1239">
        <v>3.1224423769347087E-3</v>
      </c>
      <c r="AQ1239">
        <v>1.2352550112186611E-2</v>
      </c>
      <c r="AR1239">
        <v>-3.4378932645408034E-3</v>
      </c>
      <c r="AS1239">
        <v>8.6141438279982996E-3</v>
      </c>
      <c r="AT1239">
        <v>-1.4742180212518496E-2</v>
      </c>
      <c r="AU1239">
        <v>-2.1249130112756642E-2</v>
      </c>
      <c r="AV1239">
        <v>0</v>
      </c>
      <c r="AW1239">
        <f t="shared" si="107"/>
        <v>3.6189454358427592E-3</v>
      </c>
      <c r="AX1239">
        <f t="shared" si="108"/>
        <v>1.8076010998906744</v>
      </c>
      <c r="AY1239">
        <f>1-AX1239/MAX(AX$2:AX1239)</f>
        <v>3.1691326588073609E-3</v>
      </c>
      <c r="AZ1239">
        <v>1</v>
      </c>
      <c r="BA1239">
        <v>1</v>
      </c>
      <c r="BB1239">
        <v>1</v>
      </c>
      <c r="BC1239">
        <v>1</v>
      </c>
      <c r="BD1239">
        <v>1</v>
      </c>
      <c r="BE1239">
        <f t="shared" ca="1" si="109"/>
        <v>3.6189454358427592E-3</v>
      </c>
      <c r="BF1239">
        <f t="shared" ca="1" si="110"/>
        <v>2.0390151695113654</v>
      </c>
      <c r="BG1239">
        <f ca="1">1-BF1239/MAX(BF$2:BF1239)</f>
        <v>3.169132658807583E-3</v>
      </c>
      <c r="BH1239">
        <f t="shared" ca="1" si="111"/>
        <v>0.99999999999999722</v>
      </c>
    </row>
    <row r="1240" spans="1:60" x14ac:dyDescent="0.3">
      <c r="A1240" s="1">
        <v>39783</v>
      </c>
      <c r="B1240" s="3">
        <v>2008</v>
      </c>
      <c r="C1240">
        <v>0</v>
      </c>
      <c r="D1240">
        <v>0.11111111111111099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0.38888888888888801</v>
      </c>
      <c r="N1240">
        <v>0</v>
      </c>
      <c r="O1240">
        <v>0</v>
      </c>
      <c r="P1240">
        <v>0</v>
      </c>
      <c r="Q1240">
        <v>8.3333333333333301E-2</v>
      </c>
      <c r="R1240">
        <v>0</v>
      </c>
      <c r="S1240">
        <v>0</v>
      </c>
      <c r="T1240">
        <v>0.25197065868799401</v>
      </c>
      <c r="U1240">
        <v>0</v>
      </c>
      <c r="V1240">
        <v>0</v>
      </c>
      <c r="W1240">
        <v>0</v>
      </c>
      <c r="X1240">
        <v>0</v>
      </c>
      <c r="Y1240">
        <v>0.16469600797867201</v>
      </c>
      <c r="Z1240">
        <v>1.4105738682296032E-2</v>
      </c>
      <c r="AA1240">
        <v>2.7506598186450848E-3</v>
      </c>
      <c r="AB1240" t="s">
        <v>24</v>
      </c>
      <c r="AC1240">
        <v>-3.1011156370686188E-2</v>
      </c>
      <c r="AD1240">
        <v>-9.6296516538976196E-2</v>
      </c>
      <c r="AE1240">
        <v>-8.1715927789004716E-2</v>
      </c>
      <c r="AF1240">
        <v>-2.9903844694101012E-2</v>
      </c>
      <c r="AG1240">
        <v>-5.7736625227960081E-2</v>
      </c>
      <c r="AH1240">
        <v>-5.8025104898239865E-2</v>
      </c>
      <c r="AI1240">
        <v>-2.0625139558124728E-2</v>
      </c>
      <c r="AJ1240">
        <v>1.3536416219968261E-2</v>
      </c>
      <c r="AK1240">
        <v>-0.1123781798943988</v>
      </c>
      <c r="AL1240">
        <v>1.5631625459344933E-2</v>
      </c>
      <c r="AM1240">
        <v>-7.5205972447684233E-2</v>
      </c>
      <c r="AN1240">
        <v>1.6445647894498538E-3</v>
      </c>
      <c r="AO1240">
        <v>-8.8578280191235814E-2</v>
      </c>
      <c r="AP1240">
        <v>2.0069176386212639E-2</v>
      </c>
      <c r="AQ1240">
        <v>3.829496297976509E-2</v>
      </c>
      <c r="AR1240">
        <v>-8.2407265751809011E-2</v>
      </c>
      <c r="AS1240">
        <v>-8.9285894616357164E-2</v>
      </c>
      <c r="AT1240">
        <v>-0.19513731840059589</v>
      </c>
      <c r="AU1240">
        <v>-8.8580094979137103E-2</v>
      </c>
      <c r="AV1240">
        <v>0</v>
      </c>
      <c r="AW1240">
        <f t="shared" si="107"/>
        <v>1.5356044844290564E-2</v>
      </c>
      <c r="AX1240">
        <f t="shared" si="108"/>
        <v>1.8353587034411847</v>
      </c>
      <c r="AY1240">
        <f>1-AX1240/MAX(AX$2:AX1240)</f>
        <v>0</v>
      </c>
      <c r="AZ1240">
        <v>4</v>
      </c>
      <c r="BA1240">
        <v>1</v>
      </c>
      <c r="BB1240">
        <v>1</v>
      </c>
      <c r="BC1240">
        <v>1</v>
      </c>
      <c r="BD1240">
        <v>1</v>
      </c>
      <c r="BE1240">
        <f t="shared" ca="1" si="109"/>
        <v>1.5356044844290564E-2</v>
      </c>
      <c r="BF1240">
        <f t="shared" ca="1" si="110"/>
        <v>2.0703263778925707</v>
      </c>
      <c r="BG1240">
        <f ca="1">1-BF1240/MAX(BF$2:BF1240)</f>
        <v>0</v>
      </c>
      <c r="BH1240">
        <f t="shared" ca="1" si="111"/>
        <v>0.99999999999999833</v>
      </c>
    </row>
    <row r="1241" spans="1:60" x14ac:dyDescent="0.3">
      <c r="A1241" s="1">
        <v>39784</v>
      </c>
      <c r="B1241" s="3">
        <v>2008</v>
      </c>
      <c r="C1241">
        <v>0</v>
      </c>
      <c r="D1241">
        <v>0.11111111111111099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0.38888888888888801</v>
      </c>
      <c r="N1241">
        <v>0</v>
      </c>
      <c r="O1241">
        <v>0</v>
      </c>
      <c r="P1241">
        <v>0</v>
      </c>
      <c r="Q1241">
        <v>8.3333333333333301E-2</v>
      </c>
      <c r="R1241">
        <v>0</v>
      </c>
      <c r="S1241">
        <v>0</v>
      </c>
      <c r="T1241">
        <v>0.25197065868799401</v>
      </c>
      <c r="U1241">
        <v>0</v>
      </c>
      <c r="V1241">
        <v>0</v>
      </c>
      <c r="W1241">
        <v>0</v>
      </c>
      <c r="X1241">
        <v>0</v>
      </c>
      <c r="Y1241">
        <v>0.16469600797867201</v>
      </c>
      <c r="Z1241">
        <v>1.006229889374044E-3</v>
      </c>
      <c r="AA1241">
        <v>8.7128987686146964E-4</v>
      </c>
      <c r="AB1241" t="s">
        <v>24</v>
      </c>
      <c r="AC1241">
        <v>4.6374110294755688E-4</v>
      </c>
      <c r="AD1241">
        <v>6.3163393244605626E-2</v>
      </c>
      <c r="AE1241">
        <v>5.4280069930613184E-2</v>
      </c>
      <c r="AF1241">
        <v>1.4433511233812313E-2</v>
      </c>
      <c r="AG1241">
        <v>5.0245321734214921E-2</v>
      </c>
      <c r="AH1241">
        <v>1.7184340993284586E-2</v>
      </c>
      <c r="AI1241">
        <v>1.0748366599862891E-2</v>
      </c>
      <c r="AJ1241">
        <v>5.2456278713084448E-3</v>
      </c>
      <c r="AK1241">
        <v>5.2593642801396889E-2</v>
      </c>
      <c r="AL1241">
        <v>7.5747101385867932E-3</v>
      </c>
      <c r="AM1241">
        <v>3.3419837036272604E-2</v>
      </c>
      <c r="AN1241">
        <v>-1.1762265933623617E-4</v>
      </c>
      <c r="AO1241">
        <v>3.8484835663081363E-2</v>
      </c>
      <c r="AP1241">
        <v>8.8372189108578691E-3</v>
      </c>
      <c r="AQ1241">
        <v>3.8393833684826628E-3</v>
      </c>
      <c r="AR1241">
        <v>5.472026745025671E-2</v>
      </c>
      <c r="AS1241">
        <v>5.1435160085074427E-2</v>
      </c>
      <c r="AT1241">
        <v>0.13284327233732274</v>
      </c>
      <c r="AU1241">
        <v>5.5740550079071527E-2</v>
      </c>
      <c r="AV1241">
        <v>0</v>
      </c>
      <c r="AW1241">
        <f t="shared" si="107"/>
        <v>3.0943864487499514E-3</v>
      </c>
      <c r="AX1241">
        <f t="shared" si="108"/>
        <v>1.8410380125417085</v>
      </c>
      <c r="AY1241">
        <f>1-AX1241/MAX(AX$2:AX1241)</f>
        <v>0</v>
      </c>
      <c r="AZ1241">
        <v>4</v>
      </c>
      <c r="BA1241">
        <v>1</v>
      </c>
      <c r="BB1241">
        <v>1</v>
      </c>
      <c r="BC1241">
        <v>1</v>
      </c>
      <c r="BD1241">
        <v>1</v>
      </c>
      <c r="BE1241">
        <f t="shared" ca="1" si="109"/>
        <v>3.0943864487499514E-3</v>
      </c>
      <c r="BF1241">
        <f t="shared" ca="1" si="110"/>
        <v>2.0767327677808112</v>
      </c>
      <c r="BG1241">
        <f ca="1">1-BF1241/MAX(BF$2:BF1241)</f>
        <v>0</v>
      </c>
      <c r="BH1241">
        <f t="shared" ca="1" si="111"/>
        <v>0.99999999999999833</v>
      </c>
    </row>
    <row r="1242" spans="1:60" x14ac:dyDescent="0.3">
      <c r="A1242" s="1">
        <v>39785</v>
      </c>
      <c r="B1242" s="3">
        <v>2008</v>
      </c>
      <c r="C1242">
        <v>0</v>
      </c>
      <c r="D1242">
        <v>0.11111111111111099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0.38888888888888801</v>
      </c>
      <c r="N1242">
        <v>0</v>
      </c>
      <c r="O1242">
        <v>0</v>
      </c>
      <c r="P1242">
        <v>0</v>
      </c>
      <c r="Q1242">
        <v>8.3333333333333301E-2</v>
      </c>
      <c r="R1242">
        <v>0</v>
      </c>
      <c r="S1242">
        <v>0</v>
      </c>
      <c r="T1242">
        <v>0.25197065868799401</v>
      </c>
      <c r="U1242">
        <v>0</v>
      </c>
      <c r="V1242">
        <v>0</v>
      </c>
      <c r="W1242">
        <v>0</v>
      </c>
      <c r="X1242">
        <v>0</v>
      </c>
      <c r="Y1242">
        <v>0.16469600797867201</v>
      </c>
      <c r="Z1242">
        <v>9.9918003435339742E-5</v>
      </c>
      <c r="AA1242">
        <v>-1.5233618755345901E-3</v>
      </c>
      <c r="AB1242" t="s">
        <v>24</v>
      </c>
      <c r="AC1242">
        <v>-1.1590199732897766E-2</v>
      </c>
      <c r="AD1242">
        <v>8.1630217908053027E-3</v>
      </c>
      <c r="AE1242">
        <v>1.3366242413794138E-2</v>
      </c>
      <c r="AF1242">
        <v>4.6367347762482414E-2</v>
      </c>
      <c r="AG1242">
        <v>9.3346147770152488E-3</v>
      </c>
      <c r="AH1242">
        <v>-1.0006454497773709E-2</v>
      </c>
      <c r="AI1242">
        <v>1.5350856614260167E-4</v>
      </c>
      <c r="AJ1242">
        <v>1.5647607634767802E-3</v>
      </c>
      <c r="AK1242">
        <v>3.0296576468395564E-2</v>
      </c>
      <c r="AL1242">
        <v>6.9739163361477452E-3</v>
      </c>
      <c r="AM1242">
        <v>2.838663745892589E-2</v>
      </c>
      <c r="AN1242">
        <v>8.2683158705565418E-4</v>
      </c>
      <c r="AO1242">
        <v>2.4041588231854094E-2</v>
      </c>
      <c r="AP1242">
        <v>1.324423706373401E-2</v>
      </c>
      <c r="AQ1242">
        <v>2.8227206264110904E-3</v>
      </c>
      <c r="AR1242">
        <v>9.9012517423504587E-3</v>
      </c>
      <c r="AS1242">
        <v>1.1621458624558656E-2</v>
      </c>
      <c r="AT1242">
        <v>5.6068168272493946E-2</v>
      </c>
      <c r="AU1242">
        <v>1.3086575001376444E-2</v>
      </c>
      <c r="AV1242">
        <v>0</v>
      </c>
      <c r="AW1242">
        <f t="shared" si="107"/>
        <v>1.2194010518540861E-3</v>
      </c>
      <c r="AX1242">
        <f t="shared" si="108"/>
        <v>1.843282976230705</v>
      </c>
      <c r="AY1242">
        <f>1-AX1242/MAX(AX$2:AX1242)</f>
        <v>0</v>
      </c>
      <c r="AZ1242">
        <v>4</v>
      </c>
      <c r="BA1242">
        <v>1</v>
      </c>
      <c r="BB1242">
        <v>1</v>
      </c>
      <c r="BC1242">
        <v>1</v>
      </c>
      <c r="BD1242">
        <v>1</v>
      </c>
      <c r="BE1242">
        <f t="shared" ca="1" si="109"/>
        <v>1.2194010518540861E-3</v>
      </c>
      <c r="BF1242">
        <f t="shared" ca="1" si="110"/>
        <v>2.0792651379022629</v>
      </c>
      <c r="BG1242">
        <f ca="1">1-BF1242/MAX(BF$2:BF1242)</f>
        <v>0</v>
      </c>
      <c r="BH1242">
        <f t="shared" ca="1" si="111"/>
        <v>0.99999999999999833</v>
      </c>
    </row>
    <row r="1243" spans="1:60" x14ac:dyDescent="0.3">
      <c r="A1243" s="1">
        <v>39786</v>
      </c>
      <c r="B1243" s="3">
        <v>2008</v>
      </c>
      <c r="C1243">
        <v>0</v>
      </c>
      <c r="D1243">
        <v>0.11111111111111099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0.38888888888888801</v>
      </c>
      <c r="N1243">
        <v>0</v>
      </c>
      <c r="O1243">
        <v>0</v>
      </c>
      <c r="P1243">
        <v>0</v>
      </c>
      <c r="Q1243">
        <v>8.3333333333333301E-2</v>
      </c>
      <c r="R1243">
        <v>0</v>
      </c>
      <c r="S1243">
        <v>0</v>
      </c>
      <c r="T1243">
        <v>0.25197065868799401</v>
      </c>
      <c r="U1243">
        <v>0</v>
      </c>
      <c r="V1243">
        <v>0</v>
      </c>
      <c r="W1243">
        <v>0</v>
      </c>
      <c r="X1243">
        <v>0</v>
      </c>
      <c r="Y1243">
        <v>0.16469600797867201</v>
      </c>
      <c r="Z1243">
        <v>3.3159893616749869E-3</v>
      </c>
      <c r="AA1243">
        <v>-4.3542990728173692E-4</v>
      </c>
      <c r="AB1243" t="s">
        <v>24</v>
      </c>
      <c r="AC1243">
        <v>-5.2532721450225361E-2</v>
      </c>
      <c r="AD1243">
        <v>-4.273503377408272E-2</v>
      </c>
      <c r="AE1243">
        <v>-3.0776774370033122E-2</v>
      </c>
      <c r="AF1243">
        <v>-1.821558311841498E-3</v>
      </c>
      <c r="AG1243">
        <v>-3.9306171960425962E-2</v>
      </c>
      <c r="AH1243">
        <v>-8.9262313264849569E-3</v>
      </c>
      <c r="AI1243">
        <v>-5.8559220574060378E-3</v>
      </c>
      <c r="AJ1243">
        <v>6.251862896854643E-3</v>
      </c>
      <c r="AK1243">
        <v>-3.3135906355651445E-2</v>
      </c>
      <c r="AL1243">
        <v>9.7378390161062534E-4</v>
      </c>
      <c r="AM1243">
        <v>-2.8302060474233226E-2</v>
      </c>
      <c r="AN1243">
        <v>2.3581653663184987E-4</v>
      </c>
      <c r="AO1243">
        <v>-2.3133035107255506E-2</v>
      </c>
      <c r="AP1243">
        <v>7.9247212000959077E-3</v>
      </c>
      <c r="AQ1243">
        <v>1.9704770485604151E-2</v>
      </c>
      <c r="AR1243">
        <v>-2.9019675727078753E-2</v>
      </c>
      <c r="AS1243">
        <v>-3.1258406864759114E-2</v>
      </c>
      <c r="AT1243">
        <v>-2.7517490485632567E-2</v>
      </c>
      <c r="AU1243">
        <v>-4.0979857595093039E-2</v>
      </c>
      <c r="AV1243">
        <v>0</v>
      </c>
      <c r="AW1243">
        <f t="shared" si="107"/>
        <v>7.3675742912404606E-3</v>
      </c>
      <c r="AX1243">
        <f t="shared" si="108"/>
        <v>1.8568635004978635</v>
      </c>
      <c r="AY1243">
        <f>1-AX1243/MAX(AX$2:AX1243)</f>
        <v>0</v>
      </c>
      <c r="AZ1243">
        <v>4</v>
      </c>
      <c r="BA1243">
        <v>1</v>
      </c>
      <c r="BB1243">
        <v>1</v>
      </c>
      <c r="BC1243">
        <v>1</v>
      </c>
      <c r="BD1243">
        <v>1</v>
      </c>
      <c r="BE1243">
        <f t="shared" ca="1" si="109"/>
        <v>7.3675742912404606E-3</v>
      </c>
      <c r="BF1243">
        <f t="shared" ca="1" si="110"/>
        <v>2.0945842782769439</v>
      </c>
      <c r="BG1243">
        <f ca="1">1-BF1243/MAX(BF$2:BF1243)</f>
        <v>0</v>
      </c>
      <c r="BH1243">
        <f t="shared" ca="1" si="111"/>
        <v>0.99999999999999833</v>
      </c>
    </row>
    <row r="1244" spans="1:60" x14ac:dyDescent="0.3">
      <c r="A1244" s="1">
        <v>39787</v>
      </c>
      <c r="B1244" s="3">
        <v>2008</v>
      </c>
      <c r="C1244">
        <v>0</v>
      </c>
      <c r="D1244">
        <v>0.11111111111111099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0.38888888888888801</v>
      </c>
      <c r="N1244">
        <v>0</v>
      </c>
      <c r="O1244">
        <v>0</v>
      </c>
      <c r="P1244">
        <v>0</v>
      </c>
      <c r="Q1244">
        <v>8.3333333333333301E-2</v>
      </c>
      <c r="R1244">
        <v>0</v>
      </c>
      <c r="S1244">
        <v>0</v>
      </c>
      <c r="T1244">
        <v>0.25197065868799401</v>
      </c>
      <c r="U1244">
        <v>0</v>
      </c>
      <c r="V1244">
        <v>0</v>
      </c>
      <c r="W1244">
        <v>0</v>
      </c>
      <c r="X1244">
        <v>0</v>
      </c>
      <c r="Y1244">
        <v>0.16469600797867201</v>
      </c>
      <c r="Z1244">
        <v>-5.5069828237914731E-3</v>
      </c>
      <c r="AA1244">
        <v>0</v>
      </c>
      <c r="AB1244" t="s">
        <v>24</v>
      </c>
      <c r="AC1244">
        <v>-2.4752433950111508E-2</v>
      </c>
      <c r="AD1244">
        <v>5.9210842557563259E-2</v>
      </c>
      <c r="AE1244">
        <v>1.2600713613980519E-2</v>
      </c>
      <c r="AF1244">
        <v>-7.2958140475853916E-4</v>
      </c>
      <c r="AG1244">
        <v>1.5643806488148115E-2</v>
      </c>
      <c r="AH1244">
        <v>-1.2980176913027774E-2</v>
      </c>
      <c r="AI1244">
        <v>4.657608500688859E-4</v>
      </c>
      <c r="AJ1244">
        <v>-1.0561940238847933E-2</v>
      </c>
      <c r="AK1244">
        <v>4.630057707409696E-2</v>
      </c>
      <c r="AL1244">
        <v>-6.8102785574872815E-3</v>
      </c>
      <c r="AM1244">
        <v>4.0632869253851345E-2</v>
      </c>
      <c r="AN1244">
        <v>-1.1805963581933421E-3</v>
      </c>
      <c r="AO1244">
        <v>3.0832199279945405E-2</v>
      </c>
      <c r="AP1244">
        <v>-6.9429080644970442E-3</v>
      </c>
      <c r="AQ1244">
        <v>-1.6206898473677178E-2</v>
      </c>
      <c r="AR1244">
        <v>2.0193720213643296E-2</v>
      </c>
      <c r="AS1244">
        <v>1.682304758757236E-2</v>
      </c>
      <c r="AT1244">
        <v>0.10585947884993296</v>
      </c>
      <c r="AU1244">
        <v>4.8769389843334343E-2</v>
      </c>
      <c r="AV1244">
        <v>0</v>
      </c>
      <c r="AW1244">
        <f t="shared" si="107"/>
        <v>-8.2894671175477372E-3</v>
      </c>
      <c r="AX1244">
        <f t="shared" si="108"/>
        <v>1.8414710915687118</v>
      </c>
      <c r="AY1244">
        <f>1-AX1244/MAX(AX$2:AX1244)</f>
        <v>8.2894671175477441E-3</v>
      </c>
      <c r="AZ1244">
        <v>4</v>
      </c>
      <c r="BA1244">
        <v>1</v>
      </c>
      <c r="BB1244">
        <v>1</v>
      </c>
      <c r="BC1244">
        <v>1</v>
      </c>
      <c r="BD1244">
        <v>1</v>
      </c>
      <c r="BE1244">
        <f t="shared" ca="1" si="109"/>
        <v>-8.2894671175477372E-3</v>
      </c>
      <c r="BF1244">
        <f t="shared" ca="1" si="110"/>
        <v>2.0772212907772349</v>
      </c>
      <c r="BG1244">
        <f ca="1">1-BF1244/MAX(BF$2:BF1244)</f>
        <v>8.2894671175476331E-3</v>
      </c>
      <c r="BH1244">
        <f t="shared" ca="1" si="111"/>
        <v>0.99999999999999833</v>
      </c>
    </row>
    <row r="1245" spans="1:60" x14ac:dyDescent="0.3">
      <c r="A1245" s="1">
        <v>39790</v>
      </c>
      <c r="B1245" s="3">
        <v>2008</v>
      </c>
      <c r="C1245">
        <v>0</v>
      </c>
      <c r="D1245">
        <v>0.11111111111111099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0.38888888888888801</v>
      </c>
      <c r="N1245">
        <v>0</v>
      </c>
      <c r="O1245">
        <v>0</v>
      </c>
      <c r="P1245">
        <v>0</v>
      </c>
      <c r="Q1245">
        <v>8.3333333333333301E-2</v>
      </c>
      <c r="R1245">
        <v>0</v>
      </c>
      <c r="S1245">
        <v>0</v>
      </c>
      <c r="T1245">
        <v>0.25197065868799401</v>
      </c>
      <c r="U1245">
        <v>0</v>
      </c>
      <c r="V1245">
        <v>0</v>
      </c>
      <c r="W1245">
        <v>0</v>
      </c>
      <c r="X1245">
        <v>0</v>
      </c>
      <c r="Y1245">
        <v>0.16469600797867201</v>
      </c>
      <c r="Z1245">
        <v>-1.3097862566292529E-3</v>
      </c>
      <c r="AA1245">
        <v>2.1776433225673131E-4</v>
      </c>
      <c r="AB1245" t="s">
        <v>24</v>
      </c>
      <c r="AC1245">
        <v>4.6192787899946408E-2</v>
      </c>
      <c r="AD1245">
        <v>6.3886467256959012E-2</v>
      </c>
      <c r="AE1245">
        <v>4.7536209242113214E-2</v>
      </c>
      <c r="AF1245">
        <v>-1.8378442094208913E-2</v>
      </c>
      <c r="AG1245">
        <v>4.5023680096721641E-2</v>
      </c>
      <c r="AH1245">
        <v>2.2544288524629197E-2</v>
      </c>
      <c r="AI1245">
        <v>1.1618725714207967E-2</v>
      </c>
      <c r="AJ1245">
        <v>-3.7681054143007264E-3</v>
      </c>
      <c r="AK1245">
        <v>4.4251494299124339E-2</v>
      </c>
      <c r="AL1245">
        <v>1.0339960578608753E-2</v>
      </c>
      <c r="AM1245">
        <v>3.9392157936678274E-2</v>
      </c>
      <c r="AN1245">
        <v>-1.4172928082422098E-3</v>
      </c>
      <c r="AO1245">
        <v>3.4913609600076168E-2</v>
      </c>
      <c r="AP1245">
        <v>-1.2854141095195781E-2</v>
      </c>
      <c r="AQ1245">
        <v>-2.1723526840176088E-3</v>
      </c>
      <c r="AR1245">
        <v>4.1171687038784821E-2</v>
      </c>
      <c r="AS1245">
        <v>4.5294518611925572E-2</v>
      </c>
      <c r="AT1245">
        <v>9.3317143771362465E-2</v>
      </c>
      <c r="AU1245">
        <v>4.1629561700829987E-2</v>
      </c>
      <c r="AV1245">
        <v>0</v>
      </c>
      <c r="AW1245">
        <f t="shared" si="107"/>
        <v>-2.1066551615809307E-3</v>
      </c>
      <c r="AX1245">
        <f t="shared" si="108"/>
        <v>1.8375917469887566</v>
      </c>
      <c r="AY1245">
        <f>1-AX1245/MAX(AX$2:AX1245)</f>
        <v>1.037865923043868E-2</v>
      </c>
      <c r="AZ1245">
        <v>4</v>
      </c>
      <c r="BA1245">
        <v>1</v>
      </c>
      <c r="BB1245">
        <v>1</v>
      </c>
      <c r="BC1245">
        <v>1</v>
      </c>
      <c r="BD1245">
        <v>1</v>
      </c>
      <c r="BE1245">
        <f t="shared" ca="1" si="109"/>
        <v>-2.1066551615809307E-3</v>
      </c>
      <c r="BF1245">
        <f t="shared" ca="1" si="110"/>
        <v>2.0728453018232731</v>
      </c>
      <c r="BG1245">
        <f ca="1">1-BF1245/MAX(BF$2:BF1245)</f>
        <v>1.037865923043868E-2</v>
      </c>
      <c r="BH1245">
        <f t="shared" ca="1" si="111"/>
        <v>0.99999999999999833</v>
      </c>
    </row>
    <row r="1246" spans="1:60" x14ac:dyDescent="0.3">
      <c r="A1246" s="1">
        <v>39791</v>
      </c>
      <c r="B1246" s="3">
        <v>2008</v>
      </c>
      <c r="C1246">
        <v>0</v>
      </c>
      <c r="D1246">
        <v>0.11111111111111099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0.38888888888888801</v>
      </c>
      <c r="N1246">
        <v>0</v>
      </c>
      <c r="O1246">
        <v>0</v>
      </c>
      <c r="P1246">
        <v>0</v>
      </c>
      <c r="Q1246">
        <v>8.3333333333333301E-2</v>
      </c>
      <c r="R1246">
        <v>0</v>
      </c>
      <c r="S1246">
        <v>0</v>
      </c>
      <c r="T1246">
        <v>0.25197065868799401</v>
      </c>
      <c r="U1246">
        <v>0</v>
      </c>
      <c r="V1246">
        <v>0</v>
      </c>
      <c r="W1246">
        <v>0</v>
      </c>
      <c r="X1246">
        <v>0</v>
      </c>
      <c r="Y1246">
        <v>0.16469600797867201</v>
      </c>
      <c r="Z1246">
        <v>9.3764765424040331E-3</v>
      </c>
      <c r="AA1246">
        <v>-4.3552474732322377E-4</v>
      </c>
      <c r="AB1246" t="s">
        <v>24</v>
      </c>
      <c r="AC1246">
        <v>-2.1834055184765888E-2</v>
      </c>
      <c r="AD1246">
        <v>-1.3761415875837124E-2</v>
      </c>
      <c r="AE1246">
        <v>-9.265739537206108E-3</v>
      </c>
      <c r="AF1246">
        <v>2.9758922799725251E-3</v>
      </c>
      <c r="AG1246">
        <v>-6.8027438694971964E-3</v>
      </c>
      <c r="AH1246">
        <v>1.7061008926391175E-3</v>
      </c>
      <c r="AI1246">
        <v>-7.5038823125429532E-3</v>
      </c>
      <c r="AJ1246">
        <v>8.5089131716888922E-3</v>
      </c>
      <c r="AK1246">
        <v>-3.0951479793468906E-2</v>
      </c>
      <c r="AL1246">
        <v>6.7857484263176282E-3</v>
      </c>
      <c r="AM1246">
        <v>-2.3272578190097759E-3</v>
      </c>
      <c r="AN1246">
        <v>3.0769910282253399E-3</v>
      </c>
      <c r="AO1246">
        <v>-1.648320060049413E-2</v>
      </c>
      <c r="AP1246">
        <v>5.9378776247602794E-3</v>
      </c>
      <c r="AQ1246">
        <v>1.9774706227089878E-2</v>
      </c>
      <c r="AR1246">
        <v>-7.6042820652602039E-3</v>
      </c>
      <c r="AS1246">
        <v>-2.8543642554780257E-3</v>
      </c>
      <c r="AT1246">
        <v>-8.6728907006195288E-2</v>
      </c>
      <c r="AU1246">
        <v>-5.9524007192182093E-3</v>
      </c>
      <c r="AV1246">
        <v>0</v>
      </c>
      <c r="AW1246">
        <f t="shared" si="107"/>
        <v>8.4996918228188393E-3</v>
      </c>
      <c r="AX1246">
        <f t="shared" si="108"/>
        <v>1.8532107105343163</v>
      </c>
      <c r="AY1246">
        <f>1-AX1246/MAX(AX$2:AX1246)</f>
        <v>1.9671828126126556E-3</v>
      </c>
      <c r="AZ1246">
        <v>4</v>
      </c>
      <c r="BA1246">
        <v>1</v>
      </c>
      <c r="BB1246">
        <v>1</v>
      </c>
      <c r="BC1246">
        <v>1</v>
      </c>
      <c r="BD1246">
        <v>1</v>
      </c>
      <c r="BE1246">
        <f t="shared" ca="1" si="109"/>
        <v>8.4996918228188393E-3</v>
      </c>
      <c r="BF1246">
        <f t="shared" ca="1" si="110"/>
        <v>2.090463848085149</v>
      </c>
      <c r="BG1246">
        <f ca="1">1-BF1246/MAX(BF$2:BF1246)</f>
        <v>1.9671828126126556E-3</v>
      </c>
      <c r="BH1246">
        <f t="shared" ca="1" si="111"/>
        <v>0.99999999999999833</v>
      </c>
    </row>
    <row r="1247" spans="1:60" x14ac:dyDescent="0.3">
      <c r="A1247" s="1">
        <v>39792</v>
      </c>
      <c r="B1247" s="3">
        <v>2008</v>
      </c>
      <c r="C1247">
        <v>0</v>
      </c>
      <c r="D1247">
        <v>0.11111111111111099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0.38888888888888801</v>
      </c>
      <c r="N1247">
        <v>0</v>
      </c>
      <c r="O1247">
        <v>0</v>
      </c>
      <c r="P1247">
        <v>0</v>
      </c>
      <c r="Q1247">
        <v>8.3333333333333301E-2</v>
      </c>
      <c r="R1247">
        <v>0</v>
      </c>
      <c r="S1247">
        <v>0</v>
      </c>
      <c r="T1247">
        <v>0.25197065868799401</v>
      </c>
      <c r="U1247">
        <v>0</v>
      </c>
      <c r="V1247">
        <v>0</v>
      </c>
      <c r="W1247">
        <v>0</v>
      </c>
      <c r="X1247">
        <v>0</v>
      </c>
      <c r="Y1247">
        <v>0.16469600797867201</v>
      </c>
      <c r="Z1247">
        <v>-1.797552605681485E-3</v>
      </c>
      <c r="AA1247">
        <v>6.5361723985279951E-4</v>
      </c>
      <c r="AB1247" t="s">
        <v>24</v>
      </c>
      <c r="AC1247">
        <v>3.0257941345105177E-2</v>
      </c>
      <c r="AD1247">
        <v>5.9618903290299397E-2</v>
      </c>
      <c r="AE1247">
        <v>2.6378784242636621E-2</v>
      </c>
      <c r="AF1247">
        <v>-5.0693299729803742E-3</v>
      </c>
      <c r="AG1247">
        <v>2.1689662596912296E-2</v>
      </c>
      <c r="AH1247">
        <v>4.4805424956166906E-2</v>
      </c>
      <c r="AI1247">
        <v>-7.7092939917622338E-4</v>
      </c>
      <c r="AJ1247">
        <v>-9.3677256038970924E-4</v>
      </c>
      <c r="AK1247">
        <v>2.357992252074026E-2</v>
      </c>
      <c r="AL1247">
        <v>2.3545636078652343E-3</v>
      </c>
      <c r="AM1247">
        <v>-3.3322332056816562E-3</v>
      </c>
      <c r="AN1247">
        <v>-1.2981265704482547E-3</v>
      </c>
      <c r="AO1247">
        <v>6.8157623911897502E-3</v>
      </c>
      <c r="AP1247">
        <v>-6.52385111466669E-3</v>
      </c>
      <c r="AQ1247">
        <v>-2.4014076002190077E-3</v>
      </c>
      <c r="AR1247">
        <v>2.4904011343147348E-2</v>
      </c>
      <c r="AS1247">
        <v>2.3679329230342105E-2</v>
      </c>
      <c r="AT1247">
        <v>8.5920750001991397E-2</v>
      </c>
      <c r="AU1247">
        <v>6.1591256238323622E-2</v>
      </c>
      <c r="AV1247">
        <v>0</v>
      </c>
      <c r="AW1247">
        <f t="shared" si="107"/>
        <v>-1.0049377713996902E-3</v>
      </c>
      <c r="AX1247">
        <f t="shared" si="108"/>
        <v>1.8513483490929379</v>
      </c>
      <c r="AY1247">
        <f>1-AX1247/MAX(AX$2:AX1247)</f>
        <v>2.9701436877007659E-3</v>
      </c>
      <c r="AZ1247">
        <v>4</v>
      </c>
      <c r="BA1247">
        <v>1</v>
      </c>
      <c r="BB1247">
        <v>1</v>
      </c>
      <c r="BC1247">
        <v>1</v>
      </c>
      <c r="BD1247">
        <v>1</v>
      </c>
      <c r="BE1247">
        <f t="shared" ca="1" si="109"/>
        <v>-1.0049377713996902E-3</v>
      </c>
      <c r="BF1247">
        <f t="shared" ca="1" si="110"/>
        <v>2.0883630620044626</v>
      </c>
      <c r="BG1247">
        <f ca="1">1-BF1247/MAX(BF$2:BF1247)</f>
        <v>2.9701436877006548E-3</v>
      </c>
      <c r="BH1247">
        <f t="shared" ca="1" si="111"/>
        <v>0.99999999999999833</v>
      </c>
    </row>
    <row r="1248" spans="1:60" x14ac:dyDescent="0.3">
      <c r="A1248" s="1">
        <v>39793</v>
      </c>
      <c r="B1248" s="3">
        <v>2008</v>
      </c>
      <c r="C1248">
        <v>0</v>
      </c>
      <c r="D1248">
        <v>0.11111111111111099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0.38888888888888801</v>
      </c>
      <c r="N1248">
        <v>0</v>
      </c>
      <c r="O1248">
        <v>0</v>
      </c>
      <c r="P1248">
        <v>0</v>
      </c>
      <c r="Q1248">
        <v>8.3333333333333301E-2</v>
      </c>
      <c r="R1248">
        <v>0</v>
      </c>
      <c r="S1248">
        <v>0</v>
      </c>
      <c r="T1248">
        <v>0.25197065868799401</v>
      </c>
      <c r="U1248">
        <v>0</v>
      </c>
      <c r="V1248">
        <v>0</v>
      </c>
      <c r="W1248">
        <v>0</v>
      </c>
      <c r="X1248">
        <v>0</v>
      </c>
      <c r="Y1248">
        <v>0.16469600797867201</v>
      </c>
      <c r="Z1248">
        <v>5.2024450164054326E-3</v>
      </c>
      <c r="AA1248">
        <v>-1.0891655205313988E-3</v>
      </c>
      <c r="AB1248" t="s">
        <v>24</v>
      </c>
      <c r="AC1248">
        <v>3.1776572546803328E-2</v>
      </c>
      <c r="AD1248">
        <v>-2.5538115120644189E-2</v>
      </c>
      <c r="AE1248">
        <v>-4.4392805846033001E-3</v>
      </c>
      <c r="AF1248">
        <v>1.4909003358283268E-3</v>
      </c>
      <c r="AG1248">
        <v>-3.352100769249855E-3</v>
      </c>
      <c r="AH1248">
        <v>1.1285285590957983E-2</v>
      </c>
      <c r="AI1248">
        <v>-7.7213428899260972E-3</v>
      </c>
      <c r="AJ1248">
        <v>6.0474422117768878E-3</v>
      </c>
      <c r="AK1248">
        <v>-5.0680780664275393E-2</v>
      </c>
      <c r="AL1248">
        <v>3.4149475259843687E-3</v>
      </c>
      <c r="AM1248">
        <v>-2.7415609449297884E-2</v>
      </c>
      <c r="AN1248">
        <v>2.361456905416448E-3</v>
      </c>
      <c r="AO1248">
        <v>-2.4081768027055417E-2</v>
      </c>
      <c r="AP1248">
        <v>1.1048900284465146E-2</v>
      </c>
      <c r="AQ1248">
        <v>1.961510356886853E-3</v>
      </c>
      <c r="AR1248">
        <v>7.476697539470889E-3</v>
      </c>
      <c r="AS1248">
        <v>-7.6252100839124815E-4</v>
      </c>
      <c r="AT1248">
        <v>-0.14269847923866974</v>
      </c>
      <c r="AU1248">
        <v>-1.9339287720641196E-2</v>
      </c>
      <c r="AV1248">
        <v>0</v>
      </c>
      <c r="AW1248">
        <f t="shared" si="107"/>
        <v>2.9217958232869911E-3</v>
      </c>
      <c r="AX1248">
        <f t="shared" si="108"/>
        <v>1.8567576109667669</v>
      </c>
      <c r="AY1248">
        <f>1-AX1248/MAX(AX$2:AX1248)</f>
        <v>5.7026017834971299E-5</v>
      </c>
      <c r="AZ1248">
        <v>4</v>
      </c>
      <c r="BA1248">
        <v>1</v>
      </c>
      <c r="BB1248">
        <v>1</v>
      </c>
      <c r="BC1248">
        <v>1</v>
      </c>
      <c r="BD1248">
        <v>1</v>
      </c>
      <c r="BE1248">
        <f t="shared" ca="1" si="109"/>
        <v>2.9217958232869911E-3</v>
      </c>
      <c r="BF1248">
        <f t="shared" ca="1" si="110"/>
        <v>2.0944648324765343</v>
      </c>
      <c r="BG1248">
        <f ca="1">1-BF1248/MAX(BF$2:BF1248)</f>
        <v>5.7026017834860276E-5</v>
      </c>
      <c r="BH1248">
        <f t="shared" ca="1" si="111"/>
        <v>0.99999999999999833</v>
      </c>
    </row>
    <row r="1249" spans="1:60" x14ac:dyDescent="0.3">
      <c r="A1249" s="1">
        <v>39794</v>
      </c>
      <c r="B1249" s="3">
        <v>2008</v>
      </c>
      <c r="C1249">
        <v>0</v>
      </c>
      <c r="D1249">
        <v>0.11111111111111099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0.38888888888888801</v>
      </c>
      <c r="N1249">
        <v>0</v>
      </c>
      <c r="O1249">
        <v>0</v>
      </c>
      <c r="P1249">
        <v>0</v>
      </c>
      <c r="Q1249">
        <v>8.3333333333333301E-2</v>
      </c>
      <c r="R1249">
        <v>0</v>
      </c>
      <c r="S1249">
        <v>0</v>
      </c>
      <c r="T1249">
        <v>0.25197065868799401</v>
      </c>
      <c r="U1249">
        <v>0</v>
      </c>
      <c r="V1249">
        <v>0</v>
      </c>
      <c r="W1249">
        <v>0</v>
      </c>
      <c r="X1249">
        <v>0</v>
      </c>
      <c r="Y1249">
        <v>0.16469600797867201</v>
      </c>
      <c r="Z1249">
        <v>2.9844657653854689E-4</v>
      </c>
      <c r="AA1249">
        <v>4.3645058404928605E-4</v>
      </c>
      <c r="AB1249" t="s">
        <v>24</v>
      </c>
      <c r="AC1249">
        <v>2.1931890559693912E-2</v>
      </c>
      <c r="AD1249">
        <v>1.3922795405391097E-2</v>
      </c>
      <c r="AE1249">
        <v>9.8570362834387026E-3</v>
      </c>
      <c r="AF1249">
        <v>-1.3275034405016872E-2</v>
      </c>
      <c r="AG1249">
        <v>2.2421442237912981E-2</v>
      </c>
      <c r="AH1249">
        <v>1.9838317382232518E-3</v>
      </c>
      <c r="AI1249">
        <v>1.3850685015041053E-2</v>
      </c>
      <c r="AJ1249">
        <v>2.7985206219687253E-3</v>
      </c>
      <c r="AK1249">
        <v>3.4414281806324887E-2</v>
      </c>
      <c r="AL1249">
        <v>5.4266338401478542E-3</v>
      </c>
      <c r="AM1249">
        <v>2.0282315982922849E-2</v>
      </c>
      <c r="AN1249">
        <v>4.7237833705859877E-4</v>
      </c>
      <c r="AO1249">
        <v>1.1940511610133653E-2</v>
      </c>
      <c r="AP1249">
        <v>-4.0212750968008359E-3</v>
      </c>
      <c r="AQ1249">
        <v>0</v>
      </c>
      <c r="AR1249">
        <v>-2.5974575948349843E-3</v>
      </c>
      <c r="AS1249">
        <v>4.5791444076712651E-3</v>
      </c>
      <c r="AT1249">
        <v>0.1045983761291831</v>
      </c>
      <c r="AU1249">
        <v>9.4495305006716546E-3</v>
      </c>
      <c r="AV1249">
        <v>0</v>
      </c>
      <c r="AW1249">
        <f t="shared" si="107"/>
        <v>1.1761729459704167E-3</v>
      </c>
      <c r="AX1249">
        <f t="shared" si="108"/>
        <v>1.8589414790360108</v>
      </c>
      <c r="AY1249">
        <f>1-AX1249/MAX(AX$2:AX1249)</f>
        <v>0</v>
      </c>
      <c r="AZ1249">
        <v>4</v>
      </c>
      <c r="BA1249">
        <v>1</v>
      </c>
      <c r="BB1249">
        <v>1</v>
      </c>
      <c r="BC1249">
        <v>1</v>
      </c>
      <c r="BD1249">
        <v>1</v>
      </c>
      <c r="BE1249">
        <f t="shared" ca="1" si="109"/>
        <v>1.1761729459704167E-3</v>
      </c>
      <c r="BF1249">
        <f t="shared" ca="1" si="110"/>
        <v>2.0969282853487798</v>
      </c>
      <c r="BG1249">
        <f ca="1">1-BF1249/MAX(BF$2:BF1249)</f>
        <v>0</v>
      </c>
      <c r="BH1249">
        <f t="shared" ca="1" si="111"/>
        <v>0.99999999999999833</v>
      </c>
    </row>
    <row r="1250" spans="1:60" x14ac:dyDescent="0.3">
      <c r="A1250" s="1">
        <v>39797</v>
      </c>
      <c r="B1250" s="3">
        <v>2008</v>
      </c>
      <c r="C1250">
        <v>0</v>
      </c>
      <c r="D1250">
        <v>0.11111111111111099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0.38888888888888801</v>
      </c>
      <c r="N1250">
        <v>0</v>
      </c>
      <c r="O1250">
        <v>0</v>
      </c>
      <c r="P1250">
        <v>0</v>
      </c>
      <c r="Q1250">
        <v>8.3333333333333301E-2</v>
      </c>
      <c r="R1250">
        <v>0</v>
      </c>
      <c r="S1250">
        <v>0</v>
      </c>
      <c r="T1250">
        <v>0.25197065868799401</v>
      </c>
      <c r="U1250">
        <v>0</v>
      </c>
      <c r="V1250">
        <v>0</v>
      </c>
      <c r="W1250">
        <v>0</v>
      </c>
      <c r="X1250">
        <v>0</v>
      </c>
      <c r="Y1250">
        <v>0.16469600797867201</v>
      </c>
      <c r="Z1250">
        <v>2.3885529106733028E-3</v>
      </c>
      <c r="AA1250">
        <v>-2.1799367245378676E-4</v>
      </c>
      <c r="AB1250" t="s">
        <v>24</v>
      </c>
      <c r="AC1250">
        <v>-2.8293114659975971E-2</v>
      </c>
      <c r="AD1250">
        <v>-1.3328212648967441E-2</v>
      </c>
      <c r="AE1250">
        <v>2.5561101261719621E-3</v>
      </c>
      <c r="AF1250">
        <v>2.1752683888678126E-2</v>
      </c>
      <c r="AG1250">
        <v>-5.4823868564953804E-3</v>
      </c>
      <c r="AH1250">
        <v>2.2150735918900377E-2</v>
      </c>
      <c r="AI1250">
        <v>-5.2194385200952098E-3</v>
      </c>
      <c r="AJ1250">
        <v>2.1701352068648205E-3</v>
      </c>
      <c r="AK1250">
        <v>-3.2202807740981387E-2</v>
      </c>
      <c r="AL1250">
        <v>-3.1822078731924552E-4</v>
      </c>
      <c r="AM1250">
        <v>-1.7520279401912586E-2</v>
      </c>
      <c r="AN1250">
        <v>7.0597157076113248E-4</v>
      </c>
      <c r="AO1250">
        <v>-1.3934521856678872E-2</v>
      </c>
      <c r="AP1250">
        <v>-4.2430553857037978E-3</v>
      </c>
      <c r="AQ1250">
        <v>1.1391251411158043E-2</v>
      </c>
      <c r="AR1250">
        <v>1.4883996149042122E-3</v>
      </c>
      <c r="AS1250">
        <v>3.2917351424646135E-3</v>
      </c>
      <c r="AT1250">
        <v>-3.4886978555545012E-2</v>
      </c>
      <c r="AU1250">
        <v>-7.7332341512679204E-3</v>
      </c>
      <c r="AV1250">
        <v>0</v>
      </c>
      <c r="AW1250">
        <f t="shared" si="107"/>
        <v>3.7488120357549132E-3</v>
      </c>
      <c r="AX1250">
        <f t="shared" si="108"/>
        <v>1.8659103012263851</v>
      </c>
      <c r="AY1250">
        <f>1-AX1250/MAX(AX$2:AX1250)</f>
        <v>0</v>
      </c>
      <c r="AZ1250">
        <v>4</v>
      </c>
      <c r="BA1250">
        <v>1</v>
      </c>
      <c r="BB1250">
        <v>1</v>
      </c>
      <c r="BC1250">
        <v>1</v>
      </c>
      <c r="BD1250">
        <v>1</v>
      </c>
      <c r="BE1250">
        <f t="shared" ca="1" si="109"/>
        <v>3.7488120357549132E-3</v>
      </c>
      <c r="BF1250">
        <f t="shared" ca="1" si="110"/>
        <v>2.1047892753430104</v>
      </c>
      <c r="BG1250">
        <f ca="1">1-BF1250/MAX(BF$2:BF1250)</f>
        <v>0</v>
      </c>
      <c r="BH1250">
        <f t="shared" ca="1" si="111"/>
        <v>0.99999999999999833</v>
      </c>
    </row>
    <row r="1251" spans="1:60" x14ac:dyDescent="0.3">
      <c r="A1251" s="1">
        <v>39798</v>
      </c>
      <c r="B1251" s="3">
        <v>2008</v>
      </c>
      <c r="C1251">
        <v>0</v>
      </c>
      <c r="D1251">
        <v>0.11111111111111099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0.38888888888888801</v>
      </c>
      <c r="N1251">
        <v>0</v>
      </c>
      <c r="O1251">
        <v>0</v>
      </c>
      <c r="P1251">
        <v>0</v>
      </c>
      <c r="Q1251">
        <v>8.3333333333333301E-2</v>
      </c>
      <c r="R1251">
        <v>0</v>
      </c>
      <c r="S1251">
        <v>0</v>
      </c>
      <c r="T1251">
        <v>0.25197065868799401</v>
      </c>
      <c r="U1251">
        <v>0</v>
      </c>
      <c r="V1251">
        <v>0</v>
      </c>
      <c r="W1251">
        <v>0</v>
      </c>
      <c r="X1251">
        <v>0</v>
      </c>
      <c r="Y1251">
        <v>0.16469600797867201</v>
      </c>
      <c r="Z1251">
        <v>3.971623157805082E-3</v>
      </c>
      <c r="AA1251">
        <v>6.5385071954926488E-4</v>
      </c>
      <c r="AB1251" t="s">
        <v>24</v>
      </c>
      <c r="AC1251">
        <v>1.4319773521632939E-2</v>
      </c>
      <c r="AD1251">
        <v>7.9820110437079705E-2</v>
      </c>
      <c r="AE1251">
        <v>5.7487653874858324E-2</v>
      </c>
      <c r="AF1251">
        <v>8.983978771703427E-3</v>
      </c>
      <c r="AG1251">
        <v>5.071657538355212E-2</v>
      </c>
      <c r="AH1251">
        <v>2.2518167611519369E-2</v>
      </c>
      <c r="AI1251">
        <v>1.8515573971604526E-2</v>
      </c>
      <c r="AJ1251">
        <v>1.5881220659087703E-2</v>
      </c>
      <c r="AK1251">
        <v>6.5006459574831865E-2</v>
      </c>
      <c r="AL1251">
        <v>2.053453284303286E-2</v>
      </c>
      <c r="AM1251">
        <v>4.8010812927308022E-2</v>
      </c>
      <c r="AN1251">
        <v>4.7119157022201819E-4</v>
      </c>
      <c r="AO1251">
        <v>4.7065505323773182E-2</v>
      </c>
      <c r="AP1251">
        <v>3.2120020775788571E-2</v>
      </c>
      <c r="AQ1251">
        <v>2.4724782300190595E-2</v>
      </c>
      <c r="AR1251">
        <v>5.7949538935288647E-2</v>
      </c>
      <c r="AS1251">
        <v>6.1332674659421826E-2</v>
      </c>
      <c r="AT1251">
        <v>0.122418006048576</v>
      </c>
      <c r="AU1251">
        <v>7.7522467636528702E-2</v>
      </c>
      <c r="AV1251">
        <v>0</v>
      </c>
      <c r="AW1251">
        <f t="shared" si="107"/>
        <v>1.2517865982543237E-2</v>
      </c>
      <c r="AX1251">
        <f t="shared" si="108"/>
        <v>1.889267516312584</v>
      </c>
      <c r="AY1251">
        <f>1-AX1251/MAX(AX$2:AX1251)</f>
        <v>0</v>
      </c>
      <c r="AZ1251">
        <v>4</v>
      </c>
      <c r="BA1251">
        <v>1</v>
      </c>
      <c r="BB1251">
        <v>1</v>
      </c>
      <c r="BC1251">
        <v>1</v>
      </c>
      <c r="BD1251">
        <v>1</v>
      </c>
      <c r="BE1251">
        <f t="shared" ca="1" si="109"/>
        <v>1.2517865982543237E-2</v>
      </c>
      <c r="BF1251">
        <f t="shared" ca="1" si="110"/>
        <v>2.1311367454132486</v>
      </c>
      <c r="BG1251">
        <f ca="1">1-BF1251/MAX(BF$2:BF1251)</f>
        <v>0</v>
      </c>
      <c r="BH1251">
        <f t="shared" ca="1" si="111"/>
        <v>0.99999999999999833</v>
      </c>
    </row>
    <row r="1252" spans="1:60" x14ac:dyDescent="0.3">
      <c r="A1252" s="1">
        <v>39799</v>
      </c>
      <c r="B1252" s="3">
        <v>2008</v>
      </c>
      <c r="C1252">
        <v>0</v>
      </c>
      <c r="D1252">
        <v>0.11111111111111099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0.38888888888888801</v>
      </c>
      <c r="N1252">
        <v>0</v>
      </c>
      <c r="O1252">
        <v>0</v>
      </c>
      <c r="P1252">
        <v>0</v>
      </c>
      <c r="Q1252">
        <v>8.3333333333333301E-2</v>
      </c>
      <c r="R1252">
        <v>0</v>
      </c>
      <c r="S1252">
        <v>0</v>
      </c>
      <c r="T1252">
        <v>0.25197065868799401</v>
      </c>
      <c r="U1252">
        <v>0</v>
      </c>
      <c r="V1252">
        <v>0</v>
      </c>
      <c r="W1252">
        <v>0</v>
      </c>
      <c r="X1252">
        <v>0</v>
      </c>
      <c r="Y1252">
        <v>0.16469600797867201</v>
      </c>
      <c r="Z1252">
        <v>5.3389110792210204E-3</v>
      </c>
      <c r="AA1252">
        <v>-6.5342347813790447E-4</v>
      </c>
      <c r="AB1252" t="s">
        <v>24</v>
      </c>
      <c r="AC1252">
        <v>-1.3647068795199835E-2</v>
      </c>
      <c r="AD1252">
        <v>-1.7437674699222638E-2</v>
      </c>
      <c r="AE1252">
        <v>-5.0419327122033231E-3</v>
      </c>
      <c r="AF1252">
        <v>1.0122992448604373E-2</v>
      </c>
      <c r="AG1252">
        <v>-2.0986220151456569E-3</v>
      </c>
      <c r="AH1252">
        <v>1.1484741075274529E-2</v>
      </c>
      <c r="AI1252">
        <v>2.5602081307665836E-2</v>
      </c>
      <c r="AJ1252">
        <v>6.8009430483511046E-3</v>
      </c>
      <c r="AK1252">
        <v>9.104492773410966E-3</v>
      </c>
      <c r="AL1252">
        <v>1.4830451209313367E-2</v>
      </c>
      <c r="AM1252">
        <v>-1.2107487535497508E-2</v>
      </c>
      <c r="AN1252">
        <v>-2.1186805705841749E-3</v>
      </c>
      <c r="AO1252">
        <v>-9.6867744289408364E-3</v>
      </c>
      <c r="AP1252">
        <v>1.9135513144171723E-2</v>
      </c>
      <c r="AQ1252">
        <v>2.7134167226029238E-2</v>
      </c>
      <c r="AR1252">
        <v>-4.2137073818911963E-3</v>
      </c>
      <c r="AS1252">
        <v>-3.3293198421785464E-3</v>
      </c>
      <c r="AT1252">
        <v>1.8403178154899891E-2</v>
      </c>
      <c r="AU1252">
        <v>-2.5504199256215943E-2</v>
      </c>
      <c r="AV1252">
        <v>0</v>
      </c>
      <c r="AW1252">
        <f t="shared" si="107"/>
        <v>9.2326658514652986E-3</v>
      </c>
      <c r="AX1252">
        <f t="shared" si="108"/>
        <v>1.9067104919947258</v>
      </c>
      <c r="AY1252">
        <f>1-AX1252/MAX(AX$2:AX1252)</f>
        <v>0</v>
      </c>
      <c r="AZ1252">
        <v>4</v>
      </c>
      <c r="BA1252">
        <v>1</v>
      </c>
      <c r="BB1252">
        <v>1</v>
      </c>
      <c r="BC1252">
        <v>1</v>
      </c>
      <c r="BD1252">
        <v>1</v>
      </c>
      <c r="BE1252">
        <f t="shared" ca="1" si="109"/>
        <v>9.2326658514652986E-3</v>
      </c>
      <c r="BF1252">
        <f t="shared" ca="1" si="110"/>
        <v>2.1508128188674283</v>
      </c>
      <c r="BG1252">
        <f ca="1">1-BF1252/MAX(BF$2:BF1252)</f>
        <v>0</v>
      </c>
      <c r="BH1252">
        <f t="shared" ca="1" si="111"/>
        <v>0.99999999999999833</v>
      </c>
    </row>
    <row r="1253" spans="1:60" x14ac:dyDescent="0.3">
      <c r="A1253" s="1">
        <v>39800</v>
      </c>
      <c r="B1253" s="3">
        <v>2008</v>
      </c>
      <c r="C1253">
        <v>0</v>
      </c>
      <c r="D1253">
        <v>0.11111111111111099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0.38888888888888801</v>
      </c>
      <c r="N1253">
        <v>0</v>
      </c>
      <c r="O1253">
        <v>0</v>
      </c>
      <c r="P1253">
        <v>0</v>
      </c>
      <c r="Q1253">
        <v>8.3333333333333301E-2</v>
      </c>
      <c r="R1253">
        <v>0</v>
      </c>
      <c r="S1253">
        <v>0</v>
      </c>
      <c r="T1253">
        <v>0.25197065868799401</v>
      </c>
      <c r="U1253">
        <v>0</v>
      </c>
      <c r="V1253">
        <v>0</v>
      </c>
      <c r="W1253">
        <v>0</v>
      </c>
      <c r="X1253">
        <v>0</v>
      </c>
      <c r="Y1253">
        <v>0.16469600797867201</v>
      </c>
      <c r="Z1253">
        <v>6.2947305304805745E-3</v>
      </c>
      <c r="AA1253">
        <v>-6.542145763780427E-4</v>
      </c>
      <c r="AB1253" t="s">
        <v>24</v>
      </c>
      <c r="AC1253">
        <v>-1.5267238867765265E-2</v>
      </c>
      <c r="AD1253">
        <v>-2.1990656558592558E-2</v>
      </c>
      <c r="AE1253">
        <v>-3.0623342008325505E-2</v>
      </c>
      <c r="AF1253">
        <v>4.3226267789463257E-2</v>
      </c>
      <c r="AG1253">
        <v>-3.47003074593637E-2</v>
      </c>
      <c r="AH1253">
        <v>-1.8260535561524294E-2</v>
      </c>
      <c r="AI1253">
        <v>5.8050557895353183E-2</v>
      </c>
      <c r="AJ1253">
        <v>6.7553169533416391E-3</v>
      </c>
      <c r="AK1253">
        <v>-6.3570267111581202E-3</v>
      </c>
      <c r="AL1253">
        <v>2.4220947790230651E-2</v>
      </c>
      <c r="AM1253">
        <v>-1.7555270940891043E-2</v>
      </c>
      <c r="AN1253">
        <v>4.7196960612594374E-4</v>
      </c>
      <c r="AO1253">
        <v>-1.8683514891781883E-2</v>
      </c>
      <c r="AP1253">
        <v>5.5345482523521117E-3</v>
      </c>
      <c r="AQ1253">
        <v>2.0983070665190562E-2</v>
      </c>
      <c r="AR1253">
        <v>-3.3144863978524453E-2</v>
      </c>
      <c r="AS1253">
        <v>-3.6745430396352807E-2</v>
      </c>
      <c r="AT1253">
        <v>-8.3178266802979128E-2</v>
      </c>
      <c r="AU1253">
        <v>-1.9140462341198261E-2</v>
      </c>
      <c r="AV1253">
        <v>0</v>
      </c>
      <c r="AW1253">
        <f t="shared" si="107"/>
        <v>7.8808261329061345E-3</v>
      </c>
      <c r="AX1253">
        <f t="shared" si="108"/>
        <v>1.9217369458679243</v>
      </c>
      <c r="AY1253">
        <f>1-AX1253/MAX(AX$2:AX1253)</f>
        <v>0</v>
      </c>
      <c r="AZ1253">
        <v>4</v>
      </c>
      <c r="BA1253">
        <v>1</v>
      </c>
      <c r="BB1253">
        <v>1</v>
      </c>
      <c r="BC1253">
        <v>1</v>
      </c>
      <c r="BD1253">
        <v>1</v>
      </c>
      <c r="BE1253">
        <f t="shared" ca="1" si="109"/>
        <v>7.8808261329061345E-3</v>
      </c>
      <c r="BF1253">
        <f t="shared" ca="1" si="110"/>
        <v>2.1677630007373483</v>
      </c>
      <c r="BG1253">
        <f ca="1">1-BF1253/MAX(BF$2:BF1253)</f>
        <v>0</v>
      </c>
      <c r="BH1253">
        <f t="shared" ca="1" si="111"/>
        <v>0.99999999999999833</v>
      </c>
    </row>
    <row r="1254" spans="1:60" x14ac:dyDescent="0.3">
      <c r="A1254" s="1">
        <v>39801</v>
      </c>
      <c r="B1254" s="3">
        <v>2008</v>
      </c>
      <c r="C1254">
        <v>0</v>
      </c>
      <c r="D1254">
        <v>0.11111111111111099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0.38888888888888801</v>
      </c>
      <c r="N1254">
        <v>0</v>
      </c>
      <c r="O1254">
        <v>0</v>
      </c>
      <c r="P1254">
        <v>0</v>
      </c>
      <c r="Q1254">
        <v>8.3333333333333301E-2</v>
      </c>
      <c r="R1254">
        <v>0</v>
      </c>
      <c r="S1254">
        <v>0</v>
      </c>
      <c r="T1254">
        <v>0.25197065868799401</v>
      </c>
      <c r="U1254">
        <v>0</v>
      </c>
      <c r="V1254">
        <v>0</v>
      </c>
      <c r="W1254">
        <v>0</v>
      </c>
      <c r="X1254">
        <v>0</v>
      </c>
      <c r="Y1254">
        <v>0.16469600797867201</v>
      </c>
      <c r="Z1254">
        <v>-3.2245479282011491E-3</v>
      </c>
      <c r="AA1254">
        <v>6.5464285327498928E-4</v>
      </c>
      <c r="AB1254" t="s">
        <v>24</v>
      </c>
      <c r="AC1254">
        <v>-6.7828786089774162E-3</v>
      </c>
      <c r="AD1254">
        <v>3.5501905598249728E-3</v>
      </c>
      <c r="AE1254">
        <v>-1.454576871489377E-2</v>
      </c>
      <c r="AF1254">
        <v>1.388816205413379E-2</v>
      </c>
      <c r="AG1254">
        <v>-4.3569412621567993E-3</v>
      </c>
      <c r="AH1254">
        <v>-1.4784850990298026E-2</v>
      </c>
      <c r="AI1254">
        <v>-6.7011742596669865E-3</v>
      </c>
      <c r="AJ1254">
        <v>-3.3046806961671837E-3</v>
      </c>
      <c r="AK1254">
        <v>4.9529245528918686E-3</v>
      </c>
      <c r="AL1254">
        <v>-1.4867080682026468E-2</v>
      </c>
      <c r="AM1254">
        <v>8.2047342114335287E-3</v>
      </c>
      <c r="AN1254">
        <v>-9.4159976832619563E-4</v>
      </c>
      <c r="AO1254">
        <v>-4.3009729978675804E-3</v>
      </c>
      <c r="AP1254">
        <v>-1.7100683674095452E-2</v>
      </c>
      <c r="AQ1254">
        <v>1.0639607387490368E-3</v>
      </c>
      <c r="AR1254">
        <v>-1.2035291158885464E-2</v>
      </c>
      <c r="AS1254">
        <v>-1.9568802722765732E-2</v>
      </c>
      <c r="AT1254">
        <v>7.014467280741532E-2</v>
      </c>
      <c r="AU1254">
        <v>-2.7878579391783509E-3</v>
      </c>
      <c r="AV1254">
        <v>0</v>
      </c>
      <c r="AW1254">
        <f t="shared" si="107"/>
        <v>-1.0227952684564376E-3</v>
      </c>
      <c r="AX1254">
        <f t="shared" si="108"/>
        <v>1.9197714024124728</v>
      </c>
      <c r="AY1254">
        <f>1-AX1254/MAX(AX$2:AX1254)</f>
        <v>1.022795268456389E-3</v>
      </c>
      <c r="AZ1254">
        <v>4</v>
      </c>
      <c r="BA1254">
        <v>1</v>
      </c>
      <c r="BB1254">
        <v>1</v>
      </c>
      <c r="BC1254">
        <v>1</v>
      </c>
      <c r="BD1254">
        <v>1</v>
      </c>
      <c r="BE1254">
        <f t="shared" ca="1" si="109"/>
        <v>-1.0227952684564376E-3</v>
      </c>
      <c r="BF1254">
        <f t="shared" ca="1" si="110"/>
        <v>2.1655458229970592</v>
      </c>
      <c r="BG1254">
        <f ca="1">1-BF1254/MAX(BF$2:BF1254)</f>
        <v>1.022795268456389E-3</v>
      </c>
      <c r="BH1254">
        <f t="shared" ca="1" si="111"/>
        <v>0.99999999999999833</v>
      </c>
    </row>
    <row r="1255" spans="1:60" x14ac:dyDescent="0.3">
      <c r="A1255" s="1">
        <v>39804</v>
      </c>
      <c r="B1255" s="3">
        <v>2008</v>
      </c>
      <c r="C1255">
        <v>0</v>
      </c>
      <c r="D1255">
        <v>0.11111111111111099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0.38888888888888801</v>
      </c>
      <c r="N1255">
        <v>0</v>
      </c>
      <c r="O1255">
        <v>0</v>
      </c>
      <c r="P1255">
        <v>0</v>
      </c>
      <c r="Q1255">
        <v>8.3333333333333301E-2</v>
      </c>
      <c r="R1255">
        <v>0</v>
      </c>
      <c r="S1255">
        <v>0</v>
      </c>
      <c r="T1255">
        <v>0.25197065868799401</v>
      </c>
      <c r="U1255">
        <v>0</v>
      </c>
      <c r="V1255">
        <v>0</v>
      </c>
      <c r="W1255">
        <v>0</v>
      </c>
      <c r="X1255">
        <v>0</v>
      </c>
      <c r="Y1255">
        <v>0.16469600797867201</v>
      </c>
      <c r="Z1255">
        <v>5.3929293914329879E-3</v>
      </c>
      <c r="AA1255">
        <v>1.3079743317194747E-3</v>
      </c>
      <c r="AB1255" t="s">
        <v>24</v>
      </c>
      <c r="AC1255">
        <v>-2.8292607454317276E-2</v>
      </c>
      <c r="AD1255">
        <v>-3.7342353599243538E-2</v>
      </c>
      <c r="AE1255">
        <v>-6.9187416299603122E-3</v>
      </c>
      <c r="AF1255">
        <v>1.0279458276905018E-3</v>
      </c>
      <c r="AG1255">
        <v>-2.1885642128438576E-3</v>
      </c>
      <c r="AH1255">
        <v>1.0044800419261479E-2</v>
      </c>
      <c r="AI1255">
        <v>4.0057114227604051E-2</v>
      </c>
      <c r="AJ1255">
        <v>-2.6125643222465467E-3</v>
      </c>
      <c r="AK1255">
        <v>-1.9301756263790271E-2</v>
      </c>
      <c r="AL1255">
        <v>1.205251484952008E-2</v>
      </c>
      <c r="AM1255">
        <v>-2.1768466762340344E-2</v>
      </c>
      <c r="AN1255">
        <v>-1.8875023330455765E-3</v>
      </c>
      <c r="AO1255">
        <v>-1.2813655650501188E-2</v>
      </c>
      <c r="AP1255">
        <v>7.1992801385416527E-3</v>
      </c>
      <c r="AQ1255">
        <v>-7.6889946278586585E-3</v>
      </c>
      <c r="AR1255">
        <v>-2.9533880930726619E-3</v>
      </c>
      <c r="AS1255">
        <v>-9.0958130521462399E-3</v>
      </c>
      <c r="AT1255">
        <v>-3.7648808715170068E-2</v>
      </c>
      <c r="AU1255">
        <v>-3.3546493264391186E-2</v>
      </c>
      <c r="AV1255">
        <v>0</v>
      </c>
      <c r="AW1255">
        <f t="shared" si="107"/>
        <v>-2.9653596572441713E-3</v>
      </c>
      <c r="AX1255">
        <f t="shared" si="108"/>
        <v>1.9140785897446277</v>
      </c>
      <c r="AY1255">
        <f>1-AX1255/MAX(AX$2:AX1255)</f>
        <v>3.9851219698738838E-3</v>
      </c>
      <c r="AZ1255">
        <v>4</v>
      </c>
      <c r="BA1255">
        <v>1</v>
      </c>
      <c r="BB1255">
        <v>1</v>
      </c>
      <c r="BC1255">
        <v>1</v>
      </c>
      <c r="BD1255">
        <v>1</v>
      </c>
      <c r="BE1255">
        <f t="shared" ca="1" si="109"/>
        <v>-2.9653596572441713E-3</v>
      </c>
      <c r="BF1255">
        <f t="shared" ca="1" si="110"/>
        <v>2.1591242007776299</v>
      </c>
      <c r="BG1255">
        <f ca="1">1-BF1255/MAX(BF$2:BF1255)</f>
        <v>3.9851219698739948E-3</v>
      </c>
      <c r="BH1255">
        <f t="shared" ca="1" si="111"/>
        <v>0.99999999999999833</v>
      </c>
    </row>
    <row r="1256" spans="1:60" x14ac:dyDescent="0.3">
      <c r="A1256" s="1">
        <v>39805</v>
      </c>
      <c r="B1256" s="3">
        <v>2008</v>
      </c>
      <c r="C1256">
        <v>0</v>
      </c>
      <c r="D1256">
        <v>0.11111111111111099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0.38888888888888801</v>
      </c>
      <c r="N1256">
        <v>0</v>
      </c>
      <c r="O1256">
        <v>0</v>
      </c>
      <c r="P1256">
        <v>0</v>
      </c>
      <c r="Q1256">
        <v>8.3333333333333301E-2</v>
      </c>
      <c r="R1256">
        <v>0</v>
      </c>
      <c r="S1256">
        <v>0</v>
      </c>
      <c r="T1256">
        <v>0.25197065868799401</v>
      </c>
      <c r="U1256">
        <v>0</v>
      </c>
      <c r="V1256">
        <v>0</v>
      </c>
      <c r="W1256">
        <v>0</v>
      </c>
      <c r="X1256">
        <v>0</v>
      </c>
      <c r="Y1256">
        <v>0.16469600797867201</v>
      </c>
      <c r="Z1256">
        <v>9.7535246744628878E-3</v>
      </c>
      <c r="AA1256">
        <v>-1.0885093853271188E-3</v>
      </c>
      <c r="AB1256" t="s">
        <v>24</v>
      </c>
      <c r="AC1256">
        <v>4.0159814388662785E-3</v>
      </c>
      <c r="AD1256">
        <v>-8.2819417358316327E-3</v>
      </c>
      <c r="AE1256">
        <v>-7.5021620277309076E-3</v>
      </c>
      <c r="AF1256">
        <v>1.1290392540336258E-2</v>
      </c>
      <c r="AG1256">
        <v>-1.7136267654320858E-2</v>
      </c>
      <c r="AH1256">
        <v>-9.9449058250603573E-3</v>
      </c>
      <c r="AI1256">
        <v>1.4594016162545964E-2</v>
      </c>
      <c r="AJ1256">
        <v>-5.0372017025612781E-4</v>
      </c>
      <c r="AK1256">
        <v>-1.4536532374812339E-2</v>
      </c>
      <c r="AL1256">
        <v>3.302428249160716E-3</v>
      </c>
      <c r="AM1256">
        <v>-5.1352050598649779E-3</v>
      </c>
      <c r="AN1256">
        <v>2.3670055258984135E-4</v>
      </c>
      <c r="AO1256">
        <v>-1.0337637036134217E-2</v>
      </c>
      <c r="AP1256">
        <v>-2.4824971888673941E-3</v>
      </c>
      <c r="AQ1256">
        <v>-1.3177724617449149E-3</v>
      </c>
      <c r="AR1256">
        <v>-1.0736864273588886E-2</v>
      </c>
      <c r="AS1256">
        <v>2.2949146223938399E-3</v>
      </c>
      <c r="AT1256">
        <v>-5.6290192774705039E-3</v>
      </c>
      <c r="AU1256">
        <v>-1.2809654051481267E-2</v>
      </c>
      <c r="AV1256">
        <v>0</v>
      </c>
      <c r="AW1256">
        <f t="shared" si="107"/>
        <v>-6.2915161371800783E-4</v>
      </c>
      <c r="AX1256">
        <f t="shared" si="108"/>
        <v>1.9128743441111069</v>
      </c>
      <c r="AY1256">
        <f>1-AX1256/MAX(AX$2:AX1256)</f>
        <v>4.6117663376735729E-3</v>
      </c>
      <c r="AZ1256">
        <v>4</v>
      </c>
      <c r="BA1256">
        <v>1</v>
      </c>
      <c r="BB1256">
        <v>1</v>
      </c>
      <c r="BC1256">
        <v>1</v>
      </c>
      <c r="BD1256">
        <v>1</v>
      </c>
      <c r="BE1256">
        <f t="shared" ca="1" si="109"/>
        <v>-6.2915161371800783E-4</v>
      </c>
      <c r="BF1256">
        <f t="shared" ca="1" si="110"/>
        <v>2.1577657843024931</v>
      </c>
      <c r="BG1256">
        <f ca="1">1-BF1256/MAX(BF$2:BF1256)</f>
        <v>4.611766337673795E-3</v>
      </c>
      <c r="BH1256">
        <f t="shared" ca="1" si="111"/>
        <v>0.99999999999999833</v>
      </c>
    </row>
    <row r="1257" spans="1:60" x14ac:dyDescent="0.3">
      <c r="A1257" s="1">
        <v>39806</v>
      </c>
      <c r="B1257" s="3">
        <v>2008</v>
      </c>
      <c r="C1257">
        <v>0</v>
      </c>
      <c r="D1257">
        <v>0.11111111111111099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0.38888888888888801</v>
      </c>
      <c r="N1257">
        <v>0</v>
      </c>
      <c r="O1257">
        <v>0</v>
      </c>
      <c r="P1257">
        <v>0</v>
      </c>
      <c r="Q1257">
        <v>8.3333333333333301E-2</v>
      </c>
      <c r="R1257">
        <v>0</v>
      </c>
      <c r="S1257">
        <v>0</v>
      </c>
      <c r="T1257">
        <v>0.25197065868799401</v>
      </c>
      <c r="U1257">
        <v>0</v>
      </c>
      <c r="V1257">
        <v>0</v>
      </c>
      <c r="W1257">
        <v>0</v>
      </c>
      <c r="X1257">
        <v>0</v>
      </c>
      <c r="Y1257">
        <v>0.16469600797867201</v>
      </c>
      <c r="Z1257">
        <v>4.7324485818425188E-3</v>
      </c>
      <c r="AA1257">
        <v>1.0896955291377353E-3</v>
      </c>
      <c r="AB1257" t="s">
        <v>24</v>
      </c>
      <c r="AC1257">
        <v>-1.5499916164361416E-2</v>
      </c>
      <c r="AD1257">
        <v>7.0981514482026942E-3</v>
      </c>
      <c r="AE1257">
        <v>1.3269819761206891E-2</v>
      </c>
      <c r="AF1257">
        <v>1.5779146722032511E-3</v>
      </c>
      <c r="AG1257">
        <v>1.237312343527841E-2</v>
      </c>
      <c r="AH1257">
        <v>1.0044800419261479E-2</v>
      </c>
      <c r="AI1257">
        <v>-1.5716779379849499E-2</v>
      </c>
      <c r="AJ1257">
        <v>-1.0080527970404152E-3</v>
      </c>
      <c r="AK1257">
        <v>3.6395986578845463E-3</v>
      </c>
      <c r="AL1257">
        <v>2.4941777389388964E-3</v>
      </c>
      <c r="AM1257">
        <v>2.752743223013665E-3</v>
      </c>
      <c r="AN1257">
        <v>2.3601151719332414E-4</v>
      </c>
      <c r="AO1257">
        <v>5.8033691609882254E-3</v>
      </c>
      <c r="AP1257">
        <v>1.9928392483126167E-4</v>
      </c>
      <c r="AQ1257">
        <v>-2.1461783297694881E-3</v>
      </c>
      <c r="AR1257">
        <v>1.3718074766629673E-2</v>
      </c>
      <c r="AS1257">
        <v>1.6506722807334784E-2</v>
      </c>
      <c r="AT1257">
        <v>1.1775062180861884E-2</v>
      </c>
      <c r="AU1257">
        <v>1.2240135217384207E-2</v>
      </c>
      <c r="AV1257">
        <v>0</v>
      </c>
      <c r="AW1257">
        <f t="shared" si="107"/>
        <v>-7.9204959214821866E-4</v>
      </c>
      <c r="AX1257">
        <f t="shared" si="108"/>
        <v>1.9113592527670229</v>
      </c>
      <c r="AY1257">
        <f>1-AX1257/MAX(AX$2:AX1257)</f>
        <v>5.4001631821750662E-3</v>
      </c>
      <c r="AZ1257">
        <v>4</v>
      </c>
      <c r="BA1257">
        <v>1</v>
      </c>
      <c r="BB1257">
        <v>1</v>
      </c>
      <c r="BC1257">
        <v>1</v>
      </c>
      <c r="BD1257">
        <v>1</v>
      </c>
      <c r="BE1257">
        <f t="shared" ca="1" si="109"/>
        <v>-7.9204959214821866E-4</v>
      </c>
      <c r="BF1257">
        <f t="shared" ca="1" si="110"/>
        <v>2.1560567267930848</v>
      </c>
      <c r="BG1257">
        <f ca="1">1-BF1257/MAX(BF$2:BF1257)</f>
        <v>5.4001631821751772E-3</v>
      </c>
      <c r="BH1257">
        <f t="shared" ca="1" si="111"/>
        <v>0.99999999999999833</v>
      </c>
    </row>
    <row r="1258" spans="1:60" x14ac:dyDescent="0.3">
      <c r="A1258" s="1">
        <v>39808</v>
      </c>
      <c r="B1258" s="3">
        <v>2008</v>
      </c>
      <c r="C1258">
        <v>0</v>
      </c>
      <c r="D1258">
        <v>0.11111111111111099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0.38888888888888801</v>
      </c>
      <c r="N1258">
        <v>0</v>
      </c>
      <c r="O1258">
        <v>0</v>
      </c>
      <c r="P1258">
        <v>0</v>
      </c>
      <c r="Q1258">
        <v>8.3333333333333301E-2</v>
      </c>
      <c r="R1258">
        <v>0</v>
      </c>
      <c r="S1258">
        <v>0</v>
      </c>
      <c r="T1258">
        <v>0.25197065868799401</v>
      </c>
      <c r="U1258">
        <v>0</v>
      </c>
      <c r="V1258">
        <v>0</v>
      </c>
      <c r="W1258">
        <v>0</v>
      </c>
      <c r="X1258">
        <v>0</v>
      </c>
      <c r="Y1258">
        <v>0.16469600797867201</v>
      </c>
      <c r="Z1258">
        <v>-3.3649280678085258E-3</v>
      </c>
      <c r="AA1258">
        <v>0</v>
      </c>
      <c r="AB1258" t="s">
        <v>24</v>
      </c>
      <c r="AC1258">
        <v>1.5743946007575005E-2</v>
      </c>
      <c r="AD1258">
        <v>-3.3166017484002053E-3</v>
      </c>
      <c r="AE1258">
        <v>4.6773181060890678E-3</v>
      </c>
      <c r="AF1258">
        <v>3.2763002489848869E-2</v>
      </c>
      <c r="AG1258">
        <v>1.8889164407258852E-2</v>
      </c>
      <c r="AH1258">
        <v>2.5641018609196653E-2</v>
      </c>
      <c r="AI1258">
        <v>1.9079482506894951E-2</v>
      </c>
      <c r="AJ1258">
        <v>5.3479137045437941E-3</v>
      </c>
      <c r="AK1258">
        <v>1.4291873284956624E-2</v>
      </c>
      <c r="AL1258">
        <v>1.8902417638466673E-3</v>
      </c>
      <c r="AM1258">
        <v>-3.4283121281697415E-4</v>
      </c>
      <c r="AN1258">
        <v>1.181150367467465E-3</v>
      </c>
      <c r="AO1258">
        <v>5.7694192755148865E-3</v>
      </c>
      <c r="AP1258">
        <v>2.2889352455186529E-3</v>
      </c>
      <c r="AQ1258">
        <v>3.3081323256689554E-3</v>
      </c>
      <c r="AR1258">
        <v>3.0576529941177544E-3</v>
      </c>
      <c r="AS1258">
        <v>-5.9441594338610626E-3</v>
      </c>
      <c r="AT1258">
        <v>1.436787947200302E-2</v>
      </c>
      <c r="AU1258">
        <v>-8.6978995547637439E-4</v>
      </c>
      <c r="AV1258">
        <v>0</v>
      </c>
      <c r="AW1258">
        <f t="shared" si="107"/>
        <v>3.0117256968485006E-3</v>
      </c>
      <c r="AX1258">
        <f t="shared" si="108"/>
        <v>1.9171157425444905</v>
      </c>
      <c r="AY1258">
        <f>1-AX1258/MAX(AX$2:AX1258)</f>
        <v>2.4047012955494829E-3</v>
      </c>
      <c r="AZ1258">
        <v>4</v>
      </c>
      <c r="BA1258">
        <v>1</v>
      </c>
      <c r="BB1258">
        <v>1</v>
      </c>
      <c r="BC1258">
        <v>1</v>
      </c>
      <c r="BD1258">
        <v>1</v>
      </c>
      <c r="BE1258">
        <f t="shared" ca="1" si="109"/>
        <v>3.0117256968485006E-3</v>
      </c>
      <c r="BF1258">
        <f t="shared" ca="1" si="110"/>
        <v>2.1625501782410304</v>
      </c>
      <c r="BG1258">
        <f ca="1">1-BF1258/MAX(BF$2:BF1258)</f>
        <v>2.4047012955497049E-3</v>
      </c>
      <c r="BH1258">
        <f t="shared" ca="1" si="111"/>
        <v>0.99999999999999833</v>
      </c>
    </row>
    <row r="1259" spans="1:60" x14ac:dyDescent="0.3">
      <c r="A1259" s="1">
        <v>39811</v>
      </c>
      <c r="B1259" s="3">
        <v>2008</v>
      </c>
      <c r="C1259">
        <v>0</v>
      </c>
      <c r="D1259">
        <v>0.11111111111111099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0.38888888888888801</v>
      </c>
      <c r="N1259">
        <v>0</v>
      </c>
      <c r="O1259">
        <v>0</v>
      </c>
      <c r="P1259">
        <v>0</v>
      </c>
      <c r="Q1259">
        <v>8.3333333333333301E-2</v>
      </c>
      <c r="R1259">
        <v>0</v>
      </c>
      <c r="S1259">
        <v>0</v>
      </c>
      <c r="T1259">
        <v>0.25197065868799401</v>
      </c>
      <c r="U1259">
        <v>0</v>
      </c>
      <c r="V1259">
        <v>0</v>
      </c>
      <c r="W1259">
        <v>0</v>
      </c>
      <c r="X1259">
        <v>0</v>
      </c>
      <c r="Y1259">
        <v>0.16469600797867201</v>
      </c>
      <c r="Z1259">
        <v>7.7064970402367372E-3</v>
      </c>
      <c r="AA1259">
        <v>-3.5296156858719563E-3</v>
      </c>
      <c r="AB1259" t="s">
        <v>24</v>
      </c>
      <c r="AC1259">
        <v>1.1000045620806587E-2</v>
      </c>
      <c r="AD1259">
        <v>-1.6642440038580064E-3</v>
      </c>
      <c r="AE1259">
        <v>2.3282153812287376E-4</v>
      </c>
      <c r="AF1259">
        <v>3.1086017303756375E-3</v>
      </c>
      <c r="AG1259">
        <v>7.6334439611591698E-3</v>
      </c>
      <c r="AH1259">
        <v>8.7616823991736315E-3</v>
      </c>
      <c r="AI1259">
        <v>6.7396102920975753E-3</v>
      </c>
      <c r="AJ1259">
        <v>2.205642277171016E-3</v>
      </c>
      <c r="AK1259">
        <v>-1.5352140381235224E-2</v>
      </c>
      <c r="AL1259">
        <v>3.1115877606608944E-3</v>
      </c>
      <c r="AM1259">
        <v>-8.2390553809671419E-3</v>
      </c>
      <c r="AN1259">
        <v>2.2025359610928774E-3</v>
      </c>
      <c r="AO1259">
        <v>-2.8679885904774327E-3</v>
      </c>
      <c r="AP1259">
        <v>-3.2761121457451914E-3</v>
      </c>
      <c r="AQ1259">
        <v>-1.1991187260763647E-3</v>
      </c>
      <c r="AR1259">
        <v>1.5244439441235436E-3</v>
      </c>
      <c r="AS1259">
        <v>4.0771418643519297E-3</v>
      </c>
      <c r="AT1259">
        <v>-5.7507227401589422E-2</v>
      </c>
      <c r="AU1259">
        <v>3.9178812192219858E-3</v>
      </c>
      <c r="AV1259">
        <v>0</v>
      </c>
      <c r="AW1259">
        <f t="shared" si="107"/>
        <v>3.4697218197279049E-4</v>
      </c>
      <c r="AX1259">
        <f t="shared" si="108"/>
        <v>1.9177809283767757</v>
      </c>
      <c r="AY1259">
        <f>1-AX1259/MAX(AX$2:AX1259)</f>
        <v>2.0585634780320161E-3</v>
      </c>
      <c r="AZ1259">
        <v>4</v>
      </c>
      <c r="BA1259">
        <v>1</v>
      </c>
      <c r="BB1259">
        <v>1</v>
      </c>
      <c r="BC1259">
        <v>1</v>
      </c>
      <c r="BD1259">
        <v>1</v>
      </c>
      <c r="BE1259">
        <f t="shared" ca="1" si="109"/>
        <v>3.4697218197279049E-4</v>
      </c>
      <c r="BF1259">
        <f t="shared" ca="1" si="110"/>
        <v>2.1633005229950006</v>
      </c>
      <c r="BG1259">
        <f ca="1">1-BF1259/MAX(BF$2:BF1259)</f>
        <v>2.0585634780323492E-3</v>
      </c>
      <c r="BH1259">
        <f t="shared" ca="1" si="111"/>
        <v>0.99999999999999833</v>
      </c>
    </row>
    <row r="1260" spans="1:60" x14ac:dyDescent="0.3">
      <c r="A1260" s="1">
        <v>39812</v>
      </c>
      <c r="B1260" s="3">
        <v>2008</v>
      </c>
      <c r="C1260">
        <v>0</v>
      </c>
      <c r="D1260">
        <v>0.11111111111111099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0.38888888888888801</v>
      </c>
      <c r="N1260">
        <v>0</v>
      </c>
      <c r="O1260">
        <v>0</v>
      </c>
      <c r="P1260">
        <v>0</v>
      </c>
      <c r="Q1260">
        <v>8.3333333333333301E-2</v>
      </c>
      <c r="R1260">
        <v>0</v>
      </c>
      <c r="S1260">
        <v>0</v>
      </c>
      <c r="T1260">
        <v>0.25197065868799401</v>
      </c>
      <c r="U1260">
        <v>0</v>
      </c>
      <c r="V1260">
        <v>0</v>
      </c>
      <c r="W1260">
        <v>0</v>
      </c>
      <c r="X1260">
        <v>0</v>
      </c>
      <c r="Y1260">
        <v>0.16469600797867201</v>
      </c>
      <c r="Z1260">
        <v>3.8414191824132082E-4</v>
      </c>
      <c r="AA1260">
        <v>3.4985400945455325E-3</v>
      </c>
      <c r="AB1260" t="s">
        <v>24</v>
      </c>
      <c r="AC1260">
        <v>5.934742446415564E-3</v>
      </c>
      <c r="AD1260">
        <v>2.6667185914094338E-2</v>
      </c>
      <c r="AE1260">
        <v>3.0020840463598653E-2</v>
      </c>
      <c r="AF1260">
        <v>-3.9282649645665524E-3</v>
      </c>
      <c r="AG1260">
        <v>2.8138759910856681E-2</v>
      </c>
      <c r="AH1260">
        <v>-5.2113139107587969E-3</v>
      </c>
      <c r="AI1260">
        <v>3.0544378552406215E-3</v>
      </c>
      <c r="AJ1260">
        <v>1.4072932439110897E-3</v>
      </c>
      <c r="AK1260">
        <v>2.7765861217753374E-2</v>
      </c>
      <c r="AL1260">
        <v>8.7490497350237728E-3</v>
      </c>
      <c r="AM1260">
        <v>2.0768339457729157E-2</v>
      </c>
      <c r="AN1260">
        <v>9.4494807568668016E-4</v>
      </c>
      <c r="AO1260">
        <v>2.3702553876846277E-2</v>
      </c>
      <c r="AP1260">
        <v>-1.454207260970275E-2</v>
      </c>
      <c r="AQ1260">
        <v>9.5239660788968283E-3</v>
      </c>
      <c r="AR1260">
        <v>3.1963817887097568E-2</v>
      </c>
      <c r="AS1260">
        <v>3.1402248175512515E-2</v>
      </c>
      <c r="AT1260">
        <v>3.9976043685766349E-2</v>
      </c>
      <c r="AU1260">
        <v>2.2983881282894414E-2</v>
      </c>
      <c r="AV1260">
        <v>0</v>
      </c>
      <c r="AW1260">
        <f t="shared" si="107"/>
        <v>3.4145130623327831E-3</v>
      </c>
      <c r="AX1260">
        <f t="shared" si="108"/>
        <v>1.9243292164074111</v>
      </c>
      <c r="AY1260">
        <f>1-AX1260/MAX(AX$2:AX1260)</f>
        <v>0</v>
      </c>
      <c r="AZ1260">
        <v>4</v>
      </c>
      <c r="BA1260">
        <v>1</v>
      </c>
      <c r="BB1260">
        <v>1</v>
      </c>
      <c r="BC1260">
        <v>1</v>
      </c>
      <c r="BD1260">
        <v>1</v>
      </c>
      <c r="BE1260">
        <f t="shared" ca="1" si="109"/>
        <v>3.4145130623327831E-3</v>
      </c>
      <c r="BF1260">
        <f t="shared" ca="1" si="110"/>
        <v>2.1706871408885187</v>
      </c>
      <c r="BG1260">
        <f ca="1">1-BF1260/MAX(BF$2:BF1260)</f>
        <v>0</v>
      </c>
      <c r="BH1260">
        <f t="shared" ca="1" si="111"/>
        <v>0.99999999999999833</v>
      </c>
    </row>
    <row r="1261" spans="1:60" x14ac:dyDescent="0.3">
      <c r="A1261" s="1">
        <v>39813</v>
      </c>
      <c r="B1261" s="3">
        <v>2008</v>
      </c>
      <c r="C1261">
        <v>0</v>
      </c>
      <c r="D1261">
        <v>0.11111111111111099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0.38888888888888801</v>
      </c>
      <c r="N1261">
        <v>0</v>
      </c>
      <c r="O1261">
        <v>0</v>
      </c>
      <c r="P1261">
        <v>0</v>
      </c>
      <c r="Q1261">
        <v>8.3333333333333301E-2</v>
      </c>
      <c r="R1261">
        <v>0</v>
      </c>
      <c r="S1261">
        <v>0</v>
      </c>
      <c r="T1261">
        <v>0.25197065868799401</v>
      </c>
      <c r="U1261">
        <v>0</v>
      </c>
      <c r="V1261">
        <v>0</v>
      </c>
      <c r="W1261">
        <v>0</v>
      </c>
      <c r="X1261">
        <v>0</v>
      </c>
      <c r="Y1261">
        <v>0.16469600797867201</v>
      </c>
      <c r="Z1261">
        <v>6.7218009869507434E-4</v>
      </c>
      <c r="AA1261">
        <v>-2.1791119950552718E-3</v>
      </c>
      <c r="AB1261" t="s">
        <v>24</v>
      </c>
      <c r="AC1261">
        <v>4.1789601962966216E-2</v>
      </c>
      <c r="AD1261">
        <v>1.3392592954950544E-2</v>
      </c>
      <c r="AE1261">
        <v>1.3556336078570208E-2</v>
      </c>
      <c r="AF1261">
        <v>2.7275889332806891E-2</v>
      </c>
      <c r="AG1261">
        <v>8.4209022633514596E-3</v>
      </c>
      <c r="AH1261">
        <v>7.2176380229831416E-3</v>
      </c>
      <c r="AI1261">
        <v>6.4889080892045481E-3</v>
      </c>
      <c r="AJ1261">
        <v>-1.1040533041124623E-2</v>
      </c>
      <c r="AK1261">
        <v>2.3274962569418856E-2</v>
      </c>
      <c r="AL1261">
        <v>1.8725038584175291E-3</v>
      </c>
      <c r="AM1261">
        <v>8.477535857012608E-3</v>
      </c>
      <c r="AN1261">
        <v>-4.7124031985512627E-4</v>
      </c>
      <c r="AO1261">
        <v>1.4274163379198956E-2</v>
      </c>
      <c r="AP1261">
        <v>3.0317491036166988E-3</v>
      </c>
      <c r="AQ1261">
        <v>-2.0918612734340258E-2</v>
      </c>
      <c r="AR1261">
        <v>1.2905570465179261E-2</v>
      </c>
      <c r="AS1261">
        <v>6.8244281217197944E-3</v>
      </c>
      <c r="AT1261">
        <v>5.3468087733963943E-2</v>
      </c>
      <c r="AU1261">
        <v>-8.4824998892207848E-4</v>
      </c>
      <c r="AV1261">
        <v>0</v>
      </c>
      <c r="AW1261">
        <f t="shared" si="107"/>
        <v>-9.8458108382755184E-3</v>
      </c>
      <c r="AX1261">
        <f t="shared" si="108"/>
        <v>1.9053826349520968</v>
      </c>
      <c r="AY1261">
        <f>1-AX1261/MAX(AX$2:AX1261)</f>
        <v>9.845810838275515E-3</v>
      </c>
      <c r="AZ1261">
        <v>4</v>
      </c>
      <c r="BA1261">
        <v>1</v>
      </c>
      <c r="BB1261">
        <v>1</v>
      </c>
      <c r="BC1261">
        <v>1</v>
      </c>
      <c r="BD1261">
        <v>1</v>
      </c>
      <c r="BE1261">
        <f t="shared" ca="1" si="109"/>
        <v>-9.8458108382755184E-3</v>
      </c>
      <c r="BF1261">
        <f t="shared" ca="1" si="110"/>
        <v>2.1493149659102531</v>
      </c>
      <c r="BG1261">
        <f ca="1">1-BF1261/MAX(BF$2:BF1261)</f>
        <v>9.845810838275626E-3</v>
      </c>
      <c r="BH1261">
        <f t="shared" ca="1" si="111"/>
        <v>0.99999999999999833</v>
      </c>
    </row>
    <row r="1262" spans="1:60" x14ac:dyDescent="0.3">
      <c r="A1262" s="1">
        <v>39815</v>
      </c>
      <c r="B1262" s="3">
        <v>2009</v>
      </c>
      <c r="C1262">
        <v>0.11111111111111099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0.38888888888888801</v>
      </c>
      <c r="N1262">
        <v>0</v>
      </c>
      <c r="O1262">
        <v>0</v>
      </c>
      <c r="P1262">
        <v>0</v>
      </c>
      <c r="Q1262">
        <v>8.3333333333333301E-2</v>
      </c>
      <c r="R1262">
        <v>0</v>
      </c>
      <c r="S1262">
        <v>0</v>
      </c>
      <c r="T1262">
        <v>0.249039289943082</v>
      </c>
      <c r="U1262">
        <v>0</v>
      </c>
      <c r="V1262">
        <v>0</v>
      </c>
      <c r="W1262">
        <v>0</v>
      </c>
      <c r="X1262">
        <v>0</v>
      </c>
      <c r="Y1262">
        <v>0.16762737672358399</v>
      </c>
      <c r="Z1262">
        <v>-6.238238650687955E-3</v>
      </c>
      <c r="AA1262">
        <v>2.1851455625609972E-4</v>
      </c>
      <c r="AB1262" t="s">
        <v>24</v>
      </c>
      <c r="AC1262">
        <v>3.4922088262531181E-2</v>
      </c>
      <c r="AD1262">
        <v>4.7657082219955349E-2</v>
      </c>
      <c r="AE1262">
        <v>1.2929229436217771E-2</v>
      </c>
      <c r="AF1262">
        <v>1.716756510154438E-2</v>
      </c>
      <c r="AG1262">
        <v>5.2192780738171685E-3</v>
      </c>
      <c r="AH1262">
        <v>-3.351748698386614E-3</v>
      </c>
      <c r="AI1262">
        <v>-3.1575260250714665E-3</v>
      </c>
      <c r="AJ1262">
        <v>-1.4310589176182775E-2</v>
      </c>
      <c r="AK1262">
        <v>1.9902755659927163E-2</v>
      </c>
      <c r="AL1262">
        <v>-1.0230375408650128E-2</v>
      </c>
      <c r="AM1262">
        <v>4.3376038712565013E-2</v>
      </c>
      <c r="AN1262">
        <v>-5.3160626966315405E-3</v>
      </c>
      <c r="AO1262">
        <v>3.0142143133836452E-2</v>
      </c>
      <c r="AP1262">
        <v>-1.8742399241285512E-2</v>
      </c>
      <c r="AQ1262">
        <v>-2.5136914367781205E-2</v>
      </c>
      <c r="AR1262">
        <v>6.1887320726226047E-3</v>
      </c>
      <c r="AS1262">
        <v>1.9029921802903083E-2</v>
      </c>
      <c r="AT1262">
        <v>-3.1824677782319788E-2</v>
      </c>
      <c r="AU1262">
        <v>5.3458048087457799E-2</v>
      </c>
      <c r="AV1262">
        <v>0</v>
      </c>
      <c r="AW1262">
        <f t="shared" si="107"/>
        <v>-1.2961451282156866E-2</v>
      </c>
      <c r="AX1262">
        <f t="shared" si="108"/>
        <v>1.8806861107552975</v>
      </c>
      <c r="AY1262">
        <f>1-AX1262/MAX(AX$2:AX1262)</f>
        <v>2.2679646122918729E-2</v>
      </c>
      <c r="AZ1262">
        <v>5</v>
      </c>
      <c r="BA1262">
        <v>1</v>
      </c>
      <c r="BB1262">
        <v>1</v>
      </c>
      <c r="BC1262">
        <v>2</v>
      </c>
      <c r="BD1262">
        <v>2</v>
      </c>
      <c r="BE1262">
        <f t="shared" ca="1" si="109"/>
        <v>-1.2961451282156866E-2</v>
      </c>
      <c r="BF1262">
        <f t="shared" ca="1" si="110"/>
        <v>2.1214567246895966</v>
      </c>
      <c r="BG1262">
        <f ca="1">1-BF1262/MAX(BF$2:BF1262)</f>
        <v>2.267964612291884E-2</v>
      </c>
      <c r="BH1262">
        <f t="shared" ca="1" si="111"/>
        <v>0.99999999999999822</v>
      </c>
    </row>
    <row r="1263" spans="1:60" x14ac:dyDescent="0.3">
      <c r="A1263" s="1">
        <v>39818</v>
      </c>
      <c r="B1263" s="3">
        <v>2009</v>
      </c>
      <c r="C1263">
        <v>0.11111111111111099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0.38888888888888801</v>
      </c>
      <c r="N1263">
        <v>0</v>
      </c>
      <c r="O1263">
        <v>0</v>
      </c>
      <c r="P1263">
        <v>0</v>
      </c>
      <c r="Q1263">
        <v>8.3333333333333301E-2</v>
      </c>
      <c r="R1263">
        <v>0</v>
      </c>
      <c r="S1263">
        <v>0</v>
      </c>
      <c r="T1263">
        <v>0.249039289943082</v>
      </c>
      <c r="U1263">
        <v>0</v>
      </c>
      <c r="V1263">
        <v>0</v>
      </c>
      <c r="W1263">
        <v>0</v>
      </c>
      <c r="X1263">
        <v>0</v>
      </c>
      <c r="Y1263">
        <v>0.16762737672358399</v>
      </c>
      <c r="Z1263">
        <v>1.5934087096886707E-2</v>
      </c>
      <c r="AA1263">
        <v>0</v>
      </c>
      <c r="AB1263" t="s">
        <v>24</v>
      </c>
      <c r="AC1263">
        <v>1.0487914043415092E-2</v>
      </c>
      <c r="AD1263">
        <v>1.2997193104530291E-2</v>
      </c>
      <c r="AE1263">
        <v>-1.6065401967352178E-2</v>
      </c>
      <c r="AF1263">
        <v>-2.5158736418458005E-3</v>
      </c>
      <c r="AG1263">
        <v>-2.4922171950589878E-2</v>
      </c>
      <c r="AH1263">
        <v>-2.0294560267569373E-2</v>
      </c>
      <c r="AI1263">
        <v>4.8304993520869033E-2</v>
      </c>
      <c r="AJ1263">
        <v>-1.7503205705575731E-3</v>
      </c>
      <c r="AK1263">
        <v>3.5842656276308116E-3</v>
      </c>
      <c r="AL1263">
        <v>6.8575986178016635E-3</v>
      </c>
      <c r="AM1263">
        <v>-3.2244013049775866E-4</v>
      </c>
      <c r="AN1263">
        <v>2.0180423805802317E-3</v>
      </c>
      <c r="AO1263">
        <v>-1.1831721805489748E-3</v>
      </c>
      <c r="AP1263">
        <v>-3.6961764595311308E-3</v>
      </c>
      <c r="AQ1263">
        <v>-2.5784194133896543E-2</v>
      </c>
      <c r="AR1263">
        <v>-1.4833614645046511E-2</v>
      </c>
      <c r="AS1263">
        <v>-1.0488431674685827E-2</v>
      </c>
      <c r="AT1263">
        <v>-1.8418379617980651E-2</v>
      </c>
      <c r="AU1263">
        <v>1.6109470634232403E-2</v>
      </c>
      <c r="AV1263">
        <v>0</v>
      </c>
      <c r="AW1263">
        <f t="shared" si="107"/>
        <v>-5.1633333004856893E-3</v>
      </c>
      <c r="AX1263">
        <f t="shared" si="108"/>
        <v>1.8709755015318736</v>
      </c>
      <c r="AY1263">
        <f>1-AX1263/MAX(AX$2:AX1263)</f>
        <v>2.7725876851334763E-2</v>
      </c>
      <c r="AZ1263">
        <v>5</v>
      </c>
      <c r="BA1263">
        <v>1</v>
      </c>
      <c r="BB1263">
        <v>1</v>
      </c>
      <c r="BC1263">
        <v>2</v>
      </c>
      <c r="BD1263">
        <v>2</v>
      </c>
      <c r="BE1263">
        <f t="shared" ca="1" si="109"/>
        <v>-5.1633333004856893E-3</v>
      </c>
      <c r="BF1263">
        <f t="shared" ca="1" si="110"/>
        <v>2.1105029365374675</v>
      </c>
      <c r="BG1263">
        <f ca="1">1-BF1263/MAX(BF$2:BF1263)</f>
        <v>2.7725876851334874E-2</v>
      </c>
      <c r="BH1263">
        <f t="shared" ca="1" si="111"/>
        <v>0.99999999999999822</v>
      </c>
    </row>
    <row r="1264" spans="1:60" x14ac:dyDescent="0.3">
      <c r="A1264" s="1">
        <v>39819</v>
      </c>
      <c r="B1264" s="3">
        <v>2009</v>
      </c>
      <c r="C1264">
        <v>0.11111111111111099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0.38888888888888801</v>
      </c>
      <c r="N1264">
        <v>0</v>
      </c>
      <c r="O1264">
        <v>0</v>
      </c>
      <c r="P1264">
        <v>0</v>
      </c>
      <c r="Q1264">
        <v>8.3333333333333301E-2</v>
      </c>
      <c r="R1264">
        <v>0</v>
      </c>
      <c r="S1264">
        <v>0</v>
      </c>
      <c r="T1264">
        <v>0.249039289943082</v>
      </c>
      <c r="U1264">
        <v>0</v>
      </c>
      <c r="V1264">
        <v>0</v>
      </c>
      <c r="W1264">
        <v>0</v>
      </c>
      <c r="X1264">
        <v>0</v>
      </c>
      <c r="Y1264">
        <v>0.16762737672358399</v>
      </c>
      <c r="Z1264">
        <v>-5.6073593987648884E-3</v>
      </c>
      <c r="AA1264">
        <v>2.1855784591795491E-4</v>
      </c>
      <c r="AB1264" t="s">
        <v>24</v>
      </c>
      <c r="AC1264">
        <v>2.6173214255476474E-2</v>
      </c>
      <c r="AD1264">
        <v>2.2641266884850353E-2</v>
      </c>
      <c r="AE1264">
        <v>1.0735981169612385E-2</v>
      </c>
      <c r="AF1264">
        <v>-0.10110287827372177</v>
      </c>
      <c r="AG1264">
        <v>-9.5848209573238252E-3</v>
      </c>
      <c r="AH1264">
        <v>7.6940562340892527E-3</v>
      </c>
      <c r="AI1264">
        <v>8.4341308063751175E-3</v>
      </c>
      <c r="AJ1264">
        <v>-6.1920139357107828E-4</v>
      </c>
      <c r="AK1264">
        <v>1.6864617713367336E-2</v>
      </c>
      <c r="AL1264">
        <v>1.6781285302611693E-3</v>
      </c>
      <c r="AM1264">
        <v>9.9935414077065854E-3</v>
      </c>
      <c r="AN1264">
        <v>4.7534690097861265E-4</v>
      </c>
      <c r="AO1264">
        <v>6.6773493548328844E-3</v>
      </c>
      <c r="AP1264">
        <v>7.4206924782853623E-3</v>
      </c>
      <c r="AQ1264">
        <v>-1.0057079341305508E-2</v>
      </c>
      <c r="AR1264">
        <v>8.813686229172113E-3</v>
      </c>
      <c r="AS1264">
        <v>1.8097136502554845E-2</v>
      </c>
      <c r="AT1264">
        <v>4.9942255312141803E-2</v>
      </c>
      <c r="AU1264">
        <v>1.7835869581213748E-2</v>
      </c>
      <c r="AV1264">
        <v>0</v>
      </c>
      <c r="AW1264">
        <f t="shared" si="107"/>
        <v>-3.3288361314521503E-3</v>
      </c>
      <c r="AX1264">
        <f t="shared" si="108"/>
        <v>1.8647473306813125</v>
      </c>
      <c r="AY1264">
        <f>1-AX1264/MAX(AX$2:AX1264)</f>
        <v>3.0962418082148058E-2</v>
      </c>
      <c r="AZ1264">
        <v>5</v>
      </c>
      <c r="BA1264">
        <v>1</v>
      </c>
      <c r="BB1264">
        <v>1</v>
      </c>
      <c r="BC1264">
        <v>2</v>
      </c>
      <c r="BD1264">
        <v>2</v>
      </c>
      <c r="BE1264">
        <f t="shared" ca="1" si="109"/>
        <v>-3.3288361314521503E-3</v>
      </c>
      <c r="BF1264">
        <f t="shared" ca="1" si="110"/>
        <v>2.1034774181067855</v>
      </c>
      <c r="BG1264">
        <f ca="1">1-BF1264/MAX(BF$2:BF1264)</f>
        <v>3.0962418082148169E-2</v>
      </c>
      <c r="BH1264">
        <f t="shared" ca="1" si="111"/>
        <v>0.99999999999999822</v>
      </c>
    </row>
    <row r="1265" spans="1:60" x14ac:dyDescent="0.3">
      <c r="A1265" s="1">
        <v>39820</v>
      </c>
      <c r="B1265" s="3">
        <v>2009</v>
      </c>
      <c r="C1265">
        <v>0.11111111111111099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0.38888888888888801</v>
      </c>
      <c r="N1265">
        <v>0</v>
      </c>
      <c r="O1265">
        <v>0</v>
      </c>
      <c r="P1265">
        <v>0</v>
      </c>
      <c r="Q1265">
        <v>8.3333333333333301E-2</v>
      </c>
      <c r="R1265">
        <v>0</v>
      </c>
      <c r="S1265">
        <v>0</v>
      </c>
      <c r="T1265">
        <v>0.249039289943082</v>
      </c>
      <c r="U1265">
        <v>0</v>
      </c>
      <c r="V1265">
        <v>0</v>
      </c>
      <c r="W1265">
        <v>0</v>
      </c>
      <c r="X1265">
        <v>0</v>
      </c>
      <c r="Y1265">
        <v>0.16762737672358399</v>
      </c>
      <c r="Z1265">
        <v>-9.1770308965520853E-3</v>
      </c>
      <c r="AA1265">
        <v>1.5274774389015811E-3</v>
      </c>
      <c r="AB1265" t="s">
        <v>24</v>
      </c>
      <c r="AC1265">
        <v>-5.1011385704676449E-2</v>
      </c>
      <c r="AD1265">
        <v>-5.756427417428267E-2</v>
      </c>
      <c r="AE1265">
        <v>-1.7260748586860997E-2</v>
      </c>
      <c r="AF1265">
        <v>2.3149532539044282E-2</v>
      </c>
      <c r="AG1265">
        <v>-9.6773859692713682E-3</v>
      </c>
      <c r="AH1265">
        <v>-2.7957210503990026E-2</v>
      </c>
      <c r="AI1265">
        <v>-1.8102731320423948E-2</v>
      </c>
      <c r="AJ1265">
        <v>2.0663519059338498E-4</v>
      </c>
      <c r="AK1265">
        <v>-2.9463285527119853E-2</v>
      </c>
      <c r="AL1265">
        <v>-8.3762659591049005E-3</v>
      </c>
      <c r="AM1265">
        <v>-2.8406912479393864E-2</v>
      </c>
      <c r="AN1265">
        <v>-7.1136443407582295E-4</v>
      </c>
      <c r="AO1265">
        <v>-2.9956407050941491E-2</v>
      </c>
      <c r="AP1265">
        <v>1.2278610735017015E-3</v>
      </c>
      <c r="AQ1265">
        <v>3.9211750020451408E-3</v>
      </c>
      <c r="AR1265">
        <v>-1.2013152581581088E-2</v>
      </c>
      <c r="AS1265">
        <v>-1.8283463325013738E-2</v>
      </c>
      <c r="AT1265">
        <v>-3.3544377917189006E-2</v>
      </c>
      <c r="AU1265">
        <v>-5.2959049161501737E-2</v>
      </c>
      <c r="AV1265">
        <v>0</v>
      </c>
      <c r="AW1265">
        <f t="shared" si="107"/>
        <v>-2.2065701196125943E-5</v>
      </c>
      <c r="AX1265">
        <f t="shared" si="108"/>
        <v>1.8647061837239074</v>
      </c>
      <c r="AY1265">
        <f>1-AX1265/MAX(AX$2:AX1265)</f>
        <v>3.0983800575878462E-2</v>
      </c>
      <c r="AZ1265">
        <v>5</v>
      </c>
      <c r="BA1265">
        <v>1</v>
      </c>
      <c r="BB1265">
        <v>1</v>
      </c>
      <c r="BC1265">
        <v>2</v>
      </c>
      <c r="BD1265">
        <v>2</v>
      </c>
      <c r="BE1265">
        <f t="shared" ca="1" si="109"/>
        <v>-2.2065701196125943E-5</v>
      </c>
      <c r="BF1265">
        <f t="shared" ca="1" si="110"/>
        <v>2.1034310034026049</v>
      </c>
      <c r="BG1265">
        <f ca="1">1-BF1265/MAX(BF$2:BF1265)</f>
        <v>3.0983800575878462E-2</v>
      </c>
      <c r="BH1265">
        <f t="shared" ca="1" si="111"/>
        <v>0.99999999999999822</v>
      </c>
    </row>
    <row r="1266" spans="1:60" x14ac:dyDescent="0.3">
      <c r="A1266" s="1">
        <v>39821</v>
      </c>
      <c r="B1266" s="3">
        <v>2009</v>
      </c>
      <c r="C1266">
        <v>0.11111111111111099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0.38888888888888801</v>
      </c>
      <c r="N1266">
        <v>0</v>
      </c>
      <c r="O1266">
        <v>0</v>
      </c>
      <c r="P1266">
        <v>0</v>
      </c>
      <c r="Q1266">
        <v>8.3333333333333301E-2</v>
      </c>
      <c r="R1266">
        <v>0</v>
      </c>
      <c r="S1266">
        <v>0</v>
      </c>
      <c r="T1266">
        <v>0.249039289943082</v>
      </c>
      <c r="U1266">
        <v>0</v>
      </c>
      <c r="V1266">
        <v>0</v>
      </c>
      <c r="W1266">
        <v>0</v>
      </c>
      <c r="X1266">
        <v>0</v>
      </c>
      <c r="Y1266">
        <v>0.16762737672358399</v>
      </c>
      <c r="Z1266">
        <v>-7.6229043580623435E-3</v>
      </c>
      <c r="AA1266">
        <v>-1.0894302368009701E-3</v>
      </c>
      <c r="AB1266" t="s">
        <v>24</v>
      </c>
      <c r="AC1266">
        <v>3.7071515041486869E-3</v>
      </c>
      <c r="AD1266">
        <v>-4.3071512689302205E-3</v>
      </c>
      <c r="AE1266">
        <v>1.4861804652522403E-2</v>
      </c>
      <c r="AF1266">
        <v>6.9704042735374561E-3</v>
      </c>
      <c r="AG1266">
        <v>1.4115273914766302E-2</v>
      </c>
      <c r="AH1266">
        <v>2.0664641504200665E-2</v>
      </c>
      <c r="AI1266">
        <v>-1.4493629707118427E-2</v>
      </c>
      <c r="AJ1266">
        <v>2.6833524472344994E-3</v>
      </c>
      <c r="AK1266">
        <v>4.825140627134461E-3</v>
      </c>
      <c r="AL1266">
        <v>7.1552711309792461E-3</v>
      </c>
      <c r="AM1266">
        <v>1.0511857471218633E-2</v>
      </c>
      <c r="AN1266">
        <v>2.3641155518983048E-4</v>
      </c>
      <c r="AO1266">
        <v>4.080933173385759E-3</v>
      </c>
      <c r="AP1266">
        <v>7.9705157800000759E-3</v>
      </c>
      <c r="AQ1266">
        <v>-7.9895325544543372E-4</v>
      </c>
      <c r="AR1266">
        <v>1.179069675990907E-2</v>
      </c>
      <c r="AS1266">
        <v>1.1122562707275518E-2</v>
      </c>
      <c r="AT1266">
        <v>-7.3968696395426692E-3</v>
      </c>
      <c r="AU1266">
        <v>-6.1683120172836281E-3</v>
      </c>
      <c r="AV1266">
        <v>0</v>
      </c>
      <c r="AW1266">
        <f t="shared" si="107"/>
        <v>1.7266790082906888E-5</v>
      </c>
      <c r="AX1266">
        <f t="shared" si="108"/>
        <v>1.864738381214148</v>
      </c>
      <c r="AY1266">
        <f>1-AX1266/MAX(AX$2:AX1266)</f>
        <v>3.0967068776576068E-2</v>
      </c>
      <c r="AZ1266">
        <v>5</v>
      </c>
      <c r="BA1266">
        <v>1</v>
      </c>
      <c r="BB1266">
        <v>1</v>
      </c>
      <c r="BC1266">
        <v>2</v>
      </c>
      <c r="BD1266">
        <v>2</v>
      </c>
      <c r="BE1266">
        <f t="shared" ca="1" si="109"/>
        <v>1.7266790082906888E-5</v>
      </c>
      <c r="BF1266">
        <f t="shared" ca="1" si="110"/>
        <v>2.1034673229041942</v>
      </c>
      <c r="BG1266">
        <f ca="1">1-BF1266/MAX(BF$2:BF1266)</f>
        <v>3.096706877657629E-2</v>
      </c>
      <c r="BH1266">
        <f t="shared" ca="1" si="111"/>
        <v>0.99999999999999822</v>
      </c>
    </row>
    <row r="1267" spans="1:60" x14ac:dyDescent="0.3">
      <c r="A1267" s="1">
        <v>39822</v>
      </c>
      <c r="B1267" s="3">
        <v>2009</v>
      </c>
      <c r="C1267">
        <v>0.11111111111111099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0.38888888888888801</v>
      </c>
      <c r="N1267">
        <v>0</v>
      </c>
      <c r="O1267">
        <v>0</v>
      </c>
      <c r="P1267">
        <v>0</v>
      </c>
      <c r="Q1267">
        <v>8.3333333333333301E-2</v>
      </c>
      <c r="R1267">
        <v>0</v>
      </c>
      <c r="S1267">
        <v>0</v>
      </c>
      <c r="T1267">
        <v>0.249039289943082</v>
      </c>
      <c r="U1267">
        <v>0</v>
      </c>
      <c r="V1267">
        <v>0</v>
      </c>
      <c r="W1267">
        <v>0</v>
      </c>
      <c r="X1267">
        <v>0</v>
      </c>
      <c r="Y1267">
        <v>0.16762737672358399</v>
      </c>
      <c r="Z1267">
        <v>-3.4018503561508151E-3</v>
      </c>
      <c r="AA1267">
        <v>6.5469851938249057E-4</v>
      </c>
      <c r="AB1267" t="s">
        <v>24</v>
      </c>
      <c r="AC1267">
        <v>-1.1542105873575403E-2</v>
      </c>
      <c r="AD1267">
        <v>-2.1628011576793171E-2</v>
      </c>
      <c r="AE1267">
        <v>-3.4612825983391105E-2</v>
      </c>
      <c r="AF1267">
        <v>1.5773512278161483E-2</v>
      </c>
      <c r="AG1267">
        <v>-1.7130892502735806E-2</v>
      </c>
      <c r="AH1267">
        <v>-6.3935699903006071E-3</v>
      </c>
      <c r="AI1267">
        <v>1.4706784394312056E-2</v>
      </c>
      <c r="AJ1267">
        <v>4.6304582389420368E-3</v>
      </c>
      <c r="AK1267">
        <v>-3.7014241322407049E-2</v>
      </c>
      <c r="AL1267">
        <v>1.243402913070657E-2</v>
      </c>
      <c r="AM1267">
        <v>-2.2431226875628041E-2</v>
      </c>
      <c r="AN1267">
        <v>7.1244053156216403E-4</v>
      </c>
      <c r="AO1267">
        <v>-2.1419284971589514E-2</v>
      </c>
      <c r="AP1267">
        <v>8.8201511296475132E-3</v>
      </c>
      <c r="AQ1267">
        <v>1.5106093325047976E-3</v>
      </c>
      <c r="AR1267">
        <v>-3.0225723945369265E-2</v>
      </c>
      <c r="AS1267">
        <v>-3.8373145163936528E-2</v>
      </c>
      <c r="AT1267">
        <v>-5.130370313189514E-2</v>
      </c>
      <c r="AU1267">
        <v>-2.441038928706285E-2</v>
      </c>
      <c r="AV1267">
        <v>0</v>
      </c>
      <c r="AW1267">
        <f t="shared" si="107"/>
        <v>1.8583215065281549E-3</v>
      </c>
      <c r="AX1267">
        <f t="shared" si="108"/>
        <v>1.8682036646520068</v>
      </c>
      <c r="AY1267">
        <f>1-AX1267/MAX(AX$2:AX1267)</f>
        <v>2.9166294039949525E-2</v>
      </c>
      <c r="AZ1267">
        <v>5</v>
      </c>
      <c r="BA1267">
        <v>1</v>
      </c>
      <c r="BB1267">
        <v>1</v>
      </c>
      <c r="BC1267">
        <v>2</v>
      </c>
      <c r="BD1267">
        <v>2</v>
      </c>
      <c r="BE1267">
        <f t="shared" ca="1" si="109"/>
        <v>1.8583215065281549E-3</v>
      </c>
      <c r="BF1267">
        <f t="shared" ca="1" si="110"/>
        <v>2.1073762414686263</v>
      </c>
      <c r="BG1267">
        <f ca="1">1-BF1267/MAX(BF$2:BF1267)</f>
        <v>2.9166294039949747E-2</v>
      </c>
      <c r="BH1267">
        <f t="shared" ca="1" si="111"/>
        <v>0.99999999999999822</v>
      </c>
    </row>
    <row r="1268" spans="1:60" x14ac:dyDescent="0.3">
      <c r="A1268" s="1">
        <v>39825</v>
      </c>
      <c r="B1268" s="3">
        <v>2009</v>
      </c>
      <c r="C1268">
        <v>0.11111111111111099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0.38888888888888801</v>
      </c>
      <c r="N1268">
        <v>0</v>
      </c>
      <c r="O1268">
        <v>0</v>
      </c>
      <c r="P1268">
        <v>0</v>
      </c>
      <c r="Q1268">
        <v>8.3333333333333301E-2</v>
      </c>
      <c r="R1268">
        <v>0</v>
      </c>
      <c r="S1268">
        <v>0</v>
      </c>
      <c r="T1268">
        <v>0.249039289943082</v>
      </c>
      <c r="U1268">
        <v>0</v>
      </c>
      <c r="V1268">
        <v>0</v>
      </c>
      <c r="W1268">
        <v>0</v>
      </c>
      <c r="X1268">
        <v>0</v>
      </c>
      <c r="Y1268">
        <v>0.16762737672358399</v>
      </c>
      <c r="Z1268">
        <v>5.2676658254431352E-3</v>
      </c>
      <c r="AA1268">
        <v>-4.3645283932036705E-4</v>
      </c>
      <c r="AB1268" t="s">
        <v>24</v>
      </c>
      <c r="AC1268">
        <v>-4.5305891351532179E-2</v>
      </c>
      <c r="AD1268">
        <v>-4.2202458610296367E-2</v>
      </c>
      <c r="AE1268">
        <v>-2.413231827946094E-2</v>
      </c>
      <c r="AF1268">
        <v>-3.9101851176660762E-2</v>
      </c>
      <c r="AG1268">
        <v>-1.1982450633452046E-2</v>
      </c>
      <c r="AH1268">
        <v>-3.7654862984545012E-2</v>
      </c>
      <c r="AI1268">
        <v>-2.1741324897439185E-2</v>
      </c>
      <c r="AJ1268">
        <v>6.2493054088610389E-3</v>
      </c>
      <c r="AK1268">
        <v>-2.9711762993428925E-2</v>
      </c>
      <c r="AL1268">
        <v>-5.1658046874316632E-3</v>
      </c>
      <c r="AM1268">
        <v>-1.8290690651870167E-2</v>
      </c>
      <c r="AN1268">
        <v>2.3660879548437208E-4</v>
      </c>
      <c r="AO1268">
        <v>-2.4021094097982587E-2</v>
      </c>
      <c r="AP1268">
        <v>5.0247514045713704E-3</v>
      </c>
      <c r="AQ1268">
        <v>1.0378213629591126E-2</v>
      </c>
      <c r="AR1268">
        <v>-2.4409248787835902E-2</v>
      </c>
      <c r="AS1268">
        <v>-2.5272442301942921E-2</v>
      </c>
      <c r="AT1268">
        <v>-5.8610327761713821E-2</v>
      </c>
      <c r="AU1268">
        <v>-4.6225627392329383E-2</v>
      </c>
      <c r="AV1268">
        <v>0</v>
      </c>
      <c r="AW1268">
        <f t="shared" si="107"/>
        <v>5.6198819924209893E-3</v>
      </c>
      <c r="AX1268">
        <f t="shared" si="108"/>
        <v>1.8787027487851593</v>
      </c>
      <c r="AY1268">
        <f>1-AX1268/MAX(AX$2:AX1268)</f>
        <v>2.3710323178189441E-2</v>
      </c>
      <c r="AZ1268">
        <v>5</v>
      </c>
      <c r="BA1268">
        <v>1</v>
      </c>
      <c r="BB1268">
        <v>1</v>
      </c>
      <c r="BC1268">
        <v>2</v>
      </c>
      <c r="BD1268">
        <v>2</v>
      </c>
      <c r="BE1268">
        <f t="shared" ca="1" si="109"/>
        <v>5.6198819924209893E-3</v>
      </c>
      <c r="BF1268">
        <f t="shared" ca="1" si="110"/>
        <v>2.1192194472593116</v>
      </c>
      <c r="BG1268">
        <f ca="1">1-BF1268/MAX(BF$2:BF1268)</f>
        <v>2.3710323178189552E-2</v>
      </c>
      <c r="BH1268">
        <f t="shared" ca="1" si="111"/>
        <v>0.99999999999999822</v>
      </c>
    </row>
    <row r="1269" spans="1:60" x14ac:dyDescent="0.3">
      <c r="A1269" s="1">
        <v>39826</v>
      </c>
      <c r="B1269" s="3">
        <v>2009</v>
      </c>
      <c r="C1269">
        <v>0.11111111111111099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0.38888888888888801</v>
      </c>
      <c r="N1269">
        <v>0</v>
      </c>
      <c r="O1269">
        <v>0</v>
      </c>
      <c r="P1269">
        <v>0</v>
      </c>
      <c r="Q1269">
        <v>8.3333333333333301E-2</v>
      </c>
      <c r="R1269">
        <v>0</v>
      </c>
      <c r="S1269">
        <v>0</v>
      </c>
      <c r="T1269">
        <v>0.249039289943082</v>
      </c>
      <c r="U1269">
        <v>0</v>
      </c>
      <c r="V1269">
        <v>0</v>
      </c>
      <c r="W1269">
        <v>0</v>
      </c>
      <c r="X1269">
        <v>0</v>
      </c>
      <c r="Y1269">
        <v>0.16762737672358399</v>
      </c>
      <c r="Z1269">
        <v>1.6497651713267558E-3</v>
      </c>
      <c r="AA1269">
        <v>1.3090207564327994E-3</v>
      </c>
      <c r="AB1269" t="s">
        <v>24</v>
      </c>
      <c r="AC1269">
        <v>1.6634119989936469E-2</v>
      </c>
      <c r="AD1269">
        <v>2.9377441288505057E-3</v>
      </c>
      <c r="AE1269">
        <v>-1.8370057596860612E-2</v>
      </c>
      <c r="AF1269">
        <v>1.4417268314875997E-2</v>
      </c>
      <c r="AG1269">
        <v>-1.8743314374812581E-2</v>
      </c>
      <c r="AH1269">
        <v>1.4858236009589465E-3</v>
      </c>
      <c r="AI1269">
        <v>-3.6392029629565004E-3</v>
      </c>
      <c r="AJ1269">
        <v>7.1219764401497798E-4</v>
      </c>
      <c r="AK1269">
        <v>1.3276002811999366E-2</v>
      </c>
      <c r="AL1269">
        <v>-2.155617917104391E-3</v>
      </c>
      <c r="AM1269">
        <v>3.3856524782605035E-4</v>
      </c>
      <c r="AN1269">
        <v>1.1848705615724597E-4</v>
      </c>
      <c r="AO1269">
        <v>1.840934028619623E-3</v>
      </c>
      <c r="AP1269">
        <v>-2.0099681999052876E-4</v>
      </c>
      <c r="AQ1269">
        <v>1.0540783521286734E-3</v>
      </c>
      <c r="AR1269">
        <v>-1.8090079784283564E-2</v>
      </c>
      <c r="AS1269">
        <v>-2.0196907981319789E-2</v>
      </c>
      <c r="AT1269">
        <v>3.0166476953879862E-2</v>
      </c>
      <c r="AU1269">
        <v>6.6694942814831126E-3</v>
      </c>
      <c r="AV1269">
        <v>0</v>
      </c>
      <c r="AW1269">
        <f t="shared" si="107"/>
        <v>7.3265383741373275E-4</v>
      </c>
      <c r="AX1269">
        <f t="shared" si="108"/>
        <v>1.8800791875634164</v>
      </c>
      <c r="AY1269">
        <f>1-AX1269/MAX(AX$2:AX1269)</f>
        <v>2.2995040800038558E-2</v>
      </c>
      <c r="AZ1269">
        <v>5</v>
      </c>
      <c r="BA1269">
        <v>1</v>
      </c>
      <c r="BB1269">
        <v>1</v>
      </c>
      <c r="BC1269">
        <v>2</v>
      </c>
      <c r="BD1269">
        <v>2</v>
      </c>
      <c r="BE1269">
        <f t="shared" ca="1" si="109"/>
        <v>7.3265383741373275E-4</v>
      </c>
      <c r="BF1269">
        <f t="shared" ca="1" si="110"/>
        <v>2.1207721015196679</v>
      </c>
      <c r="BG1269">
        <f ca="1">1-BF1269/MAX(BF$2:BF1269)</f>
        <v>2.2995040800038669E-2</v>
      </c>
      <c r="BH1269">
        <f t="shared" ca="1" si="111"/>
        <v>0.99999999999999822</v>
      </c>
    </row>
    <row r="1270" spans="1:60" x14ac:dyDescent="0.3">
      <c r="A1270" s="1">
        <v>39827</v>
      </c>
      <c r="B1270" s="3">
        <v>2009</v>
      </c>
      <c r="C1270">
        <v>0.11111111111111099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0.38888888888888801</v>
      </c>
      <c r="N1270">
        <v>0</v>
      </c>
      <c r="O1270">
        <v>0</v>
      </c>
      <c r="P1270">
        <v>0</v>
      </c>
      <c r="Q1270">
        <v>8.3333333333333301E-2</v>
      </c>
      <c r="R1270">
        <v>0</v>
      </c>
      <c r="S1270">
        <v>0</v>
      </c>
      <c r="T1270">
        <v>0.249039289943082</v>
      </c>
      <c r="U1270">
        <v>0</v>
      </c>
      <c r="V1270">
        <v>0</v>
      </c>
      <c r="W1270">
        <v>0</v>
      </c>
      <c r="X1270">
        <v>0</v>
      </c>
      <c r="Y1270">
        <v>0.16762737672358399</v>
      </c>
      <c r="Z1270">
        <v>-1.3561026644922647E-3</v>
      </c>
      <c r="AA1270">
        <v>2.1799087799001526E-4</v>
      </c>
      <c r="AB1270" t="s">
        <v>24</v>
      </c>
      <c r="AC1270">
        <v>-1.3955736173374533E-2</v>
      </c>
      <c r="AD1270">
        <v>-4.8536157034502758E-2</v>
      </c>
      <c r="AE1270">
        <v>-4.1027024393156641E-2</v>
      </c>
      <c r="AF1270">
        <v>1.409736085477209E-2</v>
      </c>
      <c r="AG1270">
        <v>-2.9213192721950998E-2</v>
      </c>
      <c r="AH1270">
        <v>-1.3476710866784036E-2</v>
      </c>
      <c r="AI1270">
        <v>-1.2783913606988939E-2</v>
      </c>
      <c r="AJ1270">
        <v>5.5949552728979945E-3</v>
      </c>
      <c r="AK1270">
        <v>-4.3955491190415197E-2</v>
      </c>
      <c r="AL1270">
        <v>-4.4182687174765256E-3</v>
      </c>
      <c r="AM1270">
        <v>-3.0477345745792417E-2</v>
      </c>
      <c r="AN1270">
        <v>1.1833611648399689E-3</v>
      </c>
      <c r="AO1270">
        <v>-3.1454978491339047E-2</v>
      </c>
      <c r="AP1270">
        <v>1.2008978775270851E-3</v>
      </c>
      <c r="AQ1270">
        <v>1.6487884197942559E-2</v>
      </c>
      <c r="AR1270">
        <v>-4.3904622014440009E-2</v>
      </c>
      <c r="AS1270">
        <v>-4.4846447122778521E-2</v>
      </c>
      <c r="AT1270">
        <v>-5.233621395293564E-2</v>
      </c>
      <c r="AU1270">
        <v>-4.9469812070800256E-2</v>
      </c>
      <c r="AV1270">
        <v>0</v>
      </c>
      <c r="AW1270">
        <f t="shared" si="107"/>
        <v>6.22988226935056E-3</v>
      </c>
      <c r="AX1270">
        <f t="shared" si="108"/>
        <v>1.8917918595589927</v>
      </c>
      <c r="AY1270">
        <f>1-AX1270/MAX(AX$2:AX1270)</f>
        <v>1.6908414927651161E-2</v>
      </c>
      <c r="AZ1270">
        <v>5</v>
      </c>
      <c r="BA1270">
        <v>1</v>
      </c>
      <c r="BB1270">
        <v>1</v>
      </c>
      <c r="BC1270">
        <v>2</v>
      </c>
      <c r="BD1270">
        <v>2</v>
      </c>
      <c r="BE1270">
        <f t="shared" ca="1" si="109"/>
        <v>6.22988226935056E-3</v>
      </c>
      <c r="BF1270">
        <f t="shared" ca="1" si="110"/>
        <v>2.1339842620322584</v>
      </c>
      <c r="BG1270">
        <f ca="1">1-BF1270/MAX(BF$2:BF1270)</f>
        <v>1.6908414927651383E-2</v>
      </c>
      <c r="BH1270">
        <f t="shared" ca="1" si="111"/>
        <v>0.99999999999999822</v>
      </c>
    </row>
    <row r="1271" spans="1:60" x14ac:dyDescent="0.3">
      <c r="A1271" s="1">
        <v>39828</v>
      </c>
      <c r="B1271" s="3">
        <v>2009</v>
      </c>
      <c r="C1271">
        <v>0.11111111111111099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0.38888888888888801</v>
      </c>
      <c r="N1271">
        <v>0</v>
      </c>
      <c r="O1271">
        <v>0</v>
      </c>
      <c r="P1271">
        <v>0</v>
      </c>
      <c r="Q1271">
        <v>8.3333333333333301E-2</v>
      </c>
      <c r="R1271">
        <v>0</v>
      </c>
      <c r="S1271">
        <v>0</v>
      </c>
      <c r="T1271">
        <v>0.249039289943082</v>
      </c>
      <c r="U1271">
        <v>0</v>
      </c>
      <c r="V1271">
        <v>0</v>
      </c>
      <c r="W1271">
        <v>0</v>
      </c>
      <c r="X1271">
        <v>0</v>
      </c>
      <c r="Y1271">
        <v>0.16762737672358399</v>
      </c>
      <c r="Z1271">
        <v>-9.744227723251786E-5</v>
      </c>
      <c r="AA1271">
        <v>2.1758012937578286E-4</v>
      </c>
      <c r="AB1271" t="s">
        <v>24</v>
      </c>
      <c r="AC1271">
        <v>-9.7618627885609488E-4</v>
      </c>
      <c r="AD1271">
        <v>1.1433931612918391E-2</v>
      </c>
      <c r="AE1271">
        <v>9.00651184169865E-3</v>
      </c>
      <c r="AF1271">
        <v>-3.2775756000013034E-3</v>
      </c>
      <c r="AG1271">
        <v>1.2731627876466201E-2</v>
      </c>
      <c r="AH1271">
        <v>7.5197201057348728E-3</v>
      </c>
      <c r="AI1271">
        <v>-3.9636456610824267E-3</v>
      </c>
      <c r="AJ1271">
        <v>-8.0941895992403534E-4</v>
      </c>
      <c r="AK1271">
        <v>1.6136238044260676E-2</v>
      </c>
      <c r="AL1271">
        <v>1.9722757812812297E-3</v>
      </c>
      <c r="AM1271">
        <v>1.6416038729931248E-2</v>
      </c>
      <c r="AN1271">
        <v>-1.0636294883702435E-3</v>
      </c>
      <c r="AO1271">
        <v>3.558572436184182E-4</v>
      </c>
      <c r="AP1271">
        <v>0</v>
      </c>
      <c r="AQ1271">
        <v>1.6396109011718174E-3</v>
      </c>
      <c r="AR1271">
        <v>1.1480398079595444E-2</v>
      </c>
      <c r="AS1271">
        <v>7.2911274338320897E-3</v>
      </c>
      <c r="AT1271">
        <v>3.2872916725805945E-2</v>
      </c>
      <c r="AU1271">
        <v>1.3476271364919912E-2</v>
      </c>
      <c r="AV1271">
        <v>0</v>
      </c>
      <c r="AW1271">
        <f t="shared" si="107"/>
        <v>-5.9092157497135189E-6</v>
      </c>
      <c r="AX1271">
        <f t="shared" si="108"/>
        <v>1.8917806805527408</v>
      </c>
      <c r="AY1271">
        <f>1-AX1271/MAX(AX$2:AX1271)</f>
        <v>1.6914224227929209E-2</v>
      </c>
      <c r="AZ1271">
        <v>5</v>
      </c>
      <c r="BA1271">
        <v>1</v>
      </c>
      <c r="BB1271">
        <v>1</v>
      </c>
      <c r="BC1271">
        <v>2</v>
      </c>
      <c r="BD1271">
        <v>2</v>
      </c>
      <c r="BE1271">
        <f t="shared" ca="1" si="109"/>
        <v>-5.9092157497135189E-6</v>
      </c>
      <c r="BF1271">
        <f t="shared" ca="1" si="110"/>
        <v>2.1339716518588476</v>
      </c>
      <c r="BG1271">
        <f ca="1">1-BF1271/MAX(BF$2:BF1271)</f>
        <v>1.6914224227929209E-2</v>
      </c>
      <c r="BH1271">
        <f t="shared" ca="1" si="111"/>
        <v>0.99999999999999822</v>
      </c>
    </row>
    <row r="1272" spans="1:60" x14ac:dyDescent="0.3">
      <c r="A1272" s="1">
        <v>39829</v>
      </c>
      <c r="B1272" s="3">
        <v>2009</v>
      </c>
      <c r="C1272">
        <v>0.11111111111111099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0.38888888888888801</v>
      </c>
      <c r="N1272">
        <v>0</v>
      </c>
      <c r="O1272">
        <v>0</v>
      </c>
      <c r="P1272">
        <v>0</v>
      </c>
      <c r="Q1272">
        <v>8.3333333333333301E-2</v>
      </c>
      <c r="R1272">
        <v>0</v>
      </c>
      <c r="S1272">
        <v>0</v>
      </c>
      <c r="T1272">
        <v>0.249039289943082</v>
      </c>
      <c r="U1272">
        <v>0</v>
      </c>
      <c r="V1272">
        <v>0</v>
      </c>
      <c r="W1272">
        <v>0</v>
      </c>
      <c r="X1272">
        <v>0</v>
      </c>
      <c r="Y1272">
        <v>0.16762737672358399</v>
      </c>
      <c r="Z1272">
        <v>5.1415950147655209E-3</v>
      </c>
      <c r="AA1272">
        <v>-6.5323392556493332E-4</v>
      </c>
      <c r="AB1272" t="s">
        <v>24</v>
      </c>
      <c r="AC1272">
        <v>4.3967447571562346E-3</v>
      </c>
      <c r="AD1272">
        <v>1.0869439705962103E-2</v>
      </c>
      <c r="AE1272">
        <v>5.9512309071039216E-3</v>
      </c>
      <c r="AF1272">
        <v>-2.4832455369451445E-2</v>
      </c>
      <c r="AG1272">
        <v>6.8567983511109709E-3</v>
      </c>
      <c r="AH1272">
        <v>2.8859307282479429E-2</v>
      </c>
      <c r="AI1272">
        <v>8.092023490242406E-3</v>
      </c>
      <c r="AJ1272">
        <v>-9.2128828805410068E-3</v>
      </c>
      <c r="AK1272">
        <v>1.1093947194694698E-2</v>
      </c>
      <c r="AL1272">
        <v>0</v>
      </c>
      <c r="AM1272">
        <v>1.0996810611876962E-2</v>
      </c>
      <c r="AN1272">
        <v>4.7362534403183609E-4</v>
      </c>
      <c r="AO1272">
        <v>7.8198659721038233E-3</v>
      </c>
      <c r="AP1272">
        <v>-4.095708371379736E-3</v>
      </c>
      <c r="AQ1272">
        <v>-1.5419004063690234E-2</v>
      </c>
      <c r="AR1272">
        <v>7.701634531804169E-3</v>
      </c>
      <c r="AS1272">
        <v>2.605325100791811E-3</v>
      </c>
      <c r="AT1272">
        <v>3.7873938935234053E-2</v>
      </c>
      <c r="AU1272">
        <v>1.4213294302227286E-2</v>
      </c>
      <c r="AV1272">
        <v>0</v>
      </c>
      <c r="AW1272">
        <f t="shared" si="107"/>
        <v>-6.8119684968846964E-3</v>
      </c>
      <c r="AX1272">
        <f t="shared" si="108"/>
        <v>1.8788939301538006</v>
      </c>
      <c r="AY1272">
        <f>1-AX1272/MAX(AX$2:AX1272)</f>
        <v>2.3610973562223969E-2</v>
      </c>
      <c r="AZ1272">
        <v>5</v>
      </c>
      <c r="BA1272">
        <v>1</v>
      </c>
      <c r="BB1272">
        <v>1</v>
      </c>
      <c r="BC1272">
        <v>2</v>
      </c>
      <c r="BD1272">
        <v>2</v>
      </c>
      <c r="BE1272">
        <f t="shared" ca="1" si="109"/>
        <v>-6.8119684968846964E-3</v>
      </c>
      <c r="BF1272">
        <f t="shared" ca="1" si="110"/>
        <v>2.1194351041931401</v>
      </c>
      <c r="BG1272">
        <f ca="1">1-BF1272/MAX(BF$2:BF1272)</f>
        <v>2.361097356222408E-2</v>
      </c>
      <c r="BH1272">
        <f t="shared" ca="1" si="111"/>
        <v>0.99999999999999822</v>
      </c>
    </row>
    <row r="1273" spans="1:60" x14ac:dyDescent="0.3">
      <c r="A1273" s="1">
        <v>39833</v>
      </c>
      <c r="B1273" s="3">
        <v>2009</v>
      </c>
      <c r="C1273">
        <v>0.11111111111111099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0.38888888888888801</v>
      </c>
      <c r="N1273">
        <v>0</v>
      </c>
      <c r="O1273">
        <v>0</v>
      </c>
      <c r="P1273">
        <v>0</v>
      </c>
      <c r="Q1273">
        <v>8.3333333333333301E-2</v>
      </c>
      <c r="R1273">
        <v>0</v>
      </c>
      <c r="S1273">
        <v>0</v>
      </c>
      <c r="T1273">
        <v>0.249039289943082</v>
      </c>
      <c r="U1273">
        <v>0</v>
      </c>
      <c r="V1273">
        <v>0</v>
      </c>
      <c r="W1273">
        <v>0</v>
      </c>
      <c r="X1273">
        <v>0</v>
      </c>
      <c r="Y1273">
        <v>0.16762737672358399</v>
      </c>
      <c r="Z1273">
        <v>-5.2118112868230204E-3</v>
      </c>
      <c r="AA1273">
        <v>-1.7429443685950119E-3</v>
      </c>
      <c r="AB1273" t="s">
        <v>24</v>
      </c>
      <c r="AC1273">
        <v>-3.1128341129780135E-2</v>
      </c>
      <c r="AD1273">
        <v>-7.4408714348083826E-2</v>
      </c>
      <c r="AE1273">
        <v>-7.3206917942124194E-2</v>
      </c>
      <c r="AF1273">
        <v>-2.558130771413647E-2</v>
      </c>
      <c r="AG1273">
        <v>-4.3132506165758366E-2</v>
      </c>
      <c r="AH1273">
        <v>2.1883660725775522E-2</v>
      </c>
      <c r="AI1273">
        <v>-1.7107549910030495E-2</v>
      </c>
      <c r="AJ1273">
        <v>-1.5331324488704334E-3</v>
      </c>
      <c r="AK1273">
        <v>-6.7771221380624858E-2</v>
      </c>
      <c r="AL1273">
        <v>-1.4763015606531482E-2</v>
      </c>
      <c r="AM1273">
        <v>-4.9626186678456308E-2</v>
      </c>
      <c r="AN1273">
        <v>4.7255915303900942E-4</v>
      </c>
      <c r="AO1273">
        <v>-5.2786115175823878E-2</v>
      </c>
      <c r="AP1273">
        <v>-6.015275193841374E-4</v>
      </c>
      <c r="AQ1273">
        <v>-1.7534601315538634E-4</v>
      </c>
      <c r="AR1273">
        <v>-7.4819012273856678E-2</v>
      </c>
      <c r="AS1273">
        <v>-8.0854903913678222E-2</v>
      </c>
      <c r="AT1273">
        <v>-0.11192891086096124</v>
      </c>
      <c r="AU1273">
        <v>-7.3237147906694E-2</v>
      </c>
      <c r="AV1273">
        <v>0</v>
      </c>
      <c r="AW1273">
        <f t="shared" si="107"/>
        <v>-1.1795964347317081E-3</v>
      </c>
      <c r="AX1273">
        <f t="shared" si="108"/>
        <v>1.8766775935725519</v>
      </c>
      <c r="AY1273">
        <f>1-AX1273/MAX(AX$2:AX1273)</f>
        <v>2.4762718576721188E-2</v>
      </c>
      <c r="AZ1273">
        <v>5</v>
      </c>
      <c r="BA1273">
        <v>1</v>
      </c>
      <c r="BB1273">
        <v>1</v>
      </c>
      <c r="BC1273">
        <v>2</v>
      </c>
      <c r="BD1273">
        <v>2</v>
      </c>
      <c r="BE1273">
        <f t="shared" ca="1" si="109"/>
        <v>-1.1795964347317081E-3</v>
      </c>
      <c r="BF1273">
        <f t="shared" ca="1" si="110"/>
        <v>2.1169350261005886</v>
      </c>
      <c r="BG1273">
        <f ca="1">1-BF1273/MAX(BF$2:BF1273)</f>
        <v>2.4762718576721299E-2</v>
      </c>
      <c r="BH1273">
        <f t="shared" ca="1" si="111"/>
        <v>0.99999999999999822</v>
      </c>
    </row>
    <row r="1274" spans="1:60" x14ac:dyDescent="0.3">
      <c r="A1274" s="1">
        <v>39834</v>
      </c>
      <c r="B1274" s="3">
        <v>2009</v>
      </c>
      <c r="C1274">
        <v>0.11111111111111099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0.38888888888888801</v>
      </c>
      <c r="N1274">
        <v>0</v>
      </c>
      <c r="O1274">
        <v>0</v>
      </c>
      <c r="P1274">
        <v>0</v>
      </c>
      <c r="Q1274">
        <v>8.3333333333333301E-2</v>
      </c>
      <c r="R1274">
        <v>0</v>
      </c>
      <c r="S1274">
        <v>0</v>
      </c>
      <c r="T1274">
        <v>0.249039289943082</v>
      </c>
      <c r="U1274">
        <v>0</v>
      </c>
      <c r="V1274">
        <v>0</v>
      </c>
      <c r="W1274">
        <v>0</v>
      </c>
      <c r="X1274">
        <v>0</v>
      </c>
      <c r="Y1274">
        <v>0.16762737672358399</v>
      </c>
      <c r="Z1274">
        <v>-5.2397743547825115E-3</v>
      </c>
      <c r="AA1274">
        <v>1.7459875277241466E-3</v>
      </c>
      <c r="AB1274" t="s">
        <v>24</v>
      </c>
      <c r="AC1274">
        <v>4.0159814388662785E-3</v>
      </c>
      <c r="AD1274">
        <v>5.4368369358309687E-2</v>
      </c>
      <c r="AE1274">
        <v>4.8936186321963504E-2</v>
      </c>
      <c r="AF1274">
        <v>-1.4677645821227103E-2</v>
      </c>
      <c r="AG1274">
        <v>4.3890624265348066E-2</v>
      </c>
      <c r="AH1274">
        <v>-4.3776044945909032E-3</v>
      </c>
      <c r="AI1274">
        <v>1.3398399620712098E-4</v>
      </c>
      <c r="AJ1274">
        <v>-8.9046142149630247E-3</v>
      </c>
      <c r="AK1274">
        <v>4.9849964518892342E-2</v>
      </c>
      <c r="AL1274">
        <v>-4.9954340367881489E-3</v>
      </c>
      <c r="AM1274">
        <v>4.2560887913485557E-2</v>
      </c>
      <c r="AN1274">
        <v>-1.5371431733368635E-3</v>
      </c>
      <c r="AO1274">
        <v>4.3192180935678559E-2</v>
      </c>
      <c r="AP1274">
        <v>-1.5254549410056772E-2</v>
      </c>
      <c r="AQ1274">
        <v>-3.1589057402989229E-2</v>
      </c>
      <c r="AR1274">
        <v>4.6521522774745083E-2</v>
      </c>
      <c r="AS1274">
        <v>4.7439760171099632E-2</v>
      </c>
      <c r="AT1274">
        <v>0.10462684216623153</v>
      </c>
      <c r="AU1274">
        <v>5.5609821080731203E-2</v>
      </c>
      <c r="AV1274">
        <v>0</v>
      </c>
      <c r="AW1274">
        <f t="shared" si="107"/>
        <v>-1.2040114368628993E-2</v>
      </c>
      <c r="AX1274">
        <f t="shared" si="108"/>
        <v>1.8540821807128951</v>
      </c>
      <c r="AY1274">
        <f>1-AX1274/MAX(AX$2:AX1274)</f>
        <v>3.6504686981608248E-2</v>
      </c>
      <c r="AZ1274">
        <v>5</v>
      </c>
      <c r="BA1274">
        <v>1</v>
      </c>
      <c r="BB1274">
        <v>1</v>
      </c>
      <c r="BC1274">
        <v>2</v>
      </c>
      <c r="BD1274">
        <v>2</v>
      </c>
      <c r="BE1274">
        <f t="shared" ca="1" si="109"/>
        <v>-1.2040114368628993E-2</v>
      </c>
      <c r="BF1274">
        <f t="shared" ca="1" si="110"/>
        <v>2.091446886275381</v>
      </c>
      <c r="BG1274">
        <f ca="1">1-BF1274/MAX(BF$2:BF1274)</f>
        <v>3.6504686981608359E-2</v>
      </c>
      <c r="BH1274">
        <f t="shared" ca="1" si="111"/>
        <v>0.99999999999999822</v>
      </c>
    </row>
    <row r="1275" spans="1:60" x14ac:dyDescent="0.3">
      <c r="A1275" s="1">
        <v>39835</v>
      </c>
      <c r="B1275" s="3">
        <v>2009</v>
      </c>
      <c r="C1275">
        <v>0.11111111111111099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0.38888888888888801</v>
      </c>
      <c r="N1275">
        <v>0</v>
      </c>
      <c r="O1275">
        <v>0</v>
      </c>
      <c r="P1275">
        <v>0</v>
      </c>
      <c r="Q1275">
        <v>8.3333333333333301E-2</v>
      </c>
      <c r="R1275">
        <v>0</v>
      </c>
      <c r="S1275">
        <v>0</v>
      </c>
      <c r="T1275">
        <v>0.249039289943082</v>
      </c>
      <c r="U1275">
        <v>0</v>
      </c>
      <c r="V1275">
        <v>0</v>
      </c>
      <c r="W1275">
        <v>0</v>
      </c>
      <c r="X1275">
        <v>0</v>
      </c>
      <c r="Y1275">
        <v>0.16762737672358399</v>
      </c>
      <c r="Z1275">
        <v>-4.2911549220773226E-3</v>
      </c>
      <c r="AA1275">
        <v>2.1794753923720656E-4</v>
      </c>
      <c r="AB1275" t="s">
        <v>24</v>
      </c>
      <c r="AC1275">
        <v>-1.2999955169164967E-2</v>
      </c>
      <c r="AD1275">
        <v>-3.3054274872861056E-2</v>
      </c>
      <c r="AE1275">
        <v>-2.3326579328696528E-2</v>
      </c>
      <c r="AF1275">
        <v>8.8403524642894915E-3</v>
      </c>
      <c r="AG1275">
        <v>-2.5000086617384398E-2</v>
      </c>
      <c r="AH1275">
        <v>5.1099262908920196E-3</v>
      </c>
      <c r="AI1275">
        <v>-2.6774053718058299E-3</v>
      </c>
      <c r="AJ1275">
        <v>-6.6074063241680081E-3</v>
      </c>
      <c r="AK1275">
        <v>-2.9017154072909279E-2</v>
      </c>
      <c r="AL1275">
        <v>-3.7159266450387252E-3</v>
      </c>
      <c r="AM1275">
        <v>-1.337925222073999E-2</v>
      </c>
      <c r="AN1275">
        <v>4.7401134550728585E-4</v>
      </c>
      <c r="AO1275">
        <v>-1.5467236127720274E-2</v>
      </c>
      <c r="AP1275">
        <v>1.7321103639211799E-3</v>
      </c>
      <c r="AQ1275">
        <v>-1.9246345536213405E-2</v>
      </c>
      <c r="AR1275">
        <v>-2.1603383941179999E-2</v>
      </c>
      <c r="AS1275">
        <v>-2.2195617513828703E-2</v>
      </c>
      <c r="AT1275">
        <v>-5.47038985889583E-2</v>
      </c>
      <c r="AU1275">
        <v>-2.3105355921575033E-2</v>
      </c>
      <c r="AV1275">
        <v>0</v>
      </c>
      <c r="AW1275">
        <f t="shared" si="107"/>
        <v>-7.7999371760638847E-3</v>
      </c>
      <c r="AX1275">
        <f t="shared" si="108"/>
        <v>1.839620456184075</v>
      </c>
      <c r="AY1275">
        <f>1-AX1275/MAX(AX$2:AX1275)</f>
        <v>4.4019889892583652E-2</v>
      </c>
      <c r="AZ1275">
        <v>5</v>
      </c>
      <c r="BA1275">
        <v>1</v>
      </c>
      <c r="BB1275">
        <v>1</v>
      </c>
      <c r="BC1275">
        <v>2</v>
      </c>
      <c r="BD1275">
        <v>2</v>
      </c>
      <c r="BE1275">
        <f t="shared" ca="1" si="109"/>
        <v>-7.7999371760638847E-3</v>
      </c>
      <c r="BF1275">
        <f t="shared" ca="1" si="110"/>
        <v>2.0751337319553587</v>
      </c>
      <c r="BG1275">
        <f ca="1">1-BF1275/MAX(BF$2:BF1275)</f>
        <v>4.4019889892583763E-2</v>
      </c>
      <c r="BH1275">
        <f t="shared" ca="1" si="111"/>
        <v>0.99999999999999822</v>
      </c>
    </row>
    <row r="1276" spans="1:60" x14ac:dyDescent="0.3">
      <c r="A1276" s="1">
        <v>39836</v>
      </c>
      <c r="B1276" s="3">
        <v>2009</v>
      </c>
      <c r="C1276">
        <v>0.11111111111111099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0.38888888888888801</v>
      </c>
      <c r="N1276">
        <v>0</v>
      </c>
      <c r="O1276">
        <v>0</v>
      </c>
      <c r="P1276">
        <v>0</v>
      </c>
      <c r="Q1276">
        <v>8.3333333333333301E-2</v>
      </c>
      <c r="R1276">
        <v>0</v>
      </c>
      <c r="S1276">
        <v>0</v>
      </c>
      <c r="T1276">
        <v>0.249039289943082</v>
      </c>
      <c r="U1276">
        <v>0</v>
      </c>
      <c r="V1276">
        <v>0</v>
      </c>
      <c r="W1276">
        <v>0</v>
      </c>
      <c r="X1276">
        <v>0</v>
      </c>
      <c r="Y1276">
        <v>0.16762737672358399</v>
      </c>
      <c r="Z1276">
        <v>-1.5671548949811598E-3</v>
      </c>
      <c r="AA1276">
        <v>-2.1790004845789746E-4</v>
      </c>
      <c r="AB1276" t="s">
        <v>24</v>
      </c>
      <c r="AC1276">
        <v>4.6605867473019646E-2</v>
      </c>
      <c r="AD1276">
        <v>1.276208921799471E-2</v>
      </c>
      <c r="AE1276">
        <v>-7.0093091232046323E-3</v>
      </c>
      <c r="AF1276">
        <v>1.3205287484890915E-2</v>
      </c>
      <c r="AG1276">
        <v>-2.3311182971473832E-3</v>
      </c>
      <c r="AH1276">
        <v>4.6701310744023949E-2</v>
      </c>
      <c r="AI1276">
        <v>-1.597360475383891E-2</v>
      </c>
      <c r="AJ1276">
        <v>2.0757907912827278E-4</v>
      </c>
      <c r="AK1276">
        <v>4.9806658963327255E-3</v>
      </c>
      <c r="AL1276">
        <v>-6.6506370334217246E-3</v>
      </c>
      <c r="AM1276">
        <v>4.8681181238907634E-3</v>
      </c>
      <c r="AN1276">
        <v>-2.3778851207589824E-4</v>
      </c>
      <c r="AO1276">
        <v>4.3507200582952876E-3</v>
      </c>
      <c r="AP1276">
        <v>3.6628577220243486E-3</v>
      </c>
      <c r="AQ1276">
        <v>-7.8309091271993037E-3</v>
      </c>
      <c r="AR1276">
        <v>-9.3417794761324613E-3</v>
      </c>
      <c r="AS1276">
        <v>-7.0550448706790947E-3</v>
      </c>
      <c r="AT1276">
        <v>3.04231665103738E-2</v>
      </c>
      <c r="AU1276">
        <v>2.3656133178435734E-3</v>
      </c>
      <c r="AV1276">
        <v>0</v>
      </c>
      <c r="AW1276">
        <f t="shared" si="107"/>
        <v>-2.0634228822119733E-3</v>
      </c>
      <c r="AX1276">
        <f t="shared" si="108"/>
        <v>1.8358245412401997</v>
      </c>
      <c r="AY1276">
        <f>1-AX1276/MAX(AX$2:AX1276)</f>
        <v>4.5992481126718832E-2</v>
      </c>
      <c r="AZ1276">
        <v>5</v>
      </c>
      <c r="BA1276">
        <v>1</v>
      </c>
      <c r="BB1276">
        <v>1</v>
      </c>
      <c r="BC1276">
        <v>2</v>
      </c>
      <c r="BD1276">
        <v>2</v>
      </c>
      <c r="BE1276">
        <f t="shared" ca="1" si="109"/>
        <v>-2.0634228822119733E-3</v>
      </c>
      <c r="BF1276">
        <f t="shared" ca="1" si="110"/>
        <v>2.070851853529192</v>
      </c>
      <c r="BG1276">
        <f ca="1">1-BF1276/MAX(BF$2:BF1276)</f>
        <v>4.5992481126718943E-2</v>
      </c>
      <c r="BH1276">
        <f t="shared" ca="1" si="111"/>
        <v>0.99999999999999822</v>
      </c>
    </row>
    <row r="1277" spans="1:60" x14ac:dyDescent="0.3">
      <c r="A1277" s="1">
        <v>39839</v>
      </c>
      <c r="B1277" s="3">
        <v>2009</v>
      </c>
      <c r="C1277">
        <v>0.11111111111111099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0.38888888888888801</v>
      </c>
      <c r="N1277">
        <v>0</v>
      </c>
      <c r="O1277">
        <v>0</v>
      </c>
      <c r="P1277">
        <v>0</v>
      </c>
      <c r="Q1277">
        <v>8.3333333333333301E-2</v>
      </c>
      <c r="R1277">
        <v>0</v>
      </c>
      <c r="S1277">
        <v>0</v>
      </c>
      <c r="T1277">
        <v>0.249039289943082</v>
      </c>
      <c r="U1277">
        <v>0</v>
      </c>
      <c r="V1277">
        <v>0</v>
      </c>
      <c r="W1277">
        <v>0</v>
      </c>
      <c r="X1277">
        <v>0</v>
      </c>
      <c r="Y1277">
        <v>0.16762737672358399</v>
      </c>
      <c r="Z1277">
        <v>-9.8251962018469641E-4</v>
      </c>
      <c r="AA1277">
        <v>-2.1812923789377159E-4</v>
      </c>
      <c r="AB1277" t="s">
        <v>24</v>
      </c>
      <c r="AC1277">
        <v>1.9361163803444104E-3</v>
      </c>
      <c r="AD1277">
        <v>1.1701163496564027E-2</v>
      </c>
      <c r="AE1277">
        <v>1.9607492593593845E-2</v>
      </c>
      <c r="AF1277">
        <v>-1.5402186068467216E-3</v>
      </c>
      <c r="AG1277">
        <v>-1.1682127134655662E-3</v>
      </c>
      <c r="AH1277">
        <v>4.7441339064326904E-3</v>
      </c>
      <c r="AI1277">
        <v>2.5919804881764374E-3</v>
      </c>
      <c r="AJ1277">
        <v>-2.4945203072729294E-3</v>
      </c>
      <c r="AK1277">
        <v>1.1263633173607568E-2</v>
      </c>
      <c r="AL1277">
        <v>-8.9275876227524753E-3</v>
      </c>
      <c r="AM1277">
        <v>7.2664630061951563E-3</v>
      </c>
      <c r="AN1277">
        <v>-1.3013011431420862E-3</v>
      </c>
      <c r="AO1277">
        <v>6.8582133544592416E-3</v>
      </c>
      <c r="AP1277">
        <v>-3.3450754711152886E-3</v>
      </c>
      <c r="AQ1277">
        <v>-8.7290996318898362E-3</v>
      </c>
      <c r="AR1277">
        <v>2.3146280555983001E-2</v>
      </c>
      <c r="AS1277">
        <v>2.5640708958073466E-2</v>
      </c>
      <c r="AT1277">
        <v>-5.7763886156508848E-3</v>
      </c>
      <c r="AU1277">
        <v>1.510139117068876E-2</v>
      </c>
      <c r="AV1277">
        <v>0</v>
      </c>
      <c r="AW1277">
        <f t="shared" si="107"/>
        <v>-3.3615906133900959E-3</v>
      </c>
      <c r="AX1277">
        <f t="shared" si="108"/>
        <v>1.8296532506945353</v>
      </c>
      <c r="AY1277">
        <f>1-AX1277/MAX(AX$2:AX1277)</f>
        <v>4.9199463847266811E-2</v>
      </c>
      <c r="AZ1277">
        <v>5</v>
      </c>
      <c r="BA1277">
        <v>1</v>
      </c>
      <c r="BB1277">
        <v>1</v>
      </c>
      <c r="BC1277">
        <v>2</v>
      </c>
      <c r="BD1277">
        <v>2</v>
      </c>
      <c r="BE1277">
        <f t="shared" ca="1" si="109"/>
        <v>-3.3615906133900959E-3</v>
      </c>
      <c r="BF1277">
        <f t="shared" ca="1" si="110"/>
        <v>2.0638904973766468</v>
      </c>
      <c r="BG1277">
        <f ca="1">1-BF1277/MAX(BF$2:BF1277)</f>
        <v>4.9199463847266922E-2</v>
      </c>
      <c r="BH1277">
        <f t="shared" ca="1" si="111"/>
        <v>0.99999999999999822</v>
      </c>
    </row>
    <row r="1278" spans="1:60" x14ac:dyDescent="0.3">
      <c r="A1278" s="1">
        <v>39840</v>
      </c>
      <c r="B1278" s="3">
        <v>2009</v>
      </c>
      <c r="C1278">
        <v>0.11111111111111099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0.38888888888888801</v>
      </c>
      <c r="N1278">
        <v>0</v>
      </c>
      <c r="O1278">
        <v>0</v>
      </c>
      <c r="P1278">
        <v>0</v>
      </c>
      <c r="Q1278">
        <v>8.3333333333333301E-2</v>
      </c>
      <c r="R1278">
        <v>0</v>
      </c>
      <c r="S1278">
        <v>0</v>
      </c>
      <c r="T1278">
        <v>0.249039289943082</v>
      </c>
      <c r="U1278">
        <v>0</v>
      </c>
      <c r="V1278">
        <v>0</v>
      </c>
      <c r="W1278">
        <v>0</v>
      </c>
      <c r="X1278">
        <v>0</v>
      </c>
      <c r="Y1278">
        <v>0.16762737672358399</v>
      </c>
      <c r="Z1278">
        <v>5.1075132198576956E-3</v>
      </c>
      <c r="AA1278">
        <v>-4.3544496578140635E-4</v>
      </c>
      <c r="AB1278" t="s">
        <v>24</v>
      </c>
      <c r="AC1278">
        <v>-2.7053155675168861E-2</v>
      </c>
      <c r="AD1278">
        <v>1.7793706690901967E-2</v>
      </c>
      <c r="AE1278">
        <v>1.9487571265457193E-2</v>
      </c>
      <c r="AF1278">
        <v>1.2222768778456405E-2</v>
      </c>
      <c r="AG1278">
        <v>3.1579263119759116E-2</v>
      </c>
      <c r="AH1278">
        <v>-6.408091224060164E-3</v>
      </c>
      <c r="AI1278">
        <v>9.2525197463089182E-3</v>
      </c>
      <c r="AJ1278">
        <v>6.5640326731544185E-3</v>
      </c>
      <c r="AK1278">
        <v>1.0915701769267594E-2</v>
      </c>
      <c r="AL1278">
        <v>1.8835111729390119E-2</v>
      </c>
      <c r="AM1278">
        <v>7.213893060750376E-3</v>
      </c>
      <c r="AN1278">
        <v>1.0666347720400537E-3</v>
      </c>
      <c r="AO1278">
        <v>1.0157609946647161E-2</v>
      </c>
      <c r="AP1278">
        <v>8.6451926940340762E-3</v>
      </c>
      <c r="AQ1278">
        <v>2.3512650171511718E-2</v>
      </c>
      <c r="AR1278">
        <v>1.4662592523052353E-2</v>
      </c>
      <c r="AS1278">
        <v>1.265071006107954E-2</v>
      </c>
      <c r="AT1278">
        <v>1.4202122476356438E-2</v>
      </c>
      <c r="AU1278">
        <v>8.3681936148680691E-3</v>
      </c>
      <c r="AV1278">
        <v>0</v>
      </c>
      <c r="AW1278">
        <f t="shared" si="107"/>
        <v>9.0646407761631569E-3</v>
      </c>
      <c r="AX1278">
        <f t="shared" si="108"/>
        <v>1.8462384001570207</v>
      </c>
      <c r="AY1278">
        <f>1-AX1278/MAX(AX$2:AX1278)</f>
        <v>4.0580798537258822E-2</v>
      </c>
      <c r="AZ1278">
        <v>5</v>
      </c>
      <c r="BA1278">
        <v>1</v>
      </c>
      <c r="BB1278">
        <v>1</v>
      </c>
      <c r="BC1278">
        <v>2</v>
      </c>
      <c r="BD1278">
        <v>2</v>
      </c>
      <c r="BE1278">
        <f t="shared" ca="1" si="109"/>
        <v>9.0646407761631569E-3</v>
      </c>
      <c r="BF1278">
        <f t="shared" ca="1" si="110"/>
        <v>2.082598923336703</v>
      </c>
      <c r="BG1278">
        <f ca="1">1-BF1278/MAX(BF$2:BF1278)</f>
        <v>4.0580798537258933E-2</v>
      </c>
      <c r="BH1278">
        <f t="shared" ca="1" si="111"/>
        <v>0.99999999999999822</v>
      </c>
    </row>
    <row r="1279" spans="1:60" x14ac:dyDescent="0.3">
      <c r="A1279" s="1">
        <v>39841</v>
      </c>
      <c r="B1279" s="3">
        <v>2009</v>
      </c>
      <c r="C1279">
        <v>0.11111111111111099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0.38888888888888801</v>
      </c>
      <c r="N1279">
        <v>0</v>
      </c>
      <c r="O1279">
        <v>0</v>
      </c>
      <c r="P1279">
        <v>0</v>
      </c>
      <c r="Q1279">
        <v>8.3333333333333301E-2</v>
      </c>
      <c r="R1279">
        <v>0</v>
      </c>
      <c r="S1279">
        <v>0</v>
      </c>
      <c r="T1279">
        <v>0.249039289943082</v>
      </c>
      <c r="U1279">
        <v>0</v>
      </c>
      <c r="V1279">
        <v>0</v>
      </c>
      <c r="W1279">
        <v>0</v>
      </c>
      <c r="X1279">
        <v>0</v>
      </c>
      <c r="Y1279">
        <v>0.16762737672358399</v>
      </c>
      <c r="Z1279">
        <v>5.8634223353126735E-4</v>
      </c>
      <c r="AA1279">
        <v>-4.3645283932036705E-4</v>
      </c>
      <c r="AB1279" t="s">
        <v>24</v>
      </c>
      <c r="AC1279">
        <v>2.3833167922602705E-2</v>
      </c>
      <c r="AD1279">
        <v>5.0699146550337915E-2</v>
      </c>
      <c r="AE1279">
        <v>2.942642773025872E-2</v>
      </c>
      <c r="AF1279">
        <v>2.8018241233844998E-2</v>
      </c>
      <c r="AG1279">
        <v>1.8140607244517604E-2</v>
      </c>
      <c r="AH1279">
        <v>-1.086217599351047E-2</v>
      </c>
      <c r="AI1279">
        <v>3.5453151601438027E-2</v>
      </c>
      <c r="AJ1279">
        <v>-6.4173958252748964E-3</v>
      </c>
      <c r="AK1279">
        <v>4.1207403233141093E-2</v>
      </c>
      <c r="AL1279">
        <v>7.9366781476628567E-3</v>
      </c>
      <c r="AM1279">
        <v>3.5129600622633816E-2</v>
      </c>
      <c r="AN1279">
        <v>-3.5548216931324816E-4</v>
      </c>
      <c r="AO1279">
        <v>3.3834178645397284E-2</v>
      </c>
      <c r="AP1279">
        <v>6.0507761806771754E-4</v>
      </c>
      <c r="AQ1279">
        <v>-2.4986029594731174E-2</v>
      </c>
      <c r="AR1279">
        <v>3.3030498581740675E-2</v>
      </c>
      <c r="AS1279">
        <v>3.7180720839936399E-2</v>
      </c>
      <c r="AT1279">
        <v>8.6569143497776002E-2</v>
      </c>
      <c r="AU1279">
        <v>5.7168744909208202E-2</v>
      </c>
      <c r="AV1279">
        <v>0</v>
      </c>
      <c r="AW1279">
        <f t="shared" si="107"/>
        <v>-8.6826313778704343E-3</v>
      </c>
      <c r="AX1279">
        <f t="shared" si="108"/>
        <v>1.830208192692788</v>
      </c>
      <c r="AY1279">
        <f>1-AX1279/MAX(AX$2:AX1279)</f>
        <v>4.8911081800410705E-2</v>
      </c>
      <c r="AZ1279">
        <v>5</v>
      </c>
      <c r="BA1279">
        <v>1</v>
      </c>
      <c r="BB1279">
        <v>1</v>
      </c>
      <c r="BC1279">
        <v>2</v>
      </c>
      <c r="BD1279">
        <v>2</v>
      </c>
      <c r="BE1279">
        <f t="shared" ca="1" si="109"/>
        <v>-8.6826313778704343E-3</v>
      </c>
      <c r="BF1279">
        <f t="shared" ca="1" si="110"/>
        <v>2.0645164845774207</v>
      </c>
      <c r="BG1279">
        <f ca="1">1-BF1279/MAX(BF$2:BF1279)</f>
        <v>4.8911081800410705E-2</v>
      </c>
      <c r="BH1279">
        <f t="shared" ca="1" si="111"/>
        <v>0.99999999999999822</v>
      </c>
    </row>
    <row r="1280" spans="1:60" x14ac:dyDescent="0.3">
      <c r="A1280" s="1">
        <v>39842</v>
      </c>
      <c r="B1280" s="3">
        <v>2009</v>
      </c>
      <c r="C1280">
        <v>0.11111111111111099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0.38888888888888801</v>
      </c>
      <c r="N1280">
        <v>0</v>
      </c>
      <c r="O1280">
        <v>0</v>
      </c>
      <c r="P1280">
        <v>0</v>
      </c>
      <c r="Q1280">
        <v>8.3333333333333301E-2</v>
      </c>
      <c r="R1280">
        <v>0</v>
      </c>
      <c r="S1280">
        <v>0</v>
      </c>
      <c r="T1280">
        <v>0.249039289943082</v>
      </c>
      <c r="U1280">
        <v>0</v>
      </c>
      <c r="V1280">
        <v>0</v>
      </c>
      <c r="W1280">
        <v>0</v>
      </c>
      <c r="X1280">
        <v>0</v>
      </c>
      <c r="Y1280">
        <v>0.16762737672358399</v>
      </c>
      <c r="Z1280">
        <v>-8.8867449226593953E-3</v>
      </c>
      <c r="AA1280">
        <v>0</v>
      </c>
      <c r="AB1280" t="s">
        <v>24</v>
      </c>
      <c r="AC1280">
        <v>-1.2124153353149758E-2</v>
      </c>
      <c r="AD1280">
        <v>-5.0748447718282796E-2</v>
      </c>
      <c r="AE1280">
        <v>-4.5443555118062307E-2</v>
      </c>
      <c r="AF1280">
        <v>3.4217917199970138E-3</v>
      </c>
      <c r="AG1280">
        <v>-3.7861926636040932E-2</v>
      </c>
      <c r="AH1280">
        <v>2.3793203781987682E-2</v>
      </c>
      <c r="AI1280">
        <v>-2.4866060203678098E-2</v>
      </c>
      <c r="AJ1280">
        <v>-1.3022191507929382E-2</v>
      </c>
      <c r="AK1280">
        <v>-3.9153139855921393E-2</v>
      </c>
      <c r="AL1280">
        <v>-1.1960801116272735E-2</v>
      </c>
      <c r="AM1280">
        <v>-2.537070066103142E-2</v>
      </c>
      <c r="AN1280">
        <v>-1.8959818548974772E-3</v>
      </c>
      <c r="AO1280">
        <v>-3.2497543943803886E-2</v>
      </c>
      <c r="AP1280">
        <v>-4.9381995577738591E-3</v>
      </c>
      <c r="AQ1280">
        <v>-2.2998397815373717E-2</v>
      </c>
      <c r="AR1280">
        <v>-4.556350528127695E-2</v>
      </c>
      <c r="AS1280">
        <v>-4.7605525287547468E-2</v>
      </c>
      <c r="AT1280">
        <v>-8.1722042918582871E-2</v>
      </c>
      <c r="AU1280">
        <v>-5.1460839778976419E-2</v>
      </c>
      <c r="AV1280">
        <v>0</v>
      </c>
      <c r="AW1280">
        <f t="shared" si="107"/>
        <v>-1.1937104838612001E-2</v>
      </c>
      <c r="AX1280">
        <f t="shared" si="108"/>
        <v>1.8083608056201277</v>
      </c>
      <c r="AY1280">
        <f>1-AX1280/MAX(AX$2:AX1280)</f>
        <v>6.0264329927801175E-2</v>
      </c>
      <c r="AZ1280">
        <v>5</v>
      </c>
      <c r="BA1280">
        <v>1</v>
      </c>
      <c r="BB1280">
        <v>1</v>
      </c>
      <c r="BC1280">
        <v>2</v>
      </c>
      <c r="BD1280">
        <v>2</v>
      </c>
      <c r="BE1280">
        <f t="shared" ca="1" si="109"/>
        <v>-1.1937104838612001E-2</v>
      </c>
      <c r="BF1280">
        <f t="shared" ca="1" si="110"/>
        <v>2.0398721348599773</v>
      </c>
      <c r="BG1280">
        <f ca="1">1-BF1280/MAX(BF$2:BF1280)</f>
        <v>6.0264329927801286E-2</v>
      </c>
      <c r="BH1280">
        <f t="shared" ca="1" si="111"/>
        <v>0.99999999999999822</v>
      </c>
    </row>
    <row r="1281" spans="1:60" x14ac:dyDescent="0.3">
      <c r="A1281" s="1">
        <v>39843</v>
      </c>
      <c r="B1281" s="3">
        <v>2009</v>
      </c>
      <c r="C1281">
        <v>0.11111111111111099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0.38888888888888801</v>
      </c>
      <c r="N1281">
        <v>0</v>
      </c>
      <c r="O1281">
        <v>0</v>
      </c>
      <c r="P1281">
        <v>0</v>
      </c>
      <c r="Q1281">
        <v>8.3333333333333301E-2</v>
      </c>
      <c r="R1281">
        <v>0</v>
      </c>
      <c r="S1281">
        <v>0</v>
      </c>
      <c r="T1281">
        <v>0.249039289943082</v>
      </c>
      <c r="U1281">
        <v>0</v>
      </c>
      <c r="V1281">
        <v>0</v>
      </c>
      <c r="W1281">
        <v>0</v>
      </c>
      <c r="X1281">
        <v>0</v>
      </c>
      <c r="Y1281">
        <v>0.16762737672358399</v>
      </c>
      <c r="Z1281">
        <v>6.3064012845257533E-3</v>
      </c>
      <c r="AA1281">
        <v>8.7246829128462267E-4</v>
      </c>
      <c r="AB1281" t="s">
        <v>24</v>
      </c>
      <c r="AC1281">
        <v>-5.8910404741708833E-3</v>
      </c>
      <c r="AD1281">
        <v>-7.4499694722937049E-3</v>
      </c>
      <c r="AE1281">
        <v>-9.4696858727085775E-3</v>
      </c>
      <c r="AF1281">
        <v>-8.4102764505429306E-3</v>
      </c>
      <c r="AG1281">
        <v>-2.430544503855625E-2</v>
      </c>
      <c r="AH1281">
        <v>2.0223436408868034E-2</v>
      </c>
      <c r="AI1281">
        <v>4.5391088780308841E-3</v>
      </c>
      <c r="AJ1281">
        <v>-4.2264877307729432E-4</v>
      </c>
      <c r="AK1281">
        <v>-2.0264248026862774E-2</v>
      </c>
      <c r="AL1281">
        <v>7.0623381783421202E-3</v>
      </c>
      <c r="AM1281">
        <v>-1.7579460629099652E-2</v>
      </c>
      <c r="AN1281">
        <v>5.9324363295232274E-4</v>
      </c>
      <c r="AO1281">
        <v>-2.0342687960477224E-2</v>
      </c>
      <c r="AP1281">
        <v>4.6584567961638346E-3</v>
      </c>
      <c r="AQ1281">
        <v>-3.1700586224904237E-3</v>
      </c>
      <c r="AR1281">
        <v>-1.0887601608969177E-2</v>
      </c>
      <c r="AS1281">
        <v>-4.8180896446425869E-3</v>
      </c>
      <c r="AT1281">
        <v>-4.1148778776308736E-2</v>
      </c>
      <c r="AU1281">
        <v>-1.2873190744791208E-2</v>
      </c>
      <c r="AV1281">
        <v>0</v>
      </c>
      <c r="AW1281">
        <f t="shared" si="107"/>
        <v>-2.036843369263529E-4</v>
      </c>
      <c r="AX1281">
        <f t="shared" si="108"/>
        <v>1.8079924708485113</v>
      </c>
      <c r="AY1281">
        <f>1-AX1281/MAX(AX$2:AX1281)</f>
        <v>6.0455739364645877E-2</v>
      </c>
      <c r="AZ1281">
        <v>5</v>
      </c>
      <c r="BA1281">
        <v>1</v>
      </c>
      <c r="BB1281">
        <v>1</v>
      </c>
      <c r="BC1281">
        <v>2</v>
      </c>
      <c r="BD1281">
        <v>2</v>
      </c>
      <c r="BE1281">
        <f t="shared" ca="1" si="109"/>
        <v>-2.036843369263529E-4</v>
      </c>
      <c r="BF1281">
        <f t="shared" ca="1" si="110"/>
        <v>2.0394566448567741</v>
      </c>
      <c r="BG1281">
        <f ca="1">1-BF1281/MAX(BF$2:BF1281)</f>
        <v>6.0455739364645877E-2</v>
      </c>
      <c r="BH1281">
        <f t="shared" ca="1" si="111"/>
        <v>0.99999999999999822</v>
      </c>
    </row>
    <row r="1282" spans="1:60" x14ac:dyDescent="0.3">
      <c r="A1282" s="1">
        <v>39846</v>
      </c>
      <c r="B1282" s="3">
        <v>2009</v>
      </c>
      <c r="C1282">
        <v>0.11111111111111099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0.38888888888888801</v>
      </c>
      <c r="N1282">
        <v>0</v>
      </c>
      <c r="O1282">
        <v>0</v>
      </c>
      <c r="P1282">
        <v>0</v>
      </c>
      <c r="Q1282">
        <v>8.3333333333333301E-2</v>
      </c>
      <c r="R1282">
        <v>0</v>
      </c>
      <c r="S1282">
        <v>0</v>
      </c>
      <c r="T1282">
        <v>0.24663120113368001</v>
      </c>
      <c r="U1282">
        <v>0</v>
      </c>
      <c r="V1282">
        <v>0</v>
      </c>
      <c r="W1282">
        <v>0</v>
      </c>
      <c r="X1282">
        <v>0</v>
      </c>
      <c r="Y1282">
        <v>0.17003546553298601</v>
      </c>
      <c r="Z1282">
        <v>-1.7102050420680914E-3</v>
      </c>
      <c r="AA1282">
        <v>6.1045894827094216E-4</v>
      </c>
      <c r="AB1282" t="s">
        <v>24</v>
      </c>
      <c r="AC1282">
        <v>-1.9259192796250102E-2</v>
      </c>
      <c r="AD1282">
        <v>-1.015438177949668E-2</v>
      </c>
      <c r="AE1282">
        <v>-9.8197297045170551E-3</v>
      </c>
      <c r="AF1282">
        <v>-3.1049680325548112E-2</v>
      </c>
      <c r="AG1282">
        <v>0</v>
      </c>
      <c r="AH1282">
        <v>-2.7050720476890722E-2</v>
      </c>
      <c r="AI1282">
        <v>-2.1305215700899938E-2</v>
      </c>
      <c r="AJ1282">
        <v>8.1118818129408687E-3</v>
      </c>
      <c r="AK1282">
        <v>8.0930826506899756E-3</v>
      </c>
      <c r="AL1282">
        <v>-4.8230992943324447E-3</v>
      </c>
      <c r="AM1282">
        <v>1.2043943639461929E-2</v>
      </c>
      <c r="AN1282">
        <v>9.280689569797218E-4</v>
      </c>
      <c r="AO1282">
        <v>-3.0190684957444036E-3</v>
      </c>
      <c r="AP1282">
        <v>3.6290336108610877E-3</v>
      </c>
      <c r="AQ1282">
        <v>1.8604949644049684E-2</v>
      </c>
      <c r="AR1282">
        <v>-7.1976631189930584E-3</v>
      </c>
      <c r="AS1282">
        <v>-1.3313047301185987E-2</v>
      </c>
      <c r="AT1282">
        <v>2.4285187805735076E-2</v>
      </c>
      <c r="AU1282">
        <v>-6.5209197497436699E-3</v>
      </c>
      <c r="AV1282">
        <v>0</v>
      </c>
      <c r="AW1282">
        <f t="shared" si="107"/>
        <v>7.6304980800724585E-3</v>
      </c>
      <c r="AX1282">
        <f t="shared" si="108"/>
        <v>1.8217883539261066</v>
      </c>
      <c r="AY1282">
        <f>1-AX1282/MAX(AX$2:AX1282)</f>
        <v>5.3286548687724644E-2</v>
      </c>
      <c r="AZ1282">
        <v>2</v>
      </c>
      <c r="BA1282">
        <v>5</v>
      </c>
      <c r="BB1282">
        <v>1</v>
      </c>
      <c r="BC1282">
        <v>1</v>
      </c>
      <c r="BD1282">
        <v>2</v>
      </c>
      <c r="BE1282">
        <f t="shared" ca="1" si="109"/>
        <v>7.6304980800724585E-3</v>
      </c>
      <c r="BF1282">
        <f t="shared" ca="1" si="110"/>
        <v>2.0550187148697447</v>
      </c>
      <c r="BG1282">
        <f ca="1">1-BF1282/MAX(BF$2:BF1282)</f>
        <v>5.3286548687724644E-2</v>
      </c>
      <c r="BH1282">
        <f t="shared" ca="1" si="111"/>
        <v>0.99999999999999822</v>
      </c>
    </row>
    <row r="1283" spans="1:60" x14ac:dyDescent="0.3">
      <c r="A1283" s="1">
        <v>39847</v>
      </c>
      <c r="B1283" s="3">
        <v>2009</v>
      </c>
      <c r="C1283">
        <v>0.11111111111111099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0.38888888888888801</v>
      </c>
      <c r="N1283">
        <v>0</v>
      </c>
      <c r="O1283">
        <v>0</v>
      </c>
      <c r="P1283">
        <v>0</v>
      </c>
      <c r="Q1283">
        <v>8.3333333333333301E-2</v>
      </c>
      <c r="R1283">
        <v>0</v>
      </c>
      <c r="S1283">
        <v>0</v>
      </c>
      <c r="T1283">
        <v>0.24663120113368001</v>
      </c>
      <c r="U1283">
        <v>0</v>
      </c>
      <c r="V1283">
        <v>0</v>
      </c>
      <c r="W1283">
        <v>0</v>
      </c>
      <c r="X1283">
        <v>0</v>
      </c>
      <c r="Y1283">
        <v>0.17003546553298601</v>
      </c>
      <c r="Z1283">
        <v>-4.4288397980098981E-3</v>
      </c>
      <c r="AA1283">
        <v>-8.7135756418799115E-4</v>
      </c>
      <c r="AB1283" t="s">
        <v>24</v>
      </c>
      <c r="AC1283">
        <v>-1.1581164411142875E-2</v>
      </c>
      <c r="AD1283">
        <v>2.9884031047307413E-2</v>
      </c>
      <c r="AE1283">
        <v>2.8705832291219702E-2</v>
      </c>
      <c r="AF1283">
        <v>1.5225067744655263E-2</v>
      </c>
      <c r="AG1283">
        <v>1.8979637411712158E-2</v>
      </c>
      <c r="AH1283">
        <v>-4.1647358446558203E-3</v>
      </c>
      <c r="AI1283">
        <v>1.7839380757442846E-3</v>
      </c>
      <c r="AJ1283">
        <v>-8.6137217953391465E-3</v>
      </c>
      <c r="AK1283">
        <v>7.1365945378814022E-3</v>
      </c>
      <c r="AL1283">
        <v>-3.3380741750134169E-3</v>
      </c>
      <c r="AM1283">
        <v>1.5641053201654653E-2</v>
      </c>
      <c r="AN1283">
        <v>-1.0685987691553267E-3</v>
      </c>
      <c r="AO1283">
        <v>1.4047047364749377E-2</v>
      </c>
      <c r="AP1283">
        <v>-3.6159113470487503E-3</v>
      </c>
      <c r="AQ1283">
        <v>-2.3816436221667292E-2</v>
      </c>
      <c r="AR1283">
        <v>2.6012895466439145E-2</v>
      </c>
      <c r="AS1283">
        <v>3.6491651216127963E-2</v>
      </c>
      <c r="AT1283">
        <v>-1.0068451805958833E-2</v>
      </c>
      <c r="AU1283">
        <v>2.8598265318359628E-2</v>
      </c>
      <c r="AV1283">
        <v>0</v>
      </c>
      <c r="AW1283">
        <f t="shared" si="107"/>
        <v>-9.8048001785805243E-3</v>
      </c>
      <c r="AX1283">
        <f t="shared" si="108"/>
        <v>1.803926083148196</v>
      </c>
      <c r="AY1283">
        <f>1-AX1283/MAX(AX$2:AX1283)</f>
        <v>6.2568884904215749E-2</v>
      </c>
      <c r="AZ1283">
        <v>2</v>
      </c>
      <c r="BA1283">
        <v>5</v>
      </c>
      <c r="BB1283">
        <v>1</v>
      </c>
      <c r="BC1283">
        <v>1</v>
      </c>
      <c r="BD1283">
        <v>2</v>
      </c>
      <c r="BE1283">
        <f t="shared" ca="1" si="109"/>
        <v>-9.8048001785805243E-3</v>
      </c>
      <c r="BF1283">
        <f t="shared" ca="1" si="110"/>
        <v>2.0348696670072037</v>
      </c>
      <c r="BG1283">
        <f ca="1">1-BF1283/MAX(BF$2:BF1283)</f>
        <v>6.2568884904215749E-2</v>
      </c>
      <c r="BH1283">
        <f t="shared" ca="1" si="111"/>
        <v>0.99999999999999822</v>
      </c>
    </row>
    <row r="1284" spans="1:60" x14ac:dyDescent="0.3">
      <c r="A1284" s="1">
        <v>39848</v>
      </c>
      <c r="B1284" s="3">
        <v>2009</v>
      </c>
      <c r="C1284">
        <v>0.11111111111111099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0.38888888888888801</v>
      </c>
      <c r="N1284">
        <v>0</v>
      </c>
      <c r="O1284">
        <v>0</v>
      </c>
      <c r="P1284">
        <v>0</v>
      </c>
      <c r="Q1284">
        <v>8.3333333333333301E-2</v>
      </c>
      <c r="R1284">
        <v>0</v>
      </c>
      <c r="S1284">
        <v>0</v>
      </c>
      <c r="T1284">
        <v>0.24663120113368001</v>
      </c>
      <c r="U1284">
        <v>0</v>
      </c>
      <c r="V1284">
        <v>0</v>
      </c>
      <c r="W1284">
        <v>0</v>
      </c>
      <c r="X1284">
        <v>0</v>
      </c>
      <c r="Y1284">
        <v>0.17003546553298601</v>
      </c>
      <c r="Z1284">
        <v>-1.3850420137582198E-3</v>
      </c>
      <c r="AA1284">
        <v>6.5424718036610763E-4</v>
      </c>
      <c r="AB1284" t="s">
        <v>24</v>
      </c>
      <c r="AC1284">
        <v>5.6037415556273729E-3</v>
      </c>
      <c r="AD1284">
        <v>7.3623028505602761E-3</v>
      </c>
      <c r="AE1284">
        <v>-5.0734717176191824E-3</v>
      </c>
      <c r="AF1284">
        <v>-1.6636662311449668E-2</v>
      </c>
      <c r="AG1284">
        <v>9.3131297960797887E-3</v>
      </c>
      <c r="AH1284">
        <v>8.0253088580997112E-3</v>
      </c>
      <c r="AI1284">
        <v>-8.228332407365091E-4</v>
      </c>
      <c r="AJ1284">
        <v>-5.0858011558710947E-3</v>
      </c>
      <c r="AK1284">
        <v>-7.3070662513733398E-3</v>
      </c>
      <c r="AL1284">
        <v>4.0590269279183744E-4</v>
      </c>
      <c r="AM1284">
        <v>1.3391206130759503E-3</v>
      </c>
      <c r="AN1284">
        <v>-1.664512054149081E-3</v>
      </c>
      <c r="AO1284">
        <v>-4.8960797668408107E-3</v>
      </c>
      <c r="AP1284">
        <v>-2.016204337931482E-3</v>
      </c>
      <c r="AQ1284">
        <v>-3.4995869871659036E-3</v>
      </c>
      <c r="AR1284">
        <v>-4.1565422455119849E-3</v>
      </c>
      <c r="AS1284">
        <v>-1.2721370198685245E-2</v>
      </c>
      <c r="AT1284">
        <v>-2.4278478055555164E-2</v>
      </c>
      <c r="AU1284">
        <v>1.0026956407832133E-2</v>
      </c>
      <c r="AV1284">
        <v>0</v>
      </c>
      <c r="AW1284">
        <f t="shared" ref="AW1284:AW1347" si="112">+SUMPRODUCT(C1284:Y1284,Z1284:AV1284)</f>
        <v>-3.1335217976630587E-3</v>
      </c>
      <c r="AX1284">
        <f t="shared" ref="AX1284:AX1347" si="113">+AX1283*(1+AW1284)</f>
        <v>1.7982734414452783</v>
      </c>
      <c r="AY1284">
        <f>1-AX1284/MAX(AX$2:AX1284)</f>
        <v>6.5506345737175953E-2</v>
      </c>
      <c r="AZ1284">
        <v>2</v>
      </c>
      <c r="BA1284">
        <v>5</v>
      </c>
      <c r="BB1284">
        <v>1</v>
      </c>
      <c r="BC1284">
        <v>1</v>
      </c>
      <c r="BD1284">
        <v>2</v>
      </c>
      <c r="BE1284">
        <f t="shared" ref="BE1284:BE1347" ca="1" si="114">+SUMPRODUCT(C1284:Y1284,OFFSET($BL$10,BD1284,0,1,23),Z1284:AV1284)</f>
        <v>-3.1335217976630587E-3</v>
      </c>
      <c r="BF1284">
        <f t="shared" ref="BF1284:BF1347" ca="1" si="115">+BF1283*(1+BE1284)</f>
        <v>2.0284933585502332</v>
      </c>
      <c r="BG1284">
        <f ca="1">1-BF1284/MAX(BF$2:BF1284)</f>
        <v>6.5506345737176064E-2</v>
      </c>
      <c r="BH1284">
        <f t="shared" ref="BH1284:BH1347" ca="1" si="116">+SUMPRODUCT(C1284:Y1284,OFFSET($BL$10,BD1284,0,1,23))</f>
        <v>0.99999999999999822</v>
      </c>
    </row>
    <row r="1285" spans="1:60" x14ac:dyDescent="0.3">
      <c r="A1285" s="1">
        <v>39849</v>
      </c>
      <c r="B1285" s="3">
        <v>2009</v>
      </c>
      <c r="C1285">
        <v>0.11111111111111099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0.38888888888888801</v>
      </c>
      <c r="N1285">
        <v>0</v>
      </c>
      <c r="O1285">
        <v>0</v>
      </c>
      <c r="P1285">
        <v>0</v>
      </c>
      <c r="Q1285">
        <v>8.3333333333333301E-2</v>
      </c>
      <c r="R1285">
        <v>0</v>
      </c>
      <c r="S1285">
        <v>0</v>
      </c>
      <c r="T1285">
        <v>0.24663120113368001</v>
      </c>
      <c r="U1285">
        <v>0</v>
      </c>
      <c r="V1285">
        <v>0</v>
      </c>
      <c r="W1285">
        <v>0</v>
      </c>
      <c r="X1285">
        <v>0</v>
      </c>
      <c r="Y1285">
        <v>0.17003546553298601</v>
      </c>
      <c r="Z1285">
        <v>-3.1681788795501209E-3</v>
      </c>
      <c r="AA1285">
        <v>-4.3581905824641165E-4</v>
      </c>
      <c r="AB1285" t="s">
        <v>24</v>
      </c>
      <c r="AC1285">
        <v>2.2289758354620215E-2</v>
      </c>
      <c r="AD1285">
        <v>2.1066283461681712E-2</v>
      </c>
      <c r="AE1285">
        <v>1.4278459976687641E-2</v>
      </c>
      <c r="AF1285">
        <v>-1.703827247823908E-2</v>
      </c>
      <c r="AG1285">
        <v>-3.4601035852123152E-3</v>
      </c>
      <c r="AH1285">
        <v>1.0540507268329113E-2</v>
      </c>
      <c r="AI1285">
        <v>-8.2226462729052541E-3</v>
      </c>
      <c r="AJ1285">
        <v>2.3430635019345836E-3</v>
      </c>
      <c r="AK1285">
        <v>1.1598522343305939E-2</v>
      </c>
      <c r="AL1285">
        <v>-8.7252667019921404E-3</v>
      </c>
      <c r="AM1285">
        <v>2.2066449981154701E-2</v>
      </c>
      <c r="AN1285">
        <v>2.3819899988142268E-4</v>
      </c>
      <c r="AO1285">
        <v>1.4880345412513263E-2</v>
      </c>
      <c r="AP1285">
        <v>-1.1109341853855481E-3</v>
      </c>
      <c r="AQ1285">
        <v>8.7824510739764605E-4</v>
      </c>
      <c r="AR1285">
        <v>1.2103323036127378E-2</v>
      </c>
      <c r="AS1285">
        <v>2.2474784360226874E-2</v>
      </c>
      <c r="AT1285">
        <v>-2.1183038314417146E-2</v>
      </c>
      <c r="AU1285">
        <v>1.8953267854658007E-2</v>
      </c>
      <c r="AV1285">
        <v>0</v>
      </c>
      <c r="AW1285">
        <f t="shared" si="112"/>
        <v>7.9562404874192303E-4</v>
      </c>
      <c r="AX1285">
        <f t="shared" si="113"/>
        <v>1.7997041910415061</v>
      </c>
      <c r="AY1285">
        <f>1-AX1285/MAX(AX$2:AX1285)</f>
        <v>6.4762840112447706E-2</v>
      </c>
      <c r="AZ1285">
        <v>2</v>
      </c>
      <c r="BA1285">
        <v>5</v>
      </c>
      <c r="BB1285">
        <v>1</v>
      </c>
      <c r="BC1285">
        <v>1</v>
      </c>
      <c r="BD1285">
        <v>2</v>
      </c>
      <c r="BE1285">
        <f t="shared" ca="1" si="114"/>
        <v>7.9562404874192303E-4</v>
      </c>
      <c r="BF1285">
        <f t="shared" ca="1" si="115"/>
        <v>2.0301072766490091</v>
      </c>
      <c r="BG1285">
        <f ca="1">1-BF1285/MAX(BF$2:BF1285)</f>
        <v>6.4762840112447817E-2</v>
      </c>
      <c r="BH1285">
        <f t="shared" ca="1" si="116"/>
        <v>0.99999999999999822</v>
      </c>
    </row>
    <row r="1286" spans="1:60" x14ac:dyDescent="0.3">
      <c r="A1286" s="1">
        <v>39850</v>
      </c>
      <c r="B1286" s="3">
        <v>2009</v>
      </c>
      <c r="C1286">
        <v>0.11111111111111099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0.38888888888888801</v>
      </c>
      <c r="N1286">
        <v>0</v>
      </c>
      <c r="O1286">
        <v>0</v>
      </c>
      <c r="P1286">
        <v>0</v>
      </c>
      <c r="Q1286">
        <v>8.3333333333333301E-2</v>
      </c>
      <c r="R1286">
        <v>0</v>
      </c>
      <c r="S1286">
        <v>0</v>
      </c>
      <c r="T1286">
        <v>0.24663120113368001</v>
      </c>
      <c r="U1286">
        <v>0</v>
      </c>
      <c r="V1286">
        <v>0</v>
      </c>
      <c r="W1286">
        <v>0</v>
      </c>
      <c r="X1286">
        <v>0</v>
      </c>
      <c r="Y1286">
        <v>0.17003546553298601</v>
      </c>
      <c r="Z1286">
        <v>2.6822164476101307E-3</v>
      </c>
      <c r="AA1286">
        <v>-1.5263043968571921E-3</v>
      </c>
      <c r="AB1286" t="s">
        <v>24</v>
      </c>
      <c r="AC1286">
        <v>7.433083701170462E-3</v>
      </c>
      <c r="AD1286">
        <v>5.0105254420219625E-2</v>
      </c>
      <c r="AE1286">
        <v>2.3127132534216388E-2</v>
      </c>
      <c r="AF1286">
        <v>5.4544854348981264E-3</v>
      </c>
      <c r="AG1286">
        <v>5.7869777742940443E-3</v>
      </c>
      <c r="AH1286">
        <v>-5.8811184258592553E-3</v>
      </c>
      <c r="AI1286">
        <v>2.0174571867401792E-2</v>
      </c>
      <c r="AJ1286">
        <v>-6.055920445068641E-3</v>
      </c>
      <c r="AK1286">
        <v>3.5502434678341022E-2</v>
      </c>
      <c r="AL1286">
        <v>5.9367695713341551E-3</v>
      </c>
      <c r="AM1286">
        <v>2.6169206545928247E-2</v>
      </c>
      <c r="AN1286">
        <v>-5.9509143637992423E-4</v>
      </c>
      <c r="AO1286">
        <v>2.8497414265399312E-2</v>
      </c>
      <c r="AP1286">
        <v>5.7640097880815588E-3</v>
      </c>
      <c r="AQ1286">
        <v>-3.1185619031236511E-3</v>
      </c>
      <c r="AR1286">
        <v>2.3505624865358898E-2</v>
      </c>
      <c r="AS1286">
        <v>2.4912221926738809E-2</v>
      </c>
      <c r="AT1286">
        <v>6.9391464231438826E-2</v>
      </c>
      <c r="AU1286">
        <v>4.8272457642627886E-2</v>
      </c>
      <c r="AV1286">
        <v>0</v>
      </c>
      <c r="AW1286">
        <f t="shared" si="112"/>
        <v>-2.8757817443565668E-3</v>
      </c>
      <c r="AX1286">
        <f t="shared" si="113"/>
        <v>1.7945286345836671</v>
      </c>
      <c r="AY1286">
        <f>1-AX1286/MAX(AX$2:AX1286)</f>
        <v>6.7452378063496132E-2</v>
      </c>
      <c r="AZ1286">
        <v>2</v>
      </c>
      <c r="BA1286">
        <v>5</v>
      </c>
      <c r="BB1286">
        <v>1</v>
      </c>
      <c r="BC1286">
        <v>1</v>
      </c>
      <c r="BD1286">
        <v>2</v>
      </c>
      <c r="BE1286">
        <f t="shared" ca="1" si="114"/>
        <v>-2.8757817443565668E-3</v>
      </c>
      <c r="BF1286">
        <f t="shared" ca="1" si="115"/>
        <v>2.0242691312037366</v>
      </c>
      <c r="BG1286">
        <f ca="1">1-BF1286/MAX(BF$2:BF1286)</f>
        <v>6.7452378063496243E-2</v>
      </c>
      <c r="BH1286">
        <f t="shared" ca="1" si="116"/>
        <v>0.99999999999999822</v>
      </c>
    </row>
    <row r="1287" spans="1:60" x14ac:dyDescent="0.3">
      <c r="A1287" s="1">
        <v>39853</v>
      </c>
      <c r="B1287" s="3">
        <v>2009</v>
      </c>
      <c r="C1287">
        <v>0.11111111111111099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0.38888888888888801</v>
      </c>
      <c r="N1287">
        <v>0</v>
      </c>
      <c r="O1287">
        <v>0</v>
      </c>
      <c r="P1287">
        <v>0</v>
      </c>
      <c r="Q1287">
        <v>8.3333333333333301E-2</v>
      </c>
      <c r="R1287">
        <v>0</v>
      </c>
      <c r="S1287">
        <v>0</v>
      </c>
      <c r="T1287">
        <v>0.24663120113368001</v>
      </c>
      <c r="U1287">
        <v>0</v>
      </c>
      <c r="V1287">
        <v>0</v>
      </c>
      <c r="W1287">
        <v>0</v>
      </c>
      <c r="X1287">
        <v>0</v>
      </c>
      <c r="Y1287">
        <v>0.17003546553298601</v>
      </c>
      <c r="Z1287">
        <v>9.903017342272058E-5</v>
      </c>
      <c r="AA1287">
        <v>1.3102087615060043E-3</v>
      </c>
      <c r="AB1287" t="s">
        <v>24</v>
      </c>
      <c r="AC1287">
        <v>-5.4106968363195618E-3</v>
      </c>
      <c r="AD1287">
        <v>-5.2126098302962554E-3</v>
      </c>
      <c r="AE1287">
        <v>-2.456054932574725E-4</v>
      </c>
      <c r="AF1287">
        <v>8.5589572060360553E-3</v>
      </c>
      <c r="AG1287">
        <v>-1.8412124289972631E-2</v>
      </c>
      <c r="AH1287">
        <v>-1.4175652360522206E-2</v>
      </c>
      <c r="AI1287">
        <v>7.7208940916888569E-3</v>
      </c>
      <c r="AJ1287">
        <v>-2.0308290083682623E-3</v>
      </c>
      <c r="AK1287">
        <v>-4.4715891906974559E-3</v>
      </c>
      <c r="AL1287">
        <v>1.8312187320361772E-3</v>
      </c>
      <c r="AM1287">
        <v>4.1439343535143447E-3</v>
      </c>
      <c r="AN1287">
        <v>-3.5673865355856371E-4</v>
      </c>
      <c r="AO1287">
        <v>1.3794416962582545E-3</v>
      </c>
      <c r="AP1287">
        <v>1.045631871906938E-2</v>
      </c>
      <c r="AQ1287">
        <v>3.2259601939541582E-3</v>
      </c>
      <c r="AR1287">
        <v>2.0142810115291176E-3</v>
      </c>
      <c r="AS1287">
        <v>9.4365550400656861E-3</v>
      </c>
      <c r="AT1287">
        <v>1.4776860544835291E-2</v>
      </c>
      <c r="AU1287">
        <v>-1.0139143227584468E-2</v>
      </c>
      <c r="AV1287">
        <v>0</v>
      </c>
      <c r="AW1287">
        <f t="shared" si="112"/>
        <v>-1.2869267670658087E-5</v>
      </c>
      <c r="AX1287">
        <f t="shared" si="113"/>
        <v>1.794505540314326</v>
      </c>
      <c r="AY1287">
        <f>1-AX1287/MAX(AX$2:AX1287)</f>
        <v>6.7464379268458496E-2</v>
      </c>
      <c r="AZ1287">
        <v>2</v>
      </c>
      <c r="BA1287">
        <v>5</v>
      </c>
      <c r="BB1287">
        <v>1</v>
      </c>
      <c r="BC1287">
        <v>1</v>
      </c>
      <c r="BD1287">
        <v>2</v>
      </c>
      <c r="BE1287">
        <f t="shared" ca="1" si="114"/>
        <v>-1.2869267670658087E-5</v>
      </c>
      <c r="BF1287">
        <f t="shared" ca="1" si="115"/>
        <v>2.0242430803424498</v>
      </c>
      <c r="BG1287">
        <f ca="1">1-BF1287/MAX(BF$2:BF1287)</f>
        <v>6.7464379268458496E-2</v>
      </c>
      <c r="BH1287">
        <f t="shared" ca="1" si="116"/>
        <v>0.99999999999999822</v>
      </c>
    </row>
    <row r="1288" spans="1:60" x14ac:dyDescent="0.3">
      <c r="A1288" s="1">
        <v>39854</v>
      </c>
      <c r="B1288" s="3">
        <v>2009</v>
      </c>
      <c r="C1288">
        <v>0.11111111111111099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0.38888888888888801</v>
      </c>
      <c r="N1288">
        <v>0</v>
      </c>
      <c r="O1288">
        <v>0</v>
      </c>
      <c r="P1288">
        <v>0</v>
      </c>
      <c r="Q1288">
        <v>8.3333333333333301E-2</v>
      </c>
      <c r="R1288">
        <v>0</v>
      </c>
      <c r="S1288">
        <v>0</v>
      </c>
      <c r="T1288">
        <v>0.24663120113368001</v>
      </c>
      <c r="U1288">
        <v>0</v>
      </c>
      <c r="V1288">
        <v>0</v>
      </c>
      <c r="W1288">
        <v>0</v>
      </c>
      <c r="X1288">
        <v>0</v>
      </c>
      <c r="Y1288">
        <v>0.17003546553298601</v>
      </c>
      <c r="Z1288">
        <v>6.1404893836347618E-3</v>
      </c>
      <c r="AA1288">
        <v>-2.180520958170451E-4</v>
      </c>
      <c r="AB1288" t="s">
        <v>24</v>
      </c>
      <c r="AC1288">
        <v>-1.2858608633906532E-2</v>
      </c>
      <c r="AD1288">
        <v>-6.0459317770356624E-2</v>
      </c>
      <c r="AE1288">
        <v>-4.9643827822730691E-2</v>
      </c>
      <c r="AF1288">
        <v>1.5539857524101919E-2</v>
      </c>
      <c r="AG1288">
        <v>-3.5169846051455123E-2</v>
      </c>
      <c r="AH1288">
        <v>2.1399449684997629E-2</v>
      </c>
      <c r="AI1288">
        <v>-6.5870609595937157E-3</v>
      </c>
      <c r="AJ1288">
        <v>1.3388243242271836E-2</v>
      </c>
      <c r="AK1288">
        <v>-4.6203563906270118E-2</v>
      </c>
      <c r="AL1288">
        <v>4.875373142890993E-3</v>
      </c>
      <c r="AM1288">
        <v>-3.6825041384284329E-2</v>
      </c>
      <c r="AN1288">
        <v>2.263184044228872E-3</v>
      </c>
      <c r="AO1288">
        <v>-4.5809066992454905E-2</v>
      </c>
      <c r="AP1288">
        <v>4.5773185679944817E-3</v>
      </c>
      <c r="AQ1288">
        <v>2.1730700637055067E-2</v>
      </c>
      <c r="AR1288">
        <v>-4.945662770916659E-2</v>
      </c>
      <c r="AS1288">
        <v>-5.3824299465775272E-2</v>
      </c>
      <c r="AT1288">
        <v>-8.8952047915534238E-2</v>
      </c>
      <c r="AU1288">
        <v>-5.3777238464611798E-2</v>
      </c>
      <c r="AV1288">
        <v>0</v>
      </c>
      <c r="AW1288">
        <f t="shared" si="112"/>
        <v>1.143688310678862E-2</v>
      </c>
      <c r="AX1288">
        <f t="shared" si="113"/>
        <v>1.8150290904133854</v>
      </c>
      <c r="AY1288">
        <f>1-AX1288/MAX(AX$2:AX1288)</f>
        <v>5.6799078381235324E-2</v>
      </c>
      <c r="AZ1288">
        <v>2</v>
      </c>
      <c r="BA1288">
        <v>5</v>
      </c>
      <c r="BB1288">
        <v>1</v>
      </c>
      <c r="BC1288">
        <v>1</v>
      </c>
      <c r="BD1288">
        <v>2</v>
      </c>
      <c r="BE1288">
        <f t="shared" ca="1" si="114"/>
        <v>1.143688310678862E-2</v>
      </c>
      <c r="BF1288">
        <f t="shared" ca="1" si="115"/>
        <v>2.0473941118320522</v>
      </c>
      <c r="BG1288">
        <f ca="1">1-BF1288/MAX(BF$2:BF1288)</f>
        <v>5.6799078381235213E-2</v>
      </c>
      <c r="BH1288">
        <f t="shared" ca="1" si="116"/>
        <v>0.99999999999999822</v>
      </c>
    </row>
    <row r="1289" spans="1:60" x14ac:dyDescent="0.3">
      <c r="A1289" s="1">
        <v>39855</v>
      </c>
      <c r="B1289" s="3">
        <v>2009</v>
      </c>
      <c r="C1289">
        <v>0.11111111111111099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0.38888888888888801</v>
      </c>
      <c r="N1289">
        <v>0</v>
      </c>
      <c r="O1289">
        <v>0</v>
      </c>
      <c r="P1289">
        <v>0</v>
      </c>
      <c r="Q1289">
        <v>8.3333333333333301E-2</v>
      </c>
      <c r="R1289">
        <v>0</v>
      </c>
      <c r="S1289">
        <v>0</v>
      </c>
      <c r="T1289">
        <v>0.24663120113368001</v>
      </c>
      <c r="U1289">
        <v>0</v>
      </c>
      <c r="V1289">
        <v>0</v>
      </c>
      <c r="W1289">
        <v>0</v>
      </c>
      <c r="X1289">
        <v>0</v>
      </c>
      <c r="Y1289">
        <v>0.17003546553298601</v>
      </c>
      <c r="Z1289">
        <v>-1.9694291836258593E-4</v>
      </c>
      <c r="AA1289">
        <v>-2.1791782743285637E-4</v>
      </c>
      <c r="AB1289" t="s">
        <v>24</v>
      </c>
      <c r="AC1289">
        <v>-6.0120490320112463E-3</v>
      </c>
      <c r="AD1289">
        <v>3.0029835598553989E-2</v>
      </c>
      <c r="AE1289">
        <v>1.0860967623003148E-2</v>
      </c>
      <c r="AF1289">
        <v>-6.7097295575168081E-3</v>
      </c>
      <c r="AG1289">
        <v>4.8602178875158941E-3</v>
      </c>
      <c r="AH1289">
        <v>2.3057331251128632E-2</v>
      </c>
      <c r="AI1289">
        <v>-2.2998759236799726E-3</v>
      </c>
      <c r="AJ1289">
        <v>7.7162138909747657E-3</v>
      </c>
      <c r="AK1289">
        <v>3.8125355701559283E-3</v>
      </c>
      <c r="AL1289">
        <v>3.4357208870259281E-3</v>
      </c>
      <c r="AM1289">
        <v>-4.6145305544971205E-3</v>
      </c>
      <c r="AN1289">
        <v>-2.3783085591955189E-4</v>
      </c>
      <c r="AO1289">
        <v>5.8955815813919177E-3</v>
      </c>
      <c r="AP1289">
        <v>-2.6745192485734259E-3</v>
      </c>
      <c r="AQ1289">
        <v>1.2971112531057871E-2</v>
      </c>
      <c r="AR1289">
        <v>9.3059652465785625E-3</v>
      </c>
      <c r="AS1289">
        <v>8.0837079071318652E-3</v>
      </c>
      <c r="AT1289">
        <v>1.9110363456236179E-2</v>
      </c>
      <c r="AU1289">
        <v>2.3455204132721619E-2</v>
      </c>
      <c r="AV1289">
        <v>0</v>
      </c>
      <c r="AW1289">
        <f t="shared" si="112"/>
        <v>6.1581291255870833E-3</v>
      </c>
      <c r="AX1289">
        <f t="shared" si="113"/>
        <v>1.8262062739188478</v>
      </c>
      <c r="AY1289">
        <f>1-AX1289/MAX(AX$2:AX1289)</f>
        <v>5.0990725314534302E-2</v>
      </c>
      <c r="AZ1289">
        <v>2</v>
      </c>
      <c r="BA1289">
        <v>5</v>
      </c>
      <c r="BB1289">
        <v>1</v>
      </c>
      <c r="BC1289">
        <v>1</v>
      </c>
      <c r="BD1289">
        <v>2</v>
      </c>
      <c r="BE1289">
        <f t="shared" ca="1" si="114"/>
        <v>6.1581291255870833E-3</v>
      </c>
      <c r="BF1289">
        <f t="shared" ca="1" si="115"/>
        <v>2.0600022291436804</v>
      </c>
      <c r="BG1289">
        <f ca="1">1-BF1289/MAX(BF$2:BF1289)</f>
        <v>5.0990725314534302E-2</v>
      </c>
      <c r="BH1289">
        <f t="shared" ca="1" si="116"/>
        <v>0.99999999999999822</v>
      </c>
    </row>
    <row r="1290" spans="1:60" x14ac:dyDescent="0.3">
      <c r="A1290" s="1">
        <v>39856</v>
      </c>
      <c r="B1290" s="3">
        <v>2009</v>
      </c>
      <c r="C1290">
        <v>0.11111111111111099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0.38888888888888801</v>
      </c>
      <c r="N1290">
        <v>0</v>
      </c>
      <c r="O1290">
        <v>0</v>
      </c>
      <c r="P1290">
        <v>0</v>
      </c>
      <c r="Q1290">
        <v>8.3333333333333301E-2</v>
      </c>
      <c r="R1290">
        <v>0</v>
      </c>
      <c r="S1290">
        <v>0</v>
      </c>
      <c r="T1290">
        <v>0.24663120113368001</v>
      </c>
      <c r="U1290">
        <v>0</v>
      </c>
      <c r="V1290">
        <v>0</v>
      </c>
      <c r="W1290">
        <v>0</v>
      </c>
      <c r="X1290">
        <v>0</v>
      </c>
      <c r="Y1290">
        <v>0.17003546553298601</v>
      </c>
      <c r="Z1290">
        <v>5.3176194322182013E-3</v>
      </c>
      <c r="AA1290">
        <v>0</v>
      </c>
      <c r="AB1290" t="s">
        <v>24</v>
      </c>
      <c r="AC1290">
        <v>1.5122524099786538E-3</v>
      </c>
      <c r="AD1290">
        <v>-6.2471981097906859E-3</v>
      </c>
      <c r="AE1290">
        <v>-3.0692564043145465E-3</v>
      </c>
      <c r="AF1290">
        <v>-2.0025636127452118E-2</v>
      </c>
      <c r="AG1290">
        <v>-1.2093944721653926E-3</v>
      </c>
      <c r="AH1290">
        <v>9.5351310509081966E-3</v>
      </c>
      <c r="AI1290">
        <v>-3.1185399658087976E-3</v>
      </c>
      <c r="AJ1290">
        <v>-3.1497321374218679E-4</v>
      </c>
      <c r="AK1290">
        <v>8.4893239011891719E-3</v>
      </c>
      <c r="AL1290">
        <v>8.0572112723720224E-4</v>
      </c>
      <c r="AM1290">
        <v>1.2251835820820567E-2</v>
      </c>
      <c r="AN1290">
        <v>1.1889092296313297E-3</v>
      </c>
      <c r="AO1290">
        <v>7.1784778974981478E-4</v>
      </c>
      <c r="AP1290">
        <v>-3.5746705094693576E-3</v>
      </c>
      <c r="AQ1290">
        <v>-9.4146206339534855E-3</v>
      </c>
      <c r="AR1290">
        <v>-1.676687643952457E-3</v>
      </c>
      <c r="AS1290">
        <v>2.0790512527422145E-3</v>
      </c>
      <c r="AT1290">
        <v>-1.7047586012801319E-2</v>
      </c>
      <c r="AU1290">
        <v>-2.2037102667890052E-3</v>
      </c>
      <c r="AV1290">
        <v>0</v>
      </c>
      <c r="AW1290">
        <f t="shared" si="112"/>
        <v>-1.7545064055760938E-3</v>
      </c>
      <c r="AX1290">
        <f t="shared" si="113"/>
        <v>1.8230021833133541</v>
      </c>
      <c r="AY1290">
        <f>1-AX1290/MAX(AX$2:AX1290)</f>
        <v>5.2655768165920991E-2</v>
      </c>
      <c r="AZ1290">
        <v>2</v>
      </c>
      <c r="BA1290">
        <v>5</v>
      </c>
      <c r="BB1290">
        <v>1</v>
      </c>
      <c r="BC1290">
        <v>1</v>
      </c>
      <c r="BD1290">
        <v>2</v>
      </c>
      <c r="BE1290">
        <f t="shared" ca="1" si="114"/>
        <v>-1.7545064055760938E-3</v>
      </c>
      <c r="BF1290">
        <f t="shared" ca="1" si="115"/>
        <v>2.0563879420371469</v>
      </c>
      <c r="BG1290">
        <f ca="1">1-BF1290/MAX(BF$2:BF1290)</f>
        <v>5.2655768165920991E-2</v>
      </c>
      <c r="BH1290">
        <f t="shared" ca="1" si="116"/>
        <v>0.99999999999999822</v>
      </c>
    </row>
    <row r="1291" spans="1:60" x14ac:dyDescent="0.3">
      <c r="A1291" s="1">
        <v>39857</v>
      </c>
      <c r="B1291" s="3">
        <v>2009</v>
      </c>
      <c r="C1291">
        <v>0.11111111111111099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0.38888888888888801</v>
      </c>
      <c r="N1291">
        <v>0</v>
      </c>
      <c r="O1291">
        <v>0</v>
      </c>
      <c r="P1291">
        <v>0</v>
      </c>
      <c r="Q1291">
        <v>8.3333333333333301E-2</v>
      </c>
      <c r="R1291">
        <v>0</v>
      </c>
      <c r="S1291">
        <v>0</v>
      </c>
      <c r="T1291">
        <v>0.24663120113368001</v>
      </c>
      <c r="U1291">
        <v>0</v>
      </c>
      <c r="V1291">
        <v>0</v>
      </c>
      <c r="W1291">
        <v>0</v>
      </c>
      <c r="X1291">
        <v>0</v>
      </c>
      <c r="Y1291">
        <v>0.17003546553298601</v>
      </c>
      <c r="Z1291">
        <v>-3.0363498613366069E-3</v>
      </c>
      <c r="AA1291">
        <v>8.7231596661041522E-4</v>
      </c>
      <c r="AB1291" t="s">
        <v>24</v>
      </c>
      <c r="AC1291">
        <v>-1.8117838406681464E-2</v>
      </c>
      <c r="AD1291">
        <v>5.0293265897485284E-3</v>
      </c>
      <c r="AE1291">
        <v>-1.0777729419872761E-2</v>
      </c>
      <c r="AF1291">
        <v>-1.2120427100181796E-4</v>
      </c>
      <c r="AG1291">
        <v>-2.6634118471214219E-2</v>
      </c>
      <c r="AH1291">
        <v>-6.6544502454884968E-3</v>
      </c>
      <c r="AI1291">
        <v>3.9445755248461722E-3</v>
      </c>
      <c r="AJ1291">
        <v>-7.8686881126055486E-3</v>
      </c>
      <c r="AK1291">
        <v>-1.0411318972421091E-2</v>
      </c>
      <c r="AL1291">
        <v>-7.6485782673711977E-3</v>
      </c>
      <c r="AM1291">
        <v>-4.5800965362015056E-3</v>
      </c>
      <c r="AN1291">
        <v>-1.9002067679763091E-3</v>
      </c>
      <c r="AO1291">
        <v>-1.0758065628337921E-2</v>
      </c>
      <c r="AP1291">
        <v>-4.186129106020231E-3</v>
      </c>
      <c r="AQ1291">
        <v>-2.661429150760386E-2</v>
      </c>
      <c r="AR1291">
        <v>-1.0495138045357622E-2</v>
      </c>
      <c r="AS1291">
        <v>-1.0965766874248772E-2</v>
      </c>
      <c r="AT1291">
        <v>-6.1394170290165806E-2</v>
      </c>
      <c r="AU1291">
        <v>5.7420702610959662E-3</v>
      </c>
      <c r="AV1291">
        <v>0</v>
      </c>
      <c r="AW1291">
        <f t="shared" si="112"/>
        <v>-1.0119682829779816E-2</v>
      </c>
      <c r="AX1291">
        <f t="shared" si="113"/>
        <v>1.8045539794202268</v>
      </c>
      <c r="AY1291">
        <f>1-AX1291/MAX(AX$2:AX1291)</f>
        <v>6.2242591322703267E-2</v>
      </c>
      <c r="AZ1291">
        <v>2</v>
      </c>
      <c r="BA1291">
        <v>5</v>
      </c>
      <c r="BB1291">
        <v>1</v>
      </c>
      <c r="BC1291">
        <v>1</v>
      </c>
      <c r="BD1291">
        <v>2</v>
      </c>
      <c r="BE1291">
        <f t="shared" ca="1" si="114"/>
        <v>-1.0119682829779816E-2</v>
      </c>
      <c r="BF1291">
        <f t="shared" ca="1" si="115"/>
        <v>2.0355779482887475</v>
      </c>
      <c r="BG1291">
        <f ca="1">1-BF1291/MAX(BF$2:BF1291)</f>
        <v>6.2242591322703267E-2</v>
      </c>
      <c r="BH1291">
        <f t="shared" ca="1" si="116"/>
        <v>0.99999999999999822</v>
      </c>
    </row>
    <row r="1292" spans="1:60" x14ac:dyDescent="0.3">
      <c r="A1292" s="1">
        <v>39861</v>
      </c>
      <c r="B1292" s="3">
        <v>2009</v>
      </c>
      <c r="C1292">
        <v>0.11111111111111099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0.38888888888888801</v>
      </c>
      <c r="N1292">
        <v>0</v>
      </c>
      <c r="O1292">
        <v>0</v>
      </c>
      <c r="P1292">
        <v>0</v>
      </c>
      <c r="Q1292">
        <v>8.3333333333333301E-2</v>
      </c>
      <c r="R1292">
        <v>0</v>
      </c>
      <c r="S1292">
        <v>0</v>
      </c>
      <c r="T1292">
        <v>0.24663120113368001</v>
      </c>
      <c r="U1292">
        <v>0</v>
      </c>
      <c r="V1292">
        <v>0</v>
      </c>
      <c r="W1292">
        <v>0</v>
      </c>
      <c r="X1292">
        <v>0</v>
      </c>
      <c r="Y1292">
        <v>0.17003546553298601</v>
      </c>
      <c r="Z1292">
        <v>7.855931311095965E-4</v>
      </c>
      <c r="AA1292">
        <v>0</v>
      </c>
      <c r="AB1292" t="s">
        <v>24</v>
      </c>
      <c r="AC1292">
        <v>-5.5868862442261746E-2</v>
      </c>
      <c r="AD1292">
        <v>-6.3803320607910274E-2</v>
      </c>
      <c r="AE1292">
        <v>-5.3177733078535794E-2</v>
      </c>
      <c r="AF1292">
        <v>-1.4270170812613947E-2</v>
      </c>
      <c r="AG1292">
        <v>-3.358211923952048E-2</v>
      </c>
      <c r="AH1292">
        <v>3.1334346848832739E-2</v>
      </c>
      <c r="AI1292">
        <v>-2.5474355828342676E-2</v>
      </c>
      <c r="AJ1292">
        <v>1.6814577320647173E-2</v>
      </c>
      <c r="AK1292">
        <v>-3.9624455541871995E-2</v>
      </c>
      <c r="AL1292">
        <v>5.4769421684146558E-3</v>
      </c>
      <c r="AM1292">
        <v>-3.976311403207522E-2</v>
      </c>
      <c r="AN1292">
        <v>2.6172566923374774E-3</v>
      </c>
      <c r="AO1292">
        <v>-4.2774254757658725E-2</v>
      </c>
      <c r="AP1292">
        <v>6.1050024444662121E-3</v>
      </c>
      <c r="AQ1292">
        <v>3.1149769373260083E-2</v>
      </c>
      <c r="AR1292">
        <v>-5.3457853161859581E-2</v>
      </c>
      <c r="AS1292">
        <v>-5.8735696696940898E-2</v>
      </c>
      <c r="AT1292">
        <v>-7.0953615380127788E-2</v>
      </c>
      <c r="AU1292">
        <v>-7.8612245859275176E-2</v>
      </c>
      <c r="AV1292">
        <v>0</v>
      </c>
      <c r="AW1292">
        <f t="shared" si="112"/>
        <v>1.4526900176967329E-2</v>
      </c>
      <c r="AX1292">
        <f t="shared" si="113"/>
        <v>1.8307685549432133</v>
      </c>
      <c r="AY1292">
        <f>1-AX1292/MAX(AX$2:AX1292)</f>
        <v>4.8619883056636781E-2</v>
      </c>
      <c r="AZ1292">
        <v>2</v>
      </c>
      <c r="BA1292">
        <v>5</v>
      </c>
      <c r="BB1292">
        <v>1</v>
      </c>
      <c r="BC1292">
        <v>1</v>
      </c>
      <c r="BD1292">
        <v>2</v>
      </c>
      <c r="BE1292">
        <f t="shared" ca="1" si="114"/>
        <v>1.4526900176967329E-2</v>
      </c>
      <c r="BF1292">
        <f t="shared" ca="1" si="115"/>
        <v>2.0651485859459737</v>
      </c>
      <c r="BG1292">
        <f ca="1">1-BF1292/MAX(BF$2:BF1292)</f>
        <v>4.8619883056636781E-2</v>
      </c>
      <c r="BH1292">
        <f t="shared" ca="1" si="116"/>
        <v>0.99999999999999822</v>
      </c>
    </row>
    <row r="1293" spans="1:60" x14ac:dyDescent="0.3">
      <c r="A1293" s="1">
        <v>39862</v>
      </c>
      <c r="B1293" s="3">
        <v>2009</v>
      </c>
      <c r="C1293">
        <v>0.11111111111111099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0.38888888888888801</v>
      </c>
      <c r="N1293">
        <v>0</v>
      </c>
      <c r="O1293">
        <v>0</v>
      </c>
      <c r="P1293">
        <v>0</v>
      </c>
      <c r="Q1293">
        <v>8.3333333333333301E-2</v>
      </c>
      <c r="R1293">
        <v>0</v>
      </c>
      <c r="S1293">
        <v>0</v>
      </c>
      <c r="T1293">
        <v>0.24663120113368001</v>
      </c>
      <c r="U1293">
        <v>0</v>
      </c>
      <c r="V1293">
        <v>0</v>
      </c>
      <c r="W1293">
        <v>0</v>
      </c>
      <c r="X1293">
        <v>0</v>
      </c>
      <c r="Y1293">
        <v>0.17003546553298601</v>
      </c>
      <c r="Z1293">
        <v>-2.0612953559302483E-3</v>
      </c>
      <c r="AA1293">
        <v>2.181387702366866E-4</v>
      </c>
      <c r="AB1293" t="s">
        <v>24</v>
      </c>
      <c r="AC1293">
        <v>-5.9717411778031915E-3</v>
      </c>
      <c r="AD1293">
        <v>-7.1266307832656972E-3</v>
      </c>
      <c r="AE1293">
        <v>-8.2184200515711403E-4</v>
      </c>
      <c r="AF1293">
        <v>8.8339752257409199E-3</v>
      </c>
      <c r="AG1293">
        <v>7.7219292958961017E-3</v>
      </c>
      <c r="AH1293">
        <v>1.5296037302744869E-2</v>
      </c>
      <c r="AI1293">
        <v>-5.9791178821886337E-3</v>
      </c>
      <c r="AJ1293">
        <v>-7.2796602080854589E-3</v>
      </c>
      <c r="AK1293">
        <v>-1.4218846211852987E-2</v>
      </c>
      <c r="AL1293">
        <v>-4.9431965778782283E-3</v>
      </c>
      <c r="AM1293">
        <v>6.8430583954337543E-4</v>
      </c>
      <c r="AN1293">
        <v>-1.6607864491464674E-3</v>
      </c>
      <c r="AO1293">
        <v>-2.3980932786171749E-3</v>
      </c>
      <c r="AP1293">
        <v>-6.2671620771084235E-3</v>
      </c>
      <c r="AQ1293">
        <v>-8.5228620783730502E-3</v>
      </c>
      <c r="AR1293">
        <v>-1.3445393528096483E-3</v>
      </c>
      <c r="AS1293">
        <v>-2.2287437686969724E-3</v>
      </c>
      <c r="AT1293">
        <v>1.4320154537664109E-2</v>
      </c>
      <c r="AU1293">
        <v>8.1032317365827833E-3</v>
      </c>
      <c r="AV1293">
        <v>0</v>
      </c>
      <c r="AW1293">
        <f t="shared" si="112"/>
        <v>-5.3004143693846312E-3</v>
      </c>
      <c r="AX1293">
        <f t="shared" si="113"/>
        <v>1.8210647229875747</v>
      </c>
      <c r="AY1293">
        <f>1-AX1293/MAX(AX$2:AX1293)</f>
        <v>5.3662591899230172E-2</v>
      </c>
      <c r="AZ1293">
        <v>2</v>
      </c>
      <c r="BA1293">
        <v>5</v>
      </c>
      <c r="BB1293">
        <v>1</v>
      </c>
      <c r="BC1293">
        <v>1</v>
      </c>
      <c r="BD1293">
        <v>2</v>
      </c>
      <c r="BE1293">
        <f t="shared" ca="1" si="114"/>
        <v>-5.3004143693846312E-3</v>
      </c>
      <c r="BF1293">
        <f t="shared" ca="1" si="115"/>
        <v>2.0542024427061114</v>
      </c>
      <c r="BG1293">
        <f ca="1">1-BF1293/MAX(BF$2:BF1293)</f>
        <v>5.3662591899230172E-2</v>
      </c>
      <c r="BH1293">
        <f t="shared" ca="1" si="116"/>
        <v>0.99999999999999822</v>
      </c>
    </row>
    <row r="1294" spans="1:60" x14ac:dyDescent="0.3">
      <c r="A1294" s="1">
        <v>39863</v>
      </c>
      <c r="B1294" s="3">
        <v>2009</v>
      </c>
      <c r="C1294">
        <v>0.11111111111111099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0.38888888888888801</v>
      </c>
      <c r="N1294">
        <v>0</v>
      </c>
      <c r="O1294">
        <v>0</v>
      </c>
      <c r="P1294">
        <v>0</v>
      </c>
      <c r="Q1294">
        <v>8.3333333333333301E-2</v>
      </c>
      <c r="R1294">
        <v>0</v>
      </c>
      <c r="S1294">
        <v>0</v>
      </c>
      <c r="T1294">
        <v>0.24663120113368001</v>
      </c>
      <c r="U1294">
        <v>0</v>
      </c>
      <c r="V1294">
        <v>0</v>
      </c>
      <c r="W1294">
        <v>0</v>
      </c>
      <c r="X1294">
        <v>0</v>
      </c>
      <c r="Y1294">
        <v>0.17003546553298601</v>
      </c>
      <c r="Z1294">
        <v>-1.5744138971015564E-3</v>
      </c>
      <c r="AA1294">
        <v>0</v>
      </c>
      <c r="AB1294" t="s">
        <v>24</v>
      </c>
      <c r="AC1294">
        <v>2.457678215295811E-2</v>
      </c>
      <c r="AD1294">
        <v>-9.4217869328192538E-3</v>
      </c>
      <c r="AE1294">
        <v>-1.3712656749980123E-3</v>
      </c>
      <c r="AF1294">
        <v>-6.3241996151905955E-3</v>
      </c>
      <c r="AG1294">
        <v>-1.4048389703797737E-2</v>
      </c>
      <c r="AH1294">
        <v>-1.1763563883638861E-2</v>
      </c>
      <c r="AI1294">
        <v>5.0361983950735212E-3</v>
      </c>
      <c r="AJ1294">
        <v>-5.5532080870248635E-3</v>
      </c>
      <c r="AK1294">
        <v>-1.3951191701694121E-2</v>
      </c>
      <c r="AL1294">
        <v>-8.2111546729286555E-3</v>
      </c>
      <c r="AM1294">
        <v>-1.5389661192046433E-2</v>
      </c>
      <c r="AN1294">
        <v>-3.5606013183175911E-4</v>
      </c>
      <c r="AO1294">
        <v>-1.0755648215093894E-2</v>
      </c>
      <c r="AP1294">
        <v>-2.8031201259132166E-3</v>
      </c>
      <c r="AQ1294">
        <v>-1.7001353570010203E-2</v>
      </c>
      <c r="AR1294">
        <v>-1.346807648366255E-3</v>
      </c>
      <c r="AS1294">
        <v>-3.5099890385579258E-3</v>
      </c>
      <c r="AT1294">
        <v>-4.3137362666524459E-2</v>
      </c>
      <c r="AU1294">
        <v>-4.2556735541585677E-3</v>
      </c>
      <c r="AV1294">
        <v>0</v>
      </c>
      <c r="AW1294">
        <f t="shared" si="112"/>
        <v>-6.5572517297102558E-3</v>
      </c>
      <c r="AX1294">
        <f t="shared" si="113"/>
        <v>1.8091235431828501</v>
      </c>
      <c r="AY1294">
        <f>1-AX1294/MAX(AX$2:AX1294)</f>
        <v>5.986796450538856E-2</v>
      </c>
      <c r="AZ1294">
        <v>2</v>
      </c>
      <c r="BA1294">
        <v>5</v>
      </c>
      <c r="BB1294">
        <v>1</v>
      </c>
      <c r="BC1294">
        <v>1</v>
      </c>
      <c r="BD1294">
        <v>2</v>
      </c>
      <c r="BE1294">
        <f t="shared" ca="1" si="114"/>
        <v>-6.5572517297102558E-3</v>
      </c>
      <c r="BF1294">
        <f t="shared" ca="1" si="115"/>
        <v>2.040732520185502</v>
      </c>
      <c r="BG1294">
        <f ca="1">1-BF1294/MAX(BF$2:BF1294)</f>
        <v>5.9867964505388338E-2</v>
      </c>
      <c r="BH1294">
        <f t="shared" ca="1" si="116"/>
        <v>0.99999999999999822</v>
      </c>
    </row>
    <row r="1295" spans="1:60" x14ac:dyDescent="0.3">
      <c r="A1295" s="1">
        <v>39864</v>
      </c>
      <c r="B1295" s="3">
        <v>2009</v>
      </c>
      <c r="C1295">
        <v>0.11111111111111099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0.38888888888888801</v>
      </c>
      <c r="N1295">
        <v>0</v>
      </c>
      <c r="O1295">
        <v>0</v>
      </c>
      <c r="P1295">
        <v>0</v>
      </c>
      <c r="Q1295">
        <v>8.3333333333333301E-2</v>
      </c>
      <c r="R1295">
        <v>0</v>
      </c>
      <c r="S1295">
        <v>0</v>
      </c>
      <c r="T1295">
        <v>0.24663120113368001</v>
      </c>
      <c r="U1295">
        <v>0</v>
      </c>
      <c r="V1295">
        <v>0</v>
      </c>
      <c r="W1295">
        <v>0</v>
      </c>
      <c r="X1295">
        <v>0</v>
      </c>
      <c r="Y1295">
        <v>0.17003546553298601</v>
      </c>
      <c r="Z1295">
        <v>-5.1224460142791362E-3</v>
      </c>
      <c r="AA1295">
        <v>0</v>
      </c>
      <c r="AB1295" t="s">
        <v>24</v>
      </c>
      <c r="AC1295">
        <v>-1.1194128446234464E-2</v>
      </c>
      <c r="AD1295">
        <v>-2.5362233355996633E-2</v>
      </c>
      <c r="AE1295">
        <v>-1.455239383965512E-2</v>
      </c>
      <c r="AF1295">
        <v>-1.1381905772297918E-2</v>
      </c>
      <c r="AG1295">
        <v>-1.295354522318648E-2</v>
      </c>
      <c r="AH1295">
        <v>2.1196684555155665E-2</v>
      </c>
      <c r="AI1295">
        <v>-1.4613695188386511E-2</v>
      </c>
      <c r="AJ1295">
        <v>2.8443657545060841E-3</v>
      </c>
      <c r="AK1295">
        <v>-1.3429540543363316E-2</v>
      </c>
      <c r="AL1295">
        <v>-4.1900480913902305E-3</v>
      </c>
      <c r="AM1295">
        <v>2.778634262182722E-3</v>
      </c>
      <c r="AN1295">
        <v>8.3222929104986854E-4</v>
      </c>
      <c r="AO1295">
        <v>-9.7210075975181498E-3</v>
      </c>
      <c r="AP1295">
        <v>3.513192765529638E-3</v>
      </c>
      <c r="AQ1295">
        <v>9.7165655518129945E-3</v>
      </c>
      <c r="AR1295">
        <v>-1.1235366043847339E-2</v>
      </c>
      <c r="AS1295">
        <v>-1.3448619012325858E-2</v>
      </c>
      <c r="AT1295">
        <v>6.311399201195611E-2</v>
      </c>
      <c r="AU1295">
        <v>-2.374142718748451E-2</v>
      </c>
      <c r="AV1295">
        <v>0</v>
      </c>
      <c r="AW1295">
        <f t="shared" si="112"/>
        <v>3.0027422434688372E-3</v>
      </c>
      <c r="AX1295">
        <f t="shared" si="113"/>
        <v>1.8145558748696193</v>
      </c>
      <c r="AY1295">
        <f>1-AX1295/MAX(AX$2:AX1295)</f>
        <v>5.7044990327970502E-2</v>
      </c>
      <c r="AZ1295">
        <v>2</v>
      </c>
      <c r="BA1295">
        <v>5</v>
      </c>
      <c r="BB1295">
        <v>1</v>
      </c>
      <c r="BC1295">
        <v>1</v>
      </c>
      <c r="BD1295">
        <v>2</v>
      </c>
      <c r="BE1295">
        <f t="shared" ca="1" si="114"/>
        <v>3.0027422434688372E-3</v>
      </c>
      <c r="BF1295">
        <f t="shared" ca="1" si="115"/>
        <v>2.0468603139314836</v>
      </c>
      <c r="BG1295">
        <f ca="1">1-BF1295/MAX(BF$2:BF1295)</f>
        <v>5.704499032797028E-2</v>
      </c>
      <c r="BH1295">
        <f t="shared" ca="1" si="116"/>
        <v>0.99999999999999822</v>
      </c>
    </row>
    <row r="1296" spans="1:60" x14ac:dyDescent="0.3">
      <c r="A1296" s="1">
        <v>39867</v>
      </c>
      <c r="B1296" s="3">
        <v>2009</v>
      </c>
      <c r="C1296">
        <v>0.11111111111111099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0.38888888888888801</v>
      </c>
      <c r="N1296">
        <v>0</v>
      </c>
      <c r="O1296">
        <v>0</v>
      </c>
      <c r="P1296">
        <v>0</v>
      </c>
      <c r="Q1296">
        <v>8.3333333333333301E-2</v>
      </c>
      <c r="R1296">
        <v>0</v>
      </c>
      <c r="S1296">
        <v>0</v>
      </c>
      <c r="T1296">
        <v>0.24663120113368001</v>
      </c>
      <c r="U1296">
        <v>0</v>
      </c>
      <c r="V1296">
        <v>0</v>
      </c>
      <c r="W1296">
        <v>0</v>
      </c>
      <c r="X1296">
        <v>0</v>
      </c>
      <c r="Y1296">
        <v>0.17003546553298601</v>
      </c>
      <c r="Z1296">
        <v>5.1488205696845757E-3</v>
      </c>
      <c r="AA1296">
        <v>-2.1809119609139671E-4</v>
      </c>
      <c r="AB1296" t="s">
        <v>24</v>
      </c>
      <c r="AC1296">
        <v>-9.7033319198341905E-3</v>
      </c>
      <c r="AD1296">
        <v>-2.4628195164895672E-2</v>
      </c>
      <c r="AE1296">
        <v>-3.8172276066211541E-2</v>
      </c>
      <c r="AF1296">
        <v>1.4484338772414285E-2</v>
      </c>
      <c r="AG1296">
        <v>-4.1994407388236121E-2</v>
      </c>
      <c r="AH1296">
        <v>-7.1574327852685915E-4</v>
      </c>
      <c r="AI1296">
        <v>-2.5140778094868477E-2</v>
      </c>
      <c r="AJ1296">
        <v>9.455412076599945E-4</v>
      </c>
      <c r="AK1296">
        <v>-3.8405426823267752E-2</v>
      </c>
      <c r="AL1296">
        <v>-3.3867908662256196E-3</v>
      </c>
      <c r="AM1296">
        <v>-3.4984342090678133E-2</v>
      </c>
      <c r="AN1296">
        <v>-1.1891162207566808E-4</v>
      </c>
      <c r="AO1296">
        <v>-3.5778764511679939E-2</v>
      </c>
      <c r="AP1296">
        <v>-1.0002711264139874E-3</v>
      </c>
      <c r="AQ1296">
        <v>9.2382923216656199E-3</v>
      </c>
      <c r="AR1296">
        <v>-3.7727578784409799E-2</v>
      </c>
      <c r="AS1296">
        <v>-3.7649880444439066E-2</v>
      </c>
      <c r="AT1296">
        <v>-7.5172784712769558E-2</v>
      </c>
      <c r="AU1296">
        <v>-2.4318923731857289E-2</v>
      </c>
      <c r="AV1296">
        <v>0</v>
      </c>
      <c r="AW1296">
        <f t="shared" si="112"/>
        <v>3.2083434739317552E-3</v>
      </c>
      <c r="AX1296">
        <f t="shared" si="113"/>
        <v>1.820377593368842</v>
      </c>
      <c r="AY1296">
        <f>1-AX1296/MAX(AX$2:AX1296)</f>
        <v>5.4019666776477848E-2</v>
      </c>
      <c r="AZ1296">
        <v>2</v>
      </c>
      <c r="BA1296">
        <v>5</v>
      </c>
      <c r="BB1296">
        <v>1</v>
      </c>
      <c r="BC1296">
        <v>1</v>
      </c>
      <c r="BD1296">
        <v>2</v>
      </c>
      <c r="BE1296">
        <f t="shared" ca="1" si="114"/>
        <v>3.2083434739317552E-3</v>
      </c>
      <c r="BF1296">
        <f t="shared" ca="1" si="115"/>
        <v>2.0534273448617357</v>
      </c>
      <c r="BG1296">
        <f ca="1">1-BF1296/MAX(BF$2:BF1296)</f>
        <v>5.4019666776477737E-2</v>
      </c>
      <c r="BH1296">
        <f t="shared" ca="1" si="116"/>
        <v>0.99999999999999822</v>
      </c>
    </row>
    <row r="1297" spans="1:60" x14ac:dyDescent="0.3">
      <c r="A1297" s="1">
        <v>39868</v>
      </c>
      <c r="B1297" s="3">
        <v>2009</v>
      </c>
      <c r="C1297">
        <v>0.11111111111111099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0.38888888888888801</v>
      </c>
      <c r="N1297">
        <v>0</v>
      </c>
      <c r="O1297">
        <v>0</v>
      </c>
      <c r="P1297">
        <v>0</v>
      </c>
      <c r="Q1297">
        <v>8.3333333333333301E-2</v>
      </c>
      <c r="R1297">
        <v>0</v>
      </c>
      <c r="S1297">
        <v>0</v>
      </c>
      <c r="T1297">
        <v>0.24663120113368001</v>
      </c>
      <c r="U1297">
        <v>0</v>
      </c>
      <c r="V1297">
        <v>0</v>
      </c>
      <c r="W1297">
        <v>0</v>
      </c>
      <c r="X1297">
        <v>0</v>
      </c>
      <c r="Y1297">
        <v>0.17003546553298601</v>
      </c>
      <c r="Z1297">
        <v>-1.9699838394993119E-3</v>
      </c>
      <c r="AA1297">
        <v>-6.5378033762009125E-4</v>
      </c>
      <c r="AB1297" t="s">
        <v>24</v>
      </c>
      <c r="AC1297">
        <v>1.9052719034079235E-2</v>
      </c>
      <c r="AD1297">
        <v>5.4788138317721335E-2</v>
      </c>
      <c r="AE1297">
        <v>4.1715021349177706E-2</v>
      </c>
      <c r="AF1297">
        <v>1.8913819300975909E-2</v>
      </c>
      <c r="AG1297">
        <v>4.1095544883615664E-2</v>
      </c>
      <c r="AH1297">
        <v>-3.0696816708818409E-2</v>
      </c>
      <c r="AI1297">
        <v>1.4197846375491929E-2</v>
      </c>
      <c r="AJ1297">
        <v>-3.7782669853271278E-3</v>
      </c>
      <c r="AK1297">
        <v>3.6905679350175413E-2</v>
      </c>
      <c r="AL1297">
        <v>-3.6044189737797216E-3</v>
      </c>
      <c r="AM1297">
        <v>3.3022255192183492E-2</v>
      </c>
      <c r="AN1297">
        <v>-7.1271038885700744E-4</v>
      </c>
      <c r="AO1297">
        <v>3.7910095043354408E-2</v>
      </c>
      <c r="AP1297">
        <v>-8.6121891977642973E-3</v>
      </c>
      <c r="AQ1297">
        <v>-1.0491600733765205E-3</v>
      </c>
      <c r="AR1297">
        <v>3.8734371726493855E-2</v>
      </c>
      <c r="AS1297">
        <v>3.6424827598110276E-2</v>
      </c>
      <c r="AT1297">
        <v>8.4618598938781542E-2</v>
      </c>
      <c r="AU1297">
        <v>5.3339956037077085E-2</v>
      </c>
      <c r="AV1297">
        <v>0</v>
      </c>
      <c r="AW1297">
        <f t="shared" si="112"/>
        <v>-2.0063612846102381E-3</v>
      </c>
      <c r="AX1297">
        <f t="shared" si="113"/>
        <v>1.8167252582421347</v>
      </c>
      <c r="AY1297">
        <f>1-AX1297/MAX(AX$2:AX1297)</f>
        <v>5.5917645093060298E-2</v>
      </c>
      <c r="AZ1297">
        <v>2</v>
      </c>
      <c r="BA1297">
        <v>5</v>
      </c>
      <c r="BB1297">
        <v>1</v>
      </c>
      <c r="BC1297">
        <v>1</v>
      </c>
      <c r="BD1297">
        <v>2</v>
      </c>
      <c r="BE1297">
        <f t="shared" ca="1" si="114"/>
        <v>-2.0063612846102381E-3</v>
      </c>
      <c r="BF1297">
        <f t="shared" ca="1" si="115"/>
        <v>2.0493074277362449</v>
      </c>
      <c r="BG1297">
        <f ca="1">1-BF1297/MAX(BF$2:BF1297)</f>
        <v>5.5917645093060186E-2</v>
      </c>
      <c r="BH1297">
        <f t="shared" ca="1" si="116"/>
        <v>0.99999999999999822</v>
      </c>
    </row>
    <row r="1298" spans="1:60" x14ac:dyDescent="0.3">
      <c r="A1298" s="1">
        <v>39869</v>
      </c>
      <c r="B1298" s="3">
        <v>2009</v>
      </c>
      <c r="C1298">
        <v>0.11111111111111099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0.38888888888888801</v>
      </c>
      <c r="N1298">
        <v>0</v>
      </c>
      <c r="O1298">
        <v>0</v>
      </c>
      <c r="P1298">
        <v>0</v>
      </c>
      <c r="Q1298">
        <v>8.3333333333333301E-2</v>
      </c>
      <c r="R1298">
        <v>0</v>
      </c>
      <c r="S1298">
        <v>0</v>
      </c>
      <c r="T1298">
        <v>0.24663120113368001</v>
      </c>
      <c r="U1298">
        <v>0</v>
      </c>
      <c r="V1298">
        <v>0</v>
      </c>
      <c r="W1298">
        <v>0</v>
      </c>
      <c r="X1298">
        <v>0</v>
      </c>
      <c r="Y1298">
        <v>0.17003546553298601</v>
      </c>
      <c r="Z1298">
        <v>-8.8885935162130725E-4</v>
      </c>
      <c r="AA1298">
        <v>-4.3610839307284266E-4</v>
      </c>
      <c r="AB1298" t="s">
        <v>24</v>
      </c>
      <c r="AC1298">
        <v>1.1752185105486257E-2</v>
      </c>
      <c r="AD1298">
        <v>-1.7163948936649742E-2</v>
      </c>
      <c r="AE1298">
        <v>-2.7530340251538887E-2</v>
      </c>
      <c r="AF1298">
        <v>-1.4970315400569034E-2</v>
      </c>
      <c r="AG1298">
        <v>-2.6315681831194371E-2</v>
      </c>
      <c r="AH1298">
        <v>-1.6679001109093039E-2</v>
      </c>
      <c r="AI1298">
        <v>-4.8567456846678736E-3</v>
      </c>
      <c r="AJ1298">
        <v>-9.060447938121996E-3</v>
      </c>
      <c r="AK1298">
        <v>-2.0721042872323681E-2</v>
      </c>
      <c r="AL1298">
        <v>-1.3643307849863562E-2</v>
      </c>
      <c r="AM1298">
        <v>-6.6015401528844997E-3</v>
      </c>
      <c r="AN1298">
        <v>-1.9026909486266064E-3</v>
      </c>
      <c r="AO1298">
        <v>-7.8728165692527607E-3</v>
      </c>
      <c r="AP1298">
        <v>-5.9593091499896556E-3</v>
      </c>
      <c r="AQ1298">
        <v>-1.1549318857395741E-2</v>
      </c>
      <c r="AR1298">
        <v>-2.319282826013358E-2</v>
      </c>
      <c r="AS1298">
        <v>-2.4080766298168021E-2</v>
      </c>
      <c r="AT1298">
        <v>-1.921580965080516E-2</v>
      </c>
      <c r="AU1298">
        <v>-1.4670967410250424E-2</v>
      </c>
      <c r="AV1298">
        <v>0</v>
      </c>
      <c r="AW1298">
        <f t="shared" si="112"/>
        <v>-6.6292496427996141E-3</v>
      </c>
      <c r="AX1298">
        <f t="shared" si="113"/>
        <v>1.8046817329728679</v>
      </c>
      <c r="AY1298">
        <f>1-AX1298/MAX(AX$2:AX1298)</f>
        <v>6.2176202707100559E-2</v>
      </c>
      <c r="AZ1298">
        <v>2</v>
      </c>
      <c r="BA1298">
        <v>5</v>
      </c>
      <c r="BB1298">
        <v>1</v>
      </c>
      <c r="BC1298">
        <v>1</v>
      </c>
      <c r="BD1298">
        <v>2</v>
      </c>
      <c r="BE1298">
        <f t="shared" ca="1" si="114"/>
        <v>-6.6292496427996141E-3</v>
      </c>
      <c r="BF1298">
        <f t="shared" ca="1" si="115"/>
        <v>2.0357220572029378</v>
      </c>
      <c r="BG1298">
        <f ca="1">1-BF1298/MAX(BF$2:BF1298)</f>
        <v>6.2176202707100447E-2</v>
      </c>
      <c r="BH1298">
        <f t="shared" ca="1" si="116"/>
        <v>0.99999999999999822</v>
      </c>
    </row>
    <row r="1299" spans="1:60" x14ac:dyDescent="0.3">
      <c r="A1299" s="1">
        <v>39870</v>
      </c>
      <c r="B1299" s="3">
        <v>2009</v>
      </c>
      <c r="C1299">
        <v>0.11111111111111099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0.38888888888888801</v>
      </c>
      <c r="N1299">
        <v>0</v>
      </c>
      <c r="O1299">
        <v>0</v>
      </c>
      <c r="P1299">
        <v>0</v>
      </c>
      <c r="Q1299">
        <v>8.3333333333333301E-2</v>
      </c>
      <c r="R1299">
        <v>0</v>
      </c>
      <c r="S1299">
        <v>0</v>
      </c>
      <c r="T1299">
        <v>0.24663120113368001</v>
      </c>
      <c r="U1299">
        <v>0</v>
      </c>
      <c r="V1299">
        <v>0</v>
      </c>
      <c r="W1299">
        <v>0</v>
      </c>
      <c r="X1299">
        <v>0</v>
      </c>
      <c r="Y1299">
        <v>0.17003546553298601</v>
      </c>
      <c r="Z1299">
        <v>-5.236232808913277E-3</v>
      </c>
      <c r="AA1299">
        <v>2.1828576189286686E-4</v>
      </c>
      <c r="AB1299" t="s">
        <v>24</v>
      </c>
      <c r="AC1299">
        <v>2.1119305793499743E-2</v>
      </c>
      <c r="AD1299">
        <v>-8.7312019916785388E-3</v>
      </c>
      <c r="AE1299">
        <v>-8.2929800218677352E-3</v>
      </c>
      <c r="AF1299">
        <v>-1.0941394008630034E-3</v>
      </c>
      <c r="AG1299">
        <v>-1.2162119148118378E-2</v>
      </c>
      <c r="AH1299">
        <v>-9.6622614933838946E-4</v>
      </c>
      <c r="AI1299">
        <v>-1.9810435463138876E-2</v>
      </c>
      <c r="AJ1299">
        <v>-2.5513325765786909E-3</v>
      </c>
      <c r="AK1299">
        <v>-1.8670663075188276E-2</v>
      </c>
      <c r="AL1299">
        <v>-6.3925763036416505E-3</v>
      </c>
      <c r="AM1299">
        <v>-2.798215895828926E-2</v>
      </c>
      <c r="AN1299">
        <v>4.7663242107565118E-4</v>
      </c>
      <c r="AO1299">
        <v>-1.6261549684701504E-2</v>
      </c>
      <c r="AP1299">
        <v>-8.0276501436168379E-3</v>
      </c>
      <c r="AQ1299">
        <v>-1.05255040808373E-2</v>
      </c>
      <c r="AR1299">
        <v>-8.3795703098777929E-3</v>
      </c>
      <c r="AS1299">
        <v>-8.3360048221178262E-3</v>
      </c>
      <c r="AT1299">
        <v>-5.1332821223633252E-2</v>
      </c>
      <c r="AU1299">
        <v>-1.1046968422474768E-2</v>
      </c>
      <c r="AV1299">
        <v>0</v>
      </c>
      <c r="AW1299">
        <f t="shared" si="112"/>
        <v>-4.130186881897902E-3</v>
      </c>
      <c r="AX1299">
        <f t="shared" si="113"/>
        <v>1.7972280601533426</v>
      </c>
      <c r="AY1299">
        <f>1-AX1299/MAX(AX$2:AX1299)</f>
        <v>6.6049590252211354E-2</v>
      </c>
      <c r="AZ1299">
        <v>2</v>
      </c>
      <c r="BA1299">
        <v>5</v>
      </c>
      <c r="BB1299">
        <v>1</v>
      </c>
      <c r="BC1299">
        <v>1</v>
      </c>
      <c r="BD1299">
        <v>2</v>
      </c>
      <c r="BE1299">
        <f t="shared" ca="1" si="114"/>
        <v>-4.130186881897902E-3</v>
      </c>
      <c r="BF1299">
        <f t="shared" ca="1" si="115"/>
        <v>2.0273141446670877</v>
      </c>
      <c r="BG1299">
        <f ca="1">1-BF1299/MAX(BF$2:BF1299)</f>
        <v>6.6049590252211465E-2</v>
      </c>
      <c r="BH1299">
        <f t="shared" ca="1" si="116"/>
        <v>0.99999999999999822</v>
      </c>
    </row>
    <row r="1300" spans="1:60" x14ac:dyDescent="0.3">
      <c r="A1300" s="1">
        <v>39871</v>
      </c>
      <c r="B1300" s="3">
        <v>2009</v>
      </c>
      <c r="C1300">
        <v>0.11111111111111099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0.38888888888888801</v>
      </c>
      <c r="N1300">
        <v>0</v>
      </c>
      <c r="O1300">
        <v>0</v>
      </c>
      <c r="P1300">
        <v>0</v>
      </c>
      <c r="Q1300">
        <v>8.3333333333333301E-2</v>
      </c>
      <c r="R1300">
        <v>0</v>
      </c>
      <c r="S1300">
        <v>0</v>
      </c>
      <c r="T1300">
        <v>0.24663120113368001</v>
      </c>
      <c r="U1300">
        <v>0</v>
      </c>
      <c r="V1300">
        <v>0</v>
      </c>
      <c r="W1300">
        <v>0</v>
      </c>
      <c r="X1300">
        <v>0</v>
      </c>
      <c r="Y1300">
        <v>0.17003546553298601</v>
      </c>
      <c r="Z1300">
        <v>9.8960335019659951E-5</v>
      </c>
      <c r="AA1300">
        <v>6.543506406462285E-4</v>
      </c>
      <c r="AB1300" t="s">
        <v>24</v>
      </c>
      <c r="AC1300">
        <v>-1.1892448397386901E-2</v>
      </c>
      <c r="AD1300">
        <v>-1.5762639626366592E-2</v>
      </c>
      <c r="AE1300">
        <v>0</v>
      </c>
      <c r="AF1300">
        <v>-3.1649334252639161E-3</v>
      </c>
      <c r="AG1300">
        <v>8.2077686459494092E-3</v>
      </c>
      <c r="AH1300">
        <v>-4.6206782340075803E-3</v>
      </c>
      <c r="AI1300">
        <v>-1.5084697746208464E-2</v>
      </c>
      <c r="AJ1300">
        <v>-8.5217938964754492E-4</v>
      </c>
      <c r="AK1300">
        <v>-6.8497974412975449E-3</v>
      </c>
      <c r="AL1300">
        <v>-6.9600982329738326E-3</v>
      </c>
      <c r="AM1300">
        <v>-9.3557739849937649E-3</v>
      </c>
      <c r="AN1300">
        <v>5.9537450060820341E-4</v>
      </c>
      <c r="AO1300">
        <v>-2.2348542112834102E-2</v>
      </c>
      <c r="AP1300">
        <v>-6.1460552650637323E-3</v>
      </c>
      <c r="AQ1300">
        <v>-5.7572984542620942E-3</v>
      </c>
      <c r="AR1300">
        <v>-2.8172727748109194E-3</v>
      </c>
      <c r="AS1300">
        <v>-4.0348958970192195E-3</v>
      </c>
      <c r="AT1300">
        <v>-1.3217456460365318E-2</v>
      </c>
      <c r="AU1300">
        <v>1.7969450971651035E-2</v>
      </c>
      <c r="AV1300">
        <v>0</v>
      </c>
      <c r="AW1300">
        <f t="shared" si="112"/>
        <v>-1.6907223945364716E-3</v>
      </c>
      <c r="AX1300">
        <f t="shared" si="113"/>
        <v>1.7941894464239518</v>
      </c>
      <c r="AY1300">
        <f>1-AX1300/MAX(AX$2:AX1300)</f>
        <v>6.7628641125358491E-2</v>
      </c>
      <c r="AZ1300">
        <v>2</v>
      </c>
      <c r="BA1300">
        <v>5</v>
      </c>
      <c r="BB1300">
        <v>1</v>
      </c>
      <c r="BC1300">
        <v>1</v>
      </c>
      <c r="BD1300">
        <v>2</v>
      </c>
      <c r="BE1300">
        <f t="shared" ca="1" si="114"/>
        <v>-1.6907223945364716E-3</v>
      </c>
      <c r="BF1300">
        <f t="shared" ca="1" si="115"/>
        <v>2.0238865192419384</v>
      </c>
      <c r="BG1300">
        <f ca="1">1-BF1300/MAX(BF$2:BF1300)</f>
        <v>6.7628641125358602E-2</v>
      </c>
      <c r="BH1300">
        <f t="shared" ca="1" si="116"/>
        <v>0.99999999999999822</v>
      </c>
    </row>
    <row r="1301" spans="1:60" x14ac:dyDescent="0.3">
      <c r="A1301" s="1">
        <v>39874</v>
      </c>
      <c r="B1301" s="3">
        <v>2009</v>
      </c>
      <c r="C1301">
        <v>0.11111111111111099</v>
      </c>
      <c r="D1301">
        <v>0</v>
      </c>
      <c r="E1301">
        <v>0</v>
      </c>
      <c r="F1301">
        <v>0</v>
      </c>
      <c r="G1301">
        <v>5.5555555555555497E-2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0.38888888888888801</v>
      </c>
      <c r="N1301">
        <v>0</v>
      </c>
      <c r="O1301">
        <v>0</v>
      </c>
      <c r="P1301">
        <v>0</v>
      </c>
      <c r="Q1301">
        <v>8.3333333333333301E-2</v>
      </c>
      <c r="R1301">
        <v>0</v>
      </c>
      <c r="S1301">
        <v>0</v>
      </c>
      <c r="T1301">
        <v>0.21830734398661</v>
      </c>
      <c r="U1301">
        <v>0</v>
      </c>
      <c r="V1301">
        <v>0</v>
      </c>
      <c r="W1301">
        <v>0</v>
      </c>
      <c r="X1301">
        <v>0</v>
      </c>
      <c r="Y1301">
        <v>0.14280376712449999</v>
      </c>
      <c r="Z1301">
        <v>3.3583926048954549E-3</v>
      </c>
      <c r="AA1301">
        <v>5.8849412205641549E-4</v>
      </c>
      <c r="AB1301" t="s">
        <v>24</v>
      </c>
      <c r="AC1301">
        <v>-5.0235580529725321E-2</v>
      </c>
      <c r="AD1301">
        <v>-6.0763154328879576E-2</v>
      </c>
      <c r="AE1301">
        <v>-5.7381904132040806E-2</v>
      </c>
      <c r="AF1301">
        <v>-5.0475683857017506E-3</v>
      </c>
      <c r="AG1301">
        <v>-3.5277962070334734E-2</v>
      </c>
      <c r="AH1301">
        <v>-1.8352553153934914E-2</v>
      </c>
      <c r="AI1301">
        <v>-2.0757512841196202E-2</v>
      </c>
      <c r="AJ1301">
        <v>1.003246770051236E-2</v>
      </c>
      <c r="AK1301">
        <v>-5.6449235219454663E-2</v>
      </c>
      <c r="AL1301">
        <v>1.2739554884833026E-4</v>
      </c>
      <c r="AM1301">
        <v>-3.2328421719659106E-2</v>
      </c>
      <c r="AN1301">
        <v>2.2517764207743429E-3</v>
      </c>
      <c r="AO1301">
        <v>-4.5042370594268855E-2</v>
      </c>
      <c r="AP1301">
        <v>6.2864006760019464E-3</v>
      </c>
      <c r="AQ1301">
        <v>1.6555874494306844E-2</v>
      </c>
      <c r="AR1301">
        <v>-5.3672136049368935E-2</v>
      </c>
      <c r="AS1301">
        <v>-6.5158820055043587E-2</v>
      </c>
      <c r="AT1301">
        <v>-6.23690283752103E-2</v>
      </c>
      <c r="AU1301">
        <v>-4.67556180816463E-2</v>
      </c>
      <c r="AV1301">
        <v>0</v>
      </c>
      <c r="AW1301">
        <f t="shared" si="112"/>
        <v>4.7008561779866348E-3</v>
      </c>
      <c r="AX1301">
        <f t="shared" si="113"/>
        <v>1.8026236729676524</v>
      </c>
      <c r="AY1301">
        <f>1-AX1301/MAX(AX$2:AX1301)</f>
        <v>6.3245697462814832E-2</v>
      </c>
      <c r="AZ1301">
        <v>1</v>
      </c>
      <c r="BA1301">
        <v>5</v>
      </c>
      <c r="BB1301">
        <v>1</v>
      </c>
      <c r="BC1301">
        <v>1</v>
      </c>
      <c r="BD1301">
        <v>1</v>
      </c>
      <c r="BE1301">
        <f t="shared" ca="1" si="114"/>
        <v>8.0765869740354965E-3</v>
      </c>
      <c r="BF1301">
        <f t="shared" ca="1" si="115"/>
        <v>2.0402326147401739</v>
      </c>
      <c r="BG1301">
        <f ca="1">1-BF1301/MAX(BF$2:BF1301)</f>
        <v>6.0098262753307874E-2</v>
      </c>
      <c r="BH1301">
        <f t="shared" ca="1" si="116"/>
        <v>0.9444444444444422</v>
      </c>
    </row>
    <row r="1302" spans="1:60" x14ac:dyDescent="0.3">
      <c r="A1302" s="1">
        <v>39875</v>
      </c>
      <c r="B1302" s="3">
        <v>2009</v>
      </c>
      <c r="C1302">
        <v>0.11111111111111099</v>
      </c>
      <c r="D1302">
        <v>0</v>
      </c>
      <c r="E1302">
        <v>0</v>
      </c>
      <c r="F1302">
        <v>0</v>
      </c>
      <c r="G1302">
        <v>5.5555555555555497E-2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0.38888888888888801</v>
      </c>
      <c r="N1302">
        <v>0</v>
      </c>
      <c r="O1302">
        <v>0</v>
      </c>
      <c r="P1302">
        <v>0</v>
      </c>
      <c r="Q1302">
        <v>8.3333333333333301E-2</v>
      </c>
      <c r="R1302">
        <v>0</v>
      </c>
      <c r="S1302">
        <v>0</v>
      </c>
      <c r="T1302">
        <v>0.21830734398661</v>
      </c>
      <c r="U1302">
        <v>0</v>
      </c>
      <c r="V1302">
        <v>0</v>
      </c>
      <c r="W1302">
        <v>0</v>
      </c>
      <c r="X1302">
        <v>0</v>
      </c>
      <c r="Y1302">
        <v>0.14280376712449999</v>
      </c>
      <c r="Z1302">
        <v>-1.2908547332658449E-3</v>
      </c>
      <c r="AA1302">
        <v>-2.1769468143828519E-4</v>
      </c>
      <c r="AB1302" t="s">
        <v>24</v>
      </c>
      <c r="AC1302">
        <v>6.6117067567750265E-3</v>
      </c>
      <c r="AD1302">
        <v>1.404220492834507E-2</v>
      </c>
      <c r="AE1302">
        <v>-3.9765649043809193E-3</v>
      </c>
      <c r="AF1302">
        <v>-6.1734807697710892E-3</v>
      </c>
      <c r="AG1302">
        <v>-2.812910666332602E-3</v>
      </c>
      <c r="AH1302">
        <v>-9.787742072598804E-3</v>
      </c>
      <c r="AI1302">
        <v>3.9902782765297573E-3</v>
      </c>
      <c r="AJ1302">
        <v>-1.2710673858694621E-3</v>
      </c>
      <c r="AK1302">
        <v>-1.8949547001342881E-2</v>
      </c>
      <c r="AL1302">
        <v>-5.4431693181750118E-3</v>
      </c>
      <c r="AM1302">
        <v>-7.5090515042064432E-4</v>
      </c>
      <c r="AN1302">
        <v>-8.316840077408072E-4</v>
      </c>
      <c r="AO1302">
        <v>-7.5069616612633006E-3</v>
      </c>
      <c r="AP1302">
        <v>-2.252479767396065E-3</v>
      </c>
      <c r="AQ1302">
        <v>-6.6811401220951971E-3</v>
      </c>
      <c r="AR1302">
        <v>-7.9604036236494702E-3</v>
      </c>
      <c r="AS1302">
        <v>-7.5836827634990778E-3</v>
      </c>
      <c r="AT1302">
        <v>4.0179146784917741E-3</v>
      </c>
      <c r="AU1302">
        <v>-2.852831389576338E-2</v>
      </c>
      <c r="AV1302">
        <v>0</v>
      </c>
      <c r="AW1302">
        <f t="shared" si="112"/>
        <v>-1.3854587465727589E-3</v>
      </c>
      <c r="AX1302">
        <f t="shared" si="113"/>
        <v>1.8001262122331601</v>
      </c>
      <c r="AY1302">
        <f>1-AX1302/MAX(AX$2:AX1302)</f>
        <v>6.4543531904654783E-2</v>
      </c>
      <c r="AZ1302">
        <v>1</v>
      </c>
      <c r="BA1302">
        <v>5</v>
      </c>
      <c r="BB1302">
        <v>1</v>
      </c>
      <c r="BC1302">
        <v>1</v>
      </c>
      <c r="BD1302">
        <v>1</v>
      </c>
      <c r="BE1302">
        <f t="shared" ca="1" si="114"/>
        <v>-2.1655812425919285E-3</v>
      </c>
      <c r="BF1302">
        <f t="shared" ca="1" si="115"/>
        <v>2.0358143252591683</v>
      </c>
      <c r="BG1302">
        <f ca="1">1-BF1302/MAX(BF$2:BF1302)</f>
        <v>6.2133696325368803E-2</v>
      </c>
      <c r="BH1302">
        <f t="shared" ca="1" si="116"/>
        <v>0.9444444444444422</v>
      </c>
    </row>
    <row r="1303" spans="1:60" x14ac:dyDescent="0.3">
      <c r="A1303" s="1">
        <v>39876</v>
      </c>
      <c r="B1303" s="3">
        <v>2009</v>
      </c>
      <c r="C1303">
        <v>0.11111111111111099</v>
      </c>
      <c r="D1303">
        <v>0</v>
      </c>
      <c r="E1303">
        <v>0</v>
      </c>
      <c r="F1303">
        <v>0</v>
      </c>
      <c r="G1303">
        <v>5.5555555555555497E-2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0.38888888888888801</v>
      </c>
      <c r="N1303">
        <v>0</v>
      </c>
      <c r="O1303">
        <v>0</v>
      </c>
      <c r="P1303">
        <v>0</v>
      </c>
      <c r="Q1303">
        <v>8.3333333333333301E-2</v>
      </c>
      <c r="R1303">
        <v>0</v>
      </c>
      <c r="S1303">
        <v>0</v>
      </c>
      <c r="T1303">
        <v>0.21830734398661</v>
      </c>
      <c r="U1303">
        <v>0</v>
      </c>
      <c r="V1303">
        <v>0</v>
      </c>
      <c r="W1303">
        <v>0</v>
      </c>
      <c r="X1303">
        <v>0</v>
      </c>
      <c r="Y1303">
        <v>0.14280376712449999</v>
      </c>
      <c r="Z1303">
        <v>-4.673792429746082E-3</v>
      </c>
      <c r="AA1303">
        <v>0</v>
      </c>
      <c r="AB1303" t="s">
        <v>24</v>
      </c>
      <c r="AC1303">
        <v>3.5030029801177642E-2</v>
      </c>
      <c r="AD1303">
        <v>7.0227456428394675E-2</v>
      </c>
      <c r="AE1303">
        <v>4.4532848876642106E-2</v>
      </c>
      <c r="AF1303">
        <v>-1.4906503551266992E-2</v>
      </c>
      <c r="AG1303">
        <v>2.6798116119774784E-2</v>
      </c>
      <c r="AH1303">
        <v>-1.1661517559766299E-2</v>
      </c>
      <c r="AI1303">
        <v>-1.523306204828101E-4</v>
      </c>
      <c r="AJ1303">
        <v>-5.089648533469715E-3</v>
      </c>
      <c r="AK1303">
        <v>2.0695058917072462E-2</v>
      </c>
      <c r="AL1303">
        <v>-3.2156980660036361E-4</v>
      </c>
      <c r="AM1303">
        <v>2.6671570288523627E-2</v>
      </c>
      <c r="AN1303">
        <v>-1.0716303746949318E-3</v>
      </c>
      <c r="AO1303">
        <v>2.3690273050734012E-2</v>
      </c>
      <c r="AP1303">
        <v>-1.9505278622431454E-3</v>
      </c>
      <c r="AQ1303">
        <v>-4.5808095285068129E-3</v>
      </c>
      <c r="AR1303">
        <v>4.1624650757036141E-2</v>
      </c>
      <c r="AS1303">
        <v>4.330383693687212E-2</v>
      </c>
      <c r="AT1303">
        <v>1.6007037855442441E-2</v>
      </c>
      <c r="AU1303">
        <v>6.8006215010109505E-2</v>
      </c>
      <c r="AV1303">
        <v>0</v>
      </c>
      <c r="AW1303">
        <f t="shared" si="112"/>
        <v>3.1358043144379599E-4</v>
      </c>
      <c r="AX1303">
        <f t="shared" si="113"/>
        <v>1.8006906965874454</v>
      </c>
      <c r="AY1303">
        <f>1-AX1303/MAX(AX$2:AX1303)</f>
        <v>6.4250191061792528E-2</v>
      </c>
      <c r="AZ1303">
        <v>1</v>
      </c>
      <c r="BA1303">
        <v>5</v>
      </c>
      <c r="BB1303">
        <v>1</v>
      </c>
      <c r="BC1303">
        <v>1</v>
      </c>
      <c r="BD1303">
        <v>1</v>
      </c>
      <c r="BE1303">
        <f t="shared" ca="1" si="114"/>
        <v>-3.5879449256892375E-3</v>
      </c>
      <c r="BF1303">
        <f t="shared" ca="1" si="115"/>
        <v>2.0285099355812091</v>
      </c>
      <c r="BG1303">
        <f ca="1">1-BF1303/MAX(BF$2:BF1303)</f>
        <v>6.5498708970613273E-2</v>
      </c>
      <c r="BH1303">
        <f t="shared" ca="1" si="116"/>
        <v>0.9444444444444422</v>
      </c>
    </row>
    <row r="1304" spans="1:60" x14ac:dyDescent="0.3">
      <c r="A1304" s="1">
        <v>39877</v>
      </c>
      <c r="B1304" s="3">
        <v>2009</v>
      </c>
      <c r="C1304">
        <v>0.11111111111111099</v>
      </c>
      <c r="D1304">
        <v>0</v>
      </c>
      <c r="E1304">
        <v>0</v>
      </c>
      <c r="F1304">
        <v>0</v>
      </c>
      <c r="G1304">
        <v>5.5555555555555497E-2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0.38888888888888801</v>
      </c>
      <c r="N1304">
        <v>0</v>
      </c>
      <c r="O1304">
        <v>0</v>
      </c>
      <c r="P1304">
        <v>0</v>
      </c>
      <c r="Q1304">
        <v>8.3333333333333301E-2</v>
      </c>
      <c r="R1304">
        <v>0</v>
      </c>
      <c r="S1304">
        <v>0</v>
      </c>
      <c r="T1304">
        <v>0.21830734398661</v>
      </c>
      <c r="U1304">
        <v>0</v>
      </c>
      <c r="V1304">
        <v>0</v>
      </c>
      <c r="W1304">
        <v>0</v>
      </c>
      <c r="X1304">
        <v>0</v>
      </c>
      <c r="Y1304">
        <v>0.14280376712449999</v>
      </c>
      <c r="Z1304">
        <v>3.296927378028558E-3</v>
      </c>
      <c r="AA1304">
        <v>2.177420827316201E-4</v>
      </c>
      <c r="AB1304" t="s">
        <v>24</v>
      </c>
      <c r="AC1304">
        <v>-8.4611665811470393E-3</v>
      </c>
      <c r="AD1304">
        <v>-4.1127624641836946E-2</v>
      </c>
      <c r="AE1304">
        <v>-4.0282105908453159E-2</v>
      </c>
      <c r="AF1304">
        <v>-3.657394956929183E-3</v>
      </c>
      <c r="AG1304">
        <v>-1.9230821345054605E-2</v>
      </c>
      <c r="AH1304">
        <v>3.3711653803976338E-2</v>
      </c>
      <c r="AI1304">
        <v>-4.7400773866202339E-2</v>
      </c>
      <c r="AJ1304">
        <v>1.1723766146169989E-2</v>
      </c>
      <c r="AK1304">
        <v>-5.3257476904197576E-2</v>
      </c>
      <c r="AL1304">
        <v>-2.6837133490739129E-3</v>
      </c>
      <c r="AM1304">
        <v>-3.0003393638698861E-2</v>
      </c>
      <c r="AN1304">
        <v>1.1921655998734515E-3</v>
      </c>
      <c r="AO1304">
        <v>-4.0847494819038377E-2</v>
      </c>
      <c r="AP1304">
        <v>9.2575254408220342E-3</v>
      </c>
      <c r="AQ1304">
        <v>2.7809500623920735E-2</v>
      </c>
      <c r="AR1304">
        <v>-4.0442686994571653E-2</v>
      </c>
      <c r="AS1304">
        <v>-4.2204345188019743E-2</v>
      </c>
      <c r="AT1304">
        <v>-6.170686832554495E-2</v>
      </c>
      <c r="AU1304">
        <v>-4.3898137408339921E-2</v>
      </c>
      <c r="AV1304">
        <v>0</v>
      </c>
      <c r="AW1304">
        <f t="shared" si="112"/>
        <v>8.8110649708698953E-3</v>
      </c>
      <c r="AX1304">
        <f t="shared" si="113"/>
        <v>1.8165566993075184</v>
      </c>
      <c r="AY1304">
        <f>1-AX1304/MAX(AX$2:AX1304)</f>
        <v>5.6005238698758841E-2</v>
      </c>
      <c r="AZ1304">
        <v>1</v>
      </c>
      <c r="BA1304">
        <v>5</v>
      </c>
      <c r="BB1304">
        <v>1</v>
      </c>
      <c r="BC1304">
        <v>1</v>
      </c>
      <c r="BD1304">
        <v>1</v>
      </c>
      <c r="BE1304">
        <f t="shared" ca="1" si="114"/>
        <v>1.10959330065275E-2</v>
      </c>
      <c r="BF1304">
        <f t="shared" ca="1" si="115"/>
        <v>2.0510181459294934</v>
      </c>
      <c r="BG1304">
        <f ca="1">1-BF1304/MAX(BF$2:BF1304)</f>
        <v>5.5129545250837797E-2</v>
      </c>
      <c r="BH1304">
        <f t="shared" ca="1" si="116"/>
        <v>0.9444444444444422</v>
      </c>
    </row>
    <row r="1305" spans="1:60" x14ac:dyDescent="0.3">
      <c r="A1305" s="1">
        <v>39878</v>
      </c>
      <c r="B1305" s="3">
        <v>2009</v>
      </c>
      <c r="C1305">
        <v>0.11111111111111099</v>
      </c>
      <c r="D1305">
        <v>0</v>
      </c>
      <c r="E1305">
        <v>0</v>
      </c>
      <c r="F1305">
        <v>0</v>
      </c>
      <c r="G1305">
        <v>5.5555555555555497E-2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0.38888888888888801</v>
      </c>
      <c r="N1305">
        <v>0</v>
      </c>
      <c r="O1305">
        <v>0</v>
      </c>
      <c r="P1305">
        <v>0</v>
      </c>
      <c r="Q1305">
        <v>8.3333333333333301E-2</v>
      </c>
      <c r="R1305">
        <v>0</v>
      </c>
      <c r="S1305">
        <v>0</v>
      </c>
      <c r="T1305">
        <v>0.21830734398661</v>
      </c>
      <c r="U1305">
        <v>0</v>
      </c>
      <c r="V1305">
        <v>0</v>
      </c>
      <c r="W1305">
        <v>0</v>
      </c>
      <c r="X1305">
        <v>0</v>
      </c>
      <c r="Y1305">
        <v>0.14280376712449999</v>
      </c>
      <c r="Z1305">
        <v>2.6885405845933352E-3</v>
      </c>
      <c r="AA1305">
        <v>-2.1769468143828519E-4</v>
      </c>
      <c r="AB1305" t="s">
        <v>24</v>
      </c>
      <c r="AC1305">
        <v>2.4000047187579865E-2</v>
      </c>
      <c r="AD1305">
        <v>1.686791885785266E-2</v>
      </c>
      <c r="AE1305">
        <v>-1.8384257047994179E-3</v>
      </c>
      <c r="AF1305">
        <v>-8.9860820231260075E-3</v>
      </c>
      <c r="AG1305">
        <v>-2.8011760334190061E-3</v>
      </c>
      <c r="AH1305">
        <v>3.2612572967125608E-3</v>
      </c>
      <c r="AI1305">
        <v>-4.8153891591155018E-3</v>
      </c>
      <c r="AJ1305">
        <v>-4.7408003831510559E-3</v>
      </c>
      <c r="AK1305">
        <v>5.1399725743082048E-3</v>
      </c>
      <c r="AL1305">
        <v>2.1525406174243145E-3</v>
      </c>
      <c r="AM1305">
        <v>-7.9214048103645185E-3</v>
      </c>
      <c r="AN1305">
        <v>-7.1429988480831152E-4</v>
      </c>
      <c r="AO1305">
        <v>1.7444635197980674E-3</v>
      </c>
      <c r="AP1305">
        <v>-6.6250960179331519E-3</v>
      </c>
      <c r="AQ1305">
        <v>-6.6691004828256517E-3</v>
      </c>
      <c r="AR1305">
        <v>2.0071679238855555E-3</v>
      </c>
      <c r="AS1305">
        <v>-2.9130813671126576E-3</v>
      </c>
      <c r="AT1305">
        <v>-1.3526270168517818E-2</v>
      </c>
      <c r="AU1305">
        <v>1.4127291176937451E-2</v>
      </c>
      <c r="AV1305">
        <v>0</v>
      </c>
      <c r="AW1305">
        <f t="shared" si="112"/>
        <v>-2.1232498621982909E-3</v>
      </c>
      <c r="AX1305">
        <f t="shared" si="113"/>
        <v>1.8126996955460384</v>
      </c>
      <c r="AY1305">
        <f>1-AX1305/MAX(AX$2:AX1305)</f>
        <v>5.8009575445607586E-2</v>
      </c>
      <c r="AZ1305">
        <v>1</v>
      </c>
      <c r="BA1305">
        <v>5</v>
      </c>
      <c r="BB1305">
        <v>1</v>
      </c>
      <c r="BC1305">
        <v>1</v>
      </c>
      <c r="BD1305">
        <v>1</v>
      </c>
      <c r="BE1305">
        <f t="shared" ca="1" si="114"/>
        <v>-3.0603564654123265E-3</v>
      </c>
      <c r="BF1305">
        <f t="shared" ca="1" si="115"/>
        <v>2.0447412992859202</v>
      </c>
      <c r="BG1305">
        <f ca="1">1-BF1305/MAX(BF$2:BF1305)</f>
        <v>5.8021185656006447E-2</v>
      </c>
      <c r="BH1305">
        <f t="shared" ca="1" si="116"/>
        <v>0.9444444444444422</v>
      </c>
    </row>
    <row r="1306" spans="1:60" x14ac:dyDescent="0.3">
      <c r="A1306" s="1">
        <v>39881</v>
      </c>
      <c r="B1306" s="3">
        <v>2009</v>
      </c>
      <c r="C1306">
        <v>0.11111111111111099</v>
      </c>
      <c r="D1306">
        <v>0</v>
      </c>
      <c r="E1306">
        <v>0</v>
      </c>
      <c r="F1306">
        <v>0</v>
      </c>
      <c r="G1306">
        <v>5.5555555555555497E-2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0.38888888888888801</v>
      </c>
      <c r="N1306">
        <v>0</v>
      </c>
      <c r="O1306">
        <v>0</v>
      </c>
      <c r="P1306">
        <v>0</v>
      </c>
      <c r="Q1306">
        <v>8.3333333333333301E-2</v>
      </c>
      <c r="R1306">
        <v>0</v>
      </c>
      <c r="S1306">
        <v>0</v>
      </c>
      <c r="T1306">
        <v>0.21830734398661</v>
      </c>
      <c r="U1306">
        <v>0</v>
      </c>
      <c r="V1306">
        <v>0</v>
      </c>
      <c r="W1306">
        <v>0</v>
      </c>
      <c r="X1306">
        <v>0</v>
      </c>
      <c r="Y1306">
        <v>0.14280376712449999</v>
      </c>
      <c r="Z1306">
        <v>-6.852094056330027E-3</v>
      </c>
      <c r="AA1306">
        <v>0</v>
      </c>
      <c r="AB1306" t="s">
        <v>24</v>
      </c>
      <c r="AC1306">
        <v>-5.7291388085436434E-3</v>
      </c>
      <c r="AD1306">
        <v>-1.9431585974589383E-2</v>
      </c>
      <c r="AE1306">
        <v>-2.7010206083657118E-2</v>
      </c>
      <c r="AF1306">
        <v>-4.5974554235241882E-3</v>
      </c>
      <c r="AG1306">
        <v>-3.5112260608815782E-2</v>
      </c>
      <c r="AH1306">
        <v>-1.8636918448807993E-2</v>
      </c>
      <c r="AI1306">
        <v>-5.8065146977394066E-3</v>
      </c>
      <c r="AJ1306">
        <v>4.2390095232702762E-4</v>
      </c>
      <c r="AK1306">
        <v>-2.3011399106485531E-2</v>
      </c>
      <c r="AL1306">
        <v>-2.7497244300893953E-2</v>
      </c>
      <c r="AM1306">
        <v>-2.1293266193976423E-2</v>
      </c>
      <c r="AN1306">
        <v>-9.532566328004366E-4</v>
      </c>
      <c r="AO1306">
        <v>-1.1753325639801027E-2</v>
      </c>
      <c r="AP1306">
        <v>-3.7962214200716327E-3</v>
      </c>
      <c r="AQ1306">
        <v>-5.8504068020738265E-3</v>
      </c>
      <c r="AR1306">
        <v>-2.6539784854229587E-2</v>
      </c>
      <c r="AS1306">
        <v>-2.2644296178493617E-2</v>
      </c>
      <c r="AT1306">
        <v>2.2222420239450758E-2</v>
      </c>
      <c r="AU1306">
        <v>-1.7413421696282017E-2</v>
      </c>
      <c r="AV1306">
        <v>0</v>
      </c>
      <c r="AW1306">
        <f t="shared" si="112"/>
        <v>-3.0326507907664267E-3</v>
      </c>
      <c r="AX1306">
        <f t="shared" si="113"/>
        <v>1.8072024103809186</v>
      </c>
      <c r="AY1306">
        <f>1-AX1306/MAX(AX$2:AX1306)</f>
        <v>6.0866303451526882E-2</v>
      </c>
      <c r="AZ1306">
        <v>1</v>
      </c>
      <c r="BA1306">
        <v>5</v>
      </c>
      <c r="BB1306">
        <v>1</v>
      </c>
      <c r="BC1306">
        <v>1</v>
      </c>
      <c r="BD1306">
        <v>1</v>
      </c>
      <c r="BE1306">
        <f t="shared" ca="1" si="114"/>
        <v>-1.9531182366225729E-3</v>
      </c>
      <c r="BF1306">
        <f t="shared" ca="1" si="115"/>
        <v>2.0407476777651095</v>
      </c>
      <c r="BG1306">
        <f ca="1">1-BF1306/MAX(BF$2:BF1306)</f>
        <v>5.986098165681375E-2</v>
      </c>
      <c r="BH1306">
        <f t="shared" ca="1" si="116"/>
        <v>0.9444444444444422</v>
      </c>
    </row>
    <row r="1307" spans="1:60" x14ac:dyDescent="0.3">
      <c r="A1307" s="1">
        <v>39882</v>
      </c>
      <c r="B1307" s="3">
        <v>2009</v>
      </c>
      <c r="C1307">
        <v>0.11111111111111099</v>
      </c>
      <c r="D1307">
        <v>0</v>
      </c>
      <c r="E1307">
        <v>0</v>
      </c>
      <c r="F1307">
        <v>0</v>
      </c>
      <c r="G1307">
        <v>5.5555555555555497E-2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0.38888888888888801</v>
      </c>
      <c r="N1307">
        <v>0</v>
      </c>
      <c r="O1307">
        <v>0</v>
      </c>
      <c r="P1307">
        <v>0</v>
      </c>
      <c r="Q1307">
        <v>8.3333333333333301E-2</v>
      </c>
      <c r="R1307">
        <v>0</v>
      </c>
      <c r="S1307">
        <v>0</v>
      </c>
      <c r="T1307">
        <v>0.21830734398661</v>
      </c>
      <c r="U1307">
        <v>0</v>
      </c>
      <c r="V1307">
        <v>0</v>
      </c>
      <c r="W1307">
        <v>0</v>
      </c>
      <c r="X1307">
        <v>0</v>
      </c>
      <c r="Y1307">
        <v>0.14280376712449999</v>
      </c>
      <c r="Z1307">
        <v>2.2994905193431947E-3</v>
      </c>
      <c r="AA1307">
        <v>0</v>
      </c>
      <c r="AB1307" t="s">
        <v>24</v>
      </c>
      <c r="AC1307">
        <v>-2.6192347712856723E-3</v>
      </c>
      <c r="AD1307">
        <v>8.1198662288930246E-2</v>
      </c>
      <c r="AE1307">
        <v>6.7192627475596733E-2</v>
      </c>
      <c r="AF1307">
        <v>3.7205387400294221E-3</v>
      </c>
      <c r="AG1307">
        <v>5.0946150502563903E-2</v>
      </c>
      <c r="AH1307">
        <v>-2.6830079644073135E-2</v>
      </c>
      <c r="AI1307">
        <v>4.9481103945770322E-2</v>
      </c>
      <c r="AJ1307">
        <v>-7.300533453179936E-3</v>
      </c>
      <c r="AK1307">
        <v>6.5135313981954823E-2</v>
      </c>
      <c r="AL1307">
        <v>1.4468980731200398E-2</v>
      </c>
      <c r="AM1307">
        <v>6.1771659821634461E-2</v>
      </c>
      <c r="AN1307">
        <v>-5.9604998236861828E-4</v>
      </c>
      <c r="AO1307">
        <v>5.9609795588895231E-2</v>
      </c>
      <c r="AP1307">
        <v>-6.3845069967143342E-3</v>
      </c>
      <c r="AQ1307">
        <v>-1.9199527428393814E-2</v>
      </c>
      <c r="AR1307">
        <v>6.2242789403357701E-2</v>
      </c>
      <c r="AS1307">
        <v>6.8385497074118451E-2</v>
      </c>
      <c r="AT1307">
        <v>0.13922279635075308</v>
      </c>
      <c r="AU1307">
        <v>8.0000621050942966E-2</v>
      </c>
      <c r="AV1307">
        <v>0</v>
      </c>
      <c r="AW1307">
        <f t="shared" si="112"/>
        <v>-2.3136292730349347E-3</v>
      </c>
      <c r="AX1307">
        <f t="shared" si="113"/>
        <v>1.8030212139819619</v>
      </c>
      <c r="AY1307">
        <f>1-AX1307/MAX(AX$2:AX1307)</f>
        <v>6.303911066315504E-2</v>
      </c>
      <c r="AZ1307">
        <v>1</v>
      </c>
      <c r="BA1307">
        <v>5</v>
      </c>
      <c r="BB1307">
        <v>1</v>
      </c>
      <c r="BC1307">
        <v>1</v>
      </c>
      <c r="BD1307">
        <v>1</v>
      </c>
      <c r="BE1307">
        <f t="shared" ca="1" si="114"/>
        <v>-6.8246660668643874E-3</v>
      </c>
      <c r="BF1307">
        <f t="shared" ca="1" si="115"/>
        <v>2.0268202563376336</v>
      </c>
      <c r="BG1307">
        <f ca="1">1-BF1307/MAX(BF$2:BF1307)</f>
        <v>6.6277116513435708E-2</v>
      </c>
      <c r="BH1307">
        <f t="shared" ca="1" si="116"/>
        <v>0.9444444444444422</v>
      </c>
    </row>
    <row r="1308" spans="1:60" x14ac:dyDescent="0.3">
      <c r="A1308" s="1">
        <v>39883</v>
      </c>
      <c r="B1308" s="3">
        <v>2009</v>
      </c>
      <c r="C1308">
        <v>0.11111111111111099</v>
      </c>
      <c r="D1308">
        <v>0</v>
      </c>
      <c r="E1308">
        <v>0</v>
      </c>
      <c r="F1308">
        <v>0</v>
      </c>
      <c r="G1308">
        <v>5.5555555555555497E-2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0.38888888888888801</v>
      </c>
      <c r="N1308">
        <v>0</v>
      </c>
      <c r="O1308">
        <v>0</v>
      </c>
      <c r="P1308">
        <v>0</v>
      </c>
      <c r="Q1308">
        <v>8.3333333333333301E-2</v>
      </c>
      <c r="R1308">
        <v>0</v>
      </c>
      <c r="S1308">
        <v>0</v>
      </c>
      <c r="T1308">
        <v>0.21830734398661</v>
      </c>
      <c r="U1308">
        <v>0</v>
      </c>
      <c r="V1308">
        <v>0</v>
      </c>
      <c r="W1308">
        <v>0</v>
      </c>
      <c r="X1308">
        <v>0</v>
      </c>
      <c r="Y1308">
        <v>0.14280376712449999</v>
      </c>
      <c r="Z1308">
        <v>2.3942944415720202E-3</v>
      </c>
      <c r="AA1308">
        <v>0</v>
      </c>
      <c r="AB1308" t="s">
        <v>24</v>
      </c>
      <c r="AC1308">
        <v>-3.1512528337709234E-2</v>
      </c>
      <c r="AD1308">
        <v>0</v>
      </c>
      <c r="AE1308">
        <v>5.6159719682919995E-3</v>
      </c>
      <c r="AF1308">
        <v>3.5024545355800019E-2</v>
      </c>
      <c r="AG1308">
        <v>4.1550826793654849E-3</v>
      </c>
      <c r="AH1308">
        <v>1.2253254351412446E-2</v>
      </c>
      <c r="AI1308">
        <v>1.5921771019149045E-2</v>
      </c>
      <c r="AJ1308">
        <v>7.1411336474218601E-3</v>
      </c>
      <c r="AK1308">
        <v>1.36486680499881E-3</v>
      </c>
      <c r="AL1308">
        <v>3.2629594244748539E-4</v>
      </c>
      <c r="AM1308">
        <v>1.5368107974036205E-2</v>
      </c>
      <c r="AN1308">
        <v>4.7763204500617107E-4</v>
      </c>
      <c r="AO1308">
        <v>6.5118372797459134E-3</v>
      </c>
      <c r="AP1308">
        <v>4.9748938382314645E-3</v>
      </c>
      <c r="AQ1308">
        <v>1.0820587076766142E-2</v>
      </c>
      <c r="AR1308">
        <v>5.3266383033017117E-3</v>
      </c>
      <c r="AS1308">
        <v>9.794089202845635E-3</v>
      </c>
      <c r="AT1308">
        <v>-1.6240307044314672E-2</v>
      </c>
      <c r="AU1308">
        <v>-2.8130233925450776E-3</v>
      </c>
      <c r="AV1308">
        <v>0</v>
      </c>
      <c r="AW1308">
        <f t="shared" si="112"/>
        <v>5.4451565408049967E-3</v>
      </c>
      <c r="AX1308">
        <f t="shared" si="113"/>
        <v>1.8128389467384858</v>
      </c>
      <c r="AY1308">
        <f>1-AX1308/MAX(AX$2:AX1308)</f>
        <v>5.7937211948104084E-2</v>
      </c>
      <c r="AZ1308">
        <v>1</v>
      </c>
      <c r="BA1308">
        <v>5</v>
      </c>
      <c r="BB1308">
        <v>1</v>
      </c>
      <c r="BC1308">
        <v>1</v>
      </c>
      <c r="BD1308">
        <v>1</v>
      </c>
      <c r="BE1308">
        <f t="shared" ca="1" si="114"/>
        <v>5.4451565408049967E-3</v>
      </c>
      <c r="BF1308">
        <f t="shared" ca="1" si="115"/>
        <v>2.0378566099134665</v>
      </c>
      <c r="BG1308">
        <f ca="1">1-BF1308/MAX(BF$2:BF1308)</f>
        <v>6.1192849247119541E-2</v>
      </c>
      <c r="BH1308">
        <f t="shared" ca="1" si="116"/>
        <v>0.9444444444444422</v>
      </c>
    </row>
    <row r="1309" spans="1:60" x14ac:dyDescent="0.3">
      <c r="A1309" s="1">
        <v>39884</v>
      </c>
      <c r="B1309" s="3">
        <v>2009</v>
      </c>
      <c r="C1309">
        <v>0.11111111111111099</v>
      </c>
      <c r="D1309">
        <v>0</v>
      </c>
      <c r="E1309">
        <v>0</v>
      </c>
      <c r="F1309">
        <v>0</v>
      </c>
      <c r="G1309">
        <v>5.5555555555555497E-2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0.38888888888888801</v>
      </c>
      <c r="N1309">
        <v>0</v>
      </c>
      <c r="O1309">
        <v>0</v>
      </c>
      <c r="P1309">
        <v>0</v>
      </c>
      <c r="Q1309">
        <v>8.3333333333333301E-2</v>
      </c>
      <c r="R1309">
        <v>0</v>
      </c>
      <c r="S1309">
        <v>0</v>
      </c>
      <c r="T1309">
        <v>0.21830734398661</v>
      </c>
      <c r="U1309">
        <v>0</v>
      </c>
      <c r="V1309">
        <v>0</v>
      </c>
      <c r="W1309">
        <v>0</v>
      </c>
      <c r="X1309">
        <v>0</v>
      </c>
      <c r="Y1309">
        <v>0.14280376712449999</v>
      </c>
      <c r="Z1309">
        <v>8.9610668225925671E-4</v>
      </c>
      <c r="AA1309">
        <v>-4.3602920196572637E-4</v>
      </c>
      <c r="AB1309" t="s">
        <v>24</v>
      </c>
      <c r="AC1309">
        <v>4.6637612540828766E-2</v>
      </c>
      <c r="AD1309">
        <v>3.8444397462805258E-2</v>
      </c>
      <c r="AE1309">
        <v>2.2633992656798219E-2</v>
      </c>
      <c r="AF1309">
        <v>1.1115427575633108E-2</v>
      </c>
      <c r="AG1309">
        <v>-1.3792964689220977E-3</v>
      </c>
      <c r="AH1309">
        <v>2.1071477557677465E-2</v>
      </c>
      <c r="AI1309">
        <v>1.658638474348173E-2</v>
      </c>
      <c r="AJ1309">
        <v>2.8562027842971016E-3</v>
      </c>
      <c r="AK1309">
        <v>6.2158772158854791E-2</v>
      </c>
      <c r="AL1309">
        <v>-8.7035134510815571E-4</v>
      </c>
      <c r="AM1309">
        <v>3.3152837987286743E-2</v>
      </c>
      <c r="AN1309">
        <v>3.5773587442866628E-4</v>
      </c>
      <c r="AO1309">
        <v>3.9372716639069827E-2</v>
      </c>
      <c r="AP1309">
        <v>1.5160635390643051E-2</v>
      </c>
      <c r="AQ1309">
        <v>4.7685118611815458E-3</v>
      </c>
      <c r="AR1309">
        <v>2.6493341952984251E-2</v>
      </c>
      <c r="AS1309">
        <v>3.4291370574682789E-2</v>
      </c>
      <c r="AT1309">
        <v>8.1716718374398756E-2</v>
      </c>
      <c r="AU1309">
        <v>3.3850406755305151E-2</v>
      </c>
      <c r="AV1309">
        <v>0</v>
      </c>
      <c r="AW1309">
        <f t="shared" si="112"/>
        <v>4.4169252774635447E-3</v>
      </c>
      <c r="AX1309">
        <f t="shared" si="113"/>
        <v>1.8208461209063054</v>
      </c>
      <c r="AY1309">
        <f>1-AX1309/MAX(AX$2:AX1309)</f>
        <v>5.3776191006599916E-2</v>
      </c>
      <c r="AZ1309">
        <v>1</v>
      </c>
      <c r="BA1309">
        <v>5</v>
      </c>
      <c r="BB1309">
        <v>1</v>
      </c>
      <c r="BC1309">
        <v>1</v>
      </c>
      <c r="BD1309">
        <v>1</v>
      </c>
      <c r="BE1309">
        <f t="shared" ca="1" si="114"/>
        <v>2.2811254184188106E-3</v>
      </c>
      <c r="BF1309">
        <f t="shared" ca="1" si="115"/>
        <v>2.0425052164254329</v>
      </c>
      <c r="BG1309">
        <f ca="1">1-BF1309/MAX(BF$2:BF1309)</f>
        <v>5.9051312392543798E-2</v>
      </c>
      <c r="BH1309">
        <f t="shared" ca="1" si="116"/>
        <v>0.9444444444444422</v>
      </c>
    </row>
    <row r="1310" spans="1:60" x14ac:dyDescent="0.3">
      <c r="A1310" s="1">
        <v>39885</v>
      </c>
      <c r="B1310" s="3">
        <v>2009</v>
      </c>
      <c r="C1310">
        <v>0.11111111111111099</v>
      </c>
      <c r="D1310">
        <v>0</v>
      </c>
      <c r="E1310">
        <v>0</v>
      </c>
      <c r="F1310">
        <v>0</v>
      </c>
      <c r="G1310">
        <v>5.5555555555555497E-2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0.38888888888888801</v>
      </c>
      <c r="N1310">
        <v>0</v>
      </c>
      <c r="O1310">
        <v>0</v>
      </c>
      <c r="P1310">
        <v>0</v>
      </c>
      <c r="Q1310">
        <v>8.3333333333333301E-2</v>
      </c>
      <c r="R1310">
        <v>0</v>
      </c>
      <c r="S1310">
        <v>0</v>
      </c>
      <c r="T1310">
        <v>0.21830734398661</v>
      </c>
      <c r="U1310">
        <v>0</v>
      </c>
      <c r="V1310">
        <v>0</v>
      </c>
      <c r="W1310">
        <v>0</v>
      </c>
      <c r="X1310">
        <v>0</v>
      </c>
      <c r="Y1310">
        <v>0.14280376712449999</v>
      </c>
      <c r="Z1310">
        <v>9.9416278048636286E-4</v>
      </c>
      <c r="AA1310">
        <v>-2.1810970318270062E-4</v>
      </c>
      <c r="AB1310" t="s">
        <v>24</v>
      </c>
      <c r="AC1310">
        <v>-8.8083782740040473E-3</v>
      </c>
      <c r="AD1310">
        <v>5.5962089084240496E-3</v>
      </c>
      <c r="AE1310">
        <v>6.6109917238421634E-3</v>
      </c>
      <c r="AF1310">
        <v>9.2837093835422824E-3</v>
      </c>
      <c r="AG1310">
        <v>9.6686586069747449E-3</v>
      </c>
      <c r="AH1310">
        <v>2.1954399669228408E-3</v>
      </c>
      <c r="AI1310">
        <v>2.2447219970038734E-3</v>
      </c>
      <c r="AJ1310">
        <v>-7.3830755920079039E-4</v>
      </c>
      <c r="AK1310">
        <v>1.0524005127467984E-2</v>
      </c>
      <c r="AL1310">
        <v>9.2584598028087051E-3</v>
      </c>
      <c r="AM1310">
        <v>2.4415862416398149E-3</v>
      </c>
      <c r="AN1310">
        <v>8.3399583445875614E-4</v>
      </c>
      <c r="AO1310">
        <v>7.8146844770177193E-3</v>
      </c>
      <c r="AP1310">
        <v>-3.043062375682748E-4</v>
      </c>
      <c r="AQ1310">
        <v>-5.036701618665318E-3</v>
      </c>
      <c r="AR1310">
        <v>2.3466719868558972E-3</v>
      </c>
      <c r="AS1310">
        <v>3.3482752526081683E-4</v>
      </c>
      <c r="AT1310">
        <v>-2.1365970689839808E-2</v>
      </c>
      <c r="AU1310">
        <v>6.3666586041759565E-3</v>
      </c>
      <c r="AV1310">
        <v>0</v>
      </c>
      <c r="AW1310">
        <f t="shared" si="112"/>
        <v>-8.9580588023058607E-4</v>
      </c>
      <c r="AX1310">
        <f t="shared" si="113"/>
        <v>1.8192149962442024</v>
      </c>
      <c r="AY1310">
        <f>1-AX1310/MAX(AX$2:AX1310)</f>
        <v>5.4623823858710452E-2</v>
      </c>
      <c r="AZ1310">
        <v>1</v>
      </c>
      <c r="BA1310">
        <v>5</v>
      </c>
      <c r="BB1310">
        <v>1</v>
      </c>
      <c r="BC1310">
        <v>1</v>
      </c>
      <c r="BD1310">
        <v>1</v>
      </c>
      <c r="BE1310">
        <f t="shared" ca="1" si="114"/>
        <v>-1.2067063751430331E-3</v>
      </c>
      <c r="BF1310">
        <f t="shared" ca="1" si="115"/>
        <v>2.0400405123595093</v>
      </c>
      <c r="BG1310">
        <f ca="1">1-BF1310/MAX(BF$2:BF1310)</f>
        <v>6.0186761172562275E-2</v>
      </c>
      <c r="BH1310">
        <f t="shared" ca="1" si="116"/>
        <v>0.9444444444444422</v>
      </c>
    </row>
    <row r="1311" spans="1:60" x14ac:dyDescent="0.3">
      <c r="A1311" s="1">
        <v>39888</v>
      </c>
      <c r="B1311" s="3">
        <v>2009</v>
      </c>
      <c r="C1311">
        <v>0.11111111111111099</v>
      </c>
      <c r="D1311">
        <v>0</v>
      </c>
      <c r="E1311">
        <v>0</v>
      </c>
      <c r="F1311">
        <v>0</v>
      </c>
      <c r="G1311">
        <v>5.5555555555555497E-2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0.38888888888888801</v>
      </c>
      <c r="N1311">
        <v>0</v>
      </c>
      <c r="O1311">
        <v>0</v>
      </c>
      <c r="P1311">
        <v>0</v>
      </c>
      <c r="Q1311">
        <v>8.3333333333333301E-2</v>
      </c>
      <c r="R1311">
        <v>0</v>
      </c>
      <c r="S1311">
        <v>0</v>
      </c>
      <c r="T1311">
        <v>0.21830734398661</v>
      </c>
      <c r="U1311">
        <v>0</v>
      </c>
      <c r="V1311">
        <v>0</v>
      </c>
      <c r="W1311">
        <v>0</v>
      </c>
      <c r="X1311">
        <v>0</v>
      </c>
      <c r="Y1311">
        <v>0.14280376712449999</v>
      </c>
      <c r="Z1311">
        <v>-3.079735487628299E-3</v>
      </c>
      <c r="AA1311">
        <v>-2.178845887966796E-4</v>
      </c>
      <c r="AB1311" t="s">
        <v>24</v>
      </c>
      <c r="AC1311">
        <v>2.1955138495753923E-2</v>
      </c>
      <c r="AD1311">
        <v>8.5596212602512267E-4</v>
      </c>
      <c r="AE1311">
        <v>1.0850948588521092E-2</v>
      </c>
      <c r="AF1311">
        <v>1.3190555023120831E-2</v>
      </c>
      <c r="AG1311">
        <v>1.7783757710656545E-2</v>
      </c>
      <c r="AH1311">
        <v>-5.4764510765300534E-3</v>
      </c>
      <c r="AI1311">
        <v>5.6749549924222098E-3</v>
      </c>
      <c r="AJ1311">
        <v>-5.7016494818463714E-3</v>
      </c>
      <c r="AK1311">
        <v>-1.803408331002454E-2</v>
      </c>
      <c r="AL1311">
        <v>1.4034512671927679E-3</v>
      </c>
      <c r="AM1311">
        <v>-1.6701192424668276E-2</v>
      </c>
      <c r="AN1311">
        <v>-1.310347660258393E-3</v>
      </c>
      <c r="AO1311">
        <v>-3.0228252407605849E-3</v>
      </c>
      <c r="AP1311">
        <v>-1.0165794789392946E-3</v>
      </c>
      <c r="AQ1311">
        <v>-1.5769423851701991E-2</v>
      </c>
      <c r="AR1311">
        <v>1.3108112268149341E-2</v>
      </c>
      <c r="AS1311">
        <v>1.0713143074474463E-2</v>
      </c>
      <c r="AT1311">
        <v>-7.8752317379164549E-2</v>
      </c>
      <c r="AU1311">
        <v>4.0667193502557097E-3</v>
      </c>
      <c r="AV1311">
        <v>0</v>
      </c>
      <c r="AW1311">
        <f t="shared" si="112"/>
        <v>-6.0637241879610239E-3</v>
      </c>
      <c r="AX1311">
        <f t="shared" si="113"/>
        <v>1.808183778268375</v>
      </c>
      <c r="AY1311">
        <f>1-AX1311/MAX(AX$2:AX1311)</f>
        <v>6.0356324244700499E-2</v>
      </c>
      <c r="AZ1311">
        <v>1</v>
      </c>
      <c r="BA1311">
        <v>5</v>
      </c>
      <c r="BB1311">
        <v>1</v>
      </c>
      <c r="BC1311">
        <v>1</v>
      </c>
      <c r="BD1311">
        <v>1</v>
      </c>
      <c r="BE1311">
        <f t="shared" ca="1" si="114"/>
        <v>-6.1112776394068643E-3</v>
      </c>
      <c r="BF1311">
        <f t="shared" ca="1" si="115"/>
        <v>2.0275732583928425</v>
      </c>
      <c r="BG1311">
        <f ca="1">1-BF1311/MAX(BF$2:BF1311)</f>
        <v>6.5930220804226947E-2</v>
      </c>
      <c r="BH1311">
        <f t="shared" ca="1" si="116"/>
        <v>0.9444444444444422</v>
      </c>
    </row>
    <row r="1312" spans="1:60" x14ac:dyDescent="0.3">
      <c r="A1312" s="1">
        <v>39889</v>
      </c>
      <c r="B1312" s="3">
        <v>2009</v>
      </c>
      <c r="C1312">
        <v>0.11111111111111099</v>
      </c>
      <c r="D1312">
        <v>0</v>
      </c>
      <c r="E1312">
        <v>0</v>
      </c>
      <c r="F1312">
        <v>0</v>
      </c>
      <c r="G1312">
        <v>5.5555555555555497E-2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0.38888888888888801</v>
      </c>
      <c r="N1312">
        <v>0</v>
      </c>
      <c r="O1312">
        <v>0</v>
      </c>
      <c r="P1312">
        <v>0</v>
      </c>
      <c r="Q1312">
        <v>8.3333333333333301E-2</v>
      </c>
      <c r="R1312">
        <v>0</v>
      </c>
      <c r="S1312">
        <v>0</v>
      </c>
      <c r="T1312">
        <v>0.21830734398661</v>
      </c>
      <c r="U1312">
        <v>0</v>
      </c>
      <c r="V1312">
        <v>0</v>
      </c>
      <c r="W1312">
        <v>0</v>
      </c>
      <c r="X1312">
        <v>0</v>
      </c>
      <c r="Y1312">
        <v>0.14280376712449999</v>
      </c>
      <c r="Z1312">
        <v>-2.9886188955752235E-3</v>
      </c>
      <c r="AA1312">
        <v>6.5425081190406686E-4</v>
      </c>
      <c r="AB1312" t="s">
        <v>24</v>
      </c>
      <c r="AC1312">
        <v>2.1483365004559607E-2</v>
      </c>
      <c r="AD1312">
        <v>2.1813937541554251E-2</v>
      </c>
      <c r="AE1312">
        <v>2.6271336724892791E-2</v>
      </c>
      <c r="AF1312">
        <v>4.7757803891856909E-4</v>
      </c>
      <c r="AG1312">
        <v>3.4946445218942523E-2</v>
      </c>
      <c r="AH1312">
        <v>-8.3700672983157975E-3</v>
      </c>
      <c r="AI1312">
        <v>-5.6429316095130133E-3</v>
      </c>
      <c r="AJ1312">
        <v>-1.9127238946474723E-3</v>
      </c>
      <c r="AK1312">
        <v>4.6300821295360839E-2</v>
      </c>
      <c r="AL1312">
        <v>-2.6942782068284377E-3</v>
      </c>
      <c r="AM1312">
        <v>3.7862524148275289E-2</v>
      </c>
      <c r="AN1312">
        <v>-2.3788481701725317E-4</v>
      </c>
      <c r="AO1312">
        <v>3.0582515953633038E-2</v>
      </c>
      <c r="AP1312">
        <v>-1.0173882543172974E-3</v>
      </c>
      <c r="AQ1312">
        <v>-5.439165629426701E-3</v>
      </c>
      <c r="AR1312">
        <v>2.5878170950639712E-2</v>
      </c>
      <c r="AS1312">
        <v>2.6829873182725228E-2</v>
      </c>
      <c r="AT1312">
        <v>7.5751308447836063E-2</v>
      </c>
      <c r="AU1312">
        <v>2.2952643757263358E-2</v>
      </c>
      <c r="AV1312">
        <v>0</v>
      </c>
      <c r="AW1312">
        <f t="shared" si="112"/>
        <v>-1.0712539541553102E-3</v>
      </c>
      <c r="AX1312">
        <f t="shared" si="113"/>
        <v>1.8062467542460654</v>
      </c>
      <c r="AY1312">
        <f>1-AX1312/MAX(AX$2:AX1312)</f>
        <v>6.1362921247850366E-2</v>
      </c>
      <c r="AZ1312">
        <v>1</v>
      </c>
      <c r="BA1312">
        <v>5</v>
      </c>
      <c r="BB1312">
        <v>1</v>
      </c>
      <c r="BC1312">
        <v>1</v>
      </c>
      <c r="BD1312">
        <v>1</v>
      </c>
      <c r="BE1312">
        <f t="shared" ca="1" si="114"/>
        <v>-2.2831393731305456E-3</v>
      </c>
      <c r="BF1312">
        <f t="shared" ca="1" si="115"/>
        <v>2.0229440260546991</v>
      </c>
      <c r="BG1312">
        <f ca="1">1-BF1312/MAX(BF$2:BF1312)</f>
        <v>6.8062832294360276E-2</v>
      </c>
      <c r="BH1312">
        <f t="shared" ca="1" si="116"/>
        <v>0.9444444444444422</v>
      </c>
    </row>
    <row r="1313" spans="1:60" x14ac:dyDescent="0.3">
      <c r="A1313" s="1">
        <v>39890</v>
      </c>
      <c r="B1313" s="3">
        <v>2009</v>
      </c>
      <c r="C1313">
        <v>0.11111111111111099</v>
      </c>
      <c r="D1313">
        <v>0</v>
      </c>
      <c r="E1313">
        <v>0</v>
      </c>
      <c r="F1313">
        <v>0</v>
      </c>
      <c r="G1313">
        <v>5.5555555555555497E-2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0.38888888888888801</v>
      </c>
      <c r="N1313">
        <v>0</v>
      </c>
      <c r="O1313">
        <v>0</v>
      </c>
      <c r="P1313">
        <v>0</v>
      </c>
      <c r="Q1313">
        <v>8.3333333333333301E-2</v>
      </c>
      <c r="R1313">
        <v>0</v>
      </c>
      <c r="S1313">
        <v>0</v>
      </c>
      <c r="T1313">
        <v>0.21830734398661</v>
      </c>
      <c r="U1313">
        <v>0</v>
      </c>
      <c r="V1313">
        <v>0</v>
      </c>
      <c r="W1313">
        <v>0</v>
      </c>
      <c r="X1313">
        <v>0</v>
      </c>
      <c r="Y1313">
        <v>0.14280376712449999</v>
      </c>
      <c r="Z1313">
        <v>1.5889773840968902E-2</v>
      </c>
      <c r="AA1313">
        <v>2.181530207603366E-4</v>
      </c>
      <c r="AB1313" t="s">
        <v>24</v>
      </c>
      <c r="AC1313">
        <v>1.2518880231320084E-2</v>
      </c>
      <c r="AD1313">
        <v>2.0928906835993466E-2</v>
      </c>
      <c r="AE1313">
        <v>2.8626504420108168E-2</v>
      </c>
      <c r="AF1313">
        <v>1.6237174303071367E-2</v>
      </c>
      <c r="AG1313">
        <v>2.3376537266567965E-2</v>
      </c>
      <c r="AH1313">
        <v>3.3873782667158236E-2</v>
      </c>
      <c r="AI1313">
        <v>2.2998036309205938E-2</v>
      </c>
      <c r="AJ1313">
        <v>3.4263307502117035E-2</v>
      </c>
      <c r="AK1313">
        <v>3.461068933833511E-2</v>
      </c>
      <c r="AL1313">
        <v>2.1290431811093136E-2</v>
      </c>
      <c r="AM1313">
        <v>1.2615182056754159E-2</v>
      </c>
      <c r="AN1313">
        <v>3.8167918749656415E-3</v>
      </c>
      <c r="AO1313">
        <v>2.2384418031683007E-2</v>
      </c>
      <c r="AP1313">
        <v>3.6965359675523946E-2</v>
      </c>
      <c r="AQ1313">
        <v>3.7886418926620147E-2</v>
      </c>
      <c r="AR1313">
        <v>2.9279842547646817E-2</v>
      </c>
      <c r="AS1313">
        <v>2.3548310383661786E-2</v>
      </c>
      <c r="AT1313">
        <v>5.4681460887153532E-2</v>
      </c>
      <c r="AU1313">
        <v>2.1557296588933017E-2</v>
      </c>
      <c r="AV1313">
        <v>0</v>
      </c>
      <c r="AW1313">
        <f t="shared" si="112"/>
        <v>2.4841816535989939E-2</v>
      </c>
      <c r="AX1313">
        <f t="shared" si="113"/>
        <v>1.8511172047337736</v>
      </c>
      <c r="AY1313">
        <f>1-AX1313/MAX(AX$2:AX1313)</f>
        <v>3.8045471143611898E-2</v>
      </c>
      <c r="AZ1313">
        <v>1</v>
      </c>
      <c r="BA1313">
        <v>5</v>
      </c>
      <c r="BB1313">
        <v>1</v>
      </c>
      <c r="BC1313">
        <v>1</v>
      </c>
      <c r="BD1313">
        <v>1</v>
      </c>
      <c r="BE1313">
        <f t="shared" ca="1" si="114"/>
        <v>2.3679099489545861E-2</v>
      </c>
      <c r="BF1313">
        <f t="shared" ca="1" si="115"/>
        <v>2.0708455189094308</v>
      </c>
      <c r="BG1313">
        <f ca="1">1-BF1313/MAX(BF$2:BF1313)</f>
        <v>4.5995399382252833E-2</v>
      </c>
      <c r="BH1313">
        <f t="shared" ca="1" si="116"/>
        <v>0.9444444444444422</v>
      </c>
    </row>
    <row r="1314" spans="1:60" x14ac:dyDescent="0.3">
      <c r="A1314" s="1">
        <v>39891</v>
      </c>
      <c r="B1314" s="3">
        <v>2009</v>
      </c>
      <c r="C1314">
        <v>0.11111111111111099</v>
      </c>
      <c r="D1314">
        <v>0</v>
      </c>
      <c r="E1314">
        <v>0</v>
      </c>
      <c r="F1314">
        <v>0</v>
      </c>
      <c r="G1314">
        <v>5.5555555555555497E-2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0.38888888888888801</v>
      </c>
      <c r="N1314">
        <v>0</v>
      </c>
      <c r="O1314">
        <v>0</v>
      </c>
      <c r="P1314">
        <v>0</v>
      </c>
      <c r="Q1314">
        <v>8.3333333333333301E-2</v>
      </c>
      <c r="R1314">
        <v>0</v>
      </c>
      <c r="S1314">
        <v>0</v>
      </c>
      <c r="T1314">
        <v>0.21830734398661</v>
      </c>
      <c r="U1314">
        <v>0</v>
      </c>
      <c r="V1314">
        <v>0</v>
      </c>
      <c r="W1314">
        <v>0</v>
      </c>
      <c r="X1314">
        <v>0</v>
      </c>
      <c r="Y1314">
        <v>0.14280376712449999</v>
      </c>
      <c r="Z1314">
        <v>2.4592225205029017E-3</v>
      </c>
      <c r="AA1314">
        <v>-6.5404380294864506E-4</v>
      </c>
      <c r="AB1314" t="s">
        <v>24</v>
      </c>
      <c r="AC1314">
        <v>2.0771403218579954E-2</v>
      </c>
      <c r="AD1314">
        <v>-6.5600872793691867E-3</v>
      </c>
      <c r="AE1314">
        <v>-5.355319436655126E-4</v>
      </c>
      <c r="AF1314">
        <v>1.1512942121226555E-2</v>
      </c>
      <c r="AG1314">
        <v>-5.0762418755289085E-3</v>
      </c>
      <c r="AH1314">
        <v>1.3535311911035519E-2</v>
      </c>
      <c r="AI1314">
        <v>-8.7588275312064923E-3</v>
      </c>
      <c r="AJ1314">
        <v>-3.3948171258094684E-3</v>
      </c>
      <c r="AK1314">
        <v>-1.0513664625240837E-2</v>
      </c>
      <c r="AL1314">
        <v>2.1165036032015916E-3</v>
      </c>
      <c r="AM1314">
        <v>-6.7339273693556301E-4</v>
      </c>
      <c r="AN1314">
        <v>-1.1890814364335922E-3</v>
      </c>
      <c r="AO1314">
        <v>-1.2385838420191253E-2</v>
      </c>
      <c r="AP1314">
        <v>4.6153646704591988E-3</v>
      </c>
      <c r="AQ1314">
        <v>1.2466643487816231E-3</v>
      </c>
      <c r="AR1314">
        <v>-4.381622681948194E-4</v>
      </c>
      <c r="AS1314">
        <v>1.2608825330999718E-3</v>
      </c>
      <c r="AT1314">
        <v>-6.1171342834376752E-2</v>
      </c>
      <c r="AU1314">
        <v>-6.8907575764985962E-3</v>
      </c>
      <c r="AV1314">
        <v>0</v>
      </c>
      <c r="AW1314">
        <f t="shared" si="112"/>
        <v>-1.2383431434902423E-3</v>
      </c>
      <c r="AX1314">
        <f t="shared" si="113"/>
        <v>1.8488248864354948</v>
      </c>
      <c r="AY1314">
        <f>1-AX1314/MAX(AX$2:AX1314)</f>
        <v>3.9236700938770519E-2</v>
      </c>
      <c r="AZ1314">
        <v>1</v>
      </c>
      <c r="BA1314">
        <v>5</v>
      </c>
      <c r="BB1314">
        <v>1</v>
      </c>
      <c r="BC1314">
        <v>1</v>
      </c>
      <c r="BD1314">
        <v>1</v>
      </c>
      <c r="BE1314">
        <f t="shared" ca="1" si="114"/>
        <v>-8.7389385019195453E-4</v>
      </c>
      <c r="BF1314">
        <f t="shared" ca="1" si="115"/>
        <v>2.0690358197457583</v>
      </c>
      <c r="BG1314">
        <f ca="1">1-BF1314/MAX(BF$2:BF1314)</f>
        <v>4.6829098135787506E-2</v>
      </c>
      <c r="BH1314">
        <f t="shared" ca="1" si="116"/>
        <v>0.9444444444444422</v>
      </c>
    </row>
    <row r="1315" spans="1:60" x14ac:dyDescent="0.3">
      <c r="A1315" s="1">
        <v>39892</v>
      </c>
      <c r="B1315" s="3">
        <v>2009</v>
      </c>
      <c r="C1315">
        <v>0.11111111111111099</v>
      </c>
      <c r="D1315">
        <v>0</v>
      </c>
      <c r="E1315">
        <v>0</v>
      </c>
      <c r="F1315">
        <v>0</v>
      </c>
      <c r="G1315">
        <v>5.5555555555555497E-2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0.38888888888888801</v>
      </c>
      <c r="N1315">
        <v>0</v>
      </c>
      <c r="O1315">
        <v>0</v>
      </c>
      <c r="P1315">
        <v>0</v>
      </c>
      <c r="Q1315">
        <v>8.3333333333333301E-2</v>
      </c>
      <c r="R1315">
        <v>0</v>
      </c>
      <c r="S1315">
        <v>0</v>
      </c>
      <c r="T1315">
        <v>0.21830734398661</v>
      </c>
      <c r="U1315">
        <v>0</v>
      </c>
      <c r="V1315">
        <v>0</v>
      </c>
      <c r="W1315">
        <v>0</v>
      </c>
      <c r="X1315">
        <v>0</v>
      </c>
      <c r="Y1315">
        <v>0.14280376712449999</v>
      </c>
      <c r="Z1315">
        <v>-5.5933206993933338E-3</v>
      </c>
      <c r="AA1315">
        <v>4.3622367193840716E-4</v>
      </c>
      <c r="AB1315" t="s">
        <v>24</v>
      </c>
      <c r="AC1315">
        <v>1.3565948586836907E-2</v>
      </c>
      <c r="AD1315">
        <v>-1.3619004909740662E-2</v>
      </c>
      <c r="AE1315">
        <v>-1.3922019060506274E-2</v>
      </c>
      <c r="AF1315">
        <v>-3.1352635929763339E-3</v>
      </c>
      <c r="AG1315">
        <v>-2.1683682320273845E-2</v>
      </c>
      <c r="AH1315">
        <v>-8.0551367092915882E-3</v>
      </c>
      <c r="AI1315">
        <v>-1.9142019402499377E-3</v>
      </c>
      <c r="AJ1315">
        <v>0</v>
      </c>
      <c r="AK1315">
        <v>-3.4532276018836017E-2</v>
      </c>
      <c r="AL1315">
        <v>-1.0138425383034888E-2</v>
      </c>
      <c r="AM1315">
        <v>-1.5220550860537641E-2</v>
      </c>
      <c r="AN1315">
        <v>1.1904970343572518E-3</v>
      </c>
      <c r="AO1315">
        <v>-2.1294116483185799E-2</v>
      </c>
      <c r="AP1315">
        <v>-4.9850956808712432E-3</v>
      </c>
      <c r="AQ1315">
        <v>-5.5503827303008402E-3</v>
      </c>
      <c r="AR1315">
        <v>-1.4448074735871286E-2</v>
      </c>
      <c r="AS1315">
        <v>-1.3534926527213553E-2</v>
      </c>
      <c r="AT1315">
        <v>-8.6213648300794143E-2</v>
      </c>
      <c r="AU1315">
        <v>-1.3009452719497161E-2</v>
      </c>
      <c r="AV1315">
        <v>0</v>
      </c>
      <c r="AW1315">
        <f t="shared" si="112"/>
        <v>-2.4905726873495379E-3</v>
      </c>
      <c r="AX1315">
        <f t="shared" si="113"/>
        <v>1.8442202536696464</v>
      </c>
      <c r="AY1315">
        <f>1-AX1315/MAX(AX$2:AX1315)</f>
        <v>4.162955177042027E-2</v>
      </c>
      <c r="AZ1315">
        <v>1</v>
      </c>
      <c r="BA1315">
        <v>5</v>
      </c>
      <c r="BB1315">
        <v>1</v>
      </c>
      <c r="BC1315">
        <v>1</v>
      </c>
      <c r="BD1315">
        <v>1</v>
      </c>
      <c r="BE1315">
        <f t="shared" ca="1" si="114"/>
        <v>-1.7339613034750572E-3</v>
      </c>
      <c r="BF1315">
        <f t="shared" ca="1" si="115"/>
        <v>2.0654481916988154</v>
      </c>
      <c r="BG1315">
        <f ca="1">1-BF1315/MAX(BF$2:BF1315)</f>
        <v>4.8481859595218446E-2</v>
      </c>
      <c r="BH1315">
        <f t="shared" ca="1" si="116"/>
        <v>0.9444444444444422</v>
      </c>
    </row>
    <row r="1316" spans="1:60" x14ac:dyDescent="0.3">
      <c r="A1316" s="1">
        <v>39895</v>
      </c>
      <c r="B1316" s="3">
        <v>2009</v>
      </c>
      <c r="C1316">
        <v>0.11111111111111099</v>
      </c>
      <c r="D1316">
        <v>0</v>
      </c>
      <c r="E1316">
        <v>0</v>
      </c>
      <c r="F1316">
        <v>0</v>
      </c>
      <c r="G1316">
        <v>5.5555555555555497E-2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0.38888888888888801</v>
      </c>
      <c r="N1316">
        <v>0</v>
      </c>
      <c r="O1316">
        <v>0</v>
      </c>
      <c r="P1316">
        <v>0</v>
      </c>
      <c r="Q1316">
        <v>8.3333333333333301E-2</v>
      </c>
      <c r="R1316">
        <v>0</v>
      </c>
      <c r="S1316">
        <v>0</v>
      </c>
      <c r="T1316">
        <v>0.21830734398661</v>
      </c>
      <c r="U1316">
        <v>0</v>
      </c>
      <c r="V1316">
        <v>0</v>
      </c>
      <c r="W1316">
        <v>0</v>
      </c>
      <c r="X1316">
        <v>0</v>
      </c>
      <c r="Y1316">
        <v>0.14280376712449999</v>
      </c>
      <c r="Z1316">
        <v>0</v>
      </c>
      <c r="AA1316">
        <v>2.181530207603366E-4</v>
      </c>
      <c r="AB1316" t="s">
        <v>24</v>
      </c>
      <c r="AC1316">
        <v>2.103259214421338E-2</v>
      </c>
      <c r="AD1316">
        <v>9.2468541725970077E-2</v>
      </c>
      <c r="AE1316">
        <v>7.1952027943909869E-2</v>
      </c>
      <c r="AF1316">
        <v>-1.1643741462652457E-4</v>
      </c>
      <c r="AG1316">
        <v>7.822684467704244E-2</v>
      </c>
      <c r="AH1316">
        <v>-1.6134144309445375E-2</v>
      </c>
      <c r="AI1316">
        <v>2.0657595004430318E-2</v>
      </c>
      <c r="AJ1316">
        <v>-3.4067000169620831E-3</v>
      </c>
      <c r="AK1316">
        <v>8.5042282645345635E-2</v>
      </c>
      <c r="AL1316">
        <v>3.0947365564830687E-3</v>
      </c>
      <c r="AM1316">
        <v>5.8944513316054437E-2</v>
      </c>
      <c r="AN1316">
        <v>-8.3173544260140009E-4</v>
      </c>
      <c r="AO1316">
        <v>7.1828883084551487E-2</v>
      </c>
      <c r="AP1316">
        <v>-1.9671913890839665E-4</v>
      </c>
      <c r="AQ1316">
        <v>-8.6602279479225386E-3</v>
      </c>
      <c r="AR1316">
        <v>7.153932936651386E-2</v>
      </c>
      <c r="AS1316">
        <v>7.0835873161560592E-2</v>
      </c>
      <c r="AT1316">
        <v>0.16173844990866626</v>
      </c>
      <c r="AU1316">
        <v>8.7873184870983057E-2</v>
      </c>
      <c r="AV1316">
        <v>0</v>
      </c>
      <c r="AW1316">
        <f t="shared" si="112"/>
        <v>1.8524107741111624E-3</v>
      </c>
      <c r="AX1316">
        <f t="shared" si="113"/>
        <v>1.8476365071373779</v>
      </c>
      <c r="AY1316">
        <f>1-AX1316/MAX(AX$2:AX1316)</f>
        <v>3.9854256026530144E-2</v>
      </c>
      <c r="AZ1316">
        <v>1</v>
      </c>
      <c r="BA1316">
        <v>5</v>
      </c>
      <c r="BB1316">
        <v>1</v>
      </c>
      <c r="BC1316">
        <v>1</v>
      </c>
      <c r="BD1316">
        <v>1</v>
      </c>
      <c r="BE1316">
        <f t="shared" ca="1" si="114"/>
        <v>-3.2847304328871697E-3</v>
      </c>
      <c r="BF1316">
        <f t="shared" ca="1" si="115"/>
        <v>2.0586637511659909</v>
      </c>
      <c r="BG1316">
        <f ca="1">1-BF1316/MAX(BF$2:BF1316)</f>
        <v>5.1607340188450035E-2</v>
      </c>
      <c r="BH1316">
        <f t="shared" ca="1" si="116"/>
        <v>0.9444444444444422</v>
      </c>
    </row>
    <row r="1317" spans="1:60" x14ac:dyDescent="0.3">
      <c r="A1317" s="1">
        <v>39896</v>
      </c>
      <c r="B1317" s="3">
        <v>2009</v>
      </c>
      <c r="C1317">
        <v>0.11111111111111099</v>
      </c>
      <c r="D1317">
        <v>0</v>
      </c>
      <c r="E1317">
        <v>0</v>
      </c>
      <c r="F1317">
        <v>0</v>
      </c>
      <c r="G1317">
        <v>5.5555555555555497E-2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0.38888888888888801</v>
      </c>
      <c r="N1317">
        <v>0</v>
      </c>
      <c r="O1317">
        <v>0</v>
      </c>
      <c r="P1317">
        <v>0</v>
      </c>
      <c r="Q1317">
        <v>8.3333333333333301E-2</v>
      </c>
      <c r="R1317">
        <v>0</v>
      </c>
      <c r="S1317">
        <v>0</v>
      </c>
      <c r="T1317">
        <v>0.21830734398661</v>
      </c>
      <c r="U1317">
        <v>0</v>
      </c>
      <c r="V1317">
        <v>0</v>
      </c>
      <c r="W1317">
        <v>0</v>
      </c>
      <c r="X1317">
        <v>0</v>
      </c>
      <c r="Y1317">
        <v>0.14280376712449999</v>
      </c>
      <c r="Z1317">
        <v>-6.8089406922827722E-3</v>
      </c>
      <c r="AA1317">
        <v>-2.1810544039957414E-4</v>
      </c>
      <c r="AB1317" t="s">
        <v>24</v>
      </c>
      <c r="AC1317">
        <v>-1.6385788221301212E-2</v>
      </c>
      <c r="AD1317">
        <v>-3.1022791079022727E-2</v>
      </c>
      <c r="AE1317">
        <v>-3.1408314330688358E-2</v>
      </c>
      <c r="AF1317">
        <v>5.5932392893134342E-3</v>
      </c>
      <c r="AG1317">
        <v>-2.7811301787729614E-2</v>
      </c>
      <c r="AH1317">
        <v>-1.2271990229602681E-2</v>
      </c>
      <c r="AI1317">
        <v>1.8793831440371278E-3</v>
      </c>
      <c r="AJ1317">
        <v>-1.4499679473476412E-3</v>
      </c>
      <c r="AK1317">
        <v>-3.8830787680014245E-2</v>
      </c>
      <c r="AL1317">
        <v>-9.8906375230128907E-3</v>
      </c>
      <c r="AM1317">
        <v>-1.8446942658417509E-2</v>
      </c>
      <c r="AN1317">
        <v>-1.3086882688099211E-3</v>
      </c>
      <c r="AO1317">
        <v>-1.9702952568021015E-2</v>
      </c>
      <c r="AP1317">
        <v>5.6994370763503444E-3</v>
      </c>
      <c r="AQ1317">
        <v>9.512296095671724E-3</v>
      </c>
      <c r="AR1317">
        <v>-3.1535203243553966E-2</v>
      </c>
      <c r="AS1317">
        <v>-3.3969204624335725E-2</v>
      </c>
      <c r="AT1317">
        <v>-7.7094959314584544E-2</v>
      </c>
      <c r="AU1317">
        <v>-2.8271423436676546E-2</v>
      </c>
      <c r="AV1317">
        <v>0</v>
      </c>
      <c r="AW1317">
        <f t="shared" si="112"/>
        <v>-1.0763670429306265E-3</v>
      </c>
      <c r="AX1317">
        <f t="shared" si="113"/>
        <v>1.8456477720937796</v>
      </c>
      <c r="AY1317">
        <f>1-AX1317/MAX(AX$2:AX1317)</f>
        <v>4.0887725261753438E-2</v>
      </c>
      <c r="AZ1317">
        <v>1</v>
      </c>
      <c r="BA1317">
        <v>5</v>
      </c>
      <c r="BB1317">
        <v>1</v>
      </c>
      <c r="BC1317">
        <v>1</v>
      </c>
      <c r="BD1317">
        <v>1</v>
      </c>
      <c r="BE1317">
        <f t="shared" ca="1" si="114"/>
        <v>6.4712135034841224E-4</v>
      </c>
      <c r="BF1317">
        <f t="shared" ca="1" si="115"/>
        <v>2.0599959564325587</v>
      </c>
      <c r="BG1317">
        <f ca="1">1-BF1317/MAX(BF$2:BF1317)</f>
        <v>5.099361504977229E-2</v>
      </c>
      <c r="BH1317">
        <f t="shared" ca="1" si="116"/>
        <v>0.9444444444444422</v>
      </c>
    </row>
    <row r="1318" spans="1:60" x14ac:dyDescent="0.3">
      <c r="A1318" s="1">
        <v>39897</v>
      </c>
      <c r="B1318" s="3">
        <v>2009</v>
      </c>
      <c r="C1318">
        <v>0.11111111111111099</v>
      </c>
      <c r="D1318">
        <v>0</v>
      </c>
      <c r="E1318">
        <v>0</v>
      </c>
      <c r="F1318">
        <v>0</v>
      </c>
      <c r="G1318">
        <v>5.5555555555555497E-2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0.38888888888888801</v>
      </c>
      <c r="N1318">
        <v>0</v>
      </c>
      <c r="O1318">
        <v>0</v>
      </c>
      <c r="P1318">
        <v>0</v>
      </c>
      <c r="Q1318">
        <v>8.3333333333333301E-2</v>
      </c>
      <c r="R1318">
        <v>0</v>
      </c>
      <c r="S1318">
        <v>0</v>
      </c>
      <c r="T1318">
        <v>0.21830734398661</v>
      </c>
      <c r="U1318">
        <v>0</v>
      </c>
      <c r="V1318">
        <v>0</v>
      </c>
      <c r="W1318">
        <v>0</v>
      </c>
      <c r="X1318">
        <v>0</v>
      </c>
      <c r="Y1318">
        <v>0.14280376712449999</v>
      </c>
      <c r="Z1318">
        <v>-4.3724997363012719E-3</v>
      </c>
      <c r="AA1318">
        <v>4.3594260458501566E-4</v>
      </c>
      <c r="AB1318" t="s">
        <v>24</v>
      </c>
      <c r="AC1318">
        <v>-1.5230810735106237E-2</v>
      </c>
      <c r="AD1318">
        <v>1.5019948439996211E-2</v>
      </c>
      <c r="AE1318">
        <v>1.5428984291723902E-2</v>
      </c>
      <c r="AF1318">
        <v>-6.9535979218497967E-3</v>
      </c>
      <c r="AG1318">
        <v>2.9850739609829091E-2</v>
      </c>
      <c r="AH1318">
        <v>1.1324974637191509E-2</v>
      </c>
      <c r="AI1318">
        <v>5.3396218980654719E-3</v>
      </c>
      <c r="AJ1318">
        <v>-6.0171973936581358E-3</v>
      </c>
      <c r="AK1318">
        <v>2.8151847531325602E-2</v>
      </c>
      <c r="AL1318">
        <v>-4.8339691719080369E-3</v>
      </c>
      <c r="AM1318">
        <v>4.6160188923154433E-3</v>
      </c>
      <c r="AN1318">
        <v>-2.3765046357093755E-4</v>
      </c>
      <c r="AO1318">
        <v>1.054573413851001E-2</v>
      </c>
      <c r="AP1318">
        <v>-1.4657492880445488E-3</v>
      </c>
      <c r="AQ1318">
        <v>-1.3461647131199017E-2</v>
      </c>
      <c r="AR1318">
        <v>1.7994965631350501E-2</v>
      </c>
      <c r="AS1318">
        <v>1.5731660577323447E-2</v>
      </c>
      <c r="AT1318">
        <v>1.6458152867319775E-2</v>
      </c>
      <c r="AU1318">
        <v>1.5794267258335992E-2</v>
      </c>
      <c r="AV1318">
        <v>0</v>
      </c>
      <c r="AW1318">
        <f t="shared" si="112"/>
        <v>-4.9499935688731142E-3</v>
      </c>
      <c r="AX1318">
        <f t="shared" si="113"/>
        <v>1.8365118274915104</v>
      </c>
      <c r="AY1318">
        <f>1-AX1318/MAX(AX$2:AX1318)</f>
        <v>4.5635324853534942E-2</v>
      </c>
      <c r="AZ1318">
        <v>1</v>
      </c>
      <c r="BA1318">
        <v>5</v>
      </c>
      <c r="BB1318">
        <v>1</v>
      </c>
      <c r="BC1318">
        <v>1</v>
      </c>
      <c r="BD1318">
        <v>1</v>
      </c>
      <c r="BE1318">
        <f t="shared" ca="1" si="114"/>
        <v>-5.7844351488729028E-3</v>
      </c>
      <c r="BF1318">
        <f t="shared" ca="1" si="115"/>
        <v>2.0480800434156339</v>
      </c>
      <c r="BG1318">
        <f ca="1">1-BF1318/MAX(BF$2:BF1318)</f>
        <v>5.6483080939383368E-2</v>
      </c>
      <c r="BH1318">
        <f t="shared" ca="1" si="116"/>
        <v>0.9444444444444422</v>
      </c>
    </row>
    <row r="1319" spans="1:60" x14ac:dyDescent="0.3">
      <c r="A1319" s="1">
        <v>39898</v>
      </c>
      <c r="B1319" s="3">
        <v>2009</v>
      </c>
      <c r="C1319">
        <v>0.11111111111111099</v>
      </c>
      <c r="D1319">
        <v>0</v>
      </c>
      <c r="E1319">
        <v>0</v>
      </c>
      <c r="F1319">
        <v>0</v>
      </c>
      <c r="G1319">
        <v>5.5555555555555497E-2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0.38888888888888801</v>
      </c>
      <c r="N1319">
        <v>0</v>
      </c>
      <c r="O1319">
        <v>0</v>
      </c>
      <c r="P1319">
        <v>0</v>
      </c>
      <c r="Q1319">
        <v>8.3333333333333301E-2</v>
      </c>
      <c r="R1319">
        <v>0</v>
      </c>
      <c r="S1319">
        <v>0</v>
      </c>
      <c r="T1319">
        <v>0.21830734398661</v>
      </c>
      <c r="U1319">
        <v>0</v>
      </c>
      <c r="V1319">
        <v>0</v>
      </c>
      <c r="W1319">
        <v>0</v>
      </c>
      <c r="X1319">
        <v>0</v>
      </c>
      <c r="Y1319">
        <v>0.14280376712449999</v>
      </c>
      <c r="Z1319">
        <v>1.996228388237542E-3</v>
      </c>
      <c r="AA1319">
        <v>-2.1769468143828519E-4</v>
      </c>
      <c r="AB1319" t="s">
        <v>24</v>
      </c>
      <c r="AC1319">
        <v>1.7399589684908401E-2</v>
      </c>
      <c r="AD1319">
        <v>2.7258385906738569E-2</v>
      </c>
      <c r="AE1319">
        <v>1.3391681904702857E-2</v>
      </c>
      <c r="AF1319">
        <v>-3.0331962480949493E-3</v>
      </c>
      <c r="AG1319">
        <v>1.0869671165480099E-2</v>
      </c>
      <c r="AH1319">
        <v>-5.436295926610768E-4</v>
      </c>
      <c r="AI1319">
        <v>1.5501297495872368E-2</v>
      </c>
      <c r="AJ1319">
        <v>2.6099131787495899E-3</v>
      </c>
      <c r="AK1319">
        <v>3.8615113205834106E-2</v>
      </c>
      <c r="AL1319">
        <v>5.1817605964770141E-3</v>
      </c>
      <c r="AM1319">
        <v>3.0850016900537458E-2</v>
      </c>
      <c r="AN1319">
        <v>1.3095530634044117E-3</v>
      </c>
      <c r="AO1319">
        <v>2.038087322663884E-2</v>
      </c>
      <c r="AP1319">
        <v>1.1154657136111412E-2</v>
      </c>
      <c r="AQ1319">
        <v>1.1599002702572303E-2</v>
      </c>
      <c r="AR1319">
        <v>1.2205074584384024E-2</v>
      </c>
      <c r="AS1319">
        <v>9.1098219410810088E-3</v>
      </c>
      <c r="AT1319">
        <v>2.2375734432233285E-2</v>
      </c>
      <c r="AU1319">
        <v>2.2912924898929932E-2</v>
      </c>
      <c r="AV1319">
        <v>0</v>
      </c>
      <c r="AW1319">
        <f t="shared" si="112"/>
        <v>5.3924010578680331E-3</v>
      </c>
      <c r="AX1319">
        <f t="shared" si="113"/>
        <v>1.8464150358128628</v>
      </c>
      <c r="AY1319">
        <f>1-AX1319/MAX(AX$2:AX1319)</f>
        <v>4.0489007769683338E-2</v>
      </c>
      <c r="AZ1319">
        <v>1</v>
      </c>
      <c r="BA1319">
        <v>5</v>
      </c>
      <c r="BB1319">
        <v>1</v>
      </c>
      <c r="BC1319">
        <v>1</v>
      </c>
      <c r="BD1319">
        <v>1</v>
      </c>
      <c r="BE1319">
        <f t="shared" ca="1" si="114"/>
        <v>3.8780462852714475E-3</v>
      </c>
      <c r="BF1319">
        <f t="shared" ca="1" si="115"/>
        <v>2.0560225926199402</v>
      </c>
      <c r="BG1319">
        <f ca="1">1-BF1319/MAX(BF$2:BF1319)</f>
        <v>5.2824078656329654E-2</v>
      </c>
      <c r="BH1319">
        <f t="shared" ca="1" si="116"/>
        <v>0.9444444444444422</v>
      </c>
    </row>
    <row r="1320" spans="1:60" x14ac:dyDescent="0.3">
      <c r="A1320" s="1">
        <v>39899</v>
      </c>
      <c r="B1320" s="3">
        <v>2009</v>
      </c>
      <c r="C1320">
        <v>0.11111111111111099</v>
      </c>
      <c r="D1320">
        <v>0</v>
      </c>
      <c r="E1320">
        <v>0</v>
      </c>
      <c r="F1320">
        <v>0</v>
      </c>
      <c r="G1320">
        <v>5.5555555555555497E-2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0.38888888888888801</v>
      </c>
      <c r="N1320">
        <v>0</v>
      </c>
      <c r="O1320">
        <v>0</v>
      </c>
      <c r="P1320">
        <v>0</v>
      </c>
      <c r="Q1320">
        <v>8.3333333333333301E-2</v>
      </c>
      <c r="R1320">
        <v>0</v>
      </c>
      <c r="S1320">
        <v>0</v>
      </c>
      <c r="T1320">
        <v>0.21830734398661</v>
      </c>
      <c r="U1320">
        <v>0</v>
      </c>
      <c r="V1320">
        <v>0</v>
      </c>
      <c r="W1320">
        <v>0</v>
      </c>
      <c r="X1320">
        <v>0</v>
      </c>
      <c r="Y1320">
        <v>0.14280376712449999</v>
      </c>
      <c r="Z1320">
        <v>7.9656525799798317E-4</v>
      </c>
      <c r="AA1320">
        <v>2.177420827316201E-4</v>
      </c>
      <c r="AB1320" t="s">
        <v>24</v>
      </c>
      <c r="AC1320">
        <v>-1.8527252535339156E-2</v>
      </c>
      <c r="AD1320">
        <v>-2.9567643874841898E-2</v>
      </c>
      <c r="AE1320">
        <v>-3.2020511074875357E-2</v>
      </c>
      <c r="AF1320">
        <v>6.3202831264344006E-3</v>
      </c>
      <c r="AG1320">
        <v>-1.6726517489232484E-2</v>
      </c>
      <c r="AH1320">
        <v>-1.3488500594508235E-2</v>
      </c>
      <c r="AI1320">
        <v>-1.0176599246745521E-2</v>
      </c>
      <c r="AJ1320">
        <v>-6.2479149057448335E-4</v>
      </c>
      <c r="AK1320">
        <v>-3.3573884096240625E-2</v>
      </c>
      <c r="AL1320">
        <v>3.113761221750222E-3</v>
      </c>
      <c r="AM1320">
        <v>-1.8783798426211584E-2</v>
      </c>
      <c r="AN1320">
        <v>4.7574130641070411E-4</v>
      </c>
      <c r="AO1320">
        <v>-1.804800345165658E-2</v>
      </c>
      <c r="AP1320">
        <v>-2.516092719916263E-3</v>
      </c>
      <c r="AQ1320">
        <v>7.4185298486597606E-3</v>
      </c>
      <c r="AR1320">
        <v>-3.243175795387454E-2</v>
      </c>
      <c r="AS1320">
        <v>-3.8819999374389735E-2</v>
      </c>
      <c r="AT1320">
        <v>-4.4567890174451619E-2</v>
      </c>
      <c r="AU1320">
        <v>-2.7999575814003919E-2</v>
      </c>
      <c r="AV1320">
        <v>0</v>
      </c>
      <c r="AW1320">
        <f t="shared" si="112"/>
        <v>-1.3794944318987873E-4</v>
      </c>
      <c r="AX1320">
        <f t="shared" si="113"/>
        <v>1.846160323886775</v>
      </c>
      <c r="AY1320">
        <f>1-AX1320/MAX(AX$2:AX1320)</f>
        <v>4.0621371776796034E-2</v>
      </c>
      <c r="AZ1320">
        <v>1</v>
      </c>
      <c r="BA1320">
        <v>5</v>
      </c>
      <c r="BB1320">
        <v>1</v>
      </c>
      <c r="BC1320">
        <v>1</v>
      </c>
      <c r="BD1320">
        <v>1</v>
      </c>
      <c r="BE1320">
        <f t="shared" ca="1" si="114"/>
        <v>1.5046974387457805E-3</v>
      </c>
      <c r="BF1320">
        <f t="shared" ca="1" si="115"/>
        <v>2.0591162845490589</v>
      </c>
      <c r="BG1320">
        <f ca="1">1-BF1320/MAX(BF$2:BF1320)</f>
        <v>5.139886547344219E-2</v>
      </c>
      <c r="BH1320">
        <f t="shared" ca="1" si="116"/>
        <v>0.9444444444444422</v>
      </c>
    </row>
    <row r="1321" spans="1:60" x14ac:dyDescent="0.3">
      <c r="A1321" s="1">
        <v>39902</v>
      </c>
      <c r="B1321" s="3">
        <v>2009</v>
      </c>
      <c r="C1321">
        <v>0.11111111111111099</v>
      </c>
      <c r="D1321">
        <v>0</v>
      </c>
      <c r="E1321">
        <v>0</v>
      </c>
      <c r="F1321">
        <v>0</v>
      </c>
      <c r="G1321">
        <v>5.5555555555555497E-2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0.38888888888888801</v>
      </c>
      <c r="N1321">
        <v>0</v>
      </c>
      <c r="O1321">
        <v>0</v>
      </c>
      <c r="P1321">
        <v>0</v>
      </c>
      <c r="Q1321">
        <v>8.3333333333333301E-2</v>
      </c>
      <c r="R1321">
        <v>0</v>
      </c>
      <c r="S1321">
        <v>0</v>
      </c>
      <c r="T1321">
        <v>0.21830734398661</v>
      </c>
      <c r="U1321">
        <v>0</v>
      </c>
      <c r="V1321">
        <v>0</v>
      </c>
      <c r="W1321">
        <v>0</v>
      </c>
      <c r="X1321">
        <v>0</v>
      </c>
      <c r="Y1321">
        <v>0.14280376712449999</v>
      </c>
      <c r="Z1321">
        <v>4.677533933171274E-3</v>
      </c>
      <c r="AA1321">
        <v>-2.1769468143828519E-4</v>
      </c>
      <c r="AB1321" t="s">
        <v>24</v>
      </c>
      <c r="AC1321">
        <v>-3.6302038743739828E-2</v>
      </c>
      <c r="AD1321">
        <v>-5.1562973358697861E-2</v>
      </c>
      <c r="AE1321">
        <v>-3.8067468266838489E-2</v>
      </c>
      <c r="AF1321">
        <v>-1.3724218768175755E-2</v>
      </c>
      <c r="AG1321">
        <v>-3.8882251582306515E-2</v>
      </c>
      <c r="AH1321">
        <v>-7.8288572649595212E-3</v>
      </c>
      <c r="AI1321">
        <v>-4.6836938281911045E-2</v>
      </c>
      <c r="AJ1321">
        <v>4.2704334013232703E-3</v>
      </c>
      <c r="AK1321">
        <v>-2.8677917663486485E-2</v>
      </c>
      <c r="AL1321">
        <v>-7.4957034809086664E-4</v>
      </c>
      <c r="AM1321">
        <v>-2.465944366420203E-2</v>
      </c>
      <c r="AN1321">
        <v>9.5166264255008848E-4</v>
      </c>
      <c r="AO1321">
        <v>-3.4554966055383551E-2</v>
      </c>
      <c r="AP1321">
        <v>1.8430230787378488E-3</v>
      </c>
      <c r="AQ1321">
        <v>3.8253230148108663E-3</v>
      </c>
      <c r="AR1321">
        <v>-3.6528318262638249E-2</v>
      </c>
      <c r="AS1321">
        <v>-4.0388356592083285E-2</v>
      </c>
      <c r="AT1321">
        <v>-5.4560890926923178E-2</v>
      </c>
      <c r="AU1321">
        <v>-4.938315897121337E-2</v>
      </c>
      <c r="AV1321">
        <v>0</v>
      </c>
      <c r="AW1321">
        <f t="shared" si="112"/>
        <v>2.302417895171389E-4</v>
      </c>
      <c r="AX1321">
        <f t="shared" si="113"/>
        <v>1.8465853871434823</v>
      </c>
      <c r="AY1321">
        <f>1-AX1321/MAX(AX$2:AX1321)</f>
        <v>4.0400482724609388E-2</v>
      </c>
      <c r="AZ1321">
        <v>1</v>
      </c>
      <c r="BA1321">
        <v>5</v>
      </c>
      <c r="BB1321">
        <v>1</v>
      </c>
      <c r="BC1321">
        <v>1</v>
      </c>
      <c r="BD1321">
        <v>1</v>
      </c>
      <c r="BE1321">
        <f t="shared" ca="1" si="114"/>
        <v>3.0948514205559061E-3</v>
      </c>
      <c r="BF1321">
        <f t="shared" ca="1" si="115"/>
        <v>2.0654889435073858</v>
      </c>
      <c r="BG1321">
        <f ca="1">1-BF1321/MAX(BF$2:BF1321)</f>
        <v>4.8463085904711489E-2</v>
      </c>
      <c r="BH1321">
        <f t="shared" ca="1" si="116"/>
        <v>0.9444444444444422</v>
      </c>
    </row>
    <row r="1322" spans="1:60" x14ac:dyDescent="0.3">
      <c r="A1322" s="1">
        <v>39903</v>
      </c>
      <c r="B1322" s="3">
        <v>2009</v>
      </c>
      <c r="C1322">
        <v>0.11111111111111099</v>
      </c>
      <c r="D1322">
        <v>0</v>
      </c>
      <c r="E1322">
        <v>0</v>
      </c>
      <c r="F1322">
        <v>0</v>
      </c>
      <c r="G1322">
        <v>5.5555555555555497E-2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0.38888888888888801</v>
      </c>
      <c r="N1322">
        <v>0</v>
      </c>
      <c r="O1322">
        <v>0</v>
      </c>
      <c r="P1322">
        <v>0</v>
      </c>
      <c r="Q1322">
        <v>8.3333333333333301E-2</v>
      </c>
      <c r="R1322">
        <v>0</v>
      </c>
      <c r="S1322">
        <v>0</v>
      </c>
      <c r="T1322">
        <v>0.21830734398661</v>
      </c>
      <c r="U1322">
        <v>0</v>
      </c>
      <c r="V1322">
        <v>0</v>
      </c>
      <c r="W1322">
        <v>0</v>
      </c>
      <c r="X1322">
        <v>0</v>
      </c>
      <c r="Y1322">
        <v>0.14280376712449999</v>
      </c>
      <c r="Z1322">
        <v>5.1513004137870855E-3</v>
      </c>
      <c r="AA1322">
        <v>-4.3602920196572637E-4</v>
      </c>
      <c r="AB1322" t="s">
        <v>24</v>
      </c>
      <c r="AC1322">
        <v>4.5203105485385198E-3</v>
      </c>
      <c r="AD1322">
        <v>2.1828772477185066E-2</v>
      </c>
      <c r="AE1322">
        <v>2.5928038191664227E-2</v>
      </c>
      <c r="AF1322">
        <v>9.0802581777478242E-3</v>
      </c>
      <c r="AG1322">
        <v>-1.2642097951903741E-3</v>
      </c>
      <c r="AH1322">
        <v>3.3340232403991088E-3</v>
      </c>
      <c r="AI1322">
        <v>1.5730304356132541E-2</v>
      </c>
      <c r="AJ1322">
        <v>1.7629271895061027E-3</v>
      </c>
      <c r="AK1322">
        <v>9.361422131952235E-3</v>
      </c>
      <c r="AL1322">
        <v>8.2480873407040356E-3</v>
      </c>
      <c r="AM1322">
        <v>8.6493582263718061E-3</v>
      </c>
      <c r="AN1322">
        <v>1.4251889536429641E-3</v>
      </c>
      <c r="AO1322">
        <v>9.265065874959344E-3</v>
      </c>
      <c r="AP1322">
        <v>-5.034738708791453E-3</v>
      </c>
      <c r="AQ1322">
        <v>7.1459407374718786E-3</v>
      </c>
      <c r="AR1322">
        <v>2.6316071605750668E-2</v>
      </c>
      <c r="AS1322">
        <v>4.0783232743626385E-2</v>
      </c>
      <c r="AT1322">
        <v>6.9603348750429728E-2</v>
      </c>
      <c r="AU1322">
        <v>1.9913720900740284E-2</v>
      </c>
      <c r="AV1322">
        <v>0</v>
      </c>
      <c r="AW1322">
        <f t="shared" si="112"/>
        <v>4.1494361794479993E-3</v>
      </c>
      <c r="AX1322">
        <f t="shared" si="113"/>
        <v>1.8542476753573356</v>
      </c>
      <c r="AY1322">
        <f>1-AX1322/MAX(AX$2:AX1322)</f>
        <v>3.6418685769845971E-2</v>
      </c>
      <c r="AZ1322">
        <v>1</v>
      </c>
      <c r="BA1322">
        <v>5</v>
      </c>
      <c r="BB1322">
        <v>1</v>
      </c>
      <c r="BC1322">
        <v>1</v>
      </c>
      <c r="BD1322">
        <v>1</v>
      </c>
      <c r="BE1322">
        <f t="shared" ca="1" si="114"/>
        <v>2.9367265973821639E-3</v>
      </c>
      <c r="BF1322">
        <f t="shared" ca="1" si="115"/>
        <v>2.0715547198243827</v>
      </c>
      <c r="BG1322">
        <f ca="1">1-BF1322/MAX(BF$2:BF1322)</f>
        <v>4.566868214069697E-2</v>
      </c>
      <c r="BH1322">
        <f t="shared" ca="1" si="116"/>
        <v>0.9444444444444422</v>
      </c>
    </row>
    <row r="1323" spans="1:60" x14ac:dyDescent="0.3">
      <c r="A1323" s="1">
        <v>39904</v>
      </c>
      <c r="B1323" s="3">
        <v>2009</v>
      </c>
      <c r="C1323">
        <v>0.16666666666666599</v>
      </c>
      <c r="D1323">
        <v>0</v>
      </c>
      <c r="E1323">
        <v>0</v>
      </c>
      <c r="F1323">
        <v>0</v>
      </c>
      <c r="G1323">
        <v>5.5555555555555497E-2</v>
      </c>
      <c r="H1323">
        <v>0</v>
      </c>
      <c r="I1323">
        <v>0</v>
      </c>
      <c r="J1323">
        <v>2.77777777777777E-2</v>
      </c>
      <c r="K1323">
        <v>2.77777777777777E-2</v>
      </c>
      <c r="L1323">
        <v>2.77777777777777E-2</v>
      </c>
      <c r="M1323">
        <v>0.23611111111111099</v>
      </c>
      <c r="N1323">
        <v>0</v>
      </c>
      <c r="O1323">
        <v>5.5555555555555497E-2</v>
      </c>
      <c r="P1323">
        <v>2.77777777777777E-2</v>
      </c>
      <c r="Q1323">
        <v>5.5555555555555497E-2</v>
      </c>
      <c r="R1323">
        <v>0</v>
      </c>
      <c r="S1323">
        <v>0</v>
      </c>
      <c r="T1323">
        <v>0.208908407481013</v>
      </c>
      <c r="U1323">
        <v>0</v>
      </c>
      <c r="V1323">
        <v>0</v>
      </c>
      <c r="W1323">
        <v>0</v>
      </c>
      <c r="X1323">
        <v>0</v>
      </c>
      <c r="Y1323">
        <v>0.11053603696343101</v>
      </c>
      <c r="Z1323">
        <v>-4.8459958659674562E-4</v>
      </c>
      <c r="AA1323">
        <v>1.7476039967512236E-4</v>
      </c>
      <c r="AB1323" t="s">
        <v>24</v>
      </c>
      <c r="AC1323">
        <v>-2.4999609952015556E-3</v>
      </c>
      <c r="AD1323">
        <v>3.3051001764309529E-2</v>
      </c>
      <c r="AE1323">
        <v>2.607061970803537E-2</v>
      </c>
      <c r="AF1323">
        <v>4.9388014829609972E-4</v>
      </c>
      <c r="AG1323">
        <v>2.9114160749476481E-2</v>
      </c>
      <c r="AH1323">
        <v>8.3074879280125025E-3</v>
      </c>
      <c r="AI1323">
        <v>1.5827624322040101E-3</v>
      </c>
      <c r="AJ1323">
        <v>2.4500043489297241E-3</v>
      </c>
      <c r="AK1323">
        <v>1.7360695523134462E-2</v>
      </c>
      <c r="AL1323">
        <v>-1.5055991130479285E-3</v>
      </c>
      <c r="AM1323">
        <v>1.4841820826912988E-2</v>
      </c>
      <c r="AN1323">
        <v>-2.2630915428878406E-4</v>
      </c>
      <c r="AO1323">
        <v>1.9366325992607791E-2</v>
      </c>
      <c r="AP1323">
        <v>3.5587130978258497E-3</v>
      </c>
      <c r="AQ1323">
        <v>9.1260776294421753E-3</v>
      </c>
      <c r="AR1323">
        <v>2.6510537093783704E-2</v>
      </c>
      <c r="AS1323">
        <v>2.6018484485540228E-2</v>
      </c>
      <c r="AT1323">
        <v>-5.3540044284317023E-3</v>
      </c>
      <c r="AU1323">
        <v>3.6502407564129147E-2</v>
      </c>
      <c r="AV1323">
        <v>0</v>
      </c>
      <c r="AW1323">
        <f t="shared" si="112"/>
        <v>5.6398992990280179E-3</v>
      </c>
      <c r="AX1323">
        <f t="shared" si="113"/>
        <v>1.8647054455218079</v>
      </c>
      <c r="AY1323">
        <f>1-AX1323/MAX(AX$2:AX1323)</f>
        <v>3.0984184191162778E-2</v>
      </c>
      <c r="AZ1323">
        <v>5</v>
      </c>
      <c r="BA1323">
        <v>5</v>
      </c>
      <c r="BB1323">
        <v>3</v>
      </c>
      <c r="BC1323">
        <v>2</v>
      </c>
      <c r="BD1323">
        <v>3</v>
      </c>
      <c r="BE1323">
        <f t="shared" ca="1" si="114"/>
        <v>7.8883388644594606E-3</v>
      </c>
      <c r="BF1323">
        <f t="shared" ca="1" si="115"/>
        <v>2.0878958454306278</v>
      </c>
      <c r="BG1323">
        <f ca="1">1-BF1323/MAX(BF$2:BF1323)</f>
        <v>3.8140593316456584E-2</v>
      </c>
      <c r="BH1323">
        <f t="shared" ca="1" si="116"/>
        <v>1.0833333333333313</v>
      </c>
    </row>
    <row r="1324" spans="1:60" x14ac:dyDescent="0.3">
      <c r="A1324" s="1">
        <v>39905</v>
      </c>
      <c r="B1324" s="3">
        <v>2009</v>
      </c>
      <c r="C1324">
        <v>0.16666666666666599</v>
      </c>
      <c r="D1324">
        <v>0</v>
      </c>
      <c r="E1324">
        <v>0</v>
      </c>
      <c r="F1324">
        <v>0</v>
      </c>
      <c r="G1324">
        <v>5.5555555555555497E-2</v>
      </c>
      <c r="H1324">
        <v>0</v>
      </c>
      <c r="I1324">
        <v>0</v>
      </c>
      <c r="J1324">
        <v>2.77777777777777E-2</v>
      </c>
      <c r="K1324">
        <v>2.77777777777777E-2</v>
      </c>
      <c r="L1324">
        <v>2.77777777777777E-2</v>
      </c>
      <c r="M1324">
        <v>0.23611111111111099</v>
      </c>
      <c r="N1324">
        <v>0</v>
      </c>
      <c r="O1324">
        <v>5.5555555555555497E-2</v>
      </c>
      <c r="P1324">
        <v>2.77777777777777E-2</v>
      </c>
      <c r="Q1324">
        <v>5.5555555555555497E-2</v>
      </c>
      <c r="R1324">
        <v>0</v>
      </c>
      <c r="S1324">
        <v>0</v>
      </c>
      <c r="T1324">
        <v>0.208908407481013</v>
      </c>
      <c r="U1324">
        <v>0</v>
      </c>
      <c r="V1324">
        <v>0</v>
      </c>
      <c r="W1324">
        <v>0</v>
      </c>
      <c r="X1324">
        <v>0</v>
      </c>
      <c r="Y1324">
        <v>0.11053603696343101</v>
      </c>
      <c r="Z1324">
        <v>-3.1658079902552316E-3</v>
      </c>
      <c r="AA1324">
        <v>-6.5439650503962277E-4</v>
      </c>
      <c r="AB1324" t="s">
        <v>24</v>
      </c>
      <c r="AC1324">
        <v>3.8596501301125352E-2</v>
      </c>
      <c r="AD1324">
        <v>5.4233676576715517E-2</v>
      </c>
      <c r="AE1324">
        <v>4.5112958739723652E-2</v>
      </c>
      <c r="AF1324">
        <v>1.7745787643788535E-2</v>
      </c>
      <c r="AG1324">
        <v>3.5670210088233123E-2</v>
      </c>
      <c r="AH1324">
        <v>-2.4497371827342906E-2</v>
      </c>
      <c r="AI1324">
        <v>3.6363517741308859E-2</v>
      </c>
      <c r="AJ1324">
        <v>-6.5246787184263244E-3</v>
      </c>
      <c r="AK1324">
        <v>5.0022834786844772E-2</v>
      </c>
      <c r="AL1324">
        <v>3.2006854374277971E-4</v>
      </c>
      <c r="AM1324">
        <v>3.2174139386845102E-2</v>
      </c>
      <c r="AN1324">
        <v>-1.6638329544529373E-3</v>
      </c>
      <c r="AO1324">
        <v>2.9236933356446171E-2</v>
      </c>
      <c r="AP1324">
        <v>-6.1373744663399954E-3</v>
      </c>
      <c r="AQ1324">
        <v>-1.2221396145784214E-2</v>
      </c>
      <c r="AR1324">
        <v>4.487709297193998E-2</v>
      </c>
      <c r="AS1324">
        <v>4.4607638407759609E-2</v>
      </c>
      <c r="AT1324">
        <v>7.2463453543526235E-2</v>
      </c>
      <c r="AU1324">
        <v>5.6511000616367602E-2</v>
      </c>
      <c r="AV1324">
        <v>0</v>
      </c>
      <c r="AW1324">
        <f t="shared" si="112"/>
        <v>5.3117266823683815E-4</v>
      </c>
      <c r="AX1324">
        <f t="shared" si="113"/>
        <v>1.8656959260887815</v>
      </c>
      <c r="AY1324">
        <f>1-AX1324/MAX(AX$2:AX1324)</f>
        <v>3.0469469474715849E-2</v>
      </c>
      <c r="AZ1324">
        <v>5</v>
      </c>
      <c r="BA1324">
        <v>5</v>
      </c>
      <c r="BB1324">
        <v>3</v>
      </c>
      <c r="BC1324">
        <v>2</v>
      </c>
      <c r="BD1324">
        <v>3</v>
      </c>
      <c r="BE1324">
        <f t="shared" ca="1" si="114"/>
        <v>4.4378807943556142E-3</v>
      </c>
      <c r="BF1324">
        <f t="shared" ca="1" si="115"/>
        <v>2.0971616783036793</v>
      </c>
      <c r="BG1324">
        <f ca="1">1-BF1324/MAX(BF$2:BF1324)</f>
        <v>3.3871975928665421E-2</v>
      </c>
      <c r="BH1324">
        <f t="shared" ca="1" si="116"/>
        <v>1.0833333333333313</v>
      </c>
    </row>
    <row r="1325" spans="1:60" x14ac:dyDescent="0.3">
      <c r="A1325" s="1">
        <v>39906</v>
      </c>
      <c r="B1325" s="3">
        <v>2009</v>
      </c>
      <c r="C1325">
        <v>0.16666666666666599</v>
      </c>
      <c r="D1325">
        <v>0</v>
      </c>
      <c r="E1325">
        <v>0</v>
      </c>
      <c r="F1325">
        <v>0</v>
      </c>
      <c r="G1325">
        <v>5.5555555555555497E-2</v>
      </c>
      <c r="H1325">
        <v>0</v>
      </c>
      <c r="I1325">
        <v>0</v>
      </c>
      <c r="J1325">
        <v>2.77777777777777E-2</v>
      </c>
      <c r="K1325">
        <v>2.77777777777777E-2</v>
      </c>
      <c r="L1325">
        <v>2.77777777777777E-2</v>
      </c>
      <c r="M1325">
        <v>0.23611111111111099</v>
      </c>
      <c r="N1325">
        <v>0</v>
      </c>
      <c r="O1325">
        <v>5.5555555555555497E-2</v>
      </c>
      <c r="P1325">
        <v>2.77777777777777E-2</v>
      </c>
      <c r="Q1325">
        <v>5.5555555555555497E-2</v>
      </c>
      <c r="R1325">
        <v>0</v>
      </c>
      <c r="S1325">
        <v>0</v>
      </c>
      <c r="T1325">
        <v>0.208908407481013</v>
      </c>
      <c r="U1325">
        <v>0</v>
      </c>
      <c r="V1325">
        <v>0</v>
      </c>
      <c r="W1325">
        <v>0</v>
      </c>
      <c r="X1325">
        <v>0</v>
      </c>
      <c r="Y1325">
        <v>0.11053603696343101</v>
      </c>
      <c r="Z1325">
        <v>-3.2758674655547493E-3</v>
      </c>
      <c r="AA1325">
        <v>6.5482502024427625E-4</v>
      </c>
      <c r="AB1325" t="s">
        <v>24</v>
      </c>
      <c r="AC1325">
        <v>1.5444078742003597E-2</v>
      </c>
      <c r="AD1325">
        <v>1.2213030546754933E-2</v>
      </c>
      <c r="AE1325">
        <v>5.705617068828106E-3</v>
      </c>
      <c r="AF1325">
        <v>-2.3090666011446048E-3</v>
      </c>
      <c r="AG1325">
        <v>-8.3134547836576367E-3</v>
      </c>
      <c r="AH1325">
        <v>-1.362620126445202E-2</v>
      </c>
      <c r="AI1325">
        <v>1.4092819057158978E-2</v>
      </c>
      <c r="AJ1325">
        <v>-1.1468078682349891E-2</v>
      </c>
      <c r="AK1325">
        <v>1.5806120627521514E-2</v>
      </c>
      <c r="AL1325">
        <v>-6.2034347814324819E-3</v>
      </c>
      <c r="AM1325">
        <v>1.8576867210148285E-2</v>
      </c>
      <c r="AN1325">
        <v>-2.2606332259560435E-3</v>
      </c>
      <c r="AO1325">
        <v>9.9489555614358238E-3</v>
      </c>
      <c r="AP1325">
        <v>-6.5686509049069919E-3</v>
      </c>
      <c r="AQ1325">
        <v>-2.046214915618616E-2</v>
      </c>
      <c r="AR1325">
        <v>4.8618422939936679E-3</v>
      </c>
      <c r="AS1325">
        <v>1.1406563114300106E-2</v>
      </c>
      <c r="AT1325">
        <v>8.6100821193984878E-2</v>
      </c>
      <c r="AU1325">
        <v>1.1628201974065666E-2</v>
      </c>
      <c r="AV1325">
        <v>0</v>
      </c>
      <c r="AW1325">
        <f t="shared" si="112"/>
        <v>-7.0221016131736952E-3</v>
      </c>
      <c r="AX1325">
        <f t="shared" si="113"/>
        <v>1.8525948197165019</v>
      </c>
      <c r="AY1325">
        <f>1-AX1325/MAX(AX$2:AX1325)</f>
        <v>3.7277611377138697E-2</v>
      </c>
      <c r="AZ1325">
        <v>5</v>
      </c>
      <c r="BA1325">
        <v>5</v>
      </c>
      <c r="BB1325">
        <v>3</v>
      </c>
      <c r="BC1325">
        <v>2</v>
      </c>
      <c r="BD1325">
        <v>3</v>
      </c>
      <c r="BE1325">
        <f t="shared" ca="1" si="114"/>
        <v>-5.8275758269609717E-3</v>
      </c>
      <c r="BF1325">
        <f t="shared" ca="1" si="115"/>
        <v>2.0849403096019681</v>
      </c>
      <c r="BG1325">
        <f ca="1">1-BF1325/MAX(BF$2:BF1325)</f>
        <v>3.9502160247492979E-2</v>
      </c>
      <c r="BH1325">
        <f t="shared" ca="1" si="116"/>
        <v>1.0833333333333313</v>
      </c>
    </row>
    <row r="1326" spans="1:60" x14ac:dyDescent="0.3">
      <c r="A1326" s="1">
        <v>39909</v>
      </c>
      <c r="B1326" s="3">
        <v>2009</v>
      </c>
      <c r="C1326">
        <v>0.16666666666666599</v>
      </c>
      <c r="D1326">
        <v>0</v>
      </c>
      <c r="E1326">
        <v>0</v>
      </c>
      <c r="F1326">
        <v>0</v>
      </c>
      <c r="G1326">
        <v>5.5555555555555497E-2</v>
      </c>
      <c r="H1326">
        <v>0</v>
      </c>
      <c r="I1326">
        <v>0</v>
      </c>
      <c r="J1326">
        <v>2.77777777777777E-2</v>
      </c>
      <c r="K1326">
        <v>2.77777777777777E-2</v>
      </c>
      <c r="L1326">
        <v>2.77777777777777E-2</v>
      </c>
      <c r="M1326">
        <v>0.23611111111111099</v>
      </c>
      <c r="N1326">
        <v>0</v>
      </c>
      <c r="O1326">
        <v>5.5555555555555497E-2</v>
      </c>
      <c r="P1326">
        <v>2.77777777777777E-2</v>
      </c>
      <c r="Q1326">
        <v>5.5555555555555497E-2</v>
      </c>
      <c r="R1326">
        <v>0</v>
      </c>
      <c r="S1326">
        <v>0</v>
      </c>
      <c r="T1326">
        <v>0.208908407481013</v>
      </c>
      <c r="U1326">
        <v>0</v>
      </c>
      <c r="V1326">
        <v>0</v>
      </c>
      <c r="W1326">
        <v>0</v>
      </c>
      <c r="X1326">
        <v>0</v>
      </c>
      <c r="Y1326">
        <v>0.11053603696343101</v>
      </c>
      <c r="Z1326">
        <v>-1.9910895402341922E-4</v>
      </c>
      <c r="AA1326">
        <v>-2.1834418239508047E-4</v>
      </c>
      <c r="AB1326" t="s">
        <v>24</v>
      </c>
      <c r="AC1326">
        <v>-1.2357464325778111E-2</v>
      </c>
      <c r="AD1326">
        <v>-1.2431403240357741E-2</v>
      </c>
      <c r="AE1326">
        <v>-2.0720319878330118E-2</v>
      </c>
      <c r="AF1326">
        <v>1.9212247423873619E-2</v>
      </c>
      <c r="AG1326">
        <v>-2.1556880311198623E-2</v>
      </c>
      <c r="AH1326">
        <v>-2.6487039523034883E-2</v>
      </c>
      <c r="AI1326">
        <v>-3.2624642788907643E-3</v>
      </c>
      <c r="AJ1326">
        <v>-2.3204624467718649E-3</v>
      </c>
      <c r="AK1326">
        <v>-1.7093776194700427E-2</v>
      </c>
      <c r="AL1326">
        <v>-5.3873698353190669E-4</v>
      </c>
      <c r="AM1326">
        <v>-2.4727993746175292E-3</v>
      </c>
      <c r="AN1326">
        <v>7.1596852695177127E-4</v>
      </c>
      <c r="AO1326">
        <v>-7.8334170063057984E-3</v>
      </c>
      <c r="AP1326">
        <v>-7.8901296450273328E-4</v>
      </c>
      <c r="AQ1326">
        <v>-4.2752710649719416E-3</v>
      </c>
      <c r="AR1326">
        <v>-1.774185457387456E-2</v>
      </c>
      <c r="AS1326">
        <v>-1.8796842966491645E-2</v>
      </c>
      <c r="AT1326">
        <v>-1.1376106175402634E-2</v>
      </c>
      <c r="AU1326">
        <v>-1.3027153636681499E-2</v>
      </c>
      <c r="AV1326">
        <v>0</v>
      </c>
      <c r="AW1326">
        <f t="shared" si="112"/>
        <v>-3.6488653864917959E-3</v>
      </c>
      <c r="AX1326">
        <f t="shared" si="113"/>
        <v>1.8458349506036442</v>
      </c>
      <c r="AY1326">
        <f>1-AX1326/MAX(AX$2:AX1326)</f>
        <v>4.0790455777785395E-2</v>
      </c>
      <c r="AZ1326">
        <v>5</v>
      </c>
      <c r="BA1326">
        <v>5</v>
      </c>
      <c r="BB1326">
        <v>3</v>
      </c>
      <c r="BC1326">
        <v>2</v>
      </c>
      <c r="BD1326">
        <v>3</v>
      </c>
      <c r="BE1326">
        <f t="shared" ca="1" si="114"/>
        <v>-4.4081877713621574E-3</v>
      </c>
      <c r="BF1326">
        <f t="shared" ca="1" si="115"/>
        <v>2.0757495012251606</v>
      </c>
      <c r="BG1326">
        <f ca="1">1-BF1326/MAX(BF$2:BF1326)</f>
        <v>4.3736215079109741E-2</v>
      </c>
      <c r="BH1326">
        <f t="shared" ca="1" si="116"/>
        <v>1.0833333333333313</v>
      </c>
    </row>
    <row r="1327" spans="1:60" x14ac:dyDescent="0.3">
      <c r="A1327" s="1">
        <v>39910</v>
      </c>
      <c r="B1327" s="3">
        <v>2009</v>
      </c>
      <c r="C1327">
        <v>0.16666666666666599</v>
      </c>
      <c r="D1327">
        <v>0</v>
      </c>
      <c r="E1327">
        <v>0</v>
      </c>
      <c r="F1327">
        <v>0</v>
      </c>
      <c r="G1327">
        <v>5.5555555555555497E-2</v>
      </c>
      <c r="H1327">
        <v>0</v>
      </c>
      <c r="I1327">
        <v>0</v>
      </c>
      <c r="J1327">
        <v>2.77777777777777E-2</v>
      </c>
      <c r="K1327">
        <v>2.77777777777777E-2</v>
      </c>
      <c r="L1327">
        <v>2.77777777777777E-2</v>
      </c>
      <c r="M1327">
        <v>0.23611111111111099</v>
      </c>
      <c r="N1327">
        <v>0</v>
      </c>
      <c r="O1327">
        <v>5.5555555555555497E-2</v>
      </c>
      <c r="P1327">
        <v>2.77777777777777E-2</v>
      </c>
      <c r="Q1327">
        <v>5.5555555555555497E-2</v>
      </c>
      <c r="R1327">
        <v>0</v>
      </c>
      <c r="S1327">
        <v>0</v>
      </c>
      <c r="T1327">
        <v>0.208908407481013</v>
      </c>
      <c r="U1327">
        <v>0</v>
      </c>
      <c r="V1327">
        <v>0</v>
      </c>
      <c r="W1327">
        <v>0</v>
      </c>
      <c r="X1327">
        <v>0</v>
      </c>
      <c r="Y1327">
        <v>0.11053603696343101</v>
      </c>
      <c r="Z1327">
        <v>-1.5939685149169991E-3</v>
      </c>
      <c r="AA1327">
        <v>0</v>
      </c>
      <c r="AB1327" t="s">
        <v>24</v>
      </c>
      <c r="AC1327">
        <v>-1.7805607537035195E-2</v>
      </c>
      <c r="AD1327">
        <v>-2.2954429142035715E-2</v>
      </c>
      <c r="AE1327">
        <v>-2.0906573996955169E-2</v>
      </c>
      <c r="AF1327">
        <v>-6.8085323080757654E-4</v>
      </c>
      <c r="AG1327">
        <v>-6.1201078669166353E-3</v>
      </c>
      <c r="AH1327">
        <v>1.7239372329946434E-2</v>
      </c>
      <c r="AI1327">
        <v>-1.1523142949201093E-2</v>
      </c>
      <c r="AJ1327">
        <v>2.5374788733341092E-3</v>
      </c>
      <c r="AK1327">
        <v>-3.5451789059687155E-2</v>
      </c>
      <c r="AL1327">
        <v>-4.3020383090486281E-4</v>
      </c>
      <c r="AM1327">
        <v>-2.6340414329266038E-2</v>
      </c>
      <c r="AN1327">
        <v>3.565673716057205E-4</v>
      </c>
      <c r="AO1327">
        <v>-2.3325199769187233E-2</v>
      </c>
      <c r="AP1327">
        <v>-1.3829807652054882E-3</v>
      </c>
      <c r="AQ1327">
        <v>2.5366645824143053E-3</v>
      </c>
      <c r="AR1327">
        <v>-2.0525108905575018E-2</v>
      </c>
      <c r="AS1327">
        <v>-3.0651375306212425E-2</v>
      </c>
      <c r="AT1327">
        <v>-7.4792914336404448E-2</v>
      </c>
      <c r="AU1327">
        <v>-2.0574377376708419E-2</v>
      </c>
      <c r="AV1327">
        <v>0</v>
      </c>
      <c r="AW1327">
        <f t="shared" si="112"/>
        <v>-1.1588379052262544E-3</v>
      </c>
      <c r="AX1327">
        <f t="shared" si="113"/>
        <v>1.8436959270960931</v>
      </c>
      <c r="AY1327">
        <f>1-AX1327/MAX(AX$2:AX1327)</f>
        <v>4.190202415668498E-2</v>
      </c>
      <c r="AZ1327">
        <v>5</v>
      </c>
      <c r="BA1327">
        <v>5</v>
      </c>
      <c r="BB1327">
        <v>3</v>
      </c>
      <c r="BC1327">
        <v>2</v>
      </c>
      <c r="BD1327">
        <v>3</v>
      </c>
      <c r="BE1327">
        <f t="shared" ca="1" si="114"/>
        <v>-3.1657621444856248E-3</v>
      </c>
      <c r="BF1327">
        <f t="shared" ca="1" si="115"/>
        <v>2.0691781720327471</v>
      </c>
      <c r="BG1327">
        <f ca="1">1-BF1327/MAX(BF$2:BF1327)</f>
        <v>4.6763518769554868E-2</v>
      </c>
      <c r="BH1327">
        <f t="shared" ca="1" si="116"/>
        <v>1.0833333333333313</v>
      </c>
    </row>
    <row r="1328" spans="1:60" x14ac:dyDescent="0.3">
      <c r="A1328" s="1">
        <v>39911</v>
      </c>
      <c r="B1328" s="3">
        <v>2009</v>
      </c>
      <c r="C1328">
        <v>0.16666666666666599</v>
      </c>
      <c r="D1328">
        <v>0</v>
      </c>
      <c r="E1328">
        <v>0</v>
      </c>
      <c r="F1328">
        <v>0</v>
      </c>
      <c r="G1328">
        <v>5.5555555555555497E-2</v>
      </c>
      <c r="H1328">
        <v>0</v>
      </c>
      <c r="I1328">
        <v>0</v>
      </c>
      <c r="J1328">
        <v>2.77777777777777E-2</v>
      </c>
      <c r="K1328">
        <v>2.77777777777777E-2</v>
      </c>
      <c r="L1328">
        <v>2.77777777777777E-2</v>
      </c>
      <c r="M1328">
        <v>0.23611111111111099</v>
      </c>
      <c r="N1328">
        <v>0</v>
      </c>
      <c r="O1328">
        <v>5.5555555555555497E-2</v>
      </c>
      <c r="P1328">
        <v>2.77777777777777E-2</v>
      </c>
      <c r="Q1328">
        <v>5.5555555555555497E-2</v>
      </c>
      <c r="R1328">
        <v>0</v>
      </c>
      <c r="S1328">
        <v>0</v>
      </c>
      <c r="T1328">
        <v>0.208908407481013</v>
      </c>
      <c r="U1328">
        <v>0</v>
      </c>
      <c r="V1328">
        <v>0</v>
      </c>
      <c r="W1328">
        <v>0</v>
      </c>
      <c r="X1328">
        <v>0</v>
      </c>
      <c r="Y1328">
        <v>0.11053603696343101</v>
      </c>
      <c r="Z1328">
        <v>3.2925367716247766E-3</v>
      </c>
      <c r="AA1328">
        <v>4.362384359324345E-4</v>
      </c>
      <c r="AB1328" t="s">
        <v>24</v>
      </c>
      <c r="AC1328">
        <v>7.3493204017096581E-3</v>
      </c>
      <c r="AD1328">
        <v>1.4778221206126929E-2</v>
      </c>
      <c r="AE1328">
        <v>1.0033046081267205E-2</v>
      </c>
      <c r="AF1328">
        <v>7.0452877137940906E-3</v>
      </c>
      <c r="AG1328">
        <v>7.3893089035914628E-3</v>
      </c>
      <c r="AH1328">
        <v>-1.4987002146594763E-3</v>
      </c>
      <c r="AI1328">
        <v>1.1802262263677532E-2</v>
      </c>
      <c r="AJ1328">
        <v>4.954947153291922E-3</v>
      </c>
      <c r="AK1328">
        <v>1.8492728437315309E-2</v>
      </c>
      <c r="AL1328">
        <v>1.001951615166452E-2</v>
      </c>
      <c r="AM1328">
        <v>1.6868412881038797E-2</v>
      </c>
      <c r="AN1328">
        <v>0</v>
      </c>
      <c r="AO1328">
        <v>1.07781007442036E-2</v>
      </c>
      <c r="AP1328">
        <v>4.9448717021907118E-3</v>
      </c>
      <c r="AQ1328">
        <v>8.8578322844825585E-3</v>
      </c>
      <c r="AR1328">
        <v>8.3816105823857345E-3</v>
      </c>
      <c r="AS1328">
        <v>1.0641685858374661E-2</v>
      </c>
      <c r="AT1328">
        <v>1.4768914009035905E-2</v>
      </c>
      <c r="AU1328">
        <v>1.6646964214570348E-2</v>
      </c>
      <c r="AV1328">
        <v>0</v>
      </c>
      <c r="AW1328">
        <f t="shared" si="112"/>
        <v>5.9068375802285144E-3</v>
      </c>
      <c r="AX1328">
        <f t="shared" si="113"/>
        <v>1.8545863394847786</v>
      </c>
      <c r="AY1328">
        <f>1-AX1328/MAX(AX$2:AX1328)</f>
        <v>3.6242695027432825E-2</v>
      </c>
      <c r="AZ1328">
        <v>5</v>
      </c>
      <c r="BA1328">
        <v>5</v>
      </c>
      <c r="BB1328">
        <v>3</v>
      </c>
      <c r="BC1328">
        <v>2</v>
      </c>
      <c r="BD1328">
        <v>3</v>
      </c>
      <c r="BE1328">
        <f t="shared" ca="1" si="114"/>
        <v>7.196416893931086E-3</v>
      </c>
      <c r="BF1328">
        <f t="shared" ca="1" si="115"/>
        <v>2.0840688407865171</v>
      </c>
      <c r="BG1328">
        <f ca="1">1-BF1328/MAX(BF$2:BF1328)</f>
        <v>3.9903631652116633E-2</v>
      </c>
      <c r="BH1328">
        <f t="shared" ca="1" si="116"/>
        <v>1.0833333333333313</v>
      </c>
    </row>
    <row r="1329" spans="1:60" x14ac:dyDescent="0.3">
      <c r="A1329" s="1">
        <v>39912</v>
      </c>
      <c r="B1329" s="3">
        <v>2009</v>
      </c>
      <c r="C1329">
        <v>0.16666666666666599</v>
      </c>
      <c r="D1329">
        <v>0</v>
      </c>
      <c r="E1329">
        <v>0</v>
      </c>
      <c r="F1329">
        <v>0</v>
      </c>
      <c r="G1329">
        <v>5.5555555555555497E-2</v>
      </c>
      <c r="H1329">
        <v>0</v>
      </c>
      <c r="I1329">
        <v>0</v>
      </c>
      <c r="J1329">
        <v>2.77777777777777E-2</v>
      </c>
      <c r="K1329">
        <v>2.77777777777777E-2</v>
      </c>
      <c r="L1329">
        <v>2.77777777777777E-2</v>
      </c>
      <c r="M1329">
        <v>0.23611111111111099</v>
      </c>
      <c r="N1329">
        <v>0</v>
      </c>
      <c r="O1329">
        <v>5.5555555555555497E-2</v>
      </c>
      <c r="P1329">
        <v>2.77777777777777E-2</v>
      </c>
      <c r="Q1329">
        <v>5.5555555555555497E-2</v>
      </c>
      <c r="R1329">
        <v>0</v>
      </c>
      <c r="S1329">
        <v>0</v>
      </c>
      <c r="T1329">
        <v>0.208908407481013</v>
      </c>
      <c r="U1329">
        <v>0</v>
      </c>
      <c r="V1329">
        <v>0</v>
      </c>
      <c r="W1329">
        <v>0</v>
      </c>
      <c r="X1329">
        <v>0</v>
      </c>
      <c r="Y1329">
        <v>0.11053603696343101</v>
      </c>
      <c r="Z1329">
        <v>-1.4916456170246395E-3</v>
      </c>
      <c r="AA1329">
        <v>-6.5407232241188051E-4</v>
      </c>
      <c r="AB1329" t="s">
        <v>24</v>
      </c>
      <c r="AC1329">
        <v>1.4591499957784082E-2</v>
      </c>
      <c r="AD1329">
        <v>4.3689208366364918E-2</v>
      </c>
      <c r="AE1329">
        <v>2.6745157942523745E-2</v>
      </c>
      <c r="AF1329">
        <v>-5.528874171538023E-3</v>
      </c>
      <c r="AG1329">
        <v>3.667480679795232E-2</v>
      </c>
      <c r="AH1329">
        <v>-3.4638384671937805E-3</v>
      </c>
      <c r="AI1329">
        <v>2.844919472117291E-2</v>
      </c>
      <c r="AJ1329">
        <v>-5.8748484189795613E-3</v>
      </c>
      <c r="AK1329">
        <v>5.8556564931055988E-2</v>
      </c>
      <c r="AL1329">
        <v>6.7199327366265216E-3</v>
      </c>
      <c r="AM1329">
        <v>3.0986128484634445E-2</v>
      </c>
      <c r="AN1329">
        <v>-1.1902088313854309E-3</v>
      </c>
      <c r="AO1329">
        <v>3.9742919091524831E-2</v>
      </c>
      <c r="AP1329">
        <v>-3.0505350199205861E-3</v>
      </c>
      <c r="AQ1329">
        <v>-1.2542973841366933E-2</v>
      </c>
      <c r="AR1329">
        <v>2.5353421513078178E-2</v>
      </c>
      <c r="AS1329">
        <v>2.4067457234248746E-2</v>
      </c>
      <c r="AT1329">
        <v>0.13404815490120248</v>
      </c>
      <c r="AU1329">
        <v>4.3664621499728717E-2</v>
      </c>
      <c r="AV1329">
        <v>0</v>
      </c>
      <c r="AW1329">
        <f t="shared" si="112"/>
        <v>1.0518359435102379E-3</v>
      </c>
      <c r="AX1329">
        <f t="shared" si="113"/>
        <v>1.8565370600569919</v>
      </c>
      <c r="AY1329">
        <f>1-AX1329/MAX(AX$2:AX1329)</f>
        <v>3.5228980453241965E-2</v>
      </c>
      <c r="AZ1329">
        <v>5</v>
      </c>
      <c r="BA1329">
        <v>5</v>
      </c>
      <c r="BB1329">
        <v>3</v>
      </c>
      <c r="BC1329">
        <v>2</v>
      </c>
      <c r="BD1329">
        <v>3</v>
      </c>
      <c r="BE1329">
        <f t="shared" ca="1" si="114"/>
        <v>4.3397399773259081E-3</v>
      </c>
      <c r="BF1329">
        <f t="shared" ca="1" si="115"/>
        <v>2.0931131576503779</v>
      </c>
      <c r="BG1329">
        <f ca="1">1-BF1329/MAX(BF$2:BF1329)</f>
        <v>3.5737063060311769E-2</v>
      </c>
      <c r="BH1329">
        <f t="shared" ca="1" si="116"/>
        <v>1.0833333333333313</v>
      </c>
    </row>
    <row r="1330" spans="1:60" x14ac:dyDescent="0.3">
      <c r="A1330" s="1">
        <v>39916</v>
      </c>
      <c r="B1330" s="3">
        <v>2009</v>
      </c>
      <c r="C1330">
        <v>0.16666666666666599</v>
      </c>
      <c r="D1330">
        <v>0</v>
      </c>
      <c r="E1330">
        <v>0</v>
      </c>
      <c r="F1330">
        <v>0</v>
      </c>
      <c r="G1330">
        <v>5.5555555555555497E-2</v>
      </c>
      <c r="H1330">
        <v>0</v>
      </c>
      <c r="I1330">
        <v>0</v>
      </c>
      <c r="J1330">
        <v>2.77777777777777E-2</v>
      </c>
      <c r="K1330">
        <v>2.77777777777777E-2</v>
      </c>
      <c r="L1330">
        <v>2.77777777777777E-2</v>
      </c>
      <c r="M1330">
        <v>0.23611111111111099</v>
      </c>
      <c r="N1330">
        <v>0</v>
      </c>
      <c r="O1330">
        <v>5.5555555555555497E-2</v>
      </c>
      <c r="P1330">
        <v>2.77777777777777E-2</v>
      </c>
      <c r="Q1330">
        <v>5.5555555555555497E-2</v>
      </c>
      <c r="R1330">
        <v>0</v>
      </c>
      <c r="S1330">
        <v>0</v>
      </c>
      <c r="T1330">
        <v>0.208908407481013</v>
      </c>
      <c r="U1330">
        <v>0</v>
      </c>
      <c r="V1330">
        <v>0</v>
      </c>
      <c r="W1330">
        <v>0</v>
      </c>
      <c r="X1330">
        <v>0</v>
      </c>
      <c r="Y1330">
        <v>0.11053603696343101</v>
      </c>
      <c r="Z1330">
        <v>7.2695926328791849E-3</v>
      </c>
      <c r="AA1330">
        <v>6.5450041301695627E-4</v>
      </c>
      <c r="AB1330" t="s">
        <v>24</v>
      </c>
      <c r="AC1330">
        <v>4.3144476955938593E-3</v>
      </c>
      <c r="AD1330">
        <v>6.0823162486514093E-3</v>
      </c>
      <c r="AE1330">
        <v>9.9228344523580869E-3</v>
      </c>
      <c r="AF1330">
        <v>2.1218067125301721E-2</v>
      </c>
      <c r="AG1330">
        <v>2.3584664567819491E-3</v>
      </c>
      <c r="AH1330">
        <v>1.819024144634418E-2</v>
      </c>
      <c r="AI1330">
        <v>-6.9181362119652423E-4</v>
      </c>
      <c r="AJ1330">
        <v>5.9095662247719005E-3</v>
      </c>
      <c r="AK1330">
        <v>4.2865476467834895E-4</v>
      </c>
      <c r="AL1330">
        <v>9.6423338985336393E-3</v>
      </c>
      <c r="AM1330">
        <v>-1.5182536044262562E-3</v>
      </c>
      <c r="AN1330">
        <v>1.9079974729017124E-3</v>
      </c>
      <c r="AO1330">
        <v>2.3284298722270336E-4</v>
      </c>
      <c r="AP1330">
        <v>4.5400468141583161E-3</v>
      </c>
      <c r="AQ1330">
        <v>9.1852257892719447E-3</v>
      </c>
      <c r="AR1330">
        <v>1.0133774994455669E-2</v>
      </c>
      <c r="AS1330">
        <v>1.4688689475150785E-2</v>
      </c>
      <c r="AT1330">
        <v>3.0394795299808486E-3</v>
      </c>
      <c r="AU1330">
        <v>7.0974263174334862E-3</v>
      </c>
      <c r="AV1330">
        <v>0</v>
      </c>
      <c r="AW1330">
        <f t="shared" si="112"/>
        <v>6.0147821315879113E-3</v>
      </c>
      <c r="AX1330">
        <f t="shared" si="113"/>
        <v>1.8677037259924534</v>
      </c>
      <c r="AY1330">
        <f>1-AX1330/MAX(AX$2:AX1330)</f>
        <v>2.9426092963798389E-2</v>
      </c>
      <c r="AZ1330">
        <v>5</v>
      </c>
      <c r="BA1330">
        <v>5</v>
      </c>
      <c r="BB1330">
        <v>3</v>
      </c>
      <c r="BC1330">
        <v>2</v>
      </c>
      <c r="BD1330">
        <v>3</v>
      </c>
      <c r="BE1330">
        <f t="shared" ca="1" si="114"/>
        <v>6.3105148786122599E-3</v>
      </c>
      <c r="BF1330">
        <f t="shared" ca="1" si="115"/>
        <v>2.1063217793743494</v>
      </c>
      <c r="BG1330">
        <f ca="1">1-BF1330/MAX(BF$2:BF1330)</f>
        <v>2.9652067449859598E-2</v>
      </c>
      <c r="BH1330">
        <f t="shared" ca="1" si="116"/>
        <v>1.0833333333333313</v>
      </c>
    </row>
    <row r="1331" spans="1:60" x14ac:dyDescent="0.3">
      <c r="A1331" s="1">
        <v>39917</v>
      </c>
      <c r="B1331" s="3">
        <v>2009</v>
      </c>
      <c r="C1331">
        <v>0.16666666666666599</v>
      </c>
      <c r="D1331">
        <v>0</v>
      </c>
      <c r="E1331">
        <v>0</v>
      </c>
      <c r="F1331">
        <v>0</v>
      </c>
      <c r="G1331">
        <v>5.5555555555555497E-2</v>
      </c>
      <c r="H1331">
        <v>0</v>
      </c>
      <c r="I1331">
        <v>0</v>
      </c>
      <c r="J1331">
        <v>2.77777777777777E-2</v>
      </c>
      <c r="K1331">
        <v>2.77777777777777E-2</v>
      </c>
      <c r="L1331">
        <v>2.77777777777777E-2</v>
      </c>
      <c r="M1331">
        <v>0.23611111111111099</v>
      </c>
      <c r="N1331">
        <v>0</v>
      </c>
      <c r="O1331">
        <v>5.5555555555555497E-2</v>
      </c>
      <c r="P1331">
        <v>2.77777777777777E-2</v>
      </c>
      <c r="Q1331">
        <v>5.5555555555555497E-2</v>
      </c>
      <c r="R1331">
        <v>0</v>
      </c>
      <c r="S1331">
        <v>0</v>
      </c>
      <c r="T1331">
        <v>0.208908407481013</v>
      </c>
      <c r="U1331">
        <v>0</v>
      </c>
      <c r="V1331">
        <v>0</v>
      </c>
      <c r="W1331">
        <v>0</v>
      </c>
      <c r="X1331">
        <v>0</v>
      </c>
      <c r="Y1331">
        <v>0.11053603696343101</v>
      </c>
      <c r="Z1331">
        <v>-1.9745084982891736E-4</v>
      </c>
      <c r="AA1331">
        <v>-4.3604821494125368E-4</v>
      </c>
      <c r="AB1331" t="s">
        <v>24</v>
      </c>
      <c r="AC1331">
        <v>-1.813849920093491E-2</v>
      </c>
      <c r="AD1331">
        <v>-1.6002609616658003E-2</v>
      </c>
      <c r="AE1331">
        <v>-9.5800824371420346E-3</v>
      </c>
      <c r="AF1331">
        <v>-1.1110589780884972E-2</v>
      </c>
      <c r="AG1331">
        <v>-9.4118093879663745E-3</v>
      </c>
      <c r="AH1331">
        <v>-5.803305903221978E-3</v>
      </c>
      <c r="AI1331">
        <v>-5.1211224475540273E-3</v>
      </c>
      <c r="AJ1331">
        <v>5.1413136885336552E-3</v>
      </c>
      <c r="AK1331">
        <v>-2.893254575317028E-2</v>
      </c>
      <c r="AL1331">
        <v>2.6230534151678864E-3</v>
      </c>
      <c r="AM1331">
        <v>-1.2161593902390688E-2</v>
      </c>
      <c r="AN1331">
        <v>8.3369946257083605E-4</v>
      </c>
      <c r="AO1331">
        <v>-1.7243039417192185E-2</v>
      </c>
      <c r="AP1331">
        <v>4.9098177692652456E-4</v>
      </c>
      <c r="AQ1331">
        <v>5.2271567793131801E-3</v>
      </c>
      <c r="AR1331">
        <v>-7.2231158413240681E-3</v>
      </c>
      <c r="AS1331">
        <v>-1.2449557476236106E-2</v>
      </c>
      <c r="AT1331">
        <v>-8.4848609299499778E-2</v>
      </c>
      <c r="AU1331">
        <v>-1.557843758010935E-2</v>
      </c>
      <c r="AV1331">
        <v>0</v>
      </c>
      <c r="AW1331">
        <f t="shared" si="112"/>
        <v>6.7330022438075936E-4</v>
      </c>
      <c r="AX1331">
        <f t="shared" si="113"/>
        <v>1.8689612513302409</v>
      </c>
      <c r="AY1331">
        <f>1-AX1331/MAX(AX$2:AX1331)</f>
        <v>2.8772605334412726E-2</v>
      </c>
      <c r="AZ1331">
        <v>5</v>
      </c>
      <c r="BA1331">
        <v>5</v>
      </c>
      <c r="BB1331">
        <v>3</v>
      </c>
      <c r="BC1331">
        <v>2</v>
      </c>
      <c r="BD1331">
        <v>3</v>
      </c>
      <c r="BE1331">
        <f t="shared" ca="1" si="114"/>
        <v>-5.5355569605553597E-4</v>
      </c>
      <c r="BF1331">
        <f t="shared" ca="1" si="115"/>
        <v>2.1051558129556507</v>
      </c>
      <c r="BG1331">
        <f ca="1">1-BF1331/MAX(BF$2:BF1331)</f>
        <v>3.0189209075078605E-2</v>
      </c>
      <c r="BH1331">
        <f t="shared" ca="1" si="116"/>
        <v>1.0833333333333313</v>
      </c>
    </row>
    <row r="1332" spans="1:60" x14ac:dyDescent="0.3">
      <c r="A1332" s="1">
        <v>39918</v>
      </c>
      <c r="B1332" s="3">
        <v>2009</v>
      </c>
      <c r="C1332">
        <v>0.16666666666666599</v>
      </c>
      <c r="D1332">
        <v>0</v>
      </c>
      <c r="E1332">
        <v>0</v>
      </c>
      <c r="F1332">
        <v>0</v>
      </c>
      <c r="G1332">
        <v>5.5555555555555497E-2</v>
      </c>
      <c r="H1332">
        <v>0</v>
      </c>
      <c r="I1332">
        <v>0</v>
      </c>
      <c r="J1332">
        <v>2.77777777777777E-2</v>
      </c>
      <c r="K1332">
        <v>2.77777777777777E-2</v>
      </c>
      <c r="L1332">
        <v>2.77777777777777E-2</v>
      </c>
      <c r="M1332">
        <v>0.23611111111111099</v>
      </c>
      <c r="N1332">
        <v>0</v>
      </c>
      <c r="O1332">
        <v>5.5555555555555497E-2</v>
      </c>
      <c r="P1332">
        <v>2.77777777777777E-2</v>
      </c>
      <c r="Q1332">
        <v>5.5555555555555497E-2</v>
      </c>
      <c r="R1332">
        <v>0</v>
      </c>
      <c r="S1332">
        <v>0</v>
      </c>
      <c r="T1332">
        <v>0.208908407481013</v>
      </c>
      <c r="U1332">
        <v>0</v>
      </c>
      <c r="V1332">
        <v>0</v>
      </c>
      <c r="W1332">
        <v>0</v>
      </c>
      <c r="X1332">
        <v>0</v>
      </c>
      <c r="Y1332">
        <v>0.11053603696343101</v>
      </c>
      <c r="Z1332">
        <v>2.768396272993412E-3</v>
      </c>
      <c r="AA1332">
        <v>0</v>
      </c>
      <c r="AB1332" t="s">
        <v>24</v>
      </c>
      <c r="AC1332">
        <v>-6.319861714796704E-3</v>
      </c>
      <c r="AD1332">
        <v>1.445590434655486E-2</v>
      </c>
      <c r="AE1332">
        <v>1.3144942077208732E-2</v>
      </c>
      <c r="AF1332">
        <v>1.7640247318349456E-2</v>
      </c>
      <c r="AG1332">
        <v>4.750616591818746E-3</v>
      </c>
      <c r="AH1332">
        <v>1.4878934340321059E-3</v>
      </c>
      <c r="AI1332">
        <v>8.4866232427251997E-3</v>
      </c>
      <c r="AJ1332">
        <v>9.4046591427332515E-4</v>
      </c>
      <c r="AK1332">
        <v>1.5228217294060098E-2</v>
      </c>
      <c r="AL1332">
        <v>7.7456102247144276E-3</v>
      </c>
      <c r="AM1332">
        <v>-2.7701871055425542E-3</v>
      </c>
      <c r="AN1332">
        <v>4.7553641613640174E-4</v>
      </c>
      <c r="AO1332">
        <v>1.0669731982188457E-2</v>
      </c>
      <c r="AP1332">
        <v>5.9040731272119729E-4</v>
      </c>
      <c r="AQ1332">
        <v>-1.7330363548746508E-3</v>
      </c>
      <c r="AR1332">
        <v>1.1722022132133247E-2</v>
      </c>
      <c r="AS1332">
        <v>1.72969042956721E-2</v>
      </c>
      <c r="AT1332">
        <v>8.6828640509492683E-2</v>
      </c>
      <c r="AU1332">
        <v>1.3187229730495353E-2</v>
      </c>
      <c r="AV1332">
        <v>0</v>
      </c>
      <c r="AW1332">
        <f t="shared" si="112"/>
        <v>1.9133259696388941E-3</v>
      </c>
      <c r="AX1332">
        <f t="shared" si="113"/>
        <v>1.8725371834286599</v>
      </c>
      <c r="AY1332">
        <f>1-AX1332/MAX(AX$2:AX1332)</f>
        <v>2.6914330737774272E-2</v>
      </c>
      <c r="AZ1332">
        <v>5</v>
      </c>
      <c r="BA1332">
        <v>5</v>
      </c>
      <c r="BB1332">
        <v>3</v>
      </c>
      <c r="BC1332">
        <v>2</v>
      </c>
      <c r="BD1332">
        <v>3</v>
      </c>
      <c r="BE1332">
        <f t="shared" ca="1" si="114"/>
        <v>2.6394821248490923E-3</v>
      </c>
      <c r="BF1332">
        <f t="shared" ca="1" si="115"/>
        <v>2.1107123340939689</v>
      </c>
      <c r="BG1332">
        <f ca="1">1-BF1332/MAX(BF$2:BF1332)</f>
        <v>2.7629410827946677E-2</v>
      </c>
      <c r="BH1332">
        <f t="shared" ca="1" si="116"/>
        <v>1.0833333333333313</v>
      </c>
    </row>
    <row r="1333" spans="1:60" x14ac:dyDescent="0.3">
      <c r="A1333" s="1">
        <v>39919</v>
      </c>
      <c r="B1333" s="3">
        <v>2009</v>
      </c>
      <c r="C1333">
        <v>0.16666666666666599</v>
      </c>
      <c r="D1333">
        <v>0</v>
      </c>
      <c r="E1333">
        <v>0</v>
      </c>
      <c r="F1333">
        <v>0</v>
      </c>
      <c r="G1333">
        <v>5.5555555555555497E-2</v>
      </c>
      <c r="H1333">
        <v>0</v>
      </c>
      <c r="I1333">
        <v>0</v>
      </c>
      <c r="J1333">
        <v>2.77777777777777E-2</v>
      </c>
      <c r="K1333">
        <v>2.77777777777777E-2</v>
      </c>
      <c r="L1333">
        <v>2.77777777777777E-2</v>
      </c>
      <c r="M1333">
        <v>0.23611111111111099</v>
      </c>
      <c r="N1333">
        <v>0</v>
      </c>
      <c r="O1333">
        <v>5.5555555555555497E-2</v>
      </c>
      <c r="P1333">
        <v>2.77777777777777E-2</v>
      </c>
      <c r="Q1333">
        <v>5.5555555555555497E-2</v>
      </c>
      <c r="R1333">
        <v>0</v>
      </c>
      <c r="S1333">
        <v>0</v>
      </c>
      <c r="T1333">
        <v>0.208908407481013</v>
      </c>
      <c r="U1333">
        <v>0</v>
      </c>
      <c r="V1333">
        <v>0</v>
      </c>
      <c r="W1333">
        <v>0</v>
      </c>
      <c r="X1333">
        <v>0</v>
      </c>
      <c r="Y1333">
        <v>0.11053603696343101</v>
      </c>
      <c r="Z1333">
        <v>-1.7751481247426648E-3</v>
      </c>
      <c r="AA1333">
        <v>6.5444853690599381E-4</v>
      </c>
      <c r="AB1333" t="s">
        <v>24</v>
      </c>
      <c r="AC1333">
        <v>-4.4031010987609642E-3</v>
      </c>
      <c r="AD1333">
        <v>8.5501273653558751E-3</v>
      </c>
      <c r="AE1333">
        <v>6.3648813047192387E-3</v>
      </c>
      <c r="AF1333">
        <v>-5.1894213901603203E-3</v>
      </c>
      <c r="AG1333">
        <v>3.5461338717477364E-3</v>
      </c>
      <c r="AH1333">
        <v>-1.9314313616072054E-2</v>
      </c>
      <c r="AI1333">
        <v>1.5864030553515374E-2</v>
      </c>
      <c r="AJ1333">
        <v>-3.9634612129501035E-3</v>
      </c>
      <c r="AK1333">
        <v>2.8913350183808584E-2</v>
      </c>
      <c r="AL1333">
        <v>4.2587566707479318E-3</v>
      </c>
      <c r="AM1333">
        <v>2.5925696168833223E-2</v>
      </c>
      <c r="AN1333">
        <v>-1.4269839024003694E-3</v>
      </c>
      <c r="AO1333">
        <v>1.4662658509517312E-2</v>
      </c>
      <c r="AP1333">
        <v>-3.7302476849345734E-3</v>
      </c>
      <c r="AQ1333">
        <v>-7.9112778790769722E-3</v>
      </c>
      <c r="AR1333">
        <v>5.9929065218358168E-3</v>
      </c>
      <c r="AS1333">
        <v>1.1815813954688892E-2</v>
      </c>
      <c r="AT1333">
        <v>3.3513619639272019E-2</v>
      </c>
      <c r="AU1333">
        <v>1.4131919323202791E-2</v>
      </c>
      <c r="AV1333">
        <v>0</v>
      </c>
      <c r="AW1333">
        <f t="shared" si="112"/>
        <v>-1.5292591798883128E-3</v>
      </c>
      <c r="AX1333">
        <f t="shared" si="113"/>
        <v>1.8696735887512195</v>
      </c>
      <c r="AY1333">
        <f>1-AX1333/MAX(AX$2:AX1333)</f>
        <v>2.8402430930311362E-2</v>
      </c>
      <c r="AZ1333">
        <v>5</v>
      </c>
      <c r="BA1333">
        <v>5</v>
      </c>
      <c r="BB1333">
        <v>3</v>
      </c>
      <c r="BC1333">
        <v>2</v>
      </c>
      <c r="BD1333">
        <v>3</v>
      </c>
      <c r="BE1333">
        <f t="shared" ca="1" si="114"/>
        <v>-3.3409387712317697E-4</v>
      </c>
      <c r="BF1333">
        <f t="shared" ca="1" si="115"/>
        <v>2.1100071580267796</v>
      </c>
      <c r="BG1333">
        <f ca="1">1-BF1333/MAX(BF$2:BF1333)</f>
        <v>2.7954273888083692E-2</v>
      </c>
      <c r="BH1333">
        <f t="shared" ca="1" si="116"/>
        <v>1.0833333333333313</v>
      </c>
    </row>
    <row r="1334" spans="1:60" x14ac:dyDescent="0.3">
      <c r="A1334" s="1">
        <v>39920</v>
      </c>
      <c r="B1334" s="3">
        <v>2009</v>
      </c>
      <c r="C1334">
        <v>0.16666666666666599</v>
      </c>
      <c r="D1334">
        <v>0</v>
      </c>
      <c r="E1334">
        <v>0</v>
      </c>
      <c r="F1334">
        <v>0</v>
      </c>
      <c r="G1334">
        <v>5.5555555555555497E-2</v>
      </c>
      <c r="H1334">
        <v>0</v>
      </c>
      <c r="I1334">
        <v>0</v>
      </c>
      <c r="J1334">
        <v>2.77777777777777E-2</v>
      </c>
      <c r="K1334">
        <v>2.77777777777777E-2</v>
      </c>
      <c r="L1334">
        <v>2.77777777777777E-2</v>
      </c>
      <c r="M1334">
        <v>0.23611111111111099</v>
      </c>
      <c r="N1334">
        <v>0</v>
      </c>
      <c r="O1334">
        <v>5.5555555555555497E-2</v>
      </c>
      <c r="P1334">
        <v>2.77777777777777E-2</v>
      </c>
      <c r="Q1334">
        <v>5.5555555555555497E-2</v>
      </c>
      <c r="R1334">
        <v>0</v>
      </c>
      <c r="S1334">
        <v>0</v>
      </c>
      <c r="T1334">
        <v>0.208908407481013</v>
      </c>
      <c r="U1334">
        <v>0</v>
      </c>
      <c r="V1334">
        <v>0</v>
      </c>
      <c r="W1334">
        <v>0</v>
      </c>
      <c r="X1334">
        <v>0</v>
      </c>
      <c r="Y1334">
        <v>0.11053603696343101</v>
      </c>
      <c r="Z1334">
        <v>-5.5314362170367781E-3</v>
      </c>
      <c r="AA1334">
        <v>-1.0898828176159059E-3</v>
      </c>
      <c r="AB1334" t="s">
        <v>24</v>
      </c>
      <c r="AC1334">
        <v>-7.3709892490244622E-3</v>
      </c>
      <c r="AD1334">
        <v>-7.0644163896003143E-3</v>
      </c>
      <c r="AE1334">
        <v>-3.405540287111819E-3</v>
      </c>
      <c r="AF1334">
        <v>3.7733836307365376E-3</v>
      </c>
      <c r="AG1334">
        <v>4.7112362696344334E-3</v>
      </c>
      <c r="AH1334">
        <v>-6.8756130366712798E-3</v>
      </c>
      <c r="AI1334">
        <v>2.1863562682158832E-2</v>
      </c>
      <c r="AJ1334">
        <v>-8.0616546750441609E-3</v>
      </c>
      <c r="AK1334">
        <v>8.873558293247541E-3</v>
      </c>
      <c r="AL1334">
        <v>-1.2417337764009106E-3</v>
      </c>
      <c r="AM1334">
        <v>2.1062156968616463E-3</v>
      </c>
      <c r="AN1334">
        <v>-1.0716355414445156E-3</v>
      </c>
      <c r="AO1334">
        <v>6.7052922778041424E-3</v>
      </c>
      <c r="AP1334">
        <v>-9.8523887808027455E-3</v>
      </c>
      <c r="AQ1334">
        <v>-1.0989363174126243E-2</v>
      </c>
      <c r="AR1334">
        <v>-3.9710846719187565E-4</v>
      </c>
      <c r="AS1334">
        <v>-2.8482447681346112E-3</v>
      </c>
      <c r="AT1334">
        <v>1.8015311099359277E-2</v>
      </c>
      <c r="AU1334">
        <v>-9.5342181606308252E-3</v>
      </c>
      <c r="AV1334">
        <v>0</v>
      </c>
      <c r="AW1334">
        <f t="shared" si="112"/>
        <v>-5.0364051333539744E-3</v>
      </c>
      <c r="AX1334">
        <f t="shared" si="113"/>
        <v>1.8602571550911364</v>
      </c>
      <c r="AY1334">
        <f>1-AX1334/MAX(AX$2:AX1334)</f>
        <v>3.3295789914728147E-2</v>
      </c>
      <c r="AZ1334">
        <v>5</v>
      </c>
      <c r="BA1334">
        <v>5</v>
      </c>
      <c r="BB1334">
        <v>3</v>
      </c>
      <c r="BC1334">
        <v>2</v>
      </c>
      <c r="BD1334">
        <v>3</v>
      </c>
      <c r="BE1334">
        <f t="shared" ca="1" si="114"/>
        <v>-5.3703667189745011E-3</v>
      </c>
      <c r="BF1334">
        <f t="shared" ca="1" si="115"/>
        <v>2.0986756458085147</v>
      </c>
      <c r="BG1334">
        <f ca="1">1-BF1334/MAX(BF$2:BF1334)</f>
        <v>3.3174515904916491E-2</v>
      </c>
      <c r="BH1334">
        <f t="shared" ca="1" si="116"/>
        <v>1.0833333333333313</v>
      </c>
    </row>
    <row r="1335" spans="1:60" x14ac:dyDescent="0.3">
      <c r="A1335" s="1">
        <v>39923</v>
      </c>
      <c r="B1335" s="3">
        <v>2009</v>
      </c>
      <c r="C1335">
        <v>0.16666666666666599</v>
      </c>
      <c r="D1335">
        <v>0</v>
      </c>
      <c r="E1335">
        <v>0</v>
      </c>
      <c r="F1335">
        <v>0</v>
      </c>
      <c r="G1335">
        <v>5.5555555555555497E-2</v>
      </c>
      <c r="H1335">
        <v>0</v>
      </c>
      <c r="I1335">
        <v>0</v>
      </c>
      <c r="J1335">
        <v>2.77777777777777E-2</v>
      </c>
      <c r="K1335">
        <v>2.77777777777777E-2</v>
      </c>
      <c r="L1335">
        <v>2.77777777777777E-2</v>
      </c>
      <c r="M1335">
        <v>0.23611111111111099</v>
      </c>
      <c r="N1335">
        <v>0</v>
      </c>
      <c r="O1335">
        <v>5.5555555555555497E-2</v>
      </c>
      <c r="P1335">
        <v>2.77777777777777E-2</v>
      </c>
      <c r="Q1335">
        <v>5.5555555555555497E-2</v>
      </c>
      <c r="R1335">
        <v>0</v>
      </c>
      <c r="S1335">
        <v>0</v>
      </c>
      <c r="T1335">
        <v>0.208908407481013</v>
      </c>
      <c r="U1335">
        <v>0</v>
      </c>
      <c r="V1335">
        <v>0</v>
      </c>
      <c r="W1335">
        <v>0</v>
      </c>
      <c r="X1335">
        <v>0</v>
      </c>
      <c r="Y1335">
        <v>0.11053603696343101</v>
      </c>
      <c r="Z1335">
        <v>5.7610397619825005E-3</v>
      </c>
      <c r="AA1335">
        <v>4.3633786061558766E-4</v>
      </c>
      <c r="AB1335" t="s">
        <v>24</v>
      </c>
      <c r="AC1335">
        <v>-3.76237213327697E-2</v>
      </c>
      <c r="AD1335">
        <v>-4.8737211981428552E-2</v>
      </c>
      <c r="AE1335">
        <v>-4.1005630037067919E-2</v>
      </c>
      <c r="AF1335">
        <v>-1.0394094829255796E-2</v>
      </c>
      <c r="AG1335">
        <v>-2.2273892413334662E-2</v>
      </c>
      <c r="AH1335">
        <v>2.0300348542106494E-2</v>
      </c>
      <c r="AI1335">
        <v>-3.6545030560898861E-2</v>
      </c>
      <c r="AJ1335">
        <v>6.9661793649766768E-3</v>
      </c>
      <c r="AK1335">
        <v>-5.1308815609117153E-2</v>
      </c>
      <c r="AL1335">
        <v>-5.48759288863232E-3</v>
      </c>
      <c r="AM1335">
        <v>-3.2122475743742163E-2</v>
      </c>
      <c r="AN1335">
        <v>9.5384480297022733E-4</v>
      </c>
      <c r="AO1335">
        <v>-4.1915808872952542E-2</v>
      </c>
      <c r="AP1335">
        <v>8.9526459090061294E-4</v>
      </c>
      <c r="AQ1335">
        <v>1.5142736086411368E-2</v>
      </c>
      <c r="AR1335">
        <v>-4.3305664759395346E-2</v>
      </c>
      <c r="AS1335">
        <v>-5.0842968870689398E-2</v>
      </c>
      <c r="AT1335">
        <v>-0.10295971322159514</v>
      </c>
      <c r="AU1335">
        <v>-4.813037974206491E-2</v>
      </c>
      <c r="AV1335">
        <v>0</v>
      </c>
      <c r="AW1335">
        <f t="shared" si="112"/>
        <v>8.4666134916597767E-4</v>
      </c>
      <c r="AX1335">
        <f t="shared" si="113"/>
        <v>1.8618321629238617</v>
      </c>
      <c r="AY1335">
        <f>1-AX1335/MAX(AX$2:AX1335)</f>
        <v>3.2477318823972867E-2</v>
      </c>
      <c r="AZ1335">
        <v>5</v>
      </c>
      <c r="BA1335">
        <v>5</v>
      </c>
      <c r="BB1335">
        <v>3</v>
      </c>
      <c r="BC1335">
        <v>2</v>
      </c>
      <c r="BD1335">
        <v>3</v>
      </c>
      <c r="BE1335">
        <f t="shared" ca="1" si="114"/>
        <v>-2.7532525315728854E-3</v>
      </c>
      <c r="BF1335">
        <f t="shared" ca="1" si="115"/>
        <v>2.0928974617737421</v>
      </c>
      <c r="BG1335">
        <f ca="1">1-BF1335/MAX(BF$2:BF1335)</f>
        <v>3.5836430616590476E-2</v>
      </c>
      <c r="BH1335">
        <f t="shared" ca="1" si="116"/>
        <v>1.0833333333333313</v>
      </c>
    </row>
    <row r="1336" spans="1:60" x14ac:dyDescent="0.3">
      <c r="A1336" s="1">
        <v>39924</v>
      </c>
      <c r="B1336" s="3">
        <v>2009</v>
      </c>
      <c r="C1336">
        <v>0.16666666666666599</v>
      </c>
      <c r="D1336">
        <v>0</v>
      </c>
      <c r="E1336">
        <v>0</v>
      </c>
      <c r="F1336">
        <v>0</v>
      </c>
      <c r="G1336">
        <v>5.5555555555555497E-2</v>
      </c>
      <c r="H1336">
        <v>0</v>
      </c>
      <c r="I1336">
        <v>0</v>
      </c>
      <c r="J1336">
        <v>2.77777777777777E-2</v>
      </c>
      <c r="K1336">
        <v>2.77777777777777E-2</v>
      </c>
      <c r="L1336">
        <v>2.77777777777777E-2</v>
      </c>
      <c r="M1336">
        <v>0.23611111111111099</v>
      </c>
      <c r="N1336">
        <v>0</v>
      </c>
      <c r="O1336">
        <v>5.5555555555555497E-2</v>
      </c>
      <c r="P1336">
        <v>2.77777777777777E-2</v>
      </c>
      <c r="Q1336">
        <v>5.5555555555555497E-2</v>
      </c>
      <c r="R1336">
        <v>0</v>
      </c>
      <c r="S1336">
        <v>0</v>
      </c>
      <c r="T1336">
        <v>0.208908407481013</v>
      </c>
      <c r="U1336">
        <v>0</v>
      </c>
      <c r="V1336">
        <v>0</v>
      </c>
      <c r="W1336">
        <v>0</v>
      </c>
      <c r="X1336">
        <v>0</v>
      </c>
      <c r="Y1336">
        <v>0.11053603696343101</v>
      </c>
      <c r="Z1336">
        <v>-3.1605113675592378E-3</v>
      </c>
      <c r="AA1336">
        <v>-2.1811921796621725E-4</v>
      </c>
      <c r="AB1336" t="s">
        <v>24</v>
      </c>
      <c r="AC1336">
        <v>3.6007868822665046E-3</v>
      </c>
      <c r="AD1336">
        <v>2.1315832096923559E-2</v>
      </c>
      <c r="AE1336">
        <v>2.2906796176121125E-2</v>
      </c>
      <c r="AF1336">
        <v>0</v>
      </c>
      <c r="AG1336">
        <v>1.1990067140417171E-2</v>
      </c>
      <c r="AH1336">
        <v>-6.9002369982162914E-4</v>
      </c>
      <c r="AI1336">
        <v>1.1310205500792758E-2</v>
      </c>
      <c r="AJ1336">
        <v>-3.8782526329856903E-3</v>
      </c>
      <c r="AK1336">
        <v>3.4657890809742797E-2</v>
      </c>
      <c r="AL1336">
        <v>3.1230167297402467E-3</v>
      </c>
      <c r="AM1336">
        <v>1.3957465200928221E-2</v>
      </c>
      <c r="AN1336">
        <v>1.1882703065180245E-4</v>
      </c>
      <c r="AO1336">
        <v>1.953772371029161E-2</v>
      </c>
      <c r="AP1336">
        <v>-3.3791586858709088E-3</v>
      </c>
      <c r="AQ1336">
        <v>-9.8806536187677763E-3</v>
      </c>
      <c r="AR1336">
        <v>2.2010064581960309E-2</v>
      </c>
      <c r="AS1336">
        <v>2.5278770335398049E-2</v>
      </c>
      <c r="AT1336">
        <v>8.859319017150824E-2</v>
      </c>
      <c r="AU1336">
        <v>2.5281969766337342E-2</v>
      </c>
      <c r="AV1336">
        <v>0</v>
      </c>
      <c r="AW1336">
        <f t="shared" si="112"/>
        <v>-1.1265168826123432E-3</v>
      </c>
      <c r="AX1336">
        <f t="shared" si="113"/>
        <v>1.8597347775597373</v>
      </c>
      <c r="AY1336">
        <f>1-AX1336/MAX(AX$2:AX1336)</f>
        <v>3.356724945862799E-2</v>
      </c>
      <c r="AZ1336">
        <v>5</v>
      </c>
      <c r="BA1336">
        <v>5</v>
      </c>
      <c r="BB1336">
        <v>3</v>
      </c>
      <c r="BC1336">
        <v>2</v>
      </c>
      <c r="BD1336">
        <v>3</v>
      </c>
      <c r="BE1336">
        <f t="shared" ca="1" si="114"/>
        <v>4.4540337835363621E-4</v>
      </c>
      <c r="BF1336">
        <f t="shared" ca="1" si="115"/>
        <v>2.0938296453737637</v>
      </c>
      <c r="BG1336">
        <f ca="1">1-BF1336/MAX(BF$2:BF1336)</f>
        <v>3.5406988905501646E-2</v>
      </c>
      <c r="BH1336">
        <f t="shared" ca="1" si="116"/>
        <v>1.0833333333333313</v>
      </c>
    </row>
    <row r="1337" spans="1:60" x14ac:dyDescent="0.3">
      <c r="A1337" s="1">
        <v>39925</v>
      </c>
      <c r="B1337" s="3">
        <v>2009</v>
      </c>
      <c r="C1337">
        <v>0.16666666666666599</v>
      </c>
      <c r="D1337">
        <v>0</v>
      </c>
      <c r="E1337">
        <v>0</v>
      </c>
      <c r="F1337">
        <v>0</v>
      </c>
      <c r="G1337">
        <v>5.5555555555555497E-2</v>
      </c>
      <c r="H1337">
        <v>0</v>
      </c>
      <c r="I1337">
        <v>0</v>
      </c>
      <c r="J1337">
        <v>2.77777777777777E-2</v>
      </c>
      <c r="K1337">
        <v>2.77777777777777E-2</v>
      </c>
      <c r="L1337">
        <v>2.77777777777777E-2</v>
      </c>
      <c r="M1337">
        <v>0.23611111111111099</v>
      </c>
      <c r="N1337">
        <v>0</v>
      </c>
      <c r="O1337">
        <v>5.5555555555555497E-2</v>
      </c>
      <c r="P1337">
        <v>2.77777777777777E-2</v>
      </c>
      <c r="Q1337">
        <v>5.5555555555555497E-2</v>
      </c>
      <c r="R1337">
        <v>0</v>
      </c>
      <c r="S1337">
        <v>0</v>
      </c>
      <c r="T1337">
        <v>0.208908407481013</v>
      </c>
      <c r="U1337">
        <v>0</v>
      </c>
      <c r="V1337">
        <v>0</v>
      </c>
      <c r="W1337">
        <v>0</v>
      </c>
      <c r="X1337">
        <v>0</v>
      </c>
      <c r="Y1337">
        <v>0.11053603696343101</v>
      </c>
      <c r="Z1337">
        <v>2.675274759670776E-3</v>
      </c>
      <c r="AA1337">
        <v>6.5450041301695627E-4</v>
      </c>
      <c r="AB1337" t="s">
        <v>24</v>
      </c>
      <c r="AC1337">
        <v>1.5377299053465077E-3</v>
      </c>
      <c r="AD1337">
        <v>-8.4213343337323776E-3</v>
      </c>
      <c r="AE1337">
        <v>-7.962393451496852E-3</v>
      </c>
      <c r="AF1337">
        <v>1.5650181491482229E-3</v>
      </c>
      <c r="AG1337">
        <v>3.5546080315587147E-3</v>
      </c>
      <c r="AH1337">
        <v>5.6392895294217205E-3</v>
      </c>
      <c r="AI1337">
        <v>4.7734984170477723E-3</v>
      </c>
      <c r="AJ1337">
        <v>-2.4205567777536574E-3</v>
      </c>
      <c r="AK1337">
        <v>-2.1367189051801905E-4</v>
      </c>
      <c r="AL1337">
        <v>-2.4914307340696551E-3</v>
      </c>
      <c r="AM1337">
        <v>3.0597308164610482E-3</v>
      </c>
      <c r="AN1337">
        <v>0</v>
      </c>
      <c r="AO1337">
        <v>-6.1136482704376993E-3</v>
      </c>
      <c r="AP1337">
        <v>2.4931195232382741E-3</v>
      </c>
      <c r="AQ1337">
        <v>-6.0645553013384257E-3</v>
      </c>
      <c r="AR1337">
        <v>-6.5014884273182361E-3</v>
      </c>
      <c r="AS1337">
        <v>-9.686206960319077E-3</v>
      </c>
      <c r="AT1337">
        <v>-3.4925707392322924E-2</v>
      </c>
      <c r="AU1337">
        <v>-7.9664103912133744E-3</v>
      </c>
      <c r="AV1337">
        <v>0</v>
      </c>
      <c r="AW1337">
        <f t="shared" si="112"/>
        <v>-1.5258667954719321E-3</v>
      </c>
      <c r="AX1337">
        <f t="shared" si="113"/>
        <v>1.8568970700142744</v>
      </c>
      <c r="AY1337">
        <f>1-AX1337/MAX(AX$2:AX1337)</f>
        <v>3.5041897102735753E-2</v>
      </c>
      <c r="AZ1337">
        <v>5</v>
      </c>
      <c r="BA1337">
        <v>5</v>
      </c>
      <c r="BB1337">
        <v>3</v>
      </c>
      <c r="BC1337">
        <v>2</v>
      </c>
      <c r="BD1337">
        <v>3</v>
      </c>
      <c r="BE1337">
        <f t="shared" ca="1" si="114"/>
        <v>-1.9087261802220347E-3</v>
      </c>
      <c r="BF1337">
        <f t="shared" ca="1" si="115"/>
        <v>2.0898330979127135</v>
      </c>
      <c r="BG1337">
        <f ca="1">1-BF1337/MAX(BF$2:BF1337)</f>
        <v>3.7248132839037051E-2</v>
      </c>
      <c r="BH1337">
        <f t="shared" ca="1" si="116"/>
        <v>1.0833333333333313</v>
      </c>
    </row>
    <row r="1338" spans="1:60" x14ac:dyDescent="0.3">
      <c r="A1338" s="1">
        <v>39926</v>
      </c>
      <c r="B1338" s="3">
        <v>2009</v>
      </c>
      <c r="C1338">
        <v>0.16666666666666599</v>
      </c>
      <c r="D1338">
        <v>0</v>
      </c>
      <c r="E1338">
        <v>0</v>
      </c>
      <c r="F1338">
        <v>0</v>
      </c>
      <c r="G1338">
        <v>5.5555555555555497E-2</v>
      </c>
      <c r="H1338">
        <v>0</v>
      </c>
      <c r="I1338">
        <v>0</v>
      </c>
      <c r="J1338">
        <v>2.77777777777777E-2</v>
      </c>
      <c r="K1338">
        <v>2.77777777777777E-2</v>
      </c>
      <c r="L1338">
        <v>2.77777777777777E-2</v>
      </c>
      <c r="M1338">
        <v>0.23611111111111099</v>
      </c>
      <c r="N1338">
        <v>0</v>
      </c>
      <c r="O1338">
        <v>5.5555555555555497E-2</v>
      </c>
      <c r="P1338">
        <v>2.77777777777777E-2</v>
      </c>
      <c r="Q1338">
        <v>5.5555555555555497E-2</v>
      </c>
      <c r="R1338">
        <v>0</v>
      </c>
      <c r="S1338">
        <v>0</v>
      </c>
      <c r="T1338">
        <v>0.208908407481013</v>
      </c>
      <c r="U1338">
        <v>0</v>
      </c>
      <c r="V1338">
        <v>0</v>
      </c>
      <c r="W1338">
        <v>0</v>
      </c>
      <c r="X1338">
        <v>0</v>
      </c>
      <c r="Y1338">
        <v>0.11053603696343101</v>
      </c>
      <c r="Z1338">
        <v>1.2843433102813773E-3</v>
      </c>
      <c r="AA1338">
        <v>4.3586652818561333E-4</v>
      </c>
      <c r="AB1338" t="s">
        <v>24</v>
      </c>
      <c r="AC1338">
        <v>1.3305890546821297E-2</v>
      </c>
      <c r="AD1338">
        <v>1.5509709481740908E-2</v>
      </c>
      <c r="AE1338">
        <v>2.5081338106161422E-2</v>
      </c>
      <c r="AF1338">
        <v>-1.0040619719615229E-2</v>
      </c>
      <c r="AG1338">
        <v>5.9033390518896667E-3</v>
      </c>
      <c r="AH1338">
        <v>1.6250925188537435E-2</v>
      </c>
      <c r="AI1338">
        <v>-1.0866692885941331E-3</v>
      </c>
      <c r="AJ1338">
        <v>-2.110645471986583E-4</v>
      </c>
      <c r="AK1338">
        <v>-2.3468307975221814E-3</v>
      </c>
      <c r="AL1338">
        <v>-8.3213018214289836E-4</v>
      </c>
      <c r="AM1338">
        <v>9.7587960561562603E-3</v>
      </c>
      <c r="AN1338">
        <v>-7.1466968376343587E-4</v>
      </c>
      <c r="AO1338">
        <v>9.8181488528885641E-3</v>
      </c>
      <c r="AP1338">
        <v>5.2736885824098412E-3</v>
      </c>
      <c r="AQ1338">
        <v>-9.8749709120493634E-5</v>
      </c>
      <c r="AR1338">
        <v>2.576681516668522E-2</v>
      </c>
      <c r="AS1338">
        <v>2.8749246986880861E-2</v>
      </c>
      <c r="AT1338">
        <v>4.5066423458149707E-2</v>
      </c>
      <c r="AU1338">
        <v>1.9119816013270619E-2</v>
      </c>
      <c r="AV1338">
        <v>0</v>
      </c>
      <c r="AW1338">
        <f t="shared" si="112"/>
        <v>1.7755987291439216E-3</v>
      </c>
      <c r="AX1338">
        <f t="shared" si="113"/>
        <v>1.8601941740919428</v>
      </c>
      <c r="AY1338">
        <f>1-AX1338/MAX(AX$2:AX1338)</f>
        <v>3.332851872155429E-2</v>
      </c>
      <c r="AZ1338">
        <v>5</v>
      </c>
      <c r="BA1338">
        <v>5</v>
      </c>
      <c r="BB1338">
        <v>3</v>
      </c>
      <c r="BC1338">
        <v>2</v>
      </c>
      <c r="BD1338">
        <v>3</v>
      </c>
      <c r="BE1338">
        <f t="shared" ca="1" si="114"/>
        <v>2.9083269241338668E-3</v>
      </c>
      <c r="BF1338">
        <f t="shared" ca="1" si="115"/>
        <v>2.0959110157783192</v>
      </c>
      <c r="BG1338">
        <f ca="1">1-BF1338/MAX(BF$2:BF1338)</f>
        <v>3.4448135662512702E-2</v>
      </c>
      <c r="BH1338">
        <f t="shared" ca="1" si="116"/>
        <v>1.0833333333333313</v>
      </c>
    </row>
    <row r="1339" spans="1:60" x14ac:dyDescent="0.3">
      <c r="A1339" s="1">
        <v>39927</v>
      </c>
      <c r="B1339" s="3">
        <v>2009</v>
      </c>
      <c r="C1339">
        <v>0.16666666666666599</v>
      </c>
      <c r="D1339">
        <v>0</v>
      </c>
      <c r="E1339">
        <v>0</v>
      </c>
      <c r="F1339">
        <v>0</v>
      </c>
      <c r="G1339">
        <v>5.5555555555555497E-2</v>
      </c>
      <c r="H1339">
        <v>0</v>
      </c>
      <c r="I1339">
        <v>0</v>
      </c>
      <c r="J1339">
        <v>2.77777777777777E-2</v>
      </c>
      <c r="K1339">
        <v>2.77777777777777E-2</v>
      </c>
      <c r="L1339">
        <v>2.77777777777777E-2</v>
      </c>
      <c r="M1339">
        <v>0.23611111111111099</v>
      </c>
      <c r="N1339">
        <v>0</v>
      </c>
      <c r="O1339">
        <v>5.5555555555555497E-2</v>
      </c>
      <c r="P1339">
        <v>2.77777777777777E-2</v>
      </c>
      <c r="Q1339">
        <v>5.5555555555555497E-2</v>
      </c>
      <c r="R1339">
        <v>0</v>
      </c>
      <c r="S1339">
        <v>0</v>
      </c>
      <c r="T1339">
        <v>0.208908407481013</v>
      </c>
      <c r="U1339">
        <v>0</v>
      </c>
      <c r="V1339">
        <v>0</v>
      </c>
      <c r="W1339">
        <v>0</v>
      </c>
      <c r="X1339">
        <v>0</v>
      </c>
      <c r="Y1339">
        <v>0.11053603696343101</v>
      </c>
      <c r="Z1339">
        <v>1.0860371881378228E-3</v>
      </c>
      <c r="AA1339">
        <v>0</v>
      </c>
      <c r="AB1339" t="s">
        <v>24</v>
      </c>
      <c r="AC1339">
        <v>1.5151478881052949E-2</v>
      </c>
      <c r="AD1339">
        <v>1.8908986567206076E-2</v>
      </c>
      <c r="AE1339">
        <v>1.5414891470367786E-2</v>
      </c>
      <c r="AF1339">
        <v>8.1147903970417712E-3</v>
      </c>
      <c r="AG1339">
        <v>1.5257847005013314E-2</v>
      </c>
      <c r="AH1339">
        <v>1.0360339384325012E-2</v>
      </c>
      <c r="AI1339">
        <v>1.5491669568758804E-2</v>
      </c>
      <c r="AJ1339">
        <v>-3.9036228986978339E-3</v>
      </c>
      <c r="AK1339">
        <v>1.8609258408469831E-2</v>
      </c>
      <c r="AL1339">
        <v>2.1874664465852955E-3</v>
      </c>
      <c r="AM1339">
        <v>1.7517083205798922E-2</v>
      </c>
      <c r="AN1339">
        <v>0</v>
      </c>
      <c r="AO1339">
        <v>1.5110485433661225E-2</v>
      </c>
      <c r="AP1339">
        <v>2.1776726904603194E-3</v>
      </c>
      <c r="AQ1339">
        <v>-1.0039917865786063E-2</v>
      </c>
      <c r="AR1339">
        <v>1.6347645388657073E-2</v>
      </c>
      <c r="AS1339">
        <v>1.8438583528011865E-2</v>
      </c>
      <c r="AT1339">
        <v>4.7370394093721568E-2</v>
      </c>
      <c r="AU1339">
        <v>1.8387022173587342E-2</v>
      </c>
      <c r="AV1339">
        <v>0</v>
      </c>
      <c r="AW1339">
        <f t="shared" si="112"/>
        <v>-3.7554539210039439E-5</v>
      </c>
      <c r="AX1339">
        <f t="shared" si="113"/>
        <v>1.8601243153568936</v>
      </c>
      <c r="AY1339">
        <f>1-AX1339/MAX(AX$2:AX1339)</f>
        <v>3.3364821623601104E-2</v>
      </c>
      <c r="AZ1339">
        <v>5</v>
      </c>
      <c r="BA1339">
        <v>5</v>
      </c>
      <c r="BB1339">
        <v>3</v>
      </c>
      <c r="BC1339">
        <v>2</v>
      </c>
      <c r="BD1339">
        <v>3</v>
      </c>
      <c r="BE1339">
        <f t="shared" ca="1" si="114"/>
        <v>1.4995303591291546E-3</v>
      </c>
      <c r="BF1339">
        <f t="shared" ca="1" si="115"/>
        <v>2.0990538979765119</v>
      </c>
      <c r="BG1339">
        <f ca="1">1-BF1339/MAX(BF$2:BF1339)</f>
        <v>3.300026132862488E-2</v>
      </c>
      <c r="BH1339">
        <f t="shared" ca="1" si="116"/>
        <v>1.0833333333333313</v>
      </c>
    </row>
    <row r="1340" spans="1:60" x14ac:dyDescent="0.3">
      <c r="A1340" s="1">
        <v>39930</v>
      </c>
      <c r="B1340" s="3">
        <v>2009</v>
      </c>
      <c r="C1340">
        <v>0.16666666666666599</v>
      </c>
      <c r="D1340">
        <v>0</v>
      </c>
      <c r="E1340">
        <v>0</v>
      </c>
      <c r="F1340">
        <v>0</v>
      </c>
      <c r="G1340">
        <v>5.5555555555555497E-2</v>
      </c>
      <c r="H1340">
        <v>0</v>
      </c>
      <c r="I1340">
        <v>0</v>
      </c>
      <c r="J1340">
        <v>2.77777777777777E-2</v>
      </c>
      <c r="K1340">
        <v>2.77777777777777E-2</v>
      </c>
      <c r="L1340">
        <v>2.77777777777777E-2</v>
      </c>
      <c r="M1340">
        <v>0.23611111111111099</v>
      </c>
      <c r="N1340">
        <v>0</v>
      </c>
      <c r="O1340">
        <v>5.5555555555555497E-2</v>
      </c>
      <c r="P1340">
        <v>2.77777777777777E-2</v>
      </c>
      <c r="Q1340">
        <v>5.5555555555555497E-2</v>
      </c>
      <c r="R1340">
        <v>0</v>
      </c>
      <c r="S1340">
        <v>0</v>
      </c>
      <c r="T1340">
        <v>0.208908407481013</v>
      </c>
      <c r="U1340">
        <v>0</v>
      </c>
      <c r="V1340">
        <v>0</v>
      </c>
      <c r="W1340">
        <v>0</v>
      </c>
      <c r="X1340">
        <v>0</v>
      </c>
      <c r="Y1340">
        <v>0.11053603696343101</v>
      </c>
      <c r="Z1340">
        <v>1.5764133289608573E-3</v>
      </c>
      <c r="AA1340">
        <v>-2.1765670806361825E-4</v>
      </c>
      <c r="AB1340" t="s">
        <v>24</v>
      </c>
      <c r="AC1340">
        <v>-2.4875432224046423E-2</v>
      </c>
      <c r="AD1340">
        <v>-3.3547470193906026E-2</v>
      </c>
      <c r="AE1340">
        <v>-1.1807272420994885E-2</v>
      </c>
      <c r="AF1340">
        <v>-1.0396832577711956E-2</v>
      </c>
      <c r="AG1340">
        <v>-2.3121155573981866E-3</v>
      </c>
      <c r="AH1340">
        <v>-7.9134983817729099E-3</v>
      </c>
      <c r="AI1340">
        <v>-7.8945120507485367E-3</v>
      </c>
      <c r="AJ1340">
        <v>4.1308573127414316E-3</v>
      </c>
      <c r="AK1340">
        <v>-1.0709843910935879E-2</v>
      </c>
      <c r="AL1340">
        <v>-1.2478688850179331E-3</v>
      </c>
      <c r="AM1340">
        <v>1.1873837098450579E-3</v>
      </c>
      <c r="AN1340">
        <v>1.1917218376062966E-3</v>
      </c>
      <c r="AO1340">
        <v>-9.4619323331274208E-3</v>
      </c>
      <c r="AP1340">
        <v>9.8766067617450659E-4</v>
      </c>
      <c r="AQ1340">
        <v>4.2745151327570063E-3</v>
      </c>
      <c r="AR1340">
        <v>-1.2946123123960041E-2</v>
      </c>
      <c r="AS1340">
        <v>-1.4427005227242051E-2</v>
      </c>
      <c r="AT1340">
        <v>-5.9887883677058329E-2</v>
      </c>
      <c r="AU1340">
        <v>-3.3529955801743005E-2</v>
      </c>
      <c r="AV1340">
        <v>0</v>
      </c>
      <c r="AW1340">
        <f t="shared" si="112"/>
        <v>-2.0616256282453575E-4</v>
      </c>
      <c r="AX1340">
        <f t="shared" si="113"/>
        <v>1.8597408273608673</v>
      </c>
      <c r="AY1340">
        <f>1-AX1340/MAX(AX$2:AX1340)</f>
        <v>3.3564105609291572E-2</v>
      </c>
      <c r="AZ1340">
        <v>5</v>
      </c>
      <c r="BA1340">
        <v>5</v>
      </c>
      <c r="BB1340">
        <v>3</v>
      </c>
      <c r="BC1340">
        <v>2</v>
      </c>
      <c r="BD1340">
        <v>3</v>
      </c>
      <c r="BE1340">
        <f t="shared" ca="1" si="114"/>
        <v>-2.0369280261013944E-3</v>
      </c>
      <c r="BF1340">
        <f t="shared" ca="1" si="115"/>
        <v>2.0947782762634262</v>
      </c>
      <c r="BG1340">
        <f ca="1">1-BF1340/MAX(BF$2:BF1340)</f>
        <v>3.4969970197557321E-2</v>
      </c>
      <c r="BH1340">
        <f t="shared" ca="1" si="116"/>
        <v>1.0833333333333313</v>
      </c>
    </row>
    <row r="1341" spans="1:60" x14ac:dyDescent="0.3">
      <c r="A1341" s="1">
        <v>39931</v>
      </c>
      <c r="B1341" s="3">
        <v>2009</v>
      </c>
      <c r="C1341">
        <v>0.16666666666666599</v>
      </c>
      <c r="D1341">
        <v>0</v>
      </c>
      <c r="E1341">
        <v>0</v>
      </c>
      <c r="F1341">
        <v>0</v>
      </c>
      <c r="G1341">
        <v>5.5555555555555497E-2</v>
      </c>
      <c r="H1341">
        <v>0</v>
      </c>
      <c r="I1341">
        <v>0</v>
      </c>
      <c r="J1341">
        <v>2.77777777777777E-2</v>
      </c>
      <c r="K1341">
        <v>2.77777777777777E-2</v>
      </c>
      <c r="L1341">
        <v>2.77777777777777E-2</v>
      </c>
      <c r="M1341">
        <v>0.23611111111111099</v>
      </c>
      <c r="N1341">
        <v>0</v>
      </c>
      <c r="O1341">
        <v>5.5555555555555497E-2</v>
      </c>
      <c r="P1341">
        <v>2.77777777777777E-2</v>
      </c>
      <c r="Q1341">
        <v>5.5555555555555497E-2</v>
      </c>
      <c r="R1341">
        <v>0</v>
      </c>
      <c r="S1341">
        <v>0</v>
      </c>
      <c r="T1341">
        <v>0.208908407481013</v>
      </c>
      <c r="U1341">
        <v>0</v>
      </c>
      <c r="V1341">
        <v>0</v>
      </c>
      <c r="W1341">
        <v>0</v>
      </c>
      <c r="X1341">
        <v>0</v>
      </c>
      <c r="Y1341">
        <v>0.11053603696343101</v>
      </c>
      <c r="Z1341">
        <v>-2.9486463357908388E-4</v>
      </c>
      <c r="AA1341">
        <v>2.1770409281973713E-4</v>
      </c>
      <c r="AB1341" t="s">
        <v>24</v>
      </c>
      <c r="AC1341">
        <v>-7.1430874549842649E-3</v>
      </c>
      <c r="AD1341">
        <v>-3.3231723848516914E-3</v>
      </c>
      <c r="AE1341">
        <v>-9.5099300857034441E-3</v>
      </c>
      <c r="AF1341">
        <v>1.0279049816207753E-2</v>
      </c>
      <c r="AG1341">
        <v>-1.6222316772778744E-2</v>
      </c>
      <c r="AH1341">
        <v>-1.4155736501409777E-2</v>
      </c>
      <c r="AI1341">
        <v>2.1582951414538254E-3</v>
      </c>
      <c r="AJ1341">
        <v>-4.8526435915754451E-3</v>
      </c>
      <c r="AK1341">
        <v>1.4860139946291095E-3</v>
      </c>
      <c r="AL1341">
        <v>-3.2249585191094221E-3</v>
      </c>
      <c r="AM1341">
        <v>-7.4114781579108779E-3</v>
      </c>
      <c r="AN1341">
        <v>-9.5215836260831299E-4</v>
      </c>
      <c r="AO1341">
        <v>-3.1453699154794235E-3</v>
      </c>
      <c r="AP1341">
        <v>0</v>
      </c>
      <c r="AQ1341">
        <v>-1.6336501074381338E-2</v>
      </c>
      <c r="AR1341">
        <v>-7.1544453721245072E-3</v>
      </c>
      <c r="AS1341">
        <v>-2.8705016277092987E-3</v>
      </c>
      <c r="AT1341">
        <v>1.3271701077462561E-2</v>
      </c>
      <c r="AU1341">
        <v>-5.3372971541358893E-3</v>
      </c>
      <c r="AV1341">
        <v>0</v>
      </c>
      <c r="AW1341">
        <f t="shared" si="112"/>
        <v>-6.0141788997511436E-3</v>
      </c>
      <c r="AX1341">
        <f t="shared" si="113"/>
        <v>1.8485560133179477</v>
      </c>
      <c r="AY1341">
        <f>1-AX1341/MAX(AX$2:AX1341)</f>
        <v>3.9376423973298436E-2</v>
      </c>
      <c r="AZ1341">
        <v>5</v>
      </c>
      <c r="BA1341">
        <v>5</v>
      </c>
      <c r="BB1341">
        <v>3</v>
      </c>
      <c r="BC1341">
        <v>2</v>
      </c>
      <c r="BD1341">
        <v>3</v>
      </c>
      <c r="BE1341">
        <f t="shared" ca="1" si="114"/>
        <v>-6.4046739810737609E-3</v>
      </c>
      <c r="BF1341">
        <f t="shared" ca="1" si="115"/>
        <v>2.081361904341323</v>
      </c>
      <c r="BG1341">
        <f ca="1">1-BF1341/MAX(BF$2:BF1341)</f>
        <v>4.1150672920387987E-2</v>
      </c>
      <c r="BH1341">
        <f t="shared" ca="1" si="116"/>
        <v>1.0833333333333313</v>
      </c>
    </row>
    <row r="1342" spans="1:60" x14ac:dyDescent="0.3">
      <c r="A1342" s="1">
        <v>39932</v>
      </c>
      <c r="B1342" s="3">
        <v>2009</v>
      </c>
      <c r="C1342">
        <v>0.16666666666666599</v>
      </c>
      <c r="D1342">
        <v>0</v>
      </c>
      <c r="E1342">
        <v>0</v>
      </c>
      <c r="F1342">
        <v>0</v>
      </c>
      <c r="G1342">
        <v>5.5555555555555497E-2</v>
      </c>
      <c r="H1342">
        <v>0</v>
      </c>
      <c r="I1342">
        <v>0</v>
      </c>
      <c r="J1342">
        <v>2.77777777777777E-2</v>
      </c>
      <c r="K1342">
        <v>2.77777777777777E-2</v>
      </c>
      <c r="L1342">
        <v>2.77777777777777E-2</v>
      </c>
      <c r="M1342">
        <v>0.23611111111111099</v>
      </c>
      <c r="N1342">
        <v>0</v>
      </c>
      <c r="O1342">
        <v>5.5555555555555497E-2</v>
      </c>
      <c r="P1342">
        <v>2.77777777777777E-2</v>
      </c>
      <c r="Q1342">
        <v>5.5555555555555497E-2</v>
      </c>
      <c r="R1342">
        <v>0</v>
      </c>
      <c r="S1342">
        <v>0</v>
      </c>
      <c r="T1342">
        <v>0.208908407481013</v>
      </c>
      <c r="U1342">
        <v>0</v>
      </c>
      <c r="V1342">
        <v>0</v>
      </c>
      <c r="W1342">
        <v>0</v>
      </c>
      <c r="X1342">
        <v>0</v>
      </c>
      <c r="Y1342">
        <v>0.11053603696343101</v>
      </c>
      <c r="Z1342">
        <v>-4.1349374414149098E-3</v>
      </c>
      <c r="AA1342">
        <v>-2.1765670806361825E-4</v>
      </c>
      <c r="AB1342" t="s">
        <v>24</v>
      </c>
      <c r="AC1342">
        <v>2.3124506965982006E-2</v>
      </c>
      <c r="AD1342">
        <v>5.2611649920498271E-2</v>
      </c>
      <c r="AE1342">
        <v>2.5603539985673551E-2</v>
      </c>
      <c r="AF1342">
        <v>-1.4530892582356181E-3</v>
      </c>
      <c r="AG1342">
        <v>8.244698679733542E-3</v>
      </c>
      <c r="AH1342">
        <v>6.6097074764057684E-3</v>
      </c>
      <c r="AI1342">
        <v>1.857309301901866E-2</v>
      </c>
      <c r="AJ1342">
        <v>-5.4060512777215353E-3</v>
      </c>
      <c r="AK1342">
        <v>3.7939770815570206E-2</v>
      </c>
      <c r="AL1342">
        <v>4.8009803193347356E-3</v>
      </c>
      <c r="AM1342">
        <v>1.3739000164412207E-2</v>
      </c>
      <c r="AN1342">
        <v>4.7663839041267586E-4</v>
      </c>
      <c r="AO1342">
        <v>2.1268714610945372E-2</v>
      </c>
      <c r="AP1342">
        <v>-4.1440601024362866E-3</v>
      </c>
      <c r="AQ1342">
        <v>-8.8570105593981374E-3</v>
      </c>
      <c r="AR1342">
        <v>2.7622204180232535E-2</v>
      </c>
      <c r="AS1342">
        <v>2.8785349664225857E-2</v>
      </c>
      <c r="AT1342">
        <v>4.3549614767877776E-2</v>
      </c>
      <c r="AU1342">
        <v>5.4043695306287054E-2</v>
      </c>
      <c r="AV1342">
        <v>0</v>
      </c>
      <c r="AW1342">
        <f t="shared" si="112"/>
        <v>7.1036203151970002E-4</v>
      </c>
      <c r="AX1342">
        <f t="shared" si="113"/>
        <v>1.8498691573229462</v>
      </c>
      <c r="AY1342">
        <f>1-AX1342/MAX(AX$2:AX1342)</f>
        <v>3.8694033458306354E-2</v>
      </c>
      <c r="AZ1342">
        <v>5</v>
      </c>
      <c r="BA1342">
        <v>5</v>
      </c>
      <c r="BB1342">
        <v>3</v>
      </c>
      <c r="BC1342">
        <v>2</v>
      </c>
      <c r="BD1342">
        <v>3</v>
      </c>
      <c r="BE1342">
        <f t="shared" ca="1" si="114"/>
        <v>4.0148703650032709E-3</v>
      </c>
      <c r="BF1342">
        <f t="shared" ca="1" si="115"/>
        <v>2.08971830256991</v>
      </c>
      <c r="BG1342">
        <f ca="1">1-BF1342/MAX(BF$2:BF1342)</f>
        <v>3.7301017172592599E-2</v>
      </c>
      <c r="BH1342">
        <f t="shared" ca="1" si="116"/>
        <v>1.0833333333333313</v>
      </c>
    </row>
    <row r="1343" spans="1:60" x14ac:dyDescent="0.3">
      <c r="A1343" s="1">
        <v>39933</v>
      </c>
      <c r="B1343" s="3">
        <v>2009</v>
      </c>
      <c r="C1343">
        <v>0.16666666666666599</v>
      </c>
      <c r="D1343">
        <v>0</v>
      </c>
      <c r="E1343">
        <v>0</v>
      </c>
      <c r="F1343">
        <v>0</v>
      </c>
      <c r="G1343">
        <v>5.5555555555555497E-2</v>
      </c>
      <c r="H1343">
        <v>0</v>
      </c>
      <c r="I1343">
        <v>0</v>
      </c>
      <c r="J1343">
        <v>2.77777777777777E-2</v>
      </c>
      <c r="K1343">
        <v>2.77777777777777E-2</v>
      </c>
      <c r="L1343">
        <v>2.77777777777777E-2</v>
      </c>
      <c r="M1343">
        <v>0.23611111111111099</v>
      </c>
      <c r="N1343">
        <v>0</v>
      </c>
      <c r="O1343">
        <v>5.5555555555555497E-2</v>
      </c>
      <c r="P1343">
        <v>2.77777777777777E-2</v>
      </c>
      <c r="Q1343">
        <v>5.5555555555555497E-2</v>
      </c>
      <c r="R1343">
        <v>0</v>
      </c>
      <c r="S1343">
        <v>0</v>
      </c>
      <c r="T1343">
        <v>0.208908407481013</v>
      </c>
      <c r="U1343">
        <v>0</v>
      </c>
      <c r="V1343">
        <v>0</v>
      </c>
      <c r="W1343">
        <v>0</v>
      </c>
      <c r="X1343">
        <v>0</v>
      </c>
      <c r="Y1343">
        <v>0.11053603696343101</v>
      </c>
      <c r="Z1343">
        <v>4.8444002176168954E-3</v>
      </c>
      <c r="AA1343">
        <v>0</v>
      </c>
      <c r="AB1343" t="s">
        <v>24</v>
      </c>
      <c r="AC1343">
        <v>3.5157860718961764E-3</v>
      </c>
      <c r="AD1343">
        <v>9.1515236389787535E-3</v>
      </c>
      <c r="AE1343">
        <v>6.2406330623294703E-3</v>
      </c>
      <c r="AF1343">
        <v>2.5864283019022105E-2</v>
      </c>
      <c r="AG1343">
        <v>-5.8407842075672844E-3</v>
      </c>
      <c r="AH1343">
        <v>-1.200051133266844E-2</v>
      </c>
      <c r="AI1343">
        <v>7.7955862355207906E-3</v>
      </c>
      <c r="AJ1343">
        <v>-1.705206783538693E-3</v>
      </c>
      <c r="AK1343">
        <v>-9.1892486899640691E-3</v>
      </c>
      <c r="AL1343">
        <v>-6.2271206899600084E-4</v>
      </c>
      <c r="AM1343">
        <v>1.0017972465668157E-2</v>
      </c>
      <c r="AN1343">
        <v>8.3358802028477008E-4</v>
      </c>
      <c r="AO1343">
        <v>3.4335060733758915E-4</v>
      </c>
      <c r="AP1343">
        <v>-4.8552749940318218E-3</v>
      </c>
      <c r="AQ1343">
        <v>-3.9604064442502196E-3</v>
      </c>
      <c r="AR1343">
        <v>2.3369431671080854E-3</v>
      </c>
      <c r="AS1343">
        <v>1.0072652173935825E-2</v>
      </c>
      <c r="AT1343">
        <v>-4.3930067836104314E-3</v>
      </c>
      <c r="AU1343">
        <v>6.1817770884038392E-3</v>
      </c>
      <c r="AV1343">
        <v>0</v>
      </c>
      <c r="AW1343">
        <f t="shared" si="112"/>
        <v>9.6782407507217867E-5</v>
      </c>
      <c r="AX1343">
        <f t="shared" si="113"/>
        <v>1.8500481921135654</v>
      </c>
      <c r="AY1343">
        <f>1-AX1343/MAX(AX$2:AX1343)</f>
        <v>3.8600995952513317E-2</v>
      </c>
      <c r="AZ1343">
        <v>5</v>
      </c>
      <c r="BA1343">
        <v>5</v>
      </c>
      <c r="BB1343">
        <v>3</v>
      </c>
      <c r="BC1343">
        <v>2</v>
      </c>
      <c r="BD1343">
        <v>3</v>
      </c>
      <c r="BE1343">
        <f t="shared" ca="1" si="114"/>
        <v>8.8347740038570714E-4</v>
      </c>
      <c r="BF1343">
        <f t="shared" ca="1" si="115"/>
        <v>2.0915645214634027</v>
      </c>
      <c r="BG1343">
        <f ca="1">1-BF1343/MAX(BF$2:BF1343)</f>
        <v>3.6450494377890386E-2</v>
      </c>
      <c r="BH1343">
        <f t="shared" ca="1" si="116"/>
        <v>1.0833333333333313</v>
      </c>
    </row>
    <row r="1344" spans="1:60" x14ac:dyDescent="0.3">
      <c r="A1344" s="1">
        <v>39934</v>
      </c>
      <c r="B1344" s="3">
        <v>2009</v>
      </c>
      <c r="C1344">
        <v>0.16666666666666599</v>
      </c>
      <c r="D1344">
        <v>0</v>
      </c>
      <c r="E1344">
        <v>0</v>
      </c>
      <c r="F1344">
        <v>0</v>
      </c>
      <c r="G1344">
        <v>0.124555956538205</v>
      </c>
      <c r="H1344">
        <v>0</v>
      </c>
      <c r="I1344">
        <v>2.77777777777777E-2</v>
      </c>
      <c r="J1344">
        <v>0</v>
      </c>
      <c r="K1344">
        <v>3.3950617283950602E-2</v>
      </c>
      <c r="L1344">
        <v>6.1728395061728301E-2</v>
      </c>
      <c r="M1344">
        <v>0.17592592592592499</v>
      </c>
      <c r="N1344">
        <v>0</v>
      </c>
      <c r="O1344">
        <v>6.1728395061728301E-2</v>
      </c>
      <c r="P1344">
        <v>9.1736305505733001E-2</v>
      </c>
      <c r="Q1344">
        <v>0</v>
      </c>
      <c r="R1344">
        <v>5.5555555555555497E-2</v>
      </c>
      <c r="S1344">
        <v>0</v>
      </c>
      <c r="T1344">
        <v>5.5555555555555497E-2</v>
      </c>
      <c r="U1344">
        <v>0</v>
      </c>
      <c r="V1344">
        <v>0</v>
      </c>
      <c r="W1344">
        <v>0</v>
      </c>
      <c r="X1344">
        <v>2.77777777777777E-2</v>
      </c>
      <c r="Y1344">
        <v>0.11704107128939401</v>
      </c>
      <c r="Z1344">
        <v>-3.8592345915579029E-3</v>
      </c>
      <c r="AA1344">
        <v>3.2705566885371518E-4</v>
      </c>
      <c r="AB1344" t="s">
        <v>24</v>
      </c>
      <c r="AC1344">
        <v>3.0030055854445292E-2</v>
      </c>
      <c r="AD1344">
        <v>1.464974382187556E-2</v>
      </c>
      <c r="AE1344">
        <v>1.1688835316428614E-2</v>
      </c>
      <c r="AF1344">
        <v>1.7576239365104662E-3</v>
      </c>
      <c r="AG1344">
        <v>1.527612953108104E-2</v>
      </c>
      <c r="AH1344">
        <v>-3.6667778977131915E-3</v>
      </c>
      <c r="AI1344">
        <v>-1.5724762307066653E-3</v>
      </c>
      <c r="AJ1344">
        <v>-3.2124921457744593E-3</v>
      </c>
      <c r="AK1344">
        <v>6.182887068463927E-3</v>
      </c>
      <c r="AL1344">
        <v>2.4864907002120074E-3</v>
      </c>
      <c r="AM1344">
        <v>2.6250930376061632E-3</v>
      </c>
      <c r="AN1344">
        <v>-7.5104746367282704E-4</v>
      </c>
      <c r="AO1344">
        <v>5.3768172652368662E-3</v>
      </c>
      <c r="AP1344">
        <v>-9.6871253758884501E-3</v>
      </c>
      <c r="AQ1344">
        <v>-6.8828100048343721E-3</v>
      </c>
      <c r="AR1344">
        <v>1.3992251375654741E-2</v>
      </c>
      <c r="AS1344">
        <v>1.7174629747823467E-2</v>
      </c>
      <c r="AT1344">
        <v>-3.277681962657053E-2</v>
      </c>
      <c r="AU1344">
        <v>1.8070103737090504E-2</v>
      </c>
      <c r="AV1344">
        <v>0</v>
      </c>
      <c r="AW1344">
        <f t="shared" si="112"/>
        <v>1.2561979941572606E-3</v>
      </c>
      <c r="AX1344">
        <f t="shared" si="113"/>
        <v>1.8523722189415928</v>
      </c>
      <c r="AY1344">
        <f>1-AX1344/MAX(AX$2:AX1344)</f>
        <v>3.7393288452044038E-2</v>
      </c>
      <c r="AZ1344">
        <v>1</v>
      </c>
      <c r="BA1344">
        <v>4</v>
      </c>
      <c r="BB1344">
        <v>5</v>
      </c>
      <c r="BC1344">
        <v>1</v>
      </c>
      <c r="BD1344">
        <v>3</v>
      </c>
      <c r="BE1344">
        <f t="shared" ca="1" si="114"/>
        <v>4.1223865821306696E-3</v>
      </c>
      <c r="BF1344">
        <f t="shared" ca="1" si="115"/>
        <v>2.100186758982344</v>
      </c>
      <c r="BG1344">
        <f ca="1">1-BF1344/MAX(BF$2:BF1344)</f>
        <v>3.247837082469518E-2</v>
      </c>
      <c r="BH1344">
        <f t="shared" ca="1" si="116"/>
        <v>1.2996255953772677</v>
      </c>
    </row>
    <row r="1345" spans="1:60" x14ac:dyDescent="0.3">
      <c r="A1345" s="1">
        <v>39937</v>
      </c>
      <c r="B1345" s="3">
        <v>2009</v>
      </c>
      <c r="C1345">
        <v>0.16666666666666599</v>
      </c>
      <c r="D1345">
        <v>0</v>
      </c>
      <c r="E1345">
        <v>0</v>
      </c>
      <c r="F1345">
        <v>0</v>
      </c>
      <c r="G1345">
        <v>0.124555956538205</v>
      </c>
      <c r="H1345">
        <v>0</v>
      </c>
      <c r="I1345">
        <v>2.77777777777777E-2</v>
      </c>
      <c r="J1345">
        <v>0</v>
      </c>
      <c r="K1345">
        <v>3.3950617283950602E-2</v>
      </c>
      <c r="L1345">
        <v>6.1728395061728301E-2</v>
      </c>
      <c r="M1345">
        <v>0.17592592592592499</v>
      </c>
      <c r="N1345">
        <v>0</v>
      </c>
      <c r="O1345">
        <v>6.1728395061728301E-2</v>
      </c>
      <c r="P1345">
        <v>9.1736305505733001E-2</v>
      </c>
      <c r="Q1345">
        <v>0</v>
      </c>
      <c r="R1345">
        <v>5.5555555555555497E-2</v>
      </c>
      <c r="S1345">
        <v>0</v>
      </c>
      <c r="T1345">
        <v>5.5555555555555497E-2</v>
      </c>
      <c r="U1345">
        <v>0</v>
      </c>
      <c r="V1345">
        <v>0</v>
      </c>
      <c r="W1345">
        <v>0</v>
      </c>
      <c r="X1345">
        <v>2.77777777777777E-2</v>
      </c>
      <c r="Y1345">
        <v>0.11704107128939401</v>
      </c>
      <c r="Z1345">
        <v>7.9202291222579824E-4</v>
      </c>
      <c r="AA1345">
        <v>-1.3076133659118971E-3</v>
      </c>
      <c r="AB1345" t="s">
        <v>24</v>
      </c>
      <c r="AC1345">
        <v>1.9436330206205721E-2</v>
      </c>
      <c r="AD1345">
        <v>6.9096090340225347E-2</v>
      </c>
      <c r="AE1345">
        <v>4.1499843326312513E-2</v>
      </c>
      <c r="AF1345">
        <v>8.7735148969492194E-4</v>
      </c>
      <c r="AG1345">
        <v>2.6620236148271026E-2</v>
      </c>
      <c r="AH1345">
        <v>1.9436486494787131E-2</v>
      </c>
      <c r="AI1345">
        <v>-2.3821395846492788E-3</v>
      </c>
      <c r="AJ1345">
        <v>9.671505278099346E-4</v>
      </c>
      <c r="AK1345">
        <v>3.646070546116742E-2</v>
      </c>
      <c r="AL1345">
        <v>2.396336696068202E-3</v>
      </c>
      <c r="AM1345">
        <v>1.9785088593454514E-2</v>
      </c>
      <c r="AN1345">
        <v>-2.3866051574650271E-4</v>
      </c>
      <c r="AO1345">
        <v>3.4019614796121811E-2</v>
      </c>
      <c r="AP1345">
        <v>1.8201151196455267E-3</v>
      </c>
      <c r="AQ1345">
        <v>3.2956245676230012E-3</v>
      </c>
      <c r="AR1345">
        <v>3.7178549995568799E-2</v>
      </c>
      <c r="AS1345">
        <v>3.6764487491314446E-2</v>
      </c>
      <c r="AT1345">
        <v>8.2437687251378344E-2</v>
      </c>
      <c r="AU1345">
        <v>6.7092771842185872E-2</v>
      </c>
      <c r="AV1345">
        <v>0</v>
      </c>
      <c r="AW1345">
        <f t="shared" si="112"/>
        <v>1.534537614207724E-2</v>
      </c>
      <c r="AX1345">
        <f t="shared" si="113"/>
        <v>1.8807975673963857</v>
      </c>
      <c r="AY1345">
        <f>1-AX1345/MAX(AX$2:AX1345)</f>
        <v>2.2621726386452656E-2</v>
      </c>
      <c r="AZ1345">
        <v>1</v>
      </c>
      <c r="BA1345">
        <v>4</v>
      </c>
      <c r="BB1345">
        <v>5</v>
      </c>
      <c r="BC1345">
        <v>1</v>
      </c>
      <c r="BD1345">
        <v>3</v>
      </c>
      <c r="BE1345">
        <f t="shared" ca="1" si="114"/>
        <v>2.9520383405633288E-2</v>
      </c>
      <c r="BF1345">
        <f t="shared" ca="1" si="115"/>
        <v>2.1621850773309368</v>
      </c>
      <c r="BG1345">
        <f ca="1">1-BF1345/MAX(BF$2:BF1345)</f>
        <v>3.9167613781974087E-3</v>
      </c>
      <c r="BH1345">
        <f t="shared" ca="1" si="116"/>
        <v>1.2996255953772677</v>
      </c>
    </row>
    <row r="1346" spans="1:60" x14ac:dyDescent="0.3">
      <c r="A1346" s="1">
        <v>39938</v>
      </c>
      <c r="B1346" s="3">
        <v>2009</v>
      </c>
      <c r="C1346">
        <v>0.16666666666666599</v>
      </c>
      <c r="D1346">
        <v>0</v>
      </c>
      <c r="E1346">
        <v>0</v>
      </c>
      <c r="F1346">
        <v>0</v>
      </c>
      <c r="G1346">
        <v>0.124555956538205</v>
      </c>
      <c r="H1346">
        <v>0</v>
      </c>
      <c r="I1346">
        <v>2.77777777777777E-2</v>
      </c>
      <c r="J1346">
        <v>0</v>
      </c>
      <c r="K1346">
        <v>3.3950617283950602E-2</v>
      </c>
      <c r="L1346">
        <v>6.1728395061728301E-2</v>
      </c>
      <c r="M1346">
        <v>0.17592592592592499</v>
      </c>
      <c r="N1346">
        <v>0</v>
      </c>
      <c r="O1346">
        <v>6.1728395061728301E-2</v>
      </c>
      <c r="P1346">
        <v>9.1736305505733001E-2</v>
      </c>
      <c r="Q1346">
        <v>0</v>
      </c>
      <c r="R1346">
        <v>5.5555555555555497E-2</v>
      </c>
      <c r="S1346">
        <v>0</v>
      </c>
      <c r="T1346">
        <v>5.5555555555555497E-2</v>
      </c>
      <c r="U1346">
        <v>0</v>
      </c>
      <c r="V1346">
        <v>0</v>
      </c>
      <c r="W1346">
        <v>0</v>
      </c>
      <c r="X1346">
        <v>2.77777777777777E-2</v>
      </c>
      <c r="Y1346">
        <v>0.11704107128939401</v>
      </c>
      <c r="Z1346">
        <v>2.0789736284434479E-3</v>
      </c>
      <c r="AA1346">
        <v>2.1809969256070261E-4</v>
      </c>
      <c r="AB1346" t="s">
        <v>24</v>
      </c>
      <c r="AC1346">
        <v>-1.429929779023531E-2</v>
      </c>
      <c r="AD1346">
        <v>-9.0033040936229325E-3</v>
      </c>
      <c r="AE1346">
        <v>-9.9613916340539621E-3</v>
      </c>
      <c r="AF1346">
        <v>1.9390826476302303E-2</v>
      </c>
      <c r="AG1346">
        <v>-3.3820181560976215E-3</v>
      </c>
      <c r="AH1346">
        <v>-4.3998126391451287E-3</v>
      </c>
      <c r="AI1346">
        <v>8.6230640355082766E-3</v>
      </c>
      <c r="AJ1346">
        <v>-2.1420205778932555E-4</v>
      </c>
      <c r="AK1346">
        <v>-4.9407751124248556E-3</v>
      </c>
      <c r="AL1346">
        <v>3.2219916640945367E-3</v>
      </c>
      <c r="AM1346">
        <v>-8.558283988520099E-4</v>
      </c>
      <c r="AN1346">
        <v>-2.3829572583888847E-4</v>
      </c>
      <c r="AO1346">
        <v>-3.4113017508102805E-3</v>
      </c>
      <c r="AP1346">
        <v>3.0330005306877794E-4</v>
      </c>
      <c r="AQ1346">
        <v>-1.231972305483553E-3</v>
      </c>
      <c r="AR1346">
        <v>-1.3673184900399593E-2</v>
      </c>
      <c r="AS1346">
        <v>-8.9309365049584644E-3</v>
      </c>
      <c r="AT1346">
        <v>-3.7327297826988071E-2</v>
      </c>
      <c r="AU1346">
        <v>-1.3306840479210713E-2</v>
      </c>
      <c r="AV1346">
        <v>0</v>
      </c>
      <c r="AW1346">
        <f t="shared" si="112"/>
        <v>-3.9827391549759E-4</v>
      </c>
      <c r="AX1346">
        <f t="shared" si="113"/>
        <v>1.8800484947849603</v>
      </c>
      <c r="AY1346">
        <f>1-AX1346/MAX(AX$2:AX1346)</f>
        <v>2.301099065840706E-2</v>
      </c>
      <c r="AZ1346">
        <v>1</v>
      </c>
      <c r="BA1346">
        <v>4</v>
      </c>
      <c r="BB1346">
        <v>5</v>
      </c>
      <c r="BC1346">
        <v>1</v>
      </c>
      <c r="BD1346">
        <v>3</v>
      </c>
      <c r="BE1346">
        <f t="shared" ca="1" si="114"/>
        <v>-2.1573508260304582E-3</v>
      </c>
      <c r="BF1346">
        <f t="shared" ca="1" si="115"/>
        <v>2.1575204855683263</v>
      </c>
      <c r="BG1346">
        <f ca="1">1-BF1346/MAX(BF$2:BF1346)</f>
        <v>6.0656623758331696E-3</v>
      </c>
      <c r="BH1346">
        <f t="shared" ca="1" si="116"/>
        <v>1.2996255953772677</v>
      </c>
    </row>
    <row r="1347" spans="1:60" x14ac:dyDescent="0.3">
      <c r="A1347" s="1">
        <v>39939</v>
      </c>
      <c r="B1347" s="3">
        <v>2009</v>
      </c>
      <c r="C1347">
        <v>0.16666666666666599</v>
      </c>
      <c r="D1347">
        <v>0</v>
      </c>
      <c r="E1347">
        <v>0</v>
      </c>
      <c r="F1347">
        <v>0</v>
      </c>
      <c r="G1347">
        <v>0.124555956538205</v>
      </c>
      <c r="H1347">
        <v>0</v>
      </c>
      <c r="I1347">
        <v>2.77777777777777E-2</v>
      </c>
      <c r="J1347">
        <v>0</v>
      </c>
      <c r="K1347">
        <v>3.3950617283950602E-2</v>
      </c>
      <c r="L1347">
        <v>6.1728395061728301E-2</v>
      </c>
      <c r="M1347">
        <v>0.17592592592592499</v>
      </c>
      <c r="N1347">
        <v>0</v>
      </c>
      <c r="O1347">
        <v>6.1728395061728301E-2</v>
      </c>
      <c r="P1347">
        <v>9.1736305505733001E-2</v>
      </c>
      <c r="Q1347">
        <v>0</v>
      </c>
      <c r="R1347">
        <v>5.5555555555555497E-2</v>
      </c>
      <c r="S1347">
        <v>0</v>
      </c>
      <c r="T1347">
        <v>5.5555555555555497E-2</v>
      </c>
      <c r="U1347">
        <v>0</v>
      </c>
      <c r="V1347">
        <v>0</v>
      </c>
      <c r="W1347">
        <v>0</v>
      </c>
      <c r="X1347">
        <v>2.77777777777777E-2</v>
      </c>
      <c r="Y1347">
        <v>0.11704107128939401</v>
      </c>
      <c r="Z1347">
        <v>2.2734481345898505E-3</v>
      </c>
      <c r="AA1347">
        <v>-2.1805213545700308E-4</v>
      </c>
      <c r="AB1347" t="s">
        <v>24</v>
      </c>
      <c r="AC1347">
        <v>2.6595615147149809E-2</v>
      </c>
      <c r="AD1347">
        <v>1.7196373284620314E-2</v>
      </c>
      <c r="AE1347">
        <v>2.423942895746567E-2</v>
      </c>
      <c r="AF1347">
        <v>7.0931642654310512E-3</v>
      </c>
      <c r="AG1347">
        <v>2.3755817680878977E-2</v>
      </c>
      <c r="AH1347">
        <v>1.4617574113623855E-2</v>
      </c>
      <c r="AI1347">
        <v>8.2866463731092743E-3</v>
      </c>
      <c r="AJ1347">
        <v>4.2904525400100368E-4</v>
      </c>
      <c r="AK1347">
        <v>2.7806865893718058E-3</v>
      </c>
      <c r="AL1347">
        <v>4.4562948771240674E-3</v>
      </c>
      <c r="AM1347">
        <v>2.8510729052388939E-4</v>
      </c>
      <c r="AN1347">
        <v>5.9735783062930814E-4</v>
      </c>
      <c r="AO1347">
        <v>1.7334946174197619E-2</v>
      </c>
      <c r="AP1347">
        <v>4.0385279219530279E-3</v>
      </c>
      <c r="AQ1347">
        <v>-2.3632709799938922E-3</v>
      </c>
      <c r="AR1347">
        <v>3.0723146188500028E-2</v>
      </c>
      <c r="AS1347">
        <v>2.2528627011377811E-2</v>
      </c>
      <c r="AT1347">
        <v>3.814937180005562E-2</v>
      </c>
      <c r="AU1347">
        <v>2.124073556885131E-2</v>
      </c>
      <c r="AV1347">
        <v>0</v>
      </c>
      <c r="AW1347">
        <f t="shared" si="112"/>
        <v>5.5241431012452696E-3</v>
      </c>
      <c r="AX1347">
        <f t="shared" si="113"/>
        <v>1.890434151707433</v>
      </c>
      <c r="AY1347">
        <f>1-AX1347/MAX(AX$2:AX1347)</f>
        <v>1.7613963562460366E-2</v>
      </c>
      <c r="AZ1347">
        <v>1</v>
      </c>
      <c r="BA1347">
        <v>4</v>
      </c>
      <c r="BB1347">
        <v>5</v>
      </c>
      <c r="BC1347">
        <v>1</v>
      </c>
      <c r="BD1347">
        <v>3</v>
      </c>
      <c r="BE1347">
        <f t="shared" ca="1" si="114"/>
        <v>9.2452815119058885E-3</v>
      </c>
      <c r="BF1347">
        <f t="shared" ca="1" si="115"/>
        <v>2.1774673698251097</v>
      </c>
      <c r="BG1347">
        <f ca="1">1-BF1347/MAX(BF$2:BF1347)</f>
        <v>0</v>
      </c>
      <c r="BH1347">
        <f t="shared" ca="1" si="116"/>
        <v>1.2996255953772677</v>
      </c>
    </row>
    <row r="1348" spans="1:60" x14ac:dyDescent="0.3">
      <c r="A1348" s="1">
        <v>39940</v>
      </c>
      <c r="B1348" s="3">
        <v>2009</v>
      </c>
      <c r="C1348">
        <v>0.16666666666666599</v>
      </c>
      <c r="D1348">
        <v>0</v>
      </c>
      <c r="E1348">
        <v>0</v>
      </c>
      <c r="F1348">
        <v>0</v>
      </c>
      <c r="G1348">
        <v>0.124555956538205</v>
      </c>
      <c r="H1348">
        <v>0</v>
      </c>
      <c r="I1348">
        <v>2.77777777777777E-2</v>
      </c>
      <c r="J1348">
        <v>0</v>
      </c>
      <c r="K1348">
        <v>3.3950617283950602E-2</v>
      </c>
      <c r="L1348">
        <v>6.1728395061728301E-2</v>
      </c>
      <c r="M1348">
        <v>0.17592592592592499</v>
      </c>
      <c r="N1348">
        <v>0</v>
      </c>
      <c r="O1348">
        <v>6.1728395061728301E-2</v>
      </c>
      <c r="P1348">
        <v>9.1736305505733001E-2</v>
      </c>
      <c r="Q1348">
        <v>0</v>
      </c>
      <c r="R1348">
        <v>5.5555555555555497E-2</v>
      </c>
      <c r="S1348">
        <v>0</v>
      </c>
      <c r="T1348">
        <v>5.5555555555555497E-2</v>
      </c>
      <c r="U1348">
        <v>0</v>
      </c>
      <c r="V1348">
        <v>0</v>
      </c>
      <c r="W1348">
        <v>0</v>
      </c>
      <c r="X1348">
        <v>2.77777777777777E-2</v>
      </c>
      <c r="Y1348">
        <v>0.11704107128939401</v>
      </c>
      <c r="Z1348">
        <v>-4.4364802070347986E-3</v>
      </c>
      <c r="AA1348">
        <v>0</v>
      </c>
      <c r="AB1348" t="s">
        <v>24</v>
      </c>
      <c r="AC1348">
        <v>1.8842272365946489E-3</v>
      </c>
      <c r="AD1348">
        <v>-2.4880374356601509E-2</v>
      </c>
      <c r="AE1348">
        <v>-1.6744512513239718E-2</v>
      </c>
      <c r="AF1348">
        <v>7.3628254229356482E-3</v>
      </c>
      <c r="AG1348">
        <v>-2.3204574050375903E-2</v>
      </c>
      <c r="AH1348">
        <v>-1.1168022459084881E-3</v>
      </c>
      <c r="AI1348">
        <v>-1.6436506239535076E-2</v>
      </c>
      <c r="AJ1348">
        <v>-8.369219117788429E-3</v>
      </c>
      <c r="AK1348">
        <v>-2.356951277008057E-2</v>
      </c>
      <c r="AL1348">
        <v>-9.5938906085715203E-3</v>
      </c>
      <c r="AM1348">
        <v>-2.3408258207807786E-2</v>
      </c>
      <c r="AN1348">
        <v>-1.4323180448048145E-3</v>
      </c>
      <c r="AO1348">
        <v>-1.3892411908346336E-2</v>
      </c>
      <c r="AP1348">
        <v>1.0050468600759643E-3</v>
      </c>
      <c r="AQ1348">
        <v>-2.4412475259303346E-2</v>
      </c>
      <c r="AR1348">
        <v>-1.4903208417113789E-2</v>
      </c>
      <c r="AS1348">
        <v>-1.529258378328302E-2</v>
      </c>
      <c r="AT1348">
        <v>-5.7229374461627458E-2</v>
      </c>
      <c r="AU1348">
        <v>-2.740180497814404E-2</v>
      </c>
      <c r="AV1348">
        <v>0</v>
      </c>
      <c r="AW1348">
        <f t="shared" ref="AW1348:AW1411" si="117">+SUMPRODUCT(C1348:Y1348,Z1348:AV1348)</f>
        <v>-1.1787580297692521E-2</v>
      </c>
      <c r="AX1348">
        <f t="shared" ref="AX1348:AX1411" si="118">+AX1347*(1+AW1348)</f>
        <v>1.8681505073466813</v>
      </c>
      <c r="AY1348">
        <f>1-AX1348/MAX(AX$2:AX1348)</f>
        <v>2.9193917850299789E-2</v>
      </c>
      <c r="AZ1348">
        <v>1</v>
      </c>
      <c r="BA1348">
        <v>4</v>
      </c>
      <c r="BB1348">
        <v>5</v>
      </c>
      <c r="BC1348">
        <v>1</v>
      </c>
      <c r="BD1348">
        <v>3</v>
      </c>
      <c r="BE1348">
        <f t="shared" ref="BE1348:BE1411" ca="1" si="119">+SUMPRODUCT(C1348:Y1348,OFFSET($BL$10,BD1348,0,1,23),Z1348:AV1348)</f>
        <v>-1.8566928161983871E-2</v>
      </c>
      <c r="BF1348">
        <f t="shared" ref="BF1348:BF1411" ca="1" si="120">+BF1347*(1+BE1348)</f>
        <v>2.1370384895945027</v>
      </c>
      <c r="BG1348">
        <f ca="1">1-BF1348/MAX(BF$2:BF1348)</f>
        <v>1.8566928161983909E-2</v>
      </c>
      <c r="BH1348">
        <f t="shared" ref="BH1348:BH1411" ca="1" si="121">+SUMPRODUCT(C1348:Y1348,OFFSET($BL$10,BD1348,0,1,23))</f>
        <v>1.2996255953772677</v>
      </c>
    </row>
    <row r="1349" spans="1:60" x14ac:dyDescent="0.3">
      <c r="A1349" s="1">
        <v>39941</v>
      </c>
      <c r="B1349" s="3">
        <v>2009</v>
      </c>
      <c r="C1349">
        <v>0.16666666666666599</v>
      </c>
      <c r="D1349">
        <v>0</v>
      </c>
      <c r="E1349">
        <v>0</v>
      </c>
      <c r="F1349">
        <v>0</v>
      </c>
      <c r="G1349">
        <v>0.124555956538205</v>
      </c>
      <c r="H1349">
        <v>0</v>
      </c>
      <c r="I1349">
        <v>2.77777777777777E-2</v>
      </c>
      <c r="J1349">
        <v>0</v>
      </c>
      <c r="K1349">
        <v>3.3950617283950602E-2</v>
      </c>
      <c r="L1349">
        <v>6.1728395061728301E-2</v>
      </c>
      <c r="M1349">
        <v>0.17592592592592499</v>
      </c>
      <c r="N1349">
        <v>0</v>
      </c>
      <c r="O1349">
        <v>6.1728395061728301E-2</v>
      </c>
      <c r="P1349">
        <v>9.1736305505733001E-2</v>
      </c>
      <c r="Q1349">
        <v>0</v>
      </c>
      <c r="R1349">
        <v>5.5555555555555497E-2</v>
      </c>
      <c r="S1349">
        <v>0</v>
      </c>
      <c r="T1349">
        <v>5.5555555555555497E-2</v>
      </c>
      <c r="U1349">
        <v>0</v>
      </c>
      <c r="V1349">
        <v>0</v>
      </c>
      <c r="W1349">
        <v>0</v>
      </c>
      <c r="X1349">
        <v>2.77777777777777E-2</v>
      </c>
      <c r="Y1349">
        <v>0.11704107128939401</v>
      </c>
      <c r="Z1349">
        <v>1.8817241091586556E-3</v>
      </c>
      <c r="AA1349">
        <v>2.1809969256070261E-4</v>
      </c>
      <c r="AB1349" t="s">
        <v>24</v>
      </c>
      <c r="AC1349">
        <v>2.4917688175138508E-2</v>
      </c>
      <c r="AD1349">
        <v>3.3366354854291735E-2</v>
      </c>
      <c r="AE1349">
        <v>4.3369456665264039E-2</v>
      </c>
      <c r="AF1349">
        <v>5.1908489190839457E-3</v>
      </c>
      <c r="AG1349">
        <v>4.0724104303696329E-2</v>
      </c>
      <c r="AH1349">
        <v>6.0375771554921354E-3</v>
      </c>
      <c r="AI1349">
        <v>1.7903718397663138E-2</v>
      </c>
      <c r="AJ1349">
        <v>1.1903465859992579E-3</v>
      </c>
      <c r="AK1349">
        <v>3.4685999346411256E-2</v>
      </c>
      <c r="AL1349">
        <v>6.3538484752001523E-3</v>
      </c>
      <c r="AM1349">
        <v>5.8466753640429303E-4</v>
      </c>
      <c r="AN1349">
        <v>7.1713348425417323E-4</v>
      </c>
      <c r="AO1349">
        <v>2.3333028312032766E-2</v>
      </c>
      <c r="AP1349">
        <v>4.0210009117802592E-4</v>
      </c>
      <c r="AQ1349">
        <v>2.428027922024123E-3</v>
      </c>
      <c r="AR1349">
        <v>4.0958875774127934E-2</v>
      </c>
      <c r="AS1349">
        <v>4.3168648617612604E-2</v>
      </c>
      <c r="AT1349">
        <v>6.6772968536063182E-2</v>
      </c>
      <c r="AU1349">
        <v>3.767860805280443E-2</v>
      </c>
      <c r="AV1349">
        <v>0</v>
      </c>
      <c r="AW1349">
        <f t="shared" si="117"/>
        <v>9.0569951774757025E-3</v>
      </c>
      <c r="AX1349">
        <f t="shared" si="118"/>
        <v>1.8850703374825191</v>
      </c>
      <c r="AY1349">
        <f>1-AX1349/MAX(AX$2:AX1349)</f>
        <v>2.0401331846005899E-2</v>
      </c>
      <c r="AZ1349">
        <v>1</v>
      </c>
      <c r="BA1349">
        <v>4</v>
      </c>
      <c r="BB1349">
        <v>5</v>
      </c>
      <c r="BC1349">
        <v>1</v>
      </c>
      <c r="BD1349">
        <v>3</v>
      </c>
      <c r="BE1349">
        <f t="shared" ca="1" si="119"/>
        <v>1.5609516014419332E-2</v>
      </c>
      <c r="BF1349">
        <f t="shared" ca="1" si="120"/>
        <v>2.1703966261212586</v>
      </c>
      <c r="BG1349">
        <f ca="1">1-BF1349/MAX(BF$2:BF1349)</f>
        <v>3.2472329100476927E-3</v>
      </c>
      <c r="BH1349">
        <f t="shared" ca="1" si="121"/>
        <v>1.2996255953772677</v>
      </c>
    </row>
    <row r="1350" spans="1:60" x14ac:dyDescent="0.3">
      <c r="A1350" s="1">
        <v>39944</v>
      </c>
      <c r="B1350" s="3">
        <v>2009</v>
      </c>
      <c r="C1350">
        <v>0.16666666666666599</v>
      </c>
      <c r="D1350">
        <v>0</v>
      </c>
      <c r="E1350">
        <v>0</v>
      </c>
      <c r="F1350">
        <v>0</v>
      </c>
      <c r="G1350">
        <v>0.124555956538205</v>
      </c>
      <c r="H1350">
        <v>0</v>
      </c>
      <c r="I1350">
        <v>2.77777777777777E-2</v>
      </c>
      <c r="J1350">
        <v>0</v>
      </c>
      <c r="K1350">
        <v>3.3950617283950602E-2</v>
      </c>
      <c r="L1350">
        <v>6.1728395061728301E-2</v>
      </c>
      <c r="M1350">
        <v>0.17592592592592499</v>
      </c>
      <c r="N1350">
        <v>0</v>
      </c>
      <c r="O1350">
        <v>6.1728395061728301E-2</v>
      </c>
      <c r="P1350">
        <v>9.1736305505733001E-2</v>
      </c>
      <c r="Q1350">
        <v>0</v>
      </c>
      <c r="R1350">
        <v>5.5555555555555497E-2</v>
      </c>
      <c r="S1350">
        <v>0</v>
      </c>
      <c r="T1350">
        <v>5.5555555555555497E-2</v>
      </c>
      <c r="U1350">
        <v>0</v>
      </c>
      <c r="V1350">
        <v>0</v>
      </c>
      <c r="W1350">
        <v>0</v>
      </c>
      <c r="X1350">
        <v>2.77777777777777E-2</v>
      </c>
      <c r="Y1350">
        <v>0.11704107128939401</v>
      </c>
      <c r="Z1350">
        <v>6.9150084104796505E-4</v>
      </c>
      <c r="AA1350">
        <v>-2.1805213545700308E-4</v>
      </c>
      <c r="AB1350" t="s">
        <v>24</v>
      </c>
      <c r="AC1350">
        <v>-8.2568245496806858E-3</v>
      </c>
      <c r="AD1350">
        <v>-2.3425337028062709E-2</v>
      </c>
      <c r="AE1350">
        <v>-2.5462475652452965E-2</v>
      </c>
      <c r="AF1350">
        <v>-1.4746806058758555E-3</v>
      </c>
      <c r="AG1350">
        <v>-9.7828318929086278E-3</v>
      </c>
      <c r="AH1350">
        <v>-3.2229484853097956E-3</v>
      </c>
      <c r="AI1350">
        <v>-5.2109911428722677E-3</v>
      </c>
      <c r="AJ1350">
        <v>9.4023805839136276E-3</v>
      </c>
      <c r="AK1350">
        <v>-1.470318923167746E-2</v>
      </c>
      <c r="AL1350">
        <v>3.0009437571398845E-3</v>
      </c>
      <c r="AM1350">
        <v>3.5056383486229414E-3</v>
      </c>
      <c r="AN1350">
        <v>1.6711981902464146E-3</v>
      </c>
      <c r="AO1350">
        <v>-1.8713411529341362E-2</v>
      </c>
      <c r="AP1350">
        <v>5.0197134954366174E-3</v>
      </c>
      <c r="AQ1350">
        <v>1.4219290810700613E-2</v>
      </c>
      <c r="AR1350">
        <v>-2.268691387534838E-2</v>
      </c>
      <c r="AS1350">
        <v>-2.8008680260061536E-2</v>
      </c>
      <c r="AT1350">
        <v>-3.8035030996871222E-2</v>
      </c>
      <c r="AU1350">
        <v>-2.2571610270851195E-2</v>
      </c>
      <c r="AV1350">
        <v>0</v>
      </c>
      <c r="AW1350">
        <f t="shared" si="117"/>
        <v>-1.9902679662043071E-3</v>
      </c>
      <c r="AX1350">
        <f t="shared" si="118"/>
        <v>1.8813185423757857</v>
      </c>
      <c r="AY1350">
        <f>1-AX1350/MAX(AX$2:AX1350)</f>
        <v>2.2350995694969122E-2</v>
      </c>
      <c r="AZ1350">
        <v>1</v>
      </c>
      <c r="BA1350">
        <v>4</v>
      </c>
      <c r="BB1350">
        <v>5</v>
      </c>
      <c r="BC1350">
        <v>1</v>
      </c>
      <c r="BD1350">
        <v>3</v>
      </c>
      <c r="BE1350">
        <f t="shared" ca="1" si="119"/>
        <v>-6.2530620644652094E-3</v>
      </c>
      <c r="BF1350">
        <f t="shared" ca="1" si="120"/>
        <v>2.1568250013136163</v>
      </c>
      <c r="BG1350">
        <f ca="1">1-BF1350/MAX(BF$2:BF1350)</f>
        <v>9.4799898255886195E-3</v>
      </c>
      <c r="BH1350">
        <f t="shared" ca="1" si="121"/>
        <v>1.2996255953772677</v>
      </c>
    </row>
    <row r="1351" spans="1:60" x14ac:dyDescent="0.3">
      <c r="A1351" s="1">
        <v>39945</v>
      </c>
      <c r="B1351" s="3">
        <v>2009</v>
      </c>
      <c r="C1351">
        <v>0.16666666666666599</v>
      </c>
      <c r="D1351">
        <v>0</v>
      </c>
      <c r="E1351">
        <v>0</v>
      </c>
      <c r="F1351">
        <v>0</v>
      </c>
      <c r="G1351">
        <v>0.124555956538205</v>
      </c>
      <c r="H1351">
        <v>0</v>
      </c>
      <c r="I1351">
        <v>2.77777777777777E-2</v>
      </c>
      <c r="J1351">
        <v>0</v>
      </c>
      <c r="K1351">
        <v>3.3950617283950602E-2</v>
      </c>
      <c r="L1351">
        <v>6.1728395061728301E-2</v>
      </c>
      <c r="M1351">
        <v>0.17592592592592499</v>
      </c>
      <c r="N1351">
        <v>0</v>
      </c>
      <c r="O1351">
        <v>6.1728395061728301E-2</v>
      </c>
      <c r="P1351">
        <v>9.1736305505733001E-2</v>
      </c>
      <c r="Q1351">
        <v>0</v>
      </c>
      <c r="R1351">
        <v>5.5555555555555497E-2</v>
      </c>
      <c r="S1351">
        <v>0</v>
      </c>
      <c r="T1351">
        <v>5.5555555555555497E-2</v>
      </c>
      <c r="U1351">
        <v>0</v>
      </c>
      <c r="V1351">
        <v>0</v>
      </c>
      <c r="W1351">
        <v>0</v>
      </c>
      <c r="X1351">
        <v>2.77777777777777E-2</v>
      </c>
      <c r="Y1351">
        <v>0.11704107128939401</v>
      </c>
      <c r="Z1351">
        <v>5.5310462750925993E-3</v>
      </c>
      <c r="AA1351">
        <v>8.7258059574657487E-4</v>
      </c>
      <c r="AB1351" t="s">
        <v>24</v>
      </c>
      <c r="AC1351">
        <v>1.0175805010978367E-2</v>
      </c>
      <c r="AD1351">
        <v>7.1313345630694691E-3</v>
      </c>
      <c r="AE1351">
        <v>1.071932851800983E-2</v>
      </c>
      <c r="AF1351">
        <v>-7.9159521567435664E-3</v>
      </c>
      <c r="AG1351">
        <v>5.4884183774022155E-3</v>
      </c>
      <c r="AH1351">
        <v>1.1260948593414755E-2</v>
      </c>
      <c r="AI1351">
        <v>3.9289190526328177E-3</v>
      </c>
      <c r="AJ1351">
        <v>-6.4240750926258805E-4</v>
      </c>
      <c r="AK1351">
        <v>-1.4126390823956614E-2</v>
      </c>
      <c r="AL1351">
        <v>2.7861337959487198E-3</v>
      </c>
      <c r="AM1351">
        <v>-1.2227281958580916E-2</v>
      </c>
      <c r="AN1351">
        <v>-1.187810161406011E-4</v>
      </c>
      <c r="AO1351">
        <v>-2.9597601575560573E-3</v>
      </c>
      <c r="AP1351">
        <v>3.096723975848148E-3</v>
      </c>
      <c r="AQ1351">
        <v>3.6354455298641675E-3</v>
      </c>
      <c r="AR1351">
        <v>8.3425721528849195E-3</v>
      </c>
      <c r="AS1351">
        <v>9.8649755754416368E-3</v>
      </c>
      <c r="AT1351">
        <v>-2.8017522301985176E-3</v>
      </c>
      <c r="AU1351">
        <v>5.3549125201668435E-3</v>
      </c>
      <c r="AV1351">
        <v>0</v>
      </c>
      <c r="AW1351">
        <f t="shared" si="117"/>
        <v>1.3386131119812602E-3</v>
      </c>
      <c r="AX1351">
        <f t="shared" si="118"/>
        <v>1.8838369000444233</v>
      </c>
      <c r="AY1351">
        <f>1-AX1351/MAX(AX$2:AX1351)</f>
        <v>2.1042301918891004E-2</v>
      </c>
      <c r="AZ1351">
        <v>1</v>
      </c>
      <c r="BA1351">
        <v>4</v>
      </c>
      <c r="BB1351">
        <v>5</v>
      </c>
      <c r="BC1351">
        <v>1</v>
      </c>
      <c r="BD1351">
        <v>3</v>
      </c>
      <c r="BE1351">
        <f t="shared" ca="1" si="119"/>
        <v>1.0894940867616329E-3</v>
      </c>
      <c r="BF1351">
        <f t="shared" ca="1" si="120"/>
        <v>2.1591748493987271</v>
      </c>
      <c r="BG1351">
        <f ca="1">1-BF1351/MAX(BF$2:BF1351)</f>
        <v>8.4008241316846366E-3</v>
      </c>
      <c r="BH1351">
        <f t="shared" ca="1" si="121"/>
        <v>1.2996255953772677</v>
      </c>
    </row>
    <row r="1352" spans="1:60" x14ac:dyDescent="0.3">
      <c r="A1352" s="1">
        <v>39946</v>
      </c>
      <c r="B1352" s="3">
        <v>2009</v>
      </c>
      <c r="C1352">
        <v>0.16666666666666599</v>
      </c>
      <c r="D1352">
        <v>0</v>
      </c>
      <c r="E1352">
        <v>0</v>
      </c>
      <c r="F1352">
        <v>0</v>
      </c>
      <c r="G1352">
        <v>0.124555956538205</v>
      </c>
      <c r="H1352">
        <v>0</v>
      </c>
      <c r="I1352">
        <v>2.77777777777777E-2</v>
      </c>
      <c r="J1352">
        <v>0</v>
      </c>
      <c r="K1352">
        <v>3.3950617283950602E-2</v>
      </c>
      <c r="L1352">
        <v>6.1728395061728301E-2</v>
      </c>
      <c r="M1352">
        <v>0.17592592592592499</v>
      </c>
      <c r="N1352">
        <v>0</v>
      </c>
      <c r="O1352">
        <v>6.1728395061728301E-2</v>
      </c>
      <c r="P1352">
        <v>9.1736305505733001E-2</v>
      </c>
      <c r="Q1352">
        <v>0</v>
      </c>
      <c r="R1352">
        <v>5.5555555555555497E-2</v>
      </c>
      <c r="S1352">
        <v>0</v>
      </c>
      <c r="T1352">
        <v>5.5555555555555497E-2</v>
      </c>
      <c r="U1352">
        <v>0</v>
      </c>
      <c r="V1352">
        <v>0</v>
      </c>
      <c r="W1352">
        <v>0</v>
      </c>
      <c r="X1352">
        <v>2.77777777777777E-2</v>
      </c>
      <c r="Y1352">
        <v>0.11704107128939401</v>
      </c>
      <c r="Z1352">
        <v>8.8319569917549856E-4</v>
      </c>
      <c r="AA1352">
        <v>-6.5391031373462916E-4</v>
      </c>
      <c r="AB1352" t="s">
        <v>24</v>
      </c>
      <c r="AC1352">
        <v>-1.1446978240266747E-2</v>
      </c>
      <c r="AD1352">
        <v>-3.6691222878300289E-2</v>
      </c>
      <c r="AE1352">
        <v>-3.4025727835809594E-2</v>
      </c>
      <c r="AF1352">
        <v>-3.9361882582116259E-3</v>
      </c>
      <c r="AG1352">
        <v>-1.8558960016346826E-2</v>
      </c>
      <c r="AH1352">
        <v>4.2998831617497846E-3</v>
      </c>
      <c r="AI1352">
        <v>-1.3046608495920764E-2</v>
      </c>
      <c r="AJ1352">
        <v>4.6067703184504705E-3</v>
      </c>
      <c r="AK1352">
        <v>-4.5812652927402664E-2</v>
      </c>
      <c r="AL1352">
        <v>-1.8524363102373487E-3</v>
      </c>
      <c r="AM1352">
        <v>-2.6819638320914163E-2</v>
      </c>
      <c r="AN1352">
        <v>4.7560176629768414E-4</v>
      </c>
      <c r="AO1352">
        <v>-2.5173088215350692E-2</v>
      </c>
      <c r="AP1352">
        <v>-1.992388485813068E-4</v>
      </c>
      <c r="AQ1352">
        <v>1.0864394074769468E-2</v>
      </c>
      <c r="AR1352">
        <v>-3.4172723131113969E-2</v>
      </c>
      <c r="AS1352">
        <v>-3.3419161788404317E-2</v>
      </c>
      <c r="AT1352">
        <v>-6.5563735518083588E-2</v>
      </c>
      <c r="AU1352">
        <v>-3.4620529031937131E-2</v>
      </c>
      <c r="AV1352">
        <v>0</v>
      </c>
      <c r="AW1352">
        <f t="shared" si="117"/>
        <v>-8.7124530929539382E-3</v>
      </c>
      <c r="AX1352">
        <f t="shared" si="118"/>
        <v>1.8674240594180105</v>
      </c>
      <c r="AY1352">
        <f>1-AX1352/MAX(AX$2:AX1352)</f>
        <v>2.9571424943408919E-2</v>
      </c>
      <c r="AZ1352">
        <v>1</v>
      </c>
      <c r="BA1352">
        <v>4</v>
      </c>
      <c r="BB1352">
        <v>5</v>
      </c>
      <c r="BC1352">
        <v>1</v>
      </c>
      <c r="BD1352">
        <v>3</v>
      </c>
      <c r="BE1352">
        <f t="shared" ca="1" si="119"/>
        <v>-1.8103084252528816E-2</v>
      </c>
      <c r="BF1352">
        <f t="shared" ca="1" si="120"/>
        <v>2.1200871251841207</v>
      </c>
      <c r="BG1352">
        <f ca="1">1-BF1352/MAX(BF$2:BF1352)</f>
        <v>2.6351827557166918E-2</v>
      </c>
      <c r="BH1352">
        <f t="shared" ca="1" si="121"/>
        <v>1.2996255953772677</v>
      </c>
    </row>
    <row r="1353" spans="1:60" x14ac:dyDescent="0.3">
      <c r="A1353" s="1">
        <v>39947</v>
      </c>
      <c r="B1353" s="3">
        <v>2009</v>
      </c>
      <c r="C1353">
        <v>0.16666666666666599</v>
      </c>
      <c r="D1353">
        <v>0</v>
      </c>
      <c r="E1353">
        <v>0</v>
      </c>
      <c r="F1353">
        <v>0</v>
      </c>
      <c r="G1353">
        <v>0.124555956538205</v>
      </c>
      <c r="H1353">
        <v>0</v>
      </c>
      <c r="I1353">
        <v>2.77777777777777E-2</v>
      </c>
      <c r="J1353">
        <v>0</v>
      </c>
      <c r="K1353">
        <v>3.3950617283950602E-2</v>
      </c>
      <c r="L1353">
        <v>6.1728395061728301E-2</v>
      </c>
      <c r="M1353">
        <v>0.17592592592592499</v>
      </c>
      <c r="N1353">
        <v>0</v>
      </c>
      <c r="O1353">
        <v>6.1728395061728301E-2</v>
      </c>
      <c r="P1353">
        <v>9.1736305505733001E-2</v>
      </c>
      <c r="Q1353">
        <v>0</v>
      </c>
      <c r="R1353">
        <v>5.5555555555555497E-2</v>
      </c>
      <c r="S1353">
        <v>0</v>
      </c>
      <c r="T1353">
        <v>5.5555555555555497E-2</v>
      </c>
      <c r="U1353">
        <v>0</v>
      </c>
      <c r="V1353">
        <v>0</v>
      </c>
      <c r="W1353">
        <v>0</v>
      </c>
      <c r="X1353">
        <v>2.77777777777777E-2</v>
      </c>
      <c r="Y1353">
        <v>0.11704107128939401</v>
      </c>
      <c r="Z1353">
        <v>5.899183576176803E-4</v>
      </c>
      <c r="AA1353">
        <v>2.1805213545689206E-4</v>
      </c>
      <c r="AB1353" t="s">
        <v>24</v>
      </c>
      <c r="AC1353">
        <v>6.484510546097777E-3</v>
      </c>
      <c r="AD1353">
        <v>1.436670274347418E-2</v>
      </c>
      <c r="AE1353">
        <v>9.8350791134111937E-3</v>
      </c>
      <c r="AF1353">
        <v>-4.0585061981327497E-3</v>
      </c>
      <c r="AG1353">
        <v>1.1122693093528202E-3</v>
      </c>
      <c r="AH1353">
        <v>-6.586624328234203E-4</v>
      </c>
      <c r="AI1353">
        <v>-1.0574226827924971E-2</v>
      </c>
      <c r="AJ1353">
        <v>1.0697292067796127E-4</v>
      </c>
      <c r="AK1353">
        <v>1.3959729830053114E-2</v>
      </c>
      <c r="AL1353">
        <v>2.2681377790003676E-3</v>
      </c>
      <c r="AM1353">
        <v>1.1205203392948393E-2</v>
      </c>
      <c r="AN1353">
        <v>3.5779493476462143E-4</v>
      </c>
      <c r="AO1353">
        <v>8.5703677135988698E-3</v>
      </c>
      <c r="AP1353">
        <v>5.5781597702411201E-3</v>
      </c>
      <c r="AQ1353">
        <v>3.8899455788716786E-3</v>
      </c>
      <c r="AR1353">
        <v>1.1918183666810966E-2</v>
      </c>
      <c r="AS1353">
        <v>1.3830016719733162E-2</v>
      </c>
      <c r="AT1353">
        <v>2.3721978919009956E-2</v>
      </c>
      <c r="AU1353">
        <v>1.4827482446103879E-2</v>
      </c>
      <c r="AV1353">
        <v>0</v>
      </c>
      <c r="AW1353">
        <f t="shared" si="117"/>
        <v>3.3908157146755199E-3</v>
      </c>
      <c r="AX1353">
        <f t="shared" si="118"/>
        <v>1.8737561502646483</v>
      </c>
      <c r="AY1353">
        <f>1-AX1353/MAX(AX$2:AX1353)</f>
        <v>2.6280880481136748E-2</v>
      </c>
      <c r="AZ1353">
        <v>1</v>
      </c>
      <c r="BA1353">
        <v>4</v>
      </c>
      <c r="BB1353">
        <v>5</v>
      </c>
      <c r="BC1353">
        <v>1</v>
      </c>
      <c r="BD1353">
        <v>3</v>
      </c>
      <c r="BE1353">
        <f t="shared" ca="1" si="119"/>
        <v>7.0962041309345436E-3</v>
      </c>
      <c r="BF1353">
        <f t="shared" ca="1" si="120"/>
        <v>2.1351316961997933</v>
      </c>
      <c r="BG1353">
        <f ca="1">1-BF1353/MAX(BF$2:BF1353)</f>
        <v>1.9442621373801261E-2</v>
      </c>
      <c r="BH1353">
        <f t="shared" ca="1" si="121"/>
        <v>1.2996255953772677</v>
      </c>
    </row>
    <row r="1354" spans="1:60" x14ac:dyDescent="0.3">
      <c r="A1354" s="1">
        <v>39948</v>
      </c>
      <c r="B1354" s="3">
        <v>2009</v>
      </c>
      <c r="C1354">
        <v>0.16666666666666599</v>
      </c>
      <c r="D1354">
        <v>0</v>
      </c>
      <c r="E1354">
        <v>0</v>
      </c>
      <c r="F1354">
        <v>0</v>
      </c>
      <c r="G1354">
        <v>0.124555956538205</v>
      </c>
      <c r="H1354">
        <v>0</v>
      </c>
      <c r="I1354">
        <v>2.77777777777777E-2</v>
      </c>
      <c r="J1354">
        <v>0</v>
      </c>
      <c r="K1354">
        <v>3.3950617283950602E-2</v>
      </c>
      <c r="L1354">
        <v>6.1728395061728301E-2</v>
      </c>
      <c r="M1354">
        <v>0.17592592592592499</v>
      </c>
      <c r="N1354">
        <v>0</v>
      </c>
      <c r="O1354">
        <v>6.1728395061728301E-2</v>
      </c>
      <c r="P1354">
        <v>9.1736305505733001E-2</v>
      </c>
      <c r="Q1354">
        <v>0</v>
      </c>
      <c r="R1354">
        <v>5.5555555555555497E-2</v>
      </c>
      <c r="S1354">
        <v>0</v>
      </c>
      <c r="T1354">
        <v>5.5555555555555497E-2</v>
      </c>
      <c r="U1354">
        <v>0</v>
      </c>
      <c r="V1354">
        <v>0</v>
      </c>
      <c r="W1354">
        <v>0</v>
      </c>
      <c r="X1354">
        <v>2.77777777777777E-2</v>
      </c>
      <c r="Y1354">
        <v>0.11704107128939401</v>
      </c>
      <c r="Z1354">
        <v>2.2550827913174754E-3</v>
      </c>
      <c r="AA1354">
        <v>0</v>
      </c>
      <c r="AB1354" t="s">
        <v>24</v>
      </c>
      <c r="AC1354">
        <v>-2.5310598803593209E-2</v>
      </c>
      <c r="AD1354">
        <v>-9.2226700406150552E-3</v>
      </c>
      <c r="AE1354">
        <v>-9.0599197383002261E-3</v>
      </c>
      <c r="AF1354">
        <v>-3.6464112774409196E-3</v>
      </c>
      <c r="AG1354">
        <v>1.0000231825127548E-2</v>
      </c>
      <c r="AH1354">
        <v>5.7124495159199817E-3</v>
      </c>
      <c r="AI1354">
        <v>-1.4028152119367254E-2</v>
      </c>
      <c r="AJ1354">
        <v>-2.4529104818645786E-3</v>
      </c>
      <c r="AK1354">
        <v>-3.7545367601664603E-3</v>
      </c>
      <c r="AL1354">
        <v>-2.0530570084298372E-4</v>
      </c>
      <c r="AM1354">
        <v>-5.9915599416893173E-4</v>
      </c>
      <c r="AN1354">
        <v>-1.1890663976765747E-4</v>
      </c>
      <c r="AO1354">
        <v>-8.1622836406431976E-3</v>
      </c>
      <c r="AP1354">
        <v>2.080763315427836E-3</v>
      </c>
      <c r="AQ1354">
        <v>-3.0529714559834886E-4</v>
      </c>
      <c r="AR1354">
        <v>-1.1777813522061642E-2</v>
      </c>
      <c r="AS1354">
        <v>-1.4690794911816352E-2</v>
      </c>
      <c r="AT1354">
        <v>-3.3616034979187304E-2</v>
      </c>
      <c r="AU1354">
        <v>-7.8152245867845194E-3</v>
      </c>
      <c r="AV1354">
        <v>0</v>
      </c>
      <c r="AW1354">
        <f t="shared" si="117"/>
        <v>-2.7328535108698685E-3</v>
      </c>
      <c r="AX1354">
        <f t="shared" si="118"/>
        <v>1.8686354491908836</v>
      </c>
      <c r="AY1354">
        <f>1-AX1354/MAX(AX$2:AX1354)</f>
        <v>2.8941912195515007E-2</v>
      </c>
      <c r="AZ1354">
        <v>1</v>
      </c>
      <c r="BA1354">
        <v>4</v>
      </c>
      <c r="BB1354">
        <v>5</v>
      </c>
      <c r="BC1354">
        <v>1</v>
      </c>
      <c r="BD1354">
        <v>3</v>
      </c>
      <c r="BE1354">
        <f t="shared" ca="1" si="119"/>
        <v>-4.6071061310546755E-3</v>
      </c>
      <c r="BF1354">
        <f t="shared" ca="1" si="120"/>
        <v>2.1252949178716221</v>
      </c>
      <c r="BG1354">
        <f ca="1">1-BF1354/MAX(BF$2:BF1354)</f>
        <v>2.3960153284720898E-2</v>
      </c>
      <c r="BH1354">
        <f t="shared" ca="1" si="121"/>
        <v>1.2996255953772677</v>
      </c>
    </row>
    <row r="1355" spans="1:60" x14ac:dyDescent="0.3">
      <c r="A1355" s="1">
        <v>39951</v>
      </c>
      <c r="B1355" s="3">
        <v>2009</v>
      </c>
      <c r="C1355">
        <v>0.16666666666666599</v>
      </c>
      <c r="D1355">
        <v>0</v>
      </c>
      <c r="E1355">
        <v>0</v>
      </c>
      <c r="F1355">
        <v>0</v>
      </c>
      <c r="G1355">
        <v>0.124555956538205</v>
      </c>
      <c r="H1355">
        <v>0</v>
      </c>
      <c r="I1355">
        <v>2.77777777777777E-2</v>
      </c>
      <c r="J1355">
        <v>0</v>
      </c>
      <c r="K1355">
        <v>3.3950617283950602E-2</v>
      </c>
      <c r="L1355">
        <v>6.1728395061728301E-2</v>
      </c>
      <c r="M1355">
        <v>0.17592592592592499</v>
      </c>
      <c r="N1355">
        <v>0</v>
      </c>
      <c r="O1355">
        <v>6.1728395061728301E-2</v>
      </c>
      <c r="P1355">
        <v>9.1736305505733001E-2</v>
      </c>
      <c r="Q1355">
        <v>0</v>
      </c>
      <c r="R1355">
        <v>5.5555555555555497E-2</v>
      </c>
      <c r="S1355">
        <v>0</v>
      </c>
      <c r="T1355">
        <v>5.5555555555555497E-2</v>
      </c>
      <c r="U1355">
        <v>0</v>
      </c>
      <c r="V1355">
        <v>0</v>
      </c>
      <c r="W1355">
        <v>0</v>
      </c>
      <c r="X1355">
        <v>2.77777777777777E-2</v>
      </c>
      <c r="Y1355">
        <v>0.11704107128939401</v>
      </c>
      <c r="Z1355">
        <v>-2.934675572459744E-3</v>
      </c>
      <c r="AA1355">
        <v>6.5446816283132314E-4</v>
      </c>
      <c r="AB1355" t="s">
        <v>24</v>
      </c>
      <c r="AC1355">
        <v>2.6439959759242182E-2</v>
      </c>
      <c r="AD1355">
        <v>5.5518578580951328E-2</v>
      </c>
      <c r="AE1355">
        <v>3.8171465631679613E-2</v>
      </c>
      <c r="AF1355">
        <v>2.4765003441939992E-3</v>
      </c>
      <c r="AG1355">
        <v>8.8009213285709098E-3</v>
      </c>
      <c r="AH1355">
        <v>-1.2998387785236099E-2</v>
      </c>
      <c r="AI1355">
        <v>2.127371282664936E-2</v>
      </c>
      <c r="AJ1355">
        <v>-5.8787468258001407E-3</v>
      </c>
      <c r="AK1355">
        <v>3.3500741935535094E-2</v>
      </c>
      <c r="AL1355">
        <v>-1.4407702872897277E-3</v>
      </c>
      <c r="AM1355">
        <v>2.6071593575400565E-2</v>
      </c>
      <c r="AN1355">
        <v>-9.5273435707632359E-4</v>
      </c>
      <c r="AO1355">
        <v>2.8407329928435754E-2</v>
      </c>
      <c r="AP1355">
        <v>-2.9658818361810724E-4</v>
      </c>
      <c r="AQ1355">
        <v>-1.5504452294361593E-2</v>
      </c>
      <c r="AR1355">
        <v>3.9478644299825394E-2</v>
      </c>
      <c r="AS1355">
        <v>4.5527373919205472E-2</v>
      </c>
      <c r="AT1355">
        <v>8.0377801495339574E-2</v>
      </c>
      <c r="AU1355">
        <v>6.1986627400794303E-2</v>
      </c>
      <c r="AV1355">
        <v>0</v>
      </c>
      <c r="AW1355">
        <f t="shared" si="117"/>
        <v>1.107396615591155E-2</v>
      </c>
      <c r="AX1355">
        <f t="shared" si="118"/>
        <v>1.8893286549129602</v>
      </c>
      <c r="AY1355">
        <f>1-AX1355/MAX(AX$2:AX1355)</f>
        <v>1.8188447795743801E-2</v>
      </c>
      <c r="AZ1355">
        <v>1</v>
      </c>
      <c r="BA1355">
        <v>4</v>
      </c>
      <c r="BB1355">
        <v>5</v>
      </c>
      <c r="BC1355">
        <v>1</v>
      </c>
      <c r="BD1355">
        <v>3</v>
      </c>
      <c r="BE1355">
        <f t="shared" ca="1" si="119"/>
        <v>2.3680883247115075E-2</v>
      </c>
      <c r="BF1355">
        <f t="shared" ca="1" si="120"/>
        <v>2.1756237786874273</v>
      </c>
      <c r="BG1355">
        <f ca="1">1-BF1355/MAX(BF$2:BF1355)</f>
        <v>8.4666763012408719E-4</v>
      </c>
      <c r="BH1355">
        <f t="shared" ca="1" si="121"/>
        <v>1.2996255953772677</v>
      </c>
    </row>
    <row r="1356" spans="1:60" x14ac:dyDescent="0.3">
      <c r="A1356" s="1">
        <v>39952</v>
      </c>
      <c r="B1356" s="3">
        <v>2009</v>
      </c>
      <c r="C1356">
        <v>0.16666666666666599</v>
      </c>
      <c r="D1356">
        <v>0</v>
      </c>
      <c r="E1356">
        <v>0</v>
      </c>
      <c r="F1356">
        <v>0</v>
      </c>
      <c r="G1356">
        <v>0.124555956538205</v>
      </c>
      <c r="H1356">
        <v>0</v>
      </c>
      <c r="I1356">
        <v>2.77777777777777E-2</v>
      </c>
      <c r="J1356">
        <v>0</v>
      </c>
      <c r="K1356">
        <v>3.3950617283950602E-2</v>
      </c>
      <c r="L1356">
        <v>6.1728395061728301E-2</v>
      </c>
      <c r="M1356">
        <v>0.17592592592592499</v>
      </c>
      <c r="N1356">
        <v>0</v>
      </c>
      <c r="O1356">
        <v>6.1728395061728301E-2</v>
      </c>
      <c r="P1356">
        <v>9.1736305505733001E-2</v>
      </c>
      <c r="Q1356">
        <v>0</v>
      </c>
      <c r="R1356">
        <v>5.5555555555555497E-2</v>
      </c>
      <c r="S1356">
        <v>0</v>
      </c>
      <c r="T1356">
        <v>5.5555555555555497E-2</v>
      </c>
      <c r="U1356">
        <v>0</v>
      </c>
      <c r="V1356">
        <v>0</v>
      </c>
      <c r="W1356">
        <v>0</v>
      </c>
      <c r="X1356">
        <v>2.77777777777777E-2</v>
      </c>
      <c r="Y1356">
        <v>0.11704107128939401</v>
      </c>
      <c r="Z1356">
        <v>8.8293927432236963E-4</v>
      </c>
      <c r="AA1356">
        <v>-2.181344563709775E-4</v>
      </c>
      <c r="AB1356" t="s">
        <v>24</v>
      </c>
      <c r="AC1356">
        <v>0</v>
      </c>
      <c r="AD1356">
        <v>1.1338800638069912E-2</v>
      </c>
      <c r="AE1356">
        <v>9.0268680819183267E-3</v>
      </c>
      <c r="AF1356">
        <v>5.1531019956487789E-3</v>
      </c>
      <c r="AG1356">
        <v>-6.5432034295725972E-3</v>
      </c>
      <c r="AH1356">
        <v>6.6400893101847824E-3</v>
      </c>
      <c r="AI1356">
        <v>6.6337332392394366E-3</v>
      </c>
      <c r="AJ1356">
        <v>-1.3980891204501411E-3</v>
      </c>
      <c r="AK1356">
        <v>4.0531577899116655E-4</v>
      </c>
      <c r="AL1356">
        <v>4.0171994476430051E-3</v>
      </c>
      <c r="AM1356">
        <v>4.6729884330285465E-3</v>
      </c>
      <c r="AN1356">
        <v>5.9548696096412002E-4</v>
      </c>
      <c r="AO1356">
        <v>-1.2057050885264653E-3</v>
      </c>
      <c r="AP1356">
        <v>1.9772262513921834E-3</v>
      </c>
      <c r="AQ1356">
        <v>-5.2838537836372712E-3</v>
      </c>
      <c r="AR1356">
        <v>6.4491964497499499E-3</v>
      </c>
      <c r="AS1356">
        <v>1.3751069161099139E-2</v>
      </c>
      <c r="AT1356">
        <v>-1.9068252592587043E-2</v>
      </c>
      <c r="AU1356">
        <v>6.7717441711026005E-3</v>
      </c>
      <c r="AV1356">
        <v>0</v>
      </c>
      <c r="AW1356">
        <f t="shared" si="117"/>
        <v>2.5958090666398643E-3</v>
      </c>
      <c r="AX1356">
        <f t="shared" si="118"/>
        <v>1.8942329913652456</v>
      </c>
      <c r="AY1356">
        <f>1-AX1356/MAX(AX$2:AX1356)</f>
        <v>1.563985246680033E-2</v>
      </c>
      <c r="AZ1356">
        <v>1</v>
      </c>
      <c r="BA1356">
        <v>4</v>
      </c>
      <c r="BB1356">
        <v>5</v>
      </c>
      <c r="BC1356">
        <v>1</v>
      </c>
      <c r="BD1356">
        <v>3</v>
      </c>
      <c r="BE1356">
        <f t="shared" ca="1" si="119"/>
        <v>4.5579273093513369E-3</v>
      </c>
      <c r="BF1356">
        <f t="shared" ca="1" si="120"/>
        <v>2.1855401137231807</v>
      </c>
      <c r="BG1356">
        <f ca="1">1-BF1356/MAX(BF$2:BF1356)</f>
        <v>0</v>
      </c>
      <c r="BH1356">
        <f t="shared" ca="1" si="121"/>
        <v>1.2996255953772677</v>
      </c>
    </row>
    <row r="1357" spans="1:60" x14ac:dyDescent="0.3">
      <c r="A1357" s="1">
        <v>39953</v>
      </c>
      <c r="B1357" s="3">
        <v>2009</v>
      </c>
      <c r="C1357">
        <v>0.16666666666666599</v>
      </c>
      <c r="D1357">
        <v>0</v>
      </c>
      <c r="E1357">
        <v>0</v>
      </c>
      <c r="F1357">
        <v>0</v>
      </c>
      <c r="G1357">
        <v>0.124555956538205</v>
      </c>
      <c r="H1357">
        <v>0</v>
      </c>
      <c r="I1357">
        <v>2.77777777777777E-2</v>
      </c>
      <c r="J1357">
        <v>0</v>
      </c>
      <c r="K1357">
        <v>3.3950617283950602E-2</v>
      </c>
      <c r="L1357">
        <v>6.1728395061728301E-2</v>
      </c>
      <c r="M1357">
        <v>0.17592592592592499</v>
      </c>
      <c r="N1357">
        <v>0</v>
      </c>
      <c r="O1357">
        <v>6.1728395061728301E-2</v>
      </c>
      <c r="P1357">
        <v>9.1736305505733001E-2</v>
      </c>
      <c r="Q1357">
        <v>0</v>
      </c>
      <c r="R1357">
        <v>5.5555555555555497E-2</v>
      </c>
      <c r="S1357">
        <v>0</v>
      </c>
      <c r="T1357">
        <v>5.5555555555555497E-2</v>
      </c>
      <c r="U1357">
        <v>0</v>
      </c>
      <c r="V1357">
        <v>0</v>
      </c>
      <c r="W1357">
        <v>0</v>
      </c>
      <c r="X1357">
        <v>2.77777777777777E-2</v>
      </c>
      <c r="Y1357">
        <v>0.11704107128939401</v>
      </c>
      <c r="Z1357">
        <v>3.0399611766356305E-3</v>
      </c>
      <c r="AA1357">
        <v>-8.7181986265139066E-4</v>
      </c>
      <c r="AB1357" t="s">
        <v>24</v>
      </c>
      <c r="AC1357">
        <v>1.6099468722890586E-2</v>
      </c>
      <c r="AD1357">
        <v>3.1142742780221333E-3</v>
      </c>
      <c r="AE1357">
        <v>6.5459673619938652E-3</v>
      </c>
      <c r="AF1357">
        <v>-3.0977300104184646E-3</v>
      </c>
      <c r="AG1357">
        <v>1.3172269729232022E-2</v>
      </c>
      <c r="AH1357">
        <v>1.4182068255403246E-2</v>
      </c>
      <c r="AI1357">
        <v>1.4762221910636697E-2</v>
      </c>
      <c r="AJ1357">
        <v>3.12279916722491E-3</v>
      </c>
      <c r="AK1357">
        <v>-9.315853301471444E-3</v>
      </c>
      <c r="AL1357">
        <v>5.7480434017722626E-3</v>
      </c>
      <c r="AM1357">
        <v>-3.4884398855369314E-3</v>
      </c>
      <c r="AN1357">
        <v>1.3116498594962778E-3</v>
      </c>
      <c r="AO1357">
        <v>-6.6945036092939114E-3</v>
      </c>
      <c r="AP1357">
        <v>5.3297415454940378E-3</v>
      </c>
      <c r="AQ1357">
        <v>1.0520360379047577E-2</v>
      </c>
      <c r="AR1357">
        <v>7.1199141025841683E-3</v>
      </c>
      <c r="AS1357">
        <v>2.0092136694975782E-3</v>
      </c>
      <c r="AT1357">
        <v>-7.9667700026667676E-3</v>
      </c>
      <c r="AU1357">
        <v>3.8436287139047565E-3</v>
      </c>
      <c r="AV1357">
        <v>0</v>
      </c>
      <c r="AW1357">
        <f t="shared" si="117"/>
        <v>3.1047490940331861E-3</v>
      </c>
      <c r="AX1357">
        <f t="shared" si="118"/>
        <v>1.9001141095290748</v>
      </c>
      <c r="AY1357">
        <f>1-AX1357/MAX(AX$2:AX1357)</f>
        <v>1.2583661190544215E-2</v>
      </c>
      <c r="AZ1357">
        <v>1</v>
      </c>
      <c r="BA1357">
        <v>4</v>
      </c>
      <c r="BB1357">
        <v>5</v>
      </c>
      <c r="BC1357">
        <v>1</v>
      </c>
      <c r="BD1357">
        <v>3</v>
      </c>
      <c r="BE1357">
        <f t="shared" ca="1" si="119"/>
        <v>2.9074845156686975E-3</v>
      </c>
      <c r="BF1357">
        <f t="shared" ca="1" si="120"/>
        <v>2.1918945377622037</v>
      </c>
      <c r="BG1357">
        <f ca="1">1-BF1357/MAX(BF$2:BF1357)</f>
        <v>0</v>
      </c>
      <c r="BH1357">
        <f t="shared" ca="1" si="121"/>
        <v>1.2996255953772677</v>
      </c>
    </row>
    <row r="1358" spans="1:60" x14ac:dyDescent="0.3">
      <c r="A1358" s="1">
        <v>39954</v>
      </c>
      <c r="B1358" s="3">
        <v>2009</v>
      </c>
      <c r="C1358">
        <v>0.16666666666666599</v>
      </c>
      <c r="D1358">
        <v>0</v>
      </c>
      <c r="E1358">
        <v>0</v>
      </c>
      <c r="F1358">
        <v>0</v>
      </c>
      <c r="G1358">
        <v>0.124555956538205</v>
      </c>
      <c r="H1358">
        <v>0</v>
      </c>
      <c r="I1358">
        <v>2.77777777777777E-2</v>
      </c>
      <c r="J1358">
        <v>0</v>
      </c>
      <c r="K1358">
        <v>3.3950617283950602E-2</v>
      </c>
      <c r="L1358">
        <v>6.1728395061728301E-2</v>
      </c>
      <c r="M1358">
        <v>0.17592592592592499</v>
      </c>
      <c r="N1358">
        <v>0</v>
      </c>
      <c r="O1358">
        <v>6.1728395061728301E-2</v>
      </c>
      <c r="P1358">
        <v>9.1736305505733001E-2</v>
      </c>
      <c r="Q1358">
        <v>0</v>
      </c>
      <c r="R1358">
        <v>5.5555555555555497E-2</v>
      </c>
      <c r="S1358">
        <v>0</v>
      </c>
      <c r="T1358">
        <v>5.5555555555555497E-2</v>
      </c>
      <c r="U1358">
        <v>0</v>
      </c>
      <c r="V1358">
        <v>0</v>
      </c>
      <c r="W1358">
        <v>0</v>
      </c>
      <c r="X1358">
        <v>2.77777777777777E-2</v>
      </c>
      <c r="Y1358">
        <v>0.11704107128939401</v>
      </c>
      <c r="Z1358">
        <v>-3.1286017576874769E-3</v>
      </c>
      <c r="AA1358">
        <v>6.5457181593764346E-4</v>
      </c>
      <c r="AB1358" t="s">
        <v>24</v>
      </c>
      <c r="AC1358">
        <v>-8.1485166236234807E-3</v>
      </c>
      <c r="AD1358">
        <v>-1.8627792670466103E-2</v>
      </c>
      <c r="AE1358">
        <v>-7.5871896961583474E-3</v>
      </c>
      <c r="AF1358">
        <v>9.0005096700040976E-3</v>
      </c>
      <c r="AG1358">
        <v>-1.3001016828808609E-2</v>
      </c>
      <c r="AH1358">
        <v>1.7344156901041741E-2</v>
      </c>
      <c r="AI1358">
        <v>-1.2858990268103554E-2</v>
      </c>
      <c r="AJ1358">
        <v>-1.0949388701156582E-2</v>
      </c>
      <c r="AK1358">
        <v>-1.2877965409021863E-2</v>
      </c>
      <c r="AL1358">
        <v>-1.0202902295508243E-2</v>
      </c>
      <c r="AM1358">
        <v>-1.8378120657783659E-2</v>
      </c>
      <c r="AN1358">
        <v>-1.309931687782151E-3</v>
      </c>
      <c r="AO1358">
        <v>-1.4363025630328652E-2</v>
      </c>
      <c r="AP1358">
        <v>-9.8166849063580086E-3</v>
      </c>
      <c r="AQ1358">
        <v>-2.5149943111076323E-2</v>
      </c>
      <c r="AR1358">
        <v>-9.5441637839633886E-3</v>
      </c>
      <c r="AS1358">
        <v>-5.0135634007797414E-4</v>
      </c>
      <c r="AT1358">
        <v>2.8906379275215333E-3</v>
      </c>
      <c r="AU1358">
        <v>-1.6592185134240545E-2</v>
      </c>
      <c r="AV1358">
        <v>0</v>
      </c>
      <c r="AW1358">
        <f t="shared" si="117"/>
        <v>-9.6946319834663348E-3</v>
      </c>
      <c r="AX1358">
        <f t="shared" si="118"/>
        <v>1.8816932025105986</v>
      </c>
      <c r="AY1358">
        <f>1-AX1358/MAX(AX$2:AX1358)</f>
        <v>2.2156299209763586E-2</v>
      </c>
      <c r="AZ1358">
        <v>1</v>
      </c>
      <c r="BA1358">
        <v>4</v>
      </c>
      <c r="BB1358">
        <v>5</v>
      </c>
      <c r="BC1358">
        <v>1</v>
      </c>
      <c r="BD1358">
        <v>3</v>
      </c>
      <c r="BE1358">
        <f t="shared" ca="1" si="119"/>
        <v>-1.4959615308873539E-2</v>
      </c>
      <c r="BF1358">
        <f t="shared" ca="1" si="120"/>
        <v>2.15910463867966</v>
      </c>
      <c r="BG1358">
        <f ca="1">1-BF1358/MAX(BF$2:BF1358)</f>
        <v>1.4959615308873464E-2</v>
      </c>
      <c r="BH1358">
        <f t="shared" ca="1" si="121"/>
        <v>1.2996255953772677</v>
      </c>
    </row>
    <row r="1359" spans="1:60" x14ac:dyDescent="0.3">
      <c r="A1359" s="1">
        <v>39955</v>
      </c>
      <c r="B1359" s="3">
        <v>2009</v>
      </c>
      <c r="C1359">
        <v>0.16666666666666599</v>
      </c>
      <c r="D1359">
        <v>0</v>
      </c>
      <c r="E1359">
        <v>0</v>
      </c>
      <c r="F1359">
        <v>0</v>
      </c>
      <c r="G1359">
        <v>0.124555956538205</v>
      </c>
      <c r="H1359">
        <v>0</v>
      </c>
      <c r="I1359">
        <v>2.77777777777777E-2</v>
      </c>
      <c r="J1359">
        <v>0</v>
      </c>
      <c r="K1359">
        <v>3.3950617283950602E-2</v>
      </c>
      <c r="L1359">
        <v>6.1728395061728301E-2</v>
      </c>
      <c r="M1359">
        <v>0.17592592592592499</v>
      </c>
      <c r="N1359">
        <v>0</v>
      </c>
      <c r="O1359">
        <v>6.1728395061728301E-2</v>
      </c>
      <c r="P1359">
        <v>9.1736305505733001E-2</v>
      </c>
      <c r="Q1359">
        <v>0</v>
      </c>
      <c r="R1359">
        <v>5.5555555555555497E-2</v>
      </c>
      <c r="S1359">
        <v>0</v>
      </c>
      <c r="T1359">
        <v>5.5555555555555497E-2</v>
      </c>
      <c r="U1359">
        <v>0</v>
      </c>
      <c r="V1359">
        <v>0</v>
      </c>
      <c r="W1359">
        <v>0</v>
      </c>
      <c r="X1359">
        <v>2.77777777777777E-2</v>
      </c>
      <c r="Y1359">
        <v>0.11704107128939401</v>
      </c>
      <c r="Z1359">
        <v>-2.6481619617870766E-3</v>
      </c>
      <c r="AA1359">
        <v>2.1786617075369996E-4</v>
      </c>
      <c r="AB1359" t="s">
        <v>24</v>
      </c>
      <c r="AC1359">
        <v>1.4605082727431995E-2</v>
      </c>
      <c r="AD1359">
        <v>4.4288202523130593E-3</v>
      </c>
      <c r="AE1359">
        <v>5.6793245277213522E-3</v>
      </c>
      <c r="AF1359">
        <v>-3.2920969484075968E-3</v>
      </c>
      <c r="AG1359">
        <v>3.2934447672223754E-3</v>
      </c>
      <c r="AH1359">
        <v>3.1966228730471169E-3</v>
      </c>
      <c r="AI1359">
        <v>1.3815830606187518E-2</v>
      </c>
      <c r="AJ1359">
        <v>-5.8602877799664999E-3</v>
      </c>
      <c r="AK1359">
        <v>-1.0354148192456059E-2</v>
      </c>
      <c r="AL1359">
        <v>-1.3401270145796396E-3</v>
      </c>
      <c r="AM1359">
        <v>-3.2692831037017811E-3</v>
      </c>
      <c r="AN1359">
        <v>2.3929529903132796E-4</v>
      </c>
      <c r="AO1359">
        <v>-2.1298906960420805E-3</v>
      </c>
      <c r="AP1359">
        <v>1.7848629780952141E-3</v>
      </c>
      <c r="AQ1359">
        <v>-1.1100615672668512E-2</v>
      </c>
      <c r="AR1359">
        <v>7.8513170098695184E-3</v>
      </c>
      <c r="AS1359">
        <v>5.0164793371738625E-3</v>
      </c>
      <c r="AT1359">
        <v>-2.4663091444557916E-2</v>
      </c>
      <c r="AU1359">
        <v>1.0058459368581296E-2</v>
      </c>
      <c r="AV1359">
        <v>0</v>
      </c>
      <c r="AW1359">
        <f t="shared" si="117"/>
        <v>-8.8905403175459268E-4</v>
      </c>
      <c r="AX1359">
        <f t="shared" si="118"/>
        <v>1.8800202755823814</v>
      </c>
      <c r="AY1359">
        <f>1-AX1359/MAX(AX$2:AX1359)</f>
        <v>2.3025655094376929E-2</v>
      </c>
      <c r="AZ1359">
        <v>1</v>
      </c>
      <c r="BA1359">
        <v>4</v>
      </c>
      <c r="BB1359">
        <v>5</v>
      </c>
      <c r="BC1359">
        <v>1</v>
      </c>
      <c r="BD1359">
        <v>3</v>
      </c>
      <c r="BE1359">
        <f t="shared" ca="1" si="119"/>
        <v>-4.7625565424185196E-4</v>
      </c>
      <c r="BF1359">
        <f t="shared" ca="1" si="120"/>
        <v>2.158076352887389</v>
      </c>
      <c r="BG1359">
        <f ca="1">1-BF1359/MAX(BF$2:BF1359)</f>
        <v>1.5428746361739187E-2</v>
      </c>
      <c r="BH1359">
        <f t="shared" ca="1" si="121"/>
        <v>1.2996255953772677</v>
      </c>
    </row>
    <row r="1360" spans="1:60" x14ac:dyDescent="0.3">
      <c r="A1360" s="1">
        <v>39959</v>
      </c>
      <c r="B1360" s="3">
        <v>2009</v>
      </c>
      <c r="C1360">
        <v>0.16666666666666599</v>
      </c>
      <c r="D1360">
        <v>0</v>
      </c>
      <c r="E1360">
        <v>0</v>
      </c>
      <c r="F1360">
        <v>0</v>
      </c>
      <c r="G1360">
        <v>0.124555956538205</v>
      </c>
      <c r="H1360">
        <v>0</v>
      </c>
      <c r="I1360">
        <v>2.77777777777777E-2</v>
      </c>
      <c r="J1360">
        <v>0</v>
      </c>
      <c r="K1360">
        <v>3.3950617283950602E-2</v>
      </c>
      <c r="L1360">
        <v>6.1728395061728301E-2</v>
      </c>
      <c r="M1360">
        <v>0.17592592592592499</v>
      </c>
      <c r="N1360">
        <v>0</v>
      </c>
      <c r="O1360">
        <v>6.1728395061728301E-2</v>
      </c>
      <c r="P1360">
        <v>9.1736305505733001E-2</v>
      </c>
      <c r="Q1360">
        <v>0</v>
      </c>
      <c r="R1360">
        <v>5.5555555555555497E-2</v>
      </c>
      <c r="S1360">
        <v>0</v>
      </c>
      <c r="T1360">
        <v>5.5555555555555497E-2</v>
      </c>
      <c r="U1360">
        <v>0</v>
      </c>
      <c r="V1360">
        <v>0</v>
      </c>
      <c r="W1360">
        <v>0</v>
      </c>
      <c r="X1360">
        <v>2.77777777777777E-2</v>
      </c>
      <c r="Y1360">
        <v>0.11704107128939401</v>
      </c>
      <c r="Z1360">
        <v>-2.261177820356286E-3</v>
      </c>
      <c r="AA1360">
        <v>2.1818204939361152E-4</v>
      </c>
      <c r="AB1360" t="s">
        <v>24</v>
      </c>
      <c r="AC1360">
        <v>2.2493555279656796E-3</v>
      </c>
      <c r="AD1360">
        <v>1.1968573145422656E-2</v>
      </c>
      <c r="AE1360">
        <v>1.99823729753974E-2</v>
      </c>
      <c r="AF1360">
        <v>1.4914165806854118E-3</v>
      </c>
      <c r="AG1360">
        <v>3.2822280649050128E-2</v>
      </c>
      <c r="AH1360">
        <v>-4.1423195255213541E-3</v>
      </c>
      <c r="AI1360">
        <v>-2.5951768093657179E-3</v>
      </c>
      <c r="AJ1360">
        <v>-6.6590361834848455E-3</v>
      </c>
      <c r="AK1360">
        <v>4.7708904672544517E-2</v>
      </c>
      <c r="AL1360">
        <v>-4.1323322652331296E-4</v>
      </c>
      <c r="AM1360">
        <v>3.7269528654077622E-2</v>
      </c>
      <c r="AN1360">
        <v>-1.3108098023819625E-3</v>
      </c>
      <c r="AO1360">
        <v>2.5612342621672335E-2</v>
      </c>
      <c r="AP1360">
        <v>-4.2554702639441278E-3</v>
      </c>
      <c r="AQ1360">
        <v>-1.5076086606614858E-2</v>
      </c>
      <c r="AR1360">
        <v>1.7705608357921454E-2</v>
      </c>
      <c r="AS1360">
        <v>1.5722377127447729E-2</v>
      </c>
      <c r="AT1360">
        <v>5.9441480058204599E-2</v>
      </c>
      <c r="AU1360">
        <v>8.6734100706540307E-3</v>
      </c>
      <c r="AV1360">
        <v>0</v>
      </c>
      <c r="AW1360">
        <f t="shared" si="117"/>
        <v>3.9027310909583207E-3</v>
      </c>
      <c r="AX1360">
        <f t="shared" si="118"/>
        <v>1.8873574891635287</v>
      </c>
      <c r="AY1360">
        <f>1-AX1360/MAX(AX$2:AX1360)</f>
        <v>1.9212786943445082E-2</v>
      </c>
      <c r="AZ1360">
        <v>1</v>
      </c>
      <c r="BA1360">
        <v>4</v>
      </c>
      <c r="BB1360">
        <v>5</v>
      </c>
      <c r="BC1360">
        <v>1</v>
      </c>
      <c r="BD1360">
        <v>3</v>
      </c>
      <c r="BE1360">
        <f t="shared" ca="1" si="119"/>
        <v>1.0476293015093455E-2</v>
      </c>
      <c r="BF1360">
        <f t="shared" ca="1" si="120"/>
        <v>2.1806849931091814</v>
      </c>
      <c r="BG1360">
        <f ca="1">1-BF1360/MAX(BF$2:BF1360)</f>
        <v>5.1140894143869575E-3</v>
      </c>
      <c r="BH1360">
        <f t="shared" ca="1" si="121"/>
        <v>1.2996255953772677</v>
      </c>
    </row>
    <row r="1361" spans="1:60" x14ac:dyDescent="0.3">
      <c r="A1361" s="1">
        <v>39960</v>
      </c>
      <c r="B1361" s="3">
        <v>2009</v>
      </c>
      <c r="C1361">
        <v>0.16666666666666599</v>
      </c>
      <c r="D1361">
        <v>0</v>
      </c>
      <c r="E1361">
        <v>0</v>
      </c>
      <c r="F1361">
        <v>0</v>
      </c>
      <c r="G1361">
        <v>0.124555956538205</v>
      </c>
      <c r="H1361">
        <v>0</v>
      </c>
      <c r="I1361">
        <v>2.77777777777777E-2</v>
      </c>
      <c r="J1361">
        <v>0</v>
      </c>
      <c r="K1361">
        <v>3.3950617283950602E-2</v>
      </c>
      <c r="L1361">
        <v>6.1728395061728301E-2</v>
      </c>
      <c r="M1361">
        <v>0.17592592592592499</v>
      </c>
      <c r="N1361">
        <v>0</v>
      </c>
      <c r="O1361">
        <v>6.1728395061728301E-2</v>
      </c>
      <c r="P1361">
        <v>9.1736305505733001E-2</v>
      </c>
      <c r="Q1361">
        <v>0</v>
      </c>
      <c r="R1361">
        <v>5.5555555555555497E-2</v>
      </c>
      <c r="S1361">
        <v>0</v>
      </c>
      <c r="T1361">
        <v>5.5555555555555497E-2</v>
      </c>
      <c r="U1361">
        <v>0</v>
      </c>
      <c r="V1361">
        <v>0</v>
      </c>
      <c r="W1361">
        <v>0</v>
      </c>
      <c r="X1361">
        <v>2.77777777777777E-2</v>
      </c>
      <c r="Y1361">
        <v>0.11704107128939401</v>
      </c>
      <c r="Z1361">
        <v>-5.519051999944069E-3</v>
      </c>
      <c r="AA1361">
        <v>0</v>
      </c>
      <c r="AB1361" t="s">
        <v>24</v>
      </c>
      <c r="AC1361">
        <v>4.4881713598063921E-3</v>
      </c>
      <c r="AD1361">
        <v>-1.1515620058615617E-2</v>
      </c>
      <c r="AE1361">
        <v>-1.9378160204415296E-2</v>
      </c>
      <c r="AF1361">
        <v>2.5533355839668648E-3</v>
      </c>
      <c r="AG1361">
        <v>-1.9067604609293687E-2</v>
      </c>
      <c r="AH1361">
        <v>-3.3063692504813336E-3</v>
      </c>
      <c r="AI1361">
        <v>1.8213274222782516E-3</v>
      </c>
      <c r="AJ1361">
        <v>-1.1320644348452591E-2</v>
      </c>
      <c r="AK1361">
        <v>-1.9373266609417517E-2</v>
      </c>
      <c r="AL1361">
        <v>-6.918577517200486E-3</v>
      </c>
      <c r="AM1361">
        <v>-6.8988545457027151E-3</v>
      </c>
      <c r="AN1361">
        <v>-2.3870893560806739E-4</v>
      </c>
      <c r="AO1361">
        <v>-1.7853415000669282E-2</v>
      </c>
      <c r="AP1361">
        <v>-2.2864090519297831E-3</v>
      </c>
      <c r="AQ1361">
        <v>-1.7694687022975164E-2</v>
      </c>
      <c r="AR1361">
        <v>-1.6353309752157208E-2</v>
      </c>
      <c r="AS1361">
        <v>-1.5233281777757401E-2</v>
      </c>
      <c r="AT1361">
        <v>-3.626763182032211E-2</v>
      </c>
      <c r="AU1361">
        <v>-9.5541180916804969E-3</v>
      </c>
      <c r="AV1361">
        <v>0</v>
      </c>
      <c r="AW1361">
        <f t="shared" si="117"/>
        <v>-7.5749104210951559E-3</v>
      </c>
      <c r="AX1361">
        <f t="shared" si="118"/>
        <v>1.8730609252505319</v>
      </c>
      <c r="AY1361">
        <f>1-AX1361/MAX(AX$2:AX1361)</f>
        <v>2.6642162224504107E-2</v>
      </c>
      <c r="AZ1361">
        <v>1</v>
      </c>
      <c r="BA1361">
        <v>4</v>
      </c>
      <c r="BB1361">
        <v>5</v>
      </c>
      <c r="BC1361">
        <v>1</v>
      </c>
      <c r="BD1361">
        <v>3</v>
      </c>
      <c r="BE1361">
        <f t="shared" ca="1" si="119"/>
        <v>-1.0899373479010181E-2</v>
      </c>
      <c r="BF1361">
        <f t="shared" ca="1" si="120"/>
        <v>2.1569168929292117</v>
      </c>
      <c r="BG1361">
        <f ca="1">1-BF1361/MAX(BF$2:BF1361)</f>
        <v>1.5957722522864648E-2</v>
      </c>
      <c r="BH1361">
        <f t="shared" ca="1" si="121"/>
        <v>1.2996255953772677</v>
      </c>
    </row>
    <row r="1362" spans="1:60" x14ac:dyDescent="0.3">
      <c r="A1362" s="1">
        <v>39961</v>
      </c>
      <c r="B1362" s="3">
        <v>2009</v>
      </c>
      <c r="C1362">
        <v>0.16666666666666599</v>
      </c>
      <c r="D1362">
        <v>0</v>
      </c>
      <c r="E1362">
        <v>0</v>
      </c>
      <c r="F1362">
        <v>0</v>
      </c>
      <c r="G1362">
        <v>0.124555956538205</v>
      </c>
      <c r="H1362">
        <v>0</v>
      </c>
      <c r="I1362">
        <v>2.77777777777777E-2</v>
      </c>
      <c r="J1362">
        <v>0</v>
      </c>
      <c r="K1362">
        <v>3.3950617283950602E-2</v>
      </c>
      <c r="L1362">
        <v>6.1728395061728301E-2</v>
      </c>
      <c r="M1362">
        <v>0.17592592592592499</v>
      </c>
      <c r="N1362">
        <v>0</v>
      </c>
      <c r="O1362">
        <v>6.1728395061728301E-2</v>
      </c>
      <c r="P1362">
        <v>9.1736305505733001E-2</v>
      </c>
      <c r="Q1362">
        <v>0</v>
      </c>
      <c r="R1362">
        <v>5.5555555555555497E-2</v>
      </c>
      <c r="S1362">
        <v>0</v>
      </c>
      <c r="T1362">
        <v>5.5555555555555497E-2</v>
      </c>
      <c r="U1362">
        <v>0</v>
      </c>
      <c r="V1362">
        <v>0</v>
      </c>
      <c r="W1362">
        <v>0</v>
      </c>
      <c r="X1362">
        <v>2.77777777777777E-2</v>
      </c>
      <c r="Y1362">
        <v>0.11704107128939401</v>
      </c>
      <c r="Z1362">
        <v>3.962164258495271E-4</v>
      </c>
      <c r="AA1362">
        <v>-2.181344563709775E-4</v>
      </c>
      <c r="AB1362" t="s">
        <v>24</v>
      </c>
      <c r="AC1362">
        <v>1.8320138474323233E-2</v>
      </c>
      <c r="AD1362">
        <v>3.0856207122326396E-2</v>
      </c>
      <c r="AE1362">
        <v>1.0206186092633907E-2</v>
      </c>
      <c r="AF1362">
        <v>-5.3154237046693087E-4</v>
      </c>
      <c r="AG1362">
        <v>-6.4793505684324071E-3</v>
      </c>
      <c r="AH1362">
        <v>8.4537286391239697E-3</v>
      </c>
      <c r="AI1362">
        <v>3.5061494637556034E-3</v>
      </c>
      <c r="AJ1362">
        <v>5.2245065516249856E-3</v>
      </c>
      <c r="AK1362">
        <v>1.2222919344910821E-3</v>
      </c>
      <c r="AL1362">
        <v>3.7441778549918148E-3</v>
      </c>
      <c r="AM1362">
        <v>1.1577588672155192E-2</v>
      </c>
      <c r="AN1362">
        <v>-1.1859234991773437E-4</v>
      </c>
      <c r="AO1362">
        <v>1.3940246998709327E-2</v>
      </c>
      <c r="AP1362">
        <v>1.0959773825947039E-3</v>
      </c>
      <c r="AQ1362">
        <v>1.4475839223378362E-2</v>
      </c>
      <c r="AR1362">
        <v>7.0747864923708104E-3</v>
      </c>
      <c r="AS1362">
        <v>1.1726378230479728E-2</v>
      </c>
      <c r="AT1362">
        <v>1.3830766384134607E-2</v>
      </c>
      <c r="AU1362">
        <v>3.0868113007310738E-2</v>
      </c>
      <c r="AV1362">
        <v>0</v>
      </c>
      <c r="AW1362">
        <f t="shared" si="117"/>
        <v>9.0464861774669919E-3</v>
      </c>
      <c r="AX1362">
        <f t="shared" si="118"/>
        <v>1.8900055450203646</v>
      </c>
      <c r="AY1362">
        <f>1-AX1362/MAX(AX$2:AX1362)</f>
        <v>1.7836693999338848E-2</v>
      </c>
      <c r="AZ1362">
        <v>1</v>
      </c>
      <c r="BA1362">
        <v>4</v>
      </c>
      <c r="BB1362">
        <v>5</v>
      </c>
      <c r="BC1362">
        <v>1</v>
      </c>
      <c r="BD1362">
        <v>3</v>
      </c>
      <c r="BE1362">
        <f t="shared" ca="1" si="119"/>
        <v>1.558380153230924E-2</v>
      </c>
      <c r="BF1362">
        <f t="shared" ca="1" si="120"/>
        <v>2.1905298577103056</v>
      </c>
      <c r="BG1362">
        <f ca="1">1-BF1362/MAX(BF$2:BF1362)</f>
        <v>6.2260297125937836E-4</v>
      </c>
      <c r="BH1362">
        <f t="shared" ca="1" si="121"/>
        <v>1.2996255953772677</v>
      </c>
    </row>
    <row r="1363" spans="1:60" x14ac:dyDescent="0.3">
      <c r="A1363" s="1">
        <v>39962</v>
      </c>
      <c r="B1363" s="3">
        <v>2009</v>
      </c>
      <c r="C1363">
        <v>0.16666666666666599</v>
      </c>
      <c r="D1363">
        <v>0</v>
      </c>
      <c r="E1363">
        <v>0</v>
      </c>
      <c r="F1363">
        <v>0</v>
      </c>
      <c r="G1363">
        <v>0.124555956538205</v>
      </c>
      <c r="H1363">
        <v>0</v>
      </c>
      <c r="I1363">
        <v>2.77777777777777E-2</v>
      </c>
      <c r="J1363">
        <v>0</v>
      </c>
      <c r="K1363">
        <v>3.3950617283950602E-2</v>
      </c>
      <c r="L1363">
        <v>6.1728395061728301E-2</v>
      </c>
      <c r="M1363">
        <v>0.17592592592592499</v>
      </c>
      <c r="N1363">
        <v>0</v>
      </c>
      <c r="O1363">
        <v>6.1728395061728301E-2</v>
      </c>
      <c r="P1363">
        <v>9.1736305505733001E-2</v>
      </c>
      <c r="Q1363">
        <v>0</v>
      </c>
      <c r="R1363">
        <v>5.5555555555555497E-2</v>
      </c>
      <c r="S1363">
        <v>0</v>
      </c>
      <c r="T1363">
        <v>5.5555555555555497E-2</v>
      </c>
      <c r="U1363">
        <v>0</v>
      </c>
      <c r="V1363">
        <v>0</v>
      </c>
      <c r="W1363">
        <v>0</v>
      </c>
      <c r="X1363">
        <v>2.77777777777777E-2</v>
      </c>
      <c r="Y1363">
        <v>0.11704107128939401</v>
      </c>
      <c r="Z1363">
        <v>1.0697802294870273E-2</v>
      </c>
      <c r="AA1363">
        <v>2.1818204939361152E-4</v>
      </c>
      <c r="AB1363" t="s">
        <v>24</v>
      </c>
      <c r="AC1363">
        <v>1.9306617953543492E-2</v>
      </c>
      <c r="AD1363">
        <v>1.5271898955575347E-2</v>
      </c>
      <c r="AE1363">
        <v>1.9991770773783335E-2</v>
      </c>
      <c r="AF1363">
        <v>-5.4137346640029671E-3</v>
      </c>
      <c r="AG1363">
        <v>1.8478068750405141E-2</v>
      </c>
      <c r="AH1363">
        <v>2.0797953405155223E-2</v>
      </c>
      <c r="AI1363">
        <v>7.5074659866869453E-3</v>
      </c>
      <c r="AJ1363">
        <v>1.127915460557416E-2</v>
      </c>
      <c r="AK1363">
        <v>2.0545249633528773E-2</v>
      </c>
      <c r="AL1363">
        <v>1.470913327540635E-2</v>
      </c>
      <c r="AM1363">
        <v>1.2302924632152878E-2</v>
      </c>
      <c r="AN1363">
        <v>1.430762371466221E-3</v>
      </c>
      <c r="AO1363">
        <v>1.7708055817917012E-2</v>
      </c>
      <c r="AP1363">
        <v>1.3034906543715419E-2</v>
      </c>
      <c r="AQ1363">
        <v>2.581747141887103E-2</v>
      </c>
      <c r="AR1363">
        <v>2.1777181770697762E-2</v>
      </c>
      <c r="AS1363">
        <v>1.7262811150130064E-2</v>
      </c>
      <c r="AT1363">
        <v>3.2994874343542424E-2</v>
      </c>
      <c r="AU1363">
        <v>1.7466911774168148E-2</v>
      </c>
      <c r="AV1363">
        <v>0</v>
      </c>
      <c r="AW1363">
        <f t="shared" si="117"/>
        <v>1.1628487296325065E-2</v>
      </c>
      <c r="AX1363">
        <f t="shared" si="118"/>
        <v>1.9119834504906177</v>
      </c>
      <c r="AY1363">
        <f>1-AX1363/MAX(AX$2:AX1363)</f>
        <v>6.4156204725935861E-3</v>
      </c>
      <c r="AZ1363">
        <v>1</v>
      </c>
      <c r="BA1363">
        <v>4</v>
      </c>
      <c r="BB1363">
        <v>5</v>
      </c>
      <c r="BC1363">
        <v>1</v>
      </c>
      <c r="BD1363">
        <v>3</v>
      </c>
      <c r="BE1363">
        <f t="shared" ca="1" si="119"/>
        <v>1.6128291004060807E-2</v>
      </c>
      <c r="BF1363">
        <f t="shared" ca="1" si="120"/>
        <v>2.2258593607085411</v>
      </c>
      <c r="BG1363">
        <f ca="1">1-BF1363/MAX(BF$2:BF1363)</f>
        <v>0</v>
      </c>
      <c r="BH1363">
        <f t="shared" ca="1" si="121"/>
        <v>1.2996255953772677</v>
      </c>
    </row>
    <row r="1364" spans="1:60" x14ac:dyDescent="0.3">
      <c r="A1364" s="1">
        <v>39965</v>
      </c>
      <c r="B1364" s="3">
        <v>2009</v>
      </c>
      <c r="C1364">
        <v>0</v>
      </c>
      <c r="D1364">
        <v>0</v>
      </c>
      <c r="E1364">
        <v>0</v>
      </c>
      <c r="F1364">
        <v>5.5555555555555497E-2</v>
      </c>
      <c r="G1364">
        <v>0.27064179878410299</v>
      </c>
      <c r="H1364">
        <v>0</v>
      </c>
      <c r="I1364">
        <v>2.77777777777777E-2</v>
      </c>
      <c r="J1364">
        <v>0</v>
      </c>
      <c r="K1364">
        <v>7.0987654320987595E-2</v>
      </c>
      <c r="L1364">
        <v>9.8765432098765399E-2</v>
      </c>
      <c r="M1364">
        <v>3.7037037037037E-2</v>
      </c>
      <c r="N1364">
        <v>2.0833333333333301E-2</v>
      </c>
      <c r="O1364">
        <v>7.0987654320987595E-2</v>
      </c>
      <c r="P1364">
        <v>6.24188268237326E-2</v>
      </c>
      <c r="Q1364">
        <v>5.5555555555555497E-2</v>
      </c>
      <c r="R1364">
        <v>5.2125006582776003E-2</v>
      </c>
      <c r="S1364">
        <v>2.77777777777777E-2</v>
      </c>
      <c r="T1364">
        <v>2.77777777777777E-2</v>
      </c>
      <c r="U1364">
        <v>2.0833333333333301E-2</v>
      </c>
      <c r="V1364">
        <v>0</v>
      </c>
      <c r="W1364">
        <v>0</v>
      </c>
      <c r="X1364">
        <v>2.0833333333333301E-2</v>
      </c>
      <c r="Y1364">
        <v>8.0092145587164806E-2</v>
      </c>
      <c r="Z1364">
        <v>-1.2405492173741095E-2</v>
      </c>
      <c r="AA1364">
        <v>-7.8490262548702727E-4</v>
      </c>
      <c r="AB1364" t="s">
        <v>24</v>
      </c>
      <c r="AC1364">
        <v>2.7550609727797326E-2</v>
      </c>
      <c r="AD1364">
        <v>4.2117970882264322E-2</v>
      </c>
      <c r="AE1364">
        <v>2.4657298362882552E-2</v>
      </c>
      <c r="AF1364">
        <v>1.1310851737831529E-2</v>
      </c>
      <c r="AG1364">
        <v>1.6008693477895131E-2</v>
      </c>
      <c r="AH1364">
        <v>-4.8855884222259727E-3</v>
      </c>
      <c r="AI1364">
        <v>2.3664046502411162E-2</v>
      </c>
      <c r="AJ1364">
        <v>-1.631859396776425E-2</v>
      </c>
      <c r="AK1364">
        <v>3.9066871978498119E-2</v>
      </c>
      <c r="AL1364">
        <v>-3.2798792194588255E-4</v>
      </c>
      <c r="AM1364">
        <v>2.8547630334412766E-2</v>
      </c>
      <c r="AN1364">
        <v>-8.233737499897531E-4</v>
      </c>
      <c r="AO1364">
        <v>2.4208142252180043E-2</v>
      </c>
      <c r="AP1364">
        <v>-7.9757268173976659E-3</v>
      </c>
      <c r="AQ1364">
        <v>-2.9563327762817782E-2</v>
      </c>
      <c r="AR1364">
        <v>2.4063007286500682E-2</v>
      </c>
      <c r="AS1364">
        <v>2.4242341068460238E-2</v>
      </c>
      <c r="AT1364">
        <v>5.1289870633161705E-2</v>
      </c>
      <c r="AU1364">
        <v>3.8933268358978035E-2</v>
      </c>
      <c r="AV1364">
        <v>0</v>
      </c>
      <c r="AW1364">
        <f t="shared" si="117"/>
        <v>1.8687941251223934E-2</v>
      </c>
      <c r="AX1364">
        <f t="shared" si="118"/>
        <v>1.9477144848866987</v>
      </c>
      <c r="AY1364">
        <f>1-AX1364/MAX(AX$2:AX1364)</f>
        <v>0</v>
      </c>
      <c r="AZ1364">
        <v>5</v>
      </c>
      <c r="BA1364">
        <v>5</v>
      </c>
      <c r="BB1364">
        <v>5</v>
      </c>
      <c r="BC1364">
        <v>2</v>
      </c>
      <c r="BD1364">
        <v>5</v>
      </c>
      <c r="BE1364">
        <f t="shared" ca="1" si="119"/>
        <v>1.8687941251223934E-2</v>
      </c>
      <c r="BF1364">
        <f t="shared" ca="1" si="120"/>
        <v>2.2674560896749494</v>
      </c>
      <c r="BG1364">
        <f ca="1">1-BF1364/MAX(BF$2:BF1364)</f>
        <v>0</v>
      </c>
      <c r="BH1364">
        <f t="shared" ca="1" si="121"/>
        <v>0.99999999999999767</v>
      </c>
    </row>
    <row r="1365" spans="1:60" x14ac:dyDescent="0.3">
      <c r="A1365" s="1">
        <v>39966</v>
      </c>
      <c r="B1365" s="3">
        <v>2009</v>
      </c>
      <c r="C1365">
        <v>0</v>
      </c>
      <c r="D1365">
        <v>0</v>
      </c>
      <c r="E1365">
        <v>0</v>
      </c>
      <c r="F1365">
        <v>5.5555555555555497E-2</v>
      </c>
      <c r="G1365">
        <v>0.27064179878410299</v>
      </c>
      <c r="H1365">
        <v>0</v>
      </c>
      <c r="I1365">
        <v>2.77777777777777E-2</v>
      </c>
      <c r="J1365">
        <v>0</v>
      </c>
      <c r="K1365">
        <v>7.0987654320987595E-2</v>
      </c>
      <c r="L1365">
        <v>9.8765432098765399E-2</v>
      </c>
      <c r="M1365">
        <v>3.7037037037037E-2</v>
      </c>
      <c r="N1365">
        <v>2.0833333333333301E-2</v>
      </c>
      <c r="O1365">
        <v>7.0987654320987595E-2</v>
      </c>
      <c r="P1365">
        <v>6.24188268237326E-2</v>
      </c>
      <c r="Q1365">
        <v>5.5555555555555497E-2</v>
      </c>
      <c r="R1365">
        <v>5.2125006582776003E-2</v>
      </c>
      <c r="S1365">
        <v>2.77777777777777E-2</v>
      </c>
      <c r="T1365">
        <v>2.77777777777777E-2</v>
      </c>
      <c r="U1365">
        <v>2.0833333333333301E-2</v>
      </c>
      <c r="V1365">
        <v>0</v>
      </c>
      <c r="W1365">
        <v>0</v>
      </c>
      <c r="X1365">
        <v>2.0833333333333301E-2</v>
      </c>
      <c r="Y1365">
        <v>8.0092145587164806E-2</v>
      </c>
      <c r="Z1365">
        <v>6.867659610807042E-3</v>
      </c>
      <c r="AA1365">
        <v>0</v>
      </c>
      <c r="AB1365" t="s">
        <v>24</v>
      </c>
      <c r="AC1365">
        <v>4.1892934486946753E-3</v>
      </c>
      <c r="AD1365">
        <v>-1.4434235641696769E-2</v>
      </c>
      <c r="AE1365">
        <v>8.6383490398627139E-3</v>
      </c>
      <c r="AF1365">
        <v>7.4275146888833632E-3</v>
      </c>
      <c r="AG1365">
        <v>1.0500952979384248E-3</v>
      </c>
      <c r="AH1365">
        <v>6.5809801663636591E-3</v>
      </c>
      <c r="AI1365">
        <v>-2.9140876495881152E-3</v>
      </c>
      <c r="AJ1365">
        <v>3.3445093849124863E-3</v>
      </c>
      <c r="AK1365">
        <v>1.2469293908408341E-2</v>
      </c>
      <c r="AL1365">
        <v>7.3907186746340336E-3</v>
      </c>
      <c r="AM1365">
        <v>1.3739559858094719E-3</v>
      </c>
      <c r="AN1365">
        <v>-3.5781632158693455E-4</v>
      </c>
      <c r="AO1365">
        <v>8.4405469305437464E-4</v>
      </c>
      <c r="AP1365">
        <v>7.1561557923391916E-3</v>
      </c>
      <c r="AQ1365">
        <v>5.3789674348290184E-3</v>
      </c>
      <c r="AR1365">
        <v>9.3992490576522147E-3</v>
      </c>
      <c r="AS1365">
        <v>1.3017507268705097E-2</v>
      </c>
      <c r="AT1365">
        <v>-2.0742201722379394E-2</v>
      </c>
      <c r="AU1365">
        <v>-1.4458307274089033E-2</v>
      </c>
      <c r="AV1365">
        <v>0</v>
      </c>
      <c r="AW1365">
        <f t="shared" si="117"/>
        <v>-2.0271152307583073E-3</v>
      </c>
      <c r="AX1365">
        <f t="shared" si="118"/>
        <v>1.9437662431892164</v>
      </c>
      <c r="AY1365">
        <f>1-AX1365/MAX(AX$2:AX1365)</f>
        <v>2.0271152307582696E-3</v>
      </c>
      <c r="AZ1365">
        <v>5</v>
      </c>
      <c r="BA1365">
        <v>5</v>
      </c>
      <c r="BB1365">
        <v>5</v>
      </c>
      <c r="BC1365">
        <v>2</v>
      </c>
      <c r="BD1365">
        <v>5</v>
      </c>
      <c r="BE1365">
        <f t="shared" ca="1" si="119"/>
        <v>-2.0271152307583073E-3</v>
      </c>
      <c r="BF1365">
        <f t="shared" ca="1" si="120"/>
        <v>2.2628596949004938</v>
      </c>
      <c r="BG1365">
        <f ca="1">1-BF1365/MAX(BF$2:BF1365)</f>
        <v>2.0271152307582696E-3</v>
      </c>
      <c r="BH1365">
        <f t="shared" ca="1" si="121"/>
        <v>0.99999999999999767</v>
      </c>
    </row>
    <row r="1366" spans="1:60" x14ac:dyDescent="0.3">
      <c r="A1366" s="1">
        <v>39967</v>
      </c>
      <c r="B1366" s="3">
        <v>2009</v>
      </c>
      <c r="C1366">
        <v>0</v>
      </c>
      <c r="D1366">
        <v>0</v>
      </c>
      <c r="E1366">
        <v>0</v>
      </c>
      <c r="F1366">
        <v>5.5555555555555497E-2</v>
      </c>
      <c r="G1366">
        <v>0.27064179878410299</v>
      </c>
      <c r="H1366">
        <v>0</v>
      </c>
      <c r="I1366">
        <v>2.77777777777777E-2</v>
      </c>
      <c r="J1366">
        <v>0</v>
      </c>
      <c r="K1366">
        <v>7.0987654320987595E-2</v>
      </c>
      <c r="L1366">
        <v>9.8765432098765399E-2</v>
      </c>
      <c r="M1366">
        <v>3.7037037037037E-2</v>
      </c>
      <c r="N1366">
        <v>2.0833333333333301E-2</v>
      </c>
      <c r="O1366">
        <v>7.0987654320987595E-2</v>
      </c>
      <c r="P1366">
        <v>6.24188268237326E-2</v>
      </c>
      <c r="Q1366">
        <v>5.5555555555555497E-2</v>
      </c>
      <c r="R1366">
        <v>5.2125006582776003E-2</v>
      </c>
      <c r="S1366">
        <v>2.77777777777777E-2</v>
      </c>
      <c r="T1366">
        <v>2.77777777777777E-2</v>
      </c>
      <c r="U1366">
        <v>2.0833333333333301E-2</v>
      </c>
      <c r="V1366">
        <v>0</v>
      </c>
      <c r="W1366">
        <v>0</v>
      </c>
      <c r="X1366">
        <v>2.0833333333333301E-2</v>
      </c>
      <c r="Y1366">
        <v>8.0092145587164806E-2</v>
      </c>
      <c r="Z1366">
        <v>2.7684710489939146E-3</v>
      </c>
      <c r="AA1366">
        <v>4.3624807028397328E-4</v>
      </c>
      <c r="AB1366" t="s">
        <v>24</v>
      </c>
      <c r="AC1366">
        <v>-3.3375026231426075E-2</v>
      </c>
      <c r="AD1366">
        <v>-3.5442080154736488E-2</v>
      </c>
      <c r="AE1366">
        <v>-2.977162765105823E-2</v>
      </c>
      <c r="AF1366">
        <v>-1.2640539927303296E-3</v>
      </c>
      <c r="AG1366">
        <v>-2.2035518368965223E-2</v>
      </c>
      <c r="AH1366">
        <v>-2.0236580903806312E-2</v>
      </c>
      <c r="AI1366">
        <v>-5.7164458952767561E-3</v>
      </c>
      <c r="AJ1366">
        <v>6.1118421179462423E-3</v>
      </c>
      <c r="AK1366">
        <v>-6.6317001389175623E-3</v>
      </c>
      <c r="AL1366">
        <v>5.0934736839662875E-3</v>
      </c>
      <c r="AM1366">
        <v>-3.018674935187593E-3</v>
      </c>
      <c r="AN1366">
        <v>1.7917246332463943E-3</v>
      </c>
      <c r="AO1366">
        <v>-1.2651514272482789E-2</v>
      </c>
      <c r="AP1366">
        <v>-3.9539268805066641E-4</v>
      </c>
      <c r="AQ1366">
        <v>9.39016987606478E-3</v>
      </c>
      <c r="AR1366">
        <v>-2.8599947795040048E-2</v>
      </c>
      <c r="AS1366">
        <v>-3.27102384707606E-2</v>
      </c>
      <c r="AT1366">
        <v>-1.7897560873391116E-3</v>
      </c>
      <c r="AU1366">
        <v>-3.1736608349654305E-2</v>
      </c>
      <c r="AV1366">
        <v>0</v>
      </c>
      <c r="AW1366">
        <f t="shared" si="117"/>
        <v>-1.4788244686671099E-2</v>
      </c>
      <c r="AX1366">
        <f t="shared" si="118"/>
        <v>1.9150213523712429</v>
      </c>
      <c r="AY1366">
        <f>1-AX1366/MAX(AX$2:AX1366)</f>
        <v>1.678538244138883E-2</v>
      </c>
      <c r="AZ1366">
        <v>5</v>
      </c>
      <c r="BA1366">
        <v>5</v>
      </c>
      <c r="BB1366">
        <v>5</v>
      </c>
      <c r="BC1366">
        <v>2</v>
      </c>
      <c r="BD1366">
        <v>5</v>
      </c>
      <c r="BE1366">
        <f t="shared" ca="1" si="119"/>
        <v>-1.4788244686671099E-2</v>
      </c>
      <c r="BF1366">
        <f t="shared" ca="1" si="120"/>
        <v>2.2293959720406993</v>
      </c>
      <c r="BG1366">
        <f ca="1">1-BF1366/MAX(BF$2:BF1366)</f>
        <v>1.678538244138883E-2</v>
      </c>
      <c r="BH1366">
        <f t="shared" ca="1" si="121"/>
        <v>0.99999999999999767</v>
      </c>
    </row>
    <row r="1367" spans="1:60" x14ac:dyDescent="0.3">
      <c r="A1367" s="1">
        <v>39968</v>
      </c>
      <c r="B1367" s="3">
        <v>2009</v>
      </c>
      <c r="C1367">
        <v>0</v>
      </c>
      <c r="D1367">
        <v>0</v>
      </c>
      <c r="E1367">
        <v>0</v>
      </c>
      <c r="F1367">
        <v>5.5555555555555497E-2</v>
      </c>
      <c r="G1367">
        <v>0.27064179878410299</v>
      </c>
      <c r="H1367">
        <v>0</v>
      </c>
      <c r="I1367">
        <v>2.77777777777777E-2</v>
      </c>
      <c r="J1367">
        <v>0</v>
      </c>
      <c r="K1367">
        <v>7.0987654320987595E-2</v>
      </c>
      <c r="L1367">
        <v>9.8765432098765399E-2</v>
      </c>
      <c r="M1367">
        <v>3.7037037037037E-2</v>
      </c>
      <c r="N1367">
        <v>2.0833333333333301E-2</v>
      </c>
      <c r="O1367">
        <v>7.0987654320987595E-2</v>
      </c>
      <c r="P1367">
        <v>6.24188268237326E-2</v>
      </c>
      <c r="Q1367">
        <v>5.5555555555555497E-2</v>
      </c>
      <c r="R1367">
        <v>5.2125006582776003E-2</v>
      </c>
      <c r="S1367">
        <v>2.77777777777777E-2</v>
      </c>
      <c r="T1367">
        <v>2.77777777777777E-2</v>
      </c>
      <c r="U1367">
        <v>2.0833333333333301E-2</v>
      </c>
      <c r="V1367">
        <v>0</v>
      </c>
      <c r="W1367">
        <v>0</v>
      </c>
      <c r="X1367">
        <v>2.0833333333333301E-2</v>
      </c>
      <c r="Y1367">
        <v>8.0092145587164806E-2</v>
      </c>
      <c r="Z1367">
        <v>-8.2812781606027563E-3</v>
      </c>
      <c r="AA1367">
        <v>0</v>
      </c>
      <c r="AB1367" t="s">
        <v>24</v>
      </c>
      <c r="AC1367">
        <v>3.6685392813087692E-2</v>
      </c>
      <c r="AD1367">
        <v>1.852402877579884E-2</v>
      </c>
      <c r="AE1367">
        <v>6.3053301635012104E-3</v>
      </c>
      <c r="AF1367">
        <v>1.5818920110937107E-3</v>
      </c>
      <c r="AG1367">
        <v>7.5107813012473823E-3</v>
      </c>
      <c r="AH1367">
        <v>1.9277614916084707E-2</v>
      </c>
      <c r="AI1367">
        <v>3.0657682993338042E-3</v>
      </c>
      <c r="AJ1367">
        <v>-1.1597356273461812E-2</v>
      </c>
      <c r="AK1367">
        <v>1.4304796591275704E-2</v>
      </c>
      <c r="AL1367">
        <v>-4.358932782762226E-3</v>
      </c>
      <c r="AM1367">
        <v>1.1285644068314671E-2</v>
      </c>
      <c r="AN1367">
        <v>-9.5302165099431235E-4</v>
      </c>
      <c r="AO1367">
        <v>9.3967089563975481E-3</v>
      </c>
      <c r="AP1367">
        <v>-1.0068316129736576E-2</v>
      </c>
      <c r="AQ1367">
        <v>-2.0660998386695328E-2</v>
      </c>
      <c r="AR1367">
        <v>3.765529367481868E-3</v>
      </c>
      <c r="AS1367">
        <v>6.2804531017530696E-3</v>
      </c>
      <c r="AT1367">
        <v>3.1978426575246299E-2</v>
      </c>
      <c r="AU1367">
        <v>1.5770011788982519E-2</v>
      </c>
      <c r="AV1367">
        <v>0</v>
      </c>
      <c r="AW1367">
        <f t="shared" si="117"/>
        <v>9.0204072571756031E-3</v>
      </c>
      <c r="AX1367">
        <f t="shared" si="118"/>
        <v>1.9322956248758187</v>
      </c>
      <c r="AY1367">
        <f>1-AX1367/MAX(AX$2:AX1367)</f>
        <v>7.9163861698019478E-3</v>
      </c>
      <c r="AZ1367">
        <v>5</v>
      </c>
      <c r="BA1367">
        <v>5</v>
      </c>
      <c r="BB1367">
        <v>5</v>
      </c>
      <c r="BC1367">
        <v>2</v>
      </c>
      <c r="BD1367">
        <v>5</v>
      </c>
      <c r="BE1367">
        <f t="shared" ca="1" si="119"/>
        <v>9.0204072571756031E-3</v>
      </c>
      <c r="BF1367">
        <f t="shared" ca="1" si="120"/>
        <v>2.2495060316460131</v>
      </c>
      <c r="BG1367">
        <f ca="1">1-BF1367/MAX(BF$2:BF1367)</f>
        <v>7.9163861698020588E-3</v>
      </c>
      <c r="BH1367">
        <f t="shared" ca="1" si="121"/>
        <v>0.99999999999999767</v>
      </c>
    </row>
    <row r="1368" spans="1:60" x14ac:dyDescent="0.3">
      <c r="A1368" s="1">
        <v>39969</v>
      </c>
      <c r="B1368" s="3">
        <v>2009</v>
      </c>
      <c r="C1368">
        <v>0</v>
      </c>
      <c r="D1368">
        <v>0</v>
      </c>
      <c r="E1368">
        <v>0</v>
      </c>
      <c r="F1368">
        <v>5.5555555555555497E-2</v>
      </c>
      <c r="G1368">
        <v>0.27064179878410299</v>
      </c>
      <c r="H1368">
        <v>0</v>
      </c>
      <c r="I1368">
        <v>2.77777777777777E-2</v>
      </c>
      <c r="J1368">
        <v>0</v>
      </c>
      <c r="K1368">
        <v>7.0987654320987595E-2</v>
      </c>
      <c r="L1368">
        <v>9.8765432098765399E-2</v>
      </c>
      <c r="M1368">
        <v>3.7037037037037E-2</v>
      </c>
      <c r="N1368">
        <v>2.0833333333333301E-2</v>
      </c>
      <c r="O1368">
        <v>7.0987654320987595E-2</v>
      </c>
      <c r="P1368">
        <v>6.24188268237326E-2</v>
      </c>
      <c r="Q1368">
        <v>5.5555555555555497E-2</v>
      </c>
      <c r="R1368">
        <v>5.2125006582776003E-2</v>
      </c>
      <c r="S1368">
        <v>2.77777777777777E-2</v>
      </c>
      <c r="T1368">
        <v>2.77777777777777E-2</v>
      </c>
      <c r="U1368">
        <v>2.0833333333333301E-2</v>
      </c>
      <c r="V1368">
        <v>0</v>
      </c>
      <c r="W1368">
        <v>0</v>
      </c>
      <c r="X1368">
        <v>2.0833333333333301E-2</v>
      </c>
      <c r="Y1368">
        <v>8.0092145587164806E-2</v>
      </c>
      <c r="Z1368">
        <v>-5.1688353267418385E-3</v>
      </c>
      <c r="AA1368">
        <v>-2.1775638429555322E-4</v>
      </c>
      <c r="AB1368" t="s">
        <v>24</v>
      </c>
      <c r="AC1368">
        <v>-5.4122198956668699E-3</v>
      </c>
      <c r="AD1368">
        <v>2.0870239735553131E-3</v>
      </c>
      <c r="AE1368">
        <v>-1.2322501474175351E-2</v>
      </c>
      <c r="AF1368">
        <v>-1.3678898799248662E-3</v>
      </c>
      <c r="AG1368">
        <v>-1.1714724577497448E-2</v>
      </c>
      <c r="AH1368">
        <v>-2.6187303175225551E-2</v>
      </c>
      <c r="AI1368">
        <v>3.1853935519505772E-3</v>
      </c>
      <c r="AJ1368">
        <v>-9.9448862087807566E-3</v>
      </c>
      <c r="AK1368">
        <v>3.762013736352543E-4</v>
      </c>
      <c r="AL1368">
        <v>-5.2942404158530243E-3</v>
      </c>
      <c r="AM1368">
        <v>1.0884572371141488E-3</v>
      </c>
      <c r="AN1368">
        <v>-6.566514818468816E-3</v>
      </c>
      <c r="AO1368">
        <v>2.1189340089566855E-4</v>
      </c>
      <c r="AP1368">
        <v>-3.8888777442371847E-3</v>
      </c>
      <c r="AQ1368">
        <v>-7.622027256272812E-3</v>
      </c>
      <c r="AR1368">
        <v>-1.1254607522643845E-2</v>
      </c>
      <c r="AS1368">
        <v>-1.4162358158965049E-2</v>
      </c>
      <c r="AT1368">
        <v>-2.6064002774528472E-3</v>
      </c>
      <c r="AU1368">
        <v>1.5220944810381276E-3</v>
      </c>
      <c r="AV1368">
        <v>0</v>
      </c>
      <c r="AW1368">
        <f t="shared" si="117"/>
        <v>-2.8628549150818551E-3</v>
      </c>
      <c r="AX1368">
        <f t="shared" si="118"/>
        <v>1.9267637428487518</v>
      </c>
      <c r="AY1368">
        <f>1-AX1368/MAX(AX$2:AX1368)</f>
        <v>1.0756577619827845E-2</v>
      </c>
      <c r="AZ1368">
        <v>5</v>
      </c>
      <c r="BA1368">
        <v>5</v>
      </c>
      <c r="BB1368">
        <v>5</v>
      </c>
      <c r="BC1368">
        <v>2</v>
      </c>
      <c r="BD1368">
        <v>5</v>
      </c>
      <c r="BE1368">
        <f t="shared" ca="1" si="119"/>
        <v>-2.8628549150818551E-3</v>
      </c>
      <c r="BF1368">
        <f t="shared" ca="1" si="120"/>
        <v>2.2430660222468091</v>
      </c>
      <c r="BG1368">
        <f ca="1">1-BF1368/MAX(BF$2:BF1368)</f>
        <v>1.0756577619828067E-2</v>
      </c>
      <c r="BH1368">
        <f t="shared" ca="1" si="121"/>
        <v>0.99999999999999767</v>
      </c>
    </row>
    <row r="1369" spans="1:60" x14ac:dyDescent="0.3">
      <c r="A1369" s="1">
        <v>39972</v>
      </c>
      <c r="B1369" s="3">
        <v>2009</v>
      </c>
      <c r="C1369">
        <v>0</v>
      </c>
      <c r="D1369">
        <v>0</v>
      </c>
      <c r="E1369">
        <v>0</v>
      </c>
      <c r="F1369">
        <v>5.5555555555555497E-2</v>
      </c>
      <c r="G1369">
        <v>0.27064179878410299</v>
      </c>
      <c r="H1369">
        <v>0</v>
      </c>
      <c r="I1369">
        <v>2.77777777777777E-2</v>
      </c>
      <c r="J1369">
        <v>0</v>
      </c>
      <c r="K1369">
        <v>7.0987654320987595E-2</v>
      </c>
      <c r="L1369">
        <v>9.8765432098765399E-2</v>
      </c>
      <c r="M1369">
        <v>3.7037037037037E-2</v>
      </c>
      <c r="N1369">
        <v>2.0833333333333301E-2</v>
      </c>
      <c r="O1369">
        <v>7.0987654320987595E-2</v>
      </c>
      <c r="P1369">
        <v>6.24188268237326E-2</v>
      </c>
      <c r="Q1369">
        <v>5.5555555555555497E-2</v>
      </c>
      <c r="R1369">
        <v>5.2125006582776003E-2</v>
      </c>
      <c r="S1369">
        <v>2.77777777777777E-2</v>
      </c>
      <c r="T1369">
        <v>2.77777777777777E-2</v>
      </c>
      <c r="U1369">
        <v>2.0833333333333301E-2</v>
      </c>
      <c r="V1369">
        <v>0</v>
      </c>
      <c r="W1369">
        <v>0</v>
      </c>
      <c r="X1369">
        <v>2.0833333333333301E-2</v>
      </c>
      <c r="Y1369">
        <v>8.0092145587164806E-2</v>
      </c>
      <c r="Z1369">
        <v>-2.6989564198049987E-3</v>
      </c>
      <c r="AA1369">
        <v>2.1780381246627734E-4</v>
      </c>
      <c r="AB1369" t="s">
        <v>24</v>
      </c>
      <c r="AC1369">
        <v>-2.511521577336806E-3</v>
      </c>
      <c r="AD1369">
        <v>-1.5471654131043344E-2</v>
      </c>
      <c r="AE1369">
        <v>-2.114665328796006E-3</v>
      </c>
      <c r="AF1369">
        <v>-9.1736380375042614E-3</v>
      </c>
      <c r="AG1369">
        <v>5.3880053827859431E-3</v>
      </c>
      <c r="AH1369">
        <v>-1.6006992566897082E-3</v>
      </c>
      <c r="AI1369">
        <v>1.776782299892643E-3</v>
      </c>
      <c r="AJ1369">
        <v>-5.0798659559482262E-3</v>
      </c>
      <c r="AK1369">
        <v>-1.1842264995942764E-2</v>
      </c>
      <c r="AL1369">
        <v>-2.0467753157187296E-3</v>
      </c>
      <c r="AM1369">
        <v>-2.9909471356202033E-3</v>
      </c>
      <c r="AN1369">
        <v>-2.6436707524229996E-3</v>
      </c>
      <c r="AO1369">
        <v>-4.1250143251712057E-3</v>
      </c>
      <c r="AP1369">
        <v>-3.9034034604836787E-3</v>
      </c>
      <c r="AQ1369">
        <v>-2.5603140008207959E-3</v>
      </c>
      <c r="AR1369">
        <v>-5.8640180563652722E-3</v>
      </c>
      <c r="AS1369">
        <v>-2.1910875008326336E-3</v>
      </c>
      <c r="AT1369">
        <v>-1.8292577031879143E-2</v>
      </c>
      <c r="AU1369">
        <v>-1.4589933248659315E-2</v>
      </c>
      <c r="AV1369">
        <v>0</v>
      </c>
      <c r="AW1369">
        <f t="shared" si="117"/>
        <v>-6.2541766899489549E-3</v>
      </c>
      <c r="AX1369">
        <f t="shared" si="118"/>
        <v>1.9147134219611883</v>
      </c>
      <c r="AY1369">
        <f>1-AX1369/MAX(AX$2:AX1369)</f>
        <v>1.6943480772763309E-2</v>
      </c>
      <c r="AZ1369">
        <v>5</v>
      </c>
      <c r="BA1369">
        <v>5</v>
      </c>
      <c r="BB1369">
        <v>5</v>
      </c>
      <c r="BC1369">
        <v>2</v>
      </c>
      <c r="BD1369">
        <v>5</v>
      </c>
      <c r="BE1369">
        <f t="shared" ca="1" si="119"/>
        <v>-6.2541766899489549E-3</v>
      </c>
      <c r="BF1369">
        <f t="shared" ca="1" si="120"/>
        <v>2.2290374910164563</v>
      </c>
      <c r="BG1369">
        <f ca="1">1-BF1369/MAX(BF$2:BF1369)</f>
        <v>1.6943480772763531E-2</v>
      </c>
      <c r="BH1369">
        <f t="shared" ca="1" si="121"/>
        <v>0.99999999999999767</v>
      </c>
    </row>
    <row r="1370" spans="1:60" x14ac:dyDescent="0.3">
      <c r="A1370" s="1">
        <v>39973</v>
      </c>
      <c r="B1370" s="3">
        <v>2009</v>
      </c>
      <c r="C1370">
        <v>0</v>
      </c>
      <c r="D1370">
        <v>0</v>
      </c>
      <c r="E1370">
        <v>0</v>
      </c>
      <c r="F1370">
        <v>5.5555555555555497E-2</v>
      </c>
      <c r="G1370">
        <v>0.27064179878410299</v>
      </c>
      <c r="H1370">
        <v>0</v>
      </c>
      <c r="I1370">
        <v>2.77777777777777E-2</v>
      </c>
      <c r="J1370">
        <v>0</v>
      </c>
      <c r="K1370">
        <v>7.0987654320987595E-2</v>
      </c>
      <c r="L1370">
        <v>9.8765432098765399E-2</v>
      </c>
      <c r="M1370">
        <v>3.7037037037037E-2</v>
      </c>
      <c r="N1370">
        <v>2.0833333333333301E-2</v>
      </c>
      <c r="O1370">
        <v>7.0987654320987595E-2</v>
      </c>
      <c r="P1370">
        <v>6.24188268237326E-2</v>
      </c>
      <c r="Q1370">
        <v>5.5555555555555497E-2</v>
      </c>
      <c r="R1370">
        <v>5.2125006582776003E-2</v>
      </c>
      <c r="S1370">
        <v>2.77777777777777E-2</v>
      </c>
      <c r="T1370">
        <v>2.77777777777777E-2</v>
      </c>
      <c r="U1370">
        <v>2.0833333333333301E-2</v>
      </c>
      <c r="V1370">
        <v>0</v>
      </c>
      <c r="W1370">
        <v>0</v>
      </c>
      <c r="X1370">
        <v>2.0833333333333301E-2</v>
      </c>
      <c r="Y1370">
        <v>8.0092145587164806E-2</v>
      </c>
      <c r="Z1370">
        <v>4.5093577775712212E-3</v>
      </c>
      <c r="AA1370">
        <v>-2.1775638429555322E-4</v>
      </c>
      <c r="AB1370" t="s">
        <v>24</v>
      </c>
      <c r="AC1370">
        <v>9.6517813707146516E-3</v>
      </c>
      <c r="AD1370">
        <v>1.813425818203207E-3</v>
      </c>
      <c r="AE1370">
        <v>1.2290851349147536E-2</v>
      </c>
      <c r="AF1370">
        <v>2.1233924500263512E-4</v>
      </c>
      <c r="AG1370">
        <v>8.5745316840151187E-3</v>
      </c>
      <c r="AH1370">
        <v>2.8858943940417436E-3</v>
      </c>
      <c r="AI1370">
        <v>1.901543444107423E-3</v>
      </c>
      <c r="AJ1370">
        <v>4.3115050222743978E-3</v>
      </c>
      <c r="AK1370">
        <v>4.5652103065814131E-3</v>
      </c>
      <c r="AL1370">
        <v>7.5891716970621914E-3</v>
      </c>
      <c r="AM1370">
        <v>7.635642754200811E-3</v>
      </c>
      <c r="AN1370">
        <v>2.2883331678744678E-3</v>
      </c>
      <c r="AO1370">
        <v>5.0979862539892729E-3</v>
      </c>
      <c r="AP1370">
        <v>6.7327928932481296E-3</v>
      </c>
      <c r="AQ1370">
        <v>-1.1095024676532894E-4</v>
      </c>
      <c r="AR1370">
        <v>1.0062247354535092E-2</v>
      </c>
      <c r="AS1370">
        <v>1.0492488240046116E-2</v>
      </c>
      <c r="AT1370">
        <v>0</v>
      </c>
      <c r="AU1370">
        <v>9.254885833227533E-4</v>
      </c>
      <c r="AV1370">
        <v>0</v>
      </c>
      <c r="AW1370">
        <f t="shared" si="117"/>
        <v>3.5014195528711638E-3</v>
      </c>
      <c r="AX1370">
        <f t="shared" si="118"/>
        <v>1.921417636974988</v>
      </c>
      <c r="AY1370">
        <f>1-AX1370/MAX(AX$2:AX1370)</f>
        <v>1.3501387454763703E-2</v>
      </c>
      <c r="AZ1370">
        <v>5</v>
      </c>
      <c r="BA1370">
        <v>5</v>
      </c>
      <c r="BB1370">
        <v>5</v>
      </c>
      <c r="BC1370">
        <v>2</v>
      </c>
      <c r="BD1370">
        <v>5</v>
      </c>
      <c r="BE1370">
        <f t="shared" ca="1" si="119"/>
        <v>3.5014195528711638E-3</v>
      </c>
      <c r="BF1370">
        <f t="shared" ca="1" si="120"/>
        <v>2.236842286471584</v>
      </c>
      <c r="BG1370">
        <f ca="1">1-BF1370/MAX(BF$2:BF1370)</f>
        <v>1.3501387454763925E-2</v>
      </c>
      <c r="BH1370">
        <f t="shared" ca="1" si="121"/>
        <v>0.99999999999999767</v>
      </c>
    </row>
    <row r="1371" spans="1:60" x14ac:dyDescent="0.3">
      <c r="A1371" s="1">
        <v>39974</v>
      </c>
      <c r="B1371" s="3">
        <v>2009</v>
      </c>
      <c r="C1371">
        <v>0</v>
      </c>
      <c r="D1371">
        <v>0</v>
      </c>
      <c r="E1371">
        <v>0</v>
      </c>
      <c r="F1371">
        <v>5.5555555555555497E-2</v>
      </c>
      <c r="G1371">
        <v>0.27064179878410299</v>
      </c>
      <c r="H1371">
        <v>0</v>
      </c>
      <c r="I1371">
        <v>2.77777777777777E-2</v>
      </c>
      <c r="J1371">
        <v>0</v>
      </c>
      <c r="K1371">
        <v>7.0987654320987595E-2</v>
      </c>
      <c r="L1371">
        <v>9.8765432098765399E-2</v>
      </c>
      <c r="M1371">
        <v>3.7037037037037E-2</v>
      </c>
      <c r="N1371">
        <v>2.0833333333333301E-2</v>
      </c>
      <c r="O1371">
        <v>7.0987654320987595E-2</v>
      </c>
      <c r="P1371">
        <v>6.24188268237326E-2</v>
      </c>
      <c r="Q1371">
        <v>5.5555555555555497E-2</v>
      </c>
      <c r="R1371">
        <v>5.2125006582776003E-2</v>
      </c>
      <c r="S1371">
        <v>2.77777777777777E-2</v>
      </c>
      <c r="T1371">
        <v>2.77777777777777E-2</v>
      </c>
      <c r="U1371">
        <v>2.0833333333333301E-2</v>
      </c>
      <c r="V1371">
        <v>0</v>
      </c>
      <c r="W1371">
        <v>0</v>
      </c>
      <c r="X1371">
        <v>2.0833333333333301E-2</v>
      </c>
      <c r="Y1371">
        <v>8.0092145587164806E-2</v>
      </c>
      <c r="Z1371">
        <v>-2.7929904762751256E-3</v>
      </c>
      <c r="AA1371">
        <v>2.1780381246627734E-4</v>
      </c>
      <c r="AB1371" t="s">
        <v>24</v>
      </c>
      <c r="AC1371">
        <v>-3.7407047730089182E-3</v>
      </c>
      <c r="AD1371">
        <v>1.2669693227017831E-2</v>
      </c>
      <c r="AE1371">
        <v>1.8843453910306618E-3</v>
      </c>
      <c r="AF1371">
        <v>-1.0532966037965497E-2</v>
      </c>
      <c r="AG1371">
        <v>1.0625613236068254E-3</v>
      </c>
      <c r="AH1371">
        <v>3.1971415018117177E-4</v>
      </c>
      <c r="AI1371">
        <v>1.2649192469516013E-3</v>
      </c>
      <c r="AJ1371">
        <v>-5.9865861461947389E-3</v>
      </c>
      <c r="AK1371">
        <v>-3.9764278685257004E-3</v>
      </c>
      <c r="AL1371">
        <v>-2.9517562618185389E-3</v>
      </c>
      <c r="AM1371">
        <v>-3.5176179308410438E-3</v>
      </c>
      <c r="AN1371">
        <v>-1.1972825821304767E-4</v>
      </c>
      <c r="AO1371">
        <v>-2.536275741623184E-3</v>
      </c>
      <c r="AP1371">
        <v>4.9965876296909073E-4</v>
      </c>
      <c r="AQ1371">
        <v>-1.5736786083960119E-2</v>
      </c>
      <c r="AR1371">
        <v>3.778464593406694E-3</v>
      </c>
      <c r="AS1371">
        <v>4.8318521626344868E-4</v>
      </c>
      <c r="AT1371">
        <v>-1.7450361852636376E-2</v>
      </c>
      <c r="AU1371">
        <v>9.5532116456591432E-3</v>
      </c>
      <c r="AV1371">
        <v>0</v>
      </c>
      <c r="AW1371">
        <f t="shared" si="117"/>
        <v>2.0581385577591554E-3</v>
      </c>
      <c r="AX1371">
        <f t="shared" si="118"/>
        <v>1.9253721806992048</v>
      </c>
      <c r="AY1371">
        <f>1-AX1371/MAX(AX$2:AX1371)</f>
        <v>1.1471036623108333E-2</v>
      </c>
      <c r="AZ1371">
        <v>5</v>
      </c>
      <c r="BA1371">
        <v>5</v>
      </c>
      <c r="BB1371">
        <v>5</v>
      </c>
      <c r="BC1371">
        <v>2</v>
      </c>
      <c r="BD1371">
        <v>5</v>
      </c>
      <c r="BE1371">
        <f t="shared" ca="1" si="119"/>
        <v>2.0581385577591554E-3</v>
      </c>
      <c r="BF1371">
        <f t="shared" ca="1" si="120"/>
        <v>2.2414460178289972</v>
      </c>
      <c r="BG1371">
        <f ca="1">1-BF1371/MAX(BF$2:BF1371)</f>
        <v>1.1471036623108666E-2</v>
      </c>
      <c r="BH1371">
        <f t="shared" ca="1" si="121"/>
        <v>0.99999999999999767</v>
      </c>
    </row>
    <row r="1372" spans="1:60" x14ac:dyDescent="0.3">
      <c r="A1372" s="1">
        <v>39975</v>
      </c>
      <c r="B1372" s="3">
        <v>2009</v>
      </c>
      <c r="C1372">
        <v>0</v>
      </c>
      <c r="D1372">
        <v>0</v>
      </c>
      <c r="E1372">
        <v>0</v>
      </c>
      <c r="F1372">
        <v>5.5555555555555497E-2</v>
      </c>
      <c r="G1372">
        <v>0.27064179878410299</v>
      </c>
      <c r="H1372">
        <v>0</v>
      </c>
      <c r="I1372">
        <v>2.77777777777777E-2</v>
      </c>
      <c r="J1372">
        <v>0</v>
      </c>
      <c r="K1372">
        <v>7.0987654320987595E-2</v>
      </c>
      <c r="L1372">
        <v>9.8765432098765399E-2</v>
      </c>
      <c r="M1372">
        <v>3.7037037037037E-2</v>
      </c>
      <c r="N1372">
        <v>2.0833333333333301E-2</v>
      </c>
      <c r="O1372">
        <v>7.0987654320987595E-2</v>
      </c>
      <c r="P1372">
        <v>6.24188268237326E-2</v>
      </c>
      <c r="Q1372">
        <v>5.5555555555555497E-2</v>
      </c>
      <c r="R1372">
        <v>5.2125006582776003E-2</v>
      </c>
      <c r="S1372">
        <v>2.77777777777777E-2</v>
      </c>
      <c r="T1372">
        <v>2.77777777777777E-2</v>
      </c>
      <c r="U1372">
        <v>2.0833333333333301E-2</v>
      </c>
      <c r="V1372">
        <v>0</v>
      </c>
      <c r="W1372">
        <v>0</v>
      </c>
      <c r="X1372">
        <v>2.0833333333333301E-2</v>
      </c>
      <c r="Y1372">
        <v>8.0092145587164806E-2</v>
      </c>
      <c r="Z1372">
        <v>3.5011275618299642E-3</v>
      </c>
      <c r="AA1372">
        <v>-6.5390507057105918E-4</v>
      </c>
      <c r="AB1372" t="s">
        <v>24</v>
      </c>
      <c r="AC1372">
        <v>9.1781775290240564E-3</v>
      </c>
      <c r="AD1372">
        <v>2.1447444431138329E-2</v>
      </c>
      <c r="AE1372">
        <v>1.713313045216025E-2</v>
      </c>
      <c r="AF1372">
        <v>4.838309171046884E-3</v>
      </c>
      <c r="AG1372">
        <v>1.6985283930758932E-2</v>
      </c>
      <c r="AH1372">
        <v>-1.7047055302464864E-3</v>
      </c>
      <c r="AI1372">
        <v>2.2740670243832639E-3</v>
      </c>
      <c r="AJ1372">
        <v>6.8182922505948262E-3</v>
      </c>
      <c r="AK1372">
        <v>3.8008482617524209E-4</v>
      </c>
      <c r="AL1372">
        <v>3.4711410668377685E-3</v>
      </c>
      <c r="AM1372">
        <v>0</v>
      </c>
      <c r="AN1372">
        <v>1.1974259478519933E-4</v>
      </c>
      <c r="AO1372">
        <v>4.4493179443600983E-3</v>
      </c>
      <c r="AP1372">
        <v>1.8954205657335521E-3</v>
      </c>
      <c r="AQ1372">
        <v>1.1112198272562823E-2</v>
      </c>
      <c r="AR1372">
        <v>1.6769779816996788E-2</v>
      </c>
      <c r="AS1372">
        <v>1.5206421777548051E-2</v>
      </c>
      <c r="AT1372">
        <v>-2.046966818201712E-2</v>
      </c>
      <c r="AU1372">
        <v>1.8620384370414689E-2</v>
      </c>
      <c r="AV1372">
        <v>0</v>
      </c>
      <c r="AW1372">
        <f t="shared" si="117"/>
        <v>8.39650419904279E-3</v>
      </c>
      <c r="AX1372">
        <f t="shared" si="118"/>
        <v>1.9415385762991659</v>
      </c>
      <c r="AY1372">
        <f>1-AX1372/MAX(AX$2:AX1372)</f>
        <v>3.170849031238876E-3</v>
      </c>
      <c r="AZ1372">
        <v>5</v>
      </c>
      <c r="BA1372">
        <v>5</v>
      </c>
      <c r="BB1372">
        <v>5</v>
      </c>
      <c r="BC1372">
        <v>2</v>
      </c>
      <c r="BD1372">
        <v>5</v>
      </c>
      <c r="BE1372">
        <f t="shared" ca="1" si="119"/>
        <v>8.39650419904279E-3</v>
      </c>
      <c r="BF1372">
        <f t="shared" ca="1" si="120"/>
        <v>2.2602663287296263</v>
      </c>
      <c r="BG1372">
        <f ca="1">1-BF1372/MAX(BF$2:BF1372)</f>
        <v>3.170849031239098E-3</v>
      </c>
      <c r="BH1372">
        <f t="shared" ca="1" si="121"/>
        <v>0.99999999999999767</v>
      </c>
    </row>
    <row r="1373" spans="1:60" x14ac:dyDescent="0.3">
      <c r="A1373" s="1">
        <v>39976</v>
      </c>
      <c r="B1373" s="3">
        <v>2009</v>
      </c>
      <c r="C1373">
        <v>0</v>
      </c>
      <c r="D1373">
        <v>0</v>
      </c>
      <c r="E1373">
        <v>0</v>
      </c>
      <c r="F1373">
        <v>5.5555555555555497E-2</v>
      </c>
      <c r="G1373">
        <v>0.27064179878410299</v>
      </c>
      <c r="H1373">
        <v>0</v>
      </c>
      <c r="I1373">
        <v>2.77777777777777E-2</v>
      </c>
      <c r="J1373">
        <v>0</v>
      </c>
      <c r="K1373">
        <v>7.0987654320987595E-2</v>
      </c>
      <c r="L1373">
        <v>9.8765432098765399E-2</v>
      </c>
      <c r="M1373">
        <v>3.7037037037037E-2</v>
      </c>
      <c r="N1373">
        <v>2.0833333333333301E-2</v>
      </c>
      <c r="O1373">
        <v>7.0987654320987595E-2</v>
      </c>
      <c r="P1373">
        <v>6.24188268237326E-2</v>
      </c>
      <c r="Q1373">
        <v>5.5555555555555497E-2</v>
      </c>
      <c r="R1373">
        <v>5.2125006582776003E-2</v>
      </c>
      <c r="S1373">
        <v>2.77777777777777E-2</v>
      </c>
      <c r="T1373">
        <v>2.77777777777777E-2</v>
      </c>
      <c r="U1373">
        <v>2.0833333333333301E-2</v>
      </c>
      <c r="V1373">
        <v>0</v>
      </c>
      <c r="W1373">
        <v>0</v>
      </c>
      <c r="X1373">
        <v>2.0833333333333301E-2</v>
      </c>
      <c r="Y1373">
        <v>8.0092145587164806E-2</v>
      </c>
      <c r="Z1373">
        <v>4.8834361400866833E-3</v>
      </c>
      <c r="AA1373">
        <v>8.7250452615106333E-4</v>
      </c>
      <c r="AB1373" t="s">
        <v>24</v>
      </c>
      <c r="AC1373">
        <v>-1.4055371098436686E-2</v>
      </c>
      <c r="AD1373">
        <v>-1.6039524252280613E-2</v>
      </c>
      <c r="AE1373">
        <v>-5.1357078468612372E-3</v>
      </c>
      <c r="AF1373">
        <v>8.9894623722037714E-3</v>
      </c>
      <c r="AG1373">
        <v>-1.0439554610615076E-3</v>
      </c>
      <c r="AH1373">
        <v>-1.6328696148644961E-2</v>
      </c>
      <c r="AI1373">
        <v>5.1681529198404075E-3</v>
      </c>
      <c r="AJ1373">
        <v>5.3041250543375273E-3</v>
      </c>
      <c r="AK1373">
        <v>3.0412880350718652E-3</v>
      </c>
      <c r="AL1373">
        <v>7.4274050021940763E-3</v>
      </c>
      <c r="AM1373">
        <v>-4.6171884809622643E-3</v>
      </c>
      <c r="AN1373">
        <v>1.082432534610156E-3</v>
      </c>
      <c r="AO1373">
        <v>2.7418626770494559E-3</v>
      </c>
      <c r="AP1373">
        <v>-1.8918347432541616E-3</v>
      </c>
      <c r="AQ1373">
        <v>8.9708945285780217E-3</v>
      </c>
      <c r="AR1373">
        <v>-4.3757669923921716E-3</v>
      </c>
      <c r="AS1373">
        <v>-4.0420052208843815E-3</v>
      </c>
      <c r="AT1373">
        <v>3.6263065735252287E-2</v>
      </c>
      <c r="AU1373">
        <v>-1.1986841720299179E-2</v>
      </c>
      <c r="AV1373">
        <v>0</v>
      </c>
      <c r="AW1373">
        <f t="shared" si="117"/>
        <v>-4.9631419054509754E-3</v>
      </c>
      <c r="AX1373">
        <f t="shared" si="118"/>
        <v>1.9319024448300859</v>
      </c>
      <c r="AY1373">
        <f>1-AX1373/MAX(AX$2:AX1373)</f>
        <v>8.1182535629870101E-3</v>
      </c>
      <c r="AZ1373">
        <v>5</v>
      </c>
      <c r="BA1373">
        <v>5</v>
      </c>
      <c r="BB1373">
        <v>5</v>
      </c>
      <c r="BC1373">
        <v>2</v>
      </c>
      <c r="BD1373">
        <v>5</v>
      </c>
      <c r="BE1373">
        <f t="shared" ca="1" si="119"/>
        <v>-4.9631419054509754E-3</v>
      </c>
      <c r="BF1373">
        <f t="shared" ca="1" si="120"/>
        <v>2.2490483061960282</v>
      </c>
      <c r="BG1373">
        <f ca="1">1-BF1373/MAX(BF$2:BF1373)</f>
        <v>8.1182535629874542E-3</v>
      </c>
      <c r="BH1373">
        <f t="shared" ca="1" si="121"/>
        <v>0.99999999999999767</v>
      </c>
    </row>
    <row r="1374" spans="1:60" x14ac:dyDescent="0.3">
      <c r="A1374" s="1">
        <v>39979</v>
      </c>
      <c r="B1374" s="3">
        <v>2009</v>
      </c>
      <c r="C1374">
        <v>0</v>
      </c>
      <c r="D1374">
        <v>0</v>
      </c>
      <c r="E1374">
        <v>0</v>
      </c>
      <c r="F1374">
        <v>5.5555555555555497E-2</v>
      </c>
      <c r="G1374">
        <v>0.27064179878410299</v>
      </c>
      <c r="H1374">
        <v>0</v>
      </c>
      <c r="I1374">
        <v>2.77777777777777E-2</v>
      </c>
      <c r="J1374">
        <v>0</v>
      </c>
      <c r="K1374">
        <v>7.0987654320987595E-2</v>
      </c>
      <c r="L1374">
        <v>9.8765432098765399E-2</v>
      </c>
      <c r="M1374">
        <v>3.7037037037037E-2</v>
      </c>
      <c r="N1374">
        <v>2.0833333333333301E-2</v>
      </c>
      <c r="O1374">
        <v>7.0987654320987595E-2</v>
      </c>
      <c r="P1374">
        <v>6.24188268237326E-2</v>
      </c>
      <c r="Q1374">
        <v>5.5555555555555497E-2</v>
      </c>
      <c r="R1374">
        <v>5.2125006582776003E-2</v>
      </c>
      <c r="S1374">
        <v>2.77777777777777E-2</v>
      </c>
      <c r="T1374">
        <v>2.77777777777777E-2</v>
      </c>
      <c r="U1374">
        <v>2.0833333333333301E-2</v>
      </c>
      <c r="V1374">
        <v>0</v>
      </c>
      <c r="W1374">
        <v>0</v>
      </c>
      <c r="X1374">
        <v>2.0833333333333301E-2</v>
      </c>
      <c r="Y1374">
        <v>8.0092145587164806E-2</v>
      </c>
      <c r="Z1374">
        <v>3.7698119613651659E-3</v>
      </c>
      <c r="AA1374">
        <v>0</v>
      </c>
      <c r="AB1374" t="s">
        <v>24</v>
      </c>
      <c r="AC1374">
        <v>-1.9287290796480949E-2</v>
      </c>
      <c r="AD1374">
        <v>-3.5862483311993043E-2</v>
      </c>
      <c r="AE1374">
        <v>-3.5928405345341696E-2</v>
      </c>
      <c r="AF1374">
        <v>-5.0902861795388832E-3</v>
      </c>
      <c r="AG1374">
        <v>-1.7763852987345841E-2</v>
      </c>
      <c r="AH1374">
        <v>-1.1608980319853357E-2</v>
      </c>
      <c r="AI1374">
        <v>-1.4797203496629829E-2</v>
      </c>
      <c r="AJ1374">
        <v>4.4915359490145246E-3</v>
      </c>
      <c r="AK1374">
        <v>-2.6904621324186473E-2</v>
      </c>
      <c r="AL1374">
        <v>3.0277017463453682E-4</v>
      </c>
      <c r="AM1374">
        <v>-2.0463960074967202E-2</v>
      </c>
      <c r="AN1374">
        <v>7.2140640562401437E-4</v>
      </c>
      <c r="AO1374">
        <v>-2.2927735620273504E-2</v>
      </c>
      <c r="AP1374">
        <v>-1.0975439603935211E-3</v>
      </c>
      <c r="AQ1374">
        <v>9.003440853295519E-3</v>
      </c>
      <c r="AR1374">
        <v>-3.3468512787321103E-2</v>
      </c>
      <c r="AS1374">
        <v>-3.9627498263787309E-2</v>
      </c>
      <c r="AT1374">
        <v>-4.7449748061449526E-2</v>
      </c>
      <c r="AU1374">
        <v>-3.6093346887594691E-2</v>
      </c>
      <c r="AV1374">
        <v>0</v>
      </c>
      <c r="AW1374">
        <f t="shared" si="117"/>
        <v>-1.7238977061132848E-2</v>
      </c>
      <c r="AX1374">
        <f t="shared" si="118"/>
        <v>1.8985984228993136</v>
      </c>
      <c r="AY1374">
        <f>1-AX1374/MAX(AX$2:AX1374)</f>
        <v>2.5217280237171069E-2</v>
      </c>
      <c r="AZ1374">
        <v>5</v>
      </c>
      <c r="BA1374">
        <v>5</v>
      </c>
      <c r="BB1374">
        <v>5</v>
      </c>
      <c r="BC1374">
        <v>2</v>
      </c>
      <c r="BD1374">
        <v>5</v>
      </c>
      <c r="BE1374">
        <f t="shared" ca="1" si="119"/>
        <v>-1.7238977061132848E-2</v>
      </c>
      <c r="BF1374">
        <f t="shared" ca="1" si="120"/>
        <v>2.2102770140361354</v>
      </c>
      <c r="BG1374">
        <f ca="1">1-BF1374/MAX(BF$2:BF1374)</f>
        <v>2.5217280237171402E-2</v>
      </c>
      <c r="BH1374">
        <f t="shared" ca="1" si="121"/>
        <v>0.99999999999999767</v>
      </c>
    </row>
    <row r="1375" spans="1:60" x14ac:dyDescent="0.3">
      <c r="A1375" s="1">
        <v>39980</v>
      </c>
      <c r="B1375" s="3">
        <v>2009</v>
      </c>
      <c r="C1375">
        <v>0</v>
      </c>
      <c r="D1375">
        <v>0</v>
      </c>
      <c r="E1375">
        <v>0</v>
      </c>
      <c r="F1375">
        <v>5.5555555555555497E-2</v>
      </c>
      <c r="G1375">
        <v>0.27064179878410299</v>
      </c>
      <c r="H1375">
        <v>0</v>
      </c>
      <c r="I1375">
        <v>2.77777777777777E-2</v>
      </c>
      <c r="J1375">
        <v>0</v>
      </c>
      <c r="K1375">
        <v>7.0987654320987595E-2</v>
      </c>
      <c r="L1375">
        <v>9.8765432098765399E-2</v>
      </c>
      <c r="M1375">
        <v>3.7037037037037E-2</v>
      </c>
      <c r="N1375">
        <v>2.0833333333333301E-2</v>
      </c>
      <c r="O1375">
        <v>7.0987654320987595E-2</v>
      </c>
      <c r="P1375">
        <v>6.24188268237326E-2</v>
      </c>
      <c r="Q1375">
        <v>5.5555555555555497E-2</v>
      </c>
      <c r="R1375">
        <v>5.2125006582776003E-2</v>
      </c>
      <c r="S1375">
        <v>2.77777777777777E-2</v>
      </c>
      <c r="T1375">
        <v>2.77777777777777E-2</v>
      </c>
      <c r="U1375">
        <v>2.0833333333333301E-2</v>
      </c>
      <c r="V1375">
        <v>0</v>
      </c>
      <c r="W1375">
        <v>0</v>
      </c>
      <c r="X1375">
        <v>2.0833333333333301E-2</v>
      </c>
      <c r="Y1375">
        <v>8.0092145587164806E-2</v>
      </c>
      <c r="Z1375">
        <v>1.3831937619994683E-3</v>
      </c>
      <c r="AA1375">
        <v>2.1816304536037556E-4</v>
      </c>
      <c r="AB1375" t="s">
        <v>24</v>
      </c>
      <c r="AC1375">
        <v>-3.8478565036250689E-3</v>
      </c>
      <c r="AD1375">
        <v>-1.5062914766128199E-2</v>
      </c>
      <c r="AE1375">
        <v>-1.1565587884802331E-2</v>
      </c>
      <c r="AF1375">
        <v>-7.782774671387549E-3</v>
      </c>
      <c r="AG1375">
        <v>-1.0638317493281368E-2</v>
      </c>
      <c r="AH1375">
        <v>9.1108874309189236E-3</v>
      </c>
      <c r="AI1375">
        <v>-9.5469556528550159E-3</v>
      </c>
      <c r="AJ1375">
        <v>5.5886879854336602E-3</v>
      </c>
      <c r="AK1375">
        <v>-1.674474644089341E-2</v>
      </c>
      <c r="AL1375">
        <v>-6.066341898127714E-4</v>
      </c>
      <c r="AM1375">
        <v>-9.750051799589321E-3</v>
      </c>
      <c r="AN1375">
        <v>1.0792123898450967E-3</v>
      </c>
      <c r="AO1375">
        <v>-1.3563255379454353E-2</v>
      </c>
      <c r="AP1375">
        <v>3.2953759895688606E-3</v>
      </c>
      <c r="AQ1375">
        <v>1.7403937041903017E-2</v>
      </c>
      <c r="AR1375">
        <v>-1.1192736242013557E-2</v>
      </c>
      <c r="AS1375">
        <v>-7.4571838001025181E-3</v>
      </c>
      <c r="AT1375">
        <v>-1.8368413993987143E-2</v>
      </c>
      <c r="AU1375">
        <v>-1.3216208612594538E-2</v>
      </c>
      <c r="AV1375">
        <v>0</v>
      </c>
      <c r="AW1375">
        <f t="shared" si="117"/>
        <v>-6.1768390833231062E-3</v>
      </c>
      <c r="AX1375">
        <f t="shared" si="118"/>
        <v>1.8868710859572135</v>
      </c>
      <c r="AY1375">
        <f>1-AX1375/MAX(AX$2:AX1375)</f>
        <v>3.1238356238350029E-2</v>
      </c>
      <c r="AZ1375">
        <v>5</v>
      </c>
      <c r="BA1375">
        <v>5</v>
      </c>
      <c r="BB1375">
        <v>5</v>
      </c>
      <c r="BC1375">
        <v>2</v>
      </c>
      <c r="BD1375">
        <v>5</v>
      </c>
      <c r="BE1375">
        <f t="shared" ca="1" si="119"/>
        <v>-6.1768390833231062E-3</v>
      </c>
      <c r="BF1375">
        <f t="shared" ca="1" si="120"/>
        <v>2.1966244885908663</v>
      </c>
      <c r="BG1375">
        <f ca="1">1-BF1375/MAX(BF$2:BF1375)</f>
        <v>3.1238356238350362E-2</v>
      </c>
      <c r="BH1375">
        <f t="shared" ca="1" si="121"/>
        <v>0.99999999999999767</v>
      </c>
    </row>
    <row r="1376" spans="1:60" x14ac:dyDescent="0.3">
      <c r="A1376" s="1">
        <v>39981</v>
      </c>
      <c r="B1376" s="3">
        <v>2009</v>
      </c>
      <c r="C1376">
        <v>0</v>
      </c>
      <c r="D1376">
        <v>0</v>
      </c>
      <c r="E1376">
        <v>0</v>
      </c>
      <c r="F1376">
        <v>5.5555555555555497E-2</v>
      </c>
      <c r="G1376">
        <v>0.27064179878410299</v>
      </c>
      <c r="H1376">
        <v>0</v>
      </c>
      <c r="I1376">
        <v>2.77777777777777E-2</v>
      </c>
      <c r="J1376">
        <v>0</v>
      </c>
      <c r="K1376">
        <v>7.0987654320987595E-2</v>
      </c>
      <c r="L1376">
        <v>9.8765432098765399E-2</v>
      </c>
      <c r="M1376">
        <v>3.7037037037037E-2</v>
      </c>
      <c r="N1376">
        <v>2.0833333333333301E-2</v>
      </c>
      <c r="O1376">
        <v>7.0987654320987595E-2</v>
      </c>
      <c r="P1376">
        <v>6.24188268237326E-2</v>
      </c>
      <c r="Q1376">
        <v>5.5555555555555497E-2</v>
      </c>
      <c r="R1376">
        <v>5.2125006582776003E-2</v>
      </c>
      <c r="S1376">
        <v>2.77777777777777E-2</v>
      </c>
      <c r="T1376">
        <v>2.77777777777777E-2</v>
      </c>
      <c r="U1376">
        <v>2.0833333333333301E-2</v>
      </c>
      <c r="V1376">
        <v>0</v>
      </c>
      <c r="W1376">
        <v>0</v>
      </c>
      <c r="X1376">
        <v>2.0833333333333301E-2</v>
      </c>
      <c r="Y1376">
        <v>8.0092145587164806E-2</v>
      </c>
      <c r="Z1376">
        <v>1.9742643748579258E-3</v>
      </c>
      <c r="AA1376">
        <v>0</v>
      </c>
      <c r="AB1376" t="s">
        <v>24</v>
      </c>
      <c r="AC1376">
        <v>3.0044317190225378E-3</v>
      </c>
      <c r="AD1376">
        <v>-1.1236009683878834E-2</v>
      </c>
      <c r="AE1376">
        <v>2.817150947752145E-3</v>
      </c>
      <c r="AF1376">
        <v>1.4074194946778196E-2</v>
      </c>
      <c r="AG1376">
        <v>1.182809474792279E-2</v>
      </c>
      <c r="AH1376">
        <v>4.5686736381067572E-3</v>
      </c>
      <c r="AI1376">
        <v>-5.7835225935451984E-3</v>
      </c>
      <c r="AJ1376">
        <v>-2.6682785531265685E-3</v>
      </c>
      <c r="AK1376">
        <v>5.346911167464441E-3</v>
      </c>
      <c r="AL1376">
        <v>1.213301991561222E-3</v>
      </c>
      <c r="AM1376">
        <v>9.5642785114413709E-3</v>
      </c>
      <c r="AN1376">
        <v>1.0787891464210109E-3</v>
      </c>
      <c r="AO1376">
        <v>-9.8206237684639319E-4</v>
      </c>
      <c r="AP1376">
        <v>-6.56964856108333E-3</v>
      </c>
      <c r="AQ1376">
        <v>-5.6297041776156576E-3</v>
      </c>
      <c r="AR1376">
        <v>1.0609036396718174E-3</v>
      </c>
      <c r="AS1376">
        <v>-2.5042702353090807E-3</v>
      </c>
      <c r="AT1376">
        <v>-1.9029600463966623E-2</v>
      </c>
      <c r="AU1376">
        <v>-7.6531160349311289E-3</v>
      </c>
      <c r="AV1376">
        <v>0</v>
      </c>
      <c r="AW1376">
        <f t="shared" si="117"/>
        <v>-2.5017404097881606E-3</v>
      </c>
      <c r="AX1376">
        <f t="shared" si="118"/>
        <v>1.8821506243134136</v>
      </c>
      <c r="AY1376">
        <f>1-AX1376/MAX(AX$2:AX1376)</f>
        <v>3.3661946390001307E-2</v>
      </c>
      <c r="AZ1376">
        <v>5</v>
      </c>
      <c r="BA1376">
        <v>5</v>
      </c>
      <c r="BB1376">
        <v>5</v>
      </c>
      <c r="BC1376">
        <v>2</v>
      </c>
      <c r="BD1376">
        <v>5</v>
      </c>
      <c r="BE1376">
        <f t="shared" ca="1" si="119"/>
        <v>-2.5017404097881606E-3</v>
      </c>
      <c r="BF1376">
        <f t="shared" ca="1" si="120"/>
        <v>2.1911291043426284</v>
      </c>
      <c r="BG1376">
        <f ca="1">1-BF1376/MAX(BF$2:BF1376)</f>
        <v>3.366194639000164E-2</v>
      </c>
      <c r="BH1376">
        <f t="shared" ca="1" si="121"/>
        <v>0.99999999999999767</v>
      </c>
    </row>
    <row r="1377" spans="1:60" x14ac:dyDescent="0.3">
      <c r="A1377" s="1">
        <v>39982</v>
      </c>
      <c r="B1377" s="3">
        <v>2009</v>
      </c>
      <c r="C1377">
        <v>0</v>
      </c>
      <c r="D1377">
        <v>0</v>
      </c>
      <c r="E1377">
        <v>0</v>
      </c>
      <c r="F1377">
        <v>5.5555555555555497E-2</v>
      </c>
      <c r="G1377">
        <v>0.27064179878410299</v>
      </c>
      <c r="H1377">
        <v>0</v>
      </c>
      <c r="I1377">
        <v>2.77777777777777E-2</v>
      </c>
      <c r="J1377">
        <v>0</v>
      </c>
      <c r="K1377">
        <v>7.0987654320987595E-2</v>
      </c>
      <c r="L1377">
        <v>9.8765432098765399E-2</v>
      </c>
      <c r="M1377">
        <v>3.7037037037037E-2</v>
      </c>
      <c r="N1377">
        <v>2.0833333333333301E-2</v>
      </c>
      <c r="O1377">
        <v>7.0987654320987595E-2</v>
      </c>
      <c r="P1377">
        <v>6.24188268237326E-2</v>
      </c>
      <c r="Q1377">
        <v>5.5555555555555497E-2</v>
      </c>
      <c r="R1377">
        <v>5.2125006582776003E-2</v>
      </c>
      <c r="S1377">
        <v>2.77777777777777E-2</v>
      </c>
      <c r="T1377">
        <v>2.77777777777777E-2</v>
      </c>
      <c r="U1377">
        <v>2.0833333333333301E-2</v>
      </c>
      <c r="V1377">
        <v>0</v>
      </c>
      <c r="W1377">
        <v>0</v>
      </c>
      <c r="X1377">
        <v>2.0833333333333301E-2</v>
      </c>
      <c r="Y1377">
        <v>8.0092145587164806E-2</v>
      </c>
      <c r="Z1377">
        <v>-6.5003089313163676E-3</v>
      </c>
      <c r="AA1377">
        <v>-2.1811546062711074E-4</v>
      </c>
      <c r="AB1377" t="s">
        <v>24</v>
      </c>
      <c r="AC1377">
        <v>1.2836600553796096E-3</v>
      </c>
      <c r="AD1377">
        <v>-2.8408021473448342E-3</v>
      </c>
      <c r="AE1377">
        <v>-1.728512387965675E-3</v>
      </c>
      <c r="AF1377">
        <v>-4.873109668369402E-3</v>
      </c>
      <c r="AG1377">
        <v>-8.5016341526077399E-3</v>
      </c>
      <c r="AH1377">
        <v>-8.0129710448988423E-3</v>
      </c>
      <c r="AI1377">
        <v>9.5647048765135079E-3</v>
      </c>
      <c r="AJ1377">
        <v>-1.2148332578346466E-2</v>
      </c>
      <c r="AK1377">
        <v>4.5300809225210514E-3</v>
      </c>
      <c r="AL1377">
        <v>-1.2713926038509293E-2</v>
      </c>
      <c r="AM1377">
        <v>-1.9503973730534696E-3</v>
      </c>
      <c r="AN1377">
        <v>-1.6767540559676775E-3</v>
      </c>
      <c r="AO1377">
        <v>7.3185570616745022E-3</v>
      </c>
      <c r="AP1377">
        <v>-2.5063030113107176E-3</v>
      </c>
      <c r="AQ1377">
        <v>-1.5134334516100467E-2</v>
      </c>
      <c r="AR1377">
        <v>1.0600881694402542E-3</v>
      </c>
      <c r="AS1377">
        <v>7.5304675586762571E-4</v>
      </c>
      <c r="AT1377">
        <v>6.7891228459335817E-3</v>
      </c>
      <c r="AU1377">
        <v>-1.9279461072944093E-3</v>
      </c>
      <c r="AV1377">
        <v>0</v>
      </c>
      <c r="AW1377">
        <f t="shared" si="117"/>
        <v>-2.0566554328742539E-3</v>
      </c>
      <c r="AX1377">
        <f t="shared" si="118"/>
        <v>1.8782796890064317</v>
      </c>
      <c r="AY1377">
        <f>1-AX1377/MAX(AX$2:AX1377)</f>
        <v>3.5649370797951496E-2</v>
      </c>
      <c r="AZ1377">
        <v>5</v>
      </c>
      <c r="BA1377">
        <v>5</v>
      </c>
      <c r="BB1377">
        <v>5</v>
      </c>
      <c r="BC1377">
        <v>2</v>
      </c>
      <c r="BD1377">
        <v>5</v>
      </c>
      <c r="BE1377">
        <f t="shared" ca="1" si="119"/>
        <v>-2.0566554328742539E-3</v>
      </c>
      <c r="BF1377">
        <f t="shared" ca="1" si="120"/>
        <v>2.1866227067660531</v>
      </c>
      <c r="BG1377">
        <f ca="1">1-BF1377/MAX(BF$2:BF1377)</f>
        <v>3.5649370797951829E-2</v>
      </c>
      <c r="BH1377">
        <f t="shared" ca="1" si="121"/>
        <v>0.99999999999999767</v>
      </c>
    </row>
    <row r="1378" spans="1:60" x14ac:dyDescent="0.3">
      <c r="A1378" s="1">
        <v>39983</v>
      </c>
      <c r="B1378" s="3">
        <v>2009</v>
      </c>
      <c r="C1378">
        <v>0</v>
      </c>
      <c r="D1378">
        <v>0</v>
      </c>
      <c r="E1378">
        <v>0</v>
      </c>
      <c r="F1378">
        <v>5.5555555555555497E-2</v>
      </c>
      <c r="G1378">
        <v>0.27064179878410299</v>
      </c>
      <c r="H1378">
        <v>0</v>
      </c>
      <c r="I1378">
        <v>2.77777777777777E-2</v>
      </c>
      <c r="J1378">
        <v>0</v>
      </c>
      <c r="K1378">
        <v>7.0987654320987595E-2</v>
      </c>
      <c r="L1378">
        <v>9.8765432098765399E-2</v>
      </c>
      <c r="M1378">
        <v>3.7037037037037E-2</v>
      </c>
      <c r="N1378">
        <v>2.0833333333333301E-2</v>
      </c>
      <c r="O1378">
        <v>7.0987654320987595E-2</v>
      </c>
      <c r="P1378">
        <v>6.24188268237326E-2</v>
      </c>
      <c r="Q1378">
        <v>5.5555555555555497E-2</v>
      </c>
      <c r="R1378">
        <v>5.2125006582776003E-2</v>
      </c>
      <c r="S1378">
        <v>2.77777777777777E-2</v>
      </c>
      <c r="T1378">
        <v>2.77777777777777E-2</v>
      </c>
      <c r="U1378">
        <v>2.0833333333333301E-2</v>
      </c>
      <c r="V1378">
        <v>0</v>
      </c>
      <c r="W1378">
        <v>0</v>
      </c>
      <c r="X1378">
        <v>2.0833333333333301E-2</v>
      </c>
      <c r="Y1378">
        <v>8.0092145587164806E-2</v>
      </c>
      <c r="Z1378">
        <v>3.6679737876601504E-3</v>
      </c>
      <c r="AA1378">
        <v>2.1816304536037556E-4</v>
      </c>
      <c r="AB1378" t="s">
        <v>24</v>
      </c>
      <c r="AC1378">
        <v>-8.5469594948446304E-3</v>
      </c>
      <c r="AD1378">
        <v>5.0646668190208466E-3</v>
      </c>
      <c r="AE1378">
        <v>1.5800613322723756E-2</v>
      </c>
      <c r="AF1378">
        <v>-8.8364788950942019E-3</v>
      </c>
      <c r="AG1378">
        <v>1.6077134774404644E-2</v>
      </c>
      <c r="AH1378">
        <v>3.1656032485021246E-3</v>
      </c>
      <c r="AI1378">
        <v>1.0245600886484851E-3</v>
      </c>
      <c r="AJ1378">
        <v>4.6267305914649004E-3</v>
      </c>
      <c r="AK1378">
        <v>6.0785984538134219E-3</v>
      </c>
      <c r="AL1378">
        <v>7.5627430238760507E-3</v>
      </c>
      <c r="AM1378">
        <v>1.0734029932539135E-2</v>
      </c>
      <c r="AN1378">
        <v>6.0013371808809168E-4</v>
      </c>
      <c r="AO1378">
        <v>3.6857993062577865E-3</v>
      </c>
      <c r="AP1378">
        <v>6.3292835584938256E-3</v>
      </c>
      <c r="AQ1378">
        <v>1.3709145848220361E-2</v>
      </c>
      <c r="AR1378">
        <v>1.235473546943533E-2</v>
      </c>
      <c r="AS1378">
        <v>1.3798597873925456E-2</v>
      </c>
      <c r="AT1378">
        <v>9.9552580431747639E-3</v>
      </c>
      <c r="AU1378">
        <v>4.1858168332820078E-3</v>
      </c>
      <c r="AV1378">
        <v>0</v>
      </c>
      <c r="AW1378">
        <f t="shared" si="117"/>
        <v>3.6078773339720434E-3</v>
      </c>
      <c r="AX1378">
        <f t="shared" si="118"/>
        <v>1.8850562917232581</v>
      </c>
      <c r="AY1378">
        <f>1-AX1378/MAX(AX$2:AX1378)</f>
        <v>3.2170112020851738E-2</v>
      </c>
      <c r="AZ1378">
        <v>5</v>
      </c>
      <c r="BA1378">
        <v>5</v>
      </c>
      <c r="BB1378">
        <v>5</v>
      </c>
      <c r="BC1378">
        <v>2</v>
      </c>
      <c r="BD1378">
        <v>5</v>
      </c>
      <c r="BE1378">
        <f t="shared" ca="1" si="119"/>
        <v>3.6078773339720434E-3</v>
      </c>
      <c r="BF1378">
        <f t="shared" ca="1" si="120"/>
        <v>2.194511773267743</v>
      </c>
      <c r="BG1378">
        <f ca="1">1-BF1378/MAX(BF$2:BF1378)</f>
        <v>3.2170112020852071E-2</v>
      </c>
      <c r="BH1378">
        <f t="shared" ca="1" si="121"/>
        <v>0.99999999999999767</v>
      </c>
    </row>
    <row r="1379" spans="1:60" x14ac:dyDescent="0.3">
      <c r="A1379" s="1">
        <v>39986</v>
      </c>
      <c r="B1379" s="3">
        <v>2009</v>
      </c>
      <c r="C1379">
        <v>0</v>
      </c>
      <c r="D1379">
        <v>0</v>
      </c>
      <c r="E1379">
        <v>0</v>
      </c>
      <c r="F1379">
        <v>5.5555555555555497E-2</v>
      </c>
      <c r="G1379">
        <v>0.27064179878410299</v>
      </c>
      <c r="H1379">
        <v>0</v>
      </c>
      <c r="I1379">
        <v>2.77777777777777E-2</v>
      </c>
      <c r="J1379">
        <v>0</v>
      </c>
      <c r="K1379">
        <v>7.0987654320987595E-2</v>
      </c>
      <c r="L1379">
        <v>9.8765432098765399E-2</v>
      </c>
      <c r="M1379">
        <v>3.7037037037037E-2</v>
      </c>
      <c r="N1379">
        <v>2.0833333333333301E-2</v>
      </c>
      <c r="O1379">
        <v>7.0987654320987595E-2</v>
      </c>
      <c r="P1379">
        <v>6.24188268237326E-2</v>
      </c>
      <c r="Q1379">
        <v>5.5555555555555497E-2</v>
      </c>
      <c r="R1379">
        <v>5.2125006582776003E-2</v>
      </c>
      <c r="S1379">
        <v>2.77777777777777E-2</v>
      </c>
      <c r="T1379">
        <v>2.77777777777777E-2</v>
      </c>
      <c r="U1379">
        <v>2.0833333333333301E-2</v>
      </c>
      <c r="V1379">
        <v>0</v>
      </c>
      <c r="W1379">
        <v>0</v>
      </c>
      <c r="X1379">
        <v>2.0833333333333301E-2</v>
      </c>
      <c r="Y1379">
        <v>8.0092145587164806E-2</v>
      </c>
      <c r="Z1379">
        <v>1.4811903967391071E-3</v>
      </c>
      <c r="AA1379">
        <v>0</v>
      </c>
      <c r="AB1379" t="s">
        <v>24</v>
      </c>
      <c r="AC1379">
        <v>-3.3620741905011409E-2</v>
      </c>
      <c r="AD1379">
        <v>-3.6220444828510723E-2</v>
      </c>
      <c r="AE1379">
        <v>-3.217549343598658E-2</v>
      </c>
      <c r="AF1379">
        <v>-6.8744629511791056E-3</v>
      </c>
      <c r="AG1379">
        <v>-2.2151673825595797E-2</v>
      </c>
      <c r="AH1379">
        <v>-1.4798700628624428E-2</v>
      </c>
      <c r="AI1379">
        <v>-1.3557987540572025E-2</v>
      </c>
      <c r="AJ1379">
        <v>5.3897436379337638E-3</v>
      </c>
      <c r="AK1379">
        <v>-3.547077650320718E-2</v>
      </c>
      <c r="AL1379">
        <v>3.6511438308928224E-3</v>
      </c>
      <c r="AM1379">
        <v>-2.9867294836732783E-2</v>
      </c>
      <c r="AN1379">
        <v>1.3180853470038389E-3</v>
      </c>
      <c r="AO1379">
        <v>-2.9987111999352112E-2</v>
      </c>
      <c r="AP1379">
        <v>1.6974598464685187E-3</v>
      </c>
      <c r="AQ1379">
        <v>9.7062731616921472E-3</v>
      </c>
      <c r="AR1379">
        <v>-3.2078350445506665E-2</v>
      </c>
      <c r="AS1379">
        <v>-3.4645145925639387E-2</v>
      </c>
      <c r="AT1379">
        <v>-5.2146331107567279E-2</v>
      </c>
      <c r="AU1379">
        <v>-3.8153351073489938E-2</v>
      </c>
      <c r="AV1379">
        <v>0</v>
      </c>
      <c r="AW1379">
        <f t="shared" si="117"/>
        <v>-1.9031819459855444E-2</v>
      </c>
      <c r="AX1379">
        <f t="shared" si="118"/>
        <v>1.8491802407075164</v>
      </c>
      <c r="AY1379">
        <f>1-AX1379/MAX(AX$2:AX1379)</f>
        <v>5.0589675716723015E-2</v>
      </c>
      <c r="AZ1379">
        <v>5</v>
      </c>
      <c r="BA1379">
        <v>5</v>
      </c>
      <c r="BB1379">
        <v>5</v>
      </c>
      <c r="BC1379">
        <v>2</v>
      </c>
      <c r="BD1379">
        <v>5</v>
      </c>
      <c r="BE1379">
        <f t="shared" ca="1" si="119"/>
        <v>-1.9031819459855444E-2</v>
      </c>
      <c r="BF1379">
        <f t="shared" ca="1" si="120"/>
        <v>2.1527462213963839</v>
      </c>
      <c r="BG1379">
        <f ca="1">1-BF1379/MAX(BF$2:BF1379)</f>
        <v>5.0589675716723459E-2</v>
      </c>
      <c r="BH1379">
        <f t="shared" ca="1" si="121"/>
        <v>0.99999999999999767</v>
      </c>
    </row>
    <row r="1380" spans="1:60" x14ac:dyDescent="0.3">
      <c r="A1380" s="1">
        <v>39987</v>
      </c>
      <c r="B1380" s="3">
        <v>2009</v>
      </c>
      <c r="C1380">
        <v>0</v>
      </c>
      <c r="D1380">
        <v>0</v>
      </c>
      <c r="E1380">
        <v>0</v>
      </c>
      <c r="F1380">
        <v>5.5555555555555497E-2</v>
      </c>
      <c r="G1380">
        <v>0.27064179878410299</v>
      </c>
      <c r="H1380">
        <v>0</v>
      </c>
      <c r="I1380">
        <v>2.77777777777777E-2</v>
      </c>
      <c r="J1380">
        <v>0</v>
      </c>
      <c r="K1380">
        <v>7.0987654320987595E-2</v>
      </c>
      <c r="L1380">
        <v>9.8765432098765399E-2</v>
      </c>
      <c r="M1380">
        <v>3.7037037037037E-2</v>
      </c>
      <c r="N1380">
        <v>2.0833333333333301E-2</v>
      </c>
      <c r="O1380">
        <v>7.0987654320987595E-2</v>
      </c>
      <c r="P1380">
        <v>6.24188268237326E-2</v>
      </c>
      <c r="Q1380">
        <v>5.5555555555555497E-2</v>
      </c>
      <c r="R1380">
        <v>5.2125006582776003E-2</v>
      </c>
      <c r="S1380">
        <v>2.77777777777777E-2</v>
      </c>
      <c r="T1380">
        <v>2.77777777777777E-2</v>
      </c>
      <c r="U1380">
        <v>2.0833333333333301E-2</v>
      </c>
      <c r="V1380">
        <v>0</v>
      </c>
      <c r="W1380">
        <v>0</v>
      </c>
      <c r="X1380">
        <v>2.0833333333333301E-2</v>
      </c>
      <c r="Y1380">
        <v>8.0092145587164806E-2</v>
      </c>
      <c r="Z1380">
        <v>3.2549173397655728E-3</v>
      </c>
      <c r="AA1380">
        <v>0</v>
      </c>
      <c r="AB1380" t="s">
        <v>24</v>
      </c>
      <c r="AC1380">
        <v>1.7395210846765874E-2</v>
      </c>
      <c r="AD1380">
        <v>6.4901737750899802E-3</v>
      </c>
      <c r="AE1380">
        <v>1.3153639427085029E-2</v>
      </c>
      <c r="AF1380">
        <v>-1.2545897970278941E-2</v>
      </c>
      <c r="AG1380">
        <v>6.5073142229932213E-3</v>
      </c>
      <c r="AH1380">
        <v>4.1970096043242311E-3</v>
      </c>
      <c r="AI1380">
        <v>1.6855247489881986E-3</v>
      </c>
      <c r="AJ1380">
        <v>3.2396946603172605E-3</v>
      </c>
      <c r="AK1380">
        <v>-8.0823963115476127E-3</v>
      </c>
      <c r="AL1380">
        <v>8.0852800843969064E-3</v>
      </c>
      <c r="AM1380">
        <v>-2.2805253161615191E-3</v>
      </c>
      <c r="AN1380">
        <v>0</v>
      </c>
      <c r="AO1380">
        <v>7.8416968999728276E-4</v>
      </c>
      <c r="AP1380">
        <v>4.8831373863491567E-3</v>
      </c>
      <c r="AQ1380">
        <v>1.1773885049449762E-2</v>
      </c>
      <c r="AR1380">
        <v>1.657063218192345E-2</v>
      </c>
      <c r="AS1380">
        <v>1.3073680924134523E-2</v>
      </c>
      <c r="AT1380">
        <v>7.3799931083091685E-3</v>
      </c>
      <c r="AU1380">
        <v>6.3329949098982485E-3</v>
      </c>
      <c r="AV1380">
        <v>0</v>
      </c>
      <c r="AW1380">
        <f t="shared" si="117"/>
        <v>4.2027647920250847E-3</v>
      </c>
      <c r="AX1380">
        <f t="shared" si="118"/>
        <v>1.8569519103172705</v>
      </c>
      <c r="AY1380">
        <f>1-AX1380/MAX(AX$2:AX1380)</f>
        <v>4.6599527432640175E-2</v>
      </c>
      <c r="AZ1380">
        <v>5</v>
      </c>
      <c r="BA1380">
        <v>5</v>
      </c>
      <c r="BB1380">
        <v>5</v>
      </c>
      <c r="BC1380">
        <v>2</v>
      </c>
      <c r="BD1380">
        <v>5</v>
      </c>
      <c r="BE1380">
        <f t="shared" ca="1" si="119"/>
        <v>4.2027647920250847E-3</v>
      </c>
      <c r="BF1380">
        <f t="shared" ca="1" si="120"/>
        <v>2.1617937074218339</v>
      </c>
      <c r="BG1380">
        <f ca="1">1-BF1380/MAX(BF$2:BF1380)</f>
        <v>4.6599527432640508E-2</v>
      </c>
      <c r="BH1380">
        <f t="shared" ca="1" si="121"/>
        <v>0.99999999999999767</v>
      </c>
    </row>
    <row r="1381" spans="1:60" x14ac:dyDescent="0.3">
      <c r="A1381" s="1">
        <v>39988</v>
      </c>
      <c r="B1381" s="3">
        <v>2009</v>
      </c>
      <c r="C1381">
        <v>0</v>
      </c>
      <c r="D1381">
        <v>0</v>
      </c>
      <c r="E1381">
        <v>0</v>
      </c>
      <c r="F1381">
        <v>5.5555555555555497E-2</v>
      </c>
      <c r="G1381">
        <v>0.27064179878410299</v>
      </c>
      <c r="H1381">
        <v>0</v>
      </c>
      <c r="I1381">
        <v>2.77777777777777E-2</v>
      </c>
      <c r="J1381">
        <v>0</v>
      </c>
      <c r="K1381">
        <v>7.0987654320987595E-2</v>
      </c>
      <c r="L1381">
        <v>9.8765432098765399E-2</v>
      </c>
      <c r="M1381">
        <v>3.7037037037037E-2</v>
      </c>
      <c r="N1381">
        <v>2.0833333333333301E-2</v>
      </c>
      <c r="O1381">
        <v>7.0987654320987595E-2</v>
      </c>
      <c r="P1381">
        <v>6.24188268237326E-2</v>
      </c>
      <c r="Q1381">
        <v>5.5555555555555497E-2</v>
      </c>
      <c r="R1381">
        <v>5.2125006582776003E-2</v>
      </c>
      <c r="S1381">
        <v>2.77777777777777E-2</v>
      </c>
      <c r="T1381">
        <v>2.77777777777777E-2</v>
      </c>
      <c r="U1381">
        <v>2.0833333333333301E-2</v>
      </c>
      <c r="V1381">
        <v>0</v>
      </c>
      <c r="W1381">
        <v>0</v>
      </c>
      <c r="X1381">
        <v>2.0833333333333301E-2</v>
      </c>
      <c r="Y1381">
        <v>8.0092145587164806E-2</v>
      </c>
      <c r="Z1381">
        <v>-2.6538682598905572E-3</v>
      </c>
      <c r="AA1381">
        <v>0</v>
      </c>
      <c r="AB1381" t="s">
        <v>24</v>
      </c>
      <c r="AC1381">
        <v>-4.3836272086406058E-4</v>
      </c>
      <c r="AD1381">
        <v>2.1931346129928198E-2</v>
      </c>
      <c r="AE1381">
        <v>8.873320451610045E-4</v>
      </c>
      <c r="AF1381">
        <v>5.8050218864624803E-3</v>
      </c>
      <c r="AG1381">
        <v>2.1552518156440215E-3</v>
      </c>
      <c r="AH1381">
        <v>5.8292871752150255E-3</v>
      </c>
      <c r="AI1381">
        <v>5.0480656074576302E-3</v>
      </c>
      <c r="AJ1381">
        <v>-3.7858444344135433E-3</v>
      </c>
      <c r="AK1381">
        <v>1.0796209196898943E-2</v>
      </c>
      <c r="AL1381">
        <v>-1.6031480874995063E-3</v>
      </c>
      <c r="AM1381">
        <v>1.6857093217391039E-2</v>
      </c>
      <c r="AN1381">
        <v>-1.1922659219798515E-4</v>
      </c>
      <c r="AO1381">
        <v>8.6178829198995111E-3</v>
      </c>
      <c r="AP1381">
        <v>-5.1575094784596098E-3</v>
      </c>
      <c r="AQ1381">
        <v>-1.0034552879604419E-2</v>
      </c>
      <c r="AR1381">
        <v>-4.9608265057042855E-3</v>
      </c>
      <c r="AS1381">
        <v>3.0362196883828574E-3</v>
      </c>
      <c r="AT1381">
        <v>2.1831761688034801E-2</v>
      </c>
      <c r="AU1381">
        <v>2.8486610986757865E-2</v>
      </c>
      <c r="AV1381">
        <v>0</v>
      </c>
      <c r="AW1381">
        <f t="shared" si="117"/>
        <v>8.5186210003857319E-3</v>
      </c>
      <c r="AX1381">
        <f t="shared" si="118"/>
        <v>1.8727705798572056</v>
      </c>
      <c r="AY1381">
        <f>1-AX1381/MAX(AX$2:AX1381)</f>
        <v>3.8477870145250059E-2</v>
      </c>
      <c r="AZ1381">
        <v>5</v>
      </c>
      <c r="BA1381">
        <v>5</v>
      </c>
      <c r="BB1381">
        <v>5</v>
      </c>
      <c r="BC1381">
        <v>2</v>
      </c>
      <c r="BD1381">
        <v>5</v>
      </c>
      <c r="BE1381">
        <f t="shared" ca="1" si="119"/>
        <v>8.5186210003857319E-3</v>
      </c>
      <c r="BF1381">
        <f t="shared" ca="1" si="120"/>
        <v>2.1802092086963794</v>
      </c>
      <c r="BG1381">
        <f ca="1">1-BF1381/MAX(BF$2:BF1381)</f>
        <v>3.8477870145250392E-2</v>
      </c>
      <c r="BH1381">
        <f t="shared" ca="1" si="121"/>
        <v>0.99999999999999767</v>
      </c>
    </row>
    <row r="1382" spans="1:60" x14ac:dyDescent="0.3">
      <c r="A1382" s="1">
        <v>39989</v>
      </c>
      <c r="B1382" s="3">
        <v>2009</v>
      </c>
      <c r="C1382">
        <v>0</v>
      </c>
      <c r="D1382">
        <v>0</v>
      </c>
      <c r="E1382">
        <v>0</v>
      </c>
      <c r="F1382">
        <v>5.5555555555555497E-2</v>
      </c>
      <c r="G1382">
        <v>0.27064179878410299</v>
      </c>
      <c r="H1382">
        <v>0</v>
      </c>
      <c r="I1382">
        <v>2.77777777777777E-2</v>
      </c>
      <c r="J1382">
        <v>0</v>
      </c>
      <c r="K1382">
        <v>7.0987654320987595E-2</v>
      </c>
      <c r="L1382">
        <v>9.8765432098765399E-2</v>
      </c>
      <c r="M1382">
        <v>3.7037037037037E-2</v>
      </c>
      <c r="N1382">
        <v>2.0833333333333301E-2</v>
      </c>
      <c r="O1382">
        <v>7.0987654320987595E-2</v>
      </c>
      <c r="P1382">
        <v>6.24188268237326E-2</v>
      </c>
      <c r="Q1382">
        <v>5.5555555555555497E-2</v>
      </c>
      <c r="R1382">
        <v>5.2125006582776003E-2</v>
      </c>
      <c r="S1382">
        <v>2.77777777777777E-2</v>
      </c>
      <c r="T1382">
        <v>2.77777777777777E-2</v>
      </c>
      <c r="U1382">
        <v>2.0833333333333301E-2</v>
      </c>
      <c r="V1382">
        <v>0</v>
      </c>
      <c r="W1382">
        <v>0</v>
      </c>
      <c r="X1382">
        <v>2.0833333333333301E-2</v>
      </c>
      <c r="Y1382">
        <v>8.0092145587164806E-2</v>
      </c>
      <c r="Z1382">
        <v>4.6328574907215092E-3</v>
      </c>
      <c r="AA1382">
        <v>0</v>
      </c>
      <c r="AB1382" t="s">
        <v>24</v>
      </c>
      <c r="AC1382">
        <v>8.7717922969743345E-3</v>
      </c>
      <c r="AD1382">
        <v>2.9788552586964334E-2</v>
      </c>
      <c r="AE1382">
        <v>2.1064517156783813E-2</v>
      </c>
      <c r="AF1382">
        <v>8.7124236506452846E-4</v>
      </c>
      <c r="AG1382">
        <v>2.3656272157835279E-2</v>
      </c>
      <c r="AH1382">
        <v>9.4040529147128016E-3</v>
      </c>
      <c r="AI1382">
        <v>9.5312374317677584E-3</v>
      </c>
      <c r="AJ1382">
        <v>1.2517007578566997E-2</v>
      </c>
      <c r="AK1382">
        <v>2.8819022210844869E-2</v>
      </c>
      <c r="AL1382">
        <v>7.8309049877038905E-3</v>
      </c>
      <c r="AM1382">
        <v>1.9667905033614375E-2</v>
      </c>
      <c r="AN1382">
        <v>1.9155629322680223E-3</v>
      </c>
      <c r="AO1382">
        <v>2.1748336545136082E-2</v>
      </c>
      <c r="AP1382">
        <v>5.7827776298973177E-3</v>
      </c>
      <c r="AQ1382">
        <v>1.8331956104749469E-2</v>
      </c>
      <c r="AR1382">
        <v>2.4928728814227696E-2</v>
      </c>
      <c r="AS1382">
        <v>1.6397771792981963E-2</v>
      </c>
      <c r="AT1382">
        <v>1.3249036151013804E-2</v>
      </c>
      <c r="AU1382">
        <v>2.4798365310861437E-2</v>
      </c>
      <c r="AV1382">
        <v>0</v>
      </c>
      <c r="AW1382">
        <f t="shared" si="117"/>
        <v>1.5975900362151636E-2</v>
      </c>
      <c r="AX1382">
        <f t="shared" si="118"/>
        <v>1.9026897760421733</v>
      </c>
      <c r="AY1382">
        <f>1-AX1382/MAX(AX$2:AX1382)</f>
        <v>2.3116688402686769E-2</v>
      </c>
      <c r="AZ1382">
        <v>5</v>
      </c>
      <c r="BA1382">
        <v>5</v>
      </c>
      <c r="BB1382">
        <v>5</v>
      </c>
      <c r="BC1382">
        <v>2</v>
      </c>
      <c r="BD1382">
        <v>5</v>
      </c>
      <c r="BE1382">
        <f t="shared" ca="1" si="119"/>
        <v>1.5975900362151636E-2</v>
      </c>
      <c r="BF1382">
        <f t="shared" ca="1" si="120"/>
        <v>2.2150400137831578</v>
      </c>
      <c r="BG1382">
        <f ca="1">1-BF1382/MAX(BF$2:BF1382)</f>
        <v>2.3116688402687324E-2</v>
      </c>
      <c r="BH1382">
        <f t="shared" ca="1" si="121"/>
        <v>0.99999999999999767</v>
      </c>
    </row>
    <row r="1383" spans="1:60" x14ac:dyDescent="0.3">
      <c r="A1383" s="1">
        <v>39990</v>
      </c>
      <c r="B1383" s="3">
        <v>2009</v>
      </c>
      <c r="C1383">
        <v>0</v>
      </c>
      <c r="D1383">
        <v>0</v>
      </c>
      <c r="E1383">
        <v>0</v>
      </c>
      <c r="F1383">
        <v>5.5555555555555497E-2</v>
      </c>
      <c r="G1383">
        <v>0.27064179878410299</v>
      </c>
      <c r="H1383">
        <v>0</v>
      </c>
      <c r="I1383">
        <v>2.77777777777777E-2</v>
      </c>
      <c r="J1383">
        <v>0</v>
      </c>
      <c r="K1383">
        <v>7.0987654320987595E-2</v>
      </c>
      <c r="L1383">
        <v>9.8765432098765399E-2</v>
      </c>
      <c r="M1383">
        <v>3.7037037037037E-2</v>
      </c>
      <c r="N1383">
        <v>2.0833333333333301E-2</v>
      </c>
      <c r="O1383">
        <v>7.0987654320987595E-2</v>
      </c>
      <c r="P1383">
        <v>6.24188268237326E-2</v>
      </c>
      <c r="Q1383">
        <v>5.5555555555555497E-2</v>
      </c>
      <c r="R1383">
        <v>5.2125006582776003E-2</v>
      </c>
      <c r="S1383">
        <v>2.77777777777777E-2</v>
      </c>
      <c r="T1383">
        <v>2.77777777777777E-2</v>
      </c>
      <c r="U1383">
        <v>2.0833333333333301E-2</v>
      </c>
      <c r="V1383">
        <v>0</v>
      </c>
      <c r="W1383">
        <v>0</v>
      </c>
      <c r="X1383">
        <v>2.0833333333333301E-2</v>
      </c>
      <c r="Y1383">
        <v>8.0092145587164806E-2</v>
      </c>
      <c r="Z1383">
        <v>2.9432696068329989E-3</v>
      </c>
      <c r="AA1383">
        <v>0</v>
      </c>
      <c r="AB1383" t="s">
        <v>24</v>
      </c>
      <c r="AC1383">
        <v>-8.2607755228630841E-3</v>
      </c>
      <c r="AD1383">
        <v>5.287757855312325E-3</v>
      </c>
      <c r="AE1383">
        <v>-1.9543716592428373E-3</v>
      </c>
      <c r="AF1383">
        <v>1.5232022557028602E-2</v>
      </c>
      <c r="AG1383">
        <v>3.1511566472510744E-3</v>
      </c>
      <c r="AH1383">
        <v>-2.1662488999307783E-4</v>
      </c>
      <c r="AI1383">
        <v>-2.5449655404163884E-4</v>
      </c>
      <c r="AJ1383">
        <v>1.3249753517188267E-3</v>
      </c>
      <c r="AK1383">
        <v>3.5263547107393656E-3</v>
      </c>
      <c r="AL1383">
        <v>4.9864943073285595E-4</v>
      </c>
      <c r="AM1383">
        <v>2.2044881881304601E-3</v>
      </c>
      <c r="AN1383">
        <v>4.776325448760943E-4</v>
      </c>
      <c r="AO1383">
        <v>-2.6060861836596505E-3</v>
      </c>
      <c r="AP1383">
        <v>0</v>
      </c>
      <c r="AQ1383">
        <v>1.69488977534904E-3</v>
      </c>
      <c r="AR1383">
        <v>0</v>
      </c>
      <c r="AS1383">
        <v>-2.7301229198316568E-3</v>
      </c>
      <c r="AT1383">
        <v>8.499396096111056E-3</v>
      </c>
      <c r="AU1383">
        <v>5.3428640250696713E-3</v>
      </c>
      <c r="AV1383">
        <v>0</v>
      </c>
      <c r="AW1383">
        <f t="shared" si="117"/>
        <v>1.6993761315747869E-3</v>
      </c>
      <c r="AX1383">
        <f t="shared" si="118"/>
        <v>1.9059231616333709</v>
      </c>
      <c r="AY1383">
        <f>1-AX1383/MAX(AX$2:AX1383)</f>
        <v>2.145659621962448E-2</v>
      </c>
      <c r="AZ1383">
        <v>5</v>
      </c>
      <c r="BA1383">
        <v>5</v>
      </c>
      <c r="BB1383">
        <v>5</v>
      </c>
      <c r="BC1383">
        <v>2</v>
      </c>
      <c r="BD1383">
        <v>5</v>
      </c>
      <c r="BE1383">
        <f t="shared" ca="1" si="119"/>
        <v>1.6993761315747869E-3</v>
      </c>
      <c r="BF1383">
        <f t="shared" ca="1" si="120"/>
        <v>2.2188041999130643</v>
      </c>
      <c r="BG1383">
        <f ca="1">1-BF1383/MAX(BF$2:BF1383)</f>
        <v>2.1456596219624924E-2</v>
      </c>
      <c r="BH1383">
        <f t="shared" ca="1" si="121"/>
        <v>0.99999999999999767</v>
      </c>
    </row>
    <row r="1384" spans="1:60" x14ac:dyDescent="0.3">
      <c r="A1384" s="1">
        <v>39993</v>
      </c>
      <c r="B1384" s="3">
        <v>2009</v>
      </c>
      <c r="C1384">
        <v>0</v>
      </c>
      <c r="D1384">
        <v>0</v>
      </c>
      <c r="E1384">
        <v>0</v>
      </c>
      <c r="F1384">
        <v>5.5555555555555497E-2</v>
      </c>
      <c r="G1384">
        <v>0.27064179878410299</v>
      </c>
      <c r="H1384">
        <v>0</v>
      </c>
      <c r="I1384">
        <v>2.77777777777777E-2</v>
      </c>
      <c r="J1384">
        <v>0</v>
      </c>
      <c r="K1384">
        <v>7.0987654320987595E-2</v>
      </c>
      <c r="L1384">
        <v>9.8765432098765399E-2</v>
      </c>
      <c r="M1384">
        <v>3.7037037037037E-2</v>
      </c>
      <c r="N1384">
        <v>2.0833333333333301E-2</v>
      </c>
      <c r="O1384">
        <v>7.0987654320987595E-2</v>
      </c>
      <c r="P1384">
        <v>6.24188268237326E-2</v>
      </c>
      <c r="Q1384">
        <v>5.5555555555555497E-2</v>
      </c>
      <c r="R1384">
        <v>5.2125006582776003E-2</v>
      </c>
      <c r="S1384">
        <v>2.77777777777777E-2</v>
      </c>
      <c r="T1384">
        <v>2.77777777777777E-2</v>
      </c>
      <c r="U1384">
        <v>2.0833333333333301E-2</v>
      </c>
      <c r="V1384">
        <v>0</v>
      </c>
      <c r="W1384">
        <v>0</v>
      </c>
      <c r="X1384">
        <v>2.0833333333333301E-2</v>
      </c>
      <c r="Y1384">
        <v>8.0092145587164806E-2</v>
      </c>
      <c r="Z1384">
        <v>-8.8112891475922162E-4</v>
      </c>
      <c r="AA1384">
        <v>0</v>
      </c>
      <c r="AB1384" t="s">
        <v>24</v>
      </c>
      <c r="AC1384">
        <v>9.6448456751971889E-3</v>
      </c>
      <c r="AD1384">
        <v>7.4257441262273183E-3</v>
      </c>
      <c r="AE1384">
        <v>8.4855277316411293E-3</v>
      </c>
      <c r="AF1384">
        <v>5.1440669686673157E-3</v>
      </c>
      <c r="AG1384">
        <v>-5.2359489376846424E-3</v>
      </c>
      <c r="AH1384">
        <v>-2.7088525031961908E-3</v>
      </c>
      <c r="AI1384">
        <v>1.2506348620800578E-2</v>
      </c>
      <c r="AJ1384">
        <v>2.0937799223899045E-3</v>
      </c>
      <c r="AK1384">
        <v>0</v>
      </c>
      <c r="AL1384">
        <v>-1.09543643524046E-3</v>
      </c>
      <c r="AM1384">
        <v>2.2004735932756869E-3</v>
      </c>
      <c r="AN1384">
        <v>0</v>
      </c>
      <c r="AO1384">
        <v>9.3638509141555915E-3</v>
      </c>
      <c r="AP1384">
        <v>6.9371065297341161E-4</v>
      </c>
      <c r="AQ1384">
        <v>1.4795591360430294E-3</v>
      </c>
      <c r="AR1384">
        <v>3.4747590502037795E-3</v>
      </c>
      <c r="AS1384">
        <v>1.3190485624951398E-2</v>
      </c>
      <c r="AT1384">
        <v>-6.4821544113791152E-4</v>
      </c>
      <c r="AU1384">
        <v>6.2519681668267157E-3</v>
      </c>
      <c r="AV1384">
        <v>0</v>
      </c>
      <c r="AW1384">
        <f t="shared" si="117"/>
        <v>4.6195675647353242E-3</v>
      </c>
      <c r="AX1384">
        <f t="shared" si="118"/>
        <v>1.9147277024517304</v>
      </c>
      <c r="AY1384">
        <f>1-AX1384/MAX(AX$2:AX1384)</f>
        <v>1.6936148850834942E-2</v>
      </c>
      <c r="AZ1384">
        <v>5</v>
      </c>
      <c r="BA1384">
        <v>5</v>
      </c>
      <c r="BB1384">
        <v>5</v>
      </c>
      <c r="BC1384">
        <v>2</v>
      </c>
      <c r="BD1384">
        <v>5</v>
      </c>
      <c r="BE1384">
        <f t="shared" ca="1" si="119"/>
        <v>4.6195675647353242E-3</v>
      </c>
      <c r="BF1384">
        <f t="shared" ca="1" si="120"/>
        <v>2.2290541158274815</v>
      </c>
      <c r="BG1384">
        <f ca="1">1-BF1384/MAX(BF$2:BF1384)</f>
        <v>1.6936148850835275E-2</v>
      </c>
      <c r="BH1384">
        <f t="shared" ca="1" si="121"/>
        <v>0.99999999999999767</v>
      </c>
    </row>
    <row r="1385" spans="1:60" x14ac:dyDescent="0.3">
      <c r="A1385" s="1">
        <v>39994</v>
      </c>
      <c r="B1385" s="3">
        <v>2009</v>
      </c>
      <c r="C1385">
        <v>0</v>
      </c>
      <c r="D1385">
        <v>0</v>
      </c>
      <c r="E1385">
        <v>0</v>
      </c>
      <c r="F1385">
        <v>5.5555555555555497E-2</v>
      </c>
      <c r="G1385">
        <v>0.27064179878410299</v>
      </c>
      <c r="H1385">
        <v>0</v>
      </c>
      <c r="I1385">
        <v>2.77777777777777E-2</v>
      </c>
      <c r="J1385">
        <v>0</v>
      </c>
      <c r="K1385">
        <v>7.0987654320987595E-2</v>
      </c>
      <c r="L1385">
        <v>9.8765432098765399E-2</v>
      </c>
      <c r="M1385">
        <v>3.7037037037037E-2</v>
      </c>
      <c r="N1385">
        <v>2.0833333333333301E-2</v>
      </c>
      <c r="O1385">
        <v>7.0987654320987595E-2</v>
      </c>
      <c r="P1385">
        <v>6.24188268237326E-2</v>
      </c>
      <c r="Q1385">
        <v>5.5555555555555497E-2</v>
      </c>
      <c r="R1385">
        <v>5.2125006582776003E-2</v>
      </c>
      <c r="S1385">
        <v>2.77777777777777E-2</v>
      </c>
      <c r="T1385">
        <v>2.77777777777777E-2</v>
      </c>
      <c r="U1385">
        <v>2.0833333333333301E-2</v>
      </c>
      <c r="V1385">
        <v>0</v>
      </c>
      <c r="W1385">
        <v>0</v>
      </c>
      <c r="X1385">
        <v>2.0833333333333301E-2</v>
      </c>
      <c r="Y1385">
        <v>8.0092145587164806E-2</v>
      </c>
      <c r="Z1385">
        <v>1.9607582846359328E-4</v>
      </c>
      <c r="AA1385">
        <v>-2.1811546062711074E-4</v>
      </c>
      <c r="AB1385" t="s">
        <v>24</v>
      </c>
      <c r="AC1385">
        <v>-1.7802725484666992E-2</v>
      </c>
      <c r="AD1385">
        <v>-1.0134894122902249E-2</v>
      </c>
      <c r="AE1385">
        <v>-1.1650581028596618E-2</v>
      </c>
      <c r="AF1385">
        <v>3.0920374207736856E-3</v>
      </c>
      <c r="AG1385">
        <v>-7.3681606781147435E-3</v>
      </c>
      <c r="AH1385">
        <v>-9.3437701194820644E-3</v>
      </c>
      <c r="AI1385">
        <v>4.6627840024375811E-3</v>
      </c>
      <c r="AJ1385">
        <v>-2.6408024806584551E-3</v>
      </c>
      <c r="AK1385">
        <v>-2.9278646508336115E-3</v>
      </c>
      <c r="AL1385">
        <v>-2.9919192957372776E-4</v>
      </c>
      <c r="AM1385">
        <v>-1.9206887692001517E-3</v>
      </c>
      <c r="AN1385">
        <v>-1.191667431441612E-4</v>
      </c>
      <c r="AO1385">
        <v>-8.0901934054307123E-3</v>
      </c>
      <c r="AP1385">
        <v>6.735732609339129E-3</v>
      </c>
      <c r="AQ1385">
        <v>-1.6888142867091949E-3</v>
      </c>
      <c r="AR1385">
        <v>-1.1080645400482148E-2</v>
      </c>
      <c r="AS1385">
        <v>-1.0562473204928424E-2</v>
      </c>
      <c r="AT1385">
        <v>5.8383664540804237E-3</v>
      </c>
      <c r="AU1385">
        <v>-1.1494573993099055E-2</v>
      </c>
      <c r="AV1385">
        <v>0</v>
      </c>
      <c r="AW1385">
        <f t="shared" si="117"/>
        <v>-4.9072242054228749E-3</v>
      </c>
      <c r="AX1385">
        <f t="shared" si="118"/>
        <v>1.9053317043234654</v>
      </c>
      <c r="AY1385">
        <f>1-AX1385/MAX(AX$2:AX1385)</f>
        <v>2.176026357667038E-2</v>
      </c>
      <c r="AZ1385">
        <v>5</v>
      </c>
      <c r="BA1385">
        <v>5</v>
      </c>
      <c r="BB1385">
        <v>5</v>
      </c>
      <c r="BC1385">
        <v>2</v>
      </c>
      <c r="BD1385">
        <v>5</v>
      </c>
      <c r="BE1385">
        <f t="shared" ca="1" si="119"/>
        <v>-4.9072242054228749E-3</v>
      </c>
      <c r="BF1385">
        <f t="shared" ca="1" si="120"/>
        <v>2.2181156475150954</v>
      </c>
      <c r="BG1385">
        <f ca="1">1-BF1385/MAX(BF$2:BF1385)</f>
        <v>2.1760263576670713E-2</v>
      </c>
      <c r="BH1385">
        <f t="shared" ca="1" si="121"/>
        <v>0.99999999999999767</v>
      </c>
    </row>
    <row r="1386" spans="1:60" x14ac:dyDescent="0.3">
      <c r="A1386" s="1">
        <v>39995</v>
      </c>
      <c r="B1386" s="3">
        <v>2009</v>
      </c>
      <c r="C1386">
        <v>0</v>
      </c>
      <c r="D1386">
        <v>0</v>
      </c>
      <c r="E1386">
        <v>0</v>
      </c>
      <c r="F1386">
        <v>6.1787010862889499E-2</v>
      </c>
      <c r="G1386">
        <v>0.25319346629850598</v>
      </c>
      <c r="H1386">
        <v>0</v>
      </c>
      <c r="I1386">
        <v>2.77777777777777E-2</v>
      </c>
      <c r="J1386">
        <v>2.77777777777777E-2</v>
      </c>
      <c r="K1386">
        <v>2.77777777777777E-2</v>
      </c>
      <c r="L1386">
        <v>6.1728395061728301E-2</v>
      </c>
      <c r="M1386">
        <v>0</v>
      </c>
      <c r="N1386">
        <v>4.1666666666666602E-2</v>
      </c>
      <c r="O1386">
        <v>3.3950617283950602E-2</v>
      </c>
      <c r="P1386">
        <v>6.2686417616435799E-2</v>
      </c>
      <c r="Q1386">
        <v>4.1666666666666602E-2</v>
      </c>
      <c r="R1386">
        <v>2.7995133946827899E-2</v>
      </c>
      <c r="S1386">
        <v>2.77777777777777E-2</v>
      </c>
      <c r="T1386">
        <v>0</v>
      </c>
      <c r="U1386">
        <v>0</v>
      </c>
      <c r="V1386">
        <v>0</v>
      </c>
      <c r="W1386">
        <v>5.6253391297281498E-2</v>
      </c>
      <c r="X1386">
        <v>4.1666666666666602E-2</v>
      </c>
      <c r="Y1386">
        <v>0.20629445652126799</v>
      </c>
      <c r="Z1386">
        <v>-3.7368947590288304E-4</v>
      </c>
      <c r="AA1386">
        <v>2.1798139419715312E-5</v>
      </c>
      <c r="AB1386" t="s">
        <v>24</v>
      </c>
      <c r="AC1386">
        <v>-3.9788394748847544E-3</v>
      </c>
      <c r="AD1386">
        <v>1.8305791232812174E-2</v>
      </c>
      <c r="AE1386">
        <v>1.6590446006914839E-2</v>
      </c>
      <c r="AF1386">
        <v>1.7407805141880228E-3</v>
      </c>
      <c r="AG1386">
        <v>1.1664916375380141E-2</v>
      </c>
      <c r="AH1386">
        <v>1.3270443961646006E-2</v>
      </c>
      <c r="AI1386">
        <v>2.4699944980228761E-3</v>
      </c>
      <c r="AJ1386">
        <v>-6.4076071003449364E-4</v>
      </c>
      <c r="AK1386">
        <v>1.5465737305067728E-2</v>
      </c>
      <c r="AL1386">
        <v>-1.3512132725815862E-3</v>
      </c>
      <c r="AM1386">
        <v>5.4953482609931825E-4</v>
      </c>
      <c r="AN1386">
        <v>9.809508595146621E-4</v>
      </c>
      <c r="AO1386">
        <v>4.1324594284730676E-3</v>
      </c>
      <c r="AP1386">
        <v>-2.0848156358170833E-3</v>
      </c>
      <c r="AQ1386">
        <v>-1.9844309044563246E-3</v>
      </c>
      <c r="AR1386">
        <v>2.3809438797914639E-2</v>
      </c>
      <c r="AS1386">
        <v>1.9860795222656824E-2</v>
      </c>
      <c r="AT1386">
        <v>1.7413539964941105E-2</v>
      </c>
      <c r="AU1386">
        <v>2.1056163338244449E-2</v>
      </c>
      <c r="AV1386">
        <v>0</v>
      </c>
      <c r="AW1386">
        <f t="shared" si="117"/>
        <v>7.8710793912683558E-3</v>
      </c>
      <c r="AX1386">
        <f t="shared" si="118"/>
        <v>1.9203287214348961</v>
      </c>
      <c r="AY1386">
        <f>1-AX1386/MAX(AX$2:AX1386)</f>
        <v>1.4060460947588949E-2</v>
      </c>
      <c r="AZ1386">
        <v>3</v>
      </c>
      <c r="BA1386">
        <v>2</v>
      </c>
      <c r="BB1386">
        <v>4</v>
      </c>
      <c r="BC1386">
        <v>1</v>
      </c>
      <c r="BD1386">
        <v>2</v>
      </c>
      <c r="BE1386">
        <f t="shared" ca="1" si="119"/>
        <v>7.9461479536851436E-3</v>
      </c>
      <c r="BF1386">
        <f t="shared" ca="1" si="120"/>
        <v>2.2357411226286343</v>
      </c>
      <c r="BG1386">
        <f ca="1">1-BF1386/MAX(BF$2:BF1386)</f>
        <v>1.3987025896877059E-2</v>
      </c>
      <c r="BH1386">
        <f t="shared" ca="1" si="121"/>
        <v>1.04534077578163</v>
      </c>
    </row>
    <row r="1387" spans="1:60" x14ac:dyDescent="0.3">
      <c r="A1387" s="1">
        <v>39996</v>
      </c>
      <c r="B1387" s="3">
        <v>2009</v>
      </c>
      <c r="C1387">
        <v>0</v>
      </c>
      <c r="D1387">
        <v>0</v>
      </c>
      <c r="E1387">
        <v>0</v>
      </c>
      <c r="F1387">
        <v>6.1787010862889499E-2</v>
      </c>
      <c r="G1387">
        <v>0.25319346629850598</v>
      </c>
      <c r="H1387">
        <v>0</v>
      </c>
      <c r="I1387">
        <v>2.77777777777777E-2</v>
      </c>
      <c r="J1387">
        <v>2.77777777777777E-2</v>
      </c>
      <c r="K1387">
        <v>2.77777777777777E-2</v>
      </c>
      <c r="L1387">
        <v>6.1728395061728301E-2</v>
      </c>
      <c r="M1387">
        <v>0</v>
      </c>
      <c r="N1387">
        <v>4.1666666666666602E-2</v>
      </c>
      <c r="O1387">
        <v>3.3950617283950602E-2</v>
      </c>
      <c r="P1387">
        <v>6.2686417616435799E-2</v>
      </c>
      <c r="Q1387">
        <v>4.1666666666666602E-2</v>
      </c>
      <c r="R1387">
        <v>2.7995133946827899E-2</v>
      </c>
      <c r="S1387">
        <v>2.77777777777777E-2</v>
      </c>
      <c r="T1387">
        <v>0</v>
      </c>
      <c r="U1387">
        <v>0</v>
      </c>
      <c r="V1387">
        <v>0</v>
      </c>
      <c r="W1387">
        <v>5.6253391297281498E-2</v>
      </c>
      <c r="X1387">
        <v>4.1666666666666602E-2</v>
      </c>
      <c r="Y1387">
        <v>0.20629445652126799</v>
      </c>
      <c r="Z1387">
        <v>2.3588783993009343E-3</v>
      </c>
      <c r="AA1387">
        <v>2.1824911351631116E-4</v>
      </c>
      <c r="AB1387" t="s">
        <v>24</v>
      </c>
      <c r="AC1387">
        <v>-2.2192722505107731E-2</v>
      </c>
      <c r="AD1387">
        <v>-2.7422209643526707E-2</v>
      </c>
      <c r="AE1387">
        <v>-2.877416820379286E-2</v>
      </c>
      <c r="AF1387">
        <v>-3.1887722607626401E-4</v>
      </c>
      <c r="AG1387">
        <v>-2.2012978845646458E-2</v>
      </c>
      <c r="AH1387">
        <v>-1.2338991202289429E-2</v>
      </c>
      <c r="AI1387">
        <v>-1.7428622495337498E-2</v>
      </c>
      <c r="AJ1387">
        <v>3.3193832814937263E-3</v>
      </c>
      <c r="AK1387">
        <v>-3.4417480477447526E-2</v>
      </c>
      <c r="AL1387">
        <v>9.9537573444052896E-5</v>
      </c>
      <c r="AM1387">
        <v>-2.1978313217420609E-2</v>
      </c>
      <c r="AN1387">
        <v>1.075261912178771E-3</v>
      </c>
      <c r="AO1387">
        <v>-2.729292920803239E-2</v>
      </c>
      <c r="AP1387">
        <v>-2.4732638912086102E-3</v>
      </c>
      <c r="AQ1387">
        <v>2.3393920991217065E-3</v>
      </c>
      <c r="AR1387">
        <v>-3.0437495024149941E-2</v>
      </c>
      <c r="AS1387">
        <v>-2.9210999454462816E-2</v>
      </c>
      <c r="AT1387">
        <v>-5.2931551208494576E-2</v>
      </c>
      <c r="AU1387">
        <v>-2.8624180335188432E-2</v>
      </c>
      <c r="AV1387">
        <v>0</v>
      </c>
      <c r="AW1387">
        <f t="shared" si="117"/>
        <v>-1.8119912177576952E-2</v>
      </c>
      <c r="AX1387">
        <f t="shared" si="118"/>
        <v>1.8855325336504172</v>
      </c>
      <c r="AY1387">
        <f>1-AX1387/MAX(AX$2:AX1387)</f>
        <v>3.1925598807619249E-2</v>
      </c>
      <c r="AZ1387">
        <v>3</v>
      </c>
      <c r="BA1387">
        <v>2</v>
      </c>
      <c r="BB1387">
        <v>4</v>
      </c>
      <c r="BC1387">
        <v>1</v>
      </c>
      <c r="BD1387">
        <v>2</v>
      </c>
      <c r="BE1387">
        <f t="shared" ca="1" si="119"/>
        <v>-1.9190817642493061E-2</v>
      </c>
      <c r="BF1387">
        <f t="shared" ca="1" si="120"/>
        <v>2.1928354224484456</v>
      </c>
      <c r="BG1387">
        <f ca="1">1-BF1387/MAX(BF$2:BF1387)</f>
        <v>3.2909421076022238E-2</v>
      </c>
      <c r="BH1387">
        <f t="shared" ca="1" si="121"/>
        <v>1.04534077578163</v>
      </c>
    </row>
    <row r="1388" spans="1:60" x14ac:dyDescent="0.3">
      <c r="A1388" s="1">
        <v>40000</v>
      </c>
      <c r="B1388" s="3">
        <v>2009</v>
      </c>
      <c r="C1388">
        <v>0</v>
      </c>
      <c r="D1388">
        <v>0</v>
      </c>
      <c r="E1388">
        <v>0</v>
      </c>
      <c r="F1388">
        <v>6.1787010862889499E-2</v>
      </c>
      <c r="G1388">
        <v>0.25319346629850598</v>
      </c>
      <c r="H1388">
        <v>0</v>
      </c>
      <c r="I1388">
        <v>2.77777777777777E-2</v>
      </c>
      <c r="J1388">
        <v>2.77777777777777E-2</v>
      </c>
      <c r="K1388">
        <v>2.77777777777777E-2</v>
      </c>
      <c r="L1388">
        <v>6.1728395061728301E-2</v>
      </c>
      <c r="M1388">
        <v>0</v>
      </c>
      <c r="N1388">
        <v>4.1666666666666602E-2</v>
      </c>
      <c r="O1388">
        <v>3.3950617283950602E-2</v>
      </c>
      <c r="P1388">
        <v>6.2686417616435799E-2</v>
      </c>
      <c r="Q1388">
        <v>4.1666666666666602E-2</v>
      </c>
      <c r="R1388">
        <v>2.7995133946827899E-2</v>
      </c>
      <c r="S1388">
        <v>2.77777777777777E-2</v>
      </c>
      <c r="T1388">
        <v>0</v>
      </c>
      <c r="U1388">
        <v>0</v>
      </c>
      <c r="V1388">
        <v>0</v>
      </c>
      <c r="W1388">
        <v>5.6253391297281498E-2</v>
      </c>
      <c r="X1388">
        <v>4.1666666666666602E-2</v>
      </c>
      <c r="Y1388">
        <v>0.20629445652126799</v>
      </c>
      <c r="Z1388">
        <v>-7.8422524886079259E-4</v>
      </c>
      <c r="AA1388">
        <v>-2.1820149123419341E-4</v>
      </c>
      <c r="AB1388" t="s">
        <v>24</v>
      </c>
      <c r="AC1388">
        <v>-2.995909221142079E-2</v>
      </c>
      <c r="AD1388">
        <v>-2.1930188279030149E-3</v>
      </c>
      <c r="AE1388">
        <v>1.3269173157830494E-3</v>
      </c>
      <c r="AF1388">
        <v>-3.0942055060244611E-3</v>
      </c>
      <c r="AG1388">
        <v>6.4312335416043531E-3</v>
      </c>
      <c r="AH1388">
        <v>-5.3698396029545625E-3</v>
      </c>
      <c r="AI1388">
        <v>-1.4910759633866344E-2</v>
      </c>
      <c r="AJ1388">
        <v>6.6228644629706679E-4</v>
      </c>
      <c r="AK1388">
        <v>-8.81563042969713E-3</v>
      </c>
      <c r="AL1388">
        <v>2.406599189519909E-3</v>
      </c>
      <c r="AM1388">
        <v>-5.3372811282071941E-3</v>
      </c>
      <c r="AN1388">
        <v>3.5849134978027664E-4</v>
      </c>
      <c r="AO1388">
        <v>-1.1188532308192833E-4</v>
      </c>
      <c r="AP1388">
        <v>-2.3818110041621265E-3</v>
      </c>
      <c r="AQ1388">
        <v>-1.908947109983572E-3</v>
      </c>
      <c r="AR1388">
        <v>1.4106150892247982E-3</v>
      </c>
      <c r="AS1388">
        <v>-6.7704468762816994E-3</v>
      </c>
      <c r="AT1388">
        <v>2.5100347286413971E-2</v>
      </c>
      <c r="AU1388">
        <v>2.2180855448685755E-3</v>
      </c>
      <c r="AV1388">
        <v>0</v>
      </c>
      <c r="AW1388">
        <f t="shared" si="117"/>
        <v>-2.5533691173849644E-3</v>
      </c>
      <c r="AX1388">
        <f t="shared" si="118"/>
        <v>1.8807180731091695</v>
      </c>
      <c r="AY1388">
        <f>1-AX1388/MAX(AX$2:AX1388)</f>
        <v>3.4397450086954828E-2</v>
      </c>
      <c r="AZ1388">
        <v>3</v>
      </c>
      <c r="BA1388">
        <v>2</v>
      </c>
      <c r="BB1388">
        <v>4</v>
      </c>
      <c r="BC1388">
        <v>1</v>
      </c>
      <c r="BD1388">
        <v>2</v>
      </c>
      <c r="BE1388">
        <f t="shared" ca="1" si="119"/>
        <v>-2.7222227565577052E-3</v>
      </c>
      <c r="BF1388">
        <f t="shared" ca="1" si="120"/>
        <v>2.1868660359600707</v>
      </c>
      <c r="BG1388">
        <f ca="1">1-BF1388/MAX(BF$2:BF1388)</f>
        <v>3.554205705762159E-2</v>
      </c>
      <c r="BH1388">
        <f t="shared" ca="1" si="121"/>
        <v>1.04534077578163</v>
      </c>
    </row>
    <row r="1389" spans="1:60" x14ac:dyDescent="0.3">
      <c r="A1389" s="1">
        <v>40001</v>
      </c>
      <c r="B1389" s="3">
        <v>2009</v>
      </c>
      <c r="C1389">
        <v>0</v>
      </c>
      <c r="D1389">
        <v>0</v>
      </c>
      <c r="E1389">
        <v>0</v>
      </c>
      <c r="F1389">
        <v>6.1787010862889499E-2</v>
      </c>
      <c r="G1389">
        <v>0.25319346629850598</v>
      </c>
      <c r="H1389">
        <v>0</v>
      </c>
      <c r="I1389">
        <v>2.77777777777777E-2</v>
      </c>
      <c r="J1389">
        <v>2.77777777777777E-2</v>
      </c>
      <c r="K1389">
        <v>2.77777777777777E-2</v>
      </c>
      <c r="L1389">
        <v>6.1728395061728301E-2</v>
      </c>
      <c r="M1389">
        <v>0</v>
      </c>
      <c r="N1389">
        <v>4.1666666666666602E-2</v>
      </c>
      <c r="O1389">
        <v>3.3950617283950602E-2</v>
      </c>
      <c r="P1389">
        <v>6.2686417616435799E-2</v>
      </c>
      <c r="Q1389">
        <v>4.1666666666666602E-2</v>
      </c>
      <c r="R1389">
        <v>2.7995133946827899E-2</v>
      </c>
      <c r="S1389">
        <v>2.77777777777777E-2</v>
      </c>
      <c r="T1389">
        <v>0</v>
      </c>
      <c r="U1389">
        <v>0</v>
      </c>
      <c r="V1389">
        <v>0</v>
      </c>
      <c r="W1389">
        <v>5.6253391297281498E-2</v>
      </c>
      <c r="X1389">
        <v>4.1666666666666602E-2</v>
      </c>
      <c r="Y1389">
        <v>0.20629445652126799</v>
      </c>
      <c r="Z1389">
        <v>3.2379162722810939E-3</v>
      </c>
      <c r="AA1389">
        <v>0</v>
      </c>
      <c r="AB1389" t="s">
        <v>24</v>
      </c>
      <c r="AC1389">
        <v>-1.5910035020985203E-2</v>
      </c>
      <c r="AD1389">
        <v>-2.3547692663012598E-2</v>
      </c>
      <c r="AE1389">
        <v>-2.4287960260971353E-2</v>
      </c>
      <c r="AF1389">
        <v>-3.9590263504065693E-3</v>
      </c>
      <c r="AG1389">
        <v>-1.0649827415701307E-2</v>
      </c>
      <c r="AH1389">
        <v>-5.5093709322240336E-4</v>
      </c>
      <c r="AI1389">
        <v>-1.3961053414820346E-2</v>
      </c>
      <c r="AJ1389">
        <v>3.9682842384114458E-3</v>
      </c>
      <c r="AK1389">
        <v>-2.1629465162520178E-2</v>
      </c>
      <c r="AL1389">
        <v>-4.0017259604918642E-3</v>
      </c>
      <c r="AM1389">
        <v>-2.48512153476107E-2</v>
      </c>
      <c r="AN1389">
        <v>-1.1931412982091327E-4</v>
      </c>
      <c r="AO1389">
        <v>-1.9376274776786384E-2</v>
      </c>
      <c r="AP1389">
        <v>1.5907623342577004E-3</v>
      </c>
      <c r="AQ1389">
        <v>6.6934424884681487E-3</v>
      </c>
      <c r="AR1389">
        <v>-2.4656635365757795E-2</v>
      </c>
      <c r="AS1389">
        <v>-2.549863649462758E-2</v>
      </c>
      <c r="AT1389">
        <v>-3.8850640140819959E-2</v>
      </c>
      <c r="AU1389">
        <v>-2.3395468752771986E-2</v>
      </c>
      <c r="AV1389">
        <v>0</v>
      </c>
      <c r="AW1389">
        <f t="shared" si="117"/>
        <v>-1.4486493050135685E-2</v>
      </c>
      <c r="AX1389">
        <f t="shared" si="118"/>
        <v>1.8534730638138088</v>
      </c>
      <c r="AY1389">
        <f>1-AX1389/MAX(AX$2:AX1389)</f>
        <v>4.8385644715463583E-2</v>
      </c>
      <c r="AZ1389">
        <v>3</v>
      </c>
      <c r="BA1389">
        <v>2</v>
      </c>
      <c r="BB1389">
        <v>4</v>
      </c>
      <c r="BC1389">
        <v>1</v>
      </c>
      <c r="BD1389">
        <v>2</v>
      </c>
      <c r="BE1389">
        <f t="shared" ca="1" si="119"/>
        <v>-1.5536630585797176E-2</v>
      </c>
      <c r="BF1389">
        <f t="shared" ca="1" si="120"/>
        <v>2.1528895062187323</v>
      </c>
      <c r="BG1389">
        <f ca="1">1-BF1389/MAX(BF$2:BF1389)</f>
        <v>5.0526483832655233E-2</v>
      </c>
      <c r="BH1389">
        <f t="shared" ca="1" si="121"/>
        <v>1.04534077578163</v>
      </c>
    </row>
    <row r="1390" spans="1:60" x14ac:dyDescent="0.3">
      <c r="A1390" s="1">
        <v>40002</v>
      </c>
      <c r="B1390" s="3">
        <v>2009</v>
      </c>
      <c r="C1390">
        <v>0</v>
      </c>
      <c r="D1390">
        <v>0</v>
      </c>
      <c r="E1390">
        <v>0</v>
      </c>
      <c r="F1390">
        <v>6.1787010862889499E-2</v>
      </c>
      <c r="G1390">
        <v>0.25319346629850598</v>
      </c>
      <c r="H1390">
        <v>0</v>
      </c>
      <c r="I1390">
        <v>2.77777777777777E-2</v>
      </c>
      <c r="J1390">
        <v>2.77777777777777E-2</v>
      </c>
      <c r="K1390">
        <v>2.77777777777777E-2</v>
      </c>
      <c r="L1390">
        <v>6.1728395061728301E-2</v>
      </c>
      <c r="M1390">
        <v>0</v>
      </c>
      <c r="N1390">
        <v>4.1666666666666602E-2</v>
      </c>
      <c r="O1390">
        <v>3.3950617283950602E-2</v>
      </c>
      <c r="P1390">
        <v>6.2686417616435799E-2</v>
      </c>
      <c r="Q1390">
        <v>4.1666666666666602E-2</v>
      </c>
      <c r="R1390">
        <v>2.7995133946827899E-2</v>
      </c>
      <c r="S1390">
        <v>2.77777777777777E-2</v>
      </c>
      <c r="T1390">
        <v>0</v>
      </c>
      <c r="U1390">
        <v>0</v>
      </c>
      <c r="V1390">
        <v>0</v>
      </c>
      <c r="W1390">
        <v>5.6253391297281498E-2</v>
      </c>
      <c r="X1390">
        <v>4.1666666666666602E-2</v>
      </c>
      <c r="Y1390">
        <v>0.20629445652126799</v>
      </c>
      <c r="Z1390">
        <v>5.4758289342298205E-3</v>
      </c>
      <c r="AA1390">
        <v>2.1824911351631116E-4</v>
      </c>
      <c r="AB1390" t="s">
        <v>24</v>
      </c>
      <c r="AC1390">
        <v>-1.2363433791318323E-2</v>
      </c>
      <c r="AD1390">
        <v>-1.157560161835558E-2</v>
      </c>
      <c r="AE1390">
        <v>-4.0733310138287848E-3</v>
      </c>
      <c r="AF1390">
        <v>-3.6525741353147234E-3</v>
      </c>
      <c r="AG1390">
        <v>0</v>
      </c>
      <c r="AH1390">
        <v>-1.5874792811597427E-2</v>
      </c>
      <c r="AI1390">
        <v>6.0869130563079299E-3</v>
      </c>
      <c r="AJ1390">
        <v>1.1528293291688696E-2</v>
      </c>
      <c r="AK1390">
        <v>-6.818116857994605E-3</v>
      </c>
      <c r="AL1390">
        <v>9.1414705521064565E-3</v>
      </c>
      <c r="AM1390">
        <v>5.2129916392982256E-3</v>
      </c>
      <c r="AN1390">
        <v>1.5513739110757374E-3</v>
      </c>
      <c r="AO1390">
        <v>-6.8148966953396339E-4</v>
      </c>
      <c r="AP1390">
        <v>3.5751258799918695E-3</v>
      </c>
      <c r="AQ1390">
        <v>1.8469429571101204E-2</v>
      </c>
      <c r="AR1390">
        <v>-5.4167872741264222E-3</v>
      </c>
      <c r="AS1390">
        <v>-6.7355316570804069E-3</v>
      </c>
      <c r="AT1390">
        <v>-9.5107760384955942E-3</v>
      </c>
      <c r="AU1390">
        <v>-1.1330620024390337E-2</v>
      </c>
      <c r="AV1390">
        <v>0</v>
      </c>
      <c r="AW1390">
        <f t="shared" si="117"/>
        <v>-4.3706550018055203E-3</v>
      </c>
      <c r="AX1390">
        <f t="shared" si="118"/>
        <v>1.8453721724967391</v>
      </c>
      <c r="AY1390">
        <f>1-AX1390/MAX(AX$2:AX1390)</f>
        <v>5.2544822757177867E-2</v>
      </c>
      <c r="AZ1390">
        <v>3</v>
      </c>
      <c r="BA1390">
        <v>2</v>
      </c>
      <c r="BB1390">
        <v>4</v>
      </c>
      <c r="BC1390">
        <v>1</v>
      </c>
      <c r="BD1390">
        <v>2</v>
      </c>
      <c r="BE1390">
        <f t="shared" ca="1" si="119"/>
        <v>-4.2168023136304926E-3</v>
      </c>
      <c r="BF1390">
        <f t="shared" ca="1" si="120"/>
        <v>2.1438111967679183</v>
      </c>
      <c r="BG1390">
        <f ca="1">1-BF1390/MAX(BF$2:BF1390)</f>
        <v>5.4530225952360678E-2</v>
      </c>
      <c r="BH1390">
        <f t="shared" ca="1" si="121"/>
        <v>1.04534077578163</v>
      </c>
    </row>
    <row r="1391" spans="1:60" x14ac:dyDescent="0.3">
      <c r="A1391" s="1">
        <v>40003</v>
      </c>
      <c r="B1391" s="3">
        <v>2009</v>
      </c>
      <c r="C1391">
        <v>0</v>
      </c>
      <c r="D1391">
        <v>0</v>
      </c>
      <c r="E1391">
        <v>0</v>
      </c>
      <c r="F1391">
        <v>6.1787010862889499E-2</v>
      </c>
      <c r="G1391">
        <v>0.25319346629850598</v>
      </c>
      <c r="H1391">
        <v>0</v>
      </c>
      <c r="I1391">
        <v>2.77777777777777E-2</v>
      </c>
      <c r="J1391">
        <v>2.77777777777777E-2</v>
      </c>
      <c r="K1391">
        <v>2.77777777777777E-2</v>
      </c>
      <c r="L1391">
        <v>6.1728395061728301E-2</v>
      </c>
      <c r="M1391">
        <v>0</v>
      </c>
      <c r="N1391">
        <v>4.1666666666666602E-2</v>
      </c>
      <c r="O1391">
        <v>3.3950617283950602E-2</v>
      </c>
      <c r="P1391">
        <v>6.2686417616435799E-2</v>
      </c>
      <c r="Q1391">
        <v>4.1666666666666602E-2</v>
      </c>
      <c r="R1391">
        <v>2.7995133946827899E-2</v>
      </c>
      <c r="S1391">
        <v>2.77777777777777E-2</v>
      </c>
      <c r="T1391">
        <v>0</v>
      </c>
      <c r="U1391">
        <v>0</v>
      </c>
      <c r="V1391">
        <v>0</v>
      </c>
      <c r="W1391">
        <v>5.6253391297281498E-2</v>
      </c>
      <c r="X1391">
        <v>4.1666666666666602E-2</v>
      </c>
      <c r="Y1391">
        <v>0.20629445652126799</v>
      </c>
      <c r="Z1391">
        <v>-2.8198422620444585E-3</v>
      </c>
      <c r="AA1391">
        <v>-2.1820149123419341E-4</v>
      </c>
      <c r="AB1391" t="s">
        <v>24</v>
      </c>
      <c r="AC1391">
        <v>6.2589107038339975E-3</v>
      </c>
      <c r="AD1391">
        <v>1.7891868271247446E-2</v>
      </c>
      <c r="AE1391">
        <v>1.2269972701835163E-2</v>
      </c>
      <c r="AF1391">
        <v>-5.7153187757866819E-3</v>
      </c>
      <c r="AG1391">
        <v>0</v>
      </c>
      <c r="AH1391">
        <v>2.6885348066452153E-3</v>
      </c>
      <c r="AI1391">
        <v>1.4336473196683741E-2</v>
      </c>
      <c r="AJ1391">
        <v>-5.8608306234536611E-3</v>
      </c>
      <c r="AK1391">
        <v>-4.1605912973415871E-3</v>
      </c>
      <c r="AL1391">
        <v>3.9833512840181662E-4</v>
      </c>
      <c r="AM1391">
        <v>1.7286732479671052E-3</v>
      </c>
      <c r="AN1391">
        <v>-4.7646915258447997E-4</v>
      </c>
      <c r="AO1391">
        <v>1.9314504668430654E-3</v>
      </c>
      <c r="AP1391">
        <v>-8.113123121867627E-3</v>
      </c>
      <c r="AQ1391">
        <v>-1.1916710261055674E-2</v>
      </c>
      <c r="AR1391">
        <v>2.0334108719694211E-2</v>
      </c>
      <c r="AS1391">
        <v>1.8779079147335453E-2</v>
      </c>
      <c r="AT1391">
        <v>-1.8861817449228435E-2</v>
      </c>
      <c r="AU1391">
        <v>1.6044628005104977E-2</v>
      </c>
      <c r="AV1391">
        <v>0</v>
      </c>
      <c r="AW1391">
        <f t="shared" si="117"/>
        <v>5.0825825358589444E-3</v>
      </c>
      <c r="AX1391">
        <f t="shared" si="118"/>
        <v>1.8547514288728311</v>
      </c>
      <c r="AY1391">
        <f>1-AX1391/MAX(AX$2:AX1391)</f>
        <v>4.7729303619814423E-2</v>
      </c>
      <c r="AZ1391">
        <v>3</v>
      </c>
      <c r="BA1391">
        <v>2</v>
      </c>
      <c r="BB1391">
        <v>4</v>
      </c>
      <c r="BC1391">
        <v>1</v>
      </c>
      <c r="BD1391">
        <v>2</v>
      </c>
      <c r="BE1391">
        <f t="shared" ca="1" si="119"/>
        <v>5.1638003096966256E-3</v>
      </c>
      <c r="BF1391">
        <f t="shared" ca="1" si="120"/>
        <v>2.1548814096897195</v>
      </c>
      <c r="BG1391">
        <f ca="1">1-BF1391/MAX(BF$2:BF1391)</f>
        <v>4.9648008840324609E-2</v>
      </c>
      <c r="BH1391">
        <f t="shared" ca="1" si="121"/>
        <v>1.04534077578163</v>
      </c>
    </row>
    <row r="1392" spans="1:60" x14ac:dyDescent="0.3">
      <c r="A1392" s="1">
        <v>40004</v>
      </c>
      <c r="B1392" s="3">
        <v>2009</v>
      </c>
      <c r="C1392">
        <v>0</v>
      </c>
      <c r="D1392">
        <v>0</v>
      </c>
      <c r="E1392">
        <v>0</v>
      </c>
      <c r="F1392">
        <v>6.1787010862889499E-2</v>
      </c>
      <c r="G1392">
        <v>0.25319346629850598</v>
      </c>
      <c r="H1392">
        <v>0</v>
      </c>
      <c r="I1392">
        <v>2.77777777777777E-2</v>
      </c>
      <c r="J1392">
        <v>2.77777777777777E-2</v>
      </c>
      <c r="K1392">
        <v>2.77777777777777E-2</v>
      </c>
      <c r="L1392">
        <v>6.1728395061728301E-2</v>
      </c>
      <c r="M1392">
        <v>0</v>
      </c>
      <c r="N1392">
        <v>4.1666666666666602E-2</v>
      </c>
      <c r="O1392">
        <v>3.3950617283950602E-2</v>
      </c>
      <c r="P1392">
        <v>6.2686417616435799E-2</v>
      </c>
      <c r="Q1392">
        <v>4.1666666666666602E-2</v>
      </c>
      <c r="R1392">
        <v>2.7995133946827899E-2</v>
      </c>
      <c r="S1392">
        <v>2.77777777777777E-2</v>
      </c>
      <c r="T1392">
        <v>0</v>
      </c>
      <c r="U1392">
        <v>0</v>
      </c>
      <c r="V1392">
        <v>0</v>
      </c>
      <c r="W1392">
        <v>5.6253391297281498E-2</v>
      </c>
      <c r="X1392">
        <v>4.1666666666666602E-2</v>
      </c>
      <c r="Y1392">
        <v>0.20629445652126799</v>
      </c>
      <c r="Z1392">
        <v>3.4131908586934046E-3</v>
      </c>
      <c r="AA1392">
        <v>0</v>
      </c>
      <c r="AB1392" t="s">
        <v>24</v>
      </c>
      <c r="AC1392">
        <v>-7.6554404512279017E-3</v>
      </c>
      <c r="AD1392">
        <v>-1.1824840681831761E-2</v>
      </c>
      <c r="AE1392">
        <v>-1.1672274501811408E-2</v>
      </c>
      <c r="AF1392">
        <v>1.1278965946125874E-2</v>
      </c>
      <c r="AG1392">
        <v>-1.0764467132891808E-2</v>
      </c>
      <c r="AH1392">
        <v>7.8203209868843437E-4</v>
      </c>
      <c r="AI1392">
        <v>-7.6500056937145455E-3</v>
      </c>
      <c r="AJ1392">
        <v>6.2230518587653716E-3</v>
      </c>
      <c r="AK1392">
        <v>4.8048587325326686E-3</v>
      </c>
      <c r="AL1392">
        <v>3.9795096044186185E-3</v>
      </c>
      <c r="AM1392">
        <v>4.3139134901668541E-3</v>
      </c>
      <c r="AN1392">
        <v>9.5381265657490388E-4</v>
      </c>
      <c r="AO1392">
        <v>-2.3811108917044521E-3</v>
      </c>
      <c r="AP1392">
        <v>3.9901645838320565E-3</v>
      </c>
      <c r="AQ1392">
        <v>9.2287173660314803E-3</v>
      </c>
      <c r="AR1392">
        <v>-1.9573029746907111E-2</v>
      </c>
      <c r="AS1392">
        <v>-1.5104903052630125E-2</v>
      </c>
      <c r="AT1392">
        <v>-1.3978185618375161E-3</v>
      </c>
      <c r="AU1392">
        <v>-1.2246356182800566E-2</v>
      </c>
      <c r="AV1392">
        <v>0</v>
      </c>
      <c r="AW1392">
        <f t="shared" si="117"/>
        <v>-3.8024302664582043E-3</v>
      </c>
      <c r="AX1392">
        <f t="shared" si="118"/>
        <v>1.8476988659029283</v>
      </c>
      <c r="AY1392">
        <f>1-AX1392/MAX(AX$2:AX1392)</f>
        <v>5.1350246537591682E-2</v>
      </c>
      <c r="AZ1392">
        <v>3</v>
      </c>
      <c r="BA1392">
        <v>2</v>
      </c>
      <c r="BB1392">
        <v>4</v>
      </c>
      <c r="BC1392">
        <v>1</v>
      </c>
      <c r="BD1392">
        <v>2</v>
      </c>
      <c r="BE1392">
        <f t="shared" ca="1" si="119"/>
        <v>-3.7005481343330747E-3</v>
      </c>
      <c r="BF1392">
        <f t="shared" ca="1" si="120"/>
        <v>2.1469071673093834</v>
      </c>
      <c r="BG1392">
        <f ca="1">1-BF1392/MAX(BF$2:BF1392)</f>
        <v>5.3164832128170247E-2</v>
      </c>
      <c r="BH1392">
        <f t="shared" ca="1" si="121"/>
        <v>1.04534077578163</v>
      </c>
    </row>
    <row r="1393" spans="1:60" x14ac:dyDescent="0.3">
      <c r="A1393" s="1">
        <v>40007</v>
      </c>
      <c r="B1393" s="3">
        <v>2009</v>
      </c>
      <c r="C1393">
        <v>0</v>
      </c>
      <c r="D1393">
        <v>0</v>
      </c>
      <c r="E1393">
        <v>0</v>
      </c>
      <c r="F1393">
        <v>6.1787010862889499E-2</v>
      </c>
      <c r="G1393">
        <v>0.25319346629850598</v>
      </c>
      <c r="H1393">
        <v>0</v>
      </c>
      <c r="I1393">
        <v>2.77777777777777E-2</v>
      </c>
      <c r="J1393">
        <v>2.77777777777777E-2</v>
      </c>
      <c r="K1393">
        <v>2.77777777777777E-2</v>
      </c>
      <c r="L1393">
        <v>6.1728395061728301E-2</v>
      </c>
      <c r="M1393">
        <v>0</v>
      </c>
      <c r="N1393">
        <v>4.1666666666666602E-2</v>
      </c>
      <c r="O1393">
        <v>3.3950617283950602E-2</v>
      </c>
      <c r="P1393">
        <v>6.2686417616435799E-2</v>
      </c>
      <c r="Q1393">
        <v>4.1666666666666602E-2</v>
      </c>
      <c r="R1393">
        <v>2.7995133946827899E-2</v>
      </c>
      <c r="S1393">
        <v>2.77777777777777E-2</v>
      </c>
      <c r="T1393">
        <v>0</v>
      </c>
      <c r="U1393">
        <v>0</v>
      </c>
      <c r="V1393">
        <v>0</v>
      </c>
      <c r="W1393">
        <v>5.6253391297281498E-2</v>
      </c>
      <c r="X1393">
        <v>4.1666666666666602E-2</v>
      </c>
      <c r="Y1393">
        <v>0.20629445652126799</v>
      </c>
      <c r="Z1393">
        <v>-4.860631223209122E-4</v>
      </c>
      <c r="AA1393">
        <v>2.1824911351631116E-4</v>
      </c>
      <c r="AB1393" t="s">
        <v>24</v>
      </c>
      <c r="AC1393">
        <v>5.3039259050142729E-3</v>
      </c>
      <c r="AD1393">
        <v>7.1151016026449465E-3</v>
      </c>
      <c r="AE1393">
        <v>1.7488410647356289E-2</v>
      </c>
      <c r="AF1393">
        <v>1.3939195972292318E-3</v>
      </c>
      <c r="AG1393">
        <v>2.1766826830542652E-3</v>
      </c>
      <c r="AH1393">
        <v>6.8095623786883497E-3</v>
      </c>
      <c r="AI1393">
        <v>2.2208921030606454E-3</v>
      </c>
      <c r="AJ1393">
        <v>-3.580857276754168E-3</v>
      </c>
      <c r="AK1393">
        <v>2.4116508907414902E-2</v>
      </c>
      <c r="AL1393">
        <v>-5.9524062124649557E-4</v>
      </c>
      <c r="AM1393">
        <v>1.9186750228503691E-2</v>
      </c>
      <c r="AN1393">
        <v>-5.9522385579169335E-4</v>
      </c>
      <c r="AO1393">
        <v>2.4328854126184796E-2</v>
      </c>
      <c r="AP1393">
        <v>-4.0733259268932454E-3</v>
      </c>
      <c r="AQ1393">
        <v>-5.6114073221062988E-3</v>
      </c>
      <c r="AR1393">
        <v>1.8148623021926769E-2</v>
      </c>
      <c r="AS1393">
        <v>2.651438878647383E-2</v>
      </c>
      <c r="AT1393">
        <v>3.7801682970185935E-2</v>
      </c>
      <c r="AU1393">
        <v>7.1777146111453582E-3</v>
      </c>
      <c r="AV1393">
        <v>0</v>
      </c>
      <c r="AW1393">
        <f t="shared" si="117"/>
        <v>7.7107202660601148E-3</v>
      </c>
      <c r="AX1393">
        <f t="shared" si="118"/>
        <v>1.8619459549938222</v>
      </c>
      <c r="AY1393">
        <f>1-AX1393/MAX(AX$2:AX1393)</f>
        <v>4.4035473658176283E-2</v>
      </c>
      <c r="AZ1393">
        <v>3</v>
      </c>
      <c r="BA1393">
        <v>2</v>
      </c>
      <c r="BB1393">
        <v>4</v>
      </c>
      <c r="BC1393">
        <v>1</v>
      </c>
      <c r="BD1393">
        <v>2</v>
      </c>
      <c r="BE1393">
        <f t="shared" ca="1" si="119"/>
        <v>8.6526393498409168E-3</v>
      </c>
      <c r="BF1393">
        <f t="shared" ca="1" si="120"/>
        <v>2.1654835807457</v>
      </c>
      <c r="BG1393">
        <f ca="1">1-BF1393/MAX(BF$2:BF1393)</f>
        <v>4.497220889682918E-2</v>
      </c>
      <c r="BH1393">
        <f t="shared" ca="1" si="121"/>
        <v>1.04534077578163</v>
      </c>
    </row>
    <row r="1394" spans="1:60" x14ac:dyDescent="0.3">
      <c r="A1394" s="1">
        <v>40008</v>
      </c>
      <c r="B1394" s="3">
        <v>2009</v>
      </c>
      <c r="C1394">
        <v>0</v>
      </c>
      <c r="D1394">
        <v>0</v>
      </c>
      <c r="E1394">
        <v>0</v>
      </c>
      <c r="F1394">
        <v>6.1787010862889499E-2</v>
      </c>
      <c r="G1394">
        <v>0.25319346629850598</v>
      </c>
      <c r="H1394">
        <v>0</v>
      </c>
      <c r="I1394">
        <v>2.77777777777777E-2</v>
      </c>
      <c r="J1394">
        <v>2.77777777777777E-2</v>
      </c>
      <c r="K1394">
        <v>2.77777777777777E-2</v>
      </c>
      <c r="L1394">
        <v>6.1728395061728301E-2</v>
      </c>
      <c r="M1394">
        <v>0</v>
      </c>
      <c r="N1394">
        <v>4.1666666666666602E-2</v>
      </c>
      <c r="O1394">
        <v>3.3950617283950602E-2</v>
      </c>
      <c r="P1394">
        <v>6.2686417616435799E-2</v>
      </c>
      <c r="Q1394">
        <v>4.1666666666666602E-2</v>
      </c>
      <c r="R1394">
        <v>2.7995133946827899E-2</v>
      </c>
      <c r="S1394">
        <v>2.77777777777777E-2</v>
      </c>
      <c r="T1394">
        <v>0</v>
      </c>
      <c r="U1394">
        <v>0</v>
      </c>
      <c r="V1394">
        <v>0</v>
      </c>
      <c r="W1394">
        <v>5.6253391297281498E-2</v>
      </c>
      <c r="X1394">
        <v>4.1666666666666602E-2</v>
      </c>
      <c r="Y1394">
        <v>0.20629445652126799</v>
      </c>
      <c r="Z1394">
        <v>-3.0148414512854993E-3</v>
      </c>
      <c r="AA1394">
        <v>0</v>
      </c>
      <c r="AB1394" t="s">
        <v>24</v>
      </c>
      <c r="AC1394">
        <v>0</v>
      </c>
      <c r="AD1394">
        <v>1.0918195851556067E-2</v>
      </c>
      <c r="AE1394">
        <v>5.3568136439789971E-3</v>
      </c>
      <c r="AF1394">
        <v>1.6071835073274698E-3</v>
      </c>
      <c r="AG1394">
        <v>0</v>
      </c>
      <c r="AH1394">
        <v>6.8743219914013665E-3</v>
      </c>
      <c r="AI1394">
        <v>3.9111973129652977E-3</v>
      </c>
      <c r="AJ1394">
        <v>-6.6430956311436251E-3</v>
      </c>
      <c r="AK1394">
        <v>5.8867270670994731E-3</v>
      </c>
      <c r="AL1394">
        <v>-2.1804352303083085E-3</v>
      </c>
      <c r="AM1394">
        <v>3.6524221067473217E-3</v>
      </c>
      <c r="AN1394">
        <v>-7.1610082523299035E-4</v>
      </c>
      <c r="AO1394">
        <v>5.6604046512440664E-3</v>
      </c>
      <c r="AP1394">
        <v>-7.9822092138470691E-4</v>
      </c>
      <c r="AQ1394">
        <v>-1.66151971751336E-2</v>
      </c>
      <c r="AR1394">
        <v>2.4957580008000413E-3</v>
      </c>
      <c r="AS1394">
        <v>5.0644256232998952E-3</v>
      </c>
      <c r="AT1394">
        <v>1.2142108833435472E-2</v>
      </c>
      <c r="AU1394">
        <v>9.718509079077231E-3</v>
      </c>
      <c r="AV1394">
        <v>0</v>
      </c>
      <c r="AW1394">
        <f t="shared" si="117"/>
        <v>4.8360817175107599E-3</v>
      </c>
      <c r="AX1394">
        <f t="shared" si="118"/>
        <v>1.8709504777857611</v>
      </c>
      <c r="AY1394">
        <f>1-AX1394/MAX(AX$2:AX1394)</f>
        <v>3.9412351089745612E-2</v>
      </c>
      <c r="AZ1394">
        <v>3</v>
      </c>
      <c r="BA1394">
        <v>2</v>
      </c>
      <c r="BB1394">
        <v>4</v>
      </c>
      <c r="BC1394">
        <v>1</v>
      </c>
      <c r="BD1394">
        <v>2</v>
      </c>
      <c r="BE1394">
        <f t="shared" ca="1" si="119"/>
        <v>5.0297922394607064E-3</v>
      </c>
      <c r="BF1394">
        <f t="shared" ca="1" si="120"/>
        <v>2.1763755132548144</v>
      </c>
      <c r="BG1394">
        <f ca="1">1-BF1394/MAX(BF$2:BF1394)</f>
        <v>4.0168617524669159E-2</v>
      </c>
      <c r="BH1394">
        <f t="shared" ca="1" si="121"/>
        <v>1.04534077578163</v>
      </c>
    </row>
    <row r="1395" spans="1:60" x14ac:dyDescent="0.3">
      <c r="A1395" s="1">
        <v>40009</v>
      </c>
      <c r="B1395" s="3">
        <v>2009</v>
      </c>
      <c r="C1395">
        <v>0</v>
      </c>
      <c r="D1395">
        <v>0</v>
      </c>
      <c r="E1395">
        <v>0</v>
      </c>
      <c r="F1395">
        <v>6.1787010862889499E-2</v>
      </c>
      <c r="G1395">
        <v>0.25319346629850598</v>
      </c>
      <c r="H1395">
        <v>0</v>
      </c>
      <c r="I1395">
        <v>2.77777777777777E-2</v>
      </c>
      <c r="J1395">
        <v>2.77777777777777E-2</v>
      </c>
      <c r="K1395">
        <v>2.77777777777777E-2</v>
      </c>
      <c r="L1395">
        <v>6.1728395061728301E-2</v>
      </c>
      <c r="M1395">
        <v>0</v>
      </c>
      <c r="N1395">
        <v>4.1666666666666602E-2</v>
      </c>
      <c r="O1395">
        <v>3.3950617283950602E-2</v>
      </c>
      <c r="P1395">
        <v>6.2686417616435799E-2</v>
      </c>
      <c r="Q1395">
        <v>4.1666666666666602E-2</v>
      </c>
      <c r="R1395">
        <v>2.7995133946827899E-2</v>
      </c>
      <c r="S1395">
        <v>2.77777777777777E-2</v>
      </c>
      <c r="T1395">
        <v>0</v>
      </c>
      <c r="U1395">
        <v>0</v>
      </c>
      <c r="V1395">
        <v>0</v>
      </c>
      <c r="W1395">
        <v>5.6253391297281498E-2</v>
      </c>
      <c r="X1395">
        <v>4.1666666666666602E-2</v>
      </c>
      <c r="Y1395">
        <v>0.20629445652126799</v>
      </c>
      <c r="Z1395">
        <v>-6.5352543226526727E-3</v>
      </c>
      <c r="AA1395">
        <v>-4.3613057111857589E-4</v>
      </c>
      <c r="AB1395" t="s">
        <v>24</v>
      </c>
      <c r="AC1395">
        <v>2.637876627242064E-2</v>
      </c>
      <c r="AD1395">
        <v>5.3684990197254479E-2</v>
      </c>
      <c r="AE1395">
        <v>3.4191526040372455E-2</v>
      </c>
      <c r="AF1395">
        <v>-1.3907673543364085E-3</v>
      </c>
      <c r="AG1395">
        <v>1.0857838306269851E-2</v>
      </c>
      <c r="AH1395">
        <v>1.574716819316202E-2</v>
      </c>
      <c r="AI1395">
        <v>2.2078686014852966E-2</v>
      </c>
      <c r="AJ1395">
        <v>-1.293503920317296E-2</v>
      </c>
      <c r="AK1395">
        <v>3.8546868819744784E-2</v>
      </c>
      <c r="AL1395">
        <v>-9.2425733366816587E-3</v>
      </c>
      <c r="AM1395">
        <v>3.3594377815931775E-2</v>
      </c>
      <c r="AN1395">
        <v>-2.3842307520158812E-3</v>
      </c>
      <c r="AO1395">
        <v>2.9246538980763015E-2</v>
      </c>
      <c r="AP1395">
        <v>-2.6958486757827638E-3</v>
      </c>
      <c r="AQ1395">
        <v>-2.5718095516845119E-2</v>
      </c>
      <c r="AR1395">
        <v>3.0227639789776495E-2</v>
      </c>
      <c r="AS1395">
        <v>4.0564361391068449E-2</v>
      </c>
      <c r="AT1395">
        <v>3.6987281343003442E-2</v>
      </c>
      <c r="AU1395">
        <v>5.1972695962669624E-2</v>
      </c>
      <c r="AV1395">
        <v>0</v>
      </c>
      <c r="AW1395">
        <f t="shared" si="117"/>
        <v>2.5574793072125776E-2</v>
      </c>
      <c r="AX1395">
        <f t="shared" si="118"/>
        <v>1.9187996491033268</v>
      </c>
      <c r="AY1395">
        <f>1-AX1395/MAX(AX$2:AX1395)</f>
        <v>1.4845520741226026E-2</v>
      </c>
      <c r="AZ1395">
        <v>3</v>
      </c>
      <c r="BA1395">
        <v>2</v>
      </c>
      <c r="BB1395">
        <v>4</v>
      </c>
      <c r="BC1395">
        <v>1</v>
      </c>
      <c r="BD1395">
        <v>2</v>
      </c>
      <c r="BE1395">
        <f t="shared" ca="1" si="119"/>
        <v>2.7037129058916479E-2</v>
      </c>
      <c r="BF1395">
        <f t="shared" ca="1" si="120"/>
        <v>2.23521845888735</v>
      </c>
      <c r="BG1395">
        <f ca="1">1-BF1395/MAX(BF$2:BF1395)</f>
        <v>1.4217532561885626E-2</v>
      </c>
      <c r="BH1395">
        <f t="shared" ca="1" si="121"/>
        <v>1.04534077578163</v>
      </c>
    </row>
    <row r="1396" spans="1:60" x14ac:dyDescent="0.3">
      <c r="A1396" s="1">
        <v>40010</v>
      </c>
      <c r="B1396" s="3">
        <v>2009</v>
      </c>
      <c r="C1396">
        <v>0</v>
      </c>
      <c r="D1396">
        <v>0</v>
      </c>
      <c r="E1396">
        <v>0</v>
      </c>
      <c r="F1396">
        <v>6.1787010862889499E-2</v>
      </c>
      <c r="G1396">
        <v>0.25319346629850598</v>
      </c>
      <c r="H1396">
        <v>0</v>
      </c>
      <c r="I1396">
        <v>2.77777777777777E-2</v>
      </c>
      <c r="J1396">
        <v>2.77777777777777E-2</v>
      </c>
      <c r="K1396">
        <v>2.77777777777777E-2</v>
      </c>
      <c r="L1396">
        <v>6.1728395061728301E-2</v>
      </c>
      <c r="M1396">
        <v>0</v>
      </c>
      <c r="N1396">
        <v>4.1666666666666602E-2</v>
      </c>
      <c r="O1396">
        <v>3.3950617283950602E-2</v>
      </c>
      <c r="P1396">
        <v>6.2686417616435799E-2</v>
      </c>
      <c r="Q1396">
        <v>4.1666666666666602E-2</v>
      </c>
      <c r="R1396">
        <v>2.7995133946827899E-2</v>
      </c>
      <c r="S1396">
        <v>2.77777777777777E-2</v>
      </c>
      <c r="T1396">
        <v>0</v>
      </c>
      <c r="U1396">
        <v>0</v>
      </c>
      <c r="V1396">
        <v>0</v>
      </c>
      <c r="W1396">
        <v>5.6253391297281498E-2</v>
      </c>
      <c r="X1396">
        <v>4.1666666666666602E-2</v>
      </c>
      <c r="Y1396">
        <v>0.20629445652126799</v>
      </c>
      <c r="Z1396">
        <v>3.1419375422878648E-3</v>
      </c>
      <c r="AA1396">
        <v>4.3632086398615044E-4</v>
      </c>
      <c r="AB1396" t="s">
        <v>24</v>
      </c>
      <c r="AC1396">
        <v>2.3365044442797966E-3</v>
      </c>
      <c r="AD1396">
        <v>1.8088827928437468E-3</v>
      </c>
      <c r="AE1396">
        <v>8.8025435054199797E-3</v>
      </c>
      <c r="AF1396">
        <v>7.4942553014170077E-3</v>
      </c>
      <c r="AG1396">
        <v>-4.2964209180688107E-3</v>
      </c>
      <c r="AH1396">
        <v>-2.8186742504038298E-3</v>
      </c>
      <c r="AI1396">
        <v>3.0491523896065686E-3</v>
      </c>
      <c r="AJ1396">
        <v>5.9966436156362324E-3</v>
      </c>
      <c r="AK1396">
        <v>1.2437236599611268E-2</v>
      </c>
      <c r="AL1396">
        <v>6.9207673298996575E-3</v>
      </c>
      <c r="AM1396">
        <v>1.1918230699329735E-2</v>
      </c>
      <c r="AN1396">
        <v>1.5542857383565867E-3</v>
      </c>
      <c r="AO1396">
        <v>-1.6087275818258417E-3</v>
      </c>
      <c r="AP1396">
        <v>6.2069627285636919E-3</v>
      </c>
      <c r="AQ1396">
        <v>1.0798039051268082E-2</v>
      </c>
      <c r="AR1396">
        <v>1.6223272979174252E-2</v>
      </c>
      <c r="AS1396">
        <v>1.4043493755842018E-2</v>
      </c>
      <c r="AT1396">
        <v>1.1568344730680469E-2</v>
      </c>
      <c r="AU1396">
        <v>0</v>
      </c>
      <c r="AV1396">
        <v>0</v>
      </c>
      <c r="AW1396">
        <f t="shared" si="117"/>
        <v>3.144307756371765E-3</v>
      </c>
      <c r="AX1396">
        <f t="shared" si="118"/>
        <v>1.9248329457229258</v>
      </c>
      <c r="AY1396">
        <f>1-AX1396/MAX(AX$2:AX1396)</f>
        <v>1.1747891870868332E-2</v>
      </c>
      <c r="AZ1396">
        <v>3</v>
      </c>
      <c r="BA1396">
        <v>2</v>
      </c>
      <c r="BB1396">
        <v>4</v>
      </c>
      <c r="BC1396">
        <v>1</v>
      </c>
      <c r="BD1396">
        <v>2</v>
      </c>
      <c r="BE1396">
        <f t="shared" ca="1" si="119"/>
        <v>3.4953450777367844E-3</v>
      </c>
      <c r="BF1396">
        <f t="shared" ca="1" si="120"/>
        <v>2.2430313187252886</v>
      </c>
      <c r="BG1396">
        <f ca="1">1-BF1396/MAX(BF$2:BF1396)</f>
        <v>1.0771882666606447E-2</v>
      </c>
      <c r="BH1396">
        <f t="shared" ca="1" si="121"/>
        <v>1.04534077578163</v>
      </c>
    </row>
    <row r="1397" spans="1:60" x14ac:dyDescent="0.3">
      <c r="A1397" s="1">
        <v>40011</v>
      </c>
      <c r="B1397" s="3">
        <v>2009</v>
      </c>
      <c r="C1397">
        <v>0</v>
      </c>
      <c r="D1397">
        <v>0</v>
      </c>
      <c r="E1397">
        <v>0</v>
      </c>
      <c r="F1397">
        <v>6.1787010862889499E-2</v>
      </c>
      <c r="G1397">
        <v>0.25319346629850598</v>
      </c>
      <c r="H1397">
        <v>0</v>
      </c>
      <c r="I1397">
        <v>2.77777777777777E-2</v>
      </c>
      <c r="J1397">
        <v>2.77777777777777E-2</v>
      </c>
      <c r="K1397">
        <v>2.77777777777777E-2</v>
      </c>
      <c r="L1397">
        <v>6.1728395061728301E-2</v>
      </c>
      <c r="M1397">
        <v>0</v>
      </c>
      <c r="N1397">
        <v>4.1666666666666602E-2</v>
      </c>
      <c r="O1397">
        <v>3.3950617283950602E-2</v>
      </c>
      <c r="P1397">
        <v>6.2686417616435799E-2</v>
      </c>
      <c r="Q1397">
        <v>4.1666666666666602E-2</v>
      </c>
      <c r="R1397">
        <v>2.7995133946827899E-2</v>
      </c>
      <c r="S1397">
        <v>2.77777777777777E-2</v>
      </c>
      <c r="T1397">
        <v>0</v>
      </c>
      <c r="U1397">
        <v>0</v>
      </c>
      <c r="V1397">
        <v>0</v>
      </c>
      <c r="W1397">
        <v>5.6253391297281498E-2</v>
      </c>
      <c r="X1397">
        <v>4.1666666666666602E-2</v>
      </c>
      <c r="Y1397">
        <v>0.20629445652126799</v>
      </c>
      <c r="Z1397">
        <v>0</v>
      </c>
      <c r="AA1397">
        <v>0</v>
      </c>
      <c r="AB1397" t="s">
        <v>24</v>
      </c>
      <c r="AC1397">
        <v>1.4918383970480731E-2</v>
      </c>
      <c r="AD1397">
        <v>1.0231649783396746E-2</v>
      </c>
      <c r="AE1397">
        <v>-3.6179667354745426E-3</v>
      </c>
      <c r="AF1397">
        <v>1.488420471480012E-3</v>
      </c>
      <c r="AG1397">
        <v>0</v>
      </c>
      <c r="AH1397">
        <v>-5.436295926610768E-4</v>
      </c>
      <c r="AI1397">
        <v>8.8668316986528772E-4</v>
      </c>
      <c r="AJ1397">
        <v>-6.7335365239837852E-3</v>
      </c>
      <c r="AK1397">
        <v>-3.8390299962079988E-3</v>
      </c>
      <c r="AL1397">
        <v>-3.0882255801052416E-3</v>
      </c>
      <c r="AM1397">
        <v>5.3528234100961303E-3</v>
      </c>
      <c r="AN1397">
        <v>-3.5918426058012543E-4</v>
      </c>
      <c r="AO1397">
        <v>1.0954944165847191E-2</v>
      </c>
      <c r="AP1397">
        <v>-3.9868860815739371E-4</v>
      </c>
      <c r="AQ1397">
        <v>-1.5430314083272778E-2</v>
      </c>
      <c r="AR1397">
        <v>-1.3583884046722838E-3</v>
      </c>
      <c r="AS1397">
        <v>-5.4918258763112515E-3</v>
      </c>
      <c r="AT1397">
        <v>-2.6683763295701213E-2</v>
      </c>
      <c r="AU1397">
        <v>1.0674075598683164E-2</v>
      </c>
      <c r="AV1397">
        <v>0</v>
      </c>
      <c r="AW1397">
        <f t="shared" si="117"/>
        <v>2.8884149297875843E-3</v>
      </c>
      <c r="AX1397">
        <f t="shared" si="118"/>
        <v>1.930392661940699</v>
      </c>
      <c r="AY1397">
        <f>1-AX1397/MAX(AX$2:AX1397)</f>
        <v>8.8934097273540846E-3</v>
      </c>
      <c r="AZ1397">
        <v>3</v>
      </c>
      <c r="BA1397">
        <v>2</v>
      </c>
      <c r="BB1397">
        <v>4</v>
      </c>
      <c r="BC1397">
        <v>1</v>
      </c>
      <c r="BD1397">
        <v>2</v>
      </c>
      <c r="BE1397">
        <f t="shared" ca="1" si="119"/>
        <v>3.2095321562952009E-3</v>
      </c>
      <c r="BF1397">
        <f t="shared" ca="1" si="120"/>
        <v>2.2502303998703148</v>
      </c>
      <c r="BG1397">
        <f ca="1">1-BF1397/MAX(BF$2:BF1397)</f>
        <v>7.5969232141134269E-3</v>
      </c>
      <c r="BH1397">
        <f t="shared" ca="1" si="121"/>
        <v>1.04534077578163</v>
      </c>
    </row>
    <row r="1398" spans="1:60" x14ac:dyDescent="0.3">
      <c r="A1398" s="1">
        <v>40014</v>
      </c>
      <c r="B1398" s="3">
        <v>2009</v>
      </c>
      <c r="C1398">
        <v>0</v>
      </c>
      <c r="D1398">
        <v>0</v>
      </c>
      <c r="E1398">
        <v>0</v>
      </c>
      <c r="F1398">
        <v>6.1787010862889499E-2</v>
      </c>
      <c r="G1398">
        <v>0.25319346629850598</v>
      </c>
      <c r="H1398">
        <v>0</v>
      </c>
      <c r="I1398">
        <v>2.77777777777777E-2</v>
      </c>
      <c r="J1398">
        <v>2.77777777777777E-2</v>
      </c>
      <c r="K1398">
        <v>2.77777777777777E-2</v>
      </c>
      <c r="L1398">
        <v>6.1728395061728301E-2</v>
      </c>
      <c r="M1398">
        <v>0</v>
      </c>
      <c r="N1398">
        <v>4.1666666666666602E-2</v>
      </c>
      <c r="O1398">
        <v>3.3950617283950602E-2</v>
      </c>
      <c r="P1398">
        <v>6.2686417616435799E-2</v>
      </c>
      <c r="Q1398">
        <v>4.1666666666666602E-2</v>
      </c>
      <c r="R1398">
        <v>2.7995133946827899E-2</v>
      </c>
      <c r="S1398">
        <v>2.77777777777777E-2</v>
      </c>
      <c r="T1398">
        <v>0</v>
      </c>
      <c r="U1398">
        <v>0</v>
      </c>
      <c r="V1398">
        <v>0</v>
      </c>
      <c r="W1398">
        <v>5.6253391297281498E-2</v>
      </c>
      <c r="X1398">
        <v>4.1666666666666602E-2</v>
      </c>
      <c r="Y1398">
        <v>0.20629445652126799</v>
      </c>
      <c r="Z1398">
        <v>1.174549809204839E-3</v>
      </c>
      <c r="AA1398">
        <v>-4.3613057111857589E-4</v>
      </c>
      <c r="AB1398" t="s">
        <v>24</v>
      </c>
      <c r="AC1398">
        <v>1.6536495683554753E-2</v>
      </c>
      <c r="AD1398">
        <v>3.5746133590246476E-2</v>
      </c>
      <c r="AE1398">
        <v>1.9435840195333398E-2</v>
      </c>
      <c r="AF1398">
        <v>3.8191382300136745E-3</v>
      </c>
      <c r="AG1398">
        <v>1.2944879404856557E-2</v>
      </c>
      <c r="AH1398">
        <v>1.4685069831823938E-2</v>
      </c>
      <c r="AI1398">
        <v>1.3922429205851738E-2</v>
      </c>
      <c r="AJ1398">
        <v>3.667792929980207E-3</v>
      </c>
      <c r="AK1398">
        <v>1.2331348356444671E-2</v>
      </c>
      <c r="AL1398">
        <v>4.0977945896312207E-3</v>
      </c>
      <c r="AM1398">
        <v>9.5847976742167162E-3</v>
      </c>
      <c r="AN1398">
        <v>-1.1833357297996727E-4</v>
      </c>
      <c r="AO1398">
        <v>1.0623472661775324E-2</v>
      </c>
      <c r="AP1398">
        <v>5.7741297392019941E-3</v>
      </c>
      <c r="AQ1398">
        <v>5.2605989988141477E-3</v>
      </c>
      <c r="AR1398">
        <v>1.7346726925613343E-2</v>
      </c>
      <c r="AS1398">
        <v>2.3049028071350453E-2</v>
      </c>
      <c r="AT1398">
        <v>3.5247743021260547E-2</v>
      </c>
      <c r="AU1398">
        <v>3.0778481834118354E-2</v>
      </c>
      <c r="AV1398">
        <v>0</v>
      </c>
      <c r="AW1398">
        <f t="shared" si="117"/>
        <v>1.6777297840204604E-2</v>
      </c>
      <c r="AX1398">
        <f t="shared" si="118"/>
        <v>1.9627794345786234</v>
      </c>
      <c r="AY1398">
        <f>1-AX1398/MAX(AX$2:AX1398)</f>
        <v>0</v>
      </c>
      <c r="AZ1398">
        <v>3</v>
      </c>
      <c r="BA1398">
        <v>2</v>
      </c>
      <c r="BB1398">
        <v>4</v>
      </c>
      <c r="BC1398">
        <v>1</v>
      </c>
      <c r="BD1398">
        <v>2</v>
      </c>
      <c r="BE1398">
        <f t="shared" ca="1" si="119"/>
        <v>1.7226418925165531E-2</v>
      </c>
      <c r="BF1398">
        <f t="shared" ca="1" si="120"/>
        <v>2.2889938114166237</v>
      </c>
      <c r="BG1398">
        <f ca="1">1-BF1398/MAX(BF$2:BF1398)</f>
        <v>0</v>
      </c>
      <c r="BH1398">
        <f t="shared" ca="1" si="121"/>
        <v>1.04534077578163</v>
      </c>
    </row>
    <row r="1399" spans="1:60" x14ac:dyDescent="0.3">
      <c r="A1399" s="1">
        <v>40015</v>
      </c>
      <c r="B1399" s="3">
        <v>2009</v>
      </c>
      <c r="C1399">
        <v>0</v>
      </c>
      <c r="D1399">
        <v>0</v>
      </c>
      <c r="E1399">
        <v>0</v>
      </c>
      <c r="F1399">
        <v>6.1787010862889499E-2</v>
      </c>
      <c r="G1399">
        <v>0.25319346629850598</v>
      </c>
      <c r="H1399">
        <v>0</v>
      </c>
      <c r="I1399">
        <v>2.77777777777777E-2</v>
      </c>
      <c r="J1399">
        <v>2.77777777777777E-2</v>
      </c>
      <c r="K1399">
        <v>2.77777777777777E-2</v>
      </c>
      <c r="L1399">
        <v>6.1728395061728301E-2</v>
      </c>
      <c r="M1399">
        <v>0</v>
      </c>
      <c r="N1399">
        <v>4.1666666666666602E-2</v>
      </c>
      <c r="O1399">
        <v>3.3950617283950602E-2</v>
      </c>
      <c r="P1399">
        <v>6.2686417616435799E-2</v>
      </c>
      <c r="Q1399">
        <v>4.1666666666666602E-2</v>
      </c>
      <c r="R1399">
        <v>2.7995133946827899E-2</v>
      </c>
      <c r="S1399">
        <v>2.77777777777777E-2</v>
      </c>
      <c r="T1399">
        <v>0</v>
      </c>
      <c r="U1399">
        <v>0</v>
      </c>
      <c r="V1399">
        <v>0</v>
      </c>
      <c r="W1399">
        <v>5.6253391297281498E-2</v>
      </c>
      <c r="X1399">
        <v>4.1666666666666602E-2</v>
      </c>
      <c r="Y1399">
        <v>0.20629445652126799</v>
      </c>
      <c r="Z1399">
        <v>6.9406081610323689E-3</v>
      </c>
      <c r="AA1399">
        <v>0</v>
      </c>
      <c r="AB1399" t="s">
        <v>24</v>
      </c>
      <c r="AC1399">
        <v>-3.6150172607494202E-3</v>
      </c>
      <c r="AD1399">
        <v>-2.8761222479078974E-3</v>
      </c>
      <c r="AE1399">
        <v>6.2853339678639042E-3</v>
      </c>
      <c r="AF1399">
        <v>5.6031837309542532E-3</v>
      </c>
      <c r="AG1399">
        <v>8.5194439992481996E-3</v>
      </c>
      <c r="AH1399">
        <v>-1.6080781286652579E-3</v>
      </c>
      <c r="AI1399">
        <v>4.8684386218726949E-3</v>
      </c>
      <c r="AJ1399">
        <v>1.1185185894773797E-2</v>
      </c>
      <c r="AK1399">
        <v>-1.7128762839401235E-3</v>
      </c>
      <c r="AL1399">
        <v>1.4131340404591297E-2</v>
      </c>
      <c r="AM1399">
        <v>6.8561135441806975E-3</v>
      </c>
      <c r="AN1399">
        <v>1.1935747680011932E-3</v>
      </c>
      <c r="AO1399">
        <v>4.6255814135891526E-3</v>
      </c>
      <c r="AP1399">
        <v>2.2754379355711674E-3</v>
      </c>
      <c r="AQ1399">
        <v>1.9952293789500697E-2</v>
      </c>
      <c r="AR1399">
        <v>5.0151281826216199E-3</v>
      </c>
      <c r="AS1399">
        <v>3.0512783040399505E-3</v>
      </c>
      <c r="AT1399">
        <v>-2.8371209902597894E-3</v>
      </c>
      <c r="AU1399">
        <v>-1.1710757650439385E-3</v>
      </c>
      <c r="AV1399">
        <v>0</v>
      </c>
      <c r="AW1399">
        <f t="shared" si="117"/>
        <v>5.6879405148779424E-4</v>
      </c>
      <c r="AX1399">
        <f t="shared" si="118"/>
        <v>1.9638958518453942</v>
      </c>
      <c r="AY1399">
        <f>1-AX1399/MAX(AX$2:AX1399)</f>
        <v>0</v>
      </c>
      <c r="AZ1399">
        <v>3</v>
      </c>
      <c r="BA1399">
        <v>2</v>
      </c>
      <c r="BB1399">
        <v>4</v>
      </c>
      <c r="BC1399">
        <v>1</v>
      </c>
      <c r="BD1399">
        <v>2</v>
      </c>
      <c r="BE1399">
        <f t="shared" ca="1" si="119"/>
        <v>8.4843353554359374E-4</v>
      </c>
      <c r="BF1399">
        <f t="shared" ca="1" si="120"/>
        <v>2.2909358705288816</v>
      </c>
      <c r="BG1399">
        <f ca="1">1-BF1399/MAX(BF$2:BF1399)</f>
        <v>0</v>
      </c>
      <c r="BH1399">
        <f t="shared" ca="1" si="121"/>
        <v>1.04534077578163</v>
      </c>
    </row>
    <row r="1400" spans="1:60" x14ac:dyDescent="0.3">
      <c r="A1400" s="1">
        <v>40016</v>
      </c>
      <c r="B1400" s="3">
        <v>2009</v>
      </c>
      <c r="C1400">
        <v>0</v>
      </c>
      <c r="D1400">
        <v>0</v>
      </c>
      <c r="E1400">
        <v>0</v>
      </c>
      <c r="F1400">
        <v>6.1787010862889499E-2</v>
      </c>
      <c r="G1400">
        <v>0.25319346629850598</v>
      </c>
      <c r="H1400">
        <v>0</v>
      </c>
      <c r="I1400">
        <v>2.77777777777777E-2</v>
      </c>
      <c r="J1400">
        <v>2.77777777777777E-2</v>
      </c>
      <c r="K1400">
        <v>2.77777777777777E-2</v>
      </c>
      <c r="L1400">
        <v>6.1728395061728301E-2</v>
      </c>
      <c r="M1400">
        <v>0</v>
      </c>
      <c r="N1400">
        <v>4.1666666666666602E-2</v>
      </c>
      <c r="O1400">
        <v>3.3950617283950602E-2</v>
      </c>
      <c r="P1400">
        <v>6.2686417616435799E-2</v>
      </c>
      <c r="Q1400">
        <v>4.1666666666666602E-2</v>
      </c>
      <c r="R1400">
        <v>2.7995133946827899E-2</v>
      </c>
      <c r="S1400">
        <v>2.77777777777777E-2</v>
      </c>
      <c r="T1400">
        <v>0</v>
      </c>
      <c r="U1400">
        <v>0</v>
      </c>
      <c r="V1400">
        <v>0</v>
      </c>
      <c r="W1400">
        <v>5.6253391297281498E-2</v>
      </c>
      <c r="X1400">
        <v>4.1666666666666602E-2</v>
      </c>
      <c r="Y1400">
        <v>0.20629445652126799</v>
      </c>
      <c r="Z1400">
        <v>-3.3975117817722778E-3</v>
      </c>
      <c r="AA1400">
        <v>2.1802416688876392E-4</v>
      </c>
      <c r="AB1400" t="s">
        <v>24</v>
      </c>
      <c r="AC1400">
        <v>5.4421995363866937E-3</v>
      </c>
      <c r="AD1400">
        <v>-2.307300751099528E-3</v>
      </c>
      <c r="AE1400">
        <v>2.4984061860617857E-3</v>
      </c>
      <c r="AF1400">
        <v>3.1537678358020127E-3</v>
      </c>
      <c r="AG1400">
        <v>1.1615837019634645E-2</v>
      </c>
      <c r="AH1400">
        <v>3.3287361444318542E-3</v>
      </c>
      <c r="AI1400">
        <v>1.2419730450674571E-3</v>
      </c>
      <c r="AJ1400">
        <v>-5.9146853806216759E-3</v>
      </c>
      <c r="AK1400">
        <v>7.817011226411763E-3</v>
      </c>
      <c r="AL1400">
        <v>-2.6486505860017218E-3</v>
      </c>
      <c r="AM1400">
        <v>8.3817858067560813E-3</v>
      </c>
      <c r="AN1400">
        <v>-4.7702885415046303E-4</v>
      </c>
      <c r="AO1400">
        <v>-2.095553491578972E-4</v>
      </c>
      <c r="AP1400">
        <v>-2.6659296258683129E-3</v>
      </c>
      <c r="AQ1400">
        <v>-8.9796193991933393E-3</v>
      </c>
      <c r="AR1400">
        <v>3.6596344203778663E-3</v>
      </c>
      <c r="AS1400">
        <v>1.1699237551507924E-3</v>
      </c>
      <c r="AT1400">
        <v>1.2644606089915467E-3</v>
      </c>
      <c r="AU1400">
        <v>-2.0515032750524353E-3</v>
      </c>
      <c r="AV1400">
        <v>0</v>
      </c>
      <c r="AW1400">
        <f t="shared" si="117"/>
        <v>9.7852462956812543E-4</v>
      </c>
      <c r="AX1400">
        <f t="shared" si="118"/>
        <v>1.9658175723063316</v>
      </c>
      <c r="AY1400">
        <f>1-AX1400/MAX(AX$2:AX1400)</f>
        <v>0</v>
      </c>
      <c r="AZ1400">
        <v>3</v>
      </c>
      <c r="BA1400">
        <v>2</v>
      </c>
      <c r="BB1400">
        <v>4</v>
      </c>
      <c r="BC1400">
        <v>1</v>
      </c>
      <c r="BD1400">
        <v>2</v>
      </c>
      <c r="BE1400">
        <f t="shared" ca="1" si="119"/>
        <v>1.2383034272605638E-3</v>
      </c>
      <c r="BF1400">
        <f t="shared" ca="1" si="120"/>
        <v>2.2937727442689915</v>
      </c>
      <c r="BG1400">
        <f ca="1">1-BF1400/MAX(BF$2:BF1400)</f>
        <v>0</v>
      </c>
      <c r="BH1400">
        <f t="shared" ca="1" si="121"/>
        <v>1.04534077578163</v>
      </c>
    </row>
    <row r="1401" spans="1:60" x14ac:dyDescent="0.3">
      <c r="A1401" s="1">
        <v>40017</v>
      </c>
      <c r="B1401" s="3">
        <v>2009</v>
      </c>
      <c r="C1401">
        <v>0</v>
      </c>
      <c r="D1401">
        <v>0</v>
      </c>
      <c r="E1401">
        <v>0</v>
      </c>
      <c r="F1401">
        <v>6.1787010862889499E-2</v>
      </c>
      <c r="G1401">
        <v>0.25319346629850598</v>
      </c>
      <c r="H1401">
        <v>0</v>
      </c>
      <c r="I1401">
        <v>2.77777777777777E-2</v>
      </c>
      <c r="J1401">
        <v>2.77777777777777E-2</v>
      </c>
      <c r="K1401">
        <v>2.77777777777777E-2</v>
      </c>
      <c r="L1401">
        <v>6.1728395061728301E-2</v>
      </c>
      <c r="M1401">
        <v>0</v>
      </c>
      <c r="N1401">
        <v>4.1666666666666602E-2</v>
      </c>
      <c r="O1401">
        <v>3.3950617283950602E-2</v>
      </c>
      <c r="P1401">
        <v>6.2686417616435799E-2</v>
      </c>
      <c r="Q1401">
        <v>4.1666666666666602E-2</v>
      </c>
      <c r="R1401">
        <v>2.7995133946827899E-2</v>
      </c>
      <c r="S1401">
        <v>2.77777777777777E-2</v>
      </c>
      <c r="T1401">
        <v>0</v>
      </c>
      <c r="U1401">
        <v>0</v>
      </c>
      <c r="V1401">
        <v>0</v>
      </c>
      <c r="W1401">
        <v>5.6253391297281498E-2</v>
      </c>
      <c r="X1401">
        <v>4.1666666666666602E-2</v>
      </c>
      <c r="Y1401">
        <v>0.20629445652126799</v>
      </c>
      <c r="Z1401">
        <v>-2.5331913560754371E-3</v>
      </c>
      <c r="AA1401">
        <v>-2.1797664271283601E-4</v>
      </c>
      <c r="AB1401" t="s">
        <v>24</v>
      </c>
      <c r="AC1401">
        <v>2.0748756450915673E-2</v>
      </c>
      <c r="AD1401">
        <v>2.8331703576215395E-2</v>
      </c>
      <c r="AE1401">
        <v>1.6822690509610494E-2</v>
      </c>
      <c r="AF1401">
        <v>-8.3824265888754468E-4</v>
      </c>
      <c r="AG1401">
        <v>4.1750840329770611E-3</v>
      </c>
      <c r="AH1401">
        <v>-1.9263730786893696E-3</v>
      </c>
      <c r="AI1401">
        <v>1.0173122775493315E-2</v>
      </c>
      <c r="AJ1401">
        <v>-9.6944349270540187E-3</v>
      </c>
      <c r="AK1401">
        <v>3.1592874452140762E-2</v>
      </c>
      <c r="AL1401">
        <v>-1.6735732309558493E-3</v>
      </c>
      <c r="AM1401">
        <v>2.2078138096954136E-2</v>
      </c>
      <c r="AN1401">
        <v>-1.7896068247261754E-3</v>
      </c>
      <c r="AO1401">
        <v>2.2083204351169172E-2</v>
      </c>
      <c r="AP1401">
        <v>-4.851269014075843E-3</v>
      </c>
      <c r="AQ1401">
        <v>-1.833732288209089E-2</v>
      </c>
      <c r="AR1401">
        <v>1.4584099053011501E-2</v>
      </c>
      <c r="AS1401">
        <v>1.8929137511923821E-2</v>
      </c>
      <c r="AT1401">
        <v>3.9785532370461896E-2</v>
      </c>
      <c r="AU1401">
        <v>2.6725579231501095E-2</v>
      </c>
      <c r="AV1401">
        <v>0</v>
      </c>
      <c r="AW1401">
        <f t="shared" si="117"/>
        <v>1.5526641162776106E-2</v>
      </c>
      <c r="AX1401">
        <f t="shared" si="118"/>
        <v>1.9963401163430117</v>
      </c>
      <c r="AY1401">
        <f>1-AX1401/MAX(AX$2:AX1401)</f>
        <v>0</v>
      </c>
      <c r="AZ1401">
        <v>3</v>
      </c>
      <c r="BA1401">
        <v>2</v>
      </c>
      <c r="BB1401">
        <v>4</v>
      </c>
      <c r="BC1401">
        <v>1</v>
      </c>
      <c r="BD1401">
        <v>2</v>
      </c>
      <c r="BE1401">
        <f t="shared" ca="1" si="119"/>
        <v>1.6527751987138684E-2</v>
      </c>
      <c r="BF1401">
        <f t="shared" ca="1" si="120"/>
        <v>2.3316836513011281</v>
      </c>
      <c r="BG1401">
        <f ca="1">1-BF1401/MAX(BF$2:BF1401)</f>
        <v>0</v>
      </c>
      <c r="BH1401">
        <f t="shared" ca="1" si="121"/>
        <v>1.04534077578163</v>
      </c>
    </row>
    <row r="1402" spans="1:60" x14ac:dyDescent="0.3">
      <c r="A1402" s="1">
        <v>40018</v>
      </c>
      <c r="B1402" s="3">
        <v>2009</v>
      </c>
      <c r="C1402">
        <v>0</v>
      </c>
      <c r="D1402">
        <v>0</v>
      </c>
      <c r="E1402">
        <v>0</v>
      </c>
      <c r="F1402">
        <v>6.1787010862889499E-2</v>
      </c>
      <c r="G1402">
        <v>0.25319346629850598</v>
      </c>
      <c r="H1402">
        <v>0</v>
      </c>
      <c r="I1402">
        <v>2.77777777777777E-2</v>
      </c>
      <c r="J1402">
        <v>2.77777777777777E-2</v>
      </c>
      <c r="K1402">
        <v>2.77777777777777E-2</v>
      </c>
      <c r="L1402">
        <v>6.1728395061728301E-2</v>
      </c>
      <c r="M1402">
        <v>0</v>
      </c>
      <c r="N1402">
        <v>4.1666666666666602E-2</v>
      </c>
      <c r="O1402">
        <v>3.3950617283950602E-2</v>
      </c>
      <c r="P1402">
        <v>6.2686417616435799E-2</v>
      </c>
      <c r="Q1402">
        <v>4.1666666666666602E-2</v>
      </c>
      <c r="R1402">
        <v>2.7995133946827899E-2</v>
      </c>
      <c r="S1402">
        <v>2.77777777777777E-2</v>
      </c>
      <c r="T1402">
        <v>0</v>
      </c>
      <c r="U1402">
        <v>0</v>
      </c>
      <c r="V1402">
        <v>0</v>
      </c>
      <c r="W1402">
        <v>5.6253391297281498E-2</v>
      </c>
      <c r="X1402">
        <v>4.1666666666666602E-2</v>
      </c>
      <c r="Y1402">
        <v>0.20629445652126799</v>
      </c>
      <c r="Z1402">
        <v>0</v>
      </c>
      <c r="AA1402">
        <v>-2.177516366801413E-4</v>
      </c>
      <c r="AB1402" t="s">
        <v>24</v>
      </c>
      <c r="AC1402">
        <v>8.8378625306173575E-4</v>
      </c>
      <c r="AD1402">
        <v>-4.7789926002106409E-3</v>
      </c>
      <c r="AE1402">
        <v>6.1274878098238617E-3</v>
      </c>
      <c r="AF1402">
        <v>4.6144722523053794E-3</v>
      </c>
      <c r="AG1402">
        <v>5.1977282120878598E-3</v>
      </c>
      <c r="AH1402">
        <v>1.6084229299051511E-3</v>
      </c>
      <c r="AI1402">
        <v>5.8957604999756441E-3</v>
      </c>
      <c r="AJ1402">
        <v>2.1129018453343029E-3</v>
      </c>
      <c r="AK1402">
        <v>5.1350499208207001E-3</v>
      </c>
      <c r="AL1402">
        <v>2.759499071135485E-3</v>
      </c>
      <c r="AM1402">
        <v>-7.6241750531298447E-3</v>
      </c>
      <c r="AN1402">
        <v>5.9774550111102442E-4</v>
      </c>
      <c r="AO1402">
        <v>4.0955044498700577E-3</v>
      </c>
      <c r="AP1402">
        <v>4.9844685045030701E-4</v>
      </c>
      <c r="AQ1402">
        <v>4.8350807816743835E-3</v>
      </c>
      <c r="AR1402">
        <v>8.4940296699012041E-3</v>
      </c>
      <c r="AS1402">
        <v>7.3398552201875411E-3</v>
      </c>
      <c r="AT1402">
        <v>6.9845733620661488E-3</v>
      </c>
      <c r="AU1402">
        <v>-2.8603791817638502E-3</v>
      </c>
      <c r="AV1402">
        <v>0</v>
      </c>
      <c r="AW1402">
        <f t="shared" si="117"/>
        <v>-2.1738345359562181E-4</v>
      </c>
      <c r="AX1402">
        <f t="shared" si="118"/>
        <v>1.9959061450339695</v>
      </c>
      <c r="AY1402">
        <f>1-AX1402/MAX(AX$2:AX1402)</f>
        <v>2.1738345359567646E-4</v>
      </c>
      <c r="AZ1402">
        <v>3</v>
      </c>
      <c r="BA1402">
        <v>2</v>
      </c>
      <c r="BB1402">
        <v>4</v>
      </c>
      <c r="BC1402">
        <v>1</v>
      </c>
      <c r="BD1402">
        <v>2</v>
      </c>
      <c r="BE1402">
        <f t="shared" ca="1" si="119"/>
        <v>-3.9902246644930536E-4</v>
      </c>
      <c r="BF1402">
        <f t="shared" ca="1" si="120"/>
        <v>2.3307532571396066</v>
      </c>
      <c r="BG1402">
        <f ca="1">1-BF1402/MAX(BF$2:BF1402)</f>
        <v>3.9902246644918371E-4</v>
      </c>
      <c r="BH1402">
        <f t="shared" ca="1" si="121"/>
        <v>1.04534077578163</v>
      </c>
    </row>
    <row r="1403" spans="1:60" x14ac:dyDescent="0.3">
      <c r="A1403" s="1">
        <v>40021</v>
      </c>
      <c r="B1403" s="3">
        <v>2009</v>
      </c>
      <c r="C1403">
        <v>0</v>
      </c>
      <c r="D1403">
        <v>0</v>
      </c>
      <c r="E1403">
        <v>0</v>
      </c>
      <c r="F1403">
        <v>6.1787010862889499E-2</v>
      </c>
      <c r="G1403">
        <v>0.25319346629850598</v>
      </c>
      <c r="H1403">
        <v>0</v>
      </c>
      <c r="I1403">
        <v>2.77777777777777E-2</v>
      </c>
      <c r="J1403">
        <v>2.77777777777777E-2</v>
      </c>
      <c r="K1403">
        <v>2.77777777777777E-2</v>
      </c>
      <c r="L1403">
        <v>6.1728395061728301E-2</v>
      </c>
      <c r="M1403">
        <v>0</v>
      </c>
      <c r="N1403">
        <v>4.1666666666666602E-2</v>
      </c>
      <c r="O1403">
        <v>3.3950617283950602E-2</v>
      </c>
      <c r="P1403">
        <v>6.2686417616435799E-2</v>
      </c>
      <c r="Q1403">
        <v>4.1666666666666602E-2</v>
      </c>
      <c r="R1403">
        <v>2.7995133946827899E-2</v>
      </c>
      <c r="S1403">
        <v>2.77777777777777E-2</v>
      </c>
      <c r="T1403">
        <v>0</v>
      </c>
      <c r="U1403">
        <v>0</v>
      </c>
      <c r="V1403">
        <v>0</v>
      </c>
      <c r="W1403">
        <v>5.6253391297281498E-2</v>
      </c>
      <c r="X1403">
        <v>4.1666666666666602E-2</v>
      </c>
      <c r="Y1403">
        <v>0.20629445652126799</v>
      </c>
      <c r="Z1403">
        <v>-3.028122249429277E-3</v>
      </c>
      <c r="AA1403">
        <v>0</v>
      </c>
      <c r="AB1403" t="s">
        <v>24</v>
      </c>
      <c r="AC1403">
        <v>3.9734827941595441E-3</v>
      </c>
      <c r="AD1403">
        <v>8.7569521455965749E-3</v>
      </c>
      <c r="AE1403">
        <v>1.0147561434945551E-3</v>
      </c>
      <c r="AF1403">
        <v>5.8460303876022301E-3</v>
      </c>
      <c r="AG1403">
        <v>-2.0685127835807782E-3</v>
      </c>
      <c r="AH1403">
        <v>3.2115984434435418E-3</v>
      </c>
      <c r="AI1403">
        <v>1.8319119313481291E-3</v>
      </c>
      <c r="AJ1403">
        <v>-4.6616752182873089E-3</v>
      </c>
      <c r="AK1403">
        <v>5.1083938264697704E-3</v>
      </c>
      <c r="AL1403">
        <v>-2.26011114570146E-3</v>
      </c>
      <c r="AM1403">
        <v>7.6827496815916607E-3</v>
      </c>
      <c r="AN1403">
        <v>-7.1758178516756477E-4</v>
      </c>
      <c r="AO1403">
        <v>2.9571855896473043E-3</v>
      </c>
      <c r="AP1403">
        <v>-1.8903384901581832E-3</v>
      </c>
      <c r="AQ1403">
        <v>-1.1481446511188764E-2</v>
      </c>
      <c r="AR1403">
        <v>3.2372407647596191E-4</v>
      </c>
      <c r="AS1403">
        <v>4.0978846299084548E-3</v>
      </c>
      <c r="AT1403">
        <v>1.4475214408015358E-2</v>
      </c>
      <c r="AU1403">
        <v>6.5977205005878226E-3</v>
      </c>
      <c r="AV1403">
        <v>0</v>
      </c>
      <c r="AW1403">
        <f t="shared" si="117"/>
        <v>4.4772205017902999E-3</v>
      </c>
      <c r="AX1403">
        <f t="shared" si="118"/>
        <v>2.0048422569461648</v>
      </c>
      <c r="AY1403">
        <f>1-AX1403/MAX(AX$2:AX1403)</f>
        <v>0</v>
      </c>
      <c r="AZ1403">
        <v>3</v>
      </c>
      <c r="BA1403">
        <v>2</v>
      </c>
      <c r="BB1403">
        <v>4</v>
      </c>
      <c r="BC1403">
        <v>1</v>
      </c>
      <c r="BD1403">
        <v>2</v>
      </c>
      <c r="BE1403">
        <f t="shared" ca="1" si="119"/>
        <v>4.7594159326255995E-3</v>
      </c>
      <c r="BF1403">
        <f t="shared" ca="1" si="120"/>
        <v>2.3418462813266561</v>
      </c>
      <c r="BG1403">
        <f ca="1">1-BF1403/MAX(BF$2:BF1403)</f>
        <v>0</v>
      </c>
      <c r="BH1403">
        <f t="shared" ca="1" si="121"/>
        <v>1.04534077578163</v>
      </c>
    </row>
    <row r="1404" spans="1:60" x14ac:dyDescent="0.3">
      <c r="A1404" s="1">
        <v>40022</v>
      </c>
      <c r="B1404" s="3">
        <v>2009</v>
      </c>
      <c r="C1404">
        <v>0</v>
      </c>
      <c r="D1404">
        <v>0</v>
      </c>
      <c r="E1404">
        <v>0</v>
      </c>
      <c r="F1404">
        <v>6.1787010862889499E-2</v>
      </c>
      <c r="G1404">
        <v>0.25319346629850598</v>
      </c>
      <c r="H1404">
        <v>0</v>
      </c>
      <c r="I1404">
        <v>2.77777777777777E-2</v>
      </c>
      <c r="J1404">
        <v>2.77777777777777E-2</v>
      </c>
      <c r="K1404">
        <v>2.77777777777777E-2</v>
      </c>
      <c r="L1404">
        <v>6.1728395061728301E-2</v>
      </c>
      <c r="M1404">
        <v>0</v>
      </c>
      <c r="N1404">
        <v>4.1666666666666602E-2</v>
      </c>
      <c r="O1404">
        <v>3.3950617283950602E-2</v>
      </c>
      <c r="P1404">
        <v>6.2686417616435799E-2</v>
      </c>
      <c r="Q1404">
        <v>4.1666666666666602E-2</v>
      </c>
      <c r="R1404">
        <v>2.7995133946827899E-2</v>
      </c>
      <c r="S1404">
        <v>2.77777777777777E-2</v>
      </c>
      <c r="T1404">
        <v>0</v>
      </c>
      <c r="U1404">
        <v>0</v>
      </c>
      <c r="V1404">
        <v>0</v>
      </c>
      <c r="W1404">
        <v>5.6253391297281498E-2</v>
      </c>
      <c r="X1404">
        <v>4.1666666666666602E-2</v>
      </c>
      <c r="Y1404">
        <v>0.20629445652126799</v>
      </c>
      <c r="Z1404">
        <v>1.861407997392206E-3</v>
      </c>
      <c r="AA1404">
        <v>2.1779906278251993E-4</v>
      </c>
      <c r="AB1404" t="s">
        <v>24</v>
      </c>
      <c r="AC1404">
        <v>-1.099384585375085E-2</v>
      </c>
      <c r="AD1404">
        <v>-4.480491023910127E-3</v>
      </c>
      <c r="AE1404">
        <v>-4.2585411812674501E-3</v>
      </c>
      <c r="AF1404">
        <v>2.0704475500465946E-4</v>
      </c>
      <c r="AG1404">
        <v>-1.0359072617782683E-3</v>
      </c>
      <c r="AH1404">
        <v>-1.7073935436482279E-2</v>
      </c>
      <c r="AI1404">
        <v>1.0971585153798369E-3</v>
      </c>
      <c r="AJ1404">
        <v>2.0079961172605465E-3</v>
      </c>
      <c r="AK1404">
        <v>5.4447416670488913E-4</v>
      </c>
      <c r="AL1404">
        <v>3.841469697288824E-3</v>
      </c>
      <c r="AM1404">
        <v>-6.8612617202605808E-3</v>
      </c>
      <c r="AN1404">
        <v>-5.9750142660985883E-4</v>
      </c>
      <c r="AO1404">
        <v>-4.6774672909080106E-3</v>
      </c>
      <c r="AP1404">
        <v>-8.9628554746024047E-4</v>
      </c>
      <c r="AQ1404">
        <v>8.8503700800557361E-3</v>
      </c>
      <c r="AR1404">
        <v>-3.2383631731448537E-3</v>
      </c>
      <c r="AS1404">
        <v>-1.2244641903966236E-2</v>
      </c>
      <c r="AT1404">
        <v>-8.9202541854582762E-4</v>
      </c>
      <c r="AU1404">
        <v>-5.1297806605756779E-3</v>
      </c>
      <c r="AV1404">
        <v>0</v>
      </c>
      <c r="AW1404">
        <f t="shared" si="117"/>
        <v>-2.9649426139509356E-3</v>
      </c>
      <c r="AX1404">
        <f t="shared" si="118"/>
        <v>1.9988980147042954</v>
      </c>
      <c r="AY1404">
        <f>1-AX1404/MAX(AX$2:AX1404)</f>
        <v>2.9649426139509716E-3</v>
      </c>
      <c r="AZ1404">
        <v>3</v>
      </c>
      <c r="BA1404">
        <v>2</v>
      </c>
      <c r="BB1404">
        <v>4</v>
      </c>
      <c r="BC1404">
        <v>1</v>
      </c>
      <c r="BD1404">
        <v>2</v>
      </c>
      <c r="BE1404">
        <f t="shared" ca="1" si="119"/>
        <v>-3.2454697344073335E-3</v>
      </c>
      <c r="BF1404">
        <f t="shared" ca="1" si="120"/>
        <v>2.3342458900979759</v>
      </c>
      <c r="BG1404">
        <f ca="1">1-BF1404/MAX(BF$2:BF1404)</f>
        <v>3.2454697344074246E-3</v>
      </c>
      <c r="BH1404">
        <f t="shared" ca="1" si="121"/>
        <v>1.04534077578163</v>
      </c>
    </row>
    <row r="1405" spans="1:60" x14ac:dyDescent="0.3">
      <c r="A1405" s="1">
        <v>40023</v>
      </c>
      <c r="B1405" s="3">
        <v>2009</v>
      </c>
      <c r="C1405">
        <v>0</v>
      </c>
      <c r="D1405">
        <v>0</v>
      </c>
      <c r="E1405">
        <v>0</v>
      </c>
      <c r="F1405">
        <v>6.1787010862889499E-2</v>
      </c>
      <c r="G1405">
        <v>0.25319346629850598</v>
      </c>
      <c r="H1405">
        <v>0</v>
      </c>
      <c r="I1405">
        <v>2.77777777777777E-2</v>
      </c>
      <c r="J1405">
        <v>2.77777777777777E-2</v>
      </c>
      <c r="K1405">
        <v>2.77777777777777E-2</v>
      </c>
      <c r="L1405">
        <v>6.1728395061728301E-2</v>
      </c>
      <c r="M1405">
        <v>0</v>
      </c>
      <c r="N1405">
        <v>4.1666666666666602E-2</v>
      </c>
      <c r="O1405">
        <v>3.3950617283950602E-2</v>
      </c>
      <c r="P1405">
        <v>6.2686417616435799E-2</v>
      </c>
      <c r="Q1405">
        <v>4.1666666666666602E-2</v>
      </c>
      <c r="R1405">
        <v>2.7995133946827899E-2</v>
      </c>
      <c r="S1405">
        <v>2.77777777777777E-2</v>
      </c>
      <c r="T1405">
        <v>0</v>
      </c>
      <c r="U1405">
        <v>0</v>
      </c>
      <c r="V1405">
        <v>0</v>
      </c>
      <c r="W1405">
        <v>5.6253391297281498E-2</v>
      </c>
      <c r="X1405">
        <v>4.1666666666666602E-2</v>
      </c>
      <c r="Y1405">
        <v>0.20629445652126799</v>
      </c>
      <c r="Z1405">
        <v>1.7602653718626904E-3</v>
      </c>
      <c r="AA1405">
        <v>0</v>
      </c>
      <c r="AB1405" t="s">
        <v>24</v>
      </c>
      <c r="AC1405">
        <v>-2.5789171605593242E-2</v>
      </c>
      <c r="AD1405">
        <v>-2.2503280867478326E-2</v>
      </c>
      <c r="AE1405">
        <v>-8.1464933661429262E-3</v>
      </c>
      <c r="AF1405">
        <v>-5.8103922121520712E-3</v>
      </c>
      <c r="AG1405">
        <v>7.2613375901495747E-3</v>
      </c>
      <c r="AH1405">
        <v>-9.8795316043797099E-3</v>
      </c>
      <c r="AI1405">
        <v>3.4080281670143542E-3</v>
      </c>
      <c r="AJ1405">
        <v>6.6697122904968431E-4</v>
      </c>
      <c r="AK1405">
        <v>-5.0798329005428133E-3</v>
      </c>
      <c r="AL1405">
        <v>6.2806425180652603E-3</v>
      </c>
      <c r="AM1405">
        <v>6.6529353583788531E-3</v>
      </c>
      <c r="AN1405">
        <v>-5.9785864800521171E-4</v>
      </c>
      <c r="AO1405">
        <v>-2.4506976606635256E-3</v>
      </c>
      <c r="AP1405">
        <v>-4.9817796324469477E-4</v>
      </c>
      <c r="AQ1405">
        <v>5.4817029183580335E-3</v>
      </c>
      <c r="AR1405">
        <v>-1.169600219602307E-2</v>
      </c>
      <c r="AS1405">
        <v>-7.804755557138221E-3</v>
      </c>
      <c r="AT1405">
        <v>-1.2495964744309807E-2</v>
      </c>
      <c r="AU1405">
        <v>-2.1197488405331755E-2</v>
      </c>
      <c r="AV1405">
        <v>0</v>
      </c>
      <c r="AW1405">
        <f t="shared" si="117"/>
        <v>-8.5897798686630257E-3</v>
      </c>
      <c r="AX1405">
        <f t="shared" si="118"/>
        <v>1.9817279207780778</v>
      </c>
      <c r="AY1405">
        <f>1-AX1405/MAX(AX$2:AX1405)</f>
        <v>1.1529254278237033E-2</v>
      </c>
      <c r="AZ1405">
        <v>3</v>
      </c>
      <c r="BA1405">
        <v>2</v>
      </c>
      <c r="BB1405">
        <v>4</v>
      </c>
      <c r="BC1405">
        <v>1</v>
      </c>
      <c r="BD1405">
        <v>2</v>
      </c>
      <c r="BE1405">
        <f t="shared" ca="1" si="119"/>
        <v>-8.4155593311745075E-3</v>
      </c>
      <c r="BF1405">
        <f t="shared" ca="1" si="120"/>
        <v>2.3146019053163061</v>
      </c>
      <c r="BG1405">
        <f ca="1">1-BF1405/MAX(BF$2:BF1405)</f>
        <v>1.1633716622474477E-2</v>
      </c>
      <c r="BH1405">
        <f t="shared" ca="1" si="121"/>
        <v>1.04534077578163</v>
      </c>
    </row>
    <row r="1406" spans="1:60" x14ac:dyDescent="0.3">
      <c r="A1406" s="1">
        <v>40024</v>
      </c>
      <c r="B1406" s="3">
        <v>2009</v>
      </c>
      <c r="C1406">
        <v>0</v>
      </c>
      <c r="D1406">
        <v>0</v>
      </c>
      <c r="E1406">
        <v>0</v>
      </c>
      <c r="F1406">
        <v>6.1787010862889499E-2</v>
      </c>
      <c r="G1406">
        <v>0.25319346629850598</v>
      </c>
      <c r="H1406">
        <v>0</v>
      </c>
      <c r="I1406">
        <v>2.77777777777777E-2</v>
      </c>
      <c r="J1406">
        <v>2.77777777777777E-2</v>
      </c>
      <c r="K1406">
        <v>2.77777777777777E-2</v>
      </c>
      <c r="L1406">
        <v>6.1728395061728301E-2</v>
      </c>
      <c r="M1406">
        <v>0</v>
      </c>
      <c r="N1406">
        <v>4.1666666666666602E-2</v>
      </c>
      <c r="O1406">
        <v>3.3950617283950602E-2</v>
      </c>
      <c r="P1406">
        <v>6.2686417616435799E-2</v>
      </c>
      <c r="Q1406">
        <v>4.1666666666666602E-2</v>
      </c>
      <c r="R1406">
        <v>2.7995133946827899E-2</v>
      </c>
      <c r="S1406">
        <v>2.77777777777777E-2</v>
      </c>
      <c r="T1406">
        <v>0</v>
      </c>
      <c r="U1406">
        <v>0</v>
      </c>
      <c r="V1406">
        <v>0</v>
      </c>
      <c r="W1406">
        <v>5.6253391297281498E-2</v>
      </c>
      <c r="X1406">
        <v>4.1666666666666602E-2</v>
      </c>
      <c r="Y1406">
        <v>0.20629445652126799</v>
      </c>
      <c r="Z1406">
        <v>1.2696094059203578E-3</v>
      </c>
      <c r="AA1406">
        <v>2.1802416688876392E-4</v>
      </c>
      <c r="AB1406" t="s">
        <v>24</v>
      </c>
      <c r="AC1406">
        <v>3.1036003606603968E-2</v>
      </c>
      <c r="AD1406">
        <v>2.4748046043838956E-2</v>
      </c>
      <c r="AE1406">
        <v>1.9506789780978639E-2</v>
      </c>
      <c r="AF1406">
        <v>2.6097808399383471E-3</v>
      </c>
      <c r="AG1406">
        <v>1.1328422666176285E-2</v>
      </c>
      <c r="AH1406">
        <v>4.6053268902876976E-3</v>
      </c>
      <c r="AI1406">
        <v>8.2506255553969066E-3</v>
      </c>
      <c r="AJ1406">
        <v>4.0045936909762769E-3</v>
      </c>
      <c r="AK1406">
        <v>1.7505386460962891E-2</v>
      </c>
      <c r="AL1406">
        <v>5.4614231682132974E-3</v>
      </c>
      <c r="AM1406">
        <v>5.8460796142050242E-3</v>
      </c>
      <c r="AN1406">
        <v>1.1947453979632705E-4</v>
      </c>
      <c r="AO1406">
        <v>1.0444491492009655E-2</v>
      </c>
      <c r="AP1406">
        <v>5.686101632886853E-3</v>
      </c>
      <c r="AQ1406">
        <v>1.4176414798385162E-2</v>
      </c>
      <c r="AR1406">
        <v>2.366864358705012E-2</v>
      </c>
      <c r="AS1406">
        <v>1.9666630332218382E-2</v>
      </c>
      <c r="AT1406">
        <v>3.5854117693931098E-2</v>
      </c>
      <c r="AU1406">
        <v>2.6632048504703576E-2</v>
      </c>
      <c r="AV1406">
        <v>0</v>
      </c>
      <c r="AW1406">
        <f t="shared" si="117"/>
        <v>1.4071245684439829E-2</v>
      </c>
      <c r="AX1406">
        <f t="shared" si="118"/>
        <v>2.0096133012310604</v>
      </c>
      <c r="AY1406">
        <f>1-AX1406/MAX(AX$2:AX1406)</f>
        <v>0</v>
      </c>
      <c r="AZ1406">
        <v>3</v>
      </c>
      <c r="BA1406">
        <v>2</v>
      </c>
      <c r="BB1406">
        <v>4</v>
      </c>
      <c r="BC1406">
        <v>1</v>
      </c>
      <c r="BD1406">
        <v>2</v>
      </c>
      <c r="BE1406">
        <f t="shared" ca="1" si="119"/>
        <v>1.440067804765998E-2</v>
      </c>
      <c r="BF1406">
        <f t="shared" ca="1" si="120"/>
        <v>2.3479337421632667</v>
      </c>
      <c r="BG1406">
        <f ca="1">1-BF1406/MAX(BF$2:BF1406)</f>
        <v>0</v>
      </c>
      <c r="BH1406">
        <f t="shared" ca="1" si="121"/>
        <v>1.04534077578163</v>
      </c>
    </row>
    <row r="1407" spans="1:60" x14ac:dyDescent="0.3">
      <c r="A1407" s="1">
        <v>40025</v>
      </c>
      <c r="B1407" s="3">
        <v>2009</v>
      </c>
      <c r="C1407">
        <v>0</v>
      </c>
      <c r="D1407">
        <v>0</v>
      </c>
      <c r="E1407">
        <v>0</v>
      </c>
      <c r="F1407">
        <v>6.1787010862889499E-2</v>
      </c>
      <c r="G1407">
        <v>0.25319346629850598</v>
      </c>
      <c r="H1407">
        <v>0</v>
      </c>
      <c r="I1407">
        <v>2.77777777777777E-2</v>
      </c>
      <c r="J1407">
        <v>2.77777777777777E-2</v>
      </c>
      <c r="K1407">
        <v>2.77777777777777E-2</v>
      </c>
      <c r="L1407">
        <v>6.1728395061728301E-2</v>
      </c>
      <c r="M1407">
        <v>0</v>
      </c>
      <c r="N1407">
        <v>4.1666666666666602E-2</v>
      </c>
      <c r="O1407">
        <v>3.3950617283950602E-2</v>
      </c>
      <c r="P1407">
        <v>6.2686417616435799E-2</v>
      </c>
      <c r="Q1407">
        <v>4.1666666666666602E-2</v>
      </c>
      <c r="R1407">
        <v>2.7995133946827899E-2</v>
      </c>
      <c r="S1407">
        <v>2.77777777777777E-2</v>
      </c>
      <c r="T1407">
        <v>0</v>
      </c>
      <c r="U1407">
        <v>0</v>
      </c>
      <c r="V1407">
        <v>0</v>
      </c>
      <c r="W1407">
        <v>5.6253391297281498E-2</v>
      </c>
      <c r="X1407">
        <v>4.1666666666666602E-2</v>
      </c>
      <c r="Y1407">
        <v>0.20629445652126799</v>
      </c>
      <c r="Z1407">
        <v>5.0690829774198143E-3</v>
      </c>
      <c r="AA1407">
        <v>-6.5392992813850803E-4</v>
      </c>
      <c r="AB1407" t="s">
        <v>24</v>
      </c>
      <c r="AC1407">
        <v>1.9920357735380811E-2</v>
      </c>
      <c r="AD1407">
        <v>4.7737650772641249E-3</v>
      </c>
      <c r="AE1407">
        <v>1.5307492697707481E-2</v>
      </c>
      <c r="AF1407">
        <v>4.788187220139406E-3</v>
      </c>
      <c r="AG1407">
        <v>5.0916252153561103E-3</v>
      </c>
      <c r="AH1407">
        <v>1.8882292901957198E-2</v>
      </c>
      <c r="AI1407">
        <v>1.6245562419907378E-2</v>
      </c>
      <c r="AJ1407">
        <v>1.0082610318753682E-2</v>
      </c>
      <c r="AK1407">
        <v>-4.1215204693411112E-3</v>
      </c>
      <c r="AL1407">
        <v>1.3192267438791871E-2</v>
      </c>
      <c r="AM1407">
        <v>-3.0324961170677955E-3</v>
      </c>
      <c r="AN1407">
        <v>1.675606856576195E-3</v>
      </c>
      <c r="AO1407">
        <v>1.4192892663984491E-3</v>
      </c>
      <c r="AP1407">
        <v>5.2574229130462058E-3</v>
      </c>
      <c r="AQ1407">
        <v>1.9462284377608663E-2</v>
      </c>
      <c r="AR1407">
        <v>1.412990564937E-2</v>
      </c>
      <c r="AS1407">
        <v>1.7699039901636127E-2</v>
      </c>
      <c r="AT1407">
        <v>-8.7292146273898474E-4</v>
      </c>
      <c r="AU1407">
        <v>5.9864747894355919E-3</v>
      </c>
      <c r="AV1407">
        <v>0</v>
      </c>
      <c r="AW1407">
        <f t="shared" si="117"/>
        <v>4.7832459656744382E-3</v>
      </c>
      <c r="AX1407">
        <f t="shared" si="118"/>
        <v>2.0192257759467398</v>
      </c>
      <c r="AY1407">
        <f>1-AX1407/MAX(AX$2:AX1407)</f>
        <v>0</v>
      </c>
      <c r="AZ1407">
        <v>3</v>
      </c>
      <c r="BA1407">
        <v>2</v>
      </c>
      <c r="BB1407">
        <v>4</v>
      </c>
      <c r="BC1407">
        <v>1</v>
      </c>
      <c r="BD1407">
        <v>2</v>
      </c>
      <c r="BE1407">
        <f t="shared" ca="1" si="119"/>
        <v>4.708064403228132E-3</v>
      </c>
      <c r="BF1407">
        <f t="shared" ca="1" si="120"/>
        <v>2.3589879654358841</v>
      </c>
      <c r="BG1407">
        <f ca="1">1-BF1407/MAX(BF$2:BF1407)</f>
        <v>0</v>
      </c>
      <c r="BH1407">
        <f t="shared" ca="1" si="121"/>
        <v>1.04534077578163</v>
      </c>
    </row>
    <row r="1408" spans="1:60" x14ac:dyDescent="0.3">
      <c r="A1408" s="1">
        <v>40028</v>
      </c>
      <c r="B1408" s="3">
        <v>2009</v>
      </c>
      <c r="C1408">
        <v>0</v>
      </c>
      <c r="D1408">
        <v>0</v>
      </c>
      <c r="E1408">
        <v>0</v>
      </c>
      <c r="F1408">
        <v>0</v>
      </c>
      <c r="G1408">
        <v>0.22509672780152901</v>
      </c>
      <c r="H1408">
        <v>0</v>
      </c>
      <c r="I1408">
        <v>2.77777777777777E-2</v>
      </c>
      <c r="J1408">
        <v>0</v>
      </c>
      <c r="K1408">
        <v>5.8641975308641903E-2</v>
      </c>
      <c r="L1408">
        <v>8.6419753086419707E-2</v>
      </c>
      <c r="M1408">
        <v>7.4074074074074001E-2</v>
      </c>
      <c r="N1408">
        <v>2.0833333333333301E-2</v>
      </c>
      <c r="O1408">
        <v>8.6419753086419707E-2</v>
      </c>
      <c r="P1408">
        <v>7.6327064791801902E-2</v>
      </c>
      <c r="Q1408">
        <v>0</v>
      </c>
      <c r="R1408">
        <v>0.12970891156584899</v>
      </c>
      <c r="S1408">
        <v>0</v>
      </c>
      <c r="T1408">
        <v>0</v>
      </c>
      <c r="U1408">
        <v>2.0833333333333301E-2</v>
      </c>
      <c r="V1408">
        <v>2.77777777777777E-2</v>
      </c>
      <c r="W1408">
        <v>6.8440500102052604E-2</v>
      </c>
      <c r="X1408">
        <v>2.0833333333333301E-2</v>
      </c>
      <c r="Y1408">
        <v>7.6815684627655395E-2</v>
      </c>
      <c r="Z1408">
        <v>-2.1023158561457311E-3</v>
      </c>
      <c r="AA1408">
        <v>2.6183401595636369E-4</v>
      </c>
      <c r="AB1408" t="s">
        <v>24</v>
      </c>
      <c r="AC1408">
        <v>2.8211793055113565E-2</v>
      </c>
      <c r="AD1408">
        <v>3.7451161739632699E-2</v>
      </c>
      <c r="AE1408">
        <v>2.3209658249776499E-2</v>
      </c>
      <c r="AF1408">
        <v>9.2642028785188124E-3</v>
      </c>
      <c r="AG1408">
        <v>1.7224033281508122E-2</v>
      </c>
      <c r="AH1408">
        <v>5.5704797103459658E-3</v>
      </c>
      <c r="AI1408">
        <v>1.8983135114403193E-3</v>
      </c>
      <c r="AJ1408">
        <v>-1.0626593989098376E-2</v>
      </c>
      <c r="AK1408">
        <v>1.7455011586385405E-2</v>
      </c>
      <c r="AL1408">
        <v>-9.3120497848264705E-3</v>
      </c>
      <c r="AM1408">
        <v>1.4955929898003317E-2</v>
      </c>
      <c r="AN1408">
        <v>-1.4112309224084685E-3</v>
      </c>
      <c r="AO1408">
        <v>1.6496242945328365E-2</v>
      </c>
      <c r="AP1408">
        <v>-5.1632886405068579E-3</v>
      </c>
      <c r="AQ1408">
        <v>-1.5154885676750607E-2</v>
      </c>
      <c r="AR1408">
        <v>2.6915621387800126E-2</v>
      </c>
      <c r="AS1408">
        <v>2.7201695844237594E-2</v>
      </c>
      <c r="AT1408">
        <v>1.804969027907477E-2</v>
      </c>
      <c r="AU1408">
        <v>3.7970852126272714E-2</v>
      </c>
      <c r="AV1408">
        <v>0</v>
      </c>
      <c r="AW1408">
        <f t="shared" si="117"/>
        <v>1.457392053963625E-2</v>
      </c>
      <c r="AX1408">
        <f t="shared" si="118"/>
        <v>2.048653811956973</v>
      </c>
      <c r="AY1408">
        <f>1-AX1408/MAX(AX$2:AX1408)</f>
        <v>0</v>
      </c>
      <c r="AZ1408">
        <v>3</v>
      </c>
      <c r="BA1408">
        <v>4</v>
      </c>
      <c r="BB1408">
        <v>4</v>
      </c>
      <c r="BC1408">
        <v>2</v>
      </c>
      <c r="BD1408">
        <v>3</v>
      </c>
      <c r="BE1408">
        <f t="shared" ca="1" si="119"/>
        <v>2.9991686545290799E-2</v>
      </c>
      <c r="BF1408">
        <f t="shared" ca="1" si="120"/>
        <v>2.4297379930593501</v>
      </c>
      <c r="BG1408">
        <f ca="1">1-BF1408/MAX(BF$2:BF1408)</f>
        <v>0</v>
      </c>
      <c r="BH1408">
        <f t="shared" ca="1" si="121"/>
        <v>1.5898509820390083</v>
      </c>
    </row>
    <row r="1409" spans="1:60" x14ac:dyDescent="0.3">
      <c r="A1409" s="1">
        <v>40029</v>
      </c>
      <c r="B1409" s="3">
        <v>2009</v>
      </c>
      <c r="C1409">
        <v>0</v>
      </c>
      <c r="D1409">
        <v>0</v>
      </c>
      <c r="E1409">
        <v>0</v>
      </c>
      <c r="F1409">
        <v>0</v>
      </c>
      <c r="G1409">
        <v>0.22509672780152901</v>
      </c>
      <c r="H1409">
        <v>0</v>
      </c>
      <c r="I1409">
        <v>2.77777777777777E-2</v>
      </c>
      <c r="J1409">
        <v>0</v>
      </c>
      <c r="K1409">
        <v>5.8641975308641903E-2</v>
      </c>
      <c r="L1409">
        <v>8.6419753086419707E-2</v>
      </c>
      <c r="M1409">
        <v>7.4074074074074001E-2</v>
      </c>
      <c r="N1409">
        <v>2.0833333333333301E-2</v>
      </c>
      <c r="O1409">
        <v>8.6419753086419707E-2</v>
      </c>
      <c r="P1409">
        <v>7.6327064791801902E-2</v>
      </c>
      <c r="Q1409">
        <v>0</v>
      </c>
      <c r="R1409">
        <v>0.12970891156584899</v>
      </c>
      <c r="S1409">
        <v>0</v>
      </c>
      <c r="T1409">
        <v>0</v>
      </c>
      <c r="U1409">
        <v>2.0833333333333301E-2</v>
      </c>
      <c r="V1409">
        <v>2.77777777777777E-2</v>
      </c>
      <c r="W1409">
        <v>6.8440500102052604E-2</v>
      </c>
      <c r="X1409">
        <v>2.0833333333333301E-2</v>
      </c>
      <c r="Y1409">
        <v>7.6815684627655395E-2</v>
      </c>
      <c r="Z1409">
        <v>-3.0233996166728616E-3</v>
      </c>
      <c r="AA1409">
        <v>2.1833475906518629E-4</v>
      </c>
      <c r="AB1409" t="s">
        <v>24</v>
      </c>
      <c r="AC1409">
        <v>4.2216246218917952E-4</v>
      </c>
      <c r="AD1409">
        <v>-9.159557726825529E-3</v>
      </c>
      <c r="AE1409">
        <v>-1.5511168208256487E-3</v>
      </c>
      <c r="AF1409">
        <v>-3.300295169635814E-3</v>
      </c>
      <c r="AG1409">
        <v>-9.9602289680233991E-4</v>
      </c>
      <c r="AH1409">
        <v>8.6289286768257423E-3</v>
      </c>
      <c r="AI1409">
        <v>-2.1453020097635944E-3</v>
      </c>
      <c r="AJ1409">
        <v>-2.8907460024624188E-3</v>
      </c>
      <c r="AK1409">
        <v>1.0081426846195951E-2</v>
      </c>
      <c r="AL1409">
        <v>-5.0478646607603483E-3</v>
      </c>
      <c r="AM1409">
        <v>0</v>
      </c>
      <c r="AN1409">
        <v>-8.394813430440129E-4</v>
      </c>
      <c r="AO1409">
        <v>2.5886647901955939E-3</v>
      </c>
      <c r="AP1409">
        <v>-3.5860312027492514E-3</v>
      </c>
      <c r="AQ1409">
        <v>-7.9517225241952927E-3</v>
      </c>
      <c r="AR1409">
        <v>-1.2331465405918118E-3</v>
      </c>
      <c r="AS1409">
        <v>-6.5132717805505003E-4</v>
      </c>
      <c r="AT1409">
        <v>5.461849789015405E-2</v>
      </c>
      <c r="AU1409">
        <v>-7.6441596890152175E-3</v>
      </c>
      <c r="AV1409">
        <v>0</v>
      </c>
      <c r="AW1409">
        <f t="shared" si="117"/>
        <v>1.597678690410166E-3</v>
      </c>
      <c r="AX1409">
        <f t="shared" si="118"/>
        <v>2.0519269024963642</v>
      </c>
      <c r="AY1409">
        <f>1-AX1409/MAX(AX$2:AX1409)</f>
        <v>0</v>
      </c>
      <c r="AZ1409">
        <v>3</v>
      </c>
      <c r="BA1409">
        <v>4</v>
      </c>
      <c r="BB1409">
        <v>4</v>
      </c>
      <c r="BC1409">
        <v>2</v>
      </c>
      <c r="BD1409">
        <v>3</v>
      </c>
      <c r="BE1409">
        <f t="shared" ca="1" si="119"/>
        <v>3.6167758453289796E-3</v>
      </c>
      <c r="BF1409">
        <f t="shared" ca="1" si="120"/>
        <v>2.4385258107431254</v>
      </c>
      <c r="BG1409">
        <f ca="1">1-BF1409/MAX(BF$2:BF1409)</f>
        <v>0</v>
      </c>
      <c r="BH1409">
        <f t="shared" ca="1" si="121"/>
        <v>1.5898509820390083</v>
      </c>
    </row>
    <row r="1410" spans="1:60" x14ac:dyDescent="0.3">
      <c r="A1410" s="1">
        <v>40030</v>
      </c>
      <c r="B1410" s="3">
        <v>2009</v>
      </c>
      <c r="C1410">
        <v>0</v>
      </c>
      <c r="D1410">
        <v>0</v>
      </c>
      <c r="E1410">
        <v>0</v>
      </c>
      <c r="F1410">
        <v>0</v>
      </c>
      <c r="G1410">
        <v>0.22509672780152901</v>
      </c>
      <c r="H1410">
        <v>0</v>
      </c>
      <c r="I1410">
        <v>2.77777777777777E-2</v>
      </c>
      <c r="J1410">
        <v>0</v>
      </c>
      <c r="K1410">
        <v>5.8641975308641903E-2</v>
      </c>
      <c r="L1410">
        <v>8.6419753086419707E-2</v>
      </c>
      <c r="M1410">
        <v>7.4074074074074001E-2</v>
      </c>
      <c r="N1410">
        <v>2.0833333333333301E-2</v>
      </c>
      <c r="O1410">
        <v>8.6419753086419707E-2</v>
      </c>
      <c r="P1410">
        <v>7.6327064791801902E-2</v>
      </c>
      <c r="Q1410">
        <v>0</v>
      </c>
      <c r="R1410">
        <v>0.12970891156584899</v>
      </c>
      <c r="S1410">
        <v>0</v>
      </c>
      <c r="T1410">
        <v>0</v>
      </c>
      <c r="U1410">
        <v>2.0833333333333301E-2</v>
      </c>
      <c r="V1410">
        <v>2.77777777777777E-2</v>
      </c>
      <c r="W1410">
        <v>6.8440500102052604E-2</v>
      </c>
      <c r="X1410">
        <v>2.0833333333333301E-2</v>
      </c>
      <c r="Y1410">
        <v>7.6815684627655395E-2</v>
      </c>
      <c r="Z1410">
        <v>-8.7991450716584652E-4</v>
      </c>
      <c r="AA1410">
        <v>-2.1828709940396873E-4</v>
      </c>
      <c r="AB1410" t="s">
        <v>24</v>
      </c>
      <c r="AC1410">
        <v>1.054852461316691E-2</v>
      </c>
      <c r="AD1410">
        <v>-8.4284580379778706E-3</v>
      </c>
      <c r="AE1410">
        <v>-4.0775607044400974E-3</v>
      </c>
      <c r="AF1410">
        <v>1.0657855310925557E-2</v>
      </c>
      <c r="AG1410">
        <v>-6.9791116325882419E-3</v>
      </c>
      <c r="AH1410">
        <v>1.0561731495435378E-3</v>
      </c>
      <c r="AI1410">
        <v>-3.2246136159322925E-3</v>
      </c>
      <c r="AJ1410">
        <v>-5.6874795340127182E-3</v>
      </c>
      <c r="AK1410">
        <v>-9.9808060798360909E-3</v>
      </c>
      <c r="AL1410">
        <v>1.9447504946135119E-4</v>
      </c>
      <c r="AM1410">
        <v>-7.7426019612620856E-3</v>
      </c>
      <c r="AN1410">
        <v>-3.5900994699089583E-4</v>
      </c>
      <c r="AO1410">
        <v>-2.8796585865235036E-3</v>
      </c>
      <c r="AP1410">
        <v>7.9954694508299617E-4</v>
      </c>
      <c r="AQ1410">
        <v>-1.4947985604756631E-2</v>
      </c>
      <c r="AR1410">
        <v>-3.3965542784395453E-3</v>
      </c>
      <c r="AS1410">
        <v>-2.389431980555301E-3</v>
      </c>
      <c r="AT1410">
        <v>3.8232005926253532E-2</v>
      </c>
      <c r="AU1410">
        <v>-8.5279420859231125E-3</v>
      </c>
      <c r="AV1410">
        <v>0</v>
      </c>
      <c r="AW1410">
        <f t="shared" si="117"/>
        <v>-1.0929927507734498E-3</v>
      </c>
      <c r="AX1410">
        <f t="shared" si="118"/>
        <v>2.0496841612668186</v>
      </c>
      <c r="AY1410">
        <f>1-AX1410/MAX(AX$2:AX1410)</f>
        <v>1.0929927507734583E-3</v>
      </c>
      <c r="AZ1410">
        <v>3</v>
      </c>
      <c r="BA1410">
        <v>4</v>
      </c>
      <c r="BB1410">
        <v>4</v>
      </c>
      <c r="BC1410">
        <v>2</v>
      </c>
      <c r="BD1410">
        <v>3</v>
      </c>
      <c r="BE1410">
        <f t="shared" ca="1" si="119"/>
        <v>-1.8608145106893859E-3</v>
      </c>
      <c r="BF1410">
        <f t="shared" ca="1" si="120"/>
        <v>2.433988166529804</v>
      </c>
      <c r="BG1410">
        <f ca="1">1-BF1410/MAX(BF$2:BF1410)</f>
        <v>1.8608145106894236E-3</v>
      </c>
      <c r="BH1410">
        <f t="shared" ca="1" si="121"/>
        <v>1.5898509820390083</v>
      </c>
    </row>
    <row r="1411" spans="1:60" x14ac:dyDescent="0.3">
      <c r="A1411" s="1">
        <v>40031</v>
      </c>
      <c r="B1411" s="3">
        <v>2009</v>
      </c>
      <c r="C1411">
        <v>0</v>
      </c>
      <c r="D1411">
        <v>0</v>
      </c>
      <c r="E1411">
        <v>0</v>
      </c>
      <c r="F1411">
        <v>0</v>
      </c>
      <c r="G1411">
        <v>0.22509672780152901</v>
      </c>
      <c r="H1411">
        <v>0</v>
      </c>
      <c r="I1411">
        <v>2.77777777777777E-2</v>
      </c>
      <c r="J1411">
        <v>0</v>
      </c>
      <c r="K1411">
        <v>5.8641975308641903E-2</v>
      </c>
      <c r="L1411">
        <v>8.6419753086419707E-2</v>
      </c>
      <c r="M1411">
        <v>7.4074074074074001E-2</v>
      </c>
      <c r="N1411">
        <v>2.0833333333333301E-2</v>
      </c>
      <c r="O1411">
        <v>8.6419753086419707E-2</v>
      </c>
      <c r="P1411">
        <v>7.6327064791801902E-2</v>
      </c>
      <c r="Q1411">
        <v>0</v>
      </c>
      <c r="R1411">
        <v>0.12970891156584899</v>
      </c>
      <c r="S1411">
        <v>0</v>
      </c>
      <c r="T1411">
        <v>0</v>
      </c>
      <c r="U1411">
        <v>2.0833333333333301E-2</v>
      </c>
      <c r="V1411">
        <v>2.77777777777777E-2</v>
      </c>
      <c r="W1411">
        <v>6.8440500102052604E-2</v>
      </c>
      <c r="X1411">
        <v>2.0833333333333301E-2</v>
      </c>
      <c r="Y1411">
        <v>7.6815684627655395E-2</v>
      </c>
      <c r="Z1411">
        <v>4.8946404065874916E-4</v>
      </c>
      <c r="AA1411">
        <v>0</v>
      </c>
      <c r="AB1411" t="s">
        <v>24</v>
      </c>
      <c r="AC1411">
        <v>-2.2964561900671976E-2</v>
      </c>
      <c r="AD1411">
        <v>-8.2260272098222398E-3</v>
      </c>
      <c r="AE1411">
        <v>-6.2390999810300052E-3</v>
      </c>
      <c r="AF1411">
        <v>3.2765295183914134E-3</v>
      </c>
      <c r="AG1411">
        <v>-1.0042619343391124E-3</v>
      </c>
      <c r="AH1411">
        <v>-1.8991380828655702E-3</v>
      </c>
      <c r="AI1411">
        <v>-7.9087965413968675E-3</v>
      </c>
      <c r="AJ1411">
        <v>0</v>
      </c>
      <c r="AK1411">
        <v>-1.3972249767476019E-2</v>
      </c>
      <c r="AL1411">
        <v>-2.7311094441945238E-3</v>
      </c>
      <c r="AM1411">
        <v>-8.8094150432295182E-3</v>
      </c>
      <c r="AN1411">
        <v>0</v>
      </c>
      <c r="AO1411">
        <v>-5.1797669545795566E-3</v>
      </c>
      <c r="AP1411">
        <v>-1.5981413846467563E-3</v>
      </c>
      <c r="AQ1411">
        <v>3.409030273198832E-3</v>
      </c>
      <c r="AR1411">
        <v>-6.8149064898790357E-3</v>
      </c>
      <c r="AS1411">
        <v>-9.7969055315509923E-3</v>
      </c>
      <c r="AT1411">
        <v>-7.5741485364032579E-3</v>
      </c>
      <c r="AU1411">
        <v>-8.6014460355584577E-3</v>
      </c>
      <c r="AV1411">
        <v>0</v>
      </c>
      <c r="AW1411">
        <f t="shared" si="117"/>
        <v>-5.5385404084324777E-3</v>
      </c>
      <c r="AX1411">
        <f t="shared" si="118"/>
        <v>2.0383319027151181</v>
      </c>
      <c r="AY1411">
        <f>1-AX1411/MAX(AX$2:AX1411)</f>
        <v>6.6254795746897299E-3</v>
      </c>
      <c r="AZ1411">
        <v>3</v>
      </c>
      <c r="BA1411">
        <v>4</v>
      </c>
      <c r="BB1411">
        <v>4</v>
      </c>
      <c r="BC1411">
        <v>2</v>
      </c>
      <c r="BD1411">
        <v>3</v>
      </c>
      <c r="BE1411">
        <f t="shared" ca="1" si="119"/>
        <v>-1.0137228269008531E-2</v>
      </c>
      <c r="BF1411">
        <f t="shared" ca="1" si="120"/>
        <v>2.4093142728816259</v>
      </c>
      <c r="BG1411">
        <f ca="1">1-BF1411/MAX(BF$2:BF1411)</f>
        <v>1.1979179278236662E-2</v>
      </c>
      <c r="BH1411">
        <f t="shared" ca="1" si="121"/>
        <v>1.5898509820390083</v>
      </c>
    </row>
    <row r="1412" spans="1:60" x14ac:dyDescent="0.3">
      <c r="A1412" s="1">
        <v>40032</v>
      </c>
      <c r="B1412" s="3">
        <v>2009</v>
      </c>
      <c r="C1412">
        <v>0</v>
      </c>
      <c r="D1412">
        <v>0</v>
      </c>
      <c r="E1412">
        <v>0</v>
      </c>
      <c r="F1412">
        <v>0</v>
      </c>
      <c r="G1412">
        <v>0.22509672780152901</v>
      </c>
      <c r="H1412">
        <v>0</v>
      </c>
      <c r="I1412">
        <v>2.77777777777777E-2</v>
      </c>
      <c r="J1412">
        <v>0</v>
      </c>
      <c r="K1412">
        <v>5.8641975308641903E-2</v>
      </c>
      <c r="L1412">
        <v>8.6419753086419707E-2</v>
      </c>
      <c r="M1412">
        <v>7.4074074074074001E-2</v>
      </c>
      <c r="N1412">
        <v>2.0833333333333301E-2</v>
      </c>
      <c r="O1412">
        <v>8.6419753086419707E-2</v>
      </c>
      <c r="P1412">
        <v>7.6327064791801902E-2</v>
      </c>
      <c r="Q1412">
        <v>0</v>
      </c>
      <c r="R1412">
        <v>0.12970891156584899</v>
      </c>
      <c r="S1412">
        <v>0</v>
      </c>
      <c r="T1412">
        <v>0</v>
      </c>
      <c r="U1412">
        <v>2.0833333333333301E-2</v>
      </c>
      <c r="V1412">
        <v>2.77777777777777E-2</v>
      </c>
      <c r="W1412">
        <v>6.8440500102052604E-2</v>
      </c>
      <c r="X1412">
        <v>2.0833333333333301E-2</v>
      </c>
      <c r="Y1412">
        <v>7.6815684627655395E-2</v>
      </c>
      <c r="Z1412">
        <v>-5.9689935962253804E-3</v>
      </c>
      <c r="AA1412">
        <v>0</v>
      </c>
      <c r="AB1412" t="s">
        <v>24</v>
      </c>
      <c r="AC1412">
        <v>-4.7008319420934752E-3</v>
      </c>
      <c r="AD1412">
        <v>9.9533172786967494E-3</v>
      </c>
      <c r="AE1412">
        <v>-9.8082475205629738E-4</v>
      </c>
      <c r="AF1412">
        <v>-6.1259490648135628E-4</v>
      </c>
      <c r="AG1412">
        <v>-4.0196517369528451E-3</v>
      </c>
      <c r="AH1412">
        <v>-8.9851848607970242E-3</v>
      </c>
      <c r="AI1412">
        <v>7.004852472251466E-3</v>
      </c>
      <c r="AJ1412">
        <v>-6.6159366714501067E-3</v>
      </c>
      <c r="AK1412">
        <v>2.4035754367237816E-2</v>
      </c>
      <c r="AL1412">
        <v>-1.9576676594079689E-4</v>
      </c>
      <c r="AM1412">
        <v>1.2696949592046369E-2</v>
      </c>
      <c r="AN1412">
        <v>-1.6799214559157782E-3</v>
      </c>
      <c r="AO1412">
        <v>1.3115394797466928E-2</v>
      </c>
      <c r="AP1412">
        <v>1.3002224767260095E-3</v>
      </c>
      <c r="AQ1412">
        <v>-8.3289139774702647E-3</v>
      </c>
      <c r="AR1412">
        <v>-2.1836835066624261E-3</v>
      </c>
      <c r="AS1412">
        <v>3.5178000061470982E-3</v>
      </c>
      <c r="AT1412">
        <v>5.5789492182655609E-2</v>
      </c>
      <c r="AU1412">
        <v>6.996415777231979E-3</v>
      </c>
      <c r="AV1412">
        <v>0</v>
      </c>
      <c r="AW1412">
        <f t="shared" ref="AW1412:AW1475" si="122">+SUMPRODUCT(C1412:Y1412,Z1412:AV1412)</f>
        <v>8.982195787339612E-3</v>
      </c>
      <c r="AX1412">
        <f t="shared" ref="AX1412:AX1475" si="123">+AX1411*(1+AW1412)</f>
        <v>2.0566405989448859</v>
      </c>
      <c r="AY1412">
        <f>1-AX1412/MAX(AX$2:AX1412)</f>
        <v>0</v>
      </c>
      <c r="AZ1412">
        <v>3</v>
      </c>
      <c r="BA1412">
        <v>4</v>
      </c>
      <c r="BB1412">
        <v>4</v>
      </c>
      <c r="BC1412">
        <v>2</v>
      </c>
      <c r="BD1412">
        <v>3</v>
      </c>
      <c r="BE1412">
        <f t="shared" ref="BE1412:BE1475" ca="1" si="124">+SUMPRODUCT(C1412:Y1412,OFFSET($BL$10,BD1412,0,1,23),Z1412:AV1412)</f>
        <v>1.8409946966196446E-2</v>
      </c>
      <c r="BF1412">
        <f t="shared" ref="BF1412:BF1475" ca="1" si="125">+BF1411*(1+BE1412)</f>
        <v>2.4536696208702771</v>
      </c>
      <c r="BG1412">
        <f ca="1">1-BF1412/MAX(BF$2:BF1412)</f>
        <v>0</v>
      </c>
      <c r="BH1412">
        <f t="shared" ref="BH1412:BH1475" ca="1" si="126">+SUMPRODUCT(C1412:Y1412,OFFSET($BL$10,BD1412,0,1,23))</f>
        <v>1.5898509820390083</v>
      </c>
    </row>
    <row r="1413" spans="1:60" x14ac:dyDescent="0.3">
      <c r="A1413" s="1">
        <v>40035</v>
      </c>
      <c r="B1413" s="3">
        <v>2009</v>
      </c>
      <c r="C1413">
        <v>0</v>
      </c>
      <c r="D1413">
        <v>0</v>
      </c>
      <c r="E1413">
        <v>0</v>
      </c>
      <c r="F1413">
        <v>0</v>
      </c>
      <c r="G1413">
        <v>0.22509672780152901</v>
      </c>
      <c r="H1413">
        <v>0</v>
      </c>
      <c r="I1413">
        <v>2.77777777777777E-2</v>
      </c>
      <c r="J1413">
        <v>0</v>
      </c>
      <c r="K1413">
        <v>5.8641975308641903E-2</v>
      </c>
      <c r="L1413">
        <v>8.6419753086419707E-2</v>
      </c>
      <c r="M1413">
        <v>7.4074074074074001E-2</v>
      </c>
      <c r="N1413">
        <v>2.0833333333333301E-2</v>
      </c>
      <c r="O1413">
        <v>8.6419753086419707E-2</v>
      </c>
      <c r="P1413">
        <v>7.6327064791801902E-2</v>
      </c>
      <c r="Q1413">
        <v>0</v>
      </c>
      <c r="R1413">
        <v>0.12970891156584899</v>
      </c>
      <c r="S1413">
        <v>0</v>
      </c>
      <c r="T1413">
        <v>0</v>
      </c>
      <c r="U1413">
        <v>2.0833333333333301E-2</v>
      </c>
      <c r="V1413">
        <v>2.77777777777777E-2</v>
      </c>
      <c r="W1413">
        <v>6.8440500102052604E-2</v>
      </c>
      <c r="X1413">
        <v>2.0833333333333301E-2</v>
      </c>
      <c r="Y1413">
        <v>7.6815684627655395E-2</v>
      </c>
      <c r="Z1413">
        <v>7.777337909462112E-3</v>
      </c>
      <c r="AA1413">
        <v>0</v>
      </c>
      <c r="AB1413" t="s">
        <v>24</v>
      </c>
      <c r="AC1413">
        <v>-4.2932819507435216E-4</v>
      </c>
      <c r="AD1413">
        <v>-1.1223827226480187E-2</v>
      </c>
      <c r="AE1413">
        <v>-6.0879191010539957E-3</v>
      </c>
      <c r="AF1413">
        <v>-1.9399150044232538E-3</v>
      </c>
      <c r="AG1413">
        <v>0</v>
      </c>
      <c r="AH1413">
        <v>-8.7466634114592434E-3</v>
      </c>
      <c r="AI1413">
        <v>4.5589824501053311E-3</v>
      </c>
      <c r="AJ1413">
        <v>6.4344399995832635E-3</v>
      </c>
      <c r="AK1413">
        <v>1.7518197538273217E-3</v>
      </c>
      <c r="AL1413">
        <v>3.1316551043756302E-3</v>
      </c>
      <c r="AM1413">
        <v>-7.0208924224188785E-3</v>
      </c>
      <c r="AN1413">
        <v>1.5614948953568408E-3</v>
      </c>
      <c r="AO1413">
        <v>-2.0752178737901694E-3</v>
      </c>
      <c r="AP1413">
        <v>1.8988162120168184E-3</v>
      </c>
      <c r="AQ1413">
        <v>1.2487922118431971E-2</v>
      </c>
      <c r="AR1413">
        <v>-7.1894392047942013E-3</v>
      </c>
      <c r="AS1413">
        <v>-1.0079124091888381E-2</v>
      </c>
      <c r="AT1413">
        <v>-2.143543068540521E-2</v>
      </c>
      <c r="AU1413">
        <v>-8.3377188506916777E-3</v>
      </c>
      <c r="AV1413">
        <v>0</v>
      </c>
      <c r="AW1413">
        <f t="shared" si="122"/>
        <v>-4.7910785884517134E-3</v>
      </c>
      <c r="AX1413">
        <f t="shared" si="123"/>
        <v>2.0467870722071404</v>
      </c>
      <c r="AY1413">
        <f>1-AX1413/MAX(AX$2:AX1413)</f>
        <v>4.791078588451847E-3</v>
      </c>
      <c r="AZ1413">
        <v>3</v>
      </c>
      <c r="BA1413">
        <v>4</v>
      </c>
      <c r="BB1413">
        <v>4</v>
      </c>
      <c r="BC1413">
        <v>2</v>
      </c>
      <c r="BD1413">
        <v>3</v>
      </c>
      <c r="BE1413">
        <f t="shared" ca="1" si="124"/>
        <v>-1.0156597212884692E-2</v>
      </c>
      <c r="BF1413">
        <f t="shared" ca="1" si="125"/>
        <v>2.4287486868376065</v>
      </c>
      <c r="BG1413">
        <f ca="1">1-BF1413/MAX(BF$2:BF1413)</f>
        <v>1.0156597212884533E-2</v>
      </c>
      <c r="BH1413">
        <f t="shared" ca="1" si="126"/>
        <v>1.5898509820390083</v>
      </c>
    </row>
    <row r="1414" spans="1:60" x14ac:dyDescent="0.3">
      <c r="A1414" s="1">
        <v>40036</v>
      </c>
      <c r="B1414" s="3">
        <v>2009</v>
      </c>
      <c r="C1414">
        <v>0</v>
      </c>
      <c r="D1414">
        <v>0</v>
      </c>
      <c r="E1414">
        <v>0</v>
      </c>
      <c r="F1414">
        <v>0</v>
      </c>
      <c r="G1414">
        <v>0.22509672780152901</v>
      </c>
      <c r="H1414">
        <v>0</v>
      </c>
      <c r="I1414">
        <v>2.77777777777777E-2</v>
      </c>
      <c r="J1414">
        <v>0</v>
      </c>
      <c r="K1414">
        <v>5.8641975308641903E-2</v>
      </c>
      <c r="L1414">
        <v>8.6419753086419707E-2</v>
      </c>
      <c r="M1414">
        <v>7.4074074074074001E-2</v>
      </c>
      <c r="N1414">
        <v>2.0833333333333301E-2</v>
      </c>
      <c r="O1414">
        <v>8.6419753086419707E-2</v>
      </c>
      <c r="P1414">
        <v>7.6327064791801902E-2</v>
      </c>
      <c r="Q1414">
        <v>0</v>
      </c>
      <c r="R1414">
        <v>0.12970891156584899</v>
      </c>
      <c r="S1414">
        <v>0</v>
      </c>
      <c r="T1414">
        <v>0</v>
      </c>
      <c r="U1414">
        <v>2.0833333333333301E-2</v>
      </c>
      <c r="V1414">
        <v>2.77777777777777E-2</v>
      </c>
      <c r="W1414">
        <v>6.8440500102052604E-2</v>
      </c>
      <c r="X1414">
        <v>2.0833333333333301E-2</v>
      </c>
      <c r="Y1414">
        <v>7.6815684627655395E-2</v>
      </c>
      <c r="Z1414">
        <v>3.5163510864664183E-3</v>
      </c>
      <c r="AA1414">
        <v>0</v>
      </c>
      <c r="AB1414" t="s">
        <v>24</v>
      </c>
      <c r="AC1414">
        <v>-1.5034383064495782E-2</v>
      </c>
      <c r="AD1414">
        <v>-1.8826289031908749E-2</v>
      </c>
      <c r="AE1414">
        <v>-5.7302246095400911E-3</v>
      </c>
      <c r="AF1414">
        <v>-3.0681893289152828E-4</v>
      </c>
      <c r="AG1414">
        <v>0</v>
      </c>
      <c r="AH1414">
        <v>-1.5065037037409468E-3</v>
      </c>
      <c r="AI1414">
        <v>-2.3882224308429123E-3</v>
      </c>
      <c r="AJ1414">
        <v>6.9547896557997646E-3</v>
      </c>
      <c r="AK1414">
        <v>-1.6086842380966027E-2</v>
      </c>
      <c r="AL1414">
        <v>5.1696712943427592E-3</v>
      </c>
      <c r="AM1414">
        <v>-8.5862895715251852E-3</v>
      </c>
      <c r="AN1414">
        <v>1.0803968970363176E-3</v>
      </c>
      <c r="AO1414">
        <v>-1.2476412039009621E-2</v>
      </c>
      <c r="AP1414">
        <v>4.3886060226623336E-3</v>
      </c>
      <c r="AQ1414">
        <v>1.1569259118377806E-2</v>
      </c>
      <c r="AR1414">
        <v>-6.9270325539612099E-3</v>
      </c>
      <c r="AS1414">
        <v>-9.0747939231331509E-3</v>
      </c>
      <c r="AT1414">
        <v>-2.9037518193656964E-2</v>
      </c>
      <c r="AU1414">
        <v>-1.7937290933683236E-2</v>
      </c>
      <c r="AV1414">
        <v>0</v>
      </c>
      <c r="AW1414">
        <f t="shared" si="122"/>
        <v>-8.9452987017976347E-3</v>
      </c>
      <c r="AX1414">
        <f t="shared" si="123"/>
        <v>2.0284779504672699</v>
      </c>
      <c r="AY1414">
        <f>1-AX1414/MAX(AX$2:AX1414)</f>
        <v>1.3693519661171827E-2</v>
      </c>
      <c r="AZ1414">
        <v>3</v>
      </c>
      <c r="BA1414">
        <v>4</v>
      </c>
      <c r="BB1414">
        <v>4</v>
      </c>
      <c r="BC1414">
        <v>2</v>
      </c>
      <c r="BD1414">
        <v>3</v>
      </c>
      <c r="BE1414">
        <f t="shared" ca="1" si="124"/>
        <v>-1.8549272030601714E-2</v>
      </c>
      <c r="BF1414">
        <f t="shared" ca="1" si="125"/>
        <v>2.3836971667514888</v>
      </c>
      <c r="BG1414">
        <f ca="1">1-BF1414/MAX(BF$2:BF1414)</f>
        <v>2.8517471758879309E-2</v>
      </c>
      <c r="BH1414">
        <f t="shared" ca="1" si="126"/>
        <v>1.5898509820390083</v>
      </c>
    </row>
    <row r="1415" spans="1:60" x14ac:dyDescent="0.3">
      <c r="A1415" s="1">
        <v>40037</v>
      </c>
      <c r="B1415" s="3">
        <v>2009</v>
      </c>
      <c r="C1415">
        <v>0</v>
      </c>
      <c r="D1415">
        <v>0</v>
      </c>
      <c r="E1415">
        <v>0</v>
      </c>
      <c r="F1415">
        <v>0</v>
      </c>
      <c r="G1415">
        <v>0.22509672780152901</v>
      </c>
      <c r="H1415">
        <v>0</v>
      </c>
      <c r="I1415">
        <v>2.77777777777777E-2</v>
      </c>
      <c r="J1415">
        <v>0</v>
      </c>
      <c r="K1415">
        <v>5.8641975308641903E-2</v>
      </c>
      <c r="L1415">
        <v>8.6419753086419707E-2</v>
      </c>
      <c r="M1415">
        <v>7.4074074074074001E-2</v>
      </c>
      <c r="N1415">
        <v>2.0833333333333301E-2</v>
      </c>
      <c r="O1415">
        <v>8.6419753086419707E-2</v>
      </c>
      <c r="P1415">
        <v>7.6327064791801902E-2</v>
      </c>
      <c r="Q1415">
        <v>0</v>
      </c>
      <c r="R1415">
        <v>0.12970891156584899</v>
      </c>
      <c r="S1415">
        <v>0</v>
      </c>
      <c r="T1415">
        <v>0</v>
      </c>
      <c r="U1415">
        <v>2.0833333333333301E-2</v>
      </c>
      <c r="V1415">
        <v>2.77777777777777E-2</v>
      </c>
      <c r="W1415">
        <v>6.8440500102052604E-2</v>
      </c>
      <c r="X1415">
        <v>2.0833333333333301E-2</v>
      </c>
      <c r="Y1415">
        <v>7.6815684627655395E-2</v>
      </c>
      <c r="Z1415">
        <v>-4.8761995472357267E-4</v>
      </c>
      <c r="AA1415">
        <v>4.3630608116296266E-4</v>
      </c>
      <c r="AB1415" t="s">
        <v>24</v>
      </c>
      <c r="AC1415">
        <v>5.2332540778825543E-3</v>
      </c>
      <c r="AD1415">
        <v>9.0293239139218606E-3</v>
      </c>
      <c r="AE1415">
        <v>1.1327639873044859E-2</v>
      </c>
      <c r="AF1415">
        <v>-2.763341023507726E-3</v>
      </c>
      <c r="AG1415">
        <v>5.0452031869370195E-3</v>
      </c>
      <c r="AH1415">
        <v>1.7242809692441519E-3</v>
      </c>
      <c r="AI1415">
        <v>-2.5137657988404394E-3</v>
      </c>
      <c r="AJ1415">
        <v>-2.7851056811909469E-3</v>
      </c>
      <c r="AK1415">
        <v>1.5105814952698804E-2</v>
      </c>
      <c r="AL1415">
        <v>-8.7344108309449497E-3</v>
      </c>
      <c r="AM1415">
        <v>1.5536982096913121E-2</v>
      </c>
      <c r="AN1415">
        <v>3.5900558931101223E-4</v>
      </c>
      <c r="AO1415">
        <v>1.0729047506984779E-2</v>
      </c>
      <c r="AP1415">
        <v>-3.8725223121279795E-3</v>
      </c>
      <c r="AQ1415">
        <v>-1.0681588197475334E-2</v>
      </c>
      <c r="AR1415">
        <v>1.2682204499506966E-2</v>
      </c>
      <c r="AS1415">
        <v>1.2284996487704536E-2</v>
      </c>
      <c r="AT1415">
        <v>7.3455900615970737E-3</v>
      </c>
      <c r="AU1415">
        <v>1.1129939157245472E-2</v>
      </c>
      <c r="AV1415">
        <v>0</v>
      </c>
      <c r="AW1415">
        <f t="shared" si="122"/>
        <v>5.1107801424907246E-3</v>
      </c>
      <c r="AX1415">
        <f t="shared" si="123"/>
        <v>2.0388450552959982</v>
      </c>
      <c r="AY1415">
        <f>1-AX1415/MAX(AX$2:AX1415)</f>
        <v>8.6527240870463151E-3</v>
      </c>
      <c r="AZ1415">
        <v>3</v>
      </c>
      <c r="BA1415">
        <v>4</v>
      </c>
      <c r="BB1415">
        <v>4</v>
      </c>
      <c r="BC1415">
        <v>2</v>
      </c>
      <c r="BD1415">
        <v>3</v>
      </c>
      <c r="BE1415">
        <f t="shared" ca="1" si="124"/>
        <v>1.137557328738424E-2</v>
      </c>
      <c r="BF1415">
        <f t="shared" ca="1" si="125"/>
        <v>2.4108130885668002</v>
      </c>
      <c r="BG1415">
        <f ca="1">1-BF1415/MAX(BF$2:BF1415)</f>
        <v>1.74663010614593E-2</v>
      </c>
      <c r="BH1415">
        <f t="shared" ca="1" si="126"/>
        <v>1.5898509820390083</v>
      </c>
    </row>
    <row r="1416" spans="1:60" x14ac:dyDescent="0.3">
      <c r="A1416" s="1">
        <v>40038</v>
      </c>
      <c r="B1416" s="3">
        <v>2009</v>
      </c>
      <c r="C1416">
        <v>0</v>
      </c>
      <c r="D1416">
        <v>0</v>
      </c>
      <c r="E1416">
        <v>0</v>
      </c>
      <c r="F1416">
        <v>0</v>
      </c>
      <c r="G1416">
        <v>0.22509672780152901</v>
      </c>
      <c r="H1416">
        <v>0</v>
      </c>
      <c r="I1416">
        <v>2.77777777777777E-2</v>
      </c>
      <c r="J1416">
        <v>0</v>
      </c>
      <c r="K1416">
        <v>5.8641975308641903E-2</v>
      </c>
      <c r="L1416">
        <v>8.6419753086419707E-2</v>
      </c>
      <c r="M1416">
        <v>7.4074074074074001E-2</v>
      </c>
      <c r="N1416">
        <v>2.0833333333333301E-2</v>
      </c>
      <c r="O1416">
        <v>8.6419753086419707E-2</v>
      </c>
      <c r="P1416">
        <v>7.6327064791801902E-2</v>
      </c>
      <c r="Q1416">
        <v>0</v>
      </c>
      <c r="R1416">
        <v>0.12970891156584899</v>
      </c>
      <c r="S1416">
        <v>0</v>
      </c>
      <c r="T1416">
        <v>0</v>
      </c>
      <c r="U1416">
        <v>2.0833333333333301E-2</v>
      </c>
      <c r="V1416">
        <v>2.77777777777777E-2</v>
      </c>
      <c r="W1416">
        <v>6.8440500102052604E-2</v>
      </c>
      <c r="X1416">
        <v>2.0833333333333301E-2</v>
      </c>
      <c r="Y1416">
        <v>7.6815684627655395E-2</v>
      </c>
      <c r="Z1416">
        <v>2.5321735690277958E-3</v>
      </c>
      <c r="AA1416">
        <v>-4.3611580118685378E-4</v>
      </c>
      <c r="AB1416" t="s">
        <v>24</v>
      </c>
      <c r="AC1416">
        <v>1.3449036908338652E-2</v>
      </c>
      <c r="AD1416">
        <v>1.7337735780762698E-2</v>
      </c>
      <c r="AE1416">
        <v>1.532697170698949E-2</v>
      </c>
      <c r="AF1416">
        <v>-5.4392834837956316E-3</v>
      </c>
      <c r="AG1416">
        <v>9.0362082336117311E-3</v>
      </c>
      <c r="AH1416">
        <v>8.2840699057769029E-3</v>
      </c>
      <c r="AI1416">
        <v>-1.2719078410499352E-2</v>
      </c>
      <c r="AJ1416">
        <v>7.8194862131462095E-3</v>
      </c>
      <c r="AK1416">
        <v>8.2279960034523647E-3</v>
      </c>
      <c r="AL1416">
        <v>9.6924059802518947E-3</v>
      </c>
      <c r="AM1416">
        <v>5.5186885382834117E-3</v>
      </c>
      <c r="AN1416">
        <v>1.6779200789380777E-3</v>
      </c>
      <c r="AO1416">
        <v>7.6388663387401134E-3</v>
      </c>
      <c r="AP1416">
        <v>3.2893801510425202E-3</v>
      </c>
      <c r="AQ1416">
        <v>1.4178120721571208E-2</v>
      </c>
      <c r="AR1416">
        <v>1.5967332850176597E-2</v>
      </c>
      <c r="AS1416">
        <v>1.8093732828960318E-2</v>
      </c>
      <c r="AT1416">
        <v>5.2081840185977946E-3</v>
      </c>
      <c r="AU1416">
        <v>1.6934610804580918E-2</v>
      </c>
      <c r="AV1416">
        <v>0</v>
      </c>
      <c r="AW1416">
        <f t="shared" si="122"/>
        <v>7.6830100110533029E-3</v>
      </c>
      <c r="AX1416">
        <f t="shared" si="123"/>
        <v>2.0545095222668239</v>
      </c>
      <c r="AY1416">
        <f>1-AX1416/MAX(AX$2:AX1416)</f>
        <v>1.0361930417766008E-3</v>
      </c>
      <c r="AZ1416">
        <v>3</v>
      </c>
      <c r="BA1416">
        <v>4</v>
      </c>
      <c r="BB1416">
        <v>4</v>
      </c>
      <c r="BC1416">
        <v>2</v>
      </c>
      <c r="BD1416">
        <v>3</v>
      </c>
      <c r="BE1416">
        <f t="shared" ca="1" si="124"/>
        <v>1.4713660090241852E-2</v>
      </c>
      <c r="BF1416">
        <f t="shared" ca="1" si="125"/>
        <v>2.446284972893078</v>
      </c>
      <c r="BG1416">
        <f ca="1">1-BF1416/MAX(BF$2:BF1416)</f>
        <v>3.0096341880696542E-3</v>
      </c>
      <c r="BH1416">
        <f t="shared" ca="1" si="126"/>
        <v>1.5898509820390083</v>
      </c>
    </row>
    <row r="1417" spans="1:60" x14ac:dyDescent="0.3">
      <c r="A1417" s="1">
        <v>40039</v>
      </c>
      <c r="B1417" s="3">
        <v>2009</v>
      </c>
      <c r="C1417">
        <v>0</v>
      </c>
      <c r="D1417">
        <v>0</v>
      </c>
      <c r="E1417">
        <v>0</v>
      </c>
      <c r="F1417">
        <v>0</v>
      </c>
      <c r="G1417">
        <v>0.22509672780152901</v>
      </c>
      <c r="H1417">
        <v>0</v>
      </c>
      <c r="I1417">
        <v>2.77777777777777E-2</v>
      </c>
      <c r="J1417">
        <v>0</v>
      </c>
      <c r="K1417">
        <v>5.8641975308641903E-2</v>
      </c>
      <c r="L1417">
        <v>8.6419753086419707E-2</v>
      </c>
      <c r="M1417">
        <v>7.4074074074074001E-2</v>
      </c>
      <c r="N1417">
        <v>2.0833333333333301E-2</v>
      </c>
      <c r="O1417">
        <v>8.6419753086419707E-2</v>
      </c>
      <c r="P1417">
        <v>7.6327064791801902E-2</v>
      </c>
      <c r="Q1417">
        <v>0</v>
      </c>
      <c r="R1417">
        <v>0.12970891156584899</v>
      </c>
      <c r="S1417">
        <v>0</v>
      </c>
      <c r="T1417">
        <v>0</v>
      </c>
      <c r="U1417">
        <v>2.0833333333333301E-2</v>
      </c>
      <c r="V1417">
        <v>2.77777777777777E-2</v>
      </c>
      <c r="W1417">
        <v>6.8440500102052604E-2</v>
      </c>
      <c r="X1417">
        <v>2.0833333333333301E-2</v>
      </c>
      <c r="Y1417">
        <v>7.6815684627655395E-2</v>
      </c>
      <c r="Z1417">
        <v>1.748871152943865E-3</v>
      </c>
      <c r="AA1417">
        <v>4.3630608116296266E-4</v>
      </c>
      <c r="AB1417" t="s">
        <v>24</v>
      </c>
      <c r="AC1417">
        <v>-2.8253372614311267E-2</v>
      </c>
      <c r="AD1417">
        <v>-1.8141825187902194E-2</v>
      </c>
      <c r="AE1417">
        <v>-8.5153935494041155E-3</v>
      </c>
      <c r="AF1417">
        <v>8.4618844527881709E-3</v>
      </c>
      <c r="AG1417">
        <v>3.979890630512628E-3</v>
      </c>
      <c r="AH1417">
        <v>-7.6824713116205867E-3</v>
      </c>
      <c r="AI1417">
        <v>-4.9831437220577701E-3</v>
      </c>
      <c r="AJ1417">
        <v>3.1035714916363144E-3</v>
      </c>
      <c r="AK1417">
        <v>-2.0489289388366805E-2</v>
      </c>
      <c r="AL1417">
        <v>-1.9377741762127698E-4</v>
      </c>
      <c r="AM1417">
        <v>-1.1474073562163123E-2</v>
      </c>
      <c r="AN1417">
        <v>7.1697206723486673E-4</v>
      </c>
      <c r="AO1417">
        <v>-7.6796915389689691E-3</v>
      </c>
      <c r="AP1417">
        <v>-1.0931166410629301E-3</v>
      </c>
      <c r="AQ1417">
        <v>3.8716495483961388E-3</v>
      </c>
      <c r="AR1417">
        <v>-8.6288600739431454E-3</v>
      </c>
      <c r="AS1417">
        <v>-1.1920364173237163E-2</v>
      </c>
      <c r="AT1417">
        <v>-8.2902102001670697E-3</v>
      </c>
      <c r="AU1417">
        <v>-1.3599406397044489E-2</v>
      </c>
      <c r="AV1417">
        <v>0</v>
      </c>
      <c r="AW1417">
        <f t="shared" si="122"/>
        <v>-8.1769857216464452E-3</v>
      </c>
      <c r="AX1417">
        <f t="shared" si="123"/>
        <v>2.0377098272382614</v>
      </c>
      <c r="AY1417">
        <f>1-AX1417/MAX(AX$2:AX1417)</f>
        <v>9.204705827715598E-3</v>
      </c>
      <c r="AZ1417">
        <v>3</v>
      </c>
      <c r="BA1417">
        <v>4</v>
      </c>
      <c r="BB1417">
        <v>4</v>
      </c>
      <c r="BC1417">
        <v>2</v>
      </c>
      <c r="BD1417">
        <v>3</v>
      </c>
      <c r="BE1417">
        <f t="shared" ca="1" si="124"/>
        <v>-1.5921014434164989E-2</v>
      </c>
      <c r="BF1417">
        <f t="shared" ca="1" si="125"/>
        <v>2.4073376345295667</v>
      </c>
      <c r="BG1417">
        <f ca="1">1-BF1417/MAX(BF$2:BF1417)</f>
        <v>1.8882732192884721E-2</v>
      </c>
      <c r="BH1417">
        <f t="shared" ca="1" si="126"/>
        <v>1.5898509820390083</v>
      </c>
    </row>
    <row r="1418" spans="1:60" x14ac:dyDescent="0.3">
      <c r="A1418" s="1">
        <v>40042</v>
      </c>
      <c r="B1418" s="3">
        <v>2009</v>
      </c>
      <c r="C1418">
        <v>0</v>
      </c>
      <c r="D1418">
        <v>0</v>
      </c>
      <c r="E1418">
        <v>0</v>
      </c>
      <c r="F1418">
        <v>0</v>
      </c>
      <c r="G1418">
        <v>0.22509672780152901</v>
      </c>
      <c r="H1418">
        <v>0</v>
      </c>
      <c r="I1418">
        <v>2.77777777777777E-2</v>
      </c>
      <c r="J1418">
        <v>0</v>
      </c>
      <c r="K1418">
        <v>5.8641975308641903E-2</v>
      </c>
      <c r="L1418">
        <v>8.6419753086419707E-2</v>
      </c>
      <c r="M1418">
        <v>7.4074074074074001E-2</v>
      </c>
      <c r="N1418">
        <v>2.0833333333333301E-2</v>
      </c>
      <c r="O1418">
        <v>8.6419753086419707E-2</v>
      </c>
      <c r="P1418">
        <v>7.6327064791801902E-2</v>
      </c>
      <c r="Q1418">
        <v>0</v>
      </c>
      <c r="R1418">
        <v>0.12970891156584899</v>
      </c>
      <c r="S1418">
        <v>0</v>
      </c>
      <c r="T1418">
        <v>0</v>
      </c>
      <c r="U1418">
        <v>2.0833333333333301E-2</v>
      </c>
      <c r="V1418">
        <v>2.77777777777777E-2</v>
      </c>
      <c r="W1418">
        <v>6.8440500102052604E-2</v>
      </c>
      <c r="X1418">
        <v>2.0833333333333301E-2</v>
      </c>
      <c r="Y1418">
        <v>7.6815684627655395E-2</v>
      </c>
      <c r="Z1418">
        <v>4.1691318535184152E-3</v>
      </c>
      <c r="AA1418">
        <v>-4.3611580118685378E-4</v>
      </c>
      <c r="AB1418" t="s">
        <v>24</v>
      </c>
      <c r="AC1418">
        <v>-1.4978034814038033E-2</v>
      </c>
      <c r="AD1418">
        <v>-3.9193612427384394E-2</v>
      </c>
      <c r="AE1418">
        <v>-3.2207878464561857E-2</v>
      </c>
      <c r="AF1418">
        <v>-6.753548914495533E-3</v>
      </c>
      <c r="AG1418">
        <v>-2.7750270489425688E-2</v>
      </c>
      <c r="AH1418">
        <v>-1.4946229996220417E-2</v>
      </c>
      <c r="AI1418">
        <v>-2.4429073776150445E-2</v>
      </c>
      <c r="AJ1418">
        <v>6.8512680351187072E-3</v>
      </c>
      <c r="AK1418">
        <v>-2.8186545496300286E-2</v>
      </c>
      <c r="AL1418">
        <v>1.6477615525176681E-3</v>
      </c>
      <c r="AM1418">
        <v>-2.9018687207457594E-2</v>
      </c>
      <c r="AN1418">
        <v>1.0757390304005909E-3</v>
      </c>
      <c r="AO1418">
        <v>-2.4605628162469473E-2</v>
      </c>
      <c r="AP1418">
        <v>3.581220797467477E-3</v>
      </c>
      <c r="AQ1418">
        <v>1.4781794650972291E-2</v>
      </c>
      <c r="AR1418">
        <v>-3.2949833330830347E-2</v>
      </c>
      <c r="AS1418">
        <v>-3.531461334550523E-2</v>
      </c>
      <c r="AT1418">
        <v>-5.329155635453442E-2</v>
      </c>
      <c r="AU1418">
        <v>-4.1080266600695525E-2</v>
      </c>
      <c r="AV1418">
        <v>0</v>
      </c>
      <c r="AW1418">
        <f t="shared" si="122"/>
        <v>-2.3511939143253929E-2</v>
      </c>
      <c r="AX1418">
        <f t="shared" si="123"/>
        <v>1.9897993177886251</v>
      </c>
      <c r="AY1418">
        <f>1-AX1418/MAX(AX$2:AX1418)</f>
        <v>3.2500224487716722E-2</v>
      </c>
      <c r="AZ1418">
        <v>3</v>
      </c>
      <c r="BA1418">
        <v>4</v>
      </c>
      <c r="BB1418">
        <v>4</v>
      </c>
      <c r="BC1418">
        <v>2</v>
      </c>
      <c r="BD1418">
        <v>3</v>
      </c>
      <c r="BE1418">
        <f t="shared" ca="1" si="124"/>
        <v>-4.4498549213737748E-2</v>
      </c>
      <c r="BF1418">
        <f t="shared" ca="1" si="125"/>
        <v>2.30021460232537</v>
      </c>
      <c r="BG1418">
        <f ca="1">1-BF1418/MAX(BF$2:BF1418)</f>
        <v>6.2541027218847467E-2</v>
      </c>
      <c r="BH1418">
        <f t="shared" ca="1" si="126"/>
        <v>1.5898509820390083</v>
      </c>
    </row>
    <row r="1419" spans="1:60" x14ac:dyDescent="0.3">
      <c r="A1419" s="1">
        <v>40043</v>
      </c>
      <c r="B1419" s="3">
        <v>2009</v>
      </c>
      <c r="C1419">
        <v>0</v>
      </c>
      <c r="D1419">
        <v>0</v>
      </c>
      <c r="E1419">
        <v>0</v>
      </c>
      <c r="F1419">
        <v>0</v>
      </c>
      <c r="G1419">
        <v>0.22509672780152901</v>
      </c>
      <c r="H1419">
        <v>0</v>
      </c>
      <c r="I1419">
        <v>2.77777777777777E-2</v>
      </c>
      <c r="J1419">
        <v>0</v>
      </c>
      <c r="K1419">
        <v>5.8641975308641903E-2</v>
      </c>
      <c r="L1419">
        <v>8.6419753086419707E-2</v>
      </c>
      <c r="M1419">
        <v>7.4074074074074001E-2</v>
      </c>
      <c r="N1419">
        <v>2.0833333333333301E-2</v>
      </c>
      <c r="O1419">
        <v>8.6419753086419707E-2</v>
      </c>
      <c r="P1419">
        <v>7.6327064791801902E-2</v>
      </c>
      <c r="Q1419">
        <v>0</v>
      </c>
      <c r="R1419">
        <v>0.12970891156584899</v>
      </c>
      <c r="S1419">
        <v>0</v>
      </c>
      <c r="T1419">
        <v>0</v>
      </c>
      <c r="U1419">
        <v>2.0833333333333301E-2</v>
      </c>
      <c r="V1419">
        <v>2.77777777777777E-2</v>
      </c>
      <c r="W1419">
        <v>6.8440500102052604E-2</v>
      </c>
      <c r="X1419">
        <v>2.0833333333333301E-2</v>
      </c>
      <c r="Y1419">
        <v>7.6815684627655395E-2</v>
      </c>
      <c r="Z1419">
        <v>-3.2836568699565749E-3</v>
      </c>
      <c r="AA1419">
        <v>4.3630608116296266E-4</v>
      </c>
      <c r="AB1419" t="s">
        <v>24</v>
      </c>
      <c r="AC1419">
        <v>1.9678078110117569E-2</v>
      </c>
      <c r="AD1419">
        <v>2.1853271628568871E-2</v>
      </c>
      <c r="AE1419">
        <v>1.734574651408094E-2</v>
      </c>
      <c r="AF1419">
        <v>-2.0609591701712393E-3</v>
      </c>
      <c r="AG1419">
        <v>8.1551845916119081E-3</v>
      </c>
      <c r="AH1419">
        <v>4.9120941517746264E-3</v>
      </c>
      <c r="AI1419">
        <v>1.7278241958492924E-2</v>
      </c>
      <c r="AJ1419">
        <v>-3.5119037344601978E-3</v>
      </c>
      <c r="AK1419">
        <v>1.3316150912719316E-2</v>
      </c>
      <c r="AL1419">
        <v>-2.5168453588438888E-3</v>
      </c>
      <c r="AM1419">
        <v>1.4293284441363463E-2</v>
      </c>
      <c r="AN1419">
        <v>-2.385278201572083E-4</v>
      </c>
      <c r="AO1419">
        <v>7.9340518372896796E-3</v>
      </c>
      <c r="AP1419">
        <v>2.1803857511284441E-3</v>
      </c>
      <c r="AQ1419">
        <v>-5.8056316080121739E-3</v>
      </c>
      <c r="AR1419">
        <v>1.6714844442878851E-2</v>
      </c>
      <c r="AS1419">
        <v>1.9554115721458265E-2</v>
      </c>
      <c r="AT1419">
        <v>9.9337841983562214E-3</v>
      </c>
      <c r="AU1419">
        <v>1.6431765950424282E-2</v>
      </c>
      <c r="AV1419">
        <v>0</v>
      </c>
      <c r="AW1419">
        <f t="shared" si="122"/>
        <v>1.0476540114691731E-2</v>
      </c>
      <c r="AX1419">
        <f t="shared" si="123"/>
        <v>2.0106455301616242</v>
      </c>
      <c r="AY1419">
        <f>1-AX1419/MAX(AX$2:AX1419)</f>
        <v>2.2364174278606819E-2</v>
      </c>
      <c r="AZ1419">
        <v>3</v>
      </c>
      <c r="BA1419">
        <v>4</v>
      </c>
      <c r="BB1419">
        <v>4</v>
      </c>
      <c r="BC1419">
        <v>2</v>
      </c>
      <c r="BD1419">
        <v>3</v>
      </c>
      <c r="BE1419">
        <f t="shared" ca="1" si="124"/>
        <v>1.9706738959274498E-2</v>
      </c>
      <c r="BF1419">
        <f t="shared" ca="1" si="125"/>
        <v>2.3455443310437074</v>
      </c>
      <c r="BG1419">
        <f ca="1">1-BF1419/MAX(BF$2:BF1419)</f>
        <v>4.4066767957219644E-2</v>
      </c>
      <c r="BH1419">
        <f t="shared" ca="1" si="126"/>
        <v>1.5898509820390083</v>
      </c>
    </row>
    <row r="1420" spans="1:60" x14ac:dyDescent="0.3">
      <c r="A1420" s="1">
        <v>40044</v>
      </c>
      <c r="B1420" s="3">
        <v>2009</v>
      </c>
      <c r="C1420">
        <v>0</v>
      </c>
      <c r="D1420">
        <v>0</v>
      </c>
      <c r="E1420">
        <v>0</v>
      </c>
      <c r="F1420">
        <v>0</v>
      </c>
      <c r="G1420">
        <v>0.22509672780152901</v>
      </c>
      <c r="H1420">
        <v>0</v>
      </c>
      <c r="I1420">
        <v>2.77777777777777E-2</v>
      </c>
      <c r="J1420">
        <v>0</v>
      </c>
      <c r="K1420">
        <v>5.8641975308641903E-2</v>
      </c>
      <c r="L1420">
        <v>8.6419753086419707E-2</v>
      </c>
      <c r="M1420">
        <v>7.4074074074074001E-2</v>
      </c>
      <c r="N1420">
        <v>2.0833333333333301E-2</v>
      </c>
      <c r="O1420">
        <v>8.6419753086419707E-2</v>
      </c>
      <c r="P1420">
        <v>7.6327064791801902E-2</v>
      </c>
      <c r="Q1420">
        <v>0</v>
      </c>
      <c r="R1420">
        <v>0.12970891156584899</v>
      </c>
      <c r="S1420">
        <v>0</v>
      </c>
      <c r="T1420">
        <v>0</v>
      </c>
      <c r="U1420">
        <v>2.0833333333333301E-2</v>
      </c>
      <c r="V1420">
        <v>2.77777777777777E-2</v>
      </c>
      <c r="W1420">
        <v>6.8440500102052604E-2</v>
      </c>
      <c r="X1420">
        <v>2.0833333333333301E-2</v>
      </c>
      <c r="Y1420">
        <v>7.6815684627655395E-2</v>
      </c>
      <c r="Z1420">
        <v>2.0353165387814176E-3</v>
      </c>
      <c r="AA1420">
        <v>-4.3611580118685378E-4</v>
      </c>
      <c r="AB1420" t="s">
        <v>24</v>
      </c>
      <c r="AC1420">
        <v>7.0174858093294823E-3</v>
      </c>
      <c r="AD1420">
        <v>2.5662872057463648E-3</v>
      </c>
      <c r="AE1420">
        <v>8.524886805642895E-3</v>
      </c>
      <c r="AF1420">
        <v>6.194815716240365E-3</v>
      </c>
      <c r="AG1420">
        <v>3.0332679488107583E-3</v>
      </c>
      <c r="AH1420">
        <v>5.1053794608670877E-3</v>
      </c>
      <c r="AI1420">
        <v>4.0618444740252446E-3</v>
      </c>
      <c r="AJ1420">
        <v>3.7439894396738005E-3</v>
      </c>
      <c r="AK1420">
        <v>1.2241052025845134E-2</v>
      </c>
      <c r="AL1420">
        <v>3.202658188047991E-3</v>
      </c>
      <c r="AM1420">
        <v>6.9175158085517108E-3</v>
      </c>
      <c r="AN1420">
        <v>4.7800991550173144E-4</v>
      </c>
      <c r="AO1420">
        <v>8.7798440499855523E-3</v>
      </c>
      <c r="AP1420">
        <v>5.0427829425989668E-3</v>
      </c>
      <c r="AQ1420">
        <v>8.2821444652656506E-3</v>
      </c>
      <c r="AR1420">
        <v>7.9041720690666839E-3</v>
      </c>
      <c r="AS1420">
        <v>1.0704746946385457E-2</v>
      </c>
      <c r="AT1420">
        <v>-7.9231634339682611E-3</v>
      </c>
      <c r="AU1420">
        <v>5.1961816809786843E-3</v>
      </c>
      <c r="AV1420">
        <v>0</v>
      </c>
      <c r="AW1420">
        <f t="shared" si="122"/>
        <v>3.904112141133319E-3</v>
      </c>
      <c r="AX1420">
        <f t="shared" si="123"/>
        <v>2.0184953157874439</v>
      </c>
      <c r="AY1420">
        <f>1-AX1420/MAX(AX$2:AX1420)</f>
        <v>1.8547374381800874E-2</v>
      </c>
      <c r="AZ1420">
        <v>3</v>
      </c>
      <c r="BA1420">
        <v>4</v>
      </c>
      <c r="BB1420">
        <v>4</v>
      </c>
      <c r="BC1420">
        <v>2</v>
      </c>
      <c r="BD1420">
        <v>3</v>
      </c>
      <c r="BE1420">
        <f t="shared" ca="1" si="124"/>
        <v>6.4316274542022553E-3</v>
      </c>
      <c r="BF1420">
        <f t="shared" ca="1" si="125"/>
        <v>2.3606299983582963</v>
      </c>
      <c r="BG1420">
        <f ca="1">1-BF1420/MAX(BF$2:BF1420)</f>
        <v>3.791856153762907E-2</v>
      </c>
      <c r="BH1420">
        <f t="shared" ca="1" si="126"/>
        <v>1.5898509820390083</v>
      </c>
    </row>
    <row r="1421" spans="1:60" x14ac:dyDescent="0.3">
      <c r="A1421" s="1">
        <v>40045</v>
      </c>
      <c r="B1421" s="3">
        <v>2009</v>
      </c>
      <c r="C1421">
        <v>0</v>
      </c>
      <c r="D1421">
        <v>0</v>
      </c>
      <c r="E1421">
        <v>0</v>
      </c>
      <c r="F1421">
        <v>0</v>
      </c>
      <c r="G1421">
        <v>0.22509672780152901</v>
      </c>
      <c r="H1421">
        <v>0</v>
      </c>
      <c r="I1421">
        <v>2.77777777777777E-2</v>
      </c>
      <c r="J1421">
        <v>0</v>
      </c>
      <c r="K1421">
        <v>5.8641975308641903E-2</v>
      </c>
      <c r="L1421">
        <v>8.6419753086419707E-2</v>
      </c>
      <c r="M1421">
        <v>7.4074074074074001E-2</v>
      </c>
      <c r="N1421">
        <v>2.0833333333333301E-2</v>
      </c>
      <c r="O1421">
        <v>8.6419753086419707E-2</v>
      </c>
      <c r="P1421">
        <v>7.6327064791801902E-2</v>
      </c>
      <c r="Q1421">
        <v>0</v>
      </c>
      <c r="R1421">
        <v>0.12970891156584899</v>
      </c>
      <c r="S1421">
        <v>0</v>
      </c>
      <c r="T1421">
        <v>0</v>
      </c>
      <c r="U1421">
        <v>2.0833333333333301E-2</v>
      </c>
      <c r="V1421">
        <v>2.77777777777777E-2</v>
      </c>
      <c r="W1421">
        <v>6.8440500102052604E-2</v>
      </c>
      <c r="X1421">
        <v>2.0833333333333301E-2</v>
      </c>
      <c r="Y1421">
        <v>7.6815684627655395E-2</v>
      </c>
      <c r="Z1421">
        <v>1.6437314539869963E-3</v>
      </c>
      <c r="AA1421">
        <v>2.1833475906518629E-4</v>
      </c>
      <c r="AB1421" t="s">
        <v>24</v>
      </c>
      <c r="AC1421">
        <v>-8.2752524826807949E-3</v>
      </c>
      <c r="AD1421">
        <v>1.7349025253819539E-2</v>
      </c>
      <c r="AE1421">
        <v>7.0771089303307555E-3</v>
      </c>
      <c r="AF1421">
        <v>-1.2313502601882798E-3</v>
      </c>
      <c r="AG1421">
        <v>1.2096859753126576E-2</v>
      </c>
      <c r="AH1421">
        <v>-2.8099226160216428E-3</v>
      </c>
      <c r="AI1421">
        <v>-3.0649245406072501E-3</v>
      </c>
      <c r="AJ1421">
        <v>2.6334625997213035E-3</v>
      </c>
      <c r="AK1421">
        <v>1.0848666422945463E-2</v>
      </c>
      <c r="AL1421">
        <v>4.7412949178924357E-3</v>
      </c>
      <c r="AM1421">
        <v>1.1705387854330285E-2</v>
      </c>
      <c r="AN1421">
        <v>-2.3931079331696026E-4</v>
      </c>
      <c r="AO1421">
        <v>1.0304356273086457E-2</v>
      </c>
      <c r="AP1421">
        <v>6.0024076224298728E-3</v>
      </c>
      <c r="AQ1421">
        <v>8.2131785048757955E-3</v>
      </c>
      <c r="AR1421">
        <v>1.0351119008027654E-2</v>
      </c>
      <c r="AS1421">
        <v>1.2136189201726877E-2</v>
      </c>
      <c r="AT1421">
        <v>3.9933572270427709E-2</v>
      </c>
      <c r="AU1421">
        <v>1.2923736778734707E-2</v>
      </c>
      <c r="AV1421">
        <v>0</v>
      </c>
      <c r="AW1421">
        <f t="shared" si="122"/>
        <v>1.005726951659407E-2</v>
      </c>
      <c r="AX1421">
        <f t="shared" si="123"/>
        <v>2.0387958671963009</v>
      </c>
      <c r="AY1421">
        <f>1-AX1421/MAX(AX$2:AX1421)</f>
        <v>8.6766408081897506E-3</v>
      </c>
      <c r="AZ1421">
        <v>3</v>
      </c>
      <c r="BA1421">
        <v>4</v>
      </c>
      <c r="BB1421">
        <v>4</v>
      </c>
      <c r="BC1421">
        <v>2</v>
      </c>
      <c r="BD1421">
        <v>3</v>
      </c>
      <c r="BE1421">
        <f t="shared" ca="1" si="124"/>
        <v>1.9973579801980765E-2</v>
      </c>
      <c r="BF1421">
        <f t="shared" ca="1" si="125"/>
        <v>2.4077802300134552</v>
      </c>
      <c r="BG1421">
        <f ca="1">1-BF1421/MAX(BF$2:BF1421)</f>
        <v>1.8702351150496677E-2</v>
      </c>
      <c r="BH1421">
        <f t="shared" ca="1" si="126"/>
        <v>1.5898509820390083</v>
      </c>
    </row>
    <row r="1422" spans="1:60" x14ac:dyDescent="0.3">
      <c r="A1422" s="1">
        <v>40046</v>
      </c>
      <c r="B1422" s="3">
        <v>2009</v>
      </c>
      <c r="C1422">
        <v>0</v>
      </c>
      <c r="D1422">
        <v>0</v>
      </c>
      <c r="E1422">
        <v>0</v>
      </c>
      <c r="F1422">
        <v>0</v>
      </c>
      <c r="G1422">
        <v>0.22509672780152901</v>
      </c>
      <c r="H1422">
        <v>0</v>
      </c>
      <c r="I1422">
        <v>2.77777777777777E-2</v>
      </c>
      <c r="J1422">
        <v>0</v>
      </c>
      <c r="K1422">
        <v>5.8641975308641903E-2</v>
      </c>
      <c r="L1422">
        <v>8.6419753086419707E-2</v>
      </c>
      <c r="M1422">
        <v>7.4074074074074001E-2</v>
      </c>
      <c r="N1422">
        <v>2.0833333333333301E-2</v>
      </c>
      <c r="O1422">
        <v>8.6419753086419707E-2</v>
      </c>
      <c r="P1422">
        <v>7.6327064791801902E-2</v>
      </c>
      <c r="Q1422">
        <v>0</v>
      </c>
      <c r="R1422">
        <v>0.12970891156584899</v>
      </c>
      <c r="S1422">
        <v>0</v>
      </c>
      <c r="T1422">
        <v>0</v>
      </c>
      <c r="U1422">
        <v>2.0833333333333301E-2</v>
      </c>
      <c r="V1422">
        <v>2.77777777777777E-2</v>
      </c>
      <c r="W1422">
        <v>6.8440500102052604E-2</v>
      </c>
      <c r="X1422">
        <v>2.0833333333333301E-2</v>
      </c>
      <c r="Y1422">
        <v>7.6815684627655395E-2</v>
      </c>
      <c r="Z1422">
        <v>-5.7917845360674347E-3</v>
      </c>
      <c r="AA1422">
        <v>-2.1828709940396873E-4</v>
      </c>
      <c r="AB1422" t="s">
        <v>24</v>
      </c>
      <c r="AC1422">
        <v>7.4659513795098942E-3</v>
      </c>
      <c r="AD1422">
        <v>1.5096684810957939E-2</v>
      </c>
      <c r="AE1422">
        <v>2.1861749063336822E-2</v>
      </c>
      <c r="AF1422">
        <v>6.4714879372043121E-3</v>
      </c>
      <c r="AG1422">
        <v>1.0956014970310068E-2</v>
      </c>
      <c r="AH1422">
        <v>1.4956160539929986E-2</v>
      </c>
      <c r="AI1422">
        <v>1.3647847543110769E-2</v>
      </c>
      <c r="AJ1422">
        <v>-1.0177378726723307E-2</v>
      </c>
      <c r="AK1422">
        <v>2.3047197353421423E-2</v>
      </c>
      <c r="AL1422">
        <v>-4.5260460680488501E-3</v>
      </c>
      <c r="AM1422">
        <v>1.3329659154082352E-2</v>
      </c>
      <c r="AN1422">
        <v>-1.5517437318427474E-3</v>
      </c>
      <c r="AO1422">
        <v>1.9605776273577291E-2</v>
      </c>
      <c r="AP1422">
        <v>-4.0100847781635585E-3</v>
      </c>
      <c r="AQ1422">
        <v>-2.0575897812811217E-2</v>
      </c>
      <c r="AR1422">
        <v>1.9559372304761569E-2</v>
      </c>
      <c r="AS1422">
        <v>2.6814781831951962E-2</v>
      </c>
      <c r="AT1422">
        <v>2.6218244313373384E-2</v>
      </c>
      <c r="AU1422">
        <v>1.8712759281484637E-2</v>
      </c>
      <c r="AV1422">
        <v>0</v>
      </c>
      <c r="AW1422">
        <f t="shared" si="122"/>
        <v>1.1866649109823114E-2</v>
      </c>
      <c r="AX1422">
        <f t="shared" si="123"/>
        <v>2.0629895423588769</v>
      </c>
      <c r="AY1422">
        <f>1-AX1422/MAX(AX$2:AX1422)</f>
        <v>0</v>
      </c>
      <c r="AZ1422">
        <v>3</v>
      </c>
      <c r="BA1422">
        <v>4</v>
      </c>
      <c r="BB1422">
        <v>4</v>
      </c>
      <c r="BC1422">
        <v>2</v>
      </c>
      <c r="BD1422">
        <v>3</v>
      </c>
      <c r="BE1422">
        <f t="shared" ca="1" si="124"/>
        <v>2.2642051943245357E-2</v>
      </c>
      <c r="BF1422">
        <f t="shared" ca="1" si="125"/>
        <v>2.462297315049339</v>
      </c>
      <c r="BG1422">
        <f ca="1">1-BF1422/MAX(BF$2:BF1422)</f>
        <v>0</v>
      </c>
      <c r="BH1422">
        <f t="shared" ca="1" si="126"/>
        <v>1.5898509820390083</v>
      </c>
    </row>
    <row r="1423" spans="1:60" x14ac:dyDescent="0.3">
      <c r="A1423" s="1">
        <v>40049</v>
      </c>
      <c r="B1423" s="3">
        <v>2009</v>
      </c>
      <c r="C1423">
        <v>0</v>
      </c>
      <c r="D1423">
        <v>0</v>
      </c>
      <c r="E1423">
        <v>0</v>
      </c>
      <c r="F1423">
        <v>0</v>
      </c>
      <c r="G1423">
        <v>0.22509672780152901</v>
      </c>
      <c r="H1423">
        <v>0</v>
      </c>
      <c r="I1423">
        <v>2.77777777777777E-2</v>
      </c>
      <c r="J1423">
        <v>0</v>
      </c>
      <c r="K1423">
        <v>5.8641975308641903E-2</v>
      </c>
      <c r="L1423">
        <v>8.6419753086419707E-2</v>
      </c>
      <c r="M1423">
        <v>7.4074074074074001E-2</v>
      </c>
      <c r="N1423">
        <v>2.0833333333333301E-2</v>
      </c>
      <c r="O1423">
        <v>8.6419753086419707E-2</v>
      </c>
      <c r="P1423">
        <v>7.6327064791801902E-2</v>
      </c>
      <c r="Q1423">
        <v>0</v>
      </c>
      <c r="R1423">
        <v>0.12970891156584899</v>
      </c>
      <c r="S1423">
        <v>0</v>
      </c>
      <c r="T1423">
        <v>0</v>
      </c>
      <c r="U1423">
        <v>2.0833333333333301E-2</v>
      </c>
      <c r="V1423">
        <v>2.77777777777777E-2</v>
      </c>
      <c r="W1423">
        <v>6.8440500102052604E-2</v>
      </c>
      <c r="X1423">
        <v>2.0833333333333301E-2</v>
      </c>
      <c r="Y1423">
        <v>7.6815684627655395E-2</v>
      </c>
      <c r="Z1423">
        <v>4.077610068623061E-3</v>
      </c>
      <c r="AA1423">
        <v>0</v>
      </c>
      <c r="AB1423" t="s">
        <v>24</v>
      </c>
      <c r="AC1423">
        <v>1.743686368555597E-3</v>
      </c>
      <c r="AD1423">
        <v>4.406453552741052E-3</v>
      </c>
      <c r="AE1423">
        <v>-1.9092801004161331E-4</v>
      </c>
      <c r="AF1423">
        <v>-3.3682335161229204E-3</v>
      </c>
      <c r="AG1423">
        <v>-1.970340268871329E-3</v>
      </c>
      <c r="AH1423">
        <v>-1.398830930746231E-2</v>
      </c>
      <c r="AI1423">
        <v>-5.2152024785409035E-3</v>
      </c>
      <c r="AJ1423">
        <v>6.1913593134528266E-3</v>
      </c>
      <c r="AK1423">
        <v>-3.4396125610225425E-4</v>
      </c>
      <c r="AL1423">
        <v>5.1270921470731867E-3</v>
      </c>
      <c r="AM1423">
        <v>-9.9305475069877414E-4</v>
      </c>
      <c r="AN1423">
        <v>1.1959653814874738E-3</v>
      </c>
      <c r="AO1423">
        <v>-9.7006236805752266E-5</v>
      </c>
      <c r="AP1423">
        <v>3.5356396631982534E-3</v>
      </c>
      <c r="AQ1423">
        <v>1.8130335969501754E-2</v>
      </c>
      <c r="AR1423">
        <v>-3.0465947117996883E-4</v>
      </c>
      <c r="AS1423">
        <v>-2.5477239024839227E-3</v>
      </c>
      <c r="AT1423">
        <v>-3.3550502438530749E-3</v>
      </c>
      <c r="AU1423">
        <v>1.9483863985123584E-3</v>
      </c>
      <c r="AV1423">
        <v>0</v>
      </c>
      <c r="AW1423">
        <f t="shared" si="122"/>
        <v>1.6732637894841413E-4</v>
      </c>
      <c r="AX1423">
        <f t="shared" si="123"/>
        <v>2.0633347349288083</v>
      </c>
      <c r="AY1423">
        <f>1-AX1423/MAX(AX$2:AX1423)</f>
        <v>0</v>
      </c>
      <c r="AZ1423">
        <v>3</v>
      </c>
      <c r="BA1423">
        <v>4</v>
      </c>
      <c r="BB1423">
        <v>4</v>
      </c>
      <c r="BC1423">
        <v>2</v>
      </c>
      <c r="BD1423">
        <v>3</v>
      </c>
      <c r="BE1423">
        <f t="shared" ca="1" si="124"/>
        <v>7.9751215371509426E-4</v>
      </c>
      <c r="BF1423">
        <f t="shared" ca="1" si="125"/>
        <v>2.464261027084151</v>
      </c>
      <c r="BG1423">
        <f ca="1">1-BF1423/MAX(BF$2:BF1423)</f>
        <v>0</v>
      </c>
      <c r="BH1423">
        <f t="shared" ca="1" si="126"/>
        <v>1.5898509820390083</v>
      </c>
    </row>
    <row r="1424" spans="1:60" x14ac:dyDescent="0.3">
      <c r="A1424" s="1">
        <v>40050</v>
      </c>
      <c r="B1424" s="3">
        <v>2009</v>
      </c>
      <c r="C1424">
        <v>0</v>
      </c>
      <c r="D1424">
        <v>0</v>
      </c>
      <c r="E1424">
        <v>0</v>
      </c>
      <c r="F1424">
        <v>0</v>
      </c>
      <c r="G1424">
        <v>0.22509672780152901</v>
      </c>
      <c r="H1424">
        <v>0</v>
      </c>
      <c r="I1424">
        <v>2.77777777777777E-2</v>
      </c>
      <c r="J1424">
        <v>0</v>
      </c>
      <c r="K1424">
        <v>5.8641975308641903E-2</v>
      </c>
      <c r="L1424">
        <v>8.6419753086419707E-2</v>
      </c>
      <c r="M1424">
        <v>7.4074074074074001E-2</v>
      </c>
      <c r="N1424">
        <v>2.0833333333333301E-2</v>
      </c>
      <c r="O1424">
        <v>8.6419753086419707E-2</v>
      </c>
      <c r="P1424">
        <v>7.6327064791801902E-2</v>
      </c>
      <c r="Q1424">
        <v>0</v>
      </c>
      <c r="R1424">
        <v>0.12970891156584899</v>
      </c>
      <c r="S1424">
        <v>0</v>
      </c>
      <c r="T1424">
        <v>0</v>
      </c>
      <c r="U1424">
        <v>2.0833333333333301E-2</v>
      </c>
      <c r="V1424">
        <v>2.77777777777777E-2</v>
      </c>
      <c r="W1424">
        <v>6.8440500102052604E-2</v>
      </c>
      <c r="X1424">
        <v>2.0833333333333301E-2</v>
      </c>
      <c r="Y1424">
        <v>7.6815684627655395E-2</v>
      </c>
      <c r="Z1424">
        <v>1.6435705350290597E-3</v>
      </c>
      <c r="AA1424">
        <v>0</v>
      </c>
      <c r="AB1424" t="s">
        <v>24</v>
      </c>
      <c r="AC1424">
        <v>-1.4360329584152121E-2</v>
      </c>
      <c r="AD1424">
        <v>-2.1934220398207582E-3</v>
      </c>
      <c r="AE1424">
        <v>9.9350940425895207E-3</v>
      </c>
      <c r="AF1424">
        <v>5.9393718807991824E-3</v>
      </c>
      <c r="AG1424">
        <v>7.8973902759675862E-3</v>
      </c>
      <c r="AH1424">
        <v>4.5484710309378062E-3</v>
      </c>
      <c r="AI1424">
        <v>-1.2260243828221551E-4</v>
      </c>
      <c r="AJ1424">
        <v>2.6366664098533832E-3</v>
      </c>
      <c r="AK1424">
        <v>4.3002389454978029E-3</v>
      </c>
      <c r="AL1424">
        <v>1.7318572960209888E-3</v>
      </c>
      <c r="AM1424">
        <v>2.9816947854057751E-3</v>
      </c>
      <c r="AN1424">
        <v>0</v>
      </c>
      <c r="AO1424">
        <v>1.9424387994566583E-3</v>
      </c>
      <c r="AP1424">
        <v>-2.9358265942309725E-3</v>
      </c>
      <c r="AQ1424">
        <v>5.6558287416874631E-3</v>
      </c>
      <c r="AR1424">
        <v>8.8330249276569184E-3</v>
      </c>
      <c r="AS1424">
        <v>1.1281058106297426E-2</v>
      </c>
      <c r="AT1424">
        <v>1.1134291858969858E-2</v>
      </c>
      <c r="AU1424">
        <v>-1.3889109581353143E-3</v>
      </c>
      <c r="AV1424">
        <v>0</v>
      </c>
      <c r="AW1424">
        <f t="shared" si="122"/>
        <v>2.0719706655761331E-3</v>
      </c>
      <c r="AX1424">
        <f t="shared" si="123"/>
        <v>2.0676099039728451</v>
      </c>
      <c r="AY1424">
        <f>1-AX1424/MAX(AX$2:AX1424)</f>
        <v>0</v>
      </c>
      <c r="AZ1424">
        <v>3</v>
      </c>
      <c r="BA1424">
        <v>4</v>
      </c>
      <c r="BB1424">
        <v>4</v>
      </c>
      <c r="BC1424">
        <v>2</v>
      </c>
      <c r="BD1424">
        <v>3</v>
      </c>
      <c r="BE1424">
        <f t="shared" ca="1" si="124"/>
        <v>3.3778474226085092E-3</v>
      </c>
      <c r="BF1424">
        <f t="shared" ca="1" si="125"/>
        <v>2.4725849248431215</v>
      </c>
      <c r="BG1424">
        <f ca="1">1-BF1424/MAX(BF$2:BF1424)</f>
        <v>0</v>
      </c>
      <c r="BH1424">
        <f t="shared" ca="1" si="126"/>
        <v>1.5898509820390083</v>
      </c>
    </row>
    <row r="1425" spans="1:60" x14ac:dyDescent="0.3">
      <c r="A1425" s="1">
        <v>40051</v>
      </c>
      <c r="B1425" s="3">
        <v>2009</v>
      </c>
      <c r="C1425">
        <v>0</v>
      </c>
      <c r="D1425">
        <v>0</v>
      </c>
      <c r="E1425">
        <v>0</v>
      </c>
      <c r="F1425">
        <v>0</v>
      </c>
      <c r="G1425">
        <v>0.22509672780152901</v>
      </c>
      <c r="H1425">
        <v>0</v>
      </c>
      <c r="I1425">
        <v>2.77777777777777E-2</v>
      </c>
      <c r="J1425">
        <v>0</v>
      </c>
      <c r="K1425">
        <v>5.8641975308641903E-2</v>
      </c>
      <c r="L1425">
        <v>8.6419753086419707E-2</v>
      </c>
      <c r="M1425">
        <v>7.4074074074074001E-2</v>
      </c>
      <c r="N1425">
        <v>2.0833333333333301E-2</v>
      </c>
      <c r="O1425">
        <v>8.6419753086419707E-2</v>
      </c>
      <c r="P1425">
        <v>7.6327064791801902E-2</v>
      </c>
      <c r="Q1425">
        <v>0</v>
      </c>
      <c r="R1425">
        <v>0.12970891156584899</v>
      </c>
      <c r="S1425">
        <v>0</v>
      </c>
      <c r="T1425">
        <v>0</v>
      </c>
      <c r="U1425">
        <v>2.0833333333333301E-2</v>
      </c>
      <c r="V1425">
        <v>2.77777777777777E-2</v>
      </c>
      <c r="W1425">
        <v>6.8440500102052604E-2</v>
      </c>
      <c r="X1425">
        <v>2.0833333333333301E-2</v>
      </c>
      <c r="Y1425">
        <v>7.6815684627655395E-2</v>
      </c>
      <c r="Z1425">
        <v>1.4482998515681356E-3</v>
      </c>
      <c r="AA1425">
        <v>2.1833475906518629E-4</v>
      </c>
      <c r="AB1425" t="s">
        <v>24</v>
      </c>
      <c r="AC1425">
        <v>-2.6490175938516103E-3</v>
      </c>
      <c r="AD1425">
        <v>-3.0232463924921849E-3</v>
      </c>
      <c r="AE1425">
        <v>-4.1619553763828643E-3</v>
      </c>
      <c r="AF1425">
        <v>-1.3236365954687468E-3</v>
      </c>
      <c r="AG1425">
        <v>9.790893490650987E-4</v>
      </c>
      <c r="AH1425">
        <v>3.2340209795211905E-4</v>
      </c>
      <c r="AI1425">
        <v>3.9027088778109675E-3</v>
      </c>
      <c r="AJ1425">
        <v>1.3155335600620877E-3</v>
      </c>
      <c r="AK1425">
        <v>2.2270599393034995E-3</v>
      </c>
      <c r="AL1425">
        <v>6.6289143420978913E-3</v>
      </c>
      <c r="AM1425">
        <v>-1.7338648485415442E-3</v>
      </c>
      <c r="AN1425">
        <v>5.9721584362049107E-4</v>
      </c>
      <c r="AO1425">
        <v>9.7020449904450246E-5</v>
      </c>
      <c r="AP1425">
        <v>2.846538460843151E-3</v>
      </c>
      <c r="AQ1425">
        <v>4.5826506718587012E-3</v>
      </c>
      <c r="AR1425">
        <v>-4.830441059357482E-3</v>
      </c>
      <c r="AS1425">
        <v>-9.2607938811958279E-3</v>
      </c>
      <c r="AT1425">
        <v>3.07292980635121E-3</v>
      </c>
      <c r="AU1425">
        <v>-5.5632943594935425E-3</v>
      </c>
      <c r="AV1425">
        <v>0</v>
      </c>
      <c r="AW1425">
        <f t="shared" si="122"/>
        <v>-2.7565298934841221E-5</v>
      </c>
      <c r="AX1425">
        <f t="shared" si="123"/>
        <v>2.0675529096877612</v>
      </c>
      <c r="AY1425">
        <f>1-AX1425/MAX(AX$2:AX1425)</f>
        <v>2.7565298934995042E-5</v>
      </c>
      <c r="AZ1425">
        <v>3</v>
      </c>
      <c r="BA1425">
        <v>4</v>
      </c>
      <c r="BB1425">
        <v>4</v>
      </c>
      <c r="BC1425">
        <v>2</v>
      </c>
      <c r="BD1425">
        <v>3</v>
      </c>
      <c r="BE1425">
        <f t="shared" ca="1" si="124"/>
        <v>-1.0449150611437862E-3</v>
      </c>
      <c r="BF1425">
        <f t="shared" ca="1" si="125"/>
        <v>2.4700012836151957</v>
      </c>
      <c r="BG1425">
        <f ca="1">1-BF1425/MAX(BF$2:BF1425)</f>
        <v>1.0449150611439029E-3</v>
      </c>
      <c r="BH1425">
        <f t="shared" ca="1" si="126"/>
        <v>1.5898509820390083</v>
      </c>
    </row>
    <row r="1426" spans="1:60" x14ac:dyDescent="0.3">
      <c r="A1426" s="1">
        <v>40052</v>
      </c>
      <c r="B1426" s="3">
        <v>2009</v>
      </c>
      <c r="C1426">
        <v>0</v>
      </c>
      <c r="D1426">
        <v>0</v>
      </c>
      <c r="E1426">
        <v>0</v>
      </c>
      <c r="F1426">
        <v>0</v>
      </c>
      <c r="G1426">
        <v>0.22509672780152901</v>
      </c>
      <c r="H1426">
        <v>0</v>
      </c>
      <c r="I1426">
        <v>2.77777777777777E-2</v>
      </c>
      <c r="J1426">
        <v>0</v>
      </c>
      <c r="K1426">
        <v>5.8641975308641903E-2</v>
      </c>
      <c r="L1426">
        <v>8.6419753086419707E-2</v>
      </c>
      <c r="M1426">
        <v>7.4074074074074001E-2</v>
      </c>
      <c r="N1426">
        <v>2.0833333333333301E-2</v>
      </c>
      <c r="O1426">
        <v>8.6419753086419707E-2</v>
      </c>
      <c r="P1426">
        <v>7.6327064791801902E-2</v>
      </c>
      <c r="Q1426">
        <v>0</v>
      </c>
      <c r="R1426">
        <v>0.12970891156584899</v>
      </c>
      <c r="S1426">
        <v>0</v>
      </c>
      <c r="T1426">
        <v>0</v>
      </c>
      <c r="U1426">
        <v>2.0833333333333301E-2</v>
      </c>
      <c r="V1426">
        <v>2.77777777777777E-2</v>
      </c>
      <c r="W1426">
        <v>6.8440500102052604E-2</v>
      </c>
      <c r="X1426">
        <v>2.0833333333333301E-2</v>
      </c>
      <c r="Y1426">
        <v>7.6815684627655395E-2</v>
      </c>
      <c r="Z1426">
        <v>-7.7109666632058094E-4</v>
      </c>
      <c r="AA1426">
        <v>0</v>
      </c>
      <c r="AB1426" t="s">
        <v>24</v>
      </c>
      <c r="AC1426">
        <v>8.4108798792561501E-3</v>
      </c>
      <c r="AD1426">
        <v>-1.9290516193248841E-3</v>
      </c>
      <c r="AE1426">
        <v>7.5988671633517857E-3</v>
      </c>
      <c r="AF1426">
        <v>3.0599139047859936E-4</v>
      </c>
      <c r="AG1426">
        <v>2.9355586236110565E-3</v>
      </c>
      <c r="AH1426">
        <v>4.3108257563553298E-3</v>
      </c>
      <c r="AI1426">
        <v>-5.1019204621287617E-3</v>
      </c>
      <c r="AJ1426">
        <v>-2.7357800021521328E-3</v>
      </c>
      <c r="AK1426">
        <v>-1.5380257695624122E-3</v>
      </c>
      <c r="AL1426">
        <v>-4.5806793937740453E-3</v>
      </c>
      <c r="AM1426">
        <v>2.4811597221545689E-3</v>
      </c>
      <c r="AN1426">
        <v>-1.19602893193127E-4</v>
      </c>
      <c r="AO1426">
        <v>2.229421654136976E-3</v>
      </c>
      <c r="AP1426">
        <v>-3.621500064006411E-3</v>
      </c>
      <c r="AQ1426">
        <v>-3.9401657554419822E-3</v>
      </c>
      <c r="AR1426">
        <v>7.8882411656604479E-3</v>
      </c>
      <c r="AS1426">
        <v>1.0622201384783203E-2</v>
      </c>
      <c r="AT1426">
        <v>9.7013304156043922E-3</v>
      </c>
      <c r="AU1426">
        <v>-1.6785638017342563E-3</v>
      </c>
      <c r="AV1426">
        <v>0</v>
      </c>
      <c r="AW1426">
        <f t="shared" si="122"/>
        <v>3.2256025663914163E-4</v>
      </c>
      <c r="AX1426">
        <f t="shared" si="123"/>
        <v>2.0682198200849253</v>
      </c>
      <c r="AY1426">
        <f>1-AX1426/MAX(AX$2:AX1426)</f>
        <v>0</v>
      </c>
      <c r="AZ1426">
        <v>3</v>
      </c>
      <c r="BA1426">
        <v>4</v>
      </c>
      <c r="BB1426">
        <v>4</v>
      </c>
      <c r="BC1426">
        <v>2</v>
      </c>
      <c r="BD1426">
        <v>3</v>
      </c>
      <c r="BE1426">
        <f t="shared" ca="1" si="124"/>
        <v>1.4232436741791192E-3</v>
      </c>
      <c r="BF1426">
        <f t="shared" ca="1" si="125"/>
        <v>2.473516697317315</v>
      </c>
      <c r="BG1426">
        <f ca="1">1-BF1426/MAX(BF$2:BF1426)</f>
        <v>0</v>
      </c>
      <c r="BH1426">
        <f t="shared" ca="1" si="126"/>
        <v>1.5898509820390083</v>
      </c>
    </row>
    <row r="1427" spans="1:60" x14ac:dyDescent="0.3">
      <c r="A1427" s="1">
        <v>40053</v>
      </c>
      <c r="B1427" s="3">
        <v>2009</v>
      </c>
      <c r="C1427">
        <v>0</v>
      </c>
      <c r="D1427">
        <v>0</v>
      </c>
      <c r="E1427">
        <v>0</v>
      </c>
      <c r="F1427">
        <v>0</v>
      </c>
      <c r="G1427">
        <v>0.22509672780152901</v>
      </c>
      <c r="H1427">
        <v>0</v>
      </c>
      <c r="I1427">
        <v>2.77777777777777E-2</v>
      </c>
      <c r="J1427">
        <v>0</v>
      </c>
      <c r="K1427">
        <v>5.8641975308641903E-2</v>
      </c>
      <c r="L1427">
        <v>8.6419753086419707E-2</v>
      </c>
      <c r="M1427">
        <v>7.4074074074074001E-2</v>
      </c>
      <c r="N1427">
        <v>2.0833333333333301E-2</v>
      </c>
      <c r="O1427">
        <v>8.6419753086419707E-2</v>
      </c>
      <c r="P1427">
        <v>7.6327064791801902E-2</v>
      </c>
      <c r="Q1427">
        <v>0</v>
      </c>
      <c r="R1427">
        <v>0.12970891156584899</v>
      </c>
      <c r="S1427">
        <v>0</v>
      </c>
      <c r="T1427">
        <v>0</v>
      </c>
      <c r="U1427">
        <v>2.0833333333333301E-2</v>
      </c>
      <c r="V1427">
        <v>2.77777777777777E-2</v>
      </c>
      <c r="W1427">
        <v>6.8440500102052604E-2</v>
      </c>
      <c r="X1427">
        <v>2.0833333333333301E-2</v>
      </c>
      <c r="Y1427">
        <v>7.6815684627655395E-2</v>
      </c>
      <c r="Z1427">
        <v>-6.7562962205713895E-4</v>
      </c>
      <c r="AA1427">
        <v>2.1792374177009854E-4</v>
      </c>
      <c r="AB1427" t="s">
        <v>24</v>
      </c>
      <c r="AC1427">
        <v>-2.1949601052672074E-3</v>
      </c>
      <c r="AD1427">
        <v>-5.2474464239220531E-3</v>
      </c>
      <c r="AE1427">
        <v>5.6565762520932594E-4</v>
      </c>
      <c r="AF1427">
        <v>7.1333902980663666E-4</v>
      </c>
      <c r="AG1427">
        <v>-9.7561677392443702E-4</v>
      </c>
      <c r="AH1427">
        <v>7.2969233540192135E-3</v>
      </c>
      <c r="AI1427">
        <v>5.0059486738527337E-3</v>
      </c>
      <c r="AJ1427">
        <v>2.3039629744492363E-3</v>
      </c>
      <c r="AK1427">
        <v>-6.3336763120991346E-3</v>
      </c>
      <c r="AL1427">
        <v>4.9854237285695824E-3</v>
      </c>
      <c r="AM1427">
        <v>9.8992166590394781E-4</v>
      </c>
      <c r="AN1427">
        <v>1.0740343300315036E-3</v>
      </c>
      <c r="AO1427">
        <v>-1.935904808908484E-4</v>
      </c>
      <c r="AP1427">
        <v>3.934231328115434E-4</v>
      </c>
      <c r="AQ1427">
        <v>4.5801376722867104E-3</v>
      </c>
      <c r="AR1427">
        <v>6.0208598016031623E-4</v>
      </c>
      <c r="AS1427">
        <v>1.0511362948746328E-3</v>
      </c>
      <c r="AT1427">
        <v>8.8498075467362547E-3</v>
      </c>
      <c r="AU1427">
        <v>0</v>
      </c>
      <c r="AV1427">
        <v>0</v>
      </c>
      <c r="AW1427">
        <f t="shared" si="122"/>
        <v>8.6657657028176211E-4</v>
      </c>
      <c r="AX1427">
        <f t="shared" si="123"/>
        <v>2.0700120909232034</v>
      </c>
      <c r="AY1427">
        <f>1-AX1427/MAX(AX$2:AX1427)</f>
        <v>0</v>
      </c>
      <c r="AZ1427">
        <v>3</v>
      </c>
      <c r="BA1427">
        <v>4</v>
      </c>
      <c r="BB1427">
        <v>4</v>
      </c>
      <c r="BC1427">
        <v>2</v>
      </c>
      <c r="BD1427">
        <v>3</v>
      </c>
      <c r="BE1427">
        <f t="shared" ca="1" si="124"/>
        <v>2.5131630831281171E-4</v>
      </c>
      <c r="BF1427">
        <f t="shared" ca="1" si="125"/>
        <v>2.474138332402235</v>
      </c>
      <c r="BG1427">
        <f ca="1">1-BF1427/MAX(BF$2:BF1427)</f>
        <v>0</v>
      </c>
      <c r="BH1427">
        <f t="shared" ca="1" si="126"/>
        <v>1.5898509820390083</v>
      </c>
    </row>
    <row r="1428" spans="1:60" x14ac:dyDescent="0.3">
      <c r="A1428" s="1">
        <v>40056</v>
      </c>
      <c r="B1428" s="3">
        <v>2009</v>
      </c>
      <c r="C1428">
        <v>0</v>
      </c>
      <c r="D1428">
        <v>0</v>
      </c>
      <c r="E1428">
        <v>0</v>
      </c>
      <c r="F1428">
        <v>0</v>
      </c>
      <c r="G1428">
        <v>0.22509672780152901</v>
      </c>
      <c r="H1428">
        <v>0</v>
      </c>
      <c r="I1428">
        <v>2.77777777777777E-2</v>
      </c>
      <c r="J1428">
        <v>0</v>
      </c>
      <c r="K1428">
        <v>5.8641975308641903E-2</v>
      </c>
      <c r="L1428">
        <v>8.6419753086419707E-2</v>
      </c>
      <c r="M1428">
        <v>7.4074074074074001E-2</v>
      </c>
      <c r="N1428">
        <v>2.0833333333333301E-2</v>
      </c>
      <c r="O1428">
        <v>8.6419753086419707E-2</v>
      </c>
      <c r="P1428">
        <v>7.6327064791801902E-2</v>
      </c>
      <c r="Q1428">
        <v>0</v>
      </c>
      <c r="R1428">
        <v>0.12970891156584899</v>
      </c>
      <c r="S1428">
        <v>0</v>
      </c>
      <c r="T1428">
        <v>0</v>
      </c>
      <c r="U1428">
        <v>2.0833333333333301E-2</v>
      </c>
      <c r="V1428">
        <v>2.77777777777777E-2</v>
      </c>
      <c r="W1428">
        <v>6.8440500102052604E-2</v>
      </c>
      <c r="X1428">
        <v>2.0833333333333301E-2</v>
      </c>
      <c r="Y1428">
        <v>7.6815684627655395E-2</v>
      </c>
      <c r="Z1428">
        <v>4.1510469108476666E-3</v>
      </c>
      <c r="AA1428">
        <v>0</v>
      </c>
      <c r="AB1428" t="s">
        <v>24</v>
      </c>
      <c r="AC1428">
        <v>-2.7276665593910288E-2</v>
      </c>
      <c r="AD1428">
        <v>-1.971126321832084E-2</v>
      </c>
      <c r="AE1428">
        <v>-7.3488503768407432E-3</v>
      </c>
      <c r="AF1428">
        <v>2.1390876320395158E-3</v>
      </c>
      <c r="AG1428">
        <v>-1.9532551969333456E-3</v>
      </c>
      <c r="AH1428">
        <v>-5.0069373276993012E-3</v>
      </c>
      <c r="AI1428">
        <v>1.2152650714480906E-4</v>
      </c>
      <c r="AJ1428">
        <v>2.9563018849980693E-3</v>
      </c>
      <c r="AK1428">
        <v>-1.4642543485082316E-2</v>
      </c>
      <c r="AL1428">
        <v>4.8656257869910124E-3</v>
      </c>
      <c r="AM1428">
        <v>-1.0138377998900494E-2</v>
      </c>
      <c r="AN1428">
        <v>7.1630374677722486E-4</v>
      </c>
      <c r="AO1428">
        <v>-8.8993799574459409E-3</v>
      </c>
      <c r="AP1428">
        <v>-8.846143238089299E-4</v>
      </c>
      <c r="AQ1428">
        <v>9.3322875403001326E-4</v>
      </c>
      <c r="AR1428">
        <v>-7.2205966381850839E-3</v>
      </c>
      <c r="AS1428">
        <v>-6.509678044191558E-3</v>
      </c>
      <c r="AT1428">
        <v>-1.5789319312525696E-2</v>
      </c>
      <c r="AU1428">
        <v>-1.8212293567859472E-2</v>
      </c>
      <c r="AV1428">
        <v>0</v>
      </c>
      <c r="AW1428">
        <f t="shared" si="122"/>
        <v>-8.0456843418522002E-3</v>
      </c>
      <c r="AX1428">
        <f t="shared" si="123"/>
        <v>2.0533574270558179</v>
      </c>
      <c r="AY1428">
        <f>1-AX1428/MAX(AX$2:AX1428)</f>
        <v>8.0456843418521551E-3</v>
      </c>
      <c r="AZ1428">
        <v>3</v>
      </c>
      <c r="BA1428">
        <v>4</v>
      </c>
      <c r="BB1428">
        <v>4</v>
      </c>
      <c r="BC1428">
        <v>2</v>
      </c>
      <c r="BD1428">
        <v>3</v>
      </c>
      <c r="BE1428">
        <f t="shared" ca="1" si="124"/>
        <v>-1.6507144884129788E-2</v>
      </c>
      <c r="BF1428">
        <f t="shared" ca="1" si="125"/>
        <v>2.433297372485892</v>
      </c>
      <c r="BG1428">
        <f ca="1">1-BF1428/MAX(BF$2:BF1428)</f>
        <v>1.6507144884129854E-2</v>
      </c>
      <c r="BH1428">
        <f t="shared" ca="1" si="126"/>
        <v>1.5898509820390083</v>
      </c>
    </row>
    <row r="1429" spans="1:60" x14ac:dyDescent="0.3">
      <c r="A1429" s="1">
        <v>40057</v>
      </c>
      <c r="B1429" s="3">
        <v>2009</v>
      </c>
      <c r="C1429">
        <v>0</v>
      </c>
      <c r="D1429">
        <v>0</v>
      </c>
      <c r="E1429">
        <v>0</v>
      </c>
      <c r="F1429">
        <v>0</v>
      </c>
      <c r="G1429">
        <v>0.282304004040423</v>
      </c>
      <c r="H1429">
        <v>0</v>
      </c>
      <c r="I1429">
        <v>2.77777777777777E-2</v>
      </c>
      <c r="J1429">
        <v>0</v>
      </c>
      <c r="K1429">
        <v>4.3209876543209798E-2</v>
      </c>
      <c r="L1429">
        <v>5.5555555555555497E-2</v>
      </c>
      <c r="M1429">
        <v>3.7037037037037E-2</v>
      </c>
      <c r="N1429">
        <v>2.0833333333333301E-2</v>
      </c>
      <c r="O1429">
        <v>9.8765432098765399E-2</v>
      </c>
      <c r="P1429">
        <v>7.1924387305410897E-2</v>
      </c>
      <c r="Q1429">
        <v>5.5555555555555497E-2</v>
      </c>
      <c r="R1429">
        <v>4.9060930913984203E-2</v>
      </c>
      <c r="S1429">
        <v>0</v>
      </c>
      <c r="T1429">
        <v>4.3209876543209798E-2</v>
      </c>
      <c r="U1429">
        <v>2.0833333333333301E-2</v>
      </c>
      <c r="V1429">
        <v>2.77777777777777E-2</v>
      </c>
      <c r="W1429">
        <v>0.12218012394781801</v>
      </c>
      <c r="X1429">
        <v>2.0833333333333301E-2</v>
      </c>
      <c r="Y1429">
        <v>2.3141664903474399E-2</v>
      </c>
      <c r="Z1429">
        <v>-1.7163415519678704E-3</v>
      </c>
      <c r="AA1429">
        <v>-6.1039864635148433E-4</v>
      </c>
      <c r="AB1429" t="s">
        <v>24</v>
      </c>
      <c r="AC1429">
        <v>-1.5377719666366696E-2</v>
      </c>
      <c r="AD1429">
        <v>-1.8974654166306615E-2</v>
      </c>
      <c r="AE1429">
        <v>-2.4866996699167254E-2</v>
      </c>
      <c r="AF1429">
        <v>-3.6784666295475166E-4</v>
      </c>
      <c r="AG1429">
        <v>-1.4676745867869267E-2</v>
      </c>
      <c r="AH1429">
        <v>5.3533189703585116E-3</v>
      </c>
      <c r="AI1429">
        <v>-9.3967681232052236E-3</v>
      </c>
      <c r="AJ1429">
        <v>2.5954238387286832E-3</v>
      </c>
      <c r="AK1429">
        <v>-2.2377760507529931E-2</v>
      </c>
      <c r="AL1429">
        <v>-5.0182483380492027E-3</v>
      </c>
      <c r="AM1429">
        <v>-1.8735842919593737E-2</v>
      </c>
      <c r="AN1429">
        <v>8.1108306163613086E-4</v>
      </c>
      <c r="AO1429">
        <v>-2.2057491964674547E-2</v>
      </c>
      <c r="AP1429">
        <v>1.389009388604201E-3</v>
      </c>
      <c r="AQ1429">
        <v>-2.4198103740440402E-3</v>
      </c>
      <c r="AR1429">
        <v>-2.424206145722585E-2</v>
      </c>
      <c r="AS1429">
        <v>-3.2974338599709663E-2</v>
      </c>
      <c r="AT1429">
        <v>-5.3476162270516436E-2</v>
      </c>
      <c r="AU1429">
        <v>-1.5696599335689898E-2</v>
      </c>
      <c r="AV1429">
        <v>0</v>
      </c>
      <c r="AW1429">
        <f t="shared" si="122"/>
        <v>-1.7294229298677095E-2</v>
      </c>
      <c r="AX1429">
        <f t="shared" si="123"/>
        <v>2.0178461928801732</v>
      </c>
      <c r="AY1429">
        <f>1-AX1429/MAX(AX$2:AX1429)</f>
        <v>2.5200769730656325E-2</v>
      </c>
      <c r="AZ1429">
        <v>4</v>
      </c>
      <c r="BA1429">
        <v>3</v>
      </c>
      <c r="BB1429">
        <v>5</v>
      </c>
      <c r="BC1429">
        <v>2</v>
      </c>
      <c r="BD1429">
        <v>3</v>
      </c>
      <c r="BE1429">
        <f t="shared" ca="1" si="124"/>
        <v>-3.3828512018714486E-2</v>
      </c>
      <c r="BF1429">
        <f t="shared" ca="1" si="125"/>
        <v>2.3509825430756464</v>
      </c>
      <c r="BG1429">
        <f ca="1">1-BF1429/MAX(BF$2:BF1429)</f>
        <v>4.9777244753736904E-2</v>
      </c>
      <c r="BH1429">
        <f t="shared" ca="1" si="126"/>
        <v>1.6157472239854123</v>
      </c>
    </row>
    <row r="1430" spans="1:60" x14ac:dyDescent="0.3">
      <c r="A1430" s="1">
        <v>40058</v>
      </c>
      <c r="B1430" s="3">
        <v>2009</v>
      </c>
      <c r="C1430">
        <v>0</v>
      </c>
      <c r="D1430">
        <v>0</v>
      </c>
      <c r="E1430">
        <v>0</v>
      </c>
      <c r="F1430">
        <v>0</v>
      </c>
      <c r="G1430">
        <v>0.282304004040423</v>
      </c>
      <c r="H1430">
        <v>0</v>
      </c>
      <c r="I1430">
        <v>2.77777777777777E-2</v>
      </c>
      <c r="J1430">
        <v>0</v>
      </c>
      <c r="K1430">
        <v>4.3209876543209798E-2</v>
      </c>
      <c r="L1430">
        <v>5.5555555555555497E-2</v>
      </c>
      <c r="M1430">
        <v>3.7037037037037E-2</v>
      </c>
      <c r="N1430">
        <v>2.0833333333333301E-2</v>
      </c>
      <c r="O1430">
        <v>9.8765432098765399E-2</v>
      </c>
      <c r="P1430">
        <v>7.1924387305410897E-2</v>
      </c>
      <c r="Q1430">
        <v>5.5555555555555497E-2</v>
      </c>
      <c r="R1430">
        <v>4.9060930913984203E-2</v>
      </c>
      <c r="S1430">
        <v>0</v>
      </c>
      <c r="T1430">
        <v>4.3209876543209798E-2</v>
      </c>
      <c r="U1430">
        <v>2.0833333333333301E-2</v>
      </c>
      <c r="V1430">
        <v>2.77777777777777E-2</v>
      </c>
      <c r="W1430">
        <v>0.12218012394781801</v>
      </c>
      <c r="X1430">
        <v>2.0833333333333301E-2</v>
      </c>
      <c r="Y1430">
        <v>2.3141664903474399E-2</v>
      </c>
      <c r="Z1430">
        <v>5.3129878766067229E-3</v>
      </c>
      <c r="AA1430">
        <v>8.7240083619621878E-4</v>
      </c>
      <c r="AB1430" t="s">
        <v>24</v>
      </c>
      <c r="AC1430">
        <v>2.2967934702071702E-3</v>
      </c>
      <c r="AD1430">
        <v>1.0681273796819157E-2</v>
      </c>
      <c r="AE1430">
        <v>-1.1680933293135576E-3</v>
      </c>
      <c r="AF1430">
        <v>-4.0865489555529377E-3</v>
      </c>
      <c r="AG1430">
        <v>2.9791667355543172E-3</v>
      </c>
      <c r="AH1430">
        <v>2.4387655786098694E-2</v>
      </c>
      <c r="AI1430">
        <v>-5.3185966728196421E-3</v>
      </c>
      <c r="AJ1430">
        <v>5.4593843789998431E-3</v>
      </c>
      <c r="AK1430">
        <v>-5.0067477287700779E-3</v>
      </c>
      <c r="AL1430">
        <v>2.9725890665919241E-3</v>
      </c>
      <c r="AM1430">
        <v>-7.6416253228150932E-4</v>
      </c>
      <c r="AN1430">
        <v>1.0723974042083917E-3</v>
      </c>
      <c r="AO1430">
        <v>-3.7921144433767928E-3</v>
      </c>
      <c r="AP1430">
        <v>1.5843098720644821E-3</v>
      </c>
      <c r="AQ1430">
        <v>1.4574130158459209E-2</v>
      </c>
      <c r="AR1430">
        <v>1.2421355393568145E-3</v>
      </c>
      <c r="AS1430">
        <v>8.7469724303801399E-4</v>
      </c>
      <c r="AT1430">
        <v>-2.0177252587559091E-2</v>
      </c>
      <c r="AU1430">
        <v>1.188776154211868E-2</v>
      </c>
      <c r="AV1430">
        <v>0</v>
      </c>
      <c r="AW1430">
        <f t="shared" si="122"/>
        <v>2.3325371936735954E-3</v>
      </c>
      <c r="AX1430">
        <f t="shared" si="123"/>
        <v>2.0225528941761786</v>
      </c>
      <c r="AY1430">
        <f>1-AX1430/MAX(AX$2:AX1430)</f>
        <v>2.2927014269688906E-2</v>
      </c>
      <c r="AZ1430">
        <v>4</v>
      </c>
      <c r="BA1430">
        <v>3</v>
      </c>
      <c r="BB1430">
        <v>5</v>
      </c>
      <c r="BC1430">
        <v>2</v>
      </c>
      <c r="BD1430">
        <v>3</v>
      </c>
      <c r="BE1430">
        <f t="shared" ca="1" si="124"/>
        <v>2.8351671698540726E-3</v>
      </c>
      <c r="BF1430">
        <f t="shared" ca="1" si="125"/>
        <v>2.3576479715986745</v>
      </c>
      <c r="BG1430">
        <f ca="1">1-BF1430/MAX(BF$2:BF1430)</f>
        <v>4.7083204394014477E-2</v>
      </c>
      <c r="BH1430">
        <f t="shared" ca="1" si="126"/>
        <v>1.6157472239854123</v>
      </c>
    </row>
    <row r="1431" spans="1:60" x14ac:dyDescent="0.3">
      <c r="A1431" s="1">
        <v>40059</v>
      </c>
      <c r="B1431" s="3">
        <v>2009</v>
      </c>
      <c r="C1431">
        <v>0</v>
      </c>
      <c r="D1431">
        <v>0</v>
      </c>
      <c r="E1431">
        <v>0</v>
      </c>
      <c r="F1431">
        <v>0</v>
      </c>
      <c r="G1431">
        <v>0.282304004040423</v>
      </c>
      <c r="H1431">
        <v>0</v>
      </c>
      <c r="I1431">
        <v>2.77777777777777E-2</v>
      </c>
      <c r="J1431">
        <v>0</v>
      </c>
      <c r="K1431">
        <v>4.3209876543209798E-2</v>
      </c>
      <c r="L1431">
        <v>5.5555555555555497E-2</v>
      </c>
      <c r="M1431">
        <v>3.7037037037037E-2</v>
      </c>
      <c r="N1431">
        <v>2.0833333333333301E-2</v>
      </c>
      <c r="O1431">
        <v>9.8765432098765399E-2</v>
      </c>
      <c r="P1431">
        <v>7.1924387305410897E-2</v>
      </c>
      <c r="Q1431">
        <v>5.5555555555555497E-2</v>
      </c>
      <c r="R1431">
        <v>4.9060930913984203E-2</v>
      </c>
      <c r="S1431">
        <v>0</v>
      </c>
      <c r="T1431">
        <v>4.3209876543209798E-2</v>
      </c>
      <c r="U1431">
        <v>2.0833333333333301E-2</v>
      </c>
      <c r="V1431">
        <v>2.77777777777777E-2</v>
      </c>
      <c r="W1431">
        <v>0.12218012394781801</v>
      </c>
      <c r="X1431">
        <v>2.0833333333333301E-2</v>
      </c>
      <c r="Y1431">
        <v>2.3141664903474399E-2</v>
      </c>
      <c r="Z1431">
        <v>-1.8250517915814335E-3</v>
      </c>
      <c r="AA1431">
        <v>0</v>
      </c>
      <c r="AB1431" t="s">
        <v>24</v>
      </c>
      <c r="AC1431">
        <v>-5.0414028604053307E-3</v>
      </c>
      <c r="AD1431">
        <v>1.9994333349540261E-2</v>
      </c>
      <c r="AE1431">
        <v>7.7957236769143901E-3</v>
      </c>
      <c r="AF1431">
        <v>6.565128560503064E-3</v>
      </c>
      <c r="AG1431">
        <v>-2.9703176639758189E-3</v>
      </c>
      <c r="AH1431">
        <v>1.3203000424498512E-2</v>
      </c>
      <c r="AI1431">
        <v>6.4661749177405969E-3</v>
      </c>
      <c r="AJ1431">
        <v>-3.5835633454976978E-3</v>
      </c>
      <c r="AK1431">
        <v>1.1142898387597189E-2</v>
      </c>
      <c r="AL1431">
        <v>1.7199672474639272E-3</v>
      </c>
      <c r="AM1431">
        <v>6.624124512244034E-3</v>
      </c>
      <c r="AN1431">
        <v>-9.5280228086647156E-4</v>
      </c>
      <c r="AO1431">
        <v>8.3146670355742636E-3</v>
      </c>
      <c r="AP1431">
        <v>1.2852089495356545E-3</v>
      </c>
      <c r="AQ1431">
        <v>-6.1573872007889552E-3</v>
      </c>
      <c r="AR1431">
        <v>7.7542581727145787E-3</v>
      </c>
      <c r="AS1431">
        <v>6.9881796954522901E-3</v>
      </c>
      <c r="AT1431">
        <v>2.0043679379553758E-2</v>
      </c>
      <c r="AU1431">
        <v>1.8338104231208519E-2</v>
      </c>
      <c r="AV1431">
        <v>0</v>
      </c>
      <c r="AW1431">
        <f t="shared" si="122"/>
        <v>1.077788367778613E-2</v>
      </c>
      <c r="AX1431">
        <f t="shared" si="123"/>
        <v>2.0443517340017792</v>
      </c>
      <c r="AY1431">
        <f>1-AX1431/MAX(AX$2:AX1431)</f>
        <v>1.2396235284780399E-2</v>
      </c>
      <c r="AZ1431">
        <v>4</v>
      </c>
      <c r="BA1431">
        <v>3</v>
      </c>
      <c r="BB1431">
        <v>5</v>
      </c>
      <c r="BC1431">
        <v>2</v>
      </c>
      <c r="BD1431">
        <v>3</v>
      </c>
      <c r="BE1431">
        <f t="shared" ca="1" si="124"/>
        <v>2.0725515375902299E-2</v>
      </c>
      <c r="BF1431">
        <f t="shared" ca="1" si="125"/>
        <v>2.4065114408850077</v>
      </c>
      <c r="BG1431">
        <f ca="1">1-BF1431/MAX(BF$2:BF1431)</f>
        <v>2.7333512694727058E-2</v>
      </c>
      <c r="BH1431">
        <f t="shared" ca="1" si="126"/>
        <v>1.6157472239854123</v>
      </c>
    </row>
    <row r="1432" spans="1:60" x14ac:dyDescent="0.3">
      <c r="A1432" s="1">
        <v>40060</v>
      </c>
      <c r="B1432" s="3">
        <v>2009</v>
      </c>
      <c r="C1432">
        <v>0</v>
      </c>
      <c r="D1432">
        <v>0</v>
      </c>
      <c r="E1432">
        <v>0</v>
      </c>
      <c r="F1432">
        <v>0</v>
      </c>
      <c r="G1432">
        <v>0.282304004040423</v>
      </c>
      <c r="H1432">
        <v>0</v>
      </c>
      <c r="I1432">
        <v>2.77777777777777E-2</v>
      </c>
      <c r="J1432">
        <v>0</v>
      </c>
      <c r="K1432">
        <v>4.3209876543209798E-2</v>
      </c>
      <c r="L1432">
        <v>5.5555555555555497E-2</v>
      </c>
      <c r="M1432">
        <v>3.7037037037037E-2</v>
      </c>
      <c r="N1432">
        <v>2.0833333333333301E-2</v>
      </c>
      <c r="O1432">
        <v>9.8765432098765399E-2</v>
      </c>
      <c r="P1432">
        <v>7.1924387305410897E-2</v>
      </c>
      <c r="Q1432">
        <v>5.5555555555555497E-2</v>
      </c>
      <c r="R1432">
        <v>4.9060930913984203E-2</v>
      </c>
      <c r="S1432">
        <v>0</v>
      </c>
      <c r="T1432">
        <v>4.3209876543209798E-2</v>
      </c>
      <c r="U1432">
        <v>2.0833333333333301E-2</v>
      </c>
      <c r="V1432">
        <v>2.77777777777777E-2</v>
      </c>
      <c r="W1432">
        <v>0.12218012394781801</v>
      </c>
      <c r="X1432">
        <v>2.0833333333333301E-2</v>
      </c>
      <c r="Y1432">
        <v>2.3141664903474399E-2</v>
      </c>
      <c r="Z1432">
        <v>-1.925645667636311E-3</v>
      </c>
      <c r="AA1432">
        <v>0</v>
      </c>
      <c r="AB1432" t="s">
        <v>24</v>
      </c>
      <c r="AC1432">
        <v>-4.1454361268089546E-3</v>
      </c>
      <c r="AD1432">
        <v>1.9322348076924234E-2</v>
      </c>
      <c r="AE1432">
        <v>1.5277438768200646E-2</v>
      </c>
      <c r="AF1432">
        <v>-3.0609952641247329E-4</v>
      </c>
      <c r="AG1432">
        <v>-1.9861111570373957E-3</v>
      </c>
      <c r="AH1432">
        <v>7.1824025735445218E-4</v>
      </c>
      <c r="AI1432">
        <v>7.6594267318019771E-3</v>
      </c>
      <c r="AJ1432">
        <v>-5.9956297765891842E-3</v>
      </c>
      <c r="AK1432">
        <v>1.4041950436924688E-2</v>
      </c>
      <c r="AL1432">
        <v>6.6925870491529871E-4</v>
      </c>
      <c r="AM1432">
        <v>2.1513867450397628E-2</v>
      </c>
      <c r="AN1432">
        <v>-4.7601761464111103E-4</v>
      </c>
      <c r="AO1432">
        <v>1.4008975494573361E-2</v>
      </c>
      <c r="AP1432">
        <v>-1.975114826773261E-4</v>
      </c>
      <c r="AQ1432">
        <v>-1.7034265773903767E-2</v>
      </c>
      <c r="AR1432">
        <v>1.2311473251774618E-2</v>
      </c>
      <c r="AS1432">
        <v>1.8000492337518992E-2</v>
      </c>
      <c r="AT1432">
        <v>1.1574596879329269E-2</v>
      </c>
      <c r="AU1432">
        <v>1.9696046854070337E-2</v>
      </c>
      <c r="AV1432">
        <v>0</v>
      </c>
      <c r="AW1432">
        <f t="shared" si="122"/>
        <v>1.0092606004977928E-2</v>
      </c>
      <c r="AX1432">
        <f t="shared" si="123"/>
        <v>2.0649845705886527</v>
      </c>
      <c r="AY1432">
        <f>1-AX1432/MAX(AX$2:AX1432)</f>
        <v>2.4287395984766702E-3</v>
      </c>
      <c r="AZ1432">
        <v>4</v>
      </c>
      <c r="BA1432">
        <v>3</v>
      </c>
      <c r="BB1432">
        <v>5</v>
      </c>
      <c r="BC1432">
        <v>2</v>
      </c>
      <c r="BD1432">
        <v>3</v>
      </c>
      <c r="BE1432">
        <f t="shared" ca="1" si="124"/>
        <v>2.065561067545674E-2</v>
      </c>
      <c r="BF1432">
        <f t="shared" ca="1" si="125"/>
        <v>2.4562194042939609</v>
      </c>
      <c r="BG1432">
        <f ca="1">1-BF1432/MAX(BF$2:BF1432)</f>
        <v>7.2424924158852599E-3</v>
      </c>
      <c r="BH1432">
        <f t="shared" ca="1" si="126"/>
        <v>1.6157472239854123</v>
      </c>
    </row>
    <row r="1433" spans="1:60" x14ac:dyDescent="0.3">
      <c r="A1433" s="1">
        <v>40064</v>
      </c>
      <c r="B1433" s="3">
        <v>2009</v>
      </c>
      <c r="C1433">
        <v>0</v>
      </c>
      <c r="D1433">
        <v>0</v>
      </c>
      <c r="E1433">
        <v>0</v>
      </c>
      <c r="F1433">
        <v>0</v>
      </c>
      <c r="G1433">
        <v>0.282304004040423</v>
      </c>
      <c r="H1433">
        <v>0</v>
      </c>
      <c r="I1433">
        <v>2.77777777777777E-2</v>
      </c>
      <c r="J1433">
        <v>0</v>
      </c>
      <c r="K1433">
        <v>4.3209876543209798E-2</v>
      </c>
      <c r="L1433">
        <v>5.5555555555555497E-2</v>
      </c>
      <c r="M1433">
        <v>3.7037037037037E-2</v>
      </c>
      <c r="N1433">
        <v>2.0833333333333301E-2</v>
      </c>
      <c r="O1433">
        <v>9.8765432098765399E-2</v>
      </c>
      <c r="P1433">
        <v>7.1924387305410897E-2</v>
      </c>
      <c r="Q1433">
        <v>5.5555555555555497E-2</v>
      </c>
      <c r="R1433">
        <v>4.9060930913984203E-2</v>
      </c>
      <c r="S1433">
        <v>0</v>
      </c>
      <c r="T1433">
        <v>4.3209876543209798E-2</v>
      </c>
      <c r="U1433">
        <v>2.0833333333333301E-2</v>
      </c>
      <c r="V1433">
        <v>2.77777777777777E-2</v>
      </c>
      <c r="W1433">
        <v>0.12218012394781801</v>
      </c>
      <c r="X1433">
        <v>2.0833333333333301E-2</v>
      </c>
      <c r="Y1433">
        <v>2.3141664903474399E-2</v>
      </c>
      <c r="Z1433">
        <v>-1.4480821880594741E-3</v>
      </c>
      <c r="AA1433">
        <v>0</v>
      </c>
      <c r="AB1433" t="s">
        <v>24</v>
      </c>
      <c r="AC1433">
        <v>1.8501372309116304E-2</v>
      </c>
      <c r="AD1433">
        <v>2.0604580666889305E-2</v>
      </c>
      <c r="AE1433">
        <v>1.9809849616453823E-2</v>
      </c>
      <c r="AF1433">
        <v>4.2821044663696739E-3</v>
      </c>
      <c r="AG1433">
        <v>8.9554047302873308E-3</v>
      </c>
      <c r="AH1433">
        <v>-1.0253099084661654E-3</v>
      </c>
      <c r="AI1433">
        <v>1.4222189675216823E-2</v>
      </c>
      <c r="AJ1433">
        <v>-2.3023648196973667E-3</v>
      </c>
      <c r="AK1433">
        <v>1.104316320675669E-2</v>
      </c>
      <c r="AL1433">
        <v>-2.5758506374227164E-3</v>
      </c>
      <c r="AM1433">
        <v>9.4156186665299568E-3</v>
      </c>
      <c r="AN1433">
        <v>1.1872053009054362E-4</v>
      </c>
      <c r="AO1433">
        <v>8.6228031499309132E-3</v>
      </c>
      <c r="AP1433">
        <v>2.0741210329611182E-3</v>
      </c>
      <c r="AQ1433">
        <v>-7.0369507050722646E-3</v>
      </c>
      <c r="AR1433">
        <v>1.9154895591268595E-2</v>
      </c>
      <c r="AS1433">
        <v>2.4925917035392375E-2</v>
      </c>
      <c r="AT1433">
        <v>3.4859221309691879E-2</v>
      </c>
      <c r="AU1433">
        <v>2.1247022168903618E-2</v>
      </c>
      <c r="AV1433">
        <v>0</v>
      </c>
      <c r="AW1433">
        <f t="shared" si="122"/>
        <v>1.3167891583774535E-2</v>
      </c>
      <c r="AX1433">
        <f t="shared" si="123"/>
        <v>2.0921760635363311</v>
      </c>
      <c r="AY1433">
        <f>1-AX1433/MAX(AX$2:AX1433)</f>
        <v>0</v>
      </c>
      <c r="AZ1433">
        <v>4</v>
      </c>
      <c r="BA1433">
        <v>3</v>
      </c>
      <c r="BB1433">
        <v>5</v>
      </c>
      <c r="BC1433">
        <v>2</v>
      </c>
      <c r="BD1433">
        <v>3</v>
      </c>
      <c r="BE1433">
        <f t="shared" ca="1" si="124"/>
        <v>2.6108165645729858E-2</v>
      </c>
      <c r="BF1433">
        <f t="shared" ca="1" si="125"/>
        <v>2.5203467873635232</v>
      </c>
      <c r="BG1433">
        <f ca="1">1-BF1433/MAX(BF$2:BF1433)</f>
        <v>0</v>
      </c>
      <c r="BH1433">
        <f t="shared" ca="1" si="126"/>
        <v>1.6157472239854123</v>
      </c>
    </row>
    <row r="1434" spans="1:60" x14ac:dyDescent="0.3">
      <c r="A1434" s="1">
        <v>40065</v>
      </c>
      <c r="B1434" s="3">
        <v>2009</v>
      </c>
      <c r="C1434">
        <v>0</v>
      </c>
      <c r="D1434">
        <v>0</v>
      </c>
      <c r="E1434">
        <v>0</v>
      </c>
      <c r="F1434">
        <v>0</v>
      </c>
      <c r="G1434">
        <v>0.282304004040423</v>
      </c>
      <c r="H1434">
        <v>0</v>
      </c>
      <c r="I1434">
        <v>2.77777777777777E-2</v>
      </c>
      <c r="J1434">
        <v>0</v>
      </c>
      <c r="K1434">
        <v>4.3209876543209798E-2</v>
      </c>
      <c r="L1434">
        <v>5.5555555555555497E-2</v>
      </c>
      <c r="M1434">
        <v>3.7037037037037E-2</v>
      </c>
      <c r="N1434">
        <v>2.0833333333333301E-2</v>
      </c>
      <c r="O1434">
        <v>9.8765432098765399E-2</v>
      </c>
      <c r="P1434">
        <v>7.1924387305410897E-2</v>
      </c>
      <c r="Q1434">
        <v>5.5555555555555497E-2</v>
      </c>
      <c r="R1434">
        <v>4.9060930913984203E-2</v>
      </c>
      <c r="S1434">
        <v>0</v>
      </c>
      <c r="T1434">
        <v>4.3209876543209798E-2</v>
      </c>
      <c r="U1434">
        <v>2.0833333333333301E-2</v>
      </c>
      <c r="V1434">
        <v>2.77777777777777E-2</v>
      </c>
      <c r="W1434">
        <v>0.12218012394781801</v>
      </c>
      <c r="X1434">
        <v>2.0833333333333301E-2</v>
      </c>
      <c r="Y1434">
        <v>2.3141664903474399E-2</v>
      </c>
      <c r="Z1434">
        <v>1.9331155827722046E-3</v>
      </c>
      <c r="AA1434">
        <v>-6.5382110815248584E-4</v>
      </c>
      <c r="AB1434" t="s">
        <v>24</v>
      </c>
      <c r="AC1434">
        <v>4.0872551667190393E-3</v>
      </c>
      <c r="AD1434">
        <v>5.3833183542910668E-3</v>
      </c>
      <c r="AE1434">
        <v>1.2327389494495966E-2</v>
      </c>
      <c r="AF1434">
        <v>1.2689121258401048E-2</v>
      </c>
      <c r="AG1434">
        <v>3.9448000086328427E-3</v>
      </c>
      <c r="AH1434">
        <v>-3.592307020679586E-3</v>
      </c>
      <c r="AI1434">
        <v>-9.4291208931583936E-3</v>
      </c>
      <c r="AJ1434">
        <v>8.7887710133194297E-4</v>
      </c>
      <c r="AK1434">
        <v>1.7163573371062002E-2</v>
      </c>
      <c r="AL1434">
        <v>-2.8607010345560457E-4</v>
      </c>
      <c r="AM1434">
        <v>8.5909082153270422E-3</v>
      </c>
      <c r="AN1434">
        <v>1.1881120898826758E-4</v>
      </c>
      <c r="AO1434">
        <v>7.6743259800071684E-3</v>
      </c>
      <c r="AP1434">
        <v>3.1543716230491015E-3</v>
      </c>
      <c r="AQ1434">
        <v>-1.1632037499773595E-3</v>
      </c>
      <c r="AR1434">
        <v>1.2828255277661738E-2</v>
      </c>
      <c r="AS1434">
        <v>1.3718137715205136E-2</v>
      </c>
      <c r="AT1434">
        <v>1.9541667963015152E-2</v>
      </c>
      <c r="AU1434">
        <v>2.1620145888991971E-3</v>
      </c>
      <c r="AV1434">
        <v>0</v>
      </c>
      <c r="AW1434">
        <f t="shared" si="122"/>
        <v>5.586720538592483E-3</v>
      </c>
      <c r="AX1434">
        <f t="shared" si="123"/>
        <v>2.1038644665208408</v>
      </c>
      <c r="AY1434">
        <f>1-AX1434/MAX(AX$2:AX1434)</f>
        <v>0</v>
      </c>
      <c r="AZ1434">
        <v>4</v>
      </c>
      <c r="BA1434">
        <v>3</v>
      </c>
      <c r="BB1434">
        <v>5</v>
      </c>
      <c r="BC1434">
        <v>2</v>
      </c>
      <c r="BD1434">
        <v>3</v>
      </c>
      <c r="BE1434">
        <f t="shared" ca="1" si="124"/>
        <v>1.1539392780497454E-2</v>
      </c>
      <c r="BF1434">
        <f t="shared" ca="1" si="125"/>
        <v>2.5494300588859757</v>
      </c>
      <c r="BG1434">
        <f ca="1">1-BF1434/MAX(BF$2:BF1434)</f>
        <v>0</v>
      </c>
      <c r="BH1434">
        <f t="shared" ca="1" si="126"/>
        <v>1.6157472239854123</v>
      </c>
    </row>
    <row r="1435" spans="1:60" x14ac:dyDescent="0.3">
      <c r="A1435" s="1">
        <v>40066</v>
      </c>
      <c r="B1435" s="3">
        <v>2009</v>
      </c>
      <c r="C1435">
        <v>0</v>
      </c>
      <c r="D1435">
        <v>0</v>
      </c>
      <c r="E1435">
        <v>0</v>
      </c>
      <c r="F1435">
        <v>0</v>
      </c>
      <c r="G1435">
        <v>0.282304004040423</v>
      </c>
      <c r="H1435">
        <v>0</v>
      </c>
      <c r="I1435">
        <v>2.77777777777777E-2</v>
      </c>
      <c r="J1435">
        <v>0</v>
      </c>
      <c r="K1435">
        <v>4.3209876543209798E-2</v>
      </c>
      <c r="L1435">
        <v>5.5555555555555497E-2</v>
      </c>
      <c r="M1435">
        <v>3.7037037037037E-2</v>
      </c>
      <c r="N1435">
        <v>2.0833333333333301E-2</v>
      </c>
      <c r="O1435">
        <v>9.8765432098765399E-2</v>
      </c>
      <c r="P1435">
        <v>7.1924387305410897E-2</v>
      </c>
      <c r="Q1435">
        <v>5.5555555555555497E-2</v>
      </c>
      <c r="R1435">
        <v>4.9060930913984203E-2</v>
      </c>
      <c r="S1435">
        <v>0</v>
      </c>
      <c r="T1435">
        <v>4.3209876543209798E-2</v>
      </c>
      <c r="U1435">
        <v>2.0833333333333301E-2</v>
      </c>
      <c r="V1435">
        <v>2.77777777777777E-2</v>
      </c>
      <c r="W1435">
        <v>0.12218012394781801</v>
      </c>
      <c r="X1435">
        <v>2.0833333333333301E-2</v>
      </c>
      <c r="Y1435">
        <v>2.3141664903474399E-2</v>
      </c>
      <c r="Z1435">
        <v>5.1093447737726727E-3</v>
      </c>
      <c r="AA1435">
        <v>2.1823438209023216E-4</v>
      </c>
      <c r="AB1435" t="s">
        <v>24</v>
      </c>
      <c r="AC1435">
        <v>5.4272518249318669E-3</v>
      </c>
      <c r="AD1435">
        <v>1.3119024287490788E-2</v>
      </c>
      <c r="AE1435">
        <v>8.8556508445798432E-3</v>
      </c>
      <c r="AF1435">
        <v>0</v>
      </c>
      <c r="AG1435">
        <v>1.1787548666496228E-2</v>
      </c>
      <c r="AH1435">
        <v>6.3864349556406186E-3</v>
      </c>
      <c r="AI1435">
        <v>1.5499396872634241E-2</v>
      </c>
      <c r="AJ1435">
        <v>7.4679510434325636E-3</v>
      </c>
      <c r="AK1435">
        <v>1.2442564136615264E-2</v>
      </c>
      <c r="AL1435">
        <v>6.5987346559444049E-3</v>
      </c>
      <c r="AM1435">
        <v>9.4913481534137922E-3</v>
      </c>
      <c r="AN1435">
        <v>5.975472904631296E-4</v>
      </c>
      <c r="AO1435">
        <v>1.0218542788475338E-2</v>
      </c>
      <c r="AP1435">
        <v>2.3577324373389441E-3</v>
      </c>
      <c r="AQ1435">
        <v>1.8426161783238859E-2</v>
      </c>
      <c r="AR1435">
        <v>7.9529148172554631E-3</v>
      </c>
      <c r="AS1435">
        <v>8.2017876101263543E-3</v>
      </c>
      <c r="AT1435">
        <v>1.4880849648192029E-2</v>
      </c>
      <c r="AU1435">
        <v>1.4289452428962957E-2</v>
      </c>
      <c r="AV1435">
        <v>0</v>
      </c>
      <c r="AW1435">
        <f t="shared" si="122"/>
        <v>1.0550859509624651E-2</v>
      </c>
      <c r="AX1435">
        <f t="shared" si="123"/>
        <v>2.1260620449343937</v>
      </c>
      <c r="AY1435">
        <f>1-AX1435/MAX(AX$2:AX1435)</f>
        <v>0</v>
      </c>
      <c r="AZ1435">
        <v>4</v>
      </c>
      <c r="BA1435">
        <v>3</v>
      </c>
      <c r="BB1435">
        <v>5</v>
      </c>
      <c r="BC1435">
        <v>2</v>
      </c>
      <c r="BD1435">
        <v>3</v>
      </c>
      <c r="BE1435">
        <f t="shared" ca="1" si="124"/>
        <v>1.8206977442732402E-2</v>
      </c>
      <c r="BF1435">
        <f t="shared" ca="1" si="125"/>
        <v>2.5958474744599367</v>
      </c>
      <c r="BG1435">
        <f ca="1">1-BF1435/MAX(BF$2:BF1435)</f>
        <v>0</v>
      </c>
      <c r="BH1435">
        <f t="shared" ca="1" si="126"/>
        <v>1.6157472239854123</v>
      </c>
    </row>
    <row r="1436" spans="1:60" x14ac:dyDescent="0.3">
      <c r="A1436" s="1">
        <v>40067</v>
      </c>
      <c r="B1436" s="3">
        <v>2009</v>
      </c>
      <c r="C1436">
        <v>0</v>
      </c>
      <c r="D1436">
        <v>0</v>
      </c>
      <c r="E1436">
        <v>0</v>
      </c>
      <c r="F1436">
        <v>0</v>
      </c>
      <c r="G1436">
        <v>0.282304004040423</v>
      </c>
      <c r="H1436">
        <v>0</v>
      </c>
      <c r="I1436">
        <v>2.77777777777777E-2</v>
      </c>
      <c r="J1436">
        <v>0</v>
      </c>
      <c r="K1436">
        <v>4.3209876543209798E-2</v>
      </c>
      <c r="L1436">
        <v>5.5555555555555497E-2</v>
      </c>
      <c r="M1436">
        <v>3.7037037037037E-2</v>
      </c>
      <c r="N1436">
        <v>2.0833333333333301E-2</v>
      </c>
      <c r="O1436">
        <v>9.8765432098765399E-2</v>
      </c>
      <c r="P1436">
        <v>7.1924387305410897E-2</v>
      </c>
      <c r="Q1436">
        <v>5.5555555555555497E-2</v>
      </c>
      <c r="R1436">
        <v>4.9060930913984203E-2</v>
      </c>
      <c r="S1436">
        <v>0</v>
      </c>
      <c r="T1436">
        <v>4.3209876543209798E-2</v>
      </c>
      <c r="U1436">
        <v>2.0833333333333301E-2</v>
      </c>
      <c r="V1436">
        <v>2.77777777777777E-2</v>
      </c>
      <c r="W1436">
        <v>0.12218012394781801</v>
      </c>
      <c r="X1436">
        <v>2.0833333333333301E-2</v>
      </c>
      <c r="Y1436">
        <v>2.3141664903474399E-2</v>
      </c>
      <c r="Z1436">
        <v>-9.5952513955888108E-5</v>
      </c>
      <c r="AA1436">
        <v>-2.1818676623619471E-4</v>
      </c>
      <c r="AB1436" t="s">
        <v>24</v>
      </c>
      <c r="AC1436">
        <v>-1.3045355887952415E-2</v>
      </c>
      <c r="AD1436">
        <v>5.2897093197001865E-4</v>
      </c>
      <c r="AE1436">
        <v>-1.2802814685168862E-3</v>
      </c>
      <c r="AF1436">
        <v>-1.0055038566636476E-4</v>
      </c>
      <c r="AG1436">
        <v>-9.7099608149375793E-4</v>
      </c>
      <c r="AH1436">
        <v>1.1054266783926847E-2</v>
      </c>
      <c r="AI1436">
        <v>9.4939071455930613E-3</v>
      </c>
      <c r="AJ1436">
        <v>2.9413480638214029E-3</v>
      </c>
      <c r="AK1436">
        <v>3.3648932277308141E-4</v>
      </c>
      <c r="AL1436">
        <v>9.0247735628559145E-3</v>
      </c>
      <c r="AM1436">
        <v>9.6446096697744288E-4</v>
      </c>
      <c r="AN1436">
        <v>-3.5869117297304687E-4</v>
      </c>
      <c r="AO1436">
        <v>-1.9083275521747378E-4</v>
      </c>
      <c r="AP1436">
        <v>2.2541042111270393E-3</v>
      </c>
      <c r="AQ1436">
        <v>5.5110724999183347E-3</v>
      </c>
      <c r="AR1436">
        <v>-3.2146598775421031E-3</v>
      </c>
      <c r="AS1436">
        <v>-1.4237958309715193E-3</v>
      </c>
      <c r="AT1436">
        <v>-1.739956126058706E-3</v>
      </c>
      <c r="AU1436">
        <v>-3.1896683752270505E-3</v>
      </c>
      <c r="AV1436">
        <v>0</v>
      </c>
      <c r="AW1436">
        <f t="shared" si="122"/>
        <v>2.0515648685145238E-3</v>
      </c>
      <c r="AX1436">
        <f t="shared" si="123"/>
        <v>2.1304237991340629</v>
      </c>
      <c r="AY1436">
        <f>1-AX1436/MAX(AX$2:AX1436)</f>
        <v>0</v>
      </c>
      <c r="AZ1436">
        <v>4</v>
      </c>
      <c r="BA1436">
        <v>3</v>
      </c>
      <c r="BB1436">
        <v>5</v>
      </c>
      <c r="BC1436">
        <v>2</v>
      </c>
      <c r="BD1436">
        <v>3</v>
      </c>
      <c r="BE1436">
        <f t="shared" ca="1" si="124"/>
        <v>1.8823500617597849E-3</v>
      </c>
      <c r="BF1436">
        <f t="shared" ca="1" si="125"/>
        <v>2.6007337681138054</v>
      </c>
      <c r="BG1436">
        <f ca="1">1-BF1436/MAX(BF$2:BF1436)</f>
        <v>0</v>
      </c>
      <c r="BH1436">
        <f t="shared" ca="1" si="126"/>
        <v>1.6157472239854123</v>
      </c>
    </row>
    <row r="1437" spans="1:60" x14ac:dyDescent="0.3">
      <c r="A1437" s="1">
        <v>40070</v>
      </c>
      <c r="B1437" s="3">
        <v>2009</v>
      </c>
      <c r="C1437">
        <v>0</v>
      </c>
      <c r="D1437">
        <v>0</v>
      </c>
      <c r="E1437">
        <v>0</v>
      </c>
      <c r="F1437">
        <v>0</v>
      </c>
      <c r="G1437">
        <v>0.282304004040423</v>
      </c>
      <c r="H1437">
        <v>0</v>
      </c>
      <c r="I1437">
        <v>2.77777777777777E-2</v>
      </c>
      <c r="J1437">
        <v>0</v>
      </c>
      <c r="K1437">
        <v>4.3209876543209798E-2</v>
      </c>
      <c r="L1437">
        <v>5.5555555555555497E-2</v>
      </c>
      <c r="M1437">
        <v>3.7037037037037E-2</v>
      </c>
      <c r="N1437">
        <v>2.0833333333333301E-2</v>
      </c>
      <c r="O1437">
        <v>9.8765432098765399E-2</v>
      </c>
      <c r="P1437">
        <v>7.1924387305410897E-2</v>
      </c>
      <c r="Q1437">
        <v>5.5555555555555497E-2</v>
      </c>
      <c r="R1437">
        <v>4.9060930913984203E-2</v>
      </c>
      <c r="S1437">
        <v>0</v>
      </c>
      <c r="T1437">
        <v>4.3209876543209798E-2</v>
      </c>
      <c r="U1437">
        <v>2.0833333333333301E-2</v>
      </c>
      <c r="V1437">
        <v>2.77777777777777E-2</v>
      </c>
      <c r="W1437">
        <v>0.12218012394781801</v>
      </c>
      <c r="X1437">
        <v>2.0833333333333301E-2</v>
      </c>
      <c r="Y1437">
        <v>2.3141664903474399E-2</v>
      </c>
      <c r="Z1437">
        <v>-1.4384757098077072E-3</v>
      </c>
      <c r="AA1437">
        <v>0</v>
      </c>
      <c r="AB1437" t="s">
        <v>24</v>
      </c>
      <c r="AC1437">
        <v>-5.4693948019810534E-3</v>
      </c>
      <c r="AD1437">
        <v>-3.698095741293983E-3</v>
      </c>
      <c r="AE1437">
        <v>2.0146604383608491E-3</v>
      </c>
      <c r="AF1437">
        <v>5.8147027619983582E-3</v>
      </c>
      <c r="AG1437">
        <v>-3.8872970468872836E-3</v>
      </c>
      <c r="AH1437">
        <v>-8.3012725749908034E-3</v>
      </c>
      <c r="AI1437">
        <v>1.1907303743923237E-3</v>
      </c>
      <c r="AJ1437">
        <v>-5.8667633757457649E-3</v>
      </c>
      <c r="AK1437">
        <v>1.0602544654321422E-2</v>
      </c>
      <c r="AL1437">
        <v>-5.0843591323013193E-3</v>
      </c>
      <c r="AM1437">
        <v>3.8537090121795181E-3</v>
      </c>
      <c r="AN1437">
        <v>-5.9572897515614009E-4</v>
      </c>
      <c r="AO1437">
        <v>4.8676388713349006E-3</v>
      </c>
      <c r="AP1437">
        <v>-2.2490346526455873E-3</v>
      </c>
      <c r="AQ1437">
        <v>-9.9278760386803944E-3</v>
      </c>
      <c r="AR1437">
        <v>2.6387363038637979E-3</v>
      </c>
      <c r="AS1437">
        <v>5.9065371079514151E-3</v>
      </c>
      <c r="AT1437">
        <v>2.9624638104932322E-2</v>
      </c>
      <c r="AU1437">
        <v>-5.3323914804148664E-4</v>
      </c>
      <c r="AV1437">
        <v>0</v>
      </c>
      <c r="AW1437">
        <f t="shared" si="122"/>
        <v>2.2078120549693168E-3</v>
      </c>
      <c r="AX1437">
        <f t="shared" si="123"/>
        <v>2.1351273744799846</v>
      </c>
      <c r="AY1437">
        <f>1-AX1437/MAX(AX$2:AX1437)</f>
        <v>0</v>
      </c>
      <c r="AZ1437">
        <v>4</v>
      </c>
      <c r="BA1437">
        <v>3</v>
      </c>
      <c r="BB1437">
        <v>5</v>
      </c>
      <c r="BC1437">
        <v>2</v>
      </c>
      <c r="BD1437">
        <v>3</v>
      </c>
      <c r="BE1437">
        <f t="shared" ca="1" si="124"/>
        <v>5.7281746756477426E-3</v>
      </c>
      <c r="BF1437">
        <f t="shared" ca="1" si="125"/>
        <v>2.6156312254224168</v>
      </c>
      <c r="BG1437">
        <f ca="1">1-BF1437/MAX(BF$2:BF1437)</f>
        <v>0</v>
      </c>
      <c r="BH1437">
        <f t="shared" ca="1" si="126"/>
        <v>1.6157472239854123</v>
      </c>
    </row>
    <row r="1438" spans="1:60" x14ac:dyDescent="0.3">
      <c r="A1438" s="1">
        <v>40071</v>
      </c>
      <c r="B1438" s="3">
        <v>2009</v>
      </c>
      <c r="C1438">
        <v>0</v>
      </c>
      <c r="D1438">
        <v>0</v>
      </c>
      <c r="E1438">
        <v>0</v>
      </c>
      <c r="F1438">
        <v>0</v>
      </c>
      <c r="G1438">
        <v>0.282304004040423</v>
      </c>
      <c r="H1438">
        <v>0</v>
      </c>
      <c r="I1438">
        <v>2.77777777777777E-2</v>
      </c>
      <c r="J1438">
        <v>0</v>
      </c>
      <c r="K1438">
        <v>4.3209876543209798E-2</v>
      </c>
      <c r="L1438">
        <v>5.5555555555555497E-2</v>
      </c>
      <c r="M1438">
        <v>3.7037037037037E-2</v>
      </c>
      <c r="N1438">
        <v>2.0833333333333301E-2</v>
      </c>
      <c r="O1438">
        <v>9.8765432098765399E-2</v>
      </c>
      <c r="P1438">
        <v>7.1924387305410897E-2</v>
      </c>
      <c r="Q1438">
        <v>5.5555555555555497E-2</v>
      </c>
      <c r="R1438">
        <v>4.9060930913984203E-2</v>
      </c>
      <c r="S1438">
        <v>0</v>
      </c>
      <c r="T1438">
        <v>4.3209876543209798E-2</v>
      </c>
      <c r="U1438">
        <v>2.0833333333333301E-2</v>
      </c>
      <c r="V1438">
        <v>2.77777777777777E-2</v>
      </c>
      <c r="W1438">
        <v>0.12218012394781801</v>
      </c>
      <c r="X1438">
        <v>2.0833333333333301E-2</v>
      </c>
      <c r="Y1438">
        <v>2.3141664903474399E-2</v>
      </c>
      <c r="Z1438">
        <v>-1.5370707442645681E-3</v>
      </c>
      <c r="AA1438">
        <v>0</v>
      </c>
      <c r="AB1438" t="s">
        <v>24</v>
      </c>
      <c r="AC1438">
        <v>2.3372921168023808E-2</v>
      </c>
      <c r="AD1438">
        <v>1.1929970368816489E-2</v>
      </c>
      <c r="AE1438">
        <v>1.8234346008494384E-4</v>
      </c>
      <c r="AF1438">
        <v>9.0704594702084584E-3</v>
      </c>
      <c r="AG1438">
        <v>-7.8042380681271339E-3</v>
      </c>
      <c r="AH1438">
        <v>9.5957783808851005E-3</v>
      </c>
      <c r="AI1438">
        <v>7.1343591342323265E-3</v>
      </c>
      <c r="AJ1438">
        <v>-2.0780725680596968E-3</v>
      </c>
      <c r="AK1438">
        <v>8.1597622978528683E-3</v>
      </c>
      <c r="AL1438">
        <v>-5.6847167541063115E-4</v>
      </c>
      <c r="AM1438">
        <v>3.118338215021943E-3</v>
      </c>
      <c r="AN1438">
        <v>4.7745412573441115E-4</v>
      </c>
      <c r="AO1438">
        <v>4.1797261452503065E-3</v>
      </c>
      <c r="AP1438">
        <v>5.8796763891844073E-4</v>
      </c>
      <c r="AQ1438">
        <v>-5.1184597635209883E-3</v>
      </c>
      <c r="AR1438">
        <v>-2.6317916995619584E-3</v>
      </c>
      <c r="AS1438">
        <v>4.049284829897859E-3</v>
      </c>
      <c r="AT1438">
        <v>1.5956920885611181E-2</v>
      </c>
      <c r="AU1438">
        <v>1.0672527428662093E-2</v>
      </c>
      <c r="AV1438">
        <v>0</v>
      </c>
      <c r="AW1438">
        <f t="shared" si="122"/>
        <v>6.9320224110559353E-3</v>
      </c>
      <c r="AX1438">
        <f t="shared" si="123"/>
        <v>2.1499281252903386</v>
      </c>
      <c r="AY1438">
        <f>1-AX1438/MAX(AX$2:AX1438)</f>
        <v>0</v>
      </c>
      <c r="AZ1438">
        <v>4</v>
      </c>
      <c r="BA1438">
        <v>3</v>
      </c>
      <c r="BB1438">
        <v>5</v>
      </c>
      <c r="BC1438">
        <v>2</v>
      </c>
      <c r="BD1438">
        <v>3</v>
      </c>
      <c r="BE1438">
        <f t="shared" ca="1" si="124"/>
        <v>1.3128855716789281E-2</v>
      </c>
      <c r="BF1438">
        <f t="shared" ca="1" si="125"/>
        <v>2.6499714703893162</v>
      </c>
      <c r="BG1438">
        <f ca="1">1-BF1438/MAX(BF$2:BF1438)</f>
        <v>0</v>
      </c>
      <c r="BH1438">
        <f t="shared" ca="1" si="126"/>
        <v>1.6157472239854123</v>
      </c>
    </row>
    <row r="1439" spans="1:60" x14ac:dyDescent="0.3">
      <c r="A1439" s="1">
        <v>40072</v>
      </c>
      <c r="B1439" s="3">
        <v>2009</v>
      </c>
      <c r="C1439">
        <v>0</v>
      </c>
      <c r="D1439">
        <v>0</v>
      </c>
      <c r="E1439">
        <v>0</v>
      </c>
      <c r="F1439">
        <v>0</v>
      </c>
      <c r="G1439">
        <v>0.282304004040423</v>
      </c>
      <c r="H1439">
        <v>0</v>
      </c>
      <c r="I1439">
        <v>2.77777777777777E-2</v>
      </c>
      <c r="J1439">
        <v>0</v>
      </c>
      <c r="K1439">
        <v>4.3209876543209798E-2</v>
      </c>
      <c r="L1439">
        <v>5.5555555555555497E-2</v>
      </c>
      <c r="M1439">
        <v>3.7037037037037E-2</v>
      </c>
      <c r="N1439">
        <v>2.0833333333333301E-2</v>
      </c>
      <c r="O1439">
        <v>9.8765432098765399E-2</v>
      </c>
      <c r="P1439">
        <v>7.1924387305410897E-2</v>
      </c>
      <c r="Q1439">
        <v>5.5555555555555497E-2</v>
      </c>
      <c r="R1439">
        <v>4.9060930913984203E-2</v>
      </c>
      <c r="S1439">
        <v>0</v>
      </c>
      <c r="T1439">
        <v>4.3209876543209798E-2</v>
      </c>
      <c r="U1439">
        <v>2.0833333333333301E-2</v>
      </c>
      <c r="V1439">
        <v>2.77777777777777E-2</v>
      </c>
      <c r="W1439">
        <v>0.12218012394781801</v>
      </c>
      <c r="X1439">
        <v>2.0833333333333301E-2</v>
      </c>
      <c r="Y1439">
        <v>2.3141664903474399E-2</v>
      </c>
      <c r="Z1439">
        <v>7.6966554225599282E-4</v>
      </c>
      <c r="AA1439">
        <v>0</v>
      </c>
      <c r="AB1439" t="s">
        <v>24</v>
      </c>
      <c r="AC1439">
        <v>1.2987200209999106E-2</v>
      </c>
      <c r="AD1439">
        <v>2.5150513799512275E-2</v>
      </c>
      <c r="AE1439">
        <v>1.9733295695093078E-2</v>
      </c>
      <c r="AF1439">
        <v>4.8396985567400463E-3</v>
      </c>
      <c r="AG1439">
        <v>4.9156345077576713E-3</v>
      </c>
      <c r="AH1439">
        <v>1.0212357134960381E-2</v>
      </c>
      <c r="AI1439">
        <v>1.2868753884438755E-2</v>
      </c>
      <c r="AJ1439">
        <v>-7.6614405858166368E-4</v>
      </c>
      <c r="AK1439">
        <v>2.0647639706937726E-2</v>
      </c>
      <c r="AL1439">
        <v>3.1251240362968336E-3</v>
      </c>
      <c r="AM1439">
        <v>1.459010630388069E-2</v>
      </c>
      <c r="AN1439">
        <v>-1.3116390208524065E-3</v>
      </c>
      <c r="AO1439">
        <v>1.5134200988625723E-2</v>
      </c>
      <c r="AP1439">
        <v>1.9594423854438769E-3</v>
      </c>
      <c r="AQ1439">
        <v>1.7855472356562707E-3</v>
      </c>
      <c r="AR1439">
        <v>2.6385056824268727E-2</v>
      </c>
      <c r="AS1439">
        <v>2.016535170468492E-2</v>
      </c>
      <c r="AT1439">
        <v>4.0695260661382182E-2</v>
      </c>
      <c r="AU1439">
        <v>2.6662750994466133E-2</v>
      </c>
      <c r="AV1439">
        <v>0</v>
      </c>
      <c r="AW1439">
        <f t="shared" si="122"/>
        <v>1.7534800163108138E-2</v>
      </c>
      <c r="AX1439">
        <f t="shared" si="123"/>
        <v>2.1876266853323503</v>
      </c>
      <c r="AY1439">
        <f>1-AX1439/MAX(AX$2:AX1439)</f>
        <v>0</v>
      </c>
      <c r="AZ1439">
        <v>4</v>
      </c>
      <c r="BA1439">
        <v>3</v>
      </c>
      <c r="BB1439">
        <v>5</v>
      </c>
      <c r="BC1439">
        <v>2</v>
      </c>
      <c r="BD1439">
        <v>3</v>
      </c>
      <c r="BE1439">
        <f t="shared" ca="1" si="124"/>
        <v>3.3494395831764529E-2</v>
      </c>
      <c r="BF1439">
        <f t="shared" ca="1" si="125"/>
        <v>2.7387306637614195</v>
      </c>
      <c r="BG1439">
        <f ca="1">1-BF1439/MAX(BF$2:BF1439)</f>
        <v>0</v>
      </c>
      <c r="BH1439">
        <f t="shared" ca="1" si="126"/>
        <v>1.6157472239854123</v>
      </c>
    </row>
    <row r="1440" spans="1:60" x14ac:dyDescent="0.3">
      <c r="A1440" s="1">
        <v>40073</v>
      </c>
      <c r="B1440" s="3">
        <v>2009</v>
      </c>
      <c r="C1440">
        <v>0</v>
      </c>
      <c r="D1440">
        <v>0</v>
      </c>
      <c r="E1440">
        <v>0</v>
      </c>
      <c r="F1440">
        <v>0</v>
      </c>
      <c r="G1440">
        <v>0.282304004040423</v>
      </c>
      <c r="H1440">
        <v>0</v>
      </c>
      <c r="I1440">
        <v>2.77777777777777E-2</v>
      </c>
      <c r="J1440">
        <v>0</v>
      </c>
      <c r="K1440">
        <v>4.3209876543209798E-2</v>
      </c>
      <c r="L1440">
        <v>5.5555555555555497E-2</v>
      </c>
      <c r="M1440">
        <v>3.7037037037037E-2</v>
      </c>
      <c r="N1440">
        <v>2.0833333333333301E-2</v>
      </c>
      <c r="O1440">
        <v>9.8765432098765399E-2</v>
      </c>
      <c r="P1440">
        <v>7.1924387305410897E-2</v>
      </c>
      <c r="Q1440">
        <v>5.5555555555555497E-2</v>
      </c>
      <c r="R1440">
        <v>4.9060930913984203E-2</v>
      </c>
      <c r="S1440">
        <v>0</v>
      </c>
      <c r="T1440">
        <v>4.3209876543209798E-2</v>
      </c>
      <c r="U1440">
        <v>2.0833333333333301E-2</v>
      </c>
      <c r="V1440">
        <v>2.77777777777777E-2</v>
      </c>
      <c r="W1440">
        <v>0.12218012394781801</v>
      </c>
      <c r="X1440">
        <v>2.0833333333333301E-2</v>
      </c>
      <c r="Y1440">
        <v>2.3141664903474399E-2</v>
      </c>
      <c r="Z1440">
        <v>4.7113561669944737E-3</v>
      </c>
      <c r="AA1440">
        <v>2.1823438209023216E-4</v>
      </c>
      <c r="AB1440" t="s">
        <v>24</v>
      </c>
      <c r="AC1440">
        <v>4.4195746120156976E-4</v>
      </c>
      <c r="AD1440">
        <v>-5.3662990953198264E-3</v>
      </c>
      <c r="AE1440">
        <v>-6.4503730946698923E-3</v>
      </c>
      <c r="AF1440">
        <v>9.3388996694929727E-3</v>
      </c>
      <c r="AG1440">
        <v>-9.784225735938179E-3</v>
      </c>
      <c r="AH1440">
        <v>-5.7052077202043305E-3</v>
      </c>
      <c r="AI1440">
        <v>1.7485793976810271E-3</v>
      </c>
      <c r="AJ1440">
        <v>4.9338372403873176E-3</v>
      </c>
      <c r="AK1440">
        <v>-2.103929851634545E-3</v>
      </c>
      <c r="AL1440">
        <v>4.9087823089761784E-3</v>
      </c>
      <c r="AM1440">
        <v>-2.3559343584655945E-4</v>
      </c>
      <c r="AN1440">
        <v>1.4320907476073064E-3</v>
      </c>
      <c r="AO1440">
        <v>-1.4908571668545978E-3</v>
      </c>
      <c r="AP1440">
        <v>1.2707790181172296E-3</v>
      </c>
      <c r="AQ1440">
        <v>1.2575502547974793E-2</v>
      </c>
      <c r="AR1440">
        <v>-5.9982186013921579E-3</v>
      </c>
      <c r="AS1440">
        <v>-2.9650375292195053E-3</v>
      </c>
      <c r="AT1440">
        <v>-4.3451568136921859E-3</v>
      </c>
      <c r="AU1440">
        <v>-8.7426909992993629E-3</v>
      </c>
      <c r="AV1440">
        <v>0</v>
      </c>
      <c r="AW1440">
        <f t="shared" si="122"/>
        <v>-1.1686684959714793E-3</v>
      </c>
      <c r="AX1440">
        <f t="shared" si="123"/>
        <v>2.1850700749442558</v>
      </c>
      <c r="AY1440">
        <f>1-AX1440/MAX(AX$2:AX1440)</f>
        <v>1.1686684959715254E-3</v>
      </c>
      <c r="AZ1440">
        <v>4</v>
      </c>
      <c r="BA1440">
        <v>3</v>
      </c>
      <c r="BB1440">
        <v>5</v>
      </c>
      <c r="BC1440">
        <v>2</v>
      </c>
      <c r="BD1440">
        <v>3</v>
      </c>
      <c r="BE1440">
        <f t="shared" ca="1" si="124"/>
        <v>-3.7378720783667178E-3</v>
      </c>
      <c r="BF1440">
        <f t="shared" ca="1" si="125"/>
        <v>2.7284936388831791</v>
      </c>
      <c r="BG1440">
        <f ca="1">1-BF1440/MAX(BF$2:BF1440)</f>
        <v>3.7378720783666219E-3</v>
      </c>
      <c r="BH1440">
        <f t="shared" ca="1" si="126"/>
        <v>1.6157472239854123</v>
      </c>
    </row>
    <row r="1441" spans="1:60" x14ac:dyDescent="0.3">
      <c r="A1441" s="1">
        <v>40074</v>
      </c>
      <c r="B1441" s="3">
        <v>2009</v>
      </c>
      <c r="C1441">
        <v>0</v>
      </c>
      <c r="D1441">
        <v>0</v>
      </c>
      <c r="E1441">
        <v>0</v>
      </c>
      <c r="F1441">
        <v>0</v>
      </c>
      <c r="G1441">
        <v>0.282304004040423</v>
      </c>
      <c r="H1441">
        <v>0</v>
      </c>
      <c r="I1441">
        <v>2.77777777777777E-2</v>
      </c>
      <c r="J1441">
        <v>0</v>
      </c>
      <c r="K1441">
        <v>4.3209876543209798E-2</v>
      </c>
      <c r="L1441">
        <v>5.5555555555555497E-2</v>
      </c>
      <c r="M1441">
        <v>3.7037037037037E-2</v>
      </c>
      <c r="N1441">
        <v>2.0833333333333301E-2</v>
      </c>
      <c r="O1441">
        <v>9.8765432098765399E-2</v>
      </c>
      <c r="P1441">
        <v>7.1924387305410897E-2</v>
      </c>
      <c r="Q1441">
        <v>5.5555555555555497E-2</v>
      </c>
      <c r="R1441">
        <v>4.9060930913984203E-2</v>
      </c>
      <c r="S1441">
        <v>0</v>
      </c>
      <c r="T1441">
        <v>4.3209876543209798E-2</v>
      </c>
      <c r="U1441">
        <v>2.0833333333333301E-2</v>
      </c>
      <c r="V1441">
        <v>2.77777777777777E-2</v>
      </c>
      <c r="W1441">
        <v>0.12218012394781801</v>
      </c>
      <c r="X1441">
        <v>2.0833333333333301E-2</v>
      </c>
      <c r="Y1441">
        <v>2.3141664903474399E-2</v>
      </c>
      <c r="Z1441">
        <v>-2.4887952089276411E-3</v>
      </c>
      <c r="AA1441">
        <v>-2.1818676623619471E-4</v>
      </c>
      <c r="AB1441" t="s">
        <v>24</v>
      </c>
      <c r="AC1441">
        <v>-8.8377752603212567E-3</v>
      </c>
      <c r="AD1441">
        <v>2.8258734392176965E-3</v>
      </c>
      <c r="AE1441">
        <v>2.7051562155679942E-3</v>
      </c>
      <c r="AF1441">
        <v>-2.6298562412363502E-3</v>
      </c>
      <c r="AG1441">
        <v>4.9409801582860347E-3</v>
      </c>
      <c r="AH1441">
        <v>-6.7444956074529383E-3</v>
      </c>
      <c r="AI1441">
        <v>-2.7925846507516061E-3</v>
      </c>
      <c r="AJ1441">
        <v>-5.3468409716876941E-3</v>
      </c>
      <c r="AK1441">
        <v>4.0545032569445638E-3</v>
      </c>
      <c r="AL1441">
        <v>-6.2943236127486202E-3</v>
      </c>
      <c r="AM1441">
        <v>1.6757145300543286E-3</v>
      </c>
      <c r="AN1441">
        <v>-9.5371097886232103E-4</v>
      </c>
      <c r="AO1441">
        <v>6.3745235934953293E-4</v>
      </c>
      <c r="AP1441">
        <v>-4.5890648103859011E-3</v>
      </c>
      <c r="AQ1441">
        <v>-8.9004692187336643E-3</v>
      </c>
      <c r="AR1441">
        <v>1.72441738854201E-3</v>
      </c>
      <c r="AS1441">
        <v>-1.3878201927310929E-3</v>
      </c>
      <c r="AT1441">
        <v>1.378095076257857E-3</v>
      </c>
      <c r="AU1441">
        <v>3.3718987039259574E-3</v>
      </c>
      <c r="AV1441">
        <v>0</v>
      </c>
      <c r="AW1441">
        <f t="shared" si="122"/>
        <v>-5.0686736444175719E-4</v>
      </c>
      <c r="AX1441">
        <f t="shared" si="123"/>
        <v>2.1839625342342481</v>
      </c>
      <c r="AY1441">
        <f>1-AX1441/MAX(AX$2:AX1441)</f>
        <v>1.6749435004927982E-3</v>
      </c>
      <c r="AZ1441">
        <v>4</v>
      </c>
      <c r="BA1441">
        <v>3</v>
      </c>
      <c r="BB1441">
        <v>5</v>
      </c>
      <c r="BC1441">
        <v>2</v>
      </c>
      <c r="BD1441">
        <v>3</v>
      </c>
      <c r="BE1441">
        <f t="shared" ca="1" si="124"/>
        <v>7.6315410549610821E-4</v>
      </c>
      <c r="BF1441">
        <f t="shared" ca="1" si="125"/>
        <v>2.7305759000055132</v>
      </c>
      <c r="BG1441">
        <f ca="1">1-BF1441/MAX(BF$2:BF1441)</f>
        <v>2.9775705452927959E-3</v>
      </c>
      <c r="BH1441">
        <f t="shared" ca="1" si="126"/>
        <v>1.6157472239854123</v>
      </c>
    </row>
    <row r="1442" spans="1:60" x14ac:dyDescent="0.3">
      <c r="A1442" s="1">
        <v>40077</v>
      </c>
      <c r="B1442" s="3">
        <v>2009</v>
      </c>
      <c r="C1442">
        <v>0</v>
      </c>
      <c r="D1442">
        <v>0</v>
      </c>
      <c r="E1442">
        <v>0</v>
      </c>
      <c r="F1442">
        <v>0</v>
      </c>
      <c r="G1442">
        <v>0.282304004040423</v>
      </c>
      <c r="H1442">
        <v>0</v>
      </c>
      <c r="I1442">
        <v>2.77777777777777E-2</v>
      </c>
      <c r="J1442">
        <v>0</v>
      </c>
      <c r="K1442">
        <v>4.3209876543209798E-2</v>
      </c>
      <c r="L1442">
        <v>5.5555555555555497E-2</v>
      </c>
      <c r="M1442">
        <v>3.7037037037037E-2</v>
      </c>
      <c r="N1442">
        <v>2.0833333333333301E-2</v>
      </c>
      <c r="O1442">
        <v>9.8765432098765399E-2</v>
      </c>
      <c r="P1442">
        <v>7.1924387305410897E-2</v>
      </c>
      <c r="Q1442">
        <v>5.5555555555555497E-2</v>
      </c>
      <c r="R1442">
        <v>4.9060930913984203E-2</v>
      </c>
      <c r="S1442">
        <v>0</v>
      </c>
      <c r="T1442">
        <v>4.3209876543209798E-2</v>
      </c>
      <c r="U1442">
        <v>2.0833333333333301E-2</v>
      </c>
      <c r="V1442">
        <v>2.77777777777777E-2</v>
      </c>
      <c r="W1442">
        <v>0.12218012394781801</v>
      </c>
      <c r="X1442">
        <v>2.0833333333333301E-2</v>
      </c>
      <c r="Y1442">
        <v>2.3141664903474399E-2</v>
      </c>
      <c r="Z1442">
        <v>-7.6727149999111788E-4</v>
      </c>
      <c r="AA1442">
        <v>6.5424886987353048E-4</v>
      </c>
      <c r="AB1442" t="s">
        <v>24</v>
      </c>
      <c r="AC1442">
        <v>-2.1845787727171939E-2</v>
      </c>
      <c r="AD1442">
        <v>-8.7111261218524305E-3</v>
      </c>
      <c r="AE1442">
        <v>-1.0611561362886324E-2</v>
      </c>
      <c r="AF1442">
        <v>0</v>
      </c>
      <c r="AG1442">
        <v>-9.8332568785614027E-3</v>
      </c>
      <c r="AH1442">
        <v>-3.1417610656382378E-3</v>
      </c>
      <c r="AI1442">
        <v>5.8310569080322061E-4</v>
      </c>
      <c r="AJ1442">
        <v>-6.5686900873418441E-4</v>
      </c>
      <c r="AK1442">
        <v>-2.7457704030442454E-3</v>
      </c>
      <c r="AL1442">
        <v>2.363883306596648E-3</v>
      </c>
      <c r="AM1442">
        <v>3.0630064228120979E-3</v>
      </c>
      <c r="AN1442">
        <v>3.583237409918727E-4</v>
      </c>
      <c r="AO1442">
        <v>-2.5300924570701433E-3</v>
      </c>
      <c r="AP1442">
        <v>-1.0791203445348341E-3</v>
      </c>
      <c r="AQ1442">
        <v>2.2972307238489087E-3</v>
      </c>
      <c r="AR1442">
        <v>-1.090103311170898E-2</v>
      </c>
      <c r="AS1442">
        <v>-9.1322638144358814E-3</v>
      </c>
      <c r="AT1442">
        <v>-1.5596234417488253E-2</v>
      </c>
      <c r="AU1442">
        <v>-9.3070612083232529E-3</v>
      </c>
      <c r="AV1442">
        <v>0</v>
      </c>
      <c r="AW1442">
        <f t="shared" si="122"/>
        <v>-4.7754879213304261E-3</v>
      </c>
      <c r="AX1442">
        <f t="shared" si="123"/>
        <v>2.1735330475313743</v>
      </c>
      <c r="AY1442">
        <f>1-AX1442/MAX(AX$2:AX1442)</f>
        <v>6.4424327493677325E-3</v>
      </c>
      <c r="AZ1442">
        <v>4</v>
      </c>
      <c r="BA1442">
        <v>3</v>
      </c>
      <c r="BB1442">
        <v>5</v>
      </c>
      <c r="BC1442">
        <v>2</v>
      </c>
      <c r="BD1442">
        <v>3</v>
      </c>
      <c r="BE1442">
        <f t="shared" ca="1" si="124"/>
        <v>-9.7759269003569738E-3</v>
      </c>
      <c r="BF1442">
        <f t="shared" ca="1" si="125"/>
        <v>2.7038819896111828</v>
      </c>
      <c r="BG1442">
        <f ca="1">1-BF1442/MAX(BF$2:BF1442)</f>
        <v>1.2724388933658348E-2</v>
      </c>
      <c r="BH1442">
        <f t="shared" ca="1" si="126"/>
        <v>1.6157472239854123</v>
      </c>
    </row>
    <row r="1443" spans="1:60" x14ac:dyDescent="0.3">
      <c r="A1443" s="1">
        <v>40078</v>
      </c>
      <c r="B1443" s="3">
        <v>2009</v>
      </c>
      <c r="C1443">
        <v>0</v>
      </c>
      <c r="D1443">
        <v>0</v>
      </c>
      <c r="E1443">
        <v>0</v>
      </c>
      <c r="F1443">
        <v>0</v>
      </c>
      <c r="G1443">
        <v>0.282304004040423</v>
      </c>
      <c r="H1443">
        <v>0</v>
      </c>
      <c r="I1443">
        <v>2.77777777777777E-2</v>
      </c>
      <c r="J1443">
        <v>0</v>
      </c>
      <c r="K1443">
        <v>4.3209876543209798E-2</v>
      </c>
      <c r="L1443">
        <v>5.5555555555555497E-2</v>
      </c>
      <c r="M1443">
        <v>3.7037037037037E-2</v>
      </c>
      <c r="N1443">
        <v>2.0833333333333301E-2</v>
      </c>
      <c r="O1443">
        <v>9.8765432098765399E-2</v>
      </c>
      <c r="P1443">
        <v>7.1924387305410897E-2</v>
      </c>
      <c r="Q1443">
        <v>5.5555555555555497E-2</v>
      </c>
      <c r="R1443">
        <v>4.9060930913984203E-2</v>
      </c>
      <c r="S1443">
        <v>0</v>
      </c>
      <c r="T1443">
        <v>4.3209876543209798E-2</v>
      </c>
      <c r="U1443">
        <v>2.0833333333333301E-2</v>
      </c>
      <c r="V1443">
        <v>2.77777777777777E-2</v>
      </c>
      <c r="W1443">
        <v>0.12218012394781801</v>
      </c>
      <c r="X1443">
        <v>2.0833333333333301E-2</v>
      </c>
      <c r="Y1443">
        <v>2.3141664903474399E-2</v>
      </c>
      <c r="Z1443">
        <v>-6.7171960112255569E-4</v>
      </c>
      <c r="AA1443">
        <v>-6.5382110815248584E-4</v>
      </c>
      <c r="AB1443" t="s">
        <v>24</v>
      </c>
      <c r="AC1443">
        <v>1.6408364435727352E-2</v>
      </c>
      <c r="AD1443">
        <v>1.524957144502137E-2</v>
      </c>
      <c r="AE1443">
        <v>1.3815559336442851E-2</v>
      </c>
      <c r="AF1443">
        <v>-2.2459917527076767E-3</v>
      </c>
      <c r="AG1443">
        <v>1.2909486331993625E-2</v>
      </c>
      <c r="AH1443">
        <v>1.3318397219041156E-2</v>
      </c>
      <c r="AI1443">
        <v>-1.1661304854710952E-3</v>
      </c>
      <c r="AJ1443">
        <v>2.6336450487003393E-3</v>
      </c>
      <c r="AK1443">
        <v>6.8995503140947267E-3</v>
      </c>
      <c r="AL1443">
        <v>2.3572496839898704E-3</v>
      </c>
      <c r="AM1443">
        <v>1.8797503149436956E-3</v>
      </c>
      <c r="AN1443">
        <v>-2.3830787574963264E-4</v>
      </c>
      <c r="AO1443">
        <v>5.824606221906059E-3</v>
      </c>
      <c r="AP1443">
        <v>2.3571030051483532E-3</v>
      </c>
      <c r="AQ1443">
        <v>2.0842655423269907E-3</v>
      </c>
      <c r="AR1443">
        <v>1.2760920600640491E-2</v>
      </c>
      <c r="AS1443">
        <v>1.3023399774370947E-2</v>
      </c>
      <c r="AT1443">
        <v>3.1686815484439412E-2</v>
      </c>
      <c r="AU1443">
        <v>1.8006572559024381E-2</v>
      </c>
      <c r="AV1443">
        <v>0</v>
      </c>
      <c r="AW1443">
        <f t="shared" si="122"/>
        <v>1.0599457128559567E-2</v>
      </c>
      <c r="AX1443">
        <f t="shared" si="123"/>
        <v>2.1965713178861903</v>
      </c>
      <c r="AY1443">
        <f>1-AX1443/MAX(AX$2:AX1443)</f>
        <v>0</v>
      </c>
      <c r="AZ1443">
        <v>4</v>
      </c>
      <c r="BA1443">
        <v>3</v>
      </c>
      <c r="BB1443">
        <v>5</v>
      </c>
      <c r="BC1443">
        <v>2</v>
      </c>
      <c r="BD1443">
        <v>3</v>
      </c>
      <c r="BE1443">
        <f t="shared" ca="1" si="124"/>
        <v>2.0343422921147249E-2</v>
      </c>
      <c r="BF1443">
        <f t="shared" ca="1" si="125"/>
        <v>2.7588882044547161</v>
      </c>
      <c r="BG1443">
        <f ca="1">1-BF1443/MAX(BF$2:BF1443)</f>
        <v>0</v>
      </c>
      <c r="BH1443">
        <f t="shared" ca="1" si="126"/>
        <v>1.6157472239854123</v>
      </c>
    </row>
    <row r="1444" spans="1:60" x14ac:dyDescent="0.3">
      <c r="A1444" s="1">
        <v>40079</v>
      </c>
      <c r="B1444" s="3">
        <v>2009</v>
      </c>
      <c r="C1444">
        <v>0</v>
      </c>
      <c r="D1444">
        <v>0</v>
      </c>
      <c r="E1444">
        <v>0</v>
      </c>
      <c r="F1444">
        <v>0</v>
      </c>
      <c r="G1444">
        <v>0.282304004040423</v>
      </c>
      <c r="H1444">
        <v>0</v>
      </c>
      <c r="I1444">
        <v>2.77777777777777E-2</v>
      </c>
      <c r="J1444">
        <v>0</v>
      </c>
      <c r="K1444">
        <v>4.3209876543209798E-2</v>
      </c>
      <c r="L1444">
        <v>5.5555555555555497E-2</v>
      </c>
      <c r="M1444">
        <v>3.7037037037037E-2</v>
      </c>
      <c r="N1444">
        <v>2.0833333333333301E-2</v>
      </c>
      <c r="O1444">
        <v>9.8765432098765399E-2</v>
      </c>
      <c r="P1444">
        <v>7.1924387305410897E-2</v>
      </c>
      <c r="Q1444">
        <v>5.5555555555555497E-2</v>
      </c>
      <c r="R1444">
        <v>4.9060930913984203E-2</v>
      </c>
      <c r="S1444">
        <v>0</v>
      </c>
      <c r="T1444">
        <v>4.3209876543209798E-2</v>
      </c>
      <c r="U1444">
        <v>2.0833333333333301E-2</v>
      </c>
      <c r="V1444">
        <v>2.77777777777777E-2</v>
      </c>
      <c r="W1444">
        <v>0.12218012394781801</v>
      </c>
      <c r="X1444">
        <v>2.0833333333333301E-2</v>
      </c>
      <c r="Y1444">
        <v>2.3141664903474399E-2</v>
      </c>
      <c r="Z1444">
        <v>2.4976474539697424E-3</v>
      </c>
      <c r="AA1444">
        <v>4.3646876418179659E-4</v>
      </c>
      <c r="AB1444" t="s">
        <v>24</v>
      </c>
      <c r="AC1444">
        <v>-2.242152942933251E-2</v>
      </c>
      <c r="AD1444">
        <v>-1.5020515027961534E-2</v>
      </c>
      <c r="AE1444">
        <v>-8.6065634592216167E-3</v>
      </c>
      <c r="AF1444">
        <v>-2.0554220197732676E-3</v>
      </c>
      <c r="AG1444">
        <v>-1.0784390422939549E-2</v>
      </c>
      <c r="AH1444">
        <v>-8.4277751913556243E-3</v>
      </c>
      <c r="AI1444">
        <v>3.0355189889288425E-3</v>
      </c>
      <c r="AJ1444">
        <v>2.1889023988546086E-3</v>
      </c>
      <c r="AK1444">
        <v>-9.513129832440681E-3</v>
      </c>
      <c r="AL1444">
        <v>4.7102199448501025E-4</v>
      </c>
      <c r="AM1444">
        <v>-4.6897462264040568E-3</v>
      </c>
      <c r="AN1444">
        <v>1.5504186371408935E-3</v>
      </c>
      <c r="AO1444">
        <v>-8.3122356938039044E-3</v>
      </c>
      <c r="AP1444">
        <v>2.1551755909490211E-3</v>
      </c>
      <c r="AQ1444">
        <v>3.0152258548012956E-3</v>
      </c>
      <c r="AR1444">
        <v>-5.1547243296271583E-3</v>
      </c>
      <c r="AS1444">
        <v>-9.6916201467907026E-3</v>
      </c>
      <c r="AT1444">
        <v>-3.6133782413384385E-2</v>
      </c>
      <c r="AU1444">
        <v>-1.5380566569857312E-2</v>
      </c>
      <c r="AV1444">
        <v>0</v>
      </c>
      <c r="AW1444">
        <f t="shared" si="122"/>
        <v>-1.0204120312304501E-2</v>
      </c>
      <c r="AX1444">
        <f t="shared" si="123"/>
        <v>2.1741572398839222</v>
      </c>
      <c r="AY1444">
        <f>1-AX1444/MAX(AX$2:AX1444)</f>
        <v>1.0204120312304554E-2</v>
      </c>
      <c r="AZ1444">
        <v>4</v>
      </c>
      <c r="BA1444">
        <v>3</v>
      </c>
      <c r="BB1444">
        <v>5</v>
      </c>
      <c r="BC1444">
        <v>2</v>
      </c>
      <c r="BD1444">
        <v>3</v>
      </c>
      <c r="BE1444">
        <f t="shared" ca="1" si="124"/>
        <v>-2.0499635442477245E-2</v>
      </c>
      <c r="BF1444">
        <f t="shared" ca="1" si="125"/>
        <v>2.7023320020368438</v>
      </c>
      <c r="BG1444">
        <f ca="1">1-BF1444/MAX(BF$2:BF1444)</f>
        <v>2.0499635442477238E-2</v>
      </c>
      <c r="BH1444">
        <f t="shared" ca="1" si="126"/>
        <v>1.6157472239854123</v>
      </c>
    </row>
    <row r="1445" spans="1:60" x14ac:dyDescent="0.3">
      <c r="A1445" s="1">
        <v>40080</v>
      </c>
      <c r="B1445" s="3">
        <v>2009</v>
      </c>
      <c r="C1445">
        <v>0</v>
      </c>
      <c r="D1445">
        <v>0</v>
      </c>
      <c r="E1445">
        <v>0</v>
      </c>
      <c r="F1445">
        <v>0</v>
      </c>
      <c r="G1445">
        <v>0.282304004040423</v>
      </c>
      <c r="H1445">
        <v>0</v>
      </c>
      <c r="I1445">
        <v>2.77777777777777E-2</v>
      </c>
      <c r="J1445">
        <v>0</v>
      </c>
      <c r="K1445">
        <v>4.3209876543209798E-2</v>
      </c>
      <c r="L1445">
        <v>5.5555555555555497E-2</v>
      </c>
      <c r="M1445">
        <v>3.7037037037037E-2</v>
      </c>
      <c r="N1445">
        <v>2.0833333333333301E-2</v>
      </c>
      <c r="O1445">
        <v>9.8765432098765399E-2</v>
      </c>
      <c r="P1445">
        <v>7.1924387305410897E-2</v>
      </c>
      <c r="Q1445">
        <v>5.5555555555555497E-2</v>
      </c>
      <c r="R1445">
        <v>4.9060930913984203E-2</v>
      </c>
      <c r="S1445">
        <v>0</v>
      </c>
      <c r="T1445">
        <v>4.3209876543209798E-2</v>
      </c>
      <c r="U1445">
        <v>2.0833333333333301E-2</v>
      </c>
      <c r="V1445">
        <v>2.77777777777777E-2</v>
      </c>
      <c r="W1445">
        <v>0.12218012394781801</v>
      </c>
      <c r="X1445">
        <v>2.0833333333333301E-2</v>
      </c>
      <c r="Y1445">
        <v>2.3141664903474399E-2</v>
      </c>
      <c r="Z1445">
        <v>1.2457651052055763E-3</v>
      </c>
      <c r="AA1445">
        <v>-4.3627834231285689E-4</v>
      </c>
      <c r="AB1445" t="s">
        <v>24</v>
      </c>
      <c r="AC1445">
        <v>-1.2843999628928571E-2</v>
      </c>
      <c r="AD1445">
        <v>-1.9643442521257604E-2</v>
      </c>
      <c r="AE1445">
        <v>-1.4649990410268932E-2</v>
      </c>
      <c r="AF1445">
        <v>-1.0785850084031878E-3</v>
      </c>
      <c r="AG1445">
        <v>9.913231234879305E-4</v>
      </c>
      <c r="AH1445">
        <v>-1.2951520343841616E-2</v>
      </c>
      <c r="AI1445">
        <v>1.8630710043696652E-3</v>
      </c>
      <c r="AJ1445">
        <v>2.7302901070012098E-3</v>
      </c>
      <c r="AK1445">
        <v>-2.0022690845088564E-2</v>
      </c>
      <c r="AL1445">
        <v>1.5987029236432804E-3</v>
      </c>
      <c r="AM1445">
        <v>-8.9518599522152575E-3</v>
      </c>
      <c r="AN1445">
        <v>2.3830966546167787E-4</v>
      </c>
      <c r="AO1445">
        <v>-1.101961386262873E-2</v>
      </c>
      <c r="AP1445">
        <v>-9.7802480808084624E-4</v>
      </c>
      <c r="AQ1445">
        <v>2.9019785936055253E-3</v>
      </c>
      <c r="AR1445">
        <v>-1.6983111322230959E-2</v>
      </c>
      <c r="AS1445">
        <v>-1.9372870979709411E-2</v>
      </c>
      <c r="AT1445">
        <v>-3.6509464521656931E-2</v>
      </c>
      <c r="AU1445">
        <v>-1.9786601019686101E-2</v>
      </c>
      <c r="AV1445">
        <v>0</v>
      </c>
      <c r="AW1445">
        <f t="shared" si="122"/>
        <v>-1.3000391647130613E-2</v>
      </c>
      <c r="AX1445">
        <f t="shared" si="123"/>
        <v>2.1458923442629865</v>
      </c>
      <c r="AY1445">
        <f>1-AX1445/MAX(AX$2:AX1445)</f>
        <v>2.3071854398960867E-2</v>
      </c>
      <c r="AZ1445">
        <v>4</v>
      </c>
      <c r="BA1445">
        <v>3</v>
      </c>
      <c r="BB1445">
        <v>5</v>
      </c>
      <c r="BC1445">
        <v>2</v>
      </c>
      <c r="BD1445">
        <v>3</v>
      </c>
      <c r="BE1445">
        <f t="shared" ca="1" si="124"/>
        <v>-2.5912344952652058E-2</v>
      </c>
      <c r="BF1445">
        <f t="shared" ca="1" si="125"/>
        <v>2.6323082430234743</v>
      </c>
      <c r="BG1445">
        <f ca="1">1-BF1445/MAX(BF$2:BF1445)</f>
        <v>4.5880786770140181E-2</v>
      </c>
      <c r="BH1445">
        <f t="shared" ca="1" si="126"/>
        <v>1.6157472239854123</v>
      </c>
    </row>
    <row r="1446" spans="1:60" x14ac:dyDescent="0.3">
      <c r="A1446" s="1">
        <v>40081</v>
      </c>
      <c r="B1446" s="3">
        <v>2009</v>
      </c>
      <c r="C1446">
        <v>0</v>
      </c>
      <c r="D1446">
        <v>0</v>
      </c>
      <c r="E1446">
        <v>0</v>
      </c>
      <c r="F1446">
        <v>0</v>
      </c>
      <c r="G1446">
        <v>0.282304004040423</v>
      </c>
      <c r="H1446">
        <v>0</v>
      </c>
      <c r="I1446">
        <v>2.77777777777777E-2</v>
      </c>
      <c r="J1446">
        <v>0</v>
      </c>
      <c r="K1446">
        <v>4.3209876543209798E-2</v>
      </c>
      <c r="L1446">
        <v>5.5555555555555497E-2</v>
      </c>
      <c r="M1446">
        <v>3.7037037037037E-2</v>
      </c>
      <c r="N1446">
        <v>2.0833333333333301E-2</v>
      </c>
      <c r="O1446">
        <v>9.8765432098765399E-2</v>
      </c>
      <c r="P1446">
        <v>7.1924387305410897E-2</v>
      </c>
      <c r="Q1446">
        <v>5.5555555555555497E-2</v>
      </c>
      <c r="R1446">
        <v>4.9060930913984203E-2</v>
      </c>
      <c r="S1446">
        <v>0</v>
      </c>
      <c r="T1446">
        <v>4.3209876543209798E-2</v>
      </c>
      <c r="U1446">
        <v>2.0833333333333301E-2</v>
      </c>
      <c r="V1446">
        <v>2.77777777777777E-2</v>
      </c>
      <c r="W1446">
        <v>0.12218012394781801</v>
      </c>
      <c r="X1446">
        <v>2.0833333333333301E-2</v>
      </c>
      <c r="Y1446">
        <v>2.3141664903474399E-2</v>
      </c>
      <c r="Z1446">
        <v>2.967136522089131E-3</v>
      </c>
      <c r="AA1446">
        <v>4.3646876418179659E-4</v>
      </c>
      <c r="AB1446" t="s">
        <v>24</v>
      </c>
      <c r="AC1446">
        <v>-7.899614990245718E-3</v>
      </c>
      <c r="AD1446">
        <v>4.2185876035927272E-3</v>
      </c>
      <c r="AE1446">
        <v>-4.2219759868867834E-3</v>
      </c>
      <c r="AF1446">
        <v>1.5710646256832383E-3</v>
      </c>
      <c r="AG1446">
        <v>-7.921082591125006E-3</v>
      </c>
      <c r="AH1446">
        <v>-5.6381653977599644E-3</v>
      </c>
      <c r="AI1446">
        <v>-3.2536401758495037E-3</v>
      </c>
      <c r="AJ1446">
        <v>4.0298928910806886E-3</v>
      </c>
      <c r="AK1446">
        <v>-6.1460759792608677E-3</v>
      </c>
      <c r="AL1446">
        <v>3.8492929707507617E-3</v>
      </c>
      <c r="AM1446">
        <v>-8.7946750506679994E-3</v>
      </c>
      <c r="AN1446">
        <v>-3.5722237940682966E-4</v>
      </c>
      <c r="AO1446">
        <v>-5.3323064125253561E-3</v>
      </c>
      <c r="AP1446">
        <v>1.4677371804912021E-3</v>
      </c>
      <c r="AQ1446">
        <v>1.2713133063905424E-2</v>
      </c>
      <c r="AR1446">
        <v>0</v>
      </c>
      <c r="AS1446">
        <v>-2.6477018596632318E-3</v>
      </c>
      <c r="AT1446">
        <v>3.1925732154607367E-3</v>
      </c>
      <c r="AU1446">
        <v>7.4367024923822633E-3</v>
      </c>
      <c r="AV1446">
        <v>0</v>
      </c>
      <c r="AW1446">
        <f t="shared" si="122"/>
        <v>1.3183524744068485E-3</v>
      </c>
      <c r="AX1446">
        <f t="shared" si="123"/>
        <v>2.1487213867448562</v>
      </c>
      <c r="AY1446">
        <f>1-AX1446/MAX(AX$2:AX1446)</f>
        <v>2.1783918760890142E-2</v>
      </c>
      <c r="AZ1446">
        <v>4</v>
      </c>
      <c r="BA1446">
        <v>3</v>
      </c>
      <c r="BB1446">
        <v>5</v>
      </c>
      <c r="BC1446">
        <v>2</v>
      </c>
      <c r="BD1446">
        <v>3</v>
      </c>
      <c r="BE1446">
        <f t="shared" ca="1" si="124"/>
        <v>1.9585268848644269E-3</v>
      </c>
      <c r="BF1446">
        <f t="shared" ca="1" si="125"/>
        <v>2.6374636894866863</v>
      </c>
      <c r="BG1446">
        <f ca="1">1-BF1446/MAX(BF$2:BF1446)</f>
        <v>4.40121186396637E-2</v>
      </c>
      <c r="BH1446">
        <f t="shared" ca="1" si="126"/>
        <v>1.6157472239854123</v>
      </c>
    </row>
    <row r="1447" spans="1:60" x14ac:dyDescent="0.3">
      <c r="A1447" s="1">
        <v>40084</v>
      </c>
      <c r="B1447" s="3">
        <v>2009</v>
      </c>
      <c r="C1447">
        <v>0</v>
      </c>
      <c r="D1447">
        <v>0</v>
      </c>
      <c r="E1447">
        <v>0</v>
      </c>
      <c r="F1447">
        <v>0</v>
      </c>
      <c r="G1447">
        <v>0.282304004040423</v>
      </c>
      <c r="H1447">
        <v>0</v>
      </c>
      <c r="I1447">
        <v>2.77777777777777E-2</v>
      </c>
      <c r="J1447">
        <v>0</v>
      </c>
      <c r="K1447">
        <v>4.3209876543209798E-2</v>
      </c>
      <c r="L1447">
        <v>5.5555555555555497E-2</v>
      </c>
      <c r="M1447">
        <v>3.7037037037037E-2</v>
      </c>
      <c r="N1447">
        <v>2.0833333333333301E-2</v>
      </c>
      <c r="O1447">
        <v>9.8765432098765399E-2</v>
      </c>
      <c r="P1447">
        <v>7.1924387305410897E-2</v>
      </c>
      <c r="Q1447">
        <v>5.5555555555555497E-2</v>
      </c>
      <c r="R1447">
        <v>4.9060930913984203E-2</v>
      </c>
      <c r="S1447">
        <v>0</v>
      </c>
      <c r="T1447">
        <v>4.3209876543209798E-2</v>
      </c>
      <c r="U1447">
        <v>2.0833333333333301E-2</v>
      </c>
      <c r="V1447">
        <v>2.77777777777777E-2</v>
      </c>
      <c r="W1447">
        <v>0.12218012394781801</v>
      </c>
      <c r="X1447">
        <v>2.0833333333333301E-2</v>
      </c>
      <c r="Y1447">
        <v>2.3141664903474399E-2</v>
      </c>
      <c r="Z1447">
        <v>-9.5563039576140874E-5</v>
      </c>
      <c r="AA1447">
        <v>2.176850929482832E-4</v>
      </c>
      <c r="AB1447" t="s">
        <v>24</v>
      </c>
      <c r="AC1447">
        <v>8.8992878053708591E-3</v>
      </c>
      <c r="AD1447">
        <v>1.2864283083658945E-2</v>
      </c>
      <c r="AE1447">
        <v>1.36405177059018E-2</v>
      </c>
      <c r="AF1447">
        <v>9.7980434308952979E-4</v>
      </c>
      <c r="AG1447">
        <v>7.9843271055628495E-3</v>
      </c>
      <c r="AH1447">
        <v>5.1549537894635122E-4</v>
      </c>
      <c r="AI1447">
        <v>7.9266073420363181E-3</v>
      </c>
      <c r="AJ1447">
        <v>1.7360505075982857E-3</v>
      </c>
      <c r="AK1447">
        <v>2.3901036142832899E-2</v>
      </c>
      <c r="AL1447">
        <v>2.5251231728258272E-3</v>
      </c>
      <c r="AM1447">
        <v>1.7026503446018637E-2</v>
      </c>
      <c r="AN1447">
        <v>-1.1901200566410974E-4</v>
      </c>
      <c r="AO1447">
        <v>1.7903105212750292E-2</v>
      </c>
      <c r="AP1447">
        <v>2.0524506531767184E-3</v>
      </c>
      <c r="AQ1447">
        <v>8.7772642251939814E-3</v>
      </c>
      <c r="AR1447">
        <v>8.7849172091722938E-3</v>
      </c>
      <c r="AS1447">
        <v>1.4090509293319897E-2</v>
      </c>
      <c r="AT1447">
        <v>4.1371130259119537E-2</v>
      </c>
      <c r="AU1447">
        <v>1.2391347315759305E-2</v>
      </c>
      <c r="AV1447">
        <v>0</v>
      </c>
      <c r="AW1447">
        <f t="shared" si="122"/>
        <v>1.3296049876576446E-2</v>
      </c>
      <c r="AX1447">
        <f t="shared" si="123"/>
        <v>2.1772908934738822</v>
      </c>
      <c r="AY1447">
        <f>1-AX1447/MAX(AX$2:AX1447)</f>
        <v>8.7775089546657803E-3</v>
      </c>
      <c r="AZ1447">
        <v>4</v>
      </c>
      <c r="BA1447">
        <v>3</v>
      </c>
      <c r="BB1447">
        <v>5</v>
      </c>
      <c r="BC1447">
        <v>2</v>
      </c>
      <c r="BD1447">
        <v>3</v>
      </c>
      <c r="BE1447">
        <f t="shared" ca="1" si="124"/>
        <v>2.5415895625924261E-2</v>
      </c>
      <c r="BF1447">
        <f t="shared" ca="1" si="125"/>
        <v>2.7044971913358449</v>
      </c>
      <c r="BG1447">
        <f ca="1">1-BF1447/MAX(BF$2:BF1447)</f>
        <v>1.9714830427360996E-2</v>
      </c>
      <c r="BH1447">
        <f t="shared" ca="1" si="126"/>
        <v>1.6157472239854123</v>
      </c>
    </row>
    <row r="1448" spans="1:60" x14ac:dyDescent="0.3">
      <c r="A1448" s="1">
        <v>40085</v>
      </c>
      <c r="B1448" s="3">
        <v>2009</v>
      </c>
      <c r="C1448">
        <v>0</v>
      </c>
      <c r="D1448">
        <v>0</v>
      </c>
      <c r="E1448">
        <v>0</v>
      </c>
      <c r="F1448">
        <v>0</v>
      </c>
      <c r="G1448">
        <v>0.282304004040423</v>
      </c>
      <c r="H1448">
        <v>0</v>
      </c>
      <c r="I1448">
        <v>2.77777777777777E-2</v>
      </c>
      <c r="J1448">
        <v>0</v>
      </c>
      <c r="K1448">
        <v>4.3209876543209798E-2</v>
      </c>
      <c r="L1448">
        <v>5.5555555555555497E-2</v>
      </c>
      <c r="M1448">
        <v>3.7037037037037E-2</v>
      </c>
      <c r="N1448">
        <v>2.0833333333333301E-2</v>
      </c>
      <c r="O1448">
        <v>9.8765432098765399E-2</v>
      </c>
      <c r="P1448">
        <v>7.1924387305410897E-2</v>
      </c>
      <c r="Q1448">
        <v>5.5555555555555497E-2</v>
      </c>
      <c r="R1448">
        <v>4.9060930913984203E-2</v>
      </c>
      <c r="S1448">
        <v>0</v>
      </c>
      <c r="T1448">
        <v>4.3209876543209798E-2</v>
      </c>
      <c r="U1448">
        <v>2.0833333333333301E-2</v>
      </c>
      <c r="V1448">
        <v>2.77777777777777E-2</v>
      </c>
      <c r="W1448">
        <v>0.12218012394781801</v>
      </c>
      <c r="X1448">
        <v>2.0833333333333301E-2</v>
      </c>
      <c r="Y1448">
        <v>2.3141664903474399E-2</v>
      </c>
      <c r="Z1448">
        <v>-4.7660057133369627E-4</v>
      </c>
      <c r="AA1448">
        <v>0</v>
      </c>
      <c r="AB1448" t="s">
        <v>24</v>
      </c>
      <c r="AC1448">
        <v>-3.7140357507586819E-3</v>
      </c>
      <c r="AD1448">
        <v>2.3326754463697252E-3</v>
      </c>
      <c r="AE1448">
        <v>-6.0008568621160441E-3</v>
      </c>
      <c r="AF1448">
        <v>-1.1749422169791135E-3</v>
      </c>
      <c r="AG1448">
        <v>-2.0792105904241298E-2</v>
      </c>
      <c r="AH1448">
        <v>3.9154790465616429E-3</v>
      </c>
      <c r="AI1448">
        <v>-1.1562222052440285E-3</v>
      </c>
      <c r="AJ1448">
        <v>-4.3317827822930699E-4</v>
      </c>
      <c r="AK1448">
        <v>-4.4073732046656655E-3</v>
      </c>
      <c r="AL1448">
        <v>-3.9182180086486662E-3</v>
      </c>
      <c r="AM1448">
        <v>-4.4800486979557075E-3</v>
      </c>
      <c r="AN1448">
        <v>-1.1818869594626413E-4</v>
      </c>
      <c r="AO1448">
        <v>-3.0094612604271154E-3</v>
      </c>
      <c r="AP1448">
        <v>-3.9009232569453545E-4</v>
      </c>
      <c r="AQ1448">
        <v>-9.1023705359127849E-4</v>
      </c>
      <c r="AR1448">
        <v>-5.5153009980579704E-3</v>
      </c>
      <c r="AS1448">
        <v>-3.6248706196908564E-3</v>
      </c>
      <c r="AT1448">
        <v>-1.6220214894623108E-2</v>
      </c>
      <c r="AU1448">
        <v>-1.3020327897393935E-3</v>
      </c>
      <c r="AV1448">
        <v>0</v>
      </c>
      <c r="AW1448">
        <f t="shared" si="122"/>
        <v>-2.5042847777669904E-3</v>
      </c>
      <c r="AX1448">
        <f t="shared" si="123"/>
        <v>2.1718383370325847</v>
      </c>
      <c r="AY1448">
        <f>1-AX1448/MAX(AX$2:AX1448)</f>
        <v>1.125981235037099E-2</v>
      </c>
      <c r="AZ1448">
        <v>4</v>
      </c>
      <c r="BA1448">
        <v>3</v>
      </c>
      <c r="BB1448">
        <v>5</v>
      </c>
      <c r="BC1448">
        <v>2</v>
      </c>
      <c r="BD1448">
        <v>3</v>
      </c>
      <c r="BE1448">
        <f t="shared" ca="1" si="124"/>
        <v>-4.6319596669902726E-3</v>
      </c>
      <c r="BF1448">
        <f t="shared" ca="1" si="125"/>
        <v>2.6919700694260889</v>
      </c>
      <c r="BG1448">
        <f ca="1">1-BF1448/MAX(BF$2:BF1448)</f>
        <v>2.4255471794970118E-2</v>
      </c>
      <c r="BH1448">
        <f t="shared" ca="1" si="126"/>
        <v>1.6157472239854123</v>
      </c>
    </row>
    <row r="1449" spans="1:60" x14ac:dyDescent="0.3">
      <c r="A1449" s="1">
        <v>40086</v>
      </c>
      <c r="B1449" s="3">
        <v>2009</v>
      </c>
      <c r="C1449">
        <v>0</v>
      </c>
      <c r="D1449">
        <v>0</v>
      </c>
      <c r="E1449">
        <v>0</v>
      </c>
      <c r="F1449">
        <v>0</v>
      </c>
      <c r="G1449">
        <v>0.282304004040423</v>
      </c>
      <c r="H1449">
        <v>0</v>
      </c>
      <c r="I1449">
        <v>2.77777777777777E-2</v>
      </c>
      <c r="J1449">
        <v>0</v>
      </c>
      <c r="K1449">
        <v>4.3209876543209798E-2</v>
      </c>
      <c r="L1449">
        <v>5.5555555555555497E-2</v>
      </c>
      <c r="M1449">
        <v>3.7037037037037E-2</v>
      </c>
      <c r="N1449">
        <v>2.0833333333333301E-2</v>
      </c>
      <c r="O1449">
        <v>9.8765432098765399E-2</v>
      </c>
      <c r="P1449">
        <v>7.1924387305410897E-2</v>
      </c>
      <c r="Q1449">
        <v>5.5555555555555497E-2</v>
      </c>
      <c r="R1449">
        <v>4.9060930913984203E-2</v>
      </c>
      <c r="S1449">
        <v>0</v>
      </c>
      <c r="T1449">
        <v>4.3209876543209798E-2</v>
      </c>
      <c r="U1449">
        <v>2.0833333333333301E-2</v>
      </c>
      <c r="V1449">
        <v>2.77777777777777E-2</v>
      </c>
      <c r="W1449">
        <v>0.12218012394781801</v>
      </c>
      <c r="X1449">
        <v>2.0833333333333301E-2</v>
      </c>
      <c r="Y1449">
        <v>2.3141664903474399E-2</v>
      </c>
      <c r="Z1449">
        <v>1.8136899812160046E-3</v>
      </c>
      <c r="AA1449">
        <v>0</v>
      </c>
      <c r="AB1449" t="s">
        <v>24</v>
      </c>
      <c r="AC1449">
        <v>2.7958925205494589E-2</v>
      </c>
      <c r="AD1449">
        <v>6.206165972362232E-3</v>
      </c>
      <c r="AE1449">
        <v>3.6582336966994866E-4</v>
      </c>
      <c r="AF1449">
        <v>9.9996488797131633E-3</v>
      </c>
      <c r="AG1449">
        <v>5.0555267438274765E-3</v>
      </c>
      <c r="AH1449">
        <v>1.4574547516140735E-2</v>
      </c>
      <c r="AI1449">
        <v>-2.3232451325805314E-4</v>
      </c>
      <c r="AJ1449">
        <v>7.5863717190527424E-4</v>
      </c>
      <c r="AK1449">
        <v>-1.2296934012082095E-2</v>
      </c>
      <c r="AL1449">
        <v>-8.4257869978277E-4</v>
      </c>
      <c r="AM1449">
        <v>7.1036506136290534E-4</v>
      </c>
      <c r="AN1449">
        <v>1.0713621637545856E-3</v>
      </c>
      <c r="AO1449">
        <v>-3.8681360645278495E-3</v>
      </c>
      <c r="AP1449">
        <v>3.6091854887332353E-3</v>
      </c>
      <c r="AQ1449">
        <v>-9.1162678920542195E-4</v>
      </c>
      <c r="AR1449">
        <v>1.1675330398506212E-3</v>
      </c>
      <c r="AS1449">
        <v>2.2232469605609761E-3</v>
      </c>
      <c r="AT1449">
        <v>-9.5577655133696204E-3</v>
      </c>
      <c r="AU1449">
        <v>4.6934290415743263E-3</v>
      </c>
      <c r="AV1449">
        <v>0</v>
      </c>
      <c r="AW1449">
        <f t="shared" si="122"/>
        <v>1.2328832244284773E-3</v>
      </c>
      <c r="AX1449">
        <f t="shared" si="123"/>
        <v>2.1745159600844826</v>
      </c>
      <c r="AY1449">
        <f>1-AX1449/MAX(AX$2:AX1449)</f>
        <v>1.004081115969957E-2</v>
      </c>
      <c r="AZ1449">
        <v>4</v>
      </c>
      <c r="BA1449">
        <v>3</v>
      </c>
      <c r="BB1449">
        <v>5</v>
      </c>
      <c r="BC1449">
        <v>2</v>
      </c>
      <c r="BD1449">
        <v>3</v>
      </c>
      <c r="BE1449">
        <f t="shared" ca="1" si="124"/>
        <v>1.6061320801123117E-3</v>
      </c>
      <c r="BF1449">
        <f t="shared" ca="1" si="125"/>
        <v>2.6962937289132967</v>
      </c>
      <c r="BG1449">
        <f ca="1">1-BF1449/MAX(BF$2:BF1449)</f>
        <v>2.2688297206225894E-2</v>
      </c>
      <c r="BH1449">
        <f t="shared" ca="1" si="126"/>
        <v>1.6157472239854123</v>
      </c>
    </row>
    <row r="1450" spans="1:60" x14ac:dyDescent="0.3">
      <c r="A1450" s="1">
        <v>40087</v>
      </c>
      <c r="B1450" s="3">
        <v>2009</v>
      </c>
      <c r="C1450">
        <v>0</v>
      </c>
      <c r="D1450">
        <v>0</v>
      </c>
      <c r="E1450">
        <v>0</v>
      </c>
      <c r="F1450">
        <v>0</v>
      </c>
      <c r="G1450">
        <v>0.228074272981418</v>
      </c>
      <c r="H1450">
        <v>0</v>
      </c>
      <c r="I1450">
        <v>2.77777777777777E-2</v>
      </c>
      <c r="J1450">
        <v>0</v>
      </c>
      <c r="K1450">
        <v>4.3209876543209798E-2</v>
      </c>
      <c r="L1450">
        <v>9.8765432098765399E-2</v>
      </c>
      <c r="M1450">
        <v>3.7037037037037E-2</v>
      </c>
      <c r="N1450">
        <v>4.8611111111111098E-2</v>
      </c>
      <c r="O1450">
        <v>7.0987654320987595E-2</v>
      </c>
      <c r="P1450">
        <v>7.8513709717072402E-2</v>
      </c>
      <c r="Q1450">
        <v>5.5555555555555497E-2</v>
      </c>
      <c r="R1450">
        <v>5.0711804393825402E-2</v>
      </c>
      <c r="S1450">
        <v>0</v>
      </c>
      <c r="T1450">
        <v>5.5555555555555497E-2</v>
      </c>
      <c r="U1450">
        <v>2.0833333333333301E-2</v>
      </c>
      <c r="V1450">
        <v>2.77777777777777E-2</v>
      </c>
      <c r="W1450">
        <v>0.121290310897517</v>
      </c>
      <c r="X1450">
        <v>2.0833333333333301E-2</v>
      </c>
      <c r="Y1450">
        <v>1.44654575657214E-2</v>
      </c>
      <c r="Z1450">
        <v>2.3142702423650796E-3</v>
      </c>
      <c r="AA1450">
        <v>-6.1014829145766836E-4</v>
      </c>
      <c r="AB1450" t="s">
        <v>24</v>
      </c>
      <c r="AC1450">
        <v>-6.3462653739455588E-3</v>
      </c>
      <c r="AD1450">
        <v>-2.7242238907059013E-2</v>
      </c>
      <c r="AE1450">
        <v>-2.6152008932959991E-2</v>
      </c>
      <c r="AF1450">
        <v>-5.4541947272668256E-4</v>
      </c>
      <c r="AG1450">
        <v>-2.5151082965137239E-2</v>
      </c>
      <c r="AH1450">
        <v>-9.7116752583867871E-3</v>
      </c>
      <c r="AI1450">
        <v>-2.6329029128571491E-2</v>
      </c>
      <c r="AJ1450">
        <v>7.5227802036250679E-3</v>
      </c>
      <c r="AK1450">
        <v>-2.9880504036198907E-2</v>
      </c>
      <c r="AL1450">
        <v>-1.0244134046853648E-2</v>
      </c>
      <c r="AM1450">
        <v>-2.9586042684941249E-2</v>
      </c>
      <c r="AN1450">
        <v>1.0016079902739339E-3</v>
      </c>
      <c r="AO1450">
        <v>-2.4812948019116488E-2</v>
      </c>
      <c r="AP1450">
        <v>2.7914658037080375E-3</v>
      </c>
      <c r="AQ1450">
        <v>1.3695630150109883E-2</v>
      </c>
      <c r="AR1450">
        <v>-2.8279892371434467E-2</v>
      </c>
      <c r="AS1450">
        <v>-3.2062924689312489E-2</v>
      </c>
      <c r="AT1450">
        <v>-4.4873473645438144E-2</v>
      </c>
      <c r="AU1450">
        <v>-2.5174999375445983E-2</v>
      </c>
      <c r="AV1450">
        <v>0</v>
      </c>
      <c r="AW1450">
        <f t="shared" si="122"/>
        <v>-2.1361256708754807E-2</v>
      </c>
      <c r="AX1450">
        <f t="shared" si="123"/>
        <v>2.1280655664438335</v>
      </c>
      <c r="AY1450">
        <f>1-AX1450/MAX(AX$2:AX1450)</f>
        <v>3.1187583523707985E-2</v>
      </c>
      <c r="AZ1450">
        <v>5</v>
      </c>
      <c r="BA1450">
        <v>5</v>
      </c>
      <c r="BB1450">
        <v>4</v>
      </c>
      <c r="BC1450">
        <v>4</v>
      </c>
      <c r="BD1450">
        <v>4</v>
      </c>
      <c r="BE1450">
        <f t="shared" ca="1" si="124"/>
        <v>-2.3151866375465797E-2</v>
      </c>
      <c r="BF1450">
        <f t="shared" ca="1" si="125"/>
        <v>2.6338694967924896</v>
      </c>
      <c r="BG1450">
        <f ca="1">1-BF1450/MAX(BF$2:BF1450)</f>
        <v>4.5314887156486239E-2</v>
      </c>
      <c r="BH1450">
        <f t="shared" ca="1" si="126"/>
        <v>1.0646127570554469</v>
      </c>
    </row>
    <row r="1451" spans="1:60" x14ac:dyDescent="0.3">
      <c r="A1451" s="1">
        <v>40088</v>
      </c>
      <c r="B1451" s="3">
        <v>2009</v>
      </c>
      <c r="C1451">
        <v>0</v>
      </c>
      <c r="D1451">
        <v>0</v>
      </c>
      <c r="E1451">
        <v>0</v>
      </c>
      <c r="F1451">
        <v>0</v>
      </c>
      <c r="G1451">
        <v>0.228074272981418</v>
      </c>
      <c r="H1451">
        <v>0</v>
      </c>
      <c r="I1451">
        <v>2.77777777777777E-2</v>
      </c>
      <c r="J1451">
        <v>0</v>
      </c>
      <c r="K1451">
        <v>4.3209876543209798E-2</v>
      </c>
      <c r="L1451">
        <v>9.8765432098765399E-2</v>
      </c>
      <c r="M1451">
        <v>3.7037037037037E-2</v>
      </c>
      <c r="N1451">
        <v>4.8611111111111098E-2</v>
      </c>
      <c r="O1451">
        <v>7.0987654320987595E-2</v>
      </c>
      <c r="P1451">
        <v>7.8513709717072402E-2</v>
      </c>
      <c r="Q1451">
        <v>5.5555555555555497E-2</v>
      </c>
      <c r="R1451">
        <v>5.0711804393825402E-2</v>
      </c>
      <c r="S1451">
        <v>0</v>
      </c>
      <c r="T1451">
        <v>5.5555555555555497E-2</v>
      </c>
      <c r="U1451">
        <v>2.0833333333333301E-2</v>
      </c>
      <c r="V1451">
        <v>2.77777777777777E-2</v>
      </c>
      <c r="W1451">
        <v>0.121290310897517</v>
      </c>
      <c r="X1451">
        <v>2.0833333333333301E-2</v>
      </c>
      <c r="Y1451">
        <v>1.44654575657214E-2</v>
      </c>
      <c r="Z1451">
        <v>-1.9081477227596011E-3</v>
      </c>
      <c r="AA1451">
        <v>0</v>
      </c>
      <c r="AB1451" t="s">
        <v>24</v>
      </c>
      <c r="AC1451">
        <v>-1.0036537946252144E-2</v>
      </c>
      <c r="AD1451">
        <v>2.6454941472509041E-4</v>
      </c>
      <c r="AE1451">
        <v>-1.1079863590269023E-2</v>
      </c>
      <c r="AF1451">
        <v>-2.7312721076764301E-3</v>
      </c>
      <c r="AG1451">
        <v>-1.341568300086371E-2</v>
      </c>
      <c r="AH1451">
        <v>4.9034973942840843E-3</v>
      </c>
      <c r="AI1451">
        <v>3.5936733030328405E-4</v>
      </c>
      <c r="AJ1451">
        <v>-4.3100017700914428E-4</v>
      </c>
      <c r="AK1451">
        <v>-7.5291315086295496E-3</v>
      </c>
      <c r="AL1451">
        <v>-6.4693537215705366E-3</v>
      </c>
      <c r="AM1451">
        <v>-2.9265405672557199E-3</v>
      </c>
      <c r="AN1451">
        <v>3.5690397089149783E-4</v>
      </c>
      <c r="AO1451">
        <v>-4.6615357335034746E-3</v>
      </c>
      <c r="AP1451">
        <v>-1.9400438723709001E-3</v>
      </c>
      <c r="AQ1451">
        <v>-6.9213668883368884E-3</v>
      </c>
      <c r="AR1451">
        <v>-9.0012220514699148E-3</v>
      </c>
      <c r="AS1451">
        <v>-8.1248677777513434E-3</v>
      </c>
      <c r="AT1451">
        <v>-7.0722854884749387E-3</v>
      </c>
      <c r="AU1451">
        <v>2.3962194121587288E-3</v>
      </c>
      <c r="AV1451">
        <v>0</v>
      </c>
      <c r="AW1451">
        <f t="shared" si="122"/>
        <v>-2.6613213591292757E-3</v>
      </c>
      <c r="AX1451">
        <f t="shared" si="123"/>
        <v>2.1224021000982289</v>
      </c>
      <c r="AY1451">
        <f>1-AX1451/MAX(AX$2:AX1451)</f>
        <v>3.3765904700665983E-2</v>
      </c>
      <c r="AZ1451">
        <v>5</v>
      </c>
      <c r="BA1451">
        <v>5</v>
      </c>
      <c r="BB1451">
        <v>4</v>
      </c>
      <c r="BC1451">
        <v>4</v>
      </c>
      <c r="BD1451">
        <v>4</v>
      </c>
      <c r="BE1451">
        <f t="shared" ca="1" si="124"/>
        <v>-2.8944055815617793E-3</v>
      </c>
      <c r="BF1451">
        <f t="shared" ca="1" si="125"/>
        <v>2.6262460102198681</v>
      </c>
      <c r="BG1451">
        <f ca="1">1-BF1451/MAX(BF$2:BF1451)</f>
        <v>4.8078133075734497E-2</v>
      </c>
      <c r="BH1451">
        <f t="shared" ca="1" si="126"/>
        <v>1.0646127570554469</v>
      </c>
    </row>
    <row r="1452" spans="1:60" x14ac:dyDescent="0.3">
      <c r="A1452" s="1">
        <v>40091</v>
      </c>
      <c r="B1452" s="3">
        <v>2009</v>
      </c>
      <c r="C1452">
        <v>0</v>
      </c>
      <c r="D1452">
        <v>0</v>
      </c>
      <c r="E1452">
        <v>0</v>
      </c>
      <c r="F1452">
        <v>0</v>
      </c>
      <c r="G1452">
        <v>0.228074272981418</v>
      </c>
      <c r="H1452">
        <v>0</v>
      </c>
      <c r="I1452">
        <v>2.77777777777777E-2</v>
      </c>
      <c r="J1452">
        <v>0</v>
      </c>
      <c r="K1452">
        <v>4.3209876543209798E-2</v>
      </c>
      <c r="L1452">
        <v>9.8765432098765399E-2</v>
      </c>
      <c r="M1452">
        <v>3.7037037037037E-2</v>
      </c>
      <c r="N1452">
        <v>4.8611111111111098E-2</v>
      </c>
      <c r="O1452">
        <v>7.0987654320987595E-2</v>
      </c>
      <c r="P1452">
        <v>7.8513709717072402E-2</v>
      </c>
      <c r="Q1452">
        <v>5.5555555555555497E-2</v>
      </c>
      <c r="R1452">
        <v>5.0711804393825402E-2</v>
      </c>
      <c r="S1452">
        <v>0</v>
      </c>
      <c r="T1452">
        <v>5.5555555555555497E-2</v>
      </c>
      <c r="U1452">
        <v>2.0833333333333301E-2</v>
      </c>
      <c r="V1452">
        <v>2.77777777777777E-2</v>
      </c>
      <c r="W1452">
        <v>0.121290310897517</v>
      </c>
      <c r="X1452">
        <v>2.0833333333333301E-2</v>
      </c>
      <c r="Y1452">
        <v>1.44654575657214E-2</v>
      </c>
      <c r="Z1452">
        <v>6.6920713056339842E-4</v>
      </c>
      <c r="AA1452">
        <v>4.3626798810425527E-4</v>
      </c>
      <c r="AB1452" t="s">
        <v>24</v>
      </c>
      <c r="AC1452">
        <v>3.2258108553444798E-2</v>
      </c>
      <c r="AD1452">
        <v>2.3243414558787645E-2</v>
      </c>
      <c r="AE1452">
        <v>1.4432089296722683E-2</v>
      </c>
      <c r="AF1452">
        <v>5.4777883374657055E-3</v>
      </c>
      <c r="AG1452">
        <v>8.3683218481007682E-3</v>
      </c>
      <c r="AH1452">
        <v>1.4740234906545968E-2</v>
      </c>
      <c r="AI1452">
        <v>1.3425600551503214E-2</v>
      </c>
      <c r="AJ1452">
        <v>-1.082316065007527E-4</v>
      </c>
      <c r="AK1452">
        <v>1.7930635685422081E-2</v>
      </c>
      <c r="AL1452">
        <v>5.3619535696949328E-3</v>
      </c>
      <c r="AM1452">
        <v>8.0724825993845339E-3</v>
      </c>
      <c r="AN1452">
        <v>0</v>
      </c>
      <c r="AO1452">
        <v>1.4928402716267941E-2</v>
      </c>
      <c r="AP1452">
        <v>5.8308185797106837E-4</v>
      </c>
      <c r="AQ1452">
        <v>1.0108308238021557E-4</v>
      </c>
      <c r="AR1452">
        <v>1.4229931388090922E-2</v>
      </c>
      <c r="AS1452">
        <v>1.7013103238775917E-2</v>
      </c>
      <c r="AT1452">
        <v>2.7473743678877893E-2</v>
      </c>
      <c r="AU1452">
        <v>2.2044805750851548E-2</v>
      </c>
      <c r="AV1452">
        <v>0</v>
      </c>
      <c r="AW1452">
        <f t="shared" si="122"/>
        <v>1.4621618011070736E-2</v>
      </c>
      <c r="AX1452">
        <f t="shared" si="123"/>
        <v>2.1534350528717594</v>
      </c>
      <c r="AY1452">
        <f>1-AX1452/MAX(AX$2:AX1452)</f>
        <v>1.9637998849926674E-2</v>
      </c>
      <c r="AZ1452">
        <v>5</v>
      </c>
      <c r="BA1452">
        <v>5</v>
      </c>
      <c r="BB1452">
        <v>4</v>
      </c>
      <c r="BC1452">
        <v>4</v>
      </c>
      <c r="BD1452">
        <v>4</v>
      </c>
      <c r="BE1452">
        <f t="shared" ca="1" si="124"/>
        <v>1.5317041408052649E-2</v>
      </c>
      <c r="BF1452">
        <f t="shared" ca="1" si="125"/>
        <v>2.6664723291061385</v>
      </c>
      <c r="BG1452">
        <f ca="1">1-BF1452/MAX(BF$2:BF1452)</f>
        <v>3.3497506422824785E-2</v>
      </c>
      <c r="BH1452">
        <f t="shared" ca="1" si="126"/>
        <v>1.0646127570554469</v>
      </c>
    </row>
    <row r="1453" spans="1:60" x14ac:dyDescent="0.3">
      <c r="A1453" s="1">
        <v>40092</v>
      </c>
      <c r="B1453" s="3">
        <v>2009</v>
      </c>
      <c r="C1453">
        <v>0</v>
      </c>
      <c r="D1453">
        <v>0</v>
      </c>
      <c r="E1453">
        <v>0</v>
      </c>
      <c r="F1453">
        <v>0</v>
      </c>
      <c r="G1453">
        <v>0.228074272981418</v>
      </c>
      <c r="H1453">
        <v>0</v>
      </c>
      <c r="I1453">
        <v>2.77777777777777E-2</v>
      </c>
      <c r="J1453">
        <v>0</v>
      </c>
      <c r="K1453">
        <v>4.3209876543209798E-2</v>
      </c>
      <c r="L1453">
        <v>9.8765432098765399E-2</v>
      </c>
      <c r="M1453">
        <v>3.7037037037037E-2</v>
      </c>
      <c r="N1453">
        <v>4.8611111111111098E-2</v>
      </c>
      <c r="O1453">
        <v>7.0987654320987595E-2</v>
      </c>
      <c r="P1453">
        <v>7.8513709717072402E-2</v>
      </c>
      <c r="Q1453">
        <v>5.5555555555555497E-2</v>
      </c>
      <c r="R1453">
        <v>5.0711804393825402E-2</v>
      </c>
      <c r="S1453">
        <v>0</v>
      </c>
      <c r="T1453">
        <v>5.5555555555555497E-2</v>
      </c>
      <c r="U1453">
        <v>2.0833333333333301E-2</v>
      </c>
      <c r="V1453">
        <v>2.77777777777777E-2</v>
      </c>
      <c r="W1453">
        <v>0.121290310897517</v>
      </c>
      <c r="X1453">
        <v>2.0833333333333301E-2</v>
      </c>
      <c r="Y1453">
        <v>1.44654575657214E-2</v>
      </c>
      <c r="Z1453">
        <v>-1.4329664637441342E-3</v>
      </c>
      <c r="AA1453">
        <v>-4.3607774134546418E-4</v>
      </c>
      <c r="AB1453" t="s">
        <v>24</v>
      </c>
      <c r="AC1453">
        <v>-1.2053577293212769E-2</v>
      </c>
      <c r="AD1453">
        <v>1.6520414064701727E-2</v>
      </c>
      <c r="AE1453">
        <v>1.6847617860000108E-2</v>
      </c>
      <c r="AF1453">
        <v>9.4370658282731945E-3</v>
      </c>
      <c r="AG1453">
        <v>1.1410867210612796E-2</v>
      </c>
      <c r="AH1453">
        <v>2.4644350751278798E-2</v>
      </c>
      <c r="AI1453">
        <v>-3.429643370496116E-3</v>
      </c>
      <c r="AJ1453">
        <v>-3.2338100354732946E-3</v>
      </c>
      <c r="AK1453">
        <v>1.8631626128137624E-2</v>
      </c>
      <c r="AL1453">
        <v>-2.0952767142172757E-3</v>
      </c>
      <c r="AM1453">
        <v>1.7714031230216865E-2</v>
      </c>
      <c r="AN1453">
        <v>-5.9542845469195971E-4</v>
      </c>
      <c r="AO1453">
        <v>1.4324346887172323E-2</v>
      </c>
      <c r="AP1453">
        <v>-9.7228000495386269E-5</v>
      </c>
      <c r="AQ1453">
        <v>-9.8967830969611814E-3</v>
      </c>
      <c r="AR1453">
        <v>1.6417800111846681E-2</v>
      </c>
      <c r="AS1453">
        <v>1.8793801043833325E-2</v>
      </c>
      <c r="AT1453">
        <v>-2.7236847917415652E-3</v>
      </c>
      <c r="AU1453">
        <v>1.6372510089433634E-2</v>
      </c>
      <c r="AV1453">
        <v>0</v>
      </c>
      <c r="AW1453">
        <f t="shared" si="122"/>
        <v>7.8024978733011617E-3</v>
      </c>
      <c r="AX1453">
        <f t="shared" si="123"/>
        <v>2.1702372252920834</v>
      </c>
      <c r="AY1453">
        <f>1-AX1453/MAX(AX$2:AX1453)</f>
        <v>1.1988726420887996E-2</v>
      </c>
      <c r="AZ1453">
        <v>5</v>
      </c>
      <c r="BA1453">
        <v>5</v>
      </c>
      <c r="BB1453">
        <v>4</v>
      </c>
      <c r="BC1453">
        <v>4</v>
      </c>
      <c r="BD1453">
        <v>4</v>
      </c>
      <c r="BE1453">
        <f t="shared" ca="1" si="124"/>
        <v>8.8611017649711556E-3</v>
      </c>
      <c r="BF1453">
        <f t="shared" ca="1" si="125"/>
        <v>2.6901002117678274</v>
      </c>
      <c r="BG1453">
        <f ca="1">1-BF1453/MAX(BF$2:BF1453)</f>
        <v>2.4933229471139184E-2</v>
      </c>
      <c r="BH1453">
        <f t="shared" ca="1" si="126"/>
        <v>1.0646127570554469</v>
      </c>
    </row>
    <row r="1454" spans="1:60" x14ac:dyDescent="0.3">
      <c r="A1454" s="1">
        <v>40093</v>
      </c>
      <c r="B1454" s="3">
        <v>2009</v>
      </c>
      <c r="C1454">
        <v>0</v>
      </c>
      <c r="D1454">
        <v>0</v>
      </c>
      <c r="E1454">
        <v>0</v>
      </c>
      <c r="F1454">
        <v>0</v>
      </c>
      <c r="G1454">
        <v>0.228074272981418</v>
      </c>
      <c r="H1454">
        <v>0</v>
      </c>
      <c r="I1454">
        <v>2.77777777777777E-2</v>
      </c>
      <c r="J1454">
        <v>0</v>
      </c>
      <c r="K1454">
        <v>4.3209876543209798E-2</v>
      </c>
      <c r="L1454">
        <v>9.8765432098765399E-2</v>
      </c>
      <c r="M1454">
        <v>3.7037037037037E-2</v>
      </c>
      <c r="N1454">
        <v>4.8611111111111098E-2</v>
      </c>
      <c r="O1454">
        <v>7.0987654320987595E-2</v>
      </c>
      <c r="P1454">
        <v>7.8513709717072402E-2</v>
      </c>
      <c r="Q1454">
        <v>5.5555555555555497E-2</v>
      </c>
      <c r="R1454">
        <v>5.0711804393825402E-2</v>
      </c>
      <c r="S1454">
        <v>0</v>
      </c>
      <c r="T1454">
        <v>5.5555555555555497E-2</v>
      </c>
      <c r="U1454">
        <v>2.0833333333333301E-2</v>
      </c>
      <c r="V1454">
        <v>2.77777777777777E-2</v>
      </c>
      <c r="W1454">
        <v>0.121290310897517</v>
      </c>
      <c r="X1454">
        <v>2.0833333333333301E-2</v>
      </c>
      <c r="Y1454">
        <v>1.44654575657214E-2</v>
      </c>
      <c r="Z1454">
        <v>4.0172664394677593E-3</v>
      </c>
      <c r="AA1454">
        <v>4.3626798810425527E-4</v>
      </c>
      <c r="AB1454" t="s">
        <v>24</v>
      </c>
      <c r="AC1454">
        <v>1.8075086303770416E-3</v>
      </c>
      <c r="AD1454">
        <v>-1.015926255356403E-3</v>
      </c>
      <c r="AE1454">
        <v>3.6819781569985555E-3</v>
      </c>
      <c r="AF1454">
        <v>-1.8313666164776476E-3</v>
      </c>
      <c r="AG1454">
        <v>9.2307103097446497E-3</v>
      </c>
      <c r="AH1454">
        <v>7.8218451319722604E-4</v>
      </c>
      <c r="AI1454">
        <v>7.358870531084305E-3</v>
      </c>
      <c r="AJ1454">
        <v>6.3810998865272417E-3</v>
      </c>
      <c r="AK1454">
        <v>3.3264302613922325E-4</v>
      </c>
      <c r="AL1454">
        <v>6.3943334704823496E-3</v>
      </c>
      <c r="AM1454">
        <v>2.8611539405749564E-3</v>
      </c>
      <c r="AN1454">
        <v>1.3100751109040853E-3</v>
      </c>
      <c r="AO1454">
        <v>2.7483018197533848E-3</v>
      </c>
      <c r="AP1454">
        <v>4.3699471996447858E-3</v>
      </c>
      <c r="AQ1454">
        <v>1.1730221781574457E-2</v>
      </c>
      <c r="AR1454">
        <v>3.5239444082002525E-3</v>
      </c>
      <c r="AS1454">
        <v>2.0273971572470906E-4</v>
      </c>
      <c r="AT1454">
        <v>-7.4452678134206973E-4</v>
      </c>
      <c r="AU1454">
        <v>-2.3009714540874748E-3</v>
      </c>
      <c r="AV1454">
        <v>0</v>
      </c>
      <c r="AW1454">
        <f t="shared" si="122"/>
        <v>2.2137265708854501E-3</v>
      </c>
      <c r="AX1454">
        <f t="shared" si="123"/>
        <v>2.1750415371028371</v>
      </c>
      <c r="AY1454">
        <f>1-AX1454/MAX(AX$2:AX1454)</f>
        <v>9.8015396122316245E-3</v>
      </c>
      <c r="AZ1454">
        <v>5</v>
      </c>
      <c r="BA1454">
        <v>5</v>
      </c>
      <c r="BB1454">
        <v>4</v>
      </c>
      <c r="BC1454">
        <v>4</v>
      </c>
      <c r="BD1454">
        <v>4</v>
      </c>
      <c r="BE1454">
        <f t="shared" ca="1" si="124"/>
        <v>2.3957321480077938E-3</v>
      </c>
      <c r="BF1454">
        <f t="shared" ca="1" si="125"/>
        <v>2.6965449713265222</v>
      </c>
      <c r="BG1454">
        <f ca="1">1-BF1454/MAX(BF$2:BF1454)</f>
        <v>2.2597230662529055E-2</v>
      </c>
      <c r="BH1454">
        <f t="shared" ca="1" si="126"/>
        <v>1.0646127570554469</v>
      </c>
    </row>
    <row r="1455" spans="1:60" x14ac:dyDescent="0.3">
      <c r="A1455" s="1">
        <v>40094</v>
      </c>
      <c r="B1455" s="3">
        <v>2009</v>
      </c>
      <c r="C1455">
        <v>0</v>
      </c>
      <c r="D1455">
        <v>0</v>
      </c>
      <c r="E1455">
        <v>0</v>
      </c>
      <c r="F1455">
        <v>0</v>
      </c>
      <c r="G1455">
        <v>0.228074272981418</v>
      </c>
      <c r="H1455">
        <v>0</v>
      </c>
      <c r="I1455">
        <v>2.77777777777777E-2</v>
      </c>
      <c r="J1455">
        <v>0</v>
      </c>
      <c r="K1455">
        <v>4.3209876543209798E-2</v>
      </c>
      <c r="L1455">
        <v>9.8765432098765399E-2</v>
      </c>
      <c r="M1455">
        <v>3.7037037037037E-2</v>
      </c>
      <c r="N1455">
        <v>4.8611111111111098E-2</v>
      </c>
      <c r="O1455">
        <v>7.0987654320987595E-2</v>
      </c>
      <c r="P1455">
        <v>7.8513709717072402E-2</v>
      </c>
      <c r="Q1455">
        <v>5.5555555555555497E-2</v>
      </c>
      <c r="R1455">
        <v>5.0711804393825402E-2</v>
      </c>
      <c r="S1455">
        <v>0</v>
      </c>
      <c r="T1455">
        <v>5.5555555555555497E-2</v>
      </c>
      <c r="U1455">
        <v>2.0833333333333301E-2</v>
      </c>
      <c r="V1455">
        <v>2.77777777777777E-2</v>
      </c>
      <c r="W1455">
        <v>0.121290310897517</v>
      </c>
      <c r="X1455">
        <v>2.0833333333333301E-2</v>
      </c>
      <c r="Y1455">
        <v>1.44654575657214E-2</v>
      </c>
      <c r="Z1455">
        <v>-6.6662159124464271E-4</v>
      </c>
      <c r="AA1455">
        <v>-4.3607774134546418E-4</v>
      </c>
      <c r="AB1455" t="s">
        <v>24</v>
      </c>
      <c r="AC1455">
        <v>1.9846721813175705E-2</v>
      </c>
      <c r="AD1455">
        <v>1.2201194930527404E-2</v>
      </c>
      <c r="AE1455">
        <v>1.4490027932583249E-2</v>
      </c>
      <c r="AF1455">
        <v>3.6679139122726134E-3</v>
      </c>
      <c r="AG1455">
        <v>1.1178455377847341E-2</v>
      </c>
      <c r="AH1455">
        <v>1.2504872720443982E-2</v>
      </c>
      <c r="AI1455">
        <v>6.3629114532393061E-3</v>
      </c>
      <c r="AJ1455">
        <v>-3.653836018112977E-3</v>
      </c>
      <c r="AK1455">
        <v>9.142186071449343E-3</v>
      </c>
      <c r="AL1455">
        <v>-5.5952846205291618E-3</v>
      </c>
      <c r="AM1455">
        <v>4.2796411181686977E-3</v>
      </c>
      <c r="AN1455">
        <v>-9.5069088164467797E-4</v>
      </c>
      <c r="AO1455">
        <v>7.6559978347128244E-3</v>
      </c>
      <c r="AP1455">
        <v>-9.6627400401960717E-4</v>
      </c>
      <c r="AQ1455">
        <v>-1.048476855670788E-2</v>
      </c>
      <c r="AR1455">
        <v>1.5510797667958265E-2</v>
      </c>
      <c r="AS1455">
        <v>1.4998336665617895E-2</v>
      </c>
      <c r="AT1455">
        <v>1.9130075649236966E-2</v>
      </c>
      <c r="AU1455">
        <v>1.5376479712616575E-2</v>
      </c>
      <c r="AV1455">
        <v>0</v>
      </c>
      <c r="AW1455">
        <f t="shared" si="122"/>
        <v>7.4346781931893284E-3</v>
      </c>
      <c r="AX1455">
        <f t="shared" si="123"/>
        <v>2.1912122709880166</v>
      </c>
      <c r="AY1455">
        <f>1-AX1455/MAX(AX$2:AX1455)</f>
        <v>2.4397327118569345E-3</v>
      </c>
      <c r="AZ1455">
        <v>5</v>
      </c>
      <c r="BA1455">
        <v>5</v>
      </c>
      <c r="BB1455">
        <v>4</v>
      </c>
      <c r="BC1455">
        <v>4</v>
      </c>
      <c r="BD1455">
        <v>4</v>
      </c>
      <c r="BE1455">
        <f t="shared" ca="1" si="124"/>
        <v>7.7968081757286553E-3</v>
      </c>
      <c r="BF1455">
        <f t="shared" ca="1" si="125"/>
        <v>2.717569415205181</v>
      </c>
      <c r="BG1455">
        <f ca="1">1-BF1455/MAX(BF$2:BF1455)</f>
        <v>1.4976608759578736E-2</v>
      </c>
      <c r="BH1455">
        <f t="shared" ca="1" si="126"/>
        <v>1.0646127570554469</v>
      </c>
    </row>
    <row r="1456" spans="1:60" x14ac:dyDescent="0.3">
      <c r="A1456" s="1">
        <v>40095</v>
      </c>
      <c r="B1456" s="3">
        <v>2009</v>
      </c>
      <c r="C1456">
        <v>0</v>
      </c>
      <c r="D1456">
        <v>0</v>
      </c>
      <c r="E1456">
        <v>0</v>
      </c>
      <c r="F1456">
        <v>0</v>
      </c>
      <c r="G1456">
        <v>0.228074272981418</v>
      </c>
      <c r="H1456">
        <v>0</v>
      </c>
      <c r="I1456">
        <v>2.77777777777777E-2</v>
      </c>
      <c r="J1456">
        <v>0</v>
      </c>
      <c r="K1456">
        <v>4.3209876543209798E-2</v>
      </c>
      <c r="L1456">
        <v>9.8765432098765399E-2</v>
      </c>
      <c r="M1456">
        <v>3.7037037037037E-2</v>
      </c>
      <c r="N1456">
        <v>4.8611111111111098E-2</v>
      </c>
      <c r="O1456">
        <v>7.0987654320987595E-2</v>
      </c>
      <c r="P1456">
        <v>7.8513709717072402E-2</v>
      </c>
      <c r="Q1456">
        <v>5.5555555555555497E-2</v>
      </c>
      <c r="R1456">
        <v>5.0711804393825402E-2</v>
      </c>
      <c r="S1456">
        <v>0</v>
      </c>
      <c r="T1456">
        <v>5.5555555555555497E-2</v>
      </c>
      <c r="U1456">
        <v>2.0833333333333301E-2</v>
      </c>
      <c r="V1456">
        <v>2.77777777777777E-2</v>
      </c>
      <c r="W1456">
        <v>0.121290310897517</v>
      </c>
      <c r="X1456">
        <v>2.0833333333333301E-2</v>
      </c>
      <c r="Y1456">
        <v>1.44654575657214E-2</v>
      </c>
      <c r="Z1456">
        <v>-6.9598049435066756E-3</v>
      </c>
      <c r="AA1456">
        <v>2.1813399405212763E-4</v>
      </c>
      <c r="AB1456" t="s">
        <v>24</v>
      </c>
      <c r="AC1456">
        <v>3.9805120781040149E-3</v>
      </c>
      <c r="AD1456">
        <v>7.5374828992846865E-4</v>
      </c>
      <c r="AE1456">
        <v>-2.5316050554798908E-3</v>
      </c>
      <c r="AF1456">
        <v>4.8154635851105354E-4</v>
      </c>
      <c r="AG1456">
        <v>0</v>
      </c>
      <c r="AH1456">
        <v>-7.719056893760512E-3</v>
      </c>
      <c r="AI1456">
        <v>3.8636231070556804E-3</v>
      </c>
      <c r="AJ1456">
        <v>-9.5992272813053559E-3</v>
      </c>
      <c r="AK1456">
        <v>1.1694914468151518E-2</v>
      </c>
      <c r="AL1456">
        <v>-8.7735839446645425E-3</v>
      </c>
      <c r="AM1456">
        <v>5.6817692393835717E-3</v>
      </c>
      <c r="AN1456">
        <v>-1.4290125804091725E-3</v>
      </c>
      <c r="AO1456">
        <v>6.0969130917754022E-3</v>
      </c>
      <c r="AP1456">
        <v>-5.1298863815852913E-3</v>
      </c>
      <c r="AQ1456">
        <v>-2.2923733929810952E-2</v>
      </c>
      <c r="AR1456">
        <v>-4.034089000839125E-3</v>
      </c>
      <c r="AS1456">
        <v>-4.9924573168288466E-3</v>
      </c>
      <c r="AT1456">
        <v>8.5329334985522198E-3</v>
      </c>
      <c r="AU1456">
        <v>5.3003551964767581E-3</v>
      </c>
      <c r="AV1456">
        <v>0</v>
      </c>
      <c r="AW1456">
        <f t="shared" si="122"/>
        <v>1.4851471319566481E-4</v>
      </c>
      <c r="AX1456">
        <f t="shared" si="123"/>
        <v>2.1915376982499932</v>
      </c>
      <c r="AY1456">
        <f>1-AX1456/MAX(AX$2:AX1456)</f>
        <v>2.2915803348653174E-3</v>
      </c>
      <c r="AZ1456">
        <v>5</v>
      </c>
      <c r="BA1456">
        <v>5</v>
      </c>
      <c r="BB1456">
        <v>4</v>
      </c>
      <c r="BC1456">
        <v>4</v>
      </c>
      <c r="BD1456">
        <v>4</v>
      </c>
      <c r="BE1456">
        <f t="shared" ca="1" si="124"/>
        <v>5.2615583562397501E-4</v>
      </c>
      <c r="BF1456">
        <f t="shared" ca="1" si="125"/>
        <v>2.7189992802117047</v>
      </c>
      <c r="BG1456">
        <f ca="1">1-BF1456/MAX(BF$2:BF1456)</f>
        <v>1.4458332954051412E-2</v>
      </c>
      <c r="BH1456">
        <f t="shared" ca="1" si="126"/>
        <v>1.0646127570554469</v>
      </c>
    </row>
    <row r="1457" spans="1:60" x14ac:dyDescent="0.3">
      <c r="A1457" s="1">
        <v>40098</v>
      </c>
      <c r="B1457" s="3">
        <v>2009</v>
      </c>
      <c r="C1457">
        <v>0</v>
      </c>
      <c r="D1457">
        <v>0</v>
      </c>
      <c r="E1457">
        <v>0</v>
      </c>
      <c r="F1457">
        <v>0</v>
      </c>
      <c r="G1457">
        <v>0.228074272981418</v>
      </c>
      <c r="H1457">
        <v>0</v>
      </c>
      <c r="I1457">
        <v>2.77777777777777E-2</v>
      </c>
      <c r="J1457">
        <v>0</v>
      </c>
      <c r="K1457">
        <v>4.3209876543209798E-2</v>
      </c>
      <c r="L1457">
        <v>9.8765432098765399E-2</v>
      </c>
      <c r="M1457">
        <v>3.7037037037037E-2</v>
      </c>
      <c r="N1457">
        <v>4.8611111111111098E-2</v>
      </c>
      <c r="O1457">
        <v>7.0987654320987595E-2</v>
      </c>
      <c r="P1457">
        <v>7.8513709717072402E-2</v>
      </c>
      <c r="Q1457">
        <v>5.5555555555555497E-2</v>
      </c>
      <c r="R1457">
        <v>5.0711804393825402E-2</v>
      </c>
      <c r="S1457">
        <v>0</v>
      </c>
      <c r="T1457">
        <v>5.5555555555555497E-2</v>
      </c>
      <c r="U1457">
        <v>2.0833333333333301E-2</v>
      </c>
      <c r="V1457">
        <v>2.77777777777777E-2</v>
      </c>
      <c r="W1457">
        <v>0.121290310897517</v>
      </c>
      <c r="X1457">
        <v>2.0833333333333301E-2</v>
      </c>
      <c r="Y1457">
        <v>1.44654575657214E-2</v>
      </c>
      <c r="Z1457">
        <v>2.3044975928829814E-3</v>
      </c>
      <c r="AA1457">
        <v>0</v>
      </c>
      <c r="AB1457" t="s">
        <v>24</v>
      </c>
      <c r="AC1457">
        <v>2.0264226040183964E-2</v>
      </c>
      <c r="AD1457">
        <v>8.2809818057536511E-3</v>
      </c>
      <c r="AE1457">
        <v>5.9818006076199914E-3</v>
      </c>
      <c r="AF1457">
        <v>1.8271417941475576E-3</v>
      </c>
      <c r="AG1457">
        <v>2.0103039431353942E-3</v>
      </c>
      <c r="AH1457">
        <v>7.0011789803781088E-3</v>
      </c>
      <c r="AI1457">
        <v>-2.3291280677173454E-4</v>
      </c>
      <c r="AJ1457">
        <v>2.940177342599215E-3</v>
      </c>
      <c r="AK1457">
        <v>1.6270505534032864E-4</v>
      </c>
      <c r="AL1457">
        <v>3.4637317317902649E-3</v>
      </c>
      <c r="AM1457">
        <v>2.1186641586949939E-3</v>
      </c>
      <c r="AN1457">
        <v>1.1923213126525667E-3</v>
      </c>
      <c r="AO1457">
        <v>3.9158436114450357E-3</v>
      </c>
      <c r="AP1457">
        <v>2.43268442587663E-3</v>
      </c>
      <c r="AQ1457">
        <v>1.563459687295321E-3</v>
      </c>
      <c r="AR1457">
        <v>5.786904923085201E-3</v>
      </c>
      <c r="AS1457">
        <v>6.4222523576311641E-3</v>
      </c>
      <c r="AT1457">
        <v>-1.4505321532523041E-3</v>
      </c>
      <c r="AU1457">
        <v>6.0255122783288151E-3</v>
      </c>
      <c r="AV1457">
        <v>0</v>
      </c>
      <c r="AW1457">
        <f t="shared" si="122"/>
        <v>3.3482111610000317E-3</v>
      </c>
      <c r="AX1457">
        <f t="shared" si="123"/>
        <v>2.198875429231026</v>
      </c>
      <c r="AY1457">
        <f>1-AX1457/MAX(AX$2:AX1457)</f>
        <v>0</v>
      </c>
      <c r="AZ1457">
        <v>5</v>
      </c>
      <c r="BA1457">
        <v>5</v>
      </c>
      <c r="BB1457">
        <v>4</v>
      </c>
      <c r="BC1457">
        <v>4</v>
      </c>
      <c r="BD1457">
        <v>4</v>
      </c>
      <c r="BE1457">
        <f t="shared" ca="1" si="124"/>
        <v>3.5306730000021097E-3</v>
      </c>
      <c r="BF1457">
        <f t="shared" ca="1" si="125"/>
        <v>2.7285991775573737</v>
      </c>
      <c r="BG1457">
        <f ca="1">1-BF1457/MAX(BF$2:BF1457)</f>
        <v>1.0978707599835102E-2</v>
      </c>
      <c r="BH1457">
        <f t="shared" ca="1" si="126"/>
        <v>1.0646127570554469</v>
      </c>
    </row>
    <row r="1458" spans="1:60" x14ac:dyDescent="0.3">
      <c r="A1458" s="1">
        <v>40099</v>
      </c>
      <c r="B1458" s="3">
        <v>2009</v>
      </c>
      <c r="C1458">
        <v>0</v>
      </c>
      <c r="D1458">
        <v>0</v>
      </c>
      <c r="E1458">
        <v>0</v>
      </c>
      <c r="F1458">
        <v>0</v>
      </c>
      <c r="G1458">
        <v>0.228074272981418</v>
      </c>
      <c r="H1458">
        <v>0</v>
      </c>
      <c r="I1458">
        <v>2.77777777777777E-2</v>
      </c>
      <c r="J1458">
        <v>0</v>
      </c>
      <c r="K1458">
        <v>4.3209876543209798E-2</v>
      </c>
      <c r="L1458">
        <v>9.8765432098765399E-2</v>
      </c>
      <c r="M1458">
        <v>3.7037037037037E-2</v>
      </c>
      <c r="N1458">
        <v>4.8611111111111098E-2</v>
      </c>
      <c r="O1458">
        <v>7.0987654320987595E-2</v>
      </c>
      <c r="P1458">
        <v>7.8513709717072402E-2</v>
      </c>
      <c r="Q1458">
        <v>5.5555555555555497E-2</v>
      </c>
      <c r="R1458">
        <v>5.0711804393825402E-2</v>
      </c>
      <c r="S1458">
        <v>0</v>
      </c>
      <c r="T1458">
        <v>5.5555555555555497E-2</v>
      </c>
      <c r="U1458">
        <v>2.0833333333333301E-2</v>
      </c>
      <c r="V1458">
        <v>2.77777777777777E-2</v>
      </c>
      <c r="W1458">
        <v>0.121290310897517</v>
      </c>
      <c r="X1458">
        <v>2.0833333333333301E-2</v>
      </c>
      <c r="Y1458">
        <v>1.44654575657214E-2</v>
      </c>
      <c r="Z1458">
        <v>2.4903087245271571E-3</v>
      </c>
      <c r="AA1458">
        <v>0</v>
      </c>
      <c r="AB1458" t="s">
        <v>24</v>
      </c>
      <c r="AC1458">
        <v>1.1226384339681816E-2</v>
      </c>
      <c r="AD1458">
        <v>1.7420630785320856E-3</v>
      </c>
      <c r="AE1458">
        <v>-2.1618234916419565E-3</v>
      </c>
      <c r="AF1458">
        <v>-1.2479391718518418E-3</v>
      </c>
      <c r="AG1458">
        <v>-5.0150804285545858E-3</v>
      </c>
      <c r="AH1458">
        <v>6.7594109128956692E-3</v>
      </c>
      <c r="AI1458">
        <v>-2.3366012748149423E-4</v>
      </c>
      <c r="AJ1458">
        <v>2.2801128747926835E-3</v>
      </c>
      <c r="AK1458">
        <v>-4.2323483025935582E-3</v>
      </c>
      <c r="AL1458">
        <v>1.9174943914304077E-3</v>
      </c>
      <c r="AM1458">
        <v>2.3504510271310508E-4</v>
      </c>
      <c r="AN1458">
        <v>5.9529394898349963E-4</v>
      </c>
      <c r="AO1458">
        <v>-2.0429759677895731E-3</v>
      </c>
      <c r="AP1458">
        <v>5.6290555604154857E-3</v>
      </c>
      <c r="AQ1458">
        <v>5.2058861035066961E-3</v>
      </c>
      <c r="AR1458">
        <v>-2.8816661159791757E-4</v>
      </c>
      <c r="AS1458">
        <v>2.7916263581617695E-3</v>
      </c>
      <c r="AT1458">
        <v>-1.4040224738691709E-2</v>
      </c>
      <c r="AU1458">
        <v>2.4962220362256815E-4</v>
      </c>
      <c r="AV1458">
        <v>0</v>
      </c>
      <c r="AW1458">
        <f t="shared" si="122"/>
        <v>-7.4258354837240987E-4</v>
      </c>
      <c r="AX1458">
        <f t="shared" si="123"/>
        <v>2.1972425805123588</v>
      </c>
      <c r="AY1458">
        <f>1-AX1458/MAX(AX$2:AX1458)</f>
        <v>7.4258354837242191E-4</v>
      </c>
      <c r="AZ1458">
        <v>5</v>
      </c>
      <c r="BA1458">
        <v>5</v>
      </c>
      <c r="BB1458">
        <v>4</v>
      </c>
      <c r="BC1458">
        <v>4</v>
      </c>
      <c r="BD1458">
        <v>4</v>
      </c>
      <c r="BE1458">
        <f t="shared" ca="1" si="124"/>
        <v>-7.8515791571990732E-4</v>
      </c>
      <c r="BF1458">
        <f t="shared" ca="1" si="125"/>
        <v>2.7264567963142876</v>
      </c>
      <c r="BG1458">
        <f ca="1">1-BF1458/MAX(BF$2:BF1458)</f>
        <v>1.175524549637863E-2</v>
      </c>
      <c r="BH1458">
        <f t="shared" ca="1" si="126"/>
        <v>1.0646127570554469</v>
      </c>
    </row>
    <row r="1459" spans="1:60" x14ac:dyDescent="0.3">
      <c r="A1459" s="1">
        <v>40100</v>
      </c>
      <c r="B1459" s="3">
        <v>2009</v>
      </c>
      <c r="C1459">
        <v>0</v>
      </c>
      <c r="D1459">
        <v>0</v>
      </c>
      <c r="E1459">
        <v>0</v>
      </c>
      <c r="F1459">
        <v>0</v>
      </c>
      <c r="G1459">
        <v>0.228074272981418</v>
      </c>
      <c r="H1459">
        <v>0</v>
      </c>
      <c r="I1459">
        <v>2.77777777777777E-2</v>
      </c>
      <c r="J1459">
        <v>0</v>
      </c>
      <c r="K1459">
        <v>4.3209876543209798E-2</v>
      </c>
      <c r="L1459">
        <v>9.8765432098765399E-2</v>
      </c>
      <c r="M1459">
        <v>3.7037037037037E-2</v>
      </c>
      <c r="N1459">
        <v>4.8611111111111098E-2</v>
      </c>
      <c r="O1459">
        <v>7.0987654320987595E-2</v>
      </c>
      <c r="P1459">
        <v>7.8513709717072402E-2</v>
      </c>
      <c r="Q1459">
        <v>5.5555555555555497E-2</v>
      </c>
      <c r="R1459">
        <v>5.0711804393825402E-2</v>
      </c>
      <c r="S1459">
        <v>0</v>
      </c>
      <c r="T1459">
        <v>5.5555555555555497E-2</v>
      </c>
      <c r="U1459">
        <v>2.0833333333333301E-2</v>
      </c>
      <c r="V1459">
        <v>2.77777777777777E-2</v>
      </c>
      <c r="W1459">
        <v>0.121290310897517</v>
      </c>
      <c r="X1459">
        <v>2.0833333333333301E-2</v>
      </c>
      <c r="Y1459">
        <v>1.44654575657214E-2</v>
      </c>
      <c r="Z1459">
        <v>-2.3885430421929366E-3</v>
      </c>
      <c r="AA1459">
        <v>-2.1808642198994921E-4</v>
      </c>
      <c r="AB1459" t="s">
        <v>24</v>
      </c>
      <c r="AC1459">
        <v>7.6857697942356307E-3</v>
      </c>
      <c r="AD1459">
        <v>3.2298207787858635E-2</v>
      </c>
      <c r="AE1459">
        <v>2.4015588472625415E-2</v>
      </c>
      <c r="AF1459">
        <v>6.7263007762385918E-4</v>
      </c>
      <c r="AG1459">
        <v>1.1088788107030734E-2</v>
      </c>
      <c r="AH1459">
        <v>-7.6733003468065775E-4</v>
      </c>
      <c r="AI1459">
        <v>3.9673076656452366E-3</v>
      </c>
      <c r="AJ1459">
        <v>-6.8245587028814558E-3</v>
      </c>
      <c r="AK1459">
        <v>1.9126894743295875E-2</v>
      </c>
      <c r="AL1459">
        <v>-4.7845616085243625E-3</v>
      </c>
      <c r="AM1459">
        <v>1.3621070798987667E-2</v>
      </c>
      <c r="AN1459">
        <v>-1.30882575469915E-3</v>
      </c>
      <c r="AO1459">
        <v>1.7215590173971229E-2</v>
      </c>
      <c r="AP1459">
        <v>-4.3434639700573596E-3</v>
      </c>
      <c r="AQ1459">
        <v>-1.4811623238476845E-2</v>
      </c>
      <c r="AR1459">
        <v>2.4173399199809653E-2</v>
      </c>
      <c r="AS1459">
        <v>2.7043070794231516E-2</v>
      </c>
      <c r="AT1459">
        <v>3.6582120531992723E-2</v>
      </c>
      <c r="AU1459">
        <v>3.1936188965636214E-2</v>
      </c>
      <c r="AV1459">
        <v>0</v>
      </c>
      <c r="AW1459">
        <f t="shared" si="122"/>
        <v>1.5485221292601409E-2</v>
      </c>
      <c r="AX1459">
        <f t="shared" si="123"/>
        <v>2.2312673681051192</v>
      </c>
      <c r="AY1459">
        <f>1-AX1459/MAX(AX$2:AX1459)</f>
        <v>0</v>
      </c>
      <c r="AZ1459">
        <v>5</v>
      </c>
      <c r="BA1459">
        <v>5</v>
      </c>
      <c r="BB1459">
        <v>4</v>
      </c>
      <c r="BC1459">
        <v>4</v>
      </c>
      <c r="BD1459">
        <v>4</v>
      </c>
      <c r="BE1459">
        <f t="shared" ca="1" si="124"/>
        <v>1.6456458512688458E-2</v>
      </c>
      <c r="BF1459">
        <f t="shared" ca="1" si="125"/>
        <v>2.7713246194694712</v>
      </c>
      <c r="BG1459">
        <f ca="1">1-BF1459/MAX(BF$2:BF1459)</f>
        <v>0</v>
      </c>
      <c r="BH1459">
        <f t="shared" ca="1" si="126"/>
        <v>1.0646127570554469</v>
      </c>
    </row>
    <row r="1460" spans="1:60" x14ac:dyDescent="0.3">
      <c r="A1460" s="1">
        <v>40101</v>
      </c>
      <c r="B1460" s="3">
        <v>2009</v>
      </c>
      <c r="C1460">
        <v>0</v>
      </c>
      <c r="D1460">
        <v>0</v>
      </c>
      <c r="E1460">
        <v>0</v>
      </c>
      <c r="F1460">
        <v>0</v>
      </c>
      <c r="G1460">
        <v>0.228074272981418</v>
      </c>
      <c r="H1460">
        <v>0</v>
      </c>
      <c r="I1460">
        <v>2.77777777777777E-2</v>
      </c>
      <c r="J1460">
        <v>0</v>
      </c>
      <c r="K1460">
        <v>4.3209876543209798E-2</v>
      </c>
      <c r="L1460">
        <v>9.8765432098765399E-2</v>
      </c>
      <c r="M1460">
        <v>3.7037037037037E-2</v>
      </c>
      <c r="N1460">
        <v>4.8611111111111098E-2</v>
      </c>
      <c r="O1460">
        <v>7.0987654320987595E-2</v>
      </c>
      <c r="P1460">
        <v>7.8513709717072402E-2</v>
      </c>
      <c r="Q1460">
        <v>5.5555555555555497E-2</v>
      </c>
      <c r="R1460">
        <v>5.0711804393825402E-2</v>
      </c>
      <c r="S1460">
        <v>0</v>
      </c>
      <c r="T1460">
        <v>5.5555555555555497E-2</v>
      </c>
      <c r="U1460">
        <v>2.0833333333333301E-2</v>
      </c>
      <c r="V1460">
        <v>2.77777777777777E-2</v>
      </c>
      <c r="W1460">
        <v>0.121290310897517</v>
      </c>
      <c r="X1460">
        <v>2.0833333333333301E-2</v>
      </c>
      <c r="Y1460">
        <v>1.44654575657214E-2</v>
      </c>
      <c r="Z1460">
        <v>-1.5321973117163878E-3</v>
      </c>
      <c r="AA1460">
        <v>0</v>
      </c>
      <c r="AB1460" t="s">
        <v>24</v>
      </c>
      <c r="AC1460">
        <v>1.0169365007581588E-2</v>
      </c>
      <c r="AD1460">
        <v>-5.5355477881776638E-3</v>
      </c>
      <c r="AE1460">
        <v>4.5848049043213379E-3</v>
      </c>
      <c r="AF1460">
        <v>-5.7606304581003798E-4</v>
      </c>
      <c r="AG1460">
        <v>-4.9850797375625699E-3</v>
      </c>
      <c r="AH1460">
        <v>-1.2670375225161457E-2</v>
      </c>
      <c r="AI1460">
        <v>-2.3328438471270641E-4</v>
      </c>
      <c r="AJ1460">
        <v>-3.2733577345411824E-3</v>
      </c>
      <c r="AK1460">
        <v>-6.4143776835812183E-4</v>
      </c>
      <c r="AL1460">
        <v>-1.926369454029464E-4</v>
      </c>
      <c r="AM1460">
        <v>-2.316714921525187E-3</v>
      </c>
      <c r="AN1460">
        <v>-5.9666058294538526E-4</v>
      </c>
      <c r="AO1460">
        <v>3.659334500602851E-3</v>
      </c>
      <c r="AP1460">
        <v>7.7535015452356859E-4</v>
      </c>
      <c r="AQ1460">
        <v>-4.624673082154529E-3</v>
      </c>
      <c r="AR1460">
        <v>3.6526603948450198E-3</v>
      </c>
      <c r="AS1460">
        <v>5.0334687340511941E-3</v>
      </c>
      <c r="AT1460">
        <v>-8.5264281201097303E-3</v>
      </c>
      <c r="AU1460">
        <v>-4.3517948768387882E-3</v>
      </c>
      <c r="AV1460">
        <v>0</v>
      </c>
      <c r="AW1460">
        <f t="shared" si="122"/>
        <v>-3.2104512533173615E-3</v>
      </c>
      <c r="AX1460">
        <f t="shared" si="123"/>
        <v>2.2241039929866999</v>
      </c>
      <c r="AY1460">
        <f>1-AX1460/MAX(AX$2:AX1460)</f>
        <v>3.2104512533174256E-3</v>
      </c>
      <c r="AZ1460">
        <v>5</v>
      </c>
      <c r="BA1460">
        <v>5</v>
      </c>
      <c r="BB1460">
        <v>4</v>
      </c>
      <c r="BC1460">
        <v>4</v>
      </c>
      <c r="BD1460">
        <v>4</v>
      </c>
      <c r="BE1460">
        <f t="shared" ca="1" si="124"/>
        <v>-3.2086124670372062E-3</v>
      </c>
      <c r="BF1460">
        <f t="shared" ca="1" si="125"/>
        <v>2.7624325127452343</v>
      </c>
      <c r="BG1460">
        <f ca="1">1-BF1460/MAX(BF$2:BF1460)</f>
        <v>3.2086124670371863E-3</v>
      </c>
      <c r="BH1460">
        <f t="shared" ca="1" si="126"/>
        <v>1.0646127570554469</v>
      </c>
    </row>
    <row r="1461" spans="1:60" x14ac:dyDescent="0.3">
      <c r="A1461" s="1">
        <v>40102</v>
      </c>
      <c r="B1461" s="3">
        <v>2009</v>
      </c>
      <c r="C1461">
        <v>0</v>
      </c>
      <c r="D1461">
        <v>0</v>
      </c>
      <c r="E1461">
        <v>0</v>
      </c>
      <c r="F1461">
        <v>0</v>
      </c>
      <c r="G1461">
        <v>0.228074272981418</v>
      </c>
      <c r="H1461">
        <v>0</v>
      </c>
      <c r="I1461">
        <v>2.77777777777777E-2</v>
      </c>
      <c r="J1461">
        <v>0</v>
      </c>
      <c r="K1461">
        <v>4.3209876543209798E-2</v>
      </c>
      <c r="L1461">
        <v>9.8765432098765399E-2</v>
      </c>
      <c r="M1461">
        <v>3.7037037037037E-2</v>
      </c>
      <c r="N1461">
        <v>4.8611111111111098E-2</v>
      </c>
      <c r="O1461">
        <v>7.0987654320987595E-2</v>
      </c>
      <c r="P1461">
        <v>7.8513709717072402E-2</v>
      </c>
      <c r="Q1461">
        <v>5.5555555555555497E-2</v>
      </c>
      <c r="R1461">
        <v>5.0711804393825402E-2</v>
      </c>
      <c r="S1461">
        <v>0</v>
      </c>
      <c r="T1461">
        <v>5.5555555555555497E-2</v>
      </c>
      <c r="U1461">
        <v>2.0833333333333301E-2</v>
      </c>
      <c r="V1461">
        <v>2.77777777777777E-2</v>
      </c>
      <c r="W1461">
        <v>0.121290310897517</v>
      </c>
      <c r="X1461">
        <v>2.0833333333333301E-2</v>
      </c>
      <c r="Y1461">
        <v>1.44654575657214E-2</v>
      </c>
      <c r="Z1461">
        <v>-9.6165743447840235E-5</v>
      </c>
      <c r="AA1461">
        <v>4.3626798810425527E-4</v>
      </c>
      <c r="AB1461" t="s">
        <v>24</v>
      </c>
      <c r="AC1461">
        <v>2.5167889480990357E-3</v>
      </c>
      <c r="AD1461">
        <v>-1.3794704527398505E-2</v>
      </c>
      <c r="AE1461">
        <v>-1.5095601677163728E-2</v>
      </c>
      <c r="AF1461">
        <v>-3.651059314862648E-3</v>
      </c>
      <c r="AG1461">
        <v>-1.8036079785768599E-2</v>
      </c>
      <c r="AH1461">
        <v>3.1110217083918368E-3</v>
      </c>
      <c r="AI1461">
        <v>-1.1553478100223558E-4</v>
      </c>
      <c r="AJ1461">
        <v>4.5959396605943503E-3</v>
      </c>
      <c r="AK1461">
        <v>-9.9520379961833827E-3</v>
      </c>
      <c r="AL1461">
        <v>7.6974064016788191E-4</v>
      </c>
      <c r="AM1461">
        <v>-6.50204581519509E-3</v>
      </c>
      <c r="AN1461">
        <v>5.9701679933676921E-4</v>
      </c>
      <c r="AO1461">
        <v>-7.4743886100833157E-3</v>
      </c>
      <c r="AP1461">
        <v>3.1968039452077157E-3</v>
      </c>
      <c r="AQ1461">
        <v>8.1318872656443997E-3</v>
      </c>
      <c r="AR1461">
        <v>-1.5117740892633402E-2</v>
      </c>
      <c r="AS1461">
        <v>-1.1750982169988822E-2</v>
      </c>
      <c r="AT1461">
        <v>-2.62782578488584E-2</v>
      </c>
      <c r="AU1461">
        <v>-1.4570743844098843E-2</v>
      </c>
      <c r="AV1461">
        <v>0</v>
      </c>
      <c r="AW1461">
        <f t="shared" si="122"/>
        <v>-7.9203617444526791E-3</v>
      </c>
      <c r="AX1461">
        <f t="shared" si="123"/>
        <v>2.2064882848049638</v>
      </c>
      <c r="AY1461">
        <f>1-AX1461/MAX(AX$2:AX1461)</f>
        <v>1.110538506248071E-2</v>
      </c>
      <c r="AZ1461">
        <v>5</v>
      </c>
      <c r="BA1461">
        <v>5</v>
      </c>
      <c r="BB1461">
        <v>4</v>
      </c>
      <c r="BC1461">
        <v>4</v>
      </c>
      <c r="BD1461">
        <v>4</v>
      </c>
      <c r="BE1461">
        <f t="shared" ca="1" si="124"/>
        <v>-8.3651314798823366E-3</v>
      </c>
      <c r="BF1461">
        <f t="shared" ca="1" si="125"/>
        <v>2.7393244015718183</v>
      </c>
      <c r="BG1461">
        <f ca="1">1-BF1461/MAX(BF$2:BF1461)</f>
        <v>1.1546903481764903E-2</v>
      </c>
      <c r="BH1461">
        <f t="shared" ca="1" si="126"/>
        <v>1.0646127570554469</v>
      </c>
    </row>
    <row r="1462" spans="1:60" x14ac:dyDescent="0.3">
      <c r="A1462" s="1">
        <v>40105</v>
      </c>
      <c r="B1462" s="3">
        <v>2009</v>
      </c>
      <c r="C1462">
        <v>0</v>
      </c>
      <c r="D1462">
        <v>0</v>
      </c>
      <c r="E1462">
        <v>0</v>
      </c>
      <c r="F1462">
        <v>0</v>
      </c>
      <c r="G1462">
        <v>0.228074272981418</v>
      </c>
      <c r="H1462">
        <v>0</v>
      </c>
      <c r="I1462">
        <v>2.77777777777777E-2</v>
      </c>
      <c r="J1462">
        <v>0</v>
      </c>
      <c r="K1462">
        <v>4.3209876543209798E-2</v>
      </c>
      <c r="L1462">
        <v>9.8765432098765399E-2</v>
      </c>
      <c r="M1462">
        <v>3.7037037037037E-2</v>
      </c>
      <c r="N1462">
        <v>4.8611111111111098E-2</v>
      </c>
      <c r="O1462">
        <v>7.0987654320987595E-2</v>
      </c>
      <c r="P1462">
        <v>7.8513709717072402E-2</v>
      </c>
      <c r="Q1462">
        <v>5.5555555555555497E-2</v>
      </c>
      <c r="R1462">
        <v>5.0711804393825402E-2</v>
      </c>
      <c r="S1462">
        <v>0</v>
      </c>
      <c r="T1462">
        <v>5.5555555555555497E-2</v>
      </c>
      <c r="U1462">
        <v>2.0833333333333301E-2</v>
      </c>
      <c r="V1462">
        <v>2.77777777777777E-2</v>
      </c>
      <c r="W1462">
        <v>0.121290310897517</v>
      </c>
      <c r="X1462">
        <v>2.0833333333333301E-2</v>
      </c>
      <c r="Y1462">
        <v>1.44654575657214E-2</v>
      </c>
      <c r="Z1462">
        <v>2.0146240704761453E-3</v>
      </c>
      <c r="AA1462">
        <v>-2.1803887067273209E-4</v>
      </c>
      <c r="AB1462" t="s">
        <v>24</v>
      </c>
      <c r="AC1462">
        <v>1.4225917566227819E-2</v>
      </c>
      <c r="AD1462">
        <v>1.9140995562261676E-2</v>
      </c>
      <c r="AE1462">
        <v>1.603981343393901E-2</v>
      </c>
      <c r="AF1462">
        <v>2.0249501083804411E-3</v>
      </c>
      <c r="AG1462">
        <v>1.6326524173368551E-2</v>
      </c>
      <c r="AH1462">
        <v>1.0176420320337387E-2</v>
      </c>
      <c r="AI1462">
        <v>2.3218168389416149E-4</v>
      </c>
      <c r="AJ1462">
        <v>1.5261438713261022E-3</v>
      </c>
      <c r="AK1462">
        <v>8.268518160969629E-3</v>
      </c>
      <c r="AL1462">
        <v>5.0934013042356341E-3</v>
      </c>
      <c r="AM1462">
        <v>1.0050739197367431E-2</v>
      </c>
      <c r="AN1462">
        <v>0</v>
      </c>
      <c r="AO1462">
        <v>8.2651474431110206E-3</v>
      </c>
      <c r="AP1462">
        <v>6.371574430853455E-3</v>
      </c>
      <c r="AQ1462">
        <v>7.8579740523745389E-3</v>
      </c>
      <c r="AR1462">
        <v>1.6486878324811105E-2</v>
      </c>
      <c r="AS1462">
        <v>1.4619943745707964E-2</v>
      </c>
      <c r="AT1462">
        <v>2.158992049530184E-2</v>
      </c>
      <c r="AU1462">
        <v>1.8482245688340226E-2</v>
      </c>
      <c r="AV1462">
        <v>0</v>
      </c>
      <c r="AW1462">
        <f t="shared" si="122"/>
        <v>1.1102601573176768E-2</v>
      </c>
      <c r="AX1462">
        <f t="shared" si="123"/>
        <v>2.2309860451070356</v>
      </c>
      <c r="AY1462">
        <f>1-AX1462/MAX(AX$2:AX1462)</f>
        <v>1.260821549693425E-4</v>
      </c>
      <c r="AZ1462">
        <v>5</v>
      </c>
      <c r="BA1462">
        <v>5</v>
      </c>
      <c r="BB1462">
        <v>4</v>
      </c>
      <c r="BC1462">
        <v>4</v>
      </c>
      <c r="BD1462">
        <v>4</v>
      </c>
      <c r="BE1462">
        <f t="shared" ca="1" si="124"/>
        <v>1.1706732253279411E-2</v>
      </c>
      <c r="BF1462">
        <f t="shared" ca="1" si="125"/>
        <v>2.7713929388958944</v>
      </c>
      <c r="BG1462">
        <f ca="1">1-BF1462/MAX(BF$2:BF1462)</f>
        <v>0</v>
      </c>
      <c r="BH1462">
        <f t="shared" ca="1" si="126"/>
        <v>1.0646127570554469</v>
      </c>
    </row>
    <row r="1463" spans="1:60" x14ac:dyDescent="0.3">
      <c r="A1463" s="1">
        <v>40106</v>
      </c>
      <c r="B1463" s="3">
        <v>2009</v>
      </c>
      <c r="C1463">
        <v>0</v>
      </c>
      <c r="D1463">
        <v>0</v>
      </c>
      <c r="E1463">
        <v>0</v>
      </c>
      <c r="F1463">
        <v>0</v>
      </c>
      <c r="G1463">
        <v>0.228074272981418</v>
      </c>
      <c r="H1463">
        <v>0</v>
      </c>
      <c r="I1463">
        <v>2.77777777777777E-2</v>
      </c>
      <c r="J1463">
        <v>0</v>
      </c>
      <c r="K1463">
        <v>4.3209876543209798E-2</v>
      </c>
      <c r="L1463">
        <v>9.8765432098765399E-2</v>
      </c>
      <c r="M1463">
        <v>3.7037037037037E-2</v>
      </c>
      <c r="N1463">
        <v>4.8611111111111098E-2</v>
      </c>
      <c r="O1463">
        <v>7.0987654320987595E-2</v>
      </c>
      <c r="P1463">
        <v>7.8513709717072402E-2</v>
      </c>
      <c r="Q1463">
        <v>5.5555555555555497E-2</v>
      </c>
      <c r="R1463">
        <v>5.0711804393825402E-2</v>
      </c>
      <c r="S1463">
        <v>0</v>
      </c>
      <c r="T1463">
        <v>5.5555555555555497E-2</v>
      </c>
      <c r="U1463">
        <v>2.0833333333333301E-2</v>
      </c>
      <c r="V1463">
        <v>2.77777777777777E-2</v>
      </c>
      <c r="W1463">
        <v>0.121290310897517</v>
      </c>
      <c r="X1463">
        <v>2.0833333333333301E-2</v>
      </c>
      <c r="Y1463">
        <v>1.44654575657214E-2</v>
      </c>
      <c r="Z1463">
        <v>2.392819818335612E-3</v>
      </c>
      <c r="AA1463">
        <v>-2.1808642198994921E-4</v>
      </c>
      <c r="AB1463" t="s">
        <v>24</v>
      </c>
      <c r="AC1463">
        <v>-6.1881037876155842E-3</v>
      </c>
      <c r="AD1463">
        <v>-1.3243589867922401E-2</v>
      </c>
      <c r="AE1463">
        <v>-5.2622669869554217E-3</v>
      </c>
      <c r="AF1463">
        <v>1.3471223943661847E-3</v>
      </c>
      <c r="AG1463">
        <v>-3.0118306139269579E-3</v>
      </c>
      <c r="AH1463">
        <v>-7.7713245888917371E-3</v>
      </c>
      <c r="AI1463">
        <v>1.859784556212718E-3</v>
      </c>
      <c r="AJ1463">
        <v>2.2844102256742715E-3</v>
      </c>
      <c r="AK1463">
        <v>-1.3828293872361064E-2</v>
      </c>
      <c r="AL1463">
        <v>6.4063040330761822E-3</v>
      </c>
      <c r="AM1463">
        <v>2.3176427648330389E-4</v>
      </c>
      <c r="AN1463">
        <v>4.7651284200544985E-4</v>
      </c>
      <c r="AO1463">
        <v>-5.2825089807242431E-3</v>
      </c>
      <c r="AP1463">
        <v>8.6272242465090798E-4</v>
      </c>
      <c r="AQ1463">
        <v>5.4043470376285985E-3</v>
      </c>
      <c r="AR1463">
        <v>-5.5933645482619809E-3</v>
      </c>
      <c r="AS1463">
        <v>-6.9164843121903852E-3</v>
      </c>
      <c r="AT1463">
        <v>-1.8491567469132275E-2</v>
      </c>
      <c r="AU1463">
        <v>-1.5485449594266787E-2</v>
      </c>
      <c r="AV1463">
        <v>0</v>
      </c>
      <c r="AW1463">
        <f t="shared" si="122"/>
        <v>-6.0651390067324893E-3</v>
      </c>
      <c r="AX1463">
        <f t="shared" si="123"/>
        <v>2.2174548046213811</v>
      </c>
      <c r="AY1463">
        <f>1-AX1463/MAX(AX$2:AX1463)</f>
        <v>6.1904564559056574E-3</v>
      </c>
      <c r="AZ1463">
        <v>5</v>
      </c>
      <c r="BA1463">
        <v>5</v>
      </c>
      <c r="BB1463">
        <v>4</v>
      </c>
      <c r="BC1463">
        <v>4</v>
      </c>
      <c r="BD1463">
        <v>4</v>
      </c>
      <c r="BE1463">
        <f t="shared" ca="1" si="124"/>
        <v>-6.1899834512387474E-3</v>
      </c>
      <c r="BF1463">
        <f t="shared" ca="1" si="125"/>
        <v>2.7542380624672487</v>
      </c>
      <c r="BG1463">
        <f ca="1">1-BF1463/MAX(BF$2:BF1463)</f>
        <v>6.1899834512388896E-3</v>
      </c>
      <c r="BH1463">
        <f t="shared" ca="1" si="126"/>
        <v>1.0646127570554469</v>
      </c>
    </row>
    <row r="1464" spans="1:60" x14ac:dyDescent="0.3">
      <c r="A1464" s="1">
        <v>40107</v>
      </c>
      <c r="B1464" s="3">
        <v>2009</v>
      </c>
      <c r="C1464">
        <v>0</v>
      </c>
      <c r="D1464">
        <v>0</v>
      </c>
      <c r="E1464">
        <v>0</v>
      </c>
      <c r="F1464">
        <v>0</v>
      </c>
      <c r="G1464">
        <v>0.228074272981418</v>
      </c>
      <c r="H1464">
        <v>0</v>
      </c>
      <c r="I1464">
        <v>2.77777777777777E-2</v>
      </c>
      <c r="J1464">
        <v>0</v>
      </c>
      <c r="K1464">
        <v>4.3209876543209798E-2</v>
      </c>
      <c r="L1464">
        <v>9.8765432098765399E-2</v>
      </c>
      <c r="M1464">
        <v>3.7037037037037E-2</v>
      </c>
      <c r="N1464">
        <v>4.8611111111111098E-2</v>
      </c>
      <c r="O1464">
        <v>7.0987654320987595E-2</v>
      </c>
      <c r="P1464">
        <v>7.8513709717072402E-2</v>
      </c>
      <c r="Q1464">
        <v>5.5555555555555497E-2</v>
      </c>
      <c r="R1464">
        <v>5.0711804393825402E-2</v>
      </c>
      <c r="S1464">
        <v>0</v>
      </c>
      <c r="T1464">
        <v>5.5555555555555497E-2</v>
      </c>
      <c r="U1464">
        <v>2.0833333333333301E-2</v>
      </c>
      <c r="V1464">
        <v>2.77777777777777E-2</v>
      </c>
      <c r="W1464">
        <v>0.121290310897517</v>
      </c>
      <c r="X1464">
        <v>2.0833333333333301E-2</v>
      </c>
      <c r="Y1464">
        <v>1.44654575657214E-2</v>
      </c>
      <c r="Z1464">
        <v>-6.6890564103749828E-4</v>
      </c>
      <c r="AA1464">
        <v>0</v>
      </c>
      <c r="AB1464" t="s">
        <v>24</v>
      </c>
      <c r="AC1464">
        <v>2.1170574887310556E-2</v>
      </c>
      <c r="AD1464">
        <v>-5.3680772078407157E-3</v>
      </c>
      <c r="AE1464">
        <v>-3.3501497913761558E-3</v>
      </c>
      <c r="AF1464">
        <v>-2.5952580274535286E-3</v>
      </c>
      <c r="AG1464">
        <v>-3.0212884187940103E-3</v>
      </c>
      <c r="AH1464">
        <v>3.1908899332595553E-3</v>
      </c>
      <c r="AI1464">
        <v>1.7400406281919967E-3</v>
      </c>
      <c r="AJ1464">
        <v>-2.279203589687584E-3</v>
      </c>
      <c r="AK1464">
        <v>-1.3533591369051079E-2</v>
      </c>
      <c r="AL1464">
        <v>-4.1800820653074E-3</v>
      </c>
      <c r="AM1464">
        <v>-1.8511790730886268E-3</v>
      </c>
      <c r="AN1464">
        <v>-4.7628588566439589E-4</v>
      </c>
      <c r="AO1464">
        <v>-8.9737909091762713E-3</v>
      </c>
      <c r="AP1464">
        <v>-3.9296182127028789E-3</v>
      </c>
      <c r="AQ1464">
        <v>-5.9956991690982564E-3</v>
      </c>
      <c r="AR1464">
        <v>-3.6558257205121514E-3</v>
      </c>
      <c r="AS1464">
        <v>-1.5475567895373299E-3</v>
      </c>
      <c r="AT1464">
        <v>-1.2723498651747933E-2</v>
      </c>
      <c r="AU1464">
        <v>-3.4401783142299358E-3</v>
      </c>
      <c r="AV1464">
        <v>0</v>
      </c>
      <c r="AW1464">
        <f t="shared" si="122"/>
        <v>-4.7197420689459989E-3</v>
      </c>
      <c r="AX1464">
        <f t="shared" si="123"/>
        <v>2.2069889898940231</v>
      </c>
      <c r="AY1464">
        <f>1-AX1464/MAX(AX$2:AX1464)</f>
        <v>1.0880981167090797E-2</v>
      </c>
      <c r="AZ1464">
        <v>5</v>
      </c>
      <c r="BA1464">
        <v>5</v>
      </c>
      <c r="BB1464">
        <v>4</v>
      </c>
      <c r="BC1464">
        <v>4</v>
      </c>
      <c r="BD1464">
        <v>4</v>
      </c>
      <c r="BE1464">
        <f t="shared" ca="1" si="124"/>
        <v>-5.0199521017640168E-3</v>
      </c>
      <c r="BF1464">
        <f t="shared" ca="1" si="125"/>
        <v>2.7404119193168079</v>
      </c>
      <c r="BG1464">
        <f ca="1">1-BF1464/MAX(BF$2:BF1464)</f>
        <v>1.1178862132566914E-2</v>
      </c>
      <c r="BH1464">
        <f t="shared" ca="1" si="126"/>
        <v>1.0646127570554469</v>
      </c>
    </row>
    <row r="1465" spans="1:60" x14ac:dyDescent="0.3">
      <c r="A1465" s="1">
        <v>40108</v>
      </c>
      <c r="B1465" s="3">
        <v>2009</v>
      </c>
      <c r="C1465">
        <v>0</v>
      </c>
      <c r="D1465">
        <v>0</v>
      </c>
      <c r="E1465">
        <v>0</v>
      </c>
      <c r="F1465">
        <v>0</v>
      </c>
      <c r="G1465">
        <v>0.228074272981418</v>
      </c>
      <c r="H1465">
        <v>0</v>
      </c>
      <c r="I1465">
        <v>2.77777777777777E-2</v>
      </c>
      <c r="J1465">
        <v>0</v>
      </c>
      <c r="K1465">
        <v>4.3209876543209798E-2</v>
      </c>
      <c r="L1465">
        <v>9.8765432098765399E-2</v>
      </c>
      <c r="M1465">
        <v>3.7037037037037E-2</v>
      </c>
      <c r="N1465">
        <v>4.8611111111111098E-2</v>
      </c>
      <c r="O1465">
        <v>7.0987654320987595E-2</v>
      </c>
      <c r="P1465">
        <v>7.8513709717072402E-2</v>
      </c>
      <c r="Q1465">
        <v>5.5555555555555497E-2</v>
      </c>
      <c r="R1465">
        <v>5.0711804393825402E-2</v>
      </c>
      <c r="S1465">
        <v>0</v>
      </c>
      <c r="T1465">
        <v>5.5555555555555497E-2</v>
      </c>
      <c r="U1465">
        <v>2.0833333333333301E-2</v>
      </c>
      <c r="V1465">
        <v>2.77777777777777E-2</v>
      </c>
      <c r="W1465">
        <v>0.121290310897517</v>
      </c>
      <c r="X1465">
        <v>2.0833333333333301E-2</v>
      </c>
      <c r="Y1465">
        <v>1.44654575657214E-2</v>
      </c>
      <c r="Z1465">
        <v>-1.5281384732260817E-3</v>
      </c>
      <c r="AA1465">
        <v>0</v>
      </c>
      <c r="AB1465" t="s">
        <v>24</v>
      </c>
      <c r="AC1465">
        <v>8.1300349594157773E-3</v>
      </c>
      <c r="AD1465">
        <v>8.3412667581483912E-3</v>
      </c>
      <c r="AE1465">
        <v>9.7308552617407784E-3</v>
      </c>
      <c r="AF1465">
        <v>-4.0472000603978264E-3</v>
      </c>
      <c r="AG1465">
        <v>2.0200959728768897E-3</v>
      </c>
      <c r="AH1465">
        <v>1.6385365681446107E-3</v>
      </c>
      <c r="AI1465">
        <v>7.6451013699625481E-3</v>
      </c>
      <c r="AJ1465">
        <v>-2.9367695534917582E-3</v>
      </c>
      <c r="AK1465">
        <v>1.3884594101168934E-2</v>
      </c>
      <c r="AL1465">
        <v>5.914005314902937E-3</v>
      </c>
      <c r="AM1465">
        <v>3.940461232268655E-3</v>
      </c>
      <c r="AN1465">
        <v>1.1868379979618204E-4</v>
      </c>
      <c r="AO1465">
        <v>1.0163795064136227E-2</v>
      </c>
      <c r="AP1465">
        <v>-4.907365845518763E-3</v>
      </c>
      <c r="AQ1465">
        <v>-4.8892832544196185E-3</v>
      </c>
      <c r="AR1465">
        <v>1.0161129954821435E-2</v>
      </c>
      <c r="AS1465">
        <v>1.2206789871939794E-2</v>
      </c>
      <c r="AT1465">
        <v>2.627000207531438E-2</v>
      </c>
      <c r="AU1465">
        <v>7.8913877021042911E-3</v>
      </c>
      <c r="AV1465">
        <v>0</v>
      </c>
      <c r="AW1465">
        <f t="shared" si="122"/>
        <v>8.0631161463697743E-3</v>
      </c>
      <c r="AX1465">
        <f t="shared" si="123"/>
        <v>2.2247841984532979</v>
      </c>
      <c r="AY1465">
        <f>1-AX1465/MAX(AX$2:AX1465)</f>
        <v>2.9055996356577296E-3</v>
      </c>
      <c r="AZ1465">
        <v>5</v>
      </c>
      <c r="BA1465">
        <v>5</v>
      </c>
      <c r="BB1465">
        <v>4</v>
      </c>
      <c r="BC1465">
        <v>4</v>
      </c>
      <c r="BD1465">
        <v>4</v>
      </c>
      <c r="BE1465">
        <f t="shared" ca="1" si="124"/>
        <v>8.4755184546363369E-3</v>
      </c>
      <c r="BF1465">
        <f t="shared" ca="1" si="125"/>
        <v>2.7636383311122827</v>
      </c>
      <c r="BG1465">
        <f ca="1">1-BF1465/MAX(BF$2:BF1465)</f>
        <v>2.7980903302370352E-3</v>
      </c>
      <c r="BH1465">
        <f t="shared" ca="1" si="126"/>
        <v>1.0646127570554469</v>
      </c>
    </row>
    <row r="1466" spans="1:60" x14ac:dyDescent="0.3">
      <c r="A1466" s="1">
        <v>40109</v>
      </c>
      <c r="B1466" s="3">
        <v>2009</v>
      </c>
      <c r="C1466">
        <v>0</v>
      </c>
      <c r="D1466">
        <v>0</v>
      </c>
      <c r="E1466">
        <v>0</v>
      </c>
      <c r="F1466">
        <v>0</v>
      </c>
      <c r="G1466">
        <v>0.228074272981418</v>
      </c>
      <c r="H1466">
        <v>0</v>
      </c>
      <c r="I1466">
        <v>2.77777777777777E-2</v>
      </c>
      <c r="J1466">
        <v>0</v>
      </c>
      <c r="K1466">
        <v>4.3209876543209798E-2</v>
      </c>
      <c r="L1466">
        <v>9.8765432098765399E-2</v>
      </c>
      <c r="M1466">
        <v>3.7037037037037E-2</v>
      </c>
      <c r="N1466">
        <v>4.8611111111111098E-2</v>
      </c>
      <c r="O1466">
        <v>7.0987654320987595E-2</v>
      </c>
      <c r="P1466">
        <v>7.8513709717072402E-2</v>
      </c>
      <c r="Q1466">
        <v>5.5555555555555497E-2</v>
      </c>
      <c r="R1466">
        <v>5.0711804393825402E-2</v>
      </c>
      <c r="S1466">
        <v>0</v>
      </c>
      <c r="T1466">
        <v>5.5555555555555497E-2</v>
      </c>
      <c r="U1466">
        <v>2.0833333333333301E-2</v>
      </c>
      <c r="V1466">
        <v>2.77777777777777E-2</v>
      </c>
      <c r="W1466">
        <v>0.121290310897517</v>
      </c>
      <c r="X1466">
        <v>2.0833333333333301E-2</v>
      </c>
      <c r="Y1466">
        <v>1.44654575657214E-2</v>
      </c>
      <c r="Z1466">
        <v>-1.2451073444429417E-3</v>
      </c>
      <c r="AA1466">
        <v>0</v>
      </c>
      <c r="AB1466" t="s">
        <v>24</v>
      </c>
      <c r="AC1466">
        <v>-3.6290077577197932E-3</v>
      </c>
      <c r="AD1466">
        <v>-8.2722655842162318E-3</v>
      </c>
      <c r="AE1466">
        <v>-1.5770103162761839E-2</v>
      </c>
      <c r="AF1466">
        <v>-1.0643317657722529E-3</v>
      </c>
      <c r="AG1466">
        <v>-2.3185647860160419E-2</v>
      </c>
      <c r="AH1466">
        <v>-4.137801315940548E-3</v>
      </c>
      <c r="AI1466">
        <v>-1.7246196354737675E-3</v>
      </c>
      <c r="AJ1466">
        <v>-4.9098032687829862E-3</v>
      </c>
      <c r="AK1466">
        <v>-2.0867550337655416E-2</v>
      </c>
      <c r="AL1466">
        <v>-5.5007545470429076E-3</v>
      </c>
      <c r="AM1466">
        <v>-4.1556240241897857E-3</v>
      </c>
      <c r="AN1466">
        <v>-1.6676493076740462E-3</v>
      </c>
      <c r="AO1466">
        <v>-1.1433542303282307E-2</v>
      </c>
      <c r="AP1466">
        <v>-2.127939409151125E-3</v>
      </c>
      <c r="AQ1466">
        <v>-7.5253773588165318E-3</v>
      </c>
      <c r="AR1466">
        <v>-1.6485101662129575E-2</v>
      </c>
      <c r="AS1466">
        <v>-1.7802539053161537E-2</v>
      </c>
      <c r="AT1466">
        <v>-1.1832663143303002E-2</v>
      </c>
      <c r="AU1466">
        <v>-9.5422824039732568E-3</v>
      </c>
      <c r="AV1466">
        <v>0</v>
      </c>
      <c r="AW1466">
        <f t="shared" si="122"/>
        <v>-7.7408597096820927E-3</v>
      </c>
      <c r="AX1466">
        <f t="shared" si="123"/>
        <v>2.2075624560887532</v>
      </c>
      <c r="AY1466">
        <f>1-AX1466/MAX(AX$2:AX1466)</f>
        <v>1.062396750618777E-2</v>
      </c>
      <c r="AZ1466">
        <v>5</v>
      </c>
      <c r="BA1466">
        <v>5</v>
      </c>
      <c r="BB1466">
        <v>4</v>
      </c>
      <c r="BC1466">
        <v>4</v>
      </c>
      <c r="BD1466">
        <v>4</v>
      </c>
      <c r="BE1466">
        <f t="shared" ca="1" si="124"/>
        <v>-8.1939042192526457E-3</v>
      </c>
      <c r="BF1466">
        <f t="shared" ca="1" si="125"/>
        <v>2.7409933433304934</v>
      </c>
      <c r="BG1466">
        <f ca="1">1-BF1466/MAX(BF$2:BF1466)</f>
        <v>1.0969067265326871E-2</v>
      </c>
      <c r="BH1466">
        <f t="shared" ca="1" si="126"/>
        <v>1.0646127570554469</v>
      </c>
    </row>
    <row r="1467" spans="1:60" x14ac:dyDescent="0.3">
      <c r="A1467" s="1">
        <v>40112</v>
      </c>
      <c r="B1467" s="3">
        <v>2009</v>
      </c>
      <c r="C1467">
        <v>0</v>
      </c>
      <c r="D1467">
        <v>0</v>
      </c>
      <c r="E1467">
        <v>0</v>
      </c>
      <c r="F1467">
        <v>0</v>
      </c>
      <c r="G1467">
        <v>0.228074272981418</v>
      </c>
      <c r="H1467">
        <v>0</v>
      </c>
      <c r="I1467">
        <v>2.77777777777777E-2</v>
      </c>
      <c r="J1467">
        <v>0</v>
      </c>
      <c r="K1467">
        <v>4.3209876543209798E-2</v>
      </c>
      <c r="L1467">
        <v>9.8765432098765399E-2</v>
      </c>
      <c r="M1467">
        <v>3.7037037037037E-2</v>
      </c>
      <c r="N1467">
        <v>4.8611111111111098E-2</v>
      </c>
      <c r="O1467">
        <v>7.0987654320987595E-2</v>
      </c>
      <c r="P1467">
        <v>7.8513709717072402E-2</v>
      </c>
      <c r="Q1467">
        <v>5.5555555555555497E-2</v>
      </c>
      <c r="R1467">
        <v>5.0711804393825402E-2</v>
      </c>
      <c r="S1467">
        <v>0</v>
      </c>
      <c r="T1467">
        <v>5.5555555555555497E-2</v>
      </c>
      <c r="U1467">
        <v>2.0833333333333301E-2</v>
      </c>
      <c r="V1467">
        <v>2.77777777777777E-2</v>
      </c>
      <c r="W1467">
        <v>0.121290310897517</v>
      </c>
      <c r="X1467">
        <v>2.0833333333333301E-2</v>
      </c>
      <c r="Y1467">
        <v>1.44654575657214E-2</v>
      </c>
      <c r="Z1467">
        <v>-2.6827516832637066E-3</v>
      </c>
      <c r="AA1467">
        <v>0</v>
      </c>
      <c r="AB1467" t="s">
        <v>24</v>
      </c>
      <c r="AC1467">
        <v>-1.8211207034351085E-2</v>
      </c>
      <c r="AD1467">
        <v>-1.2512490521993991E-2</v>
      </c>
      <c r="AE1467">
        <v>-1.513255554642623E-2</v>
      </c>
      <c r="AF1467">
        <v>-4.7461593426605386E-3</v>
      </c>
      <c r="AG1467">
        <v>-3.0956294728855527E-3</v>
      </c>
      <c r="AH1467">
        <v>-1.5750287825531561E-2</v>
      </c>
      <c r="AI1467">
        <v>5.7606180307478994E-4</v>
      </c>
      <c r="AJ1467">
        <v>-5.701288211005795E-3</v>
      </c>
      <c r="AK1467">
        <v>-8.9910195862951126E-3</v>
      </c>
      <c r="AL1467">
        <v>-4.1956756421255292E-3</v>
      </c>
      <c r="AM1467">
        <v>-3.2461976212561083E-3</v>
      </c>
      <c r="AN1467">
        <v>-1.0738959602801801E-3</v>
      </c>
      <c r="AO1467">
        <v>-1.0824887860681476E-2</v>
      </c>
      <c r="AP1467">
        <v>-4.5541708861425167E-3</v>
      </c>
      <c r="AQ1467">
        <v>-1.2954619725262573E-2</v>
      </c>
      <c r="AR1467">
        <v>-1.5909045949727085E-2</v>
      </c>
      <c r="AS1467">
        <v>-2.0073752757469143E-2</v>
      </c>
      <c r="AT1467">
        <v>-2.4438464517522185E-3</v>
      </c>
      <c r="AU1467">
        <v>-9.140434712629486E-3</v>
      </c>
      <c r="AV1467">
        <v>0</v>
      </c>
      <c r="AW1467">
        <f t="shared" si="122"/>
        <v>-7.5144173006148705E-3</v>
      </c>
      <c r="AX1467">
        <f t="shared" si="123"/>
        <v>2.190973910576532</v>
      </c>
      <c r="AY1467">
        <f>1-AX1467/MAX(AX$2:AX1467)</f>
        <v>1.8058551881573015E-2</v>
      </c>
      <c r="AZ1467">
        <v>5</v>
      </c>
      <c r="BA1467">
        <v>5</v>
      </c>
      <c r="BB1467">
        <v>4</v>
      </c>
      <c r="BC1467">
        <v>4</v>
      </c>
      <c r="BD1467">
        <v>4</v>
      </c>
      <c r="BE1467">
        <f t="shared" ca="1" si="124"/>
        <v>-7.9163276073626349E-3</v>
      </c>
      <c r="BF1467">
        <f t="shared" ca="1" si="125"/>
        <v>2.719294742055089</v>
      </c>
      <c r="BG1467">
        <f ca="1">1-BF1467/MAX(BF$2:BF1467)</f>
        <v>1.8798560142670007E-2</v>
      </c>
      <c r="BH1467">
        <f t="shared" ca="1" si="126"/>
        <v>1.0646127570554469</v>
      </c>
    </row>
    <row r="1468" spans="1:60" x14ac:dyDescent="0.3">
      <c r="A1468" s="1">
        <v>40113</v>
      </c>
      <c r="B1468" s="3">
        <v>2009</v>
      </c>
      <c r="C1468">
        <v>0</v>
      </c>
      <c r="D1468">
        <v>0</v>
      </c>
      <c r="E1468">
        <v>0</v>
      </c>
      <c r="F1468">
        <v>0</v>
      </c>
      <c r="G1468">
        <v>0.228074272981418</v>
      </c>
      <c r="H1468">
        <v>0</v>
      </c>
      <c r="I1468">
        <v>2.77777777777777E-2</v>
      </c>
      <c r="J1468">
        <v>0</v>
      </c>
      <c r="K1468">
        <v>4.3209876543209798E-2</v>
      </c>
      <c r="L1468">
        <v>9.8765432098765399E-2</v>
      </c>
      <c r="M1468">
        <v>3.7037037037037E-2</v>
      </c>
      <c r="N1468">
        <v>4.8611111111111098E-2</v>
      </c>
      <c r="O1468">
        <v>7.0987654320987595E-2</v>
      </c>
      <c r="P1468">
        <v>7.8513709717072402E-2</v>
      </c>
      <c r="Q1468">
        <v>5.5555555555555497E-2</v>
      </c>
      <c r="R1468">
        <v>5.0711804393825402E-2</v>
      </c>
      <c r="S1468">
        <v>0</v>
      </c>
      <c r="T1468">
        <v>5.5555555555555497E-2</v>
      </c>
      <c r="U1468">
        <v>2.0833333333333301E-2</v>
      </c>
      <c r="V1468">
        <v>2.77777777777777E-2</v>
      </c>
      <c r="W1468">
        <v>0.121290310897517</v>
      </c>
      <c r="X1468">
        <v>2.0833333333333301E-2</v>
      </c>
      <c r="Y1468">
        <v>1.44654575657214E-2</v>
      </c>
      <c r="Z1468">
        <v>3.9399812440070736E-3</v>
      </c>
      <c r="AA1468">
        <v>0</v>
      </c>
      <c r="AB1468" t="s">
        <v>24</v>
      </c>
      <c r="AC1468">
        <v>-7.0074080104214342E-3</v>
      </c>
      <c r="AD1468">
        <v>-1.7391153855351615E-2</v>
      </c>
      <c r="AE1468">
        <v>-7.9536542985870762E-3</v>
      </c>
      <c r="AF1468">
        <v>-3.3086228739827028E-3</v>
      </c>
      <c r="AG1468">
        <v>-4.1411230625775231E-3</v>
      </c>
      <c r="AH1468">
        <v>-9.8194935893025637E-5</v>
      </c>
      <c r="AI1468">
        <v>-7.8253397833338845E-3</v>
      </c>
      <c r="AJ1468">
        <v>8.6014140002697026E-3</v>
      </c>
      <c r="AK1468">
        <v>-1.2264687511777561E-2</v>
      </c>
      <c r="AL1468">
        <v>8.6185691107976137E-3</v>
      </c>
      <c r="AM1468">
        <v>-1.5119903394152368E-2</v>
      </c>
      <c r="AN1468">
        <v>2.0300567499569322E-3</v>
      </c>
      <c r="AO1468">
        <v>-4.5838399912713212E-3</v>
      </c>
      <c r="AP1468">
        <v>7.982310756755373E-3</v>
      </c>
      <c r="AQ1468">
        <v>1.3657528170954336E-2</v>
      </c>
      <c r="AR1468">
        <v>-5.196304947008068E-3</v>
      </c>
      <c r="AS1468">
        <v>-6.3642633866528575E-3</v>
      </c>
      <c r="AT1468">
        <v>-1.4453760836812157E-2</v>
      </c>
      <c r="AU1468">
        <v>-1.6454931391846617E-2</v>
      </c>
      <c r="AV1468">
        <v>0</v>
      </c>
      <c r="AW1468">
        <f t="shared" si="122"/>
        <v>-7.430309883366913E-3</v>
      </c>
      <c r="AX1468">
        <f t="shared" si="123"/>
        <v>2.174694295474576</v>
      </c>
      <c r="AY1468">
        <f>1-AX1468/MAX(AX$2:AX1468)</f>
        <v>2.5354681128414991E-2</v>
      </c>
      <c r="AZ1468">
        <v>5</v>
      </c>
      <c r="BA1468">
        <v>5</v>
      </c>
      <c r="BB1468">
        <v>4</v>
      </c>
      <c r="BC1468">
        <v>4</v>
      </c>
      <c r="BD1468">
        <v>4</v>
      </c>
      <c r="BE1468">
        <f t="shared" ca="1" si="124"/>
        <v>-8.1400971348912134E-3</v>
      </c>
      <c r="BF1468">
        <f t="shared" ca="1" si="125"/>
        <v>2.6971594187163617</v>
      </c>
      <c r="BG1468">
        <f ca="1">1-BF1468/MAX(BF$2:BF1468)</f>
        <v>2.6785635172003719E-2</v>
      </c>
      <c r="BH1468">
        <f t="shared" ca="1" si="126"/>
        <v>1.0646127570554469</v>
      </c>
    </row>
    <row r="1469" spans="1:60" x14ac:dyDescent="0.3">
      <c r="A1469" s="1">
        <v>40114</v>
      </c>
      <c r="B1469" s="3">
        <v>2009</v>
      </c>
      <c r="C1469">
        <v>0</v>
      </c>
      <c r="D1469">
        <v>0</v>
      </c>
      <c r="E1469">
        <v>0</v>
      </c>
      <c r="F1469">
        <v>0</v>
      </c>
      <c r="G1469">
        <v>0.228074272981418</v>
      </c>
      <c r="H1469">
        <v>0</v>
      </c>
      <c r="I1469">
        <v>2.77777777777777E-2</v>
      </c>
      <c r="J1469">
        <v>0</v>
      </c>
      <c r="K1469">
        <v>4.3209876543209798E-2</v>
      </c>
      <c r="L1469">
        <v>9.8765432098765399E-2</v>
      </c>
      <c r="M1469">
        <v>3.7037037037037E-2</v>
      </c>
      <c r="N1469">
        <v>4.8611111111111098E-2</v>
      </c>
      <c r="O1469">
        <v>7.0987654320987595E-2</v>
      </c>
      <c r="P1469">
        <v>7.8513709717072402E-2</v>
      </c>
      <c r="Q1469">
        <v>5.5555555555555497E-2</v>
      </c>
      <c r="R1469">
        <v>5.0711804393825402E-2</v>
      </c>
      <c r="S1469">
        <v>0</v>
      </c>
      <c r="T1469">
        <v>5.5555555555555497E-2</v>
      </c>
      <c r="U1469">
        <v>2.0833333333333301E-2</v>
      </c>
      <c r="V1469">
        <v>2.77777777777777E-2</v>
      </c>
      <c r="W1469">
        <v>0.121290310897517</v>
      </c>
      <c r="X1469">
        <v>2.0833333333333301E-2</v>
      </c>
      <c r="Y1469">
        <v>1.44654575657214E-2</v>
      </c>
      <c r="Z1469">
        <v>1.4355639362977346E-3</v>
      </c>
      <c r="AA1469">
        <v>0</v>
      </c>
      <c r="AB1469" t="s">
        <v>24</v>
      </c>
      <c r="AC1469">
        <v>-2.5736926809082572E-2</v>
      </c>
      <c r="AD1469">
        <v>-4.5764705030903574E-2</v>
      </c>
      <c r="AE1469">
        <v>-2.40524757677546E-2</v>
      </c>
      <c r="AF1469">
        <v>-9.5688927798119883E-3</v>
      </c>
      <c r="AG1469">
        <v>-1.0394467475614899E-2</v>
      </c>
      <c r="AH1469">
        <v>-1.0996515797421225E-2</v>
      </c>
      <c r="AI1469">
        <v>-1.6469458208039134E-2</v>
      </c>
      <c r="AJ1469">
        <v>3.0608657202779721E-3</v>
      </c>
      <c r="AK1469">
        <v>-3.3339109377895415E-2</v>
      </c>
      <c r="AL1469">
        <v>-6.7402265005749307E-3</v>
      </c>
      <c r="AM1469">
        <v>-2.243748773632448E-2</v>
      </c>
      <c r="AN1469">
        <v>1.4315429107125688E-3</v>
      </c>
      <c r="AO1469">
        <v>-1.8887340941937336E-2</v>
      </c>
      <c r="AP1469">
        <v>7.7372108273188189E-4</v>
      </c>
      <c r="AQ1469">
        <v>4.7371422664270746E-3</v>
      </c>
      <c r="AR1469">
        <v>-2.6697743055686063E-2</v>
      </c>
      <c r="AS1469">
        <v>-2.7222211552620723E-2</v>
      </c>
      <c r="AT1469">
        <v>-4.2008305023220505E-2</v>
      </c>
      <c r="AU1469">
        <v>-4.3092455294603593E-2</v>
      </c>
      <c r="AV1469">
        <v>0</v>
      </c>
      <c r="AW1469">
        <f t="shared" si="122"/>
        <v>-2.4473176465363327E-2</v>
      </c>
      <c r="AX1469">
        <f t="shared" si="123"/>
        <v>2.121472618223208</v>
      </c>
      <c r="AY1469">
        <f>1-AX1469/MAX(AX$2:AX1469)</f>
        <v>4.9207348008299512E-2</v>
      </c>
      <c r="AZ1469">
        <v>5</v>
      </c>
      <c r="BA1469">
        <v>5</v>
      </c>
      <c r="BB1469">
        <v>4</v>
      </c>
      <c r="BC1469">
        <v>4</v>
      </c>
      <c r="BD1469">
        <v>4</v>
      </c>
      <c r="BE1469">
        <f t="shared" ca="1" si="124"/>
        <v>-2.583290723450191E-2</v>
      </c>
      <c r="BF1469">
        <f t="shared" ca="1" si="125"/>
        <v>2.6274839496559985</v>
      </c>
      <c r="BG1469">
        <f ca="1">1-BF1469/MAX(BF$2:BF1469)</f>
        <v>5.1926591577890147E-2</v>
      </c>
      <c r="BH1469">
        <f t="shared" ca="1" si="126"/>
        <v>1.0646127570554469</v>
      </c>
    </row>
    <row r="1470" spans="1:60" x14ac:dyDescent="0.3">
      <c r="A1470" s="1">
        <v>40115</v>
      </c>
      <c r="B1470" s="3">
        <v>2009</v>
      </c>
      <c r="C1470">
        <v>0</v>
      </c>
      <c r="D1470">
        <v>0</v>
      </c>
      <c r="E1470">
        <v>0</v>
      </c>
      <c r="F1470">
        <v>0</v>
      </c>
      <c r="G1470">
        <v>0.228074272981418</v>
      </c>
      <c r="H1470">
        <v>0</v>
      </c>
      <c r="I1470">
        <v>2.77777777777777E-2</v>
      </c>
      <c r="J1470">
        <v>0</v>
      </c>
      <c r="K1470">
        <v>4.3209876543209798E-2</v>
      </c>
      <c r="L1470">
        <v>9.8765432098765399E-2</v>
      </c>
      <c r="M1470">
        <v>3.7037037037037E-2</v>
      </c>
      <c r="N1470">
        <v>4.8611111111111098E-2</v>
      </c>
      <c r="O1470">
        <v>7.0987654320987595E-2</v>
      </c>
      <c r="P1470">
        <v>7.8513709717072402E-2</v>
      </c>
      <c r="Q1470">
        <v>5.5555555555555497E-2</v>
      </c>
      <c r="R1470">
        <v>5.0711804393825402E-2</v>
      </c>
      <c r="S1470">
        <v>0</v>
      </c>
      <c r="T1470">
        <v>5.5555555555555497E-2</v>
      </c>
      <c r="U1470">
        <v>2.0833333333333301E-2</v>
      </c>
      <c r="V1470">
        <v>2.77777777777777E-2</v>
      </c>
      <c r="W1470">
        <v>0.121290310897517</v>
      </c>
      <c r="X1470">
        <v>2.0833333333333301E-2</v>
      </c>
      <c r="Y1470">
        <v>1.44654575657214E-2</v>
      </c>
      <c r="Z1470">
        <v>-2.0070971811830818E-3</v>
      </c>
      <c r="AA1470">
        <v>2.1813399405212763E-4</v>
      </c>
      <c r="AB1470" t="s">
        <v>24</v>
      </c>
      <c r="AC1470">
        <v>3.1103710674804885E-2</v>
      </c>
      <c r="AD1470">
        <v>4.4249639018645315E-2</v>
      </c>
      <c r="AE1470">
        <v>2.9499595972386272E-2</v>
      </c>
      <c r="AF1470">
        <v>4.9186620210472931E-4</v>
      </c>
      <c r="AG1470">
        <v>1.5755970611773806E-2</v>
      </c>
      <c r="AH1470">
        <v>1.9457947177146551E-2</v>
      </c>
      <c r="AI1470">
        <v>1.4032700833780609E-2</v>
      </c>
      <c r="AJ1470">
        <v>-4.7965426090608165E-3</v>
      </c>
      <c r="AK1470">
        <v>1.9004232413076361E-2</v>
      </c>
      <c r="AL1470">
        <v>1.2420475297787448E-3</v>
      </c>
      <c r="AM1470">
        <v>1.691249419181573E-2</v>
      </c>
      <c r="AN1470">
        <v>-8.3333315919931206E-4</v>
      </c>
      <c r="AO1470">
        <v>2.1453873536498191E-2</v>
      </c>
      <c r="AP1470">
        <v>9.5797983203915749E-5</v>
      </c>
      <c r="AQ1470">
        <v>-1.0894553347589708E-2</v>
      </c>
      <c r="AR1470">
        <v>3.0411771931167619E-2</v>
      </c>
      <c r="AS1470">
        <v>3.6625915486653948E-2</v>
      </c>
      <c r="AT1470">
        <v>4.5666753957228856E-2</v>
      </c>
      <c r="AU1470">
        <v>4.238377151587791E-2</v>
      </c>
      <c r="AV1470">
        <v>0</v>
      </c>
      <c r="AW1470">
        <f t="shared" si="122"/>
        <v>2.30040988191677E-2</v>
      </c>
      <c r="AX1470">
        <f t="shared" si="123"/>
        <v>2.1702751839749732</v>
      </c>
      <c r="AY1470">
        <f>1-AX1470/MAX(AX$2:AX1470)</f>
        <v>2.7335219885343931E-2</v>
      </c>
      <c r="AZ1470">
        <v>5</v>
      </c>
      <c r="BA1470">
        <v>5</v>
      </c>
      <c r="BB1470">
        <v>4</v>
      </c>
      <c r="BC1470">
        <v>4</v>
      </c>
      <c r="BD1470">
        <v>4</v>
      </c>
      <c r="BE1470">
        <f t="shared" ca="1" si="124"/>
        <v>2.4212012468088028E-2</v>
      </c>
      <c r="BF1470">
        <f t="shared" ca="1" si="125"/>
        <v>2.6911006238047706</v>
      </c>
      <c r="BG1470">
        <f ca="1">1-BF1470/MAX(BF$2:BF1470)</f>
        <v>2.8971826392511391E-2</v>
      </c>
      <c r="BH1470">
        <f t="shared" ca="1" si="126"/>
        <v>1.0646127570554469</v>
      </c>
    </row>
    <row r="1471" spans="1:60" x14ac:dyDescent="0.3">
      <c r="A1471" s="1">
        <v>40116</v>
      </c>
      <c r="B1471" s="3">
        <v>2009</v>
      </c>
      <c r="C1471">
        <v>0</v>
      </c>
      <c r="D1471">
        <v>0</v>
      </c>
      <c r="E1471">
        <v>0</v>
      </c>
      <c r="F1471">
        <v>0</v>
      </c>
      <c r="G1471">
        <v>0.228074272981418</v>
      </c>
      <c r="H1471">
        <v>0</v>
      </c>
      <c r="I1471">
        <v>2.77777777777777E-2</v>
      </c>
      <c r="J1471">
        <v>0</v>
      </c>
      <c r="K1471">
        <v>4.3209876543209798E-2</v>
      </c>
      <c r="L1471">
        <v>9.8765432098765399E-2</v>
      </c>
      <c r="M1471">
        <v>3.7037037037037E-2</v>
      </c>
      <c r="N1471">
        <v>4.8611111111111098E-2</v>
      </c>
      <c r="O1471">
        <v>7.0987654320987595E-2</v>
      </c>
      <c r="P1471">
        <v>7.8513709717072402E-2</v>
      </c>
      <c r="Q1471">
        <v>5.5555555555555497E-2</v>
      </c>
      <c r="R1471">
        <v>5.0711804393825402E-2</v>
      </c>
      <c r="S1471">
        <v>0</v>
      </c>
      <c r="T1471">
        <v>5.5555555555555497E-2</v>
      </c>
      <c r="U1471">
        <v>2.0833333333333301E-2</v>
      </c>
      <c r="V1471">
        <v>2.77777777777777E-2</v>
      </c>
      <c r="W1471">
        <v>0.121290310897517</v>
      </c>
      <c r="X1471">
        <v>2.0833333333333301E-2</v>
      </c>
      <c r="Y1471">
        <v>1.44654575657214E-2</v>
      </c>
      <c r="Z1471">
        <v>3.8309660175759319E-3</v>
      </c>
      <c r="AA1471">
        <v>4.3590034949270162E-4</v>
      </c>
      <c r="AB1471" t="s">
        <v>24</v>
      </c>
      <c r="AC1471">
        <v>-2.5206592011178586E-2</v>
      </c>
      <c r="AD1471">
        <v>-4.6688562455283744E-2</v>
      </c>
      <c r="AE1471">
        <v>-3.3369548573538133E-2</v>
      </c>
      <c r="AF1471">
        <v>5.3218839983530941E-3</v>
      </c>
      <c r="AG1471">
        <v>-1.2409293500810881E-2</v>
      </c>
      <c r="AH1471">
        <v>-1.5581230724119877E-3</v>
      </c>
      <c r="AI1471">
        <v>-9.4193177538290929E-3</v>
      </c>
      <c r="AJ1471">
        <v>7.4475914020819545E-3</v>
      </c>
      <c r="AK1471">
        <v>-2.7283726186480228E-2</v>
      </c>
      <c r="AL1471">
        <v>8.9750266932491218E-3</v>
      </c>
      <c r="AM1471">
        <v>-2.6846728860201896E-2</v>
      </c>
      <c r="AN1471">
        <v>1.1912298214011852E-3</v>
      </c>
      <c r="AO1471">
        <v>-2.8973433537607951E-2</v>
      </c>
      <c r="AP1471">
        <v>3.6672392224883499E-3</v>
      </c>
      <c r="AQ1471">
        <v>1.4510363192695941E-2</v>
      </c>
      <c r="AR1471">
        <v>-3.5012106774312879E-2</v>
      </c>
      <c r="AS1471">
        <v>-4.1087497487623192E-2</v>
      </c>
      <c r="AT1471">
        <v>-1.737019064831391E-2</v>
      </c>
      <c r="AU1471">
        <v>-4.4472016802101222E-2</v>
      </c>
      <c r="AV1471">
        <v>0</v>
      </c>
      <c r="AW1471">
        <f t="shared" si="122"/>
        <v>-1.9520493642928793E-2</v>
      </c>
      <c r="AX1471">
        <f t="shared" si="123"/>
        <v>2.1279103410427838</v>
      </c>
      <c r="AY1471">
        <f>1-AX1471/MAX(AX$2:AX1471)</f>
        <v>4.6322116542272695E-2</v>
      </c>
      <c r="AZ1471">
        <v>5</v>
      </c>
      <c r="BA1471">
        <v>5</v>
      </c>
      <c r="BB1471">
        <v>4</v>
      </c>
      <c r="BC1471">
        <v>4</v>
      </c>
      <c r="BD1471">
        <v>4</v>
      </c>
      <c r="BE1471">
        <f t="shared" ca="1" si="124"/>
        <v>-2.1309059328308552E-2</v>
      </c>
      <c r="BF1471">
        <f t="shared" ca="1" si="125"/>
        <v>2.6337558009536668</v>
      </c>
      <c r="BG1471">
        <f ca="1">1-BF1471/MAX(BF$2:BF1471)</f>
        <v>4.966352335337243E-2</v>
      </c>
      <c r="BH1471">
        <f t="shared" ca="1" si="126"/>
        <v>1.0646127570554469</v>
      </c>
    </row>
    <row r="1472" spans="1:60" x14ac:dyDescent="0.3">
      <c r="A1472" s="1">
        <v>40119</v>
      </c>
      <c r="B1472" s="3">
        <v>2009</v>
      </c>
      <c r="C1472">
        <v>0</v>
      </c>
      <c r="D1472">
        <v>0</v>
      </c>
      <c r="E1472">
        <v>0</v>
      </c>
      <c r="F1472">
        <v>2.7573658141907001E-2</v>
      </c>
      <c r="G1472">
        <v>0.214915021142665</v>
      </c>
      <c r="H1472">
        <v>0</v>
      </c>
      <c r="I1472">
        <v>2.77777777777777E-2</v>
      </c>
      <c r="J1472">
        <v>0</v>
      </c>
      <c r="K1472">
        <v>5.5555555555555497E-2</v>
      </c>
      <c r="L1472">
        <v>0.11111111111111099</v>
      </c>
      <c r="M1472">
        <v>0</v>
      </c>
      <c r="N1472">
        <v>0</v>
      </c>
      <c r="O1472">
        <v>8.3333333333333301E-2</v>
      </c>
      <c r="P1472">
        <v>6.7610033720710505E-2</v>
      </c>
      <c r="Q1472">
        <v>4.1666666666666602E-2</v>
      </c>
      <c r="R1472">
        <v>0.12640014326665999</v>
      </c>
      <c r="S1472">
        <v>0</v>
      </c>
      <c r="T1472">
        <v>4.1666666666666602E-2</v>
      </c>
      <c r="U1472">
        <v>2.0833333333333301E-2</v>
      </c>
      <c r="V1472">
        <v>2.77777777777777E-2</v>
      </c>
      <c r="W1472">
        <v>0.11078778571293001</v>
      </c>
      <c r="X1472">
        <v>2.0833333333333301E-2</v>
      </c>
      <c r="Y1472">
        <v>2.21578024595715E-2</v>
      </c>
      <c r="Z1472">
        <v>-1.5889318334328939E-3</v>
      </c>
      <c r="AA1472">
        <v>2.1790060754423024E-5</v>
      </c>
      <c r="AB1472" t="s">
        <v>24</v>
      </c>
      <c r="AC1472">
        <v>1.7380107139974399E-2</v>
      </c>
      <c r="AD1472">
        <v>1.4905354699154216E-2</v>
      </c>
      <c r="AE1472">
        <v>9.7559329154641716E-3</v>
      </c>
      <c r="AF1472">
        <v>-5.040676049293924E-3</v>
      </c>
      <c r="AG1472">
        <v>9.4239609401114421E-3</v>
      </c>
      <c r="AH1472">
        <v>1.3849587299836763E-2</v>
      </c>
      <c r="AI1472">
        <v>7.8491443438293285E-3</v>
      </c>
      <c r="AJ1472">
        <v>-2.6309920641319762E-3</v>
      </c>
      <c r="AK1472">
        <v>-1.9531991010184324E-3</v>
      </c>
      <c r="AL1472">
        <v>-1.4831000752312251E-3</v>
      </c>
      <c r="AM1472">
        <v>4.1499690943991308E-3</v>
      </c>
      <c r="AN1472">
        <v>1.1937813080353799E-4</v>
      </c>
      <c r="AO1472">
        <v>7.3386532266674909E-3</v>
      </c>
      <c r="AP1472">
        <v>1.9483357909175769E-3</v>
      </c>
      <c r="AQ1472">
        <v>-4.4198779185131709E-3</v>
      </c>
      <c r="AR1472">
        <v>1.049486827665258E-2</v>
      </c>
      <c r="AS1472">
        <v>1.2005118635413314E-2</v>
      </c>
      <c r="AT1472">
        <v>-2.5213412940572333E-4</v>
      </c>
      <c r="AU1472">
        <v>1.9148331731023038E-2</v>
      </c>
      <c r="AV1472">
        <v>0</v>
      </c>
      <c r="AW1472">
        <f t="shared" si="122"/>
        <v>7.0126636480141976E-3</v>
      </c>
      <c r="AX1472">
        <f t="shared" si="123"/>
        <v>2.142832660537648</v>
      </c>
      <c r="AY1472">
        <f>1-AX1472/MAX(AX$2:AX1472)</f>
        <v>3.963429431703358E-2</v>
      </c>
      <c r="AZ1472">
        <v>4</v>
      </c>
      <c r="BA1472">
        <v>5</v>
      </c>
      <c r="BB1472">
        <v>5</v>
      </c>
      <c r="BC1472">
        <v>5</v>
      </c>
      <c r="BD1472">
        <v>5</v>
      </c>
      <c r="BE1472">
        <f t="shared" ca="1" si="124"/>
        <v>7.0126636480141976E-3</v>
      </c>
      <c r="BF1472">
        <f t="shared" ca="1" si="125"/>
        <v>2.6522254445167608</v>
      </c>
      <c r="BG1472">
        <f ca="1">1-BF1472/MAX(BF$2:BF1472)</f>
        <v>4.2999133290210767E-2</v>
      </c>
      <c r="BH1472">
        <f t="shared" ca="1" si="126"/>
        <v>0.99999999999999911</v>
      </c>
    </row>
    <row r="1473" spans="1:60" x14ac:dyDescent="0.3">
      <c r="A1473" s="1">
        <v>40120</v>
      </c>
      <c r="B1473" s="3">
        <v>2009</v>
      </c>
      <c r="C1473">
        <v>0</v>
      </c>
      <c r="D1473">
        <v>0</v>
      </c>
      <c r="E1473">
        <v>0</v>
      </c>
      <c r="F1473">
        <v>2.7573658141907001E-2</v>
      </c>
      <c r="G1473">
        <v>0.214915021142665</v>
      </c>
      <c r="H1473">
        <v>0</v>
      </c>
      <c r="I1473">
        <v>2.77777777777777E-2</v>
      </c>
      <c r="J1473">
        <v>0</v>
      </c>
      <c r="K1473">
        <v>5.5555555555555497E-2</v>
      </c>
      <c r="L1473">
        <v>0.11111111111111099</v>
      </c>
      <c r="M1473">
        <v>0</v>
      </c>
      <c r="N1473">
        <v>0</v>
      </c>
      <c r="O1473">
        <v>8.3333333333333301E-2</v>
      </c>
      <c r="P1473">
        <v>6.7610033720710505E-2</v>
      </c>
      <c r="Q1473">
        <v>4.1666666666666602E-2</v>
      </c>
      <c r="R1473">
        <v>0.12640014326665999</v>
      </c>
      <c r="S1473">
        <v>0</v>
      </c>
      <c r="T1473">
        <v>4.1666666666666602E-2</v>
      </c>
      <c r="U1473">
        <v>2.0833333333333301E-2</v>
      </c>
      <c r="V1473">
        <v>2.77777777777777E-2</v>
      </c>
      <c r="W1473">
        <v>0.11078778571293001</v>
      </c>
      <c r="X1473">
        <v>2.0833333333333301E-2</v>
      </c>
      <c r="Y1473">
        <v>2.21578024595715E-2</v>
      </c>
      <c r="Z1473">
        <v>-1.3416778708997823E-3</v>
      </c>
      <c r="AA1473">
        <v>0</v>
      </c>
      <c r="AB1473" t="s">
        <v>24</v>
      </c>
      <c r="AC1473">
        <v>1.4166726120194539E-2</v>
      </c>
      <c r="AD1473">
        <v>1.5736476465515459E-3</v>
      </c>
      <c r="AE1473">
        <v>-3.901790972890895E-3</v>
      </c>
      <c r="AF1473">
        <v>-3.6614703199063792E-3</v>
      </c>
      <c r="AG1473">
        <v>-1.0375982887190771E-3</v>
      </c>
      <c r="AH1473">
        <v>2.4146245405661348E-2</v>
      </c>
      <c r="AI1473">
        <v>2.2306833440013385E-3</v>
      </c>
      <c r="AJ1473">
        <v>-2.3079709136719639E-3</v>
      </c>
      <c r="AK1473">
        <v>1.5119707468135735E-2</v>
      </c>
      <c r="AL1473">
        <v>-4.5700813685637387E-3</v>
      </c>
      <c r="AM1473">
        <v>3.1610902812693187E-3</v>
      </c>
      <c r="AN1473">
        <v>-1.1936388136657428E-4</v>
      </c>
      <c r="AO1473">
        <v>3.163594572399786E-3</v>
      </c>
      <c r="AP1473">
        <v>-2.0217600012539805E-3</v>
      </c>
      <c r="AQ1473">
        <v>-9.9955576070966945E-3</v>
      </c>
      <c r="AR1473">
        <v>-3.5607165455734391E-3</v>
      </c>
      <c r="AS1473">
        <v>-6.1360806408832236E-3</v>
      </c>
      <c r="AT1473">
        <v>1.4650206727711002E-2</v>
      </c>
      <c r="AU1473">
        <v>-9.9163251084266602E-3</v>
      </c>
      <c r="AV1473">
        <v>0</v>
      </c>
      <c r="AW1473">
        <f t="shared" si="122"/>
        <v>3.1995838839923465E-3</v>
      </c>
      <c r="AX1473">
        <f t="shared" si="123"/>
        <v>2.1496888333843969</v>
      </c>
      <c r="AY1473">
        <f>1-AX1473/MAX(AX$2:AX1473)</f>
        <v>3.6561523682391295E-2</v>
      </c>
      <c r="AZ1473">
        <v>4</v>
      </c>
      <c r="BA1473">
        <v>5</v>
      </c>
      <c r="BB1473">
        <v>5</v>
      </c>
      <c r="BC1473">
        <v>5</v>
      </c>
      <c r="BD1473">
        <v>5</v>
      </c>
      <c r="BE1473">
        <f t="shared" ca="1" si="124"/>
        <v>3.1995838839923465E-3</v>
      </c>
      <c r="BF1473">
        <f t="shared" ca="1" si="125"/>
        <v>2.6607114623057515</v>
      </c>
      <c r="BG1473">
        <f ca="1">1-BF1473/MAX(BF$2:BF1473)</f>
        <v>3.9937128740119343E-2</v>
      </c>
      <c r="BH1473">
        <f t="shared" ca="1" si="126"/>
        <v>0.99999999999999911</v>
      </c>
    </row>
    <row r="1474" spans="1:60" x14ac:dyDescent="0.3">
      <c r="A1474" s="1">
        <v>40121</v>
      </c>
      <c r="B1474" s="3">
        <v>2009</v>
      </c>
      <c r="C1474">
        <v>0</v>
      </c>
      <c r="D1474">
        <v>0</v>
      </c>
      <c r="E1474">
        <v>0</v>
      </c>
      <c r="F1474">
        <v>2.7573658141907001E-2</v>
      </c>
      <c r="G1474">
        <v>0.214915021142665</v>
      </c>
      <c r="H1474">
        <v>0</v>
      </c>
      <c r="I1474">
        <v>2.77777777777777E-2</v>
      </c>
      <c r="J1474">
        <v>0</v>
      </c>
      <c r="K1474">
        <v>5.5555555555555497E-2</v>
      </c>
      <c r="L1474">
        <v>0.11111111111111099</v>
      </c>
      <c r="M1474">
        <v>0</v>
      </c>
      <c r="N1474">
        <v>0</v>
      </c>
      <c r="O1474">
        <v>8.3333333333333301E-2</v>
      </c>
      <c r="P1474">
        <v>6.7610033720710505E-2</v>
      </c>
      <c r="Q1474">
        <v>4.1666666666666602E-2</v>
      </c>
      <c r="R1474">
        <v>0.12640014326665999</v>
      </c>
      <c r="S1474">
        <v>0</v>
      </c>
      <c r="T1474">
        <v>4.1666666666666602E-2</v>
      </c>
      <c r="U1474">
        <v>2.0833333333333301E-2</v>
      </c>
      <c r="V1474">
        <v>2.77777777777777E-2</v>
      </c>
      <c r="W1474">
        <v>0.11078778571293001</v>
      </c>
      <c r="X1474">
        <v>2.0833333333333301E-2</v>
      </c>
      <c r="Y1474">
        <v>2.21578024595715E-2</v>
      </c>
      <c r="Z1474">
        <v>-1.6322237129959838E-3</v>
      </c>
      <c r="AA1474">
        <v>-2.1780506963808843E-4</v>
      </c>
      <c r="AB1474" t="s">
        <v>24</v>
      </c>
      <c r="AC1474">
        <v>-8.2169608717874709E-4</v>
      </c>
      <c r="AD1474">
        <v>1.8591509910085735E-2</v>
      </c>
      <c r="AE1474">
        <v>1.0072829755101376E-2</v>
      </c>
      <c r="AF1474">
        <v>2.8796462646389909E-3</v>
      </c>
      <c r="AG1474">
        <v>-2.0766728382954902E-3</v>
      </c>
      <c r="AH1474">
        <v>6.0116418857112386E-3</v>
      </c>
      <c r="AI1474">
        <v>1.5240904136459843E-3</v>
      </c>
      <c r="AJ1474">
        <v>-2.7539456850598221E-3</v>
      </c>
      <c r="AK1474">
        <v>-1.4368458721757849E-2</v>
      </c>
      <c r="AL1474">
        <v>3.9210919415124668E-3</v>
      </c>
      <c r="AM1474">
        <v>1.6962935387789813E-3</v>
      </c>
      <c r="AN1474">
        <v>-1.1937813080353799E-4</v>
      </c>
      <c r="AO1474">
        <v>2.5800435129237353E-3</v>
      </c>
      <c r="AP1474">
        <v>1.9289634471040262E-3</v>
      </c>
      <c r="AQ1474">
        <v>-9.1387153784296959E-3</v>
      </c>
      <c r="AR1474">
        <v>1.4591968287600343E-2</v>
      </c>
      <c r="AS1474">
        <v>1.58469939959891E-2</v>
      </c>
      <c r="AT1474">
        <v>-2.1408848164769956E-2</v>
      </c>
      <c r="AU1474">
        <v>2.5830271409144956E-2</v>
      </c>
      <c r="AV1474">
        <v>0</v>
      </c>
      <c r="AW1474">
        <f t="shared" si="122"/>
        <v>3.8485447235780817E-3</v>
      </c>
      <c r="AX1474">
        <f t="shared" si="123"/>
        <v>2.1579620070014531</v>
      </c>
      <c r="AY1474">
        <f>1-AX1474/MAX(AX$2:AX1474)</f>
        <v>3.2853687617867111E-2</v>
      </c>
      <c r="AZ1474">
        <v>4</v>
      </c>
      <c r="BA1474">
        <v>5</v>
      </c>
      <c r="BB1474">
        <v>5</v>
      </c>
      <c r="BC1474">
        <v>5</v>
      </c>
      <c r="BD1474">
        <v>5</v>
      </c>
      <c r="BE1474">
        <f t="shared" ca="1" si="124"/>
        <v>3.8485447235780817E-3</v>
      </c>
      <c r="BF1474">
        <f t="shared" ca="1" si="125"/>
        <v>2.6709513293649723</v>
      </c>
      <c r="BG1474">
        <f ca="1">1-BF1474/MAX(BF$2:BF1474)</f>
        <v>3.6242283842628731E-2</v>
      </c>
      <c r="BH1474">
        <f t="shared" ca="1" si="126"/>
        <v>0.99999999999999911</v>
      </c>
    </row>
    <row r="1475" spans="1:60" x14ac:dyDescent="0.3">
      <c r="A1475" s="1">
        <v>40122</v>
      </c>
      <c r="B1475" s="3">
        <v>2009</v>
      </c>
      <c r="C1475">
        <v>0</v>
      </c>
      <c r="D1475">
        <v>0</v>
      </c>
      <c r="E1475">
        <v>0</v>
      </c>
      <c r="F1475">
        <v>2.7573658141907001E-2</v>
      </c>
      <c r="G1475">
        <v>0.214915021142665</v>
      </c>
      <c r="H1475">
        <v>0</v>
      </c>
      <c r="I1475">
        <v>2.77777777777777E-2</v>
      </c>
      <c r="J1475">
        <v>0</v>
      </c>
      <c r="K1475">
        <v>5.5555555555555497E-2</v>
      </c>
      <c r="L1475">
        <v>0.11111111111111099</v>
      </c>
      <c r="M1475">
        <v>0</v>
      </c>
      <c r="N1475">
        <v>0</v>
      </c>
      <c r="O1475">
        <v>8.3333333333333301E-2</v>
      </c>
      <c r="P1475">
        <v>6.7610033720710505E-2</v>
      </c>
      <c r="Q1475">
        <v>4.1666666666666602E-2</v>
      </c>
      <c r="R1475">
        <v>0.12640014326665999</v>
      </c>
      <c r="S1475">
        <v>0</v>
      </c>
      <c r="T1475">
        <v>4.1666666666666602E-2</v>
      </c>
      <c r="U1475">
        <v>2.0833333333333301E-2</v>
      </c>
      <c r="V1475">
        <v>2.77777777777777E-2</v>
      </c>
      <c r="W1475">
        <v>0.11078778571293001</v>
      </c>
      <c r="X1475">
        <v>2.0833333333333301E-2</v>
      </c>
      <c r="Y1475">
        <v>2.21578024595715E-2</v>
      </c>
      <c r="Z1475">
        <v>2.5963152424610669E-3</v>
      </c>
      <c r="AA1475">
        <v>0</v>
      </c>
      <c r="AB1475" t="s">
        <v>24</v>
      </c>
      <c r="AC1475">
        <v>-5.3453762718572717E-3</v>
      </c>
      <c r="AD1475">
        <v>2.0565204849150032E-2</v>
      </c>
      <c r="AE1475">
        <v>1.2926954412554759E-2</v>
      </c>
      <c r="AF1475">
        <v>2.5757011920810591E-3</v>
      </c>
      <c r="AG1475">
        <v>7.2840062653187765E-3</v>
      </c>
      <c r="AH1475">
        <v>-1.1204026040858572E-3</v>
      </c>
      <c r="AI1475">
        <v>8.1855152329257663E-4</v>
      </c>
      <c r="AJ1475">
        <v>2.2087100558398909E-4</v>
      </c>
      <c r="AK1475">
        <v>3.1822046461100095E-2</v>
      </c>
      <c r="AL1475">
        <v>6.6735420089125697E-4</v>
      </c>
      <c r="AM1475">
        <v>2.4679216301779272E-2</v>
      </c>
      <c r="AN1475">
        <v>9.5430342691660286E-4</v>
      </c>
      <c r="AO1475">
        <v>1.8395006758158416E-2</v>
      </c>
      <c r="AP1475">
        <v>1.9258682980316522E-3</v>
      </c>
      <c r="AQ1475">
        <v>0</v>
      </c>
      <c r="AR1475">
        <v>9.099034631095293E-3</v>
      </c>
      <c r="AS1475">
        <v>1.8233539371031116E-2</v>
      </c>
      <c r="AT1475">
        <v>2.2640028993624162E-2</v>
      </c>
      <c r="AU1475">
        <v>2.0812245117443062E-2</v>
      </c>
      <c r="AV1475">
        <v>0</v>
      </c>
      <c r="AW1475">
        <f t="shared" si="122"/>
        <v>1.2099579868180469E-2</v>
      </c>
      <c r="AX1475">
        <f t="shared" si="123"/>
        <v>2.1840724406576664</v>
      </c>
      <c r="AY1475">
        <f>1-AX1475/MAX(AX$2:AX1475)</f>
        <v>2.1151623566983191E-2</v>
      </c>
      <c r="AZ1475">
        <v>4</v>
      </c>
      <c r="BA1475">
        <v>5</v>
      </c>
      <c r="BB1475">
        <v>5</v>
      </c>
      <c r="BC1475">
        <v>5</v>
      </c>
      <c r="BD1475">
        <v>5</v>
      </c>
      <c r="BE1475">
        <f t="shared" ca="1" si="124"/>
        <v>1.2099579868180469E-2</v>
      </c>
      <c r="BF1475">
        <f t="shared" ca="1" si="125"/>
        <v>2.7032687182986463</v>
      </c>
      <c r="BG1475">
        <f ca="1">1-BF1475/MAX(BF$2:BF1475)</f>
        <v>2.4581220382407509E-2</v>
      </c>
      <c r="BH1475">
        <f t="shared" ca="1" si="126"/>
        <v>0.99999999999999911</v>
      </c>
    </row>
    <row r="1476" spans="1:60" x14ac:dyDescent="0.3">
      <c r="A1476" s="1">
        <v>40123</v>
      </c>
      <c r="B1476" s="3">
        <v>2009</v>
      </c>
      <c r="C1476">
        <v>0</v>
      </c>
      <c r="D1476">
        <v>0</v>
      </c>
      <c r="E1476">
        <v>0</v>
      </c>
      <c r="F1476">
        <v>2.7573658141907001E-2</v>
      </c>
      <c r="G1476">
        <v>0.214915021142665</v>
      </c>
      <c r="H1476">
        <v>0</v>
      </c>
      <c r="I1476">
        <v>2.77777777777777E-2</v>
      </c>
      <c r="J1476">
        <v>0</v>
      </c>
      <c r="K1476">
        <v>5.5555555555555497E-2</v>
      </c>
      <c r="L1476">
        <v>0.11111111111111099</v>
      </c>
      <c r="M1476">
        <v>0</v>
      </c>
      <c r="N1476">
        <v>0</v>
      </c>
      <c r="O1476">
        <v>8.3333333333333301E-2</v>
      </c>
      <c r="P1476">
        <v>6.7610033720710505E-2</v>
      </c>
      <c r="Q1476">
        <v>4.1666666666666602E-2</v>
      </c>
      <c r="R1476">
        <v>0.12640014326665999</v>
      </c>
      <c r="S1476">
        <v>0</v>
      </c>
      <c r="T1476">
        <v>4.1666666666666602E-2</v>
      </c>
      <c r="U1476">
        <v>2.0833333333333301E-2</v>
      </c>
      <c r="V1476">
        <v>2.77777777777777E-2</v>
      </c>
      <c r="W1476">
        <v>0.11078778571293001</v>
      </c>
      <c r="X1476">
        <v>2.0833333333333301E-2</v>
      </c>
      <c r="Y1476">
        <v>2.21578024595715E-2</v>
      </c>
      <c r="Z1476">
        <v>8.631972818926581E-4</v>
      </c>
      <c r="AA1476">
        <v>2.1785251902106673E-4</v>
      </c>
      <c r="AB1476" t="s">
        <v>24</v>
      </c>
      <c r="AC1476">
        <v>-1.7775891296899271E-2</v>
      </c>
      <c r="AD1476">
        <v>-1.259576507674498E-3</v>
      </c>
      <c r="AE1476">
        <v>2.9169733014735577E-3</v>
      </c>
      <c r="AF1476">
        <v>1.7777687818689714E-3</v>
      </c>
      <c r="AG1476">
        <v>-6.1985137449320771E-3</v>
      </c>
      <c r="AH1476">
        <v>4.2063650600254743E-3</v>
      </c>
      <c r="AI1476">
        <v>9.3518626769228952E-4</v>
      </c>
      <c r="AJ1476">
        <v>2.9818737882680857E-3</v>
      </c>
      <c r="AK1476">
        <v>6.895960467097062E-4</v>
      </c>
      <c r="AL1476">
        <v>2.6651647675175472E-3</v>
      </c>
      <c r="AM1476">
        <v>5.9031746798030582E-3</v>
      </c>
      <c r="AN1476">
        <v>7.1588004563594154E-4</v>
      </c>
      <c r="AO1476">
        <v>2.6204251562673697E-3</v>
      </c>
      <c r="AP1476">
        <v>2.4991250952726141E-3</v>
      </c>
      <c r="AQ1476">
        <v>9.6506206371738124E-4</v>
      </c>
      <c r="AR1476">
        <v>2.3270003737234646E-3</v>
      </c>
      <c r="AS1476">
        <v>1.5915875900085474E-3</v>
      </c>
      <c r="AT1476">
        <v>-1.6417480067826062E-2</v>
      </c>
      <c r="AU1476">
        <v>-3.2725123842315407E-3</v>
      </c>
      <c r="AV1476">
        <v>0</v>
      </c>
      <c r="AW1476">
        <f t="shared" ref="AW1476:AW1539" si="127">+SUMPRODUCT(C1476:Y1476,Z1476:AV1476)</f>
        <v>-1.1457406536731101E-3</v>
      </c>
      <c r="AX1476">
        <f t="shared" ref="AX1476:AX1539" si="128">+AX1475*(1+AW1476)</f>
        <v>2.181570060071838</v>
      </c>
      <c r="AY1476">
        <f>1-AX1476/MAX(AX$2:AX1476)</f>
        <v>2.2273129945644343E-2</v>
      </c>
      <c r="AZ1476">
        <v>4</v>
      </c>
      <c r="BA1476">
        <v>5</v>
      </c>
      <c r="BB1476">
        <v>5</v>
      </c>
      <c r="BC1476">
        <v>5</v>
      </c>
      <c r="BD1476">
        <v>5</v>
      </c>
      <c r="BE1476">
        <f t="shared" ref="BE1476:BE1539" ca="1" si="129">+SUMPRODUCT(C1476:Y1476,OFFSET($BL$10,BD1476,0,1,23),Z1476:AV1476)</f>
        <v>-1.1457406536731101E-3</v>
      </c>
      <c r="BF1476">
        <f t="shared" ref="BF1476:BF1539" ca="1" si="130">+BF1475*(1+BE1476)</f>
        <v>2.7001714734302888</v>
      </c>
      <c r="BG1476">
        <f ca="1">1-BF1476/MAX(BF$2:BF1476)</f>
        <v>2.5698797332571632E-2</v>
      </c>
      <c r="BH1476">
        <f t="shared" ref="BH1476:BH1539" ca="1" si="131">+SUMPRODUCT(C1476:Y1476,OFFSET($BL$10,BD1476,0,1,23))</f>
        <v>0.99999999999999911</v>
      </c>
    </row>
    <row r="1477" spans="1:60" x14ac:dyDescent="0.3">
      <c r="A1477" s="1">
        <v>40126</v>
      </c>
      <c r="B1477" s="3">
        <v>2009</v>
      </c>
      <c r="C1477">
        <v>0</v>
      </c>
      <c r="D1477">
        <v>0</v>
      </c>
      <c r="E1477">
        <v>0</v>
      </c>
      <c r="F1477">
        <v>2.7573658141907001E-2</v>
      </c>
      <c r="G1477">
        <v>0.214915021142665</v>
      </c>
      <c r="H1477">
        <v>0</v>
      </c>
      <c r="I1477">
        <v>2.77777777777777E-2</v>
      </c>
      <c r="J1477">
        <v>0</v>
      </c>
      <c r="K1477">
        <v>5.5555555555555497E-2</v>
      </c>
      <c r="L1477">
        <v>0.11111111111111099</v>
      </c>
      <c r="M1477">
        <v>0</v>
      </c>
      <c r="N1477">
        <v>0</v>
      </c>
      <c r="O1477">
        <v>8.3333333333333301E-2</v>
      </c>
      <c r="P1477">
        <v>6.7610033720710505E-2</v>
      </c>
      <c r="Q1477">
        <v>4.1666666666666602E-2</v>
      </c>
      <c r="R1477">
        <v>0.12640014326665999</v>
      </c>
      <c r="S1477">
        <v>0</v>
      </c>
      <c r="T1477">
        <v>4.1666666666666602E-2</v>
      </c>
      <c r="U1477">
        <v>2.0833333333333301E-2</v>
      </c>
      <c r="V1477">
        <v>2.77777777777777E-2</v>
      </c>
      <c r="W1477">
        <v>0.11078778571293001</v>
      </c>
      <c r="X1477">
        <v>2.0833333333333301E-2</v>
      </c>
      <c r="Y1477">
        <v>2.21578024595715E-2</v>
      </c>
      <c r="Z1477">
        <v>1.3408249667106187E-3</v>
      </c>
      <c r="AA1477">
        <v>0</v>
      </c>
      <c r="AB1477" t="s">
        <v>24</v>
      </c>
      <c r="AC1477">
        <v>1.6414083587102946E-2</v>
      </c>
      <c r="AD1477">
        <v>3.682262050048335E-2</v>
      </c>
      <c r="AE1477">
        <v>2.7994823501288568E-2</v>
      </c>
      <c r="AF1477">
        <v>4.1410029798636394E-3</v>
      </c>
      <c r="AG1477">
        <v>1.1434594125310227E-2</v>
      </c>
      <c r="AH1477">
        <v>7.0743938757522606E-3</v>
      </c>
      <c r="AI1477">
        <v>3.9715409765788134E-3</v>
      </c>
      <c r="AJ1477">
        <v>4.406620310655196E-4</v>
      </c>
      <c r="AK1477">
        <v>1.9627903361591148E-2</v>
      </c>
      <c r="AL1477">
        <v>5.7016725727998541E-4</v>
      </c>
      <c r="AM1477">
        <v>2.1361634387507156E-2</v>
      </c>
      <c r="AN1477">
        <v>0</v>
      </c>
      <c r="AO1477">
        <v>2.2776112334338849E-2</v>
      </c>
      <c r="AP1477">
        <v>5.1756799700453104E-3</v>
      </c>
      <c r="AQ1477">
        <v>1.1779116869117257E-3</v>
      </c>
      <c r="AR1477">
        <v>2.6697658507888633E-2</v>
      </c>
      <c r="AS1477">
        <v>2.9598826748661766E-2</v>
      </c>
      <c r="AT1477">
        <v>4.9317153725645824E-2</v>
      </c>
      <c r="AU1477">
        <v>3.4596288091830685E-2</v>
      </c>
      <c r="AV1477">
        <v>0</v>
      </c>
      <c r="AW1477">
        <f t="shared" si="127"/>
        <v>2.1298306052980193E-2</v>
      </c>
      <c r="AX1477">
        <f t="shared" si="128"/>
        <v>2.2280338068872663</v>
      </c>
      <c r="AY1477">
        <f>1-AX1477/MAX(AX$2:AX1477)</f>
        <v>1.4492038310043309E-3</v>
      </c>
      <c r="AZ1477">
        <v>4</v>
      </c>
      <c r="BA1477">
        <v>5</v>
      </c>
      <c r="BB1477">
        <v>5</v>
      </c>
      <c r="BC1477">
        <v>5</v>
      </c>
      <c r="BD1477">
        <v>5</v>
      </c>
      <c r="BE1477">
        <f t="shared" ca="1" si="129"/>
        <v>2.1298306052980193E-2</v>
      </c>
      <c r="BF1477">
        <f t="shared" ca="1" si="130"/>
        <v>2.7576805518669332</v>
      </c>
      <c r="BG1477">
        <f ca="1">1-BF1477/MAX(BF$2:BF1477)</f>
        <v>4.9478321303741968E-3</v>
      </c>
      <c r="BH1477">
        <f t="shared" ca="1" si="131"/>
        <v>0.99999999999999911</v>
      </c>
    </row>
    <row r="1478" spans="1:60" x14ac:dyDescent="0.3">
      <c r="A1478" s="1">
        <v>40127</v>
      </c>
      <c r="B1478" s="3">
        <v>2009</v>
      </c>
      <c r="C1478">
        <v>0</v>
      </c>
      <c r="D1478">
        <v>0</v>
      </c>
      <c r="E1478">
        <v>0</v>
      </c>
      <c r="F1478">
        <v>2.7573658141907001E-2</v>
      </c>
      <c r="G1478">
        <v>0.214915021142665</v>
      </c>
      <c r="H1478">
        <v>0</v>
      </c>
      <c r="I1478">
        <v>2.77777777777777E-2</v>
      </c>
      <c r="J1478">
        <v>0</v>
      </c>
      <c r="K1478">
        <v>5.5555555555555497E-2</v>
      </c>
      <c r="L1478">
        <v>0.11111111111111099</v>
      </c>
      <c r="M1478">
        <v>0</v>
      </c>
      <c r="N1478">
        <v>0</v>
      </c>
      <c r="O1478">
        <v>8.3333333333333301E-2</v>
      </c>
      <c r="P1478">
        <v>6.7610033720710505E-2</v>
      </c>
      <c r="Q1478">
        <v>4.1666666666666602E-2</v>
      </c>
      <c r="R1478">
        <v>0.12640014326665999</v>
      </c>
      <c r="S1478">
        <v>0</v>
      </c>
      <c r="T1478">
        <v>4.1666666666666602E-2</v>
      </c>
      <c r="U1478">
        <v>2.0833333333333301E-2</v>
      </c>
      <c r="V1478">
        <v>2.77777777777777E-2</v>
      </c>
      <c r="W1478">
        <v>0.11078778571293001</v>
      </c>
      <c r="X1478">
        <v>2.0833333333333301E-2</v>
      </c>
      <c r="Y1478">
        <v>2.21578024595715E-2</v>
      </c>
      <c r="Z1478">
        <v>2.8762246188085427E-4</v>
      </c>
      <c r="AA1478">
        <v>-6.5377836867874795E-4</v>
      </c>
      <c r="AB1478" t="s">
        <v>24</v>
      </c>
      <c r="AC1478">
        <v>-4.9688828424411247E-3</v>
      </c>
      <c r="AD1478">
        <v>-4.6216208872161824E-3</v>
      </c>
      <c r="AE1478">
        <v>-5.3047677658606407E-3</v>
      </c>
      <c r="AF1478">
        <v>5.4005105914098905E-3</v>
      </c>
      <c r="AG1478">
        <v>-7.1939904901038298E-3</v>
      </c>
      <c r="AH1478">
        <v>1.8485714366289763E-3</v>
      </c>
      <c r="AI1478">
        <v>-3.4872413580377959E-4</v>
      </c>
      <c r="AJ1478">
        <v>7.7013048050211808E-4</v>
      </c>
      <c r="AK1478">
        <v>-6.2480947484943039E-3</v>
      </c>
      <c r="AL1478">
        <v>-6.6405347155695793E-4</v>
      </c>
      <c r="AM1478">
        <v>2.528045032928139E-3</v>
      </c>
      <c r="AN1478">
        <v>-2.3901214154531392E-4</v>
      </c>
      <c r="AO1478">
        <v>1.8272688701448381E-4</v>
      </c>
      <c r="AP1478">
        <v>-1.7159349537716473E-3</v>
      </c>
      <c r="AQ1478">
        <v>-1.8186417488810225E-3</v>
      </c>
      <c r="AR1478">
        <v>-2.8267209205584676E-3</v>
      </c>
      <c r="AS1478">
        <v>-3.6660047465731926E-3</v>
      </c>
      <c r="AT1478">
        <v>-7.4720964121515188E-3</v>
      </c>
      <c r="AU1478">
        <v>-7.0785438381907317E-3</v>
      </c>
      <c r="AV1478">
        <v>0</v>
      </c>
      <c r="AW1478">
        <f t="shared" si="127"/>
        <v>-1.9993661747292083E-3</v>
      </c>
      <c r="AX1478">
        <f t="shared" si="128"/>
        <v>2.2235791514576229</v>
      </c>
      <c r="AY1478">
        <f>1-AX1478/MAX(AX$2:AX1478)</f>
        <v>3.4456725166134294E-3</v>
      </c>
      <c r="AZ1478">
        <v>4</v>
      </c>
      <c r="BA1478">
        <v>5</v>
      </c>
      <c r="BB1478">
        <v>5</v>
      </c>
      <c r="BC1478">
        <v>5</v>
      </c>
      <c r="BD1478">
        <v>5</v>
      </c>
      <c r="BE1478">
        <f t="shared" ca="1" si="129"/>
        <v>-1.9993661747292083E-3</v>
      </c>
      <c r="BF1478">
        <f t="shared" ca="1" si="130"/>
        <v>2.7521669386508218</v>
      </c>
      <c r="BG1478">
        <f ca="1">1-BF1478/MAX(BF$2:BF1478)</f>
        <v>6.9373057769036572E-3</v>
      </c>
      <c r="BH1478">
        <f t="shared" ca="1" si="131"/>
        <v>0.99999999999999911</v>
      </c>
    </row>
    <row r="1479" spans="1:60" x14ac:dyDescent="0.3">
      <c r="A1479" s="1">
        <v>40128</v>
      </c>
      <c r="B1479" s="3">
        <v>2009</v>
      </c>
      <c r="C1479">
        <v>0</v>
      </c>
      <c r="D1479">
        <v>0</v>
      </c>
      <c r="E1479">
        <v>0</v>
      </c>
      <c r="F1479">
        <v>2.7573658141907001E-2</v>
      </c>
      <c r="G1479">
        <v>0.214915021142665</v>
      </c>
      <c r="H1479">
        <v>0</v>
      </c>
      <c r="I1479">
        <v>2.77777777777777E-2</v>
      </c>
      <c r="J1479">
        <v>0</v>
      </c>
      <c r="K1479">
        <v>5.5555555555555497E-2</v>
      </c>
      <c r="L1479">
        <v>0.11111111111111099</v>
      </c>
      <c r="M1479">
        <v>0</v>
      </c>
      <c r="N1479">
        <v>0</v>
      </c>
      <c r="O1479">
        <v>8.3333333333333301E-2</v>
      </c>
      <c r="P1479">
        <v>6.7610033720710505E-2</v>
      </c>
      <c r="Q1479">
        <v>4.1666666666666602E-2</v>
      </c>
      <c r="R1479">
        <v>0.12640014326665999</v>
      </c>
      <c r="S1479">
        <v>0</v>
      </c>
      <c r="T1479">
        <v>4.1666666666666602E-2</v>
      </c>
      <c r="U1479">
        <v>2.0833333333333301E-2</v>
      </c>
      <c r="V1479">
        <v>2.77777777777777E-2</v>
      </c>
      <c r="W1479">
        <v>0.11078778571293001</v>
      </c>
      <c r="X1479">
        <v>2.0833333333333301E-2</v>
      </c>
      <c r="Y1479">
        <v>2.21578024595715E-2</v>
      </c>
      <c r="Z1479">
        <v>3.8220090190654865E-4</v>
      </c>
      <c r="AA1479">
        <v>0</v>
      </c>
      <c r="AB1479" t="s">
        <v>24</v>
      </c>
      <c r="AC1479">
        <v>6.6582886385999629E-3</v>
      </c>
      <c r="AD1479">
        <v>8.5531062347543596E-3</v>
      </c>
      <c r="AE1479">
        <v>3.0220630219071065E-3</v>
      </c>
      <c r="AF1479">
        <v>4.8842724805409077E-4</v>
      </c>
      <c r="AG1479">
        <v>-1.0355731439383176E-3</v>
      </c>
      <c r="AH1479">
        <v>1.1163383073037991E-2</v>
      </c>
      <c r="AI1479">
        <v>5.8160557032516103E-4</v>
      </c>
      <c r="AJ1479">
        <v>2.8591324231315163E-3</v>
      </c>
      <c r="AK1479">
        <v>6.9670128499075279E-3</v>
      </c>
      <c r="AL1479">
        <v>3.7028558011222845E-3</v>
      </c>
      <c r="AM1479">
        <v>6.4192661397721729E-3</v>
      </c>
      <c r="AN1479">
        <v>1.0725782839764442E-3</v>
      </c>
      <c r="AO1479">
        <v>5.1101776454898218E-3</v>
      </c>
      <c r="AP1479">
        <v>3.6293584318014549E-3</v>
      </c>
      <c r="AQ1479">
        <v>4.1811808887863844E-3</v>
      </c>
      <c r="AR1479">
        <v>2.5515578277541806E-3</v>
      </c>
      <c r="AS1479">
        <v>-1.1613423559329039E-3</v>
      </c>
      <c r="AT1479">
        <v>1.869884736018701E-2</v>
      </c>
      <c r="AU1479">
        <v>6.3913695013368965E-3</v>
      </c>
      <c r="AV1479">
        <v>0</v>
      </c>
      <c r="AW1479">
        <f t="shared" si="127"/>
        <v>6.55322990140874E-3</v>
      </c>
      <c r="AX1479">
        <f t="shared" si="128"/>
        <v>2.2381507768411044</v>
      </c>
      <c r="AY1479">
        <f>1-AX1479/MAX(AX$2:AX1479)</f>
        <v>0</v>
      </c>
      <c r="AZ1479">
        <v>4</v>
      </c>
      <c r="BA1479">
        <v>5</v>
      </c>
      <c r="BB1479">
        <v>5</v>
      </c>
      <c r="BC1479">
        <v>5</v>
      </c>
      <c r="BD1479">
        <v>5</v>
      </c>
      <c r="BE1479">
        <f t="shared" ca="1" si="129"/>
        <v>6.55322990140874E-3</v>
      </c>
      <c r="BF1479">
        <f t="shared" ca="1" si="130"/>
        <v>2.7702025213268571</v>
      </c>
      <c r="BG1479">
        <f ca="1">1-BF1479/MAX(BF$2:BF1479)</f>
        <v>4.2953763514730348E-4</v>
      </c>
      <c r="BH1479">
        <f t="shared" ca="1" si="131"/>
        <v>0.99999999999999911</v>
      </c>
    </row>
    <row r="1480" spans="1:60" x14ac:dyDescent="0.3">
      <c r="A1480" s="1">
        <v>40129</v>
      </c>
      <c r="B1480" s="3">
        <v>2009</v>
      </c>
      <c r="C1480">
        <v>0</v>
      </c>
      <c r="D1480">
        <v>0</v>
      </c>
      <c r="E1480">
        <v>0</v>
      </c>
      <c r="F1480">
        <v>2.7573658141907001E-2</v>
      </c>
      <c r="G1480">
        <v>0.214915021142665</v>
      </c>
      <c r="H1480">
        <v>0</v>
      </c>
      <c r="I1480">
        <v>2.77777777777777E-2</v>
      </c>
      <c r="J1480">
        <v>0</v>
      </c>
      <c r="K1480">
        <v>5.5555555555555497E-2</v>
      </c>
      <c r="L1480">
        <v>0.11111111111111099</v>
      </c>
      <c r="M1480">
        <v>0</v>
      </c>
      <c r="N1480">
        <v>0</v>
      </c>
      <c r="O1480">
        <v>8.3333333333333301E-2</v>
      </c>
      <c r="P1480">
        <v>6.7610033720710505E-2</v>
      </c>
      <c r="Q1480">
        <v>4.1666666666666602E-2</v>
      </c>
      <c r="R1480">
        <v>0.12640014326665999</v>
      </c>
      <c r="S1480">
        <v>0</v>
      </c>
      <c r="T1480">
        <v>4.1666666666666602E-2</v>
      </c>
      <c r="U1480">
        <v>2.0833333333333301E-2</v>
      </c>
      <c r="V1480">
        <v>2.77777777777777E-2</v>
      </c>
      <c r="W1480">
        <v>0.11078778571293001</v>
      </c>
      <c r="X1480">
        <v>2.0833333333333301E-2</v>
      </c>
      <c r="Y1480">
        <v>2.21578024595715E-2</v>
      </c>
      <c r="Z1480">
        <v>2.0083497916307813E-3</v>
      </c>
      <c r="AA1480">
        <v>0</v>
      </c>
      <c r="AB1480" t="s">
        <v>24</v>
      </c>
      <c r="AC1480">
        <v>-1.4882244078405882E-2</v>
      </c>
      <c r="AD1480">
        <v>-2.2292049702516969E-2</v>
      </c>
      <c r="AE1480">
        <v>-1.4533833020856646E-2</v>
      </c>
      <c r="AF1480">
        <v>0</v>
      </c>
      <c r="AG1480">
        <v>-1.658024658191426E-2</v>
      </c>
      <c r="AH1480">
        <v>-1.2682476359497374E-2</v>
      </c>
      <c r="AI1480">
        <v>1.1632203453224577E-3</v>
      </c>
      <c r="AJ1480">
        <v>3.2967692648955271E-4</v>
      </c>
      <c r="AK1480">
        <v>-1.8393349418491911E-2</v>
      </c>
      <c r="AL1480">
        <v>0</v>
      </c>
      <c r="AM1480">
        <v>-5.6949444467127019E-3</v>
      </c>
      <c r="AN1480">
        <v>-1.1857301440654222E-4</v>
      </c>
      <c r="AO1480">
        <v>-1.0168303102899512E-2</v>
      </c>
      <c r="AP1480">
        <v>-4.6639744082224155E-3</v>
      </c>
      <c r="AQ1480">
        <v>-1.8150736369596521E-3</v>
      </c>
      <c r="AR1480">
        <v>-1.5550450289415596E-2</v>
      </c>
      <c r="AS1480">
        <v>-7.9496032174197762E-3</v>
      </c>
      <c r="AT1480">
        <v>-1.0250413493042343E-2</v>
      </c>
      <c r="AU1480">
        <v>-2.1250591648918626E-2</v>
      </c>
      <c r="AV1480">
        <v>0</v>
      </c>
      <c r="AW1480">
        <f t="shared" si="127"/>
        <v>-9.6505998230535257E-3</v>
      </c>
      <c r="AX1480">
        <f t="shared" si="128"/>
        <v>2.2165512793501545</v>
      </c>
      <c r="AY1480">
        <f>1-AX1480/MAX(AX$2:AX1480)</f>
        <v>9.6505998230534962E-3</v>
      </c>
      <c r="AZ1480">
        <v>4</v>
      </c>
      <c r="BA1480">
        <v>5</v>
      </c>
      <c r="BB1480">
        <v>5</v>
      </c>
      <c r="BC1480">
        <v>5</v>
      </c>
      <c r="BD1480">
        <v>5</v>
      </c>
      <c r="BE1480">
        <f t="shared" ca="1" si="129"/>
        <v>-9.6505998230535257E-3</v>
      </c>
      <c r="BF1480">
        <f t="shared" ca="1" si="130"/>
        <v>2.7434684053647178</v>
      </c>
      <c r="BG1480">
        <f ca="1">1-BF1480/MAX(BF$2:BF1480)</f>
        <v>1.0075992162375091E-2</v>
      </c>
      <c r="BH1480">
        <f t="shared" ca="1" si="131"/>
        <v>0.99999999999999911</v>
      </c>
    </row>
    <row r="1481" spans="1:60" x14ac:dyDescent="0.3">
      <c r="A1481" s="1">
        <v>40130</v>
      </c>
      <c r="B1481" s="3">
        <v>2009</v>
      </c>
      <c r="C1481">
        <v>0</v>
      </c>
      <c r="D1481">
        <v>0</v>
      </c>
      <c r="E1481">
        <v>0</v>
      </c>
      <c r="F1481">
        <v>2.7573658141907001E-2</v>
      </c>
      <c r="G1481">
        <v>0.214915021142665</v>
      </c>
      <c r="H1481">
        <v>0</v>
      </c>
      <c r="I1481">
        <v>2.77777777777777E-2</v>
      </c>
      <c r="J1481">
        <v>0</v>
      </c>
      <c r="K1481">
        <v>5.5555555555555497E-2</v>
      </c>
      <c r="L1481">
        <v>0.11111111111111099</v>
      </c>
      <c r="M1481">
        <v>0</v>
      </c>
      <c r="N1481">
        <v>0</v>
      </c>
      <c r="O1481">
        <v>8.3333333333333301E-2</v>
      </c>
      <c r="P1481">
        <v>6.7610033720710505E-2</v>
      </c>
      <c r="Q1481">
        <v>4.1666666666666602E-2</v>
      </c>
      <c r="R1481">
        <v>0.12640014326665999</v>
      </c>
      <c r="S1481">
        <v>0</v>
      </c>
      <c r="T1481">
        <v>4.1666666666666602E-2</v>
      </c>
      <c r="U1481">
        <v>2.0833333333333301E-2</v>
      </c>
      <c r="V1481">
        <v>2.77777777777777E-2</v>
      </c>
      <c r="W1481">
        <v>0.11078778571293001</v>
      </c>
      <c r="X1481">
        <v>2.0833333333333301E-2</v>
      </c>
      <c r="Y1481">
        <v>2.21578024595715E-2</v>
      </c>
      <c r="Z1481">
        <v>1.0495363851974471E-3</v>
      </c>
      <c r="AA1481">
        <v>0</v>
      </c>
      <c r="AB1481" t="s">
        <v>24</v>
      </c>
      <c r="AC1481">
        <v>-8.3928173329483879E-4</v>
      </c>
      <c r="AD1481">
        <v>1.7100079658031619E-2</v>
      </c>
      <c r="AE1481">
        <v>1.4029006781342002E-2</v>
      </c>
      <c r="AF1481">
        <v>8.7804957761061786E-4</v>
      </c>
      <c r="AG1481">
        <v>9.4839233198511508E-3</v>
      </c>
      <c r="AH1481">
        <v>1.4139162667422545E-2</v>
      </c>
      <c r="AI1481">
        <v>-1.9752063586039315E-3</v>
      </c>
      <c r="AJ1481">
        <v>7.6742013537089981E-4</v>
      </c>
      <c r="AK1481">
        <v>9.6267348960452637E-3</v>
      </c>
      <c r="AL1481">
        <v>2.9322902837545239E-3</v>
      </c>
      <c r="AM1481">
        <v>8.247499611996334E-3</v>
      </c>
      <c r="AN1481">
        <v>2.3748677097579218E-4</v>
      </c>
      <c r="AO1481">
        <v>5.4111465095416644E-3</v>
      </c>
      <c r="AP1481">
        <v>3.8286564129474954E-4</v>
      </c>
      <c r="AQ1481">
        <v>4.5995829833773705E-3</v>
      </c>
      <c r="AR1481">
        <v>1.4934163867223571E-2</v>
      </c>
      <c r="AS1481">
        <v>1.0553524701365724E-2</v>
      </c>
      <c r="AT1481">
        <v>1.3487315948199186E-2</v>
      </c>
      <c r="AU1481">
        <v>1.7718989777497862E-2</v>
      </c>
      <c r="AV1481">
        <v>0</v>
      </c>
      <c r="AW1481">
        <f t="shared" si="127"/>
        <v>8.397496728563417E-3</v>
      </c>
      <c r="AX1481">
        <f t="shared" si="128"/>
        <v>2.2351647614671903</v>
      </c>
      <c r="AY1481">
        <f>1-AX1481/MAX(AX$2:AX1481)</f>
        <v>1.334143974932922E-3</v>
      </c>
      <c r="AZ1481">
        <v>4</v>
      </c>
      <c r="BA1481">
        <v>5</v>
      </c>
      <c r="BB1481">
        <v>5</v>
      </c>
      <c r="BC1481">
        <v>5</v>
      </c>
      <c r="BD1481">
        <v>5</v>
      </c>
      <c r="BE1481">
        <f t="shared" ca="1" si="129"/>
        <v>8.397496728563417E-3</v>
      </c>
      <c r="BF1481">
        <f t="shared" ca="1" si="130"/>
        <v>2.7665066723236849</v>
      </c>
      <c r="BG1481">
        <f ca="1">1-BF1481/MAX(BF$2:BF1481)</f>
        <v>1.7631085450323658E-3</v>
      </c>
      <c r="BH1481">
        <f t="shared" ca="1" si="131"/>
        <v>0.99999999999999911</v>
      </c>
    </row>
    <row r="1482" spans="1:60" x14ac:dyDescent="0.3">
      <c r="A1482" s="1">
        <v>40133</v>
      </c>
      <c r="B1482" s="3">
        <v>2009</v>
      </c>
      <c r="C1482">
        <v>0</v>
      </c>
      <c r="D1482">
        <v>0</v>
      </c>
      <c r="E1482">
        <v>0</v>
      </c>
      <c r="F1482">
        <v>2.7573658141907001E-2</v>
      </c>
      <c r="G1482">
        <v>0.214915021142665</v>
      </c>
      <c r="H1482">
        <v>0</v>
      </c>
      <c r="I1482">
        <v>2.77777777777777E-2</v>
      </c>
      <c r="J1482">
        <v>0</v>
      </c>
      <c r="K1482">
        <v>5.5555555555555497E-2</v>
      </c>
      <c r="L1482">
        <v>0.11111111111111099</v>
      </c>
      <c r="M1482">
        <v>0</v>
      </c>
      <c r="N1482">
        <v>0</v>
      </c>
      <c r="O1482">
        <v>8.3333333333333301E-2</v>
      </c>
      <c r="P1482">
        <v>6.7610033720710505E-2</v>
      </c>
      <c r="Q1482">
        <v>4.1666666666666602E-2</v>
      </c>
      <c r="R1482">
        <v>0.12640014326665999</v>
      </c>
      <c r="S1482">
        <v>0</v>
      </c>
      <c r="T1482">
        <v>4.1666666666666602E-2</v>
      </c>
      <c r="U1482">
        <v>2.0833333333333301E-2</v>
      </c>
      <c r="V1482">
        <v>2.77777777777777E-2</v>
      </c>
      <c r="W1482">
        <v>0.11078778571293001</v>
      </c>
      <c r="X1482">
        <v>2.0833333333333301E-2</v>
      </c>
      <c r="Y1482">
        <v>2.21578024595715E-2</v>
      </c>
      <c r="Z1482">
        <v>2.3823826891529176E-3</v>
      </c>
      <c r="AA1482">
        <v>0</v>
      </c>
      <c r="AB1482" t="s">
        <v>24</v>
      </c>
      <c r="AC1482">
        <v>2.8979500326101082E-2</v>
      </c>
      <c r="AD1482">
        <v>2.5097375379698583E-2</v>
      </c>
      <c r="AE1482">
        <v>1.5962894845519937E-2</v>
      </c>
      <c r="AF1482">
        <v>4.0963861526404077E-3</v>
      </c>
      <c r="AG1482">
        <v>9.394513197131138E-3</v>
      </c>
      <c r="AH1482">
        <v>1.72225207439336E-2</v>
      </c>
      <c r="AI1482">
        <v>4.656771219712752E-3</v>
      </c>
      <c r="AJ1482">
        <v>5.3682600759710208E-3</v>
      </c>
      <c r="AK1482">
        <v>2.6392237238863192E-2</v>
      </c>
      <c r="AL1482">
        <v>4.7169706796739153E-3</v>
      </c>
      <c r="AM1482">
        <v>1.022524031657146E-2</v>
      </c>
      <c r="AN1482">
        <v>5.9571168846161981E-4</v>
      </c>
      <c r="AO1482">
        <v>1.4504627196204822E-2</v>
      </c>
      <c r="AP1482">
        <v>7.5520235441355332E-3</v>
      </c>
      <c r="AQ1482">
        <v>1.1711914174464155E-2</v>
      </c>
      <c r="AR1482">
        <v>1.5562996813847763E-2</v>
      </c>
      <c r="AS1482">
        <v>1.8564731599311823E-2</v>
      </c>
      <c r="AT1482">
        <v>2.4239957436855031E-2</v>
      </c>
      <c r="AU1482">
        <v>2.4031398585289798E-2</v>
      </c>
      <c r="AV1482">
        <v>0</v>
      </c>
      <c r="AW1482">
        <f t="shared" si="127"/>
        <v>1.5237563901170953E-2</v>
      </c>
      <c r="AX1482">
        <f t="shared" si="128"/>
        <v>2.2692232273496922</v>
      </c>
      <c r="AY1482">
        <f>1-AX1482/MAX(AX$2:AX1482)</f>
        <v>0</v>
      </c>
      <c r="AZ1482">
        <v>4</v>
      </c>
      <c r="BA1482">
        <v>5</v>
      </c>
      <c r="BB1482">
        <v>5</v>
      </c>
      <c r="BC1482">
        <v>5</v>
      </c>
      <c r="BD1482">
        <v>5</v>
      </c>
      <c r="BE1482">
        <f t="shared" ca="1" si="129"/>
        <v>1.5237563901170953E-2</v>
      </c>
      <c r="BF1482">
        <f t="shared" ca="1" si="130"/>
        <v>2.8086614945262331</v>
      </c>
      <c r="BG1482">
        <f ca="1">1-BF1482/MAX(BF$2:BF1482)</f>
        <v>0</v>
      </c>
      <c r="BH1482">
        <f t="shared" ca="1" si="131"/>
        <v>0.99999999999999911</v>
      </c>
    </row>
    <row r="1483" spans="1:60" x14ac:dyDescent="0.3">
      <c r="A1483" s="1">
        <v>40134</v>
      </c>
      <c r="B1483" s="3">
        <v>2009</v>
      </c>
      <c r="C1483">
        <v>0</v>
      </c>
      <c r="D1483">
        <v>0</v>
      </c>
      <c r="E1483">
        <v>0</v>
      </c>
      <c r="F1483">
        <v>2.7573658141907001E-2</v>
      </c>
      <c r="G1483">
        <v>0.214915021142665</v>
      </c>
      <c r="H1483">
        <v>0</v>
      </c>
      <c r="I1483">
        <v>2.77777777777777E-2</v>
      </c>
      <c r="J1483">
        <v>0</v>
      </c>
      <c r="K1483">
        <v>5.5555555555555497E-2</v>
      </c>
      <c r="L1483">
        <v>0.11111111111111099</v>
      </c>
      <c r="M1483">
        <v>0</v>
      </c>
      <c r="N1483">
        <v>0</v>
      </c>
      <c r="O1483">
        <v>8.3333333333333301E-2</v>
      </c>
      <c r="P1483">
        <v>6.7610033720710505E-2</v>
      </c>
      <c r="Q1483">
        <v>4.1666666666666602E-2</v>
      </c>
      <c r="R1483">
        <v>0.12640014326665999</v>
      </c>
      <c r="S1483">
        <v>0</v>
      </c>
      <c r="T1483">
        <v>4.1666666666666602E-2</v>
      </c>
      <c r="U1483">
        <v>2.0833333333333301E-2</v>
      </c>
      <c r="V1483">
        <v>2.77777777777777E-2</v>
      </c>
      <c r="W1483">
        <v>0.11078778571293001</v>
      </c>
      <c r="X1483">
        <v>2.0833333333333301E-2</v>
      </c>
      <c r="Y1483">
        <v>2.21578024595715E-2</v>
      </c>
      <c r="Z1483">
        <v>8.5657607502009903E-4</v>
      </c>
      <c r="AA1483">
        <v>0</v>
      </c>
      <c r="AB1483" t="s">
        <v>24</v>
      </c>
      <c r="AC1483">
        <v>4.8979793195373933E-3</v>
      </c>
      <c r="AD1483">
        <v>-3.5655548066020337E-3</v>
      </c>
      <c r="AE1483">
        <v>-6.6339243355547639E-3</v>
      </c>
      <c r="AF1483">
        <v>-2.0393815525338033E-3</v>
      </c>
      <c r="AG1483">
        <v>-1.1375406047091308E-2</v>
      </c>
      <c r="AH1483">
        <v>3.0458118395733091E-3</v>
      </c>
      <c r="AI1483">
        <v>-2.3105220726382658E-4</v>
      </c>
      <c r="AJ1483">
        <v>2.1790618802761674E-3</v>
      </c>
      <c r="AK1483">
        <v>0</v>
      </c>
      <c r="AL1483">
        <v>1.5022976727034898E-3</v>
      </c>
      <c r="AM1483">
        <v>3.1486987833477809E-3</v>
      </c>
      <c r="AN1483">
        <v>2.3635195033500089E-4</v>
      </c>
      <c r="AO1483">
        <v>1.1688741839790406E-3</v>
      </c>
      <c r="AP1483">
        <v>2.6563119231688415E-3</v>
      </c>
      <c r="AQ1483">
        <v>5.3674005281851844E-3</v>
      </c>
      <c r="AR1483">
        <v>-7.2441785053521945E-3</v>
      </c>
      <c r="AS1483">
        <v>-4.7464135472792268E-3</v>
      </c>
      <c r="AT1483">
        <v>-1.7401999301074556E-2</v>
      </c>
      <c r="AU1483">
        <v>-3.5916827433392085E-3</v>
      </c>
      <c r="AV1483">
        <v>0</v>
      </c>
      <c r="AW1483">
        <f t="shared" si="127"/>
        <v>-2.1105565105671567E-3</v>
      </c>
      <c r="AX1483">
        <f t="shared" si="128"/>
        <v>2.2644339034932792</v>
      </c>
      <c r="AY1483">
        <f>1-AX1483/MAX(AX$2:AX1483)</f>
        <v>2.1105565105671298E-3</v>
      </c>
      <c r="AZ1483">
        <v>4</v>
      </c>
      <c r="BA1483">
        <v>5</v>
      </c>
      <c r="BB1483">
        <v>5</v>
      </c>
      <c r="BC1483">
        <v>5</v>
      </c>
      <c r="BD1483">
        <v>5</v>
      </c>
      <c r="BE1483">
        <f t="shared" ca="1" si="129"/>
        <v>-2.1105565105671567E-3</v>
      </c>
      <c r="BF1483">
        <f t="shared" ca="1" si="130"/>
        <v>2.8027336557229816</v>
      </c>
      <c r="BG1483">
        <f ca="1">1-BF1483/MAX(BF$2:BF1483)</f>
        <v>2.1105565105671298E-3</v>
      </c>
      <c r="BH1483">
        <f t="shared" ca="1" si="131"/>
        <v>0.99999999999999911</v>
      </c>
    </row>
    <row r="1484" spans="1:60" x14ac:dyDescent="0.3">
      <c r="A1484" s="1">
        <v>40135</v>
      </c>
      <c r="B1484" s="3">
        <v>2009</v>
      </c>
      <c r="C1484">
        <v>0</v>
      </c>
      <c r="D1484">
        <v>0</v>
      </c>
      <c r="E1484">
        <v>0</v>
      </c>
      <c r="F1484">
        <v>2.7573658141907001E-2</v>
      </c>
      <c r="G1484">
        <v>0.214915021142665</v>
      </c>
      <c r="H1484">
        <v>0</v>
      </c>
      <c r="I1484">
        <v>2.77777777777777E-2</v>
      </c>
      <c r="J1484">
        <v>0</v>
      </c>
      <c r="K1484">
        <v>5.5555555555555497E-2</v>
      </c>
      <c r="L1484">
        <v>0.11111111111111099</v>
      </c>
      <c r="M1484">
        <v>0</v>
      </c>
      <c r="N1484">
        <v>0</v>
      </c>
      <c r="O1484">
        <v>8.3333333333333301E-2</v>
      </c>
      <c r="P1484">
        <v>6.7610033720710505E-2</v>
      </c>
      <c r="Q1484">
        <v>4.1666666666666602E-2</v>
      </c>
      <c r="R1484">
        <v>0.12640014326665999</v>
      </c>
      <c r="S1484">
        <v>0</v>
      </c>
      <c r="T1484">
        <v>4.1666666666666602E-2</v>
      </c>
      <c r="U1484">
        <v>2.0833333333333301E-2</v>
      </c>
      <c r="V1484">
        <v>2.77777777777777E-2</v>
      </c>
      <c r="W1484">
        <v>0.11078778571293001</v>
      </c>
      <c r="X1484">
        <v>2.0833333333333301E-2</v>
      </c>
      <c r="Y1484">
        <v>2.21578024595715E-2</v>
      </c>
      <c r="Z1484">
        <v>-2.0905136294326887E-3</v>
      </c>
      <c r="AA1484">
        <v>0</v>
      </c>
      <c r="AB1484" t="s">
        <v>24</v>
      </c>
      <c r="AC1484">
        <v>8.122707917956884E-4</v>
      </c>
      <c r="AD1484">
        <v>-7.8718908424052492E-3</v>
      </c>
      <c r="AE1484">
        <v>-3.163503684877611E-3</v>
      </c>
      <c r="AF1484">
        <v>5.8325917643120562E-4</v>
      </c>
      <c r="AG1484">
        <v>-1.0460324563632106E-2</v>
      </c>
      <c r="AH1484">
        <v>2.5006588929574747E-3</v>
      </c>
      <c r="AI1484">
        <v>-2.5504537483933554E-3</v>
      </c>
      <c r="AJ1484">
        <v>-2.5009512123017608E-3</v>
      </c>
      <c r="AK1484">
        <v>-1.9909159101451079E-3</v>
      </c>
      <c r="AL1484">
        <v>-3.2806946333371334E-3</v>
      </c>
      <c r="AM1484">
        <v>-5.6056591333083494E-3</v>
      </c>
      <c r="AN1484">
        <v>0</v>
      </c>
      <c r="AO1484">
        <v>-6.2848794356173965E-4</v>
      </c>
      <c r="AP1484">
        <v>-2.8360116536785274E-4</v>
      </c>
      <c r="AQ1484">
        <v>-5.8616934630568718E-3</v>
      </c>
      <c r="AR1484">
        <v>-2.5260020969467556E-3</v>
      </c>
      <c r="AS1484">
        <v>1.9097186313299375E-4</v>
      </c>
      <c r="AT1484">
        <v>1.8182102079743911E-2</v>
      </c>
      <c r="AU1484">
        <v>-8.17152003028776E-3</v>
      </c>
      <c r="AV1484">
        <v>0</v>
      </c>
      <c r="AW1484">
        <f t="shared" si="127"/>
        <v>-9.7692057920485036E-4</v>
      </c>
      <c r="AX1484">
        <f t="shared" si="128"/>
        <v>2.2622217314127075</v>
      </c>
      <c r="AY1484">
        <f>1-AX1484/MAX(AX$2:AX1484)</f>
        <v>3.0854152436831095E-3</v>
      </c>
      <c r="AZ1484">
        <v>4</v>
      </c>
      <c r="BA1484">
        <v>5</v>
      </c>
      <c r="BB1484">
        <v>5</v>
      </c>
      <c r="BC1484">
        <v>5</v>
      </c>
      <c r="BD1484">
        <v>5</v>
      </c>
      <c r="BE1484">
        <f t="shared" ca="1" si="129"/>
        <v>-9.7692057920485036E-4</v>
      </c>
      <c r="BF1484">
        <f t="shared" ca="1" si="130"/>
        <v>2.7999956075366756</v>
      </c>
      <c r="BG1484">
        <f ca="1">1-BF1484/MAX(BF$2:BF1484)</f>
        <v>3.0854152436833315E-3</v>
      </c>
      <c r="BH1484">
        <f t="shared" ca="1" si="131"/>
        <v>0.99999999999999911</v>
      </c>
    </row>
    <row r="1485" spans="1:60" x14ac:dyDescent="0.3">
      <c r="A1485" s="1">
        <v>40136</v>
      </c>
      <c r="B1485" s="3">
        <v>2009</v>
      </c>
      <c r="C1485">
        <v>0</v>
      </c>
      <c r="D1485">
        <v>0</v>
      </c>
      <c r="E1485">
        <v>0</v>
      </c>
      <c r="F1485">
        <v>2.7573658141907001E-2</v>
      </c>
      <c r="G1485">
        <v>0.214915021142665</v>
      </c>
      <c r="H1485">
        <v>0</v>
      </c>
      <c r="I1485">
        <v>2.77777777777777E-2</v>
      </c>
      <c r="J1485">
        <v>0</v>
      </c>
      <c r="K1485">
        <v>5.5555555555555497E-2</v>
      </c>
      <c r="L1485">
        <v>0.11111111111111099</v>
      </c>
      <c r="M1485">
        <v>0</v>
      </c>
      <c r="N1485">
        <v>0</v>
      </c>
      <c r="O1485">
        <v>8.3333333333333301E-2</v>
      </c>
      <c r="P1485">
        <v>6.7610033720710505E-2</v>
      </c>
      <c r="Q1485">
        <v>4.1666666666666602E-2</v>
      </c>
      <c r="R1485">
        <v>0.12640014326665999</v>
      </c>
      <c r="S1485">
        <v>0</v>
      </c>
      <c r="T1485">
        <v>4.1666666666666602E-2</v>
      </c>
      <c r="U1485">
        <v>2.0833333333333301E-2</v>
      </c>
      <c r="V1485">
        <v>2.77777777777777E-2</v>
      </c>
      <c r="W1485">
        <v>0.11078778571293001</v>
      </c>
      <c r="X1485">
        <v>2.0833333333333301E-2</v>
      </c>
      <c r="Y1485">
        <v>2.21578024595715E-2</v>
      </c>
      <c r="Z1485">
        <v>1.0480712355263044E-3</v>
      </c>
      <c r="AA1485">
        <v>0</v>
      </c>
      <c r="AB1485" t="s">
        <v>24</v>
      </c>
      <c r="AC1485">
        <v>-1.420448443029676E-2</v>
      </c>
      <c r="AD1485">
        <v>-1.8513948346244424E-2</v>
      </c>
      <c r="AE1485">
        <v>-1.8864939988134655E-2</v>
      </c>
      <c r="AF1485">
        <v>-4.8591806226994105E-4</v>
      </c>
      <c r="AG1485">
        <v>-2.3255916275057187E-2</v>
      </c>
      <c r="AH1485">
        <v>4.4546148558577414E-4</v>
      </c>
      <c r="AI1485">
        <v>2.0915282494218257E-3</v>
      </c>
      <c r="AJ1485">
        <v>1.1995091142287251E-3</v>
      </c>
      <c r="AK1485">
        <v>-2.493379275082297E-2</v>
      </c>
      <c r="AL1485">
        <v>1.2217073179521254E-3</v>
      </c>
      <c r="AM1485">
        <v>-1.5558110098407796E-2</v>
      </c>
      <c r="AN1485">
        <v>3.5735881750365017E-4</v>
      </c>
      <c r="AO1485">
        <v>-1.3031061241048914E-2</v>
      </c>
      <c r="AP1485">
        <v>9.4661890329250653E-5</v>
      </c>
      <c r="AQ1485">
        <v>1.7898044151685166E-3</v>
      </c>
      <c r="AR1485">
        <v>-2.1103160559471035E-2</v>
      </c>
      <c r="AS1485">
        <v>-1.888247401524823E-2</v>
      </c>
      <c r="AT1485">
        <v>-2.2959069408260424E-2</v>
      </c>
      <c r="AU1485">
        <v>-1.6476621601530295E-2</v>
      </c>
      <c r="AV1485">
        <v>0</v>
      </c>
      <c r="AW1485">
        <f t="shared" si="127"/>
        <v>-1.0485701069485251E-2</v>
      </c>
      <c r="AX1485">
        <f t="shared" si="128"/>
        <v>2.2385007505842207</v>
      </c>
      <c r="AY1485">
        <f>1-AX1485/MAX(AX$2:AX1485)</f>
        <v>1.3538763571247836E-2</v>
      </c>
      <c r="AZ1485">
        <v>4</v>
      </c>
      <c r="BA1485">
        <v>5</v>
      </c>
      <c r="BB1485">
        <v>5</v>
      </c>
      <c r="BC1485">
        <v>5</v>
      </c>
      <c r="BD1485">
        <v>5</v>
      </c>
      <c r="BE1485">
        <f t="shared" ca="1" si="129"/>
        <v>-1.0485701069485251E-2</v>
      </c>
      <c r="BF1485">
        <f t="shared" ca="1" si="130"/>
        <v>2.7706356906001743</v>
      </c>
      <c r="BG1485">
        <f ca="1">1-BF1485/MAX(BF$2:BF1485)</f>
        <v>1.3538763571248058E-2</v>
      </c>
      <c r="BH1485">
        <f t="shared" ca="1" si="131"/>
        <v>0.99999999999999911</v>
      </c>
    </row>
    <row r="1486" spans="1:60" x14ac:dyDescent="0.3">
      <c r="A1486" s="1">
        <v>40137</v>
      </c>
      <c r="B1486" s="3">
        <v>2009</v>
      </c>
      <c r="C1486">
        <v>0</v>
      </c>
      <c r="D1486">
        <v>0</v>
      </c>
      <c r="E1486">
        <v>0</v>
      </c>
      <c r="F1486">
        <v>2.7573658141907001E-2</v>
      </c>
      <c r="G1486">
        <v>0.214915021142665</v>
      </c>
      <c r="H1486">
        <v>0</v>
      </c>
      <c r="I1486">
        <v>2.77777777777777E-2</v>
      </c>
      <c r="J1486">
        <v>0</v>
      </c>
      <c r="K1486">
        <v>5.5555555555555497E-2</v>
      </c>
      <c r="L1486">
        <v>0.11111111111111099</v>
      </c>
      <c r="M1486">
        <v>0</v>
      </c>
      <c r="N1486">
        <v>0</v>
      </c>
      <c r="O1486">
        <v>8.3333333333333301E-2</v>
      </c>
      <c r="P1486">
        <v>6.7610033720710505E-2</v>
      </c>
      <c r="Q1486">
        <v>4.1666666666666602E-2</v>
      </c>
      <c r="R1486">
        <v>0.12640014326665999</v>
      </c>
      <c r="S1486">
        <v>0</v>
      </c>
      <c r="T1486">
        <v>4.1666666666666602E-2</v>
      </c>
      <c r="U1486">
        <v>2.0833333333333301E-2</v>
      </c>
      <c r="V1486">
        <v>2.77777777777777E-2</v>
      </c>
      <c r="W1486">
        <v>0.11078778571293001</v>
      </c>
      <c r="X1486">
        <v>2.0833333333333301E-2</v>
      </c>
      <c r="Y1486">
        <v>2.21578024595715E-2</v>
      </c>
      <c r="Z1486">
        <v>3.8047194955459496E-4</v>
      </c>
      <c r="AA1486">
        <v>0</v>
      </c>
      <c r="AB1486" t="s">
        <v>24</v>
      </c>
      <c r="AC1486">
        <v>-1.2351218872870273E-3</v>
      </c>
      <c r="AD1486">
        <v>-4.1649069065683442E-3</v>
      </c>
      <c r="AE1486">
        <v>-5.5701658397797615E-3</v>
      </c>
      <c r="AF1486">
        <v>-8.7589231573481641E-4</v>
      </c>
      <c r="AG1486">
        <v>7.5761339329170063E-3</v>
      </c>
      <c r="AH1486">
        <v>5.6990148909794591E-3</v>
      </c>
      <c r="AI1486">
        <v>-2.3189614332297381E-4</v>
      </c>
      <c r="AJ1486">
        <v>-1.0916324088017237E-4</v>
      </c>
      <c r="AK1486">
        <v>-1.1933102860118838E-3</v>
      </c>
      <c r="AL1486">
        <v>-4.696196155447363E-3</v>
      </c>
      <c r="AM1486">
        <v>-5.0387205054843731E-3</v>
      </c>
      <c r="AN1486">
        <v>2.3829284921728089E-4</v>
      </c>
      <c r="AO1486">
        <v>-3.5510045761646403E-3</v>
      </c>
      <c r="AP1486">
        <v>0</v>
      </c>
      <c r="AQ1486">
        <v>-2.1052225125395285E-4</v>
      </c>
      <c r="AR1486">
        <v>-5.1739853270627023E-3</v>
      </c>
      <c r="AS1486">
        <v>-1.1664172071656265E-2</v>
      </c>
      <c r="AT1486">
        <v>-7.1211287322370254E-3</v>
      </c>
      <c r="AU1486">
        <v>-9.8542600737261399E-4</v>
      </c>
      <c r="AV1486">
        <v>0</v>
      </c>
      <c r="AW1486">
        <f t="shared" si="127"/>
        <v>-3.0836105815108478E-3</v>
      </c>
      <c r="AX1486">
        <f t="shared" si="128"/>
        <v>2.2315980859829994</v>
      </c>
      <c r="AY1486">
        <f>1-AX1486/MAX(AX$2:AX1486)</f>
        <v>1.6580625878149791E-2</v>
      </c>
      <c r="AZ1486">
        <v>4</v>
      </c>
      <c r="BA1486">
        <v>5</v>
      </c>
      <c r="BB1486">
        <v>5</v>
      </c>
      <c r="BC1486">
        <v>5</v>
      </c>
      <c r="BD1486">
        <v>5</v>
      </c>
      <c r="BE1486">
        <f t="shared" ca="1" si="129"/>
        <v>-3.0836105815108478E-3</v>
      </c>
      <c r="BF1486">
        <f t="shared" ca="1" si="130"/>
        <v>2.7620921290671281</v>
      </c>
      <c r="BG1486">
        <f ca="1">1-BF1486/MAX(BF$2:BF1486)</f>
        <v>1.6580625878150013E-2</v>
      </c>
      <c r="BH1486">
        <f t="shared" ca="1" si="131"/>
        <v>0.99999999999999911</v>
      </c>
    </row>
    <row r="1487" spans="1:60" x14ac:dyDescent="0.3">
      <c r="A1487" s="1">
        <v>40140</v>
      </c>
      <c r="B1487" s="3">
        <v>2009</v>
      </c>
      <c r="C1487">
        <v>0</v>
      </c>
      <c r="D1487">
        <v>0</v>
      </c>
      <c r="E1487">
        <v>0</v>
      </c>
      <c r="F1487">
        <v>2.7573658141907001E-2</v>
      </c>
      <c r="G1487">
        <v>0.214915021142665</v>
      </c>
      <c r="H1487">
        <v>0</v>
      </c>
      <c r="I1487">
        <v>2.77777777777777E-2</v>
      </c>
      <c r="J1487">
        <v>0</v>
      </c>
      <c r="K1487">
        <v>5.5555555555555497E-2</v>
      </c>
      <c r="L1487">
        <v>0.11111111111111099</v>
      </c>
      <c r="M1487">
        <v>0</v>
      </c>
      <c r="N1487">
        <v>0</v>
      </c>
      <c r="O1487">
        <v>8.3333333333333301E-2</v>
      </c>
      <c r="P1487">
        <v>6.7610033720710505E-2</v>
      </c>
      <c r="Q1487">
        <v>4.1666666666666602E-2</v>
      </c>
      <c r="R1487">
        <v>0.12640014326665999</v>
      </c>
      <c r="S1487">
        <v>0</v>
      </c>
      <c r="T1487">
        <v>4.1666666666666602E-2</v>
      </c>
      <c r="U1487">
        <v>2.0833333333333301E-2</v>
      </c>
      <c r="V1487">
        <v>2.77777777777777E-2</v>
      </c>
      <c r="W1487">
        <v>0.11078778571293001</v>
      </c>
      <c r="X1487">
        <v>2.0833333333333301E-2</v>
      </c>
      <c r="Y1487">
        <v>2.21578024595715E-2</v>
      </c>
      <c r="Z1487">
        <v>-1.9141127920818679E-4</v>
      </c>
      <c r="AA1487">
        <v>0</v>
      </c>
      <c r="AB1487" t="s">
        <v>24</v>
      </c>
      <c r="AC1487">
        <v>4.5342722240302447E-3</v>
      </c>
      <c r="AD1487">
        <v>2.0910258616008814E-2</v>
      </c>
      <c r="AE1487">
        <v>1.7889226260117574E-2</v>
      </c>
      <c r="AF1487">
        <v>1.2670912889092278E-3</v>
      </c>
      <c r="AG1487">
        <v>1.0741020361487719E-2</v>
      </c>
      <c r="AH1487">
        <v>1.1953235744097013E-2</v>
      </c>
      <c r="AI1487">
        <v>-1.0435794482200889E-3</v>
      </c>
      <c r="AJ1487">
        <v>-1.4148098173094592E-3</v>
      </c>
      <c r="AK1487">
        <v>1.7409426368376835E-2</v>
      </c>
      <c r="AL1487">
        <v>0</v>
      </c>
      <c r="AM1487">
        <v>1.6114263435491383E-2</v>
      </c>
      <c r="AN1487">
        <v>-1.192220728534199E-4</v>
      </c>
      <c r="AO1487">
        <v>1.2701552956948303E-2</v>
      </c>
      <c r="AP1487">
        <v>8.5167368979877089E-4</v>
      </c>
      <c r="AQ1487">
        <v>-1.2609712010599461E-3</v>
      </c>
      <c r="AR1487">
        <v>1.8492041912231416E-2</v>
      </c>
      <c r="AS1487">
        <v>2.1636479836012246E-2</v>
      </c>
      <c r="AT1487">
        <v>1.2670740509640455E-2</v>
      </c>
      <c r="AU1487">
        <v>1.7016451157730428E-2</v>
      </c>
      <c r="AV1487">
        <v>0</v>
      </c>
      <c r="AW1487">
        <f t="shared" si="127"/>
        <v>1.0584260345579509E-2</v>
      </c>
      <c r="AX1487">
        <f t="shared" si="128"/>
        <v>2.2552179011117404</v>
      </c>
      <c r="AY1487">
        <f>1-AX1487/MAX(AX$2:AX1487)</f>
        <v>6.1718591935572276E-3</v>
      </c>
      <c r="AZ1487">
        <v>4</v>
      </c>
      <c r="BA1487">
        <v>5</v>
      </c>
      <c r="BB1487">
        <v>5</v>
      </c>
      <c r="BC1487">
        <v>5</v>
      </c>
      <c r="BD1487">
        <v>5</v>
      </c>
      <c r="BE1487">
        <f t="shared" ca="1" si="129"/>
        <v>1.0584260345579509E-2</v>
      </c>
      <c r="BF1487">
        <f t="shared" ca="1" si="130"/>
        <v>2.7913268312596506</v>
      </c>
      <c r="BG1487">
        <f ca="1">1-BF1487/MAX(BF$2:BF1487)</f>
        <v>6.1718591935574496E-3</v>
      </c>
      <c r="BH1487">
        <f t="shared" ca="1" si="131"/>
        <v>0.99999999999999911</v>
      </c>
    </row>
    <row r="1488" spans="1:60" x14ac:dyDescent="0.3">
      <c r="A1488" s="1">
        <v>40141</v>
      </c>
      <c r="B1488" s="3">
        <v>2009</v>
      </c>
      <c r="C1488">
        <v>0</v>
      </c>
      <c r="D1488">
        <v>0</v>
      </c>
      <c r="E1488">
        <v>0</v>
      </c>
      <c r="F1488">
        <v>2.7573658141907001E-2</v>
      </c>
      <c r="G1488">
        <v>0.214915021142665</v>
      </c>
      <c r="H1488">
        <v>0</v>
      </c>
      <c r="I1488">
        <v>2.77777777777777E-2</v>
      </c>
      <c r="J1488">
        <v>0</v>
      </c>
      <c r="K1488">
        <v>5.5555555555555497E-2</v>
      </c>
      <c r="L1488">
        <v>0.11111111111111099</v>
      </c>
      <c r="M1488">
        <v>0</v>
      </c>
      <c r="N1488">
        <v>0</v>
      </c>
      <c r="O1488">
        <v>8.3333333333333301E-2</v>
      </c>
      <c r="P1488">
        <v>6.7610033720710505E-2</v>
      </c>
      <c r="Q1488">
        <v>4.1666666666666602E-2</v>
      </c>
      <c r="R1488">
        <v>0.12640014326665999</v>
      </c>
      <c r="S1488">
        <v>0</v>
      </c>
      <c r="T1488">
        <v>4.1666666666666602E-2</v>
      </c>
      <c r="U1488">
        <v>2.0833333333333301E-2</v>
      </c>
      <c r="V1488">
        <v>2.77777777777777E-2</v>
      </c>
      <c r="W1488">
        <v>0.11078778571293001</v>
      </c>
      <c r="X1488">
        <v>2.0833333333333301E-2</v>
      </c>
      <c r="Y1488">
        <v>2.21578024595715E-2</v>
      </c>
      <c r="Z1488">
        <v>2.9488803884107906E-3</v>
      </c>
      <c r="AA1488">
        <v>0</v>
      </c>
      <c r="AB1488" t="s">
        <v>24</v>
      </c>
      <c r="AC1488">
        <v>-1.1489583335866138E-2</v>
      </c>
      <c r="AD1488">
        <v>-5.5420350390237294E-3</v>
      </c>
      <c r="AE1488">
        <v>-4.0831136105925481E-3</v>
      </c>
      <c r="AF1488">
        <v>2.3341469013156146E-3</v>
      </c>
      <c r="AG1488">
        <v>-1.275254290066663E-2</v>
      </c>
      <c r="AH1488">
        <v>3.8498769610755268E-3</v>
      </c>
      <c r="AI1488">
        <v>5.8008971064049675E-4</v>
      </c>
      <c r="AJ1488">
        <v>5.1236632872262433E-3</v>
      </c>
      <c r="AK1488">
        <v>-4.5293686109869613E-3</v>
      </c>
      <c r="AL1488">
        <v>3.8699982134344779E-3</v>
      </c>
      <c r="AM1488">
        <v>-3.3988001013893765E-3</v>
      </c>
      <c r="AN1488">
        <v>8.3174074160363709E-4</v>
      </c>
      <c r="AO1488">
        <v>1.5341405694497823E-3</v>
      </c>
      <c r="AP1488">
        <v>1.0400937299419599E-3</v>
      </c>
      <c r="AQ1488">
        <v>6.3154791876196548E-3</v>
      </c>
      <c r="AR1488">
        <v>-5.3898000781730238E-3</v>
      </c>
      <c r="AS1488">
        <v>-1.7324138046561632E-3</v>
      </c>
      <c r="AT1488">
        <v>-1.4873048364009822E-2</v>
      </c>
      <c r="AU1488">
        <v>-3.3954955018031807E-3</v>
      </c>
      <c r="AV1488">
        <v>0</v>
      </c>
      <c r="AW1488">
        <f t="shared" si="127"/>
        <v>-2.4591809532451539E-3</v>
      </c>
      <c r="AX1488">
        <f t="shared" si="128"/>
        <v>2.2496719122039091</v>
      </c>
      <c r="AY1488">
        <f>1-AX1488/MAX(AX$2:AX1488)</f>
        <v>8.6158624282274276E-3</v>
      </c>
      <c r="AZ1488">
        <v>4</v>
      </c>
      <c r="BA1488">
        <v>5</v>
      </c>
      <c r="BB1488">
        <v>5</v>
      </c>
      <c r="BC1488">
        <v>5</v>
      </c>
      <c r="BD1488">
        <v>5</v>
      </c>
      <c r="BE1488">
        <f t="shared" ca="1" si="129"/>
        <v>-2.4591809532451539E-3</v>
      </c>
      <c r="BF1488">
        <f t="shared" ca="1" si="130"/>
        <v>2.7844624534819347</v>
      </c>
      <c r="BG1488">
        <f ca="1">1-BF1488/MAX(BF$2:BF1488)</f>
        <v>8.6158624282277607E-3</v>
      </c>
      <c r="BH1488">
        <f t="shared" ca="1" si="131"/>
        <v>0.99999999999999911</v>
      </c>
    </row>
    <row r="1489" spans="1:60" x14ac:dyDescent="0.3">
      <c r="A1489" s="1">
        <v>40142</v>
      </c>
      <c r="B1489" s="3">
        <v>2009</v>
      </c>
      <c r="C1489">
        <v>0</v>
      </c>
      <c r="D1489">
        <v>0</v>
      </c>
      <c r="E1489">
        <v>0</v>
      </c>
      <c r="F1489">
        <v>2.7573658141907001E-2</v>
      </c>
      <c r="G1489">
        <v>0.214915021142665</v>
      </c>
      <c r="H1489">
        <v>0</v>
      </c>
      <c r="I1489">
        <v>2.77777777777777E-2</v>
      </c>
      <c r="J1489">
        <v>0</v>
      </c>
      <c r="K1489">
        <v>5.5555555555555497E-2</v>
      </c>
      <c r="L1489">
        <v>0.11111111111111099</v>
      </c>
      <c r="M1489">
        <v>0</v>
      </c>
      <c r="N1489">
        <v>0</v>
      </c>
      <c r="O1489">
        <v>8.3333333333333301E-2</v>
      </c>
      <c r="P1489">
        <v>6.7610033720710505E-2</v>
      </c>
      <c r="Q1489">
        <v>4.1666666666666602E-2</v>
      </c>
      <c r="R1489">
        <v>0.12640014326665999</v>
      </c>
      <c r="S1489">
        <v>0</v>
      </c>
      <c r="T1489">
        <v>4.1666666666666602E-2</v>
      </c>
      <c r="U1489">
        <v>2.0833333333333301E-2</v>
      </c>
      <c r="V1489">
        <v>2.77777777777777E-2</v>
      </c>
      <c r="W1489">
        <v>0.11078778571293001</v>
      </c>
      <c r="X1489">
        <v>2.0833333333333301E-2</v>
      </c>
      <c r="Y1489">
        <v>2.21578024595715E-2</v>
      </c>
      <c r="Z1489">
        <v>9.4841137724599456E-4</v>
      </c>
      <c r="AA1489">
        <v>0</v>
      </c>
      <c r="AB1489" t="s">
        <v>24</v>
      </c>
      <c r="AC1489">
        <v>2.4076397936995342E-2</v>
      </c>
      <c r="AD1489">
        <v>1.1630541226393509E-2</v>
      </c>
      <c r="AE1489">
        <v>1.3369168591414127E-2</v>
      </c>
      <c r="AF1489">
        <v>1.4562499623593794E-3</v>
      </c>
      <c r="AG1489">
        <v>1.7222750582426727E-2</v>
      </c>
      <c r="AH1489">
        <v>1.6473453624585854E-2</v>
      </c>
      <c r="AI1489">
        <v>4.6431059155360721E-4</v>
      </c>
      <c r="AJ1489">
        <v>3.3633724259471975E-3</v>
      </c>
      <c r="AK1489">
        <v>-1.6871934085960216E-4</v>
      </c>
      <c r="AL1489">
        <v>3.6660681320483945E-3</v>
      </c>
      <c r="AM1489">
        <v>4.3195336305834608E-3</v>
      </c>
      <c r="AN1489">
        <v>4.7540523800315704E-4</v>
      </c>
      <c r="AO1489">
        <v>3.5137509652867216E-3</v>
      </c>
      <c r="AP1489">
        <v>3.967407438876025E-3</v>
      </c>
      <c r="AQ1489">
        <v>4.6032215187314929E-3</v>
      </c>
      <c r="AR1489">
        <v>1.5686950396847754E-2</v>
      </c>
      <c r="AS1489">
        <v>1.5428980482229182E-2</v>
      </c>
      <c r="AT1489">
        <v>4.074558297955555E-3</v>
      </c>
      <c r="AU1489">
        <v>8.2729221873580894E-3</v>
      </c>
      <c r="AV1489">
        <v>0</v>
      </c>
      <c r="AW1489">
        <f t="shared" si="127"/>
        <v>6.8031413618160636E-3</v>
      </c>
      <c r="AX1489">
        <f t="shared" si="128"/>
        <v>2.2649767482403393</v>
      </c>
      <c r="AY1489">
        <f>1-AX1489/MAX(AX$2:AX1489)</f>
        <v>1.871335996464496E-3</v>
      </c>
      <c r="AZ1489">
        <v>4</v>
      </c>
      <c r="BA1489">
        <v>5</v>
      </c>
      <c r="BB1489">
        <v>5</v>
      </c>
      <c r="BC1489">
        <v>5</v>
      </c>
      <c r="BD1489">
        <v>5</v>
      </c>
      <c r="BE1489">
        <f t="shared" ca="1" si="129"/>
        <v>6.8031413618160636E-3</v>
      </c>
      <c r="BF1489">
        <f t="shared" ca="1" si="130"/>
        <v>2.8034055451696416</v>
      </c>
      <c r="BG1489">
        <f ca="1">1-BF1489/MAX(BF$2:BF1489)</f>
        <v>1.8713359964648291E-3</v>
      </c>
      <c r="BH1489">
        <f t="shared" ca="1" si="131"/>
        <v>0.99999999999999911</v>
      </c>
    </row>
    <row r="1490" spans="1:60" x14ac:dyDescent="0.3">
      <c r="A1490" s="1">
        <v>40144</v>
      </c>
      <c r="B1490" s="3">
        <v>2009</v>
      </c>
      <c r="C1490">
        <v>0</v>
      </c>
      <c r="D1490">
        <v>0</v>
      </c>
      <c r="E1490">
        <v>0</v>
      </c>
      <c r="F1490">
        <v>2.7573658141907001E-2</v>
      </c>
      <c r="G1490">
        <v>0.214915021142665</v>
      </c>
      <c r="H1490">
        <v>0</v>
      </c>
      <c r="I1490">
        <v>2.77777777777777E-2</v>
      </c>
      <c r="J1490">
        <v>0</v>
      </c>
      <c r="K1490">
        <v>5.5555555555555497E-2</v>
      </c>
      <c r="L1490">
        <v>0.11111111111111099</v>
      </c>
      <c r="M1490">
        <v>0</v>
      </c>
      <c r="N1490">
        <v>0</v>
      </c>
      <c r="O1490">
        <v>8.3333333333333301E-2</v>
      </c>
      <c r="P1490">
        <v>6.7610033720710505E-2</v>
      </c>
      <c r="Q1490">
        <v>4.1666666666666602E-2</v>
      </c>
      <c r="R1490">
        <v>0.12640014326665999</v>
      </c>
      <c r="S1490">
        <v>0</v>
      </c>
      <c r="T1490">
        <v>4.1666666666666602E-2</v>
      </c>
      <c r="U1490">
        <v>2.0833333333333301E-2</v>
      </c>
      <c r="V1490">
        <v>2.77777777777777E-2</v>
      </c>
      <c r="W1490">
        <v>0.11078778571293001</v>
      </c>
      <c r="X1490">
        <v>2.0833333333333301E-2</v>
      </c>
      <c r="Y1490">
        <v>2.21578024595715E-2</v>
      </c>
      <c r="Z1490">
        <v>8.5314474373232585E-4</v>
      </c>
      <c r="AA1490">
        <v>2.1822010704708461E-4</v>
      </c>
      <c r="AB1490" t="s">
        <v>24</v>
      </c>
      <c r="AC1490">
        <v>-1.134978433112388E-2</v>
      </c>
      <c r="AD1490">
        <v>-3.8802389948903393E-2</v>
      </c>
      <c r="AE1490">
        <v>-2.8848003803021216E-2</v>
      </c>
      <c r="AF1490">
        <v>-6.0088380815132014E-3</v>
      </c>
      <c r="AG1490">
        <v>-8.4656691895540481E-3</v>
      </c>
      <c r="AH1490">
        <v>-1.3376823454368525E-2</v>
      </c>
      <c r="AI1490">
        <v>-6.9593765466978708E-3</v>
      </c>
      <c r="AJ1490">
        <v>4.5412311416761497E-3</v>
      </c>
      <c r="AK1490">
        <v>-2.949585715952896E-2</v>
      </c>
      <c r="AL1490">
        <v>-2.8051189366973261E-4</v>
      </c>
      <c r="AM1490">
        <v>-1.516511343490623E-2</v>
      </c>
      <c r="AN1490">
        <v>7.1167795040016912E-4</v>
      </c>
      <c r="AO1490">
        <v>-1.6250625639530947E-2</v>
      </c>
      <c r="AP1490">
        <v>2.1639151085970365E-3</v>
      </c>
      <c r="AQ1490">
        <v>3.7482754027859944E-3</v>
      </c>
      <c r="AR1490">
        <v>-3.0609280269516703E-2</v>
      </c>
      <c r="AS1490">
        <v>-3.6657310844694257E-2</v>
      </c>
      <c r="AT1490">
        <v>-2.9117061872124372E-2</v>
      </c>
      <c r="AU1490">
        <v>-3.6438392365155226E-2</v>
      </c>
      <c r="AV1490">
        <v>0</v>
      </c>
      <c r="AW1490">
        <f t="shared" si="127"/>
        <v>-1.8893344417857685E-2</v>
      </c>
      <c r="AX1490">
        <f t="shared" si="128"/>
        <v>2.2221837624373952</v>
      </c>
      <c r="AY1490">
        <f>1-AX1490/MAX(AX$2:AX1490)</f>
        <v>2.0729324618819489E-2</v>
      </c>
      <c r="AZ1490">
        <v>4</v>
      </c>
      <c r="BA1490">
        <v>5</v>
      </c>
      <c r="BB1490">
        <v>5</v>
      </c>
      <c r="BC1490">
        <v>5</v>
      </c>
      <c r="BD1490">
        <v>5</v>
      </c>
      <c r="BE1490">
        <f t="shared" ca="1" si="129"/>
        <v>-1.8893344417857685E-2</v>
      </c>
      <c r="BF1490">
        <f t="shared" ca="1" si="130"/>
        <v>2.7504398386618192</v>
      </c>
      <c r="BG1490">
        <f ca="1">1-BF1490/MAX(BF$2:BF1490)</f>
        <v>2.0729324618819822E-2</v>
      </c>
      <c r="BH1490">
        <f t="shared" ca="1" si="131"/>
        <v>0.99999999999999911</v>
      </c>
    </row>
    <row r="1491" spans="1:60" x14ac:dyDescent="0.3">
      <c r="A1491" s="1">
        <v>40147</v>
      </c>
      <c r="B1491" s="3">
        <v>2009</v>
      </c>
      <c r="C1491">
        <v>0</v>
      </c>
      <c r="D1491">
        <v>0</v>
      </c>
      <c r="E1491">
        <v>0</v>
      </c>
      <c r="F1491">
        <v>2.7573658141907001E-2</v>
      </c>
      <c r="G1491">
        <v>0.214915021142665</v>
      </c>
      <c r="H1491">
        <v>0</v>
      </c>
      <c r="I1491">
        <v>2.77777777777777E-2</v>
      </c>
      <c r="J1491">
        <v>0</v>
      </c>
      <c r="K1491">
        <v>5.5555555555555497E-2</v>
      </c>
      <c r="L1491">
        <v>0.11111111111111099</v>
      </c>
      <c r="M1491">
        <v>0</v>
      </c>
      <c r="N1491">
        <v>0</v>
      </c>
      <c r="O1491">
        <v>8.3333333333333301E-2</v>
      </c>
      <c r="P1491">
        <v>6.7610033720710505E-2</v>
      </c>
      <c r="Q1491">
        <v>4.1666666666666602E-2</v>
      </c>
      <c r="R1491">
        <v>0.12640014326665999</v>
      </c>
      <c r="S1491">
        <v>0</v>
      </c>
      <c r="T1491">
        <v>4.1666666666666602E-2</v>
      </c>
      <c r="U1491">
        <v>2.0833333333333301E-2</v>
      </c>
      <c r="V1491">
        <v>2.77777777777777E-2</v>
      </c>
      <c r="W1491">
        <v>0.11078778571293001</v>
      </c>
      <c r="X1491">
        <v>2.0833333333333301E-2</v>
      </c>
      <c r="Y1491">
        <v>2.21578024595715E-2</v>
      </c>
      <c r="Z1491">
        <v>1.7033860308681703E-3</v>
      </c>
      <c r="AA1491">
        <v>0</v>
      </c>
      <c r="AB1491" t="s">
        <v>24</v>
      </c>
      <c r="AC1491">
        <v>1.1070115481787823E-2</v>
      </c>
      <c r="AD1491">
        <v>9.718741076209847E-3</v>
      </c>
      <c r="AE1491">
        <v>3.2602364522460459E-3</v>
      </c>
      <c r="AF1491">
        <v>-1.755521489010814E-3</v>
      </c>
      <c r="AG1491">
        <v>2.0277691474336779E-2</v>
      </c>
      <c r="AH1491">
        <v>5.0408642739596665E-3</v>
      </c>
      <c r="AI1491">
        <v>3.2704498225126777E-3</v>
      </c>
      <c r="AJ1491">
        <v>1.6144593521347783E-3</v>
      </c>
      <c r="AK1491">
        <v>8.8568765970236107E-3</v>
      </c>
      <c r="AL1491">
        <v>4.9660597746035151E-3</v>
      </c>
      <c r="AM1491">
        <v>1.1488398708356939E-3</v>
      </c>
      <c r="AN1491">
        <v>1.1889206303616895E-4</v>
      </c>
      <c r="AO1491">
        <v>3.3769230039331077E-3</v>
      </c>
      <c r="AP1491">
        <v>5.6318454015258368E-4</v>
      </c>
      <c r="AQ1491">
        <v>2.3853103402162734E-3</v>
      </c>
      <c r="AR1491">
        <v>5.7935275014282528E-3</v>
      </c>
      <c r="AS1491">
        <v>-4.3375338623531379E-3</v>
      </c>
      <c r="AT1491">
        <v>3.7364681002247213E-2</v>
      </c>
      <c r="AU1491">
        <v>9.2663374133130638E-3</v>
      </c>
      <c r="AV1491">
        <v>0</v>
      </c>
      <c r="AW1491">
        <f t="shared" si="127"/>
        <v>8.344121008144318E-3</v>
      </c>
      <c r="AX1491">
        <f t="shared" si="128"/>
        <v>2.2407259326535063</v>
      </c>
      <c r="AY1491">
        <f>1-AX1491/MAX(AX$2:AX1491)</f>
        <v>1.2558171603711643E-2</v>
      </c>
      <c r="AZ1491">
        <v>4</v>
      </c>
      <c r="BA1491">
        <v>5</v>
      </c>
      <c r="BB1491">
        <v>5</v>
      </c>
      <c r="BC1491">
        <v>5</v>
      </c>
      <c r="BD1491">
        <v>5</v>
      </c>
      <c r="BE1491">
        <f t="shared" ca="1" si="129"/>
        <v>8.344121008144318E-3</v>
      </c>
      <c r="BF1491">
        <f t="shared" ca="1" si="130"/>
        <v>2.7733898415012344</v>
      </c>
      <c r="BG1491">
        <f ca="1">1-BF1491/MAX(BF$2:BF1491)</f>
        <v>1.2558171603712087E-2</v>
      </c>
      <c r="BH1491">
        <f t="shared" ca="1" si="131"/>
        <v>0.99999999999999911</v>
      </c>
    </row>
    <row r="1492" spans="1:60" x14ac:dyDescent="0.3">
      <c r="A1492" s="1">
        <v>40148</v>
      </c>
      <c r="B1492" s="3">
        <v>2009</v>
      </c>
      <c r="C1492">
        <v>0</v>
      </c>
      <c r="D1492">
        <v>0</v>
      </c>
      <c r="E1492">
        <v>0</v>
      </c>
      <c r="F1492">
        <v>2.6519166123483099E-2</v>
      </c>
      <c r="G1492">
        <v>0.21396188267159499</v>
      </c>
      <c r="H1492">
        <v>0</v>
      </c>
      <c r="I1492">
        <v>2.77777777777777E-2</v>
      </c>
      <c r="J1492">
        <v>0</v>
      </c>
      <c r="K1492">
        <v>8.3333333333333301E-2</v>
      </c>
      <c r="L1492">
        <v>8.3333333333333301E-2</v>
      </c>
      <c r="M1492">
        <v>0</v>
      </c>
      <c r="N1492">
        <v>0</v>
      </c>
      <c r="O1492">
        <v>8.3333333333333301E-2</v>
      </c>
      <c r="P1492">
        <v>6.1976901163189303E-2</v>
      </c>
      <c r="Q1492">
        <v>4.1666666666666602E-2</v>
      </c>
      <c r="R1492">
        <v>0.12693867027830499</v>
      </c>
      <c r="S1492">
        <v>0</v>
      </c>
      <c r="T1492">
        <v>7.5055224030147E-2</v>
      </c>
      <c r="U1492">
        <v>2.0833333333333301E-2</v>
      </c>
      <c r="V1492">
        <v>2.77777777777777E-2</v>
      </c>
      <c r="W1492">
        <v>0.10665926684439</v>
      </c>
      <c r="X1492">
        <v>2.0833333333333301E-2</v>
      </c>
      <c r="Y1492">
        <v>0</v>
      </c>
      <c r="Z1492">
        <v>-2.437182217289835E-3</v>
      </c>
      <c r="AA1492">
        <v>0</v>
      </c>
      <c r="AB1492" t="s">
        <v>24</v>
      </c>
      <c r="AC1492">
        <v>7.2992998861203251E-3</v>
      </c>
      <c r="AD1492">
        <v>2.862772140798886E-2</v>
      </c>
      <c r="AE1492">
        <v>2.7441765965603659E-2</v>
      </c>
      <c r="AF1492">
        <v>2.7657229088582369E-3</v>
      </c>
      <c r="AG1492">
        <v>3.4518884468394573E-2</v>
      </c>
      <c r="AH1492">
        <v>1.5046678251061651E-2</v>
      </c>
      <c r="AI1492">
        <v>4.9488666433015194E-3</v>
      </c>
      <c r="AJ1492">
        <v>-5.5141856326000882E-3</v>
      </c>
      <c r="AK1492">
        <v>1.5493697625059699E-2</v>
      </c>
      <c r="AL1492">
        <v>-5.0006576627392718E-3</v>
      </c>
      <c r="AM1492">
        <v>1.0330876006418022E-2</v>
      </c>
      <c r="AN1492">
        <v>2.5011085756276863E-4</v>
      </c>
      <c r="AO1492">
        <v>1.2370640425979129E-2</v>
      </c>
      <c r="AP1492">
        <v>-1.7104059559066576E-3</v>
      </c>
      <c r="AQ1492">
        <v>-1.113952446472477E-2</v>
      </c>
      <c r="AR1492">
        <v>2.6785903842999836E-2</v>
      </c>
      <c r="AS1492">
        <v>2.7128729701588084E-2</v>
      </c>
      <c r="AT1492">
        <v>1.4691908826434119E-2</v>
      </c>
      <c r="AU1492">
        <v>2.5061943602865844E-2</v>
      </c>
      <c r="AV1492">
        <v>0</v>
      </c>
      <c r="AW1492">
        <f t="shared" si="127"/>
        <v>1.2430909733900257E-2</v>
      </c>
      <c r="AX1492">
        <f t="shared" si="128"/>
        <v>2.2685801944607311</v>
      </c>
      <c r="AY1492">
        <f>1-AX1492/MAX(AX$2:AX1492)</f>
        <v>2.8337136744016611E-4</v>
      </c>
      <c r="AZ1492">
        <v>5</v>
      </c>
      <c r="BA1492">
        <v>5</v>
      </c>
      <c r="BB1492">
        <v>5</v>
      </c>
      <c r="BC1492">
        <v>5</v>
      </c>
      <c r="BD1492">
        <v>5</v>
      </c>
      <c r="BE1492">
        <f t="shared" ca="1" si="129"/>
        <v>1.2430909733900257E-2</v>
      </c>
      <c r="BF1492">
        <f t="shared" ca="1" si="130"/>
        <v>2.8078656002778519</v>
      </c>
      <c r="BG1492">
        <f ca="1">1-BF1492/MAX(BF$2:BF1492)</f>
        <v>2.8337136744049918E-4</v>
      </c>
      <c r="BH1492">
        <f t="shared" ca="1" si="131"/>
        <v>0.99999999999999778</v>
      </c>
    </row>
    <row r="1493" spans="1:60" x14ac:dyDescent="0.3">
      <c r="A1493" s="1">
        <v>40149</v>
      </c>
      <c r="B1493" s="3">
        <v>2009</v>
      </c>
      <c r="C1493">
        <v>0</v>
      </c>
      <c r="D1493">
        <v>0</v>
      </c>
      <c r="E1493">
        <v>0</v>
      </c>
      <c r="F1493">
        <v>2.6519166123483099E-2</v>
      </c>
      <c r="G1493">
        <v>0.21396188267159499</v>
      </c>
      <c r="H1493">
        <v>0</v>
      </c>
      <c r="I1493">
        <v>2.77777777777777E-2</v>
      </c>
      <c r="J1493">
        <v>0</v>
      </c>
      <c r="K1493">
        <v>8.3333333333333301E-2</v>
      </c>
      <c r="L1493">
        <v>8.3333333333333301E-2</v>
      </c>
      <c r="M1493">
        <v>0</v>
      </c>
      <c r="N1493">
        <v>0</v>
      </c>
      <c r="O1493">
        <v>8.3333333333333301E-2</v>
      </c>
      <c r="P1493">
        <v>6.1976901163189303E-2</v>
      </c>
      <c r="Q1493">
        <v>4.1666666666666602E-2</v>
      </c>
      <c r="R1493">
        <v>0.12693867027830499</v>
      </c>
      <c r="S1493">
        <v>0</v>
      </c>
      <c r="T1493">
        <v>7.5055224030147E-2</v>
      </c>
      <c r="U1493">
        <v>2.0833333333333301E-2</v>
      </c>
      <c r="V1493">
        <v>2.77777777777777E-2</v>
      </c>
      <c r="W1493">
        <v>0.10665926684439</v>
      </c>
      <c r="X1493">
        <v>2.0833333333333301E-2</v>
      </c>
      <c r="Y1493">
        <v>0</v>
      </c>
      <c r="Z1493">
        <v>-1.9006086297778113E-3</v>
      </c>
      <c r="AA1493">
        <v>-2.1817249742139833E-4</v>
      </c>
      <c r="AB1493" t="s">
        <v>24</v>
      </c>
      <c r="AC1493">
        <v>-6.8438678252584761E-3</v>
      </c>
      <c r="AD1493">
        <v>4.0786063541085049E-3</v>
      </c>
      <c r="AE1493">
        <v>1.5815753540873168E-3</v>
      </c>
      <c r="AF1493">
        <v>-1.4669356142331669E-3</v>
      </c>
      <c r="AG1493">
        <v>-4.0444574681739454E-3</v>
      </c>
      <c r="AH1493">
        <v>1.5334836376523997E-2</v>
      </c>
      <c r="AI1493">
        <v>1.0497193126994819E-3</v>
      </c>
      <c r="AJ1493">
        <v>-2.0572952454932514E-3</v>
      </c>
      <c r="AK1493">
        <v>1.1866262853734488E-2</v>
      </c>
      <c r="AL1493">
        <v>1.8861628866062574E-4</v>
      </c>
      <c r="AM1493">
        <v>1.3637328170255092E-3</v>
      </c>
      <c r="AN1493">
        <v>-8.3546654615174187E-4</v>
      </c>
      <c r="AO1493">
        <v>-4.494495977230839E-4</v>
      </c>
      <c r="AP1493">
        <v>-1.0357719248541564E-3</v>
      </c>
      <c r="AQ1493">
        <v>8.401708243748196E-4</v>
      </c>
      <c r="AR1493">
        <v>1.1222558486680967E-3</v>
      </c>
      <c r="AS1493">
        <v>2.8918075872266247E-3</v>
      </c>
      <c r="AT1493">
        <v>1.6347554800834274E-2</v>
      </c>
      <c r="AU1493">
        <v>4.5991914865819439E-3</v>
      </c>
      <c r="AV1493">
        <v>0</v>
      </c>
      <c r="AW1493">
        <f t="shared" si="127"/>
        <v>4.0303806005864036E-3</v>
      </c>
      <c r="AX1493">
        <f t="shared" si="128"/>
        <v>2.2777234360673599</v>
      </c>
      <c r="AY1493">
        <f>1-AX1493/MAX(AX$2:AX1493)</f>
        <v>0</v>
      </c>
      <c r="AZ1493">
        <v>5</v>
      </c>
      <c r="BA1493">
        <v>5</v>
      </c>
      <c r="BB1493">
        <v>5</v>
      </c>
      <c r="BC1493">
        <v>5</v>
      </c>
      <c r="BD1493">
        <v>5</v>
      </c>
      <c r="BE1493">
        <f t="shared" ca="1" si="129"/>
        <v>4.0303806005864036E-3</v>
      </c>
      <c r="BF1493">
        <f t="shared" ca="1" si="130"/>
        <v>2.8191823673222656</v>
      </c>
      <c r="BG1493">
        <f ca="1">1-BF1493/MAX(BF$2:BF1493)</f>
        <v>0</v>
      </c>
      <c r="BH1493">
        <f t="shared" ca="1" si="131"/>
        <v>0.99999999999999778</v>
      </c>
    </row>
    <row r="1494" spans="1:60" x14ac:dyDescent="0.3">
      <c r="A1494" s="1">
        <v>40150</v>
      </c>
      <c r="B1494" s="3">
        <v>2009</v>
      </c>
      <c r="C1494">
        <v>0</v>
      </c>
      <c r="D1494">
        <v>0</v>
      </c>
      <c r="E1494">
        <v>0</v>
      </c>
      <c r="F1494">
        <v>2.6519166123483099E-2</v>
      </c>
      <c r="G1494">
        <v>0.21396188267159499</v>
      </c>
      <c r="H1494">
        <v>0</v>
      </c>
      <c r="I1494">
        <v>2.77777777777777E-2</v>
      </c>
      <c r="J1494">
        <v>0</v>
      </c>
      <c r="K1494">
        <v>8.3333333333333301E-2</v>
      </c>
      <c r="L1494">
        <v>8.3333333333333301E-2</v>
      </c>
      <c r="M1494">
        <v>0</v>
      </c>
      <c r="N1494">
        <v>0</v>
      </c>
      <c r="O1494">
        <v>8.3333333333333301E-2</v>
      </c>
      <c r="P1494">
        <v>6.1976901163189303E-2</v>
      </c>
      <c r="Q1494">
        <v>4.1666666666666602E-2</v>
      </c>
      <c r="R1494">
        <v>0.12693867027830499</v>
      </c>
      <c r="S1494">
        <v>0</v>
      </c>
      <c r="T1494">
        <v>7.5055224030147E-2</v>
      </c>
      <c r="U1494">
        <v>2.0833333333333301E-2</v>
      </c>
      <c r="V1494">
        <v>2.77777777777777E-2</v>
      </c>
      <c r="W1494">
        <v>0.10665926684439</v>
      </c>
      <c r="X1494">
        <v>2.0833333333333301E-2</v>
      </c>
      <c r="Y1494">
        <v>0</v>
      </c>
      <c r="Z1494">
        <v>9.5159504762909464E-5</v>
      </c>
      <c r="AA1494">
        <v>0</v>
      </c>
      <c r="AB1494" t="s">
        <v>24</v>
      </c>
      <c r="AC1494">
        <v>-8.1070459892162994E-4</v>
      </c>
      <c r="AD1494">
        <v>-9.3189446531081188E-3</v>
      </c>
      <c r="AE1494">
        <v>-2.2806886635110546E-3</v>
      </c>
      <c r="AF1494">
        <v>-6.8604957913476206E-4</v>
      </c>
      <c r="AG1494">
        <v>1.4212994808825208E-2</v>
      </c>
      <c r="AH1494">
        <v>-4.0275495528099281E-3</v>
      </c>
      <c r="AI1494">
        <v>1.2824782228539888E-3</v>
      </c>
      <c r="AJ1494">
        <v>-4.6665461837476219E-3</v>
      </c>
      <c r="AK1494">
        <v>-1.2230218720280517E-2</v>
      </c>
      <c r="AL1494">
        <v>-2.8229189978534741E-4</v>
      </c>
      <c r="AM1494">
        <v>-4.0851353088662279E-3</v>
      </c>
      <c r="AN1494">
        <v>-5.9764666626171969E-4</v>
      </c>
      <c r="AO1494">
        <v>-7.8204860848742896E-3</v>
      </c>
      <c r="AP1494">
        <v>-3.3002548841370993E-3</v>
      </c>
      <c r="AQ1494">
        <v>-1.0385381269624516E-2</v>
      </c>
      <c r="AR1494">
        <v>-1.9617461540796244E-3</v>
      </c>
      <c r="AS1494">
        <v>-9.419369443785186E-3</v>
      </c>
      <c r="AT1494">
        <v>-1.1259648758050855E-2</v>
      </c>
      <c r="AU1494">
        <v>-7.469987544719614E-3</v>
      </c>
      <c r="AV1494">
        <v>0</v>
      </c>
      <c r="AW1494">
        <f t="shared" si="127"/>
        <v>-5.996110033137274E-3</v>
      </c>
      <c r="AX1494">
        <f t="shared" si="128"/>
        <v>2.2640659557196448</v>
      </c>
      <c r="AY1494">
        <f>1-AX1494/MAX(AX$2:AX1494)</f>
        <v>5.9961100331371586E-3</v>
      </c>
      <c r="AZ1494">
        <v>5</v>
      </c>
      <c r="BA1494">
        <v>5</v>
      </c>
      <c r="BB1494">
        <v>5</v>
      </c>
      <c r="BC1494">
        <v>5</v>
      </c>
      <c r="BD1494">
        <v>5</v>
      </c>
      <c r="BE1494">
        <f t="shared" ca="1" si="129"/>
        <v>-5.996110033137274E-3</v>
      </c>
      <c r="BF1494">
        <f t="shared" ca="1" si="130"/>
        <v>2.8022782396443207</v>
      </c>
      <c r="BG1494">
        <f ca="1">1-BF1494/MAX(BF$2:BF1494)</f>
        <v>5.9961100331373807E-3</v>
      </c>
      <c r="BH1494">
        <f t="shared" ca="1" si="131"/>
        <v>0.99999999999999778</v>
      </c>
    </row>
    <row r="1495" spans="1:60" x14ac:dyDescent="0.3">
      <c r="A1495" s="1">
        <v>40151</v>
      </c>
      <c r="B1495" s="3">
        <v>2009</v>
      </c>
      <c r="C1495">
        <v>0</v>
      </c>
      <c r="D1495">
        <v>0</v>
      </c>
      <c r="E1495">
        <v>0</v>
      </c>
      <c r="F1495">
        <v>2.6519166123483099E-2</v>
      </c>
      <c r="G1495">
        <v>0.21396188267159499</v>
      </c>
      <c r="H1495">
        <v>0</v>
      </c>
      <c r="I1495">
        <v>2.77777777777777E-2</v>
      </c>
      <c r="J1495">
        <v>0</v>
      </c>
      <c r="K1495">
        <v>8.3333333333333301E-2</v>
      </c>
      <c r="L1495">
        <v>8.3333333333333301E-2</v>
      </c>
      <c r="M1495">
        <v>0</v>
      </c>
      <c r="N1495">
        <v>0</v>
      </c>
      <c r="O1495">
        <v>8.3333333333333301E-2</v>
      </c>
      <c r="P1495">
        <v>6.1976901163189303E-2</v>
      </c>
      <c r="Q1495">
        <v>4.1666666666666602E-2</v>
      </c>
      <c r="R1495">
        <v>0.12693867027830499</v>
      </c>
      <c r="S1495">
        <v>0</v>
      </c>
      <c r="T1495">
        <v>7.5055224030147E-2</v>
      </c>
      <c r="U1495">
        <v>2.0833333333333301E-2</v>
      </c>
      <c r="V1495">
        <v>2.77777777777777E-2</v>
      </c>
      <c r="W1495">
        <v>0.10665926684439</v>
      </c>
      <c r="X1495">
        <v>2.0833333333333301E-2</v>
      </c>
      <c r="Y1495">
        <v>0</v>
      </c>
      <c r="Z1495">
        <v>-1.9990933210081163E-3</v>
      </c>
      <c r="AA1495">
        <v>4.3625851542117289E-4</v>
      </c>
      <c r="AB1495" t="s">
        <v>24</v>
      </c>
      <c r="AC1495">
        <v>-8.1136237412937628E-3</v>
      </c>
      <c r="AD1495">
        <v>9.1655784866406798E-3</v>
      </c>
      <c r="AE1495">
        <v>-3.5168812929765592E-3</v>
      </c>
      <c r="AF1495">
        <v>-6.8588665994195885E-4</v>
      </c>
      <c r="AG1495">
        <v>0</v>
      </c>
      <c r="AH1495">
        <v>-4.1701744528269913E-2</v>
      </c>
      <c r="AI1495">
        <v>4.0740240669063787E-3</v>
      </c>
      <c r="AJ1495">
        <v>-7.414504007748457E-3</v>
      </c>
      <c r="AK1495">
        <v>2.4762828262838266E-2</v>
      </c>
      <c r="AL1495">
        <v>-4.1412571805177212E-3</v>
      </c>
      <c r="AM1495">
        <v>5.2403909306562024E-3</v>
      </c>
      <c r="AN1495">
        <v>-2.5094757605147455E-3</v>
      </c>
      <c r="AO1495">
        <v>5.7080975218026797E-3</v>
      </c>
      <c r="AP1495">
        <v>-8.1346162127460264E-3</v>
      </c>
      <c r="AQ1495">
        <v>-1.0598965497084167E-2</v>
      </c>
      <c r="AR1495">
        <v>-3.6492589014831545E-3</v>
      </c>
      <c r="AS1495">
        <v>-1.1641937764117483E-3</v>
      </c>
      <c r="AT1495">
        <v>2.9514603435199627E-2</v>
      </c>
      <c r="AU1495">
        <v>6.3124350557244302E-3</v>
      </c>
      <c r="AV1495">
        <v>0</v>
      </c>
      <c r="AW1495">
        <f t="shared" si="127"/>
        <v>1.5665597131189941E-3</v>
      </c>
      <c r="AX1495">
        <f t="shared" si="128"/>
        <v>2.2676127502337193</v>
      </c>
      <c r="AY1495">
        <f>1-AX1495/MAX(AX$2:AX1495)</f>
        <v>4.4389435844315317E-3</v>
      </c>
      <c r="AZ1495">
        <v>5</v>
      </c>
      <c r="BA1495">
        <v>5</v>
      </c>
      <c r="BB1495">
        <v>5</v>
      </c>
      <c r="BC1495">
        <v>5</v>
      </c>
      <c r="BD1495">
        <v>5</v>
      </c>
      <c r="BE1495">
        <f t="shared" ca="1" si="129"/>
        <v>1.5665597131189941E-3</v>
      </c>
      <c r="BF1495">
        <f t="shared" ca="1" si="130"/>
        <v>2.8066681758394973</v>
      </c>
      <c r="BG1495">
        <f ca="1">1-BF1495/MAX(BF$2:BF1495)</f>
        <v>4.4389435844317537E-3</v>
      </c>
      <c r="BH1495">
        <f t="shared" ca="1" si="131"/>
        <v>0.99999999999999778</v>
      </c>
    </row>
    <row r="1496" spans="1:60" x14ac:dyDescent="0.3">
      <c r="A1496" s="1">
        <v>40154</v>
      </c>
      <c r="B1496" s="3">
        <v>2009</v>
      </c>
      <c r="C1496">
        <v>0</v>
      </c>
      <c r="D1496">
        <v>0</v>
      </c>
      <c r="E1496">
        <v>0</v>
      </c>
      <c r="F1496">
        <v>2.6519166123483099E-2</v>
      </c>
      <c r="G1496">
        <v>0.21396188267159499</v>
      </c>
      <c r="H1496">
        <v>0</v>
      </c>
      <c r="I1496">
        <v>2.77777777777777E-2</v>
      </c>
      <c r="J1496">
        <v>0</v>
      </c>
      <c r="K1496">
        <v>8.3333333333333301E-2</v>
      </c>
      <c r="L1496">
        <v>8.3333333333333301E-2</v>
      </c>
      <c r="M1496">
        <v>0</v>
      </c>
      <c r="N1496">
        <v>0</v>
      </c>
      <c r="O1496">
        <v>8.3333333333333301E-2</v>
      </c>
      <c r="P1496">
        <v>6.1976901163189303E-2</v>
      </c>
      <c r="Q1496">
        <v>4.1666666666666602E-2</v>
      </c>
      <c r="R1496">
        <v>0.12693867027830499</v>
      </c>
      <c r="S1496">
        <v>0</v>
      </c>
      <c r="T1496">
        <v>7.5055224030147E-2</v>
      </c>
      <c r="U1496">
        <v>2.0833333333333301E-2</v>
      </c>
      <c r="V1496">
        <v>2.77777777777777E-2</v>
      </c>
      <c r="W1496">
        <v>0.10665926684439</v>
      </c>
      <c r="X1496">
        <v>2.0833333333333301E-2</v>
      </c>
      <c r="Y1496">
        <v>0</v>
      </c>
      <c r="Z1496">
        <v>9.5372237124013992E-4</v>
      </c>
      <c r="AA1496">
        <v>-4.3606827692210803E-4</v>
      </c>
      <c r="AB1496" t="s">
        <v>24</v>
      </c>
      <c r="AC1496">
        <v>-8.9979116664140602E-3</v>
      </c>
      <c r="AD1496">
        <v>-8.6045391326234899E-3</v>
      </c>
      <c r="AE1496">
        <v>-5.4704149105390121E-3</v>
      </c>
      <c r="AF1496">
        <v>4.9090978163679466E-4</v>
      </c>
      <c r="AG1496">
        <v>-8.0077080841665094E-3</v>
      </c>
      <c r="AH1496">
        <v>-5.6263682606505494E-3</v>
      </c>
      <c r="AI1496">
        <v>1.2756385967727102E-3</v>
      </c>
      <c r="AJ1496">
        <v>2.7471005964794237E-3</v>
      </c>
      <c r="AK1496">
        <v>1.4891926387903265E-3</v>
      </c>
      <c r="AL1496">
        <v>-4.723824948548172E-4</v>
      </c>
      <c r="AM1496">
        <v>-4.759595277319062E-3</v>
      </c>
      <c r="AN1496">
        <v>2.1570009943532309E-3</v>
      </c>
      <c r="AO1496">
        <v>-1.531870834049931E-3</v>
      </c>
      <c r="AP1496">
        <v>1.6212691598278539E-3</v>
      </c>
      <c r="AQ1496">
        <v>1.2846926933327563E-3</v>
      </c>
      <c r="AR1496">
        <v>-5.9175012550126693E-3</v>
      </c>
      <c r="AS1496">
        <v>-3.4972735049196846E-3</v>
      </c>
      <c r="AT1496">
        <v>-2.0992997210781517E-2</v>
      </c>
      <c r="AU1496">
        <v>-7.9614214779579751E-3</v>
      </c>
      <c r="AV1496">
        <v>0</v>
      </c>
      <c r="AW1496">
        <f t="shared" si="127"/>
        <v>-5.3964792116599119E-3</v>
      </c>
      <c r="AX1496">
        <f t="shared" si="128"/>
        <v>2.2553756251669883</v>
      </c>
      <c r="AY1496">
        <f>1-AX1496/MAX(AX$2:AX1496)</f>
        <v>9.8114681293162143E-3</v>
      </c>
      <c r="AZ1496">
        <v>5</v>
      </c>
      <c r="BA1496">
        <v>5</v>
      </c>
      <c r="BB1496">
        <v>5</v>
      </c>
      <c r="BC1496">
        <v>5</v>
      </c>
      <c r="BD1496">
        <v>5</v>
      </c>
      <c r="BE1496">
        <f t="shared" ca="1" si="129"/>
        <v>-5.3964792116599119E-3</v>
      </c>
      <c r="BF1496">
        <f t="shared" ca="1" si="130"/>
        <v>2.7915220493745521</v>
      </c>
      <c r="BG1496">
        <f ca="1">1-BF1496/MAX(BF$2:BF1496)</f>
        <v>9.8114681293165473E-3</v>
      </c>
      <c r="BH1496">
        <f t="shared" ca="1" si="131"/>
        <v>0.99999999999999778</v>
      </c>
    </row>
    <row r="1497" spans="1:60" x14ac:dyDescent="0.3">
      <c r="A1497" s="1">
        <v>40155</v>
      </c>
      <c r="B1497" s="3">
        <v>2009</v>
      </c>
      <c r="C1497">
        <v>0</v>
      </c>
      <c r="D1497">
        <v>0</v>
      </c>
      <c r="E1497">
        <v>0</v>
      </c>
      <c r="F1497">
        <v>2.6519166123483099E-2</v>
      </c>
      <c r="G1497">
        <v>0.21396188267159499</v>
      </c>
      <c r="H1497">
        <v>0</v>
      </c>
      <c r="I1497">
        <v>2.77777777777777E-2</v>
      </c>
      <c r="J1497">
        <v>0</v>
      </c>
      <c r="K1497">
        <v>8.3333333333333301E-2</v>
      </c>
      <c r="L1497">
        <v>8.3333333333333301E-2</v>
      </c>
      <c r="M1497">
        <v>0</v>
      </c>
      <c r="N1497">
        <v>0</v>
      </c>
      <c r="O1497">
        <v>8.3333333333333301E-2</v>
      </c>
      <c r="P1497">
        <v>6.1976901163189303E-2</v>
      </c>
      <c r="Q1497">
        <v>4.1666666666666602E-2</v>
      </c>
      <c r="R1497">
        <v>0.12693867027830499</v>
      </c>
      <c r="S1497">
        <v>0</v>
      </c>
      <c r="T1497">
        <v>7.5055224030147E-2</v>
      </c>
      <c r="U1497">
        <v>2.0833333333333301E-2</v>
      </c>
      <c r="V1497">
        <v>2.77777777777777E-2</v>
      </c>
      <c r="W1497">
        <v>0.10665926684439</v>
      </c>
      <c r="X1497">
        <v>2.0833333333333301E-2</v>
      </c>
      <c r="Y1497">
        <v>0</v>
      </c>
      <c r="Z1497">
        <v>1.3347493101893981E-3</v>
      </c>
      <c r="AA1497">
        <v>0</v>
      </c>
      <c r="AB1497" t="s">
        <v>24</v>
      </c>
      <c r="AC1497">
        <v>-9.9051171221982148E-3</v>
      </c>
      <c r="AD1497">
        <v>-1.8562987792383967E-2</v>
      </c>
      <c r="AE1497">
        <v>-1.738782460673638E-2</v>
      </c>
      <c r="AF1497">
        <v>-2.0591891120390615E-3</v>
      </c>
      <c r="AG1497">
        <v>3.0270259113420739E-3</v>
      </c>
      <c r="AH1497">
        <v>-1.9096487052015165E-2</v>
      </c>
      <c r="AI1497">
        <v>1.1581940146228042E-3</v>
      </c>
      <c r="AJ1497">
        <v>3.5052644588062787E-3</v>
      </c>
      <c r="AK1497">
        <v>-7.7671022712703097E-3</v>
      </c>
      <c r="AL1497">
        <v>4.2548485740918629E-3</v>
      </c>
      <c r="AM1497">
        <v>-6.1489988418944597E-3</v>
      </c>
      <c r="AN1497">
        <v>9.562339936597386E-4</v>
      </c>
      <c r="AO1497">
        <v>-1.1096883192480478E-2</v>
      </c>
      <c r="AP1497">
        <v>-4.7608998558590354E-4</v>
      </c>
      <c r="AQ1497">
        <v>1.4976085305726805E-3</v>
      </c>
      <c r="AR1497">
        <v>-1.7006669296648735E-2</v>
      </c>
      <c r="AS1497">
        <v>-2.3981480794395549E-2</v>
      </c>
      <c r="AT1497">
        <v>-5.764630206054111E-3</v>
      </c>
      <c r="AU1497">
        <v>-1.4834455192825891E-2</v>
      </c>
      <c r="AV1497">
        <v>0</v>
      </c>
      <c r="AW1497">
        <f t="shared" si="127"/>
        <v>-9.0137672978854149E-3</v>
      </c>
      <c r="AX1497">
        <f t="shared" si="128"/>
        <v>2.2350461941124102</v>
      </c>
      <c r="AY1497">
        <f>1-AX1497/MAX(AX$2:AX1497)</f>
        <v>1.8736797136633454E-2</v>
      </c>
      <c r="AZ1497">
        <v>5</v>
      </c>
      <c r="BA1497">
        <v>5</v>
      </c>
      <c r="BB1497">
        <v>5</v>
      </c>
      <c r="BC1497">
        <v>5</v>
      </c>
      <c r="BD1497">
        <v>5</v>
      </c>
      <c r="BE1497">
        <f t="shared" ca="1" si="129"/>
        <v>-9.0137672978854149E-3</v>
      </c>
      <c r="BF1497">
        <f t="shared" ca="1" si="130"/>
        <v>2.7663599192145738</v>
      </c>
      <c r="BG1497">
        <f ca="1">1-BF1497/MAX(BF$2:BF1497)</f>
        <v>1.8736797136633565E-2</v>
      </c>
      <c r="BH1497">
        <f t="shared" ca="1" si="131"/>
        <v>0.99999999999999778</v>
      </c>
    </row>
    <row r="1498" spans="1:60" x14ac:dyDescent="0.3">
      <c r="A1498" s="1">
        <v>40156</v>
      </c>
      <c r="B1498" s="3">
        <v>2009</v>
      </c>
      <c r="C1498">
        <v>0</v>
      </c>
      <c r="D1498">
        <v>0</v>
      </c>
      <c r="E1498">
        <v>0</v>
      </c>
      <c r="F1498">
        <v>2.6519166123483099E-2</v>
      </c>
      <c r="G1498">
        <v>0.21396188267159499</v>
      </c>
      <c r="H1498">
        <v>0</v>
      </c>
      <c r="I1498">
        <v>2.77777777777777E-2</v>
      </c>
      <c r="J1498">
        <v>0</v>
      </c>
      <c r="K1498">
        <v>8.3333333333333301E-2</v>
      </c>
      <c r="L1498">
        <v>8.3333333333333301E-2</v>
      </c>
      <c r="M1498">
        <v>0</v>
      </c>
      <c r="N1498">
        <v>0</v>
      </c>
      <c r="O1498">
        <v>8.3333333333333301E-2</v>
      </c>
      <c r="P1498">
        <v>6.1976901163189303E-2</v>
      </c>
      <c r="Q1498">
        <v>4.1666666666666602E-2</v>
      </c>
      <c r="R1498">
        <v>0.12693867027830499</v>
      </c>
      <c r="S1498">
        <v>0</v>
      </c>
      <c r="T1498">
        <v>7.5055224030147E-2</v>
      </c>
      <c r="U1498">
        <v>2.0833333333333301E-2</v>
      </c>
      <c r="V1498">
        <v>2.77777777777777E-2</v>
      </c>
      <c r="W1498">
        <v>0.10665926684439</v>
      </c>
      <c r="X1498">
        <v>2.0833333333333301E-2</v>
      </c>
      <c r="Y1498">
        <v>0</v>
      </c>
      <c r="Z1498">
        <v>-1.0471854828457694E-3</v>
      </c>
      <c r="AA1498">
        <v>4.3625851542117289E-4</v>
      </c>
      <c r="AB1498" t="s">
        <v>24</v>
      </c>
      <c r="AC1498">
        <v>-1.2505180169465557E-2</v>
      </c>
      <c r="AD1498">
        <v>6.1410109773476496E-3</v>
      </c>
      <c r="AE1498">
        <v>-1.2642022972766398E-3</v>
      </c>
      <c r="AF1498">
        <v>-1.8664831997464715E-3</v>
      </c>
      <c r="AG1498">
        <v>3.0181299558154073E-3</v>
      </c>
      <c r="AH1498">
        <v>-9.9144311291254894E-4</v>
      </c>
      <c r="AI1498">
        <v>0</v>
      </c>
      <c r="AJ1498">
        <v>-1.965464326507016E-3</v>
      </c>
      <c r="AK1498">
        <v>-3.1642961545648163E-3</v>
      </c>
      <c r="AL1498">
        <v>-5.7439115395422347E-3</v>
      </c>
      <c r="AM1498">
        <v>1.0082952470320539E-2</v>
      </c>
      <c r="AN1498">
        <v>-7.1690590020434541E-4</v>
      </c>
      <c r="AO1498">
        <v>3.7405589437728981E-3</v>
      </c>
      <c r="AP1498">
        <v>-4.3819309101470472E-3</v>
      </c>
      <c r="AQ1498">
        <v>-4.5938730632435476E-3</v>
      </c>
      <c r="AR1498">
        <v>2.3069546870735369E-3</v>
      </c>
      <c r="AS1498">
        <v>-2.7965824857321131E-3</v>
      </c>
      <c r="AT1498">
        <v>-2.0874572939000302E-3</v>
      </c>
      <c r="AU1498">
        <v>6.4179178141834381E-3</v>
      </c>
      <c r="AV1498">
        <v>0</v>
      </c>
      <c r="AW1498">
        <f t="shared" si="127"/>
        <v>9.7569415173298386E-4</v>
      </c>
      <c r="AX1498">
        <f t="shared" si="128"/>
        <v>2.2372269156128586</v>
      </c>
      <c r="AY1498">
        <f>1-AX1498/MAX(AX$2:AX1498)</f>
        <v>1.7779384368288964E-2</v>
      </c>
      <c r="AZ1498">
        <v>5</v>
      </c>
      <c r="BA1498">
        <v>5</v>
      </c>
      <c r="BB1498">
        <v>5</v>
      </c>
      <c r="BC1498">
        <v>5</v>
      </c>
      <c r="BD1498">
        <v>5</v>
      </c>
      <c r="BE1498">
        <f t="shared" ca="1" si="129"/>
        <v>9.7569415173298386E-4</v>
      </c>
      <c r="BF1498">
        <f t="shared" ca="1" si="130"/>
        <v>2.7690590404093398</v>
      </c>
      <c r="BG1498">
        <f ca="1">1-BF1498/MAX(BF$2:BF1498)</f>
        <v>1.7779384368289075E-2</v>
      </c>
      <c r="BH1498">
        <f t="shared" ca="1" si="131"/>
        <v>0.99999999999999778</v>
      </c>
    </row>
    <row r="1499" spans="1:60" x14ac:dyDescent="0.3">
      <c r="A1499" s="1">
        <v>40157</v>
      </c>
      <c r="B1499" s="3">
        <v>2009</v>
      </c>
      <c r="C1499">
        <v>0</v>
      </c>
      <c r="D1499">
        <v>0</v>
      </c>
      <c r="E1499">
        <v>0</v>
      </c>
      <c r="F1499">
        <v>2.6519166123483099E-2</v>
      </c>
      <c r="G1499">
        <v>0.21396188267159499</v>
      </c>
      <c r="H1499">
        <v>0</v>
      </c>
      <c r="I1499">
        <v>2.77777777777777E-2</v>
      </c>
      <c r="J1499">
        <v>0</v>
      </c>
      <c r="K1499">
        <v>8.3333333333333301E-2</v>
      </c>
      <c r="L1499">
        <v>8.3333333333333301E-2</v>
      </c>
      <c r="M1499">
        <v>0</v>
      </c>
      <c r="N1499">
        <v>0</v>
      </c>
      <c r="O1499">
        <v>8.3333333333333301E-2</v>
      </c>
      <c r="P1499">
        <v>6.1976901163189303E-2</v>
      </c>
      <c r="Q1499">
        <v>4.1666666666666602E-2</v>
      </c>
      <c r="R1499">
        <v>0.12693867027830499</v>
      </c>
      <c r="S1499">
        <v>0</v>
      </c>
      <c r="T1499">
        <v>7.5055224030147E-2</v>
      </c>
      <c r="U1499">
        <v>2.0833333333333301E-2</v>
      </c>
      <c r="V1499">
        <v>2.77777777777777E-2</v>
      </c>
      <c r="W1499">
        <v>0.10665926684439</v>
      </c>
      <c r="X1499">
        <v>2.0833333333333301E-2</v>
      </c>
      <c r="Y1499">
        <v>0</v>
      </c>
      <c r="Z1499">
        <v>-7.6230284201561638E-4</v>
      </c>
      <c r="AA1499">
        <v>-4.3606827692210803E-4</v>
      </c>
      <c r="AB1499" t="s">
        <v>24</v>
      </c>
      <c r="AC1499">
        <v>-5.4876118159465914E-3</v>
      </c>
      <c r="AD1499">
        <v>5.8594992885951935E-3</v>
      </c>
      <c r="AE1499">
        <v>3.0738394853078166E-3</v>
      </c>
      <c r="AF1499">
        <v>1.4762464568460754E-3</v>
      </c>
      <c r="AG1499">
        <v>-8.0240094068106949E-3</v>
      </c>
      <c r="AH1499">
        <v>-1.804099939252124E-4</v>
      </c>
      <c r="AI1499">
        <v>4.97331310465432E-3</v>
      </c>
      <c r="AJ1499">
        <v>-3.391462604147355E-3</v>
      </c>
      <c r="AK1499">
        <v>-4.0100547911001705E-3</v>
      </c>
      <c r="AL1499">
        <v>8.5267930630950062E-4</v>
      </c>
      <c r="AM1499">
        <v>4.9905119740933923E-3</v>
      </c>
      <c r="AN1499">
        <v>-3.5865813205837593E-4</v>
      </c>
      <c r="AO1499">
        <v>5.6352438268503224E-3</v>
      </c>
      <c r="AP1499">
        <v>-3.2530865775420859E-3</v>
      </c>
      <c r="AQ1499">
        <v>-1.1484259758844928E-2</v>
      </c>
      <c r="AR1499">
        <v>-5.7583031462371537E-4</v>
      </c>
      <c r="AS1499">
        <v>6.0100502370898923E-3</v>
      </c>
      <c r="AT1499">
        <v>-3.9503944992995699E-3</v>
      </c>
      <c r="AU1499">
        <v>2.2079595416972797E-3</v>
      </c>
      <c r="AV1499">
        <v>0</v>
      </c>
      <c r="AW1499">
        <f t="shared" si="127"/>
        <v>1.5469860560744994E-3</v>
      </c>
      <c r="AX1499">
        <f t="shared" si="128"/>
        <v>2.240687874455586</v>
      </c>
      <c r="AY1499">
        <f>1-AX1499/MAX(AX$2:AX1499)</f>
        <v>1.62599027719178E-2</v>
      </c>
      <c r="AZ1499">
        <v>5</v>
      </c>
      <c r="BA1499">
        <v>5</v>
      </c>
      <c r="BB1499">
        <v>5</v>
      </c>
      <c r="BC1499">
        <v>5</v>
      </c>
      <c r="BD1499">
        <v>5</v>
      </c>
      <c r="BE1499">
        <f t="shared" ca="1" si="129"/>
        <v>1.5469860560744994E-3</v>
      </c>
      <c r="BF1499">
        <f t="shared" ca="1" si="130"/>
        <v>2.7733427361332996</v>
      </c>
      <c r="BG1499">
        <f ca="1">1-BF1499/MAX(BF$2:BF1499)</f>
        <v>1.6259902771918133E-2</v>
      </c>
      <c r="BH1499">
        <f t="shared" ca="1" si="131"/>
        <v>0.99999999999999778</v>
      </c>
    </row>
    <row r="1500" spans="1:60" x14ac:dyDescent="0.3">
      <c r="A1500" s="1">
        <v>40158</v>
      </c>
      <c r="B1500" s="3">
        <v>2009</v>
      </c>
      <c r="C1500">
        <v>0</v>
      </c>
      <c r="D1500">
        <v>0</v>
      </c>
      <c r="E1500">
        <v>0</v>
      </c>
      <c r="F1500">
        <v>2.6519166123483099E-2</v>
      </c>
      <c r="G1500">
        <v>0.21396188267159499</v>
      </c>
      <c r="H1500">
        <v>0</v>
      </c>
      <c r="I1500">
        <v>2.77777777777777E-2</v>
      </c>
      <c r="J1500">
        <v>0</v>
      </c>
      <c r="K1500">
        <v>8.3333333333333301E-2</v>
      </c>
      <c r="L1500">
        <v>8.3333333333333301E-2</v>
      </c>
      <c r="M1500">
        <v>0</v>
      </c>
      <c r="N1500">
        <v>0</v>
      </c>
      <c r="O1500">
        <v>8.3333333333333301E-2</v>
      </c>
      <c r="P1500">
        <v>6.1976901163189303E-2</v>
      </c>
      <c r="Q1500">
        <v>4.1666666666666602E-2</v>
      </c>
      <c r="R1500">
        <v>0.12693867027830499</v>
      </c>
      <c r="S1500">
        <v>0</v>
      </c>
      <c r="T1500">
        <v>7.5055224030147E-2</v>
      </c>
      <c r="U1500">
        <v>2.0833333333333301E-2</v>
      </c>
      <c r="V1500">
        <v>2.77777777777777E-2</v>
      </c>
      <c r="W1500">
        <v>0.10665926684439</v>
      </c>
      <c r="X1500">
        <v>2.0833333333333301E-2</v>
      </c>
      <c r="Y1500">
        <v>0</v>
      </c>
      <c r="Z1500">
        <v>-2.3838448500361764E-3</v>
      </c>
      <c r="AA1500">
        <v>0</v>
      </c>
      <c r="AB1500" t="s">
        <v>24</v>
      </c>
      <c r="AC1500">
        <v>5.0934837809561984E-3</v>
      </c>
      <c r="AD1500">
        <v>3.6407843096761816E-3</v>
      </c>
      <c r="AE1500">
        <v>-3.6041639644890378E-4</v>
      </c>
      <c r="AF1500">
        <v>1.2773911164976059E-3</v>
      </c>
      <c r="AG1500">
        <v>6.0664156539056435E-3</v>
      </c>
      <c r="AH1500">
        <v>-1.3535462950105548E-2</v>
      </c>
      <c r="AI1500">
        <v>5.756607813560688E-4</v>
      </c>
      <c r="AJ1500">
        <v>-4.9383384308445688E-3</v>
      </c>
      <c r="AK1500">
        <v>9.3944152164113781E-3</v>
      </c>
      <c r="AL1500">
        <v>-4.7311689179999616E-3</v>
      </c>
      <c r="AM1500">
        <v>-3.8373775592902559E-3</v>
      </c>
      <c r="AN1500">
        <v>-1.0762564454229739E-3</v>
      </c>
      <c r="AO1500">
        <v>4.2478997887629433E-3</v>
      </c>
      <c r="AP1500">
        <v>3.8477975026518507E-4</v>
      </c>
      <c r="AQ1500">
        <v>-1.0833057348258457E-4</v>
      </c>
      <c r="AR1500">
        <v>1.4394826852812681E-3</v>
      </c>
      <c r="AS1500">
        <v>-1.1949436998305307E-3</v>
      </c>
      <c r="AT1500">
        <v>1.6098579165119142E-2</v>
      </c>
      <c r="AU1500">
        <v>5.139299060079372E-3</v>
      </c>
      <c r="AV1500">
        <v>0</v>
      </c>
      <c r="AW1500">
        <f t="shared" si="127"/>
        <v>1.5446464142281143E-3</v>
      </c>
      <c r="AX1500">
        <f t="shared" si="128"/>
        <v>2.2441489449462684</v>
      </c>
      <c r="AY1500">
        <f>1-AX1500/MAX(AX$2:AX1500)</f>
        <v>1.4740372158202009E-2</v>
      </c>
      <c r="AZ1500">
        <v>5</v>
      </c>
      <c r="BA1500">
        <v>5</v>
      </c>
      <c r="BB1500">
        <v>5</v>
      </c>
      <c r="BC1500">
        <v>5</v>
      </c>
      <c r="BD1500">
        <v>5</v>
      </c>
      <c r="BE1500">
        <f t="shared" ca="1" si="129"/>
        <v>1.5446464142281143E-3</v>
      </c>
      <c r="BF1500">
        <f t="shared" ca="1" si="130"/>
        <v>2.7776265700460936</v>
      </c>
      <c r="BG1500">
        <f ca="1">1-BF1500/MAX(BF$2:BF1500)</f>
        <v>1.4740372158202342E-2</v>
      </c>
      <c r="BH1500">
        <f t="shared" ca="1" si="131"/>
        <v>0.99999999999999778</v>
      </c>
    </row>
    <row r="1501" spans="1:60" x14ac:dyDescent="0.3">
      <c r="A1501" s="1">
        <v>40161</v>
      </c>
      <c r="B1501" s="3">
        <v>2009</v>
      </c>
      <c r="C1501">
        <v>0</v>
      </c>
      <c r="D1501">
        <v>0</v>
      </c>
      <c r="E1501">
        <v>0</v>
      </c>
      <c r="F1501">
        <v>2.6519166123483099E-2</v>
      </c>
      <c r="G1501">
        <v>0.21396188267159499</v>
      </c>
      <c r="H1501">
        <v>0</v>
      </c>
      <c r="I1501">
        <v>2.77777777777777E-2</v>
      </c>
      <c r="J1501">
        <v>0</v>
      </c>
      <c r="K1501">
        <v>8.3333333333333301E-2</v>
      </c>
      <c r="L1501">
        <v>8.3333333333333301E-2</v>
      </c>
      <c r="M1501">
        <v>0</v>
      </c>
      <c r="N1501">
        <v>0</v>
      </c>
      <c r="O1501">
        <v>8.3333333333333301E-2</v>
      </c>
      <c r="P1501">
        <v>6.1976901163189303E-2</v>
      </c>
      <c r="Q1501">
        <v>4.1666666666666602E-2</v>
      </c>
      <c r="R1501">
        <v>0.12693867027830499</v>
      </c>
      <c r="S1501">
        <v>0</v>
      </c>
      <c r="T1501">
        <v>7.5055224030147E-2</v>
      </c>
      <c r="U1501">
        <v>2.0833333333333301E-2</v>
      </c>
      <c r="V1501">
        <v>2.77777777777777E-2</v>
      </c>
      <c r="W1501">
        <v>0.10665926684439</v>
      </c>
      <c r="X1501">
        <v>2.0833333333333301E-2</v>
      </c>
      <c r="Y1501">
        <v>0</v>
      </c>
      <c r="Z1501">
        <v>5.7366071265807506E-4</v>
      </c>
      <c r="AA1501">
        <v>-2.1803840837408828E-4</v>
      </c>
      <c r="AB1501" t="s">
        <v>24</v>
      </c>
      <c r="AC1501">
        <v>5.4897621989851153E-3</v>
      </c>
      <c r="AD1501">
        <v>6.7717590149889428E-3</v>
      </c>
      <c r="AE1501">
        <v>9.7362021588196512E-3</v>
      </c>
      <c r="AF1501">
        <v>3.9243348185391547E-4</v>
      </c>
      <c r="AG1501">
        <v>1.0052714902304416E-3</v>
      </c>
      <c r="AH1501">
        <v>8.415643720391941E-3</v>
      </c>
      <c r="AI1501">
        <v>8.0513463875286906E-3</v>
      </c>
      <c r="AJ1501">
        <v>0</v>
      </c>
      <c r="AK1501">
        <v>1.5123873814265831E-2</v>
      </c>
      <c r="AL1501">
        <v>5.5139264298738055E-3</v>
      </c>
      <c r="AM1501">
        <v>9.5173257377689779E-3</v>
      </c>
      <c r="AN1501">
        <v>-1.0776242378112144E-3</v>
      </c>
      <c r="AO1501">
        <v>6.8402532273230676E-3</v>
      </c>
      <c r="AP1501">
        <v>3.4538926404699133E-3</v>
      </c>
      <c r="AQ1501">
        <v>1.194027505136086E-3</v>
      </c>
      <c r="AR1501">
        <v>7.7613129739357856E-3</v>
      </c>
      <c r="AS1501">
        <v>9.5689459927634779E-3</v>
      </c>
      <c r="AT1501">
        <v>1.8140159520651178E-2</v>
      </c>
      <c r="AU1501">
        <v>5.112753860664121E-3</v>
      </c>
      <c r="AV1501">
        <v>0</v>
      </c>
      <c r="AW1501">
        <f t="shared" si="127"/>
        <v>7.4088200920528965E-3</v>
      </c>
      <c r="AX1501">
        <f t="shared" si="128"/>
        <v>2.2607754407391454</v>
      </c>
      <c r="AY1501">
        <f>1-AX1501/MAX(AX$2:AX1501)</f>
        <v>7.4407608315592011E-3</v>
      </c>
      <c r="AZ1501">
        <v>5</v>
      </c>
      <c r="BA1501">
        <v>5</v>
      </c>
      <c r="BB1501">
        <v>5</v>
      </c>
      <c r="BC1501">
        <v>5</v>
      </c>
      <c r="BD1501">
        <v>5</v>
      </c>
      <c r="BE1501">
        <f t="shared" ca="1" si="129"/>
        <v>7.4088200920528965E-3</v>
      </c>
      <c r="BF1501">
        <f t="shared" ca="1" si="130"/>
        <v>2.7982055055864707</v>
      </c>
      <c r="BG1501">
        <f ca="1">1-BF1501/MAX(BF$2:BF1501)</f>
        <v>7.4407608315595342E-3</v>
      </c>
      <c r="BH1501">
        <f t="shared" ca="1" si="131"/>
        <v>0.99999999999999778</v>
      </c>
    </row>
    <row r="1502" spans="1:60" x14ac:dyDescent="0.3">
      <c r="A1502" s="1">
        <v>40162</v>
      </c>
      <c r="B1502" s="3">
        <v>2009</v>
      </c>
      <c r="C1502">
        <v>0</v>
      </c>
      <c r="D1502">
        <v>0</v>
      </c>
      <c r="E1502">
        <v>0</v>
      </c>
      <c r="F1502">
        <v>2.6519166123483099E-2</v>
      </c>
      <c r="G1502">
        <v>0.21396188267159499</v>
      </c>
      <c r="H1502">
        <v>0</v>
      </c>
      <c r="I1502">
        <v>2.77777777777777E-2</v>
      </c>
      <c r="J1502">
        <v>0</v>
      </c>
      <c r="K1502">
        <v>8.3333333333333301E-2</v>
      </c>
      <c r="L1502">
        <v>8.3333333333333301E-2</v>
      </c>
      <c r="M1502">
        <v>0</v>
      </c>
      <c r="N1502">
        <v>0</v>
      </c>
      <c r="O1502">
        <v>8.3333333333333301E-2</v>
      </c>
      <c r="P1502">
        <v>6.1976901163189303E-2</v>
      </c>
      <c r="Q1502">
        <v>4.1666666666666602E-2</v>
      </c>
      <c r="R1502">
        <v>0.12693867027830499</v>
      </c>
      <c r="S1502">
        <v>0</v>
      </c>
      <c r="T1502">
        <v>7.5055224030147E-2</v>
      </c>
      <c r="U1502">
        <v>2.0833333333333301E-2</v>
      </c>
      <c r="V1502">
        <v>2.77777777777777E-2</v>
      </c>
      <c r="W1502">
        <v>0.10665926684439</v>
      </c>
      <c r="X1502">
        <v>2.0833333333333301E-2</v>
      </c>
      <c r="Y1502">
        <v>0</v>
      </c>
      <c r="Z1502">
        <v>-2.7704617616726157E-3</v>
      </c>
      <c r="AA1502">
        <v>0</v>
      </c>
      <c r="AB1502" t="s">
        <v>24</v>
      </c>
      <c r="AC1502">
        <v>-4.6198025355181915E-3</v>
      </c>
      <c r="AD1502">
        <v>-1.0329387972811799E-2</v>
      </c>
      <c r="AE1502">
        <v>-1.1071012456695839E-2</v>
      </c>
      <c r="AF1502">
        <v>-6.8599566983673643E-4</v>
      </c>
      <c r="AG1502">
        <v>-8.031946299269288E-3</v>
      </c>
      <c r="AH1502">
        <v>-2.7212245898333709E-4</v>
      </c>
      <c r="AI1502">
        <v>-1.0267689310339279E-3</v>
      </c>
      <c r="AJ1502">
        <v>-3.1973466295504016E-3</v>
      </c>
      <c r="AK1502">
        <v>-2.783120211174217E-3</v>
      </c>
      <c r="AL1502">
        <v>-7.1856088091011294E-3</v>
      </c>
      <c r="AM1502">
        <v>-5.6117570671275763E-3</v>
      </c>
      <c r="AN1502">
        <v>-2.396030114726333E-4</v>
      </c>
      <c r="AO1502">
        <v>-4.6478228228098439E-3</v>
      </c>
      <c r="AP1502">
        <v>-9.5545944416852713E-5</v>
      </c>
      <c r="AQ1502">
        <v>-4.4465476631743162E-3</v>
      </c>
      <c r="AR1502">
        <v>-9.6982034174545317E-3</v>
      </c>
      <c r="AS1502">
        <v>-9.2810698259820912E-3</v>
      </c>
      <c r="AT1502">
        <v>-9.9232311192846145E-3</v>
      </c>
      <c r="AU1502">
        <v>-6.0559013142409412E-3</v>
      </c>
      <c r="AV1502">
        <v>0</v>
      </c>
      <c r="AW1502">
        <f t="shared" si="127"/>
        <v>-5.9846361450079716E-3</v>
      </c>
      <c r="AX1502">
        <f t="shared" si="128"/>
        <v>2.2472455223207515</v>
      </c>
      <c r="AY1502">
        <f>1-AX1502/MAX(AX$2:AX1502)</f>
        <v>1.3380866730348329E-2</v>
      </c>
      <c r="AZ1502">
        <v>5</v>
      </c>
      <c r="BA1502">
        <v>5</v>
      </c>
      <c r="BB1502">
        <v>5</v>
      </c>
      <c r="BC1502">
        <v>5</v>
      </c>
      <c r="BD1502">
        <v>5</v>
      </c>
      <c r="BE1502">
        <f t="shared" ca="1" si="129"/>
        <v>-5.9846361450079716E-3</v>
      </c>
      <c r="BF1502">
        <f t="shared" ca="1" si="130"/>
        <v>2.7814592637765774</v>
      </c>
      <c r="BG1502">
        <f ca="1">1-BF1502/MAX(BF$2:BF1502)</f>
        <v>1.3380866730348662E-2</v>
      </c>
      <c r="BH1502">
        <f t="shared" ca="1" si="131"/>
        <v>0.99999999999999778</v>
      </c>
    </row>
    <row r="1503" spans="1:60" x14ac:dyDescent="0.3">
      <c r="A1503" s="1">
        <v>40163</v>
      </c>
      <c r="B1503" s="3">
        <v>2009</v>
      </c>
      <c r="C1503">
        <v>0</v>
      </c>
      <c r="D1503">
        <v>0</v>
      </c>
      <c r="E1503">
        <v>0</v>
      </c>
      <c r="F1503">
        <v>2.6519166123483099E-2</v>
      </c>
      <c r="G1503">
        <v>0.21396188267159499</v>
      </c>
      <c r="H1503">
        <v>0</v>
      </c>
      <c r="I1503">
        <v>2.77777777777777E-2</v>
      </c>
      <c r="J1503">
        <v>0</v>
      </c>
      <c r="K1503">
        <v>8.3333333333333301E-2</v>
      </c>
      <c r="L1503">
        <v>8.3333333333333301E-2</v>
      </c>
      <c r="M1503">
        <v>0</v>
      </c>
      <c r="N1503">
        <v>0</v>
      </c>
      <c r="O1503">
        <v>8.3333333333333301E-2</v>
      </c>
      <c r="P1503">
        <v>6.1976901163189303E-2</v>
      </c>
      <c r="Q1503">
        <v>4.1666666666666602E-2</v>
      </c>
      <c r="R1503">
        <v>0.12693867027830499</v>
      </c>
      <c r="S1503">
        <v>0</v>
      </c>
      <c r="T1503">
        <v>7.5055224030147E-2</v>
      </c>
      <c r="U1503">
        <v>2.0833333333333301E-2</v>
      </c>
      <c r="V1503">
        <v>2.77777777777777E-2</v>
      </c>
      <c r="W1503">
        <v>0.10665926684439</v>
      </c>
      <c r="X1503">
        <v>2.0833333333333301E-2</v>
      </c>
      <c r="Y1503">
        <v>0</v>
      </c>
      <c r="Z1503">
        <v>1.8198812420995303E-3</v>
      </c>
      <c r="AA1503">
        <v>2.1808595948957787E-4</v>
      </c>
      <c r="AB1503" t="s">
        <v>24</v>
      </c>
      <c r="AC1503">
        <v>1.7299523701034047E-2</v>
      </c>
      <c r="AD1503">
        <v>5.8251196349072831E-3</v>
      </c>
      <c r="AE1503">
        <v>1.1736915983631135E-2</v>
      </c>
      <c r="AF1503">
        <v>6.8646658294002627E-4</v>
      </c>
      <c r="AG1503">
        <v>1.5182049666377706E-2</v>
      </c>
      <c r="AH1503">
        <v>1.2521524951291108E-2</v>
      </c>
      <c r="AI1503">
        <v>2.2839478836114147E-3</v>
      </c>
      <c r="AJ1503">
        <v>0</v>
      </c>
      <c r="AK1503">
        <v>6.4024907315221036E-3</v>
      </c>
      <c r="AL1503">
        <v>3.8103140973890781E-3</v>
      </c>
      <c r="AM1503">
        <v>1.3546101183927739E-3</v>
      </c>
      <c r="AN1503">
        <v>7.191897955305393E-4</v>
      </c>
      <c r="AO1503">
        <v>1.5263928123214754E-3</v>
      </c>
      <c r="AP1503">
        <v>1.7209111191665016E-3</v>
      </c>
      <c r="AQ1503">
        <v>-1.1987662836348001E-3</v>
      </c>
      <c r="AR1503">
        <v>1.1233155699925446E-2</v>
      </c>
      <c r="AS1503">
        <v>1.3554137564410373E-2</v>
      </c>
      <c r="AT1503">
        <v>7.2894856585310475E-3</v>
      </c>
      <c r="AU1503">
        <v>2.6809949777113484E-3</v>
      </c>
      <c r="AV1503">
        <v>0</v>
      </c>
      <c r="AW1503">
        <f t="shared" si="127"/>
        <v>4.9370851378464841E-3</v>
      </c>
      <c r="AX1503">
        <f t="shared" si="128"/>
        <v>2.2583403647900933</v>
      </c>
      <c r="AY1503">
        <f>1-AX1503/MAX(AX$2:AX1503)</f>
        <v>8.5098440707678247E-3</v>
      </c>
      <c r="AZ1503">
        <v>5</v>
      </c>
      <c r="BA1503">
        <v>5</v>
      </c>
      <c r="BB1503">
        <v>5</v>
      </c>
      <c r="BC1503">
        <v>5</v>
      </c>
      <c r="BD1503">
        <v>5</v>
      </c>
      <c r="BE1503">
        <f t="shared" ca="1" si="129"/>
        <v>4.9370851378464841E-3</v>
      </c>
      <c r="BF1503">
        <f t="shared" ca="1" si="130"/>
        <v>2.7951915649692944</v>
      </c>
      <c r="BG1503">
        <f ca="1">1-BF1503/MAX(BF$2:BF1503)</f>
        <v>8.5098440707680467E-3</v>
      </c>
      <c r="BH1503">
        <f t="shared" ca="1" si="131"/>
        <v>0.99999999999999778</v>
      </c>
    </row>
    <row r="1504" spans="1:60" x14ac:dyDescent="0.3">
      <c r="A1504" s="1">
        <v>40164</v>
      </c>
      <c r="B1504" s="3">
        <v>2009</v>
      </c>
      <c r="C1504">
        <v>0</v>
      </c>
      <c r="D1504">
        <v>0</v>
      </c>
      <c r="E1504">
        <v>0</v>
      </c>
      <c r="F1504">
        <v>2.6519166123483099E-2</v>
      </c>
      <c r="G1504">
        <v>0.21396188267159499</v>
      </c>
      <c r="H1504">
        <v>0</v>
      </c>
      <c r="I1504">
        <v>2.77777777777777E-2</v>
      </c>
      <c r="J1504">
        <v>0</v>
      </c>
      <c r="K1504">
        <v>8.3333333333333301E-2</v>
      </c>
      <c r="L1504">
        <v>8.3333333333333301E-2</v>
      </c>
      <c r="M1504">
        <v>0</v>
      </c>
      <c r="N1504">
        <v>0</v>
      </c>
      <c r="O1504">
        <v>8.3333333333333301E-2</v>
      </c>
      <c r="P1504">
        <v>6.1976901163189303E-2</v>
      </c>
      <c r="Q1504">
        <v>4.1666666666666602E-2</v>
      </c>
      <c r="R1504">
        <v>0.12693867027830499</v>
      </c>
      <c r="S1504">
        <v>0</v>
      </c>
      <c r="T1504">
        <v>7.5055224030147E-2</v>
      </c>
      <c r="U1504">
        <v>2.0833333333333301E-2</v>
      </c>
      <c r="V1504">
        <v>2.77777777777777E-2</v>
      </c>
      <c r="W1504">
        <v>0.10665926684439</v>
      </c>
      <c r="X1504">
        <v>2.0833333333333301E-2</v>
      </c>
      <c r="Y1504">
        <v>0</v>
      </c>
      <c r="Z1504">
        <v>1.6260808190522447E-3</v>
      </c>
      <c r="AA1504">
        <v>0</v>
      </c>
      <c r="AB1504" t="s">
        <v>24</v>
      </c>
      <c r="AC1504">
        <v>-1.5346351849206852E-2</v>
      </c>
      <c r="AD1504">
        <v>-2.8716206407143563E-2</v>
      </c>
      <c r="AE1504">
        <v>-2.3558909172300413E-2</v>
      </c>
      <c r="AF1504">
        <v>-5.8792578527899764E-4</v>
      </c>
      <c r="AG1504">
        <v>-1.395810469983505E-2</v>
      </c>
      <c r="AH1504">
        <v>-3.8085851236442148E-2</v>
      </c>
      <c r="AI1504">
        <v>-5.6925732392665296E-4</v>
      </c>
      <c r="AJ1504">
        <v>8.8509545257511313E-3</v>
      </c>
      <c r="AK1504">
        <v>-1.1092756422150907E-2</v>
      </c>
      <c r="AL1504">
        <v>4.2683903892486441E-3</v>
      </c>
      <c r="AM1504">
        <v>-1.2173241074171282E-2</v>
      </c>
      <c r="AN1504">
        <v>1.9167389436975935E-3</v>
      </c>
      <c r="AO1504">
        <v>-1.201619656932762E-2</v>
      </c>
      <c r="AP1504">
        <v>4.2962639816559456E-3</v>
      </c>
      <c r="AQ1504">
        <v>1.6471666233452753E-2</v>
      </c>
      <c r="AR1504">
        <v>-2.4209904645605018E-2</v>
      </c>
      <c r="AS1504">
        <v>-2.6745067557525259E-2</v>
      </c>
      <c r="AT1504">
        <v>-6.1059245657454353E-3</v>
      </c>
      <c r="AU1504">
        <v>-2.7709914897207866E-2</v>
      </c>
      <c r="AV1504">
        <v>0</v>
      </c>
      <c r="AW1504">
        <f t="shared" si="127"/>
        <v>-1.2872503098786927E-2</v>
      </c>
      <c r="AX1504">
        <f t="shared" si="128"/>
        <v>2.2292698714462169</v>
      </c>
      <c r="AY1504">
        <f>1-AX1504/MAX(AX$2:AX1504)</f>
        <v>2.1272804175383686E-2</v>
      </c>
      <c r="AZ1504">
        <v>5</v>
      </c>
      <c r="BA1504">
        <v>5</v>
      </c>
      <c r="BB1504">
        <v>5</v>
      </c>
      <c r="BC1504">
        <v>5</v>
      </c>
      <c r="BD1504">
        <v>5</v>
      </c>
      <c r="BE1504">
        <f t="shared" ca="1" si="129"/>
        <v>-1.2872503098786927E-2</v>
      </c>
      <c r="BF1504">
        <f t="shared" ca="1" si="130"/>
        <v>2.7592104528875239</v>
      </c>
      <c r="BG1504">
        <f ca="1">1-BF1504/MAX(BF$2:BF1504)</f>
        <v>2.1272804175383908E-2</v>
      </c>
      <c r="BH1504">
        <f t="shared" ca="1" si="131"/>
        <v>0.99999999999999778</v>
      </c>
    </row>
    <row r="1505" spans="1:60" x14ac:dyDescent="0.3">
      <c r="A1505" s="1">
        <v>40165</v>
      </c>
      <c r="B1505" s="3">
        <v>2009</v>
      </c>
      <c r="C1505">
        <v>0</v>
      </c>
      <c r="D1505">
        <v>0</v>
      </c>
      <c r="E1505">
        <v>0</v>
      </c>
      <c r="F1505">
        <v>2.6519166123483099E-2</v>
      </c>
      <c r="G1505">
        <v>0.21396188267159499</v>
      </c>
      <c r="H1505">
        <v>0</v>
      </c>
      <c r="I1505">
        <v>2.77777777777777E-2</v>
      </c>
      <c r="J1505">
        <v>0</v>
      </c>
      <c r="K1505">
        <v>8.3333333333333301E-2</v>
      </c>
      <c r="L1505">
        <v>8.3333333333333301E-2</v>
      </c>
      <c r="M1505">
        <v>0</v>
      </c>
      <c r="N1505">
        <v>0</v>
      </c>
      <c r="O1505">
        <v>8.3333333333333301E-2</v>
      </c>
      <c r="P1505">
        <v>6.1976901163189303E-2</v>
      </c>
      <c r="Q1505">
        <v>4.1666666666666602E-2</v>
      </c>
      <c r="R1505">
        <v>0.12693867027830499</v>
      </c>
      <c r="S1505">
        <v>0</v>
      </c>
      <c r="T1505">
        <v>7.5055224030147E-2</v>
      </c>
      <c r="U1505">
        <v>2.0833333333333301E-2</v>
      </c>
      <c r="V1505">
        <v>2.77777777777777E-2</v>
      </c>
      <c r="W1505">
        <v>0.10665926684439</v>
      </c>
      <c r="X1505">
        <v>2.0833333333333301E-2</v>
      </c>
      <c r="Y1505">
        <v>0</v>
      </c>
      <c r="Z1505">
        <v>0</v>
      </c>
      <c r="AA1505">
        <v>0</v>
      </c>
      <c r="AB1505" t="s">
        <v>24</v>
      </c>
      <c r="AC1505">
        <v>4.2123174367829641E-3</v>
      </c>
      <c r="AD1505">
        <v>2.7329378610001509E-3</v>
      </c>
      <c r="AE1505">
        <v>2.3763619432453087E-3</v>
      </c>
      <c r="AF1505">
        <v>1.5701117652633378E-3</v>
      </c>
      <c r="AG1505">
        <v>-2.0223790387293716E-3</v>
      </c>
      <c r="AH1505">
        <v>1.4999074578724292E-2</v>
      </c>
      <c r="AI1505">
        <v>-5.7024851973674906E-4</v>
      </c>
      <c r="AJ1505">
        <v>-4.9347567689201899E-3</v>
      </c>
      <c r="AK1505">
        <v>9.2377407613652984E-3</v>
      </c>
      <c r="AL1505">
        <v>-1.6059234373773101E-3</v>
      </c>
      <c r="AM1505">
        <v>1.6298549604640167E-2</v>
      </c>
      <c r="AN1505">
        <v>-7.1750600278275289E-4</v>
      </c>
      <c r="AO1505">
        <v>5.657617869135656E-3</v>
      </c>
      <c r="AP1505">
        <v>-1.5216556312180884E-3</v>
      </c>
      <c r="AQ1505">
        <v>-4.2931235079510799E-3</v>
      </c>
      <c r="AR1505">
        <v>1.1675330398506212E-3</v>
      </c>
      <c r="AS1505">
        <v>-1.6171257775275949E-3</v>
      </c>
      <c r="AT1505">
        <v>6.5985383539983733E-3</v>
      </c>
      <c r="AU1505">
        <v>4.249695642448259E-3</v>
      </c>
      <c r="AV1505">
        <v>0</v>
      </c>
      <c r="AW1505">
        <f t="shared" si="127"/>
        <v>3.9565618005539859E-3</v>
      </c>
      <c r="AX1505">
        <f t="shared" si="128"/>
        <v>2.2380901154627066</v>
      </c>
      <c r="AY1505">
        <f>1-AX1505/MAX(AX$2:AX1505)</f>
        <v>1.740040953922084E-2</v>
      </c>
      <c r="AZ1505">
        <v>5</v>
      </c>
      <c r="BA1505">
        <v>5</v>
      </c>
      <c r="BB1505">
        <v>5</v>
      </c>
      <c r="BC1505">
        <v>5</v>
      </c>
      <c r="BD1505">
        <v>5</v>
      </c>
      <c r="BE1505">
        <f t="shared" ca="1" si="129"/>
        <v>3.9565618005539859E-3</v>
      </c>
      <c r="BF1505">
        <f t="shared" ca="1" si="130"/>
        <v>2.7701274395651079</v>
      </c>
      <c r="BG1505">
        <f ca="1">1-BF1505/MAX(BF$2:BF1505)</f>
        <v>1.740040953922084E-2</v>
      </c>
      <c r="BH1505">
        <f t="shared" ca="1" si="131"/>
        <v>0.99999999999999778</v>
      </c>
    </row>
    <row r="1506" spans="1:60" x14ac:dyDescent="0.3">
      <c r="A1506" s="1">
        <v>40168</v>
      </c>
      <c r="B1506" s="3">
        <v>2009</v>
      </c>
      <c r="C1506">
        <v>0</v>
      </c>
      <c r="D1506">
        <v>0</v>
      </c>
      <c r="E1506">
        <v>0</v>
      </c>
      <c r="F1506">
        <v>2.6519166123483099E-2</v>
      </c>
      <c r="G1506">
        <v>0.21396188267159499</v>
      </c>
      <c r="H1506">
        <v>0</v>
      </c>
      <c r="I1506">
        <v>2.77777777777777E-2</v>
      </c>
      <c r="J1506">
        <v>0</v>
      </c>
      <c r="K1506">
        <v>8.3333333333333301E-2</v>
      </c>
      <c r="L1506">
        <v>8.3333333333333301E-2</v>
      </c>
      <c r="M1506">
        <v>0</v>
      </c>
      <c r="N1506">
        <v>0</v>
      </c>
      <c r="O1506">
        <v>8.3333333333333301E-2</v>
      </c>
      <c r="P1506">
        <v>6.1976901163189303E-2</v>
      </c>
      <c r="Q1506">
        <v>4.1666666666666602E-2</v>
      </c>
      <c r="R1506">
        <v>0.12693867027830499</v>
      </c>
      <c r="S1506">
        <v>0</v>
      </c>
      <c r="T1506">
        <v>7.5055224030147E-2</v>
      </c>
      <c r="U1506">
        <v>2.0833333333333301E-2</v>
      </c>
      <c r="V1506">
        <v>2.77777777777777E-2</v>
      </c>
      <c r="W1506">
        <v>0.10665926684439</v>
      </c>
      <c r="X1506">
        <v>2.0833333333333301E-2</v>
      </c>
      <c r="Y1506">
        <v>0</v>
      </c>
      <c r="Z1506">
        <v>-4.2013453835303416E-3</v>
      </c>
      <c r="AA1506">
        <v>0</v>
      </c>
      <c r="AB1506" t="s">
        <v>24</v>
      </c>
      <c r="AC1506">
        <v>-9.6475667063801174E-3</v>
      </c>
      <c r="AD1506">
        <v>-1.2390413377384446E-3</v>
      </c>
      <c r="AE1506">
        <v>2.9174001390983584E-3</v>
      </c>
      <c r="AF1506">
        <v>-7.8357867034806183E-4</v>
      </c>
      <c r="AG1506">
        <v>-3.0392943102004466E-3</v>
      </c>
      <c r="AH1506">
        <v>-1.8357045030025332E-2</v>
      </c>
      <c r="AI1506">
        <v>2.9658402131897965E-3</v>
      </c>
      <c r="AJ1506">
        <v>-1.0250240472995054E-2</v>
      </c>
      <c r="AK1506">
        <v>1.3239711332750259E-2</v>
      </c>
      <c r="AL1506">
        <v>-4.825403244874904E-3</v>
      </c>
      <c r="AM1506">
        <v>1.1245489048294921E-2</v>
      </c>
      <c r="AN1506">
        <v>-1.5547588178176364E-3</v>
      </c>
      <c r="AO1506">
        <v>1.0162684450717219E-2</v>
      </c>
      <c r="AP1506">
        <v>-4.6645078637451709E-3</v>
      </c>
      <c r="AQ1506">
        <v>-1.7782210853194758E-2</v>
      </c>
      <c r="AR1506">
        <v>5.2477292613419824E-3</v>
      </c>
      <c r="AS1506">
        <v>8.7027882620993591E-3</v>
      </c>
      <c r="AT1506">
        <v>1.3562389254867524E-2</v>
      </c>
      <c r="AU1506">
        <v>-1.7427314815338102E-3</v>
      </c>
      <c r="AV1506">
        <v>0</v>
      </c>
      <c r="AW1506">
        <f t="shared" si="127"/>
        <v>1.2145172305989558E-4</v>
      </c>
      <c r="AX1506">
        <f t="shared" si="128"/>
        <v>2.2383619353635931</v>
      </c>
      <c r="AY1506">
        <f>1-AX1506/MAX(AX$2:AX1506)</f>
        <v>1.7281071125881287E-2</v>
      </c>
      <c r="AZ1506">
        <v>5</v>
      </c>
      <c r="BA1506">
        <v>5</v>
      </c>
      <c r="BB1506">
        <v>5</v>
      </c>
      <c r="BC1506">
        <v>5</v>
      </c>
      <c r="BD1506">
        <v>5</v>
      </c>
      <c r="BE1506">
        <f t="shared" ca="1" si="129"/>
        <v>1.2145172305989558E-4</v>
      </c>
      <c r="BF1506">
        <f t="shared" ca="1" si="130"/>
        <v>2.7704638763157385</v>
      </c>
      <c r="BG1506">
        <f ca="1">1-BF1506/MAX(BF$2:BF1506)</f>
        <v>1.7281071125881509E-2</v>
      </c>
      <c r="BH1506">
        <f t="shared" ca="1" si="131"/>
        <v>0.99999999999999778</v>
      </c>
    </row>
    <row r="1507" spans="1:60" x14ac:dyDescent="0.3">
      <c r="A1507" s="1">
        <v>40169</v>
      </c>
      <c r="B1507" s="3">
        <v>2009</v>
      </c>
      <c r="C1507">
        <v>0</v>
      </c>
      <c r="D1507">
        <v>0</v>
      </c>
      <c r="E1507">
        <v>0</v>
      </c>
      <c r="F1507">
        <v>2.6519166123483099E-2</v>
      </c>
      <c r="G1507">
        <v>0.21396188267159499</v>
      </c>
      <c r="H1507">
        <v>0</v>
      </c>
      <c r="I1507">
        <v>2.77777777777777E-2</v>
      </c>
      <c r="J1507">
        <v>0</v>
      </c>
      <c r="K1507">
        <v>8.3333333333333301E-2</v>
      </c>
      <c r="L1507">
        <v>8.3333333333333301E-2</v>
      </c>
      <c r="M1507">
        <v>0</v>
      </c>
      <c r="N1507">
        <v>0</v>
      </c>
      <c r="O1507">
        <v>8.3333333333333301E-2</v>
      </c>
      <c r="P1507">
        <v>6.1976901163189303E-2</v>
      </c>
      <c r="Q1507">
        <v>4.1666666666666602E-2</v>
      </c>
      <c r="R1507">
        <v>0.12693867027830499</v>
      </c>
      <c r="S1507">
        <v>0</v>
      </c>
      <c r="T1507">
        <v>7.5055224030147E-2</v>
      </c>
      <c r="U1507">
        <v>2.0833333333333301E-2</v>
      </c>
      <c r="V1507">
        <v>2.77777777777777E-2</v>
      </c>
      <c r="W1507">
        <v>0.10665926684439</v>
      </c>
      <c r="X1507">
        <v>2.0833333333333301E-2</v>
      </c>
      <c r="Y1507">
        <v>0</v>
      </c>
      <c r="Z1507">
        <v>-2.8756801191390791E-3</v>
      </c>
      <c r="AA1507">
        <v>0</v>
      </c>
      <c r="AB1507" t="s">
        <v>24</v>
      </c>
      <c r="AC1507">
        <v>7.2002425788626478E-3</v>
      </c>
      <c r="AD1507">
        <v>1.0078144755186758E-2</v>
      </c>
      <c r="AE1507">
        <v>6.3483832726818346E-3</v>
      </c>
      <c r="AF1507">
        <v>1.1769593691370872E-3</v>
      </c>
      <c r="AG1507">
        <v>7.9983452574603486E-3</v>
      </c>
      <c r="AH1507">
        <v>-7.2931164240657154E-3</v>
      </c>
      <c r="AI1507">
        <v>2.1611990020669047E-3</v>
      </c>
      <c r="AJ1507">
        <v>-4.4547835082173748E-3</v>
      </c>
      <c r="AK1507">
        <v>9.3565230988610359E-3</v>
      </c>
      <c r="AL1507">
        <v>-4.1835039180415645E-3</v>
      </c>
      <c r="AM1507">
        <v>6.0056828007657437E-3</v>
      </c>
      <c r="AN1507">
        <v>-1.1993296509004159E-3</v>
      </c>
      <c r="AO1507">
        <v>3.5927184906190401E-3</v>
      </c>
      <c r="AP1507">
        <v>-3.2521531868829889E-3</v>
      </c>
      <c r="AQ1507">
        <v>-5.5959855427663019E-3</v>
      </c>
      <c r="AR1507">
        <v>5.8005874523889833E-3</v>
      </c>
      <c r="AS1507">
        <v>1.1838345641269399E-2</v>
      </c>
      <c r="AT1507">
        <v>1.0481680421324802E-2</v>
      </c>
      <c r="AU1507">
        <v>6.483950333467936E-3</v>
      </c>
      <c r="AV1507">
        <v>0</v>
      </c>
      <c r="AW1507">
        <f t="shared" si="127"/>
        <v>3.6647191128029552E-3</v>
      </c>
      <c r="AX1507">
        <f t="shared" si="128"/>
        <v>2.2465649031294905</v>
      </c>
      <c r="AY1507">
        <f>1-AX1507/MAX(AX$2:AX1507)</f>
        <v>1.367968228472316E-2</v>
      </c>
      <c r="AZ1507">
        <v>5</v>
      </c>
      <c r="BA1507">
        <v>5</v>
      </c>
      <c r="BB1507">
        <v>5</v>
      </c>
      <c r="BC1507">
        <v>5</v>
      </c>
      <c r="BD1507">
        <v>5</v>
      </c>
      <c r="BE1507">
        <f t="shared" ca="1" si="129"/>
        <v>3.6647191128029552E-3</v>
      </c>
      <c r="BF1507">
        <f t="shared" ca="1" si="130"/>
        <v>2.7806168482346032</v>
      </c>
      <c r="BG1507">
        <f ca="1">1-BF1507/MAX(BF$2:BF1507)</f>
        <v>1.367968228472316E-2</v>
      </c>
      <c r="BH1507">
        <f t="shared" ca="1" si="131"/>
        <v>0.99999999999999778</v>
      </c>
    </row>
    <row r="1508" spans="1:60" x14ac:dyDescent="0.3">
      <c r="A1508" s="1">
        <v>40170</v>
      </c>
      <c r="B1508" s="3">
        <v>2009</v>
      </c>
      <c r="C1508">
        <v>0</v>
      </c>
      <c r="D1508">
        <v>0</v>
      </c>
      <c r="E1508">
        <v>0</v>
      </c>
      <c r="F1508">
        <v>2.6519166123483099E-2</v>
      </c>
      <c r="G1508">
        <v>0.21396188267159499</v>
      </c>
      <c r="H1508">
        <v>0</v>
      </c>
      <c r="I1508">
        <v>2.77777777777777E-2</v>
      </c>
      <c r="J1508">
        <v>0</v>
      </c>
      <c r="K1508">
        <v>8.3333333333333301E-2</v>
      </c>
      <c r="L1508">
        <v>8.3333333333333301E-2</v>
      </c>
      <c r="M1508">
        <v>0</v>
      </c>
      <c r="N1508">
        <v>0</v>
      </c>
      <c r="O1508">
        <v>8.3333333333333301E-2</v>
      </c>
      <c r="P1508">
        <v>6.1976901163189303E-2</v>
      </c>
      <c r="Q1508">
        <v>4.1666666666666602E-2</v>
      </c>
      <c r="R1508">
        <v>0.12693867027830499</v>
      </c>
      <c r="S1508">
        <v>0</v>
      </c>
      <c r="T1508">
        <v>7.5055224030147E-2</v>
      </c>
      <c r="U1508">
        <v>2.0833333333333301E-2</v>
      </c>
      <c r="V1508">
        <v>2.77777777777777E-2</v>
      </c>
      <c r="W1508">
        <v>0.10665926684439</v>
      </c>
      <c r="X1508">
        <v>2.0833333333333301E-2</v>
      </c>
      <c r="Y1508">
        <v>0</v>
      </c>
      <c r="Z1508">
        <v>3.846485516161291E-4</v>
      </c>
      <c r="AA1508">
        <v>0</v>
      </c>
      <c r="AB1508" t="s">
        <v>24</v>
      </c>
      <c r="AC1508">
        <v>1.7661974097900268E-2</v>
      </c>
      <c r="AD1508">
        <v>9.9034940008093653E-3</v>
      </c>
      <c r="AE1508">
        <v>9.115617027156464E-3</v>
      </c>
      <c r="AF1508">
        <v>-1.9608184125030625E-4</v>
      </c>
      <c r="AG1508">
        <v>3.0515262097179363E-3</v>
      </c>
      <c r="AH1508">
        <v>3.5792115415440584E-3</v>
      </c>
      <c r="AI1508">
        <v>2.3838867692667076E-3</v>
      </c>
      <c r="AJ1508">
        <v>-4.4705852133408719E-4</v>
      </c>
      <c r="AK1508">
        <v>1.2885315118347229E-2</v>
      </c>
      <c r="AL1508">
        <v>3.1503979753200184E-3</v>
      </c>
      <c r="AM1508">
        <v>7.2955239326197852E-3</v>
      </c>
      <c r="AN1508">
        <v>0</v>
      </c>
      <c r="AO1508">
        <v>1.968956648663811E-3</v>
      </c>
      <c r="AP1508">
        <v>-1.4395090840224611E-3</v>
      </c>
      <c r="AQ1508">
        <v>2.2168756437390691E-4</v>
      </c>
      <c r="AR1508">
        <v>9.5153899753139815E-3</v>
      </c>
      <c r="AS1508">
        <v>5.1558719614128723E-3</v>
      </c>
      <c r="AT1508">
        <v>1.1918002420922447E-2</v>
      </c>
      <c r="AU1508">
        <v>8.4239221536259734E-3</v>
      </c>
      <c r="AV1508">
        <v>0</v>
      </c>
      <c r="AW1508">
        <f t="shared" si="127"/>
        <v>5.8482116023870359E-3</v>
      </c>
      <c r="AX1508">
        <f t="shared" si="128"/>
        <v>2.2597032900614877</v>
      </c>
      <c r="AY1508">
        <f>1-AX1508/MAX(AX$2:AX1508)</f>
        <v>7.911472358990701E-3</v>
      </c>
      <c r="AZ1508">
        <v>5</v>
      </c>
      <c r="BA1508">
        <v>5</v>
      </c>
      <c r="BB1508">
        <v>5</v>
      </c>
      <c r="BC1508">
        <v>5</v>
      </c>
      <c r="BD1508">
        <v>5</v>
      </c>
      <c r="BE1508">
        <f t="shared" ca="1" si="129"/>
        <v>5.8482116023870359E-3</v>
      </c>
      <c r="BF1508">
        <f t="shared" ca="1" si="130"/>
        <v>2.7968784839482415</v>
      </c>
      <c r="BG1508">
        <f ca="1">1-BF1508/MAX(BF$2:BF1508)</f>
        <v>7.911472358990701E-3</v>
      </c>
      <c r="BH1508">
        <f t="shared" ca="1" si="131"/>
        <v>0.99999999999999778</v>
      </c>
    </row>
    <row r="1509" spans="1:60" x14ac:dyDescent="0.3">
      <c r="A1509" s="1">
        <v>40171</v>
      </c>
      <c r="B1509" s="3">
        <v>2009</v>
      </c>
      <c r="C1509">
        <v>0</v>
      </c>
      <c r="D1509">
        <v>0</v>
      </c>
      <c r="E1509">
        <v>0</v>
      </c>
      <c r="F1509">
        <v>2.6519166123483099E-2</v>
      </c>
      <c r="G1509">
        <v>0.21396188267159499</v>
      </c>
      <c r="H1509">
        <v>0</v>
      </c>
      <c r="I1509">
        <v>2.77777777777777E-2</v>
      </c>
      <c r="J1509">
        <v>0</v>
      </c>
      <c r="K1509">
        <v>8.3333333333333301E-2</v>
      </c>
      <c r="L1509">
        <v>8.3333333333333301E-2</v>
      </c>
      <c r="M1509">
        <v>0</v>
      </c>
      <c r="N1509">
        <v>0</v>
      </c>
      <c r="O1509">
        <v>8.3333333333333301E-2</v>
      </c>
      <c r="P1509">
        <v>6.1976901163189303E-2</v>
      </c>
      <c r="Q1509">
        <v>4.1666666666666602E-2</v>
      </c>
      <c r="R1509">
        <v>0.12693867027830499</v>
      </c>
      <c r="S1509">
        <v>0</v>
      </c>
      <c r="T1509">
        <v>7.5055224030147E-2</v>
      </c>
      <c r="U1509">
        <v>2.0833333333333301E-2</v>
      </c>
      <c r="V1509">
        <v>2.77777777777777E-2</v>
      </c>
      <c r="W1509">
        <v>0.10665926684439</v>
      </c>
      <c r="X1509">
        <v>2.0833333333333301E-2</v>
      </c>
      <c r="Y1509">
        <v>0</v>
      </c>
      <c r="Z1509">
        <v>-1.7295721327829083E-3</v>
      </c>
      <c r="AA1509">
        <v>2.1822010704708461E-4</v>
      </c>
      <c r="AB1509" t="s">
        <v>24</v>
      </c>
      <c r="AC1509">
        <v>5.7850659641798252E-3</v>
      </c>
      <c r="AD1509">
        <v>1.0051800914809839E-2</v>
      </c>
      <c r="AE1509">
        <v>3.9747924929065537E-3</v>
      </c>
      <c r="AF1509">
        <v>-1.273549575973032E-3</v>
      </c>
      <c r="AG1509">
        <v>7.0997815929931818E-3</v>
      </c>
      <c r="AH1509">
        <v>1.6987306492284082E-2</v>
      </c>
      <c r="AI1509">
        <v>3.7369824439228427E-3</v>
      </c>
      <c r="AJ1509">
        <v>-3.5811962393191843E-3</v>
      </c>
      <c r="AK1509">
        <v>3.8025222982762674E-3</v>
      </c>
      <c r="AL1509">
        <v>-4.6630094824399171E-3</v>
      </c>
      <c r="AM1509">
        <v>9.2187217331038962E-3</v>
      </c>
      <c r="AN1509">
        <v>-1.1995177723632677E-3</v>
      </c>
      <c r="AO1509">
        <v>4.7343502956480599E-3</v>
      </c>
      <c r="AP1509">
        <v>-2.6909162014062682E-3</v>
      </c>
      <c r="AQ1509">
        <v>-1.0370682865886494E-2</v>
      </c>
      <c r="AR1509">
        <v>4.2967108038447499E-3</v>
      </c>
      <c r="AS1509">
        <v>1.4756814473937396E-3</v>
      </c>
      <c r="AT1509">
        <v>1.4448001424538504E-2</v>
      </c>
      <c r="AU1509">
        <v>1.2078510487096628E-2</v>
      </c>
      <c r="AV1509">
        <v>0</v>
      </c>
      <c r="AW1509">
        <f t="shared" si="127"/>
        <v>5.8743018887064073E-3</v>
      </c>
      <c r="AX1509">
        <f t="shared" si="128"/>
        <v>2.2729774693662121</v>
      </c>
      <c r="AY1509">
        <f>1-AX1509/MAX(AX$2:AX1509)</f>
        <v>2.0836448473050551E-3</v>
      </c>
      <c r="AZ1509">
        <v>5</v>
      </c>
      <c r="BA1509">
        <v>5</v>
      </c>
      <c r="BB1509">
        <v>5</v>
      </c>
      <c r="BC1509">
        <v>5</v>
      </c>
      <c r="BD1509">
        <v>5</v>
      </c>
      <c r="BE1509">
        <f t="shared" ca="1" si="129"/>
        <v>5.8743018887064073E-3</v>
      </c>
      <c r="BF1509">
        <f t="shared" ca="1" si="130"/>
        <v>2.8133081925089809</v>
      </c>
      <c r="BG1509">
        <f ca="1">1-BF1509/MAX(BF$2:BF1509)</f>
        <v>2.0836448473051661E-3</v>
      </c>
      <c r="BH1509">
        <f t="shared" ca="1" si="131"/>
        <v>0.99999999999999778</v>
      </c>
    </row>
    <row r="1510" spans="1:60" x14ac:dyDescent="0.3">
      <c r="A1510" s="1">
        <v>40175</v>
      </c>
      <c r="B1510" s="3">
        <v>2009</v>
      </c>
      <c r="C1510">
        <v>0</v>
      </c>
      <c r="D1510">
        <v>0</v>
      </c>
      <c r="E1510">
        <v>0</v>
      </c>
      <c r="F1510">
        <v>2.6519166123483099E-2</v>
      </c>
      <c r="G1510">
        <v>0.21396188267159499</v>
      </c>
      <c r="H1510">
        <v>0</v>
      </c>
      <c r="I1510">
        <v>2.77777777777777E-2</v>
      </c>
      <c r="J1510">
        <v>0</v>
      </c>
      <c r="K1510">
        <v>8.3333333333333301E-2</v>
      </c>
      <c r="L1510">
        <v>8.3333333333333301E-2</v>
      </c>
      <c r="M1510">
        <v>0</v>
      </c>
      <c r="N1510">
        <v>0</v>
      </c>
      <c r="O1510">
        <v>8.3333333333333301E-2</v>
      </c>
      <c r="P1510">
        <v>6.1976901163189303E-2</v>
      </c>
      <c r="Q1510">
        <v>4.1666666666666602E-2</v>
      </c>
      <c r="R1510">
        <v>0.12693867027830499</v>
      </c>
      <c r="S1510">
        <v>0</v>
      </c>
      <c r="T1510">
        <v>7.5055224030147E-2</v>
      </c>
      <c r="U1510">
        <v>2.0833333333333301E-2</v>
      </c>
      <c r="V1510">
        <v>2.77777777777777E-2</v>
      </c>
      <c r="W1510">
        <v>0.10665926684439</v>
      </c>
      <c r="X1510">
        <v>2.0833333333333301E-2</v>
      </c>
      <c r="Y1510">
        <v>0</v>
      </c>
      <c r="Z1510">
        <v>-6.0658267001092447E-3</v>
      </c>
      <c r="AA1510">
        <v>-2.1817249742139833E-4</v>
      </c>
      <c r="AB1510" t="s">
        <v>24</v>
      </c>
      <c r="AC1510">
        <v>1.7666425304763811E-2</v>
      </c>
      <c r="AD1510">
        <v>3.3977213006146645E-3</v>
      </c>
      <c r="AE1510">
        <v>4.3188211676337129E-3</v>
      </c>
      <c r="AF1510">
        <v>-1.5703989943015584E-3</v>
      </c>
      <c r="AG1510">
        <v>-4.0286375922220508E-3</v>
      </c>
      <c r="AH1510">
        <v>1.753437064745178E-3</v>
      </c>
      <c r="AI1510">
        <v>-2.9329046219636057E-3</v>
      </c>
      <c r="AJ1510">
        <v>-2.6956626071010792E-3</v>
      </c>
      <c r="AK1510">
        <v>-1.5784005956622771E-3</v>
      </c>
      <c r="AL1510">
        <v>-2.6778672179049723E-3</v>
      </c>
      <c r="AM1510">
        <v>5.2194799893898747E-3</v>
      </c>
      <c r="AN1510">
        <v>-1.44173497898481E-3</v>
      </c>
      <c r="AO1510">
        <v>2.133749838779897E-3</v>
      </c>
      <c r="AP1510">
        <v>-2.8874466301309631E-4</v>
      </c>
      <c r="AQ1510">
        <v>-2.7860389092164706E-3</v>
      </c>
      <c r="AR1510">
        <v>4.0744837269230949E-3</v>
      </c>
      <c r="AS1510">
        <v>7.3696771937235006E-3</v>
      </c>
      <c r="AT1510">
        <v>4.7907882634021792E-3</v>
      </c>
      <c r="AU1510">
        <v>4.4286080159436914E-3</v>
      </c>
      <c r="AV1510">
        <v>0</v>
      </c>
      <c r="AW1510">
        <f t="shared" si="127"/>
        <v>2.048421416051657E-3</v>
      </c>
      <c r="AX1510">
        <f t="shared" si="128"/>
        <v>2.2776334850926649</v>
      </c>
      <c r="AY1510">
        <f>1-AX1510/MAX(AX$2:AX1510)</f>
        <v>3.9491613981978979E-5</v>
      </c>
      <c r="AZ1510">
        <v>5</v>
      </c>
      <c r="BA1510">
        <v>5</v>
      </c>
      <c r="BB1510">
        <v>5</v>
      </c>
      <c r="BC1510">
        <v>5</v>
      </c>
      <c r="BD1510">
        <v>5</v>
      </c>
      <c r="BE1510">
        <f t="shared" ca="1" si="129"/>
        <v>2.048421416051657E-3</v>
      </c>
      <c r="BF1510">
        <f t="shared" ca="1" si="130"/>
        <v>2.81907103326047</v>
      </c>
      <c r="BG1510">
        <f ca="1">1-BF1510/MAX(BF$2:BF1510)</f>
        <v>3.9491613982090001E-5</v>
      </c>
      <c r="BH1510">
        <f t="shared" ca="1" si="131"/>
        <v>0.99999999999999778</v>
      </c>
    </row>
    <row r="1511" spans="1:60" x14ac:dyDescent="0.3">
      <c r="A1511" s="1">
        <v>40176</v>
      </c>
      <c r="B1511" s="3">
        <v>2009</v>
      </c>
      <c r="C1511">
        <v>0</v>
      </c>
      <c r="D1511">
        <v>0</v>
      </c>
      <c r="E1511">
        <v>0</v>
      </c>
      <c r="F1511">
        <v>2.6519166123483099E-2</v>
      </c>
      <c r="G1511">
        <v>0.21396188267159499</v>
      </c>
      <c r="H1511">
        <v>0</v>
      </c>
      <c r="I1511">
        <v>2.77777777777777E-2</v>
      </c>
      <c r="J1511">
        <v>0</v>
      </c>
      <c r="K1511">
        <v>8.3333333333333301E-2</v>
      </c>
      <c r="L1511">
        <v>8.3333333333333301E-2</v>
      </c>
      <c r="M1511">
        <v>0</v>
      </c>
      <c r="N1511">
        <v>0</v>
      </c>
      <c r="O1511">
        <v>8.3333333333333301E-2</v>
      </c>
      <c r="P1511">
        <v>6.1976901163189303E-2</v>
      </c>
      <c r="Q1511">
        <v>4.1666666666666602E-2</v>
      </c>
      <c r="R1511">
        <v>0.12693867027830499</v>
      </c>
      <c r="S1511">
        <v>0</v>
      </c>
      <c r="T1511">
        <v>7.5055224030147E-2</v>
      </c>
      <c r="U1511">
        <v>2.0833333333333301E-2</v>
      </c>
      <c r="V1511">
        <v>2.77777777777777E-2</v>
      </c>
      <c r="W1511">
        <v>0.10665926684439</v>
      </c>
      <c r="X1511">
        <v>2.0833333333333301E-2</v>
      </c>
      <c r="Y1511">
        <v>0</v>
      </c>
      <c r="Z1511">
        <v>1.185248115668891E-3</v>
      </c>
      <c r="AA1511">
        <v>8.7397062022542826E-5</v>
      </c>
      <c r="AB1511" t="s">
        <v>24</v>
      </c>
      <c r="AC1511">
        <v>-2.0186190056332709E-3</v>
      </c>
      <c r="AD1511">
        <v>-3.5809643245040546E-3</v>
      </c>
      <c r="AE1511">
        <v>1.6127975480342283E-3</v>
      </c>
      <c r="AF1511">
        <v>2.7669274626607177E-4</v>
      </c>
      <c r="AG1511">
        <v>4.0449331620167062E-3</v>
      </c>
      <c r="AH1511">
        <v>-9.9493486936067521E-3</v>
      </c>
      <c r="AI1511">
        <v>-5.3529412765790374E-3</v>
      </c>
      <c r="AJ1511">
        <v>2.6396476721928241E-3</v>
      </c>
      <c r="AK1511">
        <v>-4.7418155899547898E-4</v>
      </c>
      <c r="AL1511">
        <v>3.0336144452038916E-3</v>
      </c>
      <c r="AM1511">
        <v>-4.1102665161468765E-3</v>
      </c>
      <c r="AN1511">
        <v>6.6290868472052011E-4</v>
      </c>
      <c r="AO1511">
        <v>-1.4194710962973645E-3</v>
      </c>
      <c r="AP1511">
        <v>3.0813133395106718E-3</v>
      </c>
      <c r="AQ1511">
        <v>6.5960489887164631E-3</v>
      </c>
      <c r="AR1511">
        <v>2.9000091852871002E-4</v>
      </c>
      <c r="AS1511">
        <v>-1.0161163292150555E-3</v>
      </c>
      <c r="AT1511">
        <v>-1.4954353268035847E-2</v>
      </c>
      <c r="AU1511">
        <v>-9.7964826917740222E-4</v>
      </c>
      <c r="AV1511">
        <v>0</v>
      </c>
      <c r="AW1511">
        <f t="shared" si="127"/>
        <v>-3.3842773666224175E-3</v>
      </c>
      <c r="AX1511">
        <f t="shared" si="128"/>
        <v>2.2699253416396044</v>
      </c>
      <c r="AY1511">
        <f>1-AX1511/MAX(AX$2:AX1511)</f>
        <v>3.4236353300290956E-3</v>
      </c>
      <c r="AZ1511">
        <v>5</v>
      </c>
      <c r="BA1511">
        <v>5</v>
      </c>
      <c r="BB1511">
        <v>5</v>
      </c>
      <c r="BC1511">
        <v>5</v>
      </c>
      <c r="BD1511">
        <v>5</v>
      </c>
      <c r="BE1511">
        <f t="shared" ca="1" si="129"/>
        <v>-3.3842773666224175E-3</v>
      </c>
      <c r="BF1511">
        <f t="shared" ca="1" si="130"/>
        <v>2.8095305149677059</v>
      </c>
      <c r="BG1511">
        <f ca="1">1-BF1511/MAX(BF$2:BF1511)</f>
        <v>3.4236353300290956E-3</v>
      </c>
      <c r="BH1511">
        <f t="shared" ca="1" si="131"/>
        <v>0.99999999999999778</v>
      </c>
    </row>
    <row r="1512" spans="1:60" x14ac:dyDescent="0.3">
      <c r="A1512" s="1">
        <v>40177</v>
      </c>
      <c r="B1512" s="3">
        <v>2009</v>
      </c>
      <c r="C1512">
        <v>0</v>
      </c>
      <c r="D1512">
        <v>0</v>
      </c>
      <c r="E1512">
        <v>0</v>
      </c>
      <c r="F1512">
        <v>2.6519166123483099E-2</v>
      </c>
      <c r="G1512">
        <v>0.21396188267159499</v>
      </c>
      <c r="H1512">
        <v>0</v>
      </c>
      <c r="I1512">
        <v>2.77777777777777E-2</v>
      </c>
      <c r="J1512">
        <v>0</v>
      </c>
      <c r="K1512">
        <v>8.3333333333333301E-2</v>
      </c>
      <c r="L1512">
        <v>8.3333333333333301E-2</v>
      </c>
      <c r="M1512">
        <v>0</v>
      </c>
      <c r="N1512">
        <v>0</v>
      </c>
      <c r="O1512">
        <v>8.3333333333333301E-2</v>
      </c>
      <c r="P1512">
        <v>6.1976901163189303E-2</v>
      </c>
      <c r="Q1512">
        <v>4.1666666666666602E-2</v>
      </c>
      <c r="R1512">
        <v>0.12693867027830499</v>
      </c>
      <c r="S1512">
        <v>0</v>
      </c>
      <c r="T1512">
        <v>7.5055224030147E-2</v>
      </c>
      <c r="U1512">
        <v>2.0833333333333301E-2</v>
      </c>
      <c r="V1512">
        <v>2.77777777777777E-2</v>
      </c>
      <c r="W1512">
        <v>0.10665926684439</v>
      </c>
      <c r="X1512">
        <v>2.0833333333333301E-2</v>
      </c>
      <c r="Y1512">
        <v>0</v>
      </c>
      <c r="Z1512">
        <v>2.523314723729575E-3</v>
      </c>
      <c r="AA1512">
        <v>2.1801935412302242E-4</v>
      </c>
      <c r="AB1512" t="s">
        <v>24</v>
      </c>
      <c r="AC1512">
        <v>-1.2135573287986867E-3</v>
      </c>
      <c r="AD1512">
        <v>4.3710519543007642E-3</v>
      </c>
      <c r="AE1512">
        <v>-4.1147080715334683E-3</v>
      </c>
      <c r="AF1512">
        <v>3.9416750699805547E-4</v>
      </c>
      <c r="AG1512">
        <v>-1.1077833544142268E-2</v>
      </c>
      <c r="AH1512">
        <v>-5.0246665059493489E-3</v>
      </c>
      <c r="AI1512">
        <v>4.2369026780422203E-3</v>
      </c>
      <c r="AJ1512">
        <v>1.8003991492201443E-3</v>
      </c>
      <c r="AK1512">
        <v>-6.3268743038003006E-4</v>
      </c>
      <c r="AL1512">
        <v>1.1517135136456247E-3</v>
      </c>
      <c r="AM1512">
        <v>3.0414979633470729E-3</v>
      </c>
      <c r="AN1512">
        <v>-3.619172330205922E-4</v>
      </c>
      <c r="AO1512">
        <v>-3.5532846577357446E-4</v>
      </c>
      <c r="AP1512">
        <v>1.5415719186631094E-3</v>
      </c>
      <c r="AQ1512">
        <v>6.5752290506191358E-3</v>
      </c>
      <c r="AR1512">
        <v>-5.7950367127745928E-4</v>
      </c>
      <c r="AS1512">
        <v>-4.2715661816667971E-3</v>
      </c>
      <c r="AT1512">
        <v>1.5402957174379672E-3</v>
      </c>
      <c r="AU1512">
        <v>2.4525868800007178E-3</v>
      </c>
      <c r="AV1512">
        <v>0</v>
      </c>
      <c r="AW1512">
        <f t="shared" si="127"/>
        <v>1.6508120779656953E-3</v>
      </c>
      <c r="AX1512">
        <f t="shared" si="128"/>
        <v>2.2736725618096636</v>
      </c>
      <c r="AY1512">
        <f>1-AX1512/MAX(AX$2:AX1512)</f>
        <v>1.7784750306166774E-3</v>
      </c>
      <c r="AZ1512">
        <v>5</v>
      </c>
      <c r="BA1512">
        <v>5</v>
      </c>
      <c r="BB1512">
        <v>5</v>
      </c>
      <c r="BC1512">
        <v>5</v>
      </c>
      <c r="BD1512">
        <v>5</v>
      </c>
      <c r="BE1512">
        <f t="shared" ca="1" si="129"/>
        <v>1.6508120779656953E-3</v>
      </c>
      <c r="BF1512">
        <f t="shared" ca="1" si="130"/>
        <v>2.8141685218752279</v>
      </c>
      <c r="BG1512">
        <f ca="1">1-BF1512/MAX(BF$2:BF1512)</f>
        <v>1.7784750306167885E-3</v>
      </c>
      <c r="BH1512">
        <f t="shared" ca="1" si="131"/>
        <v>0.99999999999999778</v>
      </c>
    </row>
    <row r="1513" spans="1:60" x14ac:dyDescent="0.3">
      <c r="A1513" s="1">
        <v>40178</v>
      </c>
      <c r="B1513" s="3">
        <v>2009</v>
      </c>
      <c r="C1513">
        <v>0</v>
      </c>
      <c r="D1513">
        <v>0</v>
      </c>
      <c r="E1513">
        <v>0</v>
      </c>
      <c r="F1513">
        <v>2.6519166123483099E-2</v>
      </c>
      <c r="G1513">
        <v>0.21396188267159499</v>
      </c>
      <c r="H1513">
        <v>0</v>
      </c>
      <c r="I1513">
        <v>2.77777777777777E-2</v>
      </c>
      <c r="J1513">
        <v>0</v>
      </c>
      <c r="K1513">
        <v>8.3333333333333301E-2</v>
      </c>
      <c r="L1513">
        <v>8.3333333333333301E-2</v>
      </c>
      <c r="M1513">
        <v>0</v>
      </c>
      <c r="N1513">
        <v>0</v>
      </c>
      <c r="O1513">
        <v>8.3333333333333301E-2</v>
      </c>
      <c r="P1513">
        <v>6.1976901163189303E-2</v>
      </c>
      <c r="Q1513">
        <v>4.1666666666666602E-2</v>
      </c>
      <c r="R1513">
        <v>0.12693867027830499</v>
      </c>
      <c r="S1513">
        <v>0</v>
      </c>
      <c r="T1513">
        <v>7.5055224030147E-2</v>
      </c>
      <c r="U1513">
        <v>2.0833333333333301E-2</v>
      </c>
      <c r="V1513">
        <v>2.77777777777777E-2</v>
      </c>
      <c r="W1513">
        <v>0.10665926684439</v>
      </c>
      <c r="X1513">
        <v>2.0833333333333301E-2</v>
      </c>
      <c r="Y1513">
        <v>0</v>
      </c>
      <c r="Z1513">
        <v>-1.2585869876391431E-3</v>
      </c>
      <c r="AA1513">
        <v>2.1806265364143762E-4</v>
      </c>
      <c r="AB1513" t="s">
        <v>24</v>
      </c>
      <c r="AC1513">
        <v>-2.8351276183374852E-3</v>
      </c>
      <c r="AD1513">
        <v>3.3846280176790255E-3</v>
      </c>
      <c r="AE1513">
        <v>-7.0055807689081151E-3</v>
      </c>
      <c r="AF1513">
        <v>3.7475973230616244E-3</v>
      </c>
      <c r="AG1513">
        <v>-8.1465720469894309E-3</v>
      </c>
      <c r="AH1513">
        <v>3.5537010411810233E-3</v>
      </c>
      <c r="AI1513">
        <v>1.5956825513654405E-3</v>
      </c>
      <c r="AJ1513">
        <v>-4.8288905540280203E-3</v>
      </c>
      <c r="AK1513">
        <v>-1.1868689900020657E-2</v>
      </c>
      <c r="AL1513">
        <v>-1.4384853001323528E-3</v>
      </c>
      <c r="AM1513">
        <v>-9.0972005566090086E-3</v>
      </c>
      <c r="AN1513">
        <v>-1.2038993706605661E-3</v>
      </c>
      <c r="AO1513">
        <v>-9.5985916953823525E-3</v>
      </c>
      <c r="AP1513">
        <v>-8.6536375421919498E-4</v>
      </c>
      <c r="AQ1513">
        <v>-4.7610125441883699E-3</v>
      </c>
      <c r="AR1513">
        <v>-8.4082533707920959E-3</v>
      </c>
      <c r="AS1513">
        <v>-9.6016091711468299E-3</v>
      </c>
      <c r="AT1513">
        <v>-1.7135306820349361E-2</v>
      </c>
      <c r="AU1513">
        <v>2.9348284495609445E-3</v>
      </c>
      <c r="AV1513">
        <v>0</v>
      </c>
      <c r="AW1513">
        <f t="shared" si="127"/>
        <v>-3.3357928048210065E-3</v>
      </c>
      <c r="AX1513">
        <f t="shared" si="128"/>
        <v>2.2660880612374599</v>
      </c>
      <c r="AY1513">
        <f>1-AX1513/MAX(AX$2:AX1513)</f>
        <v>5.1083352112271108E-3</v>
      </c>
      <c r="AZ1513">
        <v>5</v>
      </c>
      <c r="BA1513">
        <v>5</v>
      </c>
      <c r="BB1513">
        <v>5</v>
      </c>
      <c r="BC1513">
        <v>5</v>
      </c>
      <c r="BD1513">
        <v>5</v>
      </c>
      <c r="BE1513">
        <f t="shared" ca="1" si="129"/>
        <v>-3.3357928048210065E-3</v>
      </c>
      <c r="BF1513">
        <f t="shared" ca="1" si="130"/>
        <v>2.8047810387684029</v>
      </c>
      <c r="BG1513">
        <f ca="1">1-BF1513/MAX(BF$2:BF1513)</f>
        <v>5.1083352112269997E-3</v>
      </c>
      <c r="BH1513">
        <f t="shared" ca="1" si="131"/>
        <v>0.99999999999999778</v>
      </c>
    </row>
    <row r="1514" spans="1:60" x14ac:dyDescent="0.3">
      <c r="A1514" s="1">
        <v>40182</v>
      </c>
      <c r="B1514" s="3">
        <v>2010</v>
      </c>
      <c r="C1514">
        <v>0</v>
      </c>
      <c r="D1514">
        <v>0</v>
      </c>
      <c r="E1514">
        <v>0</v>
      </c>
      <c r="F1514">
        <v>0.234229823465261</v>
      </c>
      <c r="G1514">
        <v>2.3306497616905099E-2</v>
      </c>
      <c r="H1514">
        <v>0</v>
      </c>
      <c r="I1514">
        <v>2.77777777777777E-2</v>
      </c>
      <c r="J1514">
        <v>0</v>
      </c>
      <c r="K1514">
        <v>4.3209876543209798E-2</v>
      </c>
      <c r="L1514">
        <v>7.0987654320987595E-2</v>
      </c>
      <c r="M1514">
        <v>0</v>
      </c>
      <c r="N1514">
        <v>2.0833333333333301E-2</v>
      </c>
      <c r="O1514">
        <v>0.13888888888888801</v>
      </c>
      <c r="P1514">
        <v>3.12330971204366E-2</v>
      </c>
      <c r="Q1514">
        <v>5.5555555555555497E-2</v>
      </c>
      <c r="R1514">
        <v>5.8899561974948202E-2</v>
      </c>
      <c r="S1514">
        <v>0.11111111111111099</v>
      </c>
      <c r="T1514">
        <v>0</v>
      </c>
      <c r="U1514">
        <v>0</v>
      </c>
      <c r="V1514">
        <v>0</v>
      </c>
      <c r="W1514">
        <v>9.4460210174492798E-2</v>
      </c>
      <c r="X1514">
        <v>2.0833333333333301E-2</v>
      </c>
      <c r="Y1514">
        <v>6.8673278783757799E-2</v>
      </c>
      <c r="Z1514">
        <v>1.1625562125940903E-3</v>
      </c>
      <c r="AA1514">
        <v>-4.3593942357900151E-4</v>
      </c>
      <c r="AB1514" t="s">
        <v>24</v>
      </c>
      <c r="AC1514">
        <v>2.518272081997841E-2</v>
      </c>
      <c r="AD1514">
        <v>2.915675295017417E-2</v>
      </c>
      <c r="AE1514">
        <v>2.6230004791121919E-2</v>
      </c>
      <c r="AF1514">
        <v>1.4734178019744082E-3</v>
      </c>
      <c r="AG1514">
        <v>2.5667348582572469E-2</v>
      </c>
      <c r="AH1514">
        <v>2.320385378635792E-2</v>
      </c>
      <c r="AI1514">
        <v>7.8556054198153369E-3</v>
      </c>
      <c r="AJ1514">
        <v>2.4830201353538417E-3</v>
      </c>
      <c r="AK1514">
        <v>2.4663482005031767E-2</v>
      </c>
      <c r="AL1514">
        <v>5.2810240741905101E-3</v>
      </c>
      <c r="AM1514">
        <v>1.4645161022005304E-2</v>
      </c>
      <c r="AN1514">
        <v>1.3259693035585496E-3</v>
      </c>
      <c r="AO1514">
        <v>1.6959844682419956E-2</v>
      </c>
      <c r="AP1514">
        <v>2.5984423917699839E-3</v>
      </c>
      <c r="AQ1514">
        <v>-8.9008201187812386E-4</v>
      </c>
      <c r="AR1514">
        <v>2.6900629195966141E-2</v>
      </c>
      <c r="AS1514">
        <v>3.0527950456450403E-2</v>
      </c>
      <c r="AT1514">
        <v>-4.247211013752028E-3</v>
      </c>
      <c r="AU1514">
        <v>3.4147016167220157E-2</v>
      </c>
      <c r="AV1514">
        <v>0</v>
      </c>
      <c r="AW1514">
        <f t="shared" si="127"/>
        <v>1.1555524751810896E-2</v>
      </c>
      <c r="AX1514">
        <f t="shared" si="128"/>
        <v>2.2922738979188724</v>
      </c>
      <c r="AY1514">
        <f>1-AX1514/MAX(AX$2:AX1514)</f>
        <v>0</v>
      </c>
      <c r="AZ1514">
        <v>1</v>
      </c>
      <c r="BA1514">
        <v>4</v>
      </c>
      <c r="BB1514">
        <v>5</v>
      </c>
      <c r="BC1514">
        <v>5</v>
      </c>
      <c r="BD1514">
        <v>4</v>
      </c>
      <c r="BE1514">
        <f t="shared" ca="1" si="129"/>
        <v>1.2283695331562103E-2</v>
      </c>
      <c r="BF1514">
        <f t="shared" ca="1" si="130"/>
        <v>2.8392341145203766</v>
      </c>
      <c r="BG1514">
        <f ca="1">1-BF1514/MAX(BF$2:BF1514)</f>
        <v>0</v>
      </c>
      <c r="BH1514">
        <f t="shared" ca="1" si="131"/>
        <v>1.0450663295476899</v>
      </c>
    </row>
    <row r="1515" spans="1:60" x14ac:dyDescent="0.3">
      <c r="A1515" s="1">
        <v>40183</v>
      </c>
      <c r="B1515" s="3">
        <v>2010</v>
      </c>
      <c r="C1515">
        <v>0</v>
      </c>
      <c r="D1515">
        <v>0</v>
      </c>
      <c r="E1515">
        <v>0</v>
      </c>
      <c r="F1515">
        <v>0.234229823465261</v>
      </c>
      <c r="G1515">
        <v>2.3306497616905099E-2</v>
      </c>
      <c r="H1515">
        <v>0</v>
      </c>
      <c r="I1515">
        <v>2.77777777777777E-2</v>
      </c>
      <c r="J1515">
        <v>0</v>
      </c>
      <c r="K1515">
        <v>4.3209876543209798E-2</v>
      </c>
      <c r="L1515">
        <v>7.0987654320987595E-2</v>
      </c>
      <c r="M1515">
        <v>0</v>
      </c>
      <c r="N1515">
        <v>2.0833333333333301E-2</v>
      </c>
      <c r="O1515">
        <v>0.13888888888888801</v>
      </c>
      <c r="P1515">
        <v>3.12330971204366E-2</v>
      </c>
      <c r="Q1515">
        <v>5.5555555555555497E-2</v>
      </c>
      <c r="R1515">
        <v>5.8899561974948202E-2</v>
      </c>
      <c r="S1515">
        <v>0.11111111111111099</v>
      </c>
      <c r="T1515">
        <v>0</v>
      </c>
      <c r="U1515">
        <v>0</v>
      </c>
      <c r="V1515">
        <v>0</v>
      </c>
      <c r="W1515">
        <v>9.4460210174492798E-2</v>
      </c>
      <c r="X1515">
        <v>2.0833333333333301E-2</v>
      </c>
      <c r="Y1515">
        <v>6.8673278783757799E-2</v>
      </c>
      <c r="Z1515">
        <v>4.549740700752869E-3</v>
      </c>
      <c r="AA1515">
        <v>-2.1820103691749804E-4</v>
      </c>
      <c r="AB1515" t="s">
        <v>24</v>
      </c>
      <c r="AC1515">
        <v>1.1886335924840008E-3</v>
      </c>
      <c r="AD1515">
        <v>7.2584963402264613E-3</v>
      </c>
      <c r="AE1515">
        <v>8.8132317753575329E-4</v>
      </c>
      <c r="AF1515">
        <v>6.0827722068819146E-3</v>
      </c>
      <c r="AG1515">
        <v>6.0062508140299453E-3</v>
      </c>
      <c r="AH1515">
        <v>-9.1080237463980751E-4</v>
      </c>
      <c r="AI1515">
        <v>4.7440439481833963E-3</v>
      </c>
      <c r="AJ1515">
        <v>4.3910445356365457E-3</v>
      </c>
      <c r="AK1515">
        <v>-3.4385582701066397E-3</v>
      </c>
      <c r="AL1515">
        <v>4.7754229240428714E-3</v>
      </c>
      <c r="AM1515">
        <v>0</v>
      </c>
      <c r="AN1515">
        <v>1.2040680455824848E-3</v>
      </c>
      <c r="AO1515">
        <v>2.6470747217226531E-3</v>
      </c>
      <c r="AP1515">
        <v>3.2638673163423171E-3</v>
      </c>
      <c r="AQ1515">
        <v>6.4581288158851446E-3</v>
      </c>
      <c r="AR1515">
        <v>5.6919501345609191E-4</v>
      </c>
      <c r="AS1515">
        <v>-1.6013673872502521E-3</v>
      </c>
      <c r="AT1515">
        <v>-1.1221374992755884E-3</v>
      </c>
      <c r="AU1515">
        <v>3.3013803352190951E-3</v>
      </c>
      <c r="AV1515">
        <v>0</v>
      </c>
      <c r="AW1515">
        <f t="shared" si="127"/>
        <v>2.0538164536241655E-3</v>
      </c>
      <c r="AX1515">
        <f t="shared" si="128"/>
        <v>2.2969818077666311</v>
      </c>
      <c r="AY1515">
        <f>1-AX1515/MAX(AX$2:AX1515)</f>
        <v>0</v>
      </c>
      <c r="AZ1515">
        <v>1</v>
      </c>
      <c r="BA1515">
        <v>4</v>
      </c>
      <c r="BB1515">
        <v>5</v>
      </c>
      <c r="BC1515">
        <v>5</v>
      </c>
      <c r="BD1515">
        <v>4</v>
      </c>
      <c r="BE1515">
        <f t="shared" ca="1" si="129"/>
        <v>2.1317722244363767E-3</v>
      </c>
      <c r="BF1515">
        <f t="shared" ca="1" si="130"/>
        <v>2.845286714944383</v>
      </c>
      <c r="BG1515">
        <f ca="1">1-BF1515/MAX(BF$2:BF1515)</f>
        <v>0</v>
      </c>
      <c r="BH1515">
        <f t="shared" ca="1" si="131"/>
        <v>1.0450663295476899</v>
      </c>
    </row>
    <row r="1516" spans="1:60" x14ac:dyDescent="0.3">
      <c r="A1516" s="1">
        <v>40184</v>
      </c>
      <c r="B1516" s="3">
        <v>2010</v>
      </c>
      <c r="C1516">
        <v>0</v>
      </c>
      <c r="D1516">
        <v>0</v>
      </c>
      <c r="E1516">
        <v>0</v>
      </c>
      <c r="F1516">
        <v>0.234229823465261</v>
      </c>
      <c r="G1516">
        <v>2.3306497616905099E-2</v>
      </c>
      <c r="H1516">
        <v>0</v>
      </c>
      <c r="I1516">
        <v>2.77777777777777E-2</v>
      </c>
      <c r="J1516">
        <v>0</v>
      </c>
      <c r="K1516">
        <v>4.3209876543209798E-2</v>
      </c>
      <c r="L1516">
        <v>7.0987654320987595E-2</v>
      </c>
      <c r="M1516">
        <v>0</v>
      </c>
      <c r="N1516">
        <v>2.0833333333333301E-2</v>
      </c>
      <c r="O1516">
        <v>0.13888888888888801</v>
      </c>
      <c r="P1516">
        <v>3.12330971204366E-2</v>
      </c>
      <c r="Q1516">
        <v>5.5555555555555497E-2</v>
      </c>
      <c r="R1516">
        <v>5.8899561974948202E-2</v>
      </c>
      <c r="S1516">
        <v>0.11111111111111099</v>
      </c>
      <c r="T1516">
        <v>0</v>
      </c>
      <c r="U1516">
        <v>0</v>
      </c>
      <c r="V1516">
        <v>0</v>
      </c>
      <c r="W1516">
        <v>9.4460210174492798E-2</v>
      </c>
      <c r="X1516">
        <v>2.0833333333333301E-2</v>
      </c>
      <c r="Y1516">
        <v>6.8673278783757799E-2</v>
      </c>
      <c r="Z1516">
        <v>-5.7807819834854168E-4</v>
      </c>
      <c r="AA1516">
        <v>0</v>
      </c>
      <c r="AB1516" t="s">
        <v>24</v>
      </c>
      <c r="AC1516">
        <v>1.780763292342491E-2</v>
      </c>
      <c r="AD1516">
        <v>2.0921950904486675E-3</v>
      </c>
      <c r="AE1516">
        <v>4.2271879810622526E-3</v>
      </c>
      <c r="AF1516">
        <v>1.3654972317078684E-3</v>
      </c>
      <c r="AG1516">
        <v>3.9798307707075153E-3</v>
      </c>
      <c r="AH1516">
        <v>1.6499591962996885E-2</v>
      </c>
      <c r="AI1516">
        <v>2.5858267613672048E-3</v>
      </c>
      <c r="AJ1516">
        <v>-4.0354828464597148E-3</v>
      </c>
      <c r="AK1516">
        <v>-9.4121447238071365E-4</v>
      </c>
      <c r="AL1516">
        <v>-2.9469865233160419E-3</v>
      </c>
      <c r="AM1516">
        <v>-6.0316100822632723E-3</v>
      </c>
      <c r="AN1516">
        <v>1.2031422063962793E-4</v>
      </c>
      <c r="AO1516">
        <v>7.0457192553430303E-4</v>
      </c>
      <c r="AP1516">
        <v>-2.5835825794061629E-3</v>
      </c>
      <c r="AQ1516">
        <v>-1.3386700286615039E-2</v>
      </c>
      <c r="AR1516">
        <v>2.8480021649945897E-4</v>
      </c>
      <c r="AS1516">
        <v>6.0144973097109311E-3</v>
      </c>
      <c r="AT1516">
        <v>-1.7978146319067578E-3</v>
      </c>
      <c r="AU1516">
        <v>6.1120992917280681E-3</v>
      </c>
      <c r="AV1516">
        <v>0</v>
      </c>
      <c r="AW1516">
        <f t="shared" si="127"/>
        <v>4.2556116844572819E-3</v>
      </c>
      <c r="AX1516">
        <f t="shared" si="128"/>
        <v>2.3067568703867485</v>
      </c>
      <c r="AY1516">
        <f>1-AX1516/MAX(AX$2:AX1516)</f>
        <v>0</v>
      </c>
      <c r="AZ1516">
        <v>1</v>
      </c>
      <c r="BA1516">
        <v>4</v>
      </c>
      <c r="BB1516">
        <v>5</v>
      </c>
      <c r="BC1516">
        <v>5</v>
      </c>
      <c r="BD1516">
        <v>4</v>
      </c>
      <c r="BE1516">
        <f t="shared" ca="1" si="129"/>
        <v>4.182168241608223E-3</v>
      </c>
      <c r="BF1516">
        <f t="shared" ca="1" si="130"/>
        <v>2.8571861826818936</v>
      </c>
      <c r="BG1516">
        <f ca="1">1-BF1516/MAX(BF$2:BF1516)</f>
        <v>0</v>
      </c>
      <c r="BH1516">
        <f t="shared" ca="1" si="131"/>
        <v>1.0450663295476899</v>
      </c>
    </row>
    <row r="1517" spans="1:60" x14ac:dyDescent="0.3">
      <c r="A1517" s="1">
        <v>40185</v>
      </c>
      <c r="B1517" s="3">
        <v>2010</v>
      </c>
      <c r="C1517">
        <v>0</v>
      </c>
      <c r="D1517">
        <v>0</v>
      </c>
      <c r="E1517">
        <v>0</v>
      </c>
      <c r="F1517">
        <v>0.234229823465261</v>
      </c>
      <c r="G1517">
        <v>2.3306497616905099E-2</v>
      </c>
      <c r="H1517">
        <v>0</v>
      </c>
      <c r="I1517">
        <v>2.77777777777777E-2</v>
      </c>
      <c r="J1517">
        <v>0</v>
      </c>
      <c r="K1517">
        <v>4.3209876543209798E-2</v>
      </c>
      <c r="L1517">
        <v>7.0987654320987595E-2</v>
      </c>
      <c r="M1517">
        <v>0</v>
      </c>
      <c r="N1517">
        <v>2.0833333333333301E-2</v>
      </c>
      <c r="O1517">
        <v>0.13888888888888801</v>
      </c>
      <c r="P1517">
        <v>3.12330971204366E-2</v>
      </c>
      <c r="Q1517">
        <v>5.5555555555555497E-2</v>
      </c>
      <c r="R1517">
        <v>5.8899561974948202E-2</v>
      </c>
      <c r="S1517">
        <v>0.11111111111111099</v>
      </c>
      <c r="T1517">
        <v>0</v>
      </c>
      <c r="U1517">
        <v>0</v>
      </c>
      <c r="V1517">
        <v>0</v>
      </c>
      <c r="W1517">
        <v>9.4460210174492798E-2</v>
      </c>
      <c r="X1517">
        <v>2.0833333333333301E-2</v>
      </c>
      <c r="Y1517">
        <v>6.8673278783757799E-2</v>
      </c>
      <c r="Z1517">
        <v>-1.1569298979896558E-3</v>
      </c>
      <c r="AA1517">
        <v>0</v>
      </c>
      <c r="AB1517" t="s">
        <v>24</v>
      </c>
      <c r="AC1517">
        <v>-1.2441731215234286E-2</v>
      </c>
      <c r="AD1517">
        <v>-5.7992991707448427E-3</v>
      </c>
      <c r="AE1517">
        <v>-3.8582782719129849E-3</v>
      </c>
      <c r="AF1517">
        <v>-5.1617159977457305E-3</v>
      </c>
      <c r="AG1517">
        <v>-8.9196774651754129E-3</v>
      </c>
      <c r="AH1517">
        <v>-6.1878076243154778E-3</v>
      </c>
      <c r="AI1517">
        <v>4.0364727200650208E-3</v>
      </c>
      <c r="AJ1517">
        <v>0</v>
      </c>
      <c r="AK1517">
        <v>7.3783973901762057E-3</v>
      </c>
      <c r="AL1517">
        <v>1.2392935173710651E-3</v>
      </c>
      <c r="AM1517">
        <v>6.4996130223171633E-4</v>
      </c>
      <c r="AN1517">
        <v>-2.4028621314775567E-4</v>
      </c>
      <c r="AO1517">
        <v>4.2212504452991961E-3</v>
      </c>
      <c r="AP1517">
        <v>1.53499658213474E-3</v>
      </c>
      <c r="AQ1517">
        <v>1.6823672707111381E-3</v>
      </c>
      <c r="AR1517">
        <v>-1.9913328743282888E-3</v>
      </c>
      <c r="AS1517">
        <v>-6.3771414047811836E-3</v>
      </c>
      <c r="AT1517">
        <v>1.0805951753415144E-2</v>
      </c>
      <c r="AU1517">
        <v>-8.6449718963106381E-3</v>
      </c>
      <c r="AV1517">
        <v>0</v>
      </c>
      <c r="AW1517">
        <f t="shared" si="127"/>
        <v>-1.5809958788374687E-3</v>
      </c>
      <c r="AX1517">
        <f t="shared" si="128"/>
        <v>2.3031098972811872</v>
      </c>
      <c r="AY1517">
        <f>1-AX1517/MAX(AX$2:AX1517)</f>
        <v>1.5809958788374212E-3</v>
      </c>
      <c r="AZ1517">
        <v>1</v>
      </c>
      <c r="BA1517">
        <v>4</v>
      </c>
      <c r="BB1517">
        <v>5</v>
      </c>
      <c r="BC1517">
        <v>5</v>
      </c>
      <c r="BD1517">
        <v>4</v>
      </c>
      <c r="BE1517">
        <f t="shared" ca="1" si="129"/>
        <v>-1.4465308254915656E-3</v>
      </c>
      <c r="BF1517">
        <f t="shared" ca="1" si="130"/>
        <v>2.8530531747944754</v>
      </c>
      <c r="BG1517">
        <f ca="1">1-BF1517/MAX(BF$2:BF1517)</f>
        <v>1.4465308254916209E-3</v>
      </c>
      <c r="BH1517">
        <f t="shared" ca="1" si="131"/>
        <v>1.0450663295476899</v>
      </c>
    </row>
    <row r="1518" spans="1:60" x14ac:dyDescent="0.3">
      <c r="A1518" s="1">
        <v>40186</v>
      </c>
      <c r="B1518" s="3">
        <v>2010</v>
      </c>
      <c r="C1518">
        <v>0</v>
      </c>
      <c r="D1518">
        <v>0</v>
      </c>
      <c r="E1518">
        <v>0</v>
      </c>
      <c r="F1518">
        <v>0.234229823465261</v>
      </c>
      <c r="G1518">
        <v>2.3306497616905099E-2</v>
      </c>
      <c r="H1518">
        <v>0</v>
      </c>
      <c r="I1518">
        <v>2.77777777777777E-2</v>
      </c>
      <c r="J1518">
        <v>0</v>
      </c>
      <c r="K1518">
        <v>4.3209876543209798E-2</v>
      </c>
      <c r="L1518">
        <v>7.0987654320987595E-2</v>
      </c>
      <c r="M1518">
        <v>0</v>
      </c>
      <c r="N1518">
        <v>2.0833333333333301E-2</v>
      </c>
      <c r="O1518">
        <v>0.13888888888888801</v>
      </c>
      <c r="P1518">
        <v>3.12330971204366E-2</v>
      </c>
      <c r="Q1518">
        <v>5.5555555555555497E-2</v>
      </c>
      <c r="R1518">
        <v>5.8899561974948202E-2</v>
      </c>
      <c r="S1518">
        <v>0.11111111111111099</v>
      </c>
      <c r="T1518">
        <v>0</v>
      </c>
      <c r="U1518">
        <v>0</v>
      </c>
      <c r="V1518">
        <v>0</v>
      </c>
      <c r="W1518">
        <v>9.4460210174492798E-2</v>
      </c>
      <c r="X1518">
        <v>2.0833333333333301E-2</v>
      </c>
      <c r="Y1518">
        <v>6.8673278783757799E-2</v>
      </c>
      <c r="Z1518">
        <v>5.7960696019243585E-4</v>
      </c>
      <c r="AA1518">
        <v>0</v>
      </c>
      <c r="AB1518" t="s">
        <v>24</v>
      </c>
      <c r="AC1518">
        <v>-7.8740488083750559E-4</v>
      </c>
      <c r="AD1518">
        <v>7.9328982889330657E-3</v>
      </c>
      <c r="AE1518">
        <v>7.9224316675852169E-3</v>
      </c>
      <c r="AF1518">
        <v>1.1749246575092354E-3</v>
      </c>
      <c r="AG1518">
        <v>1.2000253157964824E-2</v>
      </c>
      <c r="AH1518">
        <v>4.9630306196768448E-3</v>
      </c>
      <c r="AI1518">
        <v>1.5638200931977764E-3</v>
      </c>
      <c r="AJ1518">
        <v>1.2373998496313376E-3</v>
      </c>
      <c r="AK1518">
        <v>5.4545266976433471E-3</v>
      </c>
      <c r="AL1518">
        <v>2.1900978300510854E-3</v>
      </c>
      <c r="AM1518">
        <v>8.2306488619572349E-3</v>
      </c>
      <c r="AN1518">
        <v>9.6189811776414835E-4</v>
      </c>
      <c r="AO1518">
        <v>3.3275638654899353E-3</v>
      </c>
      <c r="AP1518">
        <v>2.1074237691671716E-3</v>
      </c>
      <c r="AQ1518">
        <v>-4.4810607003331615E-4</v>
      </c>
      <c r="AR1518">
        <v>1.0832311493723878E-2</v>
      </c>
      <c r="AS1518">
        <v>1.002777196863347E-2</v>
      </c>
      <c r="AT1518">
        <v>-7.3496131494649175E-3</v>
      </c>
      <c r="AU1518">
        <v>6.1276885935521719E-3</v>
      </c>
      <c r="AV1518">
        <v>0</v>
      </c>
      <c r="AW1518">
        <f t="shared" si="127"/>
        <v>9.5044311898548155E-4</v>
      </c>
      <c r="AX1518">
        <f t="shared" si="128"/>
        <v>2.3052988722353254</v>
      </c>
      <c r="AY1518">
        <f>1-AX1518/MAX(AX$2:AX1518)</f>
        <v>6.3205540650612679E-4</v>
      </c>
      <c r="AZ1518">
        <v>1</v>
      </c>
      <c r="BA1518">
        <v>4</v>
      </c>
      <c r="BB1518">
        <v>5</v>
      </c>
      <c r="BC1518">
        <v>5</v>
      </c>
      <c r="BD1518">
        <v>4</v>
      </c>
      <c r="BE1518">
        <f t="shared" ca="1" si="129"/>
        <v>1.1769734736808534E-3</v>
      </c>
      <c r="BF1518">
        <f t="shared" ca="1" si="130"/>
        <v>2.8564111427002095</v>
      </c>
      <c r="BG1518">
        <f ca="1">1-BF1518/MAX(BF$2:BF1518)</f>
        <v>2.7125988022125291E-4</v>
      </c>
      <c r="BH1518">
        <f t="shared" ca="1" si="131"/>
        <v>1.0450663295476899</v>
      </c>
    </row>
    <row r="1519" spans="1:60" x14ac:dyDescent="0.3">
      <c r="A1519" s="1">
        <v>40189</v>
      </c>
      <c r="B1519" s="3">
        <v>2010</v>
      </c>
      <c r="C1519">
        <v>0</v>
      </c>
      <c r="D1519">
        <v>0</v>
      </c>
      <c r="E1519">
        <v>0</v>
      </c>
      <c r="F1519">
        <v>0.234229823465261</v>
      </c>
      <c r="G1519">
        <v>2.3306497616905099E-2</v>
      </c>
      <c r="H1519">
        <v>0</v>
      </c>
      <c r="I1519">
        <v>2.77777777777777E-2</v>
      </c>
      <c r="J1519">
        <v>0</v>
      </c>
      <c r="K1519">
        <v>4.3209876543209798E-2</v>
      </c>
      <c r="L1519">
        <v>7.0987654320987595E-2</v>
      </c>
      <c r="M1519">
        <v>0</v>
      </c>
      <c r="N1519">
        <v>2.0833333333333301E-2</v>
      </c>
      <c r="O1519">
        <v>0.13888888888888801</v>
      </c>
      <c r="P1519">
        <v>3.12330971204366E-2</v>
      </c>
      <c r="Q1519">
        <v>5.5555555555555497E-2</v>
      </c>
      <c r="R1519">
        <v>5.8899561974948202E-2</v>
      </c>
      <c r="S1519">
        <v>0.11111111111111099</v>
      </c>
      <c r="T1519">
        <v>0</v>
      </c>
      <c r="U1519">
        <v>0</v>
      </c>
      <c r="V1519">
        <v>0</v>
      </c>
      <c r="W1519">
        <v>9.4460210174492798E-2</v>
      </c>
      <c r="X1519">
        <v>2.0833333333333301E-2</v>
      </c>
      <c r="Y1519">
        <v>6.8673278783757799E-2</v>
      </c>
      <c r="Z1519">
        <v>-7.7194230810917475E-4</v>
      </c>
      <c r="AA1519">
        <v>0</v>
      </c>
      <c r="AB1519" t="s">
        <v>24</v>
      </c>
      <c r="AC1519">
        <v>-3.1520236891643405E-3</v>
      </c>
      <c r="AD1519">
        <v>-2.0832448984446916E-3</v>
      </c>
      <c r="AE1519">
        <v>8.2097658397570772E-3</v>
      </c>
      <c r="AF1519">
        <v>7.6270333799732803E-3</v>
      </c>
      <c r="AG1519">
        <v>8.8932331047721913E-3</v>
      </c>
      <c r="AH1519">
        <v>1.3288997854356444E-2</v>
      </c>
      <c r="AI1519">
        <v>-8.9185918159095934E-4</v>
      </c>
      <c r="AJ1519">
        <v>6.75068540293422E-4</v>
      </c>
      <c r="AK1519">
        <v>-4.0298162367609081E-3</v>
      </c>
      <c r="AL1519">
        <v>1.0453061108017803E-3</v>
      </c>
      <c r="AM1519">
        <v>-4.0820542890345202E-3</v>
      </c>
      <c r="AN1519">
        <v>4.8053905525069496E-4</v>
      </c>
      <c r="AO1519">
        <v>1.3967223616304647E-3</v>
      </c>
      <c r="AP1519">
        <v>-2.1983832186242003E-3</v>
      </c>
      <c r="AQ1519">
        <v>-5.4866825364560112E-3</v>
      </c>
      <c r="AR1519">
        <v>6.203921833122461E-3</v>
      </c>
      <c r="AS1519">
        <v>7.9430601902601428E-3</v>
      </c>
      <c r="AT1519">
        <v>5.8334671201363264E-3</v>
      </c>
      <c r="AU1519">
        <v>1.405675047539745E-3</v>
      </c>
      <c r="AV1519">
        <v>0</v>
      </c>
      <c r="AW1519">
        <f t="shared" si="127"/>
        <v>3.1466118491911853E-4</v>
      </c>
      <c r="AX1519">
        <f t="shared" si="128"/>
        <v>2.3060242603100556</v>
      </c>
      <c r="AY1519">
        <f>1-AX1519/MAX(AX$2:AX1519)</f>
        <v>3.1759310489021253E-4</v>
      </c>
      <c r="AZ1519">
        <v>1</v>
      </c>
      <c r="BA1519">
        <v>4</v>
      </c>
      <c r="BB1519">
        <v>5</v>
      </c>
      <c r="BC1519">
        <v>5</v>
      </c>
      <c r="BD1519">
        <v>4</v>
      </c>
      <c r="BE1519">
        <f t="shared" ca="1" si="129"/>
        <v>2.9204675353928833E-4</v>
      </c>
      <c r="BF1519">
        <f t="shared" ca="1" si="130"/>
        <v>2.8572453483012081</v>
      </c>
      <c r="BG1519">
        <f ca="1">1-BF1519/MAX(BF$2:BF1519)</f>
        <v>0</v>
      </c>
      <c r="BH1519">
        <f t="shared" ca="1" si="131"/>
        <v>1.0450663295476899</v>
      </c>
    </row>
    <row r="1520" spans="1:60" x14ac:dyDescent="0.3">
      <c r="A1520" s="1">
        <v>40190</v>
      </c>
      <c r="B1520" s="3">
        <v>2010</v>
      </c>
      <c r="C1520">
        <v>0</v>
      </c>
      <c r="D1520">
        <v>0</v>
      </c>
      <c r="E1520">
        <v>0</v>
      </c>
      <c r="F1520">
        <v>0.234229823465261</v>
      </c>
      <c r="G1520">
        <v>2.3306497616905099E-2</v>
      </c>
      <c r="H1520">
        <v>0</v>
      </c>
      <c r="I1520">
        <v>2.77777777777777E-2</v>
      </c>
      <c r="J1520">
        <v>0</v>
      </c>
      <c r="K1520">
        <v>4.3209876543209798E-2</v>
      </c>
      <c r="L1520">
        <v>7.0987654320987595E-2</v>
      </c>
      <c r="M1520">
        <v>0</v>
      </c>
      <c r="N1520">
        <v>2.0833333333333301E-2</v>
      </c>
      <c r="O1520">
        <v>0.13888888888888801</v>
      </c>
      <c r="P1520">
        <v>3.12330971204366E-2</v>
      </c>
      <c r="Q1520">
        <v>5.5555555555555497E-2</v>
      </c>
      <c r="R1520">
        <v>5.8899561974948202E-2</v>
      </c>
      <c r="S1520">
        <v>0.11111111111111099</v>
      </c>
      <c r="T1520">
        <v>0</v>
      </c>
      <c r="U1520">
        <v>0</v>
      </c>
      <c r="V1520">
        <v>0</v>
      </c>
      <c r="W1520">
        <v>9.4460210174492798E-2</v>
      </c>
      <c r="X1520">
        <v>2.0833333333333301E-2</v>
      </c>
      <c r="Y1520">
        <v>6.8673278783757799E-2</v>
      </c>
      <c r="Z1520">
        <v>6.3718703607951177E-3</v>
      </c>
      <c r="AA1520">
        <v>0</v>
      </c>
      <c r="AB1520" t="s">
        <v>24</v>
      </c>
      <c r="AC1520">
        <v>-2.134388376127605E-2</v>
      </c>
      <c r="AD1520">
        <v>-1.6005702104214481E-2</v>
      </c>
      <c r="AE1520">
        <v>-1.178102162842376E-2</v>
      </c>
      <c r="AF1520">
        <v>1.9365914546254359E-4</v>
      </c>
      <c r="AG1520">
        <v>6.8557050187199042E-3</v>
      </c>
      <c r="AH1520">
        <v>-2.0912721685974911E-2</v>
      </c>
      <c r="AI1520">
        <v>-5.1345977816564803E-3</v>
      </c>
      <c r="AJ1520">
        <v>7.1893429485303528E-3</v>
      </c>
      <c r="AK1520">
        <v>-1.089320005225225E-2</v>
      </c>
      <c r="AL1520">
        <v>1.8980642235018053E-3</v>
      </c>
      <c r="AM1520">
        <v>-1.2510614942856546E-2</v>
      </c>
      <c r="AN1520">
        <v>8.4046120856529072E-4</v>
      </c>
      <c r="AO1520">
        <v>-9.3263939136755125E-3</v>
      </c>
      <c r="AP1520">
        <v>4.598065090739567E-3</v>
      </c>
      <c r="AQ1520">
        <v>1.7116485232947509E-2</v>
      </c>
      <c r="AR1520">
        <v>-1.1490749100316222E-2</v>
      </c>
      <c r="AS1520">
        <v>-1.4579030354512579E-2</v>
      </c>
      <c r="AT1520">
        <v>-1.673039053654457E-2</v>
      </c>
      <c r="AU1520">
        <v>-1.4502634702003192E-2</v>
      </c>
      <c r="AV1520">
        <v>0</v>
      </c>
      <c r="AW1520">
        <f t="shared" si="127"/>
        <v>-8.863454160708233E-3</v>
      </c>
      <c r="AX1520">
        <f t="shared" si="128"/>
        <v>2.2855849199853164</v>
      </c>
      <c r="AY1520">
        <f>1-AX1520/MAX(AX$2:AX1520)</f>
        <v>9.1782322936714289E-3</v>
      </c>
      <c r="AZ1520">
        <v>1</v>
      </c>
      <c r="BA1520">
        <v>4</v>
      </c>
      <c r="BB1520">
        <v>5</v>
      </c>
      <c r="BC1520">
        <v>5</v>
      </c>
      <c r="BD1520">
        <v>4</v>
      </c>
      <c r="BE1520">
        <f t="shared" ca="1" si="129"/>
        <v>-9.3334870446422011E-3</v>
      </c>
      <c r="BF1520">
        <f t="shared" ca="1" si="130"/>
        <v>2.8305772858594747</v>
      </c>
      <c r="BG1520">
        <f ca="1">1-BF1520/MAX(BF$2:BF1520)</f>
        <v>9.333487044642208E-3</v>
      </c>
      <c r="BH1520">
        <f t="shared" ca="1" si="131"/>
        <v>1.0450663295476899</v>
      </c>
    </row>
    <row r="1521" spans="1:60" x14ac:dyDescent="0.3">
      <c r="A1521" s="1">
        <v>40191</v>
      </c>
      <c r="B1521" s="3">
        <v>2010</v>
      </c>
      <c r="C1521">
        <v>0</v>
      </c>
      <c r="D1521">
        <v>0</v>
      </c>
      <c r="E1521">
        <v>0</v>
      </c>
      <c r="F1521">
        <v>0.234229823465261</v>
      </c>
      <c r="G1521">
        <v>2.3306497616905099E-2</v>
      </c>
      <c r="H1521">
        <v>0</v>
      </c>
      <c r="I1521">
        <v>2.77777777777777E-2</v>
      </c>
      <c r="J1521">
        <v>0</v>
      </c>
      <c r="K1521">
        <v>4.3209876543209798E-2</v>
      </c>
      <c r="L1521">
        <v>7.0987654320987595E-2</v>
      </c>
      <c r="M1521">
        <v>0</v>
      </c>
      <c r="N1521">
        <v>2.0833333333333301E-2</v>
      </c>
      <c r="O1521">
        <v>0.13888888888888801</v>
      </c>
      <c r="P1521">
        <v>3.12330971204366E-2</v>
      </c>
      <c r="Q1521">
        <v>5.5555555555555497E-2</v>
      </c>
      <c r="R1521">
        <v>5.8899561974948202E-2</v>
      </c>
      <c r="S1521">
        <v>0.11111111111111099</v>
      </c>
      <c r="T1521">
        <v>0</v>
      </c>
      <c r="U1521">
        <v>0</v>
      </c>
      <c r="V1521">
        <v>0</v>
      </c>
      <c r="W1521">
        <v>9.4460210174492798E-2</v>
      </c>
      <c r="X1521">
        <v>2.0833333333333301E-2</v>
      </c>
      <c r="Y1521">
        <v>6.8673278783757799E-2</v>
      </c>
      <c r="Z1521">
        <v>-4.2212262821850199E-3</v>
      </c>
      <c r="AA1521">
        <v>4.3631559555601385E-4</v>
      </c>
      <c r="AB1521" t="s">
        <v>24</v>
      </c>
      <c r="AC1521">
        <v>8.0775779294461891E-4</v>
      </c>
      <c r="AD1521">
        <v>3.0645411916991883E-3</v>
      </c>
      <c r="AE1521">
        <v>8.4150369056552599E-3</v>
      </c>
      <c r="AF1521">
        <v>-2.2307102262854039E-3</v>
      </c>
      <c r="AG1521">
        <v>5.8368143153362251E-3</v>
      </c>
      <c r="AH1521">
        <v>9.503150258475257E-3</v>
      </c>
      <c r="AI1521">
        <v>2.2445994070325881E-3</v>
      </c>
      <c r="AJ1521">
        <v>-4.7962896807360877E-3</v>
      </c>
      <c r="AK1521">
        <v>1.290108674991397E-2</v>
      </c>
      <c r="AL1521">
        <v>-4.1675517468496848E-3</v>
      </c>
      <c r="AM1521">
        <v>1.245091324298131E-2</v>
      </c>
      <c r="AN1521">
        <v>-8.3975542670433612E-4</v>
      </c>
      <c r="AO1521">
        <v>8.446389739416027E-3</v>
      </c>
      <c r="AP1521">
        <v>-4.4818557131618419E-3</v>
      </c>
      <c r="AQ1521">
        <v>-1.1625928028822674E-2</v>
      </c>
      <c r="AR1521">
        <v>9.3562555216277765E-3</v>
      </c>
      <c r="AS1521">
        <v>1.3594844948008555E-2</v>
      </c>
      <c r="AT1521">
        <v>2.0190957137033116E-2</v>
      </c>
      <c r="AU1521">
        <v>4.0347817664021512E-3</v>
      </c>
      <c r="AV1521">
        <v>0</v>
      </c>
      <c r="AW1521">
        <f t="shared" si="127"/>
        <v>2.7916075189671572E-3</v>
      </c>
      <c r="AX1521">
        <f t="shared" si="128"/>
        <v>2.2919653760331853</v>
      </c>
      <c r="AY1521">
        <f>1-AX1521/MAX(AX$2:AX1521)</f>
        <v>6.4122467969861541E-3</v>
      </c>
      <c r="AZ1521">
        <v>1</v>
      </c>
      <c r="BA1521">
        <v>4</v>
      </c>
      <c r="BB1521">
        <v>5</v>
      </c>
      <c r="BC1521">
        <v>5</v>
      </c>
      <c r="BD1521">
        <v>4</v>
      </c>
      <c r="BE1521">
        <f t="shared" ca="1" si="129"/>
        <v>3.2347921382058905E-3</v>
      </c>
      <c r="BF1521">
        <f t="shared" ca="1" si="130"/>
        <v>2.8397336150103571</v>
      </c>
      <c r="BG1521">
        <f ca="1">1-BF1521/MAX(BF$2:BF1521)</f>
        <v>6.1288867969503391E-3</v>
      </c>
      <c r="BH1521">
        <f t="shared" ca="1" si="131"/>
        <v>1.0450663295476899</v>
      </c>
    </row>
    <row r="1522" spans="1:60" x14ac:dyDescent="0.3">
      <c r="A1522" s="1">
        <v>40192</v>
      </c>
      <c r="B1522" s="3">
        <v>2010</v>
      </c>
      <c r="C1522">
        <v>0</v>
      </c>
      <c r="D1522">
        <v>0</v>
      </c>
      <c r="E1522">
        <v>0</v>
      </c>
      <c r="F1522">
        <v>0.234229823465261</v>
      </c>
      <c r="G1522">
        <v>2.3306497616905099E-2</v>
      </c>
      <c r="H1522">
        <v>0</v>
      </c>
      <c r="I1522">
        <v>2.77777777777777E-2</v>
      </c>
      <c r="J1522">
        <v>0</v>
      </c>
      <c r="K1522">
        <v>4.3209876543209798E-2</v>
      </c>
      <c r="L1522">
        <v>7.0987654320987595E-2</v>
      </c>
      <c r="M1522">
        <v>0</v>
      </c>
      <c r="N1522">
        <v>2.0833333333333301E-2</v>
      </c>
      <c r="O1522">
        <v>0.13888888888888801</v>
      </c>
      <c r="P1522">
        <v>3.12330971204366E-2</v>
      </c>
      <c r="Q1522">
        <v>5.5555555555555497E-2</v>
      </c>
      <c r="R1522">
        <v>5.8899561974948202E-2</v>
      </c>
      <c r="S1522">
        <v>0.11111111111111099</v>
      </c>
      <c r="T1522">
        <v>0</v>
      </c>
      <c r="U1522">
        <v>0</v>
      </c>
      <c r="V1522">
        <v>0</v>
      </c>
      <c r="W1522">
        <v>9.4460210174492798E-2</v>
      </c>
      <c r="X1522">
        <v>2.0833333333333301E-2</v>
      </c>
      <c r="Y1522">
        <v>6.8673278783757799E-2</v>
      </c>
      <c r="Z1522">
        <v>2.6005885608646473E-3</v>
      </c>
      <c r="AA1522">
        <v>-2.1797183204508297E-4</v>
      </c>
      <c r="AB1522" t="s">
        <v>24</v>
      </c>
      <c r="AC1522">
        <v>-5.246148155687802E-3</v>
      </c>
      <c r="AD1522">
        <v>-2.5850056917848807E-3</v>
      </c>
      <c r="AE1522">
        <v>7.6491826790840989E-3</v>
      </c>
      <c r="AF1522">
        <v>-5.2509527214565921E-3</v>
      </c>
      <c r="AG1522">
        <v>1.4506504161601264E-2</v>
      </c>
      <c r="AH1522">
        <v>4.3930236663713984E-3</v>
      </c>
      <c r="AI1522">
        <v>1.1187176893627804E-3</v>
      </c>
      <c r="AJ1522">
        <v>4.7076062743514058E-3</v>
      </c>
      <c r="AK1522">
        <v>3.7278155522126877E-3</v>
      </c>
      <c r="AL1522">
        <v>3.6143438754714374E-3</v>
      </c>
      <c r="AM1522">
        <v>8.6281325261761133E-4</v>
      </c>
      <c r="AN1522">
        <v>9.6009498943128158E-4</v>
      </c>
      <c r="AO1522">
        <v>2.7044959850586192E-3</v>
      </c>
      <c r="AP1522">
        <v>2.586100541935199E-3</v>
      </c>
      <c r="AQ1522">
        <v>1.4002514581962888E-2</v>
      </c>
      <c r="AR1522">
        <v>5.6180844640103533E-3</v>
      </c>
      <c r="AS1522">
        <v>-1.9723270812870286E-3</v>
      </c>
      <c r="AT1522">
        <v>-8.8929703634887947E-4</v>
      </c>
      <c r="AU1522">
        <v>-2.3643274755508203E-3</v>
      </c>
      <c r="AV1522">
        <v>0</v>
      </c>
      <c r="AW1522">
        <f t="shared" si="127"/>
        <v>-1.9235433255747168E-4</v>
      </c>
      <c r="AX1522">
        <f t="shared" si="128"/>
        <v>2.2915245065630336</v>
      </c>
      <c r="AY1522">
        <f>1-AX1522/MAX(AX$2:AX1522)</f>
        <v>6.6033677060907126E-3</v>
      </c>
      <c r="AZ1522">
        <v>1</v>
      </c>
      <c r="BA1522">
        <v>4</v>
      </c>
      <c r="BB1522">
        <v>5</v>
      </c>
      <c r="BC1522">
        <v>5</v>
      </c>
      <c r="BD1522">
        <v>4</v>
      </c>
      <c r="BE1522">
        <f t="shared" ca="1" si="129"/>
        <v>-9.9233353058089441E-5</v>
      </c>
      <c r="BF1522">
        <f t="shared" ca="1" si="130"/>
        <v>2.839451818721948</v>
      </c>
      <c r="BG1522">
        <f ca="1">1-BF1522/MAX(BF$2:BF1522)</f>
        <v>6.227511960021026E-3</v>
      </c>
      <c r="BH1522">
        <f t="shared" ca="1" si="131"/>
        <v>1.0450663295476899</v>
      </c>
    </row>
    <row r="1523" spans="1:60" x14ac:dyDescent="0.3">
      <c r="A1523" s="1">
        <v>40193</v>
      </c>
      <c r="B1523" s="3">
        <v>2010</v>
      </c>
      <c r="C1523">
        <v>0</v>
      </c>
      <c r="D1523">
        <v>0</v>
      </c>
      <c r="E1523">
        <v>0</v>
      </c>
      <c r="F1523">
        <v>0.234229823465261</v>
      </c>
      <c r="G1523">
        <v>2.3306497616905099E-2</v>
      </c>
      <c r="H1523">
        <v>0</v>
      </c>
      <c r="I1523">
        <v>2.77777777777777E-2</v>
      </c>
      <c r="J1523">
        <v>0</v>
      </c>
      <c r="K1523">
        <v>4.3209876543209798E-2</v>
      </c>
      <c r="L1523">
        <v>7.0987654320987595E-2</v>
      </c>
      <c r="M1523">
        <v>0</v>
      </c>
      <c r="N1523">
        <v>2.0833333333333301E-2</v>
      </c>
      <c r="O1523">
        <v>0.13888888888888801</v>
      </c>
      <c r="P1523">
        <v>3.12330971204366E-2</v>
      </c>
      <c r="Q1523">
        <v>5.5555555555555497E-2</v>
      </c>
      <c r="R1523">
        <v>5.8899561974948202E-2</v>
      </c>
      <c r="S1523">
        <v>0.11111111111111099</v>
      </c>
      <c r="T1523">
        <v>0</v>
      </c>
      <c r="U1523">
        <v>0</v>
      </c>
      <c r="V1523">
        <v>0</v>
      </c>
      <c r="W1523">
        <v>9.4460210174492798E-2</v>
      </c>
      <c r="X1523">
        <v>2.0833333333333301E-2</v>
      </c>
      <c r="Y1523">
        <v>6.8673278783757799E-2</v>
      </c>
      <c r="Z1523">
        <v>1.922150252237298E-3</v>
      </c>
      <c r="AA1523">
        <v>0</v>
      </c>
      <c r="AB1523" t="s">
        <v>24</v>
      </c>
      <c r="AC1523">
        <v>-1.1358993119084837E-2</v>
      </c>
      <c r="AD1523">
        <v>-1.154565452248002E-2</v>
      </c>
      <c r="AE1523">
        <v>-1.5700022002811287E-2</v>
      </c>
      <c r="AF1523">
        <v>-5.8656560522207801E-4</v>
      </c>
      <c r="AG1523">
        <v>-1.906505826140048E-3</v>
      </c>
      <c r="AH1523">
        <v>-1.0443614939690815E-2</v>
      </c>
      <c r="AI1523">
        <v>-4.0249250953329208E-3</v>
      </c>
      <c r="AJ1523">
        <v>4.4609979495866536E-3</v>
      </c>
      <c r="AK1523">
        <v>-1.4546485458387659E-2</v>
      </c>
      <c r="AL1523">
        <v>-3.7917884017102388E-4</v>
      </c>
      <c r="AM1523">
        <v>-1.1640174748041243E-2</v>
      </c>
      <c r="AN1523">
        <v>8.3975926136981016E-4</v>
      </c>
      <c r="AO1523">
        <v>-1.1224385477256238E-2</v>
      </c>
      <c r="AP1523">
        <v>3.2485821896082179E-3</v>
      </c>
      <c r="AQ1523">
        <v>6.1861267970433342E-3</v>
      </c>
      <c r="AR1523">
        <v>-1.6200914982236192E-2</v>
      </c>
      <c r="AS1523">
        <v>-2.0948494256079253E-2</v>
      </c>
      <c r="AT1523">
        <v>-7.5671197218062369E-3</v>
      </c>
      <c r="AU1523">
        <v>-1.1848110706932147E-2</v>
      </c>
      <c r="AV1523">
        <v>0</v>
      </c>
      <c r="AW1523">
        <f t="shared" si="127"/>
        <v>-5.6173906099993703E-3</v>
      </c>
      <c r="AX1523">
        <f t="shared" si="128"/>
        <v>2.2786521183172832</v>
      </c>
      <c r="AY1523">
        <f>1-AX1523/MAX(AX$2:AX1523)</f>
        <v>1.2183664620343482E-2</v>
      </c>
      <c r="AZ1523">
        <v>1</v>
      </c>
      <c r="BA1523">
        <v>4</v>
      </c>
      <c r="BB1523">
        <v>5</v>
      </c>
      <c r="BC1523">
        <v>5</v>
      </c>
      <c r="BD1523">
        <v>4</v>
      </c>
      <c r="BE1523">
        <f t="shared" ca="1" si="129"/>
        <v>-6.1297256582257646E-3</v>
      </c>
      <c r="BF1523">
        <f t="shared" ca="1" si="130"/>
        <v>2.8220467580534323</v>
      </c>
      <c r="BG1523">
        <f ca="1">1-BF1523/MAX(BF$2:BF1523)</f>
        <v>1.2319064678398495E-2</v>
      </c>
      <c r="BH1523">
        <f t="shared" ca="1" si="131"/>
        <v>1.0450663295476899</v>
      </c>
    </row>
    <row r="1524" spans="1:60" x14ac:dyDescent="0.3">
      <c r="A1524" s="1">
        <v>40197</v>
      </c>
      <c r="B1524" s="3">
        <v>2010</v>
      </c>
      <c r="C1524">
        <v>0</v>
      </c>
      <c r="D1524">
        <v>0</v>
      </c>
      <c r="E1524">
        <v>0</v>
      </c>
      <c r="F1524">
        <v>0.234229823465261</v>
      </c>
      <c r="G1524">
        <v>2.3306497616905099E-2</v>
      </c>
      <c r="H1524">
        <v>0</v>
      </c>
      <c r="I1524">
        <v>2.77777777777777E-2</v>
      </c>
      <c r="J1524">
        <v>0</v>
      </c>
      <c r="K1524">
        <v>4.3209876543209798E-2</v>
      </c>
      <c r="L1524">
        <v>7.0987654320987595E-2</v>
      </c>
      <c r="M1524">
        <v>0</v>
      </c>
      <c r="N1524">
        <v>2.0833333333333301E-2</v>
      </c>
      <c r="O1524">
        <v>0.13888888888888801</v>
      </c>
      <c r="P1524">
        <v>3.12330971204366E-2</v>
      </c>
      <c r="Q1524">
        <v>5.5555555555555497E-2</v>
      </c>
      <c r="R1524">
        <v>5.8899561974948202E-2</v>
      </c>
      <c r="S1524">
        <v>0.11111111111111099</v>
      </c>
      <c r="T1524">
        <v>0</v>
      </c>
      <c r="U1524">
        <v>0</v>
      </c>
      <c r="V1524">
        <v>0</v>
      </c>
      <c r="W1524">
        <v>9.4460210174492798E-2</v>
      </c>
      <c r="X1524">
        <v>2.0833333333333301E-2</v>
      </c>
      <c r="Y1524">
        <v>6.8673278783757799E-2</v>
      </c>
      <c r="Z1524">
        <v>-1.6301044717509372E-3</v>
      </c>
      <c r="AA1524">
        <v>0</v>
      </c>
      <c r="AB1524" t="s">
        <v>24</v>
      </c>
      <c r="AC1524">
        <v>6.5654761919260451E-3</v>
      </c>
      <c r="AD1524">
        <v>2.0261912734720333E-2</v>
      </c>
      <c r="AE1524">
        <v>9.8156887685063587E-3</v>
      </c>
      <c r="AF1524">
        <v>1.5648363584572778E-3</v>
      </c>
      <c r="AG1524">
        <v>-9.5513005021707897E-4</v>
      </c>
      <c r="AH1524">
        <v>5.9534189886463196E-3</v>
      </c>
      <c r="AI1524">
        <v>4.493525111730623E-4</v>
      </c>
      <c r="AJ1524">
        <v>-1.7772490212633052E-3</v>
      </c>
      <c r="AK1524">
        <v>1.8372912219929205E-2</v>
      </c>
      <c r="AL1524">
        <v>8.5397007152332449E-4</v>
      </c>
      <c r="AM1524">
        <v>1.6139318644260658E-2</v>
      </c>
      <c r="AN1524">
        <v>2.3987863640240192E-4</v>
      </c>
      <c r="AO1524">
        <v>1.2495623355508911E-2</v>
      </c>
      <c r="AP1524">
        <v>-7.6202262024260836E-4</v>
      </c>
      <c r="AQ1524">
        <v>-2.8542686853367805E-3</v>
      </c>
      <c r="AR1524">
        <v>1.1073242884511281E-2</v>
      </c>
      <c r="AS1524">
        <v>2.0791064906537038E-2</v>
      </c>
      <c r="AT1524">
        <v>2.0407502064428762E-2</v>
      </c>
      <c r="AU1524">
        <v>1.7265896537489001E-2</v>
      </c>
      <c r="AV1524">
        <v>0</v>
      </c>
      <c r="AW1524">
        <f t="shared" si="127"/>
        <v>6.3001813378989009E-3</v>
      </c>
      <c r="AX1524">
        <f t="shared" si="128"/>
        <v>2.2930080398686696</v>
      </c>
      <c r="AY1524">
        <f>1-AX1524/MAX(AX$2:AX1524)</f>
        <v>5.9602425789128111E-3</v>
      </c>
      <c r="AZ1524">
        <v>1</v>
      </c>
      <c r="BA1524">
        <v>4</v>
      </c>
      <c r="BB1524">
        <v>5</v>
      </c>
      <c r="BC1524">
        <v>5</v>
      </c>
      <c r="BD1524">
        <v>4</v>
      </c>
      <c r="BE1524">
        <f t="shared" ca="1" si="129"/>
        <v>6.9202151623575367E-3</v>
      </c>
      <c r="BF1524">
        <f t="shared" ca="1" si="130"/>
        <v>2.8415759288173956</v>
      </c>
      <c r="BG1524">
        <f ca="1">1-BF1524/MAX(BF$2:BF1524)</f>
        <v>5.4841000942145168E-3</v>
      </c>
      <c r="BH1524">
        <f t="shared" ca="1" si="131"/>
        <v>1.0450663295476899</v>
      </c>
    </row>
    <row r="1525" spans="1:60" x14ac:dyDescent="0.3">
      <c r="A1525" s="1">
        <v>40198</v>
      </c>
      <c r="B1525" s="3">
        <v>2010</v>
      </c>
      <c r="C1525">
        <v>0</v>
      </c>
      <c r="D1525">
        <v>0</v>
      </c>
      <c r="E1525">
        <v>0</v>
      </c>
      <c r="F1525">
        <v>0.234229823465261</v>
      </c>
      <c r="G1525">
        <v>2.3306497616905099E-2</v>
      </c>
      <c r="H1525">
        <v>0</v>
      </c>
      <c r="I1525">
        <v>2.77777777777777E-2</v>
      </c>
      <c r="J1525">
        <v>0</v>
      </c>
      <c r="K1525">
        <v>4.3209876543209798E-2</v>
      </c>
      <c r="L1525">
        <v>7.0987654320987595E-2</v>
      </c>
      <c r="M1525">
        <v>0</v>
      </c>
      <c r="N1525">
        <v>2.0833333333333301E-2</v>
      </c>
      <c r="O1525">
        <v>0.13888888888888801</v>
      </c>
      <c r="P1525">
        <v>3.12330971204366E-2</v>
      </c>
      <c r="Q1525">
        <v>5.5555555555555497E-2</v>
      </c>
      <c r="R1525">
        <v>5.8899561974948202E-2</v>
      </c>
      <c r="S1525">
        <v>0.11111111111111099</v>
      </c>
      <c r="T1525">
        <v>0</v>
      </c>
      <c r="U1525">
        <v>0</v>
      </c>
      <c r="V1525">
        <v>0</v>
      </c>
      <c r="W1525">
        <v>9.4460210174492798E-2</v>
      </c>
      <c r="X1525">
        <v>2.0833333333333301E-2</v>
      </c>
      <c r="Y1525">
        <v>6.8673278783757799E-2</v>
      </c>
      <c r="Z1525">
        <v>2.5930938651543833E-3</v>
      </c>
      <c r="AA1525">
        <v>0</v>
      </c>
      <c r="AB1525" t="s">
        <v>24</v>
      </c>
      <c r="AC1525">
        <v>-1.8752624144426688E-2</v>
      </c>
      <c r="AD1525">
        <v>-2.4065361292371357E-2</v>
      </c>
      <c r="AE1525">
        <v>-2.5516568942528073E-2</v>
      </c>
      <c r="AF1525">
        <v>1.1712171140660921E-3</v>
      </c>
      <c r="AG1525">
        <v>-2.1988430130875591E-2</v>
      </c>
      <c r="AH1525">
        <v>-2.3134812404250749E-2</v>
      </c>
      <c r="AI1525">
        <v>-1.4586685430028057E-3</v>
      </c>
      <c r="AJ1525">
        <v>3.4486291072906017E-3</v>
      </c>
      <c r="AK1525">
        <v>-1.4494895726156698E-2</v>
      </c>
      <c r="AL1525">
        <v>-6.6356769441600072E-4</v>
      </c>
      <c r="AM1525">
        <v>-1.4380554382971034E-2</v>
      </c>
      <c r="AN1525">
        <v>0</v>
      </c>
      <c r="AO1525">
        <v>-1.0168795726262725E-2</v>
      </c>
      <c r="AP1525">
        <v>1.5249026448178604E-3</v>
      </c>
      <c r="AQ1525">
        <v>1.0130498966920864E-2</v>
      </c>
      <c r="AR1525">
        <v>-2.5555074227640584E-2</v>
      </c>
      <c r="AS1525">
        <v>-3.1046130914163306E-2</v>
      </c>
      <c r="AT1525">
        <v>-1.1208773302716302E-2</v>
      </c>
      <c r="AU1525">
        <v>-2.4516410060091753E-2</v>
      </c>
      <c r="AV1525">
        <v>0</v>
      </c>
      <c r="AW1525">
        <f t="shared" si="127"/>
        <v>-8.8663032034265905E-3</v>
      </c>
      <c r="AX1525">
        <f t="shared" si="128"/>
        <v>2.2726775353392989</v>
      </c>
      <c r="AY1525">
        <f>1-AX1525/MAX(AX$2:AX1525)</f>
        <v>1.4773700464468908E-2</v>
      </c>
      <c r="AZ1525">
        <v>1</v>
      </c>
      <c r="BA1525">
        <v>4</v>
      </c>
      <c r="BB1525">
        <v>5</v>
      </c>
      <c r="BC1525">
        <v>5</v>
      </c>
      <c r="BD1525">
        <v>4</v>
      </c>
      <c r="BE1525">
        <f t="shared" ca="1" si="129"/>
        <v>-9.3903466363159157E-3</v>
      </c>
      <c r="BF1525">
        <f t="shared" ca="1" si="130"/>
        <v>2.814892545852389</v>
      </c>
      <c r="BG1525">
        <f ca="1">1-BF1525/MAX(BF$2:BF1525)</f>
        <v>1.4822949129657426E-2</v>
      </c>
      <c r="BH1525">
        <f t="shared" ca="1" si="131"/>
        <v>1.0450663295476899</v>
      </c>
    </row>
    <row r="1526" spans="1:60" x14ac:dyDescent="0.3">
      <c r="A1526" s="1">
        <v>40199</v>
      </c>
      <c r="B1526" s="3">
        <v>2010</v>
      </c>
      <c r="C1526">
        <v>0</v>
      </c>
      <c r="D1526">
        <v>0</v>
      </c>
      <c r="E1526">
        <v>0</v>
      </c>
      <c r="F1526">
        <v>0.234229823465261</v>
      </c>
      <c r="G1526">
        <v>2.3306497616905099E-2</v>
      </c>
      <c r="H1526">
        <v>0</v>
      </c>
      <c r="I1526">
        <v>2.77777777777777E-2</v>
      </c>
      <c r="J1526">
        <v>0</v>
      </c>
      <c r="K1526">
        <v>4.3209876543209798E-2</v>
      </c>
      <c r="L1526">
        <v>7.0987654320987595E-2</v>
      </c>
      <c r="M1526">
        <v>0</v>
      </c>
      <c r="N1526">
        <v>2.0833333333333301E-2</v>
      </c>
      <c r="O1526">
        <v>0.13888888888888801</v>
      </c>
      <c r="P1526">
        <v>3.12330971204366E-2</v>
      </c>
      <c r="Q1526">
        <v>5.5555555555555497E-2</v>
      </c>
      <c r="R1526">
        <v>5.8899561974948202E-2</v>
      </c>
      <c r="S1526">
        <v>0.11111111111111099</v>
      </c>
      <c r="T1526">
        <v>0</v>
      </c>
      <c r="U1526">
        <v>0</v>
      </c>
      <c r="V1526">
        <v>0</v>
      </c>
      <c r="W1526">
        <v>9.4460210174492798E-2</v>
      </c>
      <c r="X1526">
        <v>2.0833333333333301E-2</v>
      </c>
      <c r="Y1526">
        <v>6.8673278783757799E-2</v>
      </c>
      <c r="Z1526">
        <v>2.8787377781180901E-4</v>
      </c>
      <c r="AA1526">
        <v>0</v>
      </c>
      <c r="AB1526" t="s">
        <v>24</v>
      </c>
      <c r="AC1526">
        <v>-1.2463617287917117E-2</v>
      </c>
      <c r="AD1526">
        <v>-3.016511537291755E-2</v>
      </c>
      <c r="AE1526">
        <v>-2.1375064703902047E-2</v>
      </c>
      <c r="AF1526">
        <v>-1.7558522884110195E-3</v>
      </c>
      <c r="AG1526">
        <v>4.8874581623072899E-3</v>
      </c>
      <c r="AH1526">
        <v>-1.4411599592798141E-2</v>
      </c>
      <c r="AI1526">
        <v>-1.5620572010225153E-2</v>
      </c>
      <c r="AJ1526">
        <v>3.6594061908827857E-3</v>
      </c>
      <c r="AK1526">
        <v>-1.6429501976810368E-2</v>
      </c>
      <c r="AL1526">
        <v>2.6544060490412136E-3</v>
      </c>
      <c r="AM1526">
        <v>-9.3646391384329952E-3</v>
      </c>
      <c r="AN1526">
        <v>8.3937387954668985E-4</v>
      </c>
      <c r="AO1526">
        <v>-1.9229062992750623E-2</v>
      </c>
      <c r="AP1526">
        <v>1.9029470619320588E-3</v>
      </c>
      <c r="AQ1526">
        <v>4.5776994821278283E-3</v>
      </c>
      <c r="AR1526">
        <v>-2.0749218437630113E-2</v>
      </c>
      <c r="AS1526">
        <v>-3.1020278851878413E-2</v>
      </c>
      <c r="AT1526">
        <v>-2.8672797748018897E-2</v>
      </c>
      <c r="AU1526">
        <v>-2.8999704863470366E-2</v>
      </c>
      <c r="AV1526">
        <v>0</v>
      </c>
      <c r="AW1526">
        <f t="shared" si="127"/>
        <v>-9.8559713771371026E-3</v>
      </c>
      <c r="AX1526">
        <f t="shared" si="128"/>
        <v>2.2502780906015323</v>
      </c>
      <c r="AY1526">
        <f>1-AX1526/MAX(AX$2:AX1526)</f>
        <v>2.4484062672693874E-2</v>
      </c>
      <c r="AZ1526">
        <v>1</v>
      </c>
      <c r="BA1526">
        <v>4</v>
      </c>
      <c r="BB1526">
        <v>5</v>
      </c>
      <c r="BC1526">
        <v>5</v>
      </c>
      <c r="BD1526">
        <v>4</v>
      </c>
      <c r="BE1526">
        <f t="shared" ca="1" si="129"/>
        <v>-1.0568506412722211E-2</v>
      </c>
      <c r="BF1526">
        <f t="shared" ca="1" si="130"/>
        <v>2.7851433359304241</v>
      </c>
      <c r="BG1526">
        <f ca="1">1-BF1526/MAX(BF$2:BF1526)</f>
        <v>2.523479910944737E-2</v>
      </c>
      <c r="BH1526">
        <f t="shared" ca="1" si="131"/>
        <v>1.0450663295476899</v>
      </c>
    </row>
    <row r="1527" spans="1:60" x14ac:dyDescent="0.3">
      <c r="A1527" s="1">
        <v>40200</v>
      </c>
      <c r="B1527" s="3">
        <v>2010</v>
      </c>
      <c r="C1527">
        <v>0</v>
      </c>
      <c r="D1527">
        <v>0</v>
      </c>
      <c r="E1527">
        <v>0</v>
      </c>
      <c r="F1527">
        <v>0.234229823465261</v>
      </c>
      <c r="G1527">
        <v>2.3306497616905099E-2</v>
      </c>
      <c r="H1527">
        <v>0</v>
      </c>
      <c r="I1527">
        <v>2.77777777777777E-2</v>
      </c>
      <c r="J1527">
        <v>0</v>
      </c>
      <c r="K1527">
        <v>4.3209876543209798E-2</v>
      </c>
      <c r="L1527">
        <v>7.0987654320987595E-2</v>
      </c>
      <c r="M1527">
        <v>0</v>
      </c>
      <c r="N1527">
        <v>2.0833333333333301E-2</v>
      </c>
      <c r="O1527">
        <v>0.13888888888888801</v>
      </c>
      <c r="P1527">
        <v>3.12330971204366E-2</v>
      </c>
      <c r="Q1527">
        <v>5.5555555555555497E-2</v>
      </c>
      <c r="R1527">
        <v>5.8899561974948202E-2</v>
      </c>
      <c r="S1527">
        <v>0.11111111111111099</v>
      </c>
      <c r="T1527">
        <v>0</v>
      </c>
      <c r="U1527">
        <v>0</v>
      </c>
      <c r="V1527">
        <v>0</v>
      </c>
      <c r="W1527">
        <v>9.4460210174492798E-2</v>
      </c>
      <c r="X1527">
        <v>2.0833333333333301E-2</v>
      </c>
      <c r="Y1527">
        <v>6.8673278783757799E-2</v>
      </c>
      <c r="Z1527">
        <v>5.7454102550780206E-4</v>
      </c>
      <c r="AA1527">
        <v>0</v>
      </c>
      <c r="AB1527" t="s">
        <v>24</v>
      </c>
      <c r="AC1527">
        <v>-1.0517460694637548E-2</v>
      </c>
      <c r="AD1527">
        <v>-2.2216910010408486E-2</v>
      </c>
      <c r="AE1527">
        <v>-1.9475715537486726E-2</v>
      </c>
      <c r="AF1527">
        <v>-2.8327496766618054E-3</v>
      </c>
      <c r="AG1527">
        <v>-1.0700042820808497E-2</v>
      </c>
      <c r="AH1527">
        <v>-1.8627602917088426E-3</v>
      </c>
      <c r="AI1527">
        <v>-9.474444604383514E-3</v>
      </c>
      <c r="AJ1527">
        <v>8.8363738480690124E-4</v>
      </c>
      <c r="AK1527">
        <v>-1.7976250628861323E-2</v>
      </c>
      <c r="AL1527">
        <v>-1.5128707031671906E-3</v>
      </c>
      <c r="AM1527">
        <v>-2.9236622949318281E-2</v>
      </c>
      <c r="AN1527">
        <v>8.3783790810998404E-4</v>
      </c>
      <c r="AO1527">
        <v>-2.2291595523324048E-2</v>
      </c>
      <c r="AP1527">
        <v>-9.4916003944078842E-4</v>
      </c>
      <c r="AQ1527">
        <v>-1.7353687691240571E-3</v>
      </c>
      <c r="AR1527">
        <v>-2.2365872176173696E-2</v>
      </c>
      <c r="AS1527">
        <v>-2.1693058484455574E-2</v>
      </c>
      <c r="AT1527">
        <v>-2.517179242837575E-2</v>
      </c>
      <c r="AU1527">
        <v>-2.2398846809427719E-2</v>
      </c>
      <c r="AV1527">
        <v>0</v>
      </c>
      <c r="AW1527">
        <f t="shared" si="127"/>
        <v>-9.5270798235287252E-3</v>
      </c>
      <c r="AX1527">
        <f t="shared" si="128"/>
        <v>2.2288395116072337</v>
      </c>
      <c r="AY1527">
        <f>1-AX1527/MAX(AX$2:AX1527)</f>
        <v>3.37778808767355E-2</v>
      </c>
      <c r="AZ1527">
        <v>1</v>
      </c>
      <c r="BA1527">
        <v>4</v>
      </c>
      <c r="BB1527">
        <v>5</v>
      </c>
      <c r="BC1527">
        <v>5</v>
      </c>
      <c r="BD1527">
        <v>4</v>
      </c>
      <c r="BE1527">
        <f t="shared" ca="1" si="129"/>
        <v>-1.0640137571576797E-2</v>
      </c>
      <c r="BF1527">
        <f t="shared" ca="1" si="130"/>
        <v>2.755509027679564</v>
      </c>
      <c r="BG1527">
        <f ca="1">1-BF1527/MAX(BF$2:BF1527)</f>
        <v>3.5606434946908627E-2</v>
      </c>
      <c r="BH1527">
        <f t="shared" ca="1" si="131"/>
        <v>1.0450663295476899</v>
      </c>
    </row>
    <row r="1528" spans="1:60" x14ac:dyDescent="0.3">
      <c r="A1528" s="1">
        <v>40203</v>
      </c>
      <c r="B1528" s="3">
        <v>2010</v>
      </c>
      <c r="C1528">
        <v>0</v>
      </c>
      <c r="D1528">
        <v>0</v>
      </c>
      <c r="E1528">
        <v>0</v>
      </c>
      <c r="F1528">
        <v>0.234229823465261</v>
      </c>
      <c r="G1528">
        <v>2.3306497616905099E-2</v>
      </c>
      <c r="H1528">
        <v>0</v>
      </c>
      <c r="I1528">
        <v>2.77777777777777E-2</v>
      </c>
      <c r="J1528">
        <v>0</v>
      </c>
      <c r="K1528">
        <v>4.3209876543209798E-2</v>
      </c>
      <c r="L1528">
        <v>7.0987654320987595E-2</v>
      </c>
      <c r="M1528">
        <v>0</v>
      </c>
      <c r="N1528">
        <v>2.0833333333333301E-2</v>
      </c>
      <c r="O1528">
        <v>0.13888888888888801</v>
      </c>
      <c r="P1528">
        <v>3.12330971204366E-2</v>
      </c>
      <c r="Q1528">
        <v>5.5555555555555497E-2</v>
      </c>
      <c r="R1528">
        <v>5.8899561974948202E-2</v>
      </c>
      <c r="S1528">
        <v>0.11111111111111099</v>
      </c>
      <c r="T1528">
        <v>0</v>
      </c>
      <c r="U1528">
        <v>0</v>
      </c>
      <c r="V1528">
        <v>0</v>
      </c>
      <c r="W1528">
        <v>9.4460210174492798E-2</v>
      </c>
      <c r="X1528">
        <v>2.0833333333333301E-2</v>
      </c>
      <c r="Y1528">
        <v>6.8673278783757799E-2</v>
      </c>
      <c r="Z1528">
        <v>-9.5597829190552375E-5</v>
      </c>
      <c r="AA1528">
        <v>2.1801935412302242E-4</v>
      </c>
      <c r="AB1528" t="s">
        <v>24</v>
      </c>
      <c r="AC1528">
        <v>4.6767640390010801E-3</v>
      </c>
      <c r="AD1528">
        <v>7.3216237327953237E-3</v>
      </c>
      <c r="AE1528">
        <v>1.2251770953758401E-2</v>
      </c>
      <c r="AF1528">
        <v>3.9118366399026883E-4</v>
      </c>
      <c r="AG1528">
        <v>7.8658580043147186E-3</v>
      </c>
      <c r="AH1528">
        <v>2.8926489995764193E-3</v>
      </c>
      <c r="AI1528">
        <v>1.4974090002592977E-3</v>
      </c>
      <c r="AJ1528">
        <v>-2.2070881548413857E-3</v>
      </c>
      <c r="AK1528">
        <v>1.1340700469235632E-3</v>
      </c>
      <c r="AL1528">
        <v>-9.4385677524844169E-5</v>
      </c>
      <c r="AM1528">
        <v>3.3965955705017592E-3</v>
      </c>
      <c r="AN1528">
        <v>-8.3713652339645339E-4</v>
      </c>
      <c r="AO1528">
        <v>5.1276441514693794E-3</v>
      </c>
      <c r="AP1528">
        <v>-2.567082593648129E-3</v>
      </c>
      <c r="AQ1528">
        <v>-4.5656518108462274E-3</v>
      </c>
      <c r="AR1528">
        <v>1.4749855154941427E-2</v>
      </c>
      <c r="AS1528">
        <v>1.8299052577665176E-2</v>
      </c>
      <c r="AT1528">
        <v>7.0426878835918583E-3</v>
      </c>
      <c r="AU1528">
        <v>9.6739445635691812E-3</v>
      </c>
      <c r="AV1528">
        <v>0</v>
      </c>
      <c r="AW1528">
        <f t="shared" si="127"/>
        <v>2.4619086295956986E-3</v>
      </c>
      <c r="AX1528">
        <f t="shared" si="128"/>
        <v>2.2343267108348432</v>
      </c>
      <c r="AY1528">
        <f>1-AX1528/MAX(AX$2:AX1528)</f>
        <v>3.1399130303559786E-2</v>
      </c>
      <c r="AZ1528">
        <v>1</v>
      </c>
      <c r="BA1528">
        <v>4</v>
      </c>
      <c r="BB1528">
        <v>5</v>
      </c>
      <c r="BC1528">
        <v>5</v>
      </c>
      <c r="BD1528">
        <v>4</v>
      </c>
      <c r="BE1528">
        <f t="shared" ca="1" si="129"/>
        <v>2.6659597265043375E-3</v>
      </c>
      <c r="BF1528">
        <f t="shared" ca="1" si="130"/>
        <v>2.7628551037733771</v>
      </c>
      <c r="BG1528">
        <f ca="1">1-BF1528/MAX(BF$2:BF1528)</f>
        <v>3.3035400541977067E-2</v>
      </c>
      <c r="BH1528">
        <f t="shared" ca="1" si="131"/>
        <v>1.0450663295476899</v>
      </c>
    </row>
    <row r="1529" spans="1:60" x14ac:dyDescent="0.3">
      <c r="A1529" s="1">
        <v>40204</v>
      </c>
      <c r="B1529" s="3">
        <v>2010</v>
      </c>
      <c r="C1529">
        <v>0</v>
      </c>
      <c r="D1529">
        <v>0</v>
      </c>
      <c r="E1529">
        <v>0</v>
      </c>
      <c r="F1529">
        <v>0.234229823465261</v>
      </c>
      <c r="G1529">
        <v>2.3306497616905099E-2</v>
      </c>
      <c r="H1529">
        <v>0</v>
      </c>
      <c r="I1529">
        <v>2.77777777777777E-2</v>
      </c>
      <c r="J1529">
        <v>0</v>
      </c>
      <c r="K1529">
        <v>4.3209876543209798E-2</v>
      </c>
      <c r="L1529">
        <v>7.0987654320987595E-2</v>
      </c>
      <c r="M1529">
        <v>0</v>
      </c>
      <c r="N1529">
        <v>2.0833333333333301E-2</v>
      </c>
      <c r="O1529">
        <v>0.13888888888888801</v>
      </c>
      <c r="P1529">
        <v>3.12330971204366E-2</v>
      </c>
      <c r="Q1529">
        <v>5.5555555555555497E-2</v>
      </c>
      <c r="R1529">
        <v>5.8899561974948202E-2</v>
      </c>
      <c r="S1529">
        <v>0.11111111111111099</v>
      </c>
      <c r="T1529">
        <v>0</v>
      </c>
      <c r="U1529">
        <v>0</v>
      </c>
      <c r="V1529">
        <v>0</v>
      </c>
      <c r="W1529">
        <v>9.4460210174492798E-2</v>
      </c>
      <c r="X1529">
        <v>2.0833333333333301E-2</v>
      </c>
      <c r="Y1529">
        <v>6.8673278783757799E-2</v>
      </c>
      <c r="Z1529">
        <v>1.244451102600852E-3</v>
      </c>
      <c r="AA1529">
        <v>0</v>
      </c>
      <c r="AB1529" t="s">
        <v>24</v>
      </c>
      <c r="AC1529">
        <v>-1.1002841621394199E-2</v>
      </c>
      <c r="AD1529">
        <v>-2.0801981422899685E-2</v>
      </c>
      <c r="AE1529">
        <v>-5.6849054510790253E-3</v>
      </c>
      <c r="AF1529">
        <v>-2.9276487370977211E-4</v>
      </c>
      <c r="AG1529">
        <v>-1.0731360685480196E-2</v>
      </c>
      <c r="AH1529">
        <v>7.4427055416381727E-4</v>
      </c>
      <c r="AI1529">
        <v>1.2664813083684834E-3</v>
      </c>
      <c r="AJ1529">
        <v>1.9901889362248237E-3</v>
      </c>
      <c r="AK1529">
        <v>-9.8706610220816726E-3</v>
      </c>
      <c r="AL1529">
        <v>-2.6514081048372162E-3</v>
      </c>
      <c r="AM1529">
        <v>9.0292695894578223E-4</v>
      </c>
      <c r="AN1529">
        <v>1.1949798366650555E-4</v>
      </c>
      <c r="AO1529">
        <v>-4.1904515127387798E-3</v>
      </c>
      <c r="AP1529">
        <v>3.0500953828063171E-3</v>
      </c>
      <c r="AQ1529">
        <v>3.2740499066830075E-4</v>
      </c>
      <c r="AR1529">
        <v>-5.3397305480442636E-3</v>
      </c>
      <c r="AS1529">
        <v>-7.8223226166886928E-3</v>
      </c>
      <c r="AT1529">
        <v>-9.3241032744237895E-3</v>
      </c>
      <c r="AU1529">
        <v>-1.9162717293083498E-2</v>
      </c>
      <c r="AV1529">
        <v>0</v>
      </c>
      <c r="AW1529">
        <f t="shared" si="127"/>
        <v>-4.6750291807980413E-3</v>
      </c>
      <c r="AX1529">
        <f t="shared" si="128"/>
        <v>2.2238811682622539</v>
      </c>
      <c r="AY1529">
        <f>1-AX1529/MAX(AX$2:AX1529)</f>
        <v>3.5927367633937002E-2</v>
      </c>
      <c r="AZ1529">
        <v>1</v>
      </c>
      <c r="BA1529">
        <v>4</v>
      </c>
      <c r="BB1529">
        <v>5</v>
      </c>
      <c r="BC1529">
        <v>5</v>
      </c>
      <c r="BD1529">
        <v>4</v>
      </c>
      <c r="BE1529">
        <f t="shared" ca="1" si="129"/>
        <v>-4.7843364573861213E-3</v>
      </c>
      <c r="BF1529">
        <f t="shared" ca="1" si="130"/>
        <v>2.7496366753739188</v>
      </c>
      <c r="BG1529">
        <f ca="1">1-BF1529/MAX(BF$2:BF1529)</f>
        <v>3.7661684528165873E-2</v>
      </c>
      <c r="BH1529">
        <f t="shared" ca="1" si="131"/>
        <v>1.0450663295476899</v>
      </c>
    </row>
    <row r="1530" spans="1:60" x14ac:dyDescent="0.3">
      <c r="A1530" s="1">
        <v>40205</v>
      </c>
      <c r="B1530" s="3">
        <v>2010</v>
      </c>
      <c r="C1530">
        <v>0</v>
      </c>
      <c r="D1530">
        <v>0</v>
      </c>
      <c r="E1530">
        <v>0</v>
      </c>
      <c r="F1530">
        <v>0.234229823465261</v>
      </c>
      <c r="G1530">
        <v>2.3306497616905099E-2</v>
      </c>
      <c r="H1530">
        <v>0</v>
      </c>
      <c r="I1530">
        <v>2.77777777777777E-2</v>
      </c>
      <c r="J1530">
        <v>0</v>
      </c>
      <c r="K1530">
        <v>4.3209876543209798E-2</v>
      </c>
      <c r="L1530">
        <v>7.0987654320987595E-2</v>
      </c>
      <c r="M1530">
        <v>0</v>
      </c>
      <c r="N1530">
        <v>2.0833333333333301E-2</v>
      </c>
      <c r="O1530">
        <v>0.13888888888888801</v>
      </c>
      <c r="P1530">
        <v>3.12330971204366E-2</v>
      </c>
      <c r="Q1530">
        <v>5.5555555555555497E-2</v>
      </c>
      <c r="R1530">
        <v>5.8899561974948202E-2</v>
      </c>
      <c r="S1530">
        <v>0.11111111111111099</v>
      </c>
      <c r="T1530">
        <v>0</v>
      </c>
      <c r="U1530">
        <v>0</v>
      </c>
      <c r="V1530">
        <v>0</v>
      </c>
      <c r="W1530">
        <v>9.4460210174492798E-2</v>
      </c>
      <c r="X1530">
        <v>2.0833333333333301E-2</v>
      </c>
      <c r="Y1530">
        <v>6.8673278783757799E-2</v>
      </c>
      <c r="Z1530">
        <v>-7.6463244028235344E-4</v>
      </c>
      <c r="AA1530">
        <v>2.1806265364143762E-4</v>
      </c>
      <c r="AB1530" t="s">
        <v>24</v>
      </c>
      <c r="AC1530">
        <v>-1.4548626166841383E-2</v>
      </c>
      <c r="AD1530">
        <v>-2.5597426523763511E-3</v>
      </c>
      <c r="AE1530">
        <v>-1.1066934416106289E-3</v>
      </c>
      <c r="AF1530">
        <v>-2.2540452751101947E-3</v>
      </c>
      <c r="AG1530">
        <v>-5.9171673285979276E-3</v>
      </c>
      <c r="AH1530">
        <v>-9.5760394447379493E-3</v>
      </c>
      <c r="AI1530">
        <v>3.4488904017915267E-4</v>
      </c>
      <c r="AJ1530">
        <v>-2.3174769621929769E-3</v>
      </c>
      <c r="AK1530">
        <v>1.0622692431917047E-2</v>
      </c>
      <c r="AL1530">
        <v>-3.6089865989846759E-3</v>
      </c>
      <c r="AM1530">
        <v>7.8915335599090142E-3</v>
      </c>
      <c r="AN1530">
        <v>-3.6001095631144064E-4</v>
      </c>
      <c r="AO1530">
        <v>4.7568797982355804E-3</v>
      </c>
      <c r="AP1530">
        <v>-2.6609966280873865E-3</v>
      </c>
      <c r="AQ1530">
        <v>-5.4517837046097473E-4</v>
      </c>
      <c r="AR1530">
        <v>-2.0876294897090864E-3</v>
      </c>
      <c r="AS1530">
        <v>4.0487287593740096E-3</v>
      </c>
      <c r="AT1530">
        <v>8.9410658922259856E-3</v>
      </c>
      <c r="AU1530">
        <v>-2.8280127553512724E-3</v>
      </c>
      <c r="AV1530">
        <v>0</v>
      </c>
      <c r="AW1530">
        <f t="shared" si="127"/>
        <v>-3.2025855072786527E-3</v>
      </c>
      <c r="AX1530">
        <f t="shared" si="128"/>
        <v>2.2167589986628671</v>
      </c>
      <c r="AY1530">
        <f>1-AX1530/MAX(AX$2:AX1530)</f>
        <v>3.901489267431657E-2</v>
      </c>
      <c r="AZ1530">
        <v>1</v>
      </c>
      <c r="BA1530">
        <v>4</v>
      </c>
      <c r="BB1530">
        <v>5</v>
      </c>
      <c r="BC1530">
        <v>5</v>
      </c>
      <c r="BD1530">
        <v>4</v>
      </c>
      <c r="BE1530">
        <f t="shared" ca="1" si="129"/>
        <v>-2.9392579219839634E-3</v>
      </c>
      <c r="BF1530">
        <f t="shared" ca="1" si="130"/>
        <v>2.7415547839932484</v>
      </c>
      <c r="BG1530">
        <f ca="1">1-BF1530/MAX(BF$2:BF1530)</f>
        <v>4.0490245045545104E-2</v>
      </c>
      <c r="BH1530">
        <f t="shared" ca="1" si="131"/>
        <v>1.0450663295476899</v>
      </c>
    </row>
    <row r="1531" spans="1:60" x14ac:dyDescent="0.3">
      <c r="A1531" s="1">
        <v>40206</v>
      </c>
      <c r="B1531" s="3">
        <v>2010</v>
      </c>
      <c r="C1531">
        <v>0</v>
      </c>
      <c r="D1531">
        <v>0</v>
      </c>
      <c r="E1531">
        <v>0</v>
      </c>
      <c r="F1531">
        <v>0.234229823465261</v>
      </c>
      <c r="G1531">
        <v>2.3306497616905099E-2</v>
      </c>
      <c r="H1531">
        <v>0</v>
      </c>
      <c r="I1531">
        <v>2.77777777777777E-2</v>
      </c>
      <c r="J1531">
        <v>0</v>
      </c>
      <c r="K1531">
        <v>4.3209876543209798E-2</v>
      </c>
      <c r="L1531">
        <v>7.0987654320987595E-2</v>
      </c>
      <c r="M1531">
        <v>0</v>
      </c>
      <c r="N1531">
        <v>2.0833333333333301E-2</v>
      </c>
      <c r="O1531">
        <v>0.13888888888888801</v>
      </c>
      <c r="P1531">
        <v>3.12330971204366E-2</v>
      </c>
      <c r="Q1531">
        <v>5.5555555555555497E-2</v>
      </c>
      <c r="R1531">
        <v>5.8899561974948202E-2</v>
      </c>
      <c r="S1531">
        <v>0.11111111111111099</v>
      </c>
      <c r="T1531">
        <v>0</v>
      </c>
      <c r="U1531">
        <v>0</v>
      </c>
      <c r="V1531">
        <v>0</v>
      </c>
      <c r="W1531">
        <v>9.4460210174492798E-2</v>
      </c>
      <c r="X1531">
        <v>2.0833333333333301E-2</v>
      </c>
      <c r="Y1531">
        <v>6.8673278783757799E-2</v>
      </c>
      <c r="Z1531">
        <v>-8.610907100456977E-4</v>
      </c>
      <c r="AA1531">
        <v>-2.1801511268737528E-4</v>
      </c>
      <c r="AB1531" t="s">
        <v>24</v>
      </c>
      <c r="AC1531">
        <v>-3.4736586105417189E-3</v>
      </c>
      <c r="AD1531">
        <v>-6.9283713331674823E-3</v>
      </c>
      <c r="AE1531">
        <v>-1.6801992004680133E-2</v>
      </c>
      <c r="AF1531">
        <v>-3.3379019674889543E-3</v>
      </c>
      <c r="AG1531">
        <v>-9.9209594723368433E-3</v>
      </c>
      <c r="AH1531">
        <v>-4.6930839140035818E-4</v>
      </c>
      <c r="AI1531">
        <v>-4.2508297610927004E-3</v>
      </c>
      <c r="AJ1531">
        <v>-3.3156937397271768E-4</v>
      </c>
      <c r="AK1531">
        <v>-1.7140920049331876E-2</v>
      </c>
      <c r="AL1531">
        <v>-1.4290312649511971E-3</v>
      </c>
      <c r="AM1531">
        <v>-2.5727341070496568E-2</v>
      </c>
      <c r="AN1531">
        <v>4.8029150792072706E-4</v>
      </c>
      <c r="AO1531">
        <v>-1.147191612949805E-2</v>
      </c>
      <c r="AP1531">
        <v>1.3344037548594923E-3</v>
      </c>
      <c r="AQ1531">
        <v>-5.4613201730380201E-4</v>
      </c>
      <c r="AR1531">
        <v>-1.643730008602895E-2</v>
      </c>
      <c r="AS1531">
        <v>-2.4406104494727021E-2</v>
      </c>
      <c r="AT1531">
        <v>-8.6287842506972412E-3</v>
      </c>
      <c r="AU1531">
        <v>-3.8667391809982243E-3</v>
      </c>
      <c r="AV1531">
        <v>0</v>
      </c>
      <c r="AW1531">
        <f t="shared" si="127"/>
        <v>-4.1453635411671822E-3</v>
      </c>
      <c r="AX1531">
        <f t="shared" si="128"/>
        <v>2.2075697267302554</v>
      </c>
      <c r="AY1531">
        <f>1-AX1531/MAX(AX$2:AX1531)</f>
        <v>4.2998525301829238E-2</v>
      </c>
      <c r="AZ1531">
        <v>1</v>
      </c>
      <c r="BA1531">
        <v>4</v>
      </c>
      <c r="BB1531">
        <v>5</v>
      </c>
      <c r="BC1531">
        <v>5</v>
      </c>
      <c r="BD1531">
        <v>4</v>
      </c>
      <c r="BE1531">
        <f t="shared" ca="1" si="129"/>
        <v>-4.8849812298402805E-3</v>
      </c>
      <c r="BF1531">
        <f t="shared" ca="1" si="130"/>
        <v>2.7281623403328625</v>
      </c>
      <c r="BG1531">
        <f ca="1">1-BF1531/MAX(BF$2:BF1531)</f>
        <v>4.5177432188346245E-2</v>
      </c>
      <c r="BH1531">
        <f t="shared" ca="1" si="131"/>
        <v>1.0450663295476899</v>
      </c>
    </row>
    <row r="1532" spans="1:60" x14ac:dyDescent="0.3">
      <c r="A1532" s="1">
        <v>40207</v>
      </c>
      <c r="B1532" s="3">
        <v>2010</v>
      </c>
      <c r="C1532">
        <v>0</v>
      </c>
      <c r="D1532">
        <v>0</v>
      </c>
      <c r="E1532">
        <v>0</v>
      </c>
      <c r="F1532">
        <v>0.234229823465261</v>
      </c>
      <c r="G1532">
        <v>2.3306497616905099E-2</v>
      </c>
      <c r="H1532">
        <v>0</v>
      </c>
      <c r="I1532">
        <v>2.77777777777777E-2</v>
      </c>
      <c r="J1532">
        <v>0</v>
      </c>
      <c r="K1532">
        <v>4.3209876543209798E-2</v>
      </c>
      <c r="L1532">
        <v>7.0987654320987595E-2</v>
      </c>
      <c r="M1532">
        <v>0</v>
      </c>
      <c r="N1532">
        <v>2.0833333333333301E-2</v>
      </c>
      <c r="O1532">
        <v>0.13888888888888801</v>
      </c>
      <c r="P1532">
        <v>3.12330971204366E-2</v>
      </c>
      <c r="Q1532">
        <v>5.5555555555555497E-2</v>
      </c>
      <c r="R1532">
        <v>5.8899561974948202E-2</v>
      </c>
      <c r="S1532">
        <v>0.11111111111111099</v>
      </c>
      <c r="T1532">
        <v>0</v>
      </c>
      <c r="U1532">
        <v>0</v>
      </c>
      <c r="V1532">
        <v>0</v>
      </c>
      <c r="W1532">
        <v>9.4460210174492798E-2</v>
      </c>
      <c r="X1532">
        <v>2.0833333333333301E-2</v>
      </c>
      <c r="Y1532">
        <v>6.8673278783757799E-2</v>
      </c>
      <c r="Z1532">
        <v>2.2983596347931901E-3</v>
      </c>
      <c r="AA1532">
        <v>2.1806265364143762E-4</v>
      </c>
      <c r="AB1532" t="s">
        <v>24</v>
      </c>
      <c r="AC1532">
        <v>-1.1329022342486894E-2</v>
      </c>
      <c r="AD1532">
        <v>-1.0852773157593143E-2</v>
      </c>
      <c r="AE1532">
        <v>-1.4460298943869687E-2</v>
      </c>
      <c r="AF1532">
        <v>-2.6609618592408069E-3</v>
      </c>
      <c r="AG1532">
        <v>-1.4027763836157892E-2</v>
      </c>
      <c r="AH1532">
        <v>-4.8835861764380262E-3</v>
      </c>
      <c r="AI1532">
        <v>-5.0763954364642094E-3</v>
      </c>
      <c r="AJ1532">
        <v>3.8733794507717079E-3</v>
      </c>
      <c r="AK1532">
        <v>-1.1023216229576804E-2</v>
      </c>
      <c r="AL1532">
        <v>6.3939193472484224E-3</v>
      </c>
      <c r="AM1532">
        <v>-1.7450932749659809E-2</v>
      </c>
      <c r="AN1532">
        <v>9.5731450354974434E-4</v>
      </c>
      <c r="AO1532">
        <v>-1.0868728091026569E-2</v>
      </c>
      <c r="AP1532">
        <v>3.7103718660189688E-3</v>
      </c>
      <c r="AQ1532">
        <v>8.742230423520958E-3</v>
      </c>
      <c r="AR1532">
        <v>-1.7320023947205443E-2</v>
      </c>
      <c r="AS1532">
        <v>-1.152915757600248E-2</v>
      </c>
      <c r="AT1532">
        <v>-5.6457735538483211E-3</v>
      </c>
      <c r="AU1532">
        <v>-1.0352126215860347E-2</v>
      </c>
      <c r="AV1532">
        <v>0</v>
      </c>
      <c r="AW1532">
        <f t="shared" si="127"/>
        <v>-4.3621697608957552E-3</v>
      </c>
      <c r="AX1532">
        <f t="shared" si="128"/>
        <v>2.1979399328232438</v>
      </c>
      <c r="AY1532">
        <f>1-AX1532/MAX(AX$2:AX1532)</f>
        <v>4.7173128195890257E-2</v>
      </c>
      <c r="AZ1532">
        <v>1</v>
      </c>
      <c r="BA1532">
        <v>4</v>
      </c>
      <c r="BB1532">
        <v>5</v>
      </c>
      <c r="BC1532">
        <v>5</v>
      </c>
      <c r="BD1532">
        <v>4</v>
      </c>
      <c r="BE1532">
        <f t="shared" ca="1" si="129"/>
        <v>-4.9547747614950618E-3</v>
      </c>
      <c r="BF1532">
        <f t="shared" ca="1" si="130"/>
        <v>2.7146449104237198</v>
      </c>
      <c r="BG1532">
        <f ca="1">1-BF1532/MAX(BF$2:BF1532)</f>
        <v>4.9908362949045437E-2</v>
      </c>
      <c r="BH1532">
        <f t="shared" ca="1" si="131"/>
        <v>1.0450663295476899</v>
      </c>
    </row>
    <row r="1533" spans="1:60" x14ac:dyDescent="0.3">
      <c r="A1533" s="1">
        <v>40210</v>
      </c>
      <c r="B1533" s="3">
        <v>2010</v>
      </c>
      <c r="C1533">
        <v>0.11111111111111099</v>
      </c>
      <c r="D1533">
        <v>0</v>
      </c>
      <c r="E1533">
        <v>0</v>
      </c>
      <c r="F1533">
        <v>7.5063540520122707E-2</v>
      </c>
      <c r="G1533">
        <v>1.5209960761028801E-2</v>
      </c>
      <c r="H1533">
        <v>0</v>
      </c>
      <c r="I1533">
        <v>2.77777777777777E-2</v>
      </c>
      <c r="J1533">
        <v>0</v>
      </c>
      <c r="K1533">
        <v>4.3209876543209798E-2</v>
      </c>
      <c r="L1533">
        <v>7.0987654320987595E-2</v>
      </c>
      <c r="M1533">
        <v>3.7037037037037E-2</v>
      </c>
      <c r="N1533">
        <v>2.0833333333333301E-2</v>
      </c>
      <c r="O1533">
        <v>0.15432098765432001</v>
      </c>
      <c r="P1533">
        <v>1.7864613261861301E-2</v>
      </c>
      <c r="Q1533">
        <v>5.5555555555555497E-2</v>
      </c>
      <c r="R1533">
        <v>4.2599337913395999E-2</v>
      </c>
      <c r="S1533">
        <v>0.13888888888888801</v>
      </c>
      <c r="T1533">
        <v>0</v>
      </c>
      <c r="U1533">
        <v>0</v>
      </c>
      <c r="V1533">
        <v>0</v>
      </c>
      <c r="W1533">
        <v>0.11055049728952</v>
      </c>
      <c r="X1533">
        <v>2.0833333333333301E-2</v>
      </c>
      <c r="Y1533">
        <v>5.8156494698514603E-2</v>
      </c>
      <c r="Z1533">
        <v>-1.3711394714146508E-3</v>
      </c>
      <c r="AA1533">
        <v>-2.1801511268737528E-4</v>
      </c>
      <c r="AB1533" t="s">
        <v>24</v>
      </c>
      <c r="AC1533">
        <v>2.4239809891761999E-2</v>
      </c>
      <c r="AD1533">
        <v>2.6907395123816347E-2</v>
      </c>
      <c r="AE1533">
        <v>1.8292884108453977E-2</v>
      </c>
      <c r="AF1533">
        <v>2.8891863769797688E-4</v>
      </c>
      <c r="AG1533">
        <v>1.0162694864637167E-2</v>
      </c>
      <c r="AH1533">
        <v>2.255567582388962E-2</v>
      </c>
      <c r="AI1533">
        <v>4.8256226730238883E-3</v>
      </c>
      <c r="AJ1533">
        <v>-3.4288159201839585E-3</v>
      </c>
      <c r="AK1533">
        <v>1.1811608662002593E-2</v>
      </c>
      <c r="AL1533">
        <v>-4.4572015986779068E-3</v>
      </c>
      <c r="AM1533">
        <v>1.0983432735304E-2</v>
      </c>
      <c r="AN1533">
        <v>-4.3109107801464486E-4</v>
      </c>
      <c r="AO1533">
        <v>1.5550550017640496E-2</v>
      </c>
      <c r="AP1533">
        <v>-3.9863320559951898E-4</v>
      </c>
      <c r="AQ1533">
        <v>-9.0785069295391541E-3</v>
      </c>
      <c r="AR1533">
        <v>1.9171176773958853E-2</v>
      </c>
      <c r="AS1533">
        <v>2.5087917808550131E-2</v>
      </c>
      <c r="AT1533">
        <v>1.8216075887484751E-2</v>
      </c>
      <c r="AU1533">
        <v>2.8765534660242453E-2</v>
      </c>
      <c r="AV1533">
        <v>0</v>
      </c>
      <c r="AW1533">
        <f t="shared" si="127"/>
        <v>6.2253138166476624E-3</v>
      </c>
      <c r="AX1533">
        <f t="shared" si="128"/>
        <v>2.2116227986552102</v>
      </c>
      <c r="AY1533">
        <f>1-AX1533/MAX(AX$2:AX1533)</f>
        <v>4.1241481905974875E-2</v>
      </c>
      <c r="AZ1533">
        <v>5</v>
      </c>
      <c r="BA1533">
        <v>4</v>
      </c>
      <c r="BB1533">
        <v>5</v>
      </c>
      <c r="BC1533">
        <v>5</v>
      </c>
      <c r="BD1533">
        <v>5</v>
      </c>
      <c r="BE1533">
        <f t="shared" ca="1" si="129"/>
        <v>6.2253138166476624E-3</v>
      </c>
      <c r="BF1533">
        <f t="shared" ca="1" si="130"/>
        <v>2.7315444268918729</v>
      </c>
      <c r="BG1533">
        <f ca="1">1-BF1533/MAX(BF$2:BF1533)</f>
        <v>4.3993744353830633E-2</v>
      </c>
      <c r="BH1533">
        <f t="shared" ca="1" si="131"/>
        <v>0.99999999999999645</v>
      </c>
    </row>
    <row r="1534" spans="1:60" x14ac:dyDescent="0.3">
      <c r="A1534" s="1">
        <v>40211</v>
      </c>
      <c r="B1534" s="3">
        <v>2010</v>
      </c>
      <c r="C1534">
        <v>0.11111111111111099</v>
      </c>
      <c r="D1534">
        <v>0</v>
      </c>
      <c r="E1534">
        <v>0</v>
      </c>
      <c r="F1534">
        <v>7.5063540520122707E-2</v>
      </c>
      <c r="G1534">
        <v>1.5209960761028801E-2</v>
      </c>
      <c r="H1534">
        <v>0</v>
      </c>
      <c r="I1534">
        <v>2.77777777777777E-2</v>
      </c>
      <c r="J1534">
        <v>0</v>
      </c>
      <c r="K1534">
        <v>4.3209876543209798E-2</v>
      </c>
      <c r="L1534">
        <v>7.0987654320987595E-2</v>
      </c>
      <c r="M1534">
        <v>3.7037037037037E-2</v>
      </c>
      <c r="N1534">
        <v>2.0833333333333301E-2</v>
      </c>
      <c r="O1534">
        <v>0.15432098765432001</v>
      </c>
      <c r="P1534">
        <v>1.7864613261861301E-2</v>
      </c>
      <c r="Q1534">
        <v>5.5555555555555497E-2</v>
      </c>
      <c r="R1534">
        <v>4.2599337913395999E-2</v>
      </c>
      <c r="S1534">
        <v>0.13888888888888801</v>
      </c>
      <c r="T1534">
        <v>0</v>
      </c>
      <c r="U1534">
        <v>0</v>
      </c>
      <c r="V1534">
        <v>0</v>
      </c>
      <c r="W1534">
        <v>0.11055049728952</v>
      </c>
      <c r="X1534">
        <v>2.0833333333333301E-2</v>
      </c>
      <c r="Y1534">
        <v>5.8156494698514603E-2</v>
      </c>
      <c r="Z1534">
        <v>1.1519660418002342E-3</v>
      </c>
      <c r="AA1534">
        <v>-2.1797183204508297E-4</v>
      </c>
      <c r="AB1534" t="s">
        <v>24</v>
      </c>
      <c r="AC1534">
        <v>2.1514547747757629E-2</v>
      </c>
      <c r="AD1534">
        <v>8.1400538371703135E-3</v>
      </c>
      <c r="AE1534">
        <v>1.6654153882096789E-2</v>
      </c>
      <c r="AF1534">
        <v>-2.3820599072580384E-3</v>
      </c>
      <c r="AG1534">
        <v>1.9114375603069833E-2</v>
      </c>
      <c r="AH1534">
        <v>7.1988813131576013E-3</v>
      </c>
      <c r="AI1534">
        <v>3.0243915337744287E-3</v>
      </c>
      <c r="AJ1534">
        <v>1.6645176156948605E-3</v>
      </c>
      <c r="AK1534">
        <v>1.1015890038533538E-2</v>
      </c>
      <c r="AL1534">
        <v>3.1567122965800998E-3</v>
      </c>
      <c r="AM1534">
        <v>9.0157208333316863E-3</v>
      </c>
      <c r="AN1534">
        <v>1.2003010417394044E-4</v>
      </c>
      <c r="AO1534">
        <v>1.2103235792525036E-2</v>
      </c>
      <c r="AP1534">
        <v>1.8050806163849575E-3</v>
      </c>
      <c r="AQ1534">
        <v>2.8529629454019378E-3</v>
      </c>
      <c r="AR1534">
        <v>1.941748495355089E-2</v>
      </c>
      <c r="AS1534">
        <v>1.5457392301764017E-2</v>
      </c>
      <c r="AT1534">
        <v>1.3708899077726544E-2</v>
      </c>
      <c r="AU1534">
        <v>4.8298726384663482E-3</v>
      </c>
      <c r="AV1534">
        <v>0</v>
      </c>
      <c r="AW1534">
        <f t="shared" si="127"/>
        <v>5.6548207593795485E-3</v>
      </c>
      <c r="AX1534">
        <f t="shared" si="128"/>
        <v>2.2241291291689631</v>
      </c>
      <c r="AY1534">
        <f>1-AX1534/MAX(AX$2:AX1534)</f>
        <v>3.5819874334624635E-2</v>
      </c>
      <c r="AZ1534">
        <v>5</v>
      </c>
      <c r="BA1534">
        <v>4</v>
      </c>
      <c r="BB1534">
        <v>5</v>
      </c>
      <c r="BC1534">
        <v>5</v>
      </c>
      <c r="BD1534">
        <v>5</v>
      </c>
      <c r="BE1534">
        <f t="shared" ca="1" si="129"/>
        <v>5.6548207593795485E-3</v>
      </c>
      <c r="BF1534">
        <f t="shared" ca="1" si="130"/>
        <v>2.7469908210222287</v>
      </c>
      <c r="BG1534">
        <f ca="1">1-BF1534/MAX(BF$2:BF1534)</f>
        <v>3.8587700333305941E-2</v>
      </c>
      <c r="BH1534">
        <f t="shared" ca="1" si="131"/>
        <v>0.99999999999999645</v>
      </c>
    </row>
    <row r="1535" spans="1:60" x14ac:dyDescent="0.3">
      <c r="A1535" s="1">
        <v>40212</v>
      </c>
      <c r="B1535" s="3">
        <v>2010</v>
      </c>
      <c r="C1535">
        <v>0.11111111111111099</v>
      </c>
      <c r="D1535">
        <v>0</v>
      </c>
      <c r="E1535">
        <v>0</v>
      </c>
      <c r="F1535">
        <v>7.5063540520122707E-2</v>
      </c>
      <c r="G1535">
        <v>1.5209960761028801E-2</v>
      </c>
      <c r="H1535">
        <v>0</v>
      </c>
      <c r="I1535">
        <v>2.77777777777777E-2</v>
      </c>
      <c r="J1535">
        <v>0</v>
      </c>
      <c r="K1535">
        <v>4.3209876543209798E-2</v>
      </c>
      <c r="L1535">
        <v>7.0987654320987595E-2</v>
      </c>
      <c r="M1535">
        <v>3.7037037037037E-2</v>
      </c>
      <c r="N1535">
        <v>2.0833333333333301E-2</v>
      </c>
      <c r="O1535">
        <v>0.15432098765432001</v>
      </c>
      <c r="P1535">
        <v>1.7864613261861301E-2</v>
      </c>
      <c r="Q1535">
        <v>5.5555555555555497E-2</v>
      </c>
      <c r="R1535">
        <v>4.2599337913395999E-2</v>
      </c>
      <c r="S1535">
        <v>0.13888888888888801</v>
      </c>
      <c r="T1535">
        <v>0</v>
      </c>
      <c r="U1535">
        <v>0</v>
      </c>
      <c r="V1535">
        <v>0</v>
      </c>
      <c r="W1535">
        <v>0.11055049728952</v>
      </c>
      <c r="X1535">
        <v>2.0833333333333301E-2</v>
      </c>
      <c r="Y1535">
        <v>5.8156494698514603E-2</v>
      </c>
      <c r="Z1535">
        <v>-1.8214580596239704E-3</v>
      </c>
      <c r="AA1535">
        <v>4.3612954964333817E-4</v>
      </c>
      <c r="AB1535" t="s">
        <v>24</v>
      </c>
      <c r="AC1535">
        <v>-1.2215678971746136E-2</v>
      </c>
      <c r="AD1535">
        <v>-5.8036077347394244E-3</v>
      </c>
      <c r="AE1535">
        <v>-1.049141074322657E-2</v>
      </c>
      <c r="AF1535">
        <v>-1.3927229305952249E-3</v>
      </c>
      <c r="AG1535">
        <v>-9.8715283073905757E-3</v>
      </c>
      <c r="AH1535">
        <v>-3.9402576376545984E-3</v>
      </c>
      <c r="AI1535">
        <v>5.1022172298813562E-3</v>
      </c>
      <c r="AJ1535">
        <v>-4.7654417307144703E-3</v>
      </c>
      <c r="AK1535">
        <v>-6.6676206471270039E-3</v>
      </c>
      <c r="AL1535">
        <v>-1.0488874691582106E-3</v>
      </c>
      <c r="AM1535">
        <v>5.4980899145433693E-3</v>
      </c>
      <c r="AN1535">
        <v>-7.1863945632066883E-4</v>
      </c>
      <c r="AO1535">
        <v>-4.9825518781596578E-3</v>
      </c>
      <c r="AP1535">
        <v>-4.0787406581646035E-3</v>
      </c>
      <c r="AQ1535">
        <v>-1.1596320218718259E-2</v>
      </c>
      <c r="AR1535">
        <v>-1.5178412999055313E-2</v>
      </c>
      <c r="AS1535">
        <v>-1.2473851902590427E-2</v>
      </c>
      <c r="AT1535">
        <v>-1.6273557005078265E-2</v>
      </c>
      <c r="AU1535">
        <v>-2.7830796499909161E-3</v>
      </c>
      <c r="AV1535">
        <v>0</v>
      </c>
      <c r="AW1535">
        <f t="shared" si="127"/>
        <v>-4.109110284005589E-3</v>
      </c>
      <c r="AX1535">
        <f t="shared" si="128"/>
        <v>2.2149899372913384</v>
      </c>
      <c r="AY1535">
        <f>1-AX1535/MAX(AX$2:AX1535)</f>
        <v>3.9781796804630121E-2</v>
      </c>
      <c r="AZ1535">
        <v>5</v>
      </c>
      <c r="BA1535">
        <v>4</v>
      </c>
      <c r="BB1535">
        <v>5</v>
      </c>
      <c r="BC1535">
        <v>5</v>
      </c>
      <c r="BD1535">
        <v>5</v>
      </c>
      <c r="BE1535">
        <f t="shared" ca="1" si="129"/>
        <v>-4.109110284005589E-3</v>
      </c>
      <c r="BF1535">
        <f t="shared" ca="1" si="130"/>
        <v>2.7357031327894972</v>
      </c>
      <c r="BG1535">
        <f ca="1">1-BF1535/MAX(BF$2:BF1535)</f>
        <v>4.2538249501035907E-2</v>
      </c>
      <c r="BH1535">
        <f t="shared" ca="1" si="131"/>
        <v>0.99999999999999645</v>
      </c>
    </row>
    <row r="1536" spans="1:60" x14ac:dyDescent="0.3">
      <c r="A1536" s="1">
        <v>40213</v>
      </c>
      <c r="B1536" s="3">
        <v>2010</v>
      </c>
      <c r="C1536">
        <v>0.11111111111111099</v>
      </c>
      <c r="D1536">
        <v>0</v>
      </c>
      <c r="E1536">
        <v>0</v>
      </c>
      <c r="F1536">
        <v>7.5063540520122707E-2</v>
      </c>
      <c r="G1536">
        <v>1.5209960761028801E-2</v>
      </c>
      <c r="H1536">
        <v>0</v>
      </c>
      <c r="I1536">
        <v>2.77777777777777E-2</v>
      </c>
      <c r="J1536">
        <v>0</v>
      </c>
      <c r="K1536">
        <v>4.3209876543209798E-2</v>
      </c>
      <c r="L1536">
        <v>7.0987654320987595E-2</v>
      </c>
      <c r="M1536">
        <v>3.7037037037037E-2</v>
      </c>
      <c r="N1536">
        <v>2.0833333333333301E-2</v>
      </c>
      <c r="O1536">
        <v>0.15432098765432001</v>
      </c>
      <c r="P1536">
        <v>1.7864613261861301E-2</v>
      </c>
      <c r="Q1536">
        <v>5.5555555555555497E-2</v>
      </c>
      <c r="R1536">
        <v>4.2599337913395999E-2</v>
      </c>
      <c r="S1536">
        <v>0.13888888888888801</v>
      </c>
      <c r="T1536">
        <v>0</v>
      </c>
      <c r="U1536">
        <v>0</v>
      </c>
      <c r="V1536">
        <v>0</v>
      </c>
      <c r="W1536">
        <v>0.11055049728952</v>
      </c>
      <c r="X1536">
        <v>2.0833333333333301E-2</v>
      </c>
      <c r="Y1536">
        <v>5.8156494698514603E-2</v>
      </c>
      <c r="Z1536">
        <v>2.4009958576678425E-3</v>
      </c>
      <c r="AA1536">
        <v>0</v>
      </c>
      <c r="AB1536" t="s">
        <v>24</v>
      </c>
      <c r="AC1536">
        <v>-3.3262230355120104E-2</v>
      </c>
      <c r="AD1536">
        <v>-4.5177749153606395E-2</v>
      </c>
      <c r="AE1536">
        <v>-4.0736716283564345E-2</v>
      </c>
      <c r="AF1536">
        <v>-1.0159065622478591E-2</v>
      </c>
      <c r="AG1536">
        <v>-1.894309890772139E-2</v>
      </c>
      <c r="AH1536">
        <v>-3.9834354399492233E-2</v>
      </c>
      <c r="AI1536">
        <v>-1.4190157037296203E-2</v>
      </c>
      <c r="AJ1536">
        <v>8.2409299669155001E-3</v>
      </c>
      <c r="AK1536">
        <v>-3.3399157767372567E-2</v>
      </c>
      <c r="AL1536">
        <v>-9.5209860245026867E-5</v>
      </c>
      <c r="AM1536">
        <v>-2.8935669949472498E-2</v>
      </c>
      <c r="AN1536">
        <v>1.4377926186659451E-3</v>
      </c>
      <c r="AO1536">
        <v>-3.0865606831193992E-2</v>
      </c>
      <c r="AP1536">
        <v>2.6670912338364605E-3</v>
      </c>
      <c r="AQ1536">
        <v>1.5827698915916066E-2</v>
      </c>
      <c r="AR1536">
        <v>-3.8984579219723425E-2</v>
      </c>
      <c r="AS1536">
        <v>-4.9025360871666201E-2</v>
      </c>
      <c r="AT1536">
        <v>-3.7045830502021704E-2</v>
      </c>
      <c r="AU1536">
        <v>-4.5661794328780925E-2</v>
      </c>
      <c r="AV1536">
        <v>0</v>
      </c>
      <c r="AW1536">
        <f t="shared" si="127"/>
        <v>-1.2761398683148765E-2</v>
      </c>
      <c r="AX1536">
        <f t="shared" si="128"/>
        <v>2.1867235676224008</v>
      </c>
      <c r="AY1536">
        <f>1-AX1536/MAX(AX$2:AX1536)</f>
        <v>5.2035524118423049E-2</v>
      </c>
      <c r="AZ1536">
        <v>5</v>
      </c>
      <c r="BA1536">
        <v>4</v>
      </c>
      <c r="BB1536">
        <v>5</v>
      </c>
      <c r="BC1536">
        <v>5</v>
      </c>
      <c r="BD1536">
        <v>5</v>
      </c>
      <c r="BE1536">
        <f t="shared" ca="1" si="129"/>
        <v>-1.2761398683148765E-2</v>
      </c>
      <c r="BF1536">
        <f t="shared" ca="1" si="130"/>
        <v>2.7007917344332313</v>
      </c>
      <c r="BG1536">
        <f ca="1">1-BF1536/MAX(BF$2:BF1536)</f>
        <v>5.4756800623018687E-2</v>
      </c>
      <c r="BH1536">
        <f t="shared" ca="1" si="131"/>
        <v>0.99999999999999645</v>
      </c>
    </row>
    <row r="1537" spans="1:60" x14ac:dyDescent="0.3">
      <c r="A1537" s="1">
        <v>40214</v>
      </c>
      <c r="B1537" s="3">
        <v>2010</v>
      </c>
      <c r="C1537">
        <v>0.11111111111111099</v>
      </c>
      <c r="D1537">
        <v>0</v>
      </c>
      <c r="E1537">
        <v>0</v>
      </c>
      <c r="F1537">
        <v>7.5063540520122707E-2</v>
      </c>
      <c r="G1537">
        <v>1.5209960761028801E-2</v>
      </c>
      <c r="H1537">
        <v>0</v>
      </c>
      <c r="I1537">
        <v>2.77777777777777E-2</v>
      </c>
      <c r="J1537">
        <v>0</v>
      </c>
      <c r="K1537">
        <v>4.3209876543209798E-2</v>
      </c>
      <c r="L1537">
        <v>7.0987654320987595E-2</v>
      </c>
      <c r="M1537">
        <v>3.7037037037037E-2</v>
      </c>
      <c r="N1537">
        <v>2.0833333333333301E-2</v>
      </c>
      <c r="O1537">
        <v>0.15432098765432001</v>
      </c>
      <c r="P1537">
        <v>1.7864613261861301E-2</v>
      </c>
      <c r="Q1537">
        <v>5.5555555555555497E-2</v>
      </c>
      <c r="R1537">
        <v>4.2599337913395999E-2</v>
      </c>
      <c r="S1537">
        <v>0.13888888888888801</v>
      </c>
      <c r="T1537">
        <v>0</v>
      </c>
      <c r="U1537">
        <v>0</v>
      </c>
      <c r="V1537">
        <v>0</v>
      </c>
      <c r="W1537">
        <v>0.11055049728952</v>
      </c>
      <c r="X1537">
        <v>2.0833333333333301E-2</v>
      </c>
      <c r="Y1537">
        <v>5.8156494698514603E-2</v>
      </c>
      <c r="Z1537">
        <v>3.8374156432818829E-4</v>
      </c>
      <c r="AA1537">
        <v>0</v>
      </c>
      <c r="AB1537" t="s">
        <v>24</v>
      </c>
      <c r="AC1537">
        <v>-1.2792332928564076E-2</v>
      </c>
      <c r="AD1537">
        <v>-1.1164002753491942E-2</v>
      </c>
      <c r="AE1537">
        <v>-1.7450678914222584E-3</v>
      </c>
      <c r="AF1537">
        <v>-3.521158051922324E-3</v>
      </c>
      <c r="AG1537">
        <v>-2.0327425885395822E-3</v>
      </c>
      <c r="AH1537">
        <v>2.9701786953642006E-3</v>
      </c>
      <c r="AI1537">
        <v>-5.8511778174056284E-3</v>
      </c>
      <c r="AJ1537">
        <v>3.2020982403868636E-3</v>
      </c>
      <c r="AK1537">
        <v>3.8960179402915962E-3</v>
      </c>
      <c r="AL1537">
        <v>-3.0551639251502616E-3</v>
      </c>
      <c r="AM1537">
        <v>8.4465442657735146E-3</v>
      </c>
      <c r="AN1537">
        <v>1.5551387382712889E-3</v>
      </c>
      <c r="AO1537">
        <v>2.066812152526909E-3</v>
      </c>
      <c r="AP1537">
        <v>-1.8052035751112694E-3</v>
      </c>
      <c r="AQ1537">
        <v>2.1789738160185035E-3</v>
      </c>
      <c r="AR1537">
        <v>-8.8052522978514514E-3</v>
      </c>
      <c r="AS1537">
        <v>-9.2300642197468141E-3</v>
      </c>
      <c r="AT1537">
        <v>1.8388433678107274E-2</v>
      </c>
      <c r="AU1537">
        <v>-1.8604637073261765E-3</v>
      </c>
      <c r="AV1537">
        <v>0</v>
      </c>
      <c r="AW1537">
        <f t="shared" si="127"/>
        <v>3.2475696511921018E-4</v>
      </c>
      <c r="AX1537">
        <f t="shared" si="128"/>
        <v>2.1874337213317765</v>
      </c>
      <c r="AY1537">
        <f>1-AX1537/MAX(AX$2:AX1537)</f>
        <v>5.1727666052194921E-2</v>
      </c>
      <c r="AZ1537">
        <v>5</v>
      </c>
      <c r="BA1537">
        <v>4</v>
      </c>
      <c r="BB1537">
        <v>5</v>
      </c>
      <c r="BC1537">
        <v>5</v>
      </c>
      <c r="BD1537">
        <v>5</v>
      </c>
      <c r="BE1537">
        <f t="shared" ca="1" si="129"/>
        <v>3.2475696511921018E-4</v>
      </c>
      <c r="BF1537">
        <f t="shared" ca="1" si="130"/>
        <v>2.7016688353603251</v>
      </c>
      <c r="BG1537">
        <f ca="1">1-BF1537/MAX(BF$2:BF1537)</f>
        <v>5.4449826310289384E-2</v>
      </c>
      <c r="BH1537">
        <f t="shared" ca="1" si="131"/>
        <v>0.99999999999999645</v>
      </c>
    </row>
    <row r="1538" spans="1:60" x14ac:dyDescent="0.3">
      <c r="A1538" s="1">
        <v>40217</v>
      </c>
      <c r="B1538" s="3">
        <v>2010</v>
      </c>
      <c r="C1538">
        <v>0.11111111111111099</v>
      </c>
      <c r="D1538">
        <v>0</v>
      </c>
      <c r="E1538">
        <v>0</v>
      </c>
      <c r="F1538">
        <v>7.5063540520122707E-2</v>
      </c>
      <c r="G1538">
        <v>1.5209960761028801E-2</v>
      </c>
      <c r="H1538">
        <v>0</v>
      </c>
      <c r="I1538">
        <v>2.77777777777777E-2</v>
      </c>
      <c r="J1538">
        <v>0</v>
      </c>
      <c r="K1538">
        <v>4.3209876543209798E-2</v>
      </c>
      <c r="L1538">
        <v>7.0987654320987595E-2</v>
      </c>
      <c r="M1538">
        <v>3.7037037037037E-2</v>
      </c>
      <c r="N1538">
        <v>2.0833333333333301E-2</v>
      </c>
      <c r="O1538">
        <v>0.15432098765432001</v>
      </c>
      <c r="P1538">
        <v>1.7864613261861301E-2</v>
      </c>
      <c r="Q1538">
        <v>5.5555555555555497E-2</v>
      </c>
      <c r="R1538">
        <v>4.2599337913395999E-2</v>
      </c>
      <c r="S1538">
        <v>0.13888888888888801</v>
      </c>
      <c r="T1538">
        <v>0</v>
      </c>
      <c r="U1538">
        <v>0</v>
      </c>
      <c r="V1538">
        <v>0</v>
      </c>
      <c r="W1538">
        <v>0.11055049728952</v>
      </c>
      <c r="X1538">
        <v>2.0833333333333301E-2</v>
      </c>
      <c r="Y1538">
        <v>5.8156494698514603E-2</v>
      </c>
      <c r="Z1538">
        <v>1.9156891339664472E-3</v>
      </c>
      <c r="AA1538">
        <v>0</v>
      </c>
      <c r="AB1538" t="s">
        <v>24</v>
      </c>
      <c r="AC1538">
        <v>4.4687353981975875E-4</v>
      </c>
      <c r="AD1538">
        <v>-9.9462410972971371E-3</v>
      </c>
      <c r="AE1538">
        <v>-1.9813595250163352E-2</v>
      </c>
      <c r="AF1538">
        <v>4.4422446345833144E-3</v>
      </c>
      <c r="AG1538">
        <v>-7.1282205366525186E-3</v>
      </c>
      <c r="AH1538">
        <v>-6.1138649960087443E-3</v>
      </c>
      <c r="AI1538">
        <v>-4.3558617131980171E-3</v>
      </c>
      <c r="AJ1538">
        <v>-8.8098925350443835E-4</v>
      </c>
      <c r="AK1538">
        <v>-9.9549859280122499E-3</v>
      </c>
      <c r="AL1538">
        <v>9.5791297020375588E-4</v>
      </c>
      <c r="AM1538">
        <v>-7.2125148390984606E-3</v>
      </c>
      <c r="AN1538">
        <v>-7.1607564421227732E-4</v>
      </c>
      <c r="AO1538">
        <v>-7.2193378974062528E-3</v>
      </c>
      <c r="AP1538">
        <v>-1.5225155813313185E-3</v>
      </c>
      <c r="AQ1538">
        <v>1.3052518752634246E-3</v>
      </c>
      <c r="AR1538">
        <v>-8.8830218750519663E-3</v>
      </c>
      <c r="AS1538">
        <v>-1.4542235666454961E-2</v>
      </c>
      <c r="AT1538">
        <v>-2.1857684328467575E-2</v>
      </c>
      <c r="AU1538">
        <v>-1.8641988440228574E-2</v>
      </c>
      <c r="AV1538">
        <v>0</v>
      </c>
      <c r="AW1538">
        <f t="shared" si="127"/>
        <v>-3.9394613593794342E-3</v>
      </c>
      <c r="AX1538">
        <f t="shared" si="128"/>
        <v>2.1788164107103865</v>
      </c>
      <c r="AY1538">
        <f>1-AX1538/MAX(AX$2:AX1538)</f>
        <v>5.5463348269950807E-2</v>
      </c>
      <c r="AZ1538">
        <v>5</v>
      </c>
      <c r="BA1538">
        <v>4</v>
      </c>
      <c r="BB1538">
        <v>5</v>
      </c>
      <c r="BC1538">
        <v>5</v>
      </c>
      <c r="BD1538">
        <v>5</v>
      </c>
      <c r="BE1538">
        <f t="shared" ca="1" si="129"/>
        <v>-3.9394613593794342E-3</v>
      </c>
      <c r="BF1538">
        <f t="shared" ca="1" si="130"/>
        <v>2.6910257153775836</v>
      </c>
      <c r="BG1538">
        <f ca="1">1-BF1538/MAX(BF$2:BF1538)</f>
        <v>5.8174784682894387E-2</v>
      </c>
      <c r="BH1538">
        <f t="shared" ca="1" si="131"/>
        <v>0.99999999999999645</v>
      </c>
    </row>
    <row r="1539" spans="1:60" x14ac:dyDescent="0.3">
      <c r="A1539" s="1">
        <v>40218</v>
      </c>
      <c r="B1539" s="3">
        <v>2010</v>
      </c>
      <c r="C1539">
        <v>0.11111111111111099</v>
      </c>
      <c r="D1539">
        <v>0</v>
      </c>
      <c r="E1539">
        <v>0</v>
      </c>
      <c r="F1539">
        <v>7.5063540520122707E-2</v>
      </c>
      <c r="G1539">
        <v>1.5209960761028801E-2</v>
      </c>
      <c r="H1539">
        <v>0</v>
      </c>
      <c r="I1539">
        <v>2.77777777777777E-2</v>
      </c>
      <c r="J1539">
        <v>0</v>
      </c>
      <c r="K1539">
        <v>4.3209876543209798E-2</v>
      </c>
      <c r="L1539">
        <v>7.0987654320987595E-2</v>
      </c>
      <c r="M1539">
        <v>3.7037037037037E-2</v>
      </c>
      <c r="N1539">
        <v>2.0833333333333301E-2</v>
      </c>
      <c r="O1539">
        <v>0.15432098765432001</v>
      </c>
      <c r="P1539">
        <v>1.7864613261861301E-2</v>
      </c>
      <c r="Q1539">
        <v>5.5555555555555497E-2</v>
      </c>
      <c r="R1539">
        <v>4.2599337913395999E-2</v>
      </c>
      <c r="S1539">
        <v>0.13888888888888801</v>
      </c>
      <c r="T1539">
        <v>0</v>
      </c>
      <c r="U1539">
        <v>0</v>
      </c>
      <c r="V1539">
        <v>0</v>
      </c>
      <c r="W1539">
        <v>0.11055049728952</v>
      </c>
      <c r="X1539">
        <v>2.0833333333333301E-2</v>
      </c>
      <c r="Y1539">
        <v>5.8156494698514603E-2</v>
      </c>
      <c r="Z1539">
        <v>-1.8158191463178985E-3</v>
      </c>
      <c r="AA1539">
        <v>0</v>
      </c>
      <c r="AB1539" t="s">
        <v>24</v>
      </c>
      <c r="AC1539">
        <v>1.7865281412958511E-2</v>
      </c>
      <c r="AD1539">
        <v>3.2581907658459475E-2</v>
      </c>
      <c r="AE1539">
        <v>3.1510378805871486E-2</v>
      </c>
      <c r="AF1539">
        <v>-1.2065016764289949E-3</v>
      </c>
      <c r="AG1539">
        <v>6.1540968393594131E-3</v>
      </c>
      <c r="AH1539">
        <v>1.3168038586373498E-2</v>
      </c>
      <c r="AI1539">
        <v>2.0101581158820103E-3</v>
      </c>
      <c r="AJ1539">
        <v>-5.398614739689056E-3</v>
      </c>
      <c r="AK1539">
        <v>1.3804059121507617E-2</v>
      </c>
      <c r="AL1539">
        <v>-2.2963705502558884E-3</v>
      </c>
      <c r="AM1539">
        <v>1.0311502684539509E-2</v>
      </c>
      <c r="AN1539">
        <v>-9.5686959329233101E-4</v>
      </c>
      <c r="AO1539">
        <v>1.2560621108376191E-2</v>
      </c>
      <c r="AP1539">
        <v>-3.4304779820956144E-3</v>
      </c>
      <c r="AQ1539">
        <v>-9.9902221898613419E-3</v>
      </c>
      <c r="AR1539">
        <v>2.976946227002375E-2</v>
      </c>
      <c r="AS1539">
        <v>4.1502927558391356E-2</v>
      </c>
      <c r="AT1539">
        <v>-3.157806815009101E-3</v>
      </c>
      <c r="AU1539">
        <v>3.0664954181345072E-2</v>
      </c>
      <c r="AV1539">
        <v>0</v>
      </c>
      <c r="AW1539">
        <f t="shared" si="127"/>
        <v>2.5256991764293461E-3</v>
      </c>
      <c r="AX1539">
        <f t="shared" si="128"/>
        <v>2.1843194455245083</v>
      </c>
      <c r="AY1539">
        <f>1-AX1539/MAX(AX$2:AX1539)</f>
        <v>5.3077732826568913E-2</v>
      </c>
      <c r="AZ1539">
        <v>5</v>
      </c>
      <c r="BA1539">
        <v>4</v>
      </c>
      <c r="BB1539">
        <v>5</v>
      </c>
      <c r="BC1539">
        <v>5</v>
      </c>
      <c r="BD1539">
        <v>5</v>
      </c>
      <c r="BE1539">
        <f t="shared" ca="1" si="129"/>
        <v>2.5256991764293461E-3</v>
      </c>
      <c r="BF1539">
        <f t="shared" ca="1" si="130"/>
        <v>2.6978224368106627</v>
      </c>
      <c r="BG1539">
        <f ca="1">1-BF1539/MAX(BF$2:BF1539)</f>
        <v>5.5796017512227736E-2</v>
      </c>
      <c r="BH1539">
        <f t="shared" ca="1" si="131"/>
        <v>0.99999999999999645</v>
      </c>
    </row>
    <row r="1540" spans="1:60" x14ac:dyDescent="0.3">
      <c r="A1540" s="1">
        <v>40219</v>
      </c>
      <c r="B1540" s="3">
        <v>2010</v>
      </c>
      <c r="C1540">
        <v>0.11111111111111099</v>
      </c>
      <c r="D1540">
        <v>0</v>
      </c>
      <c r="E1540">
        <v>0</v>
      </c>
      <c r="F1540">
        <v>7.5063540520122707E-2</v>
      </c>
      <c r="G1540">
        <v>1.5209960761028801E-2</v>
      </c>
      <c r="H1540">
        <v>0</v>
      </c>
      <c r="I1540">
        <v>2.77777777777777E-2</v>
      </c>
      <c r="J1540">
        <v>0</v>
      </c>
      <c r="K1540">
        <v>4.3209876543209798E-2</v>
      </c>
      <c r="L1540">
        <v>7.0987654320987595E-2</v>
      </c>
      <c r="M1540">
        <v>3.7037037037037E-2</v>
      </c>
      <c r="N1540">
        <v>2.0833333333333301E-2</v>
      </c>
      <c r="O1540">
        <v>0.15432098765432001</v>
      </c>
      <c r="P1540">
        <v>1.7864613261861301E-2</v>
      </c>
      <c r="Q1540">
        <v>5.5555555555555497E-2</v>
      </c>
      <c r="R1540">
        <v>4.2599337913395999E-2</v>
      </c>
      <c r="S1540">
        <v>0.13888888888888801</v>
      </c>
      <c r="T1540">
        <v>0</v>
      </c>
      <c r="U1540">
        <v>0</v>
      </c>
      <c r="V1540">
        <v>0</v>
      </c>
      <c r="W1540">
        <v>0.11055049728952</v>
      </c>
      <c r="X1540">
        <v>2.0833333333333301E-2</v>
      </c>
      <c r="Y1540">
        <v>5.8156494698514603E-2</v>
      </c>
      <c r="Z1540">
        <v>-2.2995806287027243E-3</v>
      </c>
      <c r="AA1540">
        <v>0</v>
      </c>
      <c r="AB1540" t="s">
        <v>24</v>
      </c>
      <c r="AC1540">
        <v>3.948986409487043E-3</v>
      </c>
      <c r="AD1540">
        <v>-2.629545873086836E-3</v>
      </c>
      <c r="AE1540">
        <v>-6.3404120977885725E-3</v>
      </c>
      <c r="AF1540">
        <v>3.1208357671725917E-3</v>
      </c>
      <c r="AG1540">
        <v>0</v>
      </c>
      <c r="AH1540">
        <v>-2.7511707186407275E-3</v>
      </c>
      <c r="AI1540">
        <v>-1.3451343535479166E-2</v>
      </c>
      <c r="AJ1540">
        <v>-2.7696917313626557E-3</v>
      </c>
      <c r="AK1540">
        <v>2.3534661134880785E-3</v>
      </c>
      <c r="AL1540">
        <v>-7.7678256304187787E-3</v>
      </c>
      <c r="AM1540">
        <v>-2.0878357537130743E-3</v>
      </c>
      <c r="AN1540">
        <v>-1.0775223093116848E-3</v>
      </c>
      <c r="AO1540">
        <v>-1.9588184260284081E-3</v>
      </c>
      <c r="AP1540">
        <v>-2.9646181328024657E-3</v>
      </c>
      <c r="AQ1540">
        <v>-9.5409741918499602E-3</v>
      </c>
      <c r="AR1540">
        <v>-6.2170021844686341E-3</v>
      </c>
      <c r="AS1540">
        <v>-1.1511432429265334E-2</v>
      </c>
      <c r="AT1540">
        <v>1.9495427835491963E-3</v>
      </c>
      <c r="AU1540">
        <v>-3.1597778546621491E-3</v>
      </c>
      <c r="AV1540">
        <v>0</v>
      </c>
      <c r="AW1540">
        <f t="shared" ref="AW1540:AW1603" si="132">+SUMPRODUCT(C1540:Y1540,Z1540:AV1540)</f>
        <v>-2.6810990874736864E-3</v>
      </c>
      <c r="AX1540">
        <f t="shared" ref="AX1540:AX1603" si="133">+AX1539*(1+AW1540)</f>
        <v>2.1784630686523614</v>
      </c>
      <c r="AY1540">
        <f>1-AX1540/MAX(AX$2:AX1540)</f>
        <v>5.5616525252996207E-2</v>
      </c>
      <c r="AZ1540">
        <v>5</v>
      </c>
      <c r="BA1540">
        <v>4</v>
      </c>
      <c r="BB1540">
        <v>5</v>
      </c>
      <c r="BC1540">
        <v>5</v>
      </c>
      <c r="BD1540">
        <v>5</v>
      </c>
      <c r="BE1540">
        <f t="shared" ref="BE1540:BE1603" ca="1" si="134">+SUMPRODUCT(C1540:Y1540,OFFSET($BL$10,BD1540,0,1,23),Z1540:AV1540)</f>
        <v>-2.6810990874736864E-3</v>
      </c>
      <c r="BF1540">
        <f t="shared" ref="BF1540:BF1603" ca="1" si="135">+BF1539*(1+BE1540)</f>
        <v>2.6905893075371634</v>
      </c>
      <c r="BG1540">
        <f ca="1">1-BF1540/MAX(BF$2:BF1540)</f>
        <v>5.8327521948064787E-2</v>
      </c>
      <c r="BH1540">
        <f t="shared" ref="BH1540:BH1603" ca="1" si="136">+SUMPRODUCT(C1540:Y1540,OFFSET($BL$10,BD1540,0,1,23))</f>
        <v>0.99999999999999645</v>
      </c>
    </row>
    <row r="1541" spans="1:60" x14ac:dyDescent="0.3">
      <c r="A1541" s="1">
        <v>40220</v>
      </c>
      <c r="B1541" s="3">
        <v>2010</v>
      </c>
      <c r="C1541">
        <v>0.11111111111111099</v>
      </c>
      <c r="D1541">
        <v>0</v>
      </c>
      <c r="E1541">
        <v>0</v>
      </c>
      <c r="F1541">
        <v>7.5063540520122707E-2</v>
      </c>
      <c r="G1541">
        <v>1.5209960761028801E-2</v>
      </c>
      <c r="H1541">
        <v>0</v>
      </c>
      <c r="I1541">
        <v>2.77777777777777E-2</v>
      </c>
      <c r="J1541">
        <v>0</v>
      </c>
      <c r="K1541">
        <v>4.3209876543209798E-2</v>
      </c>
      <c r="L1541">
        <v>7.0987654320987595E-2</v>
      </c>
      <c r="M1541">
        <v>3.7037037037037E-2</v>
      </c>
      <c r="N1541">
        <v>2.0833333333333301E-2</v>
      </c>
      <c r="O1541">
        <v>0.15432098765432001</v>
      </c>
      <c r="P1541">
        <v>1.7864613261861301E-2</v>
      </c>
      <c r="Q1541">
        <v>5.5555555555555497E-2</v>
      </c>
      <c r="R1541">
        <v>4.2599337913395999E-2</v>
      </c>
      <c r="S1541">
        <v>0.13888888888888801</v>
      </c>
      <c r="T1541">
        <v>0</v>
      </c>
      <c r="U1541">
        <v>0</v>
      </c>
      <c r="V1541">
        <v>0</v>
      </c>
      <c r="W1541">
        <v>0.11055049728952</v>
      </c>
      <c r="X1541">
        <v>2.0833333333333301E-2</v>
      </c>
      <c r="Y1541">
        <v>5.8156494698514603E-2</v>
      </c>
      <c r="Z1541">
        <v>-1.6318743865393337E-3</v>
      </c>
      <c r="AA1541">
        <v>0</v>
      </c>
      <c r="AB1541" t="s">
        <v>24</v>
      </c>
      <c r="AC1541">
        <v>1.1800705035030834E-2</v>
      </c>
      <c r="AD1541">
        <v>2.6364455004455944E-2</v>
      </c>
      <c r="AE1541">
        <v>9.280844154414547E-3</v>
      </c>
      <c r="AF1541">
        <v>7.0228857500573838E-3</v>
      </c>
      <c r="AG1541">
        <v>5.0964055686630871E-3</v>
      </c>
      <c r="AH1541">
        <v>1.912095181048068E-2</v>
      </c>
      <c r="AI1541">
        <v>4.0664644025507624E-3</v>
      </c>
      <c r="AJ1541">
        <v>-1.2223536011435332E-3</v>
      </c>
      <c r="AK1541">
        <v>1.5931378312278976E-2</v>
      </c>
      <c r="AL1541">
        <v>2.3195568573983749E-3</v>
      </c>
      <c r="AM1541">
        <v>1.510952407135413E-2</v>
      </c>
      <c r="AN1541">
        <v>3.6001203020252781E-4</v>
      </c>
      <c r="AO1541">
        <v>1.0466032356097887E-2</v>
      </c>
      <c r="AP1541">
        <v>-2.3975876130933882E-3</v>
      </c>
      <c r="AQ1541">
        <v>-5.4261052167159374E-3</v>
      </c>
      <c r="AR1541">
        <v>8.4453915885747133E-3</v>
      </c>
      <c r="AS1541">
        <v>8.5103901534095971E-3</v>
      </c>
      <c r="AT1541">
        <v>9.4843103710864352E-3</v>
      </c>
      <c r="AU1541">
        <v>2.4564199054644131E-2</v>
      </c>
      <c r="AV1541">
        <v>0</v>
      </c>
      <c r="AW1541">
        <f t="shared" si="132"/>
        <v>5.0230598276873855E-3</v>
      </c>
      <c r="AX1541">
        <f t="shared" si="133"/>
        <v>2.18940561897861</v>
      </c>
      <c r="AY1541">
        <f>1-AX1541/MAX(AX$2:AX1541)</f>
        <v>5.0872830559062554E-2</v>
      </c>
      <c r="AZ1541">
        <v>5</v>
      </c>
      <c r="BA1541">
        <v>4</v>
      </c>
      <c r="BB1541">
        <v>5</v>
      </c>
      <c r="BC1541">
        <v>5</v>
      </c>
      <c r="BD1541">
        <v>5</v>
      </c>
      <c r="BE1541">
        <f t="shared" ca="1" si="134"/>
        <v>5.0230598276873855E-3</v>
      </c>
      <c r="BF1541">
        <f t="shared" ca="1" si="135"/>
        <v>2.7041042986006589</v>
      </c>
      <c r="BG1541">
        <f ca="1">1-BF1541/MAX(BF$2:BF1541)</f>
        <v>5.35974447527231E-2</v>
      </c>
      <c r="BH1541">
        <f t="shared" ca="1" si="136"/>
        <v>0.99999999999999645</v>
      </c>
    </row>
    <row r="1542" spans="1:60" x14ac:dyDescent="0.3">
      <c r="A1542" s="1">
        <v>40221</v>
      </c>
      <c r="B1542" s="3">
        <v>2010</v>
      </c>
      <c r="C1542">
        <v>0.11111111111111099</v>
      </c>
      <c r="D1542">
        <v>0</v>
      </c>
      <c r="E1542">
        <v>0</v>
      </c>
      <c r="F1542">
        <v>7.5063540520122707E-2</v>
      </c>
      <c r="G1542">
        <v>1.5209960761028801E-2</v>
      </c>
      <c r="H1542">
        <v>0</v>
      </c>
      <c r="I1542">
        <v>2.77777777777777E-2</v>
      </c>
      <c r="J1542">
        <v>0</v>
      </c>
      <c r="K1542">
        <v>4.3209876543209798E-2</v>
      </c>
      <c r="L1542">
        <v>7.0987654320987595E-2</v>
      </c>
      <c r="M1542">
        <v>3.7037037037037E-2</v>
      </c>
      <c r="N1542">
        <v>2.0833333333333301E-2</v>
      </c>
      <c r="O1542">
        <v>0.15432098765432001</v>
      </c>
      <c r="P1542">
        <v>1.7864613261861301E-2</v>
      </c>
      <c r="Q1542">
        <v>5.5555555555555497E-2</v>
      </c>
      <c r="R1542">
        <v>4.2599337913395999E-2</v>
      </c>
      <c r="S1542">
        <v>0.13888888888888801</v>
      </c>
      <c r="T1542">
        <v>0</v>
      </c>
      <c r="U1542">
        <v>0</v>
      </c>
      <c r="V1542">
        <v>0</v>
      </c>
      <c r="W1542">
        <v>0.11055049728952</v>
      </c>
      <c r="X1542">
        <v>2.0833333333333301E-2</v>
      </c>
      <c r="Y1542">
        <v>5.8156494698514603E-2</v>
      </c>
      <c r="Z1542">
        <v>1.9289946646461331E-4</v>
      </c>
      <c r="AA1542">
        <v>0</v>
      </c>
      <c r="AB1542" t="s">
        <v>24</v>
      </c>
      <c r="AC1542">
        <v>-5.6155313354760983E-3</v>
      </c>
      <c r="AD1542">
        <v>-1.2586762985666411E-2</v>
      </c>
      <c r="AE1542">
        <v>-8.6206877738914667E-3</v>
      </c>
      <c r="AF1542">
        <v>-1.4940795333174828E-3</v>
      </c>
      <c r="AG1542">
        <v>-6.0849038110288856E-3</v>
      </c>
      <c r="AH1542">
        <v>-8.4006664983959922E-4</v>
      </c>
      <c r="AI1542">
        <v>-5.9570008742670932E-4</v>
      </c>
      <c r="AJ1542">
        <v>2.3361187198178701E-3</v>
      </c>
      <c r="AK1542">
        <v>7.2632411940638519E-3</v>
      </c>
      <c r="AL1542">
        <v>1.1569179254486972E-3</v>
      </c>
      <c r="AM1542">
        <v>2.060468124731818E-3</v>
      </c>
      <c r="AN1542">
        <v>8.3823620802059295E-4</v>
      </c>
      <c r="AO1542">
        <v>-8.3231191895671852E-4</v>
      </c>
      <c r="AP1542">
        <v>0</v>
      </c>
      <c r="AQ1542">
        <v>4.1196128855931491E-3</v>
      </c>
      <c r="AR1542">
        <v>-2.4812250059368379E-3</v>
      </c>
      <c r="AS1542">
        <v>-1.3546445855500577E-2</v>
      </c>
      <c r="AT1542">
        <v>1.1804383566592636E-2</v>
      </c>
      <c r="AU1542">
        <v>-1.1085389120404909E-2</v>
      </c>
      <c r="AV1542">
        <v>0</v>
      </c>
      <c r="AW1542">
        <f t="shared" si="132"/>
        <v>8.267129334654839E-4</v>
      </c>
      <c r="AX1542">
        <f t="shared" si="133"/>
        <v>2.1912156289204217</v>
      </c>
      <c r="AY1542">
        <f>1-AX1542/MAX(AX$2:AX1542)</f>
        <v>5.0088174852582212E-2</v>
      </c>
      <c r="AZ1542">
        <v>5</v>
      </c>
      <c r="BA1542">
        <v>4</v>
      </c>
      <c r="BB1542">
        <v>5</v>
      </c>
      <c r="BC1542">
        <v>5</v>
      </c>
      <c r="BD1542">
        <v>5</v>
      </c>
      <c r="BE1542">
        <f t="shared" ca="1" si="134"/>
        <v>8.267129334654839E-4</v>
      </c>
      <c r="BF1542">
        <f t="shared" ca="1" si="135"/>
        <v>2.7063398165977519</v>
      </c>
      <c r="BG1542">
        <f ca="1">1-BF1542/MAX(BF$2:BF1542)</f>
        <v>5.2815041520035355E-2</v>
      </c>
      <c r="BH1542">
        <f t="shared" ca="1" si="136"/>
        <v>0.99999999999999645</v>
      </c>
    </row>
    <row r="1543" spans="1:60" x14ac:dyDescent="0.3">
      <c r="A1543" s="1">
        <v>40225</v>
      </c>
      <c r="B1543" s="3">
        <v>2010</v>
      </c>
      <c r="C1543">
        <v>0.11111111111111099</v>
      </c>
      <c r="D1543">
        <v>0</v>
      </c>
      <c r="E1543">
        <v>0</v>
      </c>
      <c r="F1543">
        <v>7.5063540520122707E-2</v>
      </c>
      <c r="G1543">
        <v>1.5209960761028801E-2</v>
      </c>
      <c r="H1543">
        <v>0</v>
      </c>
      <c r="I1543">
        <v>2.77777777777777E-2</v>
      </c>
      <c r="J1543">
        <v>0</v>
      </c>
      <c r="K1543">
        <v>4.3209876543209798E-2</v>
      </c>
      <c r="L1543">
        <v>7.0987654320987595E-2</v>
      </c>
      <c r="M1543">
        <v>3.7037037037037E-2</v>
      </c>
      <c r="N1543">
        <v>2.0833333333333301E-2</v>
      </c>
      <c r="O1543">
        <v>0.15432098765432001</v>
      </c>
      <c r="P1543">
        <v>1.7864613261861301E-2</v>
      </c>
      <c r="Q1543">
        <v>5.5555555555555497E-2</v>
      </c>
      <c r="R1543">
        <v>4.2599337913395999E-2</v>
      </c>
      <c r="S1543">
        <v>0.13888888888888801</v>
      </c>
      <c r="T1543">
        <v>0</v>
      </c>
      <c r="U1543">
        <v>0</v>
      </c>
      <c r="V1543">
        <v>0</v>
      </c>
      <c r="W1543">
        <v>0.11055049728952</v>
      </c>
      <c r="X1543">
        <v>2.0833333333333301E-2</v>
      </c>
      <c r="Y1543">
        <v>5.8156494698514603E-2</v>
      </c>
      <c r="Z1543">
        <v>2.4982536176254566E-3</v>
      </c>
      <c r="AA1543">
        <v>0</v>
      </c>
      <c r="AB1543" t="s">
        <v>24</v>
      </c>
      <c r="AC1543">
        <v>3.0408294211566211E-2</v>
      </c>
      <c r="AD1543">
        <v>2.5754509280611515E-2</v>
      </c>
      <c r="AE1543">
        <v>2.2222192872044078E-2</v>
      </c>
      <c r="AF1543">
        <v>1.6962455375491015E-3</v>
      </c>
      <c r="AG1543">
        <v>1.020399511709047E-2</v>
      </c>
      <c r="AH1543">
        <v>2.4103155913564267E-2</v>
      </c>
      <c r="AI1543">
        <v>9.8931803572972488E-3</v>
      </c>
      <c r="AJ1543">
        <v>2.2189127371670114E-3</v>
      </c>
      <c r="AK1543">
        <v>1.6879826418448207E-2</v>
      </c>
      <c r="AL1543">
        <v>3.9488915522076784E-3</v>
      </c>
      <c r="AM1543">
        <v>1.2797589284197608E-2</v>
      </c>
      <c r="AN1543">
        <v>1.1941039921370411E-4</v>
      </c>
      <c r="AO1543">
        <v>1.5734573792204332E-2</v>
      </c>
      <c r="AP1543">
        <v>2.8839993640445982E-3</v>
      </c>
      <c r="AQ1543">
        <v>1.8850213618257783E-3</v>
      </c>
      <c r="AR1543">
        <v>1.5857862837809655E-2</v>
      </c>
      <c r="AS1543">
        <v>2.6339116953547403E-2</v>
      </c>
      <c r="AT1543">
        <v>2.8332869451278997E-2</v>
      </c>
      <c r="AU1543">
        <v>2.5547428733754041E-2</v>
      </c>
      <c r="AV1543">
        <v>0</v>
      </c>
      <c r="AW1543">
        <f t="shared" si="132"/>
        <v>1.075655756745812E-2</v>
      </c>
      <c r="AX1543">
        <f t="shared" si="133"/>
        <v>2.2147855659756184</v>
      </c>
      <c r="AY1543">
        <f>1-AX1543/MAX(AX$2:AX1543)</f>
        <v>3.9870393621374678E-2</v>
      </c>
      <c r="AZ1543">
        <v>5</v>
      </c>
      <c r="BA1543">
        <v>4</v>
      </c>
      <c r="BB1543">
        <v>5</v>
      </c>
      <c r="BC1543">
        <v>5</v>
      </c>
      <c r="BD1543">
        <v>5</v>
      </c>
      <c r="BE1543">
        <f t="shared" ca="1" si="134"/>
        <v>1.075655756745812E-2</v>
      </c>
      <c r="BF1543">
        <f t="shared" ca="1" si="135"/>
        <v>2.7354507166320898</v>
      </c>
      <c r="BG1543">
        <f ca="1">1-BF1543/MAX(BF$2:BF1543)</f>
        <v>4.2626591987115159E-2</v>
      </c>
      <c r="BH1543">
        <f t="shared" ca="1" si="136"/>
        <v>0.99999999999999645</v>
      </c>
    </row>
    <row r="1544" spans="1:60" x14ac:dyDescent="0.3">
      <c r="A1544" s="1">
        <v>40226</v>
      </c>
      <c r="B1544" s="3">
        <v>2010</v>
      </c>
      <c r="C1544">
        <v>0.11111111111111099</v>
      </c>
      <c r="D1544">
        <v>0</v>
      </c>
      <c r="E1544">
        <v>0</v>
      </c>
      <c r="F1544">
        <v>7.5063540520122707E-2</v>
      </c>
      <c r="G1544">
        <v>1.5209960761028801E-2</v>
      </c>
      <c r="H1544">
        <v>0</v>
      </c>
      <c r="I1544">
        <v>2.77777777777777E-2</v>
      </c>
      <c r="J1544">
        <v>0</v>
      </c>
      <c r="K1544">
        <v>4.3209876543209798E-2</v>
      </c>
      <c r="L1544">
        <v>7.0987654320987595E-2</v>
      </c>
      <c r="M1544">
        <v>3.7037037037037E-2</v>
      </c>
      <c r="N1544">
        <v>2.0833333333333301E-2</v>
      </c>
      <c r="O1544">
        <v>0.15432098765432001</v>
      </c>
      <c r="P1544">
        <v>1.7864613261861301E-2</v>
      </c>
      <c r="Q1544">
        <v>5.5555555555555497E-2</v>
      </c>
      <c r="R1544">
        <v>4.2599337913395999E-2</v>
      </c>
      <c r="S1544">
        <v>0.13888888888888801</v>
      </c>
      <c r="T1544">
        <v>0</v>
      </c>
      <c r="U1544">
        <v>0</v>
      </c>
      <c r="V1544">
        <v>0</v>
      </c>
      <c r="W1544">
        <v>0.11055049728952</v>
      </c>
      <c r="X1544">
        <v>2.0833333333333301E-2</v>
      </c>
      <c r="Y1544">
        <v>5.8156494698514603E-2</v>
      </c>
      <c r="Z1544">
        <v>-3.0682379357915845E-3</v>
      </c>
      <c r="AA1544">
        <v>-6.5404533806223686E-4</v>
      </c>
      <c r="AB1544" t="s">
        <v>24</v>
      </c>
      <c r="AC1544">
        <v>-5.0588764631656069E-3</v>
      </c>
      <c r="AD1544">
        <v>3.5505516730751641E-3</v>
      </c>
      <c r="AE1544">
        <v>1.3233779763892617E-3</v>
      </c>
      <c r="AF1544">
        <v>4.2841645627211822E-3</v>
      </c>
      <c r="AG1544">
        <v>0</v>
      </c>
      <c r="AH1544">
        <v>-3.3753214496570205E-3</v>
      </c>
      <c r="AI1544">
        <v>7.6711558473676611E-3</v>
      </c>
      <c r="AJ1544">
        <v>-5.3141720198432996E-3</v>
      </c>
      <c r="AK1544">
        <v>6.7685874065219753E-3</v>
      </c>
      <c r="AL1544">
        <v>-3.3569629989275152E-3</v>
      </c>
      <c r="AM1544">
        <v>5.6405563514583257E-3</v>
      </c>
      <c r="AN1544">
        <v>-8.3691504455740695E-4</v>
      </c>
      <c r="AO1544">
        <v>4.7388715987741747E-3</v>
      </c>
      <c r="AP1544">
        <v>-1.9171712252320505E-3</v>
      </c>
      <c r="AQ1544">
        <v>-1.1399208061361188E-2</v>
      </c>
      <c r="AR1544">
        <v>1.224719623043935E-3</v>
      </c>
      <c r="AS1544">
        <v>-1.0966648090746656E-3</v>
      </c>
      <c r="AT1544">
        <v>9.030127964043011E-3</v>
      </c>
      <c r="AU1544">
        <v>3.8129557038331097E-3</v>
      </c>
      <c r="AV1544">
        <v>0</v>
      </c>
      <c r="AW1544">
        <f t="shared" si="132"/>
        <v>3.447989638459102E-4</v>
      </c>
      <c r="AX1544">
        <f t="shared" si="133"/>
        <v>2.2155492217439074</v>
      </c>
      <c r="AY1544">
        <f>1-AX1544/MAX(AX$2:AX1544)</f>
        <v>3.9539341927937621E-2</v>
      </c>
      <c r="AZ1544">
        <v>5</v>
      </c>
      <c r="BA1544">
        <v>4</v>
      </c>
      <c r="BB1544">
        <v>5</v>
      </c>
      <c r="BC1544">
        <v>5</v>
      </c>
      <c r="BD1544">
        <v>5</v>
      </c>
      <c r="BE1544">
        <f t="shared" ca="1" si="134"/>
        <v>3.447989638459102E-4</v>
      </c>
      <c r="BF1544">
        <f t="shared" ca="1" si="135"/>
        <v>2.7363938972048358</v>
      </c>
      <c r="BG1544">
        <f ca="1">1-BF1544/MAX(BF$2:BF1544)</f>
        <v>4.2296490628018768E-2</v>
      </c>
      <c r="BH1544">
        <f t="shared" ca="1" si="136"/>
        <v>0.99999999999999645</v>
      </c>
    </row>
    <row r="1545" spans="1:60" x14ac:dyDescent="0.3">
      <c r="A1545" s="1">
        <v>40227</v>
      </c>
      <c r="B1545" s="3">
        <v>2010</v>
      </c>
      <c r="C1545">
        <v>0.11111111111111099</v>
      </c>
      <c r="D1545">
        <v>0</v>
      </c>
      <c r="E1545">
        <v>0</v>
      </c>
      <c r="F1545">
        <v>7.5063540520122707E-2</v>
      </c>
      <c r="G1545">
        <v>1.5209960761028801E-2</v>
      </c>
      <c r="H1545">
        <v>0</v>
      </c>
      <c r="I1545">
        <v>2.77777777777777E-2</v>
      </c>
      <c r="J1545">
        <v>0</v>
      </c>
      <c r="K1545">
        <v>4.3209876543209798E-2</v>
      </c>
      <c r="L1545">
        <v>7.0987654320987595E-2</v>
      </c>
      <c r="M1545">
        <v>3.7037037037037E-2</v>
      </c>
      <c r="N1545">
        <v>2.0833333333333301E-2</v>
      </c>
      <c r="O1545">
        <v>0.15432098765432001</v>
      </c>
      <c r="P1545">
        <v>1.7864613261861301E-2</v>
      </c>
      <c r="Q1545">
        <v>5.5555555555555497E-2</v>
      </c>
      <c r="R1545">
        <v>4.2599337913395999E-2</v>
      </c>
      <c r="S1545">
        <v>0.13888888888888801</v>
      </c>
      <c r="T1545">
        <v>0</v>
      </c>
      <c r="U1545">
        <v>0</v>
      </c>
      <c r="V1545">
        <v>0</v>
      </c>
      <c r="W1545">
        <v>0.11055049728952</v>
      </c>
      <c r="X1545">
        <v>2.0833333333333301E-2</v>
      </c>
      <c r="Y1545">
        <v>5.8156494698514603E-2</v>
      </c>
      <c r="Z1545">
        <v>-3.8448870452401085E-4</v>
      </c>
      <c r="AA1545">
        <v>4.3631559555601385E-4</v>
      </c>
      <c r="AB1545" t="s">
        <v>24</v>
      </c>
      <c r="AC1545">
        <v>8.8981316191381055E-3</v>
      </c>
      <c r="AD1545">
        <v>3.7907805054089305E-3</v>
      </c>
      <c r="AE1545">
        <v>5.663617203092608E-3</v>
      </c>
      <c r="AF1545">
        <v>-2.3802924698448358E-3</v>
      </c>
      <c r="AG1545">
        <v>2.0202445888797271E-3</v>
      </c>
      <c r="AH1545">
        <v>6.6819529238717479E-3</v>
      </c>
      <c r="AI1545">
        <v>9.4865687020808664E-3</v>
      </c>
      <c r="AJ1545">
        <v>-3.5620774192949289E-3</v>
      </c>
      <c r="AK1545">
        <v>8.1639101992683205E-3</v>
      </c>
      <c r="AL1545">
        <v>-6.7339553027989663E-4</v>
      </c>
      <c r="AM1545">
        <v>6.2825519348947978E-3</v>
      </c>
      <c r="AN1545">
        <v>-5.9903939642680371E-4</v>
      </c>
      <c r="AO1545">
        <v>5.8952264824021494E-3</v>
      </c>
      <c r="AP1545">
        <v>-8.6409292218447842E-4</v>
      </c>
      <c r="AQ1545">
        <v>-4.029724857269712E-3</v>
      </c>
      <c r="AR1545">
        <v>9.1712454419674572E-3</v>
      </c>
      <c r="AS1545">
        <v>8.3447490513164357E-3</v>
      </c>
      <c r="AT1545">
        <v>1.4915079218582372E-2</v>
      </c>
      <c r="AU1545">
        <v>2.0259022788813308E-3</v>
      </c>
      <c r="AV1545">
        <v>0</v>
      </c>
      <c r="AW1545">
        <f t="shared" si="132"/>
        <v>3.4142828656218466E-3</v>
      </c>
      <c r="AX1545">
        <f t="shared" si="133"/>
        <v>2.2231137334896496</v>
      </c>
      <c r="AY1545">
        <f>1-AX1545/MAX(AX$2:AX1545)</f>
        <v>3.6260057559978298E-2</v>
      </c>
      <c r="AZ1545">
        <v>5</v>
      </c>
      <c r="BA1545">
        <v>4</v>
      </c>
      <c r="BB1545">
        <v>5</v>
      </c>
      <c r="BC1545">
        <v>5</v>
      </c>
      <c r="BD1545">
        <v>5</v>
      </c>
      <c r="BE1545">
        <f t="shared" ca="1" si="134"/>
        <v>3.4142828656218466E-3</v>
      </c>
      <c r="BF1545">
        <f t="shared" ca="1" si="135"/>
        <v>2.7457367200016547</v>
      </c>
      <c r="BG1545">
        <f ca="1">1-BF1545/MAX(BF$2:BF1545)</f>
        <v>3.9026619945624064E-2</v>
      </c>
      <c r="BH1545">
        <f t="shared" ca="1" si="136"/>
        <v>0.99999999999999645</v>
      </c>
    </row>
    <row r="1546" spans="1:60" x14ac:dyDescent="0.3">
      <c r="A1546" s="1">
        <v>40228</v>
      </c>
      <c r="B1546" s="3">
        <v>2010</v>
      </c>
      <c r="C1546">
        <v>0.11111111111111099</v>
      </c>
      <c r="D1546">
        <v>0</v>
      </c>
      <c r="E1546">
        <v>0</v>
      </c>
      <c r="F1546">
        <v>7.5063540520122707E-2</v>
      </c>
      <c r="G1546">
        <v>1.5209960761028801E-2</v>
      </c>
      <c r="H1546">
        <v>0</v>
      </c>
      <c r="I1546">
        <v>2.77777777777777E-2</v>
      </c>
      <c r="J1546">
        <v>0</v>
      </c>
      <c r="K1546">
        <v>4.3209876543209798E-2</v>
      </c>
      <c r="L1546">
        <v>7.0987654320987595E-2</v>
      </c>
      <c r="M1546">
        <v>3.7037037037037E-2</v>
      </c>
      <c r="N1546">
        <v>2.0833333333333301E-2</v>
      </c>
      <c r="O1546">
        <v>0.15432098765432001</v>
      </c>
      <c r="P1546">
        <v>1.7864613261861301E-2</v>
      </c>
      <c r="Q1546">
        <v>5.5555555555555497E-2</v>
      </c>
      <c r="R1546">
        <v>4.2599337913395999E-2</v>
      </c>
      <c r="S1546">
        <v>0.13888888888888801</v>
      </c>
      <c r="T1546">
        <v>0</v>
      </c>
      <c r="U1546">
        <v>0</v>
      </c>
      <c r="V1546">
        <v>0</v>
      </c>
      <c r="W1546">
        <v>0.11055049728952</v>
      </c>
      <c r="X1546">
        <v>2.0833333333333301E-2</v>
      </c>
      <c r="Y1546">
        <v>5.8156494698514603E-2</v>
      </c>
      <c r="Z1546">
        <v>7.6979437369462111E-4</v>
      </c>
      <c r="AA1546">
        <v>-4.3612530728287524E-4</v>
      </c>
      <c r="AB1546" t="s">
        <v>24</v>
      </c>
      <c r="AC1546">
        <v>5.8799899768948727E-3</v>
      </c>
      <c r="AD1546">
        <v>-8.5598307803801399E-3</v>
      </c>
      <c r="AE1546">
        <v>-6.1949896488225908E-3</v>
      </c>
      <c r="AF1546">
        <v>3.4790671006850182E-3</v>
      </c>
      <c r="AG1546">
        <v>-1.6129133819724695E-2</v>
      </c>
      <c r="AH1546">
        <v>-4.637226047128018E-3</v>
      </c>
      <c r="AI1546">
        <v>6.7293314211249733E-3</v>
      </c>
      <c r="AJ1546">
        <v>5.596668805913918E-4</v>
      </c>
      <c r="AK1546">
        <v>1.2701058114936714E-3</v>
      </c>
      <c r="AL1546">
        <v>3.562665103954421E-3</v>
      </c>
      <c r="AM1546">
        <v>-4.4602774975288639E-4</v>
      </c>
      <c r="AN1546">
        <v>-3.5911921593423379E-4</v>
      </c>
      <c r="AO1546">
        <v>2.0739117091690407E-3</v>
      </c>
      <c r="AP1546">
        <v>-1.7309080433626223E-3</v>
      </c>
      <c r="AQ1546">
        <v>5.3950727425065015E-3</v>
      </c>
      <c r="AR1546">
        <v>-9.0878980979595125E-3</v>
      </c>
      <c r="AS1546">
        <v>-4.3558029496110207E-3</v>
      </c>
      <c r="AT1546">
        <v>6.7860679474773811E-4</v>
      </c>
      <c r="AU1546">
        <v>-6.570579039561486E-3</v>
      </c>
      <c r="AV1546">
        <v>0</v>
      </c>
      <c r="AW1546">
        <f t="shared" si="132"/>
        <v>1.1258175078498816E-3</v>
      </c>
      <c r="AX1546">
        <f t="shared" si="133"/>
        <v>2.2256165538527539</v>
      </c>
      <c r="AY1546">
        <f>1-AX1546/MAX(AX$2:AX1546)</f>
        <v>3.5175062259764966E-2</v>
      </c>
      <c r="AZ1546">
        <v>5</v>
      </c>
      <c r="BA1546">
        <v>4</v>
      </c>
      <c r="BB1546">
        <v>5</v>
      </c>
      <c r="BC1546">
        <v>5</v>
      </c>
      <c r="BD1546">
        <v>5</v>
      </c>
      <c r="BE1546">
        <f t="shared" ca="1" si="134"/>
        <v>1.1258175078498816E-3</v>
      </c>
      <c r="BF1546">
        <f t="shared" ca="1" si="135"/>
        <v>2.7488279184729789</v>
      </c>
      <c r="BG1546">
        <f ca="1">1-BF1546/MAX(BF$2:BF1546)</f>
        <v>3.7944739289781149E-2</v>
      </c>
      <c r="BH1546">
        <f t="shared" ca="1" si="136"/>
        <v>0.99999999999999645</v>
      </c>
    </row>
    <row r="1547" spans="1:60" x14ac:dyDescent="0.3">
      <c r="A1547" s="1">
        <v>40231</v>
      </c>
      <c r="B1547" s="3">
        <v>2010</v>
      </c>
      <c r="C1547">
        <v>0.11111111111111099</v>
      </c>
      <c r="D1547">
        <v>0</v>
      </c>
      <c r="E1547">
        <v>0</v>
      </c>
      <c r="F1547">
        <v>7.5063540520122707E-2</v>
      </c>
      <c r="G1547">
        <v>1.5209960761028801E-2</v>
      </c>
      <c r="H1547">
        <v>0</v>
      </c>
      <c r="I1547">
        <v>2.77777777777777E-2</v>
      </c>
      <c r="J1547">
        <v>0</v>
      </c>
      <c r="K1547">
        <v>4.3209876543209798E-2</v>
      </c>
      <c r="L1547">
        <v>7.0987654320987595E-2</v>
      </c>
      <c r="M1547">
        <v>3.7037037037037E-2</v>
      </c>
      <c r="N1547">
        <v>2.0833333333333301E-2</v>
      </c>
      <c r="O1547">
        <v>0.15432098765432001</v>
      </c>
      <c r="P1547">
        <v>1.7864613261861301E-2</v>
      </c>
      <c r="Q1547">
        <v>5.5555555555555497E-2</v>
      </c>
      <c r="R1547">
        <v>4.2599337913395999E-2</v>
      </c>
      <c r="S1547">
        <v>0.13888888888888801</v>
      </c>
      <c r="T1547">
        <v>0</v>
      </c>
      <c r="U1547">
        <v>0</v>
      </c>
      <c r="V1547">
        <v>0</v>
      </c>
      <c r="W1547">
        <v>0.11055049728952</v>
      </c>
      <c r="X1547">
        <v>2.0833333333333301E-2</v>
      </c>
      <c r="Y1547">
        <v>5.8156494698514603E-2</v>
      </c>
      <c r="Z1547">
        <v>-1.7307831718340605E-3</v>
      </c>
      <c r="AA1547">
        <v>4.3631559555601385E-4</v>
      </c>
      <c r="AB1547" t="s">
        <v>24</v>
      </c>
      <c r="AC1547">
        <v>-5.4280383338605187E-3</v>
      </c>
      <c r="AD1547">
        <v>1.269604863475049E-3</v>
      </c>
      <c r="AE1547">
        <v>1.8888348193719651E-3</v>
      </c>
      <c r="AF1547">
        <v>4.9592161460387807E-4</v>
      </c>
      <c r="AG1547">
        <v>1.2295341789854586E-2</v>
      </c>
      <c r="AH1547">
        <v>-3.6539830220020386E-3</v>
      </c>
      <c r="AI1547">
        <v>1.2679294634019289E-3</v>
      </c>
      <c r="AJ1547">
        <v>-7.8302882335556934E-4</v>
      </c>
      <c r="AK1547">
        <v>3.013112298375864E-3</v>
      </c>
      <c r="AL1547">
        <v>5.7608701128142314E-4</v>
      </c>
      <c r="AM1547">
        <v>-2.0075382037068046E-3</v>
      </c>
      <c r="AN1547">
        <v>3.5924822887656305E-4</v>
      </c>
      <c r="AO1547">
        <v>1.7988985601058438E-4</v>
      </c>
      <c r="AP1547">
        <v>-2.5034083819550634E-3</v>
      </c>
      <c r="AQ1547">
        <v>-4.1362869175722849E-3</v>
      </c>
      <c r="AR1547">
        <v>1.5283958345857496E-3</v>
      </c>
      <c r="AS1547">
        <v>-1.5309650350568971E-3</v>
      </c>
      <c r="AT1547">
        <v>2.4847606869813355E-3</v>
      </c>
      <c r="AU1547">
        <v>5.0863934523115439E-4</v>
      </c>
      <c r="AV1547">
        <v>0</v>
      </c>
      <c r="AW1547">
        <f t="shared" si="132"/>
        <v>-5.8252706699033017E-4</v>
      </c>
      <c r="AX1547">
        <f t="shared" si="133"/>
        <v>2.2243200719693927</v>
      </c>
      <c r="AY1547">
        <f>1-AX1547/MAX(AX$2:AX1547)</f>
        <v>3.5737098900906039E-2</v>
      </c>
      <c r="AZ1547">
        <v>5</v>
      </c>
      <c r="BA1547">
        <v>4</v>
      </c>
      <c r="BB1547">
        <v>5</v>
      </c>
      <c r="BC1547">
        <v>5</v>
      </c>
      <c r="BD1547">
        <v>5</v>
      </c>
      <c r="BE1547">
        <f t="shared" ca="1" si="134"/>
        <v>-5.8252706699033017E-4</v>
      </c>
      <c r="BF1547">
        <f t="shared" ca="1" si="135"/>
        <v>2.7472266518079698</v>
      </c>
      <c r="BG1547">
        <f ca="1">1-BF1547/MAX(BF$2:BF1547)</f>
        <v>3.8505162519085201E-2</v>
      </c>
      <c r="BH1547">
        <f t="shared" ca="1" si="136"/>
        <v>0.99999999999999645</v>
      </c>
    </row>
    <row r="1548" spans="1:60" x14ac:dyDescent="0.3">
      <c r="A1548" s="1">
        <v>40232</v>
      </c>
      <c r="B1548" s="3">
        <v>2010</v>
      </c>
      <c r="C1548">
        <v>0.11111111111111099</v>
      </c>
      <c r="D1548">
        <v>0</v>
      </c>
      <c r="E1548">
        <v>0</v>
      </c>
      <c r="F1548">
        <v>7.5063540520122707E-2</v>
      </c>
      <c r="G1548">
        <v>1.5209960761028801E-2</v>
      </c>
      <c r="H1548">
        <v>0</v>
      </c>
      <c r="I1548">
        <v>2.77777777777777E-2</v>
      </c>
      <c r="J1548">
        <v>0</v>
      </c>
      <c r="K1548">
        <v>4.3209876543209798E-2</v>
      </c>
      <c r="L1548">
        <v>7.0987654320987595E-2</v>
      </c>
      <c r="M1548">
        <v>3.7037037037037E-2</v>
      </c>
      <c r="N1548">
        <v>2.0833333333333301E-2</v>
      </c>
      <c r="O1548">
        <v>0.15432098765432001</v>
      </c>
      <c r="P1548">
        <v>1.7864613261861301E-2</v>
      </c>
      <c r="Q1548">
        <v>5.5555555555555497E-2</v>
      </c>
      <c r="R1548">
        <v>4.2599337913395999E-2</v>
      </c>
      <c r="S1548">
        <v>0.13888888888888801</v>
      </c>
      <c r="T1548">
        <v>0</v>
      </c>
      <c r="U1548">
        <v>0</v>
      </c>
      <c r="V1548">
        <v>0</v>
      </c>
      <c r="W1548">
        <v>0.11055049728952</v>
      </c>
      <c r="X1548">
        <v>2.0833333333333301E-2</v>
      </c>
      <c r="Y1548">
        <v>5.8156494698514603E-2</v>
      </c>
      <c r="Z1548">
        <v>3.5647065979891313E-3</v>
      </c>
      <c r="AA1548">
        <v>-4.3612530728287524E-4</v>
      </c>
      <c r="AB1548" t="s">
        <v>24</v>
      </c>
      <c r="AC1548">
        <v>-1.6372739477896081E-2</v>
      </c>
      <c r="AD1548">
        <v>-2.3078999981779647E-2</v>
      </c>
      <c r="AE1548">
        <v>-1.41401981814121E-2</v>
      </c>
      <c r="AF1548">
        <v>-1.5844414089275505E-3</v>
      </c>
      <c r="AG1548">
        <v>-4.0486675124281613E-3</v>
      </c>
      <c r="AH1548">
        <v>-1.0818743086803195E-2</v>
      </c>
      <c r="AI1548">
        <v>-7.2512115929873611E-3</v>
      </c>
      <c r="AJ1548">
        <v>7.59847941626135E-3</v>
      </c>
      <c r="AK1548">
        <v>-1.1699708475787274E-2</v>
      </c>
      <c r="AL1548">
        <v>2.3982194090328424E-3</v>
      </c>
      <c r="AM1548">
        <v>-1.2963707919708245E-2</v>
      </c>
      <c r="AN1548">
        <v>8.3874195568811594E-4</v>
      </c>
      <c r="AO1548">
        <v>-1.214489993676604E-2</v>
      </c>
      <c r="AP1548">
        <v>3.0892141838390064E-3</v>
      </c>
      <c r="AQ1548">
        <v>1.5603914764104498E-2</v>
      </c>
      <c r="AR1548">
        <v>-1.1294120714491318E-2</v>
      </c>
      <c r="AS1548">
        <v>-1.9934073563536603E-2</v>
      </c>
      <c r="AT1548">
        <v>-7.6621199651218941E-3</v>
      </c>
      <c r="AU1548">
        <v>-2.2374686625584062E-2</v>
      </c>
      <c r="AV1548">
        <v>0</v>
      </c>
      <c r="AW1548">
        <f t="shared" si="132"/>
        <v>-3.3888989591699375E-3</v>
      </c>
      <c r="AX1548">
        <f t="shared" si="133"/>
        <v>2.2167820759926347</v>
      </c>
      <c r="AY1548">
        <f>1-AX1548/MAX(AX$2:AX1548)</f>
        <v>3.9004888442807029E-2</v>
      </c>
      <c r="AZ1548">
        <v>5</v>
      </c>
      <c r="BA1548">
        <v>4</v>
      </c>
      <c r="BB1548">
        <v>5</v>
      </c>
      <c r="BC1548">
        <v>5</v>
      </c>
      <c r="BD1548">
        <v>5</v>
      </c>
      <c r="BE1548">
        <f t="shared" ca="1" si="134"/>
        <v>-3.3888989591699375E-3</v>
      </c>
      <c r="BF1548">
        <f t="shared" ca="1" si="135"/>
        <v>2.737916578267054</v>
      </c>
      <c r="BG1548">
        <f ca="1">1-BF1548/MAX(BF$2:BF1548)</f>
        <v>4.1763571373071517E-2</v>
      </c>
      <c r="BH1548">
        <f t="shared" ca="1" si="136"/>
        <v>0.99999999999999645</v>
      </c>
    </row>
    <row r="1549" spans="1:60" x14ac:dyDescent="0.3">
      <c r="A1549" s="1">
        <v>40233</v>
      </c>
      <c r="B1549" s="3">
        <v>2010</v>
      </c>
      <c r="C1549">
        <v>0.11111111111111099</v>
      </c>
      <c r="D1549">
        <v>0</v>
      </c>
      <c r="E1549">
        <v>0</v>
      </c>
      <c r="F1549">
        <v>7.5063540520122707E-2</v>
      </c>
      <c r="G1549">
        <v>1.5209960761028801E-2</v>
      </c>
      <c r="H1549">
        <v>0</v>
      </c>
      <c r="I1549">
        <v>2.77777777777777E-2</v>
      </c>
      <c r="J1549">
        <v>0</v>
      </c>
      <c r="K1549">
        <v>4.3209876543209798E-2</v>
      </c>
      <c r="L1549">
        <v>7.0987654320987595E-2</v>
      </c>
      <c r="M1549">
        <v>3.7037037037037E-2</v>
      </c>
      <c r="N1549">
        <v>2.0833333333333301E-2</v>
      </c>
      <c r="O1549">
        <v>0.15432098765432001</v>
      </c>
      <c r="P1549">
        <v>1.7864613261861301E-2</v>
      </c>
      <c r="Q1549">
        <v>5.5555555555555497E-2</v>
      </c>
      <c r="R1549">
        <v>4.2599337913395999E-2</v>
      </c>
      <c r="S1549">
        <v>0.13888888888888801</v>
      </c>
      <c r="T1549">
        <v>0</v>
      </c>
      <c r="U1549">
        <v>0</v>
      </c>
      <c r="V1549">
        <v>0</v>
      </c>
      <c r="W1549">
        <v>0.11055049728952</v>
      </c>
      <c r="X1549">
        <v>2.0833333333333301E-2</v>
      </c>
      <c r="Y1549">
        <v>5.8156494698514603E-2</v>
      </c>
      <c r="Z1549">
        <v>1.0548527593552404E-3</v>
      </c>
      <c r="AA1549">
        <v>4.3631559555601385E-4</v>
      </c>
      <c r="AB1549" t="s">
        <v>24</v>
      </c>
      <c r="AC1549">
        <v>8.1091683460134956E-3</v>
      </c>
      <c r="AD1549">
        <v>9.6053416890495846E-3</v>
      </c>
      <c r="AE1549">
        <v>6.3109859278898117E-3</v>
      </c>
      <c r="AF1549">
        <v>1.4877622756808151E-3</v>
      </c>
      <c r="AG1549">
        <v>2.0322036060338444E-3</v>
      </c>
      <c r="AH1549">
        <v>-4.912399502227216E-3</v>
      </c>
      <c r="AI1549">
        <v>3.8259558729560883E-3</v>
      </c>
      <c r="AJ1549">
        <v>5.5402864184905809E-4</v>
      </c>
      <c r="AK1549">
        <v>8.4786747591878431E-3</v>
      </c>
      <c r="AL1549">
        <v>4.3063736315589463E-3</v>
      </c>
      <c r="AM1549">
        <v>1.0190276332036285E-2</v>
      </c>
      <c r="AN1549">
        <v>4.7880525777799221E-4</v>
      </c>
      <c r="AO1549">
        <v>9.1976985439075065E-3</v>
      </c>
      <c r="AP1549">
        <v>-1.9250431460182682E-3</v>
      </c>
      <c r="AQ1549">
        <v>2.4318786384320834E-3</v>
      </c>
      <c r="AR1549">
        <v>3.0874311848230196E-3</v>
      </c>
      <c r="AS1549">
        <v>1.0504701856013376E-2</v>
      </c>
      <c r="AT1549">
        <v>1.0220048921292468E-2</v>
      </c>
      <c r="AU1549">
        <v>1.2483629094614201E-2</v>
      </c>
      <c r="AV1549">
        <v>0</v>
      </c>
      <c r="AW1549">
        <f t="shared" si="132"/>
        <v>3.5573877739147435E-3</v>
      </c>
      <c r="AX1549">
        <f t="shared" si="133"/>
        <v>2.2246680294472041</v>
      </c>
      <c r="AY1549">
        <f>1-AX1549/MAX(AX$2:AX1549)</f>
        <v>3.5586256182161713E-2</v>
      </c>
      <c r="AZ1549">
        <v>5</v>
      </c>
      <c r="BA1549">
        <v>4</v>
      </c>
      <c r="BB1549">
        <v>5</v>
      </c>
      <c r="BC1549">
        <v>5</v>
      </c>
      <c r="BD1549">
        <v>5</v>
      </c>
      <c r="BE1549">
        <f t="shared" ca="1" si="134"/>
        <v>3.5573877739147435E-3</v>
      </c>
      <c r="BF1549">
        <f t="shared" ca="1" si="135"/>
        <v>2.74765640922858</v>
      </c>
      <c r="BG1549">
        <f ca="1">1-BF1549/MAX(BF$2:BF1549)</f>
        <v>3.8354752817354232E-2</v>
      </c>
      <c r="BH1549">
        <f t="shared" ca="1" si="136"/>
        <v>0.99999999999999645</v>
      </c>
    </row>
    <row r="1550" spans="1:60" x14ac:dyDescent="0.3">
      <c r="A1550" s="1">
        <v>40234</v>
      </c>
      <c r="B1550" s="3">
        <v>2010</v>
      </c>
      <c r="C1550">
        <v>0.11111111111111099</v>
      </c>
      <c r="D1550">
        <v>0</v>
      </c>
      <c r="E1550">
        <v>0</v>
      </c>
      <c r="F1550">
        <v>7.5063540520122707E-2</v>
      </c>
      <c r="G1550">
        <v>1.5209960761028801E-2</v>
      </c>
      <c r="H1550">
        <v>0</v>
      </c>
      <c r="I1550">
        <v>2.77777777777777E-2</v>
      </c>
      <c r="J1550">
        <v>0</v>
      </c>
      <c r="K1550">
        <v>4.3209876543209798E-2</v>
      </c>
      <c r="L1550">
        <v>7.0987654320987595E-2</v>
      </c>
      <c r="M1550">
        <v>3.7037037037037E-2</v>
      </c>
      <c r="N1550">
        <v>2.0833333333333301E-2</v>
      </c>
      <c r="O1550">
        <v>0.15432098765432001</v>
      </c>
      <c r="P1550">
        <v>1.7864613261861301E-2</v>
      </c>
      <c r="Q1550">
        <v>5.5555555555555497E-2</v>
      </c>
      <c r="R1550">
        <v>4.2599337913395999E-2</v>
      </c>
      <c r="S1550">
        <v>0.13888888888888801</v>
      </c>
      <c r="T1550">
        <v>0</v>
      </c>
      <c r="U1550">
        <v>0</v>
      </c>
      <c r="V1550">
        <v>0</v>
      </c>
      <c r="W1550">
        <v>0.11055049728952</v>
      </c>
      <c r="X1550">
        <v>2.0833333333333301E-2</v>
      </c>
      <c r="Y1550">
        <v>5.8156494698514603E-2</v>
      </c>
      <c r="Z1550">
        <v>2.0138027013421045E-3</v>
      </c>
      <c r="AA1550">
        <v>0</v>
      </c>
      <c r="AB1550" t="s">
        <v>24</v>
      </c>
      <c r="AC1550">
        <v>-1.693478820164307E-2</v>
      </c>
      <c r="AD1550">
        <v>-8.2281613382095831E-3</v>
      </c>
      <c r="AE1550">
        <v>-6.0813317231058761E-3</v>
      </c>
      <c r="AF1550">
        <v>3.5662280908754784E-3</v>
      </c>
      <c r="AG1550">
        <v>2.0287993160930107E-3</v>
      </c>
      <c r="AH1550">
        <v>8.8487047582077594E-3</v>
      </c>
      <c r="AI1550">
        <v>1.1512137312941206E-4</v>
      </c>
      <c r="AJ1550">
        <v>3.658307154471796E-3</v>
      </c>
      <c r="AK1550">
        <v>3.1722427158076272E-4</v>
      </c>
      <c r="AL1550">
        <v>-1.0479873525028882E-3</v>
      </c>
      <c r="AM1550">
        <v>-2.2421366001146303E-4</v>
      </c>
      <c r="AN1550">
        <v>8.3794949708515531E-4</v>
      </c>
      <c r="AO1550">
        <v>-1.3534256626355212E-3</v>
      </c>
      <c r="AP1550">
        <v>0</v>
      </c>
      <c r="AQ1550">
        <v>5.623044561270607E-3</v>
      </c>
      <c r="AR1550">
        <v>-4.0014031770608804E-3</v>
      </c>
      <c r="AS1550">
        <v>-8.1839393449463227E-3</v>
      </c>
      <c r="AT1550">
        <v>3.8223468291096463E-3</v>
      </c>
      <c r="AU1550">
        <v>-7.96271381854885E-3</v>
      </c>
      <c r="AV1550">
        <v>0</v>
      </c>
      <c r="AW1550">
        <f t="shared" si="132"/>
        <v>-4.6105384073649079E-4</v>
      </c>
      <c r="AX1550">
        <f t="shared" si="133"/>
        <v>2.2236423377078638</v>
      </c>
      <c r="AY1550">
        <f>1-AX1550/MAX(AX$2:AX1550)</f>
        <v>3.6030902842807966E-2</v>
      </c>
      <c r="AZ1550">
        <v>5</v>
      </c>
      <c r="BA1550">
        <v>4</v>
      </c>
      <c r="BB1550">
        <v>5</v>
      </c>
      <c r="BC1550">
        <v>5</v>
      </c>
      <c r="BD1550">
        <v>5</v>
      </c>
      <c r="BE1550">
        <f t="shared" ca="1" si="134"/>
        <v>-4.6105384073649079E-4</v>
      </c>
      <c r="BF1550">
        <f t="shared" ca="1" si="135"/>
        <v>2.7463895916880809</v>
      </c>
      <c r="BG1550">
        <f ca="1">1-BF1550/MAX(BF$2:BF1550)</f>
        <v>3.8798123051993816E-2</v>
      </c>
      <c r="BH1550">
        <f t="shared" ca="1" si="136"/>
        <v>0.99999999999999645</v>
      </c>
    </row>
    <row r="1551" spans="1:60" x14ac:dyDescent="0.3">
      <c r="A1551" s="1">
        <v>40235</v>
      </c>
      <c r="B1551" s="3">
        <v>2010</v>
      </c>
      <c r="C1551">
        <v>0.11111111111111099</v>
      </c>
      <c r="D1551">
        <v>0</v>
      </c>
      <c r="E1551">
        <v>0</v>
      </c>
      <c r="F1551">
        <v>7.5063540520122707E-2</v>
      </c>
      <c r="G1551">
        <v>1.5209960761028801E-2</v>
      </c>
      <c r="H1551">
        <v>0</v>
      </c>
      <c r="I1551">
        <v>2.77777777777777E-2</v>
      </c>
      <c r="J1551">
        <v>0</v>
      </c>
      <c r="K1551">
        <v>4.3209876543209798E-2</v>
      </c>
      <c r="L1551">
        <v>7.0987654320987595E-2</v>
      </c>
      <c r="M1551">
        <v>3.7037037037037E-2</v>
      </c>
      <c r="N1551">
        <v>2.0833333333333301E-2</v>
      </c>
      <c r="O1551">
        <v>0.15432098765432001</v>
      </c>
      <c r="P1551">
        <v>1.7864613261861301E-2</v>
      </c>
      <c r="Q1551">
        <v>5.5555555555555497E-2</v>
      </c>
      <c r="R1551">
        <v>4.2599337913395999E-2</v>
      </c>
      <c r="S1551">
        <v>0.13888888888888801</v>
      </c>
      <c r="T1551">
        <v>0</v>
      </c>
      <c r="U1551">
        <v>0</v>
      </c>
      <c r="V1551">
        <v>0</v>
      </c>
      <c r="W1551">
        <v>0.11055049728952</v>
      </c>
      <c r="X1551">
        <v>2.0833333333333301E-2</v>
      </c>
      <c r="Y1551">
        <v>5.8156494698514603E-2</v>
      </c>
      <c r="Z1551">
        <v>1.9092158533240422E-4</v>
      </c>
      <c r="AA1551">
        <v>0</v>
      </c>
      <c r="AB1551" t="s">
        <v>24</v>
      </c>
      <c r="AC1551">
        <v>1.7657138084462121E-2</v>
      </c>
      <c r="AD1551">
        <v>1.0111578145796107E-2</v>
      </c>
      <c r="AE1551">
        <v>6.1185405981445395E-3</v>
      </c>
      <c r="AF1551">
        <v>7.5995274204456731E-3</v>
      </c>
      <c r="AG1551">
        <v>6.0728819796718181E-3</v>
      </c>
      <c r="AH1551">
        <v>1.0340714355349334E-2</v>
      </c>
      <c r="AI1551">
        <v>6.6989121616587433E-3</v>
      </c>
      <c r="AJ1551">
        <v>1.5455377546769178E-3</v>
      </c>
      <c r="AK1551">
        <v>-4.1228264452858321E-3</v>
      </c>
      <c r="AL1551">
        <v>6.5809528223002012E-3</v>
      </c>
      <c r="AM1551">
        <v>3.5878352566578453E-3</v>
      </c>
      <c r="AN1551">
        <v>3.5834626208819387E-4</v>
      </c>
      <c r="AO1551">
        <v>6.3255548053597899E-4</v>
      </c>
      <c r="AP1551">
        <v>2.0253170272244159E-3</v>
      </c>
      <c r="AQ1551">
        <v>5.1540509381673427E-3</v>
      </c>
      <c r="AR1551">
        <v>6.7985055939929762E-3</v>
      </c>
      <c r="AS1551">
        <v>7.8056030561561851E-3</v>
      </c>
      <c r="AT1551">
        <v>-4.4812456864340433E-4</v>
      </c>
      <c r="AU1551">
        <v>8.8033934326863239E-3</v>
      </c>
      <c r="AV1551">
        <v>0</v>
      </c>
      <c r="AW1551">
        <f t="shared" si="132"/>
        <v>4.1469131396410239E-3</v>
      </c>
      <c r="AX1551">
        <f t="shared" si="133"/>
        <v>2.2328635893359667</v>
      </c>
      <c r="AY1551">
        <f>1-AX1551/MAX(AX$2:AX1551)</f>
        <v>3.2033406727598801E-2</v>
      </c>
      <c r="AZ1551">
        <v>5</v>
      </c>
      <c r="BA1551">
        <v>4</v>
      </c>
      <c r="BB1551">
        <v>5</v>
      </c>
      <c r="BC1551">
        <v>5</v>
      </c>
      <c r="BD1551">
        <v>5</v>
      </c>
      <c r="BE1551">
        <f t="shared" ca="1" si="134"/>
        <v>4.1469131396410239E-3</v>
      </c>
      <c r="BF1551">
        <f t="shared" ca="1" si="135"/>
        <v>2.7577786307724255</v>
      </c>
      <c r="BG1551">
        <f ca="1">1-BF1551/MAX(BF$2:BF1551)</f>
        <v>3.4812102358630526E-2</v>
      </c>
      <c r="BH1551">
        <f t="shared" ca="1" si="136"/>
        <v>0.99999999999999645</v>
      </c>
    </row>
    <row r="1552" spans="1:60" x14ac:dyDescent="0.3">
      <c r="A1552" s="1">
        <v>40238</v>
      </c>
      <c r="B1552" s="3">
        <v>2010</v>
      </c>
      <c r="C1552">
        <v>0</v>
      </c>
      <c r="D1552">
        <v>0</v>
      </c>
      <c r="E1552">
        <v>0</v>
      </c>
      <c r="F1552">
        <v>0</v>
      </c>
      <c r="G1552">
        <v>2.77777777777777E-2</v>
      </c>
      <c r="H1552">
        <v>0</v>
      </c>
      <c r="I1552">
        <v>2.77777777777777E-2</v>
      </c>
      <c r="J1552">
        <v>0</v>
      </c>
      <c r="K1552">
        <v>4.3209876543209798E-2</v>
      </c>
      <c r="L1552">
        <v>9.8765432098765399E-2</v>
      </c>
      <c r="M1552">
        <v>3.7037037037037E-2</v>
      </c>
      <c r="N1552">
        <v>4.8611111111111098E-2</v>
      </c>
      <c r="O1552">
        <v>4.3209876543209798E-2</v>
      </c>
      <c r="P1552">
        <v>0.218943910690056</v>
      </c>
      <c r="Q1552">
        <v>5.5555555555555497E-2</v>
      </c>
      <c r="R1552">
        <v>7.3058918594253702E-2</v>
      </c>
      <c r="S1552">
        <v>2.77777777777777E-2</v>
      </c>
      <c r="T1552">
        <v>0</v>
      </c>
      <c r="U1552">
        <v>0</v>
      </c>
      <c r="V1552">
        <v>0</v>
      </c>
      <c r="W1552">
        <v>0.13973807228305801</v>
      </c>
      <c r="X1552">
        <v>2.0833333333333301E-2</v>
      </c>
      <c r="Y1552">
        <v>0.13770354287707501</v>
      </c>
      <c r="Z1552">
        <v>1.4682196965698502E-3</v>
      </c>
      <c r="AA1552">
        <v>-4.3612530728287524E-4</v>
      </c>
      <c r="AB1552" t="s">
        <v>24</v>
      </c>
      <c r="AC1552">
        <v>-1.0156539908066309E-2</v>
      </c>
      <c r="AD1552">
        <v>1.694044155081853E-2</v>
      </c>
      <c r="AE1552">
        <v>7.7916859745867928E-3</v>
      </c>
      <c r="AF1552">
        <v>7.97761273271691E-4</v>
      </c>
      <c r="AG1552">
        <v>1.0060097838322068E-2</v>
      </c>
      <c r="AH1552">
        <v>0</v>
      </c>
      <c r="AI1552">
        <v>7.6202903081123985E-4</v>
      </c>
      <c r="AJ1552">
        <v>1.039500811822025E-3</v>
      </c>
      <c r="AK1552">
        <v>2.3248428881739169E-2</v>
      </c>
      <c r="AL1552">
        <v>1.284334816821886E-3</v>
      </c>
      <c r="AM1552">
        <v>1.4521274992408184E-2</v>
      </c>
      <c r="AN1552">
        <v>-1.7921265905118666E-4</v>
      </c>
      <c r="AO1552">
        <v>1.0385032390859417E-2</v>
      </c>
      <c r="AP1552">
        <v>1.3466630100267274E-4</v>
      </c>
      <c r="AQ1552">
        <v>-4.3869279996444632E-4</v>
      </c>
      <c r="AR1552">
        <v>7.3666056242114308E-3</v>
      </c>
      <c r="AS1552">
        <v>3.098249698684441E-3</v>
      </c>
      <c r="AT1552">
        <v>8.5142011493237746E-3</v>
      </c>
      <c r="AU1552">
        <v>1.6683779431769352E-2</v>
      </c>
      <c r="AV1552">
        <v>0</v>
      </c>
      <c r="AW1552">
        <f t="shared" si="132"/>
        <v>7.2613031578279306E-3</v>
      </c>
      <c r="AX1552">
        <f t="shared" si="133"/>
        <v>2.2490770887682108</v>
      </c>
      <c r="AY1552">
        <f>1-AX1552/MAX(AX$2:AX1552)</f>
        <v>2.5004707847198104E-2</v>
      </c>
      <c r="AZ1552">
        <v>1</v>
      </c>
      <c r="BA1552">
        <v>1</v>
      </c>
      <c r="BB1552">
        <v>4</v>
      </c>
      <c r="BC1552">
        <v>5</v>
      </c>
      <c r="BD1552">
        <v>4</v>
      </c>
      <c r="BE1552">
        <f t="shared" ca="1" si="134"/>
        <v>9.230335143370955E-3</v>
      </c>
      <c r="BF1552">
        <f t="shared" ca="1" si="135"/>
        <v>2.7832338517856816</v>
      </c>
      <c r="BG1552">
        <f ca="1">1-BF1552/MAX(BF$2:BF1552)</f>
        <v>2.5903094587075071E-2</v>
      </c>
      <c r="BH1552">
        <f t="shared" ca="1" si="136"/>
        <v>1.1460014146421524</v>
      </c>
    </row>
    <row r="1553" spans="1:60" x14ac:dyDescent="0.3">
      <c r="A1553" s="1">
        <v>40239</v>
      </c>
      <c r="B1553" s="3">
        <v>2010</v>
      </c>
      <c r="C1553">
        <v>0</v>
      </c>
      <c r="D1553">
        <v>0</v>
      </c>
      <c r="E1553">
        <v>0</v>
      </c>
      <c r="F1553">
        <v>0</v>
      </c>
      <c r="G1553">
        <v>2.77777777777777E-2</v>
      </c>
      <c r="H1553">
        <v>0</v>
      </c>
      <c r="I1553">
        <v>2.77777777777777E-2</v>
      </c>
      <c r="J1553">
        <v>0</v>
      </c>
      <c r="K1553">
        <v>4.3209876543209798E-2</v>
      </c>
      <c r="L1553">
        <v>9.8765432098765399E-2</v>
      </c>
      <c r="M1553">
        <v>3.7037037037037E-2</v>
      </c>
      <c r="N1553">
        <v>4.8611111111111098E-2</v>
      </c>
      <c r="O1553">
        <v>4.3209876543209798E-2</v>
      </c>
      <c r="P1553">
        <v>0.218943910690056</v>
      </c>
      <c r="Q1553">
        <v>5.5555555555555497E-2</v>
      </c>
      <c r="R1553">
        <v>7.3058918594253702E-2</v>
      </c>
      <c r="S1553">
        <v>2.77777777777777E-2</v>
      </c>
      <c r="T1553">
        <v>0</v>
      </c>
      <c r="U1553">
        <v>0</v>
      </c>
      <c r="V1553">
        <v>0</v>
      </c>
      <c r="W1553">
        <v>0.13973807228305801</v>
      </c>
      <c r="X1553">
        <v>2.0833333333333301E-2</v>
      </c>
      <c r="Y1553">
        <v>0.13770354287707501</v>
      </c>
      <c r="Z1553">
        <v>3.8379751550876584E-4</v>
      </c>
      <c r="AA1553">
        <v>2.1824865900121893E-4</v>
      </c>
      <c r="AB1553" t="s">
        <v>24</v>
      </c>
      <c r="AC1553">
        <v>1.0688330800155521E-2</v>
      </c>
      <c r="AD1553">
        <v>1.1357671418042337E-2</v>
      </c>
      <c r="AE1553">
        <v>7.5428390985572413E-3</v>
      </c>
      <c r="AF1553">
        <v>8.1621175218609121E-3</v>
      </c>
      <c r="AG1553">
        <v>2.9879935577474814E-3</v>
      </c>
      <c r="AH1553">
        <v>1.452980291928041E-2</v>
      </c>
      <c r="AI1553">
        <v>6.4677822369774152E-3</v>
      </c>
      <c r="AJ1553">
        <v>5.5159297908180527E-4</v>
      </c>
      <c r="AK1553">
        <v>7.6251541878660234E-3</v>
      </c>
      <c r="AL1553">
        <v>2.0906776709217478E-3</v>
      </c>
      <c r="AM1553">
        <v>3.0830250308300222E-3</v>
      </c>
      <c r="AN1553">
        <v>0</v>
      </c>
      <c r="AO1553">
        <v>2.7703064483712847E-3</v>
      </c>
      <c r="AP1553">
        <v>7.6908166774880549E-4</v>
      </c>
      <c r="AQ1553">
        <v>-1.3132105080124745E-3</v>
      </c>
      <c r="AR1553">
        <v>7.3123885782697684E-3</v>
      </c>
      <c r="AS1553">
        <v>1.058904292533569E-2</v>
      </c>
      <c r="AT1553">
        <v>4.4439695785269961E-4</v>
      </c>
      <c r="AU1553">
        <v>1.1360757746452288E-2</v>
      </c>
      <c r="AV1553">
        <v>0</v>
      </c>
      <c r="AW1553">
        <f t="shared" si="132"/>
        <v>3.4878253254778504E-3</v>
      </c>
      <c r="AX1553">
        <f t="shared" si="133"/>
        <v>2.2569214767973684</v>
      </c>
      <c r="AY1553">
        <f>1-AX1553/MAX(AX$2:AX1553)</f>
        <v>2.1604094575005894E-2</v>
      </c>
      <c r="AZ1553">
        <v>1</v>
      </c>
      <c r="BA1553">
        <v>1</v>
      </c>
      <c r="BB1553">
        <v>4</v>
      </c>
      <c r="BC1553">
        <v>5</v>
      </c>
      <c r="BD1553">
        <v>4</v>
      </c>
      <c r="BE1553">
        <f t="shared" ca="1" si="134"/>
        <v>3.9265279006268248E-3</v>
      </c>
      <c r="BF1553">
        <f t="shared" ca="1" si="135"/>
        <v>2.7941622971586875</v>
      </c>
      <c r="BG1553">
        <f ca="1">1-BF1553/MAX(BF$2:BF1553)</f>
        <v>2.2078275910056844E-2</v>
      </c>
      <c r="BH1553">
        <f t="shared" ca="1" si="136"/>
        <v>1.1460014146421524</v>
      </c>
    </row>
    <row r="1554" spans="1:60" x14ac:dyDescent="0.3">
      <c r="A1554" s="1">
        <v>40240</v>
      </c>
      <c r="B1554" s="3">
        <v>2010</v>
      </c>
      <c r="C1554">
        <v>0</v>
      </c>
      <c r="D1554">
        <v>0</v>
      </c>
      <c r="E1554">
        <v>0</v>
      </c>
      <c r="F1554">
        <v>0</v>
      </c>
      <c r="G1554">
        <v>2.77777777777777E-2</v>
      </c>
      <c r="H1554">
        <v>0</v>
      </c>
      <c r="I1554">
        <v>2.77777777777777E-2</v>
      </c>
      <c r="J1554">
        <v>0</v>
      </c>
      <c r="K1554">
        <v>4.3209876543209798E-2</v>
      </c>
      <c r="L1554">
        <v>9.8765432098765399E-2</v>
      </c>
      <c r="M1554">
        <v>3.7037037037037E-2</v>
      </c>
      <c r="N1554">
        <v>4.8611111111111098E-2</v>
      </c>
      <c r="O1554">
        <v>4.3209876543209798E-2</v>
      </c>
      <c r="P1554">
        <v>0.218943910690056</v>
      </c>
      <c r="Q1554">
        <v>5.5555555555555497E-2</v>
      </c>
      <c r="R1554">
        <v>7.3058918594253702E-2</v>
      </c>
      <c r="S1554">
        <v>2.77777777777777E-2</v>
      </c>
      <c r="T1554">
        <v>0</v>
      </c>
      <c r="U1554">
        <v>0</v>
      </c>
      <c r="V1554">
        <v>0</v>
      </c>
      <c r="W1554">
        <v>0.13973807228305801</v>
      </c>
      <c r="X1554">
        <v>2.0833333333333301E-2</v>
      </c>
      <c r="Y1554">
        <v>0.13770354287707501</v>
      </c>
      <c r="Z1554">
        <v>0</v>
      </c>
      <c r="AA1554">
        <v>-2.1820103691749804E-4</v>
      </c>
      <c r="AB1554" t="s">
        <v>24</v>
      </c>
      <c r="AC1554">
        <v>9.7293548305183997E-3</v>
      </c>
      <c r="AD1554">
        <v>1.2479307989563537E-3</v>
      </c>
      <c r="AE1554">
        <v>1.1978491462262042E-2</v>
      </c>
      <c r="AF1554">
        <v>-1.0728520918241724E-3</v>
      </c>
      <c r="AG1554">
        <v>6.9516049106459477E-3</v>
      </c>
      <c r="AH1554">
        <v>5.4945111583113437E-3</v>
      </c>
      <c r="AI1554">
        <v>1.0330398240558925E-3</v>
      </c>
      <c r="AJ1554">
        <v>-9.9312911662652326E-4</v>
      </c>
      <c r="AK1554">
        <v>5.714158727119667E-3</v>
      </c>
      <c r="AL1554">
        <v>2.0876992790757054E-3</v>
      </c>
      <c r="AM1554">
        <v>1.0977436114079087E-3</v>
      </c>
      <c r="AN1554">
        <v>-1.1991143980127905E-4</v>
      </c>
      <c r="AO1554">
        <v>8.911274359639787E-4</v>
      </c>
      <c r="AP1554">
        <v>-3.8388721409943205E-4</v>
      </c>
      <c r="AQ1554">
        <v>-2.5211986498722139E-3</v>
      </c>
      <c r="AR1554">
        <v>1.4216495609804536E-2</v>
      </c>
      <c r="AS1554">
        <v>1.5061893235439161E-2</v>
      </c>
      <c r="AT1554">
        <v>-2.6649102518074841E-3</v>
      </c>
      <c r="AU1554">
        <v>2.4965319548153619E-3</v>
      </c>
      <c r="AV1554">
        <v>0</v>
      </c>
      <c r="AW1554">
        <f t="shared" si="132"/>
        <v>6.4325281049237555E-4</v>
      </c>
      <c r="AX1554">
        <f t="shared" si="133"/>
        <v>2.2583732478803786</v>
      </c>
      <c r="AY1554">
        <f>1-AX1554/MAX(AX$2:AX1554)</f>
        <v>2.0974738659067182E-2</v>
      </c>
      <c r="AZ1554">
        <v>1</v>
      </c>
      <c r="BA1554">
        <v>1</v>
      </c>
      <c r="BB1554">
        <v>4</v>
      </c>
      <c r="BC1554">
        <v>5</v>
      </c>
      <c r="BD1554">
        <v>4</v>
      </c>
      <c r="BE1554">
        <f t="shared" ca="1" si="134"/>
        <v>7.9597735350131081E-4</v>
      </c>
      <c r="BF1554">
        <f t="shared" ca="1" si="135"/>
        <v>2.7963863870692331</v>
      </c>
      <c r="BG1554">
        <f ca="1">1-BF1554/MAX(BF$2:BF1554)</f>
        <v>2.1299872364184291E-2</v>
      </c>
      <c r="BH1554">
        <f t="shared" ca="1" si="136"/>
        <v>1.1460014146421524</v>
      </c>
    </row>
    <row r="1555" spans="1:60" x14ac:dyDescent="0.3">
      <c r="A1555" s="1">
        <v>40241</v>
      </c>
      <c r="B1555" s="3">
        <v>2010</v>
      </c>
      <c r="C1555">
        <v>0</v>
      </c>
      <c r="D1555">
        <v>0</v>
      </c>
      <c r="E1555">
        <v>0</v>
      </c>
      <c r="F1555">
        <v>0</v>
      </c>
      <c r="G1555">
        <v>2.77777777777777E-2</v>
      </c>
      <c r="H1555">
        <v>0</v>
      </c>
      <c r="I1555">
        <v>2.77777777777777E-2</v>
      </c>
      <c r="J1555">
        <v>0</v>
      </c>
      <c r="K1555">
        <v>4.3209876543209798E-2</v>
      </c>
      <c r="L1555">
        <v>9.8765432098765399E-2</v>
      </c>
      <c r="M1555">
        <v>3.7037037037037E-2</v>
      </c>
      <c r="N1555">
        <v>4.8611111111111098E-2</v>
      </c>
      <c r="O1555">
        <v>4.3209876543209798E-2</v>
      </c>
      <c r="P1555">
        <v>0.218943910690056</v>
      </c>
      <c r="Q1555">
        <v>5.5555555555555497E-2</v>
      </c>
      <c r="R1555">
        <v>7.3058918594253702E-2</v>
      </c>
      <c r="S1555">
        <v>2.77777777777777E-2</v>
      </c>
      <c r="T1555">
        <v>0</v>
      </c>
      <c r="U1555">
        <v>0</v>
      </c>
      <c r="V1555">
        <v>0</v>
      </c>
      <c r="W1555">
        <v>0.13973807228305801</v>
      </c>
      <c r="X1555">
        <v>2.0833333333333301E-2</v>
      </c>
      <c r="Y1555">
        <v>0.13770354287707501</v>
      </c>
      <c r="Z1555">
        <v>1.8194683945722545E-3</v>
      </c>
      <c r="AA1555">
        <v>0</v>
      </c>
      <c r="AB1555" t="s">
        <v>24</v>
      </c>
      <c r="AC1555">
        <v>-8.7977313578558869E-3</v>
      </c>
      <c r="AD1555">
        <v>-5.2345137417159071E-3</v>
      </c>
      <c r="AE1555">
        <v>-2.5892727630293377E-3</v>
      </c>
      <c r="AF1555">
        <v>9.7585158417401452E-4</v>
      </c>
      <c r="AG1555">
        <v>-9.8621392647976203E-3</v>
      </c>
      <c r="AH1555">
        <v>-7.1664914632837418E-3</v>
      </c>
      <c r="AI1555">
        <v>8.0207350716166026E-4</v>
      </c>
      <c r="AJ1555">
        <v>1.7674761406050177E-3</v>
      </c>
      <c r="AK1555">
        <v>2.6111275246394339E-3</v>
      </c>
      <c r="AL1555">
        <v>4.724898073000805E-4</v>
      </c>
      <c r="AM1555">
        <v>3.2891455163333028E-3</v>
      </c>
      <c r="AN1555">
        <v>-3.5874004024283312E-4</v>
      </c>
      <c r="AO1555">
        <v>3.0276794608037338E-3</v>
      </c>
      <c r="AP1555">
        <v>1.0579376439106003E-3</v>
      </c>
      <c r="AQ1555">
        <v>5.2746536881638217E-3</v>
      </c>
      <c r="AR1555">
        <v>-5.0701756844067081E-3</v>
      </c>
      <c r="AS1555">
        <v>-3.8709298233570166E-3</v>
      </c>
      <c r="AT1555">
        <v>6.2347629286765294E-3</v>
      </c>
      <c r="AU1555">
        <v>-6.47418339645911E-3</v>
      </c>
      <c r="AV1555">
        <v>0</v>
      </c>
      <c r="AW1555">
        <f t="shared" si="132"/>
        <v>1.5512153258452417E-3</v>
      </c>
      <c r="AX1555">
        <f t="shared" si="133"/>
        <v>2.2618764710739696</v>
      </c>
      <c r="AY1555">
        <f>1-AX1555/MAX(AX$2:AX1555)</f>
        <v>1.9456059669285541E-2</v>
      </c>
      <c r="AZ1555">
        <v>1</v>
      </c>
      <c r="BA1555">
        <v>1</v>
      </c>
      <c r="BB1555">
        <v>4</v>
      </c>
      <c r="BC1555">
        <v>5</v>
      </c>
      <c r="BD1555">
        <v>4</v>
      </c>
      <c r="BE1555">
        <f t="shared" ca="1" si="134"/>
        <v>2.021884010560757E-3</v>
      </c>
      <c r="BF1555">
        <f t="shared" ca="1" si="135"/>
        <v>2.8020403559925984</v>
      </c>
      <c r="BG1555">
        <f ca="1">1-BF1555/MAX(BF$2:BF1555)</f>
        <v>1.9321054224983536E-2</v>
      </c>
      <c r="BH1555">
        <f t="shared" ca="1" si="136"/>
        <v>1.1460014146421524</v>
      </c>
    </row>
    <row r="1556" spans="1:60" x14ac:dyDescent="0.3">
      <c r="A1556" s="1">
        <v>40242</v>
      </c>
      <c r="B1556" s="3">
        <v>2010</v>
      </c>
      <c r="C1556">
        <v>0</v>
      </c>
      <c r="D1556">
        <v>0</v>
      </c>
      <c r="E1556">
        <v>0</v>
      </c>
      <c r="F1556">
        <v>0</v>
      </c>
      <c r="G1556">
        <v>2.77777777777777E-2</v>
      </c>
      <c r="H1556">
        <v>0</v>
      </c>
      <c r="I1556">
        <v>2.77777777777777E-2</v>
      </c>
      <c r="J1556">
        <v>0</v>
      </c>
      <c r="K1556">
        <v>4.3209876543209798E-2</v>
      </c>
      <c r="L1556">
        <v>9.8765432098765399E-2</v>
      </c>
      <c r="M1556">
        <v>3.7037037037037E-2</v>
      </c>
      <c r="N1556">
        <v>4.8611111111111098E-2</v>
      </c>
      <c r="O1556">
        <v>4.3209876543209798E-2</v>
      </c>
      <c r="P1556">
        <v>0.218943910690056</v>
      </c>
      <c r="Q1556">
        <v>5.5555555555555497E-2</v>
      </c>
      <c r="R1556">
        <v>7.3058918594253702E-2</v>
      </c>
      <c r="S1556">
        <v>2.77777777777777E-2</v>
      </c>
      <c r="T1556">
        <v>0</v>
      </c>
      <c r="U1556">
        <v>0</v>
      </c>
      <c r="V1556">
        <v>0</v>
      </c>
      <c r="W1556">
        <v>0.13973807228305801</v>
      </c>
      <c r="X1556">
        <v>2.0833333333333301E-2</v>
      </c>
      <c r="Y1556">
        <v>0.13770354287707501</v>
      </c>
      <c r="Z1556">
        <v>-1.9122895033472087E-3</v>
      </c>
      <c r="AA1556">
        <v>0</v>
      </c>
      <c r="AB1556" t="s">
        <v>24</v>
      </c>
      <c r="AC1556">
        <v>1.1834368917824856E-2</v>
      </c>
      <c r="AD1556">
        <v>2.6058897838615369E-2</v>
      </c>
      <c r="AE1556">
        <v>1.94695363002515E-2</v>
      </c>
      <c r="AF1556">
        <v>1.0740637192521163E-3</v>
      </c>
      <c r="AG1556">
        <v>9.9603698190822154E-3</v>
      </c>
      <c r="AH1556">
        <v>-1.804951017820855E-4</v>
      </c>
      <c r="AI1556">
        <v>5.9559467834269242E-3</v>
      </c>
      <c r="AJ1556">
        <v>-4.7421004869933059E-3</v>
      </c>
      <c r="AK1556">
        <v>2.0369969804533206E-2</v>
      </c>
      <c r="AL1556">
        <v>-1.2294802030914376E-3</v>
      </c>
      <c r="AM1556">
        <v>1.5082036569755708E-2</v>
      </c>
      <c r="AN1556">
        <v>-8.3822531604405004E-4</v>
      </c>
      <c r="AO1556">
        <v>1.4293277467794185E-2</v>
      </c>
      <c r="AP1556">
        <v>-2.2104666038463838E-3</v>
      </c>
      <c r="AQ1556">
        <v>-1.3118304395297486E-2</v>
      </c>
      <c r="AR1556">
        <v>2.2482150852376925E-2</v>
      </c>
      <c r="AS1556">
        <v>2.655450845857521E-2</v>
      </c>
      <c r="AT1556">
        <v>2.7218294039506263E-2</v>
      </c>
      <c r="AU1556">
        <v>2.9072467024401361E-2</v>
      </c>
      <c r="AV1556">
        <v>0</v>
      </c>
      <c r="AW1556">
        <f t="shared" si="132"/>
        <v>1.0743093565258053E-2</v>
      </c>
      <c r="AX1556">
        <f t="shared" si="133"/>
        <v>2.2861760216357734</v>
      </c>
      <c r="AY1556">
        <f>1-AX1556/MAX(AX$2:AX1556)</f>
        <v>8.9219843734656967E-3</v>
      </c>
      <c r="AZ1556">
        <v>1</v>
      </c>
      <c r="BA1556">
        <v>1</v>
      </c>
      <c r="BB1556">
        <v>4</v>
      </c>
      <c r="BC1556">
        <v>5</v>
      </c>
      <c r="BD1556">
        <v>4</v>
      </c>
      <c r="BE1556">
        <f t="shared" ca="1" si="134"/>
        <v>1.2916279296616756E-2</v>
      </c>
      <c r="BF1556">
        <f t="shared" ca="1" si="135"/>
        <v>2.8382322918309901</v>
      </c>
      <c r="BG1556">
        <f ca="1">1-BF1556/MAX(BF$2:BF1556)</f>
        <v>6.6543310610418516E-3</v>
      </c>
      <c r="BH1556">
        <f t="shared" ca="1" si="136"/>
        <v>1.1460014146421524</v>
      </c>
    </row>
    <row r="1557" spans="1:60" x14ac:dyDescent="0.3">
      <c r="A1557" s="1">
        <v>40245</v>
      </c>
      <c r="B1557" s="3">
        <v>2010</v>
      </c>
      <c r="C1557">
        <v>0</v>
      </c>
      <c r="D1557">
        <v>0</v>
      </c>
      <c r="E1557">
        <v>0</v>
      </c>
      <c r="F1557">
        <v>0</v>
      </c>
      <c r="G1557">
        <v>2.77777777777777E-2</v>
      </c>
      <c r="H1557">
        <v>0</v>
      </c>
      <c r="I1557">
        <v>2.77777777777777E-2</v>
      </c>
      <c r="J1557">
        <v>0</v>
      </c>
      <c r="K1557">
        <v>4.3209876543209798E-2</v>
      </c>
      <c r="L1557">
        <v>9.8765432098765399E-2</v>
      </c>
      <c r="M1557">
        <v>3.7037037037037E-2</v>
      </c>
      <c r="N1557">
        <v>4.8611111111111098E-2</v>
      </c>
      <c r="O1557">
        <v>4.3209876543209798E-2</v>
      </c>
      <c r="P1557">
        <v>0.218943910690056</v>
      </c>
      <c r="Q1557">
        <v>5.5555555555555497E-2</v>
      </c>
      <c r="R1557">
        <v>7.3058918594253702E-2</v>
      </c>
      <c r="S1557">
        <v>2.77777777777777E-2</v>
      </c>
      <c r="T1557">
        <v>0</v>
      </c>
      <c r="U1557">
        <v>0</v>
      </c>
      <c r="V1557">
        <v>0</v>
      </c>
      <c r="W1557">
        <v>0.13973807228305801</v>
      </c>
      <c r="X1557">
        <v>2.0833333333333301E-2</v>
      </c>
      <c r="Y1557">
        <v>0.13770354287707501</v>
      </c>
      <c r="Z1557">
        <v>6.704440220099972E-4</v>
      </c>
      <c r="AA1557">
        <v>0</v>
      </c>
      <c r="AB1557" t="s">
        <v>24</v>
      </c>
      <c r="AC1557">
        <v>-1.2530967535093751E-3</v>
      </c>
      <c r="AD1557">
        <v>7.3250833465121623E-4</v>
      </c>
      <c r="AE1557">
        <v>0</v>
      </c>
      <c r="AF1557">
        <v>3.9956483953744737E-3</v>
      </c>
      <c r="AG1557">
        <v>6.9033812550769458E-3</v>
      </c>
      <c r="AH1557">
        <v>-8.3927472761132771E-3</v>
      </c>
      <c r="AI1557">
        <v>2.2761118201253261E-4</v>
      </c>
      <c r="AJ1557">
        <v>-2.6598600011287221E-3</v>
      </c>
      <c r="AK1557">
        <v>1.8014096470395646E-3</v>
      </c>
      <c r="AL1557">
        <v>1.6097786859414764E-3</v>
      </c>
      <c r="AM1557">
        <v>1.93821999425281E-3</v>
      </c>
      <c r="AN1557">
        <v>-4.7913548295908104E-4</v>
      </c>
      <c r="AO1557">
        <v>1.7507930937576965E-4</v>
      </c>
      <c r="AP1557">
        <v>-8.6661408435961818E-4</v>
      </c>
      <c r="AQ1557">
        <v>-5.2070848139246229E-3</v>
      </c>
      <c r="AR1557">
        <v>-2.6384312481624317E-3</v>
      </c>
      <c r="AS1557">
        <v>-3.1546398785583518E-3</v>
      </c>
      <c r="AT1557">
        <v>1.0124965432039668E-2</v>
      </c>
      <c r="AU1557">
        <v>-2.4324919065688011E-4</v>
      </c>
      <c r="AV1557">
        <v>0</v>
      </c>
      <c r="AW1557">
        <f t="shared" si="132"/>
        <v>1.6460185383108629E-3</v>
      </c>
      <c r="AX1557">
        <f t="shared" si="133"/>
        <v>2.2899391097492279</v>
      </c>
      <c r="AY1557">
        <f>1-AX1557/MAX(AX$2:AX1557)</f>
        <v>7.2906515868319532E-3</v>
      </c>
      <c r="AZ1557">
        <v>1</v>
      </c>
      <c r="BA1557">
        <v>1</v>
      </c>
      <c r="BB1557">
        <v>4</v>
      </c>
      <c r="BC1557">
        <v>5</v>
      </c>
      <c r="BD1557">
        <v>4</v>
      </c>
      <c r="BE1557">
        <f t="shared" ca="1" si="134"/>
        <v>1.8645948234761582E-3</v>
      </c>
      <c r="BF1557">
        <f t="shared" ca="1" si="135"/>
        <v>2.8435244450701611</v>
      </c>
      <c r="BG1557">
        <f ca="1">1-BF1557/MAX(BF$2:BF1557)</f>
        <v>4.8021438688157225E-3</v>
      </c>
      <c r="BH1557">
        <f t="shared" ca="1" si="136"/>
        <v>1.1460014146421524</v>
      </c>
    </row>
    <row r="1558" spans="1:60" x14ac:dyDescent="0.3">
      <c r="A1558" s="1">
        <v>40246</v>
      </c>
      <c r="B1558" s="3">
        <v>2010</v>
      </c>
      <c r="C1558">
        <v>0</v>
      </c>
      <c r="D1558">
        <v>0</v>
      </c>
      <c r="E1558">
        <v>0</v>
      </c>
      <c r="F1558">
        <v>0</v>
      </c>
      <c r="G1558">
        <v>2.77777777777777E-2</v>
      </c>
      <c r="H1558">
        <v>0</v>
      </c>
      <c r="I1558">
        <v>2.77777777777777E-2</v>
      </c>
      <c r="J1558">
        <v>0</v>
      </c>
      <c r="K1558">
        <v>4.3209876543209798E-2</v>
      </c>
      <c r="L1558">
        <v>9.8765432098765399E-2</v>
      </c>
      <c r="M1558">
        <v>3.7037037037037E-2</v>
      </c>
      <c r="N1558">
        <v>4.8611111111111098E-2</v>
      </c>
      <c r="O1558">
        <v>4.3209876543209798E-2</v>
      </c>
      <c r="P1558">
        <v>0.218943910690056</v>
      </c>
      <c r="Q1558">
        <v>5.5555555555555497E-2</v>
      </c>
      <c r="R1558">
        <v>7.3058918594253702E-2</v>
      </c>
      <c r="S1558">
        <v>2.77777777777777E-2</v>
      </c>
      <c r="T1558">
        <v>0</v>
      </c>
      <c r="U1558">
        <v>0</v>
      </c>
      <c r="V1558">
        <v>0</v>
      </c>
      <c r="W1558">
        <v>0.13973807228305801</v>
      </c>
      <c r="X1558">
        <v>2.0833333333333301E-2</v>
      </c>
      <c r="Y1558">
        <v>0.13770354287707501</v>
      </c>
      <c r="Z1558">
        <v>1.1493600520788849E-3</v>
      </c>
      <c r="AA1558">
        <v>0</v>
      </c>
      <c r="AB1558" t="s">
        <v>24</v>
      </c>
      <c r="AC1558">
        <v>-1.0874238308965833E-2</v>
      </c>
      <c r="AD1558">
        <v>5.6123586765330913E-3</v>
      </c>
      <c r="AE1558">
        <v>-2.3642932258163274E-3</v>
      </c>
      <c r="AF1558">
        <v>6.7908130963334479E-4</v>
      </c>
      <c r="AG1558">
        <v>-3.9176941393557208E-3</v>
      </c>
      <c r="AH1558">
        <v>-1.4560978950973746E-3</v>
      </c>
      <c r="AI1558">
        <v>4.3256759211816043E-3</v>
      </c>
      <c r="AJ1558">
        <v>2.555234449778343E-3</v>
      </c>
      <c r="AK1558">
        <v>3.5963408110499806E-3</v>
      </c>
      <c r="AL1558">
        <v>-9.4636012859394825E-4</v>
      </c>
      <c r="AM1558">
        <v>5.5877993132000814E-3</v>
      </c>
      <c r="AN1558">
        <v>7.1961928450825496E-4</v>
      </c>
      <c r="AO1558">
        <v>1.662574440930209E-3</v>
      </c>
      <c r="AP1558">
        <v>1.7352443208411561E-3</v>
      </c>
      <c r="AQ1558">
        <v>2.2248076934050509E-4</v>
      </c>
      <c r="AR1558">
        <v>-2.9391688543658478E-3</v>
      </c>
      <c r="AS1558">
        <v>-6.7509665804001973E-3</v>
      </c>
      <c r="AT1558">
        <v>2.3460831790504955E-3</v>
      </c>
      <c r="AU1558">
        <v>4.1411997621261243E-3</v>
      </c>
      <c r="AV1558">
        <v>0</v>
      </c>
      <c r="AW1558">
        <f t="shared" si="132"/>
        <v>2.6148127351172485E-3</v>
      </c>
      <c r="AX1558">
        <f t="shared" si="133"/>
        <v>2.2959268716960435</v>
      </c>
      <c r="AY1558">
        <f>1-AX1558/MAX(AX$2:AX1558)</f>
        <v>4.694902540331114E-3</v>
      </c>
      <c r="AZ1558">
        <v>1</v>
      </c>
      <c r="BA1558">
        <v>1</v>
      </c>
      <c r="BB1558">
        <v>4</v>
      </c>
      <c r="BC1558">
        <v>5</v>
      </c>
      <c r="BD1558">
        <v>4</v>
      </c>
      <c r="BE1558">
        <f t="shared" ca="1" si="134"/>
        <v>3.2872529973772694E-3</v>
      </c>
      <c r="BF1558">
        <f t="shared" ca="1" si="135"/>
        <v>2.8528718293253337</v>
      </c>
      <c r="BG1558">
        <f ca="1">1-BF1558/MAX(BF$2:BF1558)</f>
        <v>1.5306767332650129E-3</v>
      </c>
      <c r="BH1558">
        <f t="shared" ca="1" si="136"/>
        <v>1.1460014146421524</v>
      </c>
    </row>
    <row r="1559" spans="1:60" x14ac:dyDescent="0.3">
      <c r="A1559" s="1">
        <v>40247</v>
      </c>
      <c r="B1559" s="3">
        <v>2010</v>
      </c>
      <c r="C1559">
        <v>0</v>
      </c>
      <c r="D1559">
        <v>0</v>
      </c>
      <c r="E1559">
        <v>0</v>
      </c>
      <c r="F1559">
        <v>0</v>
      </c>
      <c r="G1559">
        <v>2.77777777777777E-2</v>
      </c>
      <c r="H1559">
        <v>0</v>
      </c>
      <c r="I1559">
        <v>2.77777777777777E-2</v>
      </c>
      <c r="J1559">
        <v>0</v>
      </c>
      <c r="K1559">
        <v>4.3209876543209798E-2</v>
      </c>
      <c r="L1559">
        <v>9.8765432098765399E-2</v>
      </c>
      <c r="M1559">
        <v>3.7037037037037E-2</v>
      </c>
      <c r="N1559">
        <v>4.8611111111111098E-2</v>
      </c>
      <c r="O1559">
        <v>4.3209876543209798E-2</v>
      </c>
      <c r="P1559">
        <v>0.218943910690056</v>
      </c>
      <c r="Q1559">
        <v>5.5555555555555497E-2</v>
      </c>
      <c r="R1559">
        <v>7.3058918594253702E-2</v>
      </c>
      <c r="S1559">
        <v>2.77777777777777E-2</v>
      </c>
      <c r="T1559">
        <v>0</v>
      </c>
      <c r="U1559">
        <v>0</v>
      </c>
      <c r="V1559">
        <v>0</v>
      </c>
      <c r="W1559">
        <v>0.13973807228305801</v>
      </c>
      <c r="X1559">
        <v>2.0833333333333301E-2</v>
      </c>
      <c r="Y1559">
        <v>0.13770354287707501</v>
      </c>
      <c r="Z1559">
        <v>-6.6943216601444977E-4</v>
      </c>
      <c r="AA1559">
        <v>2.1824865900121893E-4</v>
      </c>
      <c r="AB1559" t="s">
        <v>24</v>
      </c>
      <c r="AC1559">
        <v>2.959885101843085E-3</v>
      </c>
      <c r="AD1559">
        <v>7.0369927642286445E-3</v>
      </c>
      <c r="AE1559">
        <v>4.1934766686901881E-3</v>
      </c>
      <c r="AF1559">
        <v>-1.164449473097573E-3</v>
      </c>
      <c r="AG1559">
        <v>-6.8832486486060107E-3</v>
      </c>
      <c r="AH1559">
        <v>-1.1392635673468599E-2</v>
      </c>
      <c r="AI1559">
        <v>3.3982258240272678E-4</v>
      </c>
      <c r="AJ1559">
        <v>-1.6621860469250294E-3</v>
      </c>
      <c r="AK1559">
        <v>8.5099642107642204E-3</v>
      </c>
      <c r="AL1559">
        <v>9.47256574447497E-4</v>
      </c>
      <c r="AM1559">
        <v>8.1211255825344164E-3</v>
      </c>
      <c r="AN1559">
        <v>-2.4008135351805127E-4</v>
      </c>
      <c r="AO1559">
        <v>4.4556865567382253E-3</v>
      </c>
      <c r="AP1559">
        <v>-1.0588575089247598E-3</v>
      </c>
      <c r="AQ1559">
        <v>-2.5597116536659748E-3</v>
      </c>
      <c r="AR1559">
        <v>6.4855852148202331E-3</v>
      </c>
      <c r="AS1559">
        <v>9.3455487918756575E-3</v>
      </c>
      <c r="AT1559">
        <v>8.936168018166768E-3</v>
      </c>
      <c r="AU1559">
        <v>1.9405459635224442E-3</v>
      </c>
      <c r="AV1559">
        <v>0</v>
      </c>
      <c r="AW1559">
        <f t="shared" si="132"/>
        <v>3.4474607625060273E-3</v>
      </c>
      <c r="AX1559">
        <f t="shared" si="133"/>
        <v>2.3038419894997992</v>
      </c>
      <c r="AY1559">
        <f>1-AX1559/MAX(AX$2:AX1559)</f>
        <v>1.2636272701165296E-3</v>
      </c>
      <c r="AZ1559">
        <v>1</v>
      </c>
      <c r="BA1559">
        <v>1</v>
      </c>
      <c r="BB1559">
        <v>4</v>
      </c>
      <c r="BC1559">
        <v>5</v>
      </c>
      <c r="BD1559">
        <v>4</v>
      </c>
      <c r="BE1559">
        <f t="shared" ca="1" si="134"/>
        <v>4.4992600803437236E-3</v>
      </c>
      <c r="BF1559">
        <f t="shared" ca="1" si="135"/>
        <v>2.8657076416613543</v>
      </c>
      <c r="BG1559">
        <f ca="1">1-BF1559/MAX(BF$2:BF1559)</f>
        <v>0</v>
      </c>
      <c r="BH1559">
        <f t="shared" ca="1" si="136"/>
        <v>1.1460014146421524</v>
      </c>
    </row>
    <row r="1560" spans="1:60" x14ac:dyDescent="0.3">
      <c r="A1560" s="1">
        <v>40248</v>
      </c>
      <c r="B1560" s="3">
        <v>2010</v>
      </c>
      <c r="C1560">
        <v>0</v>
      </c>
      <c r="D1560">
        <v>0</v>
      </c>
      <c r="E1560">
        <v>0</v>
      </c>
      <c r="F1560">
        <v>0</v>
      </c>
      <c r="G1560">
        <v>2.77777777777777E-2</v>
      </c>
      <c r="H1560">
        <v>0</v>
      </c>
      <c r="I1560">
        <v>2.77777777777777E-2</v>
      </c>
      <c r="J1560">
        <v>0</v>
      </c>
      <c r="K1560">
        <v>4.3209876543209798E-2</v>
      </c>
      <c r="L1560">
        <v>9.8765432098765399E-2</v>
      </c>
      <c r="M1560">
        <v>3.7037037037037E-2</v>
      </c>
      <c r="N1560">
        <v>4.8611111111111098E-2</v>
      </c>
      <c r="O1560">
        <v>4.3209876543209798E-2</v>
      </c>
      <c r="P1560">
        <v>0.218943910690056</v>
      </c>
      <c r="Q1560">
        <v>5.5555555555555497E-2</v>
      </c>
      <c r="R1560">
        <v>7.3058918594253702E-2</v>
      </c>
      <c r="S1560">
        <v>2.77777777777777E-2</v>
      </c>
      <c r="T1560">
        <v>0</v>
      </c>
      <c r="U1560">
        <v>0</v>
      </c>
      <c r="V1560">
        <v>0</v>
      </c>
      <c r="W1560">
        <v>0.13973807228305801</v>
      </c>
      <c r="X1560">
        <v>2.0833333333333301E-2</v>
      </c>
      <c r="Y1560">
        <v>0.13770354287707501</v>
      </c>
      <c r="Z1560">
        <v>0</v>
      </c>
      <c r="AA1560">
        <v>-2.1820103691749804E-4</v>
      </c>
      <c r="AB1560" t="s">
        <v>24</v>
      </c>
      <c r="AC1560">
        <v>-2.529521491562714E-3</v>
      </c>
      <c r="AD1560">
        <v>2.413370910161472E-4</v>
      </c>
      <c r="AE1560">
        <v>3.8123788822317373E-3</v>
      </c>
      <c r="AF1560">
        <v>2.0398868996511776E-3</v>
      </c>
      <c r="AG1560">
        <v>9.9008491459826597E-3</v>
      </c>
      <c r="AH1560">
        <v>1.1984627266066195E-3</v>
      </c>
      <c r="AI1560">
        <v>-9.0637978721264112E-4</v>
      </c>
      <c r="AJ1560">
        <v>-8.8801186185982761E-4</v>
      </c>
      <c r="AK1560">
        <v>2.960105710381189E-3</v>
      </c>
      <c r="AL1560">
        <v>-3.7817622046443233E-4</v>
      </c>
      <c r="AM1560">
        <v>3.8163568602151976E-3</v>
      </c>
      <c r="AN1560">
        <v>-1.1983061059818167E-3</v>
      </c>
      <c r="AO1560">
        <v>4.1750756260241495E-3</v>
      </c>
      <c r="AP1560">
        <v>1.1561180630226264E-3</v>
      </c>
      <c r="AQ1560">
        <v>3.6828658132397329E-3</v>
      </c>
      <c r="AR1560">
        <v>3.2219801191932795E-3</v>
      </c>
      <c r="AS1560">
        <v>5.8924145363503655E-3</v>
      </c>
      <c r="AT1560">
        <v>5.9044756665735942E-3</v>
      </c>
      <c r="AU1560">
        <v>3.8745605519077131E-3</v>
      </c>
      <c r="AV1560">
        <v>0</v>
      </c>
      <c r="AW1560">
        <f t="shared" si="132"/>
        <v>2.1322340138101251E-3</v>
      </c>
      <c r="AX1560">
        <f t="shared" si="133"/>
        <v>2.3087543197522549</v>
      </c>
      <c r="AY1560">
        <f>1-AX1560/MAX(AX$2:AX1560)</f>
        <v>0</v>
      </c>
      <c r="AZ1560">
        <v>1</v>
      </c>
      <c r="BA1560">
        <v>1</v>
      </c>
      <c r="BB1560">
        <v>4</v>
      </c>
      <c r="BC1560">
        <v>5</v>
      </c>
      <c r="BD1560">
        <v>4</v>
      </c>
      <c r="BE1560">
        <f t="shared" ca="1" si="134"/>
        <v>2.7025313167355703E-3</v>
      </c>
      <c r="BF1560">
        <f t="shared" ca="1" si="135"/>
        <v>2.8734523063075521</v>
      </c>
      <c r="BG1560">
        <f ca="1">1-BF1560/MAX(BF$2:BF1560)</f>
        <v>0</v>
      </c>
      <c r="BH1560">
        <f t="shared" ca="1" si="136"/>
        <v>1.1460014146421524</v>
      </c>
    </row>
    <row r="1561" spans="1:60" x14ac:dyDescent="0.3">
      <c r="A1561" s="1">
        <v>40249</v>
      </c>
      <c r="B1561" s="3">
        <v>2010</v>
      </c>
      <c r="C1561">
        <v>0</v>
      </c>
      <c r="D1561">
        <v>0</v>
      </c>
      <c r="E1561">
        <v>0</v>
      </c>
      <c r="F1561">
        <v>0</v>
      </c>
      <c r="G1561">
        <v>2.77777777777777E-2</v>
      </c>
      <c r="H1561">
        <v>0</v>
      </c>
      <c r="I1561">
        <v>2.77777777777777E-2</v>
      </c>
      <c r="J1561">
        <v>0</v>
      </c>
      <c r="K1561">
        <v>4.3209876543209798E-2</v>
      </c>
      <c r="L1561">
        <v>9.8765432098765399E-2</v>
      </c>
      <c r="M1561">
        <v>3.7037037037037E-2</v>
      </c>
      <c r="N1561">
        <v>4.8611111111111098E-2</v>
      </c>
      <c r="O1561">
        <v>4.3209876543209798E-2</v>
      </c>
      <c r="P1561">
        <v>0.218943910690056</v>
      </c>
      <c r="Q1561">
        <v>5.5555555555555497E-2</v>
      </c>
      <c r="R1561">
        <v>7.3058918594253702E-2</v>
      </c>
      <c r="S1561">
        <v>2.77777777777777E-2</v>
      </c>
      <c r="T1561">
        <v>0</v>
      </c>
      <c r="U1561">
        <v>0</v>
      </c>
      <c r="V1561">
        <v>0</v>
      </c>
      <c r="W1561">
        <v>0.13973807228305801</v>
      </c>
      <c r="X1561">
        <v>2.0833333333333301E-2</v>
      </c>
      <c r="Y1561">
        <v>0.13770354287707501</v>
      </c>
      <c r="Z1561">
        <v>9.588912571856234E-5</v>
      </c>
      <c r="AA1561">
        <v>0</v>
      </c>
      <c r="AB1561" t="s">
        <v>24</v>
      </c>
      <c r="AC1561">
        <v>-5.9171009877883041E-3</v>
      </c>
      <c r="AD1561">
        <v>-3.3725786180560657E-3</v>
      </c>
      <c r="AE1561">
        <v>6.6915231126745134E-3</v>
      </c>
      <c r="AF1561">
        <v>6.7837885924961761E-3</v>
      </c>
      <c r="AG1561">
        <v>9.804130005650169E-3</v>
      </c>
      <c r="AH1561">
        <v>-5.9852811695377817E-3</v>
      </c>
      <c r="AI1561">
        <v>2.2670779118061368E-4</v>
      </c>
      <c r="AJ1561">
        <v>1.5557046613465797E-3</v>
      </c>
      <c r="AK1561">
        <v>-4.4221345033268467E-4</v>
      </c>
      <c r="AL1561">
        <v>2.0809860863604257E-3</v>
      </c>
      <c r="AM1561">
        <v>2.1114780017406076E-4</v>
      </c>
      <c r="AN1561">
        <v>1.2031754681207651E-4</v>
      </c>
      <c r="AO1561">
        <v>8.6757725596520174E-5</v>
      </c>
      <c r="AP1561">
        <v>2.5978522469487508E-3</v>
      </c>
      <c r="AQ1561">
        <v>6.2289918761697649E-3</v>
      </c>
      <c r="AR1561">
        <v>4.671555856044618E-3</v>
      </c>
      <c r="AS1561">
        <v>3.5564609749287879E-3</v>
      </c>
      <c r="AT1561">
        <v>7.9667664516869241E-3</v>
      </c>
      <c r="AU1561">
        <v>-2.6531970825253159E-3</v>
      </c>
      <c r="AV1561">
        <v>0</v>
      </c>
      <c r="AW1561">
        <f t="shared" si="132"/>
        <v>1.1739652893948771E-3</v>
      </c>
      <c r="AX1561">
        <f t="shared" si="133"/>
        <v>2.3114647171853848</v>
      </c>
      <c r="AY1561">
        <f>1-AX1561/MAX(AX$2:AX1561)</f>
        <v>0</v>
      </c>
      <c r="AZ1561">
        <v>1</v>
      </c>
      <c r="BA1561">
        <v>1</v>
      </c>
      <c r="BB1561">
        <v>4</v>
      </c>
      <c r="BC1561">
        <v>5</v>
      </c>
      <c r="BD1561">
        <v>4</v>
      </c>
      <c r="BE1561">
        <f t="shared" ca="1" si="134"/>
        <v>1.2002492647526222E-3</v>
      </c>
      <c r="BF1561">
        <f t="shared" ca="1" si="135"/>
        <v>2.8769011653254997</v>
      </c>
      <c r="BG1561">
        <f ca="1">1-BF1561/MAX(BF$2:BF1561)</f>
        <v>0</v>
      </c>
      <c r="BH1561">
        <f t="shared" ca="1" si="136"/>
        <v>1.1460014146421524</v>
      </c>
    </row>
    <row r="1562" spans="1:60" x14ac:dyDescent="0.3">
      <c r="A1562" s="1">
        <v>40252</v>
      </c>
      <c r="B1562" s="3">
        <v>2010</v>
      </c>
      <c r="C1562">
        <v>0</v>
      </c>
      <c r="D1562">
        <v>0</v>
      </c>
      <c r="E1562">
        <v>0</v>
      </c>
      <c r="F1562">
        <v>0</v>
      </c>
      <c r="G1562">
        <v>2.77777777777777E-2</v>
      </c>
      <c r="H1562">
        <v>0</v>
      </c>
      <c r="I1562">
        <v>2.77777777777777E-2</v>
      </c>
      <c r="J1562">
        <v>0</v>
      </c>
      <c r="K1562">
        <v>4.3209876543209798E-2</v>
      </c>
      <c r="L1562">
        <v>9.8765432098765399E-2</v>
      </c>
      <c r="M1562">
        <v>3.7037037037037E-2</v>
      </c>
      <c r="N1562">
        <v>4.8611111111111098E-2</v>
      </c>
      <c r="O1562">
        <v>4.3209876543209798E-2</v>
      </c>
      <c r="P1562">
        <v>0.218943910690056</v>
      </c>
      <c r="Q1562">
        <v>5.5555555555555497E-2</v>
      </c>
      <c r="R1562">
        <v>7.3058918594253702E-2</v>
      </c>
      <c r="S1562">
        <v>2.77777777777777E-2</v>
      </c>
      <c r="T1562">
        <v>0</v>
      </c>
      <c r="U1562">
        <v>0</v>
      </c>
      <c r="V1562">
        <v>0</v>
      </c>
      <c r="W1562">
        <v>0.13973807228305801</v>
      </c>
      <c r="X1562">
        <v>2.0833333333333301E-2</v>
      </c>
      <c r="Y1562">
        <v>0.13770354287707501</v>
      </c>
      <c r="Z1562">
        <v>1.2442694176486579E-3</v>
      </c>
      <c r="AA1562">
        <v>0</v>
      </c>
      <c r="AB1562" t="s">
        <v>24</v>
      </c>
      <c r="AC1562">
        <v>-1.1904726918109509E-2</v>
      </c>
      <c r="AD1562">
        <v>-7.2520520419390166E-3</v>
      </c>
      <c r="AE1562">
        <v>-7.0062277921483229E-3</v>
      </c>
      <c r="AF1562">
        <v>1.7334598555465153E-3</v>
      </c>
      <c r="AG1562">
        <v>-4.8545855614695599E-3</v>
      </c>
      <c r="AH1562">
        <v>3.7980886864275032E-3</v>
      </c>
      <c r="AI1562">
        <v>-1.1342090521093695E-3</v>
      </c>
      <c r="AJ1562">
        <v>0</v>
      </c>
      <c r="AK1562">
        <v>-3.3967133967063301E-3</v>
      </c>
      <c r="AL1562">
        <v>-1.8911108038310864E-4</v>
      </c>
      <c r="AM1562">
        <v>-2.534060482900613E-3</v>
      </c>
      <c r="AN1562">
        <v>3.6018136753845909E-4</v>
      </c>
      <c r="AO1562">
        <v>2.5990939764808374E-4</v>
      </c>
      <c r="AP1562">
        <v>-1.9216935409327451E-4</v>
      </c>
      <c r="AQ1562">
        <v>-1.3273692272356419E-3</v>
      </c>
      <c r="AR1562">
        <v>-6.1027208180853831E-3</v>
      </c>
      <c r="AS1562">
        <v>-9.5894460852610219E-3</v>
      </c>
      <c r="AT1562">
        <v>-2.2882849115699599E-3</v>
      </c>
      <c r="AU1562">
        <v>-6.7714753389442883E-3</v>
      </c>
      <c r="AV1562">
        <v>0</v>
      </c>
      <c r="AW1562">
        <f t="shared" si="132"/>
        <v>-1.256478709495157E-3</v>
      </c>
      <c r="AX1562">
        <f t="shared" si="133"/>
        <v>2.3085604109804923</v>
      </c>
      <c r="AY1562">
        <f>1-AX1562/MAX(AX$2:AX1562)</f>
        <v>1.2564787094950791E-3</v>
      </c>
      <c r="AZ1562">
        <v>1</v>
      </c>
      <c r="BA1562">
        <v>1</v>
      </c>
      <c r="BB1562">
        <v>4</v>
      </c>
      <c r="BC1562">
        <v>5</v>
      </c>
      <c r="BD1562">
        <v>4</v>
      </c>
      <c r="BE1562">
        <f t="shared" ca="1" si="134"/>
        <v>-1.5243929157585266E-3</v>
      </c>
      <c r="BF1562">
        <f t="shared" ca="1" si="135"/>
        <v>2.87251563756974</v>
      </c>
      <c r="BG1562">
        <f ca="1">1-BF1562/MAX(BF$2:BF1562)</f>
        <v>1.5243929157585656E-3</v>
      </c>
      <c r="BH1562">
        <f t="shared" ca="1" si="136"/>
        <v>1.1460014146421524</v>
      </c>
    </row>
    <row r="1563" spans="1:60" x14ac:dyDescent="0.3">
      <c r="A1563" s="1">
        <v>40253</v>
      </c>
      <c r="B1563" s="3">
        <v>2010</v>
      </c>
      <c r="C1563">
        <v>0</v>
      </c>
      <c r="D1563">
        <v>0</v>
      </c>
      <c r="E1563">
        <v>0</v>
      </c>
      <c r="F1563">
        <v>0</v>
      </c>
      <c r="G1563">
        <v>2.77777777777777E-2</v>
      </c>
      <c r="H1563">
        <v>0</v>
      </c>
      <c r="I1563">
        <v>2.77777777777777E-2</v>
      </c>
      <c r="J1563">
        <v>0</v>
      </c>
      <c r="K1563">
        <v>4.3209876543209798E-2</v>
      </c>
      <c r="L1563">
        <v>9.8765432098765399E-2</v>
      </c>
      <c r="M1563">
        <v>3.7037037037037E-2</v>
      </c>
      <c r="N1563">
        <v>4.8611111111111098E-2</v>
      </c>
      <c r="O1563">
        <v>4.3209876543209798E-2</v>
      </c>
      <c r="P1563">
        <v>0.218943910690056</v>
      </c>
      <c r="Q1563">
        <v>5.5555555555555497E-2</v>
      </c>
      <c r="R1563">
        <v>7.3058918594253702E-2</v>
      </c>
      <c r="S1563">
        <v>2.77777777777777E-2</v>
      </c>
      <c r="T1563">
        <v>0</v>
      </c>
      <c r="U1563">
        <v>0</v>
      </c>
      <c r="V1563">
        <v>0</v>
      </c>
      <c r="W1563">
        <v>0.13973807228305801</v>
      </c>
      <c r="X1563">
        <v>2.0833333333333301E-2</v>
      </c>
      <c r="Y1563">
        <v>0.13770354287707501</v>
      </c>
      <c r="Z1563">
        <v>1.8142952888904329E-3</v>
      </c>
      <c r="AA1563">
        <v>0</v>
      </c>
      <c r="AB1563" t="s">
        <v>24</v>
      </c>
      <c r="AC1563">
        <v>1.3338997508908212E-2</v>
      </c>
      <c r="AD1563">
        <v>1.2905089555593552E-2</v>
      </c>
      <c r="AE1563">
        <v>1.2664966764728502E-2</v>
      </c>
      <c r="AF1563">
        <v>1.0562584488085225E-3</v>
      </c>
      <c r="AG1563">
        <v>9.7567650231018543E-3</v>
      </c>
      <c r="AH1563">
        <v>1.8826143448102961E-2</v>
      </c>
      <c r="AI1563">
        <v>3.4058411781769937E-3</v>
      </c>
      <c r="AJ1563">
        <v>3.8822314335678065E-3</v>
      </c>
      <c r="AK1563">
        <v>8.5940195933773555E-3</v>
      </c>
      <c r="AL1563">
        <v>4.6272114141863163E-3</v>
      </c>
      <c r="AM1563">
        <v>6.3506506405253127E-3</v>
      </c>
      <c r="AN1563">
        <v>2.3937616264557704E-4</v>
      </c>
      <c r="AO1563">
        <v>7.9659822913547007E-3</v>
      </c>
      <c r="AP1563">
        <v>3.7432226090976517E-3</v>
      </c>
      <c r="AQ1563">
        <v>7.9686157802023594E-3</v>
      </c>
      <c r="AR1563">
        <v>1.1695878682346894E-2</v>
      </c>
      <c r="AS1563">
        <v>1.7680575445612856E-2</v>
      </c>
      <c r="AT1563">
        <v>2.4181878622093311E-2</v>
      </c>
      <c r="AU1563">
        <v>1.1687120007562113E-2</v>
      </c>
      <c r="AV1563">
        <v>0</v>
      </c>
      <c r="AW1563">
        <f t="shared" si="132"/>
        <v>8.0114725464061516E-3</v>
      </c>
      <c r="AX1563">
        <f t="shared" si="133"/>
        <v>2.3270553793347828</v>
      </c>
      <c r="AY1563">
        <f>1-AX1563/MAX(AX$2:AX1563)</f>
        <v>0</v>
      </c>
      <c r="AZ1563">
        <v>1</v>
      </c>
      <c r="BA1563">
        <v>1</v>
      </c>
      <c r="BB1563">
        <v>4</v>
      </c>
      <c r="BC1563">
        <v>5</v>
      </c>
      <c r="BD1563">
        <v>4</v>
      </c>
      <c r="BE1563">
        <f t="shared" ca="1" si="134"/>
        <v>8.9976837156112884E-3</v>
      </c>
      <c r="BF1563">
        <f t="shared" ca="1" si="135"/>
        <v>2.8983616247447404</v>
      </c>
      <c r="BG1563">
        <f ca="1">1-BF1563/MAX(BF$2:BF1563)</f>
        <v>0</v>
      </c>
      <c r="BH1563">
        <f t="shared" ca="1" si="136"/>
        <v>1.1460014146421524</v>
      </c>
    </row>
    <row r="1564" spans="1:60" x14ac:dyDescent="0.3">
      <c r="A1564" s="1">
        <v>40254</v>
      </c>
      <c r="B1564" s="3">
        <v>2010</v>
      </c>
      <c r="C1564">
        <v>0</v>
      </c>
      <c r="D1564">
        <v>0</v>
      </c>
      <c r="E1564">
        <v>0</v>
      </c>
      <c r="F1564">
        <v>0</v>
      </c>
      <c r="G1564">
        <v>2.77777777777777E-2</v>
      </c>
      <c r="H1564">
        <v>0</v>
      </c>
      <c r="I1564">
        <v>2.77777777777777E-2</v>
      </c>
      <c r="J1564">
        <v>0</v>
      </c>
      <c r="K1564">
        <v>4.3209876543209798E-2</v>
      </c>
      <c r="L1564">
        <v>9.8765432098765399E-2</v>
      </c>
      <c r="M1564">
        <v>3.7037037037037E-2</v>
      </c>
      <c r="N1564">
        <v>4.8611111111111098E-2</v>
      </c>
      <c r="O1564">
        <v>4.3209876543209798E-2</v>
      </c>
      <c r="P1564">
        <v>0.218943910690056</v>
      </c>
      <c r="Q1564">
        <v>5.5555555555555497E-2</v>
      </c>
      <c r="R1564">
        <v>7.3058918594253702E-2</v>
      </c>
      <c r="S1564">
        <v>2.77777777777777E-2</v>
      </c>
      <c r="T1564">
        <v>0</v>
      </c>
      <c r="U1564">
        <v>0</v>
      </c>
      <c r="V1564">
        <v>0</v>
      </c>
      <c r="W1564">
        <v>0.13973807228305801</v>
      </c>
      <c r="X1564">
        <v>2.0833333333333301E-2</v>
      </c>
      <c r="Y1564">
        <v>0.13770354287707501</v>
      </c>
      <c r="Z1564">
        <v>7.629477863329015E-4</v>
      </c>
      <c r="AA1564">
        <v>0</v>
      </c>
      <c r="AB1564" t="s">
        <v>24</v>
      </c>
      <c r="AC1564">
        <v>8.9172763990894577E-3</v>
      </c>
      <c r="AD1564">
        <v>1.0817272056169669E-2</v>
      </c>
      <c r="AE1564">
        <v>5.3598428916468155E-3</v>
      </c>
      <c r="AF1564">
        <v>4.0320964622160282E-3</v>
      </c>
      <c r="AG1564">
        <v>3.8643584670725595E-3</v>
      </c>
      <c r="AH1564">
        <v>-7.337003412976717E-3</v>
      </c>
      <c r="AI1564">
        <v>0</v>
      </c>
      <c r="AJ1564">
        <v>1.2160181601397202E-3</v>
      </c>
      <c r="AK1564">
        <v>5.8764057692257676E-3</v>
      </c>
      <c r="AL1564">
        <v>3.6656631010427709E-3</v>
      </c>
      <c r="AM1564">
        <v>2.7349521462953774E-3</v>
      </c>
      <c r="AN1564">
        <v>2.3963062383836053E-4</v>
      </c>
      <c r="AO1564">
        <v>5.9271855851739108E-3</v>
      </c>
      <c r="AP1564">
        <v>2.1032303424366461E-3</v>
      </c>
      <c r="AQ1564">
        <v>4.2809169924609147E-3</v>
      </c>
      <c r="AR1564">
        <v>5.78004525388498E-3</v>
      </c>
      <c r="AS1564">
        <v>4.5503226473795344E-3</v>
      </c>
      <c r="AT1564">
        <v>1.4858576021717917E-2</v>
      </c>
      <c r="AU1564">
        <v>1.0108715860628781E-2</v>
      </c>
      <c r="AV1564">
        <v>0</v>
      </c>
      <c r="AW1564">
        <f t="shared" si="132"/>
        <v>3.9750184029999228E-3</v>
      </c>
      <c r="AX1564">
        <f t="shared" si="133"/>
        <v>2.3363054672924384</v>
      </c>
      <c r="AY1564">
        <f>1-AX1564/MAX(AX$2:AX1564)</f>
        <v>0</v>
      </c>
      <c r="AZ1564">
        <v>1</v>
      </c>
      <c r="BA1564">
        <v>1</v>
      </c>
      <c r="BB1564">
        <v>4</v>
      </c>
      <c r="BC1564">
        <v>5</v>
      </c>
      <c r="BD1564">
        <v>4</v>
      </c>
      <c r="BE1564">
        <f t="shared" ca="1" si="134"/>
        <v>4.4909358468100862E-3</v>
      </c>
      <c r="BF1564">
        <f t="shared" ca="1" si="135"/>
        <v>2.9113779808623255</v>
      </c>
      <c r="BG1564">
        <f ca="1">1-BF1564/MAX(BF$2:BF1564)</f>
        <v>0</v>
      </c>
      <c r="BH1564">
        <f t="shared" ca="1" si="136"/>
        <v>1.1460014146421524</v>
      </c>
    </row>
    <row r="1565" spans="1:60" x14ac:dyDescent="0.3">
      <c r="A1565" s="1">
        <v>40255</v>
      </c>
      <c r="B1565" s="3">
        <v>2010</v>
      </c>
      <c r="C1565">
        <v>0</v>
      </c>
      <c r="D1565">
        <v>0</v>
      </c>
      <c r="E1565">
        <v>0</v>
      </c>
      <c r="F1565">
        <v>0</v>
      </c>
      <c r="G1565">
        <v>2.77777777777777E-2</v>
      </c>
      <c r="H1565">
        <v>0</v>
      </c>
      <c r="I1565">
        <v>2.77777777777777E-2</v>
      </c>
      <c r="J1565">
        <v>0</v>
      </c>
      <c r="K1565">
        <v>4.3209876543209798E-2</v>
      </c>
      <c r="L1565">
        <v>9.8765432098765399E-2</v>
      </c>
      <c r="M1565">
        <v>3.7037037037037E-2</v>
      </c>
      <c r="N1565">
        <v>4.8611111111111098E-2</v>
      </c>
      <c r="O1565">
        <v>4.3209876543209798E-2</v>
      </c>
      <c r="P1565">
        <v>0.218943910690056</v>
      </c>
      <c r="Q1565">
        <v>5.5555555555555497E-2</v>
      </c>
      <c r="R1565">
        <v>7.3058918594253702E-2</v>
      </c>
      <c r="S1565">
        <v>2.77777777777777E-2</v>
      </c>
      <c r="T1565">
        <v>0</v>
      </c>
      <c r="U1565">
        <v>0</v>
      </c>
      <c r="V1565">
        <v>0</v>
      </c>
      <c r="W1565">
        <v>0.13973807228305801</v>
      </c>
      <c r="X1565">
        <v>2.0833333333333301E-2</v>
      </c>
      <c r="Y1565">
        <v>0.13770354287707501</v>
      </c>
      <c r="Z1565">
        <v>-8.5726307364686338E-4</v>
      </c>
      <c r="AA1565">
        <v>0</v>
      </c>
      <c r="AB1565" t="s">
        <v>24</v>
      </c>
      <c r="AC1565">
        <v>-2.1045103549416355E-3</v>
      </c>
      <c r="AD1565">
        <v>-7.609705765052488E-3</v>
      </c>
      <c r="AE1565">
        <v>-5.8645062895882338E-3</v>
      </c>
      <c r="AF1565">
        <v>-2.3900382160788602E-3</v>
      </c>
      <c r="AG1565">
        <v>-6.7371618686125068E-3</v>
      </c>
      <c r="AH1565">
        <v>6.8436903464033083E-3</v>
      </c>
      <c r="AI1565">
        <v>1.4705343721577169E-3</v>
      </c>
      <c r="AJ1565">
        <v>-2.648526543215679E-3</v>
      </c>
      <c r="AK1565">
        <v>-3.0669703893240197E-3</v>
      </c>
      <c r="AL1565">
        <v>-1.9671700468356645E-3</v>
      </c>
      <c r="AM1565">
        <v>3.3558672522926436E-3</v>
      </c>
      <c r="AN1565">
        <v>-5.9851747191141946E-4</v>
      </c>
      <c r="AO1565">
        <v>-5.1203410510414216E-4</v>
      </c>
      <c r="AP1565">
        <v>-4.0066460308295637E-3</v>
      </c>
      <c r="AQ1565">
        <v>-3.2794871177325158E-3</v>
      </c>
      <c r="AR1565">
        <v>-6.0340838357377802E-3</v>
      </c>
      <c r="AS1565">
        <v>-8.6473535867623852E-3</v>
      </c>
      <c r="AT1565">
        <v>-5.4149121851214677E-3</v>
      </c>
      <c r="AU1565">
        <v>-6.4335327253950414E-3</v>
      </c>
      <c r="AV1565">
        <v>0</v>
      </c>
      <c r="AW1565">
        <f t="shared" si="132"/>
        <v>-5.0691125127905439E-4</v>
      </c>
      <c r="AX1565">
        <f t="shared" si="133"/>
        <v>2.3351211677646431</v>
      </c>
      <c r="AY1565">
        <f>1-AX1565/MAX(AX$2:AX1565)</f>
        <v>5.0691125127910741E-4</v>
      </c>
      <c r="AZ1565">
        <v>1</v>
      </c>
      <c r="BA1565">
        <v>1</v>
      </c>
      <c r="BB1565">
        <v>4</v>
      </c>
      <c r="BC1565">
        <v>5</v>
      </c>
      <c r="BD1565">
        <v>4</v>
      </c>
      <c r="BE1565">
        <f t="shared" ca="1" si="134"/>
        <v>-1.5824223029337503E-4</v>
      </c>
      <c r="BF1565">
        <f t="shared" ca="1" si="135"/>
        <v>2.9109172779174068</v>
      </c>
      <c r="BG1565">
        <f ca="1">1-BF1565/MAX(BF$2:BF1565)</f>
        <v>1.5824223029337059E-4</v>
      </c>
      <c r="BH1565">
        <f t="shared" ca="1" si="136"/>
        <v>1.1460014146421524</v>
      </c>
    </row>
    <row r="1566" spans="1:60" x14ac:dyDescent="0.3">
      <c r="A1566" s="1">
        <v>40256</v>
      </c>
      <c r="B1566" s="3">
        <v>2010</v>
      </c>
      <c r="C1566">
        <v>0</v>
      </c>
      <c r="D1566">
        <v>0</v>
      </c>
      <c r="E1566">
        <v>0</v>
      </c>
      <c r="F1566">
        <v>0</v>
      </c>
      <c r="G1566">
        <v>2.77777777777777E-2</v>
      </c>
      <c r="H1566">
        <v>0</v>
      </c>
      <c r="I1566">
        <v>2.77777777777777E-2</v>
      </c>
      <c r="J1566">
        <v>0</v>
      </c>
      <c r="K1566">
        <v>4.3209876543209798E-2</v>
      </c>
      <c r="L1566">
        <v>9.8765432098765399E-2</v>
      </c>
      <c r="M1566">
        <v>3.7037037037037E-2</v>
      </c>
      <c r="N1566">
        <v>4.8611111111111098E-2</v>
      </c>
      <c r="O1566">
        <v>4.3209876543209798E-2</v>
      </c>
      <c r="P1566">
        <v>0.218943910690056</v>
      </c>
      <c r="Q1566">
        <v>5.5555555555555497E-2</v>
      </c>
      <c r="R1566">
        <v>7.3058918594253702E-2</v>
      </c>
      <c r="S1566">
        <v>2.77777777777777E-2</v>
      </c>
      <c r="T1566">
        <v>0</v>
      </c>
      <c r="U1566">
        <v>0</v>
      </c>
      <c r="V1566">
        <v>0</v>
      </c>
      <c r="W1566">
        <v>0.13973807228305801</v>
      </c>
      <c r="X1566">
        <v>2.0833333333333301E-2</v>
      </c>
      <c r="Y1566">
        <v>0.13770354287707501</v>
      </c>
      <c r="Z1566">
        <v>-7.6260819626194909E-4</v>
      </c>
      <c r="AA1566">
        <v>0</v>
      </c>
      <c r="AB1566" t="s">
        <v>24</v>
      </c>
      <c r="AC1566">
        <v>-1.2230969318418161E-2</v>
      </c>
      <c r="AD1566">
        <v>-1.294092293356186E-2</v>
      </c>
      <c r="AE1566">
        <v>-1.0189662780769271E-2</v>
      </c>
      <c r="AF1566">
        <v>3.1624467649467025E-3</v>
      </c>
      <c r="AG1566">
        <v>-1.9381392013602117E-3</v>
      </c>
      <c r="AH1566">
        <v>-1.866954528696696E-2</v>
      </c>
      <c r="AI1566">
        <v>-4.9696078037495539E-3</v>
      </c>
      <c r="AJ1566">
        <v>-1.328163635899382E-3</v>
      </c>
      <c r="AK1566">
        <v>-1.2452239912091545E-2</v>
      </c>
      <c r="AL1566">
        <v>-7.5023434843901615E-4</v>
      </c>
      <c r="AM1566">
        <v>-6.0482762710987181E-3</v>
      </c>
      <c r="AN1566">
        <v>-7.1987774240911406E-4</v>
      </c>
      <c r="AO1566">
        <v>-5.0617881820927968E-3</v>
      </c>
      <c r="AP1566">
        <v>-1.9168299874867678E-3</v>
      </c>
      <c r="AQ1566">
        <v>9.8736893852757746E-4</v>
      </c>
      <c r="AR1566">
        <v>-1.0407763192726849E-2</v>
      </c>
      <c r="AS1566">
        <v>-1.3292005256922201E-2</v>
      </c>
      <c r="AT1566">
        <v>-1.088917722718985E-2</v>
      </c>
      <c r="AU1566">
        <v>-9.8318613184470438E-3</v>
      </c>
      <c r="AV1566">
        <v>0</v>
      </c>
      <c r="AW1566">
        <f t="shared" si="132"/>
        <v>-5.7698281387982839E-3</v>
      </c>
      <c r="AX1566">
        <f t="shared" si="133"/>
        <v>2.3216479199433708</v>
      </c>
      <c r="AY1566">
        <f>1-AX1566/MAX(AX$2:AX1566)</f>
        <v>6.2738145992760064E-3</v>
      </c>
      <c r="AZ1566">
        <v>1</v>
      </c>
      <c r="BA1566">
        <v>1</v>
      </c>
      <c r="BB1566">
        <v>4</v>
      </c>
      <c r="BC1566">
        <v>5</v>
      </c>
      <c r="BD1566">
        <v>4</v>
      </c>
      <c r="BE1566">
        <f t="shared" ca="1" si="134"/>
        <v>-6.6168491540308308E-3</v>
      </c>
      <c r="BF1566">
        <f t="shared" ca="1" si="135"/>
        <v>2.8916561773895655</v>
      </c>
      <c r="BG1566">
        <f ca="1">1-BF1566/MAX(BF$2:BF1566)</f>
        <v>6.7740443193564648E-3</v>
      </c>
      <c r="BH1566">
        <f t="shared" ca="1" si="136"/>
        <v>1.1460014146421524</v>
      </c>
    </row>
    <row r="1567" spans="1:60" x14ac:dyDescent="0.3">
      <c r="A1567" s="1">
        <v>40259</v>
      </c>
      <c r="B1567" s="3">
        <v>2010</v>
      </c>
      <c r="C1567">
        <v>0</v>
      </c>
      <c r="D1567">
        <v>0</v>
      </c>
      <c r="E1567">
        <v>0</v>
      </c>
      <c r="F1567">
        <v>0</v>
      </c>
      <c r="G1567">
        <v>2.77777777777777E-2</v>
      </c>
      <c r="H1567">
        <v>0</v>
      </c>
      <c r="I1567">
        <v>2.77777777777777E-2</v>
      </c>
      <c r="J1567">
        <v>0</v>
      </c>
      <c r="K1567">
        <v>4.3209876543209798E-2</v>
      </c>
      <c r="L1567">
        <v>9.8765432098765399E-2</v>
      </c>
      <c r="M1567">
        <v>3.7037037037037E-2</v>
      </c>
      <c r="N1567">
        <v>4.8611111111111098E-2</v>
      </c>
      <c r="O1567">
        <v>4.3209876543209798E-2</v>
      </c>
      <c r="P1567">
        <v>0.218943910690056</v>
      </c>
      <c r="Q1567">
        <v>5.5555555555555497E-2</v>
      </c>
      <c r="R1567">
        <v>7.3058918594253702E-2</v>
      </c>
      <c r="S1567">
        <v>2.77777777777777E-2</v>
      </c>
      <c r="T1567">
        <v>0</v>
      </c>
      <c r="U1567">
        <v>0</v>
      </c>
      <c r="V1567">
        <v>0</v>
      </c>
      <c r="W1567">
        <v>0.13973807228305801</v>
      </c>
      <c r="X1567">
        <v>2.0833333333333301E-2</v>
      </c>
      <c r="Y1567">
        <v>0.13770354287707501</v>
      </c>
      <c r="Z1567">
        <v>7.6319021137249976E-4</v>
      </c>
      <c r="AA1567">
        <v>2.1824865900121893E-4</v>
      </c>
      <c r="AB1567" t="s">
        <v>24</v>
      </c>
      <c r="AC1567">
        <v>0</v>
      </c>
      <c r="AD1567">
        <v>3.6419344815283861E-3</v>
      </c>
      <c r="AE1567">
        <v>2.8901633020443906E-3</v>
      </c>
      <c r="AF1567">
        <v>-2.6746588382826619E-3</v>
      </c>
      <c r="AG1567">
        <v>4.8548144110245328E-3</v>
      </c>
      <c r="AH1567">
        <v>-4.8947061809289094E-3</v>
      </c>
      <c r="AI1567">
        <v>4.7679529406787768E-3</v>
      </c>
      <c r="AJ1567">
        <v>3.3243310117276881E-3</v>
      </c>
      <c r="AK1567">
        <v>1.4092550513429947E-2</v>
      </c>
      <c r="AL1567">
        <v>1.5957588266373168E-3</v>
      </c>
      <c r="AM1567">
        <v>9.0544884768413159E-3</v>
      </c>
      <c r="AN1567">
        <v>3.5952198556010728E-4</v>
      </c>
      <c r="AO1567">
        <v>5.3458373732786502E-3</v>
      </c>
      <c r="AP1567">
        <v>2.3037351457337873E-3</v>
      </c>
      <c r="AQ1567">
        <v>1.0954395135926998E-3</v>
      </c>
      <c r="AR1567">
        <v>2.0451035710602472E-3</v>
      </c>
      <c r="AS1567">
        <v>2.9467625742687353E-3</v>
      </c>
      <c r="AT1567">
        <v>1.2639508375200004E-2</v>
      </c>
      <c r="AU1567">
        <v>2.421503853186735E-3</v>
      </c>
      <c r="AV1567">
        <v>0</v>
      </c>
      <c r="AW1567">
        <f t="shared" si="132"/>
        <v>5.4370293343980382E-3</v>
      </c>
      <c r="AX1567">
        <f t="shared" si="133"/>
        <v>2.3342707877882467</v>
      </c>
      <c r="AY1567">
        <f>1-AX1567/MAX(AX$2:AX1567)</f>
        <v>8.7089617889291038E-4</v>
      </c>
      <c r="AZ1567">
        <v>1</v>
      </c>
      <c r="BA1567">
        <v>1</v>
      </c>
      <c r="BB1567">
        <v>4</v>
      </c>
      <c r="BC1567">
        <v>5</v>
      </c>
      <c r="BD1567">
        <v>4</v>
      </c>
      <c r="BE1567">
        <f t="shared" ca="1" si="134"/>
        <v>6.6235224413431232E-3</v>
      </c>
      <c r="BF1567">
        <f t="shared" ca="1" si="135"/>
        <v>2.9108091269731537</v>
      </c>
      <c r="BG1567">
        <f ca="1">1-BF1567/MAX(BF$2:BF1567)</f>
        <v>1.9538991258127858E-4</v>
      </c>
      <c r="BH1567">
        <f t="shared" ca="1" si="136"/>
        <v>1.1460014146421524</v>
      </c>
    </row>
    <row r="1568" spans="1:60" x14ac:dyDescent="0.3">
      <c r="A1568" s="1">
        <v>40260</v>
      </c>
      <c r="B1568" s="3">
        <v>2010</v>
      </c>
      <c r="C1568">
        <v>0</v>
      </c>
      <c r="D1568">
        <v>0</v>
      </c>
      <c r="E1568">
        <v>0</v>
      </c>
      <c r="F1568">
        <v>0</v>
      </c>
      <c r="G1568">
        <v>2.77777777777777E-2</v>
      </c>
      <c r="H1568">
        <v>0</v>
      </c>
      <c r="I1568">
        <v>2.77777777777777E-2</v>
      </c>
      <c r="J1568">
        <v>0</v>
      </c>
      <c r="K1568">
        <v>4.3209876543209798E-2</v>
      </c>
      <c r="L1568">
        <v>9.8765432098765399E-2</v>
      </c>
      <c r="M1568">
        <v>3.7037037037037E-2</v>
      </c>
      <c r="N1568">
        <v>4.8611111111111098E-2</v>
      </c>
      <c r="O1568">
        <v>4.3209876543209798E-2</v>
      </c>
      <c r="P1568">
        <v>0.218943910690056</v>
      </c>
      <c r="Q1568">
        <v>5.5555555555555497E-2</v>
      </c>
      <c r="R1568">
        <v>7.3058918594253702E-2</v>
      </c>
      <c r="S1568">
        <v>2.77777777777777E-2</v>
      </c>
      <c r="T1568">
        <v>0</v>
      </c>
      <c r="U1568">
        <v>0</v>
      </c>
      <c r="V1568">
        <v>0</v>
      </c>
      <c r="W1568">
        <v>0.13973807228305801</v>
      </c>
      <c r="X1568">
        <v>2.0833333333333301E-2</v>
      </c>
      <c r="Y1568">
        <v>0.13770354287707501</v>
      </c>
      <c r="Z1568">
        <v>1.9088382921417235E-4</v>
      </c>
      <c r="AA1568">
        <v>0</v>
      </c>
      <c r="AB1568" t="s">
        <v>24</v>
      </c>
      <c r="AC1568">
        <v>-4.2699564344027552E-3</v>
      </c>
      <c r="AD1568">
        <v>7.0154098264216813E-3</v>
      </c>
      <c r="AE1568">
        <v>7.0229326151729499E-3</v>
      </c>
      <c r="AF1568">
        <v>4.7869241601916634E-4</v>
      </c>
      <c r="AG1568">
        <v>9.6612377835318952E-3</v>
      </c>
      <c r="AH1568">
        <v>5.2900203695962489E-3</v>
      </c>
      <c r="AI1568">
        <v>-1.1417829272952762E-4</v>
      </c>
      <c r="AJ1568">
        <v>-2.0986270464784518E-3</v>
      </c>
      <c r="AK1568">
        <v>1.2727033806901655E-2</v>
      </c>
      <c r="AL1568">
        <v>-6.5581579268181311E-4</v>
      </c>
      <c r="AM1568">
        <v>6.8862180716537935E-3</v>
      </c>
      <c r="AN1568">
        <v>-3.59392775955647E-4</v>
      </c>
      <c r="AO1568">
        <v>7.0333485070295243E-3</v>
      </c>
      <c r="AP1568">
        <v>-7.6590894059980208E-4</v>
      </c>
      <c r="AQ1568">
        <v>-4.7064115718696842E-3</v>
      </c>
      <c r="AR1568">
        <v>8.4864556297634675E-3</v>
      </c>
      <c r="AS1568">
        <v>5.2465924276725584E-3</v>
      </c>
      <c r="AT1568">
        <v>-2.8182780947441088E-3</v>
      </c>
      <c r="AU1568">
        <v>7.9728589772884995E-3</v>
      </c>
      <c r="AV1568">
        <v>0</v>
      </c>
      <c r="AW1568">
        <f t="shared" si="132"/>
        <v>2.6906676902040392E-3</v>
      </c>
      <c r="AX1568">
        <f t="shared" si="133"/>
        <v>2.340551534777136</v>
      </c>
      <c r="AY1568">
        <f>1-AX1568/MAX(AX$2:AX1568)</f>
        <v>0</v>
      </c>
      <c r="AZ1568">
        <v>1</v>
      </c>
      <c r="BA1568">
        <v>1</v>
      </c>
      <c r="BB1568">
        <v>4</v>
      </c>
      <c r="BC1568">
        <v>5</v>
      </c>
      <c r="BD1568">
        <v>4</v>
      </c>
      <c r="BE1568">
        <f t="shared" ca="1" si="134"/>
        <v>3.7014398654502908E-3</v>
      </c>
      <c r="BF1568">
        <f t="shared" ca="1" si="135"/>
        <v>2.9215833119164487</v>
      </c>
      <c r="BG1568">
        <f ca="1">1-BF1568/MAX(BF$2:BF1568)</f>
        <v>0</v>
      </c>
      <c r="BH1568">
        <f t="shared" ca="1" si="136"/>
        <v>1.1460014146421524</v>
      </c>
    </row>
    <row r="1569" spans="1:60" x14ac:dyDescent="0.3">
      <c r="A1569" s="1">
        <v>40261</v>
      </c>
      <c r="B1569" s="3">
        <v>2010</v>
      </c>
      <c r="C1569">
        <v>0</v>
      </c>
      <c r="D1569">
        <v>0</v>
      </c>
      <c r="E1569">
        <v>0</v>
      </c>
      <c r="F1569">
        <v>0</v>
      </c>
      <c r="G1569">
        <v>2.77777777777777E-2</v>
      </c>
      <c r="H1569">
        <v>0</v>
      </c>
      <c r="I1569">
        <v>2.77777777777777E-2</v>
      </c>
      <c r="J1569">
        <v>0</v>
      </c>
      <c r="K1569">
        <v>4.3209876543209798E-2</v>
      </c>
      <c r="L1569">
        <v>9.8765432098765399E-2</v>
      </c>
      <c r="M1569">
        <v>3.7037037037037E-2</v>
      </c>
      <c r="N1569">
        <v>4.8611111111111098E-2</v>
      </c>
      <c r="O1569">
        <v>4.3209876543209798E-2</v>
      </c>
      <c r="P1569">
        <v>0.218943910690056</v>
      </c>
      <c r="Q1569">
        <v>5.5555555555555497E-2</v>
      </c>
      <c r="R1569">
        <v>7.3058918594253702E-2</v>
      </c>
      <c r="S1569">
        <v>2.77777777777777E-2</v>
      </c>
      <c r="T1569">
        <v>0</v>
      </c>
      <c r="U1569">
        <v>0</v>
      </c>
      <c r="V1569">
        <v>0</v>
      </c>
      <c r="W1569">
        <v>0.13973807228305801</v>
      </c>
      <c r="X1569">
        <v>2.0833333333333301E-2</v>
      </c>
      <c r="Y1569">
        <v>0.13770354287707501</v>
      </c>
      <c r="Z1569">
        <v>-5.0546237597499655E-3</v>
      </c>
      <c r="AA1569">
        <v>-2.1820103691749804E-4</v>
      </c>
      <c r="AB1569" t="s">
        <v>24</v>
      </c>
      <c r="AC1569">
        <v>-1.1149189708393181E-2</v>
      </c>
      <c r="AD1569">
        <v>-1.4893234299345859E-2</v>
      </c>
      <c r="AE1569">
        <v>-1.6452133188494367E-2</v>
      </c>
      <c r="AF1569">
        <v>-7.6520207103347726E-4</v>
      </c>
      <c r="AG1569">
        <v>-1.6267949167198981E-2</v>
      </c>
      <c r="AH1569">
        <v>-1.8648418101532949E-2</v>
      </c>
      <c r="AI1569">
        <v>-5.6393518108388552E-4</v>
      </c>
      <c r="AJ1569">
        <v>-9.9622788139904772E-3</v>
      </c>
      <c r="AK1569">
        <v>-1.1410720323799417E-2</v>
      </c>
      <c r="AL1569">
        <v>-7.4116476568141243E-3</v>
      </c>
      <c r="AM1569">
        <v>-4.7668211201216115E-3</v>
      </c>
      <c r="AN1569">
        <v>-1.5601131994911199E-3</v>
      </c>
      <c r="AO1569">
        <v>-4.854723771622993E-3</v>
      </c>
      <c r="AP1569">
        <v>-8.0504516727637476E-3</v>
      </c>
      <c r="AQ1569">
        <v>-1.8255757354353364E-2</v>
      </c>
      <c r="AR1569">
        <v>-1.7929333107367329E-2</v>
      </c>
      <c r="AS1569">
        <v>-1.8997716475430693E-2</v>
      </c>
      <c r="AT1569">
        <v>5.4511852336118771E-3</v>
      </c>
      <c r="AU1569">
        <v>-1.3422458251476588E-2</v>
      </c>
      <c r="AV1569">
        <v>0</v>
      </c>
      <c r="AW1569">
        <f t="shared" si="132"/>
        <v>-3.7669075449654958E-3</v>
      </c>
      <c r="AX1569">
        <f t="shared" si="133"/>
        <v>2.3317348935414035</v>
      </c>
      <c r="AY1569">
        <f>1-AX1569/MAX(AX$2:AX1569)</f>
        <v>3.7669075449654477E-3</v>
      </c>
      <c r="AZ1569">
        <v>1</v>
      </c>
      <c r="BA1569">
        <v>1</v>
      </c>
      <c r="BB1569">
        <v>4</v>
      </c>
      <c r="BC1569">
        <v>5</v>
      </c>
      <c r="BD1569">
        <v>4</v>
      </c>
      <c r="BE1569">
        <f t="shared" ca="1" si="134"/>
        <v>-4.4660812081794808E-3</v>
      </c>
      <c r="BF1569">
        <f t="shared" ca="1" si="135"/>
        <v>2.908535283588968</v>
      </c>
      <c r="BG1569">
        <f ca="1">1-BF1569/MAX(BF$2:BF1569)</f>
        <v>4.4660812081794843E-3</v>
      </c>
      <c r="BH1569">
        <f t="shared" ca="1" si="136"/>
        <v>1.1460014146421524</v>
      </c>
    </row>
    <row r="1570" spans="1:60" x14ac:dyDescent="0.3">
      <c r="A1570" s="1">
        <v>40262</v>
      </c>
      <c r="B1570" s="3">
        <v>2010</v>
      </c>
      <c r="C1570">
        <v>0</v>
      </c>
      <c r="D1570">
        <v>0</v>
      </c>
      <c r="E1570">
        <v>0</v>
      </c>
      <c r="F1570">
        <v>0</v>
      </c>
      <c r="G1570">
        <v>2.77777777777777E-2</v>
      </c>
      <c r="H1570">
        <v>0</v>
      </c>
      <c r="I1570">
        <v>2.77777777777777E-2</v>
      </c>
      <c r="J1570">
        <v>0</v>
      </c>
      <c r="K1570">
        <v>4.3209876543209798E-2</v>
      </c>
      <c r="L1570">
        <v>9.8765432098765399E-2</v>
      </c>
      <c r="M1570">
        <v>3.7037037037037E-2</v>
      </c>
      <c r="N1570">
        <v>4.8611111111111098E-2</v>
      </c>
      <c r="O1570">
        <v>4.3209876543209798E-2</v>
      </c>
      <c r="P1570">
        <v>0.218943910690056</v>
      </c>
      <c r="Q1570">
        <v>5.5555555555555497E-2</v>
      </c>
      <c r="R1570">
        <v>7.3058918594253702E-2</v>
      </c>
      <c r="S1570">
        <v>2.77777777777777E-2</v>
      </c>
      <c r="T1570">
        <v>0</v>
      </c>
      <c r="U1570">
        <v>0</v>
      </c>
      <c r="V1570">
        <v>0</v>
      </c>
      <c r="W1570">
        <v>0.13973807228305801</v>
      </c>
      <c r="X1570">
        <v>2.0833333333333301E-2</v>
      </c>
      <c r="Y1570">
        <v>0.13770354287707501</v>
      </c>
      <c r="Z1570">
        <v>-2.5886490941078311E-3</v>
      </c>
      <c r="AA1570">
        <v>4.3631559555601385E-4</v>
      </c>
      <c r="AB1570" t="s">
        <v>24</v>
      </c>
      <c r="AC1570">
        <v>-5.6374478295212471E-3</v>
      </c>
      <c r="AD1570">
        <v>-2.6825667889855964E-3</v>
      </c>
      <c r="AE1570">
        <v>-5.4534396281180619E-4</v>
      </c>
      <c r="AF1570">
        <v>-2.0129188954054467E-3</v>
      </c>
      <c r="AG1570">
        <v>-5.8368143153332275E-3</v>
      </c>
      <c r="AH1570">
        <v>4.515481785125397E-3</v>
      </c>
      <c r="AI1570">
        <v>2.3736727358103504E-3</v>
      </c>
      <c r="AJ1570">
        <v>-3.6884774780938656E-3</v>
      </c>
      <c r="AK1570">
        <v>-6.2984405000336974E-3</v>
      </c>
      <c r="AL1570">
        <v>-3.590179788153125E-3</v>
      </c>
      <c r="AM1570">
        <v>-1.4577477154594787E-3</v>
      </c>
      <c r="AN1570">
        <v>3.610214750995322E-4</v>
      </c>
      <c r="AO1570">
        <v>-1.6261356968302332E-3</v>
      </c>
      <c r="AP1570">
        <v>-1.3527683172984695E-3</v>
      </c>
      <c r="AQ1570">
        <v>-6.384606533729853E-3</v>
      </c>
      <c r="AR1570">
        <v>1.1779032919125854E-3</v>
      </c>
      <c r="AS1570">
        <v>3.4050332506214698E-3</v>
      </c>
      <c r="AT1570">
        <v>2.4484010209204765E-3</v>
      </c>
      <c r="AU1570">
        <v>-5.10208319462091E-3</v>
      </c>
      <c r="AV1570">
        <v>0</v>
      </c>
      <c r="AW1570">
        <f t="shared" si="132"/>
        <v>-5.1844303862717974E-4</v>
      </c>
      <c r="AX1570">
        <f t="shared" si="133"/>
        <v>2.3305260218179229</v>
      </c>
      <c r="AY1570">
        <f>1-AX1570/MAX(AX$2:AX1570)</f>
        <v>4.2833976565987975E-3</v>
      </c>
      <c r="AZ1570">
        <v>1</v>
      </c>
      <c r="BA1570">
        <v>1</v>
      </c>
      <c r="BB1570">
        <v>4</v>
      </c>
      <c r="BC1570">
        <v>5</v>
      </c>
      <c r="BD1570">
        <v>4</v>
      </c>
      <c r="BE1570">
        <f t="shared" ca="1" si="134"/>
        <v>-7.3742738918724138E-4</v>
      </c>
      <c r="BF1570">
        <f t="shared" ca="1" si="135"/>
        <v>2.9063904500084319</v>
      </c>
      <c r="BG1570">
        <f ca="1">1-BF1570/MAX(BF$2:BF1570)</f>
        <v>5.2002151867615032E-3</v>
      </c>
      <c r="BH1570">
        <f t="shared" ca="1" si="136"/>
        <v>1.1460014146421524</v>
      </c>
    </row>
    <row r="1571" spans="1:60" x14ac:dyDescent="0.3">
      <c r="A1571" s="1">
        <v>40263</v>
      </c>
      <c r="B1571" s="3">
        <v>2010</v>
      </c>
      <c r="C1571">
        <v>0</v>
      </c>
      <c r="D1571">
        <v>0</v>
      </c>
      <c r="E1571">
        <v>0</v>
      </c>
      <c r="F1571">
        <v>0</v>
      </c>
      <c r="G1571">
        <v>2.77777777777777E-2</v>
      </c>
      <c r="H1571">
        <v>0</v>
      </c>
      <c r="I1571">
        <v>2.77777777777777E-2</v>
      </c>
      <c r="J1571">
        <v>0</v>
      </c>
      <c r="K1571">
        <v>4.3209876543209798E-2</v>
      </c>
      <c r="L1571">
        <v>9.8765432098765399E-2</v>
      </c>
      <c r="M1571">
        <v>3.7037037037037E-2</v>
      </c>
      <c r="N1571">
        <v>4.8611111111111098E-2</v>
      </c>
      <c r="O1571">
        <v>4.3209876543209798E-2</v>
      </c>
      <c r="P1571">
        <v>0.218943910690056</v>
      </c>
      <c r="Q1571">
        <v>5.5555555555555497E-2</v>
      </c>
      <c r="R1571">
        <v>7.3058918594253702E-2</v>
      </c>
      <c r="S1571">
        <v>2.77777777777777E-2</v>
      </c>
      <c r="T1571">
        <v>0</v>
      </c>
      <c r="U1571">
        <v>0</v>
      </c>
      <c r="V1571">
        <v>0</v>
      </c>
      <c r="W1571">
        <v>0.13973807228305801</v>
      </c>
      <c r="X1571">
        <v>2.0833333333333301E-2</v>
      </c>
      <c r="Y1571">
        <v>0.13770354287707501</v>
      </c>
      <c r="Z1571">
        <v>1.6337936019064081E-3</v>
      </c>
      <c r="AA1571">
        <v>0</v>
      </c>
      <c r="AB1571" t="s">
        <v>24</v>
      </c>
      <c r="AC1571">
        <v>1.7444467354634785E-3</v>
      </c>
      <c r="AD1571">
        <v>4.8903011157064302E-3</v>
      </c>
      <c r="AE1571">
        <v>9.8234125390814775E-3</v>
      </c>
      <c r="AF1571">
        <v>-4.8006779477338668E-4</v>
      </c>
      <c r="AG1571">
        <v>1.5655797785016246E-2</v>
      </c>
      <c r="AH1571">
        <v>1.6950717168812579E-2</v>
      </c>
      <c r="AI1571">
        <v>-3.380823170501257E-4</v>
      </c>
      <c r="AJ1571">
        <v>2.3562664148331081E-3</v>
      </c>
      <c r="AK1571">
        <v>-4.4228678015456602E-4</v>
      </c>
      <c r="AL1571">
        <v>3.0347062897557731E-3</v>
      </c>
      <c r="AM1571">
        <v>1.042948637503871E-3</v>
      </c>
      <c r="AN1571">
        <v>6.0065208298243356E-4</v>
      </c>
      <c r="AO1571">
        <v>-6.0035723778140149E-4</v>
      </c>
      <c r="AP1571">
        <v>1.2577259240509342E-3</v>
      </c>
      <c r="AQ1571">
        <v>2.817759383951346E-3</v>
      </c>
      <c r="AR1571">
        <v>6.1764237083585805E-3</v>
      </c>
      <c r="AS1571">
        <v>1.0392445835742059E-2</v>
      </c>
      <c r="AT1571">
        <v>-5.2475764990771445E-3</v>
      </c>
      <c r="AU1571">
        <v>7.0821848843518609E-3</v>
      </c>
      <c r="AV1571">
        <v>0</v>
      </c>
      <c r="AW1571">
        <f t="shared" si="132"/>
        <v>6.8550387843518631E-4</v>
      </c>
      <c r="AX1571">
        <f t="shared" si="133"/>
        <v>2.3321236064446733</v>
      </c>
      <c r="AY1571">
        <f>1-AX1571/MAX(AX$2:AX1571)</f>
        <v>3.6008300638700197E-3</v>
      </c>
      <c r="AZ1571">
        <v>1</v>
      </c>
      <c r="BA1571">
        <v>1</v>
      </c>
      <c r="BB1571">
        <v>4</v>
      </c>
      <c r="BC1571">
        <v>5</v>
      </c>
      <c r="BD1571">
        <v>4</v>
      </c>
      <c r="BE1571">
        <f t="shared" ca="1" si="134"/>
        <v>7.7774677982589684E-4</v>
      </c>
      <c r="BF1571">
        <f t="shared" ca="1" si="135"/>
        <v>2.9086508858218432</v>
      </c>
      <c r="BG1571">
        <f ca="1">1-BF1571/MAX(BF$2:BF1571)</f>
        <v>4.4265128575513568E-3</v>
      </c>
      <c r="BH1571">
        <f t="shared" ca="1" si="136"/>
        <v>1.1460014146421524</v>
      </c>
    </row>
    <row r="1572" spans="1:60" x14ac:dyDescent="0.3">
      <c r="A1572" s="1">
        <v>40266</v>
      </c>
      <c r="B1572" s="3">
        <v>2010</v>
      </c>
      <c r="C1572">
        <v>0</v>
      </c>
      <c r="D1572">
        <v>0</v>
      </c>
      <c r="E1572">
        <v>0</v>
      </c>
      <c r="F1572">
        <v>0</v>
      </c>
      <c r="G1572">
        <v>2.77777777777777E-2</v>
      </c>
      <c r="H1572">
        <v>0</v>
      </c>
      <c r="I1572">
        <v>2.77777777777777E-2</v>
      </c>
      <c r="J1572">
        <v>0</v>
      </c>
      <c r="K1572">
        <v>4.3209876543209798E-2</v>
      </c>
      <c r="L1572">
        <v>9.8765432098765399E-2</v>
      </c>
      <c r="M1572">
        <v>3.7037037037037E-2</v>
      </c>
      <c r="N1572">
        <v>4.8611111111111098E-2</v>
      </c>
      <c r="O1572">
        <v>4.3209876543209798E-2</v>
      </c>
      <c r="P1572">
        <v>0.218943910690056</v>
      </c>
      <c r="Q1572">
        <v>5.5555555555555497E-2</v>
      </c>
      <c r="R1572">
        <v>7.3058918594253702E-2</v>
      </c>
      <c r="S1572">
        <v>2.77777777777777E-2</v>
      </c>
      <c r="T1572">
        <v>0</v>
      </c>
      <c r="U1572">
        <v>0</v>
      </c>
      <c r="V1572">
        <v>0</v>
      </c>
      <c r="W1572">
        <v>0.13973807228305801</v>
      </c>
      <c r="X1572">
        <v>2.0833333333333301E-2</v>
      </c>
      <c r="Y1572">
        <v>0.13770354287707501</v>
      </c>
      <c r="Z1572">
        <v>-1.1510740975072542E-3</v>
      </c>
      <c r="AA1572">
        <v>-4.3612530728287524E-4</v>
      </c>
      <c r="AB1572" t="s">
        <v>24</v>
      </c>
      <c r="AC1572">
        <v>2.2638144267139948E-2</v>
      </c>
      <c r="AD1572">
        <v>1.800462886761145E-2</v>
      </c>
      <c r="AE1572">
        <v>8.4670050198916158E-3</v>
      </c>
      <c r="AF1572">
        <v>7.6913104533193888E-4</v>
      </c>
      <c r="AG1572">
        <v>1.2524010067620717E-2</v>
      </c>
      <c r="AH1572">
        <v>1.4734659499584524E-3</v>
      </c>
      <c r="AI1572">
        <v>1.2409769252279546E-3</v>
      </c>
      <c r="AJ1572">
        <v>-1.4558142412959274E-3</v>
      </c>
      <c r="AK1572">
        <v>5.4562019435147047E-3</v>
      </c>
      <c r="AL1572">
        <v>-8.5026428655565756E-4</v>
      </c>
      <c r="AM1572">
        <v>4.7914674046662942E-3</v>
      </c>
      <c r="AN1572">
        <v>4.794421233929036E-4</v>
      </c>
      <c r="AO1572">
        <v>6.3475014973770616E-3</v>
      </c>
      <c r="AP1572">
        <v>-1.2561460366162791E-3</v>
      </c>
      <c r="AQ1572">
        <v>-3.8222805177765551E-3</v>
      </c>
      <c r="AR1572">
        <v>1.023087718620741E-2</v>
      </c>
      <c r="AS1572">
        <v>8.3957903212770191E-3</v>
      </c>
      <c r="AT1572">
        <v>3.043310918186215E-3</v>
      </c>
      <c r="AU1572">
        <v>1.8185695236502264E-2</v>
      </c>
      <c r="AV1572">
        <v>0</v>
      </c>
      <c r="AW1572">
        <f t="shared" si="132"/>
        <v>3.1909823996253161E-3</v>
      </c>
      <c r="AX1572">
        <f t="shared" si="133"/>
        <v>2.339565371826589</v>
      </c>
      <c r="AY1572">
        <f>1-AX1572/MAX(AX$2:AX1572)</f>
        <v>4.2133784960252108E-4</v>
      </c>
      <c r="AZ1572">
        <v>1</v>
      </c>
      <c r="BA1572">
        <v>1</v>
      </c>
      <c r="BB1572">
        <v>4</v>
      </c>
      <c r="BC1572">
        <v>5</v>
      </c>
      <c r="BD1572">
        <v>4</v>
      </c>
      <c r="BE1572">
        <f t="shared" ca="1" si="134"/>
        <v>3.9473845029729887E-3</v>
      </c>
      <c r="BF1572">
        <f t="shared" ca="1" si="135"/>
        <v>2.9201324492530949</v>
      </c>
      <c r="BG1572">
        <f ca="1">1-BF1572/MAX(BF$2:BF1572)</f>
        <v>4.9660150283448168E-4</v>
      </c>
      <c r="BH1572">
        <f t="shared" ca="1" si="136"/>
        <v>1.1460014146421524</v>
      </c>
    </row>
    <row r="1573" spans="1:60" x14ac:dyDescent="0.3">
      <c r="A1573" s="1">
        <v>40267</v>
      </c>
      <c r="B1573" s="3">
        <v>2010</v>
      </c>
      <c r="C1573">
        <v>0</v>
      </c>
      <c r="D1573">
        <v>0</v>
      </c>
      <c r="E1573">
        <v>0</v>
      </c>
      <c r="F1573">
        <v>0</v>
      </c>
      <c r="G1573">
        <v>2.77777777777777E-2</v>
      </c>
      <c r="H1573">
        <v>0</v>
      </c>
      <c r="I1573">
        <v>2.77777777777777E-2</v>
      </c>
      <c r="J1573">
        <v>0</v>
      </c>
      <c r="K1573">
        <v>4.3209876543209798E-2</v>
      </c>
      <c r="L1573">
        <v>9.8765432098765399E-2</v>
      </c>
      <c r="M1573">
        <v>3.7037037037037E-2</v>
      </c>
      <c r="N1573">
        <v>4.8611111111111098E-2</v>
      </c>
      <c r="O1573">
        <v>4.3209876543209798E-2</v>
      </c>
      <c r="P1573">
        <v>0.218943910690056</v>
      </c>
      <c r="Q1573">
        <v>5.5555555555555497E-2</v>
      </c>
      <c r="R1573">
        <v>7.3058918594253702E-2</v>
      </c>
      <c r="S1573">
        <v>2.77777777777777E-2</v>
      </c>
      <c r="T1573">
        <v>0</v>
      </c>
      <c r="U1573">
        <v>0</v>
      </c>
      <c r="V1573">
        <v>0</v>
      </c>
      <c r="W1573">
        <v>0.13973807228305801</v>
      </c>
      <c r="X1573">
        <v>2.0833333333333301E-2</v>
      </c>
      <c r="Y1573">
        <v>0.13770354287707501</v>
      </c>
      <c r="Z1573">
        <v>3.8454847504865164E-4</v>
      </c>
      <c r="AA1573">
        <v>0</v>
      </c>
      <c r="AB1573" t="s">
        <v>24</v>
      </c>
      <c r="AC1573">
        <v>2.1286162430600442E-3</v>
      </c>
      <c r="AD1573">
        <v>3.8240698518796634E-3</v>
      </c>
      <c r="AE1573">
        <v>0</v>
      </c>
      <c r="AF1573">
        <v>-3.8399782283327077E-4</v>
      </c>
      <c r="AG1573">
        <v>5.7089703500246003E-3</v>
      </c>
      <c r="AH1573">
        <v>-7.1724025682482484E-3</v>
      </c>
      <c r="AI1573">
        <v>-1.0140695469651462E-3</v>
      </c>
      <c r="AJ1573">
        <v>1.0093835242039884E-3</v>
      </c>
      <c r="AK1573">
        <v>3.0800311036536243E-3</v>
      </c>
      <c r="AL1573">
        <v>5.6694175076166253E-4</v>
      </c>
      <c r="AM1573">
        <v>3.3174868997769558E-3</v>
      </c>
      <c r="AN1573">
        <v>-2.398142661913516E-4</v>
      </c>
      <c r="AO1573">
        <v>6.8187001597852515E-4</v>
      </c>
      <c r="AP1573">
        <v>8.7032945583431776E-4</v>
      </c>
      <c r="AQ1573">
        <v>3.1601732078887501E-3</v>
      </c>
      <c r="AR1573">
        <v>8.6821376506684977E-4</v>
      </c>
      <c r="AS1573">
        <v>-5.203679945078421E-3</v>
      </c>
      <c r="AT1573">
        <v>-1.4159503107405991E-3</v>
      </c>
      <c r="AU1573">
        <v>3.3345216722575621E-3</v>
      </c>
      <c r="AV1573">
        <v>0</v>
      </c>
      <c r="AW1573">
        <f t="shared" si="132"/>
        <v>5.5570978167200809E-4</v>
      </c>
      <c r="AX1573">
        <f t="shared" si="133"/>
        <v>2.3408654911885742</v>
      </c>
      <c r="AY1573">
        <f>1-AX1573/MAX(AX$2:AX1573)</f>
        <v>0</v>
      </c>
      <c r="AZ1573">
        <v>1</v>
      </c>
      <c r="BA1573">
        <v>1</v>
      </c>
      <c r="BB1573">
        <v>4</v>
      </c>
      <c r="BC1573">
        <v>5</v>
      </c>
      <c r="BD1573">
        <v>4</v>
      </c>
      <c r="BE1573">
        <f t="shared" ca="1" si="134"/>
        <v>9.4378990241672511E-4</v>
      </c>
      <c r="BF1573">
        <f t="shared" ca="1" si="135"/>
        <v>2.9228884407724194</v>
      </c>
      <c r="BG1573">
        <f ca="1">1-BF1573/MAX(BF$2:BF1573)</f>
        <v>0</v>
      </c>
      <c r="BH1573">
        <f t="shared" ca="1" si="136"/>
        <v>1.1460014146421524</v>
      </c>
    </row>
    <row r="1574" spans="1:60" x14ac:dyDescent="0.3">
      <c r="A1574" s="1">
        <v>40268</v>
      </c>
      <c r="B1574" s="3">
        <v>2010</v>
      </c>
      <c r="C1574">
        <v>0</v>
      </c>
      <c r="D1574">
        <v>0</v>
      </c>
      <c r="E1574">
        <v>0</v>
      </c>
      <c r="F1574">
        <v>0</v>
      </c>
      <c r="G1574">
        <v>2.77777777777777E-2</v>
      </c>
      <c r="H1574">
        <v>0</v>
      </c>
      <c r="I1574">
        <v>2.77777777777777E-2</v>
      </c>
      <c r="J1574">
        <v>0</v>
      </c>
      <c r="K1574">
        <v>4.3209876543209798E-2</v>
      </c>
      <c r="L1574">
        <v>9.8765432098765399E-2</v>
      </c>
      <c r="M1574">
        <v>3.7037037037037E-2</v>
      </c>
      <c r="N1574">
        <v>4.8611111111111098E-2</v>
      </c>
      <c r="O1574">
        <v>4.3209876543209798E-2</v>
      </c>
      <c r="P1574">
        <v>0.218943910690056</v>
      </c>
      <c r="Q1574">
        <v>5.5555555555555497E-2</v>
      </c>
      <c r="R1574">
        <v>7.3058918594253702E-2</v>
      </c>
      <c r="S1574">
        <v>2.77777777777777E-2</v>
      </c>
      <c r="T1574">
        <v>0</v>
      </c>
      <c r="U1574">
        <v>0</v>
      </c>
      <c r="V1574">
        <v>0</v>
      </c>
      <c r="W1574">
        <v>0.13973807228305801</v>
      </c>
      <c r="X1574">
        <v>2.0833333333333301E-2</v>
      </c>
      <c r="Y1574">
        <v>0.13770354287707501</v>
      </c>
      <c r="Z1574">
        <v>5.7561587061316644E-4</v>
      </c>
      <c r="AA1574">
        <v>4.3631559555601385E-4</v>
      </c>
      <c r="AB1574" t="s">
        <v>24</v>
      </c>
      <c r="AC1574">
        <v>-8.4962116476638982E-4</v>
      </c>
      <c r="AD1574">
        <v>2.8570816796755771E-3</v>
      </c>
      <c r="AE1574">
        <v>0</v>
      </c>
      <c r="AF1574">
        <v>1.0553787289122596E-3</v>
      </c>
      <c r="AG1574">
        <v>-1.2298885371004209E-2</v>
      </c>
      <c r="AH1574">
        <v>9.0765556771252864E-3</v>
      </c>
      <c r="AI1574">
        <v>-3.1582802641471064E-3</v>
      </c>
      <c r="AJ1574">
        <v>2.3517808377229166E-3</v>
      </c>
      <c r="AK1574">
        <v>-8.6267475776983238E-3</v>
      </c>
      <c r="AL1574">
        <v>4.7302694356465835E-4</v>
      </c>
      <c r="AM1574">
        <v>-4.7533868148862402E-3</v>
      </c>
      <c r="AN1574">
        <v>7.201357018715715E-4</v>
      </c>
      <c r="AO1574">
        <v>-3.4066927443197059E-3</v>
      </c>
      <c r="AP1574">
        <v>4.3506404072326532E-3</v>
      </c>
      <c r="AQ1574">
        <v>6.8623927873219248E-3</v>
      </c>
      <c r="AR1574">
        <v>8.6713147920236544E-4</v>
      </c>
      <c r="AS1574">
        <v>7.11421702879389E-3</v>
      </c>
      <c r="AT1574">
        <v>-1.1343144748094836E-2</v>
      </c>
      <c r="AU1574">
        <v>4.7452866898733959E-4</v>
      </c>
      <c r="AV1574">
        <v>0</v>
      </c>
      <c r="AW1574">
        <f t="shared" si="132"/>
        <v>-2.8268048556713225E-3</v>
      </c>
      <c r="AX1574">
        <f t="shared" si="133"/>
        <v>2.334248321251609</v>
      </c>
      <c r="AY1574">
        <f>1-AX1574/MAX(AX$2:AX1574)</f>
        <v>2.8268048556713277E-3</v>
      </c>
      <c r="AZ1574">
        <v>1</v>
      </c>
      <c r="BA1574">
        <v>1</v>
      </c>
      <c r="BB1574">
        <v>4</v>
      </c>
      <c r="BC1574">
        <v>5</v>
      </c>
      <c r="BD1574">
        <v>4</v>
      </c>
      <c r="BE1574">
        <f t="shared" ca="1" si="134"/>
        <v>-3.4716120487496378E-3</v>
      </c>
      <c r="BF1574">
        <f t="shared" ca="1" si="135"/>
        <v>2.9127413060442828</v>
      </c>
      <c r="BG1574">
        <f ca="1">1-BF1574/MAX(BF$2:BF1574)</f>
        <v>3.4716120487496838E-3</v>
      </c>
      <c r="BH1574">
        <f t="shared" ca="1" si="136"/>
        <v>1.1460014146421524</v>
      </c>
    </row>
    <row r="1575" spans="1:60" x14ac:dyDescent="0.3">
      <c r="A1575" s="1">
        <v>40269</v>
      </c>
      <c r="B1575" s="3">
        <v>2010</v>
      </c>
      <c r="C1575">
        <v>0</v>
      </c>
      <c r="D1575">
        <v>0</v>
      </c>
      <c r="E1575">
        <v>0</v>
      </c>
      <c r="F1575">
        <v>0</v>
      </c>
      <c r="G1575">
        <v>4.8491284973740098E-2</v>
      </c>
      <c r="H1575">
        <v>0</v>
      </c>
      <c r="I1575">
        <v>2.77777777777777E-2</v>
      </c>
      <c r="J1575">
        <v>0</v>
      </c>
      <c r="K1575">
        <v>4.3209876543209798E-2</v>
      </c>
      <c r="L1575">
        <v>5.5555555555555497E-2</v>
      </c>
      <c r="M1575">
        <v>0</v>
      </c>
      <c r="N1575">
        <v>4.8611111111111098E-2</v>
      </c>
      <c r="O1575">
        <v>4.3209876543209798E-2</v>
      </c>
      <c r="P1575">
        <v>0.234390017120814</v>
      </c>
      <c r="Q1575">
        <v>0</v>
      </c>
      <c r="R1575">
        <v>0.147599077167827</v>
      </c>
      <c r="S1575">
        <v>2.77777777777777E-2</v>
      </c>
      <c r="T1575">
        <v>0</v>
      </c>
      <c r="U1575">
        <v>0</v>
      </c>
      <c r="V1575">
        <v>0</v>
      </c>
      <c r="W1575">
        <v>0.167704098592521</v>
      </c>
      <c r="X1575">
        <v>2.0833333333333301E-2</v>
      </c>
      <c r="Y1575">
        <v>0.134840213503121</v>
      </c>
      <c r="Z1575">
        <v>-3.7588861592197098E-4</v>
      </c>
      <c r="AA1575">
        <v>0</v>
      </c>
      <c r="AB1575" t="s">
        <v>24</v>
      </c>
      <c r="AC1575">
        <v>1.955773566261354E-2</v>
      </c>
      <c r="AD1575">
        <v>2.6116047346270932E-2</v>
      </c>
      <c r="AE1575">
        <v>1.7684455446178582E-2</v>
      </c>
      <c r="AF1575">
        <v>4.7267237073556068E-4</v>
      </c>
      <c r="AG1575">
        <v>1.5325881140233699E-2</v>
      </c>
      <c r="AH1575">
        <v>1.2023912112731239E-2</v>
      </c>
      <c r="AI1575">
        <v>-2.4170872636603002E-3</v>
      </c>
      <c r="AJ1575">
        <v>-2.0722112836443207E-3</v>
      </c>
      <c r="AK1575">
        <v>9.29208253451419E-3</v>
      </c>
      <c r="AL1575">
        <v>2.1746193353100463E-3</v>
      </c>
      <c r="AM1575">
        <v>0</v>
      </c>
      <c r="AN1575">
        <v>-3.601207127122974E-4</v>
      </c>
      <c r="AO1575">
        <v>6.837346599820604E-3</v>
      </c>
      <c r="AP1575">
        <v>-1.7420578650029217E-4</v>
      </c>
      <c r="AQ1575">
        <v>-2.4444569604304967E-3</v>
      </c>
      <c r="AR1575">
        <v>1.4731423366992624E-2</v>
      </c>
      <c r="AS1575">
        <v>1.8284043306248998E-2</v>
      </c>
      <c r="AT1575">
        <v>5.1226137981650322E-3</v>
      </c>
      <c r="AU1575">
        <v>2.3962052107221243E-2</v>
      </c>
      <c r="AV1575">
        <v>0</v>
      </c>
      <c r="AW1575">
        <f t="shared" si="132"/>
        <v>4.5731028512208368E-3</v>
      </c>
      <c r="AX1575">
        <f t="shared" si="133"/>
        <v>2.3449230789049822</v>
      </c>
      <c r="AY1575">
        <f>1-AX1575/MAX(AX$2:AX1575)</f>
        <v>0</v>
      </c>
      <c r="AZ1575">
        <v>2</v>
      </c>
      <c r="BA1575">
        <v>2</v>
      </c>
      <c r="BB1575">
        <v>3</v>
      </c>
      <c r="BC1575">
        <v>3</v>
      </c>
      <c r="BD1575">
        <v>3</v>
      </c>
      <c r="BE1575">
        <f t="shared" ca="1" si="134"/>
        <v>8.6586807987848527E-3</v>
      </c>
      <c r="BF1575">
        <f t="shared" ca="1" si="135"/>
        <v>2.9379618032627564</v>
      </c>
      <c r="BG1575">
        <f ca="1">1-BF1575/MAX(BF$2:BF1575)</f>
        <v>0</v>
      </c>
      <c r="BH1575">
        <f t="shared" ca="1" si="136"/>
        <v>1.6676289222993443</v>
      </c>
    </row>
    <row r="1576" spans="1:60" x14ac:dyDescent="0.3">
      <c r="A1576" s="1">
        <v>40273</v>
      </c>
      <c r="B1576" s="3">
        <v>2010</v>
      </c>
      <c r="C1576">
        <v>0</v>
      </c>
      <c r="D1576">
        <v>0</v>
      </c>
      <c r="E1576">
        <v>0</v>
      </c>
      <c r="F1576">
        <v>0</v>
      </c>
      <c r="G1576">
        <v>4.8491284973740098E-2</v>
      </c>
      <c r="H1576">
        <v>0</v>
      </c>
      <c r="I1576">
        <v>2.77777777777777E-2</v>
      </c>
      <c r="J1576">
        <v>0</v>
      </c>
      <c r="K1576">
        <v>4.3209876543209798E-2</v>
      </c>
      <c r="L1576">
        <v>5.5555555555555497E-2</v>
      </c>
      <c r="M1576">
        <v>0</v>
      </c>
      <c r="N1576">
        <v>4.8611111111111098E-2</v>
      </c>
      <c r="O1576">
        <v>4.3209876543209798E-2</v>
      </c>
      <c r="P1576">
        <v>0.234390017120814</v>
      </c>
      <c r="Q1576">
        <v>0</v>
      </c>
      <c r="R1576">
        <v>0.147599077167827</v>
      </c>
      <c r="S1576">
        <v>2.77777777777777E-2</v>
      </c>
      <c r="T1576">
        <v>0</v>
      </c>
      <c r="U1576">
        <v>0</v>
      </c>
      <c r="V1576">
        <v>0</v>
      </c>
      <c r="W1576">
        <v>0.167704098592521</v>
      </c>
      <c r="X1576">
        <v>2.0833333333333301E-2</v>
      </c>
      <c r="Y1576">
        <v>0.134840213503121</v>
      </c>
      <c r="Z1576">
        <v>-6.1628687675129301E-3</v>
      </c>
      <c r="AA1576">
        <v>-4.3612530728287524E-4</v>
      </c>
      <c r="AB1576" t="s">
        <v>24</v>
      </c>
      <c r="AC1576">
        <v>1.5846605341265141E-2</v>
      </c>
      <c r="AD1576">
        <v>9.0236819486584352E-3</v>
      </c>
      <c r="AE1576">
        <v>1.0536726174485977E-3</v>
      </c>
      <c r="AF1576">
        <v>1.3485729415276815E-3</v>
      </c>
      <c r="AG1576">
        <v>-2.8304702114045899E-3</v>
      </c>
      <c r="AH1576">
        <v>5.7137424379840596E-3</v>
      </c>
      <c r="AI1576">
        <v>-4.5761768351737508E-4</v>
      </c>
      <c r="AJ1576">
        <v>-8.9830703418373181E-3</v>
      </c>
      <c r="AK1576">
        <v>1.8705451940919993E-2</v>
      </c>
      <c r="AL1576">
        <v>-9.1916311696447206E-3</v>
      </c>
      <c r="AM1576">
        <v>9.3442653829494127E-3</v>
      </c>
      <c r="AN1576">
        <v>-2.7618507364737255E-3</v>
      </c>
      <c r="AO1576">
        <v>8.1496805539040817E-3</v>
      </c>
      <c r="AP1576">
        <v>-7.0575367475896877E-3</v>
      </c>
      <c r="AQ1576">
        <v>-1.663848632389886E-2</v>
      </c>
      <c r="AR1576">
        <v>-1.4229771391108814E-3</v>
      </c>
      <c r="AS1576">
        <v>2.8565107603013562E-3</v>
      </c>
      <c r="AT1576">
        <v>2.2013088955597393E-2</v>
      </c>
      <c r="AU1576">
        <v>9.9629782349934803E-3</v>
      </c>
      <c r="AV1576">
        <v>0</v>
      </c>
      <c r="AW1576">
        <f t="shared" si="132"/>
        <v>8.3049131994138766E-3</v>
      </c>
      <c r="AX1576">
        <f t="shared" si="133"/>
        <v>2.3643974615345904</v>
      </c>
      <c r="AY1576">
        <f>1-AX1576/MAX(AX$2:AX1576)</f>
        <v>0</v>
      </c>
      <c r="AZ1576">
        <v>2</v>
      </c>
      <c r="BA1576">
        <v>2</v>
      </c>
      <c r="BB1576">
        <v>3</v>
      </c>
      <c r="BC1576">
        <v>3</v>
      </c>
      <c r="BD1576">
        <v>3</v>
      </c>
      <c r="BE1576">
        <f t="shared" ca="1" si="134"/>
        <v>1.6944111074139852E-2</v>
      </c>
      <c r="BF1576">
        <f t="shared" ca="1" si="135"/>
        <v>2.9877429543888212</v>
      </c>
      <c r="BG1576">
        <f ca="1">1-BF1576/MAX(BF$2:BF1576)</f>
        <v>0</v>
      </c>
      <c r="BH1576">
        <f t="shared" ca="1" si="136"/>
        <v>1.6676289222993443</v>
      </c>
    </row>
    <row r="1577" spans="1:60" x14ac:dyDescent="0.3">
      <c r="A1577" s="1">
        <v>40274</v>
      </c>
      <c r="B1577" s="3">
        <v>2010</v>
      </c>
      <c r="C1577">
        <v>0</v>
      </c>
      <c r="D1577">
        <v>0</v>
      </c>
      <c r="E1577">
        <v>0</v>
      </c>
      <c r="F1577">
        <v>0</v>
      </c>
      <c r="G1577">
        <v>4.8491284973740098E-2</v>
      </c>
      <c r="H1577">
        <v>0</v>
      </c>
      <c r="I1577">
        <v>2.77777777777777E-2</v>
      </c>
      <c r="J1577">
        <v>0</v>
      </c>
      <c r="K1577">
        <v>4.3209876543209798E-2</v>
      </c>
      <c r="L1577">
        <v>5.5555555555555497E-2</v>
      </c>
      <c r="M1577">
        <v>0</v>
      </c>
      <c r="N1577">
        <v>4.8611111111111098E-2</v>
      </c>
      <c r="O1577">
        <v>4.3209876543209798E-2</v>
      </c>
      <c r="P1577">
        <v>0.234390017120814</v>
      </c>
      <c r="Q1577">
        <v>0</v>
      </c>
      <c r="R1577">
        <v>0.147599077167827</v>
      </c>
      <c r="S1577">
        <v>2.77777777777777E-2</v>
      </c>
      <c r="T1577">
        <v>0</v>
      </c>
      <c r="U1577">
        <v>0</v>
      </c>
      <c r="V1577">
        <v>0</v>
      </c>
      <c r="W1577">
        <v>0.167704098592521</v>
      </c>
      <c r="X1577">
        <v>2.0833333333333301E-2</v>
      </c>
      <c r="Y1577">
        <v>0.134840213503121</v>
      </c>
      <c r="Z1577">
        <v>1.2597453970670802E-3</v>
      </c>
      <c r="AA1577">
        <v>0</v>
      </c>
      <c r="AB1577" t="s">
        <v>24</v>
      </c>
      <c r="AC1577">
        <v>-8.2102145706008933E-4</v>
      </c>
      <c r="AD1577">
        <v>2.9809176341655252E-3</v>
      </c>
      <c r="AE1577">
        <v>-2.8055378086451199E-3</v>
      </c>
      <c r="AF1577">
        <v>-1.0579139332593801E-3</v>
      </c>
      <c r="AG1577">
        <v>2.8385045138761278E-3</v>
      </c>
      <c r="AH1577">
        <v>1.2625069025031799E-3</v>
      </c>
      <c r="AI1577">
        <v>6.517124629950688E-3</v>
      </c>
      <c r="AJ1577">
        <v>2.9462526296626379E-3</v>
      </c>
      <c r="AK1577">
        <v>5.8809892855595791E-3</v>
      </c>
      <c r="AL1577">
        <v>2.390955064906386E-3</v>
      </c>
      <c r="AM1577">
        <v>2.880108571473361E-3</v>
      </c>
      <c r="AN1577">
        <v>7.2301790238649133E-4</v>
      </c>
      <c r="AO1577">
        <v>2.3571934787478543E-3</v>
      </c>
      <c r="AP1577">
        <v>3.9923814538349589E-3</v>
      </c>
      <c r="AQ1577">
        <v>1.6000871179138176E-3</v>
      </c>
      <c r="AR1577">
        <v>1.1398091825736145E-3</v>
      </c>
      <c r="AS1577">
        <v>-6.1036414269409756E-3</v>
      </c>
      <c r="AT1577">
        <v>2.2935964705869338E-2</v>
      </c>
      <c r="AU1577">
        <v>2.064230548448176E-3</v>
      </c>
      <c r="AV1577">
        <v>0</v>
      </c>
      <c r="AW1577">
        <f t="shared" si="132"/>
        <v>5.9443194257636084E-3</v>
      </c>
      <c r="AX1577">
        <f t="shared" si="133"/>
        <v>2.3784521952954165</v>
      </c>
      <c r="AY1577">
        <f>1-AX1577/MAX(AX$2:AX1577)</f>
        <v>0</v>
      </c>
      <c r="AZ1577">
        <v>2</v>
      </c>
      <c r="BA1577">
        <v>2</v>
      </c>
      <c r="BB1577">
        <v>3</v>
      </c>
      <c r="BC1577">
        <v>3</v>
      </c>
      <c r="BD1577">
        <v>3</v>
      </c>
      <c r="BE1577">
        <f t="shared" ca="1" si="134"/>
        <v>1.1287197744835779E-2</v>
      </c>
      <c r="BF1577">
        <f t="shared" ca="1" si="135"/>
        <v>3.0214661999257482</v>
      </c>
      <c r="BG1577">
        <f ca="1">1-BF1577/MAX(BF$2:BF1577)</f>
        <v>0</v>
      </c>
      <c r="BH1577">
        <f t="shared" ca="1" si="136"/>
        <v>1.6676289222993443</v>
      </c>
    </row>
    <row r="1578" spans="1:60" x14ac:dyDescent="0.3">
      <c r="A1578" s="1">
        <v>40275</v>
      </c>
      <c r="B1578" s="3">
        <v>2010</v>
      </c>
      <c r="C1578">
        <v>0</v>
      </c>
      <c r="D1578">
        <v>0</v>
      </c>
      <c r="E1578">
        <v>0</v>
      </c>
      <c r="F1578">
        <v>0</v>
      </c>
      <c r="G1578">
        <v>4.8491284973740098E-2</v>
      </c>
      <c r="H1578">
        <v>0</v>
      </c>
      <c r="I1578">
        <v>2.77777777777777E-2</v>
      </c>
      <c r="J1578">
        <v>0</v>
      </c>
      <c r="K1578">
        <v>4.3209876543209798E-2</v>
      </c>
      <c r="L1578">
        <v>5.5555555555555497E-2</v>
      </c>
      <c r="M1578">
        <v>0</v>
      </c>
      <c r="N1578">
        <v>4.8611111111111098E-2</v>
      </c>
      <c r="O1578">
        <v>4.3209876543209798E-2</v>
      </c>
      <c r="P1578">
        <v>0.234390017120814</v>
      </c>
      <c r="Q1578">
        <v>0</v>
      </c>
      <c r="R1578">
        <v>0.147599077167827</v>
      </c>
      <c r="S1578">
        <v>2.77777777777777E-2</v>
      </c>
      <c r="T1578">
        <v>0</v>
      </c>
      <c r="U1578">
        <v>0</v>
      </c>
      <c r="V1578">
        <v>0</v>
      </c>
      <c r="W1578">
        <v>0.167704098592521</v>
      </c>
      <c r="X1578">
        <v>2.0833333333333301E-2</v>
      </c>
      <c r="Y1578">
        <v>0.134840213503121</v>
      </c>
      <c r="Z1578">
        <v>4.2584292373315513E-3</v>
      </c>
      <c r="AA1578">
        <v>0</v>
      </c>
      <c r="AB1578" t="s">
        <v>24</v>
      </c>
      <c r="AC1578">
        <v>-3.6975918227325488E-3</v>
      </c>
      <c r="AD1578">
        <v>-8.6875988388830372E-3</v>
      </c>
      <c r="AE1578">
        <v>-7.0336275662751246E-3</v>
      </c>
      <c r="AF1578">
        <v>4.8155216328304995E-4</v>
      </c>
      <c r="AG1578">
        <v>0</v>
      </c>
      <c r="AH1578">
        <v>1.3149591106230485E-2</v>
      </c>
      <c r="AI1578">
        <v>1.4772439075909638E-3</v>
      </c>
      <c r="AJ1578">
        <v>6.2129773414967282E-3</v>
      </c>
      <c r="AK1578">
        <v>-3.1370593717654494E-3</v>
      </c>
      <c r="AL1578">
        <v>5.0572007870013369E-3</v>
      </c>
      <c r="AM1578">
        <v>-2.4616634965096695E-3</v>
      </c>
      <c r="AN1578">
        <v>1.5639302213794615E-3</v>
      </c>
      <c r="AO1578">
        <v>-5.7120685688821782E-3</v>
      </c>
      <c r="AP1578">
        <v>7.078511045665925E-3</v>
      </c>
      <c r="AQ1578">
        <v>1.2783826298222944E-2</v>
      </c>
      <c r="AR1578">
        <v>-1.0250493600815536E-2</v>
      </c>
      <c r="AS1578">
        <v>-1.2692018824951745E-2</v>
      </c>
      <c r="AT1578">
        <v>-2.2031620040162347E-2</v>
      </c>
      <c r="AU1578">
        <v>-7.7837138348414436E-3</v>
      </c>
      <c r="AV1578">
        <v>0</v>
      </c>
      <c r="AW1578">
        <f t="shared" si="132"/>
        <v>-4.772023763820802E-3</v>
      </c>
      <c r="AX1578">
        <f t="shared" si="133"/>
        <v>2.367102164898355</v>
      </c>
      <c r="AY1578">
        <f>1-AX1578/MAX(AX$2:AX1578)</f>
        <v>4.7720237638207985E-3</v>
      </c>
      <c r="AZ1578">
        <v>2</v>
      </c>
      <c r="BA1578">
        <v>2</v>
      </c>
      <c r="BB1578">
        <v>3</v>
      </c>
      <c r="BC1578">
        <v>3</v>
      </c>
      <c r="BD1578">
        <v>3</v>
      </c>
      <c r="BE1578">
        <f t="shared" ca="1" si="134"/>
        <v>-1.0622831619377476E-2</v>
      </c>
      <c r="BF1578">
        <f t="shared" ca="1" si="135"/>
        <v>2.9893696732402968</v>
      </c>
      <c r="BG1578">
        <f ca="1">1-BF1578/MAX(BF$2:BF1578)</f>
        <v>1.0622831619377382E-2</v>
      </c>
      <c r="BH1578">
        <f t="shared" ca="1" si="136"/>
        <v>1.6676289222993443</v>
      </c>
    </row>
    <row r="1579" spans="1:60" x14ac:dyDescent="0.3">
      <c r="A1579" s="1">
        <v>40276</v>
      </c>
      <c r="B1579" s="3">
        <v>2010</v>
      </c>
      <c r="C1579">
        <v>0</v>
      </c>
      <c r="D1579">
        <v>0</v>
      </c>
      <c r="E1579">
        <v>0</v>
      </c>
      <c r="F1579">
        <v>0</v>
      </c>
      <c r="G1579">
        <v>4.8491284973740098E-2</v>
      </c>
      <c r="H1579">
        <v>0</v>
      </c>
      <c r="I1579">
        <v>2.77777777777777E-2</v>
      </c>
      <c r="J1579">
        <v>0</v>
      </c>
      <c r="K1579">
        <v>4.3209876543209798E-2</v>
      </c>
      <c r="L1579">
        <v>5.5555555555555497E-2</v>
      </c>
      <c r="M1579">
        <v>0</v>
      </c>
      <c r="N1579">
        <v>4.8611111111111098E-2</v>
      </c>
      <c r="O1579">
        <v>4.3209876543209798E-2</v>
      </c>
      <c r="P1579">
        <v>0.234390017120814</v>
      </c>
      <c r="Q1579">
        <v>0</v>
      </c>
      <c r="R1579">
        <v>0.147599077167827</v>
      </c>
      <c r="S1579">
        <v>2.77777777777777E-2</v>
      </c>
      <c r="T1579">
        <v>0</v>
      </c>
      <c r="U1579">
        <v>0</v>
      </c>
      <c r="V1579">
        <v>0</v>
      </c>
      <c r="W1579">
        <v>0.167704098592521</v>
      </c>
      <c r="X1579">
        <v>2.0833333333333301E-2</v>
      </c>
      <c r="Y1579">
        <v>0.134840213503121</v>
      </c>
      <c r="Z1579">
        <v>-9.6431035003308185E-4</v>
      </c>
      <c r="AA1579">
        <v>0</v>
      </c>
      <c r="AB1579" t="s">
        <v>24</v>
      </c>
      <c r="AC1579">
        <v>-1.6494913199739392E-3</v>
      </c>
      <c r="AD1579">
        <v>3.459146350719644E-3</v>
      </c>
      <c r="AE1579">
        <v>-1.062497314506472E-3</v>
      </c>
      <c r="AF1579">
        <v>1.346651312582603E-3</v>
      </c>
      <c r="AG1579">
        <v>9.4341594625579894E-4</v>
      </c>
      <c r="AH1579">
        <v>1.4223812351989995E-3</v>
      </c>
      <c r="AI1579">
        <v>1.7014243710276045E-3</v>
      </c>
      <c r="AJ1579">
        <v>-1.1223144163828858E-3</v>
      </c>
      <c r="AK1579">
        <v>-1.0013918060249871E-3</v>
      </c>
      <c r="AL1579">
        <v>-1.8985540728913008E-3</v>
      </c>
      <c r="AM1579">
        <v>2.2618343020497367E-3</v>
      </c>
      <c r="AN1579">
        <v>-2.4062924965151389E-4</v>
      </c>
      <c r="AO1579">
        <v>3.4638354907272628E-3</v>
      </c>
      <c r="AP1579">
        <v>-9.6252488826720217E-4</v>
      </c>
      <c r="AQ1579">
        <v>4.5060641473093632E-4</v>
      </c>
      <c r="AR1579">
        <v>8.6313641878965619E-4</v>
      </c>
      <c r="AS1579">
        <v>-1.2439629287068765E-3</v>
      </c>
      <c r="AT1579">
        <v>1.1964152819619045E-3</v>
      </c>
      <c r="AU1579">
        <v>2.5381702185527377E-3</v>
      </c>
      <c r="AV1579">
        <v>0</v>
      </c>
      <c r="AW1579">
        <f t="shared" si="132"/>
        <v>1.4986106634996537E-3</v>
      </c>
      <c r="AX1579">
        <f t="shared" si="133"/>
        <v>2.3706495294442647</v>
      </c>
      <c r="AY1579">
        <f>1-AX1579/MAX(AX$2:AX1579)</f>
        <v>3.2805645060201005E-3</v>
      </c>
      <c r="AZ1579">
        <v>2</v>
      </c>
      <c r="BA1579">
        <v>2</v>
      </c>
      <c r="BB1579">
        <v>3</v>
      </c>
      <c r="BC1579">
        <v>3</v>
      </c>
      <c r="BD1579">
        <v>3</v>
      </c>
      <c r="BE1579">
        <f t="shared" ca="1" si="134"/>
        <v>2.9126029419078163E-3</v>
      </c>
      <c r="BF1579">
        <f t="shared" ca="1" si="135"/>
        <v>2.9980765201450263</v>
      </c>
      <c r="BG1579">
        <f ca="1">1-BF1579/MAX(BF$2:BF1579)</f>
        <v>7.7411687680956076E-3</v>
      </c>
      <c r="BH1579">
        <f t="shared" ca="1" si="136"/>
        <v>1.6676289222993443</v>
      </c>
    </row>
    <row r="1580" spans="1:60" x14ac:dyDescent="0.3">
      <c r="A1580" s="1">
        <v>40277</v>
      </c>
      <c r="B1580" s="3">
        <v>2010</v>
      </c>
      <c r="C1580">
        <v>0</v>
      </c>
      <c r="D1580">
        <v>0</v>
      </c>
      <c r="E1580">
        <v>0</v>
      </c>
      <c r="F1580">
        <v>0</v>
      </c>
      <c r="G1580">
        <v>4.8491284973740098E-2</v>
      </c>
      <c r="H1580">
        <v>0</v>
      </c>
      <c r="I1580">
        <v>2.77777777777777E-2</v>
      </c>
      <c r="J1580">
        <v>0</v>
      </c>
      <c r="K1580">
        <v>4.3209876543209798E-2</v>
      </c>
      <c r="L1580">
        <v>5.5555555555555497E-2</v>
      </c>
      <c r="M1580">
        <v>0</v>
      </c>
      <c r="N1580">
        <v>4.8611111111111098E-2</v>
      </c>
      <c r="O1580">
        <v>4.3209876543209798E-2</v>
      </c>
      <c r="P1580">
        <v>0.234390017120814</v>
      </c>
      <c r="Q1580">
        <v>0</v>
      </c>
      <c r="R1580">
        <v>0.147599077167827</v>
      </c>
      <c r="S1580">
        <v>2.77777777777777E-2</v>
      </c>
      <c r="T1580">
        <v>0</v>
      </c>
      <c r="U1580">
        <v>0</v>
      </c>
      <c r="V1580">
        <v>0</v>
      </c>
      <c r="W1580">
        <v>0.167704098592521</v>
      </c>
      <c r="X1580">
        <v>2.0833333333333301E-2</v>
      </c>
      <c r="Y1580">
        <v>0.134840213503121</v>
      </c>
      <c r="Z1580">
        <v>1.0611941076579257E-3</v>
      </c>
      <c r="AA1580">
        <v>0</v>
      </c>
      <c r="AB1580" t="s">
        <v>24</v>
      </c>
      <c r="AC1580">
        <v>2.0652300088022102E-3</v>
      </c>
      <c r="AD1580">
        <v>6.2056691523759699E-3</v>
      </c>
      <c r="AE1580">
        <v>1.3118037804312754E-2</v>
      </c>
      <c r="AF1580">
        <v>1.057440094387907E-3</v>
      </c>
      <c r="AG1580">
        <v>2.8274691729319734E-3</v>
      </c>
      <c r="AH1580">
        <v>8.7882632078133405E-3</v>
      </c>
      <c r="AI1580">
        <v>1.4717323544211069E-3</v>
      </c>
      <c r="AJ1580">
        <v>1.1235754212761684E-3</v>
      </c>
      <c r="AK1580">
        <v>6.0143735805715526E-3</v>
      </c>
      <c r="AL1580">
        <v>6.6494068307942911E-4</v>
      </c>
      <c r="AM1580">
        <v>5.9502939784485953E-3</v>
      </c>
      <c r="AN1580">
        <v>2.4068716602365647E-4</v>
      </c>
      <c r="AO1580">
        <v>6.5674803110200575E-3</v>
      </c>
      <c r="AP1580">
        <v>1.0600629848986909E-3</v>
      </c>
      <c r="AQ1580">
        <v>2.3659579267385489E-3</v>
      </c>
      <c r="AR1580">
        <v>1.4659355955693121E-2</v>
      </c>
      <c r="AS1580">
        <v>1.9514303872416594E-2</v>
      </c>
      <c r="AT1580">
        <v>1.4137979954417457E-2</v>
      </c>
      <c r="AU1580">
        <v>5.2931701356859762E-3</v>
      </c>
      <c r="AV1580">
        <v>0</v>
      </c>
      <c r="AW1580">
        <f t="shared" si="132"/>
        <v>5.9876555680402855E-3</v>
      </c>
      <c r="AX1580">
        <f t="shared" si="133"/>
        <v>2.3848441622991134</v>
      </c>
      <c r="AY1580">
        <f>1-AX1580/MAX(AX$2:AX1580)</f>
        <v>0</v>
      </c>
      <c r="AZ1580">
        <v>2</v>
      </c>
      <c r="BA1580">
        <v>2</v>
      </c>
      <c r="BB1580">
        <v>3</v>
      </c>
      <c r="BC1580">
        <v>3</v>
      </c>
      <c r="BD1580">
        <v>3</v>
      </c>
      <c r="BE1580">
        <f t="shared" ca="1" si="134"/>
        <v>1.1426256924458169E-2</v>
      </c>
      <c r="BF1580">
        <f t="shared" ca="1" si="135"/>
        <v>3.0323333127433885</v>
      </c>
      <c r="BG1580">
        <f ca="1">1-BF1580/MAX(BF$2:BF1580)</f>
        <v>0</v>
      </c>
      <c r="BH1580">
        <f t="shared" ca="1" si="136"/>
        <v>1.6676289222993443</v>
      </c>
    </row>
    <row r="1581" spans="1:60" x14ac:dyDescent="0.3">
      <c r="A1581" s="1">
        <v>40280</v>
      </c>
      <c r="B1581" s="3">
        <v>2010</v>
      </c>
      <c r="C1581">
        <v>0</v>
      </c>
      <c r="D1581">
        <v>0</v>
      </c>
      <c r="E1581">
        <v>0</v>
      </c>
      <c r="F1581">
        <v>0</v>
      </c>
      <c r="G1581">
        <v>4.8491284973740098E-2</v>
      </c>
      <c r="H1581">
        <v>0</v>
      </c>
      <c r="I1581">
        <v>2.77777777777777E-2</v>
      </c>
      <c r="J1581">
        <v>0</v>
      </c>
      <c r="K1581">
        <v>4.3209876543209798E-2</v>
      </c>
      <c r="L1581">
        <v>5.5555555555555497E-2</v>
      </c>
      <c r="M1581">
        <v>0</v>
      </c>
      <c r="N1581">
        <v>4.8611111111111098E-2</v>
      </c>
      <c r="O1581">
        <v>4.3209876543209798E-2</v>
      </c>
      <c r="P1581">
        <v>0.234390017120814</v>
      </c>
      <c r="Q1581">
        <v>0</v>
      </c>
      <c r="R1581">
        <v>0.147599077167827</v>
      </c>
      <c r="S1581">
        <v>2.77777777777777E-2</v>
      </c>
      <c r="T1581">
        <v>0</v>
      </c>
      <c r="U1581">
        <v>0</v>
      </c>
      <c r="V1581">
        <v>0</v>
      </c>
      <c r="W1581">
        <v>0.167704098592521</v>
      </c>
      <c r="X1581">
        <v>2.0833333333333301E-2</v>
      </c>
      <c r="Y1581">
        <v>0.134840213503121</v>
      </c>
      <c r="Z1581">
        <v>2.3129819209402047E-3</v>
      </c>
      <c r="AA1581">
        <v>0</v>
      </c>
      <c r="AB1581" t="s">
        <v>24</v>
      </c>
      <c r="AC1581">
        <v>-8.2440573103259585E-4</v>
      </c>
      <c r="AD1581">
        <v>-7.9945605086050309E-3</v>
      </c>
      <c r="AE1581">
        <v>3.1496657834142461E-3</v>
      </c>
      <c r="AF1581">
        <v>2.4012331469613901E-3</v>
      </c>
      <c r="AG1581">
        <v>-1.8799601366930041E-3</v>
      </c>
      <c r="AH1581">
        <v>-5.5437984583039945E-3</v>
      </c>
      <c r="AI1581">
        <v>2.2646878727061726E-4</v>
      </c>
      <c r="AJ1581">
        <v>2.6951072081984329E-3</v>
      </c>
      <c r="AK1581">
        <v>4.1277215607575801E-3</v>
      </c>
      <c r="AL1581">
        <v>2.8523873992518656E-3</v>
      </c>
      <c r="AM1581">
        <v>8.1592715174116925E-4</v>
      </c>
      <c r="AN1581">
        <v>4.8032179374524198E-4</v>
      </c>
      <c r="AO1581">
        <v>1.5895201608322473E-3</v>
      </c>
      <c r="AP1581">
        <v>2.7924198227533559E-3</v>
      </c>
      <c r="AQ1581">
        <v>5.2822399263559028E-3</v>
      </c>
      <c r="AR1581">
        <v>3.9656801718404022E-3</v>
      </c>
      <c r="AS1581">
        <v>7.1267346112937613E-3</v>
      </c>
      <c r="AT1581">
        <v>-6.2833998509149724E-3</v>
      </c>
      <c r="AU1581">
        <v>-8.241528198011383E-3</v>
      </c>
      <c r="AV1581">
        <v>0</v>
      </c>
      <c r="AW1581">
        <f t="shared" si="132"/>
        <v>-9.460527069599556E-4</v>
      </c>
      <c r="AX1581">
        <f t="shared" si="133"/>
        <v>2.3825879740236928</v>
      </c>
      <c r="AY1581">
        <f>1-AX1581/MAX(AX$2:AX1581)</f>
        <v>9.4605270695991006E-4</v>
      </c>
      <c r="AZ1581">
        <v>2</v>
      </c>
      <c r="BA1581">
        <v>2</v>
      </c>
      <c r="BB1581">
        <v>3</v>
      </c>
      <c r="BC1581">
        <v>3</v>
      </c>
      <c r="BD1581">
        <v>3</v>
      </c>
      <c r="BE1581">
        <f t="shared" ca="1" si="134"/>
        <v>-1.9326596116716827E-3</v>
      </c>
      <c r="BF1581">
        <f t="shared" ca="1" si="135"/>
        <v>3.0264728446207227</v>
      </c>
      <c r="BG1581">
        <f ca="1">1-BF1581/MAX(BF$2:BF1581)</f>
        <v>1.932659611671661E-3</v>
      </c>
      <c r="BH1581">
        <f t="shared" ca="1" si="136"/>
        <v>1.6676289222993443</v>
      </c>
    </row>
    <row r="1582" spans="1:60" x14ac:dyDescent="0.3">
      <c r="A1582" s="1">
        <v>40281</v>
      </c>
      <c r="B1582" s="3">
        <v>2010</v>
      </c>
      <c r="C1582">
        <v>0</v>
      </c>
      <c r="D1582">
        <v>0</v>
      </c>
      <c r="E1582">
        <v>0</v>
      </c>
      <c r="F1582">
        <v>0</v>
      </c>
      <c r="G1582">
        <v>4.8491284973740098E-2</v>
      </c>
      <c r="H1582">
        <v>0</v>
      </c>
      <c r="I1582">
        <v>2.77777777777777E-2</v>
      </c>
      <c r="J1582">
        <v>0</v>
      </c>
      <c r="K1582">
        <v>4.3209876543209798E-2</v>
      </c>
      <c r="L1582">
        <v>5.5555555555555497E-2</v>
      </c>
      <c r="M1582">
        <v>0</v>
      </c>
      <c r="N1582">
        <v>4.8611111111111098E-2</v>
      </c>
      <c r="O1582">
        <v>4.3209876543209798E-2</v>
      </c>
      <c r="P1582">
        <v>0.234390017120814</v>
      </c>
      <c r="Q1582">
        <v>0</v>
      </c>
      <c r="R1582">
        <v>0.147599077167827</v>
      </c>
      <c r="S1582">
        <v>2.77777777777777E-2</v>
      </c>
      <c r="T1582">
        <v>0</v>
      </c>
      <c r="U1582">
        <v>0</v>
      </c>
      <c r="V1582">
        <v>0</v>
      </c>
      <c r="W1582">
        <v>0.167704098592521</v>
      </c>
      <c r="X1582">
        <v>2.0833333333333301E-2</v>
      </c>
      <c r="Y1582">
        <v>0.134840213503121</v>
      </c>
      <c r="Z1582">
        <v>1.6343011357404791E-3</v>
      </c>
      <c r="AA1582">
        <v>0</v>
      </c>
      <c r="AB1582" t="s">
        <v>24</v>
      </c>
      <c r="AC1582">
        <v>3.712845977793755E-3</v>
      </c>
      <c r="AD1582">
        <v>-2.0722121932318371E-3</v>
      </c>
      <c r="AE1582">
        <v>-8.7219878541866525E-4</v>
      </c>
      <c r="AF1582">
        <v>4.78001393253491E-4</v>
      </c>
      <c r="AG1582">
        <v>-1.8829461587500651E-3</v>
      </c>
      <c r="AH1582">
        <v>-2.8316050683572236E-3</v>
      </c>
      <c r="AI1582">
        <v>2.7134322188269167E-3</v>
      </c>
      <c r="AJ1582">
        <v>1.9029168435837907E-3</v>
      </c>
      <c r="AK1582">
        <v>2.2686408269012581E-3</v>
      </c>
      <c r="AL1582">
        <v>3.601050080701107E-3</v>
      </c>
      <c r="AM1582">
        <v>5.094572939976949E-3</v>
      </c>
      <c r="AN1582">
        <v>-2.3968149824238338E-4</v>
      </c>
      <c r="AO1582">
        <v>7.5172276968848983E-4</v>
      </c>
      <c r="AP1582">
        <v>8.6371572948396036E-4</v>
      </c>
      <c r="AQ1582">
        <v>3.2423524599698439E-3</v>
      </c>
      <c r="AR1582">
        <v>-1.1280710843766251E-3</v>
      </c>
      <c r="AS1582">
        <v>-6.0670032370346849E-4</v>
      </c>
      <c r="AT1582">
        <v>2.450092682415117E-2</v>
      </c>
      <c r="AU1582">
        <v>-6.9255348107533088E-4</v>
      </c>
      <c r="AV1582">
        <v>0</v>
      </c>
      <c r="AW1582">
        <f t="shared" si="132"/>
        <v>5.6306089736848017E-3</v>
      </c>
      <c r="AX1582">
        <f t="shared" si="133"/>
        <v>2.3960033952508244</v>
      </c>
      <c r="AY1582">
        <f>1-AX1582/MAX(AX$2:AX1582)</f>
        <v>0</v>
      </c>
      <c r="AZ1582">
        <v>2</v>
      </c>
      <c r="BA1582">
        <v>2</v>
      </c>
      <c r="BB1582">
        <v>3</v>
      </c>
      <c r="BC1582">
        <v>3</v>
      </c>
      <c r="BD1582">
        <v>3</v>
      </c>
      <c r="BE1582">
        <f t="shared" ca="1" si="134"/>
        <v>1.1039954168924122E-2</v>
      </c>
      <c r="BF1582">
        <f t="shared" ca="1" si="135"/>
        <v>3.0598849661188288</v>
      </c>
      <c r="BG1582">
        <f ca="1">1-BF1582/MAX(BF$2:BF1582)</f>
        <v>0</v>
      </c>
      <c r="BH1582">
        <f t="shared" ca="1" si="136"/>
        <v>1.6676289222993443</v>
      </c>
    </row>
    <row r="1583" spans="1:60" x14ac:dyDescent="0.3">
      <c r="A1583" s="1">
        <v>40282</v>
      </c>
      <c r="B1583" s="3">
        <v>2010</v>
      </c>
      <c r="C1583">
        <v>0</v>
      </c>
      <c r="D1583">
        <v>0</v>
      </c>
      <c r="E1583">
        <v>0</v>
      </c>
      <c r="F1583">
        <v>0</v>
      </c>
      <c r="G1583">
        <v>4.8491284973740098E-2</v>
      </c>
      <c r="H1583">
        <v>0</v>
      </c>
      <c r="I1583">
        <v>2.77777777777777E-2</v>
      </c>
      <c r="J1583">
        <v>0</v>
      </c>
      <c r="K1583">
        <v>4.3209876543209798E-2</v>
      </c>
      <c r="L1583">
        <v>5.5555555555555497E-2</v>
      </c>
      <c r="M1583">
        <v>0</v>
      </c>
      <c r="N1583">
        <v>4.8611111111111098E-2</v>
      </c>
      <c r="O1583">
        <v>4.3209876543209798E-2</v>
      </c>
      <c r="P1583">
        <v>0.234390017120814</v>
      </c>
      <c r="Q1583">
        <v>0</v>
      </c>
      <c r="R1583">
        <v>0.147599077167827</v>
      </c>
      <c r="S1583">
        <v>2.77777777777777E-2</v>
      </c>
      <c r="T1583">
        <v>0</v>
      </c>
      <c r="U1583">
        <v>0</v>
      </c>
      <c r="V1583">
        <v>0</v>
      </c>
      <c r="W1583">
        <v>0.167704098592521</v>
      </c>
      <c r="X1583">
        <v>2.0833333333333301E-2</v>
      </c>
      <c r="Y1583">
        <v>0.134840213503121</v>
      </c>
      <c r="Z1583">
        <v>-1.1516812572811563E-3</v>
      </c>
      <c r="AA1583">
        <v>0</v>
      </c>
      <c r="AB1583" t="s">
        <v>24</v>
      </c>
      <c r="AC1583">
        <v>1.1508473921388429E-2</v>
      </c>
      <c r="AD1583">
        <v>1.4766987013927313E-2</v>
      </c>
      <c r="AE1583">
        <v>1.3268418003044236E-2</v>
      </c>
      <c r="AF1583">
        <v>2.4899181652435765E-3</v>
      </c>
      <c r="AG1583">
        <v>4.7168573586220397E-3</v>
      </c>
      <c r="AH1583">
        <v>3.0170940680100955E-3</v>
      </c>
      <c r="AI1583">
        <v>2.7048085261265342E-3</v>
      </c>
      <c r="AJ1583">
        <v>-2.6825372784357038E-3</v>
      </c>
      <c r="AK1583">
        <v>2.1357915346039702E-2</v>
      </c>
      <c r="AL1583">
        <v>-8.4971778169540269E-4</v>
      </c>
      <c r="AM1583">
        <v>1.1962519348737821E-2</v>
      </c>
      <c r="AN1583">
        <v>0</v>
      </c>
      <c r="AO1583">
        <v>1.1349223856493618E-2</v>
      </c>
      <c r="AP1583">
        <v>-1.2467838090494121E-3</v>
      </c>
      <c r="AQ1583">
        <v>-7.0215089168991218E-3</v>
      </c>
      <c r="AR1583">
        <v>1.2711282845458083E-2</v>
      </c>
      <c r="AS1583">
        <v>1.315028958419262E-2</v>
      </c>
      <c r="AT1583">
        <v>1.5429782548939119E-3</v>
      </c>
      <c r="AU1583">
        <v>1.570779699290914E-2</v>
      </c>
      <c r="AV1583">
        <v>0</v>
      </c>
      <c r="AW1583">
        <f t="shared" si="132"/>
        <v>7.0977925142916157E-3</v>
      </c>
      <c r="AX1583">
        <f t="shared" si="133"/>
        <v>2.4130097302138531</v>
      </c>
      <c r="AY1583">
        <f>1-AX1583/MAX(AX$2:AX1583)</f>
        <v>0</v>
      </c>
      <c r="AZ1583">
        <v>2</v>
      </c>
      <c r="BA1583">
        <v>2</v>
      </c>
      <c r="BB1583">
        <v>3</v>
      </c>
      <c r="BC1583">
        <v>3</v>
      </c>
      <c r="BD1583">
        <v>3</v>
      </c>
      <c r="BE1583">
        <f t="shared" ca="1" si="134"/>
        <v>1.3917134316594248E-2</v>
      </c>
      <c r="BF1583">
        <f t="shared" ca="1" si="135"/>
        <v>3.1024697961856318</v>
      </c>
      <c r="BG1583">
        <f ca="1">1-BF1583/MAX(BF$2:BF1583)</f>
        <v>0</v>
      </c>
      <c r="BH1583">
        <f t="shared" ca="1" si="136"/>
        <v>1.6676289222993443</v>
      </c>
    </row>
    <row r="1584" spans="1:60" x14ac:dyDescent="0.3">
      <c r="A1584" s="1">
        <v>40283</v>
      </c>
      <c r="B1584" s="3">
        <v>2010</v>
      </c>
      <c r="C1584">
        <v>0</v>
      </c>
      <c r="D1584">
        <v>0</v>
      </c>
      <c r="E1584">
        <v>0</v>
      </c>
      <c r="F1584">
        <v>0</v>
      </c>
      <c r="G1584">
        <v>4.8491284973740098E-2</v>
      </c>
      <c r="H1584">
        <v>0</v>
      </c>
      <c r="I1584">
        <v>2.77777777777777E-2</v>
      </c>
      <c r="J1584">
        <v>0</v>
      </c>
      <c r="K1584">
        <v>4.3209876543209798E-2</v>
      </c>
      <c r="L1584">
        <v>5.5555555555555497E-2</v>
      </c>
      <c r="M1584">
        <v>0</v>
      </c>
      <c r="N1584">
        <v>4.8611111111111098E-2</v>
      </c>
      <c r="O1584">
        <v>4.3209876543209798E-2</v>
      </c>
      <c r="P1584">
        <v>0.234390017120814</v>
      </c>
      <c r="Q1584">
        <v>0</v>
      </c>
      <c r="R1584">
        <v>0.147599077167827</v>
      </c>
      <c r="S1584">
        <v>2.77777777777777E-2</v>
      </c>
      <c r="T1584">
        <v>0</v>
      </c>
      <c r="U1584">
        <v>0</v>
      </c>
      <c r="V1584">
        <v>0</v>
      </c>
      <c r="W1584">
        <v>0.167704098592521</v>
      </c>
      <c r="X1584">
        <v>2.0833333333333301E-2</v>
      </c>
      <c r="Y1584">
        <v>0.134840213503121</v>
      </c>
      <c r="Z1584">
        <v>1.8252012878203772E-3</v>
      </c>
      <c r="AA1584">
        <v>0</v>
      </c>
      <c r="AB1584" t="s">
        <v>24</v>
      </c>
      <c r="AC1584">
        <v>3.6571052180904839E-3</v>
      </c>
      <c r="AD1584">
        <v>-5.4571361042036193E-3</v>
      </c>
      <c r="AE1584">
        <v>-6.8920361506363825E-4</v>
      </c>
      <c r="AF1584">
        <v>5.4433129065343255E-3</v>
      </c>
      <c r="AG1584">
        <v>4.6947130667465142E-3</v>
      </c>
      <c r="AH1584">
        <v>5.4852937563294457E-3</v>
      </c>
      <c r="AI1584">
        <v>2.6992459502865884E-3</v>
      </c>
      <c r="AJ1584">
        <v>1.6813721236237367E-3</v>
      </c>
      <c r="AK1584">
        <v>3.0461978412361645E-3</v>
      </c>
      <c r="AL1584">
        <v>1.7013383655917202E-3</v>
      </c>
      <c r="AM1584">
        <v>4.408086832671243E-3</v>
      </c>
      <c r="AN1584">
        <v>7.2088173158957325E-4</v>
      </c>
      <c r="AO1584">
        <v>8.2479550073322194E-4</v>
      </c>
      <c r="AP1584">
        <v>2.8815836436286713E-3</v>
      </c>
      <c r="AQ1584">
        <v>1.122926203728225E-3</v>
      </c>
      <c r="AR1584">
        <v>8.3713161425591487E-4</v>
      </c>
      <c r="AS1584">
        <v>-7.9904173988532001E-4</v>
      </c>
      <c r="AT1584">
        <v>-2.734449657614435E-2</v>
      </c>
      <c r="AU1584">
        <v>-6.1400396800821433E-3</v>
      </c>
      <c r="AV1584">
        <v>0</v>
      </c>
      <c r="AW1584">
        <f t="shared" si="132"/>
        <v>-2.9835567989136788E-3</v>
      </c>
      <c r="AX1584">
        <f t="shared" si="133"/>
        <v>2.4058103786274287</v>
      </c>
      <c r="AY1584">
        <f>1-AX1584/MAX(AX$2:AX1584)</f>
        <v>2.9835567989137113E-3</v>
      </c>
      <c r="AZ1584">
        <v>2</v>
      </c>
      <c r="BA1584">
        <v>2</v>
      </c>
      <c r="BB1584">
        <v>3</v>
      </c>
      <c r="BC1584">
        <v>3</v>
      </c>
      <c r="BD1584">
        <v>3</v>
      </c>
      <c r="BE1584">
        <f t="shared" ca="1" si="134"/>
        <v>-6.6588523193197077E-3</v>
      </c>
      <c r="BF1584">
        <f t="shared" ca="1" si="135"/>
        <v>3.0818109079876819</v>
      </c>
      <c r="BG1584">
        <f ca="1">1-BF1584/MAX(BF$2:BF1584)</f>
        <v>6.6588523193196192E-3</v>
      </c>
      <c r="BH1584">
        <f t="shared" ca="1" si="136"/>
        <v>1.6676289222993443</v>
      </c>
    </row>
    <row r="1585" spans="1:60" x14ac:dyDescent="0.3">
      <c r="A1585" s="1">
        <v>40284</v>
      </c>
      <c r="B1585" s="3">
        <v>2010</v>
      </c>
      <c r="C1585">
        <v>0</v>
      </c>
      <c r="D1585">
        <v>0</v>
      </c>
      <c r="E1585">
        <v>0</v>
      </c>
      <c r="F1585">
        <v>0</v>
      </c>
      <c r="G1585">
        <v>4.8491284973740098E-2</v>
      </c>
      <c r="H1585">
        <v>0</v>
      </c>
      <c r="I1585">
        <v>2.77777777777777E-2</v>
      </c>
      <c r="J1585">
        <v>0</v>
      </c>
      <c r="K1585">
        <v>4.3209876543209798E-2</v>
      </c>
      <c r="L1585">
        <v>5.5555555555555497E-2</v>
      </c>
      <c r="M1585">
        <v>0</v>
      </c>
      <c r="N1585">
        <v>4.8611111111111098E-2</v>
      </c>
      <c r="O1585">
        <v>4.3209876543209798E-2</v>
      </c>
      <c r="P1585">
        <v>0.234390017120814</v>
      </c>
      <c r="Q1585">
        <v>0</v>
      </c>
      <c r="R1585">
        <v>0.147599077167827</v>
      </c>
      <c r="S1585">
        <v>2.77777777777777E-2</v>
      </c>
      <c r="T1585">
        <v>0</v>
      </c>
      <c r="U1585">
        <v>0</v>
      </c>
      <c r="V1585">
        <v>0</v>
      </c>
      <c r="W1585">
        <v>0.167704098592521</v>
      </c>
      <c r="X1585">
        <v>2.0833333333333301E-2</v>
      </c>
      <c r="Y1585">
        <v>0.134840213503121</v>
      </c>
      <c r="Z1585">
        <v>1.5348200422466984E-3</v>
      </c>
      <c r="AA1585">
        <v>0</v>
      </c>
      <c r="AB1585" t="s">
        <v>24</v>
      </c>
      <c r="AC1585">
        <v>-1.8218657795112891E-2</v>
      </c>
      <c r="AD1585">
        <v>-2.9264119544852529E-2</v>
      </c>
      <c r="AE1585">
        <v>-2.2069235202714643E-2</v>
      </c>
      <c r="AF1585">
        <v>3.7978129369053981E-4</v>
      </c>
      <c r="AG1585">
        <v>-1.8691543490860774E-2</v>
      </c>
      <c r="AH1585">
        <v>-2.1205487283343594E-2</v>
      </c>
      <c r="AI1585">
        <v>-8.073754891168794E-3</v>
      </c>
      <c r="AJ1585">
        <v>6.0414534407398079E-3</v>
      </c>
      <c r="AK1585">
        <v>-1.3392018807581008E-2</v>
      </c>
      <c r="AL1585">
        <v>2.359032694966734E-3</v>
      </c>
      <c r="AM1585">
        <v>-1.1969144474289539E-2</v>
      </c>
      <c r="AN1585">
        <v>1.5601960658520042E-3</v>
      </c>
      <c r="AO1585">
        <v>-1.5911960401686298E-2</v>
      </c>
      <c r="AP1585">
        <v>2.2984199263642591E-3</v>
      </c>
      <c r="AQ1585">
        <v>7.2867731989423312E-3</v>
      </c>
      <c r="AR1585">
        <v>-2.341127413397126E-2</v>
      </c>
      <c r="AS1585">
        <v>-2.2981871751066918E-2</v>
      </c>
      <c r="AT1585">
        <v>-2.2965777584146418E-2</v>
      </c>
      <c r="AU1585">
        <v>-2.631605253996272E-2</v>
      </c>
      <c r="AV1585">
        <v>0</v>
      </c>
      <c r="AW1585">
        <f t="shared" si="132"/>
        <v>-1.2812300882995113E-2</v>
      </c>
      <c r="AX1585">
        <f t="shared" si="133"/>
        <v>2.3749864121890218</v>
      </c>
      <c r="AY1585">
        <f>1-AX1585/MAX(AX$2:AX1585)</f>
        <v>1.5757631454499599E-2</v>
      </c>
      <c r="AZ1585">
        <v>2</v>
      </c>
      <c r="BA1585">
        <v>2</v>
      </c>
      <c r="BB1585">
        <v>3</v>
      </c>
      <c r="BC1585">
        <v>3</v>
      </c>
      <c r="BD1585">
        <v>3</v>
      </c>
      <c r="BE1585">
        <f t="shared" ca="1" si="134"/>
        <v>-2.4436101329885843E-2</v>
      </c>
      <c r="BF1585">
        <f t="shared" ca="1" si="135"/>
        <v>3.0065034643605473</v>
      </c>
      <c r="BG1585">
        <f ca="1">1-BF1585/MAX(BF$2:BF1585)</f>
        <v>3.0932237259189921E-2</v>
      </c>
      <c r="BH1585">
        <f t="shared" ca="1" si="136"/>
        <v>1.6676289222993443</v>
      </c>
    </row>
    <row r="1586" spans="1:60" x14ac:dyDescent="0.3">
      <c r="A1586" s="1">
        <v>40287</v>
      </c>
      <c r="B1586" s="3">
        <v>2010</v>
      </c>
      <c r="C1586">
        <v>0</v>
      </c>
      <c r="D1586">
        <v>0</v>
      </c>
      <c r="E1586">
        <v>0</v>
      </c>
      <c r="F1586">
        <v>0</v>
      </c>
      <c r="G1586">
        <v>4.8491284973740098E-2</v>
      </c>
      <c r="H1586">
        <v>0</v>
      </c>
      <c r="I1586">
        <v>2.77777777777777E-2</v>
      </c>
      <c r="J1586">
        <v>0</v>
      </c>
      <c r="K1586">
        <v>4.3209876543209798E-2</v>
      </c>
      <c r="L1586">
        <v>5.5555555555555497E-2</v>
      </c>
      <c r="M1586">
        <v>0</v>
      </c>
      <c r="N1586">
        <v>4.8611111111111098E-2</v>
      </c>
      <c r="O1586">
        <v>4.3209876543209798E-2</v>
      </c>
      <c r="P1586">
        <v>0.234390017120814</v>
      </c>
      <c r="Q1586">
        <v>0</v>
      </c>
      <c r="R1586">
        <v>0.147599077167827</v>
      </c>
      <c r="S1586">
        <v>2.77777777777777E-2</v>
      </c>
      <c r="T1586">
        <v>0</v>
      </c>
      <c r="U1586">
        <v>0</v>
      </c>
      <c r="V1586">
        <v>0</v>
      </c>
      <c r="W1586">
        <v>0.167704098592521</v>
      </c>
      <c r="X1586">
        <v>2.0833333333333301E-2</v>
      </c>
      <c r="Y1586">
        <v>0.134840213503121</v>
      </c>
      <c r="Z1586">
        <v>-1.8193933286715369E-3</v>
      </c>
      <c r="AA1586">
        <v>2.1824865900121893E-4</v>
      </c>
      <c r="AB1586" t="s">
        <v>24</v>
      </c>
      <c r="AC1586">
        <v>-1.2783517009655854E-2</v>
      </c>
      <c r="AD1586">
        <v>-4.0034020753241251E-3</v>
      </c>
      <c r="AE1586">
        <v>-2.6444357593117251E-3</v>
      </c>
      <c r="AF1586">
        <v>-2.5629357210107395E-3</v>
      </c>
      <c r="AG1586">
        <v>-1.9048020992541437E-3</v>
      </c>
      <c r="AH1586">
        <v>-8.0902858341680428E-4</v>
      </c>
      <c r="AI1586">
        <v>-1.9222553092281824E-3</v>
      </c>
      <c r="AJ1586">
        <v>-2.4467962412741961E-3</v>
      </c>
      <c r="AK1586">
        <v>-4.897720985264753E-3</v>
      </c>
      <c r="AL1586">
        <v>-2.541905035530867E-3</v>
      </c>
      <c r="AM1586">
        <v>-6.0578987202297707E-4</v>
      </c>
      <c r="AN1586">
        <v>-9.5864098469400361E-4</v>
      </c>
      <c r="AO1586">
        <v>3.7701695442280414E-3</v>
      </c>
      <c r="AP1586">
        <v>-2.3888279717841909E-3</v>
      </c>
      <c r="AQ1586">
        <v>-2.4490934774643591E-3</v>
      </c>
      <c r="AR1586">
        <v>-1.9975933354193787E-3</v>
      </c>
      <c r="AS1586">
        <v>-3.6813217631578299E-3</v>
      </c>
      <c r="AT1586">
        <v>4.458143920987423E-3</v>
      </c>
      <c r="AU1586">
        <v>-4.7003619680452413E-3</v>
      </c>
      <c r="AV1586">
        <v>0</v>
      </c>
      <c r="AW1586">
        <f t="shared" si="132"/>
        <v>2.4285909604207498E-4</v>
      </c>
      <c r="AX1586">
        <f t="shared" si="133"/>
        <v>2.3755631992421984</v>
      </c>
      <c r="AY1586">
        <f>1-AX1586/MAX(AX$2:AX1586)</f>
        <v>1.5518599242588249E-2</v>
      </c>
      <c r="AZ1586">
        <v>2</v>
      </c>
      <c r="BA1586">
        <v>2</v>
      </c>
      <c r="BB1586">
        <v>3</v>
      </c>
      <c r="BC1586">
        <v>3</v>
      </c>
      <c r="BD1586">
        <v>3</v>
      </c>
      <c r="BE1586">
        <f t="shared" ca="1" si="134"/>
        <v>8.7485257315368312E-4</v>
      </c>
      <c r="BF1586">
        <f t="shared" ca="1" si="135"/>
        <v>3.0091337116525385</v>
      </c>
      <c r="BG1586">
        <f ca="1">1-BF1586/MAX(BF$2:BF1586)</f>
        <v>3.0084445833395868E-2</v>
      </c>
      <c r="BH1586">
        <f t="shared" ca="1" si="136"/>
        <v>1.6676289222993443</v>
      </c>
    </row>
    <row r="1587" spans="1:60" x14ac:dyDescent="0.3">
      <c r="A1587" s="1">
        <v>40288</v>
      </c>
      <c r="B1587" s="3">
        <v>2010</v>
      </c>
      <c r="C1587">
        <v>0</v>
      </c>
      <c r="D1587">
        <v>0</v>
      </c>
      <c r="E1587">
        <v>0</v>
      </c>
      <c r="F1587">
        <v>0</v>
      </c>
      <c r="G1587">
        <v>4.8491284973740098E-2</v>
      </c>
      <c r="H1587">
        <v>0</v>
      </c>
      <c r="I1587">
        <v>2.77777777777777E-2</v>
      </c>
      <c r="J1587">
        <v>0</v>
      </c>
      <c r="K1587">
        <v>4.3209876543209798E-2</v>
      </c>
      <c r="L1587">
        <v>5.5555555555555497E-2</v>
      </c>
      <c r="M1587">
        <v>0</v>
      </c>
      <c r="N1587">
        <v>4.8611111111111098E-2</v>
      </c>
      <c r="O1587">
        <v>4.3209876543209798E-2</v>
      </c>
      <c r="P1587">
        <v>0.234390017120814</v>
      </c>
      <c r="Q1587">
        <v>0</v>
      </c>
      <c r="R1587">
        <v>0.147599077167827</v>
      </c>
      <c r="S1587">
        <v>2.77777777777777E-2</v>
      </c>
      <c r="T1587">
        <v>0</v>
      </c>
      <c r="U1587">
        <v>0</v>
      </c>
      <c r="V1587">
        <v>0</v>
      </c>
      <c r="W1587">
        <v>0.167704098592521</v>
      </c>
      <c r="X1587">
        <v>2.0833333333333301E-2</v>
      </c>
      <c r="Y1587">
        <v>0.134840213503121</v>
      </c>
      <c r="Z1587">
        <v>1.6311117629681515E-3</v>
      </c>
      <c r="AA1587">
        <v>-2.1820103691749804E-4</v>
      </c>
      <c r="AB1587" t="s">
        <v>24</v>
      </c>
      <c r="AC1587">
        <v>7.936499425132082E-3</v>
      </c>
      <c r="AD1587">
        <v>1.1823137524090921E-2</v>
      </c>
      <c r="AE1587">
        <v>6.1870125194150027E-3</v>
      </c>
      <c r="AF1587">
        <v>2.8550982241770662E-3</v>
      </c>
      <c r="AG1587">
        <v>-3.8167621297682253E-3</v>
      </c>
      <c r="AH1587">
        <v>2.7890018384015836E-3</v>
      </c>
      <c r="AI1587">
        <v>1.0760286725277846E-2</v>
      </c>
      <c r="AJ1587">
        <v>4.460533145471679E-4</v>
      </c>
      <c r="AK1587">
        <v>1.3640994203709456E-2</v>
      </c>
      <c r="AL1587">
        <v>2.1706880816259044E-3</v>
      </c>
      <c r="AM1587">
        <v>5.0507562738919543E-3</v>
      </c>
      <c r="AN1587">
        <v>1.2012696048002702E-4</v>
      </c>
      <c r="AO1587">
        <v>8.9304265689651441E-3</v>
      </c>
      <c r="AP1587">
        <v>2.3945481353497833E-3</v>
      </c>
      <c r="AQ1587">
        <v>3.570307072822354E-3</v>
      </c>
      <c r="AR1587">
        <v>7.7207623303583439E-3</v>
      </c>
      <c r="AS1587">
        <v>1.0675214673192102E-2</v>
      </c>
      <c r="AT1587">
        <v>1.6945548344345918E-2</v>
      </c>
      <c r="AU1587">
        <v>1.1570047041715048E-2</v>
      </c>
      <c r="AV1587">
        <v>0</v>
      </c>
      <c r="AW1587">
        <f t="shared" si="132"/>
        <v>7.7791979487024897E-3</v>
      </c>
      <c r="AX1587">
        <f t="shared" si="133"/>
        <v>2.3940431756087563</v>
      </c>
      <c r="AY1587">
        <f>1-AX1587/MAX(AX$2:AX1587)</f>
        <v>7.8601235492804511E-3</v>
      </c>
      <c r="AZ1587">
        <v>2</v>
      </c>
      <c r="BA1587">
        <v>2</v>
      </c>
      <c r="BB1587">
        <v>3</v>
      </c>
      <c r="BC1587">
        <v>3</v>
      </c>
      <c r="BD1587">
        <v>3</v>
      </c>
      <c r="BE1587">
        <f t="shared" ca="1" si="134"/>
        <v>1.4600471091321253E-2</v>
      </c>
      <c r="BF1587">
        <f t="shared" ca="1" si="135"/>
        <v>3.0530684814194418</v>
      </c>
      <c r="BG1587">
        <f ca="1">1-BF1587/MAX(BF$2:BF1587)</f>
        <v>1.5923221823763489E-2</v>
      </c>
      <c r="BH1587">
        <f t="shared" ca="1" si="136"/>
        <v>1.6676289222993443</v>
      </c>
    </row>
    <row r="1588" spans="1:60" x14ac:dyDescent="0.3">
      <c r="A1588" s="1">
        <v>40289</v>
      </c>
      <c r="B1588" s="3">
        <v>2010</v>
      </c>
      <c r="C1588">
        <v>0</v>
      </c>
      <c r="D1588">
        <v>0</v>
      </c>
      <c r="E1588">
        <v>0</v>
      </c>
      <c r="F1588">
        <v>0</v>
      </c>
      <c r="G1588">
        <v>4.8491284973740098E-2</v>
      </c>
      <c r="H1588">
        <v>0</v>
      </c>
      <c r="I1588">
        <v>2.77777777777777E-2</v>
      </c>
      <c r="J1588">
        <v>0</v>
      </c>
      <c r="K1588">
        <v>4.3209876543209798E-2</v>
      </c>
      <c r="L1588">
        <v>5.5555555555555497E-2</v>
      </c>
      <c r="M1588">
        <v>0</v>
      </c>
      <c r="N1588">
        <v>4.8611111111111098E-2</v>
      </c>
      <c r="O1588">
        <v>4.3209876543209798E-2</v>
      </c>
      <c r="P1588">
        <v>0.234390017120814</v>
      </c>
      <c r="Q1588">
        <v>0</v>
      </c>
      <c r="R1588">
        <v>0.147599077167827</v>
      </c>
      <c r="S1588">
        <v>2.77777777777777E-2</v>
      </c>
      <c r="T1588">
        <v>0</v>
      </c>
      <c r="U1588">
        <v>0</v>
      </c>
      <c r="V1588">
        <v>0</v>
      </c>
      <c r="W1588">
        <v>0.167704098592521</v>
      </c>
      <c r="X1588">
        <v>2.0833333333333301E-2</v>
      </c>
      <c r="Y1588">
        <v>0.134840213503121</v>
      </c>
      <c r="Z1588">
        <v>1.7240469018307003E-3</v>
      </c>
      <c r="AA1588">
        <v>0</v>
      </c>
      <c r="AB1588" t="s">
        <v>24</v>
      </c>
      <c r="AC1588">
        <v>4.9730831323029356E-3</v>
      </c>
      <c r="AD1588">
        <v>-3.2716922944326932E-3</v>
      </c>
      <c r="AE1588">
        <v>-6.5003012493366485E-3</v>
      </c>
      <c r="AF1588">
        <v>-1.1388549100193046E-3</v>
      </c>
      <c r="AG1588">
        <v>3.8313856172969007E-3</v>
      </c>
      <c r="AH1588">
        <v>7.626040562559222E-3</v>
      </c>
      <c r="AI1588">
        <v>1.1158270287991989E-4</v>
      </c>
      <c r="AJ1588">
        <v>3.2307112374356795E-3</v>
      </c>
      <c r="AK1588">
        <v>6.9366230807945684E-3</v>
      </c>
      <c r="AL1588">
        <v>3.4847696602346989E-3</v>
      </c>
      <c r="AM1588">
        <v>5.628137928494592E-3</v>
      </c>
      <c r="AN1588">
        <v>1.1928130313410001E-4</v>
      </c>
      <c r="AO1588">
        <v>-1.8198371007241976E-3</v>
      </c>
      <c r="AP1588">
        <v>3.0582748883489774E-3</v>
      </c>
      <c r="AQ1588">
        <v>8.2261435617125844E-3</v>
      </c>
      <c r="AR1588">
        <v>-7.6616088692110784E-3</v>
      </c>
      <c r="AS1588">
        <v>-1.0765573944613971E-2</v>
      </c>
      <c r="AT1588">
        <v>1.7456836125993913E-2</v>
      </c>
      <c r="AU1588">
        <v>-3.9682944333344627E-3</v>
      </c>
      <c r="AV1588">
        <v>0</v>
      </c>
      <c r="AW1588">
        <f t="shared" si="132"/>
        <v>4.6136446254599712E-3</v>
      </c>
      <c r="AX1588">
        <f t="shared" si="133"/>
        <v>2.4050884400390227</v>
      </c>
      <c r="AY1588">
        <f>1-AX1588/MAX(AX$2:AX1588)</f>
        <v>3.2827427405891507E-3</v>
      </c>
      <c r="AZ1588">
        <v>2</v>
      </c>
      <c r="BA1588">
        <v>2</v>
      </c>
      <c r="BB1588">
        <v>3</v>
      </c>
      <c r="BC1588">
        <v>3</v>
      </c>
      <c r="BD1588">
        <v>3</v>
      </c>
      <c r="BE1588">
        <f t="shared" ca="1" si="134"/>
        <v>8.6876762522288299E-3</v>
      </c>
      <c r="BF1588">
        <f t="shared" ca="1" si="135"/>
        <v>3.0795925519618974</v>
      </c>
      <c r="BG1588">
        <f ca="1">1-BF1588/MAX(BF$2:BF1588)</f>
        <v>7.3738813676320625E-3</v>
      </c>
      <c r="BH1588">
        <f t="shared" ca="1" si="136"/>
        <v>1.6676289222993443</v>
      </c>
    </row>
    <row r="1589" spans="1:60" x14ac:dyDescent="0.3">
      <c r="A1589" s="1">
        <v>40290</v>
      </c>
      <c r="B1589" s="3">
        <v>2010</v>
      </c>
      <c r="C1589">
        <v>0</v>
      </c>
      <c r="D1589">
        <v>0</v>
      </c>
      <c r="E1589">
        <v>0</v>
      </c>
      <c r="F1589">
        <v>0</v>
      </c>
      <c r="G1589">
        <v>4.8491284973740098E-2</v>
      </c>
      <c r="H1589">
        <v>0</v>
      </c>
      <c r="I1589">
        <v>2.77777777777777E-2</v>
      </c>
      <c r="J1589">
        <v>0</v>
      </c>
      <c r="K1589">
        <v>4.3209876543209798E-2</v>
      </c>
      <c r="L1589">
        <v>5.5555555555555497E-2</v>
      </c>
      <c r="M1589">
        <v>0</v>
      </c>
      <c r="N1589">
        <v>4.8611111111111098E-2</v>
      </c>
      <c r="O1589">
        <v>4.3209876543209798E-2</v>
      </c>
      <c r="P1589">
        <v>0.234390017120814</v>
      </c>
      <c r="Q1589">
        <v>0</v>
      </c>
      <c r="R1589">
        <v>0.147599077167827</v>
      </c>
      <c r="S1589">
        <v>2.77777777777777E-2</v>
      </c>
      <c r="T1589">
        <v>0</v>
      </c>
      <c r="U1589">
        <v>0</v>
      </c>
      <c r="V1589">
        <v>0</v>
      </c>
      <c r="W1589">
        <v>0.167704098592521</v>
      </c>
      <c r="X1589">
        <v>2.0833333333333301E-2</v>
      </c>
      <c r="Y1589">
        <v>0.134840213503121</v>
      </c>
      <c r="Z1589">
        <v>-2.007977763803459E-3</v>
      </c>
      <c r="AA1589">
        <v>0</v>
      </c>
      <c r="AB1589" t="s">
        <v>24</v>
      </c>
      <c r="AC1589">
        <v>2.4742369799568564E-3</v>
      </c>
      <c r="AD1589">
        <v>4.2199828627969005E-3</v>
      </c>
      <c r="AE1589">
        <v>-9.0186528112261577E-3</v>
      </c>
      <c r="AF1589">
        <v>-2.7562814036663497E-3</v>
      </c>
      <c r="AG1589">
        <v>-8.5876304473695431E-3</v>
      </c>
      <c r="AH1589">
        <v>-4.1848564768937058E-3</v>
      </c>
      <c r="AI1589">
        <v>-2.9125564727787712E-3</v>
      </c>
      <c r="AJ1589">
        <v>-2.3326768165835565E-3</v>
      </c>
      <c r="AK1589">
        <v>1.0609268930608762E-2</v>
      </c>
      <c r="AL1589">
        <v>-2.2527257061151218E-3</v>
      </c>
      <c r="AM1589">
        <v>5.5968119558911233E-3</v>
      </c>
      <c r="AN1589">
        <v>-7.1944643453769608E-4</v>
      </c>
      <c r="AO1589">
        <v>2.9836400538720831E-3</v>
      </c>
      <c r="AP1589">
        <v>-2.8582774066376881E-3</v>
      </c>
      <c r="AQ1589">
        <v>-2.9770781255773482E-3</v>
      </c>
      <c r="AR1589">
        <v>-9.722760991944801E-3</v>
      </c>
      <c r="AS1589">
        <v>-1.0677406574824189E-2</v>
      </c>
      <c r="AT1589">
        <v>1.5402676869696874E-2</v>
      </c>
      <c r="AU1589">
        <v>4.4528189730215217E-3</v>
      </c>
      <c r="AV1589">
        <v>0</v>
      </c>
      <c r="AW1589">
        <f t="shared" si="132"/>
        <v>4.5525034221261616E-3</v>
      </c>
      <c r="AX1589">
        <f t="shared" si="133"/>
        <v>2.4160376133928163</v>
      </c>
      <c r="AY1589">
        <f>1-AX1589/MAX(AX$2:AX1589)</f>
        <v>0</v>
      </c>
      <c r="AZ1589">
        <v>2</v>
      </c>
      <c r="BA1589">
        <v>2</v>
      </c>
      <c r="BB1589">
        <v>3</v>
      </c>
      <c r="BC1589">
        <v>3</v>
      </c>
      <c r="BD1589">
        <v>3</v>
      </c>
      <c r="BE1589">
        <f t="shared" ca="1" si="134"/>
        <v>9.7009426355019451E-3</v>
      </c>
      <c r="BF1589">
        <f t="shared" ca="1" si="135"/>
        <v>3.1094675026491987</v>
      </c>
      <c r="BG1589">
        <f ca="1">1-BF1589/MAX(BF$2:BF1589)</f>
        <v>0</v>
      </c>
      <c r="BH1589">
        <f t="shared" ca="1" si="136"/>
        <v>1.6676289222993443</v>
      </c>
    </row>
    <row r="1590" spans="1:60" x14ac:dyDescent="0.3">
      <c r="A1590" s="1">
        <v>40291</v>
      </c>
      <c r="B1590" s="3">
        <v>2010</v>
      </c>
      <c r="C1590">
        <v>0</v>
      </c>
      <c r="D1590">
        <v>0</v>
      </c>
      <c r="E1590">
        <v>0</v>
      </c>
      <c r="F1590">
        <v>0</v>
      </c>
      <c r="G1590">
        <v>4.8491284973740098E-2</v>
      </c>
      <c r="H1590">
        <v>0</v>
      </c>
      <c r="I1590">
        <v>2.77777777777777E-2</v>
      </c>
      <c r="J1590">
        <v>0</v>
      </c>
      <c r="K1590">
        <v>4.3209876543209798E-2</v>
      </c>
      <c r="L1590">
        <v>5.5555555555555497E-2</v>
      </c>
      <c r="M1590">
        <v>0</v>
      </c>
      <c r="N1590">
        <v>4.8611111111111098E-2</v>
      </c>
      <c r="O1590">
        <v>4.3209876543209798E-2</v>
      </c>
      <c r="P1590">
        <v>0.234390017120814</v>
      </c>
      <c r="Q1590">
        <v>0</v>
      </c>
      <c r="R1590">
        <v>0.147599077167827</v>
      </c>
      <c r="S1590">
        <v>2.77777777777777E-2</v>
      </c>
      <c r="T1590">
        <v>0</v>
      </c>
      <c r="U1590">
        <v>0</v>
      </c>
      <c r="V1590">
        <v>0</v>
      </c>
      <c r="W1590">
        <v>0.167704098592521</v>
      </c>
      <c r="X1590">
        <v>2.0833333333333301E-2</v>
      </c>
      <c r="Y1590">
        <v>0.134840213503121</v>
      </c>
      <c r="Z1590">
        <v>-1.2455201245618053E-3</v>
      </c>
      <c r="AA1590">
        <v>0</v>
      </c>
      <c r="AB1590" t="s">
        <v>24</v>
      </c>
      <c r="AC1590">
        <v>6.5815994029929659E-3</v>
      </c>
      <c r="AD1590">
        <v>5.3701144334081796E-3</v>
      </c>
      <c r="AE1590">
        <v>7.4946523395640341E-3</v>
      </c>
      <c r="AF1590">
        <v>-2.2864748303871307E-3</v>
      </c>
      <c r="AG1590">
        <v>6.7370484350133264E-3</v>
      </c>
      <c r="AH1590">
        <v>1.2070870419535584E-2</v>
      </c>
      <c r="AI1590">
        <v>6.5172444107552963E-3</v>
      </c>
      <c r="AJ1590">
        <v>-2.7822691317017645E-3</v>
      </c>
      <c r="AK1590">
        <v>1.0633998021771118E-2</v>
      </c>
      <c r="AL1590">
        <v>-1.8860629057060319E-4</v>
      </c>
      <c r="AM1590">
        <v>4.1737527876193337E-3</v>
      </c>
      <c r="AN1590">
        <v>-3.5951435827397127E-4</v>
      </c>
      <c r="AO1590">
        <v>6.5279642768913959E-3</v>
      </c>
      <c r="AP1590">
        <v>9.6065281471435782E-5</v>
      </c>
      <c r="AQ1590">
        <v>-3.5388160541982572E-3</v>
      </c>
      <c r="AR1590">
        <v>6.6416991992772623E-3</v>
      </c>
      <c r="AS1590">
        <v>1.2868066498349817E-2</v>
      </c>
      <c r="AT1590">
        <v>1.3249013088621364E-2</v>
      </c>
      <c r="AU1590">
        <v>5.1329392002452678E-3</v>
      </c>
      <c r="AV1590">
        <v>0</v>
      </c>
      <c r="AW1590">
        <f t="shared" si="132"/>
        <v>5.862647320036829E-3</v>
      </c>
      <c r="AX1590">
        <f t="shared" si="133"/>
        <v>2.4302019898320815</v>
      </c>
      <c r="AY1590">
        <f>1-AX1590/MAX(AX$2:AX1590)</f>
        <v>0</v>
      </c>
      <c r="AZ1590">
        <v>2</v>
      </c>
      <c r="BA1590">
        <v>2</v>
      </c>
      <c r="BB1590">
        <v>3</v>
      </c>
      <c r="BC1590">
        <v>3</v>
      </c>
      <c r="BD1590">
        <v>3</v>
      </c>
      <c r="BE1590">
        <f t="shared" ca="1" si="134"/>
        <v>1.0910639049768524E-2</v>
      </c>
      <c r="BF1590">
        <f t="shared" ca="1" si="135"/>
        <v>3.1433937802075897</v>
      </c>
      <c r="BG1590">
        <f ca="1">1-BF1590/MAX(BF$2:BF1590)</f>
        <v>0</v>
      </c>
      <c r="BH1590">
        <f t="shared" ca="1" si="136"/>
        <v>1.6676289222993443</v>
      </c>
    </row>
    <row r="1591" spans="1:60" x14ac:dyDescent="0.3">
      <c r="A1591" s="1">
        <v>40294</v>
      </c>
      <c r="B1591" s="3">
        <v>2010</v>
      </c>
      <c r="C1591">
        <v>0</v>
      </c>
      <c r="D1591">
        <v>0</v>
      </c>
      <c r="E1591">
        <v>0</v>
      </c>
      <c r="F1591">
        <v>0</v>
      </c>
      <c r="G1591">
        <v>4.8491284973740098E-2</v>
      </c>
      <c r="H1591">
        <v>0</v>
      </c>
      <c r="I1591">
        <v>2.77777777777777E-2</v>
      </c>
      <c r="J1591">
        <v>0</v>
      </c>
      <c r="K1591">
        <v>4.3209876543209798E-2</v>
      </c>
      <c r="L1591">
        <v>5.5555555555555497E-2</v>
      </c>
      <c r="M1591">
        <v>0</v>
      </c>
      <c r="N1591">
        <v>4.8611111111111098E-2</v>
      </c>
      <c r="O1591">
        <v>4.3209876543209798E-2</v>
      </c>
      <c r="P1591">
        <v>0.234390017120814</v>
      </c>
      <c r="Q1591">
        <v>0</v>
      </c>
      <c r="R1591">
        <v>0.147599077167827</v>
      </c>
      <c r="S1591">
        <v>2.77777777777777E-2</v>
      </c>
      <c r="T1591">
        <v>0</v>
      </c>
      <c r="U1591">
        <v>0</v>
      </c>
      <c r="V1591">
        <v>0</v>
      </c>
      <c r="W1591">
        <v>0.167704098592521</v>
      </c>
      <c r="X1591">
        <v>2.0833333333333301E-2</v>
      </c>
      <c r="Y1591">
        <v>0.134840213503121</v>
      </c>
      <c r="Z1591">
        <v>-9.6047887618189165E-5</v>
      </c>
      <c r="AA1591">
        <v>2.1824865900121893E-4</v>
      </c>
      <c r="AB1591" t="s">
        <v>24</v>
      </c>
      <c r="AC1591">
        <v>-4.9039037126801244E-3</v>
      </c>
      <c r="AD1591">
        <v>0</v>
      </c>
      <c r="AE1591">
        <v>1.0628874038454139E-3</v>
      </c>
      <c r="AF1591">
        <v>4.7777751646238542E-4</v>
      </c>
      <c r="AG1591">
        <v>6.692077021589915E-3</v>
      </c>
      <c r="AH1591">
        <v>-3.8872906786424632E-3</v>
      </c>
      <c r="AI1591">
        <v>0</v>
      </c>
      <c r="AJ1591">
        <v>6.699957678664159E-4</v>
      </c>
      <c r="AK1591">
        <v>-3.777805477875873E-3</v>
      </c>
      <c r="AL1591">
        <v>4.7006776079672186E-4</v>
      </c>
      <c r="AM1591">
        <v>-2.1770464351927865E-3</v>
      </c>
      <c r="AN1591">
        <v>0</v>
      </c>
      <c r="AO1591">
        <v>-3.7765517532362125E-3</v>
      </c>
      <c r="AP1591">
        <v>8.5903870259329551E-4</v>
      </c>
      <c r="AQ1591">
        <v>1.1092637380423209E-3</v>
      </c>
      <c r="AR1591">
        <v>2.0078262029692429E-3</v>
      </c>
      <c r="AS1591">
        <v>-3.0736457142758189E-3</v>
      </c>
      <c r="AT1591">
        <v>7.9587981968534116E-3</v>
      </c>
      <c r="AU1591">
        <v>4.6444255745092811E-4</v>
      </c>
      <c r="AV1591">
        <v>0</v>
      </c>
      <c r="AW1591">
        <f t="shared" si="132"/>
        <v>-1.7461859154476825E-5</v>
      </c>
      <c r="AX1591">
        <f t="shared" si="133"/>
        <v>2.4301595539872181</v>
      </c>
      <c r="AY1591">
        <f>1-AX1591/MAX(AX$2:AX1591)</f>
        <v>1.7461859154521697E-5</v>
      </c>
      <c r="AZ1591">
        <v>2</v>
      </c>
      <c r="BA1591">
        <v>2</v>
      </c>
      <c r="BB1591">
        <v>3</v>
      </c>
      <c r="BC1591">
        <v>3</v>
      </c>
      <c r="BD1591">
        <v>3</v>
      </c>
      <c r="BE1591">
        <f t="shared" ca="1" si="134"/>
        <v>7.5600278229130999E-5</v>
      </c>
      <c r="BF1591">
        <f t="shared" ca="1" si="135"/>
        <v>3.1436314216519574</v>
      </c>
      <c r="BG1591">
        <f ca="1">1-BF1591/MAX(BF$2:BF1591)</f>
        <v>0</v>
      </c>
      <c r="BH1591">
        <f t="shared" ca="1" si="136"/>
        <v>1.6676289222993443</v>
      </c>
    </row>
    <row r="1592" spans="1:60" x14ac:dyDescent="0.3">
      <c r="A1592" s="1">
        <v>40295</v>
      </c>
      <c r="B1592" s="3">
        <v>2010</v>
      </c>
      <c r="C1592">
        <v>0</v>
      </c>
      <c r="D1592">
        <v>0</v>
      </c>
      <c r="E1592">
        <v>0</v>
      </c>
      <c r="F1592">
        <v>0</v>
      </c>
      <c r="G1592">
        <v>4.8491284973740098E-2</v>
      </c>
      <c r="H1592">
        <v>0</v>
      </c>
      <c r="I1592">
        <v>2.77777777777777E-2</v>
      </c>
      <c r="J1592">
        <v>0</v>
      </c>
      <c r="K1592">
        <v>4.3209876543209798E-2</v>
      </c>
      <c r="L1592">
        <v>5.5555555555555497E-2</v>
      </c>
      <c r="M1592">
        <v>0</v>
      </c>
      <c r="N1592">
        <v>4.8611111111111098E-2</v>
      </c>
      <c r="O1592">
        <v>4.3209876543209798E-2</v>
      </c>
      <c r="P1592">
        <v>0.234390017120814</v>
      </c>
      <c r="Q1592">
        <v>0</v>
      </c>
      <c r="R1592">
        <v>0.147599077167827</v>
      </c>
      <c r="S1592">
        <v>2.77777777777777E-2</v>
      </c>
      <c r="T1592">
        <v>0</v>
      </c>
      <c r="U1592">
        <v>0</v>
      </c>
      <c r="V1592">
        <v>0</v>
      </c>
      <c r="W1592">
        <v>0.167704098592521</v>
      </c>
      <c r="X1592">
        <v>2.0833333333333301E-2</v>
      </c>
      <c r="Y1592">
        <v>0.134840213503121</v>
      </c>
      <c r="Z1592">
        <v>3.1661664122366595E-3</v>
      </c>
      <c r="AA1592">
        <v>-2.1820103691749804E-4</v>
      </c>
      <c r="AB1592" t="s">
        <v>24</v>
      </c>
      <c r="AC1592">
        <v>-1.5195174658130028E-2</v>
      </c>
      <c r="AD1592">
        <v>-3.5763956382752649E-2</v>
      </c>
      <c r="AE1592">
        <v>-4.016302473093869E-2</v>
      </c>
      <c r="AF1592">
        <v>-6.9691895798855708E-3</v>
      </c>
      <c r="AG1592">
        <v>-1.8043396871569306E-2</v>
      </c>
      <c r="AH1592">
        <v>1.6674033289729495E-2</v>
      </c>
      <c r="AI1592">
        <v>-1.2615759606177002E-2</v>
      </c>
      <c r="AJ1592">
        <v>9.3699137941485322E-3</v>
      </c>
      <c r="AK1592">
        <v>-2.2884245388887225E-2</v>
      </c>
      <c r="AL1592">
        <v>6.5885530547449278E-4</v>
      </c>
      <c r="AM1592">
        <v>-2.1226090516825225E-2</v>
      </c>
      <c r="AN1592">
        <v>1.9210462572667453E-3</v>
      </c>
      <c r="AO1592">
        <v>-2.3650794933762542E-2</v>
      </c>
      <c r="AP1592">
        <v>5.8220281175362931E-3</v>
      </c>
      <c r="AQ1592">
        <v>1.4078451968346783E-2</v>
      </c>
      <c r="AR1592">
        <v>-3.9507617441586707E-2</v>
      </c>
      <c r="AS1592">
        <v>-4.974324290727028E-2</v>
      </c>
      <c r="AT1592">
        <v>-3.1960815071315207E-2</v>
      </c>
      <c r="AU1592">
        <v>-3.5498693315083374E-2</v>
      </c>
      <c r="AV1592">
        <v>0</v>
      </c>
      <c r="AW1592">
        <f t="shared" si="132"/>
        <v>-1.7395992968258053E-2</v>
      </c>
      <c r="AX1592">
        <f t="shared" si="133"/>
        <v>2.3878845154743114</v>
      </c>
      <c r="AY1592">
        <f>1-AX1592/MAX(AX$2:AX1592)</f>
        <v>1.7413151061033472E-2</v>
      </c>
      <c r="AZ1592">
        <v>2</v>
      </c>
      <c r="BA1592">
        <v>2</v>
      </c>
      <c r="BB1592">
        <v>3</v>
      </c>
      <c r="BC1592">
        <v>3</v>
      </c>
      <c r="BD1592">
        <v>3</v>
      </c>
      <c r="BE1592">
        <f t="shared" ca="1" si="134"/>
        <v>-3.4808196782999214E-2</v>
      </c>
      <c r="BF1592">
        <f t="shared" ca="1" si="135"/>
        <v>3.0342072805138764</v>
      </c>
      <c r="BG1592">
        <f ca="1">1-BF1592/MAX(BF$2:BF1592)</f>
        <v>3.4808196782999179E-2</v>
      </c>
      <c r="BH1592">
        <f t="shared" ca="1" si="136"/>
        <v>1.6676289222993443</v>
      </c>
    </row>
    <row r="1593" spans="1:60" x14ac:dyDescent="0.3">
      <c r="A1593" s="1">
        <v>40296</v>
      </c>
      <c r="B1593" s="3">
        <v>2010</v>
      </c>
      <c r="C1593">
        <v>0</v>
      </c>
      <c r="D1593">
        <v>0</v>
      </c>
      <c r="E1593">
        <v>0</v>
      </c>
      <c r="F1593">
        <v>0</v>
      </c>
      <c r="G1593">
        <v>4.8491284973740098E-2</v>
      </c>
      <c r="H1593">
        <v>0</v>
      </c>
      <c r="I1593">
        <v>2.77777777777777E-2</v>
      </c>
      <c r="J1593">
        <v>0</v>
      </c>
      <c r="K1593">
        <v>4.3209876543209798E-2</v>
      </c>
      <c r="L1593">
        <v>5.5555555555555497E-2</v>
      </c>
      <c r="M1593">
        <v>0</v>
      </c>
      <c r="N1593">
        <v>4.8611111111111098E-2</v>
      </c>
      <c r="O1593">
        <v>4.3209876543209798E-2</v>
      </c>
      <c r="P1593">
        <v>0.234390017120814</v>
      </c>
      <c r="Q1593">
        <v>0</v>
      </c>
      <c r="R1593">
        <v>0.147599077167827</v>
      </c>
      <c r="S1593">
        <v>2.77777777777777E-2</v>
      </c>
      <c r="T1593">
        <v>0</v>
      </c>
      <c r="U1593">
        <v>0</v>
      </c>
      <c r="V1593">
        <v>0</v>
      </c>
      <c r="W1593">
        <v>0.167704098592521</v>
      </c>
      <c r="X1593">
        <v>2.0833333333333301E-2</v>
      </c>
      <c r="Y1593">
        <v>0.134840213503121</v>
      </c>
      <c r="Z1593">
        <v>-1.5302097505525136E-3</v>
      </c>
      <c r="AA1593">
        <v>2.1824865900121893E-4</v>
      </c>
      <c r="AB1593" t="s">
        <v>24</v>
      </c>
      <c r="AC1593">
        <v>3.3362097975149219E-3</v>
      </c>
      <c r="AD1593">
        <v>8.4296577732847489E-3</v>
      </c>
      <c r="AE1593">
        <v>1.8436444609259972E-4</v>
      </c>
      <c r="AF1593">
        <v>-2.4995313082059045E-3</v>
      </c>
      <c r="AG1593">
        <v>-3.8685530859202677E-3</v>
      </c>
      <c r="AH1593">
        <v>-2.7915877387362231E-3</v>
      </c>
      <c r="AI1593">
        <v>6.7858050318458929E-4</v>
      </c>
      <c r="AJ1593">
        <v>-5.0833968353092285E-3</v>
      </c>
      <c r="AK1593">
        <v>1.6629166784498661E-3</v>
      </c>
      <c r="AL1593">
        <v>1.6913131233187162E-3</v>
      </c>
      <c r="AM1593">
        <v>6.0794749518899849E-4</v>
      </c>
      <c r="AN1593">
        <v>-2.396833397960707E-4</v>
      </c>
      <c r="AO1593">
        <v>7.5963471967772644E-3</v>
      </c>
      <c r="AP1593">
        <v>-1.9922169411034085E-3</v>
      </c>
      <c r="AQ1593">
        <v>-8.5257568578528398E-3</v>
      </c>
      <c r="AR1593">
        <v>-8.9392661826859232E-4</v>
      </c>
      <c r="AS1593">
        <v>-3.2443816821259297E-3</v>
      </c>
      <c r="AT1593">
        <v>3.1074699018542873E-3</v>
      </c>
      <c r="AU1593">
        <v>9.8626724264108123E-3</v>
      </c>
      <c r="AV1593">
        <v>0</v>
      </c>
      <c r="AW1593">
        <f t="shared" si="132"/>
        <v>2.345305007492228E-3</v>
      </c>
      <c r="AX1593">
        <f t="shared" si="133"/>
        <v>2.3934848329857665</v>
      </c>
      <c r="AY1593">
        <f>1-AX1593/MAX(AX$2:AX1593)</f>
        <v>1.5108685203920835E-2</v>
      </c>
      <c r="AZ1593">
        <v>2</v>
      </c>
      <c r="BA1593">
        <v>2</v>
      </c>
      <c r="BB1593">
        <v>3</v>
      </c>
      <c r="BC1593">
        <v>3</v>
      </c>
      <c r="BD1593">
        <v>3</v>
      </c>
      <c r="BE1593">
        <f t="shared" ca="1" si="134"/>
        <v>4.8252246131397225E-3</v>
      </c>
      <c r="BF1593">
        <f t="shared" ca="1" si="135"/>
        <v>3.0488480121651795</v>
      </c>
      <c r="BG1593">
        <f ca="1">1-BF1593/MAX(BF$2:BF1593)</f>
        <v>3.015092953771592E-2</v>
      </c>
      <c r="BH1593">
        <f t="shared" ca="1" si="136"/>
        <v>1.6676289222993443</v>
      </c>
    </row>
    <row r="1594" spans="1:60" x14ac:dyDescent="0.3">
      <c r="A1594" s="1">
        <v>40297</v>
      </c>
      <c r="B1594" s="3">
        <v>2010</v>
      </c>
      <c r="C1594">
        <v>0</v>
      </c>
      <c r="D1594">
        <v>0</v>
      </c>
      <c r="E1594">
        <v>0</v>
      </c>
      <c r="F1594">
        <v>0</v>
      </c>
      <c r="G1594">
        <v>4.8491284973740098E-2</v>
      </c>
      <c r="H1594">
        <v>0</v>
      </c>
      <c r="I1594">
        <v>2.77777777777777E-2</v>
      </c>
      <c r="J1594">
        <v>0</v>
      </c>
      <c r="K1594">
        <v>4.3209876543209798E-2</v>
      </c>
      <c r="L1594">
        <v>5.5555555555555497E-2</v>
      </c>
      <c r="M1594">
        <v>0</v>
      </c>
      <c r="N1594">
        <v>4.8611111111111098E-2</v>
      </c>
      <c r="O1594">
        <v>4.3209876543209798E-2</v>
      </c>
      <c r="P1594">
        <v>0.234390017120814</v>
      </c>
      <c r="Q1594">
        <v>0</v>
      </c>
      <c r="R1594">
        <v>0.147599077167827</v>
      </c>
      <c r="S1594">
        <v>2.77777777777777E-2</v>
      </c>
      <c r="T1594">
        <v>0</v>
      </c>
      <c r="U1594">
        <v>0</v>
      </c>
      <c r="V1594">
        <v>0</v>
      </c>
      <c r="W1594">
        <v>0.167704098592521</v>
      </c>
      <c r="X1594">
        <v>2.0833333333333301E-2</v>
      </c>
      <c r="Y1594">
        <v>0.134840213503121</v>
      </c>
      <c r="Z1594">
        <v>3.8277780367201863E-4</v>
      </c>
      <c r="AA1594">
        <v>0</v>
      </c>
      <c r="AB1594" t="s">
        <v>24</v>
      </c>
      <c r="AC1594">
        <v>7.8969157243988786E-3</v>
      </c>
      <c r="AD1594">
        <v>1.6479480923589085E-2</v>
      </c>
      <c r="AE1594">
        <v>1.5481029550715064E-2</v>
      </c>
      <c r="AF1594">
        <v>1.8308463854952439E-3</v>
      </c>
      <c r="AG1594">
        <v>1.1650158604185279E-2</v>
      </c>
      <c r="AH1594">
        <v>-2.6243355732402662E-4</v>
      </c>
      <c r="AI1594">
        <v>6.8924353497770152E-3</v>
      </c>
      <c r="AJ1594">
        <v>1.6662538980312114E-3</v>
      </c>
      <c r="AK1594">
        <v>2.1167861075519934E-2</v>
      </c>
      <c r="AL1594">
        <v>2.5335375572506091E-3</v>
      </c>
      <c r="AM1594">
        <v>1.7419660174487372E-2</v>
      </c>
      <c r="AN1594">
        <v>2.3974080167210587E-4</v>
      </c>
      <c r="AO1594">
        <v>1.2397494094690265E-2</v>
      </c>
      <c r="AP1594">
        <v>5.2295562413038343E-3</v>
      </c>
      <c r="AQ1594">
        <v>4.1889728487429778E-3</v>
      </c>
      <c r="AR1594">
        <v>1.7302261805937746E-2</v>
      </c>
      <c r="AS1594">
        <v>2.2569463229120901E-2</v>
      </c>
      <c r="AT1594">
        <v>4.5111355357902783E-2</v>
      </c>
      <c r="AU1594">
        <v>1.4768904456238685E-2</v>
      </c>
      <c r="AV1594">
        <v>0</v>
      </c>
      <c r="AW1594">
        <f t="shared" si="132"/>
        <v>1.6291171776237501E-2</v>
      </c>
      <c r="AX1594">
        <f t="shared" si="133"/>
        <v>2.4324775055437566</v>
      </c>
      <c r="AY1594">
        <f>1-AX1594/MAX(AX$2:AX1594)</f>
        <v>0</v>
      </c>
      <c r="AZ1594">
        <v>2</v>
      </c>
      <c r="BA1594">
        <v>2</v>
      </c>
      <c r="BB1594">
        <v>3</v>
      </c>
      <c r="BC1594">
        <v>3</v>
      </c>
      <c r="BD1594">
        <v>3</v>
      </c>
      <c r="BE1594">
        <f t="shared" ca="1" si="134"/>
        <v>3.1905174058844916E-2</v>
      </c>
      <c r="BF1594">
        <f t="shared" ca="1" si="135"/>
        <v>3.146122038672273</v>
      </c>
      <c r="BG1594">
        <f ca="1">1-BF1594/MAX(BF$2:BF1594)</f>
        <v>0</v>
      </c>
      <c r="BH1594">
        <f t="shared" ca="1" si="136"/>
        <v>1.6676289222993443</v>
      </c>
    </row>
    <row r="1595" spans="1:60" x14ac:dyDescent="0.3">
      <c r="A1595" s="1">
        <v>40298</v>
      </c>
      <c r="B1595" s="3">
        <v>2010</v>
      </c>
      <c r="C1595">
        <v>0</v>
      </c>
      <c r="D1595">
        <v>0</v>
      </c>
      <c r="E1595">
        <v>0</v>
      </c>
      <c r="F1595">
        <v>0</v>
      </c>
      <c r="G1595">
        <v>4.8491284973740098E-2</v>
      </c>
      <c r="H1595">
        <v>0</v>
      </c>
      <c r="I1595">
        <v>2.77777777777777E-2</v>
      </c>
      <c r="J1595">
        <v>0</v>
      </c>
      <c r="K1595">
        <v>4.3209876543209798E-2</v>
      </c>
      <c r="L1595">
        <v>5.5555555555555497E-2</v>
      </c>
      <c r="M1595">
        <v>0</v>
      </c>
      <c r="N1595">
        <v>4.8611111111111098E-2</v>
      </c>
      <c r="O1595">
        <v>4.3209876543209798E-2</v>
      </c>
      <c r="P1595">
        <v>0.234390017120814</v>
      </c>
      <c r="Q1595">
        <v>0</v>
      </c>
      <c r="R1595">
        <v>0.147599077167827</v>
      </c>
      <c r="S1595">
        <v>2.77777777777777E-2</v>
      </c>
      <c r="T1595">
        <v>0</v>
      </c>
      <c r="U1595">
        <v>0</v>
      </c>
      <c r="V1595">
        <v>0</v>
      </c>
      <c r="W1595">
        <v>0.167704098592521</v>
      </c>
      <c r="X1595">
        <v>2.0833333333333301E-2</v>
      </c>
      <c r="Y1595">
        <v>0.134840213503121</v>
      </c>
      <c r="Z1595">
        <v>4.3091380857962491E-3</v>
      </c>
      <c r="AA1595">
        <v>-2.1820103691749804E-4</v>
      </c>
      <c r="AB1595" t="s">
        <v>24</v>
      </c>
      <c r="AC1595">
        <v>7.8350430497338142E-3</v>
      </c>
      <c r="AD1595">
        <v>-1.1983048008333497E-2</v>
      </c>
      <c r="AE1595">
        <v>-1.2522525940301232E-2</v>
      </c>
      <c r="AF1595">
        <v>3.3670127367799729E-3</v>
      </c>
      <c r="AG1595">
        <v>-2.8786878133159055E-3</v>
      </c>
      <c r="AH1595">
        <v>9.450488647105848E-3</v>
      </c>
      <c r="AI1595">
        <v>3.2546448837897923E-3</v>
      </c>
      <c r="AJ1595">
        <v>6.0998360947017716E-3</v>
      </c>
      <c r="AK1595">
        <v>-2.9263986048201907E-2</v>
      </c>
      <c r="AL1595">
        <v>4.1171113093283473E-3</v>
      </c>
      <c r="AM1595">
        <v>-1.9709200287030826E-2</v>
      </c>
      <c r="AN1595">
        <v>1.1983128950268096E-3</v>
      </c>
      <c r="AO1595">
        <v>-1.6961578842251246E-2</v>
      </c>
      <c r="AP1595">
        <v>3.2157395850269666E-3</v>
      </c>
      <c r="AQ1595">
        <v>1.1528036741381031E-2</v>
      </c>
      <c r="AR1595">
        <v>-1.2902831080610078E-2</v>
      </c>
      <c r="AS1595">
        <v>-1.7402681227393635E-2</v>
      </c>
      <c r="AT1595">
        <v>-3.1122775582040796E-2</v>
      </c>
      <c r="AU1595">
        <v>-1.2676020095544915E-2</v>
      </c>
      <c r="AV1595">
        <v>0</v>
      </c>
      <c r="AW1595">
        <f t="shared" si="132"/>
        <v>-1.3660360072062108E-2</v>
      </c>
      <c r="AX1595">
        <f t="shared" si="133"/>
        <v>2.3992489869508375</v>
      </c>
      <c r="AY1595">
        <f>1-AX1595/MAX(AX$2:AX1595)</f>
        <v>1.3660360072062061E-2</v>
      </c>
      <c r="AZ1595">
        <v>2</v>
      </c>
      <c r="BA1595">
        <v>2</v>
      </c>
      <c r="BB1595">
        <v>3</v>
      </c>
      <c r="BC1595">
        <v>3</v>
      </c>
      <c r="BD1595">
        <v>3</v>
      </c>
      <c r="BE1595">
        <f t="shared" ca="1" si="134"/>
        <v>-2.827064229904569E-2</v>
      </c>
      <c r="BF1595">
        <f t="shared" ca="1" si="135"/>
        <v>3.0571791478878247</v>
      </c>
      <c r="BG1595">
        <f ca="1">1-BF1595/MAX(BF$2:BF1595)</f>
        <v>2.8270642299045745E-2</v>
      </c>
      <c r="BH1595">
        <f t="shared" ca="1" si="136"/>
        <v>1.6676289222993443</v>
      </c>
    </row>
    <row r="1596" spans="1:60" x14ac:dyDescent="0.3">
      <c r="A1596" s="1">
        <v>40301</v>
      </c>
      <c r="B1596" s="3">
        <v>2010</v>
      </c>
      <c r="C1596">
        <v>0</v>
      </c>
      <c r="D1596">
        <v>0</v>
      </c>
      <c r="E1596">
        <v>0</v>
      </c>
      <c r="F1596">
        <v>4.2867181017582398E-2</v>
      </c>
      <c r="G1596">
        <v>5.5906866816218599E-2</v>
      </c>
      <c r="H1596">
        <v>0</v>
      </c>
      <c r="I1596">
        <v>2.77777777777777E-2</v>
      </c>
      <c r="J1596">
        <v>0</v>
      </c>
      <c r="K1596">
        <v>8.3333333333333301E-2</v>
      </c>
      <c r="L1596">
        <v>2.77777777777777E-2</v>
      </c>
      <c r="M1596">
        <v>0</v>
      </c>
      <c r="N1596">
        <v>4.8611111111111098E-2</v>
      </c>
      <c r="O1596">
        <v>8.3333333333333301E-2</v>
      </c>
      <c r="P1596">
        <v>0.23381486389508699</v>
      </c>
      <c r="Q1596">
        <v>0</v>
      </c>
      <c r="R1596">
        <v>0.14285392071919201</v>
      </c>
      <c r="S1596">
        <v>0</v>
      </c>
      <c r="T1596">
        <v>5.5555555555555497E-2</v>
      </c>
      <c r="U1596">
        <v>0</v>
      </c>
      <c r="V1596">
        <v>0</v>
      </c>
      <c r="W1596">
        <v>0.17733494532969599</v>
      </c>
      <c r="X1596">
        <v>2.0833333333333301E-2</v>
      </c>
      <c r="Y1596" s="2">
        <v>1.8503717077085901E-17</v>
      </c>
      <c r="Z1596">
        <v>-1.8936579189596792E-3</v>
      </c>
      <c r="AA1596">
        <v>2.1824865900121893E-4</v>
      </c>
      <c r="AB1596" t="s">
        <v>24</v>
      </c>
      <c r="AC1596">
        <v>4.9100038682401426E-3</v>
      </c>
      <c r="AD1596">
        <v>5.4694872197429412E-3</v>
      </c>
      <c r="AE1596">
        <v>7.1676025620370787E-3</v>
      </c>
      <c r="AF1596">
        <v>1.4547943917420092E-3</v>
      </c>
      <c r="AG1596">
        <v>2.8869985809478749E-3</v>
      </c>
      <c r="AH1596">
        <v>3.2073746933458658E-3</v>
      </c>
      <c r="AI1596">
        <v>-1.1265387102576963E-4</v>
      </c>
      <c r="AJ1596">
        <v>-2.6203914494177249E-3</v>
      </c>
      <c r="AK1596">
        <v>2.2470048287937416E-2</v>
      </c>
      <c r="AL1596">
        <v>2.989633718550877E-4</v>
      </c>
      <c r="AM1596">
        <v>1.4013028634713542E-2</v>
      </c>
      <c r="AN1596">
        <v>-9.8257268362977879E-4</v>
      </c>
      <c r="AO1596">
        <v>1.2961709350342243E-2</v>
      </c>
      <c r="AP1596">
        <v>-1.7659545305420687E-3</v>
      </c>
      <c r="AQ1596">
        <v>-1.306743288257084E-3</v>
      </c>
      <c r="AR1596">
        <v>5.3478929332286818E-3</v>
      </c>
      <c r="AS1596">
        <v>7.3434961992311365E-3</v>
      </c>
      <c r="AT1596">
        <v>3.3269732727799095E-2</v>
      </c>
      <c r="AU1596">
        <v>6.1819164734546739E-3</v>
      </c>
      <c r="AV1596">
        <v>0</v>
      </c>
      <c r="AW1596">
        <f t="shared" si="132"/>
        <v>1.3022195146561813E-2</v>
      </c>
      <c r="AX1596">
        <f t="shared" si="133"/>
        <v>2.4304924754641024</v>
      </c>
      <c r="AY1596">
        <f>1-AX1596/MAX(AX$2:AX1596)</f>
        <v>8.1605280013086201E-4</v>
      </c>
      <c r="AZ1596">
        <v>5</v>
      </c>
      <c r="BA1596">
        <v>3</v>
      </c>
      <c r="BB1596">
        <v>4</v>
      </c>
      <c r="BC1596">
        <v>5</v>
      </c>
      <c r="BD1596">
        <v>5</v>
      </c>
      <c r="BE1596">
        <f t="shared" ca="1" si="134"/>
        <v>1.3022195146561813E-2</v>
      </c>
      <c r="BF1596">
        <f t="shared" ca="1" si="135"/>
        <v>3.0969903313496197</v>
      </c>
      <c r="BG1596">
        <f ca="1">1-BF1596/MAX(BF$2:BF1596)</f>
        <v>1.5616592973420662E-2</v>
      </c>
      <c r="BH1596">
        <f t="shared" ca="1" si="136"/>
        <v>0.99999999999999778</v>
      </c>
    </row>
    <row r="1597" spans="1:60" x14ac:dyDescent="0.3">
      <c r="A1597" s="1">
        <v>40302</v>
      </c>
      <c r="B1597" s="3">
        <v>2010</v>
      </c>
      <c r="C1597">
        <v>0</v>
      </c>
      <c r="D1597">
        <v>0</v>
      </c>
      <c r="E1597">
        <v>0</v>
      </c>
      <c r="F1597">
        <v>4.2867181017582398E-2</v>
      </c>
      <c r="G1597">
        <v>5.5906866816218599E-2</v>
      </c>
      <c r="H1597">
        <v>0</v>
      </c>
      <c r="I1597">
        <v>2.77777777777777E-2</v>
      </c>
      <c r="J1597">
        <v>0</v>
      </c>
      <c r="K1597">
        <v>8.3333333333333301E-2</v>
      </c>
      <c r="L1597">
        <v>2.77777777777777E-2</v>
      </c>
      <c r="M1597">
        <v>0</v>
      </c>
      <c r="N1597">
        <v>4.8611111111111098E-2</v>
      </c>
      <c r="O1597">
        <v>8.3333333333333301E-2</v>
      </c>
      <c r="P1597">
        <v>0.23381486389508699</v>
      </c>
      <c r="Q1597">
        <v>0</v>
      </c>
      <c r="R1597">
        <v>0.14285392071919201</v>
      </c>
      <c r="S1597">
        <v>0</v>
      </c>
      <c r="T1597">
        <v>5.5555555555555497E-2</v>
      </c>
      <c r="U1597">
        <v>0</v>
      </c>
      <c r="V1597">
        <v>0</v>
      </c>
      <c r="W1597">
        <v>0.17733494532969599</v>
      </c>
      <c r="X1597">
        <v>2.0833333333333301E-2</v>
      </c>
      <c r="Y1597" s="2">
        <v>1.8503717077085901E-17</v>
      </c>
      <c r="Z1597">
        <v>4.0234053890970678E-3</v>
      </c>
      <c r="AA1597">
        <v>-2.1820103691749804E-4</v>
      </c>
      <c r="AB1597" t="s">
        <v>24</v>
      </c>
      <c r="AC1597">
        <v>-2.687299396384879E-2</v>
      </c>
      <c r="AD1597">
        <v>-4.5884467251080419E-2</v>
      </c>
      <c r="AE1597">
        <v>-3.9598485673682737E-2</v>
      </c>
      <c r="AF1597">
        <v>-5.0976905370592185E-3</v>
      </c>
      <c r="AG1597">
        <v>-3.0709924386799425E-2</v>
      </c>
      <c r="AH1597">
        <v>-7.4310946634865704E-3</v>
      </c>
      <c r="AI1597">
        <v>-1.0253655921035998E-2</v>
      </c>
      <c r="AJ1597">
        <v>6.7617475784533809E-3</v>
      </c>
      <c r="AK1597">
        <v>-3.139480003104711E-2</v>
      </c>
      <c r="AL1597">
        <v>1.2162402572830633E-3</v>
      </c>
      <c r="AM1597">
        <v>-3.0042154668050602E-2</v>
      </c>
      <c r="AN1597">
        <v>5.9954682686913507E-4</v>
      </c>
      <c r="AO1597">
        <v>-2.3514632709779271E-2</v>
      </c>
      <c r="AP1597">
        <v>1.5137796885114074E-3</v>
      </c>
      <c r="AQ1597">
        <v>1.7995666064906546E-2</v>
      </c>
      <c r="AR1597">
        <v>-3.9598257579773533E-2</v>
      </c>
      <c r="AS1597">
        <v>-4.3095863064793849E-2</v>
      </c>
      <c r="AT1597">
        <v>-2.2760849119437432E-2</v>
      </c>
      <c r="AU1597">
        <v>-4.1115708930563821E-2</v>
      </c>
      <c r="AV1597">
        <v>0</v>
      </c>
      <c r="AW1597">
        <f t="shared" si="132"/>
        <v>-2.0464264992745916E-2</v>
      </c>
      <c r="AX1597">
        <f t="shared" si="133"/>
        <v>2.38075423338333</v>
      </c>
      <c r="AY1597">
        <f>1-AX1597/MAX(AX$2:AX1597)</f>
        <v>2.1263617872126828E-2</v>
      </c>
      <c r="AZ1597">
        <v>5</v>
      </c>
      <c r="BA1597">
        <v>3</v>
      </c>
      <c r="BB1597">
        <v>4</v>
      </c>
      <c r="BC1597">
        <v>5</v>
      </c>
      <c r="BD1597">
        <v>5</v>
      </c>
      <c r="BE1597">
        <f t="shared" ca="1" si="134"/>
        <v>-2.0464264992745916E-2</v>
      </c>
      <c r="BF1597">
        <f t="shared" ca="1" si="135"/>
        <v>3.0336127005289093</v>
      </c>
      <c r="BG1597">
        <f ca="1">1-BF1597/MAX(BF$2:BF1597)</f>
        <v>3.5761275869274578E-2</v>
      </c>
      <c r="BH1597">
        <f t="shared" ca="1" si="136"/>
        <v>0.99999999999999778</v>
      </c>
    </row>
    <row r="1598" spans="1:60" x14ac:dyDescent="0.3">
      <c r="A1598" s="1">
        <v>40303</v>
      </c>
      <c r="B1598" s="3">
        <v>2010</v>
      </c>
      <c r="C1598">
        <v>0</v>
      </c>
      <c r="D1598">
        <v>0</v>
      </c>
      <c r="E1598">
        <v>0</v>
      </c>
      <c r="F1598">
        <v>4.2867181017582398E-2</v>
      </c>
      <c r="G1598">
        <v>5.5906866816218599E-2</v>
      </c>
      <c r="H1598">
        <v>0</v>
      </c>
      <c r="I1598">
        <v>2.77777777777777E-2</v>
      </c>
      <c r="J1598">
        <v>0</v>
      </c>
      <c r="K1598">
        <v>8.3333333333333301E-2</v>
      </c>
      <c r="L1598">
        <v>2.77777777777777E-2</v>
      </c>
      <c r="M1598">
        <v>0</v>
      </c>
      <c r="N1598">
        <v>4.8611111111111098E-2</v>
      </c>
      <c r="O1598">
        <v>8.3333333333333301E-2</v>
      </c>
      <c r="P1598">
        <v>0.23381486389508699</v>
      </c>
      <c r="Q1598">
        <v>0</v>
      </c>
      <c r="R1598">
        <v>0.14285392071919201</v>
      </c>
      <c r="S1598">
        <v>0</v>
      </c>
      <c r="T1598">
        <v>5.5555555555555497E-2</v>
      </c>
      <c r="U1598">
        <v>0</v>
      </c>
      <c r="V1598">
        <v>0</v>
      </c>
      <c r="W1598">
        <v>0.17733494532969599</v>
      </c>
      <c r="X1598">
        <v>2.0833333333333301E-2</v>
      </c>
      <c r="Y1598" s="2">
        <v>1.8503717077085901E-17</v>
      </c>
      <c r="Z1598">
        <v>-7.6272127315335503E-4</v>
      </c>
      <c r="AA1598">
        <v>2.1824865900121893E-4</v>
      </c>
      <c r="AB1598" t="s">
        <v>24</v>
      </c>
      <c r="AC1598">
        <v>-2.259415297749312E-2</v>
      </c>
      <c r="AD1598">
        <v>-1.8096185690887556E-2</v>
      </c>
      <c r="AE1598">
        <v>-1.9190618549918992E-2</v>
      </c>
      <c r="AF1598">
        <v>-7.5399471908360605E-3</v>
      </c>
      <c r="AG1598">
        <v>-9.9011992178377195E-4</v>
      </c>
      <c r="AH1598">
        <v>1.9151526599450186E-3</v>
      </c>
      <c r="AI1598">
        <v>-1.3661245543306055E-2</v>
      </c>
      <c r="AJ1598">
        <v>3.8540463474503461E-3</v>
      </c>
      <c r="AK1598">
        <v>-1.4656260951886102E-2</v>
      </c>
      <c r="AL1598">
        <v>-4.2982875537712628E-3</v>
      </c>
      <c r="AM1598">
        <v>-5.1618984604826501E-3</v>
      </c>
      <c r="AN1598">
        <v>1.3195195546538141E-3</v>
      </c>
      <c r="AO1598">
        <v>-5.9566240589031816E-3</v>
      </c>
      <c r="AP1598">
        <v>4.7235362308795104E-4</v>
      </c>
      <c r="AQ1598">
        <v>5.8922847499762732E-3</v>
      </c>
      <c r="AR1598">
        <v>-1.7230407925162727E-2</v>
      </c>
      <c r="AS1598">
        <v>-2.5991547168312534E-2</v>
      </c>
      <c r="AT1598">
        <v>-1.3444722127444741E-2</v>
      </c>
      <c r="AU1598">
        <v>-1.8481751971237359E-2</v>
      </c>
      <c r="AV1598">
        <v>0</v>
      </c>
      <c r="AW1598">
        <f t="shared" si="132"/>
        <v>-7.979984510521369E-3</v>
      </c>
      <c r="AX1598">
        <f t="shared" si="133"/>
        <v>2.3617558514775729</v>
      </c>
      <c r="AY1598">
        <f>1-AX1598/MAX(AX$2:AX1598)</f>
        <v>2.9073919041390894E-2</v>
      </c>
      <c r="AZ1598">
        <v>5</v>
      </c>
      <c r="BA1598">
        <v>3</v>
      </c>
      <c r="BB1598">
        <v>4</v>
      </c>
      <c r="BC1598">
        <v>5</v>
      </c>
      <c r="BD1598">
        <v>5</v>
      </c>
      <c r="BE1598">
        <f t="shared" ca="1" si="134"/>
        <v>-7.979984510521369E-3</v>
      </c>
      <c r="BF1598">
        <f t="shared" ca="1" si="135"/>
        <v>3.0094045181677678</v>
      </c>
      <c r="BG1598">
        <f ca="1">1-BF1598/MAX(BF$2:BF1598)</f>
        <v>4.3455885952282669E-2</v>
      </c>
      <c r="BH1598">
        <f t="shared" ca="1" si="136"/>
        <v>0.99999999999999778</v>
      </c>
    </row>
    <row r="1599" spans="1:60" x14ac:dyDescent="0.3">
      <c r="A1599" s="1">
        <v>40304</v>
      </c>
      <c r="B1599" s="3">
        <v>2010</v>
      </c>
      <c r="C1599">
        <v>0</v>
      </c>
      <c r="D1599">
        <v>0</v>
      </c>
      <c r="E1599">
        <v>0</v>
      </c>
      <c r="F1599">
        <v>4.2867181017582398E-2</v>
      </c>
      <c r="G1599">
        <v>5.5906866816218599E-2</v>
      </c>
      <c r="H1599">
        <v>0</v>
      </c>
      <c r="I1599">
        <v>2.77777777777777E-2</v>
      </c>
      <c r="J1599">
        <v>0</v>
      </c>
      <c r="K1599">
        <v>8.3333333333333301E-2</v>
      </c>
      <c r="L1599">
        <v>2.77777777777777E-2</v>
      </c>
      <c r="M1599">
        <v>0</v>
      </c>
      <c r="N1599">
        <v>4.8611111111111098E-2</v>
      </c>
      <c r="O1599">
        <v>8.3333333333333301E-2</v>
      </c>
      <c r="P1599">
        <v>0.23381486389508699</v>
      </c>
      <c r="Q1599">
        <v>0</v>
      </c>
      <c r="R1599">
        <v>0.14285392071919201</v>
      </c>
      <c r="S1599">
        <v>0</v>
      </c>
      <c r="T1599">
        <v>5.5555555555555497E-2</v>
      </c>
      <c r="U1599">
        <v>0</v>
      </c>
      <c r="V1599">
        <v>0</v>
      </c>
      <c r="W1599">
        <v>0.17733494532969599</v>
      </c>
      <c r="X1599">
        <v>2.0833333333333301E-2</v>
      </c>
      <c r="Y1599" s="2">
        <v>1.8503717077085901E-17</v>
      </c>
      <c r="Z1599">
        <v>1.4325136524933058E-3</v>
      </c>
      <c r="AA1599">
        <v>2.1801935412302242E-4</v>
      </c>
      <c r="AB1599" t="s">
        <v>24</v>
      </c>
      <c r="AC1599">
        <v>-1.9691777854224046E-2</v>
      </c>
      <c r="AD1599">
        <v>-4.089855668604514E-2</v>
      </c>
      <c r="AE1599">
        <v>-4.4556319760623242E-2</v>
      </c>
      <c r="AF1599">
        <v>-4.4413643394901392E-2</v>
      </c>
      <c r="AG1599">
        <v>-5.9463737726016541E-3</v>
      </c>
      <c r="AH1599">
        <v>2.9542111687075101E-2</v>
      </c>
      <c r="AI1599">
        <v>-2.4815287519827645E-2</v>
      </c>
      <c r="AJ1599">
        <v>1.0968250953979242E-2</v>
      </c>
      <c r="AK1599">
        <v>-3.747147908299886E-2</v>
      </c>
      <c r="AL1599">
        <v>-1.6516570853689738E-2</v>
      </c>
      <c r="AM1599">
        <v>-3.3416754030818341E-2</v>
      </c>
      <c r="AN1599">
        <v>2.1534869604760143E-3</v>
      </c>
      <c r="AO1599">
        <v>-3.3213243484665922E-2</v>
      </c>
      <c r="AP1599">
        <v>4.5315349688275219E-3</v>
      </c>
      <c r="AQ1599">
        <v>3.0887378691358824E-2</v>
      </c>
      <c r="AR1599">
        <v>-4.7276190700245913E-2</v>
      </c>
      <c r="AS1599">
        <v>-5.3369916232118397E-2</v>
      </c>
      <c r="AT1599">
        <v>-4.1074707543568789E-2</v>
      </c>
      <c r="AU1599">
        <v>-3.6655997005854868E-2</v>
      </c>
      <c r="AV1599">
        <v>0</v>
      </c>
      <c r="AW1599">
        <f t="shared" si="132"/>
        <v>-2.4679393508510165E-2</v>
      </c>
      <c r="AX1599">
        <f t="shared" si="133"/>
        <v>2.3034691494479316</v>
      </c>
      <c r="AY1599">
        <f>1-AX1599/MAX(AX$2:AX1599)</f>
        <v>5.303578586104396E-2</v>
      </c>
      <c r="AZ1599">
        <v>5</v>
      </c>
      <c r="BA1599">
        <v>3</v>
      </c>
      <c r="BB1599">
        <v>4</v>
      </c>
      <c r="BC1599">
        <v>5</v>
      </c>
      <c r="BD1599">
        <v>5</v>
      </c>
      <c r="BE1599">
        <f t="shared" ca="1" si="134"/>
        <v>-2.4679393508510165E-2</v>
      </c>
      <c r="BF1599">
        <f t="shared" ca="1" si="135"/>
        <v>2.935134239837617</v>
      </c>
      <c r="BG1599">
        <f ca="1">1-BF1599/MAX(BF$2:BF1599)</f>
        <v>6.7062814551115513E-2</v>
      </c>
      <c r="BH1599">
        <f t="shared" ca="1" si="136"/>
        <v>0.99999999999999778</v>
      </c>
    </row>
    <row r="1600" spans="1:60" x14ac:dyDescent="0.3">
      <c r="A1600" s="1">
        <v>40305</v>
      </c>
      <c r="B1600" s="3">
        <v>2010</v>
      </c>
      <c r="C1600">
        <v>0</v>
      </c>
      <c r="D1600">
        <v>0</v>
      </c>
      <c r="E1600">
        <v>0</v>
      </c>
      <c r="F1600">
        <v>4.2867181017582398E-2</v>
      </c>
      <c r="G1600">
        <v>5.5906866816218599E-2</v>
      </c>
      <c r="H1600">
        <v>0</v>
      </c>
      <c r="I1600">
        <v>2.77777777777777E-2</v>
      </c>
      <c r="J1600">
        <v>0</v>
      </c>
      <c r="K1600">
        <v>8.3333333333333301E-2</v>
      </c>
      <c r="L1600">
        <v>2.77777777777777E-2</v>
      </c>
      <c r="M1600">
        <v>0</v>
      </c>
      <c r="N1600">
        <v>4.8611111111111098E-2</v>
      </c>
      <c r="O1600">
        <v>8.3333333333333301E-2</v>
      </c>
      <c r="P1600">
        <v>0.23381486389508699</v>
      </c>
      <c r="Q1600">
        <v>0</v>
      </c>
      <c r="R1600">
        <v>0.14285392071919201</v>
      </c>
      <c r="S1600">
        <v>0</v>
      </c>
      <c r="T1600">
        <v>5.5555555555555497E-2</v>
      </c>
      <c r="U1600">
        <v>0</v>
      </c>
      <c r="V1600">
        <v>0</v>
      </c>
      <c r="W1600">
        <v>0.17733494532969599</v>
      </c>
      <c r="X1600">
        <v>2.0833333333333301E-2</v>
      </c>
      <c r="Y1600" s="2">
        <v>1.8503717077085901E-17</v>
      </c>
      <c r="Z1600">
        <v>-4.3860686105064994E-3</v>
      </c>
      <c r="AA1600">
        <v>0</v>
      </c>
      <c r="AB1600" t="s">
        <v>24</v>
      </c>
      <c r="AC1600">
        <v>-5.2401101232923963E-3</v>
      </c>
      <c r="AD1600">
        <v>5.2643637802713972E-3</v>
      </c>
      <c r="AE1600">
        <v>-2.2303809224529791E-3</v>
      </c>
      <c r="AF1600">
        <v>1.3759864358605212E-2</v>
      </c>
      <c r="AG1600">
        <v>-8.9729169770740302E-3</v>
      </c>
      <c r="AH1600">
        <v>-1.8567071032945526E-3</v>
      </c>
      <c r="AI1600">
        <v>-1.1863334010897564E-4</v>
      </c>
      <c r="AJ1600">
        <v>-2.7124469645882776E-3</v>
      </c>
      <c r="AK1600">
        <v>-2.8826075017324593E-2</v>
      </c>
      <c r="AL1600">
        <v>3.2447443087897376E-3</v>
      </c>
      <c r="AM1600">
        <v>-2.4908742798419925E-2</v>
      </c>
      <c r="AN1600">
        <v>-3.5762643541492611E-4</v>
      </c>
      <c r="AO1600">
        <v>-1.487528388783288E-2</v>
      </c>
      <c r="AP1600">
        <v>-2.1611882956177331E-3</v>
      </c>
      <c r="AQ1600">
        <v>-1.2501504163402455E-2</v>
      </c>
      <c r="AR1600">
        <v>-2.3004995905014924E-3</v>
      </c>
      <c r="AS1600">
        <v>-6.8049282085143048E-3</v>
      </c>
      <c r="AT1600">
        <v>-1.6812884506043901E-2</v>
      </c>
      <c r="AU1600">
        <v>1.0428370031696499E-3</v>
      </c>
      <c r="AV1600">
        <v>0</v>
      </c>
      <c r="AW1600">
        <f t="shared" si="132"/>
        <v>-1.2440330474354727E-2</v>
      </c>
      <c r="AX1600">
        <f t="shared" si="133"/>
        <v>2.2748132319913186</v>
      </c>
      <c r="AY1600">
        <f>1-AX1600/MAX(AX$2:AX1600)</f>
        <v>6.48163336323202E-2</v>
      </c>
      <c r="AZ1600">
        <v>5</v>
      </c>
      <c r="BA1600">
        <v>3</v>
      </c>
      <c r="BB1600">
        <v>4</v>
      </c>
      <c r="BC1600">
        <v>5</v>
      </c>
      <c r="BD1600">
        <v>5</v>
      </c>
      <c r="BE1600">
        <f t="shared" ca="1" si="134"/>
        <v>-1.2440330474354727E-2</v>
      </c>
      <c r="BF1600">
        <f t="shared" ca="1" si="135"/>
        <v>2.8986201999074428</v>
      </c>
      <c r="BG1600">
        <f ca="1">1-BF1600/MAX(BF$2:BF1600)</f>
        <v>7.8668861449914029E-2</v>
      </c>
      <c r="BH1600">
        <f t="shared" ca="1" si="136"/>
        <v>0.99999999999999778</v>
      </c>
    </row>
    <row r="1601" spans="1:60" x14ac:dyDescent="0.3">
      <c r="A1601" s="1">
        <v>40308</v>
      </c>
      <c r="B1601" s="3">
        <v>2010</v>
      </c>
      <c r="C1601">
        <v>0</v>
      </c>
      <c r="D1601">
        <v>0</v>
      </c>
      <c r="E1601">
        <v>0</v>
      </c>
      <c r="F1601">
        <v>4.2867181017582398E-2</v>
      </c>
      <c r="G1601">
        <v>5.5906866816218599E-2</v>
      </c>
      <c r="H1601">
        <v>0</v>
      </c>
      <c r="I1601">
        <v>2.77777777777777E-2</v>
      </c>
      <c r="J1601">
        <v>0</v>
      </c>
      <c r="K1601">
        <v>8.3333333333333301E-2</v>
      </c>
      <c r="L1601">
        <v>2.77777777777777E-2</v>
      </c>
      <c r="M1601">
        <v>0</v>
      </c>
      <c r="N1601">
        <v>4.8611111111111098E-2</v>
      </c>
      <c r="O1601">
        <v>8.3333333333333301E-2</v>
      </c>
      <c r="P1601">
        <v>0.23381486389508699</v>
      </c>
      <c r="Q1601">
        <v>0</v>
      </c>
      <c r="R1601">
        <v>0.14285392071919201</v>
      </c>
      <c r="S1601">
        <v>0</v>
      </c>
      <c r="T1601">
        <v>5.5555555555555497E-2</v>
      </c>
      <c r="U1601">
        <v>0</v>
      </c>
      <c r="V1601">
        <v>0</v>
      </c>
      <c r="W1601">
        <v>0.17733494532969599</v>
      </c>
      <c r="X1601">
        <v>2.0833333333333301E-2</v>
      </c>
      <c r="Y1601" s="2">
        <v>1.8503717077085901E-17</v>
      </c>
      <c r="Z1601">
        <v>-9.6325842465772027E-5</v>
      </c>
      <c r="AA1601">
        <v>0</v>
      </c>
      <c r="AB1601" t="s">
        <v>24</v>
      </c>
      <c r="AC1601">
        <v>1.9315094074303207E-2</v>
      </c>
      <c r="AD1601">
        <v>7.200860051586444E-2</v>
      </c>
      <c r="AE1601">
        <v>6.4824706652254926E-2</v>
      </c>
      <c r="AF1601">
        <v>3.3681917614416079E-2</v>
      </c>
      <c r="AG1601">
        <v>2.8168416229996218E-2</v>
      </c>
      <c r="AH1601">
        <v>-5.9186350563157353E-3</v>
      </c>
      <c r="AI1601">
        <v>1.8703372590940237E-2</v>
      </c>
      <c r="AJ1601">
        <v>-7.6159581456038961E-3</v>
      </c>
      <c r="AK1601">
        <v>5.6150161470435389E-2</v>
      </c>
      <c r="AL1601">
        <v>6.2774341891782548E-3</v>
      </c>
      <c r="AM1601">
        <v>5.1971237004576398E-2</v>
      </c>
      <c r="AN1601">
        <v>-1.3147990371654705E-3</v>
      </c>
      <c r="AO1601">
        <v>4.4040726107643202E-2</v>
      </c>
      <c r="AP1601">
        <v>-2.8260128298054354E-3</v>
      </c>
      <c r="AQ1601">
        <v>-2.0715034776435437E-2</v>
      </c>
      <c r="AR1601">
        <v>6.4887830295068172E-2</v>
      </c>
      <c r="AS1601">
        <v>8.4903676893177682E-2</v>
      </c>
      <c r="AT1601">
        <v>6.5959968039213335E-2</v>
      </c>
      <c r="AU1601">
        <v>6.5607613574448775E-2</v>
      </c>
      <c r="AV1601">
        <v>0</v>
      </c>
      <c r="AW1601">
        <f t="shared" si="132"/>
        <v>3.9424362934858133E-2</v>
      </c>
      <c r="AX1601">
        <f t="shared" si="133"/>
        <v>2.3644962944583616</v>
      </c>
      <c r="AY1601">
        <f>1-AX1601/MAX(AX$2:AX1601)</f>
        <v>2.7947313358689607E-2</v>
      </c>
      <c r="AZ1601">
        <v>5</v>
      </c>
      <c r="BA1601">
        <v>3</v>
      </c>
      <c r="BB1601">
        <v>4</v>
      </c>
      <c r="BC1601">
        <v>5</v>
      </c>
      <c r="BD1601">
        <v>5</v>
      </c>
      <c r="BE1601">
        <f t="shared" ca="1" si="134"/>
        <v>3.9424362934858133E-2</v>
      </c>
      <c r="BF1601">
        <f t="shared" ca="1" si="135"/>
        <v>3.0128964546789048</v>
      </c>
      <c r="BG1601">
        <f ca="1">1-BF1601/MAX(BF$2:BF1601)</f>
        <v>4.2345968260529387E-2</v>
      </c>
      <c r="BH1601">
        <f t="shared" ca="1" si="136"/>
        <v>0.99999999999999778</v>
      </c>
    </row>
    <row r="1602" spans="1:60" x14ac:dyDescent="0.3">
      <c r="A1602" s="1">
        <v>40309</v>
      </c>
      <c r="B1602" s="3">
        <v>2010</v>
      </c>
      <c r="C1602">
        <v>0</v>
      </c>
      <c r="D1602">
        <v>0</v>
      </c>
      <c r="E1602">
        <v>0</v>
      </c>
      <c r="F1602">
        <v>4.2867181017582398E-2</v>
      </c>
      <c r="G1602">
        <v>5.5906866816218599E-2</v>
      </c>
      <c r="H1602">
        <v>0</v>
      </c>
      <c r="I1602">
        <v>2.77777777777777E-2</v>
      </c>
      <c r="J1602">
        <v>0</v>
      </c>
      <c r="K1602">
        <v>8.3333333333333301E-2</v>
      </c>
      <c r="L1602">
        <v>2.77777777777777E-2</v>
      </c>
      <c r="M1602">
        <v>0</v>
      </c>
      <c r="N1602">
        <v>4.8611111111111098E-2</v>
      </c>
      <c r="O1602">
        <v>8.3333333333333301E-2</v>
      </c>
      <c r="P1602">
        <v>0.23381486389508699</v>
      </c>
      <c r="Q1602">
        <v>0</v>
      </c>
      <c r="R1602">
        <v>0.14285392071919201</v>
      </c>
      <c r="S1602">
        <v>0</v>
      </c>
      <c r="T1602">
        <v>5.5555555555555497E-2</v>
      </c>
      <c r="U1602">
        <v>0</v>
      </c>
      <c r="V1602">
        <v>0</v>
      </c>
      <c r="W1602">
        <v>0.17733494532969599</v>
      </c>
      <c r="X1602">
        <v>2.0833333333333301E-2</v>
      </c>
      <c r="Y1602" s="2">
        <v>1.8503717077085901E-17</v>
      </c>
      <c r="Z1602">
        <v>3.7351707398669554E-3</v>
      </c>
      <c r="AA1602">
        <v>0</v>
      </c>
      <c r="AB1602" t="s">
        <v>24</v>
      </c>
      <c r="AC1602">
        <v>-1.7226600647531898E-3</v>
      </c>
      <c r="AD1602">
        <v>-1.8075425116251487E-2</v>
      </c>
      <c r="AE1602">
        <v>-1.622173924149628E-2</v>
      </c>
      <c r="AF1602">
        <v>4.8641302231589023E-4</v>
      </c>
      <c r="AG1602">
        <v>-2.2504567845596402E-2</v>
      </c>
      <c r="AH1602">
        <v>2.6282248662972796E-2</v>
      </c>
      <c r="AI1602">
        <v>-1.1622562751663068E-3</v>
      </c>
      <c r="AJ1602">
        <v>1.2065718870040154E-3</v>
      </c>
      <c r="AK1602">
        <v>6.6640275574552099E-3</v>
      </c>
      <c r="AL1602">
        <v>1.0386682084386756E-3</v>
      </c>
      <c r="AM1602">
        <v>-1.0466974457529199E-3</v>
      </c>
      <c r="AN1602">
        <v>5.9800859823710972E-4</v>
      </c>
      <c r="AO1602">
        <v>-2.8406754461173245E-3</v>
      </c>
      <c r="AP1602">
        <v>1.8892146389051234E-3</v>
      </c>
      <c r="AQ1602">
        <v>-2.5644248726423013E-3</v>
      </c>
      <c r="AR1602">
        <v>-1.2991197665293885E-2</v>
      </c>
      <c r="AS1602">
        <v>-1.6689447341655228E-2</v>
      </c>
      <c r="AT1602">
        <v>5.9208965670014546E-3</v>
      </c>
      <c r="AU1602">
        <v>-1.7590781770613018E-2</v>
      </c>
      <c r="AV1602">
        <v>0</v>
      </c>
      <c r="AW1602">
        <f t="shared" si="132"/>
        <v>1.388033622046056E-3</v>
      </c>
      <c r="AX1602">
        <f t="shared" si="133"/>
        <v>2.3677782948142729</v>
      </c>
      <c r="AY1602">
        <f>1-AX1602/MAX(AX$2:AX1602)</f>
        <v>2.6598071547231372E-2</v>
      </c>
      <c r="AZ1602">
        <v>5</v>
      </c>
      <c r="BA1602">
        <v>3</v>
      </c>
      <c r="BB1602">
        <v>4</v>
      </c>
      <c r="BC1602">
        <v>5</v>
      </c>
      <c r="BD1602">
        <v>5</v>
      </c>
      <c r="BE1602">
        <f t="shared" ca="1" si="134"/>
        <v>1.388033622046056E-3</v>
      </c>
      <c r="BF1602">
        <f t="shared" ca="1" si="135"/>
        <v>3.0170784562577424</v>
      </c>
      <c r="BG1602">
        <f ca="1">1-BF1602/MAX(BF$2:BF1602)</f>
        <v>4.1016712266187083E-2</v>
      </c>
      <c r="BH1602">
        <f t="shared" ca="1" si="136"/>
        <v>0.99999999999999778</v>
      </c>
    </row>
    <row r="1603" spans="1:60" x14ac:dyDescent="0.3">
      <c r="A1603" s="1">
        <v>40310</v>
      </c>
      <c r="B1603" s="3">
        <v>2010</v>
      </c>
      <c r="C1603">
        <v>0</v>
      </c>
      <c r="D1603">
        <v>0</v>
      </c>
      <c r="E1603">
        <v>0</v>
      </c>
      <c r="F1603">
        <v>4.2867181017582398E-2</v>
      </c>
      <c r="G1603">
        <v>5.5906866816218599E-2</v>
      </c>
      <c r="H1603">
        <v>0</v>
      </c>
      <c r="I1603">
        <v>2.77777777777777E-2</v>
      </c>
      <c r="J1603">
        <v>0</v>
      </c>
      <c r="K1603">
        <v>8.3333333333333301E-2</v>
      </c>
      <c r="L1603">
        <v>2.77777777777777E-2</v>
      </c>
      <c r="M1603">
        <v>0</v>
      </c>
      <c r="N1603">
        <v>4.8611111111111098E-2</v>
      </c>
      <c r="O1603">
        <v>8.3333333333333301E-2</v>
      </c>
      <c r="P1603">
        <v>0.23381486389508699</v>
      </c>
      <c r="Q1603">
        <v>0</v>
      </c>
      <c r="R1603">
        <v>0.14285392071919201</v>
      </c>
      <c r="S1603">
        <v>0</v>
      </c>
      <c r="T1603">
        <v>5.5555555555555497E-2</v>
      </c>
      <c r="U1603">
        <v>0</v>
      </c>
      <c r="V1603">
        <v>0</v>
      </c>
      <c r="W1603">
        <v>0.17733494532969599</v>
      </c>
      <c r="X1603">
        <v>2.0833333333333301E-2</v>
      </c>
      <c r="Y1603" s="2">
        <v>1.8503717077085901E-17</v>
      </c>
      <c r="Z1603">
        <v>-1.0494947501180629E-3</v>
      </c>
      <c r="AA1603">
        <v>0</v>
      </c>
      <c r="AB1603" t="s">
        <v>24</v>
      </c>
      <c r="AC1603">
        <v>8.196798130789329E-3</v>
      </c>
      <c r="AD1603">
        <v>1.2438013799572545E-2</v>
      </c>
      <c r="AE1603">
        <v>1.1251436096127554E-2</v>
      </c>
      <c r="AF1603">
        <v>3.888046653282462E-3</v>
      </c>
      <c r="AG1603">
        <v>9.0091992577940871E-3</v>
      </c>
      <c r="AH1603">
        <v>6.132917630611523E-3</v>
      </c>
      <c r="AI1603">
        <v>1.2215079202531953E-2</v>
      </c>
      <c r="AJ1603">
        <v>-2.5188213395560544E-3</v>
      </c>
      <c r="AK1603">
        <v>3.065211949841129E-2</v>
      </c>
      <c r="AL1603">
        <v>-3.774194183377988E-4</v>
      </c>
      <c r="AM1603">
        <v>1.8859932957469461E-2</v>
      </c>
      <c r="AN1603">
        <v>-2.3922603342185766E-4</v>
      </c>
      <c r="AO1603">
        <v>1.3986076754995524E-2</v>
      </c>
      <c r="AP1603">
        <v>1.2257836662388222E-3</v>
      </c>
      <c r="AQ1603">
        <v>-7.6050340159604657E-3</v>
      </c>
      <c r="AR1603">
        <v>9.714990320331518E-3</v>
      </c>
      <c r="AS1603">
        <v>1.6972712533732004E-2</v>
      </c>
      <c r="AT1603">
        <v>1.6138268117297461E-2</v>
      </c>
      <c r="AU1603">
        <v>1.3926708205552529E-2</v>
      </c>
      <c r="AV1603">
        <v>0</v>
      </c>
      <c r="AW1603">
        <f t="shared" si="132"/>
        <v>1.260092681574519E-2</v>
      </c>
      <c r="AX1603">
        <f t="shared" si="133"/>
        <v>2.3976144958231376</v>
      </c>
      <c r="AY1603">
        <f>1-AX1603/MAX(AX$2:AX1603)</f>
        <v>1.4332305084492791E-2</v>
      </c>
      <c r="AZ1603">
        <v>5</v>
      </c>
      <c r="BA1603">
        <v>3</v>
      </c>
      <c r="BB1603">
        <v>4</v>
      </c>
      <c r="BC1603">
        <v>5</v>
      </c>
      <c r="BD1603">
        <v>5</v>
      </c>
      <c r="BE1603">
        <f t="shared" ca="1" si="134"/>
        <v>1.260092681574519E-2</v>
      </c>
      <c r="BF1603">
        <f t="shared" ca="1" si="135"/>
        <v>3.0550964410824077</v>
      </c>
      <c r="BG1603">
        <f ca="1">1-BF1603/MAX(BF$2:BF1603)</f>
        <v>2.8932634039930627E-2</v>
      </c>
      <c r="BH1603">
        <f t="shared" ca="1" si="136"/>
        <v>0.99999999999999778</v>
      </c>
    </row>
    <row r="1604" spans="1:60" x14ac:dyDescent="0.3">
      <c r="A1604" s="1">
        <v>40311</v>
      </c>
      <c r="B1604" s="3">
        <v>2010</v>
      </c>
      <c r="C1604">
        <v>0</v>
      </c>
      <c r="D1604">
        <v>0</v>
      </c>
      <c r="E1604">
        <v>0</v>
      </c>
      <c r="F1604">
        <v>4.2867181017582398E-2</v>
      </c>
      <c r="G1604">
        <v>5.5906866816218599E-2</v>
      </c>
      <c r="H1604">
        <v>0</v>
      </c>
      <c r="I1604">
        <v>2.77777777777777E-2</v>
      </c>
      <c r="J1604">
        <v>0</v>
      </c>
      <c r="K1604">
        <v>8.3333333333333301E-2</v>
      </c>
      <c r="L1604">
        <v>2.77777777777777E-2</v>
      </c>
      <c r="M1604">
        <v>0</v>
      </c>
      <c r="N1604">
        <v>4.8611111111111098E-2</v>
      </c>
      <c r="O1604">
        <v>8.3333333333333301E-2</v>
      </c>
      <c r="P1604">
        <v>0.23381486389508699</v>
      </c>
      <c r="Q1604">
        <v>0</v>
      </c>
      <c r="R1604">
        <v>0.14285392071919201</v>
      </c>
      <c r="S1604">
        <v>0</v>
      </c>
      <c r="T1604">
        <v>5.5555555555555497E-2</v>
      </c>
      <c r="U1604">
        <v>0</v>
      </c>
      <c r="V1604">
        <v>0</v>
      </c>
      <c r="W1604">
        <v>0.17733494532969599</v>
      </c>
      <c r="X1604">
        <v>2.0833333333333301E-2</v>
      </c>
      <c r="Y1604" s="2">
        <v>1.8503717077085901E-17</v>
      </c>
      <c r="Z1604">
        <v>1.4332666123013649E-3</v>
      </c>
      <c r="AA1604">
        <v>-2.1797183204508297E-4</v>
      </c>
      <c r="AB1604" t="s">
        <v>24</v>
      </c>
      <c r="AC1604">
        <v>-8.5580153922577562E-3</v>
      </c>
      <c r="AD1604">
        <v>-9.3368708385529464E-3</v>
      </c>
      <c r="AE1604">
        <v>-1.3044651627277082E-2</v>
      </c>
      <c r="AF1604">
        <v>3.1962696334457696E-3</v>
      </c>
      <c r="AG1604">
        <v>-7.936674040168179E-3</v>
      </c>
      <c r="AH1604">
        <v>-6.9193077160377703E-3</v>
      </c>
      <c r="AI1604">
        <v>-6.2064004581222632E-3</v>
      </c>
      <c r="AJ1604">
        <v>2.7447393486756955E-3</v>
      </c>
      <c r="AK1604">
        <v>-9.6342929528867582E-3</v>
      </c>
      <c r="AL1604">
        <v>2.9282960176502115E-3</v>
      </c>
      <c r="AM1604">
        <v>-1.5837072513787631E-2</v>
      </c>
      <c r="AN1604">
        <v>5.984151829794282E-4</v>
      </c>
      <c r="AO1604">
        <v>-1.2430767360124495E-2</v>
      </c>
      <c r="AP1604">
        <v>8.4693683706071887E-4</v>
      </c>
      <c r="AQ1604">
        <v>6.5837887270743245E-3</v>
      </c>
      <c r="AR1604">
        <v>-1.2104281573463882E-2</v>
      </c>
      <c r="AS1604">
        <v>-2.0974185511047017E-2</v>
      </c>
      <c r="AT1604">
        <v>-1.625542903027255E-2</v>
      </c>
      <c r="AU1604">
        <v>-9.8111562070231084E-3</v>
      </c>
      <c r="AV1604">
        <v>0</v>
      </c>
      <c r="AW1604">
        <f t="shared" ref="AW1604:AW1667" si="137">+SUMPRODUCT(C1604:Y1604,Z1604:AV1604)</f>
        <v>-9.9734014028582778E-3</v>
      </c>
      <c r="AX1604">
        <f t="shared" ref="AX1604:AX1667" si="138">+AX1603*(1+AW1604)</f>
        <v>2.3737021240469818</v>
      </c>
      <c r="AY1604">
        <f>1-AX1604/MAX(AX$2:AX1604)</f>
        <v>2.4162764655715208E-2</v>
      </c>
      <c r="AZ1604">
        <v>5</v>
      </c>
      <c r="BA1604">
        <v>3</v>
      </c>
      <c r="BB1604">
        <v>4</v>
      </c>
      <c r="BC1604">
        <v>5</v>
      </c>
      <c r="BD1604">
        <v>5</v>
      </c>
      <c r="BE1604">
        <f t="shared" ref="BE1604:BE1667" ca="1" si="139">+SUMPRODUCT(C1604:Y1604,OFFSET($BL$10,BD1604,0,1,23),Z1604:AV1604)</f>
        <v>-9.9734014028582778E-3</v>
      </c>
      <c r="BF1604">
        <f t="shared" ref="BF1604:BF1667" ca="1" si="140">+BF1603*(1+BE1604)</f>
        <v>3.0246267379510492</v>
      </c>
      <c r="BG1604">
        <f ca="1">1-BF1604/MAX(BF$2:BF1604)</f>
        <v>3.8617478669866645E-2</v>
      </c>
      <c r="BH1604">
        <f t="shared" ref="BH1604:BH1667" ca="1" si="141">+SUMPRODUCT(C1604:Y1604,OFFSET($BL$10,BD1604,0,1,23))</f>
        <v>0.99999999999999778</v>
      </c>
    </row>
    <row r="1605" spans="1:60" x14ac:dyDescent="0.3">
      <c r="A1605" s="1">
        <v>40312</v>
      </c>
      <c r="B1605" s="3">
        <v>2010</v>
      </c>
      <c r="C1605">
        <v>0</v>
      </c>
      <c r="D1605">
        <v>0</v>
      </c>
      <c r="E1605">
        <v>0</v>
      </c>
      <c r="F1605">
        <v>4.2867181017582398E-2</v>
      </c>
      <c r="G1605">
        <v>5.5906866816218599E-2</v>
      </c>
      <c r="H1605">
        <v>0</v>
      </c>
      <c r="I1605">
        <v>2.77777777777777E-2</v>
      </c>
      <c r="J1605">
        <v>0</v>
      </c>
      <c r="K1605">
        <v>8.3333333333333301E-2</v>
      </c>
      <c r="L1605">
        <v>2.77777777777777E-2</v>
      </c>
      <c r="M1605">
        <v>0</v>
      </c>
      <c r="N1605">
        <v>4.8611111111111098E-2</v>
      </c>
      <c r="O1605">
        <v>8.3333333333333301E-2</v>
      </c>
      <c r="P1605">
        <v>0.23381486389508699</v>
      </c>
      <c r="Q1605">
        <v>0</v>
      </c>
      <c r="R1605">
        <v>0.14285392071919201</v>
      </c>
      <c r="S1605">
        <v>0</v>
      </c>
      <c r="T1605">
        <v>5.5555555555555497E-2</v>
      </c>
      <c r="U1605">
        <v>0</v>
      </c>
      <c r="V1605">
        <v>0</v>
      </c>
      <c r="W1605">
        <v>0.17733494532969599</v>
      </c>
      <c r="X1605">
        <v>2.0833333333333301E-2</v>
      </c>
      <c r="Y1605" s="2">
        <v>1.8503717077085901E-17</v>
      </c>
      <c r="Z1605">
        <v>3.6244211733447163E-3</v>
      </c>
      <c r="AA1605">
        <v>2.1801935412302242E-4</v>
      </c>
      <c r="AB1605" t="s">
        <v>24</v>
      </c>
      <c r="AC1605">
        <v>-2.5463939432400551E-2</v>
      </c>
      <c r="AD1605">
        <v>-2.0585299381472022E-2</v>
      </c>
      <c r="AE1605">
        <v>-2.8377220464474107E-2</v>
      </c>
      <c r="AF1605">
        <v>-4.9233779224463481E-3</v>
      </c>
      <c r="AG1605">
        <v>-6.9997941029045219E-3</v>
      </c>
      <c r="AH1605">
        <v>-1.5759357652496142E-3</v>
      </c>
      <c r="AI1605">
        <v>-5.7818657209434132E-3</v>
      </c>
      <c r="AJ1605">
        <v>6.458840858477588E-3</v>
      </c>
      <c r="AK1605">
        <v>-1.9314830706075203E-2</v>
      </c>
      <c r="AL1605">
        <v>-2.8282699885640028E-4</v>
      </c>
      <c r="AM1605">
        <v>-1.9227034919122699E-2</v>
      </c>
      <c r="AN1605">
        <v>1.3145469007460608E-3</v>
      </c>
      <c r="AO1605">
        <v>-1.8104997365890552E-2</v>
      </c>
      <c r="AP1605">
        <v>2.9164834865147427E-3</v>
      </c>
      <c r="AQ1605">
        <v>1.73709620418383E-2</v>
      </c>
      <c r="AR1605">
        <v>-2.7646996702055948E-2</v>
      </c>
      <c r="AS1605">
        <v>-3.2711335892371407E-2</v>
      </c>
      <c r="AT1605">
        <v>-3.1719300032821196E-2</v>
      </c>
      <c r="AU1605">
        <v>-1.7339376483869295E-2</v>
      </c>
      <c r="AV1605">
        <v>0</v>
      </c>
      <c r="AW1605">
        <f t="shared" si="137"/>
        <v>-1.573666736107587E-2</v>
      </c>
      <c r="AX1605">
        <f t="shared" si="138"/>
        <v>2.3363479633065753</v>
      </c>
      <c r="AY1605">
        <f>1-AX1605/MAX(AX$2:AX1605)</f>
        <v>3.951919062688003E-2</v>
      </c>
      <c r="AZ1605">
        <v>5</v>
      </c>
      <c r="BA1605">
        <v>3</v>
      </c>
      <c r="BB1605">
        <v>4</v>
      </c>
      <c r="BC1605">
        <v>5</v>
      </c>
      <c r="BD1605">
        <v>5</v>
      </c>
      <c r="BE1605">
        <f t="shared" ca="1" si="139"/>
        <v>-1.573666736107587E-2</v>
      </c>
      <c r="BF1605">
        <f t="shared" ca="1" si="140"/>
        <v>2.9770291930844976</v>
      </c>
      <c r="BG1605">
        <f ca="1">1-BF1605/MAX(BF$2:BF1605)</f>
        <v>5.374643561479131E-2</v>
      </c>
      <c r="BH1605">
        <f t="shared" ca="1" si="141"/>
        <v>0.99999999999999778</v>
      </c>
    </row>
    <row r="1606" spans="1:60" x14ac:dyDescent="0.3">
      <c r="A1606" s="1">
        <v>40315</v>
      </c>
      <c r="B1606" s="3">
        <v>2010</v>
      </c>
      <c r="C1606">
        <v>0</v>
      </c>
      <c r="D1606">
        <v>0</v>
      </c>
      <c r="E1606">
        <v>0</v>
      </c>
      <c r="F1606">
        <v>4.2867181017582398E-2</v>
      </c>
      <c r="G1606">
        <v>5.5906866816218599E-2</v>
      </c>
      <c r="H1606">
        <v>0</v>
      </c>
      <c r="I1606">
        <v>2.77777777777777E-2</v>
      </c>
      <c r="J1606">
        <v>0</v>
      </c>
      <c r="K1606">
        <v>8.3333333333333301E-2</v>
      </c>
      <c r="L1606">
        <v>2.77777777777777E-2</v>
      </c>
      <c r="M1606">
        <v>0</v>
      </c>
      <c r="N1606">
        <v>4.8611111111111098E-2</v>
      </c>
      <c r="O1606">
        <v>8.3333333333333301E-2</v>
      </c>
      <c r="P1606">
        <v>0.23381486389508699</v>
      </c>
      <c r="Q1606">
        <v>0</v>
      </c>
      <c r="R1606">
        <v>0.14285392071919201</v>
      </c>
      <c r="S1606">
        <v>0</v>
      </c>
      <c r="T1606">
        <v>5.5555555555555497E-2</v>
      </c>
      <c r="U1606">
        <v>0</v>
      </c>
      <c r="V1606">
        <v>0</v>
      </c>
      <c r="W1606">
        <v>0.17733494532969599</v>
      </c>
      <c r="X1606">
        <v>2.0833333333333301E-2</v>
      </c>
      <c r="Y1606" s="2">
        <v>1.8503717077085901E-17</v>
      </c>
      <c r="Z1606">
        <v>-7.6025898183462726E-4</v>
      </c>
      <c r="AA1606">
        <v>0</v>
      </c>
      <c r="AB1606" t="s">
        <v>24</v>
      </c>
      <c r="AC1606">
        <v>-2.8343696013131359E-2</v>
      </c>
      <c r="AD1606">
        <v>-6.0775491995507247E-3</v>
      </c>
      <c r="AE1606">
        <v>1.4004143704322569E-3</v>
      </c>
      <c r="AF1606">
        <v>-1.9391936729185044E-4</v>
      </c>
      <c r="AG1606">
        <v>-2.0140220753153137E-3</v>
      </c>
      <c r="AH1606">
        <v>-8.3908126043445996E-3</v>
      </c>
      <c r="AI1606">
        <v>-1.2799701587112855E-3</v>
      </c>
      <c r="AJ1606">
        <v>-2.1757284169919844E-3</v>
      </c>
      <c r="AK1606">
        <v>1.8687899421963028E-3</v>
      </c>
      <c r="AL1606">
        <v>1.6956256581668327E-3</v>
      </c>
      <c r="AM1606">
        <v>3.1965741208379583E-3</v>
      </c>
      <c r="AN1606">
        <v>-3.5834263278433642E-4</v>
      </c>
      <c r="AO1606">
        <v>5.2671797602465986E-4</v>
      </c>
      <c r="AP1606">
        <v>-3.4707070518613659E-3</v>
      </c>
      <c r="AQ1606">
        <v>-3.6889092888298114E-3</v>
      </c>
      <c r="AR1606">
        <v>-2.5846420852386753E-3</v>
      </c>
      <c r="AS1606">
        <v>2.381300011406795E-3</v>
      </c>
      <c r="AT1606">
        <v>1.3734294786404977E-3</v>
      </c>
      <c r="AU1606">
        <v>-4.7892147048989031E-3</v>
      </c>
      <c r="AV1606">
        <v>0</v>
      </c>
      <c r="AW1606">
        <f t="shared" si="137"/>
        <v>-1.3013281458796799E-3</v>
      </c>
      <c r="AX1606">
        <f t="shared" si="138"/>
        <v>2.3333076079433557</v>
      </c>
      <c r="AY1606">
        <f>1-AX1606/MAX(AX$2:AX1606)</f>
        <v>4.0769091337694574E-2</v>
      </c>
      <c r="AZ1606">
        <v>5</v>
      </c>
      <c r="BA1606">
        <v>3</v>
      </c>
      <c r="BB1606">
        <v>4</v>
      </c>
      <c r="BC1606">
        <v>5</v>
      </c>
      <c r="BD1606">
        <v>5</v>
      </c>
      <c r="BE1606">
        <f t="shared" ca="1" si="139"/>
        <v>-1.3013281458796799E-3</v>
      </c>
      <c r="BF1606">
        <f t="shared" ca="1" si="140"/>
        <v>2.9731551012044313</v>
      </c>
      <c r="BG1606">
        <f ca="1">1-BF1606/MAX(BF$2:BF1606)</f>
        <v>5.4977822011264776E-2</v>
      </c>
      <c r="BH1606">
        <f t="shared" ca="1" si="141"/>
        <v>0.99999999999999778</v>
      </c>
    </row>
    <row r="1607" spans="1:60" x14ac:dyDescent="0.3">
      <c r="A1607" s="1">
        <v>40316</v>
      </c>
      <c r="B1607" s="3">
        <v>2010</v>
      </c>
      <c r="C1607">
        <v>0</v>
      </c>
      <c r="D1607">
        <v>0</v>
      </c>
      <c r="E1607">
        <v>0</v>
      </c>
      <c r="F1607">
        <v>4.2867181017582398E-2</v>
      </c>
      <c r="G1607">
        <v>5.5906866816218599E-2</v>
      </c>
      <c r="H1607">
        <v>0</v>
      </c>
      <c r="I1607">
        <v>2.77777777777777E-2</v>
      </c>
      <c r="J1607">
        <v>0</v>
      </c>
      <c r="K1607">
        <v>8.3333333333333301E-2</v>
      </c>
      <c r="L1607">
        <v>2.77777777777777E-2</v>
      </c>
      <c r="M1607">
        <v>0</v>
      </c>
      <c r="N1607">
        <v>4.8611111111111098E-2</v>
      </c>
      <c r="O1607">
        <v>8.3333333333333301E-2</v>
      </c>
      <c r="P1607">
        <v>0.23381486389508699</v>
      </c>
      <c r="Q1607">
        <v>0</v>
      </c>
      <c r="R1607">
        <v>0.14285392071919201</v>
      </c>
      <c r="S1607">
        <v>0</v>
      </c>
      <c r="T1607">
        <v>5.5555555555555497E-2</v>
      </c>
      <c r="U1607">
        <v>0</v>
      </c>
      <c r="V1607">
        <v>0</v>
      </c>
      <c r="W1607">
        <v>0.17733494532969599</v>
      </c>
      <c r="X1607">
        <v>2.0833333333333301E-2</v>
      </c>
      <c r="Y1607" s="2">
        <v>1.8503717077085901E-17</v>
      </c>
      <c r="Z1607">
        <v>3.4247893530945372E-3</v>
      </c>
      <c r="AA1607">
        <v>-2.1797183204508297E-4</v>
      </c>
      <c r="AB1607" t="s">
        <v>24</v>
      </c>
      <c r="AC1607">
        <v>-1.3673261967717121E-3</v>
      </c>
      <c r="AD1607">
        <v>-2.089162750237239E-2</v>
      </c>
      <c r="AE1607">
        <v>-2.157406451875632E-2</v>
      </c>
      <c r="AF1607">
        <v>-1.4547454955258221E-3</v>
      </c>
      <c r="AG1607">
        <v>-1.7154687065168761E-2</v>
      </c>
      <c r="AH1607">
        <v>1.0891190746755708E-3</v>
      </c>
      <c r="AI1607">
        <v>-2.0958842160494484E-3</v>
      </c>
      <c r="AJ1607">
        <v>7.3029512811668695E-3</v>
      </c>
      <c r="AK1607">
        <v>-1.9228154845967849E-2</v>
      </c>
      <c r="AL1607">
        <v>3.1980564593303562E-3</v>
      </c>
      <c r="AM1607">
        <v>-1.3806491119849773E-2</v>
      </c>
      <c r="AN1607">
        <v>1.0745865802219701E-3</v>
      </c>
      <c r="AO1607">
        <v>-1.3602414878818636E-2</v>
      </c>
      <c r="AP1607">
        <v>5.1776845788131798E-3</v>
      </c>
      <c r="AQ1607">
        <v>1.533912773499746E-2</v>
      </c>
      <c r="AR1607">
        <v>-2.1703819038271899E-2</v>
      </c>
      <c r="AS1607">
        <v>-2.2332754235798058E-2</v>
      </c>
      <c r="AT1607">
        <v>-2.5269632499005712E-2</v>
      </c>
      <c r="AU1607">
        <v>-2.1530300582166539E-2</v>
      </c>
      <c r="AV1607">
        <v>0</v>
      </c>
      <c r="AW1607">
        <f t="shared" si="137"/>
        <v>-1.1151549005077883E-2</v>
      </c>
      <c r="AX1607">
        <f t="shared" si="138"/>
        <v>2.3072876138094545</v>
      </c>
      <c r="AY1607">
        <f>1-AX1607/MAX(AX$2:AX1607)</f>
        <v>5.1466001822827678E-2</v>
      </c>
      <c r="AZ1607">
        <v>5</v>
      </c>
      <c r="BA1607">
        <v>3</v>
      </c>
      <c r="BB1607">
        <v>4</v>
      </c>
      <c r="BC1607">
        <v>5</v>
      </c>
      <c r="BD1607">
        <v>5</v>
      </c>
      <c r="BE1607">
        <f t="shared" ca="1" si="139"/>
        <v>-1.1151549005077883E-2</v>
      </c>
      <c r="BF1607">
        <f t="shared" ca="1" si="140"/>
        <v>2.9399998163936529</v>
      </c>
      <c r="BG1607">
        <f ca="1">1-BF1607/MAX(BF$2:BF1607)</f>
        <v>6.5516283139991582E-2</v>
      </c>
      <c r="BH1607">
        <f t="shared" ca="1" si="141"/>
        <v>0.99999999999999778</v>
      </c>
    </row>
    <row r="1608" spans="1:60" x14ac:dyDescent="0.3">
      <c r="A1608" s="1">
        <v>40317</v>
      </c>
      <c r="B1608" s="3">
        <v>2010</v>
      </c>
      <c r="C1608">
        <v>0</v>
      </c>
      <c r="D1608">
        <v>0</v>
      </c>
      <c r="E1608">
        <v>0</v>
      </c>
      <c r="F1608">
        <v>4.2867181017582398E-2</v>
      </c>
      <c r="G1608">
        <v>5.5906866816218599E-2</v>
      </c>
      <c r="H1608">
        <v>0</v>
      </c>
      <c r="I1608">
        <v>2.77777777777777E-2</v>
      </c>
      <c r="J1608">
        <v>0</v>
      </c>
      <c r="K1608">
        <v>8.3333333333333301E-2</v>
      </c>
      <c r="L1608">
        <v>2.77777777777777E-2</v>
      </c>
      <c r="M1608">
        <v>0</v>
      </c>
      <c r="N1608">
        <v>4.8611111111111098E-2</v>
      </c>
      <c r="O1608">
        <v>8.3333333333333301E-2</v>
      </c>
      <c r="P1608">
        <v>0.23381486389508699</v>
      </c>
      <c r="Q1608">
        <v>0</v>
      </c>
      <c r="R1608">
        <v>0.14285392071919201</v>
      </c>
      <c r="S1608">
        <v>0</v>
      </c>
      <c r="T1608">
        <v>5.5555555555555497E-2</v>
      </c>
      <c r="U1608">
        <v>0</v>
      </c>
      <c r="V1608">
        <v>0</v>
      </c>
      <c r="W1608">
        <v>0.17733494532969599</v>
      </c>
      <c r="X1608">
        <v>2.0833333333333301E-2</v>
      </c>
      <c r="Y1608" s="2">
        <v>1.8503717077085901E-17</v>
      </c>
      <c r="Z1608">
        <v>4.7364600074417673E-4</v>
      </c>
      <c r="AA1608">
        <v>2.1801935412302242E-4</v>
      </c>
      <c r="AB1608" t="s">
        <v>24</v>
      </c>
      <c r="AC1608">
        <v>-9.1283795154608605E-3</v>
      </c>
      <c r="AD1608">
        <v>-9.6275748448402254E-3</v>
      </c>
      <c r="AE1608">
        <v>3.8793562082766186E-3</v>
      </c>
      <c r="AF1608">
        <v>-5.5393761306891109E-3</v>
      </c>
      <c r="AG1608">
        <v>7.1871310713049752E-3</v>
      </c>
      <c r="AH1608">
        <v>-2.3935062862857404E-2</v>
      </c>
      <c r="AI1608">
        <v>-5.8355493042039353E-3</v>
      </c>
      <c r="AJ1608">
        <v>8.6663294769628862E-4</v>
      </c>
      <c r="AK1608">
        <v>-1.1850429687772279E-2</v>
      </c>
      <c r="AL1608">
        <v>5.6282961175169177E-4</v>
      </c>
      <c r="AM1608">
        <v>-7.9688258253540756E-3</v>
      </c>
      <c r="AN1608">
        <v>-4.7648496135554996E-4</v>
      </c>
      <c r="AO1608">
        <v>-5.694083090923785E-3</v>
      </c>
      <c r="AP1608">
        <v>-6.3682511023089861E-3</v>
      </c>
      <c r="AQ1608">
        <v>3.333999010576516E-3</v>
      </c>
      <c r="AR1608">
        <v>6.9536839841317644E-3</v>
      </c>
      <c r="AS1608">
        <v>9.2342393382653931E-3</v>
      </c>
      <c r="AT1608">
        <v>-9.2446397682928172E-3</v>
      </c>
      <c r="AU1608">
        <v>-1.2425319894038944E-2</v>
      </c>
      <c r="AV1608">
        <v>0</v>
      </c>
      <c r="AW1608">
        <f t="shared" si="137"/>
        <v>-8.1589626231675129E-3</v>
      </c>
      <c r="AX1608">
        <f t="shared" si="138"/>
        <v>2.2884625404074859</v>
      </c>
      <c r="AY1608">
        <f>1-AX1608/MAX(AX$2:AX1608)</f>
        <v>5.920505526075881E-2</v>
      </c>
      <c r="AZ1608">
        <v>5</v>
      </c>
      <c r="BA1608">
        <v>3</v>
      </c>
      <c r="BB1608">
        <v>4</v>
      </c>
      <c r="BC1608">
        <v>5</v>
      </c>
      <c r="BD1608">
        <v>5</v>
      </c>
      <c r="BE1608">
        <f t="shared" ca="1" si="139"/>
        <v>-8.1589626231675129E-3</v>
      </c>
      <c r="BF1608">
        <f t="shared" ca="1" si="140"/>
        <v>2.9160124677795776</v>
      </c>
      <c r="BG1608">
        <f ca="1">1-BF1608/MAX(BF$2:BF1608)</f>
        <v>7.3140700857811103E-2</v>
      </c>
      <c r="BH1608">
        <f t="shared" ca="1" si="141"/>
        <v>0.99999999999999778</v>
      </c>
    </row>
    <row r="1609" spans="1:60" x14ac:dyDescent="0.3">
      <c r="A1609" s="1">
        <v>40318</v>
      </c>
      <c r="B1609" s="3">
        <v>2010</v>
      </c>
      <c r="C1609">
        <v>0</v>
      </c>
      <c r="D1609">
        <v>0</v>
      </c>
      <c r="E1609">
        <v>0</v>
      </c>
      <c r="F1609">
        <v>4.2867181017582398E-2</v>
      </c>
      <c r="G1609">
        <v>5.5906866816218599E-2</v>
      </c>
      <c r="H1609">
        <v>0</v>
      </c>
      <c r="I1609">
        <v>2.77777777777777E-2</v>
      </c>
      <c r="J1609">
        <v>0</v>
      </c>
      <c r="K1609">
        <v>8.3333333333333301E-2</v>
      </c>
      <c r="L1609">
        <v>2.77777777777777E-2</v>
      </c>
      <c r="M1609">
        <v>0</v>
      </c>
      <c r="N1609">
        <v>4.8611111111111098E-2</v>
      </c>
      <c r="O1609">
        <v>8.3333333333333301E-2</v>
      </c>
      <c r="P1609">
        <v>0.23381486389508699</v>
      </c>
      <c r="Q1609">
        <v>0</v>
      </c>
      <c r="R1609">
        <v>0.14285392071919201</v>
      </c>
      <c r="S1609">
        <v>0</v>
      </c>
      <c r="T1609">
        <v>5.5555555555555497E-2</v>
      </c>
      <c r="U1609">
        <v>0</v>
      </c>
      <c r="V1609">
        <v>0</v>
      </c>
      <c r="W1609">
        <v>0.17733494532969599</v>
      </c>
      <c r="X1609">
        <v>2.0833333333333301E-2</v>
      </c>
      <c r="Y1609" s="2">
        <v>1.8503717077085901E-17</v>
      </c>
      <c r="Z1609">
        <v>-8.5276939020573206E-4</v>
      </c>
      <c r="AA1609">
        <v>0</v>
      </c>
      <c r="AB1609" t="s">
        <v>24</v>
      </c>
      <c r="AC1609">
        <v>-2.0727726445243233E-2</v>
      </c>
      <c r="AD1609">
        <v>-4.9658693914742758E-2</v>
      </c>
      <c r="AE1609">
        <v>-3.4777257470845035E-2</v>
      </c>
      <c r="AF1609">
        <v>-1.9835427560565222E-2</v>
      </c>
      <c r="AG1609">
        <v>-1.5290598317809878E-2</v>
      </c>
      <c r="AH1609">
        <v>-6.7735654131112488E-3</v>
      </c>
      <c r="AI1609">
        <v>-2.9819703199145842E-2</v>
      </c>
      <c r="AJ1609">
        <v>9.7302113575425953E-3</v>
      </c>
      <c r="AK1609">
        <v>-5.0636712776108372E-2</v>
      </c>
      <c r="AL1609">
        <v>-2.2492616875566807E-3</v>
      </c>
      <c r="AM1609">
        <v>-3.7125475909925321E-2</v>
      </c>
      <c r="AN1609">
        <v>1.1935359242738475E-3</v>
      </c>
      <c r="AO1609">
        <v>-3.7759811584026415E-2</v>
      </c>
      <c r="AP1609">
        <v>-9.4325747888368561E-5</v>
      </c>
      <c r="AQ1609">
        <v>2.1079846196895069E-2</v>
      </c>
      <c r="AR1609">
        <v>-4.5380025398422341E-2</v>
      </c>
      <c r="AS1609">
        <v>-3.4432907316870098E-2</v>
      </c>
      <c r="AT1609">
        <v>-5.1317838506311775E-2</v>
      </c>
      <c r="AU1609">
        <v>-4.5347498939911635E-2</v>
      </c>
      <c r="AV1609">
        <v>0</v>
      </c>
      <c r="AW1609">
        <f t="shared" si="137"/>
        <v>-3.1206227813814238E-2</v>
      </c>
      <c r="AX1609">
        <f t="shared" si="138"/>
        <v>2.21704825702815</v>
      </c>
      <c r="AY1609">
        <f>1-AX1609/MAX(AX$2:AX1609)</f>
        <v>8.8563716632376277E-2</v>
      </c>
      <c r="AZ1609">
        <v>5</v>
      </c>
      <c r="BA1609">
        <v>3</v>
      </c>
      <c r="BB1609">
        <v>4</v>
      </c>
      <c r="BC1609">
        <v>5</v>
      </c>
      <c r="BD1609">
        <v>5</v>
      </c>
      <c r="BE1609">
        <f t="shared" ca="1" si="139"/>
        <v>-3.1206227813814238E-2</v>
      </c>
      <c r="BF1609">
        <f t="shared" ca="1" si="140"/>
        <v>2.8250147184021257</v>
      </c>
      <c r="BG1609">
        <f ca="1">1-BF1609/MAX(BF$2:BF1609)</f>
        <v>0.10206448329819429</v>
      </c>
      <c r="BH1609">
        <f t="shared" ca="1" si="141"/>
        <v>0.99999999999999778</v>
      </c>
    </row>
    <row r="1610" spans="1:60" x14ac:dyDescent="0.3">
      <c r="A1610" s="1">
        <v>40319</v>
      </c>
      <c r="B1610" s="3">
        <v>2010</v>
      </c>
      <c r="C1610">
        <v>0</v>
      </c>
      <c r="D1610">
        <v>0</v>
      </c>
      <c r="E1610">
        <v>0</v>
      </c>
      <c r="F1610">
        <v>4.2867181017582398E-2</v>
      </c>
      <c r="G1610">
        <v>5.5906866816218599E-2</v>
      </c>
      <c r="H1610">
        <v>0</v>
      </c>
      <c r="I1610">
        <v>2.77777777777777E-2</v>
      </c>
      <c r="J1610">
        <v>0</v>
      </c>
      <c r="K1610">
        <v>8.3333333333333301E-2</v>
      </c>
      <c r="L1610">
        <v>2.77777777777777E-2</v>
      </c>
      <c r="M1610">
        <v>0</v>
      </c>
      <c r="N1610">
        <v>4.8611111111111098E-2</v>
      </c>
      <c r="O1610">
        <v>8.3333333333333301E-2</v>
      </c>
      <c r="P1610">
        <v>0.23381486389508699</v>
      </c>
      <c r="Q1610">
        <v>0</v>
      </c>
      <c r="R1610">
        <v>0.14285392071919201</v>
      </c>
      <c r="S1610">
        <v>0</v>
      </c>
      <c r="T1610">
        <v>5.5555555555555497E-2</v>
      </c>
      <c r="U1610">
        <v>0</v>
      </c>
      <c r="V1610">
        <v>0</v>
      </c>
      <c r="W1610">
        <v>0.17733494532969599</v>
      </c>
      <c r="X1610">
        <v>2.0833333333333301E-2</v>
      </c>
      <c r="Y1610" s="2">
        <v>1.8503717077085901E-17</v>
      </c>
      <c r="Z1610">
        <v>4.2671807668437367E-3</v>
      </c>
      <c r="AA1610">
        <v>0</v>
      </c>
      <c r="AB1610" t="s">
        <v>24</v>
      </c>
      <c r="AC1610">
        <v>1.0348114753092608E-2</v>
      </c>
      <c r="AD1610">
        <v>3.2347337926299735E-2</v>
      </c>
      <c r="AE1610">
        <v>2.4441696837177229E-2</v>
      </c>
      <c r="AF1610">
        <v>7.6761176737236703E-3</v>
      </c>
      <c r="AG1610">
        <v>9.3165991131265447E-3</v>
      </c>
      <c r="AH1610">
        <v>-5.3521679625969654E-3</v>
      </c>
      <c r="AI1610">
        <v>2.0086893282878604E-2</v>
      </c>
      <c r="AJ1610">
        <v>5.3611975000222856E-4</v>
      </c>
      <c r="AK1610">
        <v>1.4815879118573516E-2</v>
      </c>
      <c r="AL1610">
        <v>-1.6897590214873803E-3</v>
      </c>
      <c r="AM1610">
        <v>1.1048641587366292E-2</v>
      </c>
      <c r="AN1610">
        <v>-7.1596928170980512E-4</v>
      </c>
      <c r="AO1610">
        <v>1.4599811713011945E-2</v>
      </c>
      <c r="AP1610">
        <v>6.5944504702653006E-4</v>
      </c>
      <c r="AQ1610">
        <v>1.0178241398435262E-3</v>
      </c>
      <c r="AR1610">
        <v>3.2380416582267424E-2</v>
      </c>
      <c r="AS1610">
        <v>2.3939988125214251E-2</v>
      </c>
      <c r="AT1610">
        <v>3.3568407637648345E-2</v>
      </c>
      <c r="AU1610">
        <v>2.7182881960340577E-2</v>
      </c>
      <c r="AV1610">
        <v>0</v>
      </c>
      <c r="AW1610">
        <f t="shared" si="137"/>
        <v>1.4401301201334964E-2</v>
      </c>
      <c r="AX1610">
        <f t="shared" si="138"/>
        <v>2.2489766367555069</v>
      </c>
      <c r="AY1610">
        <f>1-AX1610/MAX(AX$2:AX1610)</f>
        <v>7.5437848189773837E-2</v>
      </c>
      <c r="AZ1610">
        <v>5</v>
      </c>
      <c r="BA1610">
        <v>3</v>
      </c>
      <c r="BB1610">
        <v>4</v>
      </c>
      <c r="BC1610">
        <v>5</v>
      </c>
      <c r="BD1610">
        <v>5</v>
      </c>
      <c r="BE1610">
        <f t="shared" ca="1" si="139"/>
        <v>1.4401301201334964E-2</v>
      </c>
      <c r="BF1610">
        <f t="shared" ca="1" si="140"/>
        <v>2.8656986062600391</v>
      </c>
      <c r="BG1610">
        <f ca="1">1-BF1610/MAX(BF$2:BF1610)</f>
        <v>8.9133043462795269E-2</v>
      </c>
      <c r="BH1610">
        <f t="shared" ca="1" si="141"/>
        <v>0.99999999999999778</v>
      </c>
    </row>
    <row r="1611" spans="1:60" x14ac:dyDescent="0.3">
      <c r="A1611" s="1">
        <v>40322</v>
      </c>
      <c r="B1611" s="3">
        <v>2010</v>
      </c>
      <c r="C1611">
        <v>0</v>
      </c>
      <c r="D1611">
        <v>0</v>
      </c>
      <c r="E1611">
        <v>0</v>
      </c>
      <c r="F1611">
        <v>4.2867181017582398E-2</v>
      </c>
      <c r="G1611">
        <v>5.5906866816218599E-2</v>
      </c>
      <c r="H1611">
        <v>0</v>
      </c>
      <c r="I1611">
        <v>2.77777777777777E-2</v>
      </c>
      <c r="J1611">
        <v>0</v>
      </c>
      <c r="K1611">
        <v>8.3333333333333301E-2</v>
      </c>
      <c r="L1611">
        <v>2.77777777777777E-2</v>
      </c>
      <c r="M1611">
        <v>0</v>
      </c>
      <c r="N1611">
        <v>4.8611111111111098E-2</v>
      </c>
      <c r="O1611">
        <v>8.3333333333333301E-2</v>
      </c>
      <c r="P1611">
        <v>0.23381486389508699</v>
      </c>
      <c r="Q1611">
        <v>0</v>
      </c>
      <c r="R1611">
        <v>0.14285392071919201</v>
      </c>
      <c r="S1611">
        <v>0</v>
      </c>
      <c r="T1611">
        <v>5.5555555555555497E-2</v>
      </c>
      <c r="U1611">
        <v>0</v>
      </c>
      <c r="V1611">
        <v>0</v>
      </c>
      <c r="W1611">
        <v>0.17733494532969599</v>
      </c>
      <c r="X1611">
        <v>2.0833333333333301E-2</v>
      </c>
      <c r="Y1611" s="2">
        <v>1.8503717077085901E-17</v>
      </c>
      <c r="Z1611">
        <v>-5.6637773766521349E-4</v>
      </c>
      <c r="AA1611">
        <v>0</v>
      </c>
      <c r="AB1611" t="s">
        <v>24</v>
      </c>
      <c r="AC1611">
        <v>-9.3110254880512944E-4</v>
      </c>
      <c r="AD1611">
        <v>-1.0444591252679492E-2</v>
      </c>
      <c r="AE1611">
        <v>-2.3035935466558577E-2</v>
      </c>
      <c r="AF1611">
        <v>3.066263334819963E-3</v>
      </c>
      <c r="AG1611">
        <v>-1.3333675019420843E-2</v>
      </c>
      <c r="AH1611">
        <v>1.4060016490400118E-2</v>
      </c>
      <c r="AI1611">
        <v>1.5419817997777141E-3</v>
      </c>
      <c r="AJ1611">
        <v>0</v>
      </c>
      <c r="AK1611">
        <v>-1.3370145467881511E-2</v>
      </c>
      <c r="AL1611">
        <v>2.6334669072667349E-3</v>
      </c>
      <c r="AM1611">
        <v>-4.0143317520060506E-3</v>
      </c>
      <c r="AN1611">
        <v>-1.186051171138125E-4</v>
      </c>
      <c r="AO1611">
        <v>-1.2831138776151607E-2</v>
      </c>
      <c r="AP1611">
        <v>-1.0358014187109577E-3</v>
      </c>
      <c r="AQ1611">
        <v>-3.4543906160722226E-3</v>
      </c>
      <c r="AR1611">
        <v>-2.2355774550057217E-2</v>
      </c>
      <c r="AS1611">
        <v>-2.7277063120742628E-2</v>
      </c>
      <c r="AT1611">
        <v>-2.2342032710890858E-2</v>
      </c>
      <c r="AU1611">
        <v>-1.0425076350347728E-2</v>
      </c>
      <c r="AV1611">
        <v>0</v>
      </c>
      <c r="AW1611">
        <f t="shared" si="137"/>
        <v>-6.8973570582077232E-3</v>
      </c>
      <c r="AX1611">
        <f t="shared" si="138"/>
        <v>2.2334646418762372</v>
      </c>
      <c r="AY1611">
        <f>1-AX1611/MAX(AX$2:AX1611)</f>
        <v>8.1814883473313782E-2</v>
      </c>
      <c r="AZ1611">
        <v>5</v>
      </c>
      <c r="BA1611">
        <v>3</v>
      </c>
      <c r="BB1611">
        <v>4</v>
      </c>
      <c r="BC1611">
        <v>5</v>
      </c>
      <c r="BD1611">
        <v>5</v>
      </c>
      <c r="BE1611">
        <f t="shared" ca="1" si="139"/>
        <v>-6.8973570582077232E-3</v>
      </c>
      <c r="BF1611">
        <f t="shared" ca="1" si="140"/>
        <v>2.8459328597514553</v>
      </c>
      <c r="BG1611">
        <f ca="1">1-BF1611/MAX(BF$2:BF1611)</f>
        <v>9.5415618094555454E-2</v>
      </c>
      <c r="BH1611">
        <f t="shared" ca="1" si="141"/>
        <v>0.99999999999999778</v>
      </c>
    </row>
    <row r="1612" spans="1:60" x14ac:dyDescent="0.3">
      <c r="A1612" s="1">
        <v>40323</v>
      </c>
      <c r="B1612" s="3">
        <v>2010</v>
      </c>
      <c r="C1612">
        <v>0</v>
      </c>
      <c r="D1612">
        <v>0</v>
      </c>
      <c r="E1612">
        <v>0</v>
      </c>
      <c r="F1612">
        <v>4.2867181017582398E-2</v>
      </c>
      <c r="G1612">
        <v>5.5906866816218599E-2</v>
      </c>
      <c r="H1612">
        <v>0</v>
      </c>
      <c r="I1612">
        <v>2.77777777777777E-2</v>
      </c>
      <c r="J1612">
        <v>0</v>
      </c>
      <c r="K1612">
        <v>8.3333333333333301E-2</v>
      </c>
      <c r="L1612">
        <v>2.77777777777777E-2</v>
      </c>
      <c r="M1612">
        <v>0</v>
      </c>
      <c r="N1612">
        <v>4.8611111111111098E-2</v>
      </c>
      <c r="O1612">
        <v>8.3333333333333301E-2</v>
      </c>
      <c r="P1612">
        <v>0.23381486389508699</v>
      </c>
      <c r="Q1612">
        <v>0</v>
      </c>
      <c r="R1612">
        <v>0.14285392071919201</v>
      </c>
      <c r="S1612">
        <v>0</v>
      </c>
      <c r="T1612">
        <v>5.5555555555555497E-2</v>
      </c>
      <c r="U1612">
        <v>0</v>
      </c>
      <c r="V1612">
        <v>0</v>
      </c>
      <c r="W1612">
        <v>0.17733494532969599</v>
      </c>
      <c r="X1612">
        <v>2.0833333333333301E-2</v>
      </c>
      <c r="Y1612" s="2">
        <v>1.8503717077085901E-17</v>
      </c>
      <c r="Z1612">
        <v>1.228624693845326E-3</v>
      </c>
      <c r="AA1612">
        <v>0</v>
      </c>
      <c r="AB1612" t="s">
        <v>24</v>
      </c>
      <c r="AC1612">
        <v>-7.9216095818348542E-3</v>
      </c>
      <c r="AD1612">
        <v>-1.0825547326307028E-2</v>
      </c>
      <c r="AE1612">
        <v>-3.7893647293664179E-3</v>
      </c>
      <c r="AF1612">
        <v>-8.185673931075943E-3</v>
      </c>
      <c r="AG1612">
        <v>-6.2365886483050081E-3</v>
      </c>
      <c r="AH1612">
        <v>4.4505673464521056E-3</v>
      </c>
      <c r="AI1612">
        <v>-1.1845999524936479E-3</v>
      </c>
      <c r="AJ1612">
        <v>3.423889443973982E-3</v>
      </c>
      <c r="AK1612">
        <v>-1.5564499170273027E-4</v>
      </c>
      <c r="AL1612">
        <v>-4.7844769449358893E-3</v>
      </c>
      <c r="AM1612">
        <v>8.9557251158178808E-4</v>
      </c>
      <c r="AN1612">
        <v>-1.1913537040286748E-4</v>
      </c>
      <c r="AO1612">
        <v>1.0209032466752532E-3</v>
      </c>
      <c r="AP1612">
        <v>-3.3006635444011723E-3</v>
      </c>
      <c r="AQ1612">
        <v>4.892651214370547E-3</v>
      </c>
      <c r="AR1612">
        <v>-2.0473778147408472E-3</v>
      </c>
      <c r="AS1612">
        <v>-5.0102871937740545E-4</v>
      </c>
      <c r="AT1612">
        <v>8.0407670732436376E-3</v>
      </c>
      <c r="AU1612">
        <v>-9.7244192078786984E-3</v>
      </c>
      <c r="AV1612">
        <v>0</v>
      </c>
      <c r="AW1612">
        <f t="shared" si="137"/>
        <v>6.0989230923822618E-4</v>
      </c>
      <c r="AX1612">
        <f t="shared" si="138"/>
        <v>2.2348268147842729</v>
      </c>
      <c r="AY1612">
        <f>1-AX1612/MAX(AX$2:AX1612)</f>
        <v>8.1254889432287203E-2</v>
      </c>
      <c r="AZ1612">
        <v>5</v>
      </c>
      <c r="BA1612">
        <v>3</v>
      </c>
      <c r="BB1612">
        <v>4</v>
      </c>
      <c r="BC1612">
        <v>5</v>
      </c>
      <c r="BD1612">
        <v>5</v>
      </c>
      <c r="BE1612">
        <f t="shared" ca="1" si="139"/>
        <v>6.0989230923822618E-4</v>
      </c>
      <c r="BF1612">
        <f t="shared" ca="1" si="140"/>
        <v>2.847668572315226</v>
      </c>
      <c r="BG1612">
        <f ca="1">1-BF1612/MAX(BF$2:BF1612)</f>
        <v>9.4863919036974331E-2</v>
      </c>
      <c r="BH1612">
        <f t="shared" ca="1" si="141"/>
        <v>0.99999999999999778</v>
      </c>
    </row>
    <row r="1613" spans="1:60" x14ac:dyDescent="0.3">
      <c r="A1613" s="1">
        <v>40324</v>
      </c>
      <c r="B1613" s="3">
        <v>2010</v>
      </c>
      <c r="C1613">
        <v>0</v>
      </c>
      <c r="D1613">
        <v>0</v>
      </c>
      <c r="E1613">
        <v>0</v>
      </c>
      <c r="F1613">
        <v>4.2867181017582398E-2</v>
      </c>
      <c r="G1613">
        <v>5.5906866816218599E-2</v>
      </c>
      <c r="H1613">
        <v>0</v>
      </c>
      <c r="I1613">
        <v>2.77777777777777E-2</v>
      </c>
      <c r="J1613">
        <v>0</v>
      </c>
      <c r="K1613">
        <v>8.3333333333333301E-2</v>
      </c>
      <c r="L1613">
        <v>2.77777777777777E-2</v>
      </c>
      <c r="M1613">
        <v>0</v>
      </c>
      <c r="N1613">
        <v>4.8611111111111098E-2</v>
      </c>
      <c r="O1613">
        <v>8.3333333333333301E-2</v>
      </c>
      <c r="P1613">
        <v>0.23381486389508699</v>
      </c>
      <c r="Q1613">
        <v>0</v>
      </c>
      <c r="R1613">
        <v>0.14285392071919201</v>
      </c>
      <c r="S1613">
        <v>0</v>
      </c>
      <c r="T1613">
        <v>5.5555555555555497E-2</v>
      </c>
      <c r="U1613">
        <v>0</v>
      </c>
      <c r="V1613">
        <v>0</v>
      </c>
      <c r="W1613">
        <v>0.17733494532969599</v>
      </c>
      <c r="X1613">
        <v>2.0833333333333301E-2</v>
      </c>
      <c r="Y1613" s="2">
        <v>1.8503717077085901E-17</v>
      </c>
      <c r="Z1613">
        <v>-1.1327156185919618E-3</v>
      </c>
      <c r="AA1613">
        <v>2.1806265364143762E-4</v>
      </c>
      <c r="AB1613" t="s">
        <v>24</v>
      </c>
      <c r="AC1613">
        <v>1.0803098436124925E-2</v>
      </c>
      <c r="AD1613">
        <v>-5.4680592760869562E-4</v>
      </c>
      <c r="AE1613">
        <v>-1.4793167919344929E-2</v>
      </c>
      <c r="AF1613">
        <v>4.9717752938887028E-3</v>
      </c>
      <c r="AG1613">
        <v>-1.2552195253413667E-2</v>
      </c>
      <c r="AH1613">
        <v>9.4580828611048329E-3</v>
      </c>
      <c r="AI1613">
        <v>-1.1975849947880923E-2</v>
      </c>
      <c r="AJ1613">
        <v>-2.0269888449444551E-3</v>
      </c>
      <c r="AK1613">
        <v>2.4924935501560164E-3</v>
      </c>
      <c r="AL1613">
        <v>6.5933986038935188E-4</v>
      </c>
      <c r="AM1613">
        <v>-1.1185751075797556E-2</v>
      </c>
      <c r="AN1613">
        <v>-8.3590544273970391E-4</v>
      </c>
      <c r="AO1613">
        <v>-6.0284755386388333E-3</v>
      </c>
      <c r="AP1613">
        <v>1.8928541652549757E-3</v>
      </c>
      <c r="AQ1613">
        <v>-2.8408702747579895E-3</v>
      </c>
      <c r="AR1613">
        <v>-1.6074070187611644E-2</v>
      </c>
      <c r="AS1613">
        <v>-1.8286307442305083E-2</v>
      </c>
      <c r="AT1613">
        <v>-2.0989640119136732E-3</v>
      </c>
      <c r="AU1613">
        <v>0</v>
      </c>
      <c r="AV1613">
        <v>0</v>
      </c>
      <c r="AW1613">
        <f t="shared" si="137"/>
        <v>-2.8043800448830768E-3</v>
      </c>
      <c r="AX1613">
        <f t="shared" si="138"/>
        <v>2.2285595110611225</v>
      </c>
      <c r="AY1613">
        <f>1-AX1613/MAX(AX$2:AX1613)</f>
        <v>8.3831399886697078E-2</v>
      </c>
      <c r="AZ1613">
        <v>5</v>
      </c>
      <c r="BA1613">
        <v>3</v>
      </c>
      <c r="BB1613">
        <v>4</v>
      </c>
      <c r="BC1613">
        <v>5</v>
      </c>
      <c r="BD1613">
        <v>5</v>
      </c>
      <c r="BE1613">
        <f t="shared" ca="1" si="139"/>
        <v>-2.8043800448830768E-3</v>
      </c>
      <c r="BF1613">
        <f t="shared" ca="1" si="140"/>
        <v>2.8396826273965847</v>
      </c>
      <c r="BG1613">
        <f ca="1">1-BF1613/MAX(BF$2:BF1613)</f>
        <v>9.7402264600330635E-2</v>
      </c>
      <c r="BH1613">
        <f t="shared" ca="1" si="141"/>
        <v>0.99999999999999778</v>
      </c>
    </row>
    <row r="1614" spans="1:60" x14ac:dyDescent="0.3">
      <c r="A1614" s="1">
        <v>40325</v>
      </c>
      <c r="B1614" s="3">
        <v>2010</v>
      </c>
      <c r="C1614">
        <v>0</v>
      </c>
      <c r="D1614">
        <v>0</v>
      </c>
      <c r="E1614">
        <v>0</v>
      </c>
      <c r="F1614">
        <v>4.2867181017582398E-2</v>
      </c>
      <c r="G1614">
        <v>5.5906866816218599E-2</v>
      </c>
      <c r="H1614">
        <v>0</v>
      </c>
      <c r="I1614">
        <v>2.77777777777777E-2</v>
      </c>
      <c r="J1614">
        <v>0</v>
      </c>
      <c r="K1614">
        <v>8.3333333333333301E-2</v>
      </c>
      <c r="L1614">
        <v>2.77777777777777E-2</v>
      </c>
      <c r="M1614">
        <v>0</v>
      </c>
      <c r="N1614">
        <v>4.8611111111111098E-2</v>
      </c>
      <c r="O1614">
        <v>8.3333333333333301E-2</v>
      </c>
      <c r="P1614">
        <v>0.23381486389508699</v>
      </c>
      <c r="Q1614">
        <v>0</v>
      </c>
      <c r="R1614">
        <v>0.14285392071919201</v>
      </c>
      <c r="S1614">
        <v>0</v>
      </c>
      <c r="T1614">
        <v>5.5555555555555497E-2</v>
      </c>
      <c r="U1614">
        <v>0</v>
      </c>
      <c r="V1614">
        <v>0</v>
      </c>
      <c r="W1614">
        <v>0.17733494532969599</v>
      </c>
      <c r="X1614">
        <v>2.0833333333333301E-2</v>
      </c>
      <c r="Y1614" s="2">
        <v>1.8503717077085901E-17</v>
      </c>
      <c r="Z1614">
        <v>-2.3619002730900229E-3</v>
      </c>
      <c r="AA1614">
        <v>-4.3593942357900151E-4</v>
      </c>
      <c r="AB1614" t="s">
        <v>24</v>
      </c>
      <c r="AC1614">
        <v>2.9275076177380122E-2</v>
      </c>
      <c r="AD1614">
        <v>6.0498091183630365E-2</v>
      </c>
      <c r="AE1614">
        <v>5.6842665979229157E-2</v>
      </c>
      <c r="AF1614">
        <v>6.3326504781140436E-3</v>
      </c>
      <c r="AG1614">
        <v>2.4364167199097508E-2</v>
      </c>
      <c r="AH1614">
        <v>1.8570204983212601E-3</v>
      </c>
      <c r="AI1614">
        <v>1.3802006172005887E-2</v>
      </c>
      <c r="AJ1614">
        <v>-9.5105601086510339E-3</v>
      </c>
      <c r="AK1614">
        <v>4.2890805484804062E-2</v>
      </c>
      <c r="AL1614">
        <v>-5.1808765757984654E-3</v>
      </c>
      <c r="AM1614">
        <v>3.7783073505190279E-2</v>
      </c>
      <c r="AN1614">
        <v>-7.163221631037997E-4</v>
      </c>
      <c r="AO1614">
        <v>3.3498517443174114E-2</v>
      </c>
      <c r="AP1614">
        <v>-3.6836526201894371E-3</v>
      </c>
      <c r="AQ1614">
        <v>-2.2687464065950791E-2</v>
      </c>
      <c r="AR1614">
        <v>5.5960776170255189E-2</v>
      </c>
      <c r="AS1614">
        <v>6.5577946866600456E-2</v>
      </c>
      <c r="AT1614">
        <v>5.4901482891591691E-2</v>
      </c>
      <c r="AU1614">
        <v>5.7829029450560565E-2</v>
      </c>
      <c r="AV1614">
        <v>0</v>
      </c>
      <c r="AW1614">
        <f t="shared" si="137"/>
        <v>3.0304423426754785E-2</v>
      </c>
      <c r="AX1614">
        <f t="shared" si="138"/>
        <v>2.2960947221160404</v>
      </c>
      <c r="AY1614">
        <f>1-AX1614/MAX(AX$2:AX1614)</f>
        <v>5.6067438698566341E-2</v>
      </c>
      <c r="AZ1614">
        <v>5</v>
      </c>
      <c r="BA1614">
        <v>3</v>
      </c>
      <c r="BB1614">
        <v>4</v>
      </c>
      <c r="BC1614">
        <v>5</v>
      </c>
      <c r="BD1614">
        <v>5</v>
      </c>
      <c r="BE1614">
        <f t="shared" ca="1" si="139"/>
        <v>3.0304423426754785E-2</v>
      </c>
      <c r="BF1614">
        <f t="shared" ca="1" si="140"/>
        <v>2.9257375721348104</v>
      </c>
      <c r="BG1614">
        <f ca="1">1-BF1614/MAX(BF$2:BF1614)</f>
        <v>7.0049560642749031E-2</v>
      </c>
      <c r="BH1614">
        <f t="shared" ca="1" si="141"/>
        <v>0.99999999999999778</v>
      </c>
    </row>
    <row r="1615" spans="1:60" x14ac:dyDescent="0.3">
      <c r="A1615" s="1">
        <v>40326</v>
      </c>
      <c r="B1615" s="3">
        <v>2010</v>
      </c>
      <c r="C1615">
        <v>0</v>
      </c>
      <c r="D1615">
        <v>0</v>
      </c>
      <c r="E1615">
        <v>0</v>
      </c>
      <c r="F1615">
        <v>4.2867181017582398E-2</v>
      </c>
      <c r="G1615">
        <v>5.5906866816218599E-2</v>
      </c>
      <c r="H1615">
        <v>0</v>
      </c>
      <c r="I1615">
        <v>2.77777777777777E-2</v>
      </c>
      <c r="J1615">
        <v>0</v>
      </c>
      <c r="K1615">
        <v>8.3333333333333301E-2</v>
      </c>
      <c r="L1615">
        <v>2.77777777777777E-2</v>
      </c>
      <c r="M1615">
        <v>0</v>
      </c>
      <c r="N1615">
        <v>4.8611111111111098E-2</v>
      </c>
      <c r="O1615">
        <v>8.3333333333333301E-2</v>
      </c>
      <c r="P1615">
        <v>0.23381486389508699</v>
      </c>
      <c r="Q1615">
        <v>0</v>
      </c>
      <c r="R1615">
        <v>0.14285392071919201</v>
      </c>
      <c r="S1615">
        <v>0</v>
      </c>
      <c r="T1615">
        <v>5.5555555555555497E-2</v>
      </c>
      <c r="U1615">
        <v>0</v>
      </c>
      <c r="V1615">
        <v>0</v>
      </c>
      <c r="W1615">
        <v>0.17733494532969599</v>
      </c>
      <c r="X1615">
        <v>2.0833333333333301E-2</v>
      </c>
      <c r="Y1615" s="2">
        <v>1.8503717077085901E-17</v>
      </c>
      <c r="Z1615">
        <v>1.0423592222965627E-3</v>
      </c>
      <c r="AA1615">
        <v>2.1801935412302242E-4</v>
      </c>
      <c r="AB1615" t="s">
        <v>24</v>
      </c>
      <c r="AC1615">
        <v>-8.5778690870533802E-3</v>
      </c>
      <c r="AD1615">
        <v>-1.6520294474838937E-2</v>
      </c>
      <c r="AE1615">
        <v>-1.928133895303441E-2</v>
      </c>
      <c r="AF1615">
        <v>2.3598519363836612E-3</v>
      </c>
      <c r="AG1615">
        <v>-1.6545880979860872E-2</v>
      </c>
      <c r="AH1615">
        <v>1.6007650863838485E-3</v>
      </c>
      <c r="AI1615">
        <v>1.6571576993540393E-3</v>
      </c>
      <c r="AJ1615">
        <v>4.5313576880168238E-3</v>
      </c>
      <c r="AK1615">
        <v>-1.2815025217323583E-2</v>
      </c>
      <c r="AL1615">
        <v>-1.3262714494909345E-3</v>
      </c>
      <c r="AM1615">
        <v>-5.8863802236596152E-3</v>
      </c>
      <c r="AN1615">
        <v>1.9129749941004803E-3</v>
      </c>
      <c r="AO1615">
        <v>-1.2550020314525789E-2</v>
      </c>
      <c r="AP1615">
        <v>5.5925326213521753E-3</v>
      </c>
      <c r="AQ1615">
        <v>4.5809355822334918E-3</v>
      </c>
      <c r="AR1615">
        <v>-1.9749409406493945E-2</v>
      </c>
      <c r="AS1615">
        <v>-2.1551879795886131E-2</v>
      </c>
      <c r="AT1615">
        <v>-1.2761998162674981E-2</v>
      </c>
      <c r="AU1615">
        <v>-1.4956606843972153E-2</v>
      </c>
      <c r="AV1615">
        <v>0</v>
      </c>
      <c r="AW1615">
        <f t="shared" si="137"/>
        <v>-7.2691921128883539E-3</v>
      </c>
      <c r="AX1615">
        <f t="shared" si="138"/>
        <v>2.2794039684715899</v>
      </c>
      <c r="AY1615">
        <f>1-AX1615/MAX(AX$2:AX1615)</f>
        <v>6.2929065828277286E-2</v>
      </c>
      <c r="AZ1615">
        <v>5</v>
      </c>
      <c r="BA1615">
        <v>3</v>
      </c>
      <c r="BB1615">
        <v>4</v>
      </c>
      <c r="BC1615">
        <v>5</v>
      </c>
      <c r="BD1615">
        <v>5</v>
      </c>
      <c r="BE1615">
        <f t="shared" ca="1" si="139"/>
        <v>-7.2691921128883539E-3</v>
      </c>
      <c r="BF1615">
        <f t="shared" ca="1" si="140"/>
        <v>2.9044698236510671</v>
      </c>
      <c r="BG1615">
        <f ca="1">1-BF1615/MAX(BF$2:BF1615)</f>
        <v>7.6809549041901737E-2</v>
      </c>
      <c r="BH1615">
        <f t="shared" ca="1" si="141"/>
        <v>0.99999999999999778</v>
      </c>
    </row>
    <row r="1616" spans="1:60" x14ac:dyDescent="0.3">
      <c r="A1616" s="1">
        <v>40330</v>
      </c>
      <c r="B1616" s="3">
        <v>2010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4.3209876543209798E-2</v>
      </c>
      <c r="L1616">
        <v>2.77777777777777E-2</v>
      </c>
      <c r="M1616">
        <v>0.196759259259259</v>
      </c>
      <c r="N1616">
        <v>2.0833333333333301E-2</v>
      </c>
      <c r="O1616">
        <v>4.3209876543209798E-2</v>
      </c>
      <c r="P1616">
        <v>0</v>
      </c>
      <c r="Q1616">
        <v>5.5555555555555497E-2</v>
      </c>
      <c r="R1616">
        <v>0</v>
      </c>
      <c r="S1616">
        <v>0.11111111111111099</v>
      </c>
      <c r="T1616">
        <v>0.32211089673030802</v>
      </c>
      <c r="U1616">
        <v>0</v>
      </c>
      <c r="V1616">
        <v>0</v>
      </c>
      <c r="W1616">
        <v>9.0409325686975794E-2</v>
      </c>
      <c r="X1616">
        <v>0</v>
      </c>
      <c r="Y1616">
        <v>8.9022987459258601E-2</v>
      </c>
      <c r="Z1616">
        <v>1.6501981923366937E-3</v>
      </c>
      <c r="AA1616">
        <v>0</v>
      </c>
      <c r="AB1616" t="s">
        <v>24</v>
      </c>
      <c r="AC1616">
        <v>-1.8670341924925227E-2</v>
      </c>
      <c r="AD1616">
        <v>-1.8372930628871909E-2</v>
      </c>
      <c r="AE1616">
        <v>-9.9338810008902101E-3</v>
      </c>
      <c r="AF1616">
        <v>2.168129678793429E-3</v>
      </c>
      <c r="AG1616">
        <v>-3.1547023629929782E-3</v>
      </c>
      <c r="AH1616">
        <v>8.6642533015570677E-3</v>
      </c>
      <c r="AI1616">
        <v>-4.7278417474324597E-3</v>
      </c>
      <c r="AJ1616">
        <v>1.292535788295357E-3</v>
      </c>
      <c r="AK1616">
        <v>-3.0339636809257109E-2</v>
      </c>
      <c r="AL1616">
        <v>-8.2810648487297023E-4</v>
      </c>
      <c r="AM1616">
        <v>-9.2105676981331097E-3</v>
      </c>
      <c r="AN1616">
        <v>1.1146917717752558E-5</v>
      </c>
      <c r="AO1616">
        <v>-1.6823529875993226E-2</v>
      </c>
      <c r="AP1616">
        <v>-1.8855178568319975E-3</v>
      </c>
      <c r="AQ1616">
        <v>7.0284245342595586E-3</v>
      </c>
      <c r="AR1616">
        <v>-1.1417511279023018E-2</v>
      </c>
      <c r="AS1616">
        <v>-7.8312929941559695E-3</v>
      </c>
      <c r="AT1616">
        <v>-2.0804017808375708E-2</v>
      </c>
      <c r="AU1616">
        <v>-1.7800870698546523E-2</v>
      </c>
      <c r="AV1616">
        <v>0</v>
      </c>
      <c r="AW1616">
        <f t="shared" si="137"/>
        <v>3.6848133169199975E-6</v>
      </c>
      <c r="AX1616">
        <f t="shared" si="138"/>
        <v>2.2794123676496874</v>
      </c>
      <c r="AY1616">
        <f>1-AX1616/MAX(AX$2:AX1616)</f>
        <v>6.2925612896820193E-2</v>
      </c>
      <c r="AZ1616">
        <v>3</v>
      </c>
      <c r="BA1616">
        <v>4</v>
      </c>
      <c r="BB1616">
        <v>2</v>
      </c>
      <c r="BC1616">
        <v>4</v>
      </c>
      <c r="BD1616">
        <v>4</v>
      </c>
      <c r="BE1616">
        <f t="shared" ca="1" si="139"/>
        <v>3.6848133169199975E-6</v>
      </c>
      <c r="BF1616">
        <f t="shared" ca="1" si="140"/>
        <v>2.9044805260801518</v>
      </c>
      <c r="BG1616">
        <f ca="1">1-BF1616/MAX(BF$2:BF1616)</f>
        <v>7.6806147257434065E-2</v>
      </c>
      <c r="BH1616">
        <f t="shared" ca="1" si="141"/>
        <v>0.99999999999999856</v>
      </c>
    </row>
    <row r="1617" spans="1:60" x14ac:dyDescent="0.3">
      <c r="A1617" s="1">
        <v>40331</v>
      </c>
      <c r="B1617" s="3">
        <v>2010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4.3209876543209798E-2</v>
      </c>
      <c r="L1617">
        <v>2.77777777777777E-2</v>
      </c>
      <c r="M1617">
        <v>0.196759259259259</v>
      </c>
      <c r="N1617">
        <v>2.0833333333333301E-2</v>
      </c>
      <c r="O1617">
        <v>4.3209876543209798E-2</v>
      </c>
      <c r="P1617">
        <v>0</v>
      </c>
      <c r="Q1617">
        <v>5.5555555555555497E-2</v>
      </c>
      <c r="R1617">
        <v>0</v>
      </c>
      <c r="S1617">
        <v>0.11111111111111099</v>
      </c>
      <c r="T1617">
        <v>0.32211089673030802</v>
      </c>
      <c r="U1617">
        <v>0</v>
      </c>
      <c r="V1617">
        <v>0</v>
      </c>
      <c r="W1617">
        <v>9.0409325686975794E-2</v>
      </c>
      <c r="X1617">
        <v>0</v>
      </c>
      <c r="Y1617">
        <v>8.9022987459258601E-2</v>
      </c>
      <c r="Z1617">
        <v>-1.0416871520314563E-3</v>
      </c>
      <c r="AA1617">
        <v>2.1806265364143762E-4</v>
      </c>
      <c r="AB1617" t="s">
        <v>24</v>
      </c>
      <c r="AC1617">
        <v>1.2065015505695387E-2</v>
      </c>
      <c r="AD1617">
        <v>3.5026505668033225E-2</v>
      </c>
      <c r="AE1617">
        <v>2.6755824173155807E-2</v>
      </c>
      <c r="AF1617">
        <v>-4.7188931728061601E-3</v>
      </c>
      <c r="AG1617">
        <v>5.2741865903480623E-3</v>
      </c>
      <c r="AH1617">
        <v>-1.0841871307030182E-3</v>
      </c>
      <c r="AI1617">
        <v>5.1449866854385018E-3</v>
      </c>
      <c r="AJ1617">
        <v>-5.7017267238478331E-3</v>
      </c>
      <c r="AK1617">
        <v>2.8486853583229665E-2</v>
      </c>
      <c r="AL1617">
        <v>3.5256002286361277E-3</v>
      </c>
      <c r="AM1617">
        <v>2.3683300960941844E-2</v>
      </c>
      <c r="AN1617">
        <v>-7.1576863591615858E-4</v>
      </c>
      <c r="AO1617">
        <v>2.6039446149254131E-2</v>
      </c>
      <c r="AP1617">
        <v>-1.0439388361722646E-3</v>
      </c>
      <c r="AQ1617">
        <v>-9.4991506122663605E-3</v>
      </c>
      <c r="AR1617">
        <v>3.0570911937540801E-2</v>
      </c>
      <c r="AS1617">
        <v>3.3546954074831214E-2</v>
      </c>
      <c r="AT1617">
        <v>1.9595917288399267E-2</v>
      </c>
      <c r="AU1617">
        <v>3.5447430100008503E-2</v>
      </c>
      <c r="AV1617">
        <v>0</v>
      </c>
      <c r="AW1617">
        <f t="shared" si="137"/>
        <v>-1.7238663368634845E-3</v>
      </c>
      <c r="AX1617">
        <f t="shared" si="138"/>
        <v>2.2754829654012658</v>
      </c>
      <c r="AY1617">
        <f>1-AX1617/MAX(AX$2:AX1617)</f>
        <v>6.4541003887884307E-2</v>
      </c>
      <c r="AZ1617">
        <v>3</v>
      </c>
      <c r="BA1617">
        <v>4</v>
      </c>
      <c r="BB1617">
        <v>2</v>
      </c>
      <c r="BC1617">
        <v>4</v>
      </c>
      <c r="BD1617">
        <v>4</v>
      </c>
      <c r="BE1617">
        <f t="shared" ca="1" si="139"/>
        <v>-1.7238663368634845E-3</v>
      </c>
      <c r="BF1617">
        <f t="shared" ca="1" si="140"/>
        <v>2.8994735898751665</v>
      </c>
      <c r="BG1617">
        <f ca="1">1-BF1617/MAX(BF$2:BF1617)</f>
        <v>7.8397610062576284E-2</v>
      </c>
      <c r="BH1617">
        <f t="shared" ca="1" si="141"/>
        <v>0.99999999999999856</v>
      </c>
    </row>
    <row r="1618" spans="1:60" x14ac:dyDescent="0.3">
      <c r="A1618" s="1">
        <v>40332</v>
      </c>
      <c r="B1618" s="3">
        <v>2010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4.3209876543209798E-2</v>
      </c>
      <c r="L1618">
        <v>2.77777777777777E-2</v>
      </c>
      <c r="M1618">
        <v>0.196759259259259</v>
      </c>
      <c r="N1618">
        <v>2.0833333333333301E-2</v>
      </c>
      <c r="O1618">
        <v>4.3209876543209798E-2</v>
      </c>
      <c r="P1618">
        <v>0</v>
      </c>
      <c r="Q1618">
        <v>5.5555555555555497E-2</v>
      </c>
      <c r="R1618">
        <v>0</v>
      </c>
      <c r="S1618">
        <v>0.11111111111111099</v>
      </c>
      <c r="T1618">
        <v>0.32211089673030802</v>
      </c>
      <c r="U1618">
        <v>0</v>
      </c>
      <c r="V1618">
        <v>0</v>
      </c>
      <c r="W1618">
        <v>9.0409325686975794E-2</v>
      </c>
      <c r="X1618">
        <v>0</v>
      </c>
      <c r="Y1618">
        <v>8.9022987459258601E-2</v>
      </c>
      <c r="Z1618">
        <v>-4.7430156202965534E-4</v>
      </c>
      <c r="AA1618">
        <v>-4.3593942357900151E-4</v>
      </c>
      <c r="AB1618" t="s">
        <v>24</v>
      </c>
      <c r="AC1618">
        <v>5.5020859427210578E-3</v>
      </c>
      <c r="AD1618">
        <v>-3.6164622655004974E-3</v>
      </c>
      <c r="AE1618">
        <v>-3.0535905489212922E-3</v>
      </c>
      <c r="AF1618">
        <v>8.3964449963203069E-3</v>
      </c>
      <c r="AG1618">
        <v>-2.098433057443283E-3</v>
      </c>
      <c r="AH1618">
        <v>-1.5194520899749597E-2</v>
      </c>
      <c r="AI1618">
        <v>3.5734986522140133E-4</v>
      </c>
      <c r="AJ1618">
        <v>-1.4060072517795286E-3</v>
      </c>
      <c r="AK1618">
        <v>1.2865162538276076E-2</v>
      </c>
      <c r="AL1618">
        <v>-3.2277397582257672E-3</v>
      </c>
      <c r="AM1618">
        <v>9.5129983331028178E-3</v>
      </c>
      <c r="AN1618">
        <v>-2.3941458073983846E-4</v>
      </c>
      <c r="AO1618">
        <v>3.4439041190210684E-3</v>
      </c>
      <c r="AP1618">
        <v>4.7511354073526135E-4</v>
      </c>
      <c r="AQ1618">
        <v>-7.2972625974667693E-3</v>
      </c>
      <c r="AR1618">
        <v>-5.2736826956948368E-3</v>
      </c>
      <c r="AS1618">
        <v>-4.7733448958181546E-3</v>
      </c>
      <c r="AT1618">
        <v>-2.8324732814548614E-3</v>
      </c>
      <c r="AU1618">
        <v>-4.1182734959346323E-3</v>
      </c>
      <c r="AV1618">
        <v>0</v>
      </c>
      <c r="AW1618">
        <f t="shared" si="137"/>
        <v>-3.3618381643341164E-3</v>
      </c>
      <c r="AX1618">
        <f t="shared" si="138"/>
        <v>2.2678331599258876</v>
      </c>
      <c r="AY1618">
        <f>1-AX1618/MAX(AX$2:AX1618)</f>
        <v>6.7685865642183707E-2</v>
      </c>
      <c r="AZ1618">
        <v>3</v>
      </c>
      <c r="BA1618">
        <v>4</v>
      </c>
      <c r="BB1618">
        <v>2</v>
      </c>
      <c r="BC1618">
        <v>4</v>
      </c>
      <c r="BD1618">
        <v>4</v>
      </c>
      <c r="BE1618">
        <f t="shared" ca="1" si="139"/>
        <v>-3.3618381643341164E-3</v>
      </c>
      <c r="BF1618">
        <f t="shared" ca="1" si="140"/>
        <v>2.8897260289042452</v>
      </c>
      <c r="BG1618">
        <f ca="1">1-BF1618/MAX(BF$2:BF1618)</f>
        <v>8.1495888149409557E-2</v>
      </c>
      <c r="BH1618">
        <f t="shared" ca="1" si="141"/>
        <v>0.99999999999999856</v>
      </c>
    </row>
    <row r="1619" spans="1:60" x14ac:dyDescent="0.3">
      <c r="A1619" s="1">
        <v>40333</v>
      </c>
      <c r="B1619" s="3">
        <v>2010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4.3209876543209798E-2</v>
      </c>
      <c r="L1619">
        <v>2.77777777777777E-2</v>
      </c>
      <c r="M1619">
        <v>0.196759259259259</v>
      </c>
      <c r="N1619">
        <v>2.0833333333333301E-2</v>
      </c>
      <c r="O1619">
        <v>4.3209876543209798E-2</v>
      </c>
      <c r="P1619">
        <v>0</v>
      </c>
      <c r="Q1619">
        <v>5.5555555555555497E-2</v>
      </c>
      <c r="R1619">
        <v>0</v>
      </c>
      <c r="S1619">
        <v>0.11111111111111099</v>
      </c>
      <c r="T1619">
        <v>0.32211089673030802</v>
      </c>
      <c r="U1619">
        <v>0</v>
      </c>
      <c r="V1619">
        <v>0</v>
      </c>
      <c r="W1619">
        <v>9.0409325686975794E-2</v>
      </c>
      <c r="X1619">
        <v>0</v>
      </c>
      <c r="Y1619">
        <v>8.9022987459258601E-2</v>
      </c>
      <c r="Z1619">
        <v>2.5617737427781062E-3</v>
      </c>
      <c r="AA1619">
        <v>4.3612954964333817E-4</v>
      </c>
      <c r="AB1619" t="s">
        <v>24</v>
      </c>
      <c r="AC1619">
        <v>-3.1007788937709169E-2</v>
      </c>
      <c r="AD1619">
        <v>-3.5519674833053738E-2</v>
      </c>
      <c r="AE1619">
        <v>-4.2679292808281089E-2</v>
      </c>
      <c r="AF1619">
        <v>-4.7022679049421034E-3</v>
      </c>
      <c r="AG1619">
        <v>-1.8927718457610099E-2</v>
      </c>
      <c r="AH1619">
        <v>1.0427292018315271E-2</v>
      </c>
      <c r="AI1619">
        <v>-5.5928970445426884E-3</v>
      </c>
      <c r="AJ1619">
        <v>1.3867282366114786E-2</v>
      </c>
      <c r="AK1619">
        <v>-5.0209118144539877E-2</v>
      </c>
      <c r="AL1619">
        <v>6.0966909459594376E-3</v>
      </c>
      <c r="AM1619">
        <v>-3.4268356633976094E-2</v>
      </c>
      <c r="AN1619">
        <v>2.2703342441110497E-3</v>
      </c>
      <c r="AO1619">
        <v>-3.5136804074664907E-2</v>
      </c>
      <c r="AP1619">
        <v>6.362758392102652E-3</v>
      </c>
      <c r="AQ1619">
        <v>2.6883029268871761E-2</v>
      </c>
      <c r="AR1619">
        <v>-4.075535216850712E-2</v>
      </c>
      <c r="AS1619">
        <v>-4.8920825928813971E-2</v>
      </c>
      <c r="AT1619">
        <v>-5.6603877959861881E-2</v>
      </c>
      <c r="AU1619">
        <v>-3.3083342158063966E-2</v>
      </c>
      <c r="AV1619">
        <v>0</v>
      </c>
      <c r="AW1619">
        <f t="shared" si="137"/>
        <v>6.6160349861798112E-3</v>
      </c>
      <c r="AX1619">
        <f t="shared" si="138"/>
        <v>2.2828372234547762</v>
      </c>
      <c r="AY1619">
        <f>1-AX1619/MAX(AX$2:AX1619)</f>
        <v>6.1517642711162446E-2</v>
      </c>
      <c r="AZ1619">
        <v>3</v>
      </c>
      <c r="BA1619">
        <v>4</v>
      </c>
      <c r="BB1619">
        <v>2</v>
      </c>
      <c r="BC1619">
        <v>4</v>
      </c>
      <c r="BD1619">
        <v>4</v>
      </c>
      <c r="BE1619">
        <f t="shared" ca="1" si="139"/>
        <v>6.6160349861798112E-3</v>
      </c>
      <c r="BF1619">
        <f t="shared" ca="1" si="140"/>
        <v>2.9088445574119506</v>
      </c>
      <c r="BG1619">
        <f ca="1">1-BF1619/MAX(BF$2:BF1619)</f>
        <v>7.5419032810455811E-2</v>
      </c>
      <c r="BH1619">
        <f t="shared" ca="1" si="141"/>
        <v>0.99999999999999856</v>
      </c>
    </row>
    <row r="1620" spans="1:60" x14ac:dyDescent="0.3">
      <c r="A1620" s="1">
        <v>40336</v>
      </c>
      <c r="B1620" s="3">
        <v>2010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4.3209876543209798E-2</v>
      </c>
      <c r="L1620">
        <v>2.77777777777777E-2</v>
      </c>
      <c r="M1620">
        <v>0.196759259259259</v>
      </c>
      <c r="N1620">
        <v>2.0833333333333301E-2</v>
      </c>
      <c r="O1620">
        <v>4.3209876543209798E-2</v>
      </c>
      <c r="P1620">
        <v>0</v>
      </c>
      <c r="Q1620">
        <v>5.5555555555555497E-2</v>
      </c>
      <c r="R1620">
        <v>0</v>
      </c>
      <c r="S1620">
        <v>0.11111111111111099</v>
      </c>
      <c r="T1620">
        <v>0.32211089673030802</v>
      </c>
      <c r="U1620">
        <v>0</v>
      </c>
      <c r="V1620">
        <v>0</v>
      </c>
      <c r="W1620">
        <v>9.0409325686975794E-2</v>
      </c>
      <c r="X1620">
        <v>0</v>
      </c>
      <c r="Y1620">
        <v>8.9022987459258601E-2</v>
      </c>
      <c r="Z1620">
        <v>2.9337575945200811E-3</v>
      </c>
      <c r="AA1620">
        <v>-2.1801511268737528E-4</v>
      </c>
      <c r="AB1620" t="s">
        <v>24</v>
      </c>
      <c r="AC1620">
        <v>1.8824536638089029E-3</v>
      </c>
      <c r="AD1620">
        <v>-1.5591432339479794E-2</v>
      </c>
      <c r="AE1620">
        <v>-1.258542437361243E-2</v>
      </c>
      <c r="AF1620">
        <v>-3.2477083036523968E-3</v>
      </c>
      <c r="AG1620">
        <v>-1.6077070498456303E-2</v>
      </c>
      <c r="AH1620">
        <v>1.9296882081143441E-2</v>
      </c>
      <c r="AI1620">
        <v>-6.9417583963399254E-3</v>
      </c>
      <c r="AJ1620">
        <v>4.0612426023400872E-3</v>
      </c>
      <c r="AK1620">
        <v>-2.5802712909610337E-2</v>
      </c>
      <c r="AL1620">
        <v>4.1673328694629141E-3</v>
      </c>
      <c r="AM1620">
        <v>-1.8185928964626341E-2</v>
      </c>
      <c r="AN1620">
        <v>-3.5849727179249058E-4</v>
      </c>
      <c r="AO1620">
        <v>-1.2450703397666518E-2</v>
      </c>
      <c r="AP1620">
        <v>8.4901633095002538E-4</v>
      </c>
      <c r="AQ1620">
        <v>7.669060104755987E-3</v>
      </c>
      <c r="AR1620">
        <v>-1.4853246581002955E-2</v>
      </c>
      <c r="AS1620">
        <v>-1.0842271363389888E-2</v>
      </c>
      <c r="AT1620">
        <v>-5.3761946169742503E-3</v>
      </c>
      <c r="AU1620">
        <v>-1.390019850691715E-2</v>
      </c>
      <c r="AV1620">
        <v>0</v>
      </c>
      <c r="AW1620">
        <f t="shared" si="137"/>
        <v>3.1412381063595945E-3</v>
      </c>
      <c r="AX1620">
        <f t="shared" si="138"/>
        <v>2.2900081587317085</v>
      </c>
      <c r="AY1620">
        <f>1-AX1620/MAX(AX$2:AX1620)</f>
        <v>5.8569646168300515E-2</v>
      </c>
      <c r="AZ1620">
        <v>3</v>
      </c>
      <c r="BA1620">
        <v>4</v>
      </c>
      <c r="BB1620">
        <v>2</v>
      </c>
      <c r="BC1620">
        <v>4</v>
      </c>
      <c r="BD1620">
        <v>4</v>
      </c>
      <c r="BE1620">
        <f t="shared" ca="1" si="139"/>
        <v>3.1412381063595945E-3</v>
      </c>
      <c r="BF1620">
        <f t="shared" ca="1" si="140"/>
        <v>2.9179819307811696</v>
      </c>
      <c r="BG1620">
        <f ca="1">1-BF1620/MAX(BF$2:BF1620)</f>
        <v>7.2514703843905237E-2</v>
      </c>
      <c r="BH1620">
        <f t="shared" ca="1" si="141"/>
        <v>0.99999999999999856</v>
      </c>
    </row>
    <row r="1621" spans="1:60" x14ac:dyDescent="0.3">
      <c r="A1621" s="1">
        <v>40337</v>
      </c>
      <c r="B1621" s="3">
        <v>2010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4.3209876543209798E-2</v>
      </c>
      <c r="L1621">
        <v>2.77777777777777E-2</v>
      </c>
      <c r="M1621">
        <v>0.196759259259259</v>
      </c>
      <c r="N1621">
        <v>2.0833333333333301E-2</v>
      </c>
      <c r="O1621">
        <v>4.3209876543209798E-2</v>
      </c>
      <c r="P1621">
        <v>0</v>
      </c>
      <c r="Q1621">
        <v>5.5555555555555497E-2</v>
      </c>
      <c r="R1621">
        <v>0</v>
      </c>
      <c r="S1621">
        <v>0.11111111111111099</v>
      </c>
      <c r="T1621">
        <v>0.32211089673030802</v>
      </c>
      <c r="U1621">
        <v>0</v>
      </c>
      <c r="V1621">
        <v>0</v>
      </c>
      <c r="W1621">
        <v>9.0409325686975794E-2</v>
      </c>
      <c r="X1621">
        <v>0</v>
      </c>
      <c r="Y1621">
        <v>8.9022987459258601E-2</v>
      </c>
      <c r="Z1621">
        <v>-1.1328733181068529E-3</v>
      </c>
      <c r="AA1621">
        <v>2.1806265364143762E-4</v>
      </c>
      <c r="AB1621" t="s">
        <v>24</v>
      </c>
      <c r="AC1621">
        <v>7.9848625454848055E-3</v>
      </c>
      <c r="AD1621">
        <v>2.2938407598775079E-2</v>
      </c>
      <c r="AE1621">
        <v>1.5985989073205698E-2</v>
      </c>
      <c r="AF1621">
        <v>-2.4694039858738082E-3</v>
      </c>
      <c r="AG1621">
        <v>9.8041934429875521E-3</v>
      </c>
      <c r="AH1621">
        <v>-4.0332362530655086E-3</v>
      </c>
      <c r="AI1621">
        <v>1.5668441138512179E-3</v>
      </c>
      <c r="AJ1621">
        <v>-3.0868907378235333E-3</v>
      </c>
      <c r="AK1621">
        <v>-4.8442464778564176E-4</v>
      </c>
      <c r="AL1621">
        <v>0</v>
      </c>
      <c r="AM1621">
        <v>-1.8072173945640202E-3</v>
      </c>
      <c r="AN1621">
        <v>-1.177546599191448E-4</v>
      </c>
      <c r="AO1621">
        <v>1.0711835384715318E-2</v>
      </c>
      <c r="AP1621">
        <v>-2.5456822541569668E-3</v>
      </c>
      <c r="AQ1621">
        <v>-4.972852811293671E-3</v>
      </c>
      <c r="AR1621">
        <v>1.6128977529372479E-2</v>
      </c>
      <c r="AS1621">
        <v>1.5294739265867552E-2</v>
      </c>
      <c r="AT1621">
        <v>1.7945913193689433E-2</v>
      </c>
      <c r="AU1621">
        <v>2.1686359908271058E-2</v>
      </c>
      <c r="AV1621">
        <v>0</v>
      </c>
      <c r="AW1621">
        <f t="shared" si="137"/>
        <v>-1.0169463851296629E-3</v>
      </c>
      <c r="AX1621">
        <f t="shared" si="138"/>
        <v>2.2876793432127691</v>
      </c>
      <c r="AY1621">
        <f>1-AX1621/MAX(AX$2:AX1621)</f>
        <v>5.9527030363480948E-2</v>
      </c>
      <c r="AZ1621">
        <v>3</v>
      </c>
      <c r="BA1621">
        <v>4</v>
      </c>
      <c r="BB1621">
        <v>2</v>
      </c>
      <c r="BC1621">
        <v>4</v>
      </c>
      <c r="BD1621">
        <v>4</v>
      </c>
      <c r="BE1621">
        <f t="shared" ca="1" si="139"/>
        <v>-1.0169463851296629E-3</v>
      </c>
      <c r="BF1621">
        <f t="shared" ca="1" si="140"/>
        <v>2.915014499604788</v>
      </c>
      <c r="BG1621">
        <f ca="1">1-BF1621/MAX(BF$2:BF1621)</f>
        <v>7.3457906663092154E-2</v>
      </c>
      <c r="BH1621">
        <f t="shared" ca="1" si="141"/>
        <v>0.99999999999999856</v>
      </c>
    </row>
    <row r="1622" spans="1:60" x14ac:dyDescent="0.3">
      <c r="A1622" s="1">
        <v>40338</v>
      </c>
      <c r="B1622" s="3">
        <v>2010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4.3209876543209798E-2</v>
      </c>
      <c r="L1622">
        <v>2.77777777777777E-2</v>
      </c>
      <c r="M1622">
        <v>0.196759259259259</v>
      </c>
      <c r="N1622">
        <v>2.0833333333333301E-2</v>
      </c>
      <c r="O1622">
        <v>4.3209876543209798E-2</v>
      </c>
      <c r="P1622">
        <v>0</v>
      </c>
      <c r="Q1622">
        <v>5.5555555555555497E-2</v>
      </c>
      <c r="R1622">
        <v>0</v>
      </c>
      <c r="S1622">
        <v>0.11111111111111099</v>
      </c>
      <c r="T1622">
        <v>0.32211089673030802</v>
      </c>
      <c r="U1622">
        <v>0</v>
      </c>
      <c r="V1622">
        <v>0</v>
      </c>
      <c r="W1622">
        <v>9.0409325686975794E-2</v>
      </c>
      <c r="X1622">
        <v>0</v>
      </c>
      <c r="Y1622">
        <v>8.9022987459258601E-2</v>
      </c>
      <c r="Z1622">
        <v>5.6728125505323135E-4</v>
      </c>
      <c r="AA1622">
        <v>0</v>
      </c>
      <c r="AB1622" t="s">
        <v>24</v>
      </c>
      <c r="AC1622">
        <v>4.6598515436748755E-3</v>
      </c>
      <c r="AD1622">
        <v>-5.3395160061062708E-3</v>
      </c>
      <c r="AE1622">
        <v>-3.6143250488531731E-3</v>
      </c>
      <c r="AF1622">
        <v>3.3662407810124417E-3</v>
      </c>
      <c r="AG1622">
        <v>1.0785805049091657E-3</v>
      </c>
      <c r="AH1622">
        <v>-3.6363838132810189E-3</v>
      </c>
      <c r="AI1622">
        <v>2.1660011422182102E-3</v>
      </c>
      <c r="AJ1622">
        <v>1.076743165406846E-4</v>
      </c>
      <c r="AK1622">
        <v>6.463360643733651E-4</v>
      </c>
      <c r="AL1622">
        <v>3.7707045004542472E-4</v>
      </c>
      <c r="AM1622">
        <v>-8.3723768261653175E-3</v>
      </c>
      <c r="AN1622">
        <v>1.1776852771205881E-4</v>
      </c>
      <c r="AO1622">
        <v>-5.3459327784278754E-3</v>
      </c>
      <c r="AP1622">
        <v>1.040392127444445E-3</v>
      </c>
      <c r="AQ1622">
        <v>-1.1216500806567886E-3</v>
      </c>
      <c r="AR1622">
        <v>-2.7603402019857892E-3</v>
      </c>
      <c r="AS1622">
        <v>-5.7749602231134123E-3</v>
      </c>
      <c r="AT1622">
        <v>5.9473048323854805E-3</v>
      </c>
      <c r="AU1622">
        <v>-6.8985381794239853E-3</v>
      </c>
      <c r="AV1622">
        <v>0</v>
      </c>
      <c r="AW1622">
        <f t="shared" si="137"/>
        <v>2.5252135130063487E-4</v>
      </c>
      <c r="AX1622">
        <f t="shared" si="138"/>
        <v>2.28825703109186</v>
      </c>
      <c r="AY1622">
        <f>1-AX1622/MAX(AX$2:AX1622)</f>
        <v>5.9289540858326495E-2</v>
      </c>
      <c r="AZ1622">
        <v>3</v>
      </c>
      <c r="BA1622">
        <v>4</v>
      </c>
      <c r="BB1622">
        <v>2</v>
      </c>
      <c r="BC1622">
        <v>4</v>
      </c>
      <c r="BD1622">
        <v>4</v>
      </c>
      <c r="BE1622">
        <f t="shared" ca="1" si="139"/>
        <v>2.5252135130063487E-4</v>
      </c>
      <c r="BF1622">
        <f t="shared" ca="1" si="140"/>
        <v>2.9157506030052893</v>
      </c>
      <c r="BG1622">
        <f ca="1">1-BF1622/MAX(BF$2:BF1622)</f>
        <v>7.3223935001645701E-2</v>
      </c>
      <c r="BH1622">
        <f t="shared" ca="1" si="141"/>
        <v>0.99999999999999856</v>
      </c>
    </row>
    <row r="1623" spans="1:60" x14ac:dyDescent="0.3">
      <c r="A1623" s="1">
        <v>40339</v>
      </c>
      <c r="B1623" s="3">
        <v>2010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4.3209876543209798E-2</v>
      </c>
      <c r="L1623">
        <v>2.77777777777777E-2</v>
      </c>
      <c r="M1623">
        <v>0.196759259259259</v>
      </c>
      <c r="N1623">
        <v>2.0833333333333301E-2</v>
      </c>
      <c r="O1623">
        <v>4.3209876543209798E-2</v>
      </c>
      <c r="P1623">
        <v>0</v>
      </c>
      <c r="Q1623">
        <v>5.5555555555555497E-2</v>
      </c>
      <c r="R1623">
        <v>0</v>
      </c>
      <c r="S1623">
        <v>0.11111111111111099</v>
      </c>
      <c r="T1623">
        <v>0.32211089673030802</v>
      </c>
      <c r="U1623">
        <v>0</v>
      </c>
      <c r="V1623">
        <v>0</v>
      </c>
      <c r="W1623">
        <v>9.0409325686975794E-2</v>
      </c>
      <c r="X1623">
        <v>0</v>
      </c>
      <c r="Y1623">
        <v>8.9022987459258601E-2</v>
      </c>
      <c r="Z1623">
        <v>-3.0211916820593876E-3</v>
      </c>
      <c r="AA1623">
        <v>0</v>
      </c>
      <c r="AB1623" t="s">
        <v>24</v>
      </c>
      <c r="AC1623">
        <v>1.6697565353262833E-2</v>
      </c>
      <c r="AD1623">
        <v>3.4890402477946836E-2</v>
      </c>
      <c r="AE1623">
        <v>4.2253151345090778E-2</v>
      </c>
      <c r="AF1623">
        <v>4.7352557482380764E-3</v>
      </c>
      <c r="AG1623">
        <v>1.7241552295337081E-2</v>
      </c>
      <c r="AH1623">
        <v>-1.3188423773128011E-2</v>
      </c>
      <c r="AI1623">
        <v>1.0205138647322531E-2</v>
      </c>
      <c r="AJ1623">
        <v>-9.2874038072344733E-3</v>
      </c>
      <c r="AK1623">
        <v>3.4555274355084986E-2</v>
      </c>
      <c r="AL1623">
        <v>-4.147682145351328E-3</v>
      </c>
      <c r="AM1623">
        <v>2.8525313472754776E-2</v>
      </c>
      <c r="AN1623">
        <v>-1.3111806090456701E-3</v>
      </c>
      <c r="AO1623">
        <v>2.923121715749355E-2</v>
      </c>
      <c r="AP1623">
        <v>-7.3657192409668504E-3</v>
      </c>
      <c r="AQ1623">
        <v>-1.7868646987133308E-2</v>
      </c>
      <c r="AR1623">
        <v>4.2214439769261203E-2</v>
      </c>
      <c r="AS1623">
        <v>5.1768097550723979E-2</v>
      </c>
      <c r="AT1623">
        <v>4.3285050986021201E-2</v>
      </c>
      <c r="AU1623">
        <v>3.1258447477198414E-2</v>
      </c>
      <c r="AV1623">
        <v>0</v>
      </c>
      <c r="AW1623">
        <f t="shared" si="137"/>
        <v>-4.3066663160053753E-3</v>
      </c>
      <c r="AX1623">
        <f t="shared" si="138"/>
        <v>2.278402271613694</v>
      </c>
      <c r="AY1623">
        <f>1-AX1623/MAX(AX$2:AX1623)</f>
        <v>6.3340866905825965E-2</v>
      </c>
      <c r="AZ1623">
        <v>3</v>
      </c>
      <c r="BA1623">
        <v>4</v>
      </c>
      <c r="BB1623">
        <v>2</v>
      </c>
      <c r="BC1623">
        <v>4</v>
      </c>
      <c r="BD1623">
        <v>4</v>
      </c>
      <c r="BE1623">
        <f t="shared" ca="1" si="139"/>
        <v>-4.3066663160053753E-3</v>
      </c>
      <c r="BF1623">
        <f t="shared" ca="1" si="140"/>
        <v>2.9031934380974538</v>
      </c>
      <c r="BG1623">
        <f ca="1">1-BF1623/MAX(BF$2:BF1623)</f>
        <v>7.7215250263254265E-2</v>
      </c>
      <c r="BH1623">
        <f t="shared" ca="1" si="141"/>
        <v>0.99999999999999856</v>
      </c>
    </row>
    <row r="1624" spans="1:60" x14ac:dyDescent="0.3">
      <c r="A1624" s="1">
        <v>40340</v>
      </c>
      <c r="B1624" s="3">
        <v>2010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4.3209876543209798E-2</v>
      </c>
      <c r="L1624">
        <v>2.77777777777777E-2</v>
      </c>
      <c r="M1624">
        <v>0.196759259259259</v>
      </c>
      <c r="N1624">
        <v>2.0833333333333301E-2</v>
      </c>
      <c r="O1624">
        <v>4.3209876543209798E-2</v>
      </c>
      <c r="P1624">
        <v>0</v>
      </c>
      <c r="Q1624">
        <v>5.5555555555555497E-2</v>
      </c>
      <c r="R1624">
        <v>0</v>
      </c>
      <c r="S1624">
        <v>0.11111111111111099</v>
      </c>
      <c r="T1624">
        <v>0.32211089673030802</v>
      </c>
      <c r="U1624">
        <v>0</v>
      </c>
      <c r="V1624">
        <v>0</v>
      </c>
      <c r="W1624">
        <v>9.0409325686975794E-2</v>
      </c>
      <c r="X1624">
        <v>0</v>
      </c>
      <c r="Y1624">
        <v>8.9022987459258601E-2</v>
      </c>
      <c r="Z1624">
        <v>5.6827238406031988E-4</v>
      </c>
      <c r="AA1624">
        <v>0</v>
      </c>
      <c r="AB1624" t="s">
        <v>24</v>
      </c>
      <c r="AC1624">
        <v>1.3686638593610745E-3</v>
      </c>
      <c r="AD1624">
        <v>5.1865446644554503E-3</v>
      </c>
      <c r="AE1624">
        <v>1.4335053298724088E-3</v>
      </c>
      <c r="AF1624">
        <v>3.6333552115568324E-3</v>
      </c>
      <c r="AG1624">
        <v>-2.1188756469113779E-3</v>
      </c>
      <c r="AH1624">
        <v>8.7417071938806767E-3</v>
      </c>
      <c r="AI1624">
        <v>1.426260624610487E-3</v>
      </c>
      <c r="AJ1624">
        <v>6.3569419295750329E-3</v>
      </c>
      <c r="AK1624">
        <v>1.3578824260313205E-2</v>
      </c>
      <c r="AL1624">
        <v>3.6911527292546875E-3</v>
      </c>
      <c r="AM1624">
        <v>9.5410487840719149E-3</v>
      </c>
      <c r="AN1624">
        <v>1.0748120834083164E-3</v>
      </c>
      <c r="AO1624">
        <v>4.8560143533653566E-3</v>
      </c>
      <c r="AP1624">
        <v>5.8030321310982291E-3</v>
      </c>
      <c r="AQ1624">
        <v>1.2683455368064367E-2</v>
      </c>
      <c r="AR1624">
        <v>2.3238936179852399E-3</v>
      </c>
      <c r="AS1624">
        <v>-7.2024393857395008E-4</v>
      </c>
      <c r="AT1624">
        <v>1.1941514405337861E-2</v>
      </c>
      <c r="AU1624">
        <v>6.9945156063873082E-3</v>
      </c>
      <c r="AV1624">
        <v>0</v>
      </c>
      <c r="AW1624">
        <f t="shared" si="137"/>
        <v>7.9801166279738212E-3</v>
      </c>
      <c r="AX1624">
        <f t="shared" si="138"/>
        <v>2.2965841874666117</v>
      </c>
      <c r="AY1624">
        <f>1-AX1624/MAX(AX$2:AX1624)</f>
        <v>5.5866217783077654E-2</v>
      </c>
      <c r="AZ1624">
        <v>3</v>
      </c>
      <c r="BA1624">
        <v>4</v>
      </c>
      <c r="BB1624">
        <v>2</v>
      </c>
      <c r="BC1624">
        <v>4</v>
      </c>
      <c r="BD1624">
        <v>4</v>
      </c>
      <c r="BE1624">
        <f t="shared" ca="1" si="139"/>
        <v>7.9801166279738212E-3</v>
      </c>
      <c r="BF1624">
        <f t="shared" ca="1" si="140"/>
        <v>2.9263612603270399</v>
      </c>
      <c r="BG1624">
        <f ca="1">1-BF1624/MAX(BF$2:BF1624)</f>
        <v>6.9851320337839362E-2</v>
      </c>
      <c r="BH1624">
        <f t="shared" ca="1" si="141"/>
        <v>0.99999999999999856</v>
      </c>
    </row>
    <row r="1625" spans="1:60" x14ac:dyDescent="0.3">
      <c r="A1625" s="1">
        <v>40343</v>
      </c>
      <c r="B1625" s="3">
        <v>2010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4.3209876543209798E-2</v>
      </c>
      <c r="L1625">
        <v>2.77777777777777E-2</v>
      </c>
      <c r="M1625">
        <v>0.196759259259259</v>
      </c>
      <c r="N1625">
        <v>2.0833333333333301E-2</v>
      </c>
      <c r="O1625">
        <v>4.3209876543209798E-2</v>
      </c>
      <c r="P1625">
        <v>0</v>
      </c>
      <c r="Q1625">
        <v>5.5555555555555497E-2</v>
      </c>
      <c r="R1625">
        <v>0</v>
      </c>
      <c r="S1625">
        <v>0.11111111111111099</v>
      </c>
      <c r="T1625">
        <v>0.32211089673030802</v>
      </c>
      <c r="U1625">
        <v>0</v>
      </c>
      <c r="V1625">
        <v>0</v>
      </c>
      <c r="W1625">
        <v>9.0409325686975794E-2</v>
      </c>
      <c r="X1625">
        <v>0</v>
      </c>
      <c r="Y1625">
        <v>8.9022987459258601E-2</v>
      </c>
      <c r="Z1625">
        <v>1.4199753598163056E-3</v>
      </c>
      <c r="AA1625">
        <v>-4.3593942357900151E-4</v>
      </c>
      <c r="AB1625" t="s">
        <v>24</v>
      </c>
      <c r="AC1625">
        <v>2.7334064101196542E-3</v>
      </c>
      <c r="AD1625">
        <v>2.579437939178586E-4</v>
      </c>
      <c r="AE1625">
        <v>6.3380123411014289E-3</v>
      </c>
      <c r="AF1625">
        <v>2.83761257971471E-3</v>
      </c>
      <c r="AG1625">
        <v>6.3694363144572996E-3</v>
      </c>
      <c r="AH1625">
        <v>-3.4164124223877712E-3</v>
      </c>
      <c r="AI1625">
        <v>1.3052272005398269E-3</v>
      </c>
      <c r="AJ1625">
        <v>-8.5631382135087364E-4</v>
      </c>
      <c r="AK1625">
        <v>6.3136705595643328E-3</v>
      </c>
      <c r="AL1625">
        <v>-1.8858708064752872E-3</v>
      </c>
      <c r="AM1625">
        <v>-2.2025812733628136E-4</v>
      </c>
      <c r="AN1625">
        <v>2.3783435012769694E-4</v>
      </c>
      <c r="AO1625">
        <v>-1.5499493351154303E-3</v>
      </c>
      <c r="AP1625">
        <v>0</v>
      </c>
      <c r="AQ1625">
        <v>-5.1322883195639157E-3</v>
      </c>
      <c r="AR1625">
        <v>5.6311818646719303E-3</v>
      </c>
      <c r="AS1625">
        <v>1.0091348417766266E-2</v>
      </c>
      <c r="AT1625">
        <v>1.2399820925834915E-2</v>
      </c>
      <c r="AU1625">
        <v>-7.7170043615415462E-4</v>
      </c>
      <c r="AV1625">
        <v>0</v>
      </c>
      <c r="AW1625">
        <f t="shared" si="137"/>
        <v>-7.4870108734609829E-4</v>
      </c>
      <c r="AX1625">
        <f t="shared" si="138"/>
        <v>2.2948647323882736</v>
      </c>
      <c r="AY1625">
        <f>1-AX1625/MAX(AX$2:AX1625)</f>
        <v>5.6573091772423645E-2</v>
      </c>
      <c r="AZ1625">
        <v>3</v>
      </c>
      <c r="BA1625">
        <v>4</v>
      </c>
      <c r="BB1625">
        <v>2</v>
      </c>
      <c r="BC1625">
        <v>4</v>
      </c>
      <c r="BD1625">
        <v>4</v>
      </c>
      <c r="BE1625">
        <f t="shared" ca="1" si="139"/>
        <v>-7.4870108734609829E-4</v>
      </c>
      <c r="BF1625">
        <f t="shared" ca="1" si="140"/>
        <v>2.9241702904694655</v>
      </c>
      <c r="BG1625">
        <f ca="1">1-BF1625/MAX(BF$2:BF1625)</f>
        <v>7.0547723665695949E-2</v>
      </c>
      <c r="BH1625">
        <f t="shared" ca="1" si="141"/>
        <v>0.99999999999999856</v>
      </c>
    </row>
    <row r="1626" spans="1:60" x14ac:dyDescent="0.3">
      <c r="A1626" s="1">
        <v>40344</v>
      </c>
      <c r="B1626" s="3">
        <v>2010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4.3209876543209798E-2</v>
      </c>
      <c r="L1626">
        <v>2.77777777777777E-2</v>
      </c>
      <c r="M1626">
        <v>0.196759259259259</v>
      </c>
      <c r="N1626">
        <v>2.0833333333333301E-2</v>
      </c>
      <c r="O1626">
        <v>4.3209876543209798E-2</v>
      </c>
      <c r="P1626">
        <v>0</v>
      </c>
      <c r="Q1626">
        <v>5.5555555555555497E-2</v>
      </c>
      <c r="R1626">
        <v>0</v>
      </c>
      <c r="S1626">
        <v>0.11111111111111099</v>
      </c>
      <c r="T1626">
        <v>0.32211089673030802</v>
      </c>
      <c r="U1626">
        <v>0</v>
      </c>
      <c r="V1626">
        <v>0</v>
      </c>
      <c r="W1626">
        <v>9.0409325686975794E-2</v>
      </c>
      <c r="X1626">
        <v>0</v>
      </c>
      <c r="Y1626">
        <v>8.9022987459258601E-2</v>
      </c>
      <c r="Z1626">
        <v>0</v>
      </c>
      <c r="AA1626">
        <v>0</v>
      </c>
      <c r="AB1626" t="s">
        <v>24</v>
      </c>
      <c r="AC1626">
        <v>1.6810476210384673E-2</v>
      </c>
      <c r="AD1626">
        <v>3.0177861456145427E-2</v>
      </c>
      <c r="AE1626">
        <v>3.1694605868286541E-2</v>
      </c>
      <c r="AF1626">
        <v>3.0245576205005786E-3</v>
      </c>
      <c r="AG1626">
        <v>1.7932495483990119E-2</v>
      </c>
      <c r="AH1626">
        <v>1.1622068623594384E-2</v>
      </c>
      <c r="AI1626">
        <v>9.7188207460563447E-3</v>
      </c>
      <c r="AJ1626">
        <v>-3.1078503635090238E-3</v>
      </c>
      <c r="AK1626">
        <v>2.509567151102865E-2</v>
      </c>
      <c r="AL1626">
        <v>-1.2288181382045238E-3</v>
      </c>
      <c r="AM1626">
        <v>2.6819201168081896E-2</v>
      </c>
      <c r="AN1626">
        <v>-4.7596804744776122E-4</v>
      </c>
      <c r="AO1626">
        <v>2.2737367206304038E-2</v>
      </c>
      <c r="AP1626">
        <v>-1.324198467704818E-3</v>
      </c>
      <c r="AQ1626">
        <v>-4.1271889541850681E-3</v>
      </c>
      <c r="AR1626">
        <v>3.1620219487801027E-2</v>
      </c>
      <c r="AS1626">
        <v>3.7107067648588954E-2</v>
      </c>
      <c r="AT1626">
        <v>2.2323479072896779E-2</v>
      </c>
      <c r="AU1626">
        <v>3.038139357343117E-2</v>
      </c>
      <c r="AV1626">
        <v>0</v>
      </c>
      <c r="AW1626">
        <f t="shared" si="137"/>
        <v>1.1456487902817745E-3</v>
      </c>
      <c r="AX1626">
        <f t="shared" si="138"/>
        <v>2.2974938413927943</v>
      </c>
      <c r="AY1626">
        <f>1-AX1626/MAX(AX$2:AX1626)</f>
        <v>5.5492255876293473E-2</v>
      </c>
      <c r="AZ1626">
        <v>3</v>
      </c>
      <c r="BA1626">
        <v>4</v>
      </c>
      <c r="BB1626">
        <v>2</v>
      </c>
      <c r="BC1626">
        <v>4</v>
      </c>
      <c r="BD1626">
        <v>4</v>
      </c>
      <c r="BE1626">
        <f t="shared" ca="1" si="139"/>
        <v>1.1456487902817745E-3</v>
      </c>
      <c r="BF1626">
        <f t="shared" ca="1" si="140"/>
        <v>2.9275203626253194</v>
      </c>
      <c r="BG1626">
        <f ca="1">1-BF1626/MAX(BF$2:BF1626)</f>
        <v>6.9482897789688969E-2</v>
      </c>
      <c r="BH1626">
        <f t="shared" ca="1" si="141"/>
        <v>0.99999999999999856</v>
      </c>
    </row>
    <row r="1627" spans="1:60" x14ac:dyDescent="0.3">
      <c r="A1627" s="1">
        <v>40345</v>
      </c>
      <c r="B1627" s="3">
        <v>2010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4.3209876543209798E-2</v>
      </c>
      <c r="L1627">
        <v>2.77777777777777E-2</v>
      </c>
      <c r="M1627">
        <v>0.196759259259259</v>
      </c>
      <c r="N1627">
        <v>2.0833333333333301E-2</v>
      </c>
      <c r="O1627">
        <v>4.3209876543209798E-2</v>
      </c>
      <c r="P1627">
        <v>0</v>
      </c>
      <c r="Q1627">
        <v>5.5555555555555497E-2</v>
      </c>
      <c r="R1627">
        <v>0</v>
      </c>
      <c r="S1627">
        <v>0.11111111111111099</v>
      </c>
      <c r="T1627">
        <v>0.32211089673030802</v>
      </c>
      <c r="U1627">
        <v>0</v>
      </c>
      <c r="V1627">
        <v>0</v>
      </c>
      <c r="W1627">
        <v>9.0409325686975794E-2</v>
      </c>
      <c r="X1627">
        <v>0</v>
      </c>
      <c r="Y1627">
        <v>8.9022987459258601E-2</v>
      </c>
      <c r="Z1627">
        <v>1.5119128620402211E-3</v>
      </c>
      <c r="AA1627">
        <v>0</v>
      </c>
      <c r="AB1627" t="s">
        <v>24</v>
      </c>
      <c r="AC1627">
        <v>2.2342794539220723E-3</v>
      </c>
      <c r="AD1627">
        <v>0</v>
      </c>
      <c r="AE1627">
        <v>-4.7262088673403202E-3</v>
      </c>
      <c r="AF1627">
        <v>2.1394743283824624E-3</v>
      </c>
      <c r="AG1627">
        <v>4.1449821027570444E-3</v>
      </c>
      <c r="AH1627">
        <v>-5.4549635868093027E-3</v>
      </c>
      <c r="AI1627">
        <v>8.2298269277147895E-4</v>
      </c>
      <c r="AJ1627">
        <v>2.794299839457226E-3</v>
      </c>
      <c r="AK1627">
        <v>-4.6279445678940601E-3</v>
      </c>
      <c r="AL1627">
        <v>1.040620530445846E-3</v>
      </c>
      <c r="AM1627">
        <v>4.0680823249139575E-3</v>
      </c>
      <c r="AN1627">
        <v>2.3830367398258723E-4</v>
      </c>
      <c r="AO1627">
        <v>-3.5669150371009373E-4</v>
      </c>
      <c r="AP1627">
        <v>3.1250934507704997E-3</v>
      </c>
      <c r="AQ1627">
        <v>5.6982919365751172E-3</v>
      </c>
      <c r="AR1627">
        <v>-2.5539266292528007E-3</v>
      </c>
      <c r="AS1627">
        <v>-8.0271745237944225E-3</v>
      </c>
      <c r="AT1627">
        <v>-9.0825413908237618E-3</v>
      </c>
      <c r="AU1627">
        <v>-1.2497504126443015E-3</v>
      </c>
      <c r="AV1627">
        <v>0</v>
      </c>
      <c r="AW1627">
        <f t="shared" si="137"/>
        <v>1.6603134480917365E-3</v>
      </c>
      <c r="AX1627">
        <f t="shared" si="138"/>
        <v>2.3013084013145666</v>
      </c>
      <c r="AY1627">
        <f>1-AX1627/MAX(AX$2:AX1627)</f>
        <v>5.392407696689816E-2</v>
      </c>
      <c r="AZ1627">
        <v>3</v>
      </c>
      <c r="BA1627">
        <v>4</v>
      </c>
      <c r="BB1627">
        <v>2</v>
      </c>
      <c r="BC1627">
        <v>4</v>
      </c>
      <c r="BD1627">
        <v>4</v>
      </c>
      <c r="BE1627">
        <f t="shared" ca="1" si="139"/>
        <v>1.6603134480917365E-3</v>
      </c>
      <c r="BF1627">
        <f t="shared" ca="1" si="140"/>
        <v>2.9323809640529483</v>
      </c>
      <c r="BG1627">
        <f ca="1">1-BF1627/MAX(BF$2:BF1627)</f>
        <v>6.793794773120998E-2</v>
      </c>
      <c r="BH1627">
        <f t="shared" ca="1" si="141"/>
        <v>0.99999999999999856</v>
      </c>
    </row>
    <row r="1628" spans="1:60" x14ac:dyDescent="0.3">
      <c r="A1628" s="1">
        <v>40346</v>
      </c>
      <c r="B1628" s="3">
        <v>2010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4.3209876543209798E-2</v>
      </c>
      <c r="L1628">
        <v>2.77777777777777E-2</v>
      </c>
      <c r="M1628">
        <v>0.196759259259259</v>
      </c>
      <c r="N1628">
        <v>2.0833333333333301E-2</v>
      </c>
      <c r="O1628">
        <v>4.3209876543209798E-2</v>
      </c>
      <c r="P1628">
        <v>0</v>
      </c>
      <c r="Q1628">
        <v>5.5555555555555497E-2</v>
      </c>
      <c r="R1628">
        <v>0</v>
      </c>
      <c r="S1628">
        <v>0.11111111111111099</v>
      </c>
      <c r="T1628">
        <v>0.32211089673030802</v>
      </c>
      <c r="U1628">
        <v>0</v>
      </c>
      <c r="V1628">
        <v>0</v>
      </c>
      <c r="W1628">
        <v>9.0409325686975794E-2</v>
      </c>
      <c r="X1628">
        <v>0</v>
      </c>
      <c r="Y1628">
        <v>8.9022987459258601E-2</v>
      </c>
      <c r="Z1628">
        <v>2.3589616408457026E-3</v>
      </c>
      <c r="AA1628">
        <v>0</v>
      </c>
      <c r="AB1628" t="s">
        <v>24</v>
      </c>
      <c r="AC1628">
        <v>4.4587732527312518E-4</v>
      </c>
      <c r="AD1628">
        <v>-5.0074046567899488E-3</v>
      </c>
      <c r="AE1628">
        <v>3.1654674637442426E-3</v>
      </c>
      <c r="AF1628">
        <v>2.0383961513041893E-3</v>
      </c>
      <c r="AG1628">
        <v>-2.0639056662904443E-3</v>
      </c>
      <c r="AH1628">
        <v>1.3047450103327529E-2</v>
      </c>
      <c r="AI1628">
        <v>7.5058864088628496E-3</v>
      </c>
      <c r="AJ1628">
        <v>4.7170715059157153E-3</v>
      </c>
      <c r="AK1628">
        <v>1.1997435870449991E-3</v>
      </c>
      <c r="AL1628">
        <v>6.6162570888472771E-3</v>
      </c>
      <c r="AM1628">
        <v>3.1976960525321729E-3</v>
      </c>
      <c r="AN1628">
        <v>5.9654548184795431E-4</v>
      </c>
      <c r="AO1628">
        <v>1.607392815511588E-3</v>
      </c>
      <c r="AP1628">
        <v>4.8143907245392636E-3</v>
      </c>
      <c r="AQ1628">
        <v>8.1392889210263331E-3</v>
      </c>
      <c r="AR1628">
        <v>1.2805518208036659E-3</v>
      </c>
      <c r="AS1628">
        <v>7.3986747255196939E-3</v>
      </c>
      <c r="AT1628">
        <v>2.1452714199328149E-3</v>
      </c>
      <c r="AU1628">
        <v>-3.5024986911890155E-3</v>
      </c>
      <c r="AV1628">
        <v>0</v>
      </c>
      <c r="AW1628">
        <f t="shared" si="137"/>
        <v>5.3950652722620299E-3</v>
      </c>
      <c r="AX1628">
        <f t="shared" si="138"/>
        <v>2.3137241103512638</v>
      </c>
      <c r="AY1628">
        <f>1-AX1628/MAX(AX$2:AX1628)</f>
        <v>4.8819935609618947E-2</v>
      </c>
      <c r="AZ1628">
        <v>3</v>
      </c>
      <c r="BA1628">
        <v>4</v>
      </c>
      <c r="BB1628">
        <v>2</v>
      </c>
      <c r="BC1628">
        <v>4</v>
      </c>
      <c r="BD1628">
        <v>4</v>
      </c>
      <c r="BE1628">
        <f t="shared" ca="1" si="139"/>
        <v>5.3950652722620299E-3</v>
      </c>
      <c r="BF1628">
        <f t="shared" ca="1" si="140"/>
        <v>2.9482013507571527</v>
      </c>
      <c r="BG1628">
        <f ca="1">1-BF1628/MAX(BF$2:BF1628)</f>
        <v>6.2909412121421315E-2</v>
      </c>
      <c r="BH1628">
        <f t="shared" ca="1" si="141"/>
        <v>0.99999999999999856</v>
      </c>
    </row>
    <row r="1629" spans="1:60" x14ac:dyDescent="0.3">
      <c r="A1629" s="1">
        <v>40347</v>
      </c>
      <c r="B1629" s="3">
        <v>2010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4.3209876543209798E-2</v>
      </c>
      <c r="L1629">
        <v>2.77777777777777E-2</v>
      </c>
      <c r="M1629">
        <v>0.196759259259259</v>
      </c>
      <c r="N1629">
        <v>2.0833333333333301E-2</v>
      </c>
      <c r="O1629">
        <v>4.3209876543209798E-2</v>
      </c>
      <c r="P1629">
        <v>0</v>
      </c>
      <c r="Q1629">
        <v>5.5555555555555497E-2</v>
      </c>
      <c r="R1629">
        <v>0</v>
      </c>
      <c r="S1629">
        <v>0.11111111111111099</v>
      </c>
      <c r="T1629">
        <v>0.32211089673030802</v>
      </c>
      <c r="U1629">
        <v>0</v>
      </c>
      <c r="V1629">
        <v>0</v>
      </c>
      <c r="W1629">
        <v>9.0409325686975794E-2</v>
      </c>
      <c r="X1629">
        <v>0</v>
      </c>
      <c r="Y1629">
        <v>8.9022987459258601E-2</v>
      </c>
      <c r="Z1629">
        <v>-1.6001697284023786E-3</v>
      </c>
      <c r="AA1629">
        <v>2.1801935412302242E-4</v>
      </c>
      <c r="AB1629" t="s">
        <v>24</v>
      </c>
      <c r="AC1629">
        <v>-1.782626419939648E-3</v>
      </c>
      <c r="AD1629">
        <v>4.5296289045679838E-3</v>
      </c>
      <c r="AE1629">
        <v>-1.7747883662065922E-3</v>
      </c>
      <c r="AF1629">
        <v>4.6495003747926145E-3</v>
      </c>
      <c r="AG1629">
        <v>2.068174182704885E-3</v>
      </c>
      <c r="AH1629">
        <v>7.6292066737881914E-3</v>
      </c>
      <c r="AI1629">
        <v>4.3076569635769335E-3</v>
      </c>
      <c r="AJ1629">
        <v>-2.0266896895324571E-3</v>
      </c>
      <c r="AK1629">
        <v>5.9925599936017093E-4</v>
      </c>
      <c r="AL1629">
        <v>-9.4189647926290476E-5</v>
      </c>
      <c r="AM1629">
        <v>8.3089191886687175E-4</v>
      </c>
      <c r="AN1629">
        <v>1.1956780772903741E-4</v>
      </c>
      <c r="AO1629">
        <v>1.0843072739812332E-3</v>
      </c>
      <c r="AP1629">
        <v>-1.6902990757349245E-3</v>
      </c>
      <c r="AQ1629">
        <v>-1.6355435301608212E-3</v>
      </c>
      <c r="AR1629">
        <v>-1.2789141050177921E-3</v>
      </c>
      <c r="AS1629">
        <v>-3.4428077782475697E-3</v>
      </c>
      <c r="AT1629">
        <v>-3.1133291510985206E-3</v>
      </c>
      <c r="AU1629">
        <v>5.7743830997070145E-3</v>
      </c>
      <c r="AV1629">
        <v>0</v>
      </c>
      <c r="AW1629">
        <f t="shared" si="137"/>
        <v>-9.305099035225228E-4</v>
      </c>
      <c r="AX1629">
        <f t="shared" si="138"/>
        <v>2.3115711671525632</v>
      </c>
      <c r="AY1629">
        <f>1-AX1629/MAX(AX$2:AX1629)</f>
        <v>4.9705018079567398E-2</v>
      </c>
      <c r="AZ1629">
        <v>3</v>
      </c>
      <c r="BA1629">
        <v>4</v>
      </c>
      <c r="BB1629">
        <v>2</v>
      </c>
      <c r="BC1629">
        <v>4</v>
      </c>
      <c r="BD1629">
        <v>4</v>
      </c>
      <c r="BE1629">
        <f t="shared" ca="1" si="139"/>
        <v>-9.305099035225228E-4</v>
      </c>
      <c r="BF1629">
        <f t="shared" ca="1" si="140"/>
        <v>2.945458020202695</v>
      </c>
      <c r="BG1629">
        <f ca="1">1-BF1629/MAX(BF$2:BF1629)</f>
        <v>6.3781384193939972E-2</v>
      </c>
      <c r="BH1629">
        <f t="shared" ca="1" si="141"/>
        <v>0.99999999999999856</v>
      </c>
    </row>
    <row r="1630" spans="1:60" x14ac:dyDescent="0.3">
      <c r="A1630" s="1">
        <v>40350</v>
      </c>
      <c r="B1630" s="3">
        <v>2010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4.3209876543209798E-2</v>
      </c>
      <c r="L1630">
        <v>2.77777777777777E-2</v>
      </c>
      <c r="M1630">
        <v>0.196759259259259</v>
      </c>
      <c r="N1630">
        <v>2.0833333333333301E-2</v>
      </c>
      <c r="O1630">
        <v>4.3209876543209798E-2</v>
      </c>
      <c r="P1630">
        <v>0</v>
      </c>
      <c r="Q1630">
        <v>5.5555555555555497E-2</v>
      </c>
      <c r="R1630">
        <v>0</v>
      </c>
      <c r="S1630">
        <v>0.11111111111111099</v>
      </c>
      <c r="T1630">
        <v>0.32211089673030802</v>
      </c>
      <c r="U1630">
        <v>0</v>
      </c>
      <c r="V1630">
        <v>0</v>
      </c>
      <c r="W1630">
        <v>9.0409325686975794E-2</v>
      </c>
      <c r="X1630">
        <v>0</v>
      </c>
      <c r="Y1630">
        <v>8.9022987459258601E-2</v>
      </c>
      <c r="Z1630">
        <v>2.1690997776806498E-3</v>
      </c>
      <c r="AA1630">
        <v>-2.1797183204508297E-4</v>
      </c>
      <c r="AB1630" t="s">
        <v>24</v>
      </c>
      <c r="AC1630">
        <v>-4.0178297089462633E-3</v>
      </c>
      <c r="AD1630">
        <v>1.7284778142677037E-2</v>
      </c>
      <c r="AE1630">
        <v>-1.9784942847977938E-4</v>
      </c>
      <c r="AF1630">
        <v>2.6989486080628566E-3</v>
      </c>
      <c r="AG1630">
        <v>7.2240347160370533E-3</v>
      </c>
      <c r="AH1630">
        <v>-1.98648734432334E-2</v>
      </c>
      <c r="AI1630">
        <v>3.5930090693252481E-3</v>
      </c>
      <c r="AJ1630">
        <v>-7.4878275557110907E-4</v>
      </c>
      <c r="AK1630">
        <v>-1.0329327505275154E-2</v>
      </c>
      <c r="AL1630">
        <v>2.5358106492556765E-3</v>
      </c>
      <c r="AM1630">
        <v>-8.5104431169373829E-3</v>
      </c>
      <c r="AN1630">
        <v>1.1841981587101813E-4</v>
      </c>
      <c r="AO1630">
        <v>-2.864356420159031E-3</v>
      </c>
      <c r="AP1630">
        <v>5.6445304915642147E-4</v>
      </c>
      <c r="AQ1630">
        <v>-2.8662305913057518E-3</v>
      </c>
      <c r="AR1630">
        <v>9.6020886797809624E-4</v>
      </c>
      <c r="AS1630">
        <v>-4.3758798187136794E-3</v>
      </c>
      <c r="AT1630">
        <v>-7.8079436833722315E-3</v>
      </c>
      <c r="AU1630">
        <v>1.8472399331861844E-2</v>
      </c>
      <c r="AV1630">
        <v>0</v>
      </c>
      <c r="AW1630">
        <f t="shared" si="137"/>
        <v>-2.5713642651104714E-3</v>
      </c>
      <c r="AX1630">
        <f t="shared" si="138"/>
        <v>2.3056272756570872</v>
      </c>
      <c r="AY1630">
        <f>1-AX1630/MAX(AX$2:AX1630)</f>
        <v>5.2148572637391477E-2</v>
      </c>
      <c r="AZ1630">
        <v>3</v>
      </c>
      <c r="BA1630">
        <v>4</v>
      </c>
      <c r="BB1630">
        <v>2</v>
      </c>
      <c r="BC1630">
        <v>4</v>
      </c>
      <c r="BD1630">
        <v>4</v>
      </c>
      <c r="BE1630">
        <f t="shared" ca="1" si="139"/>
        <v>-2.5713642651104714E-3</v>
      </c>
      <c r="BF1630">
        <f t="shared" ca="1" si="140"/>
        <v>2.9378841747051627</v>
      </c>
      <c r="BG1630">
        <f ca="1">1-BF1630/MAX(BF$2:BF1630)</f>
        <v>6.6188743286954899E-2</v>
      </c>
      <c r="BH1630">
        <f t="shared" ca="1" si="141"/>
        <v>0.99999999999999856</v>
      </c>
    </row>
    <row r="1631" spans="1:60" x14ac:dyDescent="0.3">
      <c r="A1631" s="1">
        <v>40351</v>
      </c>
      <c r="B1631" s="3">
        <v>2010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4.3209876543209798E-2</v>
      </c>
      <c r="L1631">
        <v>2.77777777777777E-2</v>
      </c>
      <c r="M1631">
        <v>0.196759259259259</v>
      </c>
      <c r="N1631">
        <v>2.0833333333333301E-2</v>
      </c>
      <c r="O1631">
        <v>4.3209876543209798E-2</v>
      </c>
      <c r="P1631">
        <v>0</v>
      </c>
      <c r="Q1631">
        <v>5.5555555555555497E-2</v>
      </c>
      <c r="R1631">
        <v>0</v>
      </c>
      <c r="S1631">
        <v>0.11111111111111099</v>
      </c>
      <c r="T1631">
        <v>0.32211089673030802</v>
      </c>
      <c r="U1631">
        <v>0</v>
      </c>
      <c r="V1631">
        <v>0</v>
      </c>
      <c r="W1631">
        <v>9.0409325686975794E-2</v>
      </c>
      <c r="X1631">
        <v>0</v>
      </c>
      <c r="Y1631">
        <v>8.9022987459258601E-2</v>
      </c>
      <c r="Z1631">
        <v>1.0345285872215282E-3</v>
      </c>
      <c r="AA1631">
        <v>2.1801935412302242E-4</v>
      </c>
      <c r="AB1631" t="s">
        <v>24</v>
      </c>
      <c r="AC1631">
        <v>-2.241112431667136E-3</v>
      </c>
      <c r="AD1631">
        <v>-1.9207508416646979E-2</v>
      </c>
      <c r="AE1631">
        <v>-1.2647984468786899E-2</v>
      </c>
      <c r="AF1631">
        <v>-2.4039111277022185E-3</v>
      </c>
      <c r="AG1631">
        <v>-1.2294858767194272E-2</v>
      </c>
      <c r="AH1631">
        <v>8.8046977653291059E-3</v>
      </c>
      <c r="AI1631">
        <v>-7.1612146986481662E-3</v>
      </c>
      <c r="AJ1631">
        <v>5.9913886396445459E-3</v>
      </c>
      <c r="AK1631">
        <v>-2.0571628900070027E-2</v>
      </c>
      <c r="AL1631">
        <v>4.8695239350819985E-3</v>
      </c>
      <c r="AM1631">
        <v>-7.7252542239267807E-3</v>
      </c>
      <c r="AN1631">
        <v>4.7743607040207081E-4</v>
      </c>
      <c r="AO1631">
        <v>-1.6515608594235287E-2</v>
      </c>
      <c r="AP1631">
        <v>2.3513859712454011E-3</v>
      </c>
      <c r="AQ1631">
        <v>1.1908169981724281E-2</v>
      </c>
      <c r="AR1631">
        <v>-1.2791868691447328E-2</v>
      </c>
      <c r="AS1631">
        <v>-1.1797140667442418E-2</v>
      </c>
      <c r="AT1631">
        <v>-2.9707024274721605E-2</v>
      </c>
      <c r="AU1631">
        <v>-1.8872621179132354E-2</v>
      </c>
      <c r="AV1631">
        <v>0</v>
      </c>
      <c r="AW1631">
        <f t="shared" si="137"/>
        <v>2.5799730020027948E-3</v>
      </c>
      <c r="AX1631">
        <f t="shared" si="138"/>
        <v>2.3115757317809638</v>
      </c>
      <c r="AY1631">
        <f>1-AX1631/MAX(AX$2:AX1631)</f>
        <v>4.9703141544886087E-2</v>
      </c>
      <c r="AZ1631">
        <v>3</v>
      </c>
      <c r="BA1631">
        <v>4</v>
      </c>
      <c r="BB1631">
        <v>2</v>
      </c>
      <c r="BC1631">
        <v>4</v>
      </c>
      <c r="BD1631">
        <v>4</v>
      </c>
      <c r="BE1631">
        <f t="shared" ca="1" si="139"/>
        <v>2.5799730020027948E-3</v>
      </c>
      <c r="BF1631">
        <f t="shared" ca="1" si="140"/>
        <v>2.9454638365589134</v>
      </c>
      <c r="BG1631">
        <f ca="1">1-BF1631/MAX(BF$2:BF1631)</f>
        <v>6.3779535455668945E-2</v>
      </c>
      <c r="BH1631">
        <f t="shared" ca="1" si="141"/>
        <v>0.99999999999999856</v>
      </c>
    </row>
    <row r="1632" spans="1:60" x14ac:dyDescent="0.3">
      <c r="A1632" s="1">
        <v>40352</v>
      </c>
      <c r="B1632" s="3">
        <v>2010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4.3209876543209798E-2</v>
      </c>
      <c r="L1632">
        <v>2.77777777777777E-2</v>
      </c>
      <c r="M1632">
        <v>0.196759259259259</v>
      </c>
      <c r="N1632">
        <v>2.0833333333333301E-2</v>
      </c>
      <c r="O1632">
        <v>4.3209876543209798E-2</v>
      </c>
      <c r="P1632">
        <v>0</v>
      </c>
      <c r="Q1632">
        <v>5.5555555555555497E-2</v>
      </c>
      <c r="R1632">
        <v>0</v>
      </c>
      <c r="S1632">
        <v>0.11111111111111099</v>
      </c>
      <c r="T1632">
        <v>0.32211089673030802</v>
      </c>
      <c r="U1632">
        <v>0</v>
      </c>
      <c r="V1632">
        <v>0</v>
      </c>
      <c r="W1632">
        <v>9.0409325686975794E-2</v>
      </c>
      <c r="X1632">
        <v>0</v>
      </c>
      <c r="Y1632">
        <v>8.9022987459258601E-2</v>
      </c>
      <c r="Z1632">
        <v>2.5378344221955729E-3</v>
      </c>
      <c r="AA1632">
        <v>0</v>
      </c>
      <c r="AB1632" t="s">
        <v>24</v>
      </c>
      <c r="AC1632">
        <v>-1.6621855233266203E-2</v>
      </c>
      <c r="AD1632">
        <v>2.5776905240062487E-3</v>
      </c>
      <c r="AE1632">
        <v>6.7005076142139242E-3</v>
      </c>
      <c r="AF1632">
        <v>9.6420505013972146E-4</v>
      </c>
      <c r="AG1632">
        <v>-4.2840101724217483E-3</v>
      </c>
      <c r="AH1632">
        <v>-4.1169206468821828E-3</v>
      </c>
      <c r="AI1632">
        <v>-6.9775238338909418E-4</v>
      </c>
      <c r="AJ1632">
        <v>3.7221071734587774E-3</v>
      </c>
      <c r="AK1632">
        <v>-2.780007909492288E-3</v>
      </c>
      <c r="AL1632">
        <v>4.193852721904312E-3</v>
      </c>
      <c r="AM1632">
        <v>-4.1093954026855117E-3</v>
      </c>
      <c r="AN1632">
        <v>7.1462782804965208E-4</v>
      </c>
      <c r="AO1632">
        <v>-3.1027515381675252E-3</v>
      </c>
      <c r="AP1632">
        <v>1.8826223487145022E-4</v>
      </c>
      <c r="AQ1632">
        <v>6.7974543153392908E-3</v>
      </c>
      <c r="AR1632">
        <v>5.8310446469300725E-3</v>
      </c>
      <c r="AS1632">
        <v>1.0533638402259182E-2</v>
      </c>
      <c r="AT1632">
        <v>2.6360575521577889E-3</v>
      </c>
      <c r="AU1632">
        <v>4.4968404784764271E-3</v>
      </c>
      <c r="AV1632">
        <v>0</v>
      </c>
      <c r="AW1632">
        <f t="shared" si="137"/>
        <v>3.1468622965592622E-3</v>
      </c>
      <c r="AX1632">
        <f t="shared" si="138"/>
        <v>2.3188499422969469</v>
      </c>
      <c r="AY1632">
        <f>1-AX1632/MAX(AX$2:AX1632)</f>
        <v>4.6712688190474916E-2</v>
      </c>
      <c r="AZ1632">
        <v>3</v>
      </c>
      <c r="BA1632">
        <v>4</v>
      </c>
      <c r="BB1632">
        <v>2</v>
      </c>
      <c r="BC1632">
        <v>4</v>
      </c>
      <c r="BD1632">
        <v>4</v>
      </c>
      <c r="BE1632">
        <f t="shared" ca="1" si="139"/>
        <v>3.1468622965592622E-3</v>
      </c>
      <c r="BF1632">
        <f t="shared" ca="1" si="140"/>
        <v>2.9547328056520596</v>
      </c>
      <c r="BG1632">
        <f ca="1">1-BF1632/MAX(BF$2:BF1632)</f>
        <v>6.0833378574527086E-2</v>
      </c>
      <c r="BH1632">
        <f t="shared" ca="1" si="141"/>
        <v>0.99999999999999856</v>
      </c>
    </row>
    <row r="1633" spans="1:60" x14ac:dyDescent="0.3">
      <c r="A1633" s="1">
        <v>40353</v>
      </c>
      <c r="B1633" s="3">
        <v>2010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4.3209876543209798E-2</v>
      </c>
      <c r="L1633">
        <v>2.77777777777777E-2</v>
      </c>
      <c r="M1633">
        <v>0.196759259259259</v>
      </c>
      <c r="N1633">
        <v>2.0833333333333301E-2</v>
      </c>
      <c r="O1633">
        <v>4.3209876543209798E-2</v>
      </c>
      <c r="P1633">
        <v>0</v>
      </c>
      <c r="Q1633">
        <v>5.5555555555555497E-2</v>
      </c>
      <c r="R1633">
        <v>0</v>
      </c>
      <c r="S1633">
        <v>0.11111111111111099</v>
      </c>
      <c r="T1633">
        <v>0.32211089673030802</v>
      </c>
      <c r="U1633">
        <v>0</v>
      </c>
      <c r="V1633">
        <v>0</v>
      </c>
      <c r="W1633">
        <v>9.0409325686975794E-2</v>
      </c>
      <c r="X1633">
        <v>0</v>
      </c>
      <c r="Y1633">
        <v>8.9022987459258601E-2</v>
      </c>
      <c r="Z1633">
        <v>-8.433351890186902E-4</v>
      </c>
      <c r="AA1633">
        <v>0</v>
      </c>
      <c r="AB1633" t="s">
        <v>24</v>
      </c>
      <c r="AC1633">
        <v>2.2842027056251268E-3</v>
      </c>
      <c r="AD1633">
        <v>-1.7645352569556239E-2</v>
      </c>
      <c r="AE1633">
        <v>-1.7398703856922881E-2</v>
      </c>
      <c r="AF1633">
        <v>-3.0815952086400422E-3</v>
      </c>
      <c r="AG1633">
        <v>-3.1476505398809751E-3</v>
      </c>
      <c r="AH1633">
        <v>2.8938082872773663E-3</v>
      </c>
      <c r="AI1633">
        <v>-6.8685513953581356E-3</v>
      </c>
      <c r="AJ1633">
        <v>-8.4721406837318103E-4</v>
      </c>
      <c r="AK1633">
        <v>-1.5951574415977943E-2</v>
      </c>
      <c r="AL1633">
        <v>-3.990108931622327E-3</v>
      </c>
      <c r="AM1633">
        <v>-1.5200802949639658E-2</v>
      </c>
      <c r="AN1633">
        <v>2.3797054764429504E-4</v>
      </c>
      <c r="AO1633">
        <v>-1.6570496822664094E-2</v>
      </c>
      <c r="AP1633">
        <v>-2.8151065733025282E-3</v>
      </c>
      <c r="AQ1633">
        <v>-5.9450264666424113E-3</v>
      </c>
      <c r="AR1633">
        <v>-1.7391263695254011E-2</v>
      </c>
      <c r="AS1633">
        <v>-2.1079516970097911E-2</v>
      </c>
      <c r="AT1633">
        <v>-2.1168984254233747E-2</v>
      </c>
      <c r="AU1633">
        <v>-1.4921892412812721E-2</v>
      </c>
      <c r="AV1633">
        <v>0</v>
      </c>
      <c r="AW1633">
        <f t="shared" si="137"/>
        <v>-4.8655862207732407E-3</v>
      </c>
      <c r="AX1633">
        <f t="shared" si="138"/>
        <v>2.3075673779696659</v>
      </c>
      <c r="AY1633">
        <f>1-AX1633/MAX(AX$2:AX1633)</f>
        <v>5.1350989799253344E-2</v>
      </c>
      <c r="AZ1633">
        <v>3</v>
      </c>
      <c r="BA1633">
        <v>4</v>
      </c>
      <c r="BB1633">
        <v>2</v>
      </c>
      <c r="BC1633">
        <v>4</v>
      </c>
      <c r="BD1633">
        <v>4</v>
      </c>
      <c r="BE1633">
        <f t="shared" ca="1" si="139"/>
        <v>-4.8655862207732407E-3</v>
      </c>
      <c r="BF1633">
        <f t="shared" ca="1" si="140"/>
        <v>2.9403562984268121</v>
      </c>
      <c r="BG1633">
        <f ca="1">1-BF1633/MAX(BF$2:BF1633)</f>
        <v>6.5402974746745057E-2</v>
      </c>
      <c r="BH1633">
        <f t="shared" ca="1" si="141"/>
        <v>0.99999999999999856</v>
      </c>
    </row>
    <row r="1634" spans="1:60" x14ac:dyDescent="0.3">
      <c r="A1634" s="1">
        <v>40354</v>
      </c>
      <c r="B1634" s="3">
        <v>2010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4.3209876543209798E-2</v>
      </c>
      <c r="L1634">
        <v>2.77777777777777E-2</v>
      </c>
      <c r="M1634">
        <v>0.196759259259259</v>
      </c>
      <c r="N1634">
        <v>2.0833333333333301E-2</v>
      </c>
      <c r="O1634">
        <v>4.3209876543209798E-2</v>
      </c>
      <c r="P1634">
        <v>0</v>
      </c>
      <c r="Q1634">
        <v>5.5555555555555497E-2</v>
      </c>
      <c r="R1634">
        <v>0</v>
      </c>
      <c r="S1634">
        <v>0.11111111111111099</v>
      </c>
      <c r="T1634">
        <v>0.32211089673030802</v>
      </c>
      <c r="U1634">
        <v>0</v>
      </c>
      <c r="V1634">
        <v>0</v>
      </c>
      <c r="W1634">
        <v>9.0409325686975794E-2</v>
      </c>
      <c r="X1634">
        <v>0</v>
      </c>
      <c r="Y1634">
        <v>8.9022987459258601E-2</v>
      </c>
      <c r="Z1634">
        <v>1.4066445958653695E-3</v>
      </c>
      <c r="AA1634">
        <v>0</v>
      </c>
      <c r="AB1634" t="s">
        <v>24</v>
      </c>
      <c r="AC1634">
        <v>1.8231526041352586E-2</v>
      </c>
      <c r="AD1634">
        <v>1.1803763016184465E-2</v>
      </c>
      <c r="AE1634">
        <v>5.7648396300657989E-3</v>
      </c>
      <c r="AF1634">
        <v>-2.8948441447818052E-4</v>
      </c>
      <c r="AG1634">
        <v>4.2105299461370205E-3</v>
      </c>
      <c r="AH1634">
        <v>1.2036265851123051E-2</v>
      </c>
      <c r="AI1634">
        <v>4.5718676562556126E-3</v>
      </c>
      <c r="AJ1634">
        <v>1.5904721636121888E-3</v>
      </c>
      <c r="AK1634">
        <v>1.7154443761621785E-2</v>
      </c>
      <c r="AL1634">
        <v>1.677518181128379E-3</v>
      </c>
      <c r="AM1634">
        <v>1.9870195334337204E-4</v>
      </c>
      <c r="AN1634">
        <v>3.5759122435141677E-4</v>
      </c>
      <c r="AO1634">
        <v>4.1890255998937587E-3</v>
      </c>
      <c r="AP1634">
        <v>3.4814296025111879E-3</v>
      </c>
      <c r="AQ1634">
        <v>4.054286313575739E-3</v>
      </c>
      <c r="AR1634">
        <v>5.8993800132900454E-3</v>
      </c>
      <c r="AS1634">
        <v>4.2595961259963566E-3</v>
      </c>
      <c r="AT1634">
        <v>2.5234714831377625E-2</v>
      </c>
      <c r="AU1634">
        <v>1.1108398454225066E-2</v>
      </c>
      <c r="AV1634">
        <v>0</v>
      </c>
      <c r="AW1634">
        <f t="shared" si="137"/>
        <v>5.3839666509733364E-3</v>
      </c>
      <c r="AX1634">
        <f t="shared" si="138"/>
        <v>2.3199912437775287</v>
      </c>
      <c r="AY1634">
        <f>1-AX1634/MAX(AX$2:AX1634)</f>
        <v>4.6243495164853599E-2</v>
      </c>
      <c r="AZ1634">
        <v>3</v>
      </c>
      <c r="BA1634">
        <v>4</v>
      </c>
      <c r="BB1634">
        <v>2</v>
      </c>
      <c r="BC1634">
        <v>4</v>
      </c>
      <c r="BD1634">
        <v>4</v>
      </c>
      <c r="BE1634">
        <f t="shared" ca="1" si="139"/>
        <v>5.3839666509733364E-3</v>
      </c>
      <c r="BF1634">
        <f t="shared" ca="1" si="140"/>
        <v>2.9561870786795215</v>
      </c>
      <c r="BG1634">
        <f ca="1">1-BF1634/MAX(BF$2:BF1634)</f>
        <v>6.037113553068274E-2</v>
      </c>
      <c r="BH1634">
        <f t="shared" ca="1" si="141"/>
        <v>0.99999999999999856</v>
      </c>
    </row>
    <row r="1635" spans="1:60" x14ac:dyDescent="0.3">
      <c r="A1635" s="1">
        <v>40357</v>
      </c>
      <c r="B1635" s="3">
        <v>2010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4.3209876543209798E-2</v>
      </c>
      <c r="L1635">
        <v>2.77777777777777E-2</v>
      </c>
      <c r="M1635">
        <v>0.196759259259259</v>
      </c>
      <c r="N1635">
        <v>2.0833333333333301E-2</v>
      </c>
      <c r="O1635">
        <v>4.3209876543209798E-2</v>
      </c>
      <c r="P1635">
        <v>0</v>
      </c>
      <c r="Q1635">
        <v>5.5555555555555497E-2</v>
      </c>
      <c r="R1635">
        <v>0</v>
      </c>
      <c r="S1635">
        <v>0.11111111111111099</v>
      </c>
      <c r="T1635">
        <v>0.32211089673030802</v>
      </c>
      <c r="U1635">
        <v>0</v>
      </c>
      <c r="V1635">
        <v>0</v>
      </c>
      <c r="W1635">
        <v>9.0409325686975794E-2</v>
      </c>
      <c r="X1635">
        <v>0</v>
      </c>
      <c r="Y1635">
        <v>8.9022987459258601E-2</v>
      </c>
      <c r="Z1635">
        <v>1.8747299003227802E-3</v>
      </c>
      <c r="AA1635">
        <v>0</v>
      </c>
      <c r="AB1635" t="s">
        <v>24</v>
      </c>
      <c r="AC1635">
        <v>-1.0743018006311722E-2</v>
      </c>
      <c r="AD1635">
        <v>-6.8471835935428604E-3</v>
      </c>
      <c r="AE1635">
        <v>-7.3692073976718842E-3</v>
      </c>
      <c r="AF1635">
        <v>2.8985875407148143E-3</v>
      </c>
      <c r="AG1635">
        <v>-1.1530408222764632E-2</v>
      </c>
      <c r="AH1635">
        <v>-1.3603826729220447E-2</v>
      </c>
      <c r="AI1635">
        <v>2.2165159925326972E-3</v>
      </c>
      <c r="AJ1635">
        <v>7.0936668048879881E-3</v>
      </c>
      <c r="AK1635">
        <v>-5.7247362716688066E-3</v>
      </c>
      <c r="AL1635">
        <v>5.4891062987405537E-3</v>
      </c>
      <c r="AM1635">
        <v>-3.5341959910860643E-3</v>
      </c>
      <c r="AN1635">
        <v>5.9416074537543828E-4</v>
      </c>
      <c r="AO1635">
        <v>-3.1521018793794209E-3</v>
      </c>
      <c r="AP1635">
        <v>2.3439882440368098E-3</v>
      </c>
      <c r="AQ1635">
        <v>9.3896413326770567E-3</v>
      </c>
      <c r="AR1635">
        <v>-7.4942738227946615E-3</v>
      </c>
      <c r="AS1635">
        <v>-6.1267898720508418E-3</v>
      </c>
      <c r="AT1635">
        <v>-1.1798260393798943E-2</v>
      </c>
      <c r="AU1635">
        <v>-5.2432194066316384E-3</v>
      </c>
      <c r="AV1635">
        <v>0</v>
      </c>
      <c r="AW1635">
        <f t="shared" si="137"/>
        <v>3.2386981993532222E-3</v>
      </c>
      <c r="AX1635">
        <f t="shared" si="138"/>
        <v>2.3275049952412665</v>
      </c>
      <c r="AY1635">
        <f>1-AX1635/MAX(AX$2:AX1635)</f>
        <v>4.3154565690022517E-2</v>
      </c>
      <c r="AZ1635">
        <v>3</v>
      </c>
      <c r="BA1635">
        <v>4</v>
      </c>
      <c r="BB1635">
        <v>2</v>
      </c>
      <c r="BC1635">
        <v>4</v>
      </c>
      <c r="BD1635">
        <v>4</v>
      </c>
      <c r="BE1635">
        <f t="shared" ca="1" si="139"/>
        <v>3.2386981993532222E-3</v>
      </c>
      <c r="BF1635">
        <f t="shared" ca="1" si="140"/>
        <v>2.9657612764481924</v>
      </c>
      <c r="BG1635">
        <f ca="1">1-BF1635/MAX(BF$2:BF1635)</f>
        <v>5.7327961219265533E-2</v>
      </c>
      <c r="BH1635">
        <f t="shared" ca="1" si="141"/>
        <v>0.99999999999999856</v>
      </c>
    </row>
    <row r="1636" spans="1:60" x14ac:dyDescent="0.3">
      <c r="A1636" s="1">
        <v>40358</v>
      </c>
      <c r="B1636" s="3">
        <v>2010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4.3209876543209798E-2</v>
      </c>
      <c r="L1636">
        <v>2.77777777777777E-2</v>
      </c>
      <c r="M1636">
        <v>0.196759259259259</v>
      </c>
      <c r="N1636">
        <v>2.0833333333333301E-2</v>
      </c>
      <c r="O1636">
        <v>4.3209876543209798E-2</v>
      </c>
      <c r="P1636">
        <v>0</v>
      </c>
      <c r="Q1636">
        <v>5.5555555555555497E-2</v>
      </c>
      <c r="R1636">
        <v>0</v>
      </c>
      <c r="S1636">
        <v>0.11111111111111099</v>
      </c>
      <c r="T1636">
        <v>0.32211089673030802</v>
      </c>
      <c r="U1636">
        <v>0</v>
      </c>
      <c r="V1636">
        <v>0</v>
      </c>
      <c r="W1636">
        <v>9.0409325686975794E-2</v>
      </c>
      <c r="X1636">
        <v>0</v>
      </c>
      <c r="Y1636">
        <v>8.9022987459258601E-2</v>
      </c>
      <c r="Z1636">
        <v>2.9922335835732561E-3</v>
      </c>
      <c r="AA1636">
        <v>0</v>
      </c>
      <c r="AB1636" t="s">
        <v>24</v>
      </c>
      <c r="AC1636">
        <v>-2.7601789372912688E-2</v>
      </c>
      <c r="AD1636">
        <v>-4.060297051199302E-2</v>
      </c>
      <c r="AE1636">
        <v>-3.4233962786915151E-2</v>
      </c>
      <c r="AF1636">
        <v>-4.8213954898401745E-4</v>
      </c>
      <c r="AG1636">
        <v>-2.4390575305151763E-2</v>
      </c>
      <c r="AH1636">
        <v>1.4865002115758141E-3</v>
      </c>
      <c r="AI1636">
        <v>-1.0012403322189001E-2</v>
      </c>
      <c r="AJ1636">
        <v>4.3110056862318835E-3</v>
      </c>
      <c r="AK1636">
        <v>-3.7815174924978323E-2</v>
      </c>
      <c r="AL1636">
        <v>-4.6277451977638773E-4</v>
      </c>
      <c r="AM1636">
        <v>-3.857237907408817E-2</v>
      </c>
      <c r="AN1636">
        <v>4.7599215836346964E-4</v>
      </c>
      <c r="AO1636">
        <v>-3.0874997367287715E-2</v>
      </c>
      <c r="AP1636">
        <v>8.4163008821613872E-4</v>
      </c>
      <c r="AQ1636">
        <v>1.0901707209175715E-2</v>
      </c>
      <c r="AR1636">
        <v>-3.611298101271998E-2</v>
      </c>
      <c r="AS1636">
        <v>-3.6510013011927467E-2</v>
      </c>
      <c r="AT1636">
        <v>-3.2729442322932178E-2</v>
      </c>
      <c r="AU1636">
        <v>-3.8403651023753649E-2</v>
      </c>
      <c r="AV1636">
        <v>0</v>
      </c>
      <c r="AW1636">
        <f t="shared" si="137"/>
        <v>4.9899722502257061E-4</v>
      </c>
      <c r="AX1636">
        <f t="shared" si="138"/>
        <v>2.3286664137751183</v>
      </c>
      <c r="AY1636">
        <f>1-AX1636/MAX(AX$2:AX1636)</f>
        <v>4.2677102473526185E-2</v>
      </c>
      <c r="AZ1636">
        <v>3</v>
      </c>
      <c r="BA1636">
        <v>4</v>
      </c>
      <c r="BB1636">
        <v>2</v>
      </c>
      <c r="BC1636">
        <v>4</v>
      </c>
      <c r="BD1636">
        <v>4</v>
      </c>
      <c r="BE1636">
        <f t="shared" ca="1" si="139"/>
        <v>4.9899722502257061E-4</v>
      </c>
      <c r="BF1636">
        <f t="shared" ca="1" si="140"/>
        <v>2.9672411830952199</v>
      </c>
      <c r="BG1636">
        <f ca="1">1-BF1636/MAX(BF$2:BF1636)</f>
        <v>5.6857570487807374E-2</v>
      </c>
      <c r="BH1636">
        <f t="shared" ca="1" si="141"/>
        <v>0.99999999999999856</v>
      </c>
    </row>
    <row r="1637" spans="1:60" x14ac:dyDescent="0.3">
      <c r="A1637" s="1">
        <v>40359</v>
      </c>
      <c r="B1637" s="3">
        <v>2010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4.3209876543209798E-2</v>
      </c>
      <c r="L1637">
        <v>2.77777777777777E-2</v>
      </c>
      <c r="M1637">
        <v>0.196759259259259</v>
      </c>
      <c r="N1637">
        <v>2.0833333333333301E-2</v>
      </c>
      <c r="O1637">
        <v>4.3209876543209798E-2</v>
      </c>
      <c r="P1637">
        <v>0</v>
      </c>
      <c r="Q1637">
        <v>5.5555555555555497E-2</v>
      </c>
      <c r="R1637">
        <v>0</v>
      </c>
      <c r="S1637">
        <v>0.11111111111111099</v>
      </c>
      <c r="T1637">
        <v>0.32211089673030802</v>
      </c>
      <c r="U1637">
        <v>0</v>
      </c>
      <c r="V1637">
        <v>0</v>
      </c>
      <c r="W1637">
        <v>9.0409325686975794E-2</v>
      </c>
      <c r="X1637">
        <v>0</v>
      </c>
      <c r="Y1637">
        <v>8.9022987459258601E-2</v>
      </c>
      <c r="Z1637">
        <v>9.3296939211562346E-5</v>
      </c>
      <c r="AA1637">
        <v>2.1806265364143762E-4</v>
      </c>
      <c r="AB1637" t="s">
        <v>24</v>
      </c>
      <c r="AC1637">
        <v>3.7225850273023831E-3</v>
      </c>
      <c r="AD1637">
        <v>-6.6542553092576728E-3</v>
      </c>
      <c r="AE1637">
        <v>-6.8334733689117133E-3</v>
      </c>
      <c r="AF1637">
        <v>1.6393373014511603E-3</v>
      </c>
      <c r="AG1637">
        <v>0</v>
      </c>
      <c r="AH1637">
        <v>3.3809159186815041E-3</v>
      </c>
      <c r="AI1637">
        <v>-1.5294441029268802E-3</v>
      </c>
      <c r="AJ1637">
        <v>1.464929585718977E-3</v>
      </c>
      <c r="AK1637">
        <v>-1.1483281197284145E-2</v>
      </c>
      <c r="AL1637">
        <v>3.9797262456655602E-3</v>
      </c>
      <c r="AM1637">
        <v>-1.5217861942882438E-2</v>
      </c>
      <c r="AN1637">
        <v>-2.3757457730144704E-4</v>
      </c>
      <c r="AO1637">
        <v>-9.499810775669526E-3</v>
      </c>
      <c r="AP1637">
        <v>-7.4707115936389901E-4</v>
      </c>
      <c r="AQ1637">
        <v>6.7287604308843285E-3</v>
      </c>
      <c r="AR1637">
        <v>-4.0866788906719353E-3</v>
      </c>
      <c r="AS1637">
        <v>-1.1072763778893102E-2</v>
      </c>
      <c r="AT1637">
        <v>-1.0640725974726983E-2</v>
      </c>
      <c r="AU1637">
        <v>-8.3525720150906535E-3</v>
      </c>
      <c r="AV1637">
        <v>0</v>
      </c>
      <c r="AW1637">
        <f t="shared" si="137"/>
        <v>1.4337510178519283E-3</v>
      </c>
      <c r="AX1637">
        <f t="shared" si="138"/>
        <v>2.3320051416161061</v>
      </c>
      <c r="AY1637">
        <f>1-AX1637/MAX(AX$2:AX1637)</f>
        <v>4.1304539794784656E-2</v>
      </c>
      <c r="AZ1637">
        <v>3</v>
      </c>
      <c r="BA1637">
        <v>4</v>
      </c>
      <c r="BB1637">
        <v>2</v>
      </c>
      <c r="BC1637">
        <v>4</v>
      </c>
      <c r="BD1637">
        <v>4</v>
      </c>
      <c r="BE1637">
        <f t="shared" ca="1" si="139"/>
        <v>1.4337510178519283E-3</v>
      </c>
      <c r="BF1637">
        <f t="shared" ca="1" si="140"/>
        <v>2.9714954681616947</v>
      </c>
      <c r="BG1637">
        <f ca="1">1-BF1637/MAX(BF$2:BF1637)</f>
        <v>5.5505339069515047E-2</v>
      </c>
      <c r="BH1637">
        <f t="shared" ca="1" si="141"/>
        <v>0.99999999999999856</v>
      </c>
    </row>
    <row r="1638" spans="1:60" x14ac:dyDescent="0.3">
      <c r="A1638" s="1">
        <v>40360</v>
      </c>
      <c r="B1638" s="3">
        <v>2010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1.85185185185185E-2</v>
      </c>
      <c r="L1638">
        <v>0</v>
      </c>
      <c r="M1638">
        <v>0.27083333333333298</v>
      </c>
      <c r="N1638">
        <v>0</v>
      </c>
      <c r="O1638">
        <v>0.157407407407407</v>
      </c>
      <c r="P1638">
        <v>0</v>
      </c>
      <c r="Q1638">
        <v>5.5555555555555497E-2</v>
      </c>
      <c r="R1638">
        <v>0</v>
      </c>
      <c r="S1638">
        <v>0</v>
      </c>
      <c r="T1638">
        <v>0.286562736158475</v>
      </c>
      <c r="U1638">
        <v>0</v>
      </c>
      <c r="V1638">
        <v>0</v>
      </c>
      <c r="W1638">
        <v>8.7826979915618705E-2</v>
      </c>
      <c r="X1638">
        <v>2.0833333333333301E-2</v>
      </c>
      <c r="Y1638">
        <v>0.10246213577775699</v>
      </c>
      <c r="Z1638">
        <v>-5.2351162860209133E-4</v>
      </c>
      <c r="AA1638">
        <v>-2.1801511268737528E-4</v>
      </c>
      <c r="AB1638" t="s">
        <v>24</v>
      </c>
      <c r="AC1638">
        <v>-1.5299044380824856E-2</v>
      </c>
      <c r="AD1638">
        <v>7.2348445132983663E-3</v>
      </c>
      <c r="AE1638">
        <v>1.4620938106751691E-2</v>
      </c>
      <c r="AF1638">
        <v>-2.0013570712241746E-3</v>
      </c>
      <c r="AG1638">
        <v>3.2610006943867287E-3</v>
      </c>
      <c r="AH1638">
        <v>-3.8132802251896969E-2</v>
      </c>
      <c r="AI1638">
        <v>4.7821248833896934E-3</v>
      </c>
      <c r="AJ1638">
        <v>-4.3965722544858643E-4</v>
      </c>
      <c r="AK1638">
        <v>-7.1988159809553975E-3</v>
      </c>
      <c r="AL1638">
        <v>1.1110613224636356E-3</v>
      </c>
      <c r="AM1638">
        <v>-2.8098513757981447E-3</v>
      </c>
      <c r="AN1638">
        <v>-3.2139802694253206E-4</v>
      </c>
      <c r="AO1638">
        <v>-4.456792425921785E-3</v>
      </c>
      <c r="AP1638">
        <v>-5.7120719945533693E-3</v>
      </c>
      <c r="AQ1638">
        <v>1.5778143951645784E-3</v>
      </c>
      <c r="AR1638">
        <v>1.1627491575784799E-2</v>
      </c>
      <c r="AS1638">
        <v>1.9905533011756127E-2</v>
      </c>
      <c r="AT1638">
        <v>-3.4414434772999103E-3</v>
      </c>
      <c r="AU1638">
        <v>6.0538412690969157E-3</v>
      </c>
      <c r="AV1638">
        <v>0</v>
      </c>
      <c r="AW1638">
        <f t="shared" si="137"/>
        <v>-3.9219008408546884E-4</v>
      </c>
      <c r="AX1638">
        <f t="shared" si="138"/>
        <v>2.3310905523235279</v>
      </c>
      <c r="AY1638">
        <f>1-AX1638/MAX(AX$2:AX1638)</f>
        <v>4.1680530647934866E-2</v>
      </c>
      <c r="AZ1638">
        <v>4</v>
      </c>
      <c r="BA1638">
        <v>5</v>
      </c>
      <c r="BB1638">
        <v>4</v>
      </c>
      <c r="BC1638">
        <v>5</v>
      </c>
      <c r="BD1638">
        <v>5</v>
      </c>
      <c r="BE1638">
        <f t="shared" ca="1" si="139"/>
        <v>-3.9219008408546884E-4</v>
      </c>
      <c r="BF1638">
        <f t="shared" ca="1" si="140"/>
        <v>2.970330077104177</v>
      </c>
      <c r="BG1638">
        <f ca="1">1-BF1638/MAX(BF$2:BF1638)</f>
        <v>5.5875760510003536E-2</v>
      </c>
      <c r="BH1638">
        <f t="shared" ca="1" si="141"/>
        <v>0.999999999999998</v>
      </c>
    </row>
    <row r="1639" spans="1:60" x14ac:dyDescent="0.3">
      <c r="A1639" s="1">
        <v>40361</v>
      </c>
      <c r="B1639" s="3">
        <v>2010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1.85185185185185E-2</v>
      </c>
      <c r="L1639">
        <v>0</v>
      </c>
      <c r="M1639">
        <v>0.27083333333333298</v>
      </c>
      <c r="N1639">
        <v>0</v>
      </c>
      <c r="O1639">
        <v>0.157407407407407</v>
      </c>
      <c r="P1639">
        <v>0</v>
      </c>
      <c r="Q1639">
        <v>5.5555555555555497E-2</v>
      </c>
      <c r="R1639">
        <v>0</v>
      </c>
      <c r="S1639">
        <v>0</v>
      </c>
      <c r="T1639">
        <v>0.286562736158475</v>
      </c>
      <c r="U1639">
        <v>0</v>
      </c>
      <c r="V1639">
        <v>0</v>
      </c>
      <c r="W1639">
        <v>8.7826979915618705E-2</v>
      </c>
      <c r="X1639">
        <v>2.0833333333333301E-2</v>
      </c>
      <c r="Y1639">
        <v>0.10246213577775699</v>
      </c>
      <c r="Z1639">
        <v>-1.4031510804201064E-3</v>
      </c>
      <c r="AA1639">
        <v>0</v>
      </c>
      <c r="AB1639" t="s">
        <v>24</v>
      </c>
      <c r="AC1639">
        <v>-1.8830610881857002E-3</v>
      </c>
      <c r="AD1639">
        <v>4.2565101715161813E-3</v>
      </c>
      <c r="AE1639">
        <v>-2.1194435188520711E-3</v>
      </c>
      <c r="AF1639">
        <v>1.0654226262942768E-3</v>
      </c>
      <c r="AG1639">
        <v>4.3338259201586293E-3</v>
      </c>
      <c r="AH1639">
        <v>1.2388900691213456E-2</v>
      </c>
      <c r="AI1639">
        <v>2.3639819879939239E-4</v>
      </c>
      <c r="AJ1639">
        <v>-1.7834334987062439E-3</v>
      </c>
      <c r="AK1639">
        <v>-1.0928856441818735E-2</v>
      </c>
      <c r="AL1639">
        <v>-2.8667431382014552E-3</v>
      </c>
      <c r="AM1639">
        <v>-2.8170616416381966E-3</v>
      </c>
      <c r="AN1639">
        <v>0</v>
      </c>
      <c r="AO1639">
        <v>-5.4494209586489761E-3</v>
      </c>
      <c r="AP1639">
        <v>-1.8860498355605104E-3</v>
      </c>
      <c r="AQ1639">
        <v>-7.9731594567630237E-3</v>
      </c>
      <c r="AR1639">
        <v>-2.0283825371666397E-3</v>
      </c>
      <c r="AS1639">
        <v>-2.1956731206401736E-3</v>
      </c>
      <c r="AT1639">
        <v>-1.9209878135185599E-2</v>
      </c>
      <c r="AU1639">
        <v>2.0927230061964508E-3</v>
      </c>
      <c r="AV1639">
        <v>0</v>
      </c>
      <c r="AW1639">
        <f t="shared" si="137"/>
        <v>-4.6331933324017171E-3</v>
      </c>
      <c r="AX1639">
        <f t="shared" si="138"/>
        <v>2.3202901591192777</v>
      </c>
      <c r="AY1639">
        <f>1-AX1639/MAX(AX$2:AX1639)</f>
        <v>4.6120610023647646E-2</v>
      </c>
      <c r="AZ1639">
        <v>4</v>
      </c>
      <c r="BA1639">
        <v>5</v>
      </c>
      <c r="BB1639">
        <v>4</v>
      </c>
      <c r="BC1639">
        <v>5</v>
      </c>
      <c r="BD1639">
        <v>5</v>
      </c>
      <c r="BE1639">
        <f t="shared" ca="1" si="139"/>
        <v>-4.6331933324017171E-3</v>
      </c>
      <c r="BF1639">
        <f t="shared" ca="1" si="140"/>
        <v>2.9565679635959055</v>
      </c>
      <c r="BG1639">
        <f ca="1">1-BF1639/MAX(BF$2:BF1639)</f>
        <v>6.0250070641367448E-2</v>
      </c>
      <c r="BH1639">
        <f t="shared" ca="1" si="141"/>
        <v>0.999999999999998</v>
      </c>
    </row>
    <row r="1640" spans="1:60" x14ac:dyDescent="0.3">
      <c r="A1640" s="1">
        <v>40365</v>
      </c>
      <c r="B1640" s="3">
        <v>2010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1.85185185185185E-2</v>
      </c>
      <c r="L1640">
        <v>0</v>
      </c>
      <c r="M1640">
        <v>0.27083333333333298</v>
      </c>
      <c r="N1640">
        <v>0</v>
      </c>
      <c r="O1640">
        <v>0.157407407407407</v>
      </c>
      <c r="P1640">
        <v>0</v>
      </c>
      <c r="Q1640">
        <v>5.5555555555555497E-2</v>
      </c>
      <c r="R1640">
        <v>0</v>
      </c>
      <c r="S1640">
        <v>0</v>
      </c>
      <c r="T1640">
        <v>0.286562736158475</v>
      </c>
      <c r="U1640">
        <v>0</v>
      </c>
      <c r="V1640">
        <v>0</v>
      </c>
      <c r="W1640">
        <v>8.7826979915618705E-2</v>
      </c>
      <c r="X1640">
        <v>2.0833333333333301E-2</v>
      </c>
      <c r="Y1640">
        <v>0.10246213577775699</v>
      </c>
      <c r="Z1640">
        <v>3.0917497326157228E-3</v>
      </c>
      <c r="AA1640">
        <v>-2.1797183204508297E-4</v>
      </c>
      <c r="AB1640" t="s">
        <v>24</v>
      </c>
      <c r="AC1640">
        <v>2.8300137024490635E-3</v>
      </c>
      <c r="AD1640">
        <v>1.8542938661322728E-2</v>
      </c>
      <c r="AE1640">
        <v>1.996166033615987E-2</v>
      </c>
      <c r="AF1640">
        <v>1.5478726180715441E-3</v>
      </c>
      <c r="AG1640">
        <v>2.0496180669491437E-2</v>
      </c>
      <c r="AH1640">
        <v>-1.6710235152636699E-2</v>
      </c>
      <c r="AI1640">
        <v>7.9102521403411341E-3</v>
      </c>
      <c r="AJ1640">
        <v>2.4160416772336379E-3</v>
      </c>
      <c r="AK1640">
        <v>-1.3039361521024584E-2</v>
      </c>
      <c r="AL1640">
        <v>4.1728790460264786E-3</v>
      </c>
      <c r="AM1640">
        <v>3.0607928435271159E-3</v>
      </c>
      <c r="AN1640">
        <v>0</v>
      </c>
      <c r="AO1640">
        <v>6.5556693171886504E-3</v>
      </c>
      <c r="AP1640">
        <v>1.1339864907693453E-3</v>
      </c>
      <c r="AQ1640">
        <v>8.2349040036557852E-3</v>
      </c>
      <c r="AR1640">
        <v>1.9647711305580851E-2</v>
      </c>
      <c r="AS1640">
        <v>1.8826230937185384E-2</v>
      </c>
      <c r="AT1640">
        <v>-2.2227321185151472E-2</v>
      </c>
      <c r="AU1640">
        <v>1.7232557955007E-2</v>
      </c>
      <c r="AV1640">
        <v>0</v>
      </c>
      <c r="AW1640">
        <f t="shared" si="137"/>
        <v>1.7684076499005859E-3</v>
      </c>
      <c r="AX1640">
        <f t="shared" si="138"/>
        <v>2.3243933779866532</v>
      </c>
      <c r="AY1640">
        <f>1-AX1640/MAX(AX$2:AX1640)</f>
        <v>4.4433762413331079E-2</v>
      </c>
      <c r="AZ1640">
        <v>4</v>
      </c>
      <c r="BA1640">
        <v>5</v>
      </c>
      <c r="BB1640">
        <v>4</v>
      </c>
      <c r="BC1640">
        <v>5</v>
      </c>
      <c r="BD1640">
        <v>5</v>
      </c>
      <c r="BE1640">
        <f t="shared" ca="1" si="139"/>
        <v>1.7684076499005859E-3</v>
      </c>
      <c r="BF1640">
        <f t="shared" ca="1" si="140"/>
        <v>2.9617963810001791</v>
      </c>
      <c r="BG1640">
        <f ca="1">1-BF1640/MAX(BF$2:BF1640)</f>
        <v>5.8588209677296277E-2</v>
      </c>
      <c r="BH1640">
        <f t="shared" ca="1" si="141"/>
        <v>0.999999999999998</v>
      </c>
    </row>
    <row r="1641" spans="1:60" x14ac:dyDescent="0.3">
      <c r="A1641" s="1">
        <v>40366</v>
      </c>
      <c r="B1641" s="3">
        <v>2010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1.85185185185185E-2</v>
      </c>
      <c r="L1641">
        <v>0</v>
      </c>
      <c r="M1641">
        <v>0.27083333333333298</v>
      </c>
      <c r="N1641">
        <v>0</v>
      </c>
      <c r="O1641">
        <v>0.157407407407407</v>
      </c>
      <c r="P1641">
        <v>0</v>
      </c>
      <c r="Q1641">
        <v>5.5555555555555497E-2</v>
      </c>
      <c r="R1641">
        <v>0</v>
      </c>
      <c r="S1641">
        <v>0</v>
      </c>
      <c r="T1641">
        <v>0.286562736158475</v>
      </c>
      <c r="U1641">
        <v>0</v>
      </c>
      <c r="V1641">
        <v>0</v>
      </c>
      <c r="W1641">
        <v>8.7826979915618705E-2</v>
      </c>
      <c r="X1641">
        <v>2.0833333333333301E-2</v>
      </c>
      <c r="Y1641">
        <v>0.10246213577775699</v>
      </c>
      <c r="Z1641">
        <v>-1.3077112810271352E-3</v>
      </c>
      <c r="AA1641">
        <v>0</v>
      </c>
      <c r="AB1641" t="s">
        <v>24</v>
      </c>
      <c r="AC1641">
        <v>2.25776120218244E-2</v>
      </c>
      <c r="AD1641">
        <v>2.2106663554793959E-2</v>
      </c>
      <c r="AE1641">
        <v>3.123099890362524E-2</v>
      </c>
      <c r="AF1641">
        <v>3.9610080577878737E-3</v>
      </c>
      <c r="AG1641">
        <v>1.9027379278986567E-2</v>
      </c>
      <c r="AH1641">
        <v>1.047121447372823E-2</v>
      </c>
      <c r="AI1641">
        <v>1.2065226567709697E-2</v>
      </c>
      <c r="AJ1641">
        <v>-3.1438346428361852E-3</v>
      </c>
      <c r="AK1641">
        <v>3.4891441090969755E-2</v>
      </c>
      <c r="AL1641">
        <v>6.4658143521056921E-4</v>
      </c>
      <c r="AM1641">
        <v>3.1924749749338899E-2</v>
      </c>
      <c r="AN1641">
        <v>-1.1864808627959356E-4</v>
      </c>
      <c r="AO1641">
        <v>3.1496527009386988E-2</v>
      </c>
      <c r="AP1641">
        <v>-4.1533728677480841E-3</v>
      </c>
      <c r="AQ1641">
        <v>-1.1709990689568461E-2</v>
      </c>
      <c r="AR1641">
        <v>3.2226020622565299E-2</v>
      </c>
      <c r="AS1641">
        <v>3.5757171102731133E-2</v>
      </c>
      <c r="AT1641">
        <v>4.8615833168293099E-2</v>
      </c>
      <c r="AU1641">
        <v>1.9507089685214529E-2</v>
      </c>
      <c r="AV1641">
        <v>0</v>
      </c>
      <c r="AW1641">
        <f t="shared" si="137"/>
        <v>7.5817384305541628E-4</v>
      </c>
      <c r="AX1641">
        <f t="shared" si="138"/>
        <v>2.3261556722468137</v>
      </c>
      <c r="AY1641">
        <f>1-AX1641/MAX(AX$2:AX1641)</f>
        <v>4.3709277086686038E-2</v>
      </c>
      <c r="AZ1641">
        <v>4</v>
      </c>
      <c r="BA1641">
        <v>5</v>
      </c>
      <c r="BB1641">
        <v>4</v>
      </c>
      <c r="BC1641">
        <v>5</v>
      </c>
      <c r="BD1641">
        <v>5</v>
      </c>
      <c r="BE1641">
        <f t="shared" ca="1" si="139"/>
        <v>7.5817384305541628E-4</v>
      </c>
      <c r="BF1641">
        <f t="shared" ca="1" si="140"/>
        <v>2.9640419375447093</v>
      </c>
      <c r="BG1641">
        <f ca="1">1-BF1641/MAX(BF$2:BF1641)</f>
        <v>5.7874455882329756E-2</v>
      </c>
      <c r="BH1641">
        <f t="shared" ca="1" si="141"/>
        <v>0.999999999999998</v>
      </c>
    </row>
    <row r="1642" spans="1:60" x14ac:dyDescent="0.3">
      <c r="A1642" s="1">
        <v>40367</v>
      </c>
      <c r="B1642" s="3">
        <v>2010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1.85185185185185E-2</v>
      </c>
      <c r="L1642">
        <v>0</v>
      </c>
      <c r="M1642">
        <v>0.27083333333333298</v>
      </c>
      <c r="N1642">
        <v>0</v>
      </c>
      <c r="O1642">
        <v>0.157407407407407</v>
      </c>
      <c r="P1642">
        <v>0</v>
      </c>
      <c r="Q1642">
        <v>5.5555555555555497E-2</v>
      </c>
      <c r="R1642">
        <v>0</v>
      </c>
      <c r="S1642">
        <v>0</v>
      </c>
      <c r="T1642">
        <v>0.286562736158475</v>
      </c>
      <c r="U1642">
        <v>0</v>
      </c>
      <c r="V1642">
        <v>0</v>
      </c>
      <c r="W1642">
        <v>8.7826979915618705E-2</v>
      </c>
      <c r="X1642">
        <v>2.0833333333333301E-2</v>
      </c>
      <c r="Y1642">
        <v>0.10246213577775699</v>
      </c>
      <c r="Z1642">
        <v>-1.8730286174284405E-4</v>
      </c>
      <c r="AA1642">
        <v>2.1801935412302242E-4</v>
      </c>
      <c r="AB1642" t="s">
        <v>24</v>
      </c>
      <c r="AC1642">
        <v>9.1996704579375699E-3</v>
      </c>
      <c r="AD1642">
        <v>4.834561552586214E-3</v>
      </c>
      <c r="AE1642">
        <v>9.6911617481882928E-3</v>
      </c>
      <c r="AF1642">
        <v>4.7142680405778403E-3</v>
      </c>
      <c r="AG1642">
        <v>2.0746910631801452E-3</v>
      </c>
      <c r="AH1642">
        <v>-4.4169222596932567E-3</v>
      </c>
      <c r="AI1642">
        <v>4.6294314321053687E-3</v>
      </c>
      <c r="AJ1642">
        <v>-2.4170990219902766E-3</v>
      </c>
      <c r="AK1642">
        <v>1.4402915218923562E-2</v>
      </c>
      <c r="AL1642">
        <v>-2.4916678754198784E-3</v>
      </c>
      <c r="AM1642">
        <v>5.45961329982525E-3</v>
      </c>
      <c r="AN1642">
        <v>1.1866216531841722E-4</v>
      </c>
      <c r="AO1642">
        <v>9.8951231756909674E-3</v>
      </c>
      <c r="AP1642">
        <v>1.5167340754109748E-3</v>
      </c>
      <c r="AQ1642">
        <v>-6.3721696715420828E-3</v>
      </c>
      <c r="AR1642">
        <v>1.1586652227933092E-2</v>
      </c>
      <c r="AS1642">
        <v>9.9631041831733658E-3</v>
      </c>
      <c r="AT1642">
        <v>1.2448735895228102E-2</v>
      </c>
      <c r="AU1642">
        <v>6.5459721248475322E-3</v>
      </c>
      <c r="AV1642">
        <v>0</v>
      </c>
      <c r="AW1642">
        <f t="shared" si="137"/>
        <v>-1.71835755928628E-3</v>
      </c>
      <c r="AX1642">
        <f t="shared" si="138"/>
        <v>2.3221585050633315</v>
      </c>
      <c r="AY1642">
        <f>1-AX1642/MAX(AX$2:AX1642)</f>
        <v>4.5352526479279565E-2</v>
      </c>
      <c r="AZ1642">
        <v>4</v>
      </c>
      <c r="BA1642">
        <v>5</v>
      </c>
      <c r="BB1642">
        <v>4</v>
      </c>
      <c r="BC1642">
        <v>5</v>
      </c>
      <c r="BD1642">
        <v>5</v>
      </c>
      <c r="BE1642">
        <f t="shared" ca="1" si="139"/>
        <v>-1.71835755928628E-3</v>
      </c>
      <c r="BF1642">
        <f t="shared" ca="1" si="140"/>
        <v>2.958948653675288</v>
      </c>
      <c r="BG1642">
        <f ca="1">1-BF1642/MAX(BF$2:BF1642)</f>
        <v>5.9493364432860907E-2</v>
      </c>
      <c r="BH1642">
        <f t="shared" ca="1" si="141"/>
        <v>0.999999999999998</v>
      </c>
    </row>
    <row r="1643" spans="1:60" x14ac:dyDescent="0.3">
      <c r="A1643" s="1">
        <v>40368</v>
      </c>
      <c r="B1643" s="3">
        <v>2010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1.85185185185185E-2</v>
      </c>
      <c r="L1643">
        <v>0</v>
      </c>
      <c r="M1643">
        <v>0.27083333333333298</v>
      </c>
      <c r="N1643">
        <v>0</v>
      </c>
      <c r="O1643">
        <v>0.157407407407407</v>
      </c>
      <c r="P1643">
        <v>0</v>
      </c>
      <c r="Q1643">
        <v>5.5555555555555497E-2</v>
      </c>
      <c r="R1643">
        <v>0</v>
      </c>
      <c r="S1643">
        <v>0</v>
      </c>
      <c r="T1643">
        <v>0.286562736158475</v>
      </c>
      <c r="U1643">
        <v>0</v>
      </c>
      <c r="V1643">
        <v>0</v>
      </c>
      <c r="W1643">
        <v>8.7826979915618705E-2</v>
      </c>
      <c r="X1643">
        <v>2.0833333333333301E-2</v>
      </c>
      <c r="Y1643">
        <v>0.10246213577775699</v>
      </c>
      <c r="Z1643">
        <v>-1.4972064987207601E-3</v>
      </c>
      <c r="AA1643">
        <v>-2.1797183204508297E-4</v>
      </c>
      <c r="AB1643" t="s">
        <v>24</v>
      </c>
      <c r="AC1643">
        <v>1.8231616056252342E-3</v>
      </c>
      <c r="AD1643">
        <v>1.2154892346697865E-2</v>
      </c>
      <c r="AE1643">
        <v>9.9934966156656202E-4</v>
      </c>
      <c r="AF1643">
        <v>2.2028381825287546E-3</v>
      </c>
      <c r="AG1643">
        <v>-6.2111263293813668E-3</v>
      </c>
      <c r="AH1643">
        <v>9.8114626299945495E-3</v>
      </c>
      <c r="AI1643">
        <v>-2.3044150580709966E-3</v>
      </c>
      <c r="AJ1643">
        <v>-2.6340107948830127E-3</v>
      </c>
      <c r="AK1643">
        <v>1.5488739303787469E-2</v>
      </c>
      <c r="AL1643">
        <v>-1.2025575828811252E-3</v>
      </c>
      <c r="AM1643">
        <v>9.501932494132781E-3</v>
      </c>
      <c r="AN1643">
        <v>-3.5697240516940898E-4</v>
      </c>
      <c r="AO1643">
        <v>7.4652760222699843E-3</v>
      </c>
      <c r="AP1643">
        <v>7.567714502541012E-4</v>
      </c>
      <c r="AQ1643">
        <v>-5.7122995524392373E-3</v>
      </c>
      <c r="AR1643">
        <v>6.3645071324014424E-4</v>
      </c>
      <c r="AS1643">
        <v>3.6704829022760066E-3</v>
      </c>
      <c r="AT1643">
        <v>1.2720230450850911E-2</v>
      </c>
      <c r="AU1643">
        <v>1.2506483040802374E-2</v>
      </c>
      <c r="AV1643">
        <v>0</v>
      </c>
      <c r="AW1643">
        <f t="shared" si="137"/>
        <v>-1.000008478031647E-3</v>
      </c>
      <c r="AX1643">
        <f t="shared" si="138"/>
        <v>2.3198363268709352</v>
      </c>
      <c r="AY1643">
        <f>1-AX1643/MAX(AX$2:AX1643)</f>
        <v>4.6307182046331663E-2</v>
      </c>
      <c r="AZ1643">
        <v>4</v>
      </c>
      <c r="BA1643">
        <v>5</v>
      </c>
      <c r="BB1643">
        <v>4</v>
      </c>
      <c r="BC1643">
        <v>5</v>
      </c>
      <c r="BD1643">
        <v>5</v>
      </c>
      <c r="BE1643">
        <f t="shared" ca="1" si="139"/>
        <v>-1.000008478031647E-3</v>
      </c>
      <c r="BF1643">
        <f t="shared" ca="1" si="140"/>
        <v>2.9559896799355525</v>
      </c>
      <c r="BG1643">
        <f ca="1">1-BF1643/MAX(BF$2:BF1643)</f>
        <v>6.0433879042073091E-2</v>
      </c>
      <c r="BH1643">
        <f t="shared" ca="1" si="141"/>
        <v>0.999999999999998</v>
      </c>
    </row>
    <row r="1644" spans="1:60" x14ac:dyDescent="0.3">
      <c r="A1644" s="1">
        <v>40371</v>
      </c>
      <c r="B1644" s="3">
        <v>2010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1.85185185185185E-2</v>
      </c>
      <c r="L1644">
        <v>0</v>
      </c>
      <c r="M1644">
        <v>0.27083333333333298</v>
      </c>
      <c r="N1644">
        <v>0</v>
      </c>
      <c r="O1644">
        <v>0.157407407407407</v>
      </c>
      <c r="P1644">
        <v>0</v>
      </c>
      <c r="Q1644">
        <v>5.5555555555555497E-2</v>
      </c>
      <c r="R1644">
        <v>0</v>
      </c>
      <c r="S1644">
        <v>0</v>
      </c>
      <c r="T1644">
        <v>0.286562736158475</v>
      </c>
      <c r="U1644">
        <v>0</v>
      </c>
      <c r="V1644">
        <v>0</v>
      </c>
      <c r="W1644">
        <v>8.7826979915618705E-2</v>
      </c>
      <c r="X1644">
        <v>2.0833333333333301E-2</v>
      </c>
      <c r="Y1644">
        <v>0.10246213577775699</v>
      </c>
      <c r="Z1644">
        <v>1.1245136478479356E-3</v>
      </c>
      <c r="AA1644">
        <v>2.1801935412302242E-4</v>
      </c>
      <c r="AB1644" t="s">
        <v>24</v>
      </c>
      <c r="AC1644">
        <v>-1.137397842693888E-2</v>
      </c>
      <c r="AD1644">
        <v>-8.0059292912904034E-3</v>
      </c>
      <c r="AE1644">
        <v>-3.7952582307564375E-3</v>
      </c>
      <c r="AF1644">
        <v>-2.9624589779865262E-3</v>
      </c>
      <c r="AG1644">
        <v>-5.2080949504642593E-3</v>
      </c>
      <c r="AH1644">
        <v>-8.6178123284986752E-3</v>
      </c>
      <c r="AI1644">
        <v>-8.0794989702448472E-4</v>
      </c>
      <c r="AJ1644">
        <v>1.6905211196667214E-3</v>
      </c>
      <c r="AK1644">
        <v>-1.1280660765810246E-2</v>
      </c>
      <c r="AL1644">
        <v>1.2040054687874058E-3</v>
      </c>
      <c r="AM1644">
        <v>2.9136004442353869E-3</v>
      </c>
      <c r="AN1644">
        <v>1.193075635859131E-4</v>
      </c>
      <c r="AO1644">
        <v>6.4868446537258428E-4</v>
      </c>
      <c r="AP1644">
        <v>-6.6138885902300437E-4</v>
      </c>
      <c r="AQ1644">
        <v>-4.035219917329913E-4</v>
      </c>
      <c r="AR1644">
        <v>-2.8617540477078318E-3</v>
      </c>
      <c r="AS1644">
        <v>-6.8574266570868847E-3</v>
      </c>
      <c r="AT1644">
        <v>3.139948323666264E-3</v>
      </c>
      <c r="AU1644">
        <v>-7.658150654246354E-3</v>
      </c>
      <c r="AV1644">
        <v>0</v>
      </c>
      <c r="AW1644">
        <f t="shared" si="137"/>
        <v>4.9500093704927237E-4</v>
      </c>
      <c r="AX1644">
        <f t="shared" si="138"/>
        <v>2.320984648026537</v>
      </c>
      <c r="AY1644">
        <f>1-AX1644/MAX(AX$2:AX1644)</f>
        <v>4.5835103207787498E-2</v>
      </c>
      <c r="AZ1644">
        <v>4</v>
      </c>
      <c r="BA1644">
        <v>5</v>
      </c>
      <c r="BB1644">
        <v>4</v>
      </c>
      <c r="BC1644">
        <v>5</v>
      </c>
      <c r="BD1644">
        <v>5</v>
      </c>
      <c r="BE1644">
        <f t="shared" ca="1" si="139"/>
        <v>4.9500093704927237E-4</v>
      </c>
      <c r="BF1644">
        <f t="shared" ca="1" si="140"/>
        <v>2.9574528975970287</v>
      </c>
      <c r="BG1644">
        <f ca="1">1-BF1644/MAX(BF$2:BF1644)</f>
        <v>5.9968792931779147E-2</v>
      </c>
      <c r="BH1644">
        <f t="shared" ca="1" si="141"/>
        <v>0.999999999999998</v>
      </c>
    </row>
    <row r="1645" spans="1:60" x14ac:dyDescent="0.3">
      <c r="A1645" s="1">
        <v>40372</v>
      </c>
      <c r="B1645" s="3">
        <v>2010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1.85185185185185E-2</v>
      </c>
      <c r="L1645">
        <v>0</v>
      </c>
      <c r="M1645">
        <v>0.27083333333333298</v>
      </c>
      <c r="N1645">
        <v>0</v>
      </c>
      <c r="O1645">
        <v>0.157407407407407</v>
      </c>
      <c r="P1645">
        <v>0</v>
      </c>
      <c r="Q1645">
        <v>5.5555555555555497E-2</v>
      </c>
      <c r="R1645">
        <v>0</v>
      </c>
      <c r="S1645">
        <v>0</v>
      </c>
      <c r="T1645">
        <v>0.286562736158475</v>
      </c>
      <c r="U1645">
        <v>0</v>
      </c>
      <c r="V1645">
        <v>0</v>
      </c>
      <c r="W1645">
        <v>8.7826979915618705E-2</v>
      </c>
      <c r="X1645">
        <v>2.0833333333333301E-2</v>
      </c>
      <c r="Y1645">
        <v>0.10246213577775699</v>
      </c>
      <c r="Z1645">
        <v>-2.5268644086838821E-3</v>
      </c>
      <c r="AA1645">
        <v>0</v>
      </c>
      <c r="AB1645" t="s">
        <v>24</v>
      </c>
      <c r="AC1645">
        <v>1.6106786004468132E-2</v>
      </c>
      <c r="AD1645">
        <v>1.160158038584469E-2</v>
      </c>
      <c r="AE1645">
        <v>1.8447718760713494E-2</v>
      </c>
      <c r="AF1645">
        <v>8.33826608687116E-3</v>
      </c>
      <c r="AG1645">
        <v>5.235361208739242E-3</v>
      </c>
      <c r="AH1645">
        <v>8.6927245977050926E-3</v>
      </c>
      <c r="AI1645">
        <v>7.7424101145571189E-3</v>
      </c>
      <c r="AJ1645">
        <v>-4.9569116242283995E-3</v>
      </c>
      <c r="AK1645">
        <v>3.1656864514357119E-2</v>
      </c>
      <c r="AL1645">
        <v>5.552222182658717E-4</v>
      </c>
      <c r="AM1645">
        <v>1.2961087697086704E-2</v>
      </c>
      <c r="AN1645">
        <v>-7.1473159514745532E-4</v>
      </c>
      <c r="AO1645">
        <v>1.5088176186104363E-2</v>
      </c>
      <c r="AP1645">
        <v>-1.1355958689382994E-3</v>
      </c>
      <c r="AQ1645">
        <v>-8.5703165105381895E-3</v>
      </c>
      <c r="AR1645">
        <v>1.7538012702242423E-2</v>
      </c>
      <c r="AS1645">
        <v>2.7848671514223655E-2</v>
      </c>
      <c r="AT1645">
        <v>2.4624171414465934E-2</v>
      </c>
      <c r="AU1645">
        <v>1.1949306382296188E-2</v>
      </c>
      <c r="AV1645">
        <v>0</v>
      </c>
      <c r="AW1645">
        <f t="shared" si="137"/>
        <v>-1.1781545955012673E-3</v>
      </c>
      <c r="AX1645">
        <f t="shared" si="138"/>
        <v>2.3182501692973765</v>
      </c>
      <c r="AY1645">
        <f>1-AX1645/MAX(AX$2:AX1645)</f>
        <v>4.6959256965809382E-2</v>
      </c>
      <c r="AZ1645">
        <v>4</v>
      </c>
      <c r="BA1645">
        <v>5</v>
      </c>
      <c r="BB1645">
        <v>4</v>
      </c>
      <c r="BC1645">
        <v>5</v>
      </c>
      <c r="BD1645">
        <v>5</v>
      </c>
      <c r="BE1645">
        <f t="shared" ca="1" si="139"/>
        <v>-1.1781545955012673E-3</v>
      </c>
      <c r="BF1645">
        <f t="shared" ca="1" si="140"/>
        <v>2.9539685608747459</v>
      </c>
      <c r="BG1645">
        <f ca="1">1-BF1645/MAX(BF$2:BF1645)</f>
        <v>6.1076295018301252E-2</v>
      </c>
      <c r="BH1645">
        <f t="shared" ca="1" si="141"/>
        <v>0.999999999999998</v>
      </c>
    </row>
    <row r="1646" spans="1:60" x14ac:dyDescent="0.3">
      <c r="A1646" s="1">
        <v>40373</v>
      </c>
      <c r="B1646" s="3">
        <v>2010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1.85185185185185E-2</v>
      </c>
      <c r="L1646">
        <v>0</v>
      </c>
      <c r="M1646">
        <v>0.27083333333333298</v>
      </c>
      <c r="N1646">
        <v>0</v>
      </c>
      <c r="O1646">
        <v>0.157407407407407</v>
      </c>
      <c r="P1646">
        <v>0</v>
      </c>
      <c r="Q1646">
        <v>5.5555555555555497E-2</v>
      </c>
      <c r="R1646">
        <v>0</v>
      </c>
      <c r="S1646">
        <v>0</v>
      </c>
      <c r="T1646">
        <v>0.286562736158475</v>
      </c>
      <c r="U1646">
        <v>0</v>
      </c>
      <c r="V1646">
        <v>0</v>
      </c>
      <c r="W1646">
        <v>8.7826979915618705E-2</v>
      </c>
      <c r="X1646">
        <v>2.0833333333333301E-2</v>
      </c>
      <c r="Y1646">
        <v>0.10246213577775699</v>
      </c>
      <c r="Z1646">
        <v>3.377887698097215E-3</v>
      </c>
      <c r="AA1646">
        <v>0</v>
      </c>
      <c r="AB1646" t="s">
        <v>24</v>
      </c>
      <c r="AC1646">
        <v>-1.8116016565778992E-3</v>
      </c>
      <c r="AD1646">
        <v>-1.9946671584284426E-3</v>
      </c>
      <c r="AE1646">
        <v>3.5440853199184552E-3</v>
      </c>
      <c r="AF1646">
        <v>1.4262344024007501E-3</v>
      </c>
      <c r="AG1646">
        <v>7.2917351660299889E-3</v>
      </c>
      <c r="AH1646">
        <v>-5.0690738665593038E-4</v>
      </c>
      <c r="AI1646">
        <v>-9.1717406618330166E-4</v>
      </c>
      <c r="AJ1646">
        <v>4.981604999960032E-3</v>
      </c>
      <c r="AK1646">
        <v>-3.582547497409494E-3</v>
      </c>
      <c r="AL1646">
        <v>4.4395339782388188E-3</v>
      </c>
      <c r="AM1646">
        <v>5.0737106264842069E-3</v>
      </c>
      <c r="AN1646">
        <v>1.0723496394966503E-3</v>
      </c>
      <c r="AO1646">
        <v>-9.1245318782129381E-5</v>
      </c>
      <c r="AP1646">
        <v>2.8420680978453738E-3</v>
      </c>
      <c r="AQ1646">
        <v>1.0067988343486656E-2</v>
      </c>
      <c r="AR1646">
        <v>1.2537543055430866E-3</v>
      </c>
      <c r="AS1646">
        <v>2.0150333617565686E-3</v>
      </c>
      <c r="AT1646">
        <v>-5.9061790233161382E-3</v>
      </c>
      <c r="AU1646">
        <v>-1.4761509672225337E-3</v>
      </c>
      <c r="AV1646">
        <v>0</v>
      </c>
      <c r="AW1646">
        <f t="shared" si="137"/>
        <v>4.433823302957776E-3</v>
      </c>
      <c r="AX1646">
        <f t="shared" si="138"/>
        <v>2.3285288809200928</v>
      </c>
      <c r="AY1646">
        <f>1-AX1646/MAX(AX$2:AX1646)</f>
        <v>4.2733642710676256E-2</v>
      </c>
      <c r="AZ1646">
        <v>4</v>
      </c>
      <c r="BA1646">
        <v>5</v>
      </c>
      <c r="BB1646">
        <v>4</v>
      </c>
      <c r="BC1646">
        <v>5</v>
      </c>
      <c r="BD1646">
        <v>5</v>
      </c>
      <c r="BE1646">
        <f t="shared" ca="1" si="139"/>
        <v>4.433823302957776E-3</v>
      </c>
      <c r="BF1646">
        <f t="shared" ca="1" si="140"/>
        <v>2.9670659355161568</v>
      </c>
      <c r="BG1646">
        <f ca="1">1-BF1646/MAX(BF$2:BF1646)</f>
        <v>5.691327321545403E-2</v>
      </c>
      <c r="BH1646">
        <f t="shared" ca="1" si="141"/>
        <v>0.999999999999998</v>
      </c>
    </row>
    <row r="1647" spans="1:60" x14ac:dyDescent="0.3">
      <c r="A1647" s="1">
        <v>40374</v>
      </c>
      <c r="B1647" s="3">
        <v>2010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1.85185185185185E-2</v>
      </c>
      <c r="L1647">
        <v>0</v>
      </c>
      <c r="M1647">
        <v>0.27083333333333298</v>
      </c>
      <c r="N1647">
        <v>0</v>
      </c>
      <c r="O1647">
        <v>0.157407407407407</v>
      </c>
      <c r="P1647">
        <v>0</v>
      </c>
      <c r="Q1647">
        <v>5.5555555555555497E-2</v>
      </c>
      <c r="R1647">
        <v>0</v>
      </c>
      <c r="S1647">
        <v>0</v>
      </c>
      <c r="T1647">
        <v>0.286562736158475</v>
      </c>
      <c r="U1647">
        <v>0</v>
      </c>
      <c r="V1647">
        <v>0</v>
      </c>
      <c r="W1647">
        <v>8.7826979915618705E-2</v>
      </c>
      <c r="X1647">
        <v>2.0833333333333301E-2</v>
      </c>
      <c r="Y1647">
        <v>0.10246213577775699</v>
      </c>
      <c r="Z1647">
        <v>1.4028313810041659E-3</v>
      </c>
      <c r="AA1647">
        <v>0</v>
      </c>
      <c r="AB1647" t="s">
        <v>24</v>
      </c>
      <c r="AC1647">
        <v>9.5281251422525415E-3</v>
      </c>
      <c r="AD1647">
        <v>-4.7462105530038379E-3</v>
      </c>
      <c r="AE1647">
        <v>4.9050547587625726E-3</v>
      </c>
      <c r="AF1647">
        <v>-1.3296527157741211E-3</v>
      </c>
      <c r="AG1647">
        <v>-8.2731383230387756E-3</v>
      </c>
      <c r="AH1647">
        <v>-5.9171338138830354E-4</v>
      </c>
      <c r="AI1647">
        <v>1.4922771763390408E-3</v>
      </c>
      <c r="AJ1647">
        <v>5.167340704307577E-3</v>
      </c>
      <c r="AK1647">
        <v>-9.2230023669674921E-3</v>
      </c>
      <c r="AL1647">
        <v>1.7488194038632887E-3</v>
      </c>
      <c r="AM1647">
        <v>8.7809024580498551E-4</v>
      </c>
      <c r="AN1647">
        <v>2.3860435470890451E-4</v>
      </c>
      <c r="AO1647">
        <v>2.7367190780158701E-4</v>
      </c>
      <c r="AP1647">
        <v>1.2279800135388541E-3</v>
      </c>
      <c r="AQ1647">
        <v>9.9682810274239753E-3</v>
      </c>
      <c r="AR1647">
        <v>6.5728989386735215E-3</v>
      </c>
      <c r="AS1647">
        <v>1.1843399862148107E-2</v>
      </c>
      <c r="AT1647">
        <v>-3.2778675546708547E-3</v>
      </c>
      <c r="AU1647">
        <v>-2.4638664011926714E-3</v>
      </c>
      <c r="AV1647">
        <v>0</v>
      </c>
      <c r="AW1647">
        <f t="shared" si="137"/>
        <v>4.1943855061757004E-3</v>
      </c>
      <c r="AX1647">
        <f t="shared" si="138"/>
        <v>2.3382956287089356</v>
      </c>
      <c r="AY1647">
        <f>1-AX1647/MAX(AX$2:AX1647)</f>
        <v>3.8718498576112315E-2</v>
      </c>
      <c r="AZ1647">
        <v>4</v>
      </c>
      <c r="BA1647">
        <v>5</v>
      </c>
      <c r="BB1647">
        <v>4</v>
      </c>
      <c r="BC1647">
        <v>5</v>
      </c>
      <c r="BD1647">
        <v>5</v>
      </c>
      <c r="BE1647">
        <f t="shared" ca="1" si="139"/>
        <v>4.1943855061757004E-3</v>
      </c>
      <c r="BF1647">
        <f t="shared" ca="1" si="140"/>
        <v>2.9795109538719533</v>
      </c>
      <c r="BG1647">
        <f ca="1">1-BF1647/MAX(BF$2:BF1647)</f>
        <v>5.2957603917562213E-2</v>
      </c>
      <c r="BH1647">
        <f t="shared" ca="1" si="141"/>
        <v>0.999999999999998</v>
      </c>
    </row>
    <row r="1648" spans="1:60" x14ac:dyDescent="0.3">
      <c r="A1648" s="1">
        <v>40375</v>
      </c>
      <c r="B1648" s="3">
        <v>2010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1.85185185185185E-2</v>
      </c>
      <c r="L1648">
        <v>0</v>
      </c>
      <c r="M1648">
        <v>0.27083333333333298</v>
      </c>
      <c r="N1648">
        <v>0</v>
      </c>
      <c r="O1648">
        <v>0.157407407407407</v>
      </c>
      <c r="P1648">
        <v>0</v>
      </c>
      <c r="Q1648">
        <v>5.5555555555555497E-2</v>
      </c>
      <c r="R1648">
        <v>0</v>
      </c>
      <c r="S1648">
        <v>0</v>
      </c>
      <c r="T1648">
        <v>0.286562736158475</v>
      </c>
      <c r="U1648">
        <v>0</v>
      </c>
      <c r="V1648">
        <v>0</v>
      </c>
      <c r="W1648">
        <v>8.7826979915618705E-2</v>
      </c>
      <c r="X1648">
        <v>2.0833333333333301E-2</v>
      </c>
      <c r="Y1648">
        <v>0.10246213577775699</v>
      </c>
      <c r="Z1648">
        <v>3.0810688304281353E-3</v>
      </c>
      <c r="AA1648">
        <v>0</v>
      </c>
      <c r="AB1648" t="s">
        <v>24</v>
      </c>
      <c r="AC1648">
        <v>-1.2584321602920223E-2</v>
      </c>
      <c r="AD1648">
        <v>-2.9869529355582736E-2</v>
      </c>
      <c r="AE1648">
        <v>-3.2018708709533716E-2</v>
      </c>
      <c r="AF1648">
        <v>3.5166532084265345E-3</v>
      </c>
      <c r="AG1648">
        <v>-2.5025791262512587E-2</v>
      </c>
      <c r="AH1648">
        <v>-1.3194664160487091E-2</v>
      </c>
      <c r="AI1648">
        <v>-6.0747499459159471E-3</v>
      </c>
      <c r="AJ1648">
        <v>5.7701545346977579E-3</v>
      </c>
      <c r="AK1648">
        <v>-3.6447055378909576E-2</v>
      </c>
      <c r="AL1648">
        <v>1.7454368595273273E-3</v>
      </c>
      <c r="AM1648">
        <v>-2.7631754393465102E-2</v>
      </c>
      <c r="AN1648">
        <v>9.5100363103983732E-4</v>
      </c>
      <c r="AO1648">
        <v>-2.7534684253538666E-2</v>
      </c>
      <c r="AP1648">
        <v>-2.3589465835041068E-3</v>
      </c>
      <c r="AQ1648">
        <v>4.8845218106605692E-3</v>
      </c>
      <c r="AR1648">
        <v>-3.233826882920432E-2</v>
      </c>
      <c r="AS1648">
        <v>-3.378965905631226E-2</v>
      </c>
      <c r="AT1648">
        <v>-3.2477049622147591E-2</v>
      </c>
      <c r="AU1648">
        <v>-2.76610771196939E-2</v>
      </c>
      <c r="AV1648">
        <v>0</v>
      </c>
      <c r="AW1648">
        <f t="shared" si="137"/>
        <v>-3.8292891019956973E-4</v>
      </c>
      <c r="AX1648">
        <f t="shared" si="138"/>
        <v>2.3374002277121098</v>
      </c>
      <c r="AY1648">
        <f>1-AX1648/MAX(AX$2:AX1648)</f>
        <v>3.9086601053847425E-2</v>
      </c>
      <c r="AZ1648">
        <v>4</v>
      </c>
      <c r="BA1648">
        <v>5</v>
      </c>
      <c r="BB1648">
        <v>4</v>
      </c>
      <c r="BC1648">
        <v>5</v>
      </c>
      <c r="BD1648">
        <v>5</v>
      </c>
      <c r="BE1648">
        <f t="shared" ca="1" si="139"/>
        <v>-3.8292891019956973E-4</v>
      </c>
      <c r="BF1648">
        <f t="shared" ca="1" si="140"/>
        <v>2.9783700129894597</v>
      </c>
      <c r="BG1648">
        <f ca="1">1-BF1648/MAX(BF$2:BF1648)</f>
        <v>5.3320253830206776E-2</v>
      </c>
      <c r="BH1648">
        <f t="shared" ca="1" si="141"/>
        <v>0.999999999999998</v>
      </c>
    </row>
    <row r="1649" spans="1:60" x14ac:dyDescent="0.3">
      <c r="A1649" s="1">
        <v>40378</v>
      </c>
      <c r="B1649" s="3">
        <v>2010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1.85185185185185E-2</v>
      </c>
      <c r="L1649">
        <v>0</v>
      </c>
      <c r="M1649">
        <v>0.27083333333333298</v>
      </c>
      <c r="N1649">
        <v>0</v>
      </c>
      <c r="O1649">
        <v>0.157407407407407</v>
      </c>
      <c r="P1649">
        <v>0</v>
      </c>
      <c r="Q1649">
        <v>5.5555555555555497E-2</v>
      </c>
      <c r="R1649">
        <v>0</v>
      </c>
      <c r="S1649">
        <v>0</v>
      </c>
      <c r="T1649">
        <v>0.286562736158475</v>
      </c>
      <c r="U1649">
        <v>0</v>
      </c>
      <c r="V1649">
        <v>0</v>
      </c>
      <c r="W1649">
        <v>8.7826979915618705E-2</v>
      </c>
      <c r="X1649">
        <v>2.0833333333333301E-2</v>
      </c>
      <c r="Y1649">
        <v>0.10246213577775699</v>
      </c>
      <c r="Z1649">
        <v>-9.3117461579861338E-4</v>
      </c>
      <c r="AA1649">
        <v>-2.1797183204508297E-4</v>
      </c>
      <c r="AB1649" t="s">
        <v>24</v>
      </c>
      <c r="AC1649">
        <v>-9.1024618446933214E-4</v>
      </c>
      <c r="AD1649">
        <v>1.3195541499193997E-2</v>
      </c>
      <c r="AE1649">
        <v>6.4541091993641775E-3</v>
      </c>
      <c r="AF1649">
        <v>1.6107139541836624E-3</v>
      </c>
      <c r="AG1649">
        <v>3.2083084626657321E-3</v>
      </c>
      <c r="AH1649">
        <v>-8.0568683188871892E-3</v>
      </c>
      <c r="AI1649">
        <v>3.3444855848931976E-3</v>
      </c>
      <c r="AJ1649">
        <v>-2.607295215282357E-3</v>
      </c>
      <c r="AK1649">
        <v>4.2576654368755573E-3</v>
      </c>
      <c r="AL1649">
        <v>-1.8300033266871463E-4</v>
      </c>
      <c r="AM1649">
        <v>8.5705562530027368E-3</v>
      </c>
      <c r="AN1649">
        <v>-3.5660840659335058E-4</v>
      </c>
      <c r="AO1649">
        <v>5.9067542267459139E-3</v>
      </c>
      <c r="AP1649">
        <v>-3.877561820422315E-3</v>
      </c>
      <c r="AQ1649">
        <v>-6.1509264038368539E-3</v>
      </c>
      <c r="AR1649">
        <v>7.3905365096935682E-3</v>
      </c>
      <c r="AS1649">
        <v>9.371488145296869E-3</v>
      </c>
      <c r="AT1649">
        <v>1.2322398963229286E-2</v>
      </c>
      <c r="AU1649">
        <v>1.2700121014905807E-2</v>
      </c>
      <c r="AV1649">
        <v>0</v>
      </c>
      <c r="AW1649">
        <f t="shared" si="137"/>
        <v>-1.3197622648276133E-3</v>
      </c>
      <c r="AX1649">
        <f t="shared" si="138"/>
        <v>2.3343154150937759</v>
      </c>
      <c r="AY1649">
        <f>1-AX1649/MAX(AX$2:AX1649)</f>
        <v>4.0354778297543858E-2</v>
      </c>
      <c r="AZ1649">
        <v>4</v>
      </c>
      <c r="BA1649">
        <v>5</v>
      </c>
      <c r="BB1649">
        <v>4</v>
      </c>
      <c r="BC1649">
        <v>5</v>
      </c>
      <c r="BD1649">
        <v>5</v>
      </c>
      <c r="BE1649">
        <f t="shared" ca="1" si="139"/>
        <v>-1.3197622648276133E-3</v>
      </c>
      <c r="BF1649">
        <f t="shared" ca="1" si="140"/>
        <v>2.9744392726356219</v>
      </c>
      <c r="BG1649">
        <f ca="1">1-BF1649/MAX(BF$2:BF1649)</f>
        <v>5.456964603607839E-2</v>
      </c>
      <c r="BH1649">
        <f t="shared" ca="1" si="141"/>
        <v>0.999999999999998</v>
      </c>
    </row>
    <row r="1650" spans="1:60" x14ac:dyDescent="0.3">
      <c r="A1650" s="1">
        <v>40379</v>
      </c>
      <c r="B1650" s="3">
        <v>2010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1.85185185185185E-2</v>
      </c>
      <c r="L1650">
        <v>0</v>
      </c>
      <c r="M1650">
        <v>0.27083333333333298</v>
      </c>
      <c r="N1650">
        <v>0</v>
      </c>
      <c r="O1650">
        <v>0.157407407407407</v>
      </c>
      <c r="P1650">
        <v>0</v>
      </c>
      <c r="Q1650">
        <v>5.5555555555555497E-2</v>
      </c>
      <c r="R1650">
        <v>0</v>
      </c>
      <c r="S1650">
        <v>0</v>
      </c>
      <c r="T1650">
        <v>0.286562736158475</v>
      </c>
      <c r="U1650">
        <v>0</v>
      </c>
      <c r="V1650">
        <v>0</v>
      </c>
      <c r="W1650">
        <v>8.7826979915618705E-2</v>
      </c>
      <c r="X1650">
        <v>2.0833333333333301E-2</v>
      </c>
      <c r="Y1650">
        <v>0.10246213577775699</v>
      </c>
      <c r="Z1650">
        <v>-7.4495803870278099E-4</v>
      </c>
      <c r="AA1650">
        <v>0</v>
      </c>
      <c r="AB1650" t="s">
        <v>24</v>
      </c>
      <c r="AC1650">
        <v>8.2003991781067764E-3</v>
      </c>
      <c r="AD1650">
        <v>2.3493107425438975E-2</v>
      </c>
      <c r="AE1650">
        <v>6.8138804376016715E-3</v>
      </c>
      <c r="AF1650">
        <v>1.7957853348677943E-3</v>
      </c>
      <c r="AG1650">
        <v>6.3964705205035166E-3</v>
      </c>
      <c r="AH1650">
        <v>7.9495216647280653E-3</v>
      </c>
      <c r="AI1650">
        <v>8.0448918613011955E-3</v>
      </c>
      <c r="AJ1650">
        <v>1.0460132092711127E-3</v>
      </c>
      <c r="AK1650">
        <v>1.6794200909005186E-2</v>
      </c>
      <c r="AL1650">
        <v>1.1011639701257181E-3</v>
      </c>
      <c r="AM1650">
        <v>1.2074905617439846E-2</v>
      </c>
      <c r="AN1650">
        <v>3.5673562151505855E-4</v>
      </c>
      <c r="AO1650">
        <v>1.1091312507312878E-2</v>
      </c>
      <c r="AP1650">
        <v>1.1391704697982785E-3</v>
      </c>
      <c r="AQ1650">
        <v>1.4978527073401526E-3</v>
      </c>
      <c r="AR1650">
        <v>5.741584048925219E-3</v>
      </c>
      <c r="AS1650">
        <v>4.5273141799051508E-4</v>
      </c>
      <c r="AT1650">
        <v>1.8677391200716764E-2</v>
      </c>
      <c r="AU1650">
        <v>1.9061921556185135E-2</v>
      </c>
      <c r="AV1650">
        <v>0</v>
      </c>
      <c r="AW1650">
        <f t="shared" si="137"/>
        <v>3.0903896174400204E-3</v>
      </c>
      <c r="AX1650">
        <f t="shared" si="138"/>
        <v>2.3415293592164121</v>
      </c>
      <c r="AY1650">
        <f>1-AX1650/MAX(AX$2:AX1650)</f>
        <v>3.7389100667968522E-2</v>
      </c>
      <c r="AZ1650">
        <v>4</v>
      </c>
      <c r="BA1650">
        <v>5</v>
      </c>
      <c r="BB1650">
        <v>4</v>
      </c>
      <c r="BC1650">
        <v>5</v>
      </c>
      <c r="BD1650">
        <v>5</v>
      </c>
      <c r="BE1650">
        <f t="shared" ca="1" si="139"/>
        <v>3.0903896174400204E-3</v>
      </c>
      <c r="BF1650">
        <f t="shared" ca="1" si="140"/>
        <v>2.9836314488814812</v>
      </c>
      <c r="BG1650">
        <f ca="1">1-BF1650/MAX(BF$2:BF1650)</f>
        <v>5.164789788617552E-2</v>
      </c>
      <c r="BH1650">
        <f t="shared" ca="1" si="141"/>
        <v>0.999999999999998</v>
      </c>
    </row>
    <row r="1651" spans="1:60" x14ac:dyDescent="0.3">
      <c r="A1651" s="1">
        <v>40380</v>
      </c>
      <c r="B1651" s="3">
        <v>2010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1.85185185185185E-2</v>
      </c>
      <c r="L1651">
        <v>0</v>
      </c>
      <c r="M1651">
        <v>0.27083333333333298</v>
      </c>
      <c r="N1651">
        <v>0</v>
      </c>
      <c r="O1651">
        <v>0.157407407407407</v>
      </c>
      <c r="P1651">
        <v>0</v>
      </c>
      <c r="Q1651">
        <v>5.5555555555555497E-2</v>
      </c>
      <c r="R1651">
        <v>0</v>
      </c>
      <c r="S1651">
        <v>0</v>
      </c>
      <c r="T1651">
        <v>0.286562736158475</v>
      </c>
      <c r="U1651">
        <v>0</v>
      </c>
      <c r="V1651">
        <v>0</v>
      </c>
      <c r="W1651">
        <v>8.7826979915618705E-2</v>
      </c>
      <c r="X1651">
        <v>2.0833333333333301E-2</v>
      </c>
      <c r="Y1651">
        <v>0.10246213577775699</v>
      </c>
      <c r="Z1651">
        <v>4.382552439368137E-3</v>
      </c>
      <c r="AA1651">
        <v>0</v>
      </c>
      <c r="AB1651" t="s">
        <v>24</v>
      </c>
      <c r="AC1651">
        <v>-2.7112629455608994E-3</v>
      </c>
      <c r="AD1651">
        <v>-1.0229729649796293E-2</v>
      </c>
      <c r="AE1651">
        <v>-1.8113411217978492E-2</v>
      </c>
      <c r="AF1651">
        <v>3.7752830723123409E-3</v>
      </c>
      <c r="AG1651">
        <v>-1.8008247871731387E-2</v>
      </c>
      <c r="AH1651">
        <v>-6.8581486608856324E-3</v>
      </c>
      <c r="AI1651">
        <v>-4.5601087765612114E-4</v>
      </c>
      <c r="AJ1651">
        <v>6.3731945319058791E-3</v>
      </c>
      <c r="AK1651">
        <v>-1.7960232374711116E-2</v>
      </c>
      <c r="AL1651">
        <v>4.8579329038684893E-3</v>
      </c>
      <c r="AM1651">
        <v>-1.3698377472442735E-2</v>
      </c>
      <c r="AN1651">
        <v>4.7592282308128731E-4</v>
      </c>
      <c r="AO1651">
        <v>-1.2997617563885289E-2</v>
      </c>
      <c r="AP1651">
        <v>5.2159621384271215E-3</v>
      </c>
      <c r="AQ1651">
        <v>1.6943730740667462E-2</v>
      </c>
      <c r="AR1651">
        <v>-1.7760671017659324E-2</v>
      </c>
      <c r="AS1651">
        <v>-1.9465398682084967E-2</v>
      </c>
      <c r="AT1651">
        <v>-2.0807263559892708E-2</v>
      </c>
      <c r="AU1651">
        <v>-8.8602656470255781E-3</v>
      </c>
      <c r="AV1651">
        <v>0</v>
      </c>
      <c r="AW1651">
        <f t="shared" si="137"/>
        <v>5.2335994020314847E-3</v>
      </c>
      <c r="AX1651">
        <f t="shared" si="138"/>
        <v>2.353783985870646</v>
      </c>
      <c r="AY1651">
        <f>1-AX1651/MAX(AX$2:AX1651)</f>
        <v>3.2351180840835547E-2</v>
      </c>
      <c r="AZ1651">
        <v>4</v>
      </c>
      <c r="BA1651">
        <v>5</v>
      </c>
      <c r="BB1651">
        <v>4</v>
      </c>
      <c r="BC1651">
        <v>5</v>
      </c>
      <c r="BD1651">
        <v>5</v>
      </c>
      <c r="BE1651">
        <f t="shared" ca="1" si="139"/>
        <v>5.2335994020314847E-3</v>
      </c>
      <c r="BF1651">
        <f t="shared" ca="1" si="140"/>
        <v>2.9992465806482294</v>
      </c>
      <c r="BG1651">
        <f ca="1">1-BF1651/MAX(BF$2:BF1651)</f>
        <v>4.6684602891637339E-2</v>
      </c>
      <c r="BH1651">
        <f t="shared" ca="1" si="141"/>
        <v>0.999999999999998</v>
      </c>
    </row>
    <row r="1652" spans="1:60" x14ac:dyDescent="0.3">
      <c r="A1652" s="1">
        <v>40381</v>
      </c>
      <c r="B1652" s="3">
        <v>2010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1.85185185185185E-2</v>
      </c>
      <c r="L1652">
        <v>0</v>
      </c>
      <c r="M1652">
        <v>0.27083333333333298</v>
      </c>
      <c r="N1652">
        <v>0</v>
      </c>
      <c r="O1652">
        <v>0.157407407407407</v>
      </c>
      <c r="P1652">
        <v>0</v>
      </c>
      <c r="Q1652">
        <v>5.5555555555555497E-2</v>
      </c>
      <c r="R1652">
        <v>0</v>
      </c>
      <c r="S1652">
        <v>0</v>
      </c>
      <c r="T1652">
        <v>0.286562736158475</v>
      </c>
      <c r="U1652">
        <v>0</v>
      </c>
      <c r="V1652">
        <v>0</v>
      </c>
      <c r="W1652">
        <v>8.7826979915618705E-2</v>
      </c>
      <c r="X1652">
        <v>2.0833333333333301E-2</v>
      </c>
      <c r="Y1652">
        <v>0.10246213577775699</v>
      </c>
      <c r="Z1652">
        <v>-9.2817219015395303E-4</v>
      </c>
      <c r="AA1652">
        <v>0</v>
      </c>
      <c r="AB1652" t="s">
        <v>24</v>
      </c>
      <c r="AC1652">
        <v>1.9936558945613081E-2</v>
      </c>
      <c r="AD1652">
        <v>3.0249858821453479E-2</v>
      </c>
      <c r="AE1652">
        <v>3.3651255269461888E-2</v>
      </c>
      <c r="AF1652">
        <v>5.1723577023974343E-3</v>
      </c>
      <c r="AG1652">
        <v>1.8338491980917526E-2</v>
      </c>
      <c r="AH1652">
        <v>8.7181886019240817E-3</v>
      </c>
      <c r="AI1652">
        <v>8.8968574040200199E-3</v>
      </c>
      <c r="AJ1652">
        <v>-5.5022935206032741E-3</v>
      </c>
      <c r="AK1652">
        <v>3.5597575567952289E-2</v>
      </c>
      <c r="AL1652">
        <v>-1.2770197494368363E-3</v>
      </c>
      <c r="AM1652">
        <v>2.5313491846985503E-2</v>
      </c>
      <c r="AN1652">
        <v>-3.5674666337659477E-4</v>
      </c>
      <c r="AO1652">
        <v>2.232165569032718E-2</v>
      </c>
      <c r="AP1652">
        <v>-9.4378698166264208E-4</v>
      </c>
      <c r="AQ1652">
        <v>-1.1565356308201213E-2</v>
      </c>
      <c r="AR1652">
        <v>3.454951604999601E-2</v>
      </c>
      <c r="AS1652">
        <v>4.2704809636353369E-2</v>
      </c>
      <c r="AT1652">
        <v>3.7449833317608094E-2</v>
      </c>
      <c r="AU1652">
        <v>2.6073812984028333E-2</v>
      </c>
      <c r="AV1652">
        <v>0</v>
      </c>
      <c r="AW1652">
        <f t="shared" si="137"/>
        <v>-1.0314781376638315E-3</v>
      </c>
      <c r="AX1652">
        <f t="shared" si="138"/>
        <v>2.3513561091484374</v>
      </c>
      <c r="AY1652">
        <f>1-AX1652/MAX(AX$2:AX1652)</f>
        <v>3.3349289442734409E-2</v>
      </c>
      <c r="AZ1652">
        <v>4</v>
      </c>
      <c r="BA1652">
        <v>5</v>
      </c>
      <c r="BB1652">
        <v>4</v>
      </c>
      <c r="BC1652">
        <v>5</v>
      </c>
      <c r="BD1652">
        <v>5</v>
      </c>
      <c r="BE1652">
        <f t="shared" ca="1" si="139"/>
        <v>-1.0314781376638315E-3</v>
      </c>
      <c r="BF1652">
        <f t="shared" ca="1" si="140"/>
        <v>2.9961529233708277</v>
      </c>
      <c r="BG1652">
        <f ca="1">1-BF1652/MAX(BF$2:BF1652)</f>
        <v>4.7667926882053013E-2</v>
      </c>
      <c r="BH1652">
        <f t="shared" ca="1" si="141"/>
        <v>0.999999999999998</v>
      </c>
    </row>
    <row r="1653" spans="1:60" x14ac:dyDescent="0.3">
      <c r="A1653" s="1">
        <v>40382</v>
      </c>
      <c r="B1653" s="3">
        <v>2010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1.85185185185185E-2</v>
      </c>
      <c r="L1653">
        <v>0</v>
      </c>
      <c r="M1653">
        <v>0.27083333333333298</v>
      </c>
      <c r="N1653">
        <v>0</v>
      </c>
      <c r="O1653">
        <v>0.157407407407407</v>
      </c>
      <c r="P1653">
        <v>0</v>
      </c>
      <c r="Q1653">
        <v>5.5555555555555497E-2</v>
      </c>
      <c r="R1653">
        <v>0</v>
      </c>
      <c r="S1653">
        <v>0</v>
      </c>
      <c r="T1653">
        <v>0.286562736158475</v>
      </c>
      <c r="U1653">
        <v>0</v>
      </c>
      <c r="V1653">
        <v>0</v>
      </c>
      <c r="W1653">
        <v>8.7826979915618705E-2</v>
      </c>
      <c r="X1653">
        <v>2.0833333333333301E-2</v>
      </c>
      <c r="Y1653">
        <v>0.10246213577775699</v>
      </c>
      <c r="Z1653">
        <v>-1.7659685672868353E-3</v>
      </c>
      <c r="AA1653">
        <v>2.1801935412302242E-4</v>
      </c>
      <c r="AB1653" t="s">
        <v>24</v>
      </c>
      <c r="AC1653">
        <v>-3.1096103656380603E-3</v>
      </c>
      <c r="AD1653">
        <v>6.8512075020423779E-3</v>
      </c>
      <c r="AE1653">
        <v>1.1767202477320104E-2</v>
      </c>
      <c r="AF1653">
        <v>1.963988401402883E-3</v>
      </c>
      <c r="AG1653">
        <v>1.4830401983189079E-2</v>
      </c>
      <c r="AH1653">
        <v>-6.5891174776597783E-3</v>
      </c>
      <c r="AI1653">
        <v>4.5222271867928487E-3</v>
      </c>
      <c r="AJ1653">
        <v>-3.236036145111254E-3</v>
      </c>
      <c r="AK1653">
        <v>2.459795586635205E-2</v>
      </c>
      <c r="AL1653">
        <v>1.2786526140775578E-3</v>
      </c>
      <c r="AM1653">
        <v>6.3359800236058028E-3</v>
      </c>
      <c r="AN1653">
        <v>-4.7555818796241045E-4</v>
      </c>
      <c r="AO1653">
        <v>8.6790603555795265E-3</v>
      </c>
      <c r="AP1653">
        <v>-2.5493135788545729E-3</v>
      </c>
      <c r="AQ1653">
        <v>-1.0610095906333994E-2</v>
      </c>
      <c r="AR1653">
        <v>1.092396998970746E-2</v>
      </c>
      <c r="AS1653">
        <v>1.062682863031017E-2</v>
      </c>
      <c r="AT1653">
        <v>1.2776227294130971E-2</v>
      </c>
      <c r="AU1653">
        <v>7.9867589982058895E-3</v>
      </c>
      <c r="AV1653">
        <v>0</v>
      </c>
      <c r="AW1653">
        <f t="shared" si="137"/>
        <v>-2.5755674997742207E-3</v>
      </c>
      <c r="AX1653">
        <f t="shared" si="138"/>
        <v>2.3453000327733191</v>
      </c>
      <c r="AY1653">
        <f>1-AX1653/MAX(AX$2:AX1653)</f>
        <v>3.5838963596479312E-2</v>
      </c>
      <c r="AZ1653">
        <v>4</v>
      </c>
      <c r="BA1653">
        <v>5</v>
      </c>
      <c r="BB1653">
        <v>4</v>
      </c>
      <c r="BC1653">
        <v>5</v>
      </c>
      <c r="BD1653">
        <v>5</v>
      </c>
      <c r="BE1653">
        <f t="shared" ca="1" si="139"/>
        <v>-2.5755674997742207E-3</v>
      </c>
      <c r="BF1653">
        <f t="shared" ca="1" si="140"/>
        <v>2.9884361292770403</v>
      </c>
      <c r="BG1653">
        <f ca="1">1-BF1653/MAX(BF$2:BF1653)</f>
        <v>5.0120722418568131E-2</v>
      </c>
      <c r="BH1653">
        <f t="shared" ca="1" si="141"/>
        <v>0.999999999999998</v>
      </c>
    </row>
    <row r="1654" spans="1:60" x14ac:dyDescent="0.3">
      <c r="A1654" s="1">
        <v>40385</v>
      </c>
      <c r="B1654" s="3">
        <v>2010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1.85185185185185E-2</v>
      </c>
      <c r="L1654">
        <v>0</v>
      </c>
      <c r="M1654">
        <v>0.27083333333333298</v>
      </c>
      <c r="N1654">
        <v>0</v>
      </c>
      <c r="O1654">
        <v>0.157407407407407</v>
      </c>
      <c r="P1654">
        <v>0</v>
      </c>
      <c r="Q1654">
        <v>5.5555555555555497E-2</v>
      </c>
      <c r="R1654">
        <v>0</v>
      </c>
      <c r="S1654">
        <v>0</v>
      </c>
      <c r="T1654">
        <v>0.286562736158475</v>
      </c>
      <c r="U1654">
        <v>0</v>
      </c>
      <c r="V1654">
        <v>0</v>
      </c>
      <c r="W1654">
        <v>8.7826979915618705E-2</v>
      </c>
      <c r="X1654">
        <v>2.0833333333333301E-2</v>
      </c>
      <c r="Y1654">
        <v>0.10246213577775699</v>
      </c>
      <c r="Z1654">
        <v>-1.8631437491833935E-4</v>
      </c>
      <c r="AA1654">
        <v>-4.3612530728287524E-4</v>
      </c>
      <c r="AB1654" t="s">
        <v>24</v>
      </c>
      <c r="AC1654">
        <v>-8.9135721457089812E-4</v>
      </c>
      <c r="AD1654">
        <v>6.8040420604236207E-3</v>
      </c>
      <c r="AE1654">
        <v>6.9778168834129239E-3</v>
      </c>
      <c r="AF1654">
        <v>3.7345260245658096E-4</v>
      </c>
      <c r="AG1654">
        <v>1.0440258908639422E-3</v>
      </c>
      <c r="AH1654">
        <v>-4.9099811594874865E-3</v>
      </c>
      <c r="AI1654">
        <v>4.5051741161050707E-4</v>
      </c>
      <c r="AJ1654">
        <v>-3.1412854156354086E-4</v>
      </c>
      <c r="AK1654">
        <v>2.2776530402658812E-2</v>
      </c>
      <c r="AL1654">
        <v>9.1214139009232476E-4</v>
      </c>
      <c r="AM1654">
        <v>8.2500400786722494E-3</v>
      </c>
      <c r="AN1654">
        <v>-3.5673562151650184E-4</v>
      </c>
      <c r="AO1654">
        <v>1.0415300837300467E-2</v>
      </c>
      <c r="AP1654">
        <v>3.7887695384486442E-4</v>
      </c>
      <c r="AQ1654">
        <v>-1.7028771241975882E-3</v>
      </c>
      <c r="AR1654">
        <v>7.71851883877539E-3</v>
      </c>
      <c r="AS1654">
        <v>7.0096307503364486E-3</v>
      </c>
      <c r="AT1654">
        <v>2.5030239694879386E-2</v>
      </c>
      <c r="AU1654">
        <v>6.2423123369839129E-3</v>
      </c>
      <c r="AV1654">
        <v>0</v>
      </c>
      <c r="AW1654">
        <f t="shared" si="137"/>
        <v>1.7881545133299997E-3</v>
      </c>
      <c r="AX1654">
        <f t="shared" si="138"/>
        <v>2.3494937916120358</v>
      </c>
      <c r="AY1654">
        <f>1-AX1654/MAX(AX$2:AX1654)</f>
        <v>3.4114894687657382E-2</v>
      </c>
      <c r="AZ1654">
        <v>4</v>
      </c>
      <c r="BA1654">
        <v>5</v>
      </c>
      <c r="BB1654">
        <v>4</v>
      </c>
      <c r="BC1654">
        <v>5</v>
      </c>
      <c r="BD1654">
        <v>5</v>
      </c>
      <c r="BE1654">
        <f t="shared" ca="1" si="139"/>
        <v>1.7881545133299997E-3</v>
      </c>
      <c r="BF1654">
        <f t="shared" ca="1" si="140"/>
        <v>2.9937799148294055</v>
      </c>
      <c r="BG1654">
        <f ca="1">1-BF1654/MAX(BF$2:BF1654)</f>
        <v>4.8422191501242273E-2</v>
      </c>
      <c r="BH1654">
        <f t="shared" ca="1" si="141"/>
        <v>0.999999999999998</v>
      </c>
    </row>
    <row r="1655" spans="1:60" x14ac:dyDescent="0.3">
      <c r="A1655" s="1">
        <v>40386</v>
      </c>
      <c r="B1655" s="3">
        <v>2010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1.85185185185185E-2</v>
      </c>
      <c r="L1655">
        <v>0</v>
      </c>
      <c r="M1655">
        <v>0.27083333333333298</v>
      </c>
      <c r="N1655">
        <v>0</v>
      </c>
      <c r="O1655">
        <v>0.157407407407407</v>
      </c>
      <c r="P1655">
        <v>0</v>
      </c>
      <c r="Q1655">
        <v>5.5555555555555497E-2</v>
      </c>
      <c r="R1655">
        <v>0</v>
      </c>
      <c r="S1655">
        <v>0</v>
      </c>
      <c r="T1655">
        <v>0.286562736158475</v>
      </c>
      <c r="U1655">
        <v>0</v>
      </c>
      <c r="V1655">
        <v>0</v>
      </c>
      <c r="W1655">
        <v>8.7826979915618705E-2</v>
      </c>
      <c r="X1655">
        <v>2.0833333333333301E-2</v>
      </c>
      <c r="Y1655">
        <v>0.10246213577775699</v>
      </c>
      <c r="Z1655">
        <v>-3.7240018925022156E-4</v>
      </c>
      <c r="AA1655">
        <v>0</v>
      </c>
      <c r="AB1655" t="s">
        <v>24</v>
      </c>
      <c r="AC1655">
        <v>-1.0704684152667787E-2</v>
      </c>
      <c r="AD1655">
        <v>-1.6895149840907564E-3</v>
      </c>
      <c r="AE1655">
        <v>2.8872768125320913E-3</v>
      </c>
      <c r="AF1655">
        <v>5.4126514059149589E-3</v>
      </c>
      <c r="AG1655">
        <v>-5.2135260301092723E-3</v>
      </c>
      <c r="AH1655">
        <v>-1.7399537441526114E-2</v>
      </c>
      <c r="AI1655">
        <v>-1.3500506615020669E-3</v>
      </c>
      <c r="AJ1655">
        <v>-3.4572180934133723E-3</v>
      </c>
      <c r="AK1655">
        <v>-3.611542879756402E-3</v>
      </c>
      <c r="AL1655">
        <v>-3.3727297708917581E-3</v>
      </c>
      <c r="AM1655">
        <v>-4.3077184232864774E-4</v>
      </c>
      <c r="AN1655">
        <v>-5.9453178720803024E-4</v>
      </c>
      <c r="AO1655">
        <v>-8.9428821964943062E-5</v>
      </c>
      <c r="AP1655">
        <v>-1.4198530649282004E-3</v>
      </c>
      <c r="AQ1655">
        <v>-9.638226365163205E-3</v>
      </c>
      <c r="AR1655">
        <v>3.0634982410004952E-3</v>
      </c>
      <c r="AS1655">
        <v>5.220946397042292E-3</v>
      </c>
      <c r="AT1655">
        <v>-1.9536114435203533E-4</v>
      </c>
      <c r="AU1655">
        <v>-2.38632890370305E-3</v>
      </c>
      <c r="AV1655">
        <v>0</v>
      </c>
      <c r="AW1655">
        <f t="shared" si="137"/>
        <v>-4.6512954331906723E-3</v>
      </c>
      <c r="AX1655">
        <f t="shared" si="138"/>
        <v>2.338565601868801</v>
      </c>
      <c r="AY1655">
        <f>1-AX1655/MAX(AX$2:AX1655)</f>
        <v>3.8607511666983507E-2</v>
      </c>
      <c r="AZ1655">
        <v>4</v>
      </c>
      <c r="BA1655">
        <v>5</v>
      </c>
      <c r="BB1655">
        <v>4</v>
      </c>
      <c r="BC1655">
        <v>5</v>
      </c>
      <c r="BD1655">
        <v>5</v>
      </c>
      <c r="BE1655">
        <f t="shared" ca="1" si="139"/>
        <v>-4.6512954331906723E-3</v>
      </c>
      <c r="BF1655">
        <f t="shared" ca="1" si="140"/>
        <v>2.9798549599835815</v>
      </c>
      <c r="BG1655">
        <f ca="1">1-BF1655/MAX(BF$2:BF1655)</f>
        <v>5.2848261016238074E-2</v>
      </c>
      <c r="BH1655">
        <f t="shared" ca="1" si="141"/>
        <v>0.999999999999998</v>
      </c>
    </row>
    <row r="1656" spans="1:60" x14ac:dyDescent="0.3">
      <c r="A1656" s="1">
        <v>40387</v>
      </c>
      <c r="B1656" s="3">
        <v>2010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1.85185185185185E-2</v>
      </c>
      <c r="L1656">
        <v>0</v>
      </c>
      <c r="M1656">
        <v>0.27083333333333298</v>
      </c>
      <c r="N1656">
        <v>0</v>
      </c>
      <c r="O1656">
        <v>0.157407407407407</v>
      </c>
      <c r="P1656">
        <v>0</v>
      </c>
      <c r="Q1656">
        <v>5.5555555555555497E-2</v>
      </c>
      <c r="R1656">
        <v>0</v>
      </c>
      <c r="S1656">
        <v>0</v>
      </c>
      <c r="T1656">
        <v>0.286562736158475</v>
      </c>
      <c r="U1656">
        <v>0</v>
      </c>
      <c r="V1656">
        <v>0</v>
      </c>
      <c r="W1656">
        <v>8.7826979915618705E-2</v>
      </c>
      <c r="X1656">
        <v>2.0833333333333301E-2</v>
      </c>
      <c r="Y1656">
        <v>0.10246213577775699</v>
      </c>
      <c r="Z1656">
        <v>1.8626946140751777E-3</v>
      </c>
      <c r="AA1656">
        <v>2.1824865900121893E-4</v>
      </c>
      <c r="AB1656" t="s">
        <v>24</v>
      </c>
      <c r="AC1656">
        <v>4.057770788661097E-3</v>
      </c>
      <c r="AD1656">
        <v>-5.5610806891895903E-3</v>
      </c>
      <c r="AE1656">
        <v>-5.1823508896265968E-3</v>
      </c>
      <c r="AF1656">
        <v>-1.485213806103669E-3</v>
      </c>
      <c r="AG1656">
        <v>1.152997892645713E-2</v>
      </c>
      <c r="AH1656">
        <v>2.3786154346288058E-3</v>
      </c>
      <c r="AI1656">
        <v>-2.1404327003909929E-3</v>
      </c>
      <c r="AJ1656">
        <v>4.3101268879517374E-3</v>
      </c>
      <c r="AK1656">
        <v>-1.6158135701670129E-2</v>
      </c>
      <c r="AL1656">
        <v>3.5674158316412186E-3</v>
      </c>
      <c r="AM1656">
        <v>-7.9704423789269674E-3</v>
      </c>
      <c r="AN1656">
        <v>9.5196068533009992E-4</v>
      </c>
      <c r="AO1656">
        <v>-6.4538904622976068E-3</v>
      </c>
      <c r="AP1656">
        <v>3.3174358150336314E-3</v>
      </c>
      <c r="AQ1656">
        <v>3.2437915769512049E-3</v>
      </c>
      <c r="AR1656">
        <v>-6.4141239391655169E-3</v>
      </c>
      <c r="AS1656">
        <v>-8.655872201807191E-3</v>
      </c>
      <c r="AT1656">
        <v>-1.954179449840443E-3</v>
      </c>
      <c r="AU1656">
        <v>-4.7831007274792281E-3</v>
      </c>
      <c r="AV1656">
        <v>0</v>
      </c>
      <c r="AW1656">
        <f t="shared" si="137"/>
        <v>2.4840710267753619E-3</v>
      </c>
      <c r="AX1656">
        <f t="shared" si="138"/>
        <v>2.3443747649246167</v>
      </c>
      <c r="AY1656">
        <f>1-AX1656/MAX(AX$2:AX1656)</f>
        <v>3.6219344441356105E-2</v>
      </c>
      <c r="AZ1656">
        <v>4</v>
      </c>
      <c r="BA1656">
        <v>5</v>
      </c>
      <c r="BB1656">
        <v>4</v>
      </c>
      <c r="BC1656">
        <v>5</v>
      </c>
      <c r="BD1656">
        <v>5</v>
      </c>
      <c r="BE1656">
        <f t="shared" ca="1" si="139"/>
        <v>2.4840710267753619E-3</v>
      </c>
      <c r="BF1656">
        <f t="shared" ca="1" si="140"/>
        <v>2.9872571313536693</v>
      </c>
      <c r="BG1656">
        <f ca="1">1-BF1656/MAX(BF$2:BF1656)</f>
        <v>5.0495468823468781E-2</v>
      </c>
      <c r="BH1656">
        <f t="shared" ca="1" si="141"/>
        <v>0.999999999999998</v>
      </c>
    </row>
    <row r="1657" spans="1:60" x14ac:dyDescent="0.3">
      <c r="A1657" s="1">
        <v>40388</v>
      </c>
      <c r="B1657" s="3">
        <v>2010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1.85185185185185E-2</v>
      </c>
      <c r="L1657">
        <v>0</v>
      </c>
      <c r="M1657">
        <v>0.27083333333333298</v>
      </c>
      <c r="N1657">
        <v>0</v>
      </c>
      <c r="O1657">
        <v>0.157407407407407</v>
      </c>
      <c r="P1657">
        <v>0</v>
      </c>
      <c r="Q1657">
        <v>5.5555555555555497E-2</v>
      </c>
      <c r="R1657">
        <v>0</v>
      </c>
      <c r="S1657">
        <v>0</v>
      </c>
      <c r="T1657">
        <v>0.286562736158475</v>
      </c>
      <c r="U1657">
        <v>0</v>
      </c>
      <c r="V1657">
        <v>0</v>
      </c>
      <c r="W1657">
        <v>8.7826979915618705E-2</v>
      </c>
      <c r="X1657">
        <v>2.0833333333333301E-2</v>
      </c>
      <c r="Y1657">
        <v>0.10246213577775699</v>
      </c>
      <c r="Z1657">
        <v>9.2996286595581346E-4</v>
      </c>
      <c r="AA1657">
        <v>-2.1820103691749804E-4</v>
      </c>
      <c r="AB1657" t="s">
        <v>24</v>
      </c>
      <c r="AC1657">
        <v>1.4368987038291703E-2</v>
      </c>
      <c r="AD1657">
        <v>1.7023237261886148E-3</v>
      </c>
      <c r="AE1657">
        <v>4.6305551622414232E-3</v>
      </c>
      <c r="AF1657">
        <v>1.208822364721529E-3</v>
      </c>
      <c r="AG1657">
        <v>6.21780638361491E-3</v>
      </c>
      <c r="AH1657">
        <v>4.4823531525983729E-3</v>
      </c>
      <c r="AI1657">
        <v>3.0479090003736609E-3</v>
      </c>
      <c r="AJ1657">
        <v>2.0932651922453971E-3</v>
      </c>
      <c r="AK1657">
        <v>-2.6094251645562005E-3</v>
      </c>
      <c r="AL1657">
        <v>3.6349919263511943E-4</v>
      </c>
      <c r="AM1657">
        <v>-7.3833646759255966E-3</v>
      </c>
      <c r="AN1657">
        <v>8.3282822322017225E-4</v>
      </c>
      <c r="AO1657">
        <v>-4.8728511997210289E-3</v>
      </c>
      <c r="AP1657">
        <v>1.2276657552059422E-3</v>
      </c>
      <c r="AQ1657">
        <v>-3.0297346662100377E-4</v>
      </c>
      <c r="AR1657">
        <v>4.6110932228295987E-3</v>
      </c>
      <c r="AS1657">
        <v>2.6190858017332008E-3</v>
      </c>
      <c r="AT1657">
        <v>-8.4175645551480827E-3</v>
      </c>
      <c r="AU1657">
        <v>2.8836662821722925E-3</v>
      </c>
      <c r="AV1657">
        <v>0</v>
      </c>
      <c r="AW1657">
        <f t="shared" si="137"/>
        <v>-1.261556826304222E-5</v>
      </c>
      <c r="AX1657">
        <f t="shared" si="138"/>
        <v>2.3443451893047356</v>
      </c>
      <c r="AY1657">
        <f>1-AX1657/MAX(AX$2:AX1657)</f>
        <v>3.6231503082006844E-2</v>
      </c>
      <c r="AZ1657">
        <v>4</v>
      </c>
      <c r="BA1657">
        <v>5</v>
      </c>
      <c r="BB1657">
        <v>4</v>
      </c>
      <c r="BC1657">
        <v>5</v>
      </c>
      <c r="BD1657">
        <v>5</v>
      </c>
      <c r="BE1657">
        <f t="shared" ca="1" si="139"/>
        <v>-1.261556826304222E-5</v>
      </c>
      <c r="BF1657">
        <f t="shared" ca="1" si="140"/>
        <v>2.9872194454074097</v>
      </c>
      <c r="BG1657">
        <f ca="1">1-BF1657/MAX(BF$2:BF1657)</f>
        <v>5.0507447362697855E-2</v>
      </c>
      <c r="BH1657">
        <f t="shared" ca="1" si="141"/>
        <v>0.999999999999998</v>
      </c>
    </row>
    <row r="1658" spans="1:60" x14ac:dyDescent="0.3">
      <c r="A1658" s="1">
        <v>40389</v>
      </c>
      <c r="B1658" s="3">
        <v>2010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1.85185185185185E-2</v>
      </c>
      <c r="L1658">
        <v>0</v>
      </c>
      <c r="M1658">
        <v>0.27083333333333298</v>
      </c>
      <c r="N1658">
        <v>0</v>
      </c>
      <c r="O1658">
        <v>0.157407407407407</v>
      </c>
      <c r="P1658">
        <v>0</v>
      </c>
      <c r="Q1658">
        <v>5.5555555555555497E-2</v>
      </c>
      <c r="R1658">
        <v>0</v>
      </c>
      <c r="S1658">
        <v>0</v>
      </c>
      <c r="T1658">
        <v>0.286562736158475</v>
      </c>
      <c r="U1658">
        <v>0</v>
      </c>
      <c r="V1658">
        <v>0</v>
      </c>
      <c r="W1658">
        <v>8.7826979915618705E-2</v>
      </c>
      <c r="X1658">
        <v>2.0833333333333301E-2</v>
      </c>
      <c r="Y1658">
        <v>0.10246213577775699</v>
      </c>
      <c r="Z1658">
        <v>1.6719022614981593E-3</v>
      </c>
      <c r="AA1658">
        <v>2.1824865900121893E-4</v>
      </c>
      <c r="AB1658" t="s">
        <v>24</v>
      </c>
      <c r="AC1658">
        <v>1.3280267631860854E-2</v>
      </c>
      <c r="AD1658">
        <v>4.8543136539695997E-3</v>
      </c>
      <c r="AE1658">
        <v>-3.0727362973669292E-3</v>
      </c>
      <c r="AF1658">
        <v>-4.6448469605053777E-4</v>
      </c>
      <c r="AG1658">
        <v>-8.2391186380285086E-3</v>
      </c>
      <c r="AH1658">
        <v>1.0499579478776333E-2</v>
      </c>
      <c r="AI1658">
        <v>-2.5888447493581657E-3</v>
      </c>
      <c r="AJ1658">
        <v>5.8502294200590832E-3</v>
      </c>
      <c r="AK1658">
        <v>6.1548114447118607E-4</v>
      </c>
      <c r="AL1658">
        <v>4.645503707585652E-3</v>
      </c>
      <c r="AM1658">
        <v>2.1875977572747285E-3</v>
      </c>
      <c r="AN1658">
        <v>4.7538853416706495E-4</v>
      </c>
      <c r="AO1658">
        <v>-1.8109417525491445E-4</v>
      </c>
      <c r="AP1658">
        <v>3.5855783723519608E-3</v>
      </c>
      <c r="AQ1658">
        <v>1.5564853212422847E-2</v>
      </c>
      <c r="AR1658">
        <v>-9.1798572680057422E-4</v>
      </c>
      <c r="AS1658">
        <v>-8.7083738090121265E-4</v>
      </c>
      <c r="AT1658">
        <v>5.9226270843579787E-3</v>
      </c>
      <c r="AU1658">
        <v>3.3548421830769115E-3</v>
      </c>
      <c r="AV1658">
        <v>0</v>
      </c>
      <c r="AW1658">
        <f t="shared" si="137"/>
        <v>7.5868868803699533E-3</v>
      </c>
      <c r="AX1658">
        <f t="shared" si="138"/>
        <v>2.3621314710645298</v>
      </c>
      <c r="AY1658">
        <f>1-AX1658/MAX(AX$2:AX1658)</f>
        <v>2.8919500517025964E-2</v>
      </c>
      <c r="AZ1658">
        <v>4</v>
      </c>
      <c r="BA1658">
        <v>5</v>
      </c>
      <c r="BB1658">
        <v>4</v>
      </c>
      <c r="BC1658">
        <v>5</v>
      </c>
      <c r="BD1658">
        <v>5</v>
      </c>
      <c r="BE1658">
        <f t="shared" ca="1" si="139"/>
        <v>7.5868868803699533E-3</v>
      </c>
      <c r="BF1658">
        <f t="shared" ca="1" si="140"/>
        <v>3.009883141426557</v>
      </c>
      <c r="BG1658">
        <f ca="1">1-BF1658/MAX(BF$2:BF1658)</f>
        <v>4.3303754772084924E-2</v>
      </c>
      <c r="BH1658">
        <f t="shared" ca="1" si="141"/>
        <v>0.999999999999998</v>
      </c>
    </row>
    <row r="1659" spans="1:60" x14ac:dyDescent="0.3">
      <c r="A1659" s="1">
        <v>40392</v>
      </c>
      <c r="B1659" s="3">
        <v>2010</v>
      </c>
      <c r="C1659">
        <v>0</v>
      </c>
      <c r="D1659">
        <v>0</v>
      </c>
      <c r="E1659">
        <v>0</v>
      </c>
      <c r="F1659">
        <v>0</v>
      </c>
      <c r="G1659">
        <v>0.22827964868558401</v>
      </c>
      <c r="H1659">
        <v>0</v>
      </c>
      <c r="I1659">
        <v>2.77777777777777E-2</v>
      </c>
      <c r="J1659">
        <v>0</v>
      </c>
      <c r="K1659">
        <v>8.3333333333333301E-2</v>
      </c>
      <c r="L1659">
        <v>2.77777777777777E-2</v>
      </c>
      <c r="M1659">
        <v>4.8611111111111098E-2</v>
      </c>
      <c r="N1659">
        <v>0</v>
      </c>
      <c r="O1659">
        <v>8.3333333333333301E-2</v>
      </c>
      <c r="P1659">
        <v>0</v>
      </c>
      <c r="Q1659">
        <v>5.5555555555555497E-2</v>
      </c>
      <c r="R1659">
        <v>0</v>
      </c>
      <c r="S1659">
        <v>0</v>
      </c>
      <c r="T1659">
        <v>0.23861327041229999</v>
      </c>
      <c r="U1659">
        <v>0</v>
      </c>
      <c r="V1659">
        <v>0</v>
      </c>
      <c r="W1659">
        <v>0.12671024269369599</v>
      </c>
      <c r="X1659">
        <v>2.0833333333333301E-2</v>
      </c>
      <c r="Y1659">
        <v>5.9174615986196201E-2</v>
      </c>
      <c r="Z1659">
        <v>-1.3575876864835301E-3</v>
      </c>
      <c r="AA1659">
        <v>-2.1820103691749804E-4</v>
      </c>
      <c r="AB1659" t="s">
        <v>24</v>
      </c>
      <c r="AC1659">
        <v>1.9222360345337197E-2</v>
      </c>
      <c r="AD1659">
        <v>2.5845114726897878E-2</v>
      </c>
      <c r="AE1659">
        <v>3.3712112021438534E-2</v>
      </c>
      <c r="AF1659">
        <v>4.4303046834390791E-3</v>
      </c>
      <c r="AG1659">
        <v>2.1807306689264561E-2</v>
      </c>
      <c r="AH1659">
        <v>4.3296434914630311E-4</v>
      </c>
      <c r="AI1659">
        <v>5.2148637993800762E-3</v>
      </c>
      <c r="AJ1659">
        <v>-3.0931927176960361E-3</v>
      </c>
      <c r="AK1659">
        <v>1.7379634973537117E-2</v>
      </c>
      <c r="AL1659">
        <v>-2.1209284626022562E-3</v>
      </c>
      <c r="AM1659">
        <v>1.8773044780177051E-2</v>
      </c>
      <c r="AN1659">
        <v>-2.2650240181787407E-4</v>
      </c>
      <c r="AO1659">
        <v>2.2580496378213022E-2</v>
      </c>
      <c r="AP1659">
        <v>1.8083917905880043E-3</v>
      </c>
      <c r="AQ1659">
        <v>-1.4038011793413574E-2</v>
      </c>
      <c r="AR1659">
        <v>3.27720396962079E-2</v>
      </c>
      <c r="AS1659">
        <v>3.8788722443962698E-2</v>
      </c>
      <c r="AT1659">
        <v>3.3562436416708419E-2</v>
      </c>
      <c r="AU1659">
        <v>2.6032915095090869E-2</v>
      </c>
      <c r="AV1659">
        <v>0</v>
      </c>
      <c r="AW1659">
        <f t="shared" si="137"/>
        <v>7.3096253365172534E-3</v>
      </c>
      <c r="AX1659">
        <f t="shared" si="138"/>
        <v>2.3793977671136077</v>
      </c>
      <c r="AY1659">
        <f>1-AX1659/MAX(AX$2:AX1659)</f>
        <v>2.182126589420752E-2</v>
      </c>
      <c r="AZ1659">
        <v>2</v>
      </c>
      <c r="BA1659">
        <v>3</v>
      </c>
      <c r="BB1659">
        <v>3</v>
      </c>
      <c r="BC1659">
        <v>5</v>
      </c>
      <c r="BD1659">
        <v>4</v>
      </c>
      <c r="BE1659">
        <f t="shared" ca="1" si="139"/>
        <v>7.3096253365172534E-3</v>
      </c>
      <c r="BF1659">
        <f t="shared" ca="1" si="140"/>
        <v>3.0318842594970845</v>
      </c>
      <c r="BG1659">
        <f ca="1">1-BF1659/MAX(BF$2:BF1659)</f>
        <v>3.6310663658616127E-2</v>
      </c>
      <c r="BH1659">
        <f t="shared" ca="1" si="141"/>
        <v>0.99999999999999811</v>
      </c>
    </row>
    <row r="1660" spans="1:60" x14ac:dyDescent="0.3">
      <c r="A1660" s="1">
        <v>40393</v>
      </c>
      <c r="B1660" s="3">
        <v>2010</v>
      </c>
      <c r="C1660">
        <v>0</v>
      </c>
      <c r="D1660">
        <v>0</v>
      </c>
      <c r="E1660">
        <v>0</v>
      </c>
      <c r="F1660">
        <v>0</v>
      </c>
      <c r="G1660">
        <v>0.22827964868558401</v>
      </c>
      <c r="H1660">
        <v>0</v>
      </c>
      <c r="I1660">
        <v>2.77777777777777E-2</v>
      </c>
      <c r="J1660">
        <v>0</v>
      </c>
      <c r="K1660">
        <v>8.3333333333333301E-2</v>
      </c>
      <c r="L1660">
        <v>2.77777777777777E-2</v>
      </c>
      <c r="M1660">
        <v>4.8611111111111098E-2</v>
      </c>
      <c r="N1660">
        <v>0</v>
      </c>
      <c r="O1660">
        <v>8.3333333333333301E-2</v>
      </c>
      <c r="P1660">
        <v>0</v>
      </c>
      <c r="Q1660">
        <v>5.5555555555555497E-2</v>
      </c>
      <c r="R1660">
        <v>0</v>
      </c>
      <c r="S1660">
        <v>0</v>
      </c>
      <c r="T1660">
        <v>0.23861327041229999</v>
      </c>
      <c r="U1660">
        <v>0</v>
      </c>
      <c r="V1660">
        <v>0</v>
      </c>
      <c r="W1660">
        <v>0.12671024269369599</v>
      </c>
      <c r="X1660">
        <v>2.0833333333333301E-2</v>
      </c>
      <c r="Y1660">
        <v>5.9174615986196201E-2</v>
      </c>
      <c r="Z1660">
        <v>6.5212774135336993E-4</v>
      </c>
      <c r="AA1660">
        <v>0</v>
      </c>
      <c r="AB1660" t="s">
        <v>24</v>
      </c>
      <c r="AC1660">
        <v>3.4290753728694057E-3</v>
      </c>
      <c r="AD1660">
        <v>-4.7090957316363591E-3</v>
      </c>
      <c r="AE1660">
        <v>-1.490739731341284E-3</v>
      </c>
      <c r="AF1660">
        <v>6.4073860348849987E-3</v>
      </c>
      <c r="AG1660">
        <v>-4.0653413256338533E-3</v>
      </c>
      <c r="AH1660">
        <v>3.8947286193202757E-3</v>
      </c>
      <c r="AI1660">
        <v>0</v>
      </c>
      <c r="AJ1660">
        <v>4.6998491513523533E-3</v>
      </c>
      <c r="AK1660">
        <v>-8.012022801865859E-3</v>
      </c>
      <c r="AL1660">
        <v>2.463351858963625E-3</v>
      </c>
      <c r="AM1660">
        <v>-4.2855678156081822E-3</v>
      </c>
      <c r="AN1660">
        <v>7.1300805158291958E-4</v>
      </c>
      <c r="AO1660">
        <v>-4.7888448898549818E-3</v>
      </c>
      <c r="AP1660">
        <v>5.264560907978888E-3</v>
      </c>
      <c r="AQ1660">
        <v>5.771787785711302E-3</v>
      </c>
      <c r="AR1660">
        <v>-1.7798520678357077E-3</v>
      </c>
      <c r="AS1660">
        <v>2.098272360000486E-4</v>
      </c>
      <c r="AT1660">
        <v>-9.6849880573033342E-3</v>
      </c>
      <c r="AU1660">
        <v>-4.8881204455932803E-3</v>
      </c>
      <c r="AV1660">
        <v>0</v>
      </c>
      <c r="AW1660">
        <f t="shared" si="137"/>
        <v>-5.0889156419782488E-5</v>
      </c>
      <c r="AX1660">
        <f t="shared" si="138"/>
        <v>2.3792766815684523</v>
      </c>
      <c r="AY1660">
        <f>1-AX1660/MAX(AX$2:AX1660)</f>
        <v>2.1871044584813926E-2</v>
      </c>
      <c r="AZ1660">
        <v>2</v>
      </c>
      <c r="BA1660">
        <v>3</v>
      </c>
      <c r="BB1660">
        <v>3</v>
      </c>
      <c r="BC1660">
        <v>5</v>
      </c>
      <c r="BD1660">
        <v>4</v>
      </c>
      <c r="BE1660">
        <f t="shared" ca="1" si="139"/>
        <v>-5.0889156419782488E-5</v>
      </c>
      <c r="BF1660">
        <f t="shared" ca="1" si="140"/>
        <v>3.0317299694647564</v>
      </c>
      <c r="BG1660">
        <f ca="1">1-BF1660/MAX(BF$2:BF1660)</f>
        <v>3.6359704995993281E-2</v>
      </c>
      <c r="BH1660">
        <f t="shared" ca="1" si="141"/>
        <v>0.99999999999999811</v>
      </c>
    </row>
    <row r="1661" spans="1:60" x14ac:dyDescent="0.3">
      <c r="A1661" s="1">
        <v>40394</v>
      </c>
      <c r="B1661" s="3">
        <v>2010</v>
      </c>
      <c r="C1661">
        <v>0</v>
      </c>
      <c r="D1661">
        <v>0</v>
      </c>
      <c r="E1661">
        <v>0</v>
      </c>
      <c r="F1661">
        <v>0</v>
      </c>
      <c r="G1661">
        <v>0.22827964868558401</v>
      </c>
      <c r="H1661">
        <v>0</v>
      </c>
      <c r="I1661">
        <v>2.77777777777777E-2</v>
      </c>
      <c r="J1661">
        <v>0</v>
      </c>
      <c r="K1661">
        <v>8.3333333333333301E-2</v>
      </c>
      <c r="L1661">
        <v>2.77777777777777E-2</v>
      </c>
      <c r="M1661">
        <v>4.8611111111111098E-2</v>
      </c>
      <c r="N1661">
        <v>0</v>
      </c>
      <c r="O1661">
        <v>8.3333333333333301E-2</v>
      </c>
      <c r="P1661">
        <v>0</v>
      </c>
      <c r="Q1661">
        <v>5.5555555555555497E-2</v>
      </c>
      <c r="R1661">
        <v>0</v>
      </c>
      <c r="S1661">
        <v>0</v>
      </c>
      <c r="T1661">
        <v>0.23861327041229999</v>
      </c>
      <c r="U1661">
        <v>0</v>
      </c>
      <c r="V1661">
        <v>0</v>
      </c>
      <c r="W1661">
        <v>0.12671024269369599</v>
      </c>
      <c r="X1661">
        <v>2.0833333333333301E-2</v>
      </c>
      <c r="Y1661">
        <v>5.9174615986196201E-2</v>
      </c>
      <c r="Z1661">
        <v>-1.7682993290621951E-3</v>
      </c>
      <c r="AA1661">
        <v>0</v>
      </c>
      <c r="AB1661" t="s">
        <v>24</v>
      </c>
      <c r="AC1661">
        <v>8.5433924953621787E-3</v>
      </c>
      <c r="AD1661">
        <v>1.4196135977797564E-3</v>
      </c>
      <c r="AE1661">
        <v>9.3286827479799328E-4</v>
      </c>
      <c r="AF1661">
        <v>2.3987074513469597E-3</v>
      </c>
      <c r="AG1661">
        <v>-2.0407589404791704E-3</v>
      </c>
      <c r="AH1661">
        <v>6.2936750614599468E-3</v>
      </c>
      <c r="AI1661">
        <v>-5.6428561245436271E-4</v>
      </c>
      <c r="AJ1661">
        <v>-4.1572435845933509E-3</v>
      </c>
      <c r="AK1661">
        <v>1.0514924690102623E-2</v>
      </c>
      <c r="AL1661">
        <v>-3.0940992878202289E-3</v>
      </c>
      <c r="AM1661">
        <v>1.0114152646523822E-2</v>
      </c>
      <c r="AN1661">
        <v>-8.3092535185591565E-4</v>
      </c>
      <c r="AO1661">
        <v>6.6834584598847169E-3</v>
      </c>
      <c r="AP1661">
        <v>-3.3669377065568273E-3</v>
      </c>
      <c r="AQ1661">
        <v>-7.6510525273639773E-3</v>
      </c>
      <c r="AR1661">
        <v>-8.9083631730457746E-4</v>
      </c>
      <c r="AS1661">
        <v>-8.3893922502853435E-4</v>
      </c>
      <c r="AT1661">
        <v>7.0951178805624959E-3</v>
      </c>
      <c r="AU1661">
        <v>3.2747332008009611E-3</v>
      </c>
      <c r="AV1661">
        <v>0</v>
      </c>
      <c r="AW1661">
        <f t="shared" si="137"/>
        <v>-4.6498932803643012E-4</v>
      </c>
      <c r="AX1661">
        <f t="shared" si="138"/>
        <v>2.378170343303077</v>
      </c>
      <c r="AY1661">
        <f>1-AX1661/MAX(AX$2:AX1661)</f>
        <v>2.2325864110525395E-2</v>
      </c>
      <c r="AZ1661">
        <v>2</v>
      </c>
      <c r="BA1661">
        <v>3</v>
      </c>
      <c r="BB1661">
        <v>3</v>
      </c>
      <c r="BC1661">
        <v>5</v>
      </c>
      <c r="BD1661">
        <v>4</v>
      </c>
      <c r="BE1661">
        <f t="shared" ca="1" si="139"/>
        <v>-4.6498932803643012E-4</v>
      </c>
      <c r="BF1661">
        <f t="shared" ca="1" si="140"/>
        <v>3.0303202473834672</v>
      </c>
      <c r="BG1661">
        <f ca="1">1-BF1661/MAX(BF$2:BF1661)</f>
        <v>3.6807787449235962E-2</v>
      </c>
      <c r="BH1661">
        <f t="shared" ca="1" si="141"/>
        <v>0.99999999999999811</v>
      </c>
    </row>
    <row r="1662" spans="1:60" x14ac:dyDescent="0.3">
      <c r="A1662" s="1">
        <v>40395</v>
      </c>
      <c r="B1662" s="3">
        <v>2010</v>
      </c>
      <c r="C1662">
        <v>0</v>
      </c>
      <c r="D1662">
        <v>0</v>
      </c>
      <c r="E1662">
        <v>0</v>
      </c>
      <c r="F1662">
        <v>0</v>
      </c>
      <c r="G1662">
        <v>0.22827964868558401</v>
      </c>
      <c r="H1662">
        <v>0</v>
      </c>
      <c r="I1662">
        <v>2.77777777777777E-2</v>
      </c>
      <c r="J1662">
        <v>0</v>
      </c>
      <c r="K1662">
        <v>8.3333333333333301E-2</v>
      </c>
      <c r="L1662">
        <v>2.77777777777777E-2</v>
      </c>
      <c r="M1662">
        <v>4.8611111111111098E-2</v>
      </c>
      <c r="N1662">
        <v>0</v>
      </c>
      <c r="O1662">
        <v>8.3333333333333301E-2</v>
      </c>
      <c r="P1662">
        <v>0</v>
      </c>
      <c r="Q1662">
        <v>5.5555555555555497E-2</v>
      </c>
      <c r="R1662">
        <v>0</v>
      </c>
      <c r="S1662">
        <v>0</v>
      </c>
      <c r="T1662">
        <v>0.23861327041229999</v>
      </c>
      <c r="U1662">
        <v>0</v>
      </c>
      <c r="V1662">
        <v>0</v>
      </c>
      <c r="W1662">
        <v>0.12671024269369599</v>
      </c>
      <c r="X1662">
        <v>2.0833333333333301E-2</v>
      </c>
      <c r="Y1662">
        <v>5.9174615986196201E-2</v>
      </c>
      <c r="Z1662">
        <v>1.2125907521585155E-3</v>
      </c>
      <c r="AA1662">
        <v>0</v>
      </c>
      <c r="AB1662" t="s">
        <v>24</v>
      </c>
      <c r="AC1662">
        <v>-4.659103503799833E-3</v>
      </c>
      <c r="AD1662">
        <v>-4.488854150736632E-3</v>
      </c>
      <c r="AE1662">
        <v>-7.4568257720508679E-4</v>
      </c>
      <c r="AF1662">
        <v>1.4732678939020083E-3</v>
      </c>
      <c r="AG1662">
        <v>-1.0224361654893599E-3</v>
      </c>
      <c r="AH1662">
        <v>2.2275713974537759E-3</v>
      </c>
      <c r="AI1662">
        <v>-4.5262838728032939E-4</v>
      </c>
      <c r="AJ1662">
        <v>4.8015224861968075E-3</v>
      </c>
      <c r="AK1662">
        <v>-1.1762740165365937E-2</v>
      </c>
      <c r="AL1662">
        <v>1.8252790996149404E-3</v>
      </c>
      <c r="AM1662">
        <v>-2.3434128903208062E-3</v>
      </c>
      <c r="AN1662">
        <v>1.1885218060192493E-3</v>
      </c>
      <c r="AO1662">
        <v>-1.0620844576196831E-3</v>
      </c>
      <c r="AP1662">
        <v>3.6599202353315707E-3</v>
      </c>
      <c r="AQ1662">
        <v>4.6658239976606897E-3</v>
      </c>
      <c r="AR1662">
        <v>8.9163061423747081E-4</v>
      </c>
      <c r="AS1662">
        <v>-2.1002396378988486E-4</v>
      </c>
      <c r="AT1662">
        <v>-1.256677116336391E-2</v>
      </c>
      <c r="AU1662">
        <v>-3.4972310187389999E-3</v>
      </c>
      <c r="AV1662">
        <v>0</v>
      </c>
      <c r="AW1662">
        <f t="shared" si="137"/>
        <v>-9.1105915769316536E-4</v>
      </c>
      <c r="AX1662">
        <f t="shared" si="138"/>
        <v>2.3760036894332566</v>
      </c>
      <c r="AY1662">
        <f>1-AX1662/MAX(AX$2:AX1662)</f>
        <v>2.3216583085267195E-2</v>
      </c>
      <c r="AZ1662">
        <v>2</v>
      </c>
      <c r="BA1662">
        <v>3</v>
      </c>
      <c r="BB1662">
        <v>3</v>
      </c>
      <c r="BC1662">
        <v>5</v>
      </c>
      <c r="BD1662">
        <v>4</v>
      </c>
      <c r="BE1662">
        <f t="shared" ca="1" si="139"/>
        <v>-9.1105915769316536E-4</v>
      </c>
      <c r="BF1662">
        <f t="shared" ca="1" si="140"/>
        <v>3.0275594463713453</v>
      </c>
      <c r="BG1662">
        <f ca="1">1-BF1662/MAX(BF$2:BF1662)</f>
        <v>3.7685312535099103E-2</v>
      </c>
      <c r="BH1662">
        <f t="shared" ca="1" si="141"/>
        <v>0.99999999999999811</v>
      </c>
    </row>
    <row r="1663" spans="1:60" x14ac:dyDescent="0.3">
      <c r="A1663" s="1">
        <v>40396</v>
      </c>
      <c r="B1663" s="3">
        <v>2010</v>
      </c>
      <c r="C1663">
        <v>0</v>
      </c>
      <c r="D1663">
        <v>0</v>
      </c>
      <c r="E1663">
        <v>0</v>
      </c>
      <c r="F1663">
        <v>0</v>
      </c>
      <c r="G1663">
        <v>0.22827964868558401</v>
      </c>
      <c r="H1663">
        <v>0</v>
      </c>
      <c r="I1663">
        <v>2.77777777777777E-2</v>
      </c>
      <c r="J1663">
        <v>0</v>
      </c>
      <c r="K1663">
        <v>8.3333333333333301E-2</v>
      </c>
      <c r="L1663">
        <v>2.77777777777777E-2</v>
      </c>
      <c r="M1663">
        <v>4.8611111111111098E-2</v>
      </c>
      <c r="N1663">
        <v>0</v>
      </c>
      <c r="O1663">
        <v>8.3333333333333301E-2</v>
      </c>
      <c r="P1663">
        <v>0</v>
      </c>
      <c r="Q1663">
        <v>5.5555555555555497E-2</v>
      </c>
      <c r="R1663">
        <v>0</v>
      </c>
      <c r="S1663">
        <v>0</v>
      </c>
      <c r="T1663">
        <v>0.23861327041229999</v>
      </c>
      <c r="U1663">
        <v>0</v>
      </c>
      <c r="V1663">
        <v>0</v>
      </c>
      <c r="W1663">
        <v>0.12671024269369599</v>
      </c>
      <c r="X1663">
        <v>2.0833333333333301E-2</v>
      </c>
      <c r="Y1663">
        <v>5.9174615986196201E-2</v>
      </c>
      <c r="Z1663">
        <v>1.9535250816293814E-3</v>
      </c>
      <c r="AA1663">
        <v>0</v>
      </c>
      <c r="AB1663" t="s">
        <v>24</v>
      </c>
      <c r="AC1663">
        <v>-8.936164991594775E-3</v>
      </c>
      <c r="AD1663">
        <v>-1.4235194935341422E-3</v>
      </c>
      <c r="AE1663">
        <v>2.9856873358733438E-3</v>
      </c>
      <c r="AF1663">
        <v>5.1465260136902558E-3</v>
      </c>
      <c r="AG1663">
        <v>9.2118225745512206E-3</v>
      </c>
      <c r="AH1663">
        <v>7.3516238355111341E-3</v>
      </c>
      <c r="AI1663">
        <v>-2.2655046590025485E-4</v>
      </c>
      <c r="AJ1663">
        <v>6.5451060454764232E-3</v>
      </c>
      <c r="AK1663">
        <v>-5.9515838061011683E-3</v>
      </c>
      <c r="AL1663">
        <v>5.7398206114898098E-3</v>
      </c>
      <c r="AM1663">
        <v>-1.4948240751559982E-3</v>
      </c>
      <c r="AN1663">
        <v>2.3676620413559668E-4</v>
      </c>
      <c r="AO1663">
        <v>-4.076301217060152E-3</v>
      </c>
      <c r="AP1663">
        <v>9.3491097478470842E-4</v>
      </c>
      <c r="AQ1663">
        <v>1.0907880828323169E-2</v>
      </c>
      <c r="AR1663">
        <v>2.9709200922769519E-3</v>
      </c>
      <c r="AS1663">
        <v>2.729205052877326E-3</v>
      </c>
      <c r="AT1663">
        <v>-4.6279706245254681E-3</v>
      </c>
      <c r="AU1663">
        <v>-2.3396062264919859E-3</v>
      </c>
      <c r="AV1663">
        <v>0</v>
      </c>
      <c r="AW1663">
        <f t="shared" si="137"/>
        <v>3.2015897570081449E-3</v>
      </c>
      <c r="AX1663">
        <f t="shared" si="138"/>
        <v>2.3836106785079596</v>
      </c>
      <c r="AY1663">
        <f>1-AX1663/MAX(AX$2:AX1663)</f>
        <v>2.008932330285762E-2</v>
      </c>
      <c r="AZ1663">
        <v>2</v>
      </c>
      <c r="BA1663">
        <v>3</v>
      </c>
      <c r="BB1663">
        <v>3</v>
      </c>
      <c r="BC1663">
        <v>5</v>
      </c>
      <c r="BD1663">
        <v>4</v>
      </c>
      <c r="BE1663">
        <f t="shared" ca="1" si="139"/>
        <v>3.2015897570081449E-3</v>
      </c>
      <c r="BF1663">
        <f t="shared" ca="1" si="140"/>
        <v>3.0372524496835811</v>
      </c>
      <c r="BG1663">
        <f ca="1">1-BF1663/MAX(BF$2:BF1663)</f>
        <v>3.4604375688692901E-2</v>
      </c>
      <c r="BH1663">
        <f t="shared" ca="1" si="141"/>
        <v>0.99999999999999811</v>
      </c>
    </row>
    <row r="1664" spans="1:60" x14ac:dyDescent="0.3">
      <c r="A1664" s="1">
        <v>40399</v>
      </c>
      <c r="B1664" s="3">
        <v>2010</v>
      </c>
      <c r="C1664">
        <v>0</v>
      </c>
      <c r="D1664">
        <v>0</v>
      </c>
      <c r="E1664">
        <v>0</v>
      </c>
      <c r="F1664">
        <v>0</v>
      </c>
      <c r="G1664">
        <v>0.22827964868558401</v>
      </c>
      <c r="H1664">
        <v>0</v>
      </c>
      <c r="I1664">
        <v>2.77777777777777E-2</v>
      </c>
      <c r="J1664">
        <v>0</v>
      </c>
      <c r="K1664">
        <v>8.3333333333333301E-2</v>
      </c>
      <c r="L1664">
        <v>2.77777777777777E-2</v>
      </c>
      <c r="M1664">
        <v>4.8611111111111098E-2</v>
      </c>
      <c r="N1664">
        <v>0</v>
      </c>
      <c r="O1664">
        <v>8.3333333333333301E-2</v>
      </c>
      <c r="P1664">
        <v>0</v>
      </c>
      <c r="Q1664">
        <v>5.5555555555555497E-2</v>
      </c>
      <c r="R1664">
        <v>0</v>
      </c>
      <c r="S1664">
        <v>0</v>
      </c>
      <c r="T1664">
        <v>0.23861327041229999</v>
      </c>
      <c r="U1664">
        <v>0</v>
      </c>
      <c r="V1664">
        <v>0</v>
      </c>
      <c r="W1664">
        <v>0.12671024269369599</v>
      </c>
      <c r="X1664">
        <v>2.0833333333333301E-2</v>
      </c>
      <c r="Y1664">
        <v>5.9174615986196201E-2</v>
      </c>
      <c r="Z1664">
        <v>0</v>
      </c>
      <c r="AA1664">
        <v>0</v>
      </c>
      <c r="AB1664" t="s">
        <v>24</v>
      </c>
      <c r="AC1664">
        <v>3.434964749383651E-3</v>
      </c>
      <c r="AD1664">
        <v>5.2281192375049912E-3</v>
      </c>
      <c r="AE1664">
        <v>1.1161305917575248E-3</v>
      </c>
      <c r="AF1664">
        <v>3.9322025215859924E-3</v>
      </c>
      <c r="AG1664">
        <v>1.0140811908152525E-3</v>
      </c>
      <c r="AH1664">
        <v>-3.7338325329744348E-3</v>
      </c>
      <c r="AI1664">
        <v>-1.8104948751417327E-3</v>
      </c>
      <c r="AJ1664">
        <v>-2.0591782829881833E-4</v>
      </c>
      <c r="AK1664">
        <v>1.105312980803852E-2</v>
      </c>
      <c r="AL1664">
        <v>3.261533232268965E-3</v>
      </c>
      <c r="AM1664">
        <v>6.8438036562969984E-3</v>
      </c>
      <c r="AN1664">
        <v>-5.9310753301944352E-4</v>
      </c>
      <c r="AO1664">
        <v>5.3385218523018807E-3</v>
      </c>
      <c r="AP1664">
        <v>-4.6775294188194927E-4</v>
      </c>
      <c r="AQ1664">
        <v>-3.6961500897264576E-3</v>
      </c>
      <c r="AR1664">
        <v>2.6659416074410469E-3</v>
      </c>
      <c r="AS1664">
        <v>1.4657009859144754E-3</v>
      </c>
      <c r="AT1664">
        <v>1.1429863866752266E-2</v>
      </c>
      <c r="AU1664">
        <v>5.6284009429763415E-3</v>
      </c>
      <c r="AV1664">
        <v>0</v>
      </c>
      <c r="AW1664">
        <f t="shared" si="137"/>
        <v>1.853679674991675E-3</v>
      </c>
      <c r="AX1664">
        <f t="shared" si="138"/>
        <v>2.3880291291758029</v>
      </c>
      <c r="AY1664">
        <f>1-AX1664/MAX(AX$2:AX1664)</f>
        <v>1.8272882798156753E-2</v>
      </c>
      <c r="AZ1664">
        <v>2</v>
      </c>
      <c r="BA1664">
        <v>3</v>
      </c>
      <c r="BB1664">
        <v>3</v>
      </c>
      <c r="BC1664">
        <v>5</v>
      </c>
      <c r="BD1664">
        <v>4</v>
      </c>
      <c r="BE1664">
        <f t="shared" ca="1" si="139"/>
        <v>1.853679674991675E-3</v>
      </c>
      <c r="BF1664">
        <f t="shared" ca="1" si="140"/>
        <v>3.0428825428173782</v>
      </c>
      <c r="BG1664">
        <f ca="1">1-BF1664/MAX(BF$2:BF1664)</f>
        <v>3.28148414415812E-2</v>
      </c>
      <c r="BH1664">
        <f t="shared" ca="1" si="141"/>
        <v>0.99999999999999811</v>
      </c>
    </row>
    <row r="1665" spans="1:60" x14ac:dyDescent="0.3">
      <c r="A1665" s="1">
        <v>40400</v>
      </c>
      <c r="B1665" s="3">
        <v>2010</v>
      </c>
      <c r="C1665">
        <v>0</v>
      </c>
      <c r="D1665">
        <v>0</v>
      </c>
      <c r="E1665">
        <v>0</v>
      </c>
      <c r="F1665">
        <v>0</v>
      </c>
      <c r="G1665">
        <v>0.22827964868558401</v>
      </c>
      <c r="H1665">
        <v>0</v>
      </c>
      <c r="I1665">
        <v>2.77777777777777E-2</v>
      </c>
      <c r="J1665">
        <v>0</v>
      </c>
      <c r="K1665">
        <v>8.3333333333333301E-2</v>
      </c>
      <c r="L1665">
        <v>2.77777777777777E-2</v>
      </c>
      <c r="M1665">
        <v>4.8611111111111098E-2</v>
      </c>
      <c r="N1665">
        <v>0</v>
      </c>
      <c r="O1665">
        <v>8.3333333333333301E-2</v>
      </c>
      <c r="P1665">
        <v>0</v>
      </c>
      <c r="Q1665">
        <v>5.5555555555555497E-2</v>
      </c>
      <c r="R1665">
        <v>0</v>
      </c>
      <c r="S1665">
        <v>0</v>
      </c>
      <c r="T1665">
        <v>0.23861327041229999</v>
      </c>
      <c r="U1665">
        <v>0</v>
      </c>
      <c r="V1665">
        <v>0</v>
      </c>
      <c r="W1665">
        <v>0.12671024269369599</v>
      </c>
      <c r="X1665">
        <v>2.0833333333333301E-2</v>
      </c>
      <c r="Y1665">
        <v>5.9174615986196201E-2</v>
      </c>
      <c r="Z1665">
        <v>1.673402655260503E-3</v>
      </c>
      <c r="AA1665">
        <v>2.1824865900121893E-4</v>
      </c>
      <c r="AB1665" t="s">
        <v>24</v>
      </c>
      <c r="AC1665">
        <v>-1.0697476986868182E-2</v>
      </c>
      <c r="AD1665">
        <v>-1.3711623701006426E-2</v>
      </c>
      <c r="AE1665">
        <v>-7.9908329033452352E-3</v>
      </c>
      <c r="AF1665">
        <v>8.1969713264484767E-4</v>
      </c>
      <c r="AG1665">
        <v>-6.0789160074598003E-3</v>
      </c>
      <c r="AH1665">
        <v>2.81091845626813E-3</v>
      </c>
      <c r="AI1665">
        <v>-3.407873376181092E-4</v>
      </c>
      <c r="AJ1665">
        <v>5.0580284400625342E-3</v>
      </c>
      <c r="AK1665">
        <v>-1.8827816095895233E-2</v>
      </c>
      <c r="AL1665">
        <v>-1.2639341511700986E-3</v>
      </c>
      <c r="AM1665">
        <v>-8.7088121025999943E-3</v>
      </c>
      <c r="AN1665">
        <v>4.7534179802677379E-4</v>
      </c>
      <c r="AO1665">
        <v>-5.3987295429847038E-3</v>
      </c>
      <c r="AP1665">
        <v>6.167749347273821E-3</v>
      </c>
      <c r="AQ1665">
        <v>2.1054616067834875E-3</v>
      </c>
      <c r="AR1665">
        <v>-7.0897988778200194E-3</v>
      </c>
      <c r="AS1665">
        <v>-8.7813351039702781E-3</v>
      </c>
      <c r="AT1665">
        <v>-9.7681599629521054E-3</v>
      </c>
      <c r="AU1665">
        <v>-1.3992754593901924E-2</v>
      </c>
      <c r="AV1665">
        <v>0</v>
      </c>
      <c r="AW1665">
        <f t="shared" si="137"/>
        <v>-3.7424325331441083E-3</v>
      </c>
      <c r="AX1665">
        <f t="shared" si="138"/>
        <v>2.3790920912726796</v>
      </c>
      <c r="AY1665">
        <f>1-AX1665/MAX(AX$2:AX1665)</f>
        <v>2.194693030024264E-2</v>
      </c>
      <c r="AZ1665">
        <v>2</v>
      </c>
      <c r="BA1665">
        <v>3</v>
      </c>
      <c r="BB1665">
        <v>3</v>
      </c>
      <c r="BC1665">
        <v>5</v>
      </c>
      <c r="BD1665">
        <v>4</v>
      </c>
      <c r="BE1665">
        <f t="shared" ca="1" si="139"/>
        <v>-3.7424325331441083E-3</v>
      </c>
      <c r="BF1665">
        <f t="shared" ca="1" si="140"/>
        <v>3.0314947601946023</v>
      </c>
      <c r="BG1665">
        <f ca="1">1-BF1665/MAX(BF$2:BF1665)</f>
        <v>3.6434466644544306E-2</v>
      </c>
      <c r="BH1665">
        <f t="shared" ca="1" si="141"/>
        <v>0.99999999999999811</v>
      </c>
    </row>
    <row r="1666" spans="1:60" x14ac:dyDescent="0.3">
      <c r="A1666" s="1">
        <v>40401</v>
      </c>
      <c r="B1666" s="3">
        <v>2010</v>
      </c>
      <c r="C1666">
        <v>0</v>
      </c>
      <c r="D1666">
        <v>0</v>
      </c>
      <c r="E1666">
        <v>0</v>
      </c>
      <c r="F1666">
        <v>0</v>
      </c>
      <c r="G1666">
        <v>0.22827964868558401</v>
      </c>
      <c r="H1666">
        <v>0</v>
      </c>
      <c r="I1666">
        <v>2.77777777777777E-2</v>
      </c>
      <c r="J1666">
        <v>0</v>
      </c>
      <c r="K1666">
        <v>8.3333333333333301E-2</v>
      </c>
      <c r="L1666">
        <v>2.77777777777777E-2</v>
      </c>
      <c r="M1666">
        <v>4.8611111111111098E-2</v>
      </c>
      <c r="N1666">
        <v>0</v>
      </c>
      <c r="O1666">
        <v>8.3333333333333301E-2</v>
      </c>
      <c r="P1666">
        <v>0</v>
      </c>
      <c r="Q1666">
        <v>5.5555555555555497E-2</v>
      </c>
      <c r="R1666">
        <v>0</v>
      </c>
      <c r="S1666">
        <v>0</v>
      </c>
      <c r="T1666">
        <v>0.23861327041229999</v>
      </c>
      <c r="U1666">
        <v>0</v>
      </c>
      <c r="V1666">
        <v>0</v>
      </c>
      <c r="W1666">
        <v>0.12671024269369599</v>
      </c>
      <c r="X1666">
        <v>2.0833333333333301E-2</v>
      </c>
      <c r="Y1666">
        <v>5.9174615986196201E-2</v>
      </c>
      <c r="Z1666">
        <v>9.2654688077553615E-4</v>
      </c>
      <c r="AA1666">
        <v>2.1801935412302242E-4</v>
      </c>
      <c r="AB1666" t="s">
        <v>24</v>
      </c>
      <c r="AC1666">
        <v>-2.249135627915344E-2</v>
      </c>
      <c r="AD1666">
        <v>-3.1879496720244815E-2</v>
      </c>
      <c r="AE1666">
        <v>-4.5522637942150945E-2</v>
      </c>
      <c r="AF1666">
        <v>-1.1831073472091669E-3</v>
      </c>
      <c r="AG1666">
        <v>-3.363906056299848E-2</v>
      </c>
      <c r="AH1666">
        <v>-3.3127240968521265E-3</v>
      </c>
      <c r="AI1666">
        <v>-1.3041056924272487E-2</v>
      </c>
      <c r="AJ1666">
        <v>5.6506564232901013E-3</v>
      </c>
      <c r="AK1666">
        <v>-3.9306857761503777E-2</v>
      </c>
      <c r="AL1666">
        <v>-9.0725819471226821E-5</v>
      </c>
      <c r="AM1666">
        <v>-2.7212156997832193E-2</v>
      </c>
      <c r="AN1666">
        <v>2.3735300972038686E-4</v>
      </c>
      <c r="AO1666">
        <v>-2.7407106982426765E-2</v>
      </c>
      <c r="AP1666">
        <v>-9.2358847895490648E-5</v>
      </c>
      <c r="AQ1666">
        <v>1.3408184011546975E-2</v>
      </c>
      <c r="AR1666">
        <v>-4.6712409229899277E-2</v>
      </c>
      <c r="AS1666">
        <v>-4.8934635563356421E-2</v>
      </c>
      <c r="AT1666">
        <v>-2.4951630749230791E-2</v>
      </c>
      <c r="AU1666">
        <v>-2.95646459499459E-2</v>
      </c>
      <c r="AV1666">
        <v>0</v>
      </c>
      <c r="AW1666">
        <f t="shared" si="137"/>
        <v>-8.2464925210883368E-3</v>
      </c>
      <c r="AX1666">
        <f t="shared" si="138"/>
        <v>2.3594729261350191</v>
      </c>
      <c r="AY1666">
        <f>1-AX1666/MAX(AX$2:AX1666)</f>
        <v>3.0012437624749144E-2</v>
      </c>
      <c r="AZ1666">
        <v>2</v>
      </c>
      <c r="BA1666">
        <v>3</v>
      </c>
      <c r="BB1666">
        <v>3</v>
      </c>
      <c r="BC1666">
        <v>5</v>
      </c>
      <c r="BD1666">
        <v>4</v>
      </c>
      <c r="BE1666">
        <f t="shared" ca="1" si="139"/>
        <v>-8.2464925210883368E-3</v>
      </c>
      <c r="BF1666">
        <f t="shared" ca="1" si="140"/>
        <v>3.0064955613269388</v>
      </c>
      <c r="BG1666">
        <f ca="1">1-BF1666/MAX(BF$2:BF1666)</f>
        <v>4.4380502608938666E-2</v>
      </c>
      <c r="BH1666">
        <f t="shared" ca="1" si="141"/>
        <v>0.99999999999999811</v>
      </c>
    </row>
    <row r="1667" spans="1:60" x14ac:dyDescent="0.3">
      <c r="A1667" s="1">
        <v>40402</v>
      </c>
      <c r="B1667" s="3">
        <v>2010</v>
      </c>
      <c r="C1667">
        <v>0</v>
      </c>
      <c r="D1667">
        <v>0</v>
      </c>
      <c r="E1667">
        <v>0</v>
      </c>
      <c r="F1667">
        <v>0</v>
      </c>
      <c r="G1667">
        <v>0.22827964868558401</v>
      </c>
      <c r="H1667">
        <v>0</v>
      </c>
      <c r="I1667">
        <v>2.77777777777777E-2</v>
      </c>
      <c r="J1667">
        <v>0</v>
      </c>
      <c r="K1667">
        <v>8.3333333333333301E-2</v>
      </c>
      <c r="L1667">
        <v>2.77777777777777E-2</v>
      </c>
      <c r="M1667">
        <v>4.8611111111111098E-2</v>
      </c>
      <c r="N1667">
        <v>0</v>
      </c>
      <c r="O1667">
        <v>8.3333333333333301E-2</v>
      </c>
      <c r="P1667">
        <v>0</v>
      </c>
      <c r="Q1667">
        <v>5.5555555555555497E-2</v>
      </c>
      <c r="R1667">
        <v>0</v>
      </c>
      <c r="S1667">
        <v>0</v>
      </c>
      <c r="T1667">
        <v>0.23861327041229999</v>
      </c>
      <c r="U1667">
        <v>0</v>
      </c>
      <c r="V1667">
        <v>0</v>
      </c>
      <c r="W1667">
        <v>0.12671024269369599</v>
      </c>
      <c r="X1667">
        <v>2.0833333333333301E-2</v>
      </c>
      <c r="Y1667">
        <v>5.9174615986196201E-2</v>
      </c>
      <c r="Z1667">
        <v>-1.5747956961174037E-3</v>
      </c>
      <c r="AA1667">
        <v>0</v>
      </c>
      <c r="AB1667" t="s">
        <v>24</v>
      </c>
      <c r="AC1667">
        <v>-7.5221110952181647E-3</v>
      </c>
      <c r="AD1667">
        <v>1.7336362629827295E-3</v>
      </c>
      <c r="AE1667">
        <v>-1.1776880683483926E-3</v>
      </c>
      <c r="AF1667">
        <v>-9.1033445662735968E-4</v>
      </c>
      <c r="AG1667">
        <v>-3.1648686679188742E-3</v>
      </c>
      <c r="AH1667">
        <v>1.2186810548878713E-2</v>
      </c>
      <c r="AI1667">
        <v>-3.4465612699701165E-3</v>
      </c>
      <c r="AJ1667">
        <v>-2.5544382341459171E-3</v>
      </c>
      <c r="AK1667">
        <v>-4.993502085953061E-3</v>
      </c>
      <c r="AL1667">
        <v>-3.5263579190316641E-3</v>
      </c>
      <c r="AM1667">
        <v>-7.9296197200354746E-3</v>
      </c>
      <c r="AN1667">
        <v>-2.3729668663763359E-4</v>
      </c>
      <c r="AO1667">
        <v>-6.1299108102172983E-3</v>
      </c>
      <c r="AP1667">
        <v>-6.5950697816571369E-3</v>
      </c>
      <c r="AQ1667">
        <v>-2.4691758646175899E-3</v>
      </c>
      <c r="AR1667">
        <v>-6.2424462358667832E-4</v>
      </c>
      <c r="AS1667">
        <v>-6.6515883678841536E-4</v>
      </c>
      <c r="AT1667">
        <v>-1.249749734857708E-2</v>
      </c>
      <c r="AU1667">
        <v>9.750967756265716E-4</v>
      </c>
      <c r="AV1667">
        <v>0</v>
      </c>
      <c r="AW1667">
        <f t="shared" si="137"/>
        <v>-1.2933483827183433E-3</v>
      </c>
      <c r="AX1667">
        <f t="shared" si="138"/>
        <v>2.3564213056419345</v>
      </c>
      <c r="AY1667">
        <f>1-AX1667/MAX(AX$2:AX1667)</f>
        <v>3.1266969469804229E-2</v>
      </c>
      <c r="AZ1667">
        <v>2</v>
      </c>
      <c r="BA1667">
        <v>3</v>
      </c>
      <c r="BB1667">
        <v>3</v>
      </c>
      <c r="BC1667">
        <v>5</v>
      </c>
      <c r="BD1667">
        <v>4</v>
      </c>
      <c r="BE1667">
        <f t="shared" ca="1" si="139"/>
        <v>-1.2933483827183433E-3</v>
      </c>
      <c r="BF1667">
        <f t="shared" ca="1" si="140"/>
        <v>3.0026071151550466</v>
      </c>
      <c r="BG1667">
        <f ca="1">1-BF1667/MAX(BF$2:BF1667)</f>
        <v>4.5616451540383518E-2</v>
      </c>
      <c r="BH1667">
        <f t="shared" ca="1" si="141"/>
        <v>0.99999999999999811</v>
      </c>
    </row>
    <row r="1668" spans="1:60" x14ac:dyDescent="0.3">
      <c r="A1668" s="1">
        <v>40403</v>
      </c>
      <c r="B1668" s="3">
        <v>2010</v>
      </c>
      <c r="C1668">
        <v>0</v>
      </c>
      <c r="D1668">
        <v>0</v>
      </c>
      <c r="E1668">
        <v>0</v>
      </c>
      <c r="F1668">
        <v>0</v>
      </c>
      <c r="G1668">
        <v>0.22827964868558401</v>
      </c>
      <c r="H1668">
        <v>0</v>
      </c>
      <c r="I1668">
        <v>2.77777777777777E-2</v>
      </c>
      <c r="J1668">
        <v>0</v>
      </c>
      <c r="K1668">
        <v>8.3333333333333301E-2</v>
      </c>
      <c r="L1668">
        <v>2.77777777777777E-2</v>
      </c>
      <c r="M1668">
        <v>4.8611111111111098E-2</v>
      </c>
      <c r="N1668">
        <v>0</v>
      </c>
      <c r="O1668">
        <v>8.3333333333333301E-2</v>
      </c>
      <c r="P1668">
        <v>0</v>
      </c>
      <c r="Q1668">
        <v>5.5555555555555497E-2</v>
      </c>
      <c r="R1668">
        <v>0</v>
      </c>
      <c r="S1668">
        <v>0</v>
      </c>
      <c r="T1668">
        <v>0.23861327041229999</v>
      </c>
      <c r="U1668">
        <v>0</v>
      </c>
      <c r="V1668">
        <v>0</v>
      </c>
      <c r="W1668">
        <v>0.12671024269369599</v>
      </c>
      <c r="X1668">
        <v>2.0833333333333301E-2</v>
      </c>
      <c r="Y1668">
        <v>5.9174615986196201E-2</v>
      </c>
      <c r="Z1668">
        <v>2.3203421168904725E-3</v>
      </c>
      <c r="AA1668">
        <v>0</v>
      </c>
      <c r="AB1668" t="s">
        <v>24</v>
      </c>
      <c r="AC1668">
        <v>-8.9175465054158742E-4</v>
      </c>
      <c r="AD1668">
        <v>5.4369564392771075E-3</v>
      </c>
      <c r="AE1668">
        <v>-3.5372299585566536E-3</v>
      </c>
      <c r="AF1668">
        <v>9.1116392053991468E-4</v>
      </c>
      <c r="AG1668">
        <v>-1.0580786097317274E-3</v>
      </c>
      <c r="AH1668">
        <v>-2.5257876690143455E-4</v>
      </c>
      <c r="AI1668">
        <v>4.3806639934726999E-3</v>
      </c>
      <c r="AJ1668">
        <v>4.3013820768602606E-3</v>
      </c>
      <c r="AK1668">
        <v>-1.1332573985537109E-2</v>
      </c>
      <c r="AL1668">
        <v>3.9021935972793909E-3</v>
      </c>
      <c r="AM1668">
        <v>-7.1044865498468557E-3</v>
      </c>
      <c r="AN1668">
        <v>-1.1867650486030445E-4</v>
      </c>
      <c r="AO1668">
        <v>-2.9454687929663104E-3</v>
      </c>
      <c r="AP1668">
        <v>2.618251179085318E-3</v>
      </c>
      <c r="AQ1668">
        <v>1.2472024157187178E-2</v>
      </c>
      <c r="AR1668">
        <v>-4.0599023376309828E-3</v>
      </c>
      <c r="AS1668">
        <v>-4.4384593806500172E-3</v>
      </c>
      <c r="AT1668">
        <v>0</v>
      </c>
      <c r="AU1668">
        <v>5.8436260700338583E-3</v>
      </c>
      <c r="AV1668">
        <v>0</v>
      </c>
      <c r="AW1668">
        <f t="shared" ref="AW1668:AW1731" si="142">+SUMPRODUCT(C1668:Y1668,Z1668:AV1668)</f>
        <v>4.9925108004195522E-3</v>
      </c>
      <c r="AX1668">
        <f t="shared" ref="AX1668:AX1731" si="143">+AX1667*(1+AW1668)</f>
        <v>2.3681857644606907</v>
      </c>
      <c r="AY1668">
        <f>1-AX1668/MAX(AX$2:AX1668)</f>
        <v>2.6430559352158989E-2</v>
      </c>
      <c r="AZ1668">
        <v>2</v>
      </c>
      <c r="BA1668">
        <v>3</v>
      </c>
      <c r="BB1668">
        <v>3</v>
      </c>
      <c r="BC1668">
        <v>5</v>
      </c>
      <c r="BD1668">
        <v>4</v>
      </c>
      <c r="BE1668">
        <f t="shared" ref="BE1668:BE1731" ca="1" si="144">+SUMPRODUCT(C1668:Y1668,OFFSET($BL$10,BD1668,0,1,23),Z1668:AV1668)</f>
        <v>4.9925108004195522E-3</v>
      </c>
      <c r="BF1668">
        <f t="shared" ref="BF1668:BF1731" ca="1" si="145">+BF1667*(1+BE1668)</f>
        <v>3.0175976636068751</v>
      </c>
      <c r="BG1668">
        <f ca="1">1-BF1668/MAX(BF$2:BF1668)</f>
        <v>4.085168136695605E-2</v>
      </c>
      <c r="BH1668">
        <f t="shared" ref="BH1668:BH1731" ca="1" si="146">+SUMPRODUCT(C1668:Y1668,OFFSET($BL$10,BD1668,0,1,23))</f>
        <v>0.99999999999999811</v>
      </c>
    </row>
    <row r="1669" spans="1:60" x14ac:dyDescent="0.3">
      <c r="A1669" s="1">
        <v>40406</v>
      </c>
      <c r="B1669" s="3">
        <v>2010</v>
      </c>
      <c r="C1669">
        <v>0</v>
      </c>
      <c r="D1669">
        <v>0</v>
      </c>
      <c r="E1669">
        <v>0</v>
      </c>
      <c r="F1669">
        <v>0</v>
      </c>
      <c r="G1669">
        <v>0.22827964868558401</v>
      </c>
      <c r="H1669">
        <v>0</v>
      </c>
      <c r="I1669">
        <v>2.77777777777777E-2</v>
      </c>
      <c r="J1669">
        <v>0</v>
      </c>
      <c r="K1669">
        <v>8.3333333333333301E-2</v>
      </c>
      <c r="L1669">
        <v>2.77777777777777E-2</v>
      </c>
      <c r="M1669">
        <v>4.8611111111111098E-2</v>
      </c>
      <c r="N1669">
        <v>0</v>
      </c>
      <c r="O1669">
        <v>8.3333333333333301E-2</v>
      </c>
      <c r="P1669">
        <v>0</v>
      </c>
      <c r="Q1669">
        <v>5.5555555555555497E-2</v>
      </c>
      <c r="R1669">
        <v>0</v>
      </c>
      <c r="S1669">
        <v>0</v>
      </c>
      <c r="T1669">
        <v>0.23861327041229999</v>
      </c>
      <c r="U1669">
        <v>0</v>
      </c>
      <c r="V1669">
        <v>0</v>
      </c>
      <c r="W1669">
        <v>0.12671024269369599</v>
      </c>
      <c r="X1669">
        <v>2.0833333333333301E-2</v>
      </c>
      <c r="Y1669">
        <v>5.9174615986196201E-2</v>
      </c>
      <c r="Z1669">
        <v>3.3338729512217835E-3</v>
      </c>
      <c r="AA1669">
        <v>-2.1797183204508297E-4</v>
      </c>
      <c r="AB1669" t="s">
        <v>24</v>
      </c>
      <c r="AC1669">
        <v>-3.123574545246588E-3</v>
      </c>
      <c r="AD1669">
        <v>9.3414222761243337E-3</v>
      </c>
      <c r="AE1669">
        <v>8.0852381454397104E-3</v>
      </c>
      <c r="AF1669">
        <v>1.6402445407242006E-3</v>
      </c>
      <c r="AG1669">
        <v>7.4154489024949033E-3</v>
      </c>
      <c r="AH1669">
        <v>8.3375906263685184E-3</v>
      </c>
      <c r="AI1669">
        <v>1.2630705538403397E-3</v>
      </c>
      <c r="AJ1669">
        <v>7.2400085033590411E-3</v>
      </c>
      <c r="AK1669">
        <v>8.0236040834436029E-3</v>
      </c>
      <c r="AL1669">
        <v>1.1026491316730835E-2</v>
      </c>
      <c r="AM1669">
        <v>1.7886860244529235E-3</v>
      </c>
      <c r="AN1669">
        <v>9.5065218327206047E-4</v>
      </c>
      <c r="AO1669">
        <v>-4.6155248012091921E-4</v>
      </c>
      <c r="AP1669">
        <v>3.2641940109576772E-3</v>
      </c>
      <c r="AQ1669">
        <v>2.5026927079122796E-2</v>
      </c>
      <c r="AR1669">
        <v>7.5259915896936924E-3</v>
      </c>
      <c r="AS1669">
        <v>8.9165628652452256E-3</v>
      </c>
      <c r="AT1669">
        <v>-8.035148075384857E-4</v>
      </c>
      <c r="AU1669">
        <v>7.9884940148839956E-3</v>
      </c>
      <c r="AV1669">
        <v>0</v>
      </c>
      <c r="AW1669">
        <f t="shared" si="142"/>
        <v>1.0267906921267146E-2</v>
      </c>
      <c r="AX1669">
        <f t="shared" si="143"/>
        <v>2.3925020754624433</v>
      </c>
      <c r="AY1669">
        <f>1-AX1669/MAX(AX$2:AX1669)</f>
        <v>1.6434038954196706E-2</v>
      </c>
      <c r="AZ1669">
        <v>2</v>
      </c>
      <c r="BA1669">
        <v>3</v>
      </c>
      <c r="BB1669">
        <v>3</v>
      </c>
      <c r="BC1669">
        <v>5</v>
      </c>
      <c r="BD1669">
        <v>4</v>
      </c>
      <c r="BE1669">
        <f t="shared" ca="1" si="144"/>
        <v>1.0267906921267146E-2</v>
      </c>
      <c r="BF1669">
        <f t="shared" ca="1" si="145"/>
        <v>3.0485820755426238</v>
      </c>
      <c r="BG1669">
        <f ca="1">1-BF1669/MAX(BF$2:BF1669)</f>
        <v>3.1003235707542043E-2</v>
      </c>
      <c r="BH1669">
        <f t="shared" ca="1" si="146"/>
        <v>0.99999999999999811</v>
      </c>
    </row>
    <row r="1670" spans="1:60" x14ac:dyDescent="0.3">
      <c r="A1670" s="1">
        <v>40407</v>
      </c>
      <c r="B1670" s="3">
        <v>2010</v>
      </c>
      <c r="C1670">
        <v>0</v>
      </c>
      <c r="D1670">
        <v>0</v>
      </c>
      <c r="E1670">
        <v>0</v>
      </c>
      <c r="F1670">
        <v>0</v>
      </c>
      <c r="G1670">
        <v>0.22827964868558401</v>
      </c>
      <c r="H1670">
        <v>0</v>
      </c>
      <c r="I1670">
        <v>2.77777777777777E-2</v>
      </c>
      <c r="J1670">
        <v>0</v>
      </c>
      <c r="K1670">
        <v>8.3333333333333301E-2</v>
      </c>
      <c r="L1670">
        <v>2.77777777777777E-2</v>
      </c>
      <c r="M1670">
        <v>4.8611111111111098E-2</v>
      </c>
      <c r="N1670">
        <v>0</v>
      </c>
      <c r="O1670">
        <v>8.3333333333333301E-2</v>
      </c>
      <c r="P1670">
        <v>0</v>
      </c>
      <c r="Q1670">
        <v>5.5555555555555497E-2</v>
      </c>
      <c r="R1670">
        <v>0</v>
      </c>
      <c r="S1670">
        <v>0</v>
      </c>
      <c r="T1670">
        <v>0.23861327041229999</v>
      </c>
      <c r="U1670">
        <v>0</v>
      </c>
      <c r="V1670">
        <v>0</v>
      </c>
      <c r="W1670">
        <v>0.12671024269369599</v>
      </c>
      <c r="X1670">
        <v>2.0833333333333301E-2</v>
      </c>
      <c r="Y1670">
        <v>5.9174615986196201E-2</v>
      </c>
      <c r="Z1670">
        <v>-1.2001383090413098E-3</v>
      </c>
      <c r="AA1670">
        <v>2.1801935412302242E-4</v>
      </c>
      <c r="AB1670" t="s">
        <v>24</v>
      </c>
      <c r="AC1670">
        <v>1.4324053476134413E-2</v>
      </c>
      <c r="AD1670">
        <v>1.0472577880192846E-2</v>
      </c>
      <c r="AE1670">
        <v>1.1150340261349756E-2</v>
      </c>
      <c r="AF1670">
        <v>6.0946770454401999E-3</v>
      </c>
      <c r="AG1670">
        <v>5.257444164919356E-3</v>
      </c>
      <c r="AH1670">
        <v>1.6701447011069348E-4</v>
      </c>
      <c r="AI1670">
        <v>3.7837085405498794E-3</v>
      </c>
      <c r="AJ1670">
        <v>-5.0623752356827589E-3</v>
      </c>
      <c r="AK1670">
        <v>1.7218899930963261E-2</v>
      </c>
      <c r="AL1670">
        <v>-1.6093886217511955E-3</v>
      </c>
      <c r="AM1670">
        <v>1.2722725497531062E-2</v>
      </c>
      <c r="AN1670">
        <v>-2.3766772291167193E-4</v>
      </c>
      <c r="AO1670">
        <v>1.2284624350385798E-2</v>
      </c>
      <c r="AP1670">
        <v>-2.231127728604676E-3</v>
      </c>
      <c r="AQ1670">
        <v>-5.7224797310402309E-3</v>
      </c>
      <c r="AR1670">
        <v>1.1826891381766513E-2</v>
      </c>
      <c r="AS1670">
        <v>1.1710217855108729E-2</v>
      </c>
      <c r="AT1670">
        <v>2.2918619383341943E-2</v>
      </c>
      <c r="AU1670">
        <v>1.1046698589473047E-2</v>
      </c>
      <c r="AV1670">
        <v>0</v>
      </c>
      <c r="AW1670">
        <f t="shared" si="142"/>
        <v>4.0542904802351896E-3</v>
      </c>
      <c r="AX1670">
        <f t="shared" si="143"/>
        <v>2.4022019738509335</v>
      </c>
      <c r="AY1670">
        <f>1-AX1670/MAX(AX$2:AX1670)</f>
        <v>1.2446376841645401E-2</v>
      </c>
      <c r="AZ1670">
        <v>2</v>
      </c>
      <c r="BA1670">
        <v>3</v>
      </c>
      <c r="BB1670">
        <v>3</v>
      </c>
      <c r="BC1670">
        <v>5</v>
      </c>
      <c r="BD1670">
        <v>4</v>
      </c>
      <c r="BE1670">
        <f t="shared" ca="1" si="144"/>
        <v>4.0542904802351896E-3</v>
      </c>
      <c r="BF1670">
        <f t="shared" ca="1" si="145"/>
        <v>3.060941912829712</v>
      </c>
      <c r="BG1670">
        <f ca="1">1-BF1670/MAX(BF$2:BF1670)</f>
        <v>2.7074641350692374E-2</v>
      </c>
      <c r="BH1670">
        <f t="shared" ca="1" si="146"/>
        <v>0.99999999999999811</v>
      </c>
    </row>
    <row r="1671" spans="1:60" x14ac:dyDescent="0.3">
      <c r="A1671" s="1">
        <v>40408</v>
      </c>
      <c r="B1671" s="3">
        <v>2010</v>
      </c>
      <c r="C1671">
        <v>0</v>
      </c>
      <c r="D1671">
        <v>0</v>
      </c>
      <c r="E1671">
        <v>0</v>
      </c>
      <c r="F1671">
        <v>0</v>
      </c>
      <c r="G1671">
        <v>0.22827964868558401</v>
      </c>
      <c r="H1671">
        <v>0</v>
      </c>
      <c r="I1671">
        <v>2.77777777777777E-2</v>
      </c>
      <c r="J1671">
        <v>0</v>
      </c>
      <c r="K1671">
        <v>8.3333333333333301E-2</v>
      </c>
      <c r="L1671">
        <v>2.77777777777777E-2</v>
      </c>
      <c r="M1671">
        <v>4.8611111111111098E-2</v>
      </c>
      <c r="N1671">
        <v>0</v>
      </c>
      <c r="O1671">
        <v>8.3333333333333301E-2</v>
      </c>
      <c r="P1671">
        <v>0</v>
      </c>
      <c r="Q1671">
        <v>5.5555555555555497E-2</v>
      </c>
      <c r="R1671">
        <v>0</v>
      </c>
      <c r="S1671">
        <v>0</v>
      </c>
      <c r="T1671">
        <v>0.23861327041229999</v>
      </c>
      <c r="U1671">
        <v>0</v>
      </c>
      <c r="V1671">
        <v>0</v>
      </c>
      <c r="W1671">
        <v>0.12671024269369599</v>
      </c>
      <c r="X1671">
        <v>2.0833333333333301E-2</v>
      </c>
      <c r="Y1671">
        <v>5.9174615986196201E-2</v>
      </c>
      <c r="Z1671">
        <v>-1.1091586754669036E-3</v>
      </c>
      <c r="AA1671">
        <v>-2.1797183204508297E-4</v>
      </c>
      <c r="AB1671" t="s">
        <v>24</v>
      </c>
      <c r="AC1671">
        <v>-3.9717294371206524E-3</v>
      </c>
      <c r="AD1671">
        <v>-7.2303057172662388E-4</v>
      </c>
      <c r="AE1671">
        <v>-3.8705105218417302E-4</v>
      </c>
      <c r="AF1671">
        <v>3.0743588367665442E-3</v>
      </c>
      <c r="AG1671">
        <v>6.2760355259712242E-3</v>
      </c>
      <c r="AH1671">
        <v>3.9248536175615634E-3</v>
      </c>
      <c r="AI1671">
        <v>1.7129097674213334E-3</v>
      </c>
      <c r="AJ1671">
        <v>-1.0164139167488928E-3</v>
      </c>
      <c r="AK1671">
        <v>3.0343372585099893E-3</v>
      </c>
      <c r="AL1671">
        <v>8.9536841905535347E-4</v>
      </c>
      <c r="AM1671">
        <v>3.9679077111485217E-3</v>
      </c>
      <c r="AN1671">
        <v>2.3772422228640622E-4</v>
      </c>
      <c r="AO1671">
        <v>1.8251817899768152E-3</v>
      </c>
      <c r="AP1671">
        <v>-5.5917562986085301E-4</v>
      </c>
      <c r="AQ1671">
        <v>2.6856351376642884E-3</v>
      </c>
      <c r="AR1671">
        <v>6.1513225343268196E-4</v>
      </c>
      <c r="AS1671">
        <v>-6.5505746573302215E-4</v>
      </c>
      <c r="AT1671">
        <v>9.830074431620428E-4</v>
      </c>
      <c r="AU1671">
        <v>-1.6625502499937328E-3</v>
      </c>
      <c r="AV1671">
        <v>0</v>
      </c>
      <c r="AW1671">
        <f t="shared" si="142"/>
        <v>1.0641584111447215E-3</v>
      </c>
      <c r="AX1671">
        <f t="shared" si="143"/>
        <v>2.4047582972866755</v>
      </c>
      <c r="AY1671">
        <f>1-AX1671/MAX(AX$2:AX1671)</f>
        <v>1.139546334710495E-2</v>
      </c>
      <c r="AZ1671">
        <v>2</v>
      </c>
      <c r="BA1671">
        <v>3</v>
      </c>
      <c r="BB1671">
        <v>3</v>
      </c>
      <c r="BC1671">
        <v>5</v>
      </c>
      <c r="BD1671">
        <v>4</v>
      </c>
      <c r="BE1671">
        <f t="shared" ca="1" si="144"/>
        <v>1.0641584111447215E-3</v>
      </c>
      <c r="BF1671">
        <f t="shared" ca="1" si="145"/>
        <v>3.0641992399122753</v>
      </c>
      <c r="BG1671">
        <f ca="1">1-BF1671/MAX(BF$2:BF1671)</f>
        <v>2.6039294646869715E-2</v>
      </c>
      <c r="BH1671">
        <f t="shared" ca="1" si="146"/>
        <v>0.99999999999999811</v>
      </c>
    </row>
    <row r="1672" spans="1:60" x14ac:dyDescent="0.3">
      <c r="A1672" s="1">
        <v>40409</v>
      </c>
      <c r="B1672" s="3">
        <v>2010</v>
      </c>
      <c r="C1672">
        <v>0</v>
      </c>
      <c r="D1672">
        <v>0</v>
      </c>
      <c r="E1672">
        <v>0</v>
      </c>
      <c r="F1672">
        <v>0</v>
      </c>
      <c r="G1672">
        <v>0.22827964868558401</v>
      </c>
      <c r="H1672">
        <v>0</v>
      </c>
      <c r="I1672">
        <v>2.77777777777777E-2</v>
      </c>
      <c r="J1672">
        <v>0</v>
      </c>
      <c r="K1672">
        <v>8.3333333333333301E-2</v>
      </c>
      <c r="L1672">
        <v>2.77777777777777E-2</v>
      </c>
      <c r="M1672">
        <v>4.8611111111111098E-2</v>
      </c>
      <c r="N1672">
        <v>0</v>
      </c>
      <c r="O1672">
        <v>8.3333333333333301E-2</v>
      </c>
      <c r="P1672">
        <v>0</v>
      </c>
      <c r="Q1672">
        <v>5.5555555555555497E-2</v>
      </c>
      <c r="R1672">
        <v>0</v>
      </c>
      <c r="S1672">
        <v>0</v>
      </c>
      <c r="T1672">
        <v>0.23861327041229999</v>
      </c>
      <c r="U1672">
        <v>0</v>
      </c>
      <c r="V1672">
        <v>0</v>
      </c>
      <c r="W1672">
        <v>0.12671024269369599</v>
      </c>
      <c r="X1672">
        <v>2.0833333333333301E-2</v>
      </c>
      <c r="Y1672">
        <v>5.9174615986196201E-2</v>
      </c>
      <c r="Z1672">
        <v>3.2382527825447482E-3</v>
      </c>
      <c r="AA1672">
        <v>0</v>
      </c>
      <c r="AB1672" t="s">
        <v>24</v>
      </c>
      <c r="AC1672">
        <v>-1.0190516991543275E-2</v>
      </c>
      <c r="AD1672">
        <v>-7.7186286703739837E-3</v>
      </c>
      <c r="AE1672">
        <v>-1.6063312875459146E-2</v>
      </c>
      <c r="AF1672">
        <v>3.6955222634398321E-3</v>
      </c>
      <c r="AG1672">
        <v>-2.0787614619995898E-3</v>
      </c>
      <c r="AH1672">
        <v>1.4140589520783564E-3</v>
      </c>
      <c r="AI1672">
        <v>-2.0520308066209747E-3</v>
      </c>
      <c r="AJ1672">
        <v>4.4812492530843517E-3</v>
      </c>
      <c r="AK1672">
        <v>-2.7384115661441832E-2</v>
      </c>
      <c r="AL1672">
        <v>1.0735874380571886E-3</v>
      </c>
      <c r="AM1672">
        <v>-1.514846636338274E-2</v>
      </c>
      <c r="AN1672">
        <v>2.3643893675107108E-4</v>
      </c>
      <c r="AO1672">
        <v>-1.7396818588520713E-2</v>
      </c>
      <c r="AP1672">
        <v>9.318296298976847E-5</v>
      </c>
      <c r="AQ1672">
        <v>1.5593925435234191E-2</v>
      </c>
      <c r="AR1672">
        <v>-1.3218788061205244E-2</v>
      </c>
      <c r="AS1672">
        <v>-2.2071868422686491E-2</v>
      </c>
      <c r="AT1672">
        <v>-2.5525357263905368E-2</v>
      </c>
      <c r="AU1672">
        <v>-7.1377727979742289E-3</v>
      </c>
      <c r="AV1672">
        <v>0</v>
      </c>
      <c r="AW1672">
        <f t="shared" si="142"/>
        <v>-9.401857000949556E-4</v>
      </c>
      <c r="AX1672">
        <f t="shared" si="143"/>
        <v>2.4024973779233818</v>
      </c>
      <c r="AY1672">
        <f>1-AX1672/MAX(AX$2:AX1672)</f>
        <v>1.232493519551503E-2</v>
      </c>
      <c r="AZ1672">
        <v>2</v>
      </c>
      <c r="BA1672">
        <v>3</v>
      </c>
      <c r="BB1672">
        <v>3</v>
      </c>
      <c r="BC1672">
        <v>5</v>
      </c>
      <c r="BD1672">
        <v>4</v>
      </c>
      <c r="BE1672">
        <f t="shared" ca="1" si="144"/>
        <v>-9.401857000949556E-4</v>
      </c>
      <c r="BF1672">
        <f t="shared" ca="1" si="145"/>
        <v>3.0613183236046679</v>
      </c>
      <c r="BG1672">
        <f ca="1">1-BF1672/MAX(BF$2:BF1672)</f>
        <v>2.6954998574497124E-2</v>
      </c>
      <c r="BH1672">
        <f t="shared" ca="1" si="146"/>
        <v>0.99999999999999811</v>
      </c>
    </row>
    <row r="1673" spans="1:60" x14ac:dyDescent="0.3">
      <c r="A1673" s="1">
        <v>40410</v>
      </c>
      <c r="B1673" s="3">
        <v>2010</v>
      </c>
      <c r="C1673">
        <v>0</v>
      </c>
      <c r="D1673">
        <v>0</v>
      </c>
      <c r="E1673">
        <v>0</v>
      </c>
      <c r="F1673">
        <v>0</v>
      </c>
      <c r="G1673">
        <v>0.22827964868558401</v>
      </c>
      <c r="H1673">
        <v>0</v>
      </c>
      <c r="I1673">
        <v>2.77777777777777E-2</v>
      </c>
      <c r="J1673">
        <v>0</v>
      </c>
      <c r="K1673">
        <v>8.3333333333333301E-2</v>
      </c>
      <c r="L1673">
        <v>2.77777777777777E-2</v>
      </c>
      <c r="M1673">
        <v>4.8611111111111098E-2</v>
      </c>
      <c r="N1673">
        <v>0</v>
      </c>
      <c r="O1673">
        <v>8.3333333333333301E-2</v>
      </c>
      <c r="P1673">
        <v>0</v>
      </c>
      <c r="Q1673">
        <v>5.5555555555555497E-2</v>
      </c>
      <c r="R1673">
        <v>0</v>
      </c>
      <c r="S1673">
        <v>0</v>
      </c>
      <c r="T1673">
        <v>0.23861327041229999</v>
      </c>
      <c r="U1673">
        <v>0</v>
      </c>
      <c r="V1673">
        <v>0</v>
      </c>
      <c r="W1673">
        <v>0.12671024269369599</v>
      </c>
      <c r="X1673">
        <v>2.0833333333333301E-2</v>
      </c>
      <c r="Y1673">
        <v>5.9174615986196201E-2</v>
      </c>
      <c r="Z1673">
        <v>-1.3825020431904589E-3</v>
      </c>
      <c r="AA1673">
        <v>2.1801935412302242E-4</v>
      </c>
      <c r="AB1673" t="s">
        <v>24</v>
      </c>
      <c r="AC1673">
        <v>-6.2667236690278072E-3</v>
      </c>
      <c r="AD1673">
        <v>-2.9167886923836539E-3</v>
      </c>
      <c r="AE1673">
        <v>-1.042492468685674E-2</v>
      </c>
      <c r="AF1673">
        <v>1.975639282351338E-3</v>
      </c>
      <c r="AG1673">
        <v>-9.3749487683172372E-3</v>
      </c>
      <c r="AH1673">
        <v>-3.4886466573162966E-3</v>
      </c>
      <c r="AI1673">
        <v>2.398823558555474E-3</v>
      </c>
      <c r="AJ1673">
        <v>-3.2445777422749345E-3</v>
      </c>
      <c r="AK1673">
        <v>9.820091435708278E-4</v>
      </c>
      <c r="AL1673">
        <v>1.787854461881011E-3</v>
      </c>
      <c r="AM1673">
        <v>1.3377361793560638E-3</v>
      </c>
      <c r="AN1673">
        <v>-3.5534237970169524E-4</v>
      </c>
      <c r="AO1673">
        <v>-3.2444701713706392E-3</v>
      </c>
      <c r="AP1673">
        <v>-1.2115586504269915E-3</v>
      </c>
      <c r="AQ1673">
        <v>-1.1304935533626992E-3</v>
      </c>
      <c r="AR1673">
        <v>-1.2149354626216802E-2</v>
      </c>
      <c r="AS1673">
        <v>-1.2514368818069221E-2</v>
      </c>
      <c r="AT1673">
        <v>-3.2235183142629298E-3</v>
      </c>
      <c r="AU1673">
        <v>-1.1984087192096204E-3</v>
      </c>
      <c r="AV1673">
        <v>0</v>
      </c>
      <c r="AW1673">
        <f t="shared" si="142"/>
        <v>-1.5666974968962274E-3</v>
      </c>
      <c r="AX1673">
        <f t="shared" si="143"/>
        <v>2.3987333912950897</v>
      </c>
      <c r="AY1673">
        <f>1-AX1673/MAX(AX$2:AX1673)</f>
        <v>1.387232324729093E-2</v>
      </c>
      <c r="AZ1673">
        <v>2</v>
      </c>
      <c r="BA1673">
        <v>3</v>
      </c>
      <c r="BB1673">
        <v>3</v>
      </c>
      <c r="BC1673">
        <v>5</v>
      </c>
      <c r="BD1673">
        <v>4</v>
      </c>
      <c r="BE1673">
        <f t="shared" ca="1" si="144"/>
        <v>-1.5666974968962274E-3</v>
      </c>
      <c r="BF1673">
        <f t="shared" ca="1" si="145"/>
        <v>3.0565221638498739</v>
      </c>
      <c r="BG1673">
        <f ca="1">1-BF1673/MAX(BF$2:BF1673)</f>
        <v>2.8479465742597854E-2</v>
      </c>
      <c r="BH1673">
        <f t="shared" ca="1" si="146"/>
        <v>0.99999999999999811</v>
      </c>
    </row>
    <row r="1674" spans="1:60" x14ac:dyDescent="0.3">
      <c r="A1674" s="1">
        <v>40413</v>
      </c>
      <c r="B1674" s="3">
        <v>2010</v>
      </c>
      <c r="C1674">
        <v>0</v>
      </c>
      <c r="D1674">
        <v>0</v>
      </c>
      <c r="E1674">
        <v>0</v>
      </c>
      <c r="F1674">
        <v>0</v>
      </c>
      <c r="G1674">
        <v>0.22827964868558401</v>
      </c>
      <c r="H1674">
        <v>0</v>
      </c>
      <c r="I1674">
        <v>2.77777777777777E-2</v>
      </c>
      <c r="J1674">
        <v>0</v>
      </c>
      <c r="K1674">
        <v>8.3333333333333301E-2</v>
      </c>
      <c r="L1674">
        <v>2.77777777777777E-2</v>
      </c>
      <c r="M1674">
        <v>4.8611111111111098E-2</v>
      </c>
      <c r="N1674">
        <v>0</v>
      </c>
      <c r="O1674">
        <v>8.3333333333333301E-2</v>
      </c>
      <c r="P1674">
        <v>0</v>
      </c>
      <c r="Q1674">
        <v>5.5555555555555497E-2</v>
      </c>
      <c r="R1674">
        <v>0</v>
      </c>
      <c r="S1674">
        <v>0</v>
      </c>
      <c r="T1674">
        <v>0.23861327041229999</v>
      </c>
      <c r="U1674">
        <v>0</v>
      </c>
      <c r="V1674">
        <v>0</v>
      </c>
      <c r="W1674">
        <v>0.12671024269369599</v>
      </c>
      <c r="X1674">
        <v>2.0833333333333301E-2</v>
      </c>
      <c r="Y1674">
        <v>5.9174615986196201E-2</v>
      </c>
      <c r="Z1674">
        <v>1.0147078603217619E-3</v>
      </c>
      <c r="AA1674">
        <v>-2.1797183204508297E-4</v>
      </c>
      <c r="AB1674" t="s">
        <v>24</v>
      </c>
      <c r="AC1674">
        <v>-6.7568288870200055E-3</v>
      </c>
      <c r="AD1674">
        <v>-9.0199179182316458E-3</v>
      </c>
      <c r="AE1674">
        <v>-1.987894162940429E-3</v>
      </c>
      <c r="AF1674">
        <v>1.1651863207502444E-3</v>
      </c>
      <c r="AG1674">
        <v>-6.3094620829348136E-3</v>
      </c>
      <c r="AH1674">
        <v>-1.5837495996808837E-3</v>
      </c>
      <c r="AI1674">
        <v>0</v>
      </c>
      <c r="AJ1674">
        <v>1.3225090402599893E-3</v>
      </c>
      <c r="AK1674">
        <v>-1.3573188367285716E-2</v>
      </c>
      <c r="AL1674">
        <v>2.1405133324130521E-3</v>
      </c>
      <c r="AM1674">
        <v>-9.7952671998635665E-3</v>
      </c>
      <c r="AN1674">
        <v>1.1900161942546283E-4</v>
      </c>
      <c r="AO1674">
        <v>-3.8126213317237756E-3</v>
      </c>
      <c r="AP1674">
        <v>0</v>
      </c>
      <c r="AQ1674">
        <v>1.889810369908318E-4</v>
      </c>
      <c r="AR1674">
        <v>-1.5768076874507209E-3</v>
      </c>
      <c r="AS1674">
        <v>-2.2607282735187528E-4</v>
      </c>
      <c r="AT1674">
        <v>-5.2557354888481678E-3</v>
      </c>
      <c r="AU1674">
        <v>-8.8768209109600926E-3</v>
      </c>
      <c r="AV1674">
        <v>0</v>
      </c>
      <c r="AW1674">
        <f t="shared" si="142"/>
        <v>-2.7151964991726841E-3</v>
      </c>
      <c r="AX1674">
        <f t="shared" si="143"/>
        <v>2.3922203587885966</v>
      </c>
      <c r="AY1674">
        <f>1-AX1674/MAX(AX$2:AX1674)</f>
        <v>1.6549853662947256E-2</v>
      </c>
      <c r="AZ1674">
        <v>2</v>
      </c>
      <c r="BA1674">
        <v>3</v>
      </c>
      <c r="BB1674">
        <v>3</v>
      </c>
      <c r="BC1674">
        <v>5</v>
      </c>
      <c r="BD1674">
        <v>4</v>
      </c>
      <c r="BE1674">
        <f t="shared" ca="1" si="144"/>
        <v>-2.7151964991726841E-3</v>
      </c>
      <c r="BF1674">
        <f t="shared" ca="1" si="145"/>
        <v>3.048223105570945</v>
      </c>
      <c r="BG1674">
        <f ca="1">1-BF1674/MAX(BF$2:BF1674)</f>
        <v>3.1117334896087923E-2</v>
      </c>
      <c r="BH1674">
        <f t="shared" ca="1" si="146"/>
        <v>0.99999999999999811</v>
      </c>
    </row>
    <row r="1675" spans="1:60" x14ac:dyDescent="0.3">
      <c r="A1675" s="1">
        <v>40414</v>
      </c>
      <c r="B1675" s="3">
        <v>2010</v>
      </c>
      <c r="C1675">
        <v>0</v>
      </c>
      <c r="D1675">
        <v>0</v>
      </c>
      <c r="E1675">
        <v>0</v>
      </c>
      <c r="F1675">
        <v>0</v>
      </c>
      <c r="G1675">
        <v>0.22827964868558401</v>
      </c>
      <c r="H1675">
        <v>0</v>
      </c>
      <c r="I1675">
        <v>2.77777777777777E-2</v>
      </c>
      <c r="J1675">
        <v>0</v>
      </c>
      <c r="K1675">
        <v>8.3333333333333301E-2</v>
      </c>
      <c r="L1675">
        <v>2.77777777777777E-2</v>
      </c>
      <c r="M1675">
        <v>4.8611111111111098E-2</v>
      </c>
      <c r="N1675">
        <v>0</v>
      </c>
      <c r="O1675">
        <v>8.3333333333333301E-2</v>
      </c>
      <c r="P1675">
        <v>0</v>
      </c>
      <c r="Q1675">
        <v>5.5555555555555497E-2</v>
      </c>
      <c r="R1675">
        <v>0</v>
      </c>
      <c r="S1675">
        <v>0</v>
      </c>
      <c r="T1675">
        <v>0.23861327041229999</v>
      </c>
      <c r="U1675">
        <v>0</v>
      </c>
      <c r="V1675">
        <v>0</v>
      </c>
      <c r="W1675">
        <v>0.12671024269369599</v>
      </c>
      <c r="X1675">
        <v>2.0833333333333301E-2</v>
      </c>
      <c r="Y1675">
        <v>5.9174615986196201E-2</v>
      </c>
      <c r="Z1675">
        <v>3.9665795989975994E-3</v>
      </c>
      <c r="AA1675">
        <v>0</v>
      </c>
      <c r="AB1675" t="s">
        <v>24</v>
      </c>
      <c r="AC1675">
        <v>-1.1337870917894288E-2</v>
      </c>
      <c r="AD1675">
        <v>-1.2791875081263893E-2</v>
      </c>
      <c r="AE1675">
        <v>-1.3742074002951465E-2</v>
      </c>
      <c r="AF1675">
        <v>-3.1332792943677967E-3</v>
      </c>
      <c r="AG1675">
        <v>-1.0580786097317274E-3</v>
      </c>
      <c r="AH1675">
        <v>4.8422260558182995E-3</v>
      </c>
      <c r="AI1675">
        <v>-5.2428556857738728E-3</v>
      </c>
      <c r="AJ1675">
        <v>7.9239784017088866E-3</v>
      </c>
      <c r="AK1675">
        <v>-1.1438743877298374E-2</v>
      </c>
      <c r="AL1675">
        <v>2.3148106448855899E-3</v>
      </c>
      <c r="AM1675">
        <v>-1.8660668402348479E-2</v>
      </c>
      <c r="AN1675">
        <v>7.1064799526121547E-4</v>
      </c>
      <c r="AO1675">
        <v>-1.4843448058593722E-2</v>
      </c>
      <c r="AP1675">
        <v>3.3595163610673495E-3</v>
      </c>
      <c r="AQ1675">
        <v>1.6028761543849912E-2</v>
      </c>
      <c r="AR1675">
        <v>-1.5476886034778925E-2</v>
      </c>
      <c r="AS1675">
        <v>-1.6975736398827546E-2</v>
      </c>
      <c r="AT1675">
        <v>-4.0641743828898624E-3</v>
      </c>
      <c r="AU1675">
        <v>-1.0893102372896313E-2</v>
      </c>
      <c r="AV1675">
        <v>0</v>
      </c>
      <c r="AW1675">
        <f t="shared" si="142"/>
        <v>9.5106145553429183E-4</v>
      </c>
      <c r="AX1675">
        <f t="shared" si="143"/>
        <v>2.3944955073649852</v>
      </c>
      <c r="AY1675">
        <f>1-AX1675/MAX(AX$2:AX1675)</f>
        <v>1.5614532135326376E-2</v>
      </c>
      <c r="AZ1675">
        <v>2</v>
      </c>
      <c r="BA1675">
        <v>3</v>
      </c>
      <c r="BB1675">
        <v>3</v>
      </c>
      <c r="BC1675">
        <v>5</v>
      </c>
      <c r="BD1675">
        <v>4</v>
      </c>
      <c r="BE1675">
        <f t="shared" ca="1" si="144"/>
        <v>9.5106145553429183E-4</v>
      </c>
      <c r="BF1675">
        <f t="shared" ca="1" si="145"/>
        <v>3.0511221530745227</v>
      </c>
      <c r="BG1675">
        <f ca="1">1-BF1675/MAX(BF$2:BF1675)</f>
        <v>3.0195867938372256E-2</v>
      </c>
      <c r="BH1675">
        <f t="shared" ca="1" si="146"/>
        <v>0.99999999999999811</v>
      </c>
    </row>
    <row r="1676" spans="1:60" x14ac:dyDescent="0.3">
      <c r="A1676" s="1">
        <v>40415</v>
      </c>
      <c r="B1676" s="3">
        <v>2010</v>
      </c>
      <c r="C1676">
        <v>0</v>
      </c>
      <c r="D1676">
        <v>0</v>
      </c>
      <c r="E1676">
        <v>0</v>
      </c>
      <c r="F1676">
        <v>0</v>
      </c>
      <c r="G1676">
        <v>0.22827964868558401</v>
      </c>
      <c r="H1676">
        <v>0</v>
      </c>
      <c r="I1676">
        <v>2.77777777777777E-2</v>
      </c>
      <c r="J1676">
        <v>0</v>
      </c>
      <c r="K1676">
        <v>8.3333333333333301E-2</v>
      </c>
      <c r="L1676">
        <v>2.77777777777777E-2</v>
      </c>
      <c r="M1676">
        <v>4.8611111111111098E-2</v>
      </c>
      <c r="N1676">
        <v>0</v>
      </c>
      <c r="O1676">
        <v>8.3333333333333301E-2</v>
      </c>
      <c r="P1676">
        <v>0</v>
      </c>
      <c r="Q1676">
        <v>5.5555555555555497E-2</v>
      </c>
      <c r="R1676">
        <v>0</v>
      </c>
      <c r="S1676">
        <v>0</v>
      </c>
      <c r="T1676">
        <v>0.23861327041229999</v>
      </c>
      <c r="U1676">
        <v>0</v>
      </c>
      <c r="V1676">
        <v>0</v>
      </c>
      <c r="W1676">
        <v>0.12671024269369599</v>
      </c>
      <c r="X1676">
        <v>2.0833333333333301E-2</v>
      </c>
      <c r="Y1676">
        <v>5.9174615986196201E-2</v>
      </c>
      <c r="Z1676">
        <v>-2.2969895222834102E-3</v>
      </c>
      <c r="AA1676">
        <v>2.1801935412302242E-4</v>
      </c>
      <c r="AB1676" t="s">
        <v>24</v>
      </c>
      <c r="AC1676">
        <v>5.0459378836646973E-3</v>
      </c>
      <c r="AD1676">
        <v>-6.4792490160362481E-3</v>
      </c>
      <c r="AE1676">
        <v>1.009464549706518E-3</v>
      </c>
      <c r="AF1676">
        <v>-3.1438125174421128E-3</v>
      </c>
      <c r="AG1676">
        <v>-3.1780937994426717E-3</v>
      </c>
      <c r="AH1676">
        <v>8.3084080668740512E-3</v>
      </c>
      <c r="AI1676">
        <v>-1.3749413594733584E-3</v>
      </c>
      <c r="AJ1676">
        <v>-4.5351694984516744E-3</v>
      </c>
      <c r="AK1676">
        <v>1.5092709401187232E-2</v>
      </c>
      <c r="AL1676">
        <v>1.864487019741734E-3</v>
      </c>
      <c r="AM1676">
        <v>9.6226521674103171E-3</v>
      </c>
      <c r="AN1676">
        <v>-9.4764227808774582E-4</v>
      </c>
      <c r="AO1676">
        <v>3.8853405496082072E-3</v>
      </c>
      <c r="AP1676">
        <v>0</v>
      </c>
      <c r="AQ1676">
        <v>-3.2479431261392966E-3</v>
      </c>
      <c r="AR1676">
        <v>3.2069711810289725E-4</v>
      </c>
      <c r="AS1676">
        <v>-2.3052491437014488E-4</v>
      </c>
      <c r="AT1676">
        <v>1.5915000175065419E-2</v>
      </c>
      <c r="AU1676">
        <v>-4.4056259785303364E-3</v>
      </c>
      <c r="AV1676">
        <v>0</v>
      </c>
      <c r="AW1676">
        <f t="shared" si="142"/>
        <v>1.1984053410012E-4</v>
      </c>
      <c r="AX1676">
        <f t="shared" si="143"/>
        <v>2.3947824649854881</v>
      </c>
      <c r="AY1676">
        <f>1-AX1676/MAX(AX$2:AX1676)</f>
        <v>1.549656285509704E-2</v>
      </c>
      <c r="AZ1676">
        <v>2</v>
      </c>
      <c r="BA1676">
        <v>3</v>
      </c>
      <c r="BB1676">
        <v>3</v>
      </c>
      <c r="BC1676">
        <v>5</v>
      </c>
      <c r="BD1676">
        <v>4</v>
      </c>
      <c r="BE1676">
        <f t="shared" ca="1" si="144"/>
        <v>1.1984053410012E-4</v>
      </c>
      <c r="BF1676">
        <f t="shared" ca="1" si="145"/>
        <v>3.0514878011829518</v>
      </c>
      <c r="BG1676">
        <f ca="1">1-BF1676/MAX(BF$2:BF1676)</f>
        <v>3.0079646093213452E-2</v>
      </c>
      <c r="BH1676">
        <f t="shared" ca="1" si="146"/>
        <v>0.99999999999999811</v>
      </c>
    </row>
    <row r="1677" spans="1:60" x14ac:dyDescent="0.3">
      <c r="A1677" s="1">
        <v>40416</v>
      </c>
      <c r="B1677" s="3">
        <v>2010</v>
      </c>
      <c r="C1677">
        <v>0</v>
      </c>
      <c r="D1677">
        <v>0</v>
      </c>
      <c r="E1677">
        <v>0</v>
      </c>
      <c r="F1677">
        <v>0</v>
      </c>
      <c r="G1677">
        <v>0.22827964868558401</v>
      </c>
      <c r="H1677">
        <v>0</v>
      </c>
      <c r="I1677">
        <v>2.77777777777777E-2</v>
      </c>
      <c r="J1677">
        <v>0</v>
      </c>
      <c r="K1677">
        <v>8.3333333333333301E-2</v>
      </c>
      <c r="L1677">
        <v>2.77777777777777E-2</v>
      </c>
      <c r="M1677">
        <v>4.8611111111111098E-2</v>
      </c>
      <c r="N1677">
        <v>0</v>
      </c>
      <c r="O1677">
        <v>8.3333333333333301E-2</v>
      </c>
      <c r="P1677">
        <v>0</v>
      </c>
      <c r="Q1677">
        <v>5.5555555555555497E-2</v>
      </c>
      <c r="R1677">
        <v>0</v>
      </c>
      <c r="S1677">
        <v>0</v>
      </c>
      <c r="T1677">
        <v>0.23861327041229999</v>
      </c>
      <c r="U1677">
        <v>0</v>
      </c>
      <c r="V1677">
        <v>0</v>
      </c>
      <c r="W1677">
        <v>0.12671024269369599</v>
      </c>
      <c r="X1677">
        <v>2.0833333333333301E-2</v>
      </c>
      <c r="Y1677">
        <v>5.9174615986196201E-2</v>
      </c>
      <c r="Z1677">
        <v>1.2893970875647032E-3</v>
      </c>
      <c r="AA1677">
        <v>-2.1797183204508297E-4</v>
      </c>
      <c r="AB1677" t="s">
        <v>24</v>
      </c>
      <c r="AC1677">
        <v>1.1410316652577857E-2</v>
      </c>
      <c r="AD1677">
        <v>-6.2702623397949964E-3</v>
      </c>
      <c r="AE1677">
        <v>-4.0292691167664874E-4</v>
      </c>
      <c r="AF1677">
        <v>-4.8638231943930466E-3</v>
      </c>
      <c r="AG1677">
        <v>-1.0625762930100979E-3</v>
      </c>
      <c r="AH1677">
        <v>-3.2959914623210684E-3</v>
      </c>
      <c r="AI1677">
        <v>-1.3771962748041489E-3</v>
      </c>
      <c r="AJ1677">
        <v>4.5558309640800765E-3</v>
      </c>
      <c r="AK1677">
        <v>-7.4340021629657471E-3</v>
      </c>
      <c r="AL1677">
        <v>8.8629412977514477E-4</v>
      </c>
      <c r="AM1677">
        <v>-1.2026475059093933E-2</v>
      </c>
      <c r="AN1677">
        <v>0</v>
      </c>
      <c r="AO1677">
        <v>-6.7018478895868316E-3</v>
      </c>
      <c r="AP1677">
        <v>5.3942040544880943E-3</v>
      </c>
      <c r="AQ1677">
        <v>9.4025382134279578E-3</v>
      </c>
      <c r="AR1677">
        <v>-3.2059430443331927E-4</v>
      </c>
      <c r="AS1677">
        <v>-2.300818966833873E-4</v>
      </c>
      <c r="AT1677">
        <v>-6.0251194930101004E-3</v>
      </c>
      <c r="AU1677">
        <v>-7.1285915175535175E-3</v>
      </c>
      <c r="AV1677">
        <v>0</v>
      </c>
      <c r="AW1677">
        <f t="shared" si="142"/>
        <v>-2.5246532508167393E-4</v>
      </c>
      <c r="AX1677">
        <f t="shared" si="143"/>
        <v>2.3941778654519656</v>
      </c>
      <c r="AY1677">
        <f>1-AX1677/MAX(AX$2:AX1677)</f>
        <v>1.5745115835399837E-2</v>
      </c>
      <c r="AZ1677">
        <v>2</v>
      </c>
      <c r="BA1677">
        <v>3</v>
      </c>
      <c r="BB1677">
        <v>3</v>
      </c>
      <c r="BC1677">
        <v>5</v>
      </c>
      <c r="BD1677">
        <v>4</v>
      </c>
      <c r="BE1677">
        <f t="shared" ca="1" si="144"/>
        <v>-2.5246532508167393E-4</v>
      </c>
      <c r="BF1677">
        <f t="shared" ca="1" si="145"/>
        <v>3.0507174063232432</v>
      </c>
      <c r="BG1677">
        <f ca="1">1-BF1677/MAX(BF$2:BF1677)</f>
        <v>3.0324517350665992E-2</v>
      </c>
      <c r="BH1677">
        <f t="shared" ca="1" si="146"/>
        <v>0.99999999999999811</v>
      </c>
    </row>
    <row r="1678" spans="1:60" x14ac:dyDescent="0.3">
      <c r="A1678" s="1">
        <v>40417</v>
      </c>
      <c r="B1678" s="3">
        <v>2010</v>
      </c>
      <c r="C1678">
        <v>0</v>
      </c>
      <c r="D1678">
        <v>0</v>
      </c>
      <c r="E1678">
        <v>0</v>
      </c>
      <c r="F1678">
        <v>0</v>
      </c>
      <c r="G1678">
        <v>0.22827964868558401</v>
      </c>
      <c r="H1678">
        <v>0</v>
      </c>
      <c r="I1678">
        <v>2.77777777777777E-2</v>
      </c>
      <c r="J1678">
        <v>0</v>
      </c>
      <c r="K1678">
        <v>8.3333333333333301E-2</v>
      </c>
      <c r="L1678">
        <v>2.77777777777777E-2</v>
      </c>
      <c r="M1678">
        <v>4.8611111111111098E-2</v>
      </c>
      <c r="N1678">
        <v>0</v>
      </c>
      <c r="O1678">
        <v>8.3333333333333301E-2</v>
      </c>
      <c r="P1678">
        <v>0</v>
      </c>
      <c r="Q1678">
        <v>5.5555555555555497E-2</v>
      </c>
      <c r="R1678">
        <v>0</v>
      </c>
      <c r="S1678">
        <v>0</v>
      </c>
      <c r="T1678">
        <v>0.23861327041229999</v>
      </c>
      <c r="U1678">
        <v>0</v>
      </c>
      <c r="V1678">
        <v>0</v>
      </c>
      <c r="W1678">
        <v>0.12671024269369599</v>
      </c>
      <c r="X1678">
        <v>2.0833333333333301E-2</v>
      </c>
      <c r="Y1678">
        <v>5.9174615986196201E-2</v>
      </c>
      <c r="Z1678">
        <v>-5.5176272842430985E-3</v>
      </c>
      <c r="AA1678">
        <v>0</v>
      </c>
      <c r="AB1678" t="s">
        <v>24</v>
      </c>
      <c r="AC1678">
        <v>1.7147995618799206E-2</v>
      </c>
      <c r="AD1678">
        <v>2.1958357840196063E-2</v>
      </c>
      <c r="AE1678">
        <v>1.9576042214117351E-2</v>
      </c>
      <c r="AF1678">
        <v>-2.8975455316918586E-3</v>
      </c>
      <c r="AG1678">
        <v>1.2766221509515896E-2</v>
      </c>
      <c r="AH1678">
        <v>4.1338502096932572E-4</v>
      </c>
      <c r="AI1678">
        <v>-1.1459247789580296E-4</v>
      </c>
      <c r="AJ1678">
        <v>-1.1490999872181829E-2</v>
      </c>
      <c r="AK1678">
        <v>2.613171789296298E-2</v>
      </c>
      <c r="AL1678">
        <v>-9.0333757620104649E-3</v>
      </c>
      <c r="AM1678">
        <v>1.2172871798172169E-2</v>
      </c>
      <c r="AN1678">
        <v>-7.1225085815251887E-4</v>
      </c>
      <c r="AO1678">
        <v>1.5489743682748358E-2</v>
      </c>
      <c r="AP1678">
        <v>-5.9202163747292813E-3</v>
      </c>
      <c r="AQ1678">
        <v>-2.8315216193149251E-2</v>
      </c>
      <c r="AR1678">
        <v>2.0532559934613559E-2</v>
      </c>
      <c r="AS1678">
        <v>2.2805540875734831E-2</v>
      </c>
      <c r="AT1678">
        <v>1.6568735344252961E-2</v>
      </c>
      <c r="AU1678">
        <v>2.0302025291779602E-2</v>
      </c>
      <c r="AV1678">
        <v>0</v>
      </c>
      <c r="AW1678">
        <f t="shared" si="142"/>
        <v>-6.2151561366677278E-4</v>
      </c>
      <c r="AX1678">
        <f t="shared" si="143"/>
        <v>2.3926898465266921</v>
      </c>
      <c r="AY1678">
        <f>1-AX1678/MAX(AX$2:AX1678)</f>
        <v>1.6356845613735849E-2</v>
      </c>
      <c r="AZ1678">
        <v>2</v>
      </c>
      <c r="BA1678">
        <v>3</v>
      </c>
      <c r="BB1678">
        <v>3</v>
      </c>
      <c r="BC1678">
        <v>5</v>
      </c>
      <c r="BD1678">
        <v>4</v>
      </c>
      <c r="BE1678">
        <f t="shared" ca="1" si="144"/>
        <v>-6.2151561366677278E-4</v>
      </c>
      <c r="BF1678">
        <f t="shared" ca="1" si="145"/>
        <v>3.0488213378223286</v>
      </c>
      <c r="BG1678">
        <f ca="1">1-BF1678/MAX(BF$2:BF1678)</f>
        <v>3.0927185803322321E-2</v>
      </c>
      <c r="BH1678">
        <f t="shared" ca="1" si="146"/>
        <v>0.99999999999999811</v>
      </c>
    </row>
    <row r="1679" spans="1:60" x14ac:dyDescent="0.3">
      <c r="A1679" s="1">
        <v>40420</v>
      </c>
      <c r="B1679" s="3">
        <v>2010</v>
      </c>
      <c r="C1679">
        <v>0</v>
      </c>
      <c r="D1679">
        <v>0</v>
      </c>
      <c r="E1679">
        <v>0</v>
      </c>
      <c r="F1679">
        <v>0</v>
      </c>
      <c r="G1679">
        <v>0.22827964868558401</v>
      </c>
      <c r="H1679">
        <v>0</v>
      </c>
      <c r="I1679">
        <v>2.77777777777777E-2</v>
      </c>
      <c r="J1679">
        <v>0</v>
      </c>
      <c r="K1679">
        <v>8.3333333333333301E-2</v>
      </c>
      <c r="L1679">
        <v>2.77777777777777E-2</v>
      </c>
      <c r="M1679">
        <v>4.8611111111111098E-2</v>
      </c>
      <c r="N1679">
        <v>0</v>
      </c>
      <c r="O1679">
        <v>8.3333333333333301E-2</v>
      </c>
      <c r="P1679">
        <v>0</v>
      </c>
      <c r="Q1679">
        <v>5.5555555555555497E-2</v>
      </c>
      <c r="R1679">
        <v>0</v>
      </c>
      <c r="S1679">
        <v>0</v>
      </c>
      <c r="T1679">
        <v>0.23861327041229999</v>
      </c>
      <c r="U1679">
        <v>0</v>
      </c>
      <c r="V1679">
        <v>0</v>
      </c>
      <c r="W1679">
        <v>0.12671024269369599</v>
      </c>
      <c r="X1679">
        <v>2.0833333333333301E-2</v>
      </c>
      <c r="Y1679">
        <v>5.9174615986196201E-2</v>
      </c>
      <c r="Z1679">
        <v>6.7506232090088769E-3</v>
      </c>
      <c r="AA1679">
        <v>2.1801935412302242E-4</v>
      </c>
      <c r="AB1679" t="s">
        <v>24</v>
      </c>
      <c r="AC1679">
        <v>-1.7747178194278401E-3</v>
      </c>
      <c r="AD1679">
        <v>-1.6546926471089463E-2</v>
      </c>
      <c r="AE1679">
        <v>-1.4449774380173586E-2</v>
      </c>
      <c r="AF1679">
        <v>-1.3617366725342528E-3</v>
      </c>
      <c r="AG1679">
        <v>-3.1513863229766237E-3</v>
      </c>
      <c r="AH1679">
        <v>-8.2636536117419723E-4</v>
      </c>
      <c r="AI1679">
        <v>1.838672626038651E-3</v>
      </c>
      <c r="AJ1679">
        <v>7.6486399307620356E-3</v>
      </c>
      <c r="AK1679">
        <v>-2.1897654903544561E-2</v>
      </c>
      <c r="AL1679">
        <v>6.5242397908948924E-3</v>
      </c>
      <c r="AM1679">
        <v>-1.0437741078250129E-2</v>
      </c>
      <c r="AN1679">
        <v>1.1873158912145687E-3</v>
      </c>
      <c r="AO1679">
        <v>-1.4505204025021312E-2</v>
      </c>
      <c r="AP1679">
        <v>4.4666543085924992E-3</v>
      </c>
      <c r="AQ1679">
        <v>1.9173802569188103E-2</v>
      </c>
      <c r="AR1679">
        <v>-1.3203384610486535E-2</v>
      </c>
      <c r="AS1679">
        <v>-2.0495491576889902E-2</v>
      </c>
      <c r="AT1679">
        <v>-7.7522288344807899E-3</v>
      </c>
      <c r="AU1679">
        <v>-1.4802359006833909E-2</v>
      </c>
      <c r="AV1679">
        <v>0</v>
      </c>
      <c r="AW1679">
        <f t="shared" si="142"/>
        <v>4.3296986883765992E-4</v>
      </c>
      <c r="AX1679">
        <f t="shared" si="143"/>
        <v>2.3937258091357121</v>
      </c>
      <c r="AY1679">
        <f>1-AX1679/MAX(AX$2:AX1679)</f>
        <v>1.5930957766198128E-2</v>
      </c>
      <c r="AZ1679">
        <v>2</v>
      </c>
      <c r="BA1679">
        <v>3</v>
      </c>
      <c r="BB1679">
        <v>3</v>
      </c>
      <c r="BC1679">
        <v>5</v>
      </c>
      <c r="BD1679">
        <v>4</v>
      </c>
      <c r="BE1679">
        <f t="shared" ca="1" si="144"/>
        <v>4.3296986883765992E-4</v>
      </c>
      <c r="BF1679">
        <f t="shared" ca="1" si="145"/>
        <v>3.0501413855970751</v>
      </c>
      <c r="BG1679">
        <f ca="1">1-BF1679/MAX(BF$2:BF1679)</f>
        <v>3.0507606474065363E-2</v>
      </c>
      <c r="BH1679">
        <f t="shared" ca="1" si="146"/>
        <v>0.99999999999999811</v>
      </c>
    </row>
    <row r="1680" spans="1:60" x14ac:dyDescent="0.3">
      <c r="A1680" s="1">
        <v>40421</v>
      </c>
      <c r="B1680" s="3">
        <v>2010</v>
      </c>
      <c r="C1680">
        <v>0</v>
      </c>
      <c r="D1680">
        <v>0</v>
      </c>
      <c r="E1680">
        <v>0</v>
      </c>
      <c r="F1680">
        <v>0</v>
      </c>
      <c r="G1680">
        <v>0.22827964868558401</v>
      </c>
      <c r="H1680">
        <v>0</v>
      </c>
      <c r="I1680">
        <v>2.77777777777777E-2</v>
      </c>
      <c r="J1680">
        <v>0</v>
      </c>
      <c r="K1680">
        <v>8.3333333333333301E-2</v>
      </c>
      <c r="L1680">
        <v>2.77777777777777E-2</v>
      </c>
      <c r="M1680">
        <v>4.8611111111111098E-2</v>
      </c>
      <c r="N1680">
        <v>0</v>
      </c>
      <c r="O1680">
        <v>8.3333333333333301E-2</v>
      </c>
      <c r="P1680">
        <v>0</v>
      </c>
      <c r="Q1680">
        <v>5.5555555555555497E-2</v>
      </c>
      <c r="R1680">
        <v>0</v>
      </c>
      <c r="S1680">
        <v>0</v>
      </c>
      <c r="T1680">
        <v>0.23861327041229999</v>
      </c>
      <c r="U1680">
        <v>0</v>
      </c>
      <c r="V1680">
        <v>0</v>
      </c>
      <c r="W1680">
        <v>0.12671024269369599</v>
      </c>
      <c r="X1680">
        <v>2.0833333333333301E-2</v>
      </c>
      <c r="Y1680">
        <v>5.9174615986196201E-2</v>
      </c>
      <c r="Z1680">
        <v>7.3444008912959546E-4</v>
      </c>
      <c r="AA1680">
        <v>-2.1797183204508297E-4</v>
      </c>
      <c r="AB1680" t="s">
        <v>24</v>
      </c>
      <c r="AC1680">
        <v>-1.3333213959975998E-2</v>
      </c>
      <c r="AD1680">
        <v>6.0270161936222255E-3</v>
      </c>
      <c r="AE1680">
        <v>3.0125331271859679E-3</v>
      </c>
      <c r="AF1680">
        <v>0</v>
      </c>
      <c r="AG1680">
        <v>-1.1591160725786476E-2</v>
      </c>
      <c r="AH1680">
        <v>9.6766035357556124E-3</v>
      </c>
      <c r="AI1680">
        <v>-3.4418056765261884E-4</v>
      </c>
      <c r="AJ1680">
        <v>4.451434608191418E-3</v>
      </c>
      <c r="AK1680">
        <v>-1.989976364815238E-3</v>
      </c>
      <c r="AL1680">
        <v>3.3743177875253938E-3</v>
      </c>
      <c r="AM1680">
        <v>-3.4398036822392841E-3</v>
      </c>
      <c r="AN1680">
        <v>3.5657087539808785E-4</v>
      </c>
      <c r="AO1680">
        <v>0</v>
      </c>
      <c r="AP1680">
        <v>2.7795605222793451E-3</v>
      </c>
      <c r="AQ1680">
        <v>1.1082625913001909E-2</v>
      </c>
      <c r="AR1680">
        <v>2.8673147427873413E-3</v>
      </c>
      <c r="AS1680">
        <v>6.8981408223953711E-3</v>
      </c>
      <c r="AT1680">
        <v>7.6121457709430462E-3</v>
      </c>
      <c r="AU1680">
        <v>4.9260514198232741E-3</v>
      </c>
      <c r="AV1680">
        <v>0</v>
      </c>
      <c r="AW1680">
        <f t="shared" si="142"/>
        <v>6.4016845434989077E-3</v>
      </c>
      <c r="AX1680">
        <f t="shared" si="143"/>
        <v>2.4090496866494306</v>
      </c>
      <c r="AY1680">
        <f>1-AX1680/MAX(AX$2:AX1680)</f>
        <v>9.6312581887941784E-3</v>
      </c>
      <c r="AZ1680">
        <v>2</v>
      </c>
      <c r="BA1680">
        <v>3</v>
      </c>
      <c r="BB1680">
        <v>3</v>
      </c>
      <c r="BC1680">
        <v>5</v>
      </c>
      <c r="BD1680">
        <v>4</v>
      </c>
      <c r="BE1680">
        <f t="shared" ca="1" si="144"/>
        <v>6.4016845434989077E-3</v>
      </c>
      <c r="BF1680">
        <f t="shared" ca="1" si="145"/>
        <v>3.0696674285607384</v>
      </c>
      <c r="BG1680">
        <f ca="1">1-BF1680/MAX(BF$2:BF1680)</f>
        <v>2.4301222003390577E-2</v>
      </c>
      <c r="BH1680">
        <f t="shared" ca="1" si="146"/>
        <v>0.99999999999999811</v>
      </c>
    </row>
    <row r="1681" spans="1:60" x14ac:dyDescent="0.3">
      <c r="A1681" s="1">
        <v>40422</v>
      </c>
      <c r="B1681" s="3">
        <v>2010</v>
      </c>
      <c r="C1681">
        <v>0</v>
      </c>
      <c r="D1681">
        <v>0</v>
      </c>
      <c r="E1681">
        <v>0</v>
      </c>
      <c r="F1681">
        <v>0</v>
      </c>
      <c r="G1681">
        <v>3.2505069630075802E-2</v>
      </c>
      <c r="H1681">
        <v>0</v>
      </c>
      <c r="I1681">
        <v>2.77777777777777E-2</v>
      </c>
      <c r="J1681">
        <v>0</v>
      </c>
      <c r="K1681">
        <v>6.17283950617284E-3</v>
      </c>
      <c r="L1681">
        <v>0</v>
      </c>
      <c r="M1681">
        <v>0.30787037037037002</v>
      </c>
      <c r="N1681">
        <v>0</v>
      </c>
      <c r="O1681">
        <v>0.117283950617283</v>
      </c>
      <c r="P1681">
        <v>0</v>
      </c>
      <c r="Q1681">
        <v>5.5555555555555497E-2</v>
      </c>
      <c r="R1681">
        <v>0</v>
      </c>
      <c r="S1681">
        <v>0</v>
      </c>
      <c r="T1681">
        <v>0.25290256207794698</v>
      </c>
      <c r="U1681">
        <v>0</v>
      </c>
      <c r="V1681">
        <v>0</v>
      </c>
      <c r="W1681">
        <v>5.0277974603312098E-2</v>
      </c>
      <c r="X1681">
        <v>2.0833333333333301E-2</v>
      </c>
      <c r="Y1681">
        <v>0.12882056652817001</v>
      </c>
      <c r="Z1681">
        <v>-2.1349938472053909E-3</v>
      </c>
      <c r="AA1681">
        <v>0</v>
      </c>
      <c r="AB1681" t="s">
        <v>24</v>
      </c>
      <c r="AC1681">
        <v>1.9819811965635648E-2</v>
      </c>
      <c r="AD1681">
        <v>3.5197422908109344E-2</v>
      </c>
      <c r="AE1681">
        <v>3.5642663409143349E-2</v>
      </c>
      <c r="AF1681">
        <v>6.0611581026557282E-3</v>
      </c>
      <c r="AG1681">
        <v>2.7718517124110109E-2</v>
      </c>
      <c r="AH1681">
        <v>-3.1946214269207296E-3</v>
      </c>
      <c r="AI1681">
        <v>1.0805798227900842E-2</v>
      </c>
      <c r="AJ1681">
        <v>-7.2002569242529679E-3</v>
      </c>
      <c r="AK1681">
        <v>3.8716833483134261E-2</v>
      </c>
      <c r="AL1681">
        <v>-7.5152999704392043E-3</v>
      </c>
      <c r="AM1681">
        <v>2.9912584783215346E-2</v>
      </c>
      <c r="AN1681">
        <v>-5.9366361061108375E-4</v>
      </c>
      <c r="AO1681">
        <v>2.9911826649263507E-2</v>
      </c>
      <c r="AP1681">
        <v>-4.2514957828235778E-3</v>
      </c>
      <c r="AQ1681">
        <v>-2.0676627617138732E-2</v>
      </c>
      <c r="AR1681">
        <v>3.526048097935508E-2</v>
      </c>
      <c r="AS1681">
        <v>3.9506713409386274E-2</v>
      </c>
      <c r="AT1681">
        <v>3.2604433266897548E-2</v>
      </c>
      <c r="AU1681">
        <v>3.3333668067474509E-2</v>
      </c>
      <c r="AV1681">
        <v>0</v>
      </c>
      <c r="AW1681">
        <f t="shared" si="142"/>
        <v>-4.733846662096931E-3</v>
      </c>
      <c r="AX1681">
        <f t="shared" si="143"/>
        <v>2.3976456148314593</v>
      </c>
      <c r="AY1681">
        <f>1-AX1681/MAX(AX$2:AX1681)</f>
        <v>1.4319511951462416E-2</v>
      </c>
      <c r="AZ1681">
        <v>5</v>
      </c>
      <c r="BA1681">
        <v>5</v>
      </c>
      <c r="BB1681">
        <v>5</v>
      </c>
      <c r="BC1681">
        <v>5</v>
      </c>
      <c r="BD1681">
        <v>5</v>
      </c>
      <c r="BE1681">
        <f t="shared" ca="1" si="144"/>
        <v>-4.733846662096931E-3</v>
      </c>
      <c r="BF1681">
        <f t="shared" ca="1" si="145"/>
        <v>3.0551360936502983</v>
      </c>
      <c r="BG1681">
        <f ca="1">1-BF1681/MAX(BF$2:BF1681)</f>
        <v>2.8920030406821895E-2</v>
      </c>
      <c r="BH1681">
        <f t="shared" ca="1" si="146"/>
        <v>0.99999999999999711</v>
      </c>
    </row>
    <row r="1682" spans="1:60" x14ac:dyDescent="0.3">
      <c r="A1682" s="1">
        <v>40423</v>
      </c>
      <c r="B1682" s="3">
        <v>2010</v>
      </c>
      <c r="C1682">
        <v>0</v>
      </c>
      <c r="D1682">
        <v>0</v>
      </c>
      <c r="E1682">
        <v>0</v>
      </c>
      <c r="F1682">
        <v>0</v>
      </c>
      <c r="G1682">
        <v>3.2505069630075802E-2</v>
      </c>
      <c r="H1682">
        <v>0</v>
      </c>
      <c r="I1682">
        <v>2.77777777777777E-2</v>
      </c>
      <c r="J1682">
        <v>0</v>
      </c>
      <c r="K1682">
        <v>6.17283950617284E-3</v>
      </c>
      <c r="L1682">
        <v>0</v>
      </c>
      <c r="M1682">
        <v>0.30787037037037002</v>
      </c>
      <c r="N1682">
        <v>0</v>
      </c>
      <c r="O1682">
        <v>0.117283950617283</v>
      </c>
      <c r="P1682">
        <v>0</v>
      </c>
      <c r="Q1682">
        <v>5.5555555555555497E-2</v>
      </c>
      <c r="R1682">
        <v>0</v>
      </c>
      <c r="S1682">
        <v>0</v>
      </c>
      <c r="T1682">
        <v>0.25290256207794698</v>
      </c>
      <c r="U1682">
        <v>0</v>
      </c>
      <c r="V1682">
        <v>0</v>
      </c>
      <c r="W1682">
        <v>5.0277974603312098E-2</v>
      </c>
      <c r="X1682">
        <v>2.0833333333333301E-2</v>
      </c>
      <c r="Y1682">
        <v>0.12882056652817001</v>
      </c>
      <c r="Z1682">
        <v>-1.2916262177026239E-3</v>
      </c>
      <c r="AA1682">
        <v>2.1801935412302242E-4</v>
      </c>
      <c r="AB1682" t="s">
        <v>24</v>
      </c>
      <c r="AC1682">
        <v>7.0671667836863516E-3</v>
      </c>
      <c r="AD1682">
        <v>1.6877643732422509E-3</v>
      </c>
      <c r="AE1682">
        <v>5.6072538970037833E-3</v>
      </c>
      <c r="AF1682">
        <v>-7.2524521903616357E-4</v>
      </c>
      <c r="AG1682">
        <v>-3.1120365947732154E-3</v>
      </c>
      <c r="AH1682">
        <v>4.9305486242381402E-3</v>
      </c>
      <c r="AI1682">
        <v>1.6006201653617769E-3</v>
      </c>
      <c r="AJ1682">
        <v>-4.1709968943312026E-3</v>
      </c>
      <c r="AK1682">
        <v>1.1038286719499135E-2</v>
      </c>
      <c r="AL1682">
        <v>-1.2533484454095856E-3</v>
      </c>
      <c r="AM1682">
        <v>1.117071809808845E-2</v>
      </c>
      <c r="AN1682">
        <v>-2.3756554300213839E-4</v>
      </c>
      <c r="AO1682">
        <v>9.3124320689104145E-3</v>
      </c>
      <c r="AP1682">
        <v>-1.855793887099666E-3</v>
      </c>
      <c r="AQ1682">
        <v>-1.0565069579328679E-2</v>
      </c>
      <c r="AR1682">
        <v>5.216225407729258E-3</v>
      </c>
      <c r="AS1682">
        <v>8.3481453550384721E-3</v>
      </c>
      <c r="AT1682">
        <v>1.2707045015504903E-2</v>
      </c>
      <c r="AU1682">
        <v>4.740623351426887E-4</v>
      </c>
      <c r="AV1682">
        <v>0</v>
      </c>
      <c r="AW1682">
        <f t="shared" si="142"/>
        <v>-3.4023437982164915E-3</v>
      </c>
      <c r="AX1682">
        <f t="shared" si="143"/>
        <v>2.3894880001435168</v>
      </c>
      <c r="AY1682">
        <f>1-AX1682/MAX(AX$2:AX1682)</f>
        <v>1.7673135846997257E-2</v>
      </c>
      <c r="AZ1682">
        <v>5</v>
      </c>
      <c r="BA1682">
        <v>5</v>
      </c>
      <c r="BB1682">
        <v>5</v>
      </c>
      <c r="BC1682">
        <v>5</v>
      </c>
      <c r="BD1682">
        <v>5</v>
      </c>
      <c r="BE1682">
        <f t="shared" ca="1" si="144"/>
        <v>-3.4023437982164915E-3</v>
      </c>
      <c r="BF1682">
        <f t="shared" ca="1" si="145"/>
        <v>3.04474147030936</v>
      </c>
      <c r="BG1682">
        <f ca="1">1-BF1682/MAX(BF$2:BF1682)</f>
        <v>3.2223978318939528E-2</v>
      </c>
      <c r="BH1682">
        <f t="shared" ca="1" si="146"/>
        <v>0.99999999999999711</v>
      </c>
    </row>
    <row r="1683" spans="1:60" x14ac:dyDescent="0.3">
      <c r="A1683" s="1">
        <v>40424</v>
      </c>
      <c r="B1683" s="3">
        <v>2010</v>
      </c>
      <c r="C1683">
        <v>0</v>
      </c>
      <c r="D1683">
        <v>0</v>
      </c>
      <c r="E1683">
        <v>0</v>
      </c>
      <c r="F1683">
        <v>0</v>
      </c>
      <c r="G1683">
        <v>3.2505069630075802E-2</v>
      </c>
      <c r="H1683">
        <v>0</v>
      </c>
      <c r="I1683">
        <v>2.77777777777777E-2</v>
      </c>
      <c r="J1683">
        <v>0</v>
      </c>
      <c r="K1683">
        <v>6.17283950617284E-3</v>
      </c>
      <c r="L1683">
        <v>0</v>
      </c>
      <c r="M1683">
        <v>0.30787037037037002</v>
      </c>
      <c r="N1683">
        <v>0</v>
      </c>
      <c r="O1683">
        <v>0.117283950617283</v>
      </c>
      <c r="P1683">
        <v>0</v>
      </c>
      <c r="Q1683">
        <v>5.5555555555555497E-2</v>
      </c>
      <c r="R1683">
        <v>0</v>
      </c>
      <c r="S1683">
        <v>0</v>
      </c>
      <c r="T1683">
        <v>0.25290256207794698</v>
      </c>
      <c r="U1683">
        <v>0</v>
      </c>
      <c r="V1683">
        <v>0</v>
      </c>
      <c r="W1683">
        <v>5.0277974603312098E-2</v>
      </c>
      <c r="X1683">
        <v>2.0833333333333301E-2</v>
      </c>
      <c r="Y1683">
        <v>0.12882056652817001</v>
      </c>
      <c r="Z1683">
        <v>-2.3081562564246649E-3</v>
      </c>
      <c r="AA1683">
        <v>0</v>
      </c>
      <c r="AB1683" t="s">
        <v>24</v>
      </c>
      <c r="AC1683">
        <v>5.263092702099792E-3</v>
      </c>
      <c r="AD1683">
        <v>1.1795705942511558E-2</v>
      </c>
      <c r="AE1683">
        <v>9.2289504491871455E-3</v>
      </c>
      <c r="AF1683">
        <v>1.0887514245812024E-3</v>
      </c>
      <c r="AG1683">
        <v>7.2840261853084343E-3</v>
      </c>
      <c r="AH1683">
        <v>-3.516234376946592E-3</v>
      </c>
      <c r="AI1683">
        <v>2.9685447554370636E-3</v>
      </c>
      <c r="AJ1683">
        <v>-5.7209762026033673E-3</v>
      </c>
      <c r="AK1683">
        <v>1.7880121821755246E-2</v>
      </c>
      <c r="AL1683">
        <v>-7.5269771413656317E-3</v>
      </c>
      <c r="AM1683">
        <v>1.6570777390527258E-2</v>
      </c>
      <c r="AN1683">
        <v>-4.7514156432737487E-4</v>
      </c>
      <c r="AO1683">
        <v>1.297102993671384E-2</v>
      </c>
      <c r="AP1683">
        <v>-1.5805719104698968E-3</v>
      </c>
      <c r="AQ1683">
        <v>-1.2395667658512743E-2</v>
      </c>
      <c r="AR1683">
        <v>9.462397504449882E-3</v>
      </c>
      <c r="AS1683">
        <v>1.0457546666605699E-2</v>
      </c>
      <c r="AT1683">
        <v>1.4639151017205698E-2</v>
      </c>
      <c r="AU1683">
        <v>1.1142905425376881E-2</v>
      </c>
      <c r="AV1683">
        <v>0</v>
      </c>
      <c r="AW1683">
        <f t="shared" si="142"/>
        <v>-4.4452766270639613E-3</v>
      </c>
      <c r="AX1683">
        <f t="shared" si="143"/>
        <v>2.3788660649858291</v>
      </c>
      <c r="AY1683">
        <f>1-AX1683/MAX(AX$2:AX1683)</f>
        <v>2.2039850496353597E-2</v>
      </c>
      <c r="AZ1683">
        <v>5</v>
      </c>
      <c r="BA1683">
        <v>5</v>
      </c>
      <c r="BB1683">
        <v>5</v>
      </c>
      <c r="BC1683">
        <v>5</v>
      </c>
      <c r="BD1683">
        <v>5</v>
      </c>
      <c r="BE1683">
        <f t="shared" ca="1" si="144"/>
        <v>-4.4452766270639613E-3</v>
      </c>
      <c r="BF1683">
        <f t="shared" ca="1" si="145"/>
        <v>3.0312067522159416</v>
      </c>
      <c r="BG1683">
        <f ca="1">1-BF1683/MAX(BF$2:BF1683)</f>
        <v>3.6526010448351243E-2</v>
      </c>
      <c r="BH1683">
        <f t="shared" ca="1" si="146"/>
        <v>0.99999999999999711</v>
      </c>
    </row>
    <row r="1684" spans="1:60" x14ac:dyDescent="0.3">
      <c r="A1684" s="1">
        <v>40428</v>
      </c>
      <c r="B1684" s="3">
        <v>2010</v>
      </c>
      <c r="C1684">
        <v>0</v>
      </c>
      <c r="D1684">
        <v>0</v>
      </c>
      <c r="E1684">
        <v>0</v>
      </c>
      <c r="F1684">
        <v>0</v>
      </c>
      <c r="G1684">
        <v>3.2505069630075802E-2</v>
      </c>
      <c r="H1684">
        <v>0</v>
      </c>
      <c r="I1684">
        <v>2.77777777777777E-2</v>
      </c>
      <c r="J1684">
        <v>0</v>
      </c>
      <c r="K1684">
        <v>6.17283950617284E-3</v>
      </c>
      <c r="L1684">
        <v>0</v>
      </c>
      <c r="M1684">
        <v>0.30787037037037002</v>
      </c>
      <c r="N1684">
        <v>0</v>
      </c>
      <c r="O1684">
        <v>0.117283950617283</v>
      </c>
      <c r="P1684">
        <v>0</v>
      </c>
      <c r="Q1684">
        <v>5.5555555555555497E-2</v>
      </c>
      <c r="R1684">
        <v>0</v>
      </c>
      <c r="S1684">
        <v>0</v>
      </c>
      <c r="T1684">
        <v>0.25290256207794698</v>
      </c>
      <c r="U1684">
        <v>0</v>
      </c>
      <c r="V1684">
        <v>0</v>
      </c>
      <c r="W1684">
        <v>5.0277974603312098E-2</v>
      </c>
      <c r="X1684">
        <v>2.0833333333333301E-2</v>
      </c>
      <c r="Y1684">
        <v>0.12882056652817001</v>
      </c>
      <c r="Z1684">
        <v>2.8689081380617321E-3</v>
      </c>
      <c r="AA1684">
        <v>-2.1797183204508297E-4</v>
      </c>
      <c r="AB1684" t="s">
        <v>24</v>
      </c>
      <c r="AC1684">
        <v>5.2356237485473578E-3</v>
      </c>
      <c r="AD1684">
        <v>-1.4513510615394853E-2</v>
      </c>
      <c r="AE1684">
        <v>-1.3907463029106282E-2</v>
      </c>
      <c r="AF1684">
        <v>-4.4439063534632561E-3</v>
      </c>
      <c r="AG1684">
        <v>0</v>
      </c>
      <c r="AH1684">
        <v>6.8931259944509105E-3</v>
      </c>
      <c r="AI1684">
        <v>-1.4793893078071108E-3</v>
      </c>
      <c r="AJ1684">
        <v>7.9113916129347484E-3</v>
      </c>
      <c r="AK1684">
        <v>-1.8964898971651878E-2</v>
      </c>
      <c r="AL1684">
        <v>7.4041623891374364E-3</v>
      </c>
      <c r="AM1684">
        <v>-6.737635945628262E-3</v>
      </c>
      <c r="AN1684">
        <v>1.0692949221968728E-3</v>
      </c>
      <c r="AO1684">
        <v>-1.127193955832595E-2</v>
      </c>
      <c r="AP1684">
        <v>5.5876358861348674E-3</v>
      </c>
      <c r="AQ1684">
        <v>2.0467768382484097E-2</v>
      </c>
      <c r="AR1684">
        <v>-1.2700067942323257E-2</v>
      </c>
      <c r="AS1684">
        <v>-2.1345759080172777E-2</v>
      </c>
      <c r="AT1684">
        <v>-1.5364903965182308E-2</v>
      </c>
      <c r="AU1684">
        <v>-1.35993421308781E-2</v>
      </c>
      <c r="AV1684">
        <v>0</v>
      </c>
      <c r="AW1684">
        <f t="shared" si="142"/>
        <v>6.9313385845399767E-3</v>
      </c>
      <c r="AX1684">
        <f t="shared" si="143"/>
        <v>2.3953547911295181</v>
      </c>
      <c r="AY1684">
        <f>1-AX1684/MAX(AX$2:AX1684)</f>
        <v>1.5261277577956478E-2</v>
      </c>
      <c r="AZ1684">
        <v>5</v>
      </c>
      <c r="BA1684">
        <v>5</v>
      </c>
      <c r="BB1684">
        <v>5</v>
      </c>
      <c r="BC1684">
        <v>5</v>
      </c>
      <c r="BD1684">
        <v>5</v>
      </c>
      <c r="BE1684">
        <f t="shared" ca="1" si="144"/>
        <v>6.9313385845399767E-3</v>
      </c>
      <c r="BF1684">
        <f t="shared" ca="1" si="145"/>
        <v>3.052217072535294</v>
      </c>
      <c r="BG1684">
        <f ca="1">1-BF1684/MAX(BF$2:BF1684)</f>
        <v>2.9847846009371182E-2</v>
      </c>
      <c r="BH1684">
        <f t="shared" ca="1" si="146"/>
        <v>0.99999999999999711</v>
      </c>
    </row>
    <row r="1685" spans="1:60" x14ac:dyDescent="0.3">
      <c r="A1685" s="1">
        <v>40429</v>
      </c>
      <c r="B1685" s="3">
        <v>2010</v>
      </c>
      <c r="C1685">
        <v>0</v>
      </c>
      <c r="D1685">
        <v>0</v>
      </c>
      <c r="E1685">
        <v>0</v>
      </c>
      <c r="F1685">
        <v>0</v>
      </c>
      <c r="G1685">
        <v>3.2505069630075802E-2</v>
      </c>
      <c r="H1685">
        <v>0</v>
      </c>
      <c r="I1685">
        <v>2.77777777777777E-2</v>
      </c>
      <c r="J1685">
        <v>0</v>
      </c>
      <c r="K1685">
        <v>6.17283950617284E-3</v>
      </c>
      <c r="L1685">
        <v>0</v>
      </c>
      <c r="M1685">
        <v>0.30787037037037002</v>
      </c>
      <c r="N1685">
        <v>0</v>
      </c>
      <c r="O1685">
        <v>0.117283950617283</v>
      </c>
      <c r="P1685">
        <v>0</v>
      </c>
      <c r="Q1685">
        <v>5.5555555555555497E-2</v>
      </c>
      <c r="R1685">
        <v>0</v>
      </c>
      <c r="S1685">
        <v>0</v>
      </c>
      <c r="T1685">
        <v>0.25290256207794698</v>
      </c>
      <c r="U1685">
        <v>0</v>
      </c>
      <c r="V1685">
        <v>0</v>
      </c>
      <c r="W1685">
        <v>5.0277974603312098E-2</v>
      </c>
      <c r="X1685">
        <v>2.0833333333333301E-2</v>
      </c>
      <c r="Y1685">
        <v>0.12882056652817001</v>
      </c>
      <c r="Z1685">
        <v>-7.3787574066741524E-4</v>
      </c>
      <c r="AA1685">
        <v>0</v>
      </c>
      <c r="AB1685" t="s">
        <v>24</v>
      </c>
      <c r="AC1685">
        <v>2.1701049591225097E-3</v>
      </c>
      <c r="AD1685">
        <v>1.0864212228633541E-2</v>
      </c>
      <c r="AE1685">
        <v>7.7278490677687994E-3</v>
      </c>
      <c r="AF1685">
        <v>-8.7464218997249654E-3</v>
      </c>
      <c r="AG1685">
        <v>2.066118075164658E-3</v>
      </c>
      <c r="AH1685">
        <v>8.1517004717035491E-5</v>
      </c>
      <c r="AI1685">
        <v>2.2786692999532399E-4</v>
      </c>
      <c r="AJ1685">
        <v>-2.75279063890288E-3</v>
      </c>
      <c r="AK1685">
        <v>5.8625089345214487E-3</v>
      </c>
      <c r="AL1685">
        <v>-1.971794306244834E-3</v>
      </c>
      <c r="AM1685">
        <v>1.2035081921058843E-2</v>
      </c>
      <c r="AN1685">
        <v>-7.119312304111336E-4</v>
      </c>
      <c r="AO1685">
        <v>7.0230756546558748E-3</v>
      </c>
      <c r="AP1685">
        <v>-2.9639338409528371E-3</v>
      </c>
      <c r="AQ1685">
        <v>-7.9475677936289291E-3</v>
      </c>
      <c r="AR1685">
        <v>7.0444734254364594E-3</v>
      </c>
      <c r="AS1685">
        <v>1.1236287987836491E-2</v>
      </c>
      <c r="AT1685">
        <v>2.093720652203368E-3</v>
      </c>
      <c r="AU1685">
        <v>1.022124346132669E-2</v>
      </c>
      <c r="AV1685">
        <v>0</v>
      </c>
      <c r="AW1685">
        <f t="shared" si="142"/>
        <v>-2.6993748835495174E-3</v>
      </c>
      <c r="AX1685">
        <f t="shared" si="143"/>
        <v>2.3888888305691531</v>
      </c>
      <c r="AY1685">
        <f>1-AX1685/MAX(AX$2:AX1685)</f>
        <v>1.7919456552121238E-2</v>
      </c>
      <c r="AZ1685">
        <v>5</v>
      </c>
      <c r="BA1685">
        <v>5</v>
      </c>
      <c r="BB1685">
        <v>5</v>
      </c>
      <c r="BC1685">
        <v>5</v>
      </c>
      <c r="BD1685">
        <v>5</v>
      </c>
      <c r="BE1685">
        <f t="shared" ca="1" si="144"/>
        <v>-2.6993748835495174E-3</v>
      </c>
      <c r="BF1685">
        <f t="shared" ca="1" si="145"/>
        <v>3.0439779944305512</v>
      </c>
      <c r="BG1685">
        <f ca="1">1-BF1685/MAX(BF$2:BF1685)</f>
        <v>3.2466650367074967E-2</v>
      </c>
      <c r="BH1685">
        <f t="shared" ca="1" si="146"/>
        <v>0.99999999999999711</v>
      </c>
    </row>
    <row r="1686" spans="1:60" x14ac:dyDescent="0.3">
      <c r="A1686" s="1">
        <v>40430</v>
      </c>
      <c r="B1686" s="3">
        <v>2010</v>
      </c>
      <c r="C1686">
        <v>0</v>
      </c>
      <c r="D1686">
        <v>0</v>
      </c>
      <c r="E1686">
        <v>0</v>
      </c>
      <c r="F1686">
        <v>0</v>
      </c>
      <c r="G1686">
        <v>3.2505069630075802E-2</v>
      </c>
      <c r="H1686">
        <v>0</v>
      </c>
      <c r="I1686">
        <v>2.77777777777777E-2</v>
      </c>
      <c r="J1686">
        <v>0</v>
      </c>
      <c r="K1686">
        <v>6.17283950617284E-3</v>
      </c>
      <c r="L1686">
        <v>0</v>
      </c>
      <c r="M1686">
        <v>0.30787037037037002</v>
      </c>
      <c r="N1686">
        <v>0</v>
      </c>
      <c r="O1686">
        <v>0.117283950617283</v>
      </c>
      <c r="P1686">
        <v>0</v>
      </c>
      <c r="Q1686">
        <v>5.5555555555555497E-2</v>
      </c>
      <c r="R1686">
        <v>0</v>
      </c>
      <c r="S1686">
        <v>0</v>
      </c>
      <c r="T1686">
        <v>0.25290256207794698</v>
      </c>
      <c r="U1686">
        <v>0</v>
      </c>
      <c r="V1686">
        <v>0</v>
      </c>
      <c r="W1686">
        <v>5.0277974603312098E-2</v>
      </c>
      <c r="X1686">
        <v>2.0833333333333301E-2</v>
      </c>
      <c r="Y1686">
        <v>0.12882056652817001</v>
      </c>
      <c r="Z1686">
        <v>-4.8045861477472585E-3</v>
      </c>
      <c r="AA1686">
        <v>0</v>
      </c>
      <c r="AB1686" t="s">
        <v>24</v>
      </c>
      <c r="AC1686">
        <v>-5.6301235086168022E-3</v>
      </c>
      <c r="AD1686">
        <v>5.7319890428741971E-3</v>
      </c>
      <c r="AE1686">
        <v>9.3941939386870121E-3</v>
      </c>
      <c r="AF1686">
        <v>2.4819856748559133E-3</v>
      </c>
      <c r="AG1686">
        <v>3.0929679989188941E-3</v>
      </c>
      <c r="AH1686">
        <v>-9.3717018536310093E-3</v>
      </c>
      <c r="AI1686">
        <v>3.9883684109591755E-3</v>
      </c>
      <c r="AJ1686">
        <v>-7.8708602750470202E-3</v>
      </c>
      <c r="AK1686">
        <v>6.3052869150403978E-4</v>
      </c>
      <c r="AL1686">
        <v>-5.2090050989845871E-3</v>
      </c>
      <c r="AM1686">
        <v>3.8918502905771479E-3</v>
      </c>
      <c r="AN1686">
        <v>-1.0691186158274801E-3</v>
      </c>
      <c r="AO1686">
        <v>4.6189825665727824E-3</v>
      </c>
      <c r="AP1686">
        <v>-2.2291451015923336E-3</v>
      </c>
      <c r="AQ1686">
        <v>-1.9740355138489263E-2</v>
      </c>
      <c r="AR1686">
        <v>8.8199130049995134E-3</v>
      </c>
      <c r="AS1686">
        <v>9.3681546307744501E-3</v>
      </c>
      <c r="AT1686">
        <v>-1.1583823103353375E-2</v>
      </c>
      <c r="AU1686">
        <v>4.9408351115840521E-3</v>
      </c>
      <c r="AV1686">
        <v>0</v>
      </c>
      <c r="AW1686">
        <f t="shared" si="142"/>
        <v>-8.3679835952521521E-3</v>
      </c>
      <c r="AX1686">
        <f t="shared" si="143"/>
        <v>2.3688986480240692</v>
      </c>
      <c r="AY1686">
        <f>1-AX1686/MAX(AX$2:AX1686)</f>
        <v>2.6137490428909449E-2</v>
      </c>
      <c r="AZ1686">
        <v>5</v>
      </c>
      <c r="BA1686">
        <v>5</v>
      </c>
      <c r="BB1686">
        <v>5</v>
      </c>
      <c r="BC1686">
        <v>5</v>
      </c>
      <c r="BD1686">
        <v>5</v>
      </c>
      <c r="BE1686">
        <f t="shared" ca="1" si="144"/>
        <v>-8.3679835952521521E-3</v>
      </c>
      <c r="BF1686">
        <f t="shared" ca="1" si="145"/>
        <v>3.0185060365088479</v>
      </c>
      <c r="BG1686">
        <f ca="1">1-BF1686/MAX(BF$2:BF1686)</f>
        <v>4.0562953564662663E-2</v>
      </c>
      <c r="BH1686">
        <f t="shared" ca="1" si="146"/>
        <v>0.99999999999999711</v>
      </c>
    </row>
    <row r="1687" spans="1:60" x14ac:dyDescent="0.3">
      <c r="A1687" s="1">
        <v>40431</v>
      </c>
      <c r="B1687" s="3">
        <v>2010</v>
      </c>
      <c r="C1687">
        <v>0</v>
      </c>
      <c r="D1687">
        <v>0</v>
      </c>
      <c r="E1687">
        <v>0</v>
      </c>
      <c r="F1687">
        <v>0</v>
      </c>
      <c r="G1687">
        <v>3.2505069630075802E-2</v>
      </c>
      <c r="H1687">
        <v>0</v>
      </c>
      <c r="I1687">
        <v>2.77777777777777E-2</v>
      </c>
      <c r="J1687">
        <v>0</v>
      </c>
      <c r="K1687">
        <v>6.17283950617284E-3</v>
      </c>
      <c r="L1687">
        <v>0</v>
      </c>
      <c r="M1687">
        <v>0.30787037037037002</v>
      </c>
      <c r="N1687">
        <v>0</v>
      </c>
      <c r="O1687">
        <v>0.117283950617283</v>
      </c>
      <c r="P1687">
        <v>0</v>
      </c>
      <c r="Q1687">
        <v>5.5555555555555497E-2</v>
      </c>
      <c r="R1687">
        <v>0</v>
      </c>
      <c r="S1687">
        <v>0</v>
      </c>
      <c r="T1687">
        <v>0.25290256207794698</v>
      </c>
      <c r="U1687">
        <v>0</v>
      </c>
      <c r="V1687">
        <v>0</v>
      </c>
      <c r="W1687">
        <v>5.0277974603312098E-2</v>
      </c>
      <c r="X1687">
        <v>2.0833333333333301E-2</v>
      </c>
      <c r="Y1687">
        <v>0.12882056652817001</v>
      </c>
      <c r="Z1687">
        <v>-2.1344519555734909E-3</v>
      </c>
      <c r="AA1687">
        <v>0</v>
      </c>
      <c r="AB1687" t="s">
        <v>24</v>
      </c>
      <c r="AC1687">
        <v>1.045300483031264E-2</v>
      </c>
      <c r="AD1687">
        <v>3.5626976231055707E-3</v>
      </c>
      <c r="AE1687">
        <v>3.0390997018017174E-3</v>
      </c>
      <c r="AF1687">
        <v>-1.7418760409527723E-3</v>
      </c>
      <c r="AG1687">
        <v>7.1940711343640995E-3</v>
      </c>
      <c r="AH1687">
        <v>1.3985340716879957E-3</v>
      </c>
      <c r="AI1687">
        <v>2.6104424985229358E-3</v>
      </c>
      <c r="AJ1687">
        <v>-2.8849010526028618E-3</v>
      </c>
      <c r="AK1687">
        <v>3.1482103247126858E-3</v>
      </c>
      <c r="AL1687">
        <v>7.2193183520363746E-4</v>
      </c>
      <c r="AM1687">
        <v>3.661376518534265E-3</v>
      </c>
      <c r="AN1687">
        <v>-1.1854209628758827E-4</v>
      </c>
      <c r="AO1687">
        <v>5.048613754424558E-3</v>
      </c>
      <c r="AP1687">
        <v>1.0243682420481015E-3</v>
      </c>
      <c r="AQ1687">
        <v>-4.5727458345109495E-3</v>
      </c>
      <c r="AR1687">
        <v>2.7131029624174463E-3</v>
      </c>
      <c r="AS1687">
        <v>2.590221647561286E-3</v>
      </c>
      <c r="AT1687">
        <v>5.3796708092010981E-3</v>
      </c>
      <c r="AU1687">
        <v>5.1515386766578519E-3</v>
      </c>
      <c r="AV1687">
        <v>0</v>
      </c>
      <c r="AW1687">
        <f t="shared" si="142"/>
        <v>-1.5126934572867621E-3</v>
      </c>
      <c r="AX1687">
        <f t="shared" si="143"/>
        <v>2.3653152305382279</v>
      </c>
      <c r="AY1687">
        <f>1-AX1687/MAX(AX$2:AX1687)</f>
        <v>2.7610645875434381E-2</v>
      </c>
      <c r="AZ1687">
        <v>5</v>
      </c>
      <c r="BA1687">
        <v>5</v>
      </c>
      <c r="BB1687">
        <v>5</v>
      </c>
      <c r="BC1687">
        <v>5</v>
      </c>
      <c r="BD1687">
        <v>5</v>
      </c>
      <c r="BE1687">
        <f t="shared" ca="1" si="144"/>
        <v>-1.5126934572867621E-3</v>
      </c>
      <c r="BF1687">
        <f t="shared" ca="1" si="145"/>
        <v>3.0139399621766403</v>
      </c>
      <c r="BG1687">
        <f ca="1">1-BF1687/MAX(BF$2:BF1687)</f>
        <v>4.2014287707483944E-2</v>
      </c>
      <c r="BH1687">
        <f t="shared" ca="1" si="146"/>
        <v>0.99999999999999711</v>
      </c>
    </row>
    <row r="1688" spans="1:60" x14ac:dyDescent="0.3">
      <c r="A1688" s="1">
        <v>40434</v>
      </c>
      <c r="B1688" s="3">
        <v>2010</v>
      </c>
      <c r="C1688">
        <v>0</v>
      </c>
      <c r="D1688">
        <v>0</v>
      </c>
      <c r="E1688">
        <v>0</v>
      </c>
      <c r="F1688">
        <v>0</v>
      </c>
      <c r="G1688">
        <v>3.2505069630075802E-2</v>
      </c>
      <c r="H1688">
        <v>0</v>
      </c>
      <c r="I1688">
        <v>2.77777777777777E-2</v>
      </c>
      <c r="J1688">
        <v>0</v>
      </c>
      <c r="K1688">
        <v>6.17283950617284E-3</v>
      </c>
      <c r="L1688">
        <v>0</v>
      </c>
      <c r="M1688">
        <v>0.30787037037037002</v>
      </c>
      <c r="N1688">
        <v>0</v>
      </c>
      <c r="O1688">
        <v>0.117283950617283</v>
      </c>
      <c r="P1688">
        <v>0</v>
      </c>
      <c r="Q1688">
        <v>5.5555555555555497E-2</v>
      </c>
      <c r="R1688">
        <v>0</v>
      </c>
      <c r="S1688">
        <v>0</v>
      </c>
      <c r="T1688">
        <v>0.25290256207794698</v>
      </c>
      <c r="U1688">
        <v>0</v>
      </c>
      <c r="V1688">
        <v>0</v>
      </c>
      <c r="W1688">
        <v>5.0277974603312098E-2</v>
      </c>
      <c r="X1688">
        <v>2.0833333333333301E-2</v>
      </c>
      <c r="Y1688">
        <v>0.12882056652817001</v>
      </c>
      <c r="Z1688">
        <v>2.2322973098225507E-3</v>
      </c>
      <c r="AA1688">
        <v>0</v>
      </c>
      <c r="AB1688" t="s">
        <v>24</v>
      </c>
      <c r="AC1688">
        <v>7.3275735847453394E-3</v>
      </c>
      <c r="AD1688">
        <v>2.389974023305097E-2</v>
      </c>
      <c r="AE1688">
        <v>1.8178289359944033E-2</v>
      </c>
      <c r="AF1688">
        <v>3.8572316291098918E-3</v>
      </c>
      <c r="AG1688">
        <v>1.0204152908323216E-2</v>
      </c>
      <c r="AH1688">
        <v>-9.0364419056532252E-4</v>
      </c>
      <c r="AI1688">
        <v>5.2083550252108868E-3</v>
      </c>
      <c r="AJ1688">
        <v>4.7532719085008335E-3</v>
      </c>
      <c r="AK1688">
        <v>2.4325197317553782E-2</v>
      </c>
      <c r="AL1688">
        <v>1.3537021662657356E-3</v>
      </c>
      <c r="AM1688">
        <v>1.3949016924886815E-2</v>
      </c>
      <c r="AN1688">
        <v>8.3204675296610908E-4</v>
      </c>
      <c r="AO1688">
        <v>1.1123049346359659E-2</v>
      </c>
      <c r="AP1688">
        <v>6.7885551440782788E-3</v>
      </c>
      <c r="AQ1688">
        <v>4.8866581661106689E-3</v>
      </c>
      <c r="AR1688">
        <v>1.8340612624281549E-2</v>
      </c>
      <c r="AS1688">
        <v>1.9591016217955559E-2</v>
      </c>
      <c r="AT1688">
        <v>1.6433832482054322E-2</v>
      </c>
      <c r="AU1688">
        <v>2.0964271942620849E-2</v>
      </c>
      <c r="AV1688">
        <v>0</v>
      </c>
      <c r="AW1688">
        <f t="shared" si="142"/>
        <v>5.0456777813046947E-3</v>
      </c>
      <c r="AX1688">
        <f t="shared" si="143"/>
        <v>2.3772498490427361</v>
      </c>
      <c r="AY1688">
        <f>1-AX1688/MAX(AX$2:AX1688)</f>
        <v>2.2704282516550989E-2</v>
      </c>
      <c r="AZ1688">
        <v>5</v>
      </c>
      <c r="BA1688">
        <v>5</v>
      </c>
      <c r="BB1688">
        <v>5</v>
      </c>
      <c r="BC1688">
        <v>5</v>
      </c>
      <c r="BD1688">
        <v>5</v>
      </c>
      <c r="BE1688">
        <f t="shared" ca="1" si="144"/>
        <v>5.0456777813046947E-3</v>
      </c>
      <c r="BF1688">
        <f t="shared" ca="1" si="145"/>
        <v>3.0291473320779811</v>
      </c>
      <c r="BG1688">
        <f ca="1">1-BF1688/MAX(BF$2:BF1688)</f>
        <v>3.7180600484162274E-2</v>
      </c>
      <c r="BH1688">
        <f t="shared" ca="1" si="146"/>
        <v>0.99999999999999711</v>
      </c>
    </row>
    <row r="1689" spans="1:60" x14ac:dyDescent="0.3">
      <c r="A1689" s="1">
        <v>40435</v>
      </c>
      <c r="B1689" s="3">
        <v>2010</v>
      </c>
      <c r="C1689">
        <v>0</v>
      </c>
      <c r="D1689">
        <v>0</v>
      </c>
      <c r="E1689">
        <v>0</v>
      </c>
      <c r="F1689">
        <v>0</v>
      </c>
      <c r="G1689">
        <v>3.2505069630075802E-2</v>
      </c>
      <c r="H1689">
        <v>0</v>
      </c>
      <c r="I1689">
        <v>2.77777777777777E-2</v>
      </c>
      <c r="J1689">
        <v>0</v>
      </c>
      <c r="K1689">
        <v>6.17283950617284E-3</v>
      </c>
      <c r="L1689">
        <v>0</v>
      </c>
      <c r="M1689">
        <v>0.30787037037037002</v>
      </c>
      <c r="N1689">
        <v>0</v>
      </c>
      <c r="O1689">
        <v>0.117283950617283</v>
      </c>
      <c r="P1689">
        <v>0</v>
      </c>
      <c r="Q1689">
        <v>5.5555555555555497E-2</v>
      </c>
      <c r="R1689">
        <v>0</v>
      </c>
      <c r="S1689">
        <v>0</v>
      </c>
      <c r="T1689">
        <v>0.25290256207794698</v>
      </c>
      <c r="U1689">
        <v>0</v>
      </c>
      <c r="V1689">
        <v>0</v>
      </c>
      <c r="W1689">
        <v>5.0277974603312098E-2</v>
      </c>
      <c r="X1689">
        <v>2.0833333333333301E-2</v>
      </c>
      <c r="Y1689">
        <v>0.12882056652817001</v>
      </c>
      <c r="Z1689">
        <v>3.6199575434283648E-3</v>
      </c>
      <c r="AA1689">
        <v>2.1801935412302242E-4</v>
      </c>
      <c r="AB1689" t="s">
        <v>24</v>
      </c>
      <c r="AC1689">
        <v>2.995347640746937E-3</v>
      </c>
      <c r="AD1689">
        <v>-4.6253741102764145E-4</v>
      </c>
      <c r="AE1689">
        <v>6.6954383922941396E-3</v>
      </c>
      <c r="AF1689">
        <v>-1.2808666983189498E-3</v>
      </c>
      <c r="AG1689">
        <v>3.0303062538274972E-3</v>
      </c>
      <c r="AH1689">
        <v>1.9733545817169684E-2</v>
      </c>
      <c r="AI1689">
        <v>-2.262044350328507E-4</v>
      </c>
      <c r="AJ1689">
        <v>5.0394562819024991E-3</v>
      </c>
      <c r="AK1689">
        <v>-4.2897157955618104E-3</v>
      </c>
      <c r="AL1689">
        <v>4.684809083451702E-3</v>
      </c>
      <c r="AM1689">
        <v>4.2323220888820234E-3</v>
      </c>
      <c r="AN1689">
        <v>7.1310238270916315E-4</v>
      </c>
      <c r="AO1689">
        <v>-6.2051211258695727E-4</v>
      </c>
      <c r="AP1689">
        <v>-1.0160329024352377E-3</v>
      </c>
      <c r="AQ1689">
        <v>9.6284221444293827E-3</v>
      </c>
      <c r="AR1689">
        <v>6.1999616630659116E-3</v>
      </c>
      <c r="AS1689">
        <v>9.5015611954303303E-3</v>
      </c>
      <c r="AT1689">
        <v>-3.7598894777823855E-3</v>
      </c>
      <c r="AU1689">
        <v>4.5618551403925345E-4</v>
      </c>
      <c r="AV1689">
        <v>0</v>
      </c>
      <c r="AW1689">
        <f t="shared" si="142"/>
        <v>4.4672834244600711E-3</v>
      </c>
      <c r="AX1689">
        <f t="shared" si="143"/>
        <v>2.3878696978891649</v>
      </c>
      <c r="AY1689">
        <f>1-AX1689/MAX(AX$2:AX1689)</f>
        <v>1.8338425557041349E-2</v>
      </c>
      <c r="AZ1689">
        <v>5</v>
      </c>
      <c r="BA1689">
        <v>5</v>
      </c>
      <c r="BB1689">
        <v>5</v>
      </c>
      <c r="BC1689">
        <v>5</v>
      </c>
      <c r="BD1689">
        <v>5</v>
      </c>
      <c r="BE1689">
        <f t="shared" ca="1" si="144"/>
        <v>4.4672834244600711E-3</v>
      </c>
      <c r="BF1689">
        <f t="shared" ca="1" si="145"/>
        <v>3.0426793917448207</v>
      </c>
      <c r="BG1689">
        <f ca="1">1-BF1689/MAX(BF$2:BF1689)</f>
        <v>3.2879413339956476E-2</v>
      </c>
      <c r="BH1689">
        <f t="shared" ca="1" si="146"/>
        <v>0.99999999999999711</v>
      </c>
    </row>
    <row r="1690" spans="1:60" x14ac:dyDescent="0.3">
      <c r="A1690" s="1">
        <v>40436</v>
      </c>
      <c r="B1690" s="3">
        <v>2010</v>
      </c>
      <c r="C1690">
        <v>0</v>
      </c>
      <c r="D1690">
        <v>0</v>
      </c>
      <c r="E1690">
        <v>0</v>
      </c>
      <c r="F1690">
        <v>0</v>
      </c>
      <c r="G1690">
        <v>3.2505069630075802E-2</v>
      </c>
      <c r="H1690">
        <v>0</v>
      </c>
      <c r="I1690">
        <v>2.77777777777777E-2</v>
      </c>
      <c r="J1690">
        <v>0</v>
      </c>
      <c r="K1690">
        <v>6.17283950617284E-3</v>
      </c>
      <c r="L1690">
        <v>0</v>
      </c>
      <c r="M1690">
        <v>0.30787037037037002</v>
      </c>
      <c r="N1690">
        <v>0</v>
      </c>
      <c r="O1690">
        <v>0.117283950617283</v>
      </c>
      <c r="P1690">
        <v>0</v>
      </c>
      <c r="Q1690">
        <v>5.5555555555555497E-2</v>
      </c>
      <c r="R1690">
        <v>0</v>
      </c>
      <c r="S1690">
        <v>0</v>
      </c>
      <c r="T1690">
        <v>0.25290256207794698</v>
      </c>
      <c r="U1690">
        <v>0</v>
      </c>
      <c r="V1690">
        <v>0</v>
      </c>
      <c r="W1690">
        <v>5.0277974603312098E-2</v>
      </c>
      <c r="X1690">
        <v>2.0833333333333301E-2</v>
      </c>
      <c r="Y1690">
        <v>0.12882056652817001</v>
      </c>
      <c r="Z1690">
        <v>-1.8500147543888401E-3</v>
      </c>
      <c r="AA1690">
        <v>0</v>
      </c>
      <c r="AB1690" t="s">
        <v>24</v>
      </c>
      <c r="AC1690">
        <v>-1.7065757975781581E-3</v>
      </c>
      <c r="AD1690">
        <v>1.3872157583809663E-3</v>
      </c>
      <c r="AE1690">
        <v>3.6939720002671095E-4</v>
      </c>
      <c r="AF1690">
        <v>3.8470854540066934E-3</v>
      </c>
      <c r="AG1690">
        <v>-2.0142186656891825E-3</v>
      </c>
      <c r="AH1690">
        <v>-6.450105130241246E-4</v>
      </c>
      <c r="AI1690">
        <v>-9.0087826151763473E-4</v>
      </c>
      <c r="AJ1690">
        <v>-3.4790693444642917E-3</v>
      </c>
      <c r="AK1690">
        <v>5.6931324993620969E-3</v>
      </c>
      <c r="AL1690">
        <v>-1.6147246210730382E-3</v>
      </c>
      <c r="AM1690">
        <v>6.3227704437383014E-3</v>
      </c>
      <c r="AN1690">
        <v>2.3766794194268748E-4</v>
      </c>
      <c r="AO1690">
        <v>3.8167207969603822E-3</v>
      </c>
      <c r="AP1690">
        <v>-2.1262496959701949E-3</v>
      </c>
      <c r="AQ1690">
        <v>-1.4834699313684196E-2</v>
      </c>
      <c r="AR1690">
        <v>1.1738393918794277E-3</v>
      </c>
      <c r="AS1690">
        <v>-4.1836129060335292E-4</v>
      </c>
      <c r="AT1690">
        <v>8.6805689862934354E-3</v>
      </c>
      <c r="AU1690">
        <v>6.8424470565697781E-4</v>
      </c>
      <c r="AV1690">
        <v>0</v>
      </c>
      <c r="AW1690">
        <f t="shared" si="142"/>
        <v>-4.400343331532568E-3</v>
      </c>
      <c r="AX1690">
        <f t="shared" si="143"/>
        <v>2.3773622513874897</v>
      </c>
      <c r="AY1690">
        <f>1-AX1690/MAX(AX$2:AX1690)</f>
        <v>2.2658073519963073E-2</v>
      </c>
      <c r="AZ1690">
        <v>5</v>
      </c>
      <c r="BA1690">
        <v>5</v>
      </c>
      <c r="BB1690">
        <v>5</v>
      </c>
      <c r="BC1690">
        <v>5</v>
      </c>
      <c r="BD1690">
        <v>5</v>
      </c>
      <c r="BE1690">
        <f t="shared" ca="1" si="144"/>
        <v>-4.400343331532568E-3</v>
      </c>
      <c r="BF1690">
        <f t="shared" ca="1" si="145"/>
        <v>3.0292905577733649</v>
      </c>
      <c r="BG1690">
        <f ca="1">1-BF1690/MAX(BF$2:BF1690)</f>
        <v>3.7135075964253916E-2</v>
      </c>
      <c r="BH1690">
        <f t="shared" ca="1" si="146"/>
        <v>0.99999999999999711</v>
      </c>
    </row>
    <row r="1691" spans="1:60" x14ac:dyDescent="0.3">
      <c r="A1691" s="1">
        <v>40437</v>
      </c>
      <c r="B1691" s="3">
        <v>2010</v>
      </c>
      <c r="C1691">
        <v>0</v>
      </c>
      <c r="D1691">
        <v>0</v>
      </c>
      <c r="E1691">
        <v>0</v>
      </c>
      <c r="F1691">
        <v>0</v>
      </c>
      <c r="G1691">
        <v>3.2505069630075802E-2</v>
      </c>
      <c r="H1691">
        <v>0</v>
      </c>
      <c r="I1691">
        <v>2.77777777777777E-2</v>
      </c>
      <c r="J1691">
        <v>0</v>
      </c>
      <c r="K1691">
        <v>6.17283950617284E-3</v>
      </c>
      <c r="L1691">
        <v>0</v>
      </c>
      <c r="M1691">
        <v>0.30787037037037002</v>
      </c>
      <c r="N1691">
        <v>0</v>
      </c>
      <c r="O1691">
        <v>0.117283950617283</v>
      </c>
      <c r="P1691">
        <v>0</v>
      </c>
      <c r="Q1691">
        <v>5.5555555555555497E-2</v>
      </c>
      <c r="R1691">
        <v>0</v>
      </c>
      <c r="S1691">
        <v>0</v>
      </c>
      <c r="T1691">
        <v>0.25290256207794698</v>
      </c>
      <c r="U1691">
        <v>0</v>
      </c>
      <c r="V1691">
        <v>0</v>
      </c>
      <c r="W1691">
        <v>5.0277974603312098E-2</v>
      </c>
      <c r="X1691">
        <v>2.0833333333333301E-2</v>
      </c>
      <c r="Y1691">
        <v>0.12882056652817001</v>
      </c>
      <c r="Z1691">
        <v>-1.6671357954217703E-3</v>
      </c>
      <c r="AA1691">
        <v>0</v>
      </c>
      <c r="AB1691" t="s">
        <v>24</v>
      </c>
      <c r="AC1691">
        <v>-5.128141937474795E-3</v>
      </c>
      <c r="AD1691">
        <v>-5.0799877385145908E-3</v>
      </c>
      <c r="AE1691">
        <v>-4.8015274909084527E-3</v>
      </c>
      <c r="AF1691">
        <v>-2.7368020666340698E-4</v>
      </c>
      <c r="AG1691">
        <v>-1.3117959975800786E-2</v>
      </c>
      <c r="AH1691">
        <v>5.5671679717548272E-3</v>
      </c>
      <c r="AI1691">
        <v>1.6912986374111316E-3</v>
      </c>
      <c r="AJ1691">
        <v>-3.4907152078701431E-3</v>
      </c>
      <c r="AK1691">
        <v>-6.4260273619115571E-3</v>
      </c>
      <c r="AL1691">
        <v>-3.1430687441366123E-3</v>
      </c>
      <c r="AM1691">
        <v>3.9789339002040958E-3</v>
      </c>
      <c r="AN1691">
        <v>2.377138439244586E-4</v>
      </c>
      <c r="AO1691">
        <v>-2.6537076413624128E-4</v>
      </c>
      <c r="AP1691">
        <v>-2.0387580495180302E-3</v>
      </c>
      <c r="AQ1691">
        <v>-9.8752568473912117E-3</v>
      </c>
      <c r="AR1691">
        <v>-5.568678392576798E-3</v>
      </c>
      <c r="AS1691">
        <v>-2.0926175500246558E-3</v>
      </c>
      <c r="AT1691">
        <v>-5.2382880946081345E-3</v>
      </c>
      <c r="AU1691">
        <v>-4.5582030557468345E-3</v>
      </c>
      <c r="AV1691">
        <v>0</v>
      </c>
      <c r="AW1691">
        <f t="shared" si="142"/>
        <v>-4.4242861646756702E-3</v>
      </c>
      <c r="AX1691">
        <f t="shared" si="143"/>
        <v>2.3668441204702537</v>
      </c>
      <c r="AY1691">
        <f>1-AX1691/MAX(AX$2:AX1691)</f>
        <v>2.698211388344629E-2</v>
      </c>
      <c r="AZ1691">
        <v>5</v>
      </c>
      <c r="BA1691">
        <v>5</v>
      </c>
      <c r="BB1691">
        <v>5</v>
      </c>
      <c r="BC1691">
        <v>5</v>
      </c>
      <c r="BD1691">
        <v>5</v>
      </c>
      <c r="BE1691">
        <f t="shared" ca="1" si="144"/>
        <v>-4.4242861646756702E-3</v>
      </c>
      <c r="BF1691">
        <f t="shared" ca="1" si="145"/>
        <v>3.0158881094698256</v>
      </c>
      <c r="BG1691">
        <f ca="1">1-BF1691/MAX(BF$2:BF1691)</f>
        <v>4.1395065926116748E-2</v>
      </c>
      <c r="BH1691">
        <f t="shared" ca="1" si="146"/>
        <v>0.99999999999999711</v>
      </c>
    </row>
    <row r="1692" spans="1:60" x14ac:dyDescent="0.3">
      <c r="A1692" s="1">
        <v>40438</v>
      </c>
      <c r="B1692" s="3">
        <v>2010</v>
      </c>
      <c r="C1692">
        <v>0</v>
      </c>
      <c r="D1692">
        <v>0</v>
      </c>
      <c r="E1692">
        <v>0</v>
      </c>
      <c r="F1692">
        <v>0</v>
      </c>
      <c r="G1692">
        <v>3.2505069630075802E-2</v>
      </c>
      <c r="H1692">
        <v>0</v>
      </c>
      <c r="I1692">
        <v>2.77777777777777E-2</v>
      </c>
      <c r="J1692">
        <v>0</v>
      </c>
      <c r="K1692">
        <v>6.17283950617284E-3</v>
      </c>
      <c r="L1692">
        <v>0</v>
      </c>
      <c r="M1692">
        <v>0.30787037037037002</v>
      </c>
      <c r="N1692">
        <v>0</v>
      </c>
      <c r="O1692">
        <v>0.117283950617283</v>
      </c>
      <c r="P1692">
        <v>0</v>
      </c>
      <c r="Q1692">
        <v>5.5555555555555497E-2</v>
      </c>
      <c r="R1692">
        <v>0</v>
      </c>
      <c r="S1692">
        <v>0</v>
      </c>
      <c r="T1692">
        <v>0.25290256207794698</v>
      </c>
      <c r="U1692">
        <v>0</v>
      </c>
      <c r="V1692">
        <v>0</v>
      </c>
      <c r="W1692">
        <v>5.0277974603312098E-2</v>
      </c>
      <c r="X1692">
        <v>2.0833333333333301E-2</v>
      </c>
      <c r="Y1692">
        <v>0.12882056652817001</v>
      </c>
      <c r="Z1692">
        <v>1.2984544600467274E-3</v>
      </c>
      <c r="AA1692">
        <v>-2.1797183204508297E-4</v>
      </c>
      <c r="AB1692" t="s">
        <v>24</v>
      </c>
      <c r="AC1692">
        <v>3.4363552763947425E-3</v>
      </c>
      <c r="AD1692">
        <v>-1.6241389063855749E-3</v>
      </c>
      <c r="AE1692">
        <v>-4.8249011393344254E-3</v>
      </c>
      <c r="AF1692">
        <v>-4.5630056913781303E-4</v>
      </c>
      <c r="AG1692">
        <v>-3.06760761183833E-3</v>
      </c>
      <c r="AH1692">
        <v>-7.2210815913764659E-4</v>
      </c>
      <c r="AI1692">
        <v>1.8009529782190281E-3</v>
      </c>
      <c r="AJ1692">
        <v>2.2665451924834823E-3</v>
      </c>
      <c r="AK1692">
        <v>4.1576548717812134E-3</v>
      </c>
      <c r="AL1692">
        <v>3.2435889805588758E-3</v>
      </c>
      <c r="AM1692">
        <v>3.3872658121774091E-3</v>
      </c>
      <c r="AN1692">
        <v>2.3612209528622863E-4</v>
      </c>
      <c r="AO1692">
        <v>3.7346558534112617E-4</v>
      </c>
      <c r="AP1692">
        <v>-2.8783592651850931E-3</v>
      </c>
      <c r="AQ1692">
        <v>4.0487365546431064E-3</v>
      </c>
      <c r="AR1692">
        <v>-7.3682795047259608E-3</v>
      </c>
      <c r="AS1692">
        <v>-8.3875068431488176E-3</v>
      </c>
      <c r="AT1692">
        <v>3.0090783955554201E-3</v>
      </c>
      <c r="AU1692">
        <v>-4.5762800725879238E-4</v>
      </c>
      <c r="AV1692">
        <v>0</v>
      </c>
      <c r="AW1692">
        <f t="shared" si="142"/>
        <v>2.1871080082305539E-3</v>
      </c>
      <c r="AX1692">
        <f t="shared" si="143"/>
        <v>2.3720206642003676</v>
      </c>
      <c r="AY1692">
        <f>1-AX1692/MAX(AX$2:AX1692)</f>
        <v>2.48540186725692E-2</v>
      </c>
      <c r="AZ1692">
        <v>5</v>
      </c>
      <c r="BA1692">
        <v>5</v>
      </c>
      <c r="BB1692">
        <v>5</v>
      </c>
      <c r="BC1692">
        <v>5</v>
      </c>
      <c r="BD1692">
        <v>5</v>
      </c>
      <c r="BE1692">
        <f t="shared" ca="1" si="144"/>
        <v>2.1871080082305539E-3</v>
      </c>
      <c r="BF1692">
        <f t="shared" ca="1" si="145"/>
        <v>3.0224841825059743</v>
      </c>
      <c r="BG1692">
        <f ca="1">1-BF1692/MAX(BF$2:BF1692)</f>
        <v>3.9298493398074452E-2</v>
      </c>
      <c r="BH1692">
        <f t="shared" ca="1" si="146"/>
        <v>0.99999999999999711</v>
      </c>
    </row>
    <row r="1693" spans="1:60" x14ac:dyDescent="0.3">
      <c r="A1693" s="1">
        <v>40441</v>
      </c>
      <c r="B1693" s="3">
        <v>2010</v>
      </c>
      <c r="C1693">
        <v>0</v>
      </c>
      <c r="D1693">
        <v>0</v>
      </c>
      <c r="E1693">
        <v>0</v>
      </c>
      <c r="F1693">
        <v>0</v>
      </c>
      <c r="G1693">
        <v>3.2505069630075802E-2</v>
      </c>
      <c r="H1693">
        <v>0</v>
      </c>
      <c r="I1693">
        <v>2.77777777777777E-2</v>
      </c>
      <c r="J1693">
        <v>0</v>
      </c>
      <c r="K1693">
        <v>6.17283950617284E-3</v>
      </c>
      <c r="L1693">
        <v>0</v>
      </c>
      <c r="M1693">
        <v>0.30787037037037002</v>
      </c>
      <c r="N1693">
        <v>0</v>
      </c>
      <c r="O1693">
        <v>0.117283950617283</v>
      </c>
      <c r="P1693">
        <v>0</v>
      </c>
      <c r="Q1693">
        <v>5.5555555555555497E-2</v>
      </c>
      <c r="R1693">
        <v>0</v>
      </c>
      <c r="S1693">
        <v>0</v>
      </c>
      <c r="T1693">
        <v>0.25290256207794698</v>
      </c>
      <c r="U1693">
        <v>0</v>
      </c>
      <c r="V1693">
        <v>0</v>
      </c>
      <c r="W1693">
        <v>5.0277974603312098E-2</v>
      </c>
      <c r="X1693">
        <v>2.0833333333333301E-2</v>
      </c>
      <c r="Y1693">
        <v>0.12882056652817001</v>
      </c>
      <c r="Z1693">
        <v>3.7098361308629535E-4</v>
      </c>
      <c r="AA1693">
        <v>0</v>
      </c>
      <c r="AB1693" t="s">
        <v>24</v>
      </c>
      <c r="AC1693">
        <v>8.1335530664772282E-3</v>
      </c>
      <c r="AD1693">
        <v>1.5806529306421346E-2</v>
      </c>
      <c r="AE1693">
        <v>1.7341399453306039E-2</v>
      </c>
      <c r="AF1693">
        <v>-1.8250264988262099E-4</v>
      </c>
      <c r="AG1693">
        <v>1.7436158390078171E-2</v>
      </c>
      <c r="AH1693">
        <v>2.6497657670552233E-3</v>
      </c>
      <c r="AI1693">
        <v>1.5728360554123633E-3</v>
      </c>
      <c r="AJ1693">
        <v>3.0837539765438127E-3</v>
      </c>
      <c r="AK1693">
        <v>2.7756672115198722E-2</v>
      </c>
      <c r="AL1693">
        <v>1.2573056594731291E-3</v>
      </c>
      <c r="AM1693">
        <v>1.7503384374099262E-2</v>
      </c>
      <c r="AN1693">
        <v>1.1982388447151493E-4</v>
      </c>
      <c r="AO1693">
        <v>1.5290490049066019E-2</v>
      </c>
      <c r="AP1693">
        <v>3.911029516844744E-3</v>
      </c>
      <c r="AQ1693">
        <v>5.8029666025174453E-3</v>
      </c>
      <c r="AR1693">
        <v>1.9002715542890014E-2</v>
      </c>
      <c r="AS1693">
        <v>1.9666317810615119E-2</v>
      </c>
      <c r="AT1693">
        <v>2.437664342278234E-2</v>
      </c>
      <c r="AU1693">
        <v>1.6032641137104786E-2</v>
      </c>
      <c r="AV1693">
        <v>0</v>
      </c>
      <c r="AW1693">
        <f t="shared" si="142"/>
        <v>4.6558012700855913E-3</v>
      </c>
      <c r="AX1693">
        <f t="shared" si="143"/>
        <v>2.3830643210214211</v>
      </c>
      <c r="AY1693">
        <f>1-AX1693/MAX(AX$2:AX1693)</f>
        <v>2.0313932774186028E-2</v>
      </c>
      <c r="AZ1693">
        <v>5</v>
      </c>
      <c r="BA1693">
        <v>5</v>
      </c>
      <c r="BB1693">
        <v>5</v>
      </c>
      <c r="BC1693">
        <v>5</v>
      </c>
      <c r="BD1693">
        <v>5</v>
      </c>
      <c r="BE1693">
        <f t="shared" ca="1" si="144"/>
        <v>4.6558012700855913E-3</v>
      </c>
      <c r="BF1693">
        <f t="shared" ca="1" si="145"/>
        <v>3.0365562682016995</v>
      </c>
      <c r="BG1693">
        <f ca="1">1-BF1693/MAX(BF$2:BF1693)</f>
        <v>3.4825658103463941E-2</v>
      </c>
      <c r="BH1693">
        <f t="shared" ca="1" si="146"/>
        <v>0.99999999999999711</v>
      </c>
    </row>
    <row r="1694" spans="1:60" x14ac:dyDescent="0.3">
      <c r="A1694" s="1">
        <v>40442</v>
      </c>
      <c r="B1694" s="3">
        <v>2010</v>
      </c>
      <c r="C1694">
        <v>0</v>
      </c>
      <c r="D1694">
        <v>0</v>
      </c>
      <c r="E1694">
        <v>0</v>
      </c>
      <c r="F1694">
        <v>0</v>
      </c>
      <c r="G1694">
        <v>3.2505069630075802E-2</v>
      </c>
      <c r="H1694">
        <v>0</v>
      </c>
      <c r="I1694">
        <v>2.77777777777777E-2</v>
      </c>
      <c r="J1694">
        <v>0</v>
      </c>
      <c r="K1694">
        <v>6.17283950617284E-3</v>
      </c>
      <c r="L1694">
        <v>0</v>
      </c>
      <c r="M1694">
        <v>0.30787037037037002</v>
      </c>
      <c r="N1694">
        <v>0</v>
      </c>
      <c r="O1694">
        <v>0.117283950617283</v>
      </c>
      <c r="P1694">
        <v>0</v>
      </c>
      <c r="Q1694">
        <v>5.5555555555555497E-2</v>
      </c>
      <c r="R1694">
        <v>0</v>
      </c>
      <c r="S1694">
        <v>0</v>
      </c>
      <c r="T1694">
        <v>0.25290256207794698</v>
      </c>
      <c r="U1694">
        <v>0</v>
      </c>
      <c r="V1694">
        <v>0</v>
      </c>
      <c r="W1694">
        <v>5.0277974603312098E-2</v>
      </c>
      <c r="X1694">
        <v>2.0833333333333301E-2</v>
      </c>
      <c r="Y1694">
        <v>0.12882056652817001</v>
      </c>
      <c r="Z1694">
        <v>4.2618782565169155E-3</v>
      </c>
      <c r="AA1694">
        <v>0</v>
      </c>
      <c r="AB1694" t="s">
        <v>24</v>
      </c>
      <c r="AC1694">
        <v>-1.0615797250249304E-2</v>
      </c>
      <c r="AD1694">
        <v>-2.9751979277565788E-3</v>
      </c>
      <c r="AE1694">
        <v>-1.8344815429827133E-4</v>
      </c>
      <c r="AF1694">
        <v>1.1874929436033188E-3</v>
      </c>
      <c r="AG1694">
        <v>-1.1088838098976428E-2</v>
      </c>
      <c r="AH1694">
        <v>9.1294895857541025E-3</v>
      </c>
      <c r="AI1694">
        <v>-1.6826731207046919E-3</v>
      </c>
      <c r="AJ1694">
        <v>9.3274941443479698E-3</v>
      </c>
      <c r="AK1694">
        <v>-5.8193364996130814E-3</v>
      </c>
      <c r="AL1694">
        <v>7.6237138240577984E-3</v>
      </c>
      <c r="AM1694">
        <v>-2.045850256066073E-4</v>
      </c>
      <c r="AN1694">
        <v>7.1138825889138779E-4</v>
      </c>
      <c r="AO1694">
        <v>-2.0136564762408549E-3</v>
      </c>
      <c r="AP1694">
        <v>1.2800060011517012E-2</v>
      </c>
      <c r="AQ1694">
        <v>1.3886094283947603E-2</v>
      </c>
      <c r="AR1694">
        <v>0</v>
      </c>
      <c r="AS1694">
        <v>1.6585777016475678E-3</v>
      </c>
      <c r="AT1694">
        <v>-1.464394038370187E-2</v>
      </c>
      <c r="AU1694">
        <v>-6.7607243082756785E-4</v>
      </c>
      <c r="AV1694">
        <v>0</v>
      </c>
      <c r="AW1694">
        <f t="shared" si="142"/>
        <v>6.5594280123818099E-3</v>
      </c>
      <c r="AX1694">
        <f t="shared" si="143"/>
        <v>2.3986958598840364</v>
      </c>
      <c r="AY1694">
        <f>1-AX1694/MAX(AX$2:AX1694)</f>
        <v>1.3887752541484888E-2</v>
      </c>
      <c r="AZ1694">
        <v>5</v>
      </c>
      <c r="BA1694">
        <v>5</v>
      </c>
      <c r="BB1694">
        <v>5</v>
      </c>
      <c r="BC1694">
        <v>5</v>
      </c>
      <c r="BD1694">
        <v>5</v>
      </c>
      <c r="BE1694">
        <f t="shared" ca="1" si="144"/>
        <v>6.5594280123818099E-3</v>
      </c>
      <c r="BF1694">
        <f t="shared" ca="1" si="145"/>
        <v>3.0564743404485153</v>
      </c>
      <c r="BG1694">
        <f ca="1">1-BF1694/MAX(BF$2:BF1694)</f>
        <v>2.8494666488395604E-2</v>
      </c>
      <c r="BH1694">
        <f t="shared" ca="1" si="146"/>
        <v>0.99999999999999711</v>
      </c>
    </row>
    <row r="1695" spans="1:60" x14ac:dyDescent="0.3">
      <c r="A1695" s="1">
        <v>40443</v>
      </c>
      <c r="B1695" s="3">
        <v>2010</v>
      </c>
      <c r="C1695">
        <v>0</v>
      </c>
      <c r="D1695">
        <v>0</v>
      </c>
      <c r="E1695">
        <v>0</v>
      </c>
      <c r="F1695">
        <v>0</v>
      </c>
      <c r="G1695">
        <v>3.2505069630075802E-2</v>
      </c>
      <c r="H1695">
        <v>0</v>
      </c>
      <c r="I1695">
        <v>2.77777777777777E-2</v>
      </c>
      <c r="J1695">
        <v>0</v>
      </c>
      <c r="K1695">
        <v>6.17283950617284E-3</v>
      </c>
      <c r="L1695">
        <v>0</v>
      </c>
      <c r="M1695">
        <v>0.30787037037037002</v>
      </c>
      <c r="N1695">
        <v>0</v>
      </c>
      <c r="O1695">
        <v>0.117283950617283</v>
      </c>
      <c r="P1695">
        <v>0</v>
      </c>
      <c r="Q1695">
        <v>5.5555555555555497E-2</v>
      </c>
      <c r="R1695">
        <v>0</v>
      </c>
      <c r="S1695">
        <v>0</v>
      </c>
      <c r="T1695">
        <v>0.25290256207794698</v>
      </c>
      <c r="U1695">
        <v>0</v>
      </c>
      <c r="V1695">
        <v>0</v>
      </c>
      <c r="W1695">
        <v>5.0277974603312098E-2</v>
      </c>
      <c r="X1695">
        <v>2.0833333333333301E-2</v>
      </c>
      <c r="Y1695">
        <v>0.12882056652817001</v>
      </c>
      <c r="Z1695">
        <v>2.7685628319895628E-4</v>
      </c>
      <c r="AA1695">
        <v>0</v>
      </c>
      <c r="AB1695" t="s">
        <v>24</v>
      </c>
      <c r="AC1695">
        <v>6.0087786772307084E-3</v>
      </c>
      <c r="AD1695">
        <v>6.8902948221594151E-4</v>
      </c>
      <c r="AE1695">
        <v>-1.4667257064902017E-3</v>
      </c>
      <c r="AF1695">
        <v>3.1015097928672741E-3</v>
      </c>
      <c r="AG1695">
        <v>-3.0581072584783264E-3</v>
      </c>
      <c r="AH1695">
        <v>1.5077756431318701E-3</v>
      </c>
      <c r="AI1695">
        <v>-4.0453805980757984E-3</v>
      </c>
      <c r="AJ1695">
        <v>1.522337964372511E-3</v>
      </c>
      <c r="AK1695">
        <v>-1.1856481407801267E-2</v>
      </c>
      <c r="AL1695">
        <v>-6.2253235648102034E-4</v>
      </c>
      <c r="AM1695">
        <v>-2.6630514450645126E-3</v>
      </c>
      <c r="AN1695">
        <v>-1.1890642892276038E-4</v>
      </c>
      <c r="AO1695">
        <v>-4.9135749882870394E-3</v>
      </c>
      <c r="AP1695">
        <v>1.3735852561160833E-3</v>
      </c>
      <c r="AQ1695">
        <v>8.9698113254019773E-3</v>
      </c>
      <c r="AR1695">
        <v>-8.7436800517848301E-4</v>
      </c>
      <c r="AS1695">
        <v>1.8635590102900057E-3</v>
      </c>
      <c r="AT1695">
        <v>-1.356140763493896E-2</v>
      </c>
      <c r="AU1695">
        <v>2.2555074319385859E-4</v>
      </c>
      <c r="AV1695">
        <v>0</v>
      </c>
      <c r="AW1695">
        <f t="shared" si="142"/>
        <v>2.0982681749138307E-3</v>
      </c>
      <c r="AX1695">
        <f t="shared" si="143"/>
        <v>2.4037289670681283</v>
      </c>
      <c r="AY1695">
        <f>1-AX1695/MAX(AX$2:AX1695)</f>
        <v>1.1818624595750116E-2</v>
      </c>
      <c r="AZ1695">
        <v>5</v>
      </c>
      <c r="BA1695">
        <v>5</v>
      </c>
      <c r="BB1695">
        <v>5</v>
      </c>
      <c r="BC1695">
        <v>5</v>
      </c>
      <c r="BD1695">
        <v>5</v>
      </c>
      <c r="BE1695">
        <f t="shared" ca="1" si="144"/>
        <v>2.0982681749138307E-3</v>
      </c>
      <c r="BF1695">
        <f t="shared" ca="1" si="145"/>
        <v>3.0628876432845189</v>
      </c>
      <c r="BG1695">
        <f ca="1">1-BF1695/MAX(BF$2:BF1695)</f>
        <v>2.6456187765329209E-2</v>
      </c>
      <c r="BH1695">
        <f t="shared" ca="1" si="146"/>
        <v>0.99999999999999711</v>
      </c>
    </row>
    <row r="1696" spans="1:60" x14ac:dyDescent="0.3">
      <c r="A1696" s="1">
        <v>40444</v>
      </c>
      <c r="B1696" s="3">
        <v>2010</v>
      </c>
      <c r="C1696">
        <v>0</v>
      </c>
      <c r="D1696">
        <v>0</v>
      </c>
      <c r="E1696">
        <v>0</v>
      </c>
      <c r="F1696">
        <v>0</v>
      </c>
      <c r="G1696">
        <v>3.2505069630075802E-2</v>
      </c>
      <c r="H1696">
        <v>0</v>
      </c>
      <c r="I1696">
        <v>2.77777777777777E-2</v>
      </c>
      <c r="J1696">
        <v>0</v>
      </c>
      <c r="K1696">
        <v>6.17283950617284E-3</v>
      </c>
      <c r="L1696">
        <v>0</v>
      </c>
      <c r="M1696">
        <v>0.30787037037037002</v>
      </c>
      <c r="N1696">
        <v>0</v>
      </c>
      <c r="O1696">
        <v>0.117283950617283</v>
      </c>
      <c r="P1696">
        <v>0</v>
      </c>
      <c r="Q1696">
        <v>5.5555555555555497E-2</v>
      </c>
      <c r="R1696">
        <v>0</v>
      </c>
      <c r="S1696">
        <v>0</v>
      </c>
      <c r="T1696">
        <v>0.25290256207794698</v>
      </c>
      <c r="U1696">
        <v>0</v>
      </c>
      <c r="V1696">
        <v>0</v>
      </c>
      <c r="W1696">
        <v>5.0277974603312098E-2</v>
      </c>
      <c r="X1696">
        <v>2.0833333333333301E-2</v>
      </c>
      <c r="Y1696">
        <v>0.12882056652817001</v>
      </c>
      <c r="Z1696">
        <v>1.107803718203737E-3</v>
      </c>
      <c r="AA1696">
        <v>0</v>
      </c>
      <c r="AB1696" t="s">
        <v>24</v>
      </c>
      <c r="AC1696">
        <v>8.5307726242711546E-4</v>
      </c>
      <c r="AD1696">
        <v>-6.4221638028387762E-3</v>
      </c>
      <c r="AE1696">
        <v>-1.0831359650882E-2</v>
      </c>
      <c r="AF1696">
        <v>8.1846608201652238E-4</v>
      </c>
      <c r="AG1696">
        <v>-4.0900437773276899E-3</v>
      </c>
      <c r="AH1696">
        <v>7.9244140993139922E-4</v>
      </c>
      <c r="AI1696">
        <v>-2.594656614681834E-3</v>
      </c>
      <c r="AJ1696">
        <v>1.4195387699476036E-3</v>
      </c>
      <c r="AK1696">
        <v>-1.210482097685861E-2</v>
      </c>
      <c r="AL1696">
        <v>7.1196909842941025E-4</v>
      </c>
      <c r="AM1696">
        <v>-4.1087557673535891E-4</v>
      </c>
      <c r="AN1696">
        <v>1.1892056934303952E-4</v>
      </c>
      <c r="AO1696">
        <v>-8.1112442257914585E-3</v>
      </c>
      <c r="AP1696">
        <v>-7.3169528249672489E-4</v>
      </c>
      <c r="AQ1696">
        <v>2.8679938698148444E-3</v>
      </c>
      <c r="AR1696">
        <v>-1.1081810884075338E-2</v>
      </c>
      <c r="AS1696">
        <v>-1.5085919729809327E-2</v>
      </c>
      <c r="AT1696">
        <v>-2.4670265780235123E-2</v>
      </c>
      <c r="AU1696">
        <v>-5.4125479026604362E-3</v>
      </c>
      <c r="AV1696">
        <v>0</v>
      </c>
      <c r="AW1696">
        <f t="shared" si="142"/>
        <v>-2.8179233855800141E-4</v>
      </c>
      <c r="AX1696">
        <f t="shared" si="143"/>
        <v>2.4030516146612388</v>
      </c>
      <c r="AY1696">
        <f>1-AX1696/MAX(AX$2:AX1696)</f>
        <v>1.209708653644459E-2</v>
      </c>
      <c r="AZ1696">
        <v>5</v>
      </c>
      <c r="BA1696">
        <v>5</v>
      </c>
      <c r="BB1696">
        <v>5</v>
      </c>
      <c r="BC1696">
        <v>5</v>
      </c>
      <c r="BD1696">
        <v>5</v>
      </c>
      <c r="BE1696">
        <f t="shared" ca="1" si="144"/>
        <v>-2.8179233855800141E-4</v>
      </c>
      <c r="BF1696">
        <f t="shared" ca="1" si="145"/>
        <v>3.0620245450127777</v>
      </c>
      <c r="BG1696">
        <f ca="1">1-BF1696/MAX(BF$2:BF1696)</f>
        <v>2.6730524952867429E-2</v>
      </c>
      <c r="BH1696">
        <f t="shared" ca="1" si="146"/>
        <v>0.99999999999999711</v>
      </c>
    </row>
    <row r="1697" spans="1:60" x14ac:dyDescent="0.3">
      <c r="A1697" s="1">
        <v>40445</v>
      </c>
      <c r="B1697" s="3">
        <v>2010</v>
      </c>
      <c r="C1697">
        <v>0</v>
      </c>
      <c r="D1697">
        <v>0</v>
      </c>
      <c r="E1697">
        <v>0</v>
      </c>
      <c r="F1697">
        <v>0</v>
      </c>
      <c r="G1697">
        <v>3.2505069630075802E-2</v>
      </c>
      <c r="H1697">
        <v>0</v>
      </c>
      <c r="I1697">
        <v>2.77777777777777E-2</v>
      </c>
      <c r="J1697">
        <v>0</v>
      </c>
      <c r="K1697">
        <v>6.17283950617284E-3</v>
      </c>
      <c r="L1697">
        <v>0</v>
      </c>
      <c r="M1697">
        <v>0.30787037037037002</v>
      </c>
      <c r="N1697">
        <v>0</v>
      </c>
      <c r="O1697">
        <v>0.117283950617283</v>
      </c>
      <c r="P1697">
        <v>0</v>
      </c>
      <c r="Q1697">
        <v>5.5555555555555497E-2</v>
      </c>
      <c r="R1697">
        <v>0</v>
      </c>
      <c r="S1697">
        <v>0</v>
      </c>
      <c r="T1697">
        <v>0.25290256207794698</v>
      </c>
      <c r="U1697">
        <v>0</v>
      </c>
      <c r="V1697">
        <v>0</v>
      </c>
      <c r="W1697">
        <v>5.0277974603312098E-2</v>
      </c>
      <c r="X1697">
        <v>2.0833333333333301E-2</v>
      </c>
      <c r="Y1697">
        <v>0.12882056652817001</v>
      </c>
      <c r="Z1697">
        <v>-3.685757700805703E-3</v>
      </c>
      <c r="AA1697">
        <v>2.1801935412302242E-4</v>
      </c>
      <c r="AB1697" t="s">
        <v>24</v>
      </c>
      <c r="AC1697">
        <v>1.5345333132531502E-2</v>
      </c>
      <c r="AD1697">
        <v>1.8467361853675479E-2</v>
      </c>
      <c r="AE1697">
        <v>2.7839678708285298E-2</v>
      </c>
      <c r="AF1697">
        <v>1.8173260958320725E-4</v>
      </c>
      <c r="AG1697">
        <v>1.3346977751550915E-2</v>
      </c>
      <c r="AH1697">
        <v>3.0878810785868183E-3</v>
      </c>
      <c r="AI1697">
        <v>3.9588659036982055E-3</v>
      </c>
      <c r="AJ1697">
        <v>-4.9610962126278579E-3</v>
      </c>
      <c r="AK1697">
        <v>3.2521713514564343E-2</v>
      </c>
      <c r="AL1697">
        <v>-2.2246399751388868E-3</v>
      </c>
      <c r="AM1697">
        <v>2.0341232178996416E-2</v>
      </c>
      <c r="AN1697">
        <v>-1.1890642892276038E-4</v>
      </c>
      <c r="AO1697">
        <v>2.0622167505202293E-2</v>
      </c>
      <c r="AP1697">
        <v>-5.0334772547196982E-3</v>
      </c>
      <c r="AQ1697">
        <v>-1.3439501252274333E-2</v>
      </c>
      <c r="AR1697">
        <v>2.7720367711301375E-2</v>
      </c>
      <c r="AS1697">
        <v>3.3991341290233068E-2</v>
      </c>
      <c r="AT1697">
        <v>2.828800453175595E-2</v>
      </c>
      <c r="AU1697">
        <v>1.7460198019775497E-2</v>
      </c>
      <c r="AV1697">
        <v>0</v>
      </c>
      <c r="AW1697">
        <f t="shared" si="142"/>
        <v>-2.7833696017463268E-3</v>
      </c>
      <c r="AX1697">
        <f t="shared" si="143"/>
        <v>2.3963630338455633</v>
      </c>
      <c r="AY1697">
        <f>1-AX1697/MAX(AX$2:AX1697)</f>
        <v>1.4846785475255753E-2</v>
      </c>
      <c r="AZ1697">
        <v>5</v>
      </c>
      <c r="BA1697">
        <v>5</v>
      </c>
      <c r="BB1697">
        <v>5</v>
      </c>
      <c r="BC1697">
        <v>5</v>
      </c>
      <c r="BD1697">
        <v>5</v>
      </c>
      <c r="BE1697">
        <f t="shared" ca="1" si="144"/>
        <v>-2.7833696017463268E-3</v>
      </c>
      <c r="BF1697">
        <f t="shared" ca="1" si="145"/>
        <v>3.0535017989743882</v>
      </c>
      <c r="BG1697">
        <f ca="1">1-BF1697/MAX(BF$2:BF1697)</f>
        <v>2.9439493624021096E-2</v>
      </c>
      <c r="BH1697">
        <f t="shared" ca="1" si="146"/>
        <v>0.99999999999999711</v>
      </c>
    </row>
    <row r="1698" spans="1:60" x14ac:dyDescent="0.3">
      <c r="A1698" s="1">
        <v>40448</v>
      </c>
      <c r="B1698" s="3">
        <v>2010</v>
      </c>
      <c r="C1698">
        <v>0</v>
      </c>
      <c r="D1698">
        <v>0</v>
      </c>
      <c r="E1698">
        <v>0</v>
      </c>
      <c r="F1698">
        <v>0</v>
      </c>
      <c r="G1698">
        <v>3.2505069630075802E-2</v>
      </c>
      <c r="H1698">
        <v>0</v>
      </c>
      <c r="I1698">
        <v>2.77777777777777E-2</v>
      </c>
      <c r="J1698">
        <v>0</v>
      </c>
      <c r="K1698">
        <v>6.17283950617284E-3</v>
      </c>
      <c r="L1698">
        <v>0</v>
      </c>
      <c r="M1698">
        <v>0.30787037037037002</v>
      </c>
      <c r="N1698">
        <v>0</v>
      </c>
      <c r="O1698">
        <v>0.117283950617283</v>
      </c>
      <c r="P1698">
        <v>0</v>
      </c>
      <c r="Q1698">
        <v>5.5555555555555497E-2</v>
      </c>
      <c r="R1698">
        <v>0</v>
      </c>
      <c r="S1698">
        <v>0</v>
      </c>
      <c r="T1698">
        <v>0.25290256207794698</v>
      </c>
      <c r="U1698">
        <v>0</v>
      </c>
      <c r="V1698">
        <v>0</v>
      </c>
      <c r="W1698">
        <v>5.0277974603312098E-2</v>
      </c>
      <c r="X1698">
        <v>2.0833333333333301E-2</v>
      </c>
      <c r="Y1698">
        <v>0.12882056652817001</v>
      </c>
      <c r="Z1698">
        <v>3.4216022322153261E-3</v>
      </c>
      <c r="AA1698">
        <v>0</v>
      </c>
      <c r="AB1698" t="s">
        <v>24</v>
      </c>
      <c r="AC1698">
        <v>-6.7170723460746595E-3</v>
      </c>
      <c r="AD1698">
        <v>-1.8136009209183124E-3</v>
      </c>
      <c r="AE1698">
        <v>-5.0561461575087119E-3</v>
      </c>
      <c r="AF1698">
        <v>5.3608907696864883E-3</v>
      </c>
      <c r="AG1698">
        <v>5.066099245847111E-3</v>
      </c>
      <c r="AH1698">
        <v>2.3678884457267735E-4</v>
      </c>
      <c r="AI1698">
        <v>1.690596424498203E-3</v>
      </c>
      <c r="AJ1698">
        <v>7.7330857836275246E-3</v>
      </c>
      <c r="AK1698">
        <v>-2.5378575606431752E-3</v>
      </c>
      <c r="AL1698">
        <v>5.1738358049526756E-3</v>
      </c>
      <c r="AM1698">
        <v>-5.4372647142054698E-3</v>
      </c>
      <c r="AN1698">
        <v>2.376366321159562E-4</v>
      </c>
      <c r="AO1698">
        <v>-4.7901032777488695E-3</v>
      </c>
      <c r="AP1698">
        <v>2.9438378301813728E-3</v>
      </c>
      <c r="AQ1698">
        <v>1.739064826323844E-2</v>
      </c>
      <c r="AR1698">
        <v>-4.5912066081337244E-3</v>
      </c>
      <c r="AS1698">
        <v>-1.0552172618911282E-2</v>
      </c>
      <c r="AT1698">
        <v>-1.2314556349449335E-2</v>
      </c>
      <c r="AU1698">
        <v>-2.0057079953289536E-3</v>
      </c>
      <c r="AV1698">
        <v>0</v>
      </c>
      <c r="AW1698">
        <f t="shared" si="142"/>
        <v>6.829424957633585E-3</v>
      </c>
      <c r="AX1698">
        <f t="shared" si="143"/>
        <v>2.4127288153564583</v>
      </c>
      <c r="AY1698">
        <f>1-AX1698/MAX(AX$2:AX1698)</f>
        <v>8.1187555248876109E-3</v>
      </c>
      <c r="AZ1698">
        <v>5</v>
      </c>
      <c r="BA1698">
        <v>5</v>
      </c>
      <c r="BB1698">
        <v>5</v>
      </c>
      <c r="BC1698">
        <v>5</v>
      </c>
      <c r="BD1698">
        <v>5</v>
      </c>
      <c r="BE1698">
        <f t="shared" ca="1" si="144"/>
        <v>6.829424957633585E-3</v>
      </c>
      <c r="BF1698">
        <f t="shared" ca="1" si="145"/>
        <v>3.0743554603684826</v>
      </c>
      <c r="BG1698">
        <f ca="1">1-BF1698/MAX(BF$2:BF1698)</f>
        <v>2.2811123478883699E-2</v>
      </c>
      <c r="BH1698">
        <f t="shared" ca="1" si="146"/>
        <v>0.99999999999999711</v>
      </c>
    </row>
    <row r="1699" spans="1:60" x14ac:dyDescent="0.3">
      <c r="A1699" s="1">
        <v>40449</v>
      </c>
      <c r="B1699" s="3">
        <v>2010</v>
      </c>
      <c r="C1699">
        <v>0</v>
      </c>
      <c r="D1699">
        <v>0</v>
      </c>
      <c r="E1699">
        <v>0</v>
      </c>
      <c r="F1699">
        <v>0</v>
      </c>
      <c r="G1699">
        <v>3.2505069630075802E-2</v>
      </c>
      <c r="H1699">
        <v>0</v>
      </c>
      <c r="I1699">
        <v>2.77777777777777E-2</v>
      </c>
      <c r="J1699">
        <v>0</v>
      </c>
      <c r="K1699">
        <v>6.17283950617284E-3</v>
      </c>
      <c r="L1699">
        <v>0</v>
      </c>
      <c r="M1699">
        <v>0.30787037037037002</v>
      </c>
      <c r="N1699">
        <v>0</v>
      </c>
      <c r="O1699">
        <v>0.117283950617283</v>
      </c>
      <c r="P1699">
        <v>0</v>
      </c>
      <c r="Q1699">
        <v>5.5555555555555497E-2</v>
      </c>
      <c r="R1699">
        <v>0</v>
      </c>
      <c r="S1699">
        <v>0</v>
      </c>
      <c r="T1699">
        <v>0.25290256207794698</v>
      </c>
      <c r="U1699">
        <v>0</v>
      </c>
      <c r="V1699">
        <v>0</v>
      </c>
      <c r="W1699">
        <v>5.0277974603312098E-2</v>
      </c>
      <c r="X1699">
        <v>2.0833333333333301E-2</v>
      </c>
      <c r="Y1699">
        <v>0.12882056652817001</v>
      </c>
      <c r="Z1699">
        <v>2.395951027586829E-3</v>
      </c>
      <c r="AA1699">
        <v>-2.1797183204508297E-4</v>
      </c>
      <c r="AB1699" t="s">
        <v>24</v>
      </c>
      <c r="AC1699">
        <v>0</v>
      </c>
      <c r="AD1699">
        <v>7.2665642169393863E-3</v>
      </c>
      <c r="AE1699">
        <v>5.8078324411847682E-3</v>
      </c>
      <c r="AF1699">
        <v>1.6267636222020432E-3</v>
      </c>
      <c r="AG1699">
        <v>4.0321439120218905E-3</v>
      </c>
      <c r="AH1699">
        <v>8.9172762194811295E-3</v>
      </c>
      <c r="AI1699">
        <v>1.4619946114424742E-3</v>
      </c>
      <c r="AJ1699">
        <v>3.332294922566037E-3</v>
      </c>
      <c r="AK1699">
        <v>9.8772412011534083E-3</v>
      </c>
      <c r="AL1699">
        <v>1.7743938101775214E-3</v>
      </c>
      <c r="AM1699">
        <v>-4.0470469204390014E-4</v>
      </c>
      <c r="AN1699">
        <v>2.3625119748604817E-4</v>
      </c>
      <c r="AO1699">
        <v>3.5004868561578917E-3</v>
      </c>
      <c r="AP1699">
        <v>6.9701442732621466E-3</v>
      </c>
      <c r="AQ1699">
        <v>6.837777648003307E-3</v>
      </c>
      <c r="AR1699">
        <v>6.0536552694336887E-3</v>
      </c>
      <c r="AS1699">
        <v>1.0049045969300785E-2</v>
      </c>
      <c r="AT1699">
        <v>4.0282533556037503E-3</v>
      </c>
      <c r="AU1699">
        <v>6.699614557664324E-3</v>
      </c>
      <c r="AV1699">
        <v>0</v>
      </c>
      <c r="AW1699">
        <f t="shared" si="142"/>
        <v>3.6549800329945662E-3</v>
      </c>
      <c r="AX1699">
        <f t="shared" si="143"/>
        <v>2.4215472910016169</v>
      </c>
      <c r="AY1699">
        <f>1-AX1699/MAX(AX$2:AX1699)</f>
        <v>4.4934493812293086E-3</v>
      </c>
      <c r="AZ1699">
        <v>5</v>
      </c>
      <c r="BA1699">
        <v>5</v>
      </c>
      <c r="BB1699">
        <v>5</v>
      </c>
      <c r="BC1699">
        <v>5</v>
      </c>
      <c r="BD1699">
        <v>5</v>
      </c>
      <c r="BE1699">
        <f t="shared" ca="1" si="144"/>
        <v>3.6549800329945662E-3</v>
      </c>
      <c r="BF1699">
        <f t="shared" ca="1" si="145"/>
        <v>3.0855921681904572</v>
      </c>
      <c r="BG1699">
        <f ca="1">1-BF1699/MAX(BF$2:BF1699)</f>
        <v>1.9239517646734594E-2</v>
      </c>
      <c r="BH1699">
        <f t="shared" ca="1" si="146"/>
        <v>0.99999999999999711</v>
      </c>
    </row>
    <row r="1700" spans="1:60" x14ac:dyDescent="0.3">
      <c r="A1700" s="1">
        <v>40450</v>
      </c>
      <c r="B1700" s="3">
        <v>2010</v>
      </c>
      <c r="C1700">
        <v>0</v>
      </c>
      <c r="D1700">
        <v>0</v>
      </c>
      <c r="E1700">
        <v>0</v>
      </c>
      <c r="F1700">
        <v>0</v>
      </c>
      <c r="G1700">
        <v>3.2505069630075802E-2</v>
      </c>
      <c r="H1700">
        <v>0</v>
      </c>
      <c r="I1700">
        <v>2.77777777777777E-2</v>
      </c>
      <c r="J1700">
        <v>0</v>
      </c>
      <c r="K1700">
        <v>6.17283950617284E-3</v>
      </c>
      <c r="L1700">
        <v>0</v>
      </c>
      <c r="M1700">
        <v>0.30787037037037002</v>
      </c>
      <c r="N1700">
        <v>0</v>
      </c>
      <c r="O1700">
        <v>0.117283950617283</v>
      </c>
      <c r="P1700">
        <v>0</v>
      </c>
      <c r="Q1700">
        <v>5.5555555555555497E-2</v>
      </c>
      <c r="R1700">
        <v>0</v>
      </c>
      <c r="S1700">
        <v>0</v>
      </c>
      <c r="T1700">
        <v>0.25290256207794698</v>
      </c>
      <c r="U1700">
        <v>0</v>
      </c>
      <c r="V1700">
        <v>0</v>
      </c>
      <c r="W1700">
        <v>5.0277974603312098E-2</v>
      </c>
      <c r="X1700">
        <v>2.0833333333333301E-2</v>
      </c>
      <c r="Y1700">
        <v>0.12882056652817001</v>
      </c>
      <c r="Z1700">
        <v>-7.3518343441292267E-4</v>
      </c>
      <c r="AA1700">
        <v>0</v>
      </c>
      <c r="AB1700" t="s">
        <v>24</v>
      </c>
      <c r="AC1700">
        <v>1.3102295280600584E-2</v>
      </c>
      <c r="AD1700">
        <v>3.3812037161717878E-3</v>
      </c>
      <c r="AE1700">
        <v>-1.6240997453200734E-3</v>
      </c>
      <c r="AF1700">
        <v>1.7150255138551618E-3</v>
      </c>
      <c r="AG1700">
        <v>5.0200856292894613E-3</v>
      </c>
      <c r="AH1700">
        <v>7.8215467590525556E-4</v>
      </c>
      <c r="AI1700">
        <v>2.3592503008507126E-3</v>
      </c>
      <c r="AJ1700">
        <v>-2.4149657462247953E-3</v>
      </c>
      <c r="AK1700">
        <v>2.8152965979970634E-3</v>
      </c>
      <c r="AL1700">
        <v>-9.7445591214828653E-4</v>
      </c>
      <c r="AM1700">
        <v>-1.620256783700591E-3</v>
      </c>
      <c r="AN1700">
        <v>-2.3619539604080586E-4</v>
      </c>
      <c r="AO1700">
        <v>-1.74401107983857E-3</v>
      </c>
      <c r="AP1700">
        <v>-4.4632996013593829E-3</v>
      </c>
      <c r="AQ1700">
        <v>-4.1500458947554275E-3</v>
      </c>
      <c r="AR1700">
        <v>-2.0057701981404108E-3</v>
      </c>
      <c r="AS1700">
        <v>-5.4822105616799677E-3</v>
      </c>
      <c r="AT1700">
        <v>-7.8331943237904822E-3</v>
      </c>
      <c r="AU1700">
        <v>3.5492521940867494E-3</v>
      </c>
      <c r="AV1700">
        <v>0</v>
      </c>
      <c r="AW1700">
        <f t="shared" si="142"/>
        <v>-2.0779840598853126E-3</v>
      </c>
      <c r="AX1700">
        <f t="shared" si="143"/>
        <v>2.4165153543306568</v>
      </c>
      <c r="AY1700">
        <f>1-AX1700/MAX(AX$2:AX1700)</f>
        <v>6.5620961249266418E-3</v>
      </c>
      <c r="AZ1700">
        <v>5</v>
      </c>
      <c r="BA1700">
        <v>5</v>
      </c>
      <c r="BB1700">
        <v>5</v>
      </c>
      <c r="BC1700">
        <v>5</v>
      </c>
      <c r="BD1700">
        <v>5</v>
      </c>
      <c r="BE1700">
        <f t="shared" ca="1" si="144"/>
        <v>-2.0779840598853126E-3</v>
      </c>
      <c r="BF1700">
        <f t="shared" ca="1" si="145"/>
        <v>3.0791803568496503</v>
      </c>
      <c r="BG1700">
        <f ca="1">1-BF1700/MAX(BF$2:BF1700)</f>
        <v>2.127752229563018E-2</v>
      </c>
      <c r="BH1700">
        <f t="shared" ca="1" si="146"/>
        <v>0.99999999999999711</v>
      </c>
    </row>
    <row r="1701" spans="1:60" x14ac:dyDescent="0.3">
      <c r="A1701" s="1">
        <v>40451</v>
      </c>
      <c r="B1701" s="3">
        <v>2010</v>
      </c>
      <c r="C1701">
        <v>0</v>
      </c>
      <c r="D1701">
        <v>0</v>
      </c>
      <c r="E1701">
        <v>0</v>
      </c>
      <c r="F1701">
        <v>0</v>
      </c>
      <c r="G1701">
        <v>3.2505069630075802E-2</v>
      </c>
      <c r="H1701">
        <v>0</v>
      </c>
      <c r="I1701">
        <v>2.77777777777777E-2</v>
      </c>
      <c r="J1701">
        <v>0</v>
      </c>
      <c r="K1701">
        <v>6.17283950617284E-3</v>
      </c>
      <c r="L1701">
        <v>0</v>
      </c>
      <c r="M1701">
        <v>0.30787037037037002</v>
      </c>
      <c r="N1701">
        <v>0</v>
      </c>
      <c r="O1701">
        <v>0.117283950617283</v>
      </c>
      <c r="P1701">
        <v>0</v>
      </c>
      <c r="Q1701">
        <v>5.5555555555555497E-2</v>
      </c>
      <c r="R1701">
        <v>0</v>
      </c>
      <c r="S1701">
        <v>0</v>
      </c>
      <c r="T1701">
        <v>0.25290256207794698</v>
      </c>
      <c r="U1701">
        <v>0</v>
      </c>
      <c r="V1701">
        <v>0</v>
      </c>
      <c r="W1701">
        <v>5.0277974603312098E-2</v>
      </c>
      <c r="X1701">
        <v>2.0833333333333301E-2</v>
      </c>
      <c r="Y1701">
        <v>0.12882056652817001</v>
      </c>
      <c r="Z1701">
        <v>-3.683503031884916E-4</v>
      </c>
      <c r="AA1701">
        <v>0</v>
      </c>
      <c r="AB1701" t="s">
        <v>24</v>
      </c>
      <c r="AC1701">
        <v>5.8406584275592088E-3</v>
      </c>
      <c r="AD1701">
        <v>5.8412127995823848E-3</v>
      </c>
      <c r="AE1701">
        <v>-7.4100266334821141E-3</v>
      </c>
      <c r="AF1701">
        <v>2.6117353435715085E-3</v>
      </c>
      <c r="AG1701">
        <v>-1.1988024600277036E-2</v>
      </c>
      <c r="AH1701">
        <v>-3.1256965288695149E-4</v>
      </c>
      <c r="AI1701">
        <v>5.041832836879756E-3</v>
      </c>
      <c r="AJ1701">
        <v>-1.2106517297568731E-3</v>
      </c>
      <c r="AK1701">
        <v>-2.5120197490412499E-3</v>
      </c>
      <c r="AL1701">
        <v>2.8378805149771313E-3</v>
      </c>
      <c r="AM1701">
        <v>-4.4637429107056148E-3</v>
      </c>
      <c r="AN1701">
        <v>1.1797225525689292E-4</v>
      </c>
      <c r="AO1701">
        <v>-2.9702360564055619E-3</v>
      </c>
      <c r="AP1701">
        <v>-2.1954100919856501E-3</v>
      </c>
      <c r="AQ1701">
        <v>-6.6355395872685907E-4</v>
      </c>
      <c r="AR1701">
        <v>-8.9001171035764104E-3</v>
      </c>
      <c r="AS1701">
        <v>-5.3083412338474911E-3</v>
      </c>
      <c r="AT1701">
        <v>2.8881192655414445E-3</v>
      </c>
      <c r="AU1701">
        <v>4.8628419355356556E-3</v>
      </c>
      <c r="AV1701">
        <v>0</v>
      </c>
      <c r="AW1701">
        <f t="shared" si="142"/>
        <v>3.0585934422389799E-4</v>
      </c>
      <c r="AX1701">
        <f t="shared" si="143"/>
        <v>2.4172544681322394</v>
      </c>
      <c r="AY1701">
        <f>1-AX1701/MAX(AX$2:AX1701)</f>
        <v>6.2582438591202161E-3</v>
      </c>
      <c r="AZ1701">
        <v>5</v>
      </c>
      <c r="BA1701">
        <v>5</v>
      </c>
      <c r="BB1701">
        <v>5</v>
      </c>
      <c r="BC1701">
        <v>5</v>
      </c>
      <c r="BD1701">
        <v>5</v>
      </c>
      <c r="BE1701">
        <f t="shared" ca="1" si="144"/>
        <v>3.0585934422389799E-4</v>
      </c>
      <c r="BF1701">
        <f t="shared" ca="1" si="145"/>
        <v>3.0801221529343437</v>
      </c>
      <c r="BG1701">
        <f ca="1">1-BF1701/MAX(BF$2:BF1701)</f>
        <v>2.0978170880422198E-2</v>
      </c>
      <c r="BH1701">
        <f t="shared" ca="1" si="146"/>
        <v>0.99999999999999711</v>
      </c>
    </row>
    <row r="1702" spans="1:60" x14ac:dyDescent="0.3">
      <c r="A1702" s="1">
        <v>40452</v>
      </c>
      <c r="B1702" s="3">
        <v>2010</v>
      </c>
      <c r="C1702">
        <v>0</v>
      </c>
      <c r="D1702">
        <v>0</v>
      </c>
      <c r="E1702">
        <v>0</v>
      </c>
      <c r="F1702">
        <v>9.2893602713929796E-2</v>
      </c>
      <c r="G1702">
        <v>0.27763889561543698</v>
      </c>
      <c r="H1702">
        <v>0</v>
      </c>
      <c r="I1702">
        <v>2.77777777777777E-2</v>
      </c>
      <c r="J1702">
        <v>0</v>
      </c>
      <c r="K1702">
        <v>8.3333333333333301E-2</v>
      </c>
      <c r="L1702">
        <v>0</v>
      </c>
      <c r="M1702">
        <v>2.77777777777777E-2</v>
      </c>
      <c r="N1702">
        <v>2.0833333333333301E-2</v>
      </c>
      <c r="O1702">
        <v>8.3333333333333301E-2</v>
      </c>
      <c r="P1702">
        <v>5.8970904466374902E-2</v>
      </c>
      <c r="Q1702">
        <v>0</v>
      </c>
      <c r="R1702">
        <v>3.0826535386929001E-2</v>
      </c>
      <c r="S1702">
        <v>0</v>
      </c>
      <c r="T1702">
        <v>0.20946833767738299</v>
      </c>
      <c r="U1702">
        <v>0</v>
      </c>
      <c r="V1702">
        <v>0</v>
      </c>
      <c r="W1702">
        <v>6.6312835251057106E-2</v>
      </c>
      <c r="X1702">
        <v>2.0833333333333301E-2</v>
      </c>
      <c r="Y1702">
        <v>0</v>
      </c>
      <c r="Z1702">
        <v>-1.1531181067575558E-3</v>
      </c>
      <c r="AA1702">
        <v>0</v>
      </c>
      <c r="AB1702" t="s">
        <v>24</v>
      </c>
      <c r="AC1702">
        <v>2.0737959090586511E-3</v>
      </c>
      <c r="AD1702">
        <v>1.4742417116057061E-2</v>
      </c>
      <c r="AE1702">
        <v>1.0014338085889696E-2</v>
      </c>
      <c r="AF1702">
        <v>1.2173512662323471E-3</v>
      </c>
      <c r="AG1702">
        <v>2.0221285295702884E-3</v>
      </c>
      <c r="AH1702">
        <v>7.8179968053291304E-3</v>
      </c>
      <c r="AI1702">
        <v>1.314024093847177E-3</v>
      </c>
      <c r="AJ1702">
        <v>5.3622617248239024E-4</v>
      </c>
      <c r="AK1702">
        <v>5.3332140939827966E-3</v>
      </c>
      <c r="AL1702">
        <v>-4.8461373416209819E-3</v>
      </c>
      <c r="AM1702">
        <v>-1.2226440502157709E-3</v>
      </c>
      <c r="AN1702">
        <v>1.7847076314714272E-4</v>
      </c>
      <c r="AO1702">
        <v>4.205991758001959E-3</v>
      </c>
      <c r="AP1702">
        <v>2.7085646662852181E-3</v>
      </c>
      <c r="AQ1702">
        <v>-4.8318838387650942E-3</v>
      </c>
      <c r="AR1702">
        <v>1.1297465006730345E-2</v>
      </c>
      <c r="AS1702">
        <v>1.2520265196116265E-2</v>
      </c>
      <c r="AT1702">
        <v>4.9924994886976215E-3</v>
      </c>
      <c r="AU1702">
        <v>1.5617708007358289E-2</v>
      </c>
      <c r="AV1702">
        <v>0</v>
      </c>
      <c r="AW1702">
        <f t="shared" si="142"/>
        <v>4.3950496123979377E-3</v>
      </c>
      <c r="AX1702">
        <f t="shared" si="143"/>
        <v>2.4278784214454712</v>
      </c>
      <c r="AY1702">
        <f>1-AX1702/MAX(AX$2:AX1702)</f>
        <v>1.8906995389695869E-3</v>
      </c>
      <c r="AZ1702">
        <v>4</v>
      </c>
      <c r="BA1702">
        <v>4</v>
      </c>
      <c r="BB1702">
        <v>5</v>
      </c>
      <c r="BC1702">
        <v>4</v>
      </c>
      <c r="BD1702">
        <v>5</v>
      </c>
      <c r="BE1702">
        <f t="shared" ca="1" si="144"/>
        <v>4.3950496123979377E-3</v>
      </c>
      <c r="BF1702">
        <f t="shared" ca="1" si="145"/>
        <v>3.093659442608736</v>
      </c>
      <c r="BG1702">
        <f ca="1">1-BF1702/MAX(BF$2:BF1702)</f>
        <v>1.6675321369821083E-2</v>
      </c>
      <c r="BH1702">
        <f t="shared" ca="1" si="146"/>
        <v>0.99999999999999933</v>
      </c>
    </row>
    <row r="1703" spans="1:60" x14ac:dyDescent="0.3">
      <c r="A1703" s="1">
        <v>40455</v>
      </c>
      <c r="B1703" s="3">
        <v>2010</v>
      </c>
      <c r="C1703">
        <v>0</v>
      </c>
      <c r="D1703">
        <v>0</v>
      </c>
      <c r="E1703">
        <v>0</v>
      </c>
      <c r="F1703">
        <v>9.2893602713929796E-2</v>
      </c>
      <c r="G1703">
        <v>0.27763889561543698</v>
      </c>
      <c r="H1703">
        <v>0</v>
      </c>
      <c r="I1703">
        <v>2.77777777777777E-2</v>
      </c>
      <c r="J1703">
        <v>0</v>
      </c>
      <c r="K1703">
        <v>8.3333333333333301E-2</v>
      </c>
      <c r="L1703">
        <v>0</v>
      </c>
      <c r="M1703">
        <v>2.77777777777777E-2</v>
      </c>
      <c r="N1703">
        <v>2.0833333333333301E-2</v>
      </c>
      <c r="O1703">
        <v>8.3333333333333301E-2</v>
      </c>
      <c r="P1703">
        <v>5.8970904466374902E-2</v>
      </c>
      <c r="Q1703">
        <v>0</v>
      </c>
      <c r="R1703">
        <v>3.0826535386929001E-2</v>
      </c>
      <c r="S1703">
        <v>0</v>
      </c>
      <c r="T1703">
        <v>0.20946833767738299</v>
      </c>
      <c r="U1703">
        <v>0</v>
      </c>
      <c r="V1703">
        <v>0</v>
      </c>
      <c r="W1703">
        <v>6.6312835251057106E-2</v>
      </c>
      <c r="X1703">
        <v>2.0833333333333301E-2</v>
      </c>
      <c r="Y1703">
        <v>0</v>
      </c>
      <c r="Z1703">
        <v>1.6624969799221567E-3</v>
      </c>
      <c r="AA1703">
        <v>2.1801935412302242E-4</v>
      </c>
      <c r="AB1703" t="s">
        <v>24</v>
      </c>
      <c r="AC1703">
        <v>-3.3111903388790553E-3</v>
      </c>
      <c r="AD1703">
        <v>-3.0817336721192801E-3</v>
      </c>
      <c r="AE1703">
        <v>-1.4422177892970622E-2</v>
      </c>
      <c r="AF1703">
        <v>-3.6024434157932994E-4</v>
      </c>
      <c r="AG1703">
        <v>-1.9172516576780096E-2</v>
      </c>
      <c r="AH1703">
        <v>-3.4907837674221787E-3</v>
      </c>
      <c r="AI1703">
        <v>-3.4745394073828484E-3</v>
      </c>
      <c r="AJ1703">
        <v>3.5412489892130417E-3</v>
      </c>
      <c r="AK1703">
        <v>-1.3557388197755538E-2</v>
      </c>
      <c r="AL1703">
        <v>1.6053312932122754E-3</v>
      </c>
      <c r="AM1703">
        <v>-1.0814133740638665E-2</v>
      </c>
      <c r="AN1703">
        <v>1.1865268193278489E-4</v>
      </c>
      <c r="AO1703">
        <v>-7.5039503505057725E-3</v>
      </c>
      <c r="AP1703">
        <v>1.556297525462158E-3</v>
      </c>
      <c r="AQ1703">
        <v>2.5803167408207095E-3</v>
      </c>
      <c r="AR1703">
        <v>-1.3176372442994966E-2</v>
      </c>
      <c r="AS1703">
        <v>-1.6217385095219417E-2</v>
      </c>
      <c r="AT1703">
        <v>9.1709593547981694E-3</v>
      </c>
      <c r="AU1703">
        <v>-8.66012839509267E-4</v>
      </c>
      <c r="AV1703">
        <v>0</v>
      </c>
      <c r="AW1703">
        <f t="shared" si="142"/>
        <v>-1.2528379176309835E-3</v>
      </c>
      <c r="AX1703">
        <f t="shared" si="143"/>
        <v>2.4248366832996862</v>
      </c>
      <c r="AY1703">
        <f>1-AX1703/MAX(AX$2:AX1703)</f>
        <v>3.141168716527365E-3</v>
      </c>
      <c r="AZ1703">
        <v>4</v>
      </c>
      <c r="BA1703">
        <v>4</v>
      </c>
      <c r="BB1703">
        <v>5</v>
      </c>
      <c r="BC1703">
        <v>4</v>
      </c>
      <c r="BD1703">
        <v>5</v>
      </c>
      <c r="BE1703">
        <f t="shared" ca="1" si="144"/>
        <v>-1.2528379176309835E-3</v>
      </c>
      <c r="BF1703">
        <f t="shared" ca="1" si="145"/>
        <v>3.0897835887547989</v>
      </c>
      <c r="BG1703">
        <f ca="1">1-BF1703/MAX(BF$2:BF1703)</f>
        <v>1.7907267812551253E-2</v>
      </c>
      <c r="BH1703">
        <f t="shared" ca="1" si="146"/>
        <v>0.99999999999999933</v>
      </c>
    </row>
    <row r="1704" spans="1:60" x14ac:dyDescent="0.3">
      <c r="A1704" s="1">
        <v>40456</v>
      </c>
      <c r="B1704" s="3">
        <v>2010</v>
      </c>
      <c r="C1704">
        <v>0</v>
      </c>
      <c r="D1704">
        <v>0</v>
      </c>
      <c r="E1704">
        <v>0</v>
      </c>
      <c r="F1704">
        <v>9.2893602713929796E-2</v>
      </c>
      <c r="G1704">
        <v>0.27763889561543698</v>
      </c>
      <c r="H1704">
        <v>0</v>
      </c>
      <c r="I1704">
        <v>2.77777777777777E-2</v>
      </c>
      <c r="J1704">
        <v>0</v>
      </c>
      <c r="K1704">
        <v>8.3333333333333301E-2</v>
      </c>
      <c r="L1704">
        <v>0</v>
      </c>
      <c r="M1704">
        <v>2.77777777777777E-2</v>
      </c>
      <c r="N1704">
        <v>2.0833333333333301E-2</v>
      </c>
      <c r="O1704">
        <v>8.3333333333333301E-2</v>
      </c>
      <c r="P1704">
        <v>5.8970904466374902E-2</v>
      </c>
      <c r="Q1704">
        <v>0</v>
      </c>
      <c r="R1704">
        <v>3.0826535386929001E-2</v>
      </c>
      <c r="S1704">
        <v>0</v>
      </c>
      <c r="T1704">
        <v>0.20946833767738299</v>
      </c>
      <c r="U1704">
        <v>0</v>
      </c>
      <c r="V1704">
        <v>0</v>
      </c>
      <c r="W1704">
        <v>6.6312835251057106E-2</v>
      </c>
      <c r="X1704">
        <v>2.0833333333333301E-2</v>
      </c>
      <c r="Y1704">
        <v>0</v>
      </c>
      <c r="Z1704">
        <v>0</v>
      </c>
      <c r="AA1704">
        <v>-2.1797183204508297E-4</v>
      </c>
      <c r="AB1704" t="s">
        <v>24</v>
      </c>
      <c r="AC1704">
        <v>2.0348879647411389E-2</v>
      </c>
      <c r="AD1704">
        <v>1.8105652969329977E-2</v>
      </c>
      <c r="AE1704">
        <v>2.8351865312767899E-2</v>
      </c>
      <c r="AF1704">
        <v>6.8499603799172526E-3</v>
      </c>
      <c r="AG1704">
        <v>3.1892980397455251E-2</v>
      </c>
      <c r="AH1704">
        <v>1.9694836112941871E-2</v>
      </c>
      <c r="AI1704">
        <v>3.5986018750404636E-3</v>
      </c>
      <c r="AJ1704">
        <v>2.0203232164250906E-4</v>
      </c>
      <c r="AK1704">
        <v>2.8384034547584314E-2</v>
      </c>
      <c r="AL1704">
        <v>2.0476884256310779E-3</v>
      </c>
      <c r="AM1704">
        <v>2.4340116615004126E-2</v>
      </c>
      <c r="AN1704">
        <v>4.7414567430981158E-4</v>
      </c>
      <c r="AO1704">
        <v>2.0131865550370165E-2</v>
      </c>
      <c r="AP1704">
        <v>6.3991589195875331E-3</v>
      </c>
      <c r="AQ1704">
        <v>-6.0069953936406906E-3</v>
      </c>
      <c r="AR1704">
        <v>2.7576344281825094E-2</v>
      </c>
      <c r="AS1704">
        <v>3.255723044304748E-2</v>
      </c>
      <c r="AT1704">
        <v>1.590306175960321E-2</v>
      </c>
      <c r="AU1704">
        <v>1.4740743259083366E-2</v>
      </c>
      <c r="AV1704">
        <v>0</v>
      </c>
      <c r="AW1704">
        <f t="shared" si="142"/>
        <v>1.1675568970756653E-2</v>
      </c>
      <c r="AX1704">
        <f t="shared" si="143"/>
        <v>2.4531480312383724</v>
      </c>
      <c r="AY1704">
        <f>1-AX1704/MAX(AX$2:AX1704)</f>
        <v>0</v>
      </c>
      <c r="AZ1704">
        <v>4</v>
      </c>
      <c r="BA1704">
        <v>4</v>
      </c>
      <c r="BB1704">
        <v>5</v>
      </c>
      <c r="BC1704">
        <v>4</v>
      </c>
      <c r="BD1704">
        <v>5</v>
      </c>
      <c r="BE1704">
        <f t="shared" ca="1" si="144"/>
        <v>1.1675568970756653E-2</v>
      </c>
      <c r="BF1704">
        <f t="shared" ca="1" si="145"/>
        <v>3.1258585701500174</v>
      </c>
      <c r="BG1704">
        <f ca="1">1-BF1704/MAX(BF$2:BF1704)</f>
        <v>6.4407763822178499E-3</v>
      </c>
      <c r="BH1704">
        <f t="shared" ca="1" si="146"/>
        <v>0.99999999999999933</v>
      </c>
    </row>
    <row r="1705" spans="1:60" x14ac:dyDescent="0.3">
      <c r="A1705" s="1">
        <v>40457</v>
      </c>
      <c r="B1705" s="3">
        <v>2010</v>
      </c>
      <c r="C1705">
        <v>0</v>
      </c>
      <c r="D1705">
        <v>0</v>
      </c>
      <c r="E1705">
        <v>0</v>
      </c>
      <c r="F1705">
        <v>9.2893602713929796E-2</v>
      </c>
      <c r="G1705">
        <v>0.27763889561543698</v>
      </c>
      <c r="H1705">
        <v>0</v>
      </c>
      <c r="I1705">
        <v>2.77777777777777E-2</v>
      </c>
      <c r="J1705">
        <v>0</v>
      </c>
      <c r="K1705">
        <v>8.3333333333333301E-2</v>
      </c>
      <c r="L1705">
        <v>0</v>
      </c>
      <c r="M1705">
        <v>2.77777777777777E-2</v>
      </c>
      <c r="N1705">
        <v>2.0833333333333301E-2</v>
      </c>
      <c r="O1705">
        <v>8.3333333333333301E-2</v>
      </c>
      <c r="P1705">
        <v>5.8970904466374902E-2</v>
      </c>
      <c r="Q1705">
        <v>0</v>
      </c>
      <c r="R1705">
        <v>3.0826535386929001E-2</v>
      </c>
      <c r="S1705">
        <v>0</v>
      </c>
      <c r="T1705">
        <v>0.20946833767738299</v>
      </c>
      <c r="U1705">
        <v>0</v>
      </c>
      <c r="V1705">
        <v>0</v>
      </c>
      <c r="W1705">
        <v>6.6312835251057106E-2</v>
      </c>
      <c r="X1705">
        <v>2.0833333333333301E-2</v>
      </c>
      <c r="Y1705">
        <v>0</v>
      </c>
      <c r="Z1705">
        <v>1.0146040906302556E-3</v>
      </c>
      <c r="AA1705">
        <v>0</v>
      </c>
      <c r="AB1705" t="s">
        <v>24</v>
      </c>
      <c r="AC1705">
        <v>4.0688148969758586E-4</v>
      </c>
      <c r="AD1705">
        <v>-4.3383248243000772E-4</v>
      </c>
      <c r="AE1705">
        <v>8.3603143750645703E-3</v>
      </c>
      <c r="AF1705">
        <v>2.5957069995683479E-3</v>
      </c>
      <c r="AG1705">
        <v>1.0967578154348123E-2</v>
      </c>
      <c r="AH1705">
        <v>6.2599590124592375E-3</v>
      </c>
      <c r="AI1705">
        <v>-8.9638102067191028E-4</v>
      </c>
      <c r="AJ1705">
        <v>6.450791545052903E-3</v>
      </c>
      <c r="AK1705">
        <v>-3.3413107541531151E-3</v>
      </c>
      <c r="AL1705">
        <v>6.4879124792749376E-3</v>
      </c>
      <c r="AM1705">
        <v>-8.6590273281865748E-3</v>
      </c>
      <c r="AN1705">
        <v>1.1817382726575509E-4</v>
      </c>
      <c r="AO1705">
        <v>-8.6187766157208578E-5</v>
      </c>
      <c r="AP1705">
        <v>8.8107539725230666E-3</v>
      </c>
      <c r="AQ1705">
        <v>1.2566191025665807E-2</v>
      </c>
      <c r="AR1705">
        <v>7.3443610778118895E-3</v>
      </c>
      <c r="AS1705">
        <v>5.188883490881091E-3</v>
      </c>
      <c r="AT1705">
        <v>-5.4045437327160384E-3</v>
      </c>
      <c r="AU1705">
        <v>1.9228151887806799E-3</v>
      </c>
      <c r="AV1705">
        <v>0</v>
      </c>
      <c r="AW1705">
        <f t="shared" si="142"/>
        <v>2.9619511591193965E-3</v>
      </c>
      <c r="AX1705">
        <f t="shared" si="143"/>
        <v>2.4604141358929907</v>
      </c>
      <c r="AY1705">
        <f>1-AX1705/MAX(AX$2:AX1705)</f>
        <v>0</v>
      </c>
      <c r="AZ1705">
        <v>4</v>
      </c>
      <c r="BA1705">
        <v>4</v>
      </c>
      <c r="BB1705">
        <v>5</v>
      </c>
      <c r="BC1705">
        <v>4</v>
      </c>
      <c r="BD1705">
        <v>5</v>
      </c>
      <c r="BE1705">
        <f t="shared" ca="1" si="144"/>
        <v>2.9619511591193965E-3</v>
      </c>
      <c r="BF1705">
        <f t="shared" ca="1" si="145"/>
        <v>3.1351172105651166</v>
      </c>
      <c r="BG1705">
        <f ca="1">1-BF1705/MAX(BF$2:BF1705)</f>
        <v>3.497902488169391E-3</v>
      </c>
      <c r="BH1705">
        <f t="shared" ca="1" si="146"/>
        <v>0.99999999999999933</v>
      </c>
    </row>
    <row r="1706" spans="1:60" x14ac:dyDescent="0.3">
      <c r="A1706" s="1">
        <v>40458</v>
      </c>
      <c r="B1706" s="3">
        <v>2010</v>
      </c>
      <c r="C1706">
        <v>0</v>
      </c>
      <c r="D1706">
        <v>0</v>
      </c>
      <c r="E1706">
        <v>0</v>
      </c>
      <c r="F1706">
        <v>9.2893602713929796E-2</v>
      </c>
      <c r="G1706">
        <v>0.27763889561543698</v>
      </c>
      <c r="H1706">
        <v>0</v>
      </c>
      <c r="I1706">
        <v>2.77777777777777E-2</v>
      </c>
      <c r="J1706">
        <v>0</v>
      </c>
      <c r="K1706">
        <v>8.3333333333333301E-2</v>
      </c>
      <c r="L1706">
        <v>0</v>
      </c>
      <c r="M1706">
        <v>2.77777777777777E-2</v>
      </c>
      <c r="N1706">
        <v>2.0833333333333301E-2</v>
      </c>
      <c r="O1706">
        <v>8.3333333333333301E-2</v>
      </c>
      <c r="P1706">
        <v>5.8970904466374902E-2</v>
      </c>
      <c r="Q1706">
        <v>0</v>
      </c>
      <c r="R1706">
        <v>3.0826535386929001E-2</v>
      </c>
      <c r="S1706">
        <v>0</v>
      </c>
      <c r="T1706">
        <v>0.20946833767738299</v>
      </c>
      <c r="U1706">
        <v>0</v>
      </c>
      <c r="V1706">
        <v>0</v>
      </c>
      <c r="W1706">
        <v>6.6312835251057106E-2</v>
      </c>
      <c r="X1706">
        <v>2.0833333333333301E-2</v>
      </c>
      <c r="Y1706">
        <v>0</v>
      </c>
      <c r="Z1706">
        <v>4.6076055819344042E-4</v>
      </c>
      <c r="AA1706">
        <v>0</v>
      </c>
      <c r="AB1706" t="s">
        <v>24</v>
      </c>
      <c r="AC1706">
        <v>-1.0170872947366294E-2</v>
      </c>
      <c r="AD1706">
        <v>-8.8958015528796119E-3</v>
      </c>
      <c r="AE1706">
        <v>-3.3517897030428401E-3</v>
      </c>
      <c r="AF1706">
        <v>5.3524801932969268E-4</v>
      </c>
      <c r="AG1706">
        <v>3.9444297119286542E-3</v>
      </c>
      <c r="AH1706">
        <v>-1.0924834747575995E-2</v>
      </c>
      <c r="AI1706">
        <v>2.0192337465876342E-3</v>
      </c>
      <c r="AJ1706">
        <v>1.0021209986843527E-3</v>
      </c>
      <c r="AK1706">
        <v>-2.9146591185852389E-3</v>
      </c>
      <c r="AL1706">
        <v>-2.6496643063111947E-4</v>
      </c>
      <c r="AM1706">
        <v>3.6564467830908498E-3</v>
      </c>
      <c r="AN1706">
        <v>8.2997857701450073E-4</v>
      </c>
      <c r="AO1706">
        <v>-1.2068164164517059E-3</v>
      </c>
      <c r="AP1706">
        <v>-2.2512102280455304E-3</v>
      </c>
      <c r="AQ1706">
        <v>-8.3367205705976444E-3</v>
      </c>
      <c r="AR1706">
        <v>-1.6825448187084424E-3</v>
      </c>
      <c r="AS1706">
        <v>-2.7795677118704898E-3</v>
      </c>
      <c r="AT1706">
        <v>2.8108433214522055E-3</v>
      </c>
      <c r="AU1706">
        <v>-9.5950467921229743E-3</v>
      </c>
      <c r="AV1706">
        <v>0</v>
      </c>
      <c r="AW1706">
        <f t="shared" si="142"/>
        <v>-5.9464891638414431E-3</v>
      </c>
      <c r="AX1706">
        <f t="shared" si="143"/>
        <v>2.445783309895341</v>
      </c>
      <c r="AY1706">
        <f>1-AX1706/MAX(AX$2:AX1706)</f>
        <v>5.9464891638413286E-3</v>
      </c>
      <c r="AZ1706">
        <v>4</v>
      </c>
      <c r="BA1706">
        <v>4</v>
      </c>
      <c r="BB1706">
        <v>5</v>
      </c>
      <c r="BC1706">
        <v>4</v>
      </c>
      <c r="BD1706">
        <v>5</v>
      </c>
      <c r="BE1706">
        <f t="shared" ca="1" si="144"/>
        <v>-5.9464891638414431E-3</v>
      </c>
      <c r="BF1706">
        <f t="shared" ca="1" si="145"/>
        <v>3.1164742700451185</v>
      </c>
      <c r="BG1706">
        <f ca="1">1-BF1706/MAX(BF$2:BF1706)</f>
        <v>9.423591412768717E-3</v>
      </c>
      <c r="BH1706">
        <f t="shared" ca="1" si="146"/>
        <v>0.99999999999999933</v>
      </c>
    </row>
    <row r="1707" spans="1:60" x14ac:dyDescent="0.3">
      <c r="A1707" s="1">
        <v>40459</v>
      </c>
      <c r="B1707" s="3">
        <v>2010</v>
      </c>
      <c r="C1707">
        <v>0</v>
      </c>
      <c r="D1707">
        <v>0</v>
      </c>
      <c r="E1707">
        <v>0</v>
      </c>
      <c r="F1707">
        <v>9.2893602713929796E-2</v>
      </c>
      <c r="G1707">
        <v>0.27763889561543698</v>
      </c>
      <c r="H1707">
        <v>0</v>
      </c>
      <c r="I1707">
        <v>2.77777777777777E-2</v>
      </c>
      <c r="J1707">
        <v>0</v>
      </c>
      <c r="K1707">
        <v>8.3333333333333301E-2</v>
      </c>
      <c r="L1707">
        <v>0</v>
      </c>
      <c r="M1707">
        <v>2.77777777777777E-2</v>
      </c>
      <c r="N1707">
        <v>2.0833333333333301E-2</v>
      </c>
      <c r="O1707">
        <v>8.3333333333333301E-2</v>
      </c>
      <c r="P1707">
        <v>5.8970904466374902E-2</v>
      </c>
      <c r="Q1707">
        <v>0</v>
      </c>
      <c r="R1707">
        <v>3.0826535386929001E-2</v>
      </c>
      <c r="S1707">
        <v>0</v>
      </c>
      <c r="T1707">
        <v>0.20946833767738299</v>
      </c>
      <c r="U1707">
        <v>0</v>
      </c>
      <c r="V1707">
        <v>0</v>
      </c>
      <c r="W1707">
        <v>6.6312835251057106E-2</v>
      </c>
      <c r="X1707">
        <v>2.0833333333333301E-2</v>
      </c>
      <c r="Y1707">
        <v>0</v>
      </c>
      <c r="Z1707">
        <v>2.0254380594630916E-3</v>
      </c>
      <c r="AA1707">
        <v>0</v>
      </c>
      <c r="AB1707" t="s">
        <v>24</v>
      </c>
      <c r="AC1707">
        <v>3.3292249228131565E-2</v>
      </c>
      <c r="AD1707">
        <v>1.2040406309492102E-2</v>
      </c>
      <c r="AE1707">
        <v>6.5487765356087024E-3</v>
      </c>
      <c r="AF1707">
        <v>3.5689682947595003E-3</v>
      </c>
      <c r="AG1707">
        <v>4.9115964366597265E-3</v>
      </c>
      <c r="AH1707">
        <v>9.8949803884127441E-3</v>
      </c>
      <c r="AI1707">
        <v>3.3578823622584242E-3</v>
      </c>
      <c r="AJ1707">
        <v>3.9982450525433144E-4</v>
      </c>
      <c r="AK1707">
        <v>1.2717139076575679E-2</v>
      </c>
      <c r="AL1707">
        <v>-9.7134891136718693E-4</v>
      </c>
      <c r="AM1707">
        <v>6.8811896973810516E-3</v>
      </c>
      <c r="AN1707">
        <v>0</v>
      </c>
      <c r="AO1707">
        <v>5.6090383396136811E-3</v>
      </c>
      <c r="AP1707">
        <v>6.5880521835897099E-3</v>
      </c>
      <c r="AQ1707">
        <v>-4.3942204109047589E-3</v>
      </c>
      <c r="AR1707">
        <v>6.1798619251169917E-3</v>
      </c>
      <c r="AS1707">
        <v>6.1718466761531143E-3</v>
      </c>
      <c r="AT1707">
        <v>2.8024938570381241E-3</v>
      </c>
      <c r="AU1707">
        <v>1.0549029710072322E-2</v>
      </c>
      <c r="AV1707">
        <v>0</v>
      </c>
      <c r="AW1707">
        <f t="shared" si="142"/>
        <v>7.618202602062466E-3</v>
      </c>
      <c r="AX1707">
        <f t="shared" si="143"/>
        <v>2.4644157826708666</v>
      </c>
      <c r="AY1707">
        <f>1-AX1707/MAX(AX$2:AX1707)</f>
        <v>0</v>
      </c>
      <c r="AZ1707">
        <v>4</v>
      </c>
      <c r="BA1707">
        <v>4</v>
      </c>
      <c r="BB1707">
        <v>5</v>
      </c>
      <c r="BC1707">
        <v>4</v>
      </c>
      <c r="BD1707">
        <v>5</v>
      </c>
      <c r="BE1707">
        <f t="shared" ca="1" si="144"/>
        <v>7.618202602062466E-3</v>
      </c>
      <c r="BF1707">
        <f t="shared" ca="1" si="145"/>
        <v>3.1402162024384368</v>
      </c>
      <c r="BG1707">
        <f ca="1">1-BF1707/MAX(BF$2:BF1707)</f>
        <v>1.877179639327875E-3</v>
      </c>
      <c r="BH1707">
        <f t="shared" ca="1" si="146"/>
        <v>0.99999999999999933</v>
      </c>
    </row>
    <row r="1708" spans="1:60" x14ac:dyDescent="0.3">
      <c r="A1708" s="1">
        <v>40462</v>
      </c>
      <c r="B1708" s="3">
        <v>2010</v>
      </c>
      <c r="C1708">
        <v>0</v>
      </c>
      <c r="D1708">
        <v>0</v>
      </c>
      <c r="E1708">
        <v>0</v>
      </c>
      <c r="F1708">
        <v>9.2893602713929796E-2</v>
      </c>
      <c r="G1708">
        <v>0.27763889561543698</v>
      </c>
      <c r="H1708">
        <v>0</v>
      </c>
      <c r="I1708">
        <v>2.77777777777777E-2</v>
      </c>
      <c r="J1708">
        <v>0</v>
      </c>
      <c r="K1708">
        <v>8.3333333333333301E-2</v>
      </c>
      <c r="L1708">
        <v>0</v>
      </c>
      <c r="M1708">
        <v>2.77777777777777E-2</v>
      </c>
      <c r="N1708">
        <v>2.0833333333333301E-2</v>
      </c>
      <c r="O1708">
        <v>8.3333333333333301E-2</v>
      </c>
      <c r="P1708">
        <v>5.8970904466374902E-2</v>
      </c>
      <c r="Q1708">
        <v>0</v>
      </c>
      <c r="R1708">
        <v>3.0826535386929001E-2</v>
      </c>
      <c r="S1708">
        <v>0</v>
      </c>
      <c r="T1708">
        <v>0.20946833767738299</v>
      </c>
      <c r="U1708">
        <v>0</v>
      </c>
      <c r="V1708">
        <v>0</v>
      </c>
      <c r="W1708">
        <v>6.6312835251057106E-2</v>
      </c>
      <c r="X1708">
        <v>2.0833333333333301E-2</v>
      </c>
      <c r="Y1708">
        <v>0</v>
      </c>
      <c r="Z1708">
        <v>-5.5134636779141655E-4</v>
      </c>
      <c r="AA1708">
        <v>0</v>
      </c>
      <c r="AB1708" t="s">
        <v>24</v>
      </c>
      <c r="AC1708">
        <v>-4.773211006233069E-3</v>
      </c>
      <c r="AD1708">
        <v>-6.4884372485507491E-4</v>
      </c>
      <c r="AE1708">
        <v>-1.2308941941872042E-3</v>
      </c>
      <c r="AF1708">
        <v>4.0897021790795574E-3</v>
      </c>
      <c r="AG1708">
        <v>-1.9550362257029219E-3</v>
      </c>
      <c r="AH1708">
        <v>4.7849734657443577E-3</v>
      </c>
      <c r="AI1708">
        <v>2.1199031446759165E-3</v>
      </c>
      <c r="AJ1708">
        <v>1.0014955822943428E-3</v>
      </c>
      <c r="AK1708">
        <v>8.6611914458956107E-4</v>
      </c>
      <c r="AL1708">
        <v>8.8393152857313417E-4</v>
      </c>
      <c r="AM1708">
        <v>4.0194864842857392E-4</v>
      </c>
      <c r="AN1708">
        <v>1.1836799917008811E-4</v>
      </c>
      <c r="AO1708">
        <v>9.4358125621862854E-4</v>
      </c>
      <c r="AP1708">
        <v>0</v>
      </c>
      <c r="AQ1708">
        <v>1.9171057703348815E-4</v>
      </c>
      <c r="AR1708">
        <v>-1.3959635294972239E-3</v>
      </c>
      <c r="AS1708">
        <v>-4.5509373957893784E-3</v>
      </c>
      <c r="AT1708">
        <v>-1.8625601928390356E-4</v>
      </c>
      <c r="AU1708">
        <v>-4.261345572468267E-4</v>
      </c>
      <c r="AV1708">
        <v>0</v>
      </c>
      <c r="AW1708">
        <f t="shared" si="142"/>
        <v>8.0048980552941892E-5</v>
      </c>
      <c r="AX1708">
        <f t="shared" si="143"/>
        <v>2.464613056641928</v>
      </c>
      <c r="AY1708">
        <f>1-AX1708/MAX(AX$2:AX1708)</f>
        <v>0</v>
      </c>
      <c r="AZ1708">
        <v>4</v>
      </c>
      <c r="BA1708">
        <v>4</v>
      </c>
      <c r="BB1708">
        <v>5</v>
      </c>
      <c r="BC1708">
        <v>4</v>
      </c>
      <c r="BD1708">
        <v>5</v>
      </c>
      <c r="BE1708">
        <f t="shared" ca="1" si="144"/>
        <v>8.0048980552941892E-5</v>
      </c>
      <c r="BF1708">
        <f t="shared" ca="1" si="145"/>
        <v>3.1404675735441581</v>
      </c>
      <c r="BG1708">
        <f ca="1">1-BF1708/MAX(BF$2:BF1708)</f>
        <v>1.797280925091238E-3</v>
      </c>
      <c r="BH1708">
        <f t="shared" ca="1" si="146"/>
        <v>0.99999999999999933</v>
      </c>
    </row>
    <row r="1709" spans="1:60" x14ac:dyDescent="0.3">
      <c r="A1709" s="1">
        <v>40463</v>
      </c>
      <c r="B1709" s="3">
        <v>2010</v>
      </c>
      <c r="C1709">
        <v>0</v>
      </c>
      <c r="D1709">
        <v>0</v>
      </c>
      <c r="E1709">
        <v>0</v>
      </c>
      <c r="F1709">
        <v>9.2893602713929796E-2</v>
      </c>
      <c r="G1709">
        <v>0.27763889561543698</v>
      </c>
      <c r="H1709">
        <v>0</v>
      </c>
      <c r="I1709">
        <v>2.77777777777777E-2</v>
      </c>
      <c r="J1709">
        <v>0</v>
      </c>
      <c r="K1709">
        <v>8.3333333333333301E-2</v>
      </c>
      <c r="L1709">
        <v>0</v>
      </c>
      <c r="M1709">
        <v>2.77777777777777E-2</v>
      </c>
      <c r="N1709">
        <v>2.0833333333333301E-2</v>
      </c>
      <c r="O1709">
        <v>8.3333333333333301E-2</v>
      </c>
      <c r="P1709">
        <v>5.8970904466374902E-2</v>
      </c>
      <c r="Q1709">
        <v>0</v>
      </c>
      <c r="R1709">
        <v>3.0826535386929001E-2</v>
      </c>
      <c r="S1709">
        <v>0</v>
      </c>
      <c r="T1709">
        <v>0.20946833767738299</v>
      </c>
      <c r="U1709">
        <v>0</v>
      </c>
      <c r="V1709">
        <v>0</v>
      </c>
      <c r="W1709">
        <v>6.6312835251057106E-2</v>
      </c>
      <c r="X1709">
        <v>2.0833333333333301E-2</v>
      </c>
      <c r="Y1709">
        <v>0</v>
      </c>
      <c r="Z1709">
        <v>-1.0113268411565679E-3</v>
      </c>
      <c r="AA1709">
        <v>0</v>
      </c>
      <c r="AB1709" t="s">
        <v>24</v>
      </c>
      <c r="AC1709">
        <v>4.7961038217823049E-3</v>
      </c>
      <c r="AD1709">
        <v>-4.1126238181306007E-3</v>
      </c>
      <c r="AE1709">
        <v>-2.1125922164823008E-3</v>
      </c>
      <c r="AF1709">
        <v>1.6831653862707796E-3</v>
      </c>
      <c r="AG1709">
        <v>-8.8148964575730515E-3</v>
      </c>
      <c r="AH1709">
        <v>-2.4944182403219273E-3</v>
      </c>
      <c r="AI1709">
        <v>-8.9049299600285625E-4</v>
      </c>
      <c r="AJ1709">
        <v>-2.8986045062132648E-3</v>
      </c>
      <c r="AK1709">
        <v>2.5960431415790186E-3</v>
      </c>
      <c r="AL1709">
        <v>-1.5017634841993921E-3</v>
      </c>
      <c r="AM1709">
        <v>6.8313303924723012E-3</v>
      </c>
      <c r="AN1709">
        <v>-7.1002190977142998E-4</v>
      </c>
      <c r="AO1709">
        <v>3.0865351071316383E-3</v>
      </c>
      <c r="AP1709">
        <v>-3.0482302516966486E-3</v>
      </c>
      <c r="AQ1709">
        <v>-9.8812181507483832E-3</v>
      </c>
      <c r="AR1709">
        <v>-1.9569058972803699E-3</v>
      </c>
      <c r="AS1709">
        <v>3.3789655281895037E-3</v>
      </c>
      <c r="AT1709">
        <v>7.0813949570975865E-3</v>
      </c>
      <c r="AU1709">
        <v>-4.2625839620895611E-3</v>
      </c>
      <c r="AV1709">
        <v>0</v>
      </c>
      <c r="AW1709">
        <f t="shared" si="142"/>
        <v>-2.2000119613371587E-3</v>
      </c>
      <c r="AX1709">
        <f t="shared" si="143"/>
        <v>2.4591908784372483</v>
      </c>
      <c r="AY1709">
        <f>1-AX1709/MAX(AX$2:AX1709)</f>
        <v>2.2000119613370117E-3</v>
      </c>
      <c r="AZ1709">
        <v>4</v>
      </c>
      <c r="BA1709">
        <v>4</v>
      </c>
      <c r="BB1709">
        <v>5</v>
      </c>
      <c r="BC1709">
        <v>4</v>
      </c>
      <c r="BD1709">
        <v>5</v>
      </c>
      <c r="BE1709">
        <f t="shared" ca="1" si="144"/>
        <v>-2.2000119613371587E-3</v>
      </c>
      <c r="BF1709">
        <f t="shared" ca="1" si="145"/>
        <v>3.1335585073181695</v>
      </c>
      <c r="BG1709">
        <f ca="1">1-BF1709/MAX(BF$2:BF1709)</f>
        <v>3.9933388468953446E-3</v>
      </c>
      <c r="BH1709">
        <f t="shared" ca="1" si="146"/>
        <v>0.99999999999999933</v>
      </c>
    </row>
    <row r="1710" spans="1:60" x14ac:dyDescent="0.3">
      <c r="A1710" s="1">
        <v>40464</v>
      </c>
      <c r="B1710" s="3">
        <v>2010</v>
      </c>
      <c r="C1710">
        <v>0</v>
      </c>
      <c r="D1710">
        <v>0</v>
      </c>
      <c r="E1710">
        <v>0</v>
      </c>
      <c r="F1710">
        <v>9.2893602713929796E-2</v>
      </c>
      <c r="G1710">
        <v>0.27763889561543698</v>
      </c>
      <c r="H1710">
        <v>0</v>
      </c>
      <c r="I1710">
        <v>2.77777777777777E-2</v>
      </c>
      <c r="J1710">
        <v>0</v>
      </c>
      <c r="K1710">
        <v>8.3333333333333301E-2</v>
      </c>
      <c r="L1710">
        <v>0</v>
      </c>
      <c r="M1710">
        <v>2.77777777777777E-2</v>
      </c>
      <c r="N1710">
        <v>2.0833333333333301E-2</v>
      </c>
      <c r="O1710">
        <v>8.3333333333333301E-2</v>
      </c>
      <c r="P1710">
        <v>5.8970904466374902E-2</v>
      </c>
      <c r="Q1710">
        <v>0</v>
      </c>
      <c r="R1710">
        <v>3.0826535386929001E-2</v>
      </c>
      <c r="S1710">
        <v>0</v>
      </c>
      <c r="T1710">
        <v>0.20946833767738299</v>
      </c>
      <c r="U1710">
        <v>0</v>
      </c>
      <c r="V1710">
        <v>0</v>
      </c>
      <c r="W1710">
        <v>6.6312835251057106E-2</v>
      </c>
      <c r="X1710">
        <v>2.0833333333333301E-2</v>
      </c>
      <c r="Y1710">
        <v>0</v>
      </c>
      <c r="Z1710">
        <v>-9.1872454143215876E-5</v>
      </c>
      <c r="AA1710">
        <v>0</v>
      </c>
      <c r="AB1710" t="s">
        <v>24</v>
      </c>
      <c r="AC1710">
        <v>4.7732895633818551E-3</v>
      </c>
      <c r="AD1710">
        <v>1.8474051022329796E-2</v>
      </c>
      <c r="AE1710">
        <v>1.1291373919294356E-2</v>
      </c>
      <c r="AF1710">
        <v>4.2430685410583813E-3</v>
      </c>
      <c r="AG1710">
        <v>2.9646612151890128E-3</v>
      </c>
      <c r="AH1710">
        <v>1.5989697658368662E-2</v>
      </c>
      <c r="AI1710">
        <v>3.3425416782240092E-3</v>
      </c>
      <c r="AJ1710">
        <v>0</v>
      </c>
      <c r="AK1710">
        <v>1.5246905629404006E-2</v>
      </c>
      <c r="AL1710">
        <v>-5.3060388825998395E-4</v>
      </c>
      <c r="AM1710">
        <v>8.1823789452037943E-3</v>
      </c>
      <c r="AN1710">
        <v>1.182338798864091E-4</v>
      </c>
      <c r="AO1710">
        <v>7.7768228191390509E-3</v>
      </c>
      <c r="AP1710">
        <v>6.0252447376367702E-3</v>
      </c>
      <c r="AQ1710">
        <v>-1.5495152167878112E-3</v>
      </c>
      <c r="AR1710">
        <v>1.1204450080306794E-2</v>
      </c>
      <c r="AS1710">
        <v>1.4857559044487045E-2</v>
      </c>
      <c r="AT1710">
        <v>1.036242132051135E-2</v>
      </c>
      <c r="AU1710">
        <v>1.5839134127950905E-2</v>
      </c>
      <c r="AV1710">
        <v>0</v>
      </c>
      <c r="AW1710">
        <f t="shared" si="142"/>
        <v>8.7111117972856825E-3</v>
      </c>
      <c r="AX1710">
        <f t="shared" si="143"/>
        <v>2.4806131651101806</v>
      </c>
      <c r="AY1710">
        <f>1-AX1710/MAX(AX$2:AX1710)</f>
        <v>0</v>
      </c>
      <c r="AZ1710">
        <v>4</v>
      </c>
      <c r="BA1710">
        <v>4</v>
      </c>
      <c r="BB1710">
        <v>5</v>
      </c>
      <c r="BC1710">
        <v>4</v>
      </c>
      <c r="BD1710">
        <v>5</v>
      </c>
      <c r="BE1710">
        <f t="shared" ca="1" si="144"/>
        <v>8.7111117972856825E-3</v>
      </c>
      <c r="BF1710">
        <f t="shared" ca="1" si="145"/>
        <v>3.1608552857987542</v>
      </c>
      <c r="BG1710">
        <f ca="1">1-BF1710/MAX(BF$2:BF1710)</f>
        <v>0</v>
      </c>
      <c r="BH1710">
        <f t="shared" ca="1" si="146"/>
        <v>0.99999999999999933</v>
      </c>
    </row>
    <row r="1711" spans="1:60" x14ac:dyDescent="0.3">
      <c r="A1711" s="1">
        <v>40465</v>
      </c>
      <c r="B1711" s="3">
        <v>2010</v>
      </c>
      <c r="C1711">
        <v>0</v>
      </c>
      <c r="D1711">
        <v>0</v>
      </c>
      <c r="E1711">
        <v>0</v>
      </c>
      <c r="F1711">
        <v>9.2893602713929796E-2</v>
      </c>
      <c r="G1711">
        <v>0.27763889561543698</v>
      </c>
      <c r="H1711">
        <v>0</v>
      </c>
      <c r="I1711">
        <v>2.77777777777777E-2</v>
      </c>
      <c r="J1711">
        <v>0</v>
      </c>
      <c r="K1711">
        <v>8.3333333333333301E-2</v>
      </c>
      <c r="L1711">
        <v>0</v>
      </c>
      <c r="M1711">
        <v>2.77777777777777E-2</v>
      </c>
      <c r="N1711">
        <v>2.0833333333333301E-2</v>
      </c>
      <c r="O1711">
        <v>8.3333333333333301E-2</v>
      </c>
      <c r="P1711">
        <v>5.8970904466374902E-2</v>
      </c>
      <c r="Q1711">
        <v>0</v>
      </c>
      <c r="R1711">
        <v>3.0826535386929001E-2</v>
      </c>
      <c r="S1711">
        <v>0</v>
      </c>
      <c r="T1711">
        <v>0.20946833767738299</v>
      </c>
      <c r="U1711">
        <v>0</v>
      </c>
      <c r="V1711">
        <v>0</v>
      </c>
      <c r="W1711">
        <v>6.6312835251057106E-2</v>
      </c>
      <c r="X1711">
        <v>2.0833333333333301E-2</v>
      </c>
      <c r="Y1711">
        <v>0</v>
      </c>
      <c r="Z1711">
        <v>-3.6826408537535826E-3</v>
      </c>
      <c r="AA1711">
        <v>2.1801935412302242E-4</v>
      </c>
      <c r="AB1711" t="s">
        <v>24</v>
      </c>
      <c r="AC1711">
        <v>-1.5836160204548699E-3</v>
      </c>
      <c r="AD1711">
        <v>-1.7074497681071055E-3</v>
      </c>
      <c r="AE1711">
        <v>6.9784482291379568E-3</v>
      </c>
      <c r="AF1711">
        <v>-5.1934718251084311E-3</v>
      </c>
      <c r="AG1711">
        <v>6.8960961510740049E-3</v>
      </c>
      <c r="AH1711">
        <v>5.0719224183943812E-3</v>
      </c>
      <c r="AI1711">
        <v>-4.7756346426200968E-3</v>
      </c>
      <c r="AJ1711">
        <v>-5.7125426036679361E-3</v>
      </c>
      <c r="AK1711">
        <v>-7.0818139753614506E-4</v>
      </c>
      <c r="AL1711">
        <v>-8.054570478328027E-3</v>
      </c>
      <c r="AM1711">
        <v>-1.9797911404465518E-3</v>
      </c>
      <c r="AN1711">
        <v>-4.7400259614172047E-4</v>
      </c>
      <c r="AO1711">
        <v>-3.9008532915861815E-3</v>
      </c>
      <c r="AP1711">
        <v>3.1283690010799337E-3</v>
      </c>
      <c r="AQ1711">
        <v>-1.4944120904931801E-2</v>
      </c>
      <c r="AR1711">
        <v>6.6479916116006788E-3</v>
      </c>
      <c r="AS1711">
        <v>7.0269422390158987E-3</v>
      </c>
      <c r="AT1711">
        <v>-2.5638626649165941E-3</v>
      </c>
      <c r="AU1711">
        <v>1.2645110330578024E-3</v>
      </c>
      <c r="AV1711">
        <v>0</v>
      </c>
      <c r="AW1711">
        <f t="shared" si="142"/>
        <v>-4.6984079476396542E-3</v>
      </c>
      <c r="AX1711">
        <f t="shared" si="143"/>
        <v>2.4689582325002073</v>
      </c>
      <c r="AY1711">
        <f>1-AX1711/MAX(AX$2:AX1711)</f>
        <v>4.698407947639649E-3</v>
      </c>
      <c r="AZ1711">
        <v>4</v>
      </c>
      <c r="BA1711">
        <v>4</v>
      </c>
      <c r="BB1711">
        <v>5</v>
      </c>
      <c r="BC1711">
        <v>4</v>
      </c>
      <c r="BD1711">
        <v>5</v>
      </c>
      <c r="BE1711">
        <f t="shared" ca="1" si="144"/>
        <v>-4.6984079476396542E-3</v>
      </c>
      <c r="BF1711">
        <f t="shared" ca="1" si="145"/>
        <v>3.1460042982026186</v>
      </c>
      <c r="BG1711">
        <f ca="1">1-BF1711/MAX(BF$2:BF1711)</f>
        <v>4.698407947639649E-3</v>
      </c>
      <c r="BH1711">
        <f t="shared" ca="1" si="146"/>
        <v>0.99999999999999933</v>
      </c>
    </row>
    <row r="1712" spans="1:60" x14ac:dyDescent="0.3">
      <c r="A1712" s="1">
        <v>40466</v>
      </c>
      <c r="B1712" s="3">
        <v>2010</v>
      </c>
      <c r="C1712">
        <v>0</v>
      </c>
      <c r="D1712">
        <v>0</v>
      </c>
      <c r="E1712">
        <v>0</v>
      </c>
      <c r="F1712">
        <v>9.2893602713929796E-2</v>
      </c>
      <c r="G1712">
        <v>0.27763889561543698</v>
      </c>
      <c r="H1712">
        <v>0</v>
      </c>
      <c r="I1712">
        <v>2.77777777777777E-2</v>
      </c>
      <c r="J1712">
        <v>0</v>
      </c>
      <c r="K1712">
        <v>8.3333333333333301E-2</v>
      </c>
      <c r="L1712">
        <v>0</v>
      </c>
      <c r="M1712">
        <v>2.77777777777777E-2</v>
      </c>
      <c r="N1712">
        <v>2.0833333333333301E-2</v>
      </c>
      <c r="O1712">
        <v>8.3333333333333301E-2</v>
      </c>
      <c r="P1712">
        <v>5.8970904466374902E-2</v>
      </c>
      <c r="Q1712">
        <v>0</v>
      </c>
      <c r="R1712">
        <v>3.0826535386929001E-2</v>
      </c>
      <c r="S1712">
        <v>0</v>
      </c>
      <c r="T1712">
        <v>0.20946833767738299</v>
      </c>
      <c r="U1712">
        <v>0</v>
      </c>
      <c r="V1712">
        <v>0</v>
      </c>
      <c r="W1712">
        <v>6.6312835251057106E-2</v>
      </c>
      <c r="X1712">
        <v>2.0833333333333301E-2</v>
      </c>
      <c r="Y1712">
        <v>0</v>
      </c>
      <c r="Z1712">
        <v>-2.0319806647925986E-3</v>
      </c>
      <c r="AA1712">
        <v>-2.1797183204508297E-4</v>
      </c>
      <c r="AB1712" t="s">
        <v>24</v>
      </c>
      <c r="AC1712">
        <v>-1.1102190093681186E-2</v>
      </c>
      <c r="AD1712">
        <v>-1.2825375487118817E-3</v>
      </c>
      <c r="AE1712">
        <v>-3.2917840398797305E-3</v>
      </c>
      <c r="AF1712">
        <v>4.4196135169127793E-4</v>
      </c>
      <c r="AG1712">
        <v>-7.8272260330655152E-3</v>
      </c>
      <c r="AH1712">
        <v>-7.9406851519036037E-3</v>
      </c>
      <c r="AI1712">
        <v>2.5668402422238668E-3</v>
      </c>
      <c r="AJ1712">
        <v>-4.3333721688035842E-3</v>
      </c>
      <c r="AK1712">
        <v>-3.4024295754480072E-3</v>
      </c>
      <c r="AL1712">
        <v>-6.3346502586169029E-3</v>
      </c>
      <c r="AM1712">
        <v>2.1221564615597766E-2</v>
      </c>
      <c r="AN1712">
        <v>3.559514157480681E-4</v>
      </c>
      <c r="AO1712">
        <v>2.0431692666860179E-3</v>
      </c>
      <c r="AP1712">
        <v>-6.4160501200771769E-3</v>
      </c>
      <c r="AQ1712">
        <v>-1.2216736546898366E-2</v>
      </c>
      <c r="AR1712">
        <v>-1.6506694668904087E-3</v>
      </c>
      <c r="AS1712">
        <v>-4.6518994798857571E-3</v>
      </c>
      <c r="AT1712">
        <v>-1.2851108155051971E-3</v>
      </c>
      <c r="AU1712">
        <v>-2.1046664440580454E-3</v>
      </c>
      <c r="AV1712">
        <v>0</v>
      </c>
      <c r="AW1712">
        <f t="shared" si="142"/>
        <v>-4.1296420894643944E-3</v>
      </c>
      <c r="AX1712">
        <f t="shared" si="143"/>
        <v>2.4587623186661447</v>
      </c>
      <c r="AY1712">
        <f>1-AX1712/MAX(AX$2:AX1712)</f>
        <v>8.8086472938900817E-3</v>
      </c>
      <c r="AZ1712">
        <v>4</v>
      </c>
      <c r="BA1712">
        <v>4</v>
      </c>
      <c r="BB1712">
        <v>5</v>
      </c>
      <c r="BC1712">
        <v>4</v>
      </c>
      <c r="BD1712">
        <v>5</v>
      </c>
      <c r="BE1712">
        <f t="shared" ca="1" si="144"/>
        <v>-4.1296420894643944E-3</v>
      </c>
      <c r="BF1712">
        <f t="shared" ca="1" si="145"/>
        <v>3.1330124264391253</v>
      </c>
      <c r="BG1712">
        <f ca="1">1-BF1712/MAX(BF$2:BF1712)</f>
        <v>8.8086472938899707E-3</v>
      </c>
      <c r="BH1712">
        <f t="shared" ca="1" si="146"/>
        <v>0.99999999999999933</v>
      </c>
    </row>
    <row r="1713" spans="1:60" x14ac:dyDescent="0.3">
      <c r="A1713" s="1">
        <v>40469</v>
      </c>
      <c r="B1713" s="3">
        <v>2010</v>
      </c>
      <c r="C1713">
        <v>0</v>
      </c>
      <c r="D1713">
        <v>0</v>
      </c>
      <c r="E1713">
        <v>0</v>
      </c>
      <c r="F1713">
        <v>9.2893602713929796E-2</v>
      </c>
      <c r="G1713">
        <v>0.27763889561543698</v>
      </c>
      <c r="H1713">
        <v>0</v>
      </c>
      <c r="I1713">
        <v>2.77777777777777E-2</v>
      </c>
      <c r="J1713">
        <v>0</v>
      </c>
      <c r="K1713">
        <v>8.3333333333333301E-2</v>
      </c>
      <c r="L1713">
        <v>0</v>
      </c>
      <c r="M1713">
        <v>2.77777777777777E-2</v>
      </c>
      <c r="N1713">
        <v>2.0833333333333301E-2</v>
      </c>
      <c r="O1713">
        <v>8.3333333333333301E-2</v>
      </c>
      <c r="P1713">
        <v>5.8970904466374902E-2</v>
      </c>
      <c r="Q1713">
        <v>0</v>
      </c>
      <c r="R1713">
        <v>3.0826535386929001E-2</v>
      </c>
      <c r="S1713">
        <v>0</v>
      </c>
      <c r="T1713">
        <v>0.20946833767738299</v>
      </c>
      <c r="U1713">
        <v>0</v>
      </c>
      <c r="V1713">
        <v>0</v>
      </c>
      <c r="W1713">
        <v>6.6312835251057106E-2</v>
      </c>
      <c r="X1713">
        <v>2.0833333333333301E-2</v>
      </c>
      <c r="Y1713">
        <v>0</v>
      </c>
      <c r="Z1713">
        <v>3.5177863404891596E-3</v>
      </c>
      <c r="AA1713">
        <v>2.1801935412302242E-4</v>
      </c>
      <c r="AB1713" t="s">
        <v>24</v>
      </c>
      <c r="AC1713">
        <v>1.0024138608495159E-2</v>
      </c>
      <c r="AD1713">
        <v>4.2870249179594033E-4</v>
      </c>
      <c r="AE1713">
        <v>2.2595683798196653E-3</v>
      </c>
      <c r="AF1713">
        <v>-5.7486168346952971E-3</v>
      </c>
      <c r="AG1713">
        <v>6.9030116420765175E-3</v>
      </c>
      <c r="AH1713">
        <v>4.4883762446801256E-3</v>
      </c>
      <c r="AI1713">
        <v>-1.3361346836211485E-3</v>
      </c>
      <c r="AJ1713">
        <v>4.7576950136802854E-3</v>
      </c>
      <c r="AK1713">
        <v>8.3930621590602161E-3</v>
      </c>
      <c r="AL1713">
        <v>6.9139603821113393E-3</v>
      </c>
      <c r="AM1713">
        <v>-3.6898080007502498E-3</v>
      </c>
      <c r="AN1713">
        <v>2.3667196336707441E-4</v>
      </c>
      <c r="AO1713">
        <v>4.9279761457419191E-3</v>
      </c>
      <c r="AP1713">
        <v>2.2425147694622449E-3</v>
      </c>
      <c r="AQ1713">
        <v>8.0792916261798187E-3</v>
      </c>
      <c r="AR1713">
        <v>6.063717081871367E-3</v>
      </c>
      <c r="AS1713">
        <v>1.9496977968302964E-4</v>
      </c>
      <c r="AT1713">
        <v>1.2869729083445414E-2</v>
      </c>
      <c r="AU1713">
        <v>-6.3238830610212737E-4</v>
      </c>
      <c r="AV1713">
        <v>0</v>
      </c>
      <c r="AW1713">
        <f t="shared" si="142"/>
        <v>4.614657780760755E-3</v>
      </c>
      <c r="AX1713">
        <f t="shared" si="143"/>
        <v>2.4701086653310185</v>
      </c>
      <c r="AY1713">
        <f>1-AX1713/MAX(AX$2:AX1713)</f>
        <v>4.2346384059022135E-3</v>
      </c>
      <c r="AZ1713">
        <v>4</v>
      </c>
      <c r="BA1713">
        <v>4</v>
      </c>
      <c r="BB1713">
        <v>5</v>
      </c>
      <c r="BC1713">
        <v>4</v>
      </c>
      <c r="BD1713">
        <v>5</v>
      </c>
      <c r="BE1713">
        <f t="shared" ca="1" si="144"/>
        <v>4.614657780760755E-3</v>
      </c>
      <c r="BF1713">
        <f t="shared" ca="1" si="145"/>
        <v>3.1474702066100124</v>
      </c>
      <c r="BG1713">
        <f ca="1">1-BF1713/MAX(BF$2:BF1713)</f>
        <v>4.2346384059019915E-3</v>
      </c>
      <c r="BH1713">
        <f t="shared" ca="1" si="146"/>
        <v>0.99999999999999933</v>
      </c>
    </row>
    <row r="1714" spans="1:60" x14ac:dyDescent="0.3">
      <c r="A1714" s="1">
        <v>40470</v>
      </c>
      <c r="B1714" s="3">
        <v>2010</v>
      </c>
      <c r="C1714">
        <v>0</v>
      </c>
      <c r="D1714">
        <v>0</v>
      </c>
      <c r="E1714">
        <v>0</v>
      </c>
      <c r="F1714">
        <v>9.2893602713929796E-2</v>
      </c>
      <c r="G1714">
        <v>0.27763889561543698</v>
      </c>
      <c r="H1714">
        <v>0</v>
      </c>
      <c r="I1714">
        <v>2.77777777777777E-2</v>
      </c>
      <c r="J1714">
        <v>0</v>
      </c>
      <c r="K1714">
        <v>8.3333333333333301E-2</v>
      </c>
      <c r="L1714">
        <v>0</v>
      </c>
      <c r="M1714">
        <v>2.77777777777777E-2</v>
      </c>
      <c r="N1714">
        <v>2.0833333333333301E-2</v>
      </c>
      <c r="O1714">
        <v>8.3333333333333301E-2</v>
      </c>
      <c r="P1714">
        <v>5.8970904466374902E-2</v>
      </c>
      <c r="Q1714">
        <v>0</v>
      </c>
      <c r="R1714">
        <v>3.0826535386929001E-2</v>
      </c>
      <c r="S1714">
        <v>0</v>
      </c>
      <c r="T1714">
        <v>0.20946833767738299</v>
      </c>
      <c r="U1714">
        <v>0</v>
      </c>
      <c r="V1714">
        <v>0</v>
      </c>
      <c r="W1714">
        <v>6.6312835251057106E-2</v>
      </c>
      <c r="X1714">
        <v>2.0833333333333301E-2</v>
      </c>
      <c r="Y1714">
        <v>0</v>
      </c>
      <c r="Z1714">
        <v>8.3022389972531307E-4</v>
      </c>
      <c r="AA1714">
        <v>-2.1797183204508297E-4</v>
      </c>
      <c r="AB1714" t="s">
        <v>24</v>
      </c>
      <c r="AC1714">
        <v>-2.9376855413661973E-2</v>
      </c>
      <c r="AD1714">
        <v>-3.1664793876911679E-2</v>
      </c>
      <c r="AE1714">
        <v>-2.2025539575819431E-2</v>
      </c>
      <c r="AF1714">
        <v>-1.6017436055071332E-3</v>
      </c>
      <c r="AG1714">
        <v>-8.8148964575730515E-3</v>
      </c>
      <c r="AH1714">
        <v>-3.1054499604210251E-2</v>
      </c>
      <c r="AI1714">
        <v>-1.1041737681749542E-4</v>
      </c>
      <c r="AJ1714">
        <v>3.4251207715274568E-3</v>
      </c>
      <c r="AK1714">
        <v>-1.9469140396475293E-2</v>
      </c>
      <c r="AL1714">
        <v>8.8923371865057277E-5</v>
      </c>
      <c r="AM1714">
        <v>-9.3566358823571338E-3</v>
      </c>
      <c r="AN1714">
        <v>4.7374231419161639E-4</v>
      </c>
      <c r="AO1714">
        <v>-1.3104629505578336E-2</v>
      </c>
      <c r="AP1714">
        <v>5.3695062975456231E-4</v>
      </c>
      <c r="AQ1714">
        <v>6.0350494683836242E-3</v>
      </c>
      <c r="AR1714">
        <v>-2.7123551799891343E-2</v>
      </c>
      <c r="AS1714">
        <v>-2.3949103211968525E-2</v>
      </c>
      <c r="AT1714">
        <v>-1.2343064755353073E-2</v>
      </c>
      <c r="AU1714">
        <v>-3.0808530987167959E-2</v>
      </c>
      <c r="AV1714">
        <v>0</v>
      </c>
      <c r="AW1714">
        <f t="shared" si="142"/>
        <v>-1.5607658590725904E-2</v>
      </c>
      <c r="AX1714">
        <f t="shared" si="143"/>
        <v>2.4315560526005382</v>
      </c>
      <c r="AY1714">
        <f>1-AX1714/MAX(AX$2:AX1714)</f>
        <v>1.9776204206133574E-2</v>
      </c>
      <c r="AZ1714">
        <v>4</v>
      </c>
      <c r="BA1714">
        <v>4</v>
      </c>
      <c r="BB1714">
        <v>5</v>
      </c>
      <c r="BC1714">
        <v>4</v>
      </c>
      <c r="BD1714">
        <v>5</v>
      </c>
      <c r="BE1714">
        <f t="shared" ca="1" si="144"/>
        <v>-1.5607658590725904E-2</v>
      </c>
      <c r="BF1714">
        <f t="shared" ca="1" si="145"/>
        <v>3.098345566200762</v>
      </c>
      <c r="BG1714">
        <f ca="1">1-BF1714/MAX(BF$2:BF1714)</f>
        <v>1.9776204206133352E-2</v>
      </c>
      <c r="BH1714">
        <f t="shared" ca="1" si="146"/>
        <v>0.99999999999999933</v>
      </c>
    </row>
    <row r="1715" spans="1:60" x14ac:dyDescent="0.3">
      <c r="A1715" s="1">
        <v>40471</v>
      </c>
      <c r="B1715" s="3">
        <v>2010</v>
      </c>
      <c r="C1715">
        <v>0</v>
      </c>
      <c r="D1715">
        <v>0</v>
      </c>
      <c r="E1715">
        <v>0</v>
      </c>
      <c r="F1715">
        <v>9.2893602713929796E-2</v>
      </c>
      <c r="G1715">
        <v>0.27763889561543698</v>
      </c>
      <c r="H1715">
        <v>0</v>
      </c>
      <c r="I1715">
        <v>2.77777777777777E-2</v>
      </c>
      <c r="J1715">
        <v>0</v>
      </c>
      <c r="K1715">
        <v>8.3333333333333301E-2</v>
      </c>
      <c r="L1715">
        <v>0</v>
      </c>
      <c r="M1715">
        <v>2.77777777777777E-2</v>
      </c>
      <c r="N1715">
        <v>2.0833333333333301E-2</v>
      </c>
      <c r="O1715">
        <v>8.3333333333333301E-2</v>
      </c>
      <c r="P1715">
        <v>5.8970904466374902E-2</v>
      </c>
      <c r="Q1715">
        <v>0</v>
      </c>
      <c r="R1715">
        <v>3.0826535386929001E-2</v>
      </c>
      <c r="S1715">
        <v>0</v>
      </c>
      <c r="T1715">
        <v>0.20946833767738299</v>
      </c>
      <c r="U1715">
        <v>0</v>
      </c>
      <c r="V1715">
        <v>0</v>
      </c>
      <c r="W1715">
        <v>6.6312835251057106E-2</v>
      </c>
      <c r="X1715">
        <v>2.0833333333333301E-2</v>
      </c>
      <c r="Y1715">
        <v>0</v>
      </c>
      <c r="Z1715">
        <v>1.1987378810254246E-3</v>
      </c>
      <c r="AA1715">
        <v>0</v>
      </c>
      <c r="AB1715" t="s">
        <v>24</v>
      </c>
      <c r="AC1715">
        <v>2.3721980070441795E-2</v>
      </c>
      <c r="AD1715">
        <v>1.5907974630695598E-2</v>
      </c>
      <c r="AE1715">
        <v>1.8797474649910662E-2</v>
      </c>
      <c r="AF1715">
        <v>-5.346893914258688E-4</v>
      </c>
      <c r="AG1715">
        <v>7.9047996870671433E-3</v>
      </c>
      <c r="AH1715">
        <v>9.2998747843426877E-3</v>
      </c>
      <c r="AI1715">
        <v>3.1201120938137983E-3</v>
      </c>
      <c r="AJ1715">
        <v>-6.0188182266140977E-4</v>
      </c>
      <c r="AK1715">
        <v>1.0215616734659205E-2</v>
      </c>
      <c r="AL1715">
        <v>1.7833661077424345E-3</v>
      </c>
      <c r="AM1715">
        <v>7.2807533435710337E-3</v>
      </c>
      <c r="AN1715">
        <v>1.1855804844862483E-4</v>
      </c>
      <c r="AO1715">
        <v>9.7663294545735635E-3</v>
      </c>
      <c r="AP1715">
        <v>-2.6847159932674725E-4</v>
      </c>
      <c r="AQ1715">
        <v>2.1633661998916587E-3</v>
      </c>
      <c r="AR1715">
        <v>1.9431245925656482E-2</v>
      </c>
      <c r="AS1715">
        <v>2.2940859749646991E-2</v>
      </c>
      <c r="AT1715">
        <v>2.1870888810989086E-2</v>
      </c>
      <c r="AU1715">
        <v>1.6982343013695278E-2</v>
      </c>
      <c r="AV1715">
        <v>0</v>
      </c>
      <c r="AW1715">
        <f t="shared" si="142"/>
        <v>1.0712840925275207E-2</v>
      </c>
      <c r="AX1715">
        <f t="shared" si="143"/>
        <v>2.4576049257929378</v>
      </c>
      <c r="AY1715">
        <f>1-AX1715/MAX(AX$2:AX1715)</f>
        <v>9.2752226106245228E-3</v>
      </c>
      <c r="AZ1715">
        <v>4</v>
      </c>
      <c r="BA1715">
        <v>4</v>
      </c>
      <c r="BB1715">
        <v>5</v>
      </c>
      <c r="BC1715">
        <v>4</v>
      </c>
      <c r="BD1715">
        <v>5</v>
      </c>
      <c r="BE1715">
        <f t="shared" ca="1" si="144"/>
        <v>1.0712840925275207E-2</v>
      </c>
      <c r="BF1715">
        <f t="shared" ca="1" si="145"/>
        <v>3.1315376493830027</v>
      </c>
      <c r="BG1715">
        <f ca="1">1-BF1715/MAX(BF$2:BF1715)</f>
        <v>9.2752226106241897E-3</v>
      </c>
      <c r="BH1715">
        <f t="shared" ca="1" si="146"/>
        <v>0.99999999999999933</v>
      </c>
    </row>
    <row r="1716" spans="1:60" x14ac:dyDescent="0.3">
      <c r="A1716" s="1">
        <v>40472</v>
      </c>
      <c r="B1716" s="3">
        <v>2010</v>
      </c>
      <c r="C1716">
        <v>0</v>
      </c>
      <c r="D1716">
        <v>0</v>
      </c>
      <c r="E1716">
        <v>0</v>
      </c>
      <c r="F1716">
        <v>9.2893602713929796E-2</v>
      </c>
      <c r="G1716">
        <v>0.27763889561543698</v>
      </c>
      <c r="H1716">
        <v>0</v>
      </c>
      <c r="I1716">
        <v>2.77777777777777E-2</v>
      </c>
      <c r="J1716">
        <v>0</v>
      </c>
      <c r="K1716">
        <v>8.3333333333333301E-2</v>
      </c>
      <c r="L1716">
        <v>0</v>
      </c>
      <c r="M1716">
        <v>2.77777777777777E-2</v>
      </c>
      <c r="N1716">
        <v>2.0833333333333301E-2</v>
      </c>
      <c r="O1716">
        <v>8.3333333333333301E-2</v>
      </c>
      <c r="P1716">
        <v>5.8970904466374902E-2</v>
      </c>
      <c r="Q1716">
        <v>0</v>
      </c>
      <c r="R1716">
        <v>3.0826535386929001E-2</v>
      </c>
      <c r="S1716">
        <v>0</v>
      </c>
      <c r="T1716">
        <v>0.20946833767738299</v>
      </c>
      <c r="U1716">
        <v>0</v>
      </c>
      <c r="V1716">
        <v>0</v>
      </c>
      <c r="W1716">
        <v>6.6312835251057106E-2</v>
      </c>
      <c r="X1716">
        <v>2.0833333333333301E-2</v>
      </c>
      <c r="Y1716">
        <v>0</v>
      </c>
      <c r="Z1716">
        <v>-1.5655759999205765E-3</v>
      </c>
      <c r="AA1716">
        <v>0</v>
      </c>
      <c r="AB1716" t="s">
        <v>24</v>
      </c>
      <c r="AC1716">
        <v>-1.2385227612454086E-2</v>
      </c>
      <c r="AD1716">
        <v>0</v>
      </c>
      <c r="AE1716">
        <v>-5.3957505735969802E-3</v>
      </c>
      <c r="AF1716">
        <v>2.6696653904867418E-4</v>
      </c>
      <c r="AG1716">
        <v>-1.2745000864984535E-2</v>
      </c>
      <c r="AH1716">
        <v>-1.4087770334549998E-2</v>
      </c>
      <c r="AI1716">
        <v>-1.5547715882149316E-3</v>
      </c>
      <c r="AJ1716">
        <v>-5.5251959052079469E-3</v>
      </c>
      <c r="AK1716">
        <v>-4.8420241250526352E-3</v>
      </c>
      <c r="AL1716">
        <v>-2.6699715745670538E-3</v>
      </c>
      <c r="AM1716">
        <v>1.9536272051596804E-3</v>
      </c>
      <c r="AN1716">
        <v>1.1782987365771547E-4</v>
      </c>
      <c r="AO1716">
        <v>2.2057612083901112E-3</v>
      </c>
      <c r="AP1716">
        <v>0</v>
      </c>
      <c r="AQ1716">
        <v>-1.1873608886485143E-2</v>
      </c>
      <c r="AR1716">
        <v>-5.2483968058747443E-3</v>
      </c>
      <c r="AS1716">
        <v>-2.5356057917997887E-3</v>
      </c>
      <c r="AT1716">
        <v>-1.0793103334983956E-3</v>
      </c>
      <c r="AU1716">
        <v>-1.0702336785286537E-3</v>
      </c>
      <c r="AV1716">
        <v>0</v>
      </c>
      <c r="AW1716">
        <f t="shared" si="142"/>
        <v>-5.1917349749812432E-3</v>
      </c>
      <c r="AX1716">
        <f t="shared" si="143"/>
        <v>2.4448456923450124</v>
      </c>
      <c r="AY1716">
        <f>1-AX1716/MAX(AX$2:AX1716)</f>
        <v>1.4418803087977494E-2</v>
      </c>
      <c r="AZ1716">
        <v>4</v>
      </c>
      <c r="BA1716">
        <v>4</v>
      </c>
      <c r="BB1716">
        <v>5</v>
      </c>
      <c r="BC1716">
        <v>4</v>
      </c>
      <c r="BD1716">
        <v>5</v>
      </c>
      <c r="BE1716">
        <f t="shared" ca="1" si="144"/>
        <v>-5.1917349749812432E-3</v>
      </c>
      <c r="BF1716">
        <f t="shared" ca="1" si="145"/>
        <v>3.1152795358432304</v>
      </c>
      <c r="BG1716">
        <f ca="1">1-BF1716/MAX(BF$2:BF1716)</f>
        <v>1.441880308797705E-2</v>
      </c>
      <c r="BH1716">
        <f t="shared" ca="1" si="146"/>
        <v>0.99999999999999933</v>
      </c>
    </row>
    <row r="1717" spans="1:60" x14ac:dyDescent="0.3">
      <c r="A1717" s="1">
        <v>40473</v>
      </c>
      <c r="B1717" s="3">
        <v>2010</v>
      </c>
      <c r="C1717">
        <v>0</v>
      </c>
      <c r="D1717">
        <v>0</v>
      </c>
      <c r="E1717">
        <v>0</v>
      </c>
      <c r="F1717">
        <v>9.2893602713929796E-2</v>
      </c>
      <c r="G1717">
        <v>0.27763889561543698</v>
      </c>
      <c r="H1717">
        <v>0</v>
      </c>
      <c r="I1717">
        <v>2.77777777777777E-2</v>
      </c>
      <c r="J1717">
        <v>0</v>
      </c>
      <c r="K1717">
        <v>8.3333333333333301E-2</v>
      </c>
      <c r="L1717">
        <v>0</v>
      </c>
      <c r="M1717">
        <v>2.77777777777777E-2</v>
      </c>
      <c r="N1717">
        <v>2.0833333333333301E-2</v>
      </c>
      <c r="O1717">
        <v>8.3333333333333301E-2</v>
      </c>
      <c r="P1717">
        <v>5.8970904466374902E-2</v>
      </c>
      <c r="Q1717">
        <v>0</v>
      </c>
      <c r="R1717">
        <v>3.0826535386929001E-2</v>
      </c>
      <c r="S1717">
        <v>0</v>
      </c>
      <c r="T1717">
        <v>0.20946833767738299</v>
      </c>
      <c r="U1717">
        <v>0</v>
      </c>
      <c r="V1717">
        <v>0</v>
      </c>
      <c r="W1717">
        <v>6.6312835251057106E-2</v>
      </c>
      <c r="X1717">
        <v>2.0833333333333301E-2</v>
      </c>
      <c r="Y1717">
        <v>0</v>
      </c>
      <c r="Z1717">
        <v>4.6118555041796405E-4</v>
      </c>
      <c r="AA1717">
        <v>2.1801935412302242E-4</v>
      </c>
      <c r="AB1717" t="s">
        <v>24</v>
      </c>
      <c r="AC1717">
        <v>8.4952208690325381E-3</v>
      </c>
      <c r="AD1717">
        <v>1.08743082797913E-3</v>
      </c>
      <c r="AE1717">
        <v>2.6252226913221488E-3</v>
      </c>
      <c r="AF1717">
        <v>1.7836745657624498E-3</v>
      </c>
      <c r="AG1717">
        <v>7.9448642318542539E-3</v>
      </c>
      <c r="AH1717">
        <v>2.008144777822185E-3</v>
      </c>
      <c r="AI1717">
        <v>4.5625321079578729E-3</v>
      </c>
      <c r="AJ1717">
        <v>3.0279515382458655E-4</v>
      </c>
      <c r="AK1717">
        <v>6.4402877926930113E-3</v>
      </c>
      <c r="AL1717">
        <v>1.2491958571867467E-3</v>
      </c>
      <c r="AM1717">
        <v>6.8236514972581652E-3</v>
      </c>
      <c r="AN1717">
        <v>-2.3634601914024334E-4</v>
      </c>
      <c r="AO1717">
        <v>1.862172749134583E-3</v>
      </c>
      <c r="AP1717">
        <v>2.685436956821885E-4</v>
      </c>
      <c r="AQ1717">
        <v>6.7526346148183425E-3</v>
      </c>
      <c r="AR1717">
        <v>2.2216936991970027E-3</v>
      </c>
      <c r="AS1717">
        <v>2.9329141026328553E-3</v>
      </c>
      <c r="AT1717">
        <v>5.4018154545754093E-4</v>
      </c>
      <c r="AU1717">
        <v>2.5718012052193817E-3</v>
      </c>
      <c r="AV1717">
        <v>0</v>
      </c>
      <c r="AW1717">
        <f t="shared" si="142"/>
        <v>3.5183045180073964E-3</v>
      </c>
      <c r="AX1717">
        <f t="shared" si="143"/>
        <v>2.4534474039902205</v>
      </c>
      <c r="AY1717">
        <f>1-AX1717/MAX(AX$2:AX1717)</f>
        <v>1.0951228310018823E-2</v>
      </c>
      <c r="AZ1717">
        <v>4</v>
      </c>
      <c r="BA1717">
        <v>4</v>
      </c>
      <c r="BB1717">
        <v>5</v>
      </c>
      <c r="BC1717">
        <v>4</v>
      </c>
      <c r="BD1717">
        <v>5</v>
      </c>
      <c r="BE1717">
        <f t="shared" ca="1" si="144"/>
        <v>3.5183045180073964E-3</v>
      </c>
      <c r="BF1717">
        <f t="shared" ca="1" si="145"/>
        <v>3.1262400379090436</v>
      </c>
      <c r="BG1717">
        <f ca="1">1-BF1717/MAX(BF$2:BF1717)</f>
        <v>1.0951228310018379E-2</v>
      </c>
      <c r="BH1717">
        <f t="shared" ca="1" si="146"/>
        <v>0.99999999999999933</v>
      </c>
    </row>
    <row r="1718" spans="1:60" x14ac:dyDescent="0.3">
      <c r="A1718" s="1">
        <v>40476</v>
      </c>
      <c r="B1718" s="3">
        <v>2010</v>
      </c>
      <c r="C1718">
        <v>0</v>
      </c>
      <c r="D1718">
        <v>0</v>
      </c>
      <c r="E1718">
        <v>0</v>
      </c>
      <c r="F1718">
        <v>9.2893602713929796E-2</v>
      </c>
      <c r="G1718">
        <v>0.27763889561543698</v>
      </c>
      <c r="H1718">
        <v>0</v>
      </c>
      <c r="I1718">
        <v>2.77777777777777E-2</v>
      </c>
      <c r="J1718">
        <v>0</v>
      </c>
      <c r="K1718">
        <v>8.3333333333333301E-2</v>
      </c>
      <c r="L1718">
        <v>0</v>
      </c>
      <c r="M1718">
        <v>2.77777777777777E-2</v>
      </c>
      <c r="N1718">
        <v>2.0833333333333301E-2</v>
      </c>
      <c r="O1718">
        <v>8.3333333333333301E-2</v>
      </c>
      <c r="P1718">
        <v>5.8970904466374902E-2</v>
      </c>
      <c r="Q1718">
        <v>0</v>
      </c>
      <c r="R1718">
        <v>3.0826535386929001E-2</v>
      </c>
      <c r="S1718">
        <v>0</v>
      </c>
      <c r="T1718">
        <v>0.20946833767738299</v>
      </c>
      <c r="U1718">
        <v>0</v>
      </c>
      <c r="V1718">
        <v>0</v>
      </c>
      <c r="W1718">
        <v>6.6312835251057106E-2</v>
      </c>
      <c r="X1718">
        <v>2.0833333333333301E-2</v>
      </c>
      <c r="Y1718">
        <v>0</v>
      </c>
      <c r="Z1718">
        <v>9.2584832926956295E-5</v>
      </c>
      <c r="AA1718">
        <v>-2.1797183204508297E-4</v>
      </c>
      <c r="AB1718" t="s">
        <v>24</v>
      </c>
      <c r="AC1718">
        <v>5.2145033285375675E-3</v>
      </c>
      <c r="AD1718">
        <v>1.086260449649723E-2</v>
      </c>
      <c r="AE1718">
        <v>3.8398282170792886E-3</v>
      </c>
      <c r="AF1718">
        <v>6.0498896993943507E-3</v>
      </c>
      <c r="AG1718">
        <v>9.849919006781338E-4</v>
      </c>
      <c r="AH1718">
        <v>8.6333956129025502E-3</v>
      </c>
      <c r="AI1718">
        <v>3.877841948045857E-3</v>
      </c>
      <c r="AJ1718">
        <v>-3.0270349667282925E-4</v>
      </c>
      <c r="AK1718">
        <v>5.9724535524638966E-3</v>
      </c>
      <c r="AL1718">
        <v>3.5656709860245606E-3</v>
      </c>
      <c r="AM1718">
        <v>4.8414666375919957E-3</v>
      </c>
      <c r="AN1718">
        <v>2.3640189178619764E-4</v>
      </c>
      <c r="AO1718">
        <v>2.9572834375470869E-3</v>
      </c>
      <c r="AP1718">
        <v>3.0411497059950054E-3</v>
      </c>
      <c r="AQ1718">
        <v>2.8608640221283732E-3</v>
      </c>
      <c r="AR1718">
        <v>3.879108658339403E-3</v>
      </c>
      <c r="AS1718">
        <v>2.1436380905841546E-3</v>
      </c>
      <c r="AT1718">
        <v>1.7992174033403252E-3</v>
      </c>
      <c r="AU1718">
        <v>1.0902204047693154E-2</v>
      </c>
      <c r="AV1718">
        <v>0</v>
      </c>
      <c r="AW1718">
        <f t="shared" si="142"/>
        <v>6.1233039349510828E-3</v>
      </c>
      <c r="AX1718">
        <f t="shared" si="143"/>
        <v>2.4684706081332695</v>
      </c>
      <c r="AY1718">
        <f>1-AX1718/MAX(AX$2:AX1718)</f>
        <v>4.8949820744710326E-3</v>
      </c>
      <c r="AZ1718">
        <v>4</v>
      </c>
      <c r="BA1718">
        <v>4</v>
      </c>
      <c r="BB1718">
        <v>5</v>
      </c>
      <c r="BC1718">
        <v>4</v>
      </c>
      <c r="BD1718">
        <v>5</v>
      </c>
      <c r="BE1718">
        <f t="shared" ca="1" si="144"/>
        <v>6.1233039349510828E-3</v>
      </c>
      <c r="BF1718">
        <f t="shared" ca="1" si="145"/>
        <v>3.1453829558347737</v>
      </c>
      <c r="BG1718">
        <f ca="1">1-BF1718/MAX(BF$2:BF1718)</f>
        <v>4.8949820744705885E-3</v>
      </c>
      <c r="BH1718">
        <f t="shared" ca="1" si="146"/>
        <v>0.99999999999999933</v>
      </c>
    </row>
    <row r="1719" spans="1:60" x14ac:dyDescent="0.3">
      <c r="A1719" s="1">
        <v>40477</v>
      </c>
      <c r="B1719" s="3">
        <v>2010</v>
      </c>
      <c r="C1719">
        <v>0</v>
      </c>
      <c r="D1719">
        <v>0</v>
      </c>
      <c r="E1719">
        <v>0</v>
      </c>
      <c r="F1719">
        <v>9.2893602713929796E-2</v>
      </c>
      <c r="G1719">
        <v>0.27763889561543698</v>
      </c>
      <c r="H1719">
        <v>0</v>
      </c>
      <c r="I1719">
        <v>2.77777777777777E-2</v>
      </c>
      <c r="J1719">
        <v>0</v>
      </c>
      <c r="K1719">
        <v>8.3333333333333301E-2</v>
      </c>
      <c r="L1719">
        <v>0</v>
      </c>
      <c r="M1719">
        <v>2.77777777777777E-2</v>
      </c>
      <c r="N1719">
        <v>2.0833333333333301E-2</v>
      </c>
      <c r="O1719">
        <v>8.3333333333333301E-2</v>
      </c>
      <c r="P1719">
        <v>5.8970904466374902E-2</v>
      </c>
      <c r="Q1719">
        <v>0</v>
      </c>
      <c r="R1719">
        <v>3.0826535386929001E-2</v>
      </c>
      <c r="S1719">
        <v>0</v>
      </c>
      <c r="T1719">
        <v>0.20946833767738299</v>
      </c>
      <c r="U1719">
        <v>0</v>
      </c>
      <c r="V1719">
        <v>0</v>
      </c>
      <c r="W1719">
        <v>6.6312835251057106E-2</v>
      </c>
      <c r="X1719">
        <v>2.0833333333333301E-2</v>
      </c>
      <c r="Y1719">
        <v>0</v>
      </c>
      <c r="Z1719">
        <v>-2.3042612004600116E-3</v>
      </c>
      <c r="AA1719">
        <v>2.1801935412302242E-4</v>
      </c>
      <c r="AB1719" t="s">
        <v>24</v>
      </c>
      <c r="AC1719">
        <v>5.1876897596521143E-3</v>
      </c>
      <c r="AD1719">
        <v>-8.5972588098881531E-4</v>
      </c>
      <c r="AE1719">
        <v>-6.4334737253997076E-3</v>
      </c>
      <c r="AF1719">
        <v>-1.415444093455176E-3</v>
      </c>
      <c r="AG1719">
        <v>-9.8422995448326223E-3</v>
      </c>
      <c r="AH1719">
        <v>2.292608169482957E-4</v>
      </c>
      <c r="AI1719">
        <v>1.5457628445185723E-3</v>
      </c>
      <c r="AJ1719">
        <v>-6.6678773234715161E-3</v>
      </c>
      <c r="AK1719">
        <v>-7.069017600538352E-4</v>
      </c>
      <c r="AL1719">
        <v>-5.3291884090151953E-3</v>
      </c>
      <c r="AM1719">
        <v>2.6977677725628091E-3</v>
      </c>
      <c r="AN1719">
        <v>-9.4620011805990334E-4</v>
      </c>
      <c r="AO1719">
        <v>1.685945286045154E-4</v>
      </c>
      <c r="AP1719">
        <v>-5.4395415656685042E-3</v>
      </c>
      <c r="AQ1719">
        <v>-1.5442418626608334E-2</v>
      </c>
      <c r="AR1719">
        <v>-7.1764236085406496E-3</v>
      </c>
      <c r="AS1719">
        <v>-7.3911093686273022E-3</v>
      </c>
      <c r="AT1719">
        <v>-7.1850756083779999E-3</v>
      </c>
      <c r="AU1719">
        <v>0</v>
      </c>
      <c r="AV1719">
        <v>0</v>
      </c>
      <c r="AW1719">
        <f t="shared" si="142"/>
        <v>-3.9679214483542618E-3</v>
      </c>
      <c r="AX1719">
        <f t="shared" si="143"/>
        <v>2.4586759106626253</v>
      </c>
      <c r="AY1719">
        <f>1-AX1719/MAX(AX$2:AX1719)</f>
        <v>8.8434806184627401E-3</v>
      </c>
      <c r="AZ1719">
        <v>4</v>
      </c>
      <c r="BA1719">
        <v>4</v>
      </c>
      <c r="BB1719">
        <v>5</v>
      </c>
      <c r="BC1719">
        <v>4</v>
      </c>
      <c r="BD1719">
        <v>5</v>
      </c>
      <c r="BE1719">
        <f t="shared" ca="1" si="144"/>
        <v>-3.9679214483542618E-3</v>
      </c>
      <c r="BF1719">
        <f t="shared" ca="1" si="145"/>
        <v>3.1329023233410291</v>
      </c>
      <c r="BG1719">
        <f ca="1">1-BF1719/MAX(BF$2:BF1719)</f>
        <v>8.843480618462185E-3</v>
      </c>
      <c r="BH1719">
        <f t="shared" ca="1" si="146"/>
        <v>0.99999999999999933</v>
      </c>
    </row>
    <row r="1720" spans="1:60" x14ac:dyDescent="0.3">
      <c r="A1720" s="1">
        <v>40478</v>
      </c>
      <c r="B1720" s="3">
        <v>2010</v>
      </c>
      <c r="C1720">
        <v>0</v>
      </c>
      <c r="D1720">
        <v>0</v>
      </c>
      <c r="E1720">
        <v>0</v>
      </c>
      <c r="F1720">
        <v>9.2893602713929796E-2</v>
      </c>
      <c r="G1720">
        <v>0.27763889561543698</v>
      </c>
      <c r="H1720">
        <v>0</v>
      </c>
      <c r="I1720">
        <v>2.77777777777777E-2</v>
      </c>
      <c r="J1720">
        <v>0</v>
      </c>
      <c r="K1720">
        <v>8.3333333333333301E-2</v>
      </c>
      <c r="L1720">
        <v>0</v>
      </c>
      <c r="M1720">
        <v>2.77777777777777E-2</v>
      </c>
      <c r="N1720">
        <v>2.0833333333333301E-2</v>
      </c>
      <c r="O1720">
        <v>8.3333333333333301E-2</v>
      </c>
      <c r="P1720">
        <v>5.8970904466374902E-2</v>
      </c>
      <c r="Q1720">
        <v>0</v>
      </c>
      <c r="R1720">
        <v>3.0826535386929001E-2</v>
      </c>
      <c r="S1720">
        <v>0</v>
      </c>
      <c r="T1720">
        <v>0.20946833767738299</v>
      </c>
      <c r="U1720">
        <v>0</v>
      </c>
      <c r="V1720">
        <v>0</v>
      </c>
      <c r="W1720">
        <v>6.6312835251057106E-2</v>
      </c>
      <c r="X1720">
        <v>2.0833333333333301E-2</v>
      </c>
      <c r="Y1720">
        <v>0</v>
      </c>
      <c r="Z1720">
        <v>-1.9398894360798113E-3</v>
      </c>
      <c r="AA1720">
        <v>0</v>
      </c>
      <c r="AB1720" t="s">
        <v>24</v>
      </c>
      <c r="AC1720">
        <v>-3.1759546621474843E-3</v>
      </c>
      <c r="AD1720">
        <v>-1.6992666664088496E-2</v>
      </c>
      <c r="AE1720">
        <v>-9.6257512234861897E-3</v>
      </c>
      <c r="AF1720">
        <v>-3.2773972755022474E-3</v>
      </c>
      <c r="AG1720">
        <v>-2.9824587319533524E-3</v>
      </c>
      <c r="AH1720">
        <v>-1.0391202319786852E-2</v>
      </c>
      <c r="AI1720">
        <v>-1.1026081034483104E-3</v>
      </c>
      <c r="AJ1720">
        <v>-5.7968678780009331E-3</v>
      </c>
      <c r="AK1720">
        <v>-2.5459499987910972E-3</v>
      </c>
      <c r="AL1720">
        <v>-2.5901444323864764E-3</v>
      </c>
      <c r="AM1720">
        <v>3.0752568682330672E-3</v>
      </c>
      <c r="AN1720">
        <v>-4.7436494469610402E-4</v>
      </c>
      <c r="AO1720">
        <v>-2.8638245106571425E-3</v>
      </c>
      <c r="AP1720">
        <v>-6.1861364056776669E-3</v>
      </c>
      <c r="AQ1720">
        <v>-8.7909220758127793E-3</v>
      </c>
      <c r="AR1720">
        <v>-9.7305214497560577E-3</v>
      </c>
      <c r="AS1720">
        <v>-9.4060182522286429E-3</v>
      </c>
      <c r="AT1720">
        <v>-7.0562103540449117E-3</v>
      </c>
      <c r="AU1720">
        <v>-1.6494062435881474E-2</v>
      </c>
      <c r="AV1720">
        <v>0</v>
      </c>
      <c r="AW1720">
        <f t="shared" si="142"/>
        <v>-8.9596280766792834E-3</v>
      </c>
      <c r="AX1720">
        <f t="shared" si="143"/>
        <v>2.4366470889419976</v>
      </c>
      <c r="AY1720">
        <f>1-AX1720/MAX(AX$2:AX1720)</f>
        <v>1.7723874397897244E-2</v>
      </c>
      <c r="AZ1720">
        <v>4</v>
      </c>
      <c r="BA1720">
        <v>4</v>
      </c>
      <c r="BB1720">
        <v>5</v>
      </c>
      <c r="BC1720">
        <v>4</v>
      </c>
      <c r="BD1720">
        <v>5</v>
      </c>
      <c r="BE1720">
        <f t="shared" ca="1" si="144"/>
        <v>-8.9596280766792834E-3</v>
      </c>
      <c r="BF1720">
        <f t="shared" ca="1" si="145"/>
        <v>3.1048326837233291</v>
      </c>
      <c r="BG1720">
        <f ca="1">1-BF1720/MAX(BF$2:BF1720)</f>
        <v>1.7723874397896688E-2</v>
      </c>
      <c r="BH1720">
        <f t="shared" ca="1" si="146"/>
        <v>0.99999999999999933</v>
      </c>
    </row>
    <row r="1721" spans="1:60" x14ac:dyDescent="0.3">
      <c r="A1721" s="1">
        <v>40479</v>
      </c>
      <c r="B1721" s="3">
        <v>2010</v>
      </c>
      <c r="C1721">
        <v>0</v>
      </c>
      <c r="D1721">
        <v>0</v>
      </c>
      <c r="E1721">
        <v>0</v>
      </c>
      <c r="F1721">
        <v>9.2893602713929796E-2</v>
      </c>
      <c r="G1721">
        <v>0.27763889561543698</v>
      </c>
      <c r="H1721">
        <v>0</v>
      </c>
      <c r="I1721">
        <v>2.77777777777777E-2</v>
      </c>
      <c r="J1721">
        <v>0</v>
      </c>
      <c r="K1721">
        <v>8.3333333333333301E-2</v>
      </c>
      <c r="L1721">
        <v>0</v>
      </c>
      <c r="M1721">
        <v>2.77777777777777E-2</v>
      </c>
      <c r="N1721">
        <v>2.0833333333333301E-2</v>
      </c>
      <c r="O1721">
        <v>8.3333333333333301E-2</v>
      </c>
      <c r="P1721">
        <v>5.8970904466374902E-2</v>
      </c>
      <c r="Q1721">
        <v>0</v>
      </c>
      <c r="R1721">
        <v>3.0826535386929001E-2</v>
      </c>
      <c r="S1721">
        <v>0</v>
      </c>
      <c r="T1721">
        <v>0.20946833767738299</v>
      </c>
      <c r="U1721">
        <v>0</v>
      </c>
      <c r="V1721">
        <v>0</v>
      </c>
      <c r="W1721">
        <v>6.6312835251057106E-2</v>
      </c>
      <c r="X1721">
        <v>2.0833333333333301E-2</v>
      </c>
      <c r="Y1721">
        <v>0</v>
      </c>
      <c r="Z1721">
        <v>2.4985434796429562E-3</v>
      </c>
      <c r="AA1721">
        <v>-2.1797183204508297E-4</v>
      </c>
      <c r="AB1721" t="s">
        <v>24</v>
      </c>
      <c r="AC1721">
        <v>5.1772022831448883E-3</v>
      </c>
      <c r="AD1721">
        <v>6.3455870741055964E-3</v>
      </c>
      <c r="AE1721">
        <v>7.7754454826566288E-3</v>
      </c>
      <c r="AF1721">
        <v>8.8912506549365666E-4</v>
      </c>
      <c r="AG1721">
        <v>2.9913804005494704E-3</v>
      </c>
      <c r="AH1721">
        <v>1.327981133389855E-2</v>
      </c>
      <c r="AI1721">
        <v>5.51569472489577E-4</v>
      </c>
      <c r="AJ1721">
        <v>5.8306674870640673E-3</v>
      </c>
      <c r="AK1721">
        <v>-6.0988735253870718E-3</v>
      </c>
      <c r="AL1721">
        <v>4.0290579582060726E-3</v>
      </c>
      <c r="AM1721">
        <v>2.1077726254268292E-3</v>
      </c>
      <c r="AN1721">
        <v>1.304152274971937E-3</v>
      </c>
      <c r="AO1721">
        <v>1.6888619268784488E-4</v>
      </c>
      <c r="AP1721">
        <v>3.608703400127089E-3</v>
      </c>
      <c r="AQ1721">
        <v>2.7211311667052485E-3</v>
      </c>
      <c r="AR1721">
        <v>8.1417801708967286E-3</v>
      </c>
      <c r="AS1721">
        <v>1.2462569338391738E-2</v>
      </c>
      <c r="AT1721">
        <v>-6.1954921737142898E-3</v>
      </c>
      <c r="AU1721">
        <v>5.1604243477110234E-3</v>
      </c>
      <c r="AV1721">
        <v>0</v>
      </c>
      <c r="AW1721">
        <f t="shared" si="142"/>
        <v>4.1408800179945074E-3</v>
      </c>
      <c r="AX1721">
        <f t="shared" si="143"/>
        <v>2.4467369521835018</v>
      </c>
      <c r="AY1721">
        <f>1-AX1721/MAX(AX$2:AX1721)</f>
        <v>1.3656386817238464E-2</v>
      </c>
      <c r="AZ1721">
        <v>4</v>
      </c>
      <c r="BA1721">
        <v>4</v>
      </c>
      <c r="BB1721">
        <v>5</v>
      </c>
      <c r="BC1721">
        <v>4</v>
      </c>
      <c r="BD1721">
        <v>5</v>
      </c>
      <c r="BE1721">
        <f t="shared" ca="1" si="144"/>
        <v>4.1408800179945074E-3</v>
      </c>
      <c r="BF1721">
        <f t="shared" ca="1" si="145"/>
        <v>3.1176894233425752</v>
      </c>
      <c r="BG1721">
        <f ca="1">1-BF1721/MAX(BF$2:BF1721)</f>
        <v>1.3656386817237909E-2</v>
      </c>
      <c r="BH1721">
        <f t="shared" ca="1" si="146"/>
        <v>0.99999999999999933</v>
      </c>
    </row>
    <row r="1722" spans="1:60" x14ac:dyDescent="0.3">
      <c r="A1722" s="1">
        <v>40480</v>
      </c>
      <c r="B1722" s="3">
        <v>2010</v>
      </c>
      <c r="C1722">
        <v>0</v>
      </c>
      <c r="D1722">
        <v>0</v>
      </c>
      <c r="E1722">
        <v>0</v>
      </c>
      <c r="F1722">
        <v>9.2893602713929796E-2</v>
      </c>
      <c r="G1722">
        <v>0.27763889561543698</v>
      </c>
      <c r="H1722">
        <v>0</v>
      </c>
      <c r="I1722">
        <v>2.77777777777777E-2</v>
      </c>
      <c r="J1722">
        <v>0</v>
      </c>
      <c r="K1722">
        <v>8.3333333333333301E-2</v>
      </c>
      <c r="L1722">
        <v>0</v>
      </c>
      <c r="M1722">
        <v>2.77777777777777E-2</v>
      </c>
      <c r="N1722">
        <v>2.0833333333333301E-2</v>
      </c>
      <c r="O1722">
        <v>8.3333333333333301E-2</v>
      </c>
      <c r="P1722">
        <v>5.8970904466374902E-2</v>
      </c>
      <c r="Q1722">
        <v>0</v>
      </c>
      <c r="R1722">
        <v>3.0826535386929001E-2</v>
      </c>
      <c r="S1722">
        <v>0</v>
      </c>
      <c r="T1722">
        <v>0.20946833767738299</v>
      </c>
      <c r="U1722">
        <v>0</v>
      </c>
      <c r="V1722">
        <v>0</v>
      </c>
      <c r="W1722">
        <v>6.6312835251057106E-2</v>
      </c>
      <c r="X1722">
        <v>2.0833333333333301E-2</v>
      </c>
      <c r="Y1722">
        <v>0</v>
      </c>
      <c r="Z1722">
        <v>2.1238045232068181E-3</v>
      </c>
      <c r="AA1722">
        <v>2.1801935412302242E-4</v>
      </c>
      <c r="AB1722" t="s">
        <v>24</v>
      </c>
      <c r="AC1722">
        <v>-2.3771106931586017E-3</v>
      </c>
      <c r="AD1722">
        <v>2.8267266587760354E-3</v>
      </c>
      <c r="AE1722">
        <v>-3.5071139543862984E-4</v>
      </c>
      <c r="AF1722">
        <v>3.2842150096050737E-3</v>
      </c>
      <c r="AG1722">
        <v>-3.976379010588782E-3</v>
      </c>
      <c r="AH1722">
        <v>1.0515007362559503E-2</v>
      </c>
      <c r="AI1722">
        <v>4.4126952909229189E-4</v>
      </c>
      <c r="AJ1722">
        <v>4.474332874230269E-3</v>
      </c>
      <c r="AK1722">
        <v>3.1393878444188061E-3</v>
      </c>
      <c r="AL1722">
        <v>1.9619344886869783E-3</v>
      </c>
      <c r="AM1722">
        <v>-2.2947608678750564E-3</v>
      </c>
      <c r="AN1722">
        <v>2.3616983334950881E-4</v>
      </c>
      <c r="AO1722">
        <v>7.6022858031388196E-4</v>
      </c>
      <c r="AP1722">
        <v>3.3260925973421784E-3</v>
      </c>
      <c r="AQ1722">
        <v>9.3473616025923079E-3</v>
      </c>
      <c r="AR1722">
        <v>2.7852468470568326E-4</v>
      </c>
      <c r="AS1722">
        <v>-1.562594241991011E-3</v>
      </c>
      <c r="AT1722">
        <v>1.8363148233446758E-4</v>
      </c>
      <c r="AU1722">
        <v>2.5666173061105191E-3</v>
      </c>
      <c r="AV1722">
        <v>0</v>
      </c>
      <c r="AW1722">
        <f t="shared" si="142"/>
        <v>3.7963908821005703E-3</v>
      </c>
      <c r="AX1722">
        <f t="shared" si="143"/>
        <v>2.4560257220396697</v>
      </c>
      <c r="AY1722">
        <f>1-AX1722/MAX(AX$2:AX1722)</f>
        <v>9.9118409175332767E-3</v>
      </c>
      <c r="AZ1722">
        <v>4</v>
      </c>
      <c r="BA1722">
        <v>4</v>
      </c>
      <c r="BB1722">
        <v>5</v>
      </c>
      <c r="BC1722">
        <v>4</v>
      </c>
      <c r="BD1722">
        <v>5</v>
      </c>
      <c r="BE1722">
        <f t="shared" ca="1" si="144"/>
        <v>3.7963908821005703E-3</v>
      </c>
      <c r="BF1722">
        <f t="shared" ca="1" si="145"/>
        <v>3.1295253910425744</v>
      </c>
      <c r="BG1722">
        <f ca="1">1-BF1722/MAX(BF$2:BF1722)</f>
        <v>9.9118409175327216E-3</v>
      </c>
      <c r="BH1722">
        <f t="shared" ca="1" si="146"/>
        <v>0.99999999999999933</v>
      </c>
    </row>
    <row r="1723" spans="1:60" x14ac:dyDescent="0.3">
      <c r="A1723" s="1">
        <v>40483</v>
      </c>
      <c r="B1723" s="3">
        <v>2010</v>
      </c>
      <c r="C1723">
        <v>0</v>
      </c>
      <c r="D1723">
        <v>0</v>
      </c>
      <c r="E1723">
        <v>0</v>
      </c>
      <c r="F1723">
        <v>2.03351063329438E-2</v>
      </c>
      <c r="G1723">
        <v>0.107106637385067</v>
      </c>
      <c r="H1723">
        <v>0</v>
      </c>
      <c r="I1723">
        <v>2.77777777777777E-2</v>
      </c>
      <c r="J1723">
        <v>0</v>
      </c>
      <c r="K1723">
        <v>8.3333333333333301E-2</v>
      </c>
      <c r="L1723">
        <v>0</v>
      </c>
      <c r="M1723">
        <v>4.8611111111111098E-2</v>
      </c>
      <c r="N1723">
        <v>4.8611111111111098E-2</v>
      </c>
      <c r="O1723">
        <v>5.5555555555555497E-2</v>
      </c>
      <c r="P1723">
        <v>0.226251585462204</v>
      </c>
      <c r="Q1723">
        <v>5.5555555555555497E-2</v>
      </c>
      <c r="R1723">
        <v>4.1889708643298898E-2</v>
      </c>
      <c r="S1723">
        <v>0</v>
      </c>
      <c r="T1723">
        <v>9.9647191880290698E-2</v>
      </c>
      <c r="U1723">
        <v>0</v>
      </c>
      <c r="V1723">
        <v>2.77777777777777E-2</v>
      </c>
      <c r="W1723">
        <v>0.136714214740638</v>
      </c>
      <c r="X1723">
        <v>2.0833333333333301E-2</v>
      </c>
      <c r="Y1723" s="2">
        <v>1.11022302462515E-16</v>
      </c>
      <c r="Z1723">
        <v>-4.0663947675656509E-4</v>
      </c>
      <c r="AA1723">
        <v>0</v>
      </c>
      <c r="AB1723" t="s">
        <v>24</v>
      </c>
      <c r="AC1723">
        <v>6.3541968876315025E-3</v>
      </c>
      <c r="AD1723">
        <v>1.1058165970317946E-2</v>
      </c>
      <c r="AE1723">
        <v>-3.683614303638838E-3</v>
      </c>
      <c r="AF1723">
        <v>4.2652645230667474E-4</v>
      </c>
      <c r="AG1723">
        <v>-9.9799336290463669E-3</v>
      </c>
      <c r="AH1723">
        <v>-5.2782157594218893E-3</v>
      </c>
      <c r="AI1723">
        <v>-1.8750182103007829E-3</v>
      </c>
      <c r="AJ1723">
        <v>-1.6744489678924834E-3</v>
      </c>
      <c r="AK1723">
        <v>-6.8278366175541505E-3</v>
      </c>
      <c r="AL1723">
        <v>-3.3971959202150348E-4</v>
      </c>
      <c r="AM1723">
        <v>7.6670706022796686E-4</v>
      </c>
      <c r="AN1723">
        <v>4.38978383884292E-4</v>
      </c>
      <c r="AO1723">
        <v>3.3754075134639905E-4</v>
      </c>
      <c r="AP1723">
        <v>1.5708274158596769E-3</v>
      </c>
      <c r="AQ1723">
        <v>-4.3052464940440682E-3</v>
      </c>
      <c r="AR1723">
        <v>-4.176073039678263E-3</v>
      </c>
      <c r="AS1723">
        <v>-6.0668855293105617E-3</v>
      </c>
      <c r="AT1723">
        <v>8.6161624232872214E-3</v>
      </c>
      <c r="AU1723">
        <v>1.0454382518279015E-2</v>
      </c>
      <c r="AV1723">
        <v>0</v>
      </c>
      <c r="AW1723">
        <f t="shared" si="142"/>
        <v>1.4636510795991123E-3</v>
      </c>
      <c r="AX1723">
        <f t="shared" si="143"/>
        <v>2.4596204867392562</v>
      </c>
      <c r="AY1723">
        <f>1-AX1723/MAX(AX$2:AX1723)</f>
        <v>8.4626973145940365E-3</v>
      </c>
      <c r="AZ1723">
        <v>5</v>
      </c>
      <c r="BA1723">
        <v>5</v>
      </c>
      <c r="BB1723">
        <v>5</v>
      </c>
      <c r="BC1723">
        <v>5</v>
      </c>
      <c r="BD1723">
        <v>5</v>
      </c>
      <c r="BE1723">
        <f t="shared" ca="1" si="144"/>
        <v>1.4636510795991123E-3</v>
      </c>
      <c r="BF1723">
        <f t="shared" ca="1" si="145"/>
        <v>3.1341059242598068</v>
      </c>
      <c r="BG1723">
        <f ca="1">1-BF1723/MAX(BF$2:BF1723)</f>
        <v>8.4626973145933704E-3</v>
      </c>
      <c r="BH1723">
        <f t="shared" ca="1" si="146"/>
        <v>0.99999999999999767</v>
      </c>
    </row>
    <row r="1724" spans="1:60" x14ac:dyDescent="0.3">
      <c r="A1724" s="1">
        <v>40484</v>
      </c>
      <c r="B1724" s="3">
        <v>2010</v>
      </c>
      <c r="C1724">
        <v>0</v>
      </c>
      <c r="D1724">
        <v>0</v>
      </c>
      <c r="E1724">
        <v>0</v>
      </c>
      <c r="F1724">
        <v>2.03351063329438E-2</v>
      </c>
      <c r="G1724">
        <v>0.107106637385067</v>
      </c>
      <c r="H1724">
        <v>0</v>
      </c>
      <c r="I1724">
        <v>2.77777777777777E-2</v>
      </c>
      <c r="J1724">
        <v>0</v>
      </c>
      <c r="K1724">
        <v>8.3333333333333301E-2</v>
      </c>
      <c r="L1724">
        <v>0</v>
      </c>
      <c r="M1724">
        <v>4.8611111111111098E-2</v>
      </c>
      <c r="N1724">
        <v>4.8611111111111098E-2</v>
      </c>
      <c r="O1724">
        <v>5.5555555555555497E-2</v>
      </c>
      <c r="P1724">
        <v>0.226251585462204</v>
      </c>
      <c r="Q1724">
        <v>5.5555555555555497E-2</v>
      </c>
      <c r="R1724">
        <v>4.1889708643298898E-2</v>
      </c>
      <c r="S1724">
        <v>0</v>
      </c>
      <c r="T1724">
        <v>9.9647191880290698E-2</v>
      </c>
      <c r="U1724">
        <v>0</v>
      </c>
      <c r="V1724">
        <v>2.77777777777777E-2</v>
      </c>
      <c r="W1724">
        <v>0.136714214740638</v>
      </c>
      <c r="X1724">
        <v>2.0833333333333301E-2</v>
      </c>
      <c r="Y1724" s="2">
        <v>1.11022302462515E-16</v>
      </c>
      <c r="Z1724">
        <v>1.7553094868270058E-3</v>
      </c>
      <c r="AA1724">
        <v>-4.3612530728287524E-4</v>
      </c>
      <c r="AB1724" t="s">
        <v>24</v>
      </c>
      <c r="AC1724">
        <v>9.0765573240032538E-3</v>
      </c>
      <c r="AD1724">
        <v>1.2438273164208757E-2</v>
      </c>
      <c r="AE1724">
        <v>1.6549296052263962E-2</v>
      </c>
      <c r="AF1724">
        <v>3.1072242995384691E-3</v>
      </c>
      <c r="AG1724">
        <v>7.0559864414856399E-3</v>
      </c>
      <c r="AH1724">
        <v>4.3208560652723271E-3</v>
      </c>
      <c r="AI1724">
        <v>4.8901294201078027E-3</v>
      </c>
      <c r="AJ1724">
        <v>3.3553036870277442E-3</v>
      </c>
      <c r="AK1724">
        <v>2.0767598808056231E-2</v>
      </c>
      <c r="AL1724">
        <v>4.647777966866995E-3</v>
      </c>
      <c r="AM1724">
        <v>1.0723702340106556E-2</v>
      </c>
      <c r="AN1724">
        <v>-5.9221805695275354E-4</v>
      </c>
      <c r="AO1724">
        <v>7.9307189510364751E-3</v>
      </c>
      <c r="AP1724">
        <v>2.4209592100932209E-3</v>
      </c>
      <c r="AQ1724">
        <v>1.3143212603440535E-2</v>
      </c>
      <c r="AR1724">
        <v>1.6214317679359436E-2</v>
      </c>
      <c r="AS1724">
        <v>2.0870487649853553E-2</v>
      </c>
      <c r="AT1724">
        <v>6.9064691865499128E-3</v>
      </c>
      <c r="AU1724">
        <v>1.1824463295750043E-2</v>
      </c>
      <c r="AV1724">
        <v>0</v>
      </c>
      <c r="AW1724">
        <f t="shared" si="142"/>
        <v>9.1995731298144673E-3</v>
      </c>
      <c r="AX1724">
        <f t="shared" si="143"/>
        <v>2.4822479452786039</v>
      </c>
      <c r="AY1724">
        <f>1-AX1724/MAX(AX$2:AX1724)</f>
        <v>0</v>
      </c>
      <c r="AZ1724">
        <v>5</v>
      </c>
      <c r="BA1724">
        <v>5</v>
      </c>
      <c r="BB1724">
        <v>5</v>
      </c>
      <c r="BC1724">
        <v>5</v>
      </c>
      <c r="BD1724">
        <v>5</v>
      </c>
      <c r="BE1724">
        <f t="shared" ca="1" si="144"/>
        <v>9.1995731298144673E-3</v>
      </c>
      <c r="BF1724">
        <f t="shared" ca="1" si="145"/>
        <v>3.1629383609066197</v>
      </c>
      <c r="BG1724">
        <f ca="1">1-BF1724/MAX(BF$2:BF1724)</f>
        <v>0</v>
      </c>
      <c r="BH1724">
        <f t="shared" ca="1" si="146"/>
        <v>0.99999999999999767</v>
      </c>
    </row>
    <row r="1725" spans="1:60" x14ac:dyDescent="0.3">
      <c r="A1725" s="1">
        <v>40485</v>
      </c>
      <c r="B1725" s="3">
        <v>2010</v>
      </c>
      <c r="C1725">
        <v>0</v>
      </c>
      <c r="D1725">
        <v>0</v>
      </c>
      <c r="E1725">
        <v>0</v>
      </c>
      <c r="F1725">
        <v>2.03351063329438E-2</v>
      </c>
      <c r="G1725">
        <v>0.107106637385067</v>
      </c>
      <c r="H1725">
        <v>0</v>
      </c>
      <c r="I1725">
        <v>2.77777777777777E-2</v>
      </c>
      <c r="J1725">
        <v>0</v>
      </c>
      <c r="K1725">
        <v>8.3333333333333301E-2</v>
      </c>
      <c r="L1725">
        <v>0</v>
      </c>
      <c r="M1725">
        <v>4.8611111111111098E-2</v>
      </c>
      <c r="N1725">
        <v>4.8611111111111098E-2</v>
      </c>
      <c r="O1725">
        <v>5.5555555555555497E-2</v>
      </c>
      <c r="P1725">
        <v>0.226251585462204</v>
      </c>
      <c r="Q1725">
        <v>5.5555555555555497E-2</v>
      </c>
      <c r="R1725">
        <v>4.1889708643298898E-2</v>
      </c>
      <c r="S1725">
        <v>0</v>
      </c>
      <c r="T1725">
        <v>9.9647191880290698E-2</v>
      </c>
      <c r="U1725">
        <v>0</v>
      </c>
      <c r="V1725">
        <v>2.77777777777777E-2</v>
      </c>
      <c r="W1725">
        <v>0.136714214740638</v>
      </c>
      <c r="X1725">
        <v>2.0833333333333301E-2</v>
      </c>
      <c r="Y1725" s="2">
        <v>1.11022302462515E-16</v>
      </c>
      <c r="Z1725">
        <v>-1.8415350787115425E-4</v>
      </c>
      <c r="AA1725">
        <v>2.1824865900121893E-4</v>
      </c>
      <c r="AB1725" t="s">
        <v>24</v>
      </c>
      <c r="AC1725">
        <v>4.6930190010014972E-3</v>
      </c>
      <c r="AD1725">
        <v>6.1425201691840403E-3</v>
      </c>
      <c r="AE1725">
        <v>6.9274931752718594E-3</v>
      </c>
      <c r="AF1725">
        <v>5.0457723941816912E-3</v>
      </c>
      <c r="AG1725">
        <v>3.0033586172535376E-3</v>
      </c>
      <c r="AH1725">
        <v>-6.9439061876517272E-3</v>
      </c>
      <c r="AI1725">
        <v>3.3183539344587842E-3</v>
      </c>
      <c r="AJ1725">
        <v>3.2419821107763092E-3</v>
      </c>
      <c r="AK1725">
        <v>3.9289045856281124E-3</v>
      </c>
      <c r="AL1725">
        <v>-3.2911270749214072E-3</v>
      </c>
      <c r="AM1725">
        <v>4.5474591637209016E-3</v>
      </c>
      <c r="AN1725">
        <v>3.5499054480703229E-4</v>
      </c>
      <c r="AO1725">
        <v>4.0171812175666677E-3</v>
      </c>
      <c r="AP1725">
        <v>-1.7887404117432615E-3</v>
      </c>
      <c r="AQ1725">
        <v>-2.0400394801123323E-2</v>
      </c>
      <c r="AR1725">
        <v>7.9785089066231052E-3</v>
      </c>
      <c r="AS1725">
        <v>4.6285710893878562E-3</v>
      </c>
      <c r="AT1725">
        <v>0</v>
      </c>
      <c r="AU1725">
        <v>6.8865190311582225E-3</v>
      </c>
      <c r="AV1725">
        <v>0</v>
      </c>
      <c r="AW1725">
        <f t="shared" si="142"/>
        <v>-6.3347803203780615E-5</v>
      </c>
      <c r="AX1725">
        <f t="shared" si="143"/>
        <v>2.4820907003242634</v>
      </c>
      <c r="AY1725">
        <f>1-AX1725/MAX(AX$2:AX1725)</f>
        <v>6.3347803203828157E-5</v>
      </c>
      <c r="AZ1725">
        <v>5</v>
      </c>
      <c r="BA1725">
        <v>5</v>
      </c>
      <c r="BB1725">
        <v>5</v>
      </c>
      <c r="BC1725">
        <v>5</v>
      </c>
      <c r="BD1725">
        <v>5</v>
      </c>
      <c r="BE1725">
        <f t="shared" ca="1" si="144"/>
        <v>-6.3347803203780615E-5</v>
      </c>
      <c r="BF1725">
        <f t="shared" ca="1" si="145"/>
        <v>3.162737995709787</v>
      </c>
      <c r="BG1725">
        <f ca="1">1-BF1725/MAX(BF$2:BF1725)</f>
        <v>6.3347803203939179E-5</v>
      </c>
      <c r="BH1725">
        <f t="shared" ca="1" si="146"/>
        <v>0.99999999999999767</v>
      </c>
    </row>
    <row r="1726" spans="1:60" x14ac:dyDescent="0.3">
      <c r="A1726" s="1">
        <v>40486</v>
      </c>
      <c r="B1726" s="3">
        <v>2010</v>
      </c>
      <c r="C1726">
        <v>0</v>
      </c>
      <c r="D1726">
        <v>0</v>
      </c>
      <c r="E1726">
        <v>0</v>
      </c>
      <c r="F1726">
        <v>2.03351063329438E-2</v>
      </c>
      <c r="G1726">
        <v>0.107106637385067</v>
      </c>
      <c r="H1726">
        <v>0</v>
      </c>
      <c r="I1726">
        <v>2.77777777777777E-2</v>
      </c>
      <c r="J1726">
        <v>0</v>
      </c>
      <c r="K1726">
        <v>8.3333333333333301E-2</v>
      </c>
      <c r="L1726">
        <v>0</v>
      </c>
      <c r="M1726">
        <v>4.8611111111111098E-2</v>
      </c>
      <c r="N1726">
        <v>4.8611111111111098E-2</v>
      </c>
      <c r="O1726">
        <v>5.5555555555555497E-2</v>
      </c>
      <c r="P1726">
        <v>0.226251585462204</v>
      </c>
      <c r="Q1726">
        <v>5.5555555555555497E-2</v>
      </c>
      <c r="R1726">
        <v>4.1889708643298898E-2</v>
      </c>
      <c r="S1726">
        <v>0</v>
      </c>
      <c r="T1726">
        <v>9.9647191880290698E-2</v>
      </c>
      <c r="U1726">
        <v>0</v>
      </c>
      <c r="V1726">
        <v>2.77777777777777E-2</v>
      </c>
      <c r="W1726">
        <v>0.136714214740638</v>
      </c>
      <c r="X1726">
        <v>2.0833333333333301E-2</v>
      </c>
      <c r="Y1726" s="2">
        <v>1.11022302462515E-16</v>
      </c>
      <c r="Z1726">
        <v>4.7972496755543936E-3</v>
      </c>
      <c r="AA1726">
        <v>0</v>
      </c>
      <c r="AB1726" t="s">
        <v>24</v>
      </c>
      <c r="AC1726">
        <v>2.3744630067564332E-2</v>
      </c>
      <c r="AD1726">
        <v>2.273700164104886E-2</v>
      </c>
      <c r="AE1726">
        <v>2.2703979038246169E-2</v>
      </c>
      <c r="AF1726">
        <v>5.1079869222017127E-3</v>
      </c>
      <c r="AG1726">
        <v>2.2953882380913893E-2</v>
      </c>
      <c r="AH1726">
        <v>3.389823825188043E-2</v>
      </c>
      <c r="AI1726">
        <v>1.3009216618114827E-2</v>
      </c>
      <c r="AJ1726">
        <v>8.0787150927896789E-3</v>
      </c>
      <c r="AK1726">
        <v>2.5296984296564684E-2</v>
      </c>
      <c r="AL1726">
        <v>9.4604092073913293E-3</v>
      </c>
      <c r="AM1726">
        <v>1.2259512887436763E-2</v>
      </c>
      <c r="AN1726">
        <v>2.3749413402773811E-4</v>
      </c>
      <c r="AO1726">
        <v>1.9258373128277384E-2</v>
      </c>
      <c r="AP1726">
        <v>2.4191594812066342E-3</v>
      </c>
      <c r="AQ1726">
        <v>7.7843500373739882E-3</v>
      </c>
      <c r="AR1726">
        <v>2.2653001425003927E-2</v>
      </c>
      <c r="AS1726">
        <v>2.5532644517205272E-2</v>
      </c>
      <c r="AT1726">
        <v>2.3104811600806574E-2</v>
      </c>
      <c r="AU1726">
        <v>2.2175954522489771E-2</v>
      </c>
      <c r="AV1726">
        <v>0</v>
      </c>
      <c r="AW1726">
        <f t="shared" si="142"/>
        <v>1.6732223161475171E-2</v>
      </c>
      <c r="AX1726">
        <f t="shared" si="143"/>
        <v>2.5236215958291113</v>
      </c>
      <c r="AY1726">
        <f>1-AX1726/MAX(AX$2:AX1726)</f>
        <v>0</v>
      </c>
      <c r="AZ1726">
        <v>5</v>
      </c>
      <c r="BA1726">
        <v>5</v>
      </c>
      <c r="BB1726">
        <v>5</v>
      </c>
      <c r="BC1726">
        <v>5</v>
      </c>
      <c r="BD1726">
        <v>5</v>
      </c>
      <c r="BE1726">
        <f t="shared" ca="1" si="144"/>
        <v>1.6732223161475171E-2</v>
      </c>
      <c r="BF1726">
        <f t="shared" ca="1" si="145"/>
        <v>3.21565763365528</v>
      </c>
      <c r="BG1726">
        <f ca="1">1-BF1726/MAX(BF$2:BF1726)</f>
        <v>0</v>
      </c>
      <c r="BH1726">
        <f t="shared" ca="1" si="146"/>
        <v>0.99999999999999767</v>
      </c>
    </row>
    <row r="1727" spans="1:60" x14ac:dyDescent="0.3">
      <c r="A1727" s="1">
        <v>40487</v>
      </c>
      <c r="B1727" s="3">
        <v>2010</v>
      </c>
      <c r="C1727">
        <v>0</v>
      </c>
      <c r="D1727">
        <v>0</v>
      </c>
      <c r="E1727">
        <v>0</v>
      </c>
      <c r="F1727">
        <v>2.03351063329438E-2</v>
      </c>
      <c r="G1727">
        <v>0.107106637385067</v>
      </c>
      <c r="H1727">
        <v>0</v>
      </c>
      <c r="I1727">
        <v>2.77777777777777E-2</v>
      </c>
      <c r="J1727">
        <v>0</v>
      </c>
      <c r="K1727">
        <v>8.3333333333333301E-2</v>
      </c>
      <c r="L1727">
        <v>0</v>
      </c>
      <c r="M1727">
        <v>4.8611111111111098E-2</v>
      </c>
      <c r="N1727">
        <v>4.8611111111111098E-2</v>
      </c>
      <c r="O1727">
        <v>5.5555555555555497E-2</v>
      </c>
      <c r="P1727">
        <v>0.226251585462204</v>
      </c>
      <c r="Q1727">
        <v>5.5555555555555497E-2</v>
      </c>
      <c r="R1727">
        <v>4.1889708643298898E-2</v>
      </c>
      <c r="S1727">
        <v>0</v>
      </c>
      <c r="T1727">
        <v>9.9647191880290698E-2</v>
      </c>
      <c r="U1727">
        <v>0</v>
      </c>
      <c r="V1727">
        <v>2.77777777777777E-2</v>
      </c>
      <c r="W1727">
        <v>0.136714214740638</v>
      </c>
      <c r="X1727">
        <v>2.0833333333333301E-2</v>
      </c>
      <c r="Y1727" s="2">
        <v>1.11022302462515E-16</v>
      </c>
      <c r="Z1727">
        <v>-2.7544676369686272E-3</v>
      </c>
      <c r="AA1727">
        <v>0</v>
      </c>
      <c r="AB1727" t="s">
        <v>24</v>
      </c>
      <c r="AC1727">
        <v>4.1824892336461694E-3</v>
      </c>
      <c r="AD1727">
        <v>-1.8525755855346437E-3</v>
      </c>
      <c r="AE1727">
        <v>-4.3728276137372513E-3</v>
      </c>
      <c r="AF1727">
        <v>-4.0306857004008823E-3</v>
      </c>
      <c r="AG1727">
        <v>8.7804988310566934E-3</v>
      </c>
      <c r="AH1727">
        <v>2.5730067386375843E-3</v>
      </c>
      <c r="AI1727">
        <v>-1.0884417789143175E-3</v>
      </c>
      <c r="AJ1727">
        <v>-4.2070027643765773E-3</v>
      </c>
      <c r="AK1727">
        <v>5.5889760790492904E-3</v>
      </c>
      <c r="AL1727">
        <v>-3.1831230692090928E-3</v>
      </c>
      <c r="AM1727">
        <v>0</v>
      </c>
      <c r="AN1727">
        <v>-8.2945190417704762E-4</v>
      </c>
      <c r="AO1727">
        <v>3.7626180057186431E-3</v>
      </c>
      <c r="AP1727">
        <v>-3.396750856885844E-3</v>
      </c>
      <c r="AQ1727">
        <v>-1.7153031888819337E-2</v>
      </c>
      <c r="AR1727">
        <v>-4.2704797720978238E-3</v>
      </c>
      <c r="AS1727">
        <v>-1.2354743443937388E-2</v>
      </c>
      <c r="AT1727">
        <v>1.0761811665907839E-2</v>
      </c>
      <c r="AU1727">
        <v>-1.6221734373303986E-3</v>
      </c>
      <c r="AV1727">
        <v>0</v>
      </c>
      <c r="AW1727">
        <f t="shared" si="142"/>
        <v>-6.2398606982498866E-4</v>
      </c>
      <c r="AX1727">
        <f t="shared" si="143"/>
        <v>2.5220468911078044</v>
      </c>
      <c r="AY1727">
        <f>1-AX1727/MAX(AX$2:AX1727)</f>
        <v>6.2398606982494442E-4</v>
      </c>
      <c r="AZ1727">
        <v>5</v>
      </c>
      <c r="BA1727">
        <v>5</v>
      </c>
      <c r="BB1727">
        <v>5</v>
      </c>
      <c r="BC1727">
        <v>5</v>
      </c>
      <c r="BD1727">
        <v>5</v>
      </c>
      <c r="BE1727">
        <f t="shared" ca="1" si="144"/>
        <v>-6.2398606982498866E-4</v>
      </c>
      <c r="BF1727">
        <f t="shared" ca="1" si="145"/>
        <v>3.2136511080865531</v>
      </c>
      <c r="BG1727">
        <f ca="1">1-BF1727/MAX(BF$2:BF1727)</f>
        <v>6.239860698248334E-4</v>
      </c>
      <c r="BH1727">
        <f t="shared" ca="1" si="146"/>
        <v>0.99999999999999767</v>
      </c>
    </row>
    <row r="1728" spans="1:60" x14ac:dyDescent="0.3">
      <c r="A1728" s="1">
        <v>40490</v>
      </c>
      <c r="B1728" s="3">
        <v>2010</v>
      </c>
      <c r="C1728">
        <v>0</v>
      </c>
      <c r="D1728">
        <v>0</v>
      </c>
      <c r="E1728">
        <v>0</v>
      </c>
      <c r="F1728">
        <v>2.03351063329438E-2</v>
      </c>
      <c r="G1728">
        <v>0.107106637385067</v>
      </c>
      <c r="H1728">
        <v>0</v>
      </c>
      <c r="I1728">
        <v>2.77777777777777E-2</v>
      </c>
      <c r="J1728">
        <v>0</v>
      </c>
      <c r="K1728">
        <v>8.3333333333333301E-2</v>
      </c>
      <c r="L1728">
        <v>0</v>
      </c>
      <c r="M1728">
        <v>4.8611111111111098E-2</v>
      </c>
      <c r="N1728">
        <v>4.8611111111111098E-2</v>
      </c>
      <c r="O1728">
        <v>5.5555555555555497E-2</v>
      </c>
      <c r="P1728">
        <v>0.226251585462204</v>
      </c>
      <c r="Q1728">
        <v>5.5555555555555497E-2</v>
      </c>
      <c r="R1728">
        <v>4.1889708643298898E-2</v>
      </c>
      <c r="S1728">
        <v>0</v>
      </c>
      <c r="T1728">
        <v>9.9647191880290698E-2</v>
      </c>
      <c r="U1728">
        <v>0</v>
      </c>
      <c r="V1728">
        <v>2.77777777777777E-2</v>
      </c>
      <c r="W1728">
        <v>0.136714214740638</v>
      </c>
      <c r="X1728">
        <v>2.0833333333333301E-2</v>
      </c>
      <c r="Y1728" s="2">
        <v>1.11022302462515E-16</v>
      </c>
      <c r="Z1728">
        <v>-4.6036214831646216E-4</v>
      </c>
      <c r="AA1728">
        <v>0</v>
      </c>
      <c r="AB1728" t="s">
        <v>24</v>
      </c>
      <c r="AC1728">
        <v>2.6505595600796461E-3</v>
      </c>
      <c r="AD1728">
        <v>-4.1249787451818065E-3</v>
      </c>
      <c r="AE1728">
        <v>-6.0810294574851209E-3</v>
      </c>
      <c r="AF1728">
        <v>-5.0142970298499012E-3</v>
      </c>
      <c r="AG1728">
        <v>0</v>
      </c>
      <c r="AH1728">
        <v>1.0265389693210336E-2</v>
      </c>
      <c r="AI1728">
        <v>-2.9416920384381928E-3</v>
      </c>
      <c r="AJ1728">
        <v>3.0141428578778218E-4</v>
      </c>
      <c r="AK1728">
        <v>-8.135264799992159E-4</v>
      </c>
      <c r="AL1728">
        <v>5.325799689395172E-4</v>
      </c>
      <c r="AM1728">
        <v>1.3043874034577296E-3</v>
      </c>
      <c r="AN1728">
        <v>-4.7384123930871436E-4</v>
      </c>
      <c r="AO1728">
        <v>-1.8744942580316559E-3</v>
      </c>
      <c r="AP1728">
        <v>1.3455429591655577E-3</v>
      </c>
      <c r="AQ1728">
        <v>4.4906421500725546E-3</v>
      </c>
      <c r="AR1728">
        <v>-5.0923289776344527E-3</v>
      </c>
      <c r="AS1728">
        <v>-7.960904348281006E-3</v>
      </c>
      <c r="AT1728">
        <v>-5.4111874673661298E-3</v>
      </c>
      <c r="AU1728">
        <v>-4.8738764344922192E-3</v>
      </c>
      <c r="AV1728">
        <v>0</v>
      </c>
      <c r="AW1728">
        <f t="shared" si="142"/>
        <v>-9.1765149644789805E-5</v>
      </c>
      <c r="AX1728">
        <f t="shared" si="143"/>
        <v>2.5218154550974305</v>
      </c>
      <c r="AY1728">
        <f>1-AX1728/MAX(AX$2:AX1728)</f>
        <v>7.1569395929482749E-4</v>
      </c>
      <c r="AZ1728">
        <v>5</v>
      </c>
      <c r="BA1728">
        <v>5</v>
      </c>
      <c r="BB1728">
        <v>5</v>
      </c>
      <c r="BC1728">
        <v>5</v>
      </c>
      <c r="BD1728">
        <v>5</v>
      </c>
      <c r="BE1728">
        <f t="shared" ca="1" si="144"/>
        <v>-9.1765149644789805E-5</v>
      </c>
      <c r="BF1728">
        <f t="shared" ca="1" si="145"/>
        <v>3.2133562069117132</v>
      </c>
      <c r="BG1728">
        <f ca="1">1-BF1728/MAX(BF$2:BF1728)</f>
        <v>7.1569395929460544E-4</v>
      </c>
      <c r="BH1728">
        <f t="shared" ca="1" si="146"/>
        <v>0.99999999999999767</v>
      </c>
    </row>
    <row r="1729" spans="1:60" x14ac:dyDescent="0.3">
      <c r="A1729" s="1">
        <v>40491</v>
      </c>
      <c r="B1729" s="3">
        <v>2010</v>
      </c>
      <c r="C1729">
        <v>0</v>
      </c>
      <c r="D1729">
        <v>0</v>
      </c>
      <c r="E1729">
        <v>0</v>
      </c>
      <c r="F1729">
        <v>2.03351063329438E-2</v>
      </c>
      <c r="G1729">
        <v>0.107106637385067</v>
      </c>
      <c r="H1729">
        <v>0</v>
      </c>
      <c r="I1729">
        <v>2.77777777777777E-2</v>
      </c>
      <c r="J1729">
        <v>0</v>
      </c>
      <c r="K1729">
        <v>8.3333333333333301E-2</v>
      </c>
      <c r="L1729">
        <v>0</v>
      </c>
      <c r="M1729">
        <v>4.8611111111111098E-2</v>
      </c>
      <c r="N1729">
        <v>4.8611111111111098E-2</v>
      </c>
      <c r="O1729">
        <v>5.5555555555555497E-2</v>
      </c>
      <c r="P1729">
        <v>0.226251585462204</v>
      </c>
      <c r="Q1729">
        <v>5.5555555555555497E-2</v>
      </c>
      <c r="R1729">
        <v>4.1889708643298898E-2</v>
      </c>
      <c r="S1729">
        <v>0</v>
      </c>
      <c r="T1729">
        <v>9.9647191880290698E-2</v>
      </c>
      <c r="U1729">
        <v>0</v>
      </c>
      <c r="V1729">
        <v>2.77777777777777E-2</v>
      </c>
      <c r="W1729">
        <v>0.136714214740638</v>
      </c>
      <c r="X1729">
        <v>2.0833333333333301E-2</v>
      </c>
      <c r="Y1729" s="2">
        <v>1.11022302462515E-16</v>
      </c>
      <c r="Z1729">
        <v>-4.8818334508917705E-3</v>
      </c>
      <c r="AA1729">
        <v>0</v>
      </c>
      <c r="AB1729" t="s">
        <v>24</v>
      </c>
      <c r="AC1729">
        <v>-6.7976109652568839E-3</v>
      </c>
      <c r="AD1729">
        <v>-1.263166424264095E-2</v>
      </c>
      <c r="AE1729">
        <v>-1.002720716432004E-2</v>
      </c>
      <c r="AF1729">
        <v>-8.9308067674548353E-3</v>
      </c>
      <c r="AG1729">
        <v>-6.7696080134387326E-3</v>
      </c>
      <c r="AH1729">
        <v>-1.5894922781310661E-2</v>
      </c>
      <c r="AI1729">
        <v>-2.8406479709115473E-3</v>
      </c>
      <c r="AJ1729">
        <v>-8.4478846975863942E-3</v>
      </c>
      <c r="AK1729">
        <v>-1.3295345688823734E-2</v>
      </c>
      <c r="AL1729">
        <v>-7.447560137400222E-3</v>
      </c>
      <c r="AM1729">
        <v>-5.39648589734254E-3</v>
      </c>
      <c r="AN1729">
        <v>-1.3039873900929644E-3</v>
      </c>
      <c r="AO1729">
        <v>-7.1841925567804887E-3</v>
      </c>
      <c r="AP1729">
        <v>-9.0459014682915395E-3</v>
      </c>
      <c r="AQ1729">
        <v>-2.2048589323350853E-2</v>
      </c>
      <c r="AR1729">
        <v>-1.0775831662270474E-2</v>
      </c>
      <c r="AS1729">
        <v>-9.3614697232280442E-3</v>
      </c>
      <c r="AT1729">
        <v>-4.0540503193949085E-2</v>
      </c>
      <c r="AU1729">
        <v>-1.0816375779852394E-2</v>
      </c>
      <c r="AV1729">
        <v>0</v>
      </c>
      <c r="AW1729">
        <f t="shared" si="142"/>
        <v>-1.4353812041998426E-2</v>
      </c>
      <c r="AX1729">
        <f t="shared" si="143"/>
        <v>2.4856177900503553</v>
      </c>
      <c r="AY1729">
        <f>1-AX1729/MAX(AX$2:AX1729)</f>
        <v>1.50592330647219E-2</v>
      </c>
      <c r="AZ1729">
        <v>5</v>
      </c>
      <c r="BA1729">
        <v>5</v>
      </c>
      <c r="BB1729">
        <v>5</v>
      </c>
      <c r="BC1729">
        <v>5</v>
      </c>
      <c r="BD1729">
        <v>5</v>
      </c>
      <c r="BE1729">
        <f t="shared" ca="1" si="144"/>
        <v>-1.4353812041998426E-2</v>
      </c>
      <c r="BF1729">
        <f t="shared" ca="1" si="145"/>
        <v>3.1672322958937138</v>
      </c>
      <c r="BG1729">
        <f ca="1">1-BF1729/MAX(BF$2:BF1729)</f>
        <v>1.5059233064721678E-2</v>
      </c>
      <c r="BH1729">
        <f t="shared" ca="1" si="146"/>
        <v>0.99999999999999767</v>
      </c>
    </row>
    <row r="1730" spans="1:60" x14ac:dyDescent="0.3">
      <c r="A1730" s="1">
        <v>40492</v>
      </c>
      <c r="B1730" s="3">
        <v>2010</v>
      </c>
      <c r="C1730">
        <v>0</v>
      </c>
      <c r="D1730">
        <v>0</v>
      </c>
      <c r="E1730">
        <v>0</v>
      </c>
      <c r="F1730">
        <v>2.03351063329438E-2</v>
      </c>
      <c r="G1730">
        <v>0.107106637385067</v>
      </c>
      <c r="H1730">
        <v>0</v>
      </c>
      <c r="I1730">
        <v>2.77777777777777E-2</v>
      </c>
      <c r="J1730">
        <v>0</v>
      </c>
      <c r="K1730">
        <v>8.3333333333333301E-2</v>
      </c>
      <c r="L1730">
        <v>0</v>
      </c>
      <c r="M1730">
        <v>4.8611111111111098E-2</v>
      </c>
      <c r="N1730">
        <v>4.8611111111111098E-2</v>
      </c>
      <c r="O1730">
        <v>5.5555555555555497E-2</v>
      </c>
      <c r="P1730">
        <v>0.226251585462204</v>
      </c>
      <c r="Q1730">
        <v>5.5555555555555497E-2</v>
      </c>
      <c r="R1730">
        <v>4.1889708643298898E-2</v>
      </c>
      <c r="S1730">
        <v>0</v>
      </c>
      <c r="T1730">
        <v>9.9647191880290698E-2</v>
      </c>
      <c r="U1730">
        <v>0</v>
      </c>
      <c r="V1730">
        <v>2.77777777777777E-2</v>
      </c>
      <c r="W1730">
        <v>0.136714214740638</v>
      </c>
      <c r="X1730">
        <v>2.0833333333333301E-2</v>
      </c>
      <c r="Y1730" s="2">
        <v>1.11022302462515E-16</v>
      </c>
      <c r="Z1730">
        <v>-8.328269461439497E-4</v>
      </c>
      <c r="AA1730">
        <v>0</v>
      </c>
      <c r="AB1730" t="s">
        <v>24</v>
      </c>
      <c r="AC1730">
        <v>1.064635671080616E-2</v>
      </c>
      <c r="AD1730">
        <v>7.3401951523419662E-3</v>
      </c>
      <c r="AE1730">
        <v>2.9186596249555219E-3</v>
      </c>
      <c r="AF1730">
        <v>-1.2486454009651426E-3</v>
      </c>
      <c r="AG1730">
        <v>1.168475787061074E-2</v>
      </c>
      <c r="AH1730">
        <v>1.2169106865097756E-2</v>
      </c>
      <c r="AI1730">
        <v>-8.2182296183150871E-3</v>
      </c>
      <c r="AJ1730">
        <v>3.753133719088142E-3</v>
      </c>
      <c r="AK1730">
        <v>1.1137178791585711E-2</v>
      </c>
      <c r="AL1730">
        <v>-2.1428496347287718E-3</v>
      </c>
      <c r="AM1730">
        <v>5.0514007251813986E-3</v>
      </c>
      <c r="AN1730">
        <v>5.9366271187943909E-4</v>
      </c>
      <c r="AO1730">
        <v>4.0293701279678906E-3</v>
      </c>
      <c r="AP1730">
        <v>2.4396132736017595E-3</v>
      </c>
      <c r="AQ1730">
        <v>1.3507808182753323E-3</v>
      </c>
      <c r="AR1730">
        <v>3.2677164927101821E-3</v>
      </c>
      <c r="AS1730">
        <v>1.3497872037337988E-3</v>
      </c>
      <c r="AT1730">
        <v>1.2438351776672407E-2</v>
      </c>
      <c r="AU1730">
        <v>5.3640977492657171E-3</v>
      </c>
      <c r="AV1730">
        <v>0</v>
      </c>
      <c r="AW1730">
        <f t="shared" si="142"/>
        <v>5.9158784565462724E-3</v>
      </c>
      <c r="AX1730">
        <f t="shared" si="143"/>
        <v>2.5003224027857223</v>
      </c>
      <c r="AY1730">
        <f>1-AX1730/MAX(AX$2:AX1730)</f>
        <v>9.2324432006353208E-3</v>
      </c>
      <c r="AZ1730">
        <v>5</v>
      </c>
      <c r="BA1730">
        <v>5</v>
      </c>
      <c r="BB1730">
        <v>5</v>
      </c>
      <c r="BC1730">
        <v>5</v>
      </c>
      <c r="BD1730">
        <v>5</v>
      </c>
      <c r="BE1730">
        <f t="shared" ca="1" si="144"/>
        <v>5.9158784565462724E-3</v>
      </c>
      <c r="BF1730">
        <f t="shared" ca="1" si="145"/>
        <v>3.185969257199869</v>
      </c>
      <c r="BG1730">
        <f ca="1">1-BF1730/MAX(BF$2:BF1730)</f>
        <v>9.2324432006350987E-3</v>
      </c>
      <c r="BH1730">
        <f t="shared" ca="1" si="146"/>
        <v>0.99999999999999767</v>
      </c>
    </row>
    <row r="1731" spans="1:60" x14ac:dyDescent="0.3">
      <c r="A1731" s="1">
        <v>40493</v>
      </c>
      <c r="B1731" s="3">
        <v>2010</v>
      </c>
      <c r="C1731">
        <v>0</v>
      </c>
      <c r="D1731">
        <v>0</v>
      </c>
      <c r="E1731">
        <v>0</v>
      </c>
      <c r="F1731">
        <v>2.03351063329438E-2</v>
      </c>
      <c r="G1731">
        <v>0.107106637385067</v>
      </c>
      <c r="H1731">
        <v>0</v>
      </c>
      <c r="I1731">
        <v>2.77777777777777E-2</v>
      </c>
      <c r="J1731">
        <v>0</v>
      </c>
      <c r="K1731">
        <v>8.3333333333333301E-2</v>
      </c>
      <c r="L1731">
        <v>0</v>
      </c>
      <c r="M1731">
        <v>4.8611111111111098E-2</v>
      </c>
      <c r="N1731">
        <v>4.8611111111111098E-2</v>
      </c>
      <c r="O1731">
        <v>5.5555555555555497E-2</v>
      </c>
      <c r="P1731">
        <v>0.226251585462204</v>
      </c>
      <c r="Q1731">
        <v>5.5555555555555497E-2</v>
      </c>
      <c r="R1731">
        <v>4.1889708643298898E-2</v>
      </c>
      <c r="S1731">
        <v>0</v>
      </c>
      <c r="T1731">
        <v>9.9647191880290698E-2</v>
      </c>
      <c r="U1731">
        <v>0</v>
      </c>
      <c r="V1731">
        <v>2.77777777777777E-2</v>
      </c>
      <c r="W1731">
        <v>0.136714214740638</v>
      </c>
      <c r="X1731">
        <v>2.0833333333333301E-2</v>
      </c>
      <c r="Y1731" s="2">
        <v>1.11022302462515E-16</v>
      </c>
      <c r="Z1731">
        <v>-9.2917750381227293E-5</v>
      </c>
      <c r="AA1731">
        <v>-2.1820103691749804E-4</v>
      </c>
      <c r="AB1731" t="s">
        <v>24</v>
      </c>
      <c r="AC1731">
        <v>-8.2768600626165201E-3</v>
      </c>
      <c r="AD1731">
        <v>-9.7852352536141884E-3</v>
      </c>
      <c r="AE1731">
        <v>-8.5590745651522582E-3</v>
      </c>
      <c r="AF1731">
        <v>-2.054220981351218E-3</v>
      </c>
      <c r="AG1731">
        <v>-5.7749006198373198E-3</v>
      </c>
      <c r="AH1731">
        <v>3.0603188001614434E-3</v>
      </c>
      <c r="AI1731">
        <v>-3.9779805025945691E-3</v>
      </c>
      <c r="AJ1731">
        <v>-1.1119290631411705E-3</v>
      </c>
      <c r="AK1731">
        <v>-3.9432163943756704E-3</v>
      </c>
      <c r="AL1731">
        <v>-4.3858105991353424E-3</v>
      </c>
      <c r="AM1731">
        <v>-6.3292656613362919E-3</v>
      </c>
      <c r="AN1731">
        <v>-1.5419126152133034E-3</v>
      </c>
      <c r="AO1731">
        <v>-3.7673895038119465E-3</v>
      </c>
      <c r="AP1731">
        <v>9.016752335289091E-5</v>
      </c>
      <c r="AQ1731">
        <v>-5.1897361620956151E-4</v>
      </c>
      <c r="AR1731">
        <v>-7.8720008900403649E-3</v>
      </c>
      <c r="AS1731">
        <v>-1.2519087317961031E-2</v>
      </c>
      <c r="AT1731">
        <v>-7.9494803886659415E-3</v>
      </c>
      <c r="AU1731">
        <v>-7.5930136657094138E-3</v>
      </c>
      <c r="AV1731">
        <v>0</v>
      </c>
      <c r="AW1731">
        <f t="shared" si="142"/>
        <v>-4.8277464766281466E-3</v>
      </c>
      <c r="AX1731">
        <f t="shared" si="143"/>
        <v>2.4882514801152391</v>
      </c>
      <c r="AY1731">
        <f>1-AX1731/MAX(AX$2:AX1731)</f>
        <v>1.4015617782130896E-2</v>
      </c>
      <c r="AZ1731">
        <v>5</v>
      </c>
      <c r="BA1731">
        <v>5</v>
      </c>
      <c r="BB1731">
        <v>5</v>
      </c>
      <c r="BC1731">
        <v>5</v>
      </c>
      <c r="BD1731">
        <v>5</v>
      </c>
      <c r="BE1731">
        <f t="shared" ca="1" si="144"/>
        <v>-4.8277464766281466E-3</v>
      </c>
      <c r="BF1731">
        <f t="shared" ca="1" si="145"/>
        <v>3.1705882053437771</v>
      </c>
      <c r="BG1731">
        <f ca="1">1-BF1731/MAX(BF$2:BF1731)</f>
        <v>1.4015617782130563E-2</v>
      </c>
      <c r="BH1731">
        <f t="shared" ca="1" si="146"/>
        <v>0.99999999999999767</v>
      </c>
    </row>
    <row r="1732" spans="1:60" x14ac:dyDescent="0.3">
      <c r="A1732" s="1">
        <v>40494</v>
      </c>
      <c r="B1732" s="3">
        <v>2010</v>
      </c>
      <c r="C1732">
        <v>0</v>
      </c>
      <c r="D1732">
        <v>0</v>
      </c>
      <c r="E1732">
        <v>0</v>
      </c>
      <c r="F1732">
        <v>2.03351063329438E-2</v>
      </c>
      <c r="G1732">
        <v>0.107106637385067</v>
      </c>
      <c r="H1732">
        <v>0</v>
      </c>
      <c r="I1732">
        <v>2.77777777777777E-2</v>
      </c>
      <c r="J1732">
        <v>0</v>
      </c>
      <c r="K1732">
        <v>8.3333333333333301E-2</v>
      </c>
      <c r="L1732">
        <v>0</v>
      </c>
      <c r="M1732">
        <v>4.8611111111111098E-2</v>
      </c>
      <c r="N1732">
        <v>4.8611111111111098E-2</v>
      </c>
      <c r="O1732">
        <v>5.5555555555555497E-2</v>
      </c>
      <c r="P1732">
        <v>0.226251585462204</v>
      </c>
      <c r="Q1732">
        <v>5.5555555555555497E-2</v>
      </c>
      <c r="R1732">
        <v>4.1889708643298898E-2</v>
      </c>
      <c r="S1732">
        <v>0</v>
      </c>
      <c r="T1732">
        <v>9.9647191880290698E-2</v>
      </c>
      <c r="U1732">
        <v>0</v>
      </c>
      <c r="V1732">
        <v>2.77777777777777E-2</v>
      </c>
      <c r="W1732">
        <v>0.136714214740638</v>
      </c>
      <c r="X1732">
        <v>2.0833333333333301E-2</v>
      </c>
      <c r="Y1732" s="2">
        <v>1.11022302462515E-16</v>
      </c>
      <c r="Z1732">
        <v>-3.9837052116835636E-3</v>
      </c>
      <c r="AA1732">
        <v>4.3631559555601385E-4</v>
      </c>
      <c r="AB1732" t="s">
        <v>24</v>
      </c>
      <c r="AC1732">
        <v>-4.1729915891053349E-2</v>
      </c>
      <c r="AD1732">
        <v>-2.4180017688961053E-2</v>
      </c>
      <c r="AE1732">
        <v>-8.2871590593122102E-3</v>
      </c>
      <c r="AF1732">
        <v>-8.0563887730216166E-3</v>
      </c>
      <c r="AG1732">
        <v>-7.7447805337768072E-3</v>
      </c>
      <c r="AH1732">
        <v>-2.8839177067345623E-2</v>
      </c>
      <c r="AI1732">
        <v>-3.6604673213750383E-3</v>
      </c>
      <c r="AJ1732">
        <v>-8.2950307133953238E-3</v>
      </c>
      <c r="AK1732">
        <v>-1.665541836073392E-2</v>
      </c>
      <c r="AL1732">
        <v>-7.0126590769558073E-3</v>
      </c>
      <c r="AM1732">
        <v>-1.6298163920187125E-2</v>
      </c>
      <c r="AN1732">
        <v>0</v>
      </c>
      <c r="AO1732">
        <v>-1.1838148771878165E-2</v>
      </c>
      <c r="AP1732">
        <v>-8.2040342846628755E-3</v>
      </c>
      <c r="AQ1732">
        <v>-5.3973202274367749E-3</v>
      </c>
      <c r="AR1732">
        <v>-9.3019210009963604E-3</v>
      </c>
      <c r="AS1732">
        <v>-3.9010975982713969E-3</v>
      </c>
      <c r="AT1732">
        <v>-9.2875307704018972E-3</v>
      </c>
      <c r="AU1732">
        <v>-2.3573197790412115E-2</v>
      </c>
      <c r="AV1732">
        <v>0</v>
      </c>
      <c r="AW1732">
        <f t="shared" ref="AW1732:AW1795" si="147">+SUMPRODUCT(C1732:Y1732,Z1732:AV1732)</f>
        <v>-1.4258356639250009E-2</v>
      </c>
      <c r="AX1732">
        <f t="shared" ref="AX1732:AX1795" si="148">+AX1731*(1+AW1732)</f>
        <v>2.4527731031036142</v>
      </c>
      <c r="AY1732">
        <f>1-AX1732/MAX(AX$2:AX1732)</f>
        <v>2.8074134744524026E-2</v>
      </c>
      <c r="AZ1732">
        <v>5</v>
      </c>
      <c r="BA1732">
        <v>5</v>
      </c>
      <c r="BB1732">
        <v>5</v>
      </c>
      <c r="BC1732">
        <v>5</v>
      </c>
      <c r="BD1732">
        <v>5</v>
      </c>
      <c r="BE1732">
        <f t="shared" ref="BE1732:BE1795" ca="1" si="149">+SUMPRODUCT(C1732:Y1732,OFFSET($BL$10,BD1732,0,1,23),Z1732:AV1732)</f>
        <v>-1.4258356639250009E-2</v>
      </c>
      <c r="BF1732">
        <f t="shared" ref="BF1732:BF1795" ca="1" si="150">+BF1731*(1+BE1732)</f>
        <v>3.125380827955786</v>
      </c>
      <c r="BG1732">
        <f ca="1">1-BF1732/MAX(BF$2:BF1732)</f>
        <v>2.8074134744523582E-2</v>
      </c>
      <c r="BH1732">
        <f t="shared" ref="BH1732:BH1795" ca="1" si="151">+SUMPRODUCT(C1732:Y1732,OFFSET($BL$10,BD1732,0,1,23))</f>
        <v>0.99999999999999767</v>
      </c>
    </row>
    <row r="1733" spans="1:60" x14ac:dyDescent="0.3">
      <c r="A1733" s="1">
        <v>40497</v>
      </c>
      <c r="B1733" s="3">
        <v>2010</v>
      </c>
      <c r="C1733">
        <v>0</v>
      </c>
      <c r="D1733">
        <v>0</v>
      </c>
      <c r="E1733">
        <v>0</v>
      </c>
      <c r="F1733">
        <v>2.03351063329438E-2</v>
      </c>
      <c r="G1733">
        <v>0.107106637385067</v>
      </c>
      <c r="H1733">
        <v>0</v>
      </c>
      <c r="I1733">
        <v>2.77777777777777E-2</v>
      </c>
      <c r="J1733">
        <v>0</v>
      </c>
      <c r="K1733">
        <v>8.3333333333333301E-2</v>
      </c>
      <c r="L1733">
        <v>0</v>
      </c>
      <c r="M1733">
        <v>4.8611111111111098E-2</v>
      </c>
      <c r="N1733">
        <v>4.8611111111111098E-2</v>
      </c>
      <c r="O1733">
        <v>5.5555555555555497E-2</v>
      </c>
      <c r="P1733">
        <v>0.226251585462204</v>
      </c>
      <c r="Q1733">
        <v>5.5555555555555497E-2</v>
      </c>
      <c r="R1733">
        <v>4.1889708643298898E-2</v>
      </c>
      <c r="S1733">
        <v>0</v>
      </c>
      <c r="T1733">
        <v>9.9647191880290698E-2</v>
      </c>
      <c r="U1733">
        <v>0</v>
      </c>
      <c r="V1733">
        <v>2.77777777777777E-2</v>
      </c>
      <c r="W1733">
        <v>0.136714214740638</v>
      </c>
      <c r="X1733">
        <v>2.0833333333333301E-2</v>
      </c>
      <c r="Y1733" s="2">
        <v>1.11022302462515E-16</v>
      </c>
      <c r="Z1733">
        <v>-5.4872024528546115E-3</v>
      </c>
      <c r="AA1733">
        <v>0</v>
      </c>
      <c r="AB1733" t="s">
        <v>24</v>
      </c>
      <c r="AC1733">
        <v>1.5835378365003372E-3</v>
      </c>
      <c r="AD1733">
        <v>-4.3081318731164053E-4</v>
      </c>
      <c r="AE1733">
        <v>-6.9631876878795129E-4</v>
      </c>
      <c r="AF1733">
        <v>-9.0231193864763748E-3</v>
      </c>
      <c r="AG1733">
        <v>0</v>
      </c>
      <c r="AH1733">
        <v>-9.4996203849844196E-3</v>
      </c>
      <c r="AI1733">
        <v>-1.8927717173187197E-3</v>
      </c>
      <c r="AJ1733">
        <v>-1.2853830335574634E-2</v>
      </c>
      <c r="AK1733">
        <v>1.3893693307731603E-4</v>
      </c>
      <c r="AL1733">
        <v>-1.0955654749568167E-2</v>
      </c>
      <c r="AM1733">
        <v>-3.8088706920789139E-3</v>
      </c>
      <c r="AN1733">
        <v>-5.9463597832054571E-4</v>
      </c>
      <c r="AO1733">
        <v>-1.4144831441431638E-3</v>
      </c>
      <c r="AP1733">
        <v>-1.2544251039501964E-2</v>
      </c>
      <c r="AQ1733">
        <v>-2.0875595465282282E-2</v>
      </c>
      <c r="AR1733">
        <v>1.6569095896796782E-3</v>
      </c>
      <c r="AS1733">
        <v>-1.3708851899950636E-3</v>
      </c>
      <c r="AT1733">
        <v>-9.5593963427474948E-3</v>
      </c>
      <c r="AU1733">
        <v>-1.2703635694568671E-3</v>
      </c>
      <c r="AV1733">
        <v>0</v>
      </c>
      <c r="AW1733">
        <f t="shared" si="147"/>
        <v>-6.6886478958728211E-3</v>
      </c>
      <c r="AX1733">
        <f t="shared" si="148"/>
        <v>2.4363673674484865</v>
      </c>
      <c r="AY1733">
        <f>1-AX1733/MAX(AX$2:AX1733)</f>
        <v>3.4575004638109474E-2</v>
      </c>
      <c r="AZ1733">
        <v>5</v>
      </c>
      <c r="BA1733">
        <v>5</v>
      </c>
      <c r="BB1733">
        <v>5</v>
      </c>
      <c r="BC1733">
        <v>5</v>
      </c>
      <c r="BD1733">
        <v>5</v>
      </c>
      <c r="BE1733">
        <f t="shared" ca="1" si="149"/>
        <v>-6.6886478958728211E-3</v>
      </c>
      <c r="BF1733">
        <f t="shared" ca="1" si="150"/>
        <v>3.1044762560570782</v>
      </c>
      <c r="BG1733">
        <f ca="1">1-BF1733/MAX(BF$2:BF1733)</f>
        <v>3.4575004638108919E-2</v>
      </c>
      <c r="BH1733">
        <f t="shared" ca="1" si="151"/>
        <v>0.99999999999999767</v>
      </c>
    </row>
    <row r="1734" spans="1:60" x14ac:dyDescent="0.3">
      <c r="A1734" s="1">
        <v>40498</v>
      </c>
      <c r="B1734" s="3">
        <v>2010</v>
      </c>
      <c r="C1734">
        <v>0</v>
      </c>
      <c r="D1734">
        <v>0</v>
      </c>
      <c r="E1734">
        <v>0</v>
      </c>
      <c r="F1734">
        <v>2.03351063329438E-2</v>
      </c>
      <c r="G1734">
        <v>0.107106637385067</v>
      </c>
      <c r="H1734">
        <v>0</v>
      </c>
      <c r="I1734">
        <v>2.77777777777777E-2</v>
      </c>
      <c r="J1734">
        <v>0</v>
      </c>
      <c r="K1734">
        <v>8.3333333333333301E-2</v>
      </c>
      <c r="L1734">
        <v>0</v>
      </c>
      <c r="M1734">
        <v>4.8611111111111098E-2</v>
      </c>
      <c r="N1734">
        <v>4.8611111111111098E-2</v>
      </c>
      <c r="O1734">
        <v>5.5555555555555497E-2</v>
      </c>
      <c r="P1734">
        <v>0.226251585462204</v>
      </c>
      <c r="Q1734">
        <v>5.5555555555555497E-2</v>
      </c>
      <c r="R1734">
        <v>4.1889708643298898E-2</v>
      </c>
      <c r="S1734">
        <v>0</v>
      </c>
      <c r="T1734">
        <v>9.9647191880290698E-2</v>
      </c>
      <c r="U1734">
        <v>0</v>
      </c>
      <c r="V1734">
        <v>2.77777777777777E-2</v>
      </c>
      <c r="W1734">
        <v>0.136714214740638</v>
      </c>
      <c r="X1734">
        <v>2.0833333333333301E-2</v>
      </c>
      <c r="Y1734" s="2">
        <v>1.11022302462515E-16</v>
      </c>
      <c r="Z1734">
        <v>2.4309372187765188E-3</v>
      </c>
      <c r="AA1734">
        <v>0</v>
      </c>
      <c r="AB1734" t="s">
        <v>24</v>
      </c>
      <c r="AC1734">
        <v>-2.9644274328403775E-2</v>
      </c>
      <c r="AD1734">
        <v>-2.6298569677648764E-2</v>
      </c>
      <c r="AE1734">
        <v>-2.351901119177302E-2</v>
      </c>
      <c r="AF1734">
        <v>-6.8292387741312188E-3</v>
      </c>
      <c r="AG1734">
        <v>-1.7560997662119493E-2</v>
      </c>
      <c r="AH1734">
        <v>-1.0949984657091183E-2</v>
      </c>
      <c r="AI1734">
        <v>-1.1042820245405149E-2</v>
      </c>
      <c r="AJ1734">
        <v>7.4409736048901554E-3</v>
      </c>
      <c r="AK1734">
        <v>-1.9433848942422172E-2</v>
      </c>
      <c r="AL1734">
        <v>5.3102771725079823E-3</v>
      </c>
      <c r="AM1734">
        <v>-1.6440403618949051E-2</v>
      </c>
      <c r="AN1734">
        <v>4.7572565565823233E-4</v>
      </c>
      <c r="AO1734">
        <v>-1.5579250855675686E-2</v>
      </c>
      <c r="AP1734">
        <v>1.8417767158518394E-3</v>
      </c>
      <c r="AQ1734">
        <v>2.4837894125556037E-2</v>
      </c>
      <c r="AR1734">
        <v>-2.5089469036854051E-2</v>
      </c>
      <c r="AS1734">
        <v>-2.7450393490759173E-2</v>
      </c>
      <c r="AT1734">
        <v>-3.4335297552625876E-2</v>
      </c>
      <c r="AU1734">
        <v>-2.6717667051150307E-2</v>
      </c>
      <c r="AV1734">
        <v>0</v>
      </c>
      <c r="AW1734">
        <f t="shared" si="147"/>
        <v>-1.2693816527811201E-2</v>
      </c>
      <c r="AX1734">
        <f t="shared" si="148"/>
        <v>2.4054405670917491</v>
      </c>
      <c r="AY1734">
        <f>1-AX1734/MAX(AX$2:AX1734)</f>
        <v>4.6829932400596297E-2</v>
      </c>
      <c r="AZ1734">
        <v>5</v>
      </c>
      <c r="BA1734">
        <v>5</v>
      </c>
      <c r="BB1734">
        <v>5</v>
      </c>
      <c r="BC1734">
        <v>5</v>
      </c>
      <c r="BD1734">
        <v>5</v>
      </c>
      <c r="BE1734">
        <f t="shared" ca="1" si="149"/>
        <v>-1.2693816527811201E-2</v>
      </c>
      <c r="BF1734">
        <f t="shared" ca="1" si="150"/>
        <v>3.0650686040477435</v>
      </c>
      <c r="BG1734">
        <f ca="1">1-BF1734/MAX(BF$2:BF1734)</f>
        <v>4.6829932400595742E-2</v>
      </c>
      <c r="BH1734">
        <f t="shared" ca="1" si="151"/>
        <v>0.99999999999999767</v>
      </c>
    </row>
    <row r="1735" spans="1:60" x14ac:dyDescent="0.3">
      <c r="A1735" s="1">
        <v>40499</v>
      </c>
      <c r="B1735" s="3">
        <v>2010</v>
      </c>
      <c r="C1735">
        <v>0</v>
      </c>
      <c r="D1735">
        <v>0</v>
      </c>
      <c r="E1735">
        <v>0</v>
      </c>
      <c r="F1735">
        <v>2.03351063329438E-2</v>
      </c>
      <c r="G1735">
        <v>0.107106637385067</v>
      </c>
      <c r="H1735">
        <v>0</v>
      </c>
      <c r="I1735">
        <v>2.77777777777777E-2</v>
      </c>
      <c r="J1735">
        <v>0</v>
      </c>
      <c r="K1735">
        <v>8.3333333333333301E-2</v>
      </c>
      <c r="L1735">
        <v>0</v>
      </c>
      <c r="M1735">
        <v>4.8611111111111098E-2</v>
      </c>
      <c r="N1735">
        <v>4.8611111111111098E-2</v>
      </c>
      <c r="O1735">
        <v>5.5555555555555497E-2</v>
      </c>
      <c r="P1735">
        <v>0.226251585462204</v>
      </c>
      <c r="Q1735">
        <v>5.5555555555555497E-2</v>
      </c>
      <c r="R1735">
        <v>4.1889708643298898E-2</v>
      </c>
      <c r="S1735">
        <v>0</v>
      </c>
      <c r="T1735">
        <v>9.9647191880290698E-2</v>
      </c>
      <c r="U1735">
        <v>0</v>
      </c>
      <c r="V1735">
        <v>2.77777777777777E-2</v>
      </c>
      <c r="W1735">
        <v>0.136714214740638</v>
      </c>
      <c r="X1735">
        <v>2.0833333333333301E-2</v>
      </c>
      <c r="Y1735" s="2">
        <v>1.11022302462515E-16</v>
      </c>
      <c r="Z1735">
        <v>2.80164915077874E-4</v>
      </c>
      <c r="AA1735">
        <v>0</v>
      </c>
      <c r="AB1735" t="s">
        <v>24</v>
      </c>
      <c r="AC1735">
        <v>-7.7392993764435758E-3</v>
      </c>
      <c r="AD1735">
        <v>5.0917924817768245E-3</v>
      </c>
      <c r="AE1735">
        <v>5.5304227180454912E-3</v>
      </c>
      <c r="AF1735">
        <v>6.7846786475120879E-3</v>
      </c>
      <c r="AG1735">
        <v>1.4895748930578323E-2</v>
      </c>
      <c r="AH1735">
        <v>-4.5048204351528787E-3</v>
      </c>
      <c r="AI1735">
        <v>5.0753849839901832E-3</v>
      </c>
      <c r="AJ1735">
        <v>-2.8729248348667857E-3</v>
      </c>
      <c r="AK1735">
        <v>2.6901324354513534E-3</v>
      </c>
      <c r="AL1735">
        <v>0</v>
      </c>
      <c r="AM1735">
        <v>2.9152570375068354E-3</v>
      </c>
      <c r="AN1735">
        <v>5.9439989145548822E-4</v>
      </c>
      <c r="AO1735">
        <v>5.0768404203882511E-4</v>
      </c>
      <c r="AP1735">
        <v>1.8339785190413238E-4</v>
      </c>
      <c r="AQ1735">
        <v>-5.5132701046266552E-3</v>
      </c>
      <c r="AR1735">
        <v>5.9389489474630519E-3</v>
      </c>
      <c r="AS1735">
        <v>6.4510916831113096E-3</v>
      </c>
      <c r="AT1735">
        <v>7.6881026173138967E-3</v>
      </c>
      <c r="AU1735">
        <v>4.3573074901821496E-3</v>
      </c>
      <c r="AV1735">
        <v>0</v>
      </c>
      <c r="AW1735">
        <f t="shared" si="147"/>
        <v>1.6776968847256231E-3</v>
      </c>
      <c r="AX1735">
        <f t="shared" si="148"/>
        <v>2.4094761672375515</v>
      </c>
      <c r="AY1735">
        <f>1-AX1735/MAX(AX$2:AX1735)</f>
        <v>4.5230801947571009E-2</v>
      </c>
      <c r="AZ1735">
        <v>5</v>
      </c>
      <c r="BA1735">
        <v>5</v>
      </c>
      <c r="BB1735">
        <v>5</v>
      </c>
      <c r="BC1735">
        <v>5</v>
      </c>
      <c r="BD1735">
        <v>5</v>
      </c>
      <c r="BE1735">
        <f t="shared" ca="1" si="149"/>
        <v>1.6776968847256231E-3</v>
      </c>
      <c r="BF1735">
        <f t="shared" ca="1" si="150"/>
        <v>3.0702108600962248</v>
      </c>
      <c r="BG1735">
        <f ca="1">1-BF1735/MAX(BF$2:BF1735)</f>
        <v>4.5230801947570565E-2</v>
      </c>
      <c r="BH1735">
        <f t="shared" ca="1" si="151"/>
        <v>0.99999999999999767</v>
      </c>
    </row>
    <row r="1736" spans="1:60" x14ac:dyDescent="0.3">
      <c r="A1736" s="1">
        <v>40500</v>
      </c>
      <c r="B1736" s="3">
        <v>2010</v>
      </c>
      <c r="C1736">
        <v>0</v>
      </c>
      <c r="D1736">
        <v>0</v>
      </c>
      <c r="E1736">
        <v>0</v>
      </c>
      <c r="F1736">
        <v>2.03351063329438E-2</v>
      </c>
      <c r="G1736">
        <v>0.107106637385067</v>
      </c>
      <c r="H1736">
        <v>0</v>
      </c>
      <c r="I1736">
        <v>2.77777777777777E-2</v>
      </c>
      <c r="J1736">
        <v>0</v>
      </c>
      <c r="K1736">
        <v>8.3333333333333301E-2</v>
      </c>
      <c r="L1736">
        <v>0</v>
      </c>
      <c r="M1736">
        <v>4.8611111111111098E-2</v>
      </c>
      <c r="N1736">
        <v>4.8611111111111098E-2</v>
      </c>
      <c r="O1736">
        <v>5.5555555555555497E-2</v>
      </c>
      <c r="P1736">
        <v>0.226251585462204</v>
      </c>
      <c r="Q1736">
        <v>5.5555555555555497E-2</v>
      </c>
      <c r="R1736">
        <v>4.1889708643298898E-2</v>
      </c>
      <c r="S1736">
        <v>0</v>
      </c>
      <c r="T1736">
        <v>9.9647191880290698E-2</v>
      </c>
      <c r="U1736">
        <v>0</v>
      </c>
      <c r="V1736">
        <v>2.77777777777777E-2</v>
      </c>
      <c r="W1736">
        <v>0.136714214740638</v>
      </c>
      <c r="X1736">
        <v>2.0833333333333301E-2</v>
      </c>
      <c r="Y1736" s="2">
        <v>1.11022302462515E-16</v>
      </c>
      <c r="Z1736">
        <v>-2.8008644468291433E-4</v>
      </c>
      <c r="AA1736">
        <v>-2.1797183204508297E-4</v>
      </c>
      <c r="AB1736" t="s">
        <v>24</v>
      </c>
      <c r="AC1736">
        <v>2.7093627010446264E-2</v>
      </c>
      <c r="AD1736">
        <v>2.3788377140546713E-2</v>
      </c>
      <c r="AE1736">
        <v>2.5017947647300032E-2</v>
      </c>
      <c r="AF1736">
        <v>3.6427165509065329E-3</v>
      </c>
      <c r="AG1736">
        <v>2.5440459647300129E-2</v>
      </c>
      <c r="AH1736">
        <v>1.3115442483799367E-2</v>
      </c>
      <c r="AI1736">
        <v>1.2681514326799315E-2</v>
      </c>
      <c r="AJ1736">
        <v>-2.3656649523987605E-3</v>
      </c>
      <c r="AK1736">
        <v>1.9483061234381482E-2</v>
      </c>
      <c r="AL1736">
        <v>7.2762967400286094E-4</v>
      </c>
      <c r="AM1736">
        <v>1.6085397421334413E-2</v>
      </c>
      <c r="AN1736">
        <v>1.1811396842253963E-4</v>
      </c>
      <c r="AO1736">
        <v>1.4718076898184496E-2</v>
      </c>
      <c r="AP1736">
        <v>1.6536345723658918E-3</v>
      </c>
      <c r="AQ1736">
        <v>4.0800219163046325E-3</v>
      </c>
      <c r="AR1736">
        <v>2.4739732014579241E-2</v>
      </c>
      <c r="AS1736">
        <v>2.443921386426795E-2</v>
      </c>
      <c r="AT1736">
        <v>8.9642544115622336E-3</v>
      </c>
      <c r="AU1736">
        <v>2.2776649017193007E-2</v>
      </c>
      <c r="AV1736">
        <v>0</v>
      </c>
      <c r="AW1736">
        <f t="shared" si="147"/>
        <v>1.2213433317038074E-2</v>
      </c>
      <c r="AX1736">
        <f t="shared" si="148"/>
        <v>2.4389041437350998</v>
      </c>
      <c r="AY1736">
        <f>1-AX1736/MAX(AX$2:AX1736)</f>
        <v>3.3569792013995792E-2</v>
      </c>
      <c r="AZ1736">
        <v>5</v>
      </c>
      <c r="BA1736">
        <v>5</v>
      </c>
      <c r="BB1736">
        <v>5</v>
      </c>
      <c r="BC1736">
        <v>5</v>
      </c>
      <c r="BD1736">
        <v>5</v>
      </c>
      <c r="BE1736">
        <f t="shared" ca="1" si="149"/>
        <v>1.2213433317038074E-2</v>
      </c>
      <c r="BF1736">
        <f t="shared" ca="1" si="150"/>
        <v>3.1077086757052559</v>
      </c>
      <c r="BG1736">
        <f ca="1">1-BF1736/MAX(BF$2:BF1736)</f>
        <v>3.3569792013995348E-2</v>
      </c>
      <c r="BH1736">
        <f t="shared" ca="1" si="151"/>
        <v>0.99999999999999767</v>
      </c>
    </row>
    <row r="1737" spans="1:60" x14ac:dyDescent="0.3">
      <c r="A1737" s="1">
        <v>40501</v>
      </c>
      <c r="B1737" s="3">
        <v>2010</v>
      </c>
      <c r="C1737">
        <v>0</v>
      </c>
      <c r="D1737">
        <v>0</v>
      </c>
      <c r="E1737">
        <v>0</v>
      </c>
      <c r="F1737">
        <v>2.03351063329438E-2</v>
      </c>
      <c r="G1737">
        <v>0.107106637385067</v>
      </c>
      <c r="H1737">
        <v>0</v>
      </c>
      <c r="I1737">
        <v>2.77777777777777E-2</v>
      </c>
      <c r="J1737">
        <v>0</v>
      </c>
      <c r="K1737">
        <v>8.3333333333333301E-2</v>
      </c>
      <c r="L1737">
        <v>0</v>
      </c>
      <c r="M1737">
        <v>4.8611111111111098E-2</v>
      </c>
      <c r="N1737">
        <v>4.8611111111111098E-2</v>
      </c>
      <c r="O1737">
        <v>5.5555555555555497E-2</v>
      </c>
      <c r="P1737">
        <v>0.226251585462204</v>
      </c>
      <c r="Q1737">
        <v>5.5555555555555497E-2</v>
      </c>
      <c r="R1737">
        <v>4.1889708643298898E-2</v>
      </c>
      <c r="S1737">
        <v>0</v>
      </c>
      <c r="T1737">
        <v>9.9647191880290698E-2</v>
      </c>
      <c r="U1737">
        <v>0</v>
      </c>
      <c r="V1737">
        <v>2.77777777777777E-2</v>
      </c>
      <c r="W1737">
        <v>0.136714214740638</v>
      </c>
      <c r="X1737">
        <v>2.0833333333333301E-2</v>
      </c>
      <c r="Y1737" s="2">
        <v>1.11022302462515E-16</v>
      </c>
      <c r="Z1737">
        <v>1.1200685950889522E-3</v>
      </c>
      <c r="AA1737">
        <v>0</v>
      </c>
      <c r="AB1737" t="s">
        <v>24</v>
      </c>
      <c r="AC1737">
        <v>-1.4388469333188936E-2</v>
      </c>
      <c r="AD1737">
        <v>6.4556864159892591E-4</v>
      </c>
      <c r="AE1737">
        <v>0</v>
      </c>
      <c r="AF1737">
        <v>-5.8976657122030707E-3</v>
      </c>
      <c r="AG1737">
        <v>9.5397622964576989E-4</v>
      </c>
      <c r="AH1737">
        <v>8.327701824641931E-4</v>
      </c>
      <c r="AI1737">
        <v>-3.3298243205281963E-4</v>
      </c>
      <c r="AJ1737">
        <v>2.0627388651601741E-3</v>
      </c>
      <c r="AK1737">
        <v>3.3233327126753753E-3</v>
      </c>
      <c r="AL1737">
        <v>3.4580648201101294E-3</v>
      </c>
      <c r="AM1737">
        <v>7.6313307394926255E-4</v>
      </c>
      <c r="AN1737">
        <v>-5.929541221812995E-4</v>
      </c>
      <c r="AO1737">
        <v>2.7510128206571505E-3</v>
      </c>
      <c r="AP1737">
        <v>2.8431022146711005E-3</v>
      </c>
      <c r="AQ1737">
        <v>6.144801869183647E-3</v>
      </c>
      <c r="AR1737">
        <v>5.4887493522515207E-4</v>
      </c>
      <c r="AS1737">
        <v>2.7378971693159393E-3</v>
      </c>
      <c r="AT1737">
        <v>5.2929847828455667E-3</v>
      </c>
      <c r="AU1737">
        <v>1.2724794439193943E-3</v>
      </c>
      <c r="AV1737">
        <v>0</v>
      </c>
      <c r="AW1737">
        <f t="shared" si="147"/>
        <v>1.8295232308019407E-3</v>
      </c>
      <c r="AX1737">
        <f t="shared" si="148"/>
        <v>2.4433661755237619</v>
      </c>
      <c r="AY1737">
        <f>1-AX1737/MAX(AX$2:AX1737)</f>
        <v>3.1801685497536814E-2</v>
      </c>
      <c r="AZ1737">
        <v>5</v>
      </c>
      <c r="BA1737">
        <v>5</v>
      </c>
      <c r="BB1737">
        <v>5</v>
      </c>
      <c r="BC1737">
        <v>5</v>
      </c>
      <c r="BD1737">
        <v>5</v>
      </c>
      <c r="BE1737">
        <f t="shared" ca="1" si="149"/>
        <v>1.8295232308019407E-3</v>
      </c>
      <c r="BF1737">
        <f t="shared" ca="1" si="150"/>
        <v>3.1133943009220233</v>
      </c>
      <c r="BG1737">
        <f ca="1">1-BF1737/MAX(BF$2:BF1737)</f>
        <v>3.1801685497536258E-2</v>
      </c>
      <c r="BH1737">
        <f t="shared" ca="1" si="151"/>
        <v>0.99999999999999767</v>
      </c>
    </row>
    <row r="1738" spans="1:60" x14ac:dyDescent="0.3">
      <c r="A1738" s="1">
        <v>40504</v>
      </c>
      <c r="B1738" s="3">
        <v>2010</v>
      </c>
      <c r="C1738">
        <v>0</v>
      </c>
      <c r="D1738">
        <v>0</v>
      </c>
      <c r="E1738">
        <v>0</v>
      </c>
      <c r="F1738">
        <v>2.03351063329438E-2</v>
      </c>
      <c r="G1738">
        <v>0.107106637385067</v>
      </c>
      <c r="H1738">
        <v>0</v>
      </c>
      <c r="I1738">
        <v>2.77777777777777E-2</v>
      </c>
      <c r="J1738">
        <v>0</v>
      </c>
      <c r="K1738">
        <v>8.3333333333333301E-2</v>
      </c>
      <c r="L1738">
        <v>0</v>
      </c>
      <c r="M1738">
        <v>4.8611111111111098E-2</v>
      </c>
      <c r="N1738">
        <v>4.8611111111111098E-2</v>
      </c>
      <c r="O1738">
        <v>5.5555555555555497E-2</v>
      </c>
      <c r="P1738">
        <v>0.226251585462204</v>
      </c>
      <c r="Q1738">
        <v>5.5555555555555497E-2</v>
      </c>
      <c r="R1738">
        <v>4.1889708643298898E-2</v>
      </c>
      <c r="S1738">
        <v>0</v>
      </c>
      <c r="T1738">
        <v>9.9647191880290698E-2</v>
      </c>
      <c r="U1738">
        <v>0</v>
      </c>
      <c r="V1738">
        <v>2.77777777777777E-2</v>
      </c>
      <c r="W1738">
        <v>0.136714214740638</v>
      </c>
      <c r="X1738">
        <v>2.0833333333333301E-2</v>
      </c>
      <c r="Y1738" s="2">
        <v>1.11022302462515E-16</v>
      </c>
      <c r="Z1738">
        <v>2.4235097270037809E-3</v>
      </c>
      <c r="AA1738">
        <v>0</v>
      </c>
      <c r="AB1738" t="s">
        <v>24</v>
      </c>
      <c r="AC1738">
        <v>3.2440531964845754E-3</v>
      </c>
      <c r="AD1738">
        <v>-3.0100661763832193E-3</v>
      </c>
      <c r="AE1738">
        <v>-1.0732208165128654E-2</v>
      </c>
      <c r="AF1738">
        <v>4.562753049855095E-3</v>
      </c>
      <c r="AG1738">
        <v>-2.8595357233901497E-3</v>
      </c>
      <c r="AH1738">
        <v>9.6822905358928679E-3</v>
      </c>
      <c r="AI1738">
        <v>-6.9829723366399143E-3</v>
      </c>
      <c r="AJ1738">
        <v>5.3510830466334536E-3</v>
      </c>
      <c r="AK1738">
        <v>4.8308905134923918E-3</v>
      </c>
      <c r="AL1738">
        <v>5.5311456827424887E-3</v>
      </c>
      <c r="AM1738">
        <v>8.3857716792588022E-3</v>
      </c>
      <c r="AN1738">
        <v>9.500670500153241E-4</v>
      </c>
      <c r="AO1738">
        <v>-8.3126512611109149E-4</v>
      </c>
      <c r="AP1738">
        <v>3.4750863830910195E-3</v>
      </c>
      <c r="AQ1738">
        <v>4.2453708393230816E-3</v>
      </c>
      <c r="AR1738">
        <v>-1.0693716843339418E-2</v>
      </c>
      <c r="AS1738">
        <v>-1.5015938162139753E-2</v>
      </c>
      <c r="AT1738">
        <v>2.6326767453890287E-3</v>
      </c>
      <c r="AU1738">
        <v>-2.1183720410294926E-3</v>
      </c>
      <c r="AV1738">
        <v>0</v>
      </c>
      <c r="AW1738">
        <f t="shared" si="147"/>
        <v>3.7163893633880619E-3</v>
      </c>
      <c r="AX1738">
        <f t="shared" si="148"/>
        <v>2.4524466755893406</v>
      </c>
      <c r="AY1738">
        <f>1-AX1738/MAX(AX$2:AX1738)</f>
        <v>2.820348357986957E-2</v>
      </c>
      <c r="AZ1738">
        <v>5</v>
      </c>
      <c r="BA1738">
        <v>5</v>
      </c>
      <c r="BB1738">
        <v>5</v>
      </c>
      <c r="BC1738">
        <v>5</v>
      </c>
      <c r="BD1738">
        <v>5</v>
      </c>
      <c r="BE1738">
        <f t="shared" ca="1" si="149"/>
        <v>3.7163893633880619E-3</v>
      </c>
      <c r="BF1738">
        <f t="shared" ca="1" si="150"/>
        <v>3.1249648863860027</v>
      </c>
      <c r="BG1738">
        <f ca="1">1-BF1738/MAX(BF$2:BF1738)</f>
        <v>2.8203483579869126E-2</v>
      </c>
      <c r="BH1738">
        <f t="shared" ca="1" si="151"/>
        <v>0.99999999999999767</v>
      </c>
    </row>
    <row r="1739" spans="1:60" x14ac:dyDescent="0.3">
      <c r="A1739" s="1">
        <v>40505</v>
      </c>
      <c r="B1739" s="3">
        <v>2010</v>
      </c>
      <c r="C1739">
        <v>0</v>
      </c>
      <c r="D1739">
        <v>0</v>
      </c>
      <c r="E1739">
        <v>0</v>
      </c>
      <c r="F1739">
        <v>2.03351063329438E-2</v>
      </c>
      <c r="G1739">
        <v>0.107106637385067</v>
      </c>
      <c r="H1739">
        <v>0</v>
      </c>
      <c r="I1739">
        <v>2.77777777777777E-2</v>
      </c>
      <c r="J1739">
        <v>0</v>
      </c>
      <c r="K1739">
        <v>8.3333333333333301E-2</v>
      </c>
      <c r="L1739">
        <v>0</v>
      </c>
      <c r="M1739">
        <v>4.8611111111111098E-2</v>
      </c>
      <c r="N1739">
        <v>4.8611111111111098E-2</v>
      </c>
      <c r="O1739">
        <v>5.5555555555555497E-2</v>
      </c>
      <c r="P1739">
        <v>0.226251585462204</v>
      </c>
      <c r="Q1739">
        <v>5.5555555555555497E-2</v>
      </c>
      <c r="R1739">
        <v>4.1889708643298898E-2</v>
      </c>
      <c r="S1739">
        <v>0</v>
      </c>
      <c r="T1739">
        <v>9.9647191880290698E-2</v>
      </c>
      <c r="U1739">
        <v>0</v>
      </c>
      <c r="V1739">
        <v>2.77777777777777E-2</v>
      </c>
      <c r="W1739">
        <v>0.136714214740638</v>
      </c>
      <c r="X1739">
        <v>2.0833333333333301E-2</v>
      </c>
      <c r="Y1739" s="2">
        <v>1.11022302462515E-16</v>
      </c>
      <c r="Z1739">
        <v>1.0222669451736E-3</v>
      </c>
      <c r="AA1739">
        <v>0</v>
      </c>
      <c r="AB1739" t="s">
        <v>24</v>
      </c>
      <c r="AC1739">
        <v>-2.425152551916665E-3</v>
      </c>
      <c r="AD1739">
        <v>-3.1701440217198229E-2</v>
      </c>
      <c r="AE1739">
        <v>-3.0096186810065206E-2</v>
      </c>
      <c r="AF1739">
        <v>-9.0858629957609738E-3</v>
      </c>
      <c r="AG1739">
        <v>-1.912070187771675E-2</v>
      </c>
      <c r="AH1739">
        <v>6.9673955973772461E-3</v>
      </c>
      <c r="AI1739">
        <v>-1.3731477957220073E-2</v>
      </c>
      <c r="AJ1739">
        <v>2.0467420001148984E-3</v>
      </c>
      <c r="AK1739">
        <v>-9.4780508658320883E-3</v>
      </c>
      <c r="AL1739">
        <v>5.4082829083901274E-4</v>
      </c>
      <c r="AM1739">
        <v>-1.5876428836808953E-2</v>
      </c>
      <c r="AN1739">
        <v>5.9366271187943909E-4</v>
      </c>
      <c r="AO1739">
        <v>-1.4477080715796786E-2</v>
      </c>
      <c r="AP1739">
        <v>3.6486728582851846E-4</v>
      </c>
      <c r="AQ1739">
        <v>4.9489506708324527E-3</v>
      </c>
      <c r="AR1739">
        <v>-3.0764888289902093E-2</v>
      </c>
      <c r="AS1739">
        <v>-3.3854684907145827E-2</v>
      </c>
      <c r="AT1739">
        <v>-7.8770556050731244E-3</v>
      </c>
      <c r="AU1739">
        <v>-3.2052685027927574E-2</v>
      </c>
      <c r="AV1739">
        <v>0</v>
      </c>
      <c r="AW1739">
        <f t="shared" si="147"/>
        <v>-9.8051725923344168E-3</v>
      </c>
      <c r="AX1739">
        <f t="shared" si="148"/>
        <v>2.4284000126616903</v>
      </c>
      <c r="AY1739">
        <f>1-AX1739/MAX(AX$2:AX1739)</f>
        <v>3.7732116147998318E-2</v>
      </c>
      <c r="AZ1739">
        <v>5</v>
      </c>
      <c r="BA1739">
        <v>5</v>
      </c>
      <c r="BB1739">
        <v>5</v>
      </c>
      <c r="BC1739">
        <v>5</v>
      </c>
      <c r="BD1739">
        <v>5</v>
      </c>
      <c r="BE1739">
        <f t="shared" ca="1" si="149"/>
        <v>-9.8051725923344168E-3</v>
      </c>
      <c r="BF1739">
        <f t="shared" ca="1" si="150"/>
        <v>3.0943240663300031</v>
      </c>
      <c r="BG1739">
        <f ca="1">1-BF1739/MAX(BF$2:BF1739)</f>
        <v>3.7732116147997874E-2</v>
      </c>
      <c r="BH1739">
        <f t="shared" ca="1" si="151"/>
        <v>0.99999999999999767</v>
      </c>
    </row>
    <row r="1740" spans="1:60" x14ac:dyDescent="0.3">
      <c r="A1740" s="1">
        <v>40506</v>
      </c>
      <c r="B1740" s="3">
        <v>2010</v>
      </c>
      <c r="C1740">
        <v>0</v>
      </c>
      <c r="D1740">
        <v>0</v>
      </c>
      <c r="E1740">
        <v>0</v>
      </c>
      <c r="F1740">
        <v>2.03351063329438E-2</v>
      </c>
      <c r="G1740">
        <v>0.107106637385067</v>
      </c>
      <c r="H1740">
        <v>0</v>
      </c>
      <c r="I1740">
        <v>2.77777777777777E-2</v>
      </c>
      <c r="J1740">
        <v>0</v>
      </c>
      <c r="K1740">
        <v>8.3333333333333301E-2</v>
      </c>
      <c r="L1740">
        <v>0</v>
      </c>
      <c r="M1740">
        <v>4.8611111111111098E-2</v>
      </c>
      <c r="N1740">
        <v>4.8611111111111098E-2</v>
      </c>
      <c r="O1740">
        <v>5.5555555555555497E-2</v>
      </c>
      <c r="P1740">
        <v>0.226251585462204</v>
      </c>
      <c r="Q1740">
        <v>5.5555555555555497E-2</v>
      </c>
      <c r="R1740">
        <v>4.1889708643298898E-2</v>
      </c>
      <c r="S1740">
        <v>0</v>
      </c>
      <c r="T1740">
        <v>9.9647191880290698E-2</v>
      </c>
      <c r="U1740">
        <v>0</v>
      </c>
      <c r="V1740">
        <v>2.77777777777777E-2</v>
      </c>
      <c r="W1740">
        <v>0.136714214740638</v>
      </c>
      <c r="X1740">
        <v>2.0833333333333301E-2</v>
      </c>
      <c r="Y1740" s="2">
        <v>1.11022302462515E-16</v>
      </c>
      <c r="Z1740">
        <v>-4.8299708842589606E-3</v>
      </c>
      <c r="AA1740">
        <v>2.1801935412302242E-4</v>
      </c>
      <c r="AB1740" t="s">
        <v>24</v>
      </c>
      <c r="AC1740">
        <v>1.8638489766913402E-2</v>
      </c>
      <c r="AD1740">
        <v>2.3162231326852467E-2</v>
      </c>
      <c r="AE1740">
        <v>1.587582113138386E-2</v>
      </c>
      <c r="AF1740">
        <v>-2.6584514054132091E-3</v>
      </c>
      <c r="AG1740">
        <v>1.7543767609830452E-2</v>
      </c>
      <c r="AH1740">
        <v>-1.7112638945105951E-3</v>
      </c>
      <c r="AI1740">
        <v>5.999239701700354E-3</v>
      </c>
      <c r="AJ1740">
        <v>-1.0725106821592334E-2</v>
      </c>
      <c r="AK1740">
        <v>2.2466252379382601E-2</v>
      </c>
      <c r="AL1740">
        <v>-8.2013814639452232E-3</v>
      </c>
      <c r="AM1740">
        <v>2.0165550989073244E-2</v>
      </c>
      <c r="AN1740">
        <v>-1.7797271486839072E-3</v>
      </c>
      <c r="AO1740">
        <v>1.4774343483197283E-2</v>
      </c>
      <c r="AP1740">
        <v>-5.2846039557158386E-3</v>
      </c>
      <c r="AQ1740">
        <v>-1.7850488501691908E-2</v>
      </c>
      <c r="AR1740">
        <v>1.6013384749194781E-2</v>
      </c>
      <c r="AS1740">
        <v>1.290974085728025E-2</v>
      </c>
      <c r="AT1740">
        <v>1.9281434330766345E-2</v>
      </c>
      <c r="AU1740">
        <v>2.2149440652842189E-2</v>
      </c>
      <c r="AV1740">
        <v>0</v>
      </c>
      <c r="AW1740">
        <f t="shared" si="147"/>
        <v>9.5183638039738269E-3</v>
      </c>
      <c r="AX1740">
        <f t="shared" si="148"/>
        <v>2.4515144074437787</v>
      </c>
      <c r="AY1740">
        <f>1-AX1740/MAX(AX$2:AX1740)</f>
        <v>2.857290035261506E-2</v>
      </c>
      <c r="AZ1740">
        <v>5</v>
      </c>
      <c r="BA1740">
        <v>5</v>
      </c>
      <c r="BB1740">
        <v>5</v>
      </c>
      <c r="BC1740">
        <v>5</v>
      </c>
      <c r="BD1740">
        <v>5</v>
      </c>
      <c r="BE1740">
        <f t="shared" ca="1" si="149"/>
        <v>9.5183638039738269E-3</v>
      </c>
      <c r="BF1740">
        <f t="shared" ca="1" si="150"/>
        <v>3.1237769685207235</v>
      </c>
      <c r="BG1740">
        <f ca="1">1-BF1740/MAX(BF$2:BF1740)</f>
        <v>2.8572900352614505E-2</v>
      </c>
      <c r="BH1740">
        <f t="shared" ca="1" si="151"/>
        <v>0.99999999999999767</v>
      </c>
    </row>
    <row r="1741" spans="1:60" x14ac:dyDescent="0.3">
      <c r="A1741" s="1">
        <v>40508</v>
      </c>
      <c r="B1741" s="3">
        <v>2010</v>
      </c>
      <c r="C1741">
        <v>0</v>
      </c>
      <c r="D1741">
        <v>0</v>
      </c>
      <c r="E1741">
        <v>0</v>
      </c>
      <c r="F1741">
        <v>2.03351063329438E-2</v>
      </c>
      <c r="G1741">
        <v>0.107106637385067</v>
      </c>
      <c r="H1741">
        <v>0</v>
      </c>
      <c r="I1741">
        <v>2.77777777777777E-2</v>
      </c>
      <c r="J1741">
        <v>0</v>
      </c>
      <c r="K1741">
        <v>8.3333333333333301E-2</v>
      </c>
      <c r="L1741">
        <v>0</v>
      </c>
      <c r="M1741">
        <v>4.8611111111111098E-2</v>
      </c>
      <c r="N1741">
        <v>4.8611111111111098E-2</v>
      </c>
      <c r="O1741">
        <v>5.5555555555555497E-2</v>
      </c>
      <c r="P1741">
        <v>0.226251585462204</v>
      </c>
      <c r="Q1741">
        <v>5.5555555555555497E-2</v>
      </c>
      <c r="R1741">
        <v>4.1889708643298898E-2</v>
      </c>
      <c r="S1741">
        <v>0</v>
      </c>
      <c r="T1741">
        <v>9.9647191880290698E-2</v>
      </c>
      <c r="U1741">
        <v>0</v>
      </c>
      <c r="V1741">
        <v>2.77777777777777E-2</v>
      </c>
      <c r="W1741">
        <v>0.136714214740638</v>
      </c>
      <c r="X1741">
        <v>2.0833333333333301E-2</v>
      </c>
      <c r="Y1741" s="2">
        <v>1.11022302462515E-16</v>
      </c>
      <c r="Z1741">
        <v>2.0537383368661732E-3</v>
      </c>
      <c r="AA1741">
        <v>0</v>
      </c>
      <c r="AB1741" t="s">
        <v>24</v>
      </c>
      <c r="AC1741">
        <v>4.7732895633818551E-3</v>
      </c>
      <c r="AD1741">
        <v>-2.4815077366839411E-2</v>
      </c>
      <c r="AE1741">
        <v>-1.6693404930509415E-2</v>
      </c>
      <c r="AF1741">
        <v>-2.4824980204832814E-3</v>
      </c>
      <c r="AG1741">
        <v>-1.6283210558334926E-2</v>
      </c>
      <c r="AH1741">
        <v>-7.9743040977459101E-3</v>
      </c>
      <c r="AI1741">
        <v>-3.6005702300662135E-3</v>
      </c>
      <c r="AJ1741">
        <v>4.3368130988270526E-3</v>
      </c>
      <c r="AK1741">
        <v>-6.9172711389482444E-3</v>
      </c>
      <c r="AL1741">
        <v>1.2719296369345656E-3</v>
      </c>
      <c r="AM1741">
        <v>-6.5889799191658494E-3</v>
      </c>
      <c r="AN1741">
        <v>7.134875654939421E-4</v>
      </c>
      <c r="AO1741">
        <v>-1.1647634557656383E-2</v>
      </c>
      <c r="AP1741">
        <v>2.9314631376156086E-3</v>
      </c>
      <c r="AQ1741">
        <v>1.3891638684962349E-2</v>
      </c>
      <c r="AR1741">
        <v>-1.5198230933259338E-2</v>
      </c>
      <c r="AS1741">
        <v>-1.881458237382827E-2</v>
      </c>
      <c r="AT1741">
        <v>-2.0395511001664035E-3</v>
      </c>
      <c r="AU1741">
        <v>-2.1669473926136829E-2</v>
      </c>
      <c r="AV1741">
        <v>0</v>
      </c>
      <c r="AW1741">
        <f t="shared" si="147"/>
        <v>-5.1567464134515163E-3</v>
      </c>
      <c r="AX1741">
        <f t="shared" si="148"/>
        <v>2.4388725693156683</v>
      </c>
      <c r="AY1741">
        <f>1-AX1741/MAX(AX$2:AX1741)</f>
        <v>3.3582303564651306E-2</v>
      </c>
      <c r="AZ1741">
        <v>5</v>
      </c>
      <c r="BA1741">
        <v>5</v>
      </c>
      <c r="BB1741">
        <v>5</v>
      </c>
      <c r="BC1741">
        <v>5</v>
      </c>
      <c r="BD1741">
        <v>5</v>
      </c>
      <c r="BE1741">
        <f t="shared" ca="1" si="149"/>
        <v>-5.1567464134515163E-3</v>
      </c>
      <c r="BF1741">
        <f t="shared" ca="1" si="150"/>
        <v>3.1076684428418817</v>
      </c>
      <c r="BG1741">
        <f ca="1">1-BF1741/MAX(BF$2:BF1741)</f>
        <v>3.3582303564650862E-2</v>
      </c>
      <c r="BH1741">
        <f t="shared" ca="1" si="151"/>
        <v>0.99999999999999767</v>
      </c>
    </row>
    <row r="1742" spans="1:60" x14ac:dyDescent="0.3">
      <c r="A1742" s="1">
        <v>40511</v>
      </c>
      <c r="B1742" s="3">
        <v>2010</v>
      </c>
      <c r="C1742">
        <v>0</v>
      </c>
      <c r="D1742">
        <v>0</v>
      </c>
      <c r="E1742">
        <v>0</v>
      </c>
      <c r="F1742">
        <v>2.03351063329438E-2</v>
      </c>
      <c r="G1742">
        <v>0.107106637385067</v>
      </c>
      <c r="H1742">
        <v>0</v>
      </c>
      <c r="I1742">
        <v>2.77777777777777E-2</v>
      </c>
      <c r="J1742">
        <v>0</v>
      </c>
      <c r="K1742">
        <v>8.3333333333333301E-2</v>
      </c>
      <c r="L1742">
        <v>0</v>
      </c>
      <c r="M1742">
        <v>4.8611111111111098E-2</v>
      </c>
      <c r="N1742">
        <v>4.8611111111111098E-2</v>
      </c>
      <c r="O1742">
        <v>5.5555555555555497E-2</v>
      </c>
      <c r="P1742">
        <v>0.226251585462204</v>
      </c>
      <c r="Q1742">
        <v>5.5555555555555497E-2</v>
      </c>
      <c r="R1742">
        <v>4.1889708643298898E-2</v>
      </c>
      <c r="S1742">
        <v>0</v>
      </c>
      <c r="T1742">
        <v>9.9647191880290698E-2</v>
      </c>
      <c r="U1742">
        <v>0</v>
      </c>
      <c r="V1742">
        <v>2.77777777777777E-2</v>
      </c>
      <c r="W1742">
        <v>0.136714214740638</v>
      </c>
      <c r="X1742">
        <v>2.0833333333333301E-2</v>
      </c>
      <c r="Y1742" s="2">
        <v>1.11022302462515E-16</v>
      </c>
      <c r="Z1742">
        <v>6.5147925124575679E-4</v>
      </c>
      <c r="AA1742">
        <v>0</v>
      </c>
      <c r="AB1742" t="s">
        <v>24</v>
      </c>
      <c r="AC1742">
        <v>1.9793832036505421E-3</v>
      </c>
      <c r="AD1742">
        <v>7.812957812256327E-3</v>
      </c>
      <c r="AE1742">
        <v>-8.8493759022435503E-3</v>
      </c>
      <c r="AF1742">
        <v>-2.7654342690318634E-3</v>
      </c>
      <c r="AG1742">
        <v>4.8686681023557554E-3</v>
      </c>
      <c r="AH1742">
        <v>3.0049875640441037E-3</v>
      </c>
      <c r="AI1742">
        <v>2.5970788510647491E-3</v>
      </c>
      <c r="AJ1742">
        <v>2.1588936126424318E-3</v>
      </c>
      <c r="AK1742">
        <v>1.5020974443613611E-3</v>
      </c>
      <c r="AL1742">
        <v>9.9826398624247581E-4</v>
      </c>
      <c r="AM1742">
        <v>-7.5805340216950068E-4</v>
      </c>
      <c r="AN1742">
        <v>-1.1903433700910515E-4</v>
      </c>
      <c r="AO1742">
        <v>3.0305945462698602E-3</v>
      </c>
      <c r="AP1742">
        <v>1.0957518784557863E-3</v>
      </c>
      <c r="AQ1742">
        <v>8.5504172456452032E-3</v>
      </c>
      <c r="AR1742">
        <v>-1.0574586193542235E-2</v>
      </c>
      <c r="AS1742">
        <v>-1.3195326237528837E-2</v>
      </c>
      <c r="AT1742">
        <v>-5.5789945120576778E-4</v>
      </c>
      <c r="AU1742">
        <v>5.7018267814277213E-3</v>
      </c>
      <c r="AV1742">
        <v>0</v>
      </c>
      <c r="AW1742">
        <f t="shared" si="147"/>
        <v>1.7609229926736306E-3</v>
      </c>
      <c r="AX1742">
        <f t="shared" si="148"/>
        <v>2.4431672360991774</v>
      </c>
      <c r="AY1742">
        <f>1-AX1742/MAX(AX$2:AX1742)</f>
        <v>3.1880516422471583E-2</v>
      </c>
      <c r="AZ1742">
        <v>5</v>
      </c>
      <c r="BA1742">
        <v>5</v>
      </c>
      <c r="BB1742">
        <v>5</v>
      </c>
      <c r="BC1742">
        <v>5</v>
      </c>
      <c r="BD1742">
        <v>5</v>
      </c>
      <c r="BE1742">
        <f t="shared" ca="1" si="149"/>
        <v>1.7609229926736306E-3</v>
      </c>
      <c r="BF1742">
        <f t="shared" ca="1" si="150"/>
        <v>3.1131408076564884</v>
      </c>
      <c r="BG1742">
        <f ca="1">1-BF1742/MAX(BF$2:BF1742)</f>
        <v>3.1880516422471028E-2</v>
      </c>
      <c r="BH1742">
        <f t="shared" ca="1" si="151"/>
        <v>0.99999999999999767</v>
      </c>
    </row>
    <row r="1743" spans="1:60" x14ac:dyDescent="0.3">
      <c r="A1743" s="1">
        <v>40512</v>
      </c>
      <c r="B1743" s="3">
        <v>2010</v>
      </c>
      <c r="C1743">
        <v>0</v>
      </c>
      <c r="D1743">
        <v>0</v>
      </c>
      <c r="E1743">
        <v>0</v>
      </c>
      <c r="F1743">
        <v>2.03351063329438E-2</v>
      </c>
      <c r="G1743">
        <v>0.107106637385067</v>
      </c>
      <c r="H1743">
        <v>0</v>
      </c>
      <c r="I1743">
        <v>2.77777777777777E-2</v>
      </c>
      <c r="J1743">
        <v>0</v>
      </c>
      <c r="K1743">
        <v>8.3333333333333301E-2</v>
      </c>
      <c r="L1743">
        <v>0</v>
      </c>
      <c r="M1743">
        <v>4.8611111111111098E-2</v>
      </c>
      <c r="N1743">
        <v>4.8611111111111098E-2</v>
      </c>
      <c r="O1743">
        <v>5.5555555555555497E-2</v>
      </c>
      <c r="P1743">
        <v>0.226251585462204</v>
      </c>
      <c r="Q1743">
        <v>5.5555555555555497E-2</v>
      </c>
      <c r="R1743">
        <v>4.1889708643298898E-2</v>
      </c>
      <c r="S1743">
        <v>0</v>
      </c>
      <c r="T1743">
        <v>9.9647191880290698E-2</v>
      </c>
      <c r="U1743">
        <v>0</v>
      </c>
      <c r="V1743">
        <v>2.77777777777777E-2</v>
      </c>
      <c r="W1743">
        <v>0.136714214740638</v>
      </c>
      <c r="X1743">
        <v>2.0833333333333301E-2</v>
      </c>
      <c r="Y1743" s="2">
        <v>1.11022302462515E-16</v>
      </c>
      <c r="Z1743">
        <v>-6.5105510235519137E-4</v>
      </c>
      <c r="AA1743">
        <v>0</v>
      </c>
      <c r="AB1743" t="s">
        <v>24</v>
      </c>
      <c r="AC1743">
        <v>-9.4824576016926398E-3</v>
      </c>
      <c r="AD1743">
        <v>-8.1952244489542636E-3</v>
      </c>
      <c r="AE1743">
        <v>-1.1297573070489064E-2</v>
      </c>
      <c r="AF1743">
        <v>-5.5449398339961764E-3</v>
      </c>
      <c r="AG1743">
        <v>-4.8450790206743255E-3</v>
      </c>
      <c r="AH1743">
        <v>1.430607250914262E-2</v>
      </c>
      <c r="AI1743">
        <v>2.2530620738709928E-3</v>
      </c>
      <c r="AJ1743">
        <v>1.7433138724154418E-3</v>
      </c>
      <c r="AK1743">
        <v>-7.9093281401557691E-3</v>
      </c>
      <c r="AL1743">
        <v>-1.5412524586242426E-3</v>
      </c>
      <c r="AM1743">
        <v>-1.2137404406135532E-2</v>
      </c>
      <c r="AN1743">
        <v>7.1255236625744622E-4</v>
      </c>
      <c r="AO1743">
        <v>-5.6226497257328978E-3</v>
      </c>
      <c r="AP1743">
        <v>-1.2769144551124656E-3</v>
      </c>
      <c r="AQ1743">
        <v>5.2095317486811066E-3</v>
      </c>
      <c r="AR1743">
        <v>-1.3287237104618432E-2</v>
      </c>
      <c r="AS1743">
        <v>-1.5670771741667422E-2</v>
      </c>
      <c r="AT1743">
        <v>-4.4622904308194711E-3</v>
      </c>
      <c r="AU1743">
        <v>-6.9777736703597881E-3</v>
      </c>
      <c r="AV1743">
        <v>0</v>
      </c>
      <c r="AW1743">
        <f t="shared" si="147"/>
        <v>-4.0314697844490181E-3</v>
      </c>
      <c r="AX1743">
        <f t="shared" si="148"/>
        <v>2.4333176812084876</v>
      </c>
      <c r="AY1743">
        <f>1-AX1743/MAX(AX$2:AX1743)</f>
        <v>3.5783460868250794E-2</v>
      </c>
      <c r="AZ1743">
        <v>5</v>
      </c>
      <c r="BA1743">
        <v>5</v>
      </c>
      <c r="BB1743">
        <v>5</v>
      </c>
      <c r="BC1743">
        <v>5</v>
      </c>
      <c r="BD1743">
        <v>5</v>
      </c>
      <c r="BE1743">
        <f t="shared" ca="1" si="149"/>
        <v>-4.0314697844490181E-3</v>
      </c>
      <c r="BF1743">
        <f t="shared" ca="1" si="150"/>
        <v>3.1005902745556861</v>
      </c>
      <c r="BG1743">
        <f ca="1">1-BF1743/MAX(BF$2:BF1743)</f>
        <v>3.5783460868250239E-2</v>
      </c>
      <c r="BH1743">
        <f t="shared" ca="1" si="151"/>
        <v>0.99999999999999767</v>
      </c>
    </row>
    <row r="1744" spans="1:60" x14ac:dyDescent="0.3">
      <c r="A1744" s="1">
        <v>40513</v>
      </c>
      <c r="B1744" s="3">
        <v>2010</v>
      </c>
      <c r="C1744">
        <v>0</v>
      </c>
      <c r="D1744">
        <v>0</v>
      </c>
      <c r="E1744">
        <v>0</v>
      </c>
      <c r="F1744">
        <v>0.195698587844362</v>
      </c>
      <c r="G1744">
        <v>2.8721672150022901E-2</v>
      </c>
      <c r="H1744">
        <v>0</v>
      </c>
      <c r="I1744">
        <v>2.77777777777777E-2</v>
      </c>
      <c r="J1744">
        <v>0</v>
      </c>
      <c r="K1744">
        <v>5.5555555555555497E-2</v>
      </c>
      <c r="L1744">
        <v>8.3333333333333301E-2</v>
      </c>
      <c r="M1744">
        <v>0.13888888888888801</v>
      </c>
      <c r="N1744">
        <v>2.0833333333333301E-2</v>
      </c>
      <c r="O1744">
        <v>0.16666666666666599</v>
      </c>
      <c r="P1744">
        <v>4.4673205435636097E-2</v>
      </c>
      <c r="Q1744">
        <v>0</v>
      </c>
      <c r="R1744">
        <v>0.12537265786055099</v>
      </c>
      <c r="S1744">
        <v>0</v>
      </c>
      <c r="T1744">
        <v>5.5555555555555497E-2</v>
      </c>
      <c r="U1744">
        <v>0</v>
      </c>
      <c r="V1744">
        <v>0</v>
      </c>
      <c r="W1744">
        <v>3.6089432264982603E-2</v>
      </c>
      <c r="X1744">
        <v>2.0833333333333301E-2</v>
      </c>
      <c r="Y1744">
        <v>0</v>
      </c>
      <c r="Z1744">
        <v>-5.2150791141656327E-3</v>
      </c>
      <c r="AA1744">
        <v>-2.1797183204508297E-4</v>
      </c>
      <c r="AB1744" t="s">
        <v>24</v>
      </c>
      <c r="AC1744">
        <v>2.951747581817421E-2</v>
      </c>
      <c r="AD1744">
        <v>2.8584252441010705E-2</v>
      </c>
      <c r="AE1744">
        <v>2.838204944832623E-2</v>
      </c>
      <c r="AF1744">
        <v>4.0972735398399074E-3</v>
      </c>
      <c r="AG1744">
        <v>2.04478135543118E-2</v>
      </c>
      <c r="AH1744">
        <v>-2.9532777044583014E-4</v>
      </c>
      <c r="AI1744">
        <v>9.2521342649265481E-3</v>
      </c>
      <c r="AJ1744">
        <v>-1.3150183950608185E-2</v>
      </c>
      <c r="AK1744">
        <v>2.2405100480958451E-2</v>
      </c>
      <c r="AL1744">
        <v>-2.2237528394053463E-3</v>
      </c>
      <c r="AM1744">
        <v>2.1117454555165338E-2</v>
      </c>
      <c r="AN1744">
        <v>-1.4968581921560586E-3</v>
      </c>
      <c r="AO1744">
        <v>2.1267525752539873E-2</v>
      </c>
      <c r="AP1744">
        <v>-6.5050574549991858E-3</v>
      </c>
      <c r="AQ1744">
        <v>-2.2228418405111916E-2</v>
      </c>
      <c r="AR1744">
        <v>2.9859681618381817E-2</v>
      </c>
      <c r="AS1744">
        <v>3.3750617937086336E-2</v>
      </c>
      <c r="AT1744">
        <v>5.7897199411824918E-3</v>
      </c>
      <c r="AU1744">
        <v>3.0083658400130497E-2</v>
      </c>
      <c r="AV1744">
        <v>0</v>
      </c>
      <c r="AW1744">
        <f t="shared" si="147"/>
        <v>8.9461951924526672E-3</v>
      </c>
      <c r="AX1744">
        <f t="shared" si="148"/>
        <v>2.455086616149825</v>
      </c>
      <c r="AY1744">
        <f>1-AX1744/MAX(AX$2:AX1744)</f>
        <v>2.7157391501386963E-2</v>
      </c>
      <c r="AZ1744">
        <v>1</v>
      </c>
      <c r="BA1744">
        <v>3</v>
      </c>
      <c r="BB1744">
        <v>4</v>
      </c>
      <c r="BC1744">
        <v>3</v>
      </c>
      <c r="BD1744">
        <v>3</v>
      </c>
      <c r="BE1744">
        <f t="shared" ca="1" si="149"/>
        <v>2.0455925185071125E-2</v>
      </c>
      <c r="BF1744">
        <f t="shared" ca="1" si="150"/>
        <v>3.1640157172415564</v>
      </c>
      <c r="BG1744">
        <f ca="1">1-BF1744/MAX(BF$2:BF1744)</f>
        <v>1.6059519481562923E-2</v>
      </c>
      <c r="BH1744">
        <f t="shared" ca="1" si="151"/>
        <v>1.4722222222222183</v>
      </c>
    </row>
    <row r="1745" spans="1:60" x14ac:dyDescent="0.3">
      <c r="A1745" s="1">
        <v>40514</v>
      </c>
      <c r="B1745" s="3">
        <v>2010</v>
      </c>
      <c r="C1745">
        <v>0</v>
      </c>
      <c r="D1745">
        <v>0</v>
      </c>
      <c r="E1745">
        <v>0</v>
      </c>
      <c r="F1745">
        <v>0.195698587844362</v>
      </c>
      <c r="G1745">
        <v>2.8721672150022901E-2</v>
      </c>
      <c r="H1745">
        <v>0</v>
      </c>
      <c r="I1745">
        <v>2.77777777777777E-2</v>
      </c>
      <c r="J1745">
        <v>0</v>
      </c>
      <c r="K1745">
        <v>5.5555555555555497E-2</v>
      </c>
      <c r="L1745">
        <v>8.3333333333333301E-2</v>
      </c>
      <c r="M1745">
        <v>0.13888888888888801</v>
      </c>
      <c r="N1745">
        <v>2.0833333333333301E-2</v>
      </c>
      <c r="O1745">
        <v>0.16666666666666599</v>
      </c>
      <c r="P1745">
        <v>4.4673205435636097E-2</v>
      </c>
      <c r="Q1745">
        <v>0</v>
      </c>
      <c r="R1745">
        <v>0.12537265786055099</v>
      </c>
      <c r="S1745">
        <v>0</v>
      </c>
      <c r="T1745">
        <v>5.5555555555555497E-2</v>
      </c>
      <c r="U1745">
        <v>0</v>
      </c>
      <c r="V1745">
        <v>0</v>
      </c>
      <c r="W1745">
        <v>3.6089432264982603E-2</v>
      </c>
      <c r="X1745">
        <v>2.0833333333333301E-2</v>
      </c>
      <c r="Y1745">
        <v>0</v>
      </c>
      <c r="Z1745">
        <v>-1.9761505682207581E-3</v>
      </c>
      <c r="AA1745">
        <v>0</v>
      </c>
      <c r="AB1745" t="s">
        <v>24</v>
      </c>
      <c r="AC1745">
        <v>8.5237863498182076E-3</v>
      </c>
      <c r="AD1745">
        <v>1.9756909223955343E-2</v>
      </c>
      <c r="AE1745">
        <v>1.8996430225270311E-2</v>
      </c>
      <c r="AF1745">
        <v>6.5073269889319718E-3</v>
      </c>
      <c r="AG1745">
        <v>9.5421070414036802E-3</v>
      </c>
      <c r="AH1745">
        <v>-1.3296493431642631E-3</v>
      </c>
      <c r="AI1745">
        <v>5.6067455022601465E-4</v>
      </c>
      <c r="AJ1745">
        <v>-2.4962948611163549E-3</v>
      </c>
      <c r="AK1745">
        <v>1.0083571360531396E-2</v>
      </c>
      <c r="AL1745">
        <v>-2.1932560989860184E-3</v>
      </c>
      <c r="AM1745">
        <v>1.0152186754909476E-2</v>
      </c>
      <c r="AN1745">
        <v>0</v>
      </c>
      <c r="AO1745">
        <v>1.2808989016487748E-2</v>
      </c>
      <c r="AP1745">
        <v>-3.6854106588790625E-4</v>
      </c>
      <c r="AQ1745">
        <v>-2.6075709488903032E-3</v>
      </c>
      <c r="AR1745">
        <v>2.1034789644011953E-2</v>
      </c>
      <c r="AS1745">
        <v>2.3203318031503661E-2</v>
      </c>
      <c r="AT1745">
        <v>1.5413192375107077E-2</v>
      </c>
      <c r="AU1745">
        <v>1.5775093087103231E-2</v>
      </c>
      <c r="AV1745">
        <v>0</v>
      </c>
      <c r="AW1745">
        <f t="shared" si="147"/>
        <v>4.686444880180194E-3</v>
      </c>
      <c r="AX1745">
        <f t="shared" si="148"/>
        <v>2.4665922442524795</v>
      </c>
      <c r="AY1745">
        <f>1-AX1745/MAX(AX$2:AX1745)</f>
        <v>2.2598218239567425E-2</v>
      </c>
      <c r="AZ1745">
        <v>1</v>
      </c>
      <c r="BA1745">
        <v>3</v>
      </c>
      <c r="BB1745">
        <v>4</v>
      </c>
      <c r="BC1745">
        <v>3</v>
      </c>
      <c r="BD1745">
        <v>3</v>
      </c>
      <c r="BE1745">
        <f t="shared" ca="1" si="149"/>
        <v>1.0076392561582525E-2</v>
      </c>
      <c r="BF1745">
        <f t="shared" ca="1" si="150"/>
        <v>3.1958975816794997</v>
      </c>
      <c r="BG1745">
        <f ca="1">1-BF1745/MAX(BF$2:BF1745)</f>
        <v>6.1449489426269599E-3</v>
      </c>
      <c r="BH1745">
        <f t="shared" ca="1" si="151"/>
        <v>1.4722222222222183</v>
      </c>
    </row>
    <row r="1746" spans="1:60" x14ac:dyDescent="0.3">
      <c r="A1746" s="1">
        <v>40515</v>
      </c>
      <c r="B1746" s="3">
        <v>2010</v>
      </c>
      <c r="C1746">
        <v>0</v>
      </c>
      <c r="D1746">
        <v>0</v>
      </c>
      <c r="E1746">
        <v>0</v>
      </c>
      <c r="F1746">
        <v>0.195698587844362</v>
      </c>
      <c r="G1746">
        <v>2.8721672150022901E-2</v>
      </c>
      <c r="H1746">
        <v>0</v>
      </c>
      <c r="I1746">
        <v>2.77777777777777E-2</v>
      </c>
      <c r="J1746">
        <v>0</v>
      </c>
      <c r="K1746">
        <v>5.5555555555555497E-2</v>
      </c>
      <c r="L1746">
        <v>8.3333333333333301E-2</v>
      </c>
      <c r="M1746">
        <v>0.13888888888888801</v>
      </c>
      <c r="N1746">
        <v>2.0833333333333301E-2</v>
      </c>
      <c r="O1746">
        <v>0.16666666666666599</v>
      </c>
      <c r="P1746">
        <v>4.4673205435636097E-2</v>
      </c>
      <c r="Q1746">
        <v>0</v>
      </c>
      <c r="R1746">
        <v>0.12537265786055099</v>
      </c>
      <c r="S1746">
        <v>0</v>
      </c>
      <c r="T1746">
        <v>5.5555555555555497E-2</v>
      </c>
      <c r="U1746">
        <v>0</v>
      </c>
      <c r="V1746">
        <v>0</v>
      </c>
      <c r="W1746">
        <v>3.6089432264982603E-2</v>
      </c>
      <c r="X1746">
        <v>2.0833333333333301E-2</v>
      </c>
      <c r="Y1746">
        <v>0</v>
      </c>
      <c r="Z1746">
        <v>1.980063471775706E-3</v>
      </c>
      <c r="AA1746">
        <v>2.1801935412302242E-4</v>
      </c>
      <c r="AB1746" t="s">
        <v>24</v>
      </c>
      <c r="AC1746">
        <v>1.2677694086816738E-2</v>
      </c>
      <c r="AD1746">
        <v>3.6195274478090234E-3</v>
      </c>
      <c r="AE1746">
        <v>9.6728573334272649E-3</v>
      </c>
      <c r="AF1746">
        <v>5.818162894700718E-3</v>
      </c>
      <c r="AG1746">
        <v>5.6711937488476138E-3</v>
      </c>
      <c r="AH1746">
        <v>2.122788787543195E-2</v>
      </c>
      <c r="AI1746">
        <v>1.680393447075712E-3</v>
      </c>
      <c r="AJ1746">
        <v>1.0453324141845854E-4</v>
      </c>
      <c r="AK1746">
        <v>7.1873806207065627E-3</v>
      </c>
      <c r="AL1746">
        <v>-2.8389189630172451E-3</v>
      </c>
      <c r="AM1746">
        <v>2.605782355130426E-3</v>
      </c>
      <c r="AN1746">
        <v>1.3092322418934987E-3</v>
      </c>
      <c r="AO1746">
        <v>2.6924932638157095E-3</v>
      </c>
      <c r="AP1746">
        <v>-9.2169234619965401E-5</v>
      </c>
      <c r="AQ1746">
        <v>-7.8416231467419717E-3</v>
      </c>
      <c r="AR1746">
        <v>8.0734612309489862E-3</v>
      </c>
      <c r="AS1746">
        <v>1.1639849620392217E-2</v>
      </c>
      <c r="AT1746">
        <v>-1.8304608499164488E-4</v>
      </c>
      <c r="AU1746">
        <v>3.3577095553325442E-3</v>
      </c>
      <c r="AV1746">
        <v>0</v>
      </c>
      <c r="AW1746">
        <f t="shared" si="147"/>
        <v>3.8387178895021596E-3</v>
      </c>
      <c r="AX1746">
        <f t="shared" si="148"/>
        <v>2.4760607960265983</v>
      </c>
      <c r="AY1746">
        <f>1-AX1746/MAX(AX$2:AX1746)</f>
        <v>1.8846248534692522E-2</v>
      </c>
      <c r="AZ1746">
        <v>1</v>
      </c>
      <c r="BA1746">
        <v>3</v>
      </c>
      <c r="BB1746">
        <v>4</v>
      </c>
      <c r="BC1746">
        <v>3</v>
      </c>
      <c r="BD1746">
        <v>3</v>
      </c>
      <c r="BE1746">
        <f t="shared" ca="1" si="149"/>
        <v>7.0907406367183021E-3</v>
      </c>
      <c r="BF1746">
        <f t="shared" ca="1" si="150"/>
        <v>3.2185588625327042</v>
      </c>
      <c r="BG1746">
        <f ca="1">1-BF1746/MAX(BF$2:BF1746)</f>
        <v>0</v>
      </c>
      <c r="BH1746">
        <f t="shared" ca="1" si="151"/>
        <v>1.4722222222222183</v>
      </c>
    </row>
    <row r="1747" spans="1:60" x14ac:dyDescent="0.3">
      <c r="A1747" s="1">
        <v>40518</v>
      </c>
      <c r="B1747" s="3">
        <v>2010</v>
      </c>
      <c r="C1747">
        <v>0</v>
      </c>
      <c r="D1747">
        <v>0</v>
      </c>
      <c r="E1747">
        <v>0</v>
      </c>
      <c r="F1747">
        <v>0.195698587844362</v>
      </c>
      <c r="G1747">
        <v>2.8721672150022901E-2</v>
      </c>
      <c r="H1747">
        <v>0</v>
      </c>
      <c r="I1747">
        <v>2.77777777777777E-2</v>
      </c>
      <c r="J1747">
        <v>0</v>
      </c>
      <c r="K1747">
        <v>5.5555555555555497E-2</v>
      </c>
      <c r="L1747">
        <v>8.3333333333333301E-2</v>
      </c>
      <c r="M1747">
        <v>0.13888888888888801</v>
      </c>
      <c r="N1747">
        <v>2.0833333333333301E-2</v>
      </c>
      <c r="O1747">
        <v>0.16666666666666599</v>
      </c>
      <c r="P1747">
        <v>4.4673205435636097E-2</v>
      </c>
      <c r="Q1747">
        <v>0</v>
      </c>
      <c r="R1747">
        <v>0.12537265786055099</v>
      </c>
      <c r="S1747">
        <v>0</v>
      </c>
      <c r="T1747">
        <v>5.5555555555555497E-2</v>
      </c>
      <c r="U1747">
        <v>0</v>
      </c>
      <c r="V1747">
        <v>0</v>
      </c>
      <c r="W1747">
        <v>3.6089432264982603E-2</v>
      </c>
      <c r="X1747">
        <v>2.0833333333333301E-2</v>
      </c>
      <c r="Y1747">
        <v>0</v>
      </c>
      <c r="Z1747">
        <v>3.6704740507531586E-3</v>
      </c>
      <c r="AA1747">
        <v>-2.1797183204508297E-4</v>
      </c>
      <c r="AB1747" t="s">
        <v>24</v>
      </c>
      <c r="AC1747">
        <v>-1.138055241159508E-3</v>
      </c>
      <c r="AD1747">
        <v>-1.6970955938405696E-3</v>
      </c>
      <c r="AE1747">
        <v>-4.528875371048402E-3</v>
      </c>
      <c r="AF1747">
        <v>4.039553056600198E-3</v>
      </c>
      <c r="AG1747">
        <v>4.6990323037570114E-3</v>
      </c>
      <c r="AH1747">
        <v>7.5323620697060889E-3</v>
      </c>
      <c r="AI1747">
        <v>-5.5830474445850431E-4</v>
      </c>
      <c r="AJ1747">
        <v>6.2564071624424678E-3</v>
      </c>
      <c r="AK1747">
        <v>6.2115809323937121E-3</v>
      </c>
      <c r="AL1747">
        <v>6.9794431796250667E-3</v>
      </c>
      <c r="AM1747">
        <v>-3.7128712871181691E-4</v>
      </c>
      <c r="AN1747">
        <v>5.9329593987911267E-4</v>
      </c>
      <c r="AO1747">
        <v>-1.0579075806447236E-3</v>
      </c>
      <c r="AP1747">
        <v>3.9614339897509065E-3</v>
      </c>
      <c r="AQ1747">
        <v>1.4121220345964858E-2</v>
      </c>
      <c r="AR1747">
        <v>-5.2471030807783592E-3</v>
      </c>
      <c r="AS1747">
        <v>-8.5308107219036478E-3</v>
      </c>
      <c r="AT1747">
        <v>2.0120320971137584E-3</v>
      </c>
      <c r="AU1747">
        <v>-4.1792605387480641E-4</v>
      </c>
      <c r="AV1747">
        <v>0</v>
      </c>
      <c r="AW1747">
        <f t="shared" si="147"/>
        <v>3.0734829230085713E-3</v>
      </c>
      <c r="AX1747">
        <f t="shared" si="148"/>
        <v>2.4836709265995172</v>
      </c>
      <c r="AY1747">
        <f>1-AX1747/MAX(AX$2:AX1747)</f>
        <v>1.5830689234718087E-2</v>
      </c>
      <c r="AZ1747">
        <v>1</v>
      </c>
      <c r="BA1747">
        <v>3</v>
      </c>
      <c r="BB1747">
        <v>4</v>
      </c>
      <c r="BC1747">
        <v>3</v>
      </c>
      <c r="BD1747">
        <v>3</v>
      </c>
      <c r="BE1747">
        <f t="shared" ca="1" si="149"/>
        <v>2.8461186642246743E-3</v>
      </c>
      <c r="BF1747">
        <f t="shared" ca="1" si="150"/>
        <v>3.2277192629832641</v>
      </c>
      <c r="BG1747">
        <f ca="1">1-BF1747/MAX(BF$2:BF1747)</f>
        <v>0</v>
      </c>
      <c r="BH1747">
        <f t="shared" ca="1" si="151"/>
        <v>1.4722222222222183</v>
      </c>
    </row>
    <row r="1748" spans="1:60" x14ac:dyDescent="0.3">
      <c r="A1748" s="1">
        <v>40519</v>
      </c>
      <c r="B1748" s="3">
        <v>2010</v>
      </c>
      <c r="C1748">
        <v>0</v>
      </c>
      <c r="D1748">
        <v>0</v>
      </c>
      <c r="E1748">
        <v>0</v>
      </c>
      <c r="F1748">
        <v>0.195698587844362</v>
      </c>
      <c r="G1748">
        <v>2.8721672150022901E-2</v>
      </c>
      <c r="H1748">
        <v>0</v>
      </c>
      <c r="I1748">
        <v>2.77777777777777E-2</v>
      </c>
      <c r="J1748">
        <v>0</v>
      </c>
      <c r="K1748">
        <v>5.5555555555555497E-2</v>
      </c>
      <c r="L1748">
        <v>8.3333333333333301E-2</v>
      </c>
      <c r="M1748">
        <v>0.13888888888888801</v>
      </c>
      <c r="N1748">
        <v>2.0833333333333301E-2</v>
      </c>
      <c r="O1748">
        <v>0.16666666666666599</v>
      </c>
      <c r="P1748">
        <v>4.4673205435636097E-2</v>
      </c>
      <c r="Q1748">
        <v>0</v>
      </c>
      <c r="R1748">
        <v>0.12537265786055099</v>
      </c>
      <c r="S1748">
        <v>0</v>
      </c>
      <c r="T1748">
        <v>5.5555555555555497E-2</v>
      </c>
      <c r="U1748">
        <v>0</v>
      </c>
      <c r="V1748">
        <v>0</v>
      </c>
      <c r="W1748">
        <v>3.6089432264982603E-2</v>
      </c>
      <c r="X1748">
        <v>2.0833333333333301E-2</v>
      </c>
      <c r="Y1748">
        <v>0</v>
      </c>
      <c r="Z1748">
        <v>-7.7822272504906032E-3</v>
      </c>
      <c r="AA1748">
        <v>0</v>
      </c>
      <c r="AB1748" t="s">
        <v>24</v>
      </c>
      <c r="AC1748">
        <v>-6.8363363393758592E-3</v>
      </c>
      <c r="AD1748">
        <v>-4.6753974549206267E-3</v>
      </c>
      <c r="AE1748">
        <v>5.249135592062526E-4</v>
      </c>
      <c r="AF1748">
        <v>-4.4805237583798174E-3</v>
      </c>
      <c r="AG1748">
        <v>-1.2160692424766029E-2</v>
      </c>
      <c r="AH1748">
        <v>-1.8762134993167368E-2</v>
      </c>
      <c r="AI1748">
        <v>5.1467257304003144E-3</v>
      </c>
      <c r="AJ1748">
        <v>-1.6580589227484177E-2</v>
      </c>
      <c r="AK1748">
        <v>5.7788640056484208E-3</v>
      </c>
      <c r="AL1748">
        <v>-9.3020739859860369E-3</v>
      </c>
      <c r="AM1748">
        <v>5.5725713414656042E-4</v>
      </c>
      <c r="AN1748">
        <v>-1.7804670262672184E-3</v>
      </c>
      <c r="AO1748">
        <v>5.7020930454410035E-4</v>
      </c>
      <c r="AP1748">
        <v>-9.9105578466559541E-3</v>
      </c>
      <c r="AQ1748">
        <v>-2.1406619748778333E-2</v>
      </c>
      <c r="AR1748">
        <v>1.9433235106998126E-3</v>
      </c>
      <c r="AS1748">
        <v>4.4019242231081446E-3</v>
      </c>
      <c r="AT1748">
        <v>2.1910488840199971E-3</v>
      </c>
      <c r="AU1748">
        <v>-4.6037643378639137E-3</v>
      </c>
      <c r="AV1748">
        <v>0</v>
      </c>
      <c r="AW1748">
        <f t="shared" si="147"/>
        <v>-7.0525764760111962E-3</v>
      </c>
      <c r="AX1748">
        <f t="shared" si="148"/>
        <v>2.4661546474484286</v>
      </c>
      <c r="AY1748">
        <f>1-AX1748/MAX(AX$2:AX1748)</f>
        <v>2.2771618564233487E-2</v>
      </c>
      <c r="AZ1748">
        <v>1</v>
      </c>
      <c r="BA1748">
        <v>3</v>
      </c>
      <c r="BB1748">
        <v>4</v>
      </c>
      <c r="BC1748">
        <v>3</v>
      </c>
      <c r="BD1748">
        <v>3</v>
      </c>
      <c r="BE1748">
        <f t="shared" ca="1" si="149"/>
        <v>-8.3247850046777663E-3</v>
      </c>
      <c r="BF1748">
        <f t="shared" ca="1" si="150"/>
        <v>3.2008491940634713</v>
      </c>
      <c r="BG1748">
        <f ca="1">1-BF1748/MAX(BF$2:BF1748)</f>
        <v>8.3247850046778149E-3</v>
      </c>
      <c r="BH1748">
        <f t="shared" ca="1" si="151"/>
        <v>1.4722222222222183</v>
      </c>
    </row>
    <row r="1749" spans="1:60" x14ac:dyDescent="0.3">
      <c r="A1749" s="1">
        <v>40520</v>
      </c>
      <c r="B1749" s="3">
        <v>2010</v>
      </c>
      <c r="C1749">
        <v>0</v>
      </c>
      <c r="D1749">
        <v>0</v>
      </c>
      <c r="E1749">
        <v>0</v>
      </c>
      <c r="F1749">
        <v>0.195698587844362</v>
      </c>
      <c r="G1749">
        <v>2.8721672150022901E-2</v>
      </c>
      <c r="H1749">
        <v>0</v>
      </c>
      <c r="I1749">
        <v>2.77777777777777E-2</v>
      </c>
      <c r="J1749">
        <v>0</v>
      </c>
      <c r="K1749">
        <v>5.5555555555555497E-2</v>
      </c>
      <c r="L1749">
        <v>8.3333333333333301E-2</v>
      </c>
      <c r="M1749">
        <v>0.13888888888888801</v>
      </c>
      <c r="N1749">
        <v>2.0833333333333301E-2</v>
      </c>
      <c r="O1749">
        <v>0.16666666666666599</v>
      </c>
      <c r="P1749">
        <v>4.4673205435636097E-2</v>
      </c>
      <c r="Q1749">
        <v>0</v>
      </c>
      <c r="R1749">
        <v>0.12537265786055099</v>
      </c>
      <c r="S1749">
        <v>0</v>
      </c>
      <c r="T1749">
        <v>5.5555555555555497E-2</v>
      </c>
      <c r="U1749">
        <v>0</v>
      </c>
      <c r="V1749">
        <v>0</v>
      </c>
      <c r="W1749">
        <v>3.6089432264982603E-2</v>
      </c>
      <c r="X1749">
        <v>2.0833333333333301E-2</v>
      </c>
      <c r="Y1749">
        <v>0</v>
      </c>
      <c r="Z1749">
        <v>-4.8196153201706116E-3</v>
      </c>
      <c r="AA1749">
        <v>0</v>
      </c>
      <c r="AB1749" t="s">
        <v>24</v>
      </c>
      <c r="AC1749">
        <v>7.6481395133514152E-3</v>
      </c>
      <c r="AD1749">
        <v>-6.4044730830457031E-3</v>
      </c>
      <c r="AE1749">
        <v>2.9731780571424782E-3</v>
      </c>
      <c r="AF1749">
        <v>-1.0196611561320235E-2</v>
      </c>
      <c r="AG1749">
        <v>2.8409116092871223E-3</v>
      </c>
      <c r="AH1749">
        <v>-1.2527521713318723E-2</v>
      </c>
      <c r="AI1749">
        <v>-3.2281018265817307E-3</v>
      </c>
      <c r="AJ1749">
        <v>-8.5354390114606993E-3</v>
      </c>
      <c r="AK1749">
        <v>-6.5323125017269223E-4</v>
      </c>
      <c r="AL1749">
        <v>-6.4432316662851319E-3</v>
      </c>
      <c r="AM1749">
        <v>3.7116239571888254E-3</v>
      </c>
      <c r="AN1749">
        <v>-1.5465128238978387E-3</v>
      </c>
      <c r="AO1749">
        <v>3.6634180333734445E-3</v>
      </c>
      <c r="AP1749">
        <v>-9.7320439832861982E-3</v>
      </c>
      <c r="AQ1749">
        <v>-9.6639056199915307E-3</v>
      </c>
      <c r="AR1749">
        <v>3.3249953449245861E-3</v>
      </c>
      <c r="AS1749">
        <v>6.7732313226647189E-3</v>
      </c>
      <c r="AT1749">
        <v>-1.4754349082924056E-2</v>
      </c>
      <c r="AU1749">
        <v>-6.0963186403384384E-3</v>
      </c>
      <c r="AV1749">
        <v>0</v>
      </c>
      <c r="AW1749">
        <f t="shared" si="147"/>
        <v>-2.7796605376282351E-3</v>
      </c>
      <c r="AX1749">
        <f t="shared" si="148"/>
        <v>2.4592995746952275</v>
      </c>
      <c r="AY1749">
        <f>1-AX1749/MAX(AX$2:AX1749)</f>
        <v>2.5487981732360887E-2</v>
      </c>
      <c r="AZ1749">
        <v>1</v>
      </c>
      <c r="BA1749">
        <v>3</v>
      </c>
      <c r="BB1749">
        <v>4</v>
      </c>
      <c r="BC1749">
        <v>3</v>
      </c>
      <c r="BD1749">
        <v>3</v>
      </c>
      <c r="BE1749">
        <f t="shared" ca="1" si="149"/>
        <v>-1.5148667207370333E-3</v>
      </c>
      <c r="BF1749">
        <f t="shared" ca="1" si="150"/>
        <v>3.1960003341412864</v>
      </c>
      <c r="BG1749">
        <f ca="1">1-BF1749/MAX(BF$2:BF1749)</f>
        <v>9.8270407856539954E-3</v>
      </c>
      <c r="BH1749">
        <f t="shared" ca="1" si="151"/>
        <v>1.4722222222222183</v>
      </c>
    </row>
    <row r="1750" spans="1:60" x14ac:dyDescent="0.3">
      <c r="A1750" s="1">
        <v>40521</v>
      </c>
      <c r="B1750" s="3">
        <v>2010</v>
      </c>
      <c r="C1750">
        <v>0</v>
      </c>
      <c r="D1750">
        <v>0</v>
      </c>
      <c r="E1750">
        <v>0</v>
      </c>
      <c r="F1750">
        <v>0.195698587844362</v>
      </c>
      <c r="G1750">
        <v>2.8721672150022901E-2</v>
      </c>
      <c r="H1750">
        <v>0</v>
      </c>
      <c r="I1750">
        <v>2.77777777777777E-2</v>
      </c>
      <c r="J1750">
        <v>0</v>
      </c>
      <c r="K1750">
        <v>5.5555555555555497E-2</v>
      </c>
      <c r="L1750">
        <v>8.3333333333333301E-2</v>
      </c>
      <c r="M1750">
        <v>0.13888888888888801</v>
      </c>
      <c r="N1750">
        <v>2.0833333333333301E-2</v>
      </c>
      <c r="O1750">
        <v>0.16666666666666599</v>
      </c>
      <c r="P1750">
        <v>4.4673205435636097E-2</v>
      </c>
      <c r="Q1750">
        <v>0</v>
      </c>
      <c r="R1750">
        <v>0.12537265786055099</v>
      </c>
      <c r="S1750">
        <v>0</v>
      </c>
      <c r="T1750">
        <v>5.5555555555555497E-2</v>
      </c>
      <c r="U1750">
        <v>0</v>
      </c>
      <c r="V1750">
        <v>0</v>
      </c>
      <c r="W1750">
        <v>3.6089432264982603E-2</v>
      </c>
      <c r="X1750">
        <v>2.0833333333333301E-2</v>
      </c>
      <c r="Y1750">
        <v>0</v>
      </c>
      <c r="Z1750">
        <v>1.804363867478731E-3</v>
      </c>
      <c r="AA1750">
        <v>2.1801935412302242E-4</v>
      </c>
      <c r="AB1750" t="s">
        <v>24</v>
      </c>
      <c r="AC1750">
        <v>-2.6565200651430532E-3</v>
      </c>
      <c r="AD1750">
        <v>-3.4379503475804318E-3</v>
      </c>
      <c r="AE1750">
        <v>2.6154147538279826E-3</v>
      </c>
      <c r="AF1750">
        <v>3.0619487639094167E-3</v>
      </c>
      <c r="AG1750">
        <v>1.8883548065113942E-3</v>
      </c>
      <c r="AH1750">
        <v>4.3030036348750134E-3</v>
      </c>
      <c r="AI1750">
        <v>-2.1225869371090944E-3</v>
      </c>
      <c r="AJ1750">
        <v>2.1261365796998444E-3</v>
      </c>
      <c r="AK1750">
        <v>3.3973309153769726E-3</v>
      </c>
      <c r="AL1750">
        <v>2.4086799363076672E-3</v>
      </c>
      <c r="AM1750">
        <v>9.246532986737499E-4</v>
      </c>
      <c r="AN1750">
        <v>-1.1920986512448106E-4</v>
      </c>
      <c r="AO1750">
        <v>3.8940549264954161E-3</v>
      </c>
      <c r="AP1750">
        <v>-1.2169870557100504E-3</v>
      </c>
      <c r="AQ1750">
        <v>4.932958751220573E-3</v>
      </c>
      <c r="AR1750">
        <v>1.1043967804471588E-3</v>
      </c>
      <c r="AS1750">
        <v>5.9324839240892935E-4</v>
      </c>
      <c r="AT1750">
        <v>-8.8740145660858305E-3</v>
      </c>
      <c r="AU1750">
        <v>-2.3268850546585007E-3</v>
      </c>
      <c r="AV1750">
        <v>0</v>
      </c>
      <c r="AW1750">
        <f t="shared" si="147"/>
        <v>7.3096145476182317E-4</v>
      </c>
      <c r="AX1750">
        <f t="shared" si="148"/>
        <v>2.461097227890042</v>
      </c>
      <c r="AY1750">
        <f>1-AX1750/MAX(AX$2:AX1750)</f>
        <v>2.4775651009805055E-2</v>
      </c>
      <c r="AZ1750">
        <v>1</v>
      </c>
      <c r="BA1750">
        <v>3</v>
      </c>
      <c r="BB1750">
        <v>4</v>
      </c>
      <c r="BC1750">
        <v>3</v>
      </c>
      <c r="BD1750">
        <v>3</v>
      </c>
      <c r="BE1750">
        <f t="shared" ca="1" si="149"/>
        <v>3.4389859727035755E-4</v>
      </c>
      <c r="BF1750">
        <f t="shared" ca="1" si="150"/>
        <v>3.1970994341730732</v>
      </c>
      <c r="BG1750">
        <f ca="1">1-BF1750/MAX(BF$2:BF1750)</f>
        <v>9.4865216939251651E-3</v>
      </c>
      <c r="BH1750">
        <f t="shared" ca="1" si="151"/>
        <v>1.4722222222222183</v>
      </c>
    </row>
    <row r="1751" spans="1:60" x14ac:dyDescent="0.3">
      <c r="A1751" s="1">
        <v>40522</v>
      </c>
      <c r="B1751" s="3">
        <v>2010</v>
      </c>
      <c r="C1751">
        <v>0</v>
      </c>
      <c r="D1751">
        <v>0</v>
      </c>
      <c r="E1751">
        <v>0</v>
      </c>
      <c r="F1751">
        <v>0.195698587844362</v>
      </c>
      <c r="G1751">
        <v>2.8721672150022901E-2</v>
      </c>
      <c r="H1751">
        <v>0</v>
      </c>
      <c r="I1751">
        <v>2.77777777777777E-2</v>
      </c>
      <c r="J1751">
        <v>0</v>
      </c>
      <c r="K1751">
        <v>5.5555555555555497E-2</v>
      </c>
      <c r="L1751">
        <v>8.3333333333333301E-2</v>
      </c>
      <c r="M1751">
        <v>0.13888888888888801</v>
      </c>
      <c r="N1751">
        <v>2.0833333333333301E-2</v>
      </c>
      <c r="O1751">
        <v>0.16666666666666599</v>
      </c>
      <c r="P1751">
        <v>4.4673205435636097E-2</v>
      </c>
      <c r="Q1751">
        <v>0</v>
      </c>
      <c r="R1751">
        <v>0.12537265786055099</v>
      </c>
      <c r="S1751">
        <v>0</v>
      </c>
      <c r="T1751">
        <v>5.5555555555555497E-2</v>
      </c>
      <c r="U1751">
        <v>0</v>
      </c>
      <c r="V1751">
        <v>0</v>
      </c>
      <c r="W1751">
        <v>3.6089432264982603E-2</v>
      </c>
      <c r="X1751">
        <v>2.0833333333333301E-2</v>
      </c>
      <c r="Y1751">
        <v>0</v>
      </c>
      <c r="Z1751">
        <v>-1.8963968161797018E-3</v>
      </c>
      <c r="AA1751">
        <v>0</v>
      </c>
      <c r="AB1751" t="s">
        <v>24</v>
      </c>
      <c r="AC1751">
        <v>-1.5220763062685494E-3</v>
      </c>
      <c r="AD1751">
        <v>4.5276477710851637E-3</v>
      </c>
      <c r="AE1751">
        <v>2.2605527509034218E-3</v>
      </c>
      <c r="AF1751">
        <v>-2.7753221159904085E-3</v>
      </c>
      <c r="AG1751">
        <v>-2.8274140383217627E-3</v>
      </c>
      <c r="AH1751">
        <v>2.9554957793553882E-4</v>
      </c>
      <c r="AI1751">
        <v>4.4786968615428968E-4</v>
      </c>
      <c r="AJ1751">
        <v>-8.4846558212294809E-3</v>
      </c>
      <c r="AK1751">
        <v>1.2501427930534659E-2</v>
      </c>
      <c r="AL1751">
        <v>-4.6206213824028231E-3</v>
      </c>
      <c r="AM1751">
        <v>6.6509887299368575E-3</v>
      </c>
      <c r="AN1751">
        <v>-3.5767223342952903E-4</v>
      </c>
      <c r="AO1751">
        <v>5.8177190031756254E-3</v>
      </c>
      <c r="AP1751">
        <v>-4.872903020205821E-3</v>
      </c>
      <c r="AQ1751">
        <v>-6.0822274184796354E-3</v>
      </c>
      <c r="AR1751">
        <v>3.31063455373104E-3</v>
      </c>
      <c r="AS1751">
        <v>4.5482391602225114E-3</v>
      </c>
      <c r="AT1751">
        <v>6.5284894708077523E-3</v>
      </c>
      <c r="AU1751">
        <v>4.4521356019817659E-3</v>
      </c>
      <c r="AV1751">
        <v>0</v>
      </c>
      <c r="AW1751">
        <f t="shared" si="147"/>
        <v>-8.6229386278455884E-4</v>
      </c>
      <c r="AX1751">
        <f t="shared" si="148"/>
        <v>2.4589750388547165</v>
      </c>
      <c r="AY1751">
        <f>1-AX1751/MAX(AX$2:AX1751)</f>
        <v>2.5616580980777237E-2</v>
      </c>
      <c r="AZ1751">
        <v>1</v>
      </c>
      <c r="BA1751">
        <v>3</v>
      </c>
      <c r="BB1751">
        <v>4</v>
      </c>
      <c r="BC1751">
        <v>3</v>
      </c>
      <c r="BD1751">
        <v>3</v>
      </c>
      <c r="BE1751">
        <f t="shared" ca="1" si="149"/>
        <v>5.8519216718587333E-4</v>
      </c>
      <c r="BF1751">
        <f t="shared" ca="1" si="150"/>
        <v>3.1989703517196655</v>
      </c>
      <c r="BG1751">
        <f ca="1">1-BF1751/MAX(BF$2:BF1751)</f>
        <v>8.9068809649284209E-3</v>
      </c>
      <c r="BH1751">
        <f t="shared" ca="1" si="151"/>
        <v>1.4722222222222183</v>
      </c>
    </row>
    <row r="1752" spans="1:60" x14ac:dyDescent="0.3">
      <c r="A1752" s="1">
        <v>40525</v>
      </c>
      <c r="B1752" s="3">
        <v>2010</v>
      </c>
      <c r="C1752">
        <v>0</v>
      </c>
      <c r="D1752">
        <v>0</v>
      </c>
      <c r="E1752">
        <v>0</v>
      </c>
      <c r="F1752">
        <v>0.195698587844362</v>
      </c>
      <c r="G1752">
        <v>2.8721672150022901E-2</v>
      </c>
      <c r="H1752">
        <v>0</v>
      </c>
      <c r="I1752">
        <v>2.77777777777777E-2</v>
      </c>
      <c r="J1752">
        <v>0</v>
      </c>
      <c r="K1752">
        <v>5.5555555555555497E-2</v>
      </c>
      <c r="L1752">
        <v>8.3333333333333301E-2</v>
      </c>
      <c r="M1752">
        <v>0.13888888888888801</v>
      </c>
      <c r="N1752">
        <v>2.0833333333333301E-2</v>
      </c>
      <c r="O1752">
        <v>0.16666666666666599</v>
      </c>
      <c r="P1752">
        <v>4.4673205435636097E-2</v>
      </c>
      <c r="Q1752">
        <v>0</v>
      </c>
      <c r="R1752">
        <v>0.12537265786055099</v>
      </c>
      <c r="S1752">
        <v>0</v>
      </c>
      <c r="T1752">
        <v>5.5555555555555497E-2</v>
      </c>
      <c r="U1752">
        <v>0</v>
      </c>
      <c r="V1752">
        <v>0</v>
      </c>
      <c r="W1752">
        <v>3.6089432264982603E-2</v>
      </c>
      <c r="X1752">
        <v>2.0833333333333301E-2</v>
      </c>
      <c r="Y1752">
        <v>0</v>
      </c>
      <c r="Z1752">
        <v>6.6545386677008267E-4</v>
      </c>
      <c r="AA1752">
        <v>0</v>
      </c>
      <c r="AB1752" t="s">
        <v>24</v>
      </c>
      <c r="AC1752">
        <v>9.9085023379639203E-3</v>
      </c>
      <c r="AD1752">
        <v>6.4391599653685905E-3</v>
      </c>
      <c r="AE1752">
        <v>1.0758574708373825E-2</v>
      </c>
      <c r="AF1752">
        <v>-4.5457894293118306E-3</v>
      </c>
      <c r="AG1752">
        <v>1.3232306150895434E-2</v>
      </c>
      <c r="AH1752">
        <v>4.726381894538445E-3</v>
      </c>
      <c r="AI1752">
        <v>-5.0340679257100396E-3</v>
      </c>
      <c r="AJ1752">
        <v>3.2083261450175371E-3</v>
      </c>
      <c r="AK1752">
        <v>-5.1445155582149349E-3</v>
      </c>
      <c r="AL1752">
        <v>3.7139177434715176E-3</v>
      </c>
      <c r="AM1752">
        <v>-3.486817541756948E-3</v>
      </c>
      <c r="AN1752">
        <v>5.9643623198279982E-4</v>
      </c>
      <c r="AO1752">
        <v>6.4259632002516831E-4</v>
      </c>
      <c r="AP1752">
        <v>6.0270814806733242E-3</v>
      </c>
      <c r="AQ1752">
        <v>3.7576664058536213E-3</v>
      </c>
      <c r="AR1752">
        <v>1.0723119752394705E-2</v>
      </c>
      <c r="AS1752">
        <v>1.0236625910193808E-2</v>
      </c>
      <c r="AT1752">
        <v>1.6679958648546656E-3</v>
      </c>
      <c r="AU1752">
        <v>5.2764126441480208E-3</v>
      </c>
      <c r="AV1752">
        <v>0</v>
      </c>
      <c r="AW1752">
        <f t="shared" si="147"/>
        <v>3.1019105002661829E-3</v>
      </c>
      <c r="AX1752">
        <f t="shared" si="148"/>
        <v>2.4666025593476322</v>
      </c>
      <c r="AY1752">
        <f>1-AX1752/MAX(AX$2:AX1752)</f>
        <v>2.2594130822036318E-2</v>
      </c>
      <c r="AZ1752">
        <v>1</v>
      </c>
      <c r="BA1752">
        <v>3</v>
      </c>
      <c r="BB1752">
        <v>4</v>
      </c>
      <c r="BC1752">
        <v>3</v>
      </c>
      <c r="BD1752">
        <v>3</v>
      </c>
      <c r="BE1752">
        <f t="shared" ca="1" si="149"/>
        <v>5.2136754288585104E-3</v>
      </c>
      <c r="BF1752">
        <f t="shared" ca="1" si="150"/>
        <v>3.2156487448400735</v>
      </c>
      <c r="BG1752">
        <f ca="1">1-BF1752/MAX(BF$2:BF1752)</f>
        <v>3.7396431225045212E-3</v>
      </c>
      <c r="BH1752">
        <f t="shared" ca="1" si="151"/>
        <v>1.4722222222222183</v>
      </c>
    </row>
    <row r="1753" spans="1:60" x14ac:dyDescent="0.3">
      <c r="A1753" s="1">
        <v>40526</v>
      </c>
      <c r="B1753" s="3">
        <v>2010</v>
      </c>
      <c r="C1753">
        <v>0</v>
      </c>
      <c r="D1753">
        <v>0</v>
      </c>
      <c r="E1753">
        <v>0</v>
      </c>
      <c r="F1753">
        <v>0.195698587844362</v>
      </c>
      <c r="G1753">
        <v>2.8721672150022901E-2</v>
      </c>
      <c r="H1753">
        <v>0</v>
      </c>
      <c r="I1753">
        <v>2.77777777777777E-2</v>
      </c>
      <c r="J1753">
        <v>0</v>
      </c>
      <c r="K1753">
        <v>5.5555555555555497E-2</v>
      </c>
      <c r="L1753">
        <v>8.3333333333333301E-2</v>
      </c>
      <c r="M1753">
        <v>0.13888888888888801</v>
      </c>
      <c r="N1753">
        <v>2.0833333333333301E-2</v>
      </c>
      <c r="O1753">
        <v>0.16666666666666599</v>
      </c>
      <c r="P1753">
        <v>4.4673205435636097E-2</v>
      </c>
      <c r="Q1753">
        <v>0</v>
      </c>
      <c r="R1753">
        <v>0.12537265786055099</v>
      </c>
      <c r="S1753">
        <v>0</v>
      </c>
      <c r="T1753">
        <v>5.5555555555555497E-2</v>
      </c>
      <c r="U1753">
        <v>0</v>
      </c>
      <c r="V1753">
        <v>0</v>
      </c>
      <c r="W1753">
        <v>3.6089432264982603E-2</v>
      </c>
      <c r="X1753">
        <v>2.0833333333333301E-2</v>
      </c>
      <c r="Y1753">
        <v>0</v>
      </c>
      <c r="Z1753">
        <v>-5.5993136756078421E-3</v>
      </c>
      <c r="AA1753">
        <v>0</v>
      </c>
      <c r="AB1753" t="s">
        <v>24</v>
      </c>
      <c r="AC1753">
        <v>-2.6414086698104411E-3</v>
      </c>
      <c r="AD1753">
        <v>1.4929430606047678E-3</v>
      </c>
      <c r="AE1753">
        <v>1.5451953544391994E-3</v>
      </c>
      <c r="AF1753">
        <v>0</v>
      </c>
      <c r="AG1753">
        <v>3.731347763818782E-3</v>
      </c>
      <c r="AH1753">
        <v>9.5545476742509017E-4</v>
      </c>
      <c r="AI1753">
        <v>4.9470328673695274E-3</v>
      </c>
      <c r="AJ1753">
        <v>-1.0555236447035155E-2</v>
      </c>
      <c r="AK1753">
        <v>-5.1705290219861144E-4</v>
      </c>
      <c r="AL1753">
        <v>-6.105506624746182E-3</v>
      </c>
      <c r="AM1753">
        <v>1.8414968652959995E-3</v>
      </c>
      <c r="AN1753">
        <v>-4.7637261521538132E-4</v>
      </c>
      <c r="AO1753">
        <v>8.8274917591024682E-4</v>
      </c>
      <c r="AP1753">
        <v>-9.5478425237646158E-3</v>
      </c>
      <c r="AQ1753">
        <v>-1.4545565930105697E-2</v>
      </c>
      <c r="AR1753">
        <v>2.1759780325547595E-3</v>
      </c>
      <c r="AS1753">
        <v>-1.9532360389284964E-4</v>
      </c>
      <c r="AT1753">
        <v>-9.8054308561481562E-3</v>
      </c>
      <c r="AU1753">
        <v>1.0499031559749739E-3</v>
      </c>
      <c r="AV1753">
        <v>0</v>
      </c>
      <c r="AW1753">
        <f t="shared" si="147"/>
        <v>-3.4502162693570604E-3</v>
      </c>
      <c r="AX1753">
        <f t="shared" si="148"/>
        <v>2.4580922470673334</v>
      </c>
      <c r="AY1753">
        <f>1-AX1753/MAX(AX$2:AX1753)</f>
        <v>2.5966392453639187E-2</v>
      </c>
      <c r="AZ1753">
        <v>1</v>
      </c>
      <c r="BA1753">
        <v>3</v>
      </c>
      <c r="BB1753">
        <v>4</v>
      </c>
      <c r="BC1753">
        <v>3</v>
      </c>
      <c r="BD1753">
        <v>3</v>
      </c>
      <c r="BE1753">
        <f t="shared" ca="1" si="149"/>
        <v>-4.0740896024112046E-3</v>
      </c>
      <c r="BF1753">
        <f t="shared" ca="1" si="150"/>
        <v>3.2025479037237141</v>
      </c>
      <c r="BG1753">
        <f ca="1">1-BF1753/MAX(BF$2:BF1753)</f>
        <v>7.798497083753464E-3</v>
      </c>
      <c r="BH1753">
        <f t="shared" ca="1" si="151"/>
        <v>1.4722222222222183</v>
      </c>
    </row>
    <row r="1754" spans="1:60" x14ac:dyDescent="0.3">
      <c r="A1754" s="1">
        <v>40527</v>
      </c>
      <c r="B1754" s="3">
        <v>2010</v>
      </c>
      <c r="C1754">
        <v>0</v>
      </c>
      <c r="D1754">
        <v>0</v>
      </c>
      <c r="E1754">
        <v>0</v>
      </c>
      <c r="F1754">
        <v>0.195698587844362</v>
      </c>
      <c r="G1754">
        <v>2.8721672150022901E-2</v>
      </c>
      <c r="H1754">
        <v>0</v>
      </c>
      <c r="I1754">
        <v>2.77777777777777E-2</v>
      </c>
      <c r="J1754">
        <v>0</v>
      </c>
      <c r="K1754">
        <v>5.5555555555555497E-2</v>
      </c>
      <c r="L1754">
        <v>8.3333333333333301E-2</v>
      </c>
      <c r="M1754">
        <v>0.13888888888888801</v>
      </c>
      <c r="N1754">
        <v>2.0833333333333301E-2</v>
      </c>
      <c r="O1754">
        <v>0.16666666666666599</v>
      </c>
      <c r="P1754">
        <v>4.4673205435636097E-2</v>
      </c>
      <c r="Q1754">
        <v>0</v>
      </c>
      <c r="R1754">
        <v>0.12537265786055099</v>
      </c>
      <c r="S1754">
        <v>0</v>
      </c>
      <c r="T1754">
        <v>5.5555555555555497E-2</v>
      </c>
      <c r="U1754">
        <v>0</v>
      </c>
      <c r="V1754">
        <v>0</v>
      </c>
      <c r="W1754">
        <v>3.6089432264982603E-2</v>
      </c>
      <c r="X1754">
        <v>2.0833333333333301E-2</v>
      </c>
      <c r="Y1754">
        <v>0</v>
      </c>
      <c r="Z1754">
        <v>-1.717853577242634E-3</v>
      </c>
      <c r="AA1754">
        <v>-2.1797183204508297E-4</v>
      </c>
      <c r="AB1754" t="s">
        <v>24</v>
      </c>
      <c r="AC1754">
        <v>-2.6485536334149851E-3</v>
      </c>
      <c r="AD1754">
        <v>-1.618373343003654E-2</v>
      </c>
      <c r="AE1754">
        <v>-1.3198574576207212E-2</v>
      </c>
      <c r="AF1754">
        <v>-7.1774664064323535E-3</v>
      </c>
      <c r="AG1754">
        <v>-6.5054752413834516E-3</v>
      </c>
      <c r="AH1754">
        <v>-1.0867938075621697E-2</v>
      </c>
      <c r="AI1754">
        <v>-3.916148827563859E-3</v>
      </c>
      <c r="AJ1754">
        <v>-4.0948341699021951E-3</v>
      </c>
      <c r="AK1754">
        <v>-3.1047479419532564E-3</v>
      </c>
      <c r="AL1754">
        <v>-6.2357581394382189E-3</v>
      </c>
      <c r="AM1754">
        <v>-4.4119580501367217E-3</v>
      </c>
      <c r="AN1754">
        <v>-3.574497406805266E-4</v>
      </c>
      <c r="AO1754">
        <v>-4.5719319315576934E-3</v>
      </c>
      <c r="AP1754">
        <v>3.1185740723389532E-3</v>
      </c>
      <c r="AQ1754">
        <v>-1.3024076789383554E-2</v>
      </c>
      <c r="AR1754">
        <v>-1.3300945707847567E-2</v>
      </c>
      <c r="AS1754">
        <v>-1.5786154147450882E-2</v>
      </c>
      <c r="AT1754">
        <v>-9.5294441924519413E-3</v>
      </c>
      <c r="AU1754">
        <v>-1.4681748625544944E-2</v>
      </c>
      <c r="AV1754">
        <v>0</v>
      </c>
      <c r="AW1754">
        <f t="shared" si="147"/>
        <v>-5.9289718532479106E-3</v>
      </c>
      <c r="AX1754">
        <f t="shared" si="148"/>
        <v>2.4435182873217842</v>
      </c>
      <c r="AY1754">
        <f>1-AX1754/MAX(AX$2:AX1754)</f>
        <v>3.1741410296899031E-2</v>
      </c>
      <c r="AZ1754">
        <v>1</v>
      </c>
      <c r="BA1754">
        <v>3</v>
      </c>
      <c r="BB1754">
        <v>4</v>
      </c>
      <c r="BC1754">
        <v>3</v>
      </c>
      <c r="BD1754">
        <v>3</v>
      </c>
      <c r="BE1754">
        <f t="shared" ca="1" si="149"/>
        <v>-8.3968697535715345E-3</v>
      </c>
      <c r="BF1754">
        <f t="shared" ca="1" si="150"/>
        <v>3.1756565260965726</v>
      </c>
      <c r="BG1754">
        <f ca="1">1-BF1754/MAX(BF$2:BF1754)</f>
        <v>1.6129883873039152E-2</v>
      </c>
      <c r="BH1754">
        <f t="shared" ca="1" si="151"/>
        <v>1.4722222222222183</v>
      </c>
    </row>
    <row r="1755" spans="1:60" x14ac:dyDescent="0.3">
      <c r="A1755" s="1">
        <v>40528</v>
      </c>
      <c r="B1755" s="3">
        <v>2010</v>
      </c>
      <c r="C1755">
        <v>0</v>
      </c>
      <c r="D1755">
        <v>0</v>
      </c>
      <c r="E1755">
        <v>0</v>
      </c>
      <c r="F1755">
        <v>0.195698587844362</v>
      </c>
      <c r="G1755">
        <v>2.8721672150022901E-2</v>
      </c>
      <c r="H1755">
        <v>0</v>
      </c>
      <c r="I1755">
        <v>2.77777777777777E-2</v>
      </c>
      <c r="J1755">
        <v>0</v>
      </c>
      <c r="K1755">
        <v>5.5555555555555497E-2</v>
      </c>
      <c r="L1755">
        <v>8.3333333333333301E-2</v>
      </c>
      <c r="M1755">
        <v>0.13888888888888801</v>
      </c>
      <c r="N1755">
        <v>2.0833333333333301E-2</v>
      </c>
      <c r="O1755">
        <v>0.16666666666666599</v>
      </c>
      <c r="P1755">
        <v>4.4673205435636097E-2</v>
      </c>
      <c r="Q1755">
        <v>0</v>
      </c>
      <c r="R1755">
        <v>0.12537265786055099</v>
      </c>
      <c r="S1755">
        <v>0</v>
      </c>
      <c r="T1755">
        <v>5.5555555555555497E-2</v>
      </c>
      <c r="U1755">
        <v>0</v>
      </c>
      <c r="V1755">
        <v>0</v>
      </c>
      <c r="W1755">
        <v>3.6089432264982603E-2</v>
      </c>
      <c r="X1755">
        <v>2.0833333333333301E-2</v>
      </c>
      <c r="Y1755">
        <v>0</v>
      </c>
      <c r="Z1755">
        <v>1.9120107514454254E-3</v>
      </c>
      <c r="AA1755">
        <v>0</v>
      </c>
      <c r="AB1755" t="s">
        <v>24</v>
      </c>
      <c r="AC1755">
        <v>-3.414240644815103E-3</v>
      </c>
      <c r="AD1755">
        <v>2.813877763818029E-3</v>
      </c>
      <c r="AE1755">
        <v>5.5583597140858032E-3</v>
      </c>
      <c r="AF1755">
        <v>-6.9465414047293894E-3</v>
      </c>
      <c r="AG1755">
        <v>5.6126188528820009E-3</v>
      </c>
      <c r="AH1755">
        <v>-6.6072710453806138E-3</v>
      </c>
      <c r="AI1755">
        <v>3.7069348615816899E-3</v>
      </c>
      <c r="AJ1755">
        <v>5.9511658091564446E-3</v>
      </c>
      <c r="AK1755">
        <v>9.212750334773423E-3</v>
      </c>
      <c r="AL1755">
        <v>4.8702564216307476E-3</v>
      </c>
      <c r="AM1755">
        <v>7.7544880063420418E-3</v>
      </c>
      <c r="AN1755">
        <v>2.3776958588572761E-4</v>
      </c>
      <c r="AO1755">
        <v>5.8017034865540662E-3</v>
      </c>
      <c r="AP1755">
        <v>4.4282523264300711E-3</v>
      </c>
      <c r="AQ1755">
        <v>6.9278954689593331E-3</v>
      </c>
      <c r="AR1755">
        <v>4.1269094541742657E-3</v>
      </c>
      <c r="AS1755">
        <v>7.3267109747232606E-3</v>
      </c>
      <c r="AT1755">
        <v>1.6974127911830728E-3</v>
      </c>
      <c r="AU1755">
        <v>5.7475738741945559E-3</v>
      </c>
      <c r="AV1755">
        <v>0</v>
      </c>
      <c r="AW1755">
        <f t="shared" si="147"/>
        <v>2.6314065422177986E-3</v>
      </c>
      <c r="AX1755">
        <f t="shared" si="148"/>
        <v>2.4499481773290714</v>
      </c>
      <c r="AY1755">
        <f>1-AX1755/MAX(AX$2:AX1755)</f>
        <v>2.9193528309395811E-2</v>
      </c>
      <c r="AZ1755">
        <v>1</v>
      </c>
      <c r="BA1755">
        <v>3</v>
      </c>
      <c r="BB1755">
        <v>4</v>
      </c>
      <c r="BC1755">
        <v>3</v>
      </c>
      <c r="BD1755">
        <v>3</v>
      </c>
      <c r="BE1755">
        <f t="shared" ca="1" si="149"/>
        <v>3.4907886510261651E-3</v>
      </c>
      <c r="BF1755">
        <f t="shared" ca="1" si="150"/>
        <v>3.1867420718574277</v>
      </c>
      <c r="BG1755">
        <f ca="1">1-BF1755/MAX(BF$2:BF1755)</f>
        <v>1.2695401237579285E-2</v>
      </c>
      <c r="BH1755">
        <f t="shared" ca="1" si="151"/>
        <v>1.4722222222222183</v>
      </c>
    </row>
    <row r="1756" spans="1:60" x14ac:dyDescent="0.3">
      <c r="A1756" s="1">
        <v>40529</v>
      </c>
      <c r="B1756" s="3">
        <v>2010</v>
      </c>
      <c r="C1756">
        <v>0</v>
      </c>
      <c r="D1756">
        <v>0</v>
      </c>
      <c r="E1756">
        <v>0</v>
      </c>
      <c r="F1756">
        <v>0.195698587844362</v>
      </c>
      <c r="G1756">
        <v>2.8721672150022901E-2</v>
      </c>
      <c r="H1756">
        <v>0</v>
      </c>
      <c r="I1756">
        <v>2.77777777777777E-2</v>
      </c>
      <c r="J1756">
        <v>0</v>
      </c>
      <c r="K1756">
        <v>5.5555555555555497E-2</v>
      </c>
      <c r="L1756">
        <v>8.3333333333333301E-2</v>
      </c>
      <c r="M1756">
        <v>0.13888888888888801</v>
      </c>
      <c r="N1756">
        <v>2.0833333333333301E-2</v>
      </c>
      <c r="O1756">
        <v>0.16666666666666599</v>
      </c>
      <c r="P1756">
        <v>4.4673205435636097E-2</v>
      </c>
      <c r="Q1756">
        <v>0</v>
      </c>
      <c r="R1756">
        <v>0.12537265786055099</v>
      </c>
      <c r="S1756">
        <v>0</v>
      </c>
      <c r="T1756">
        <v>5.5555555555555497E-2</v>
      </c>
      <c r="U1756">
        <v>0</v>
      </c>
      <c r="V1756">
        <v>0</v>
      </c>
      <c r="W1756">
        <v>3.6089432264982603E-2</v>
      </c>
      <c r="X1756">
        <v>2.0833333333333301E-2</v>
      </c>
      <c r="Y1756">
        <v>0</v>
      </c>
      <c r="Z1756">
        <v>5.4389317663385839E-3</v>
      </c>
      <c r="AA1756">
        <v>2.1801935412302242E-4</v>
      </c>
      <c r="AB1756" t="s">
        <v>24</v>
      </c>
      <c r="AC1756">
        <v>7.6132030648541349E-3</v>
      </c>
      <c r="AD1756">
        <v>1.5109880047430302E-3</v>
      </c>
      <c r="AE1756">
        <v>-5.527635129666808E-3</v>
      </c>
      <c r="AF1756">
        <v>1.7956843470168238E-3</v>
      </c>
      <c r="AG1756">
        <v>-2.7907010158663148E-3</v>
      </c>
      <c r="AH1756">
        <v>2.9145758670101607E-3</v>
      </c>
      <c r="AI1756">
        <v>1.4552630898743146E-3</v>
      </c>
      <c r="AJ1756">
        <v>8.6051258184587365E-3</v>
      </c>
      <c r="AK1756">
        <v>3.0857525245462369E-3</v>
      </c>
      <c r="AL1756">
        <v>9.1343060290807188E-3</v>
      </c>
      <c r="AM1756">
        <v>8.8157424871870838E-4</v>
      </c>
      <c r="AN1756">
        <v>8.3455950066690932E-4</v>
      </c>
      <c r="AO1756">
        <v>1.0709552380849807E-3</v>
      </c>
      <c r="AP1756">
        <v>6.7533260250431937E-3</v>
      </c>
      <c r="AQ1756">
        <v>1.8237352582722632E-2</v>
      </c>
      <c r="AR1756">
        <v>-4.93115788244336E-3</v>
      </c>
      <c r="AS1756">
        <v>-9.4361471464691205E-3</v>
      </c>
      <c r="AT1756">
        <v>8.2869179412563554E-3</v>
      </c>
      <c r="AU1756">
        <v>-8.4656257235815602E-4</v>
      </c>
      <c r="AV1756">
        <v>0</v>
      </c>
      <c r="AW1756">
        <f t="shared" si="147"/>
        <v>6.1164622802822206E-3</v>
      </c>
      <c r="AX1756">
        <f t="shared" si="148"/>
        <v>2.464933192944351</v>
      </c>
      <c r="AY1756">
        <f>1-AX1756/MAX(AX$2:AX1756)</f>
        <v>2.3255627143846325E-2</v>
      </c>
      <c r="AZ1756">
        <v>1</v>
      </c>
      <c r="BA1756">
        <v>3</v>
      </c>
      <c r="BB1756">
        <v>4</v>
      </c>
      <c r="BC1756">
        <v>3</v>
      </c>
      <c r="BD1756">
        <v>3</v>
      </c>
      <c r="BE1756">
        <f t="shared" ca="1" si="149"/>
        <v>8.1691246777065869E-3</v>
      </c>
      <c r="BF1756">
        <f t="shared" ca="1" si="150"/>
        <v>3.2127749651581246</v>
      </c>
      <c r="BG1756">
        <f ca="1">1-BF1756/MAX(BF$2:BF1756)</f>
        <v>4.6299868754158258E-3</v>
      </c>
      <c r="BH1756">
        <f t="shared" ca="1" si="151"/>
        <v>1.4722222222222183</v>
      </c>
    </row>
    <row r="1757" spans="1:60" x14ac:dyDescent="0.3">
      <c r="A1757" s="1">
        <v>40532</v>
      </c>
      <c r="B1757" s="3">
        <v>2010</v>
      </c>
      <c r="C1757">
        <v>0</v>
      </c>
      <c r="D1757">
        <v>0</v>
      </c>
      <c r="E1757">
        <v>0</v>
      </c>
      <c r="F1757">
        <v>0.195698587844362</v>
      </c>
      <c r="G1757">
        <v>2.8721672150022901E-2</v>
      </c>
      <c r="H1757">
        <v>0</v>
      </c>
      <c r="I1757">
        <v>2.77777777777777E-2</v>
      </c>
      <c r="J1757">
        <v>0</v>
      </c>
      <c r="K1757">
        <v>5.5555555555555497E-2</v>
      </c>
      <c r="L1757">
        <v>8.3333333333333301E-2</v>
      </c>
      <c r="M1757">
        <v>0.13888888888888801</v>
      </c>
      <c r="N1757">
        <v>2.0833333333333301E-2</v>
      </c>
      <c r="O1757">
        <v>0.16666666666666599</v>
      </c>
      <c r="P1757">
        <v>4.4673205435636097E-2</v>
      </c>
      <c r="Q1757">
        <v>0</v>
      </c>
      <c r="R1757">
        <v>0.12537265786055099</v>
      </c>
      <c r="S1757">
        <v>0</v>
      </c>
      <c r="T1757">
        <v>5.5555555555555497E-2</v>
      </c>
      <c r="U1757">
        <v>0</v>
      </c>
      <c r="V1757">
        <v>0</v>
      </c>
      <c r="W1757">
        <v>3.6089432264982603E-2</v>
      </c>
      <c r="X1757">
        <v>2.0833333333333301E-2</v>
      </c>
      <c r="Y1757">
        <v>0</v>
      </c>
      <c r="Z1757">
        <v>6.6431352408291566E-4</v>
      </c>
      <c r="AA1757">
        <v>0</v>
      </c>
      <c r="AB1757" t="s">
        <v>24</v>
      </c>
      <c r="AC1757">
        <v>9.0668310872126234E-3</v>
      </c>
      <c r="AD1757">
        <v>-4.5263402237397665E-3</v>
      </c>
      <c r="AE1757">
        <v>2.2580957882643027E-3</v>
      </c>
      <c r="AF1757">
        <v>5.0958194041286209E-3</v>
      </c>
      <c r="AG1757">
        <v>9.3261863134941336E-4</v>
      </c>
      <c r="AH1757">
        <v>6.7809514366827806E-3</v>
      </c>
      <c r="AI1757">
        <v>1.7873030485335839E-3</v>
      </c>
      <c r="AJ1757">
        <v>-1.0699976577654979E-4</v>
      </c>
      <c r="AK1757">
        <v>3.9733904274215082E-3</v>
      </c>
      <c r="AL1757">
        <v>-6.4727168703904159E-4</v>
      </c>
      <c r="AM1757">
        <v>7.3336944122126546E-4</v>
      </c>
      <c r="AN1757">
        <v>2.3802717178034172E-4</v>
      </c>
      <c r="AO1757">
        <v>2.4137737567730966E-3</v>
      </c>
      <c r="AP1757">
        <v>-9.3508209545234422E-5</v>
      </c>
      <c r="AQ1757">
        <v>-1.0725827279399747E-3</v>
      </c>
      <c r="AR1757">
        <v>2.2022601417639454E-3</v>
      </c>
      <c r="AS1757">
        <v>1.9848886320374959E-3</v>
      </c>
      <c r="AT1757">
        <v>1.1953679887501956E-2</v>
      </c>
      <c r="AU1757">
        <v>-2.9654219932976345E-3</v>
      </c>
      <c r="AV1757">
        <v>0</v>
      </c>
      <c r="AW1757">
        <f t="shared" si="147"/>
        <v>2.9170303996668878E-3</v>
      </c>
      <c r="AX1757">
        <f t="shared" si="148"/>
        <v>2.4721234780013175</v>
      </c>
      <c r="AY1757">
        <f>1-AX1757/MAX(AX$2:AX1757)</f>
        <v>2.0406434115521455E-2</v>
      </c>
      <c r="AZ1757">
        <v>1</v>
      </c>
      <c r="BA1757">
        <v>3</v>
      </c>
      <c r="BB1757">
        <v>4</v>
      </c>
      <c r="BC1757">
        <v>3</v>
      </c>
      <c r="BD1757">
        <v>3</v>
      </c>
      <c r="BE1757">
        <f t="shared" ca="1" si="149"/>
        <v>5.349176437775497E-3</v>
      </c>
      <c r="BF1757">
        <f t="shared" ca="1" si="150"/>
        <v>3.2299606653016237</v>
      </c>
      <c r="BG1757">
        <f ca="1">1-BF1757/MAX(BF$2:BF1757)</f>
        <v>0</v>
      </c>
      <c r="BH1757">
        <f t="shared" ca="1" si="151"/>
        <v>1.4722222222222183</v>
      </c>
    </row>
    <row r="1758" spans="1:60" x14ac:dyDescent="0.3">
      <c r="A1758" s="1">
        <v>40533</v>
      </c>
      <c r="B1758" s="3">
        <v>2010</v>
      </c>
      <c r="C1758">
        <v>0</v>
      </c>
      <c r="D1758">
        <v>0</v>
      </c>
      <c r="E1758">
        <v>0</v>
      </c>
      <c r="F1758">
        <v>0.195698587844362</v>
      </c>
      <c r="G1758">
        <v>2.8721672150022901E-2</v>
      </c>
      <c r="H1758">
        <v>0</v>
      </c>
      <c r="I1758">
        <v>2.77777777777777E-2</v>
      </c>
      <c r="J1758">
        <v>0</v>
      </c>
      <c r="K1758">
        <v>5.5555555555555497E-2</v>
      </c>
      <c r="L1758">
        <v>8.3333333333333301E-2</v>
      </c>
      <c r="M1758">
        <v>0.13888888888888801</v>
      </c>
      <c r="N1758">
        <v>2.0833333333333301E-2</v>
      </c>
      <c r="O1758">
        <v>0.16666666666666599</v>
      </c>
      <c r="P1758">
        <v>4.4673205435636097E-2</v>
      </c>
      <c r="Q1758">
        <v>0</v>
      </c>
      <c r="R1758">
        <v>0.12537265786055099</v>
      </c>
      <c r="S1758">
        <v>0</v>
      </c>
      <c r="T1758">
        <v>5.5555555555555497E-2</v>
      </c>
      <c r="U1758">
        <v>0</v>
      </c>
      <c r="V1758">
        <v>0</v>
      </c>
      <c r="W1758">
        <v>3.6089432264982603E-2</v>
      </c>
      <c r="X1758">
        <v>2.0833333333333301E-2</v>
      </c>
      <c r="Y1758">
        <v>0</v>
      </c>
      <c r="Z1758">
        <v>1.8965793431244826E-3</v>
      </c>
      <c r="AA1758">
        <v>0</v>
      </c>
      <c r="AB1758" t="s">
        <v>24</v>
      </c>
      <c r="AC1758">
        <v>6.3647209903885393E-3</v>
      </c>
      <c r="AD1758">
        <v>1.4597583432436778E-2</v>
      </c>
      <c r="AE1758">
        <v>8.3622183036262676E-3</v>
      </c>
      <c r="AF1758">
        <v>5.2578391383435452E-3</v>
      </c>
      <c r="AG1758">
        <v>5.9116593573838028E-3</v>
      </c>
      <c r="AH1758">
        <v>1.5543387826091326E-3</v>
      </c>
      <c r="AI1758">
        <v>2.119470264247969E-3</v>
      </c>
      <c r="AJ1758">
        <v>2.1331039970484689E-3</v>
      </c>
      <c r="AK1758">
        <v>1.110688664223769E-2</v>
      </c>
      <c r="AL1758">
        <v>2.1262854275720944E-3</v>
      </c>
      <c r="AM1758">
        <v>6.0484554929423062E-3</v>
      </c>
      <c r="AN1758">
        <v>-2.3797052832852383E-4</v>
      </c>
      <c r="AO1758">
        <v>6.3405311189992375E-3</v>
      </c>
      <c r="AP1758">
        <v>1.6773814631338979E-3</v>
      </c>
      <c r="AQ1758">
        <v>6.9790474829585225E-3</v>
      </c>
      <c r="AR1758">
        <v>7.1429861637244407E-3</v>
      </c>
      <c r="AS1758">
        <v>1.0298987425027439E-2</v>
      </c>
      <c r="AT1758">
        <v>1.0520028023023542E-2</v>
      </c>
      <c r="AU1758">
        <v>1.2959476732651298E-2</v>
      </c>
      <c r="AV1758">
        <v>0</v>
      </c>
      <c r="AW1758">
        <f t="shared" si="147"/>
        <v>5.0584074304657421E-3</v>
      </c>
      <c r="AX1758">
        <f t="shared" si="148"/>
        <v>2.4846284857714682</v>
      </c>
      <c r="AY1758">
        <f>1-AX1758/MAX(AX$2:AX1758)</f>
        <v>1.5451250743014899E-2</v>
      </c>
      <c r="AZ1758">
        <v>1</v>
      </c>
      <c r="BA1758">
        <v>3</v>
      </c>
      <c r="BB1758">
        <v>4</v>
      </c>
      <c r="BC1758">
        <v>3</v>
      </c>
      <c r="BD1758">
        <v>3</v>
      </c>
      <c r="BE1758">
        <f t="shared" ca="1" si="149"/>
        <v>8.6694188883509986E-3</v>
      </c>
      <c r="BF1758">
        <f t="shared" ca="1" si="150"/>
        <v>3.2579625473020202</v>
      </c>
      <c r="BG1758">
        <f ca="1">1-BF1758/MAX(BF$2:BF1758)</f>
        <v>0</v>
      </c>
      <c r="BH1758">
        <f t="shared" ca="1" si="151"/>
        <v>1.4722222222222183</v>
      </c>
    </row>
    <row r="1759" spans="1:60" x14ac:dyDescent="0.3">
      <c r="A1759" s="1">
        <v>40534</v>
      </c>
      <c r="B1759" s="3">
        <v>2010</v>
      </c>
      <c r="C1759">
        <v>0</v>
      </c>
      <c r="D1759">
        <v>0</v>
      </c>
      <c r="E1759">
        <v>0</v>
      </c>
      <c r="F1759">
        <v>0.195698587844362</v>
      </c>
      <c r="G1759">
        <v>2.8721672150022901E-2</v>
      </c>
      <c r="H1759">
        <v>0</v>
      </c>
      <c r="I1759">
        <v>2.77777777777777E-2</v>
      </c>
      <c r="J1759">
        <v>0</v>
      </c>
      <c r="K1759">
        <v>5.5555555555555497E-2</v>
      </c>
      <c r="L1759">
        <v>8.3333333333333301E-2</v>
      </c>
      <c r="M1759">
        <v>0.13888888888888801</v>
      </c>
      <c r="N1759">
        <v>2.0833333333333301E-2</v>
      </c>
      <c r="O1759">
        <v>0.16666666666666599</v>
      </c>
      <c r="P1759">
        <v>4.4673205435636097E-2</v>
      </c>
      <c r="Q1759">
        <v>0</v>
      </c>
      <c r="R1759">
        <v>0.12537265786055099</v>
      </c>
      <c r="S1759">
        <v>0</v>
      </c>
      <c r="T1759">
        <v>5.5555555555555497E-2</v>
      </c>
      <c r="U1759">
        <v>0</v>
      </c>
      <c r="V1759">
        <v>0</v>
      </c>
      <c r="W1759">
        <v>3.6089432264982603E-2</v>
      </c>
      <c r="X1759">
        <v>2.0833333333333301E-2</v>
      </c>
      <c r="Y1759">
        <v>0</v>
      </c>
      <c r="Z1759">
        <v>-1.1351173448430618E-3</v>
      </c>
      <c r="AA1759">
        <v>-2.1797183204508297E-4</v>
      </c>
      <c r="AB1759" t="s">
        <v>24</v>
      </c>
      <c r="AC1759">
        <v>5.2082812906846243E-3</v>
      </c>
      <c r="AD1759">
        <v>3.4405752084547547E-3</v>
      </c>
      <c r="AE1759">
        <v>1.9083591228810093E-3</v>
      </c>
      <c r="AF1759">
        <v>1.5874958641703962E-3</v>
      </c>
      <c r="AG1759">
        <v>3.7316563844926876E-3</v>
      </c>
      <c r="AH1759">
        <v>-1.9953019350206214E-3</v>
      </c>
      <c r="AI1759">
        <v>2.7825727480761397E-3</v>
      </c>
      <c r="AJ1759">
        <v>-2.7669987490787085E-3</v>
      </c>
      <c r="AK1759">
        <v>-2.9209346622516286E-4</v>
      </c>
      <c r="AL1759">
        <v>-8.3032987449049855E-4</v>
      </c>
      <c r="AM1759">
        <v>-1.8187236743638646E-4</v>
      </c>
      <c r="AN1759">
        <v>-2.3792470636008201E-4</v>
      </c>
      <c r="AO1759">
        <v>3.1101955174821505E-3</v>
      </c>
      <c r="AP1759">
        <v>-7.4387745615078771E-4</v>
      </c>
      <c r="AQ1759">
        <v>-7.14409366131874E-3</v>
      </c>
      <c r="AR1759">
        <v>3.2426297622552003E-3</v>
      </c>
      <c r="AS1759">
        <v>5.3402398263280304E-4</v>
      </c>
      <c r="AT1759">
        <v>7.6710892079216997E-3</v>
      </c>
      <c r="AU1759">
        <v>3.9473197503132607E-3</v>
      </c>
      <c r="AV1759">
        <v>0</v>
      </c>
      <c r="AW1759">
        <f t="shared" si="147"/>
        <v>1.0984171012897285E-3</v>
      </c>
      <c r="AX1759">
        <f t="shared" si="148"/>
        <v>2.4873576441905914</v>
      </c>
      <c r="AY1759">
        <f>1-AX1759/MAX(AX$2:AX1759)</f>
        <v>1.4369805559777626E-2</v>
      </c>
      <c r="AZ1759">
        <v>1</v>
      </c>
      <c r="BA1759">
        <v>3</v>
      </c>
      <c r="BB1759">
        <v>4</v>
      </c>
      <c r="BC1759">
        <v>3</v>
      </c>
      <c r="BD1759">
        <v>3</v>
      </c>
      <c r="BE1759">
        <f t="shared" ca="1" si="149"/>
        <v>2.9512939269299107E-3</v>
      </c>
      <c r="BF1759">
        <f t="shared" ca="1" si="150"/>
        <v>3.2675777523820373</v>
      </c>
      <c r="BG1759">
        <f ca="1">1-BF1759/MAX(BF$2:BF1759)</f>
        <v>0</v>
      </c>
      <c r="BH1759">
        <f t="shared" ca="1" si="151"/>
        <v>1.4722222222222183</v>
      </c>
    </row>
    <row r="1760" spans="1:60" x14ac:dyDescent="0.3">
      <c r="A1760" s="1">
        <v>40535</v>
      </c>
      <c r="B1760" s="3">
        <v>2010</v>
      </c>
      <c r="C1760">
        <v>0</v>
      </c>
      <c r="D1760">
        <v>0</v>
      </c>
      <c r="E1760">
        <v>0</v>
      </c>
      <c r="F1760">
        <v>0.195698587844362</v>
      </c>
      <c r="G1760">
        <v>2.8721672150022901E-2</v>
      </c>
      <c r="H1760">
        <v>0</v>
      </c>
      <c r="I1760">
        <v>2.77777777777777E-2</v>
      </c>
      <c r="J1760">
        <v>0</v>
      </c>
      <c r="K1760">
        <v>5.5555555555555497E-2</v>
      </c>
      <c r="L1760">
        <v>8.3333333333333301E-2</v>
      </c>
      <c r="M1760">
        <v>0.13888888888888801</v>
      </c>
      <c r="N1760">
        <v>2.0833333333333301E-2</v>
      </c>
      <c r="O1760">
        <v>0.16666666666666599</v>
      </c>
      <c r="P1760">
        <v>4.4673205435636097E-2</v>
      </c>
      <c r="Q1760">
        <v>0</v>
      </c>
      <c r="R1760">
        <v>0.12537265786055099</v>
      </c>
      <c r="S1760">
        <v>0</v>
      </c>
      <c r="T1760">
        <v>5.5555555555555497E-2</v>
      </c>
      <c r="U1760">
        <v>0</v>
      </c>
      <c r="V1760">
        <v>0</v>
      </c>
      <c r="W1760">
        <v>3.6089432264982603E-2</v>
      </c>
      <c r="X1760">
        <v>2.0833333333333301E-2</v>
      </c>
      <c r="Y1760">
        <v>0</v>
      </c>
      <c r="Z1760">
        <v>-1.8963348873655139E-3</v>
      </c>
      <c r="AA1760">
        <v>0</v>
      </c>
      <c r="AB1760" t="s">
        <v>24</v>
      </c>
      <c r="AC1760">
        <v>3.7010507604420262E-3</v>
      </c>
      <c r="AD1760">
        <v>-1.0716391345159115E-3</v>
      </c>
      <c r="AE1760">
        <v>-5.193218355914464E-4</v>
      </c>
      <c r="AF1760">
        <v>9.3237468650642086E-4</v>
      </c>
      <c r="AG1760">
        <v>-9.2952673091495353E-4</v>
      </c>
      <c r="AH1760">
        <v>-2.8878147414667099E-3</v>
      </c>
      <c r="AI1760">
        <v>9.9928043631702934E-4</v>
      </c>
      <c r="AJ1760">
        <v>-3.5221691688243073E-3</v>
      </c>
      <c r="AK1760">
        <v>-1.2678740703567781E-3</v>
      </c>
      <c r="AL1760">
        <v>4.6203840523784123E-4</v>
      </c>
      <c r="AM1760">
        <v>-2.5512044326846395E-3</v>
      </c>
      <c r="AN1760">
        <v>-1.3102296714545547E-3</v>
      </c>
      <c r="AO1760">
        <v>-1.4312072133396692E-3</v>
      </c>
      <c r="AP1760">
        <v>-3.7240965003286775E-3</v>
      </c>
      <c r="AQ1760">
        <v>-2.0403981880314781E-3</v>
      </c>
      <c r="AR1760">
        <v>-1.3934652623867061E-3</v>
      </c>
      <c r="AS1760">
        <v>-2.0545120479631418E-4</v>
      </c>
      <c r="AT1760">
        <v>-4.5311710246169756E-3</v>
      </c>
      <c r="AU1760">
        <v>-1.4878305460298558E-3</v>
      </c>
      <c r="AV1760">
        <v>0</v>
      </c>
      <c r="AW1760">
        <f t="shared" si="147"/>
        <v>-3.9763219727405145E-4</v>
      </c>
      <c r="AX1760">
        <f t="shared" si="148"/>
        <v>2.4863685907051254</v>
      </c>
      <c r="AY1760">
        <f>1-AX1760/MAX(AX$2:AX1760)</f>
        <v>1.4761723859692544E-2</v>
      </c>
      <c r="AZ1760">
        <v>1</v>
      </c>
      <c r="BA1760">
        <v>3</v>
      </c>
      <c r="BB1760">
        <v>4</v>
      </c>
      <c r="BC1760">
        <v>3</v>
      </c>
      <c r="BD1760">
        <v>3</v>
      </c>
      <c r="BE1760">
        <f t="shared" ca="1" si="149"/>
        <v>-2.1846369243051263E-4</v>
      </c>
      <c r="BF1760">
        <f t="shared" ca="1" si="150"/>
        <v>3.2668639052809483</v>
      </c>
      <c r="BG1760">
        <f ca="1">1-BF1760/MAX(BF$2:BF1760)</f>
        <v>2.184636924305039E-4</v>
      </c>
      <c r="BH1760">
        <f t="shared" ca="1" si="151"/>
        <v>1.4722222222222183</v>
      </c>
    </row>
    <row r="1761" spans="1:60" x14ac:dyDescent="0.3">
      <c r="A1761" s="1">
        <v>40539</v>
      </c>
      <c r="B1761" s="3">
        <v>2010</v>
      </c>
      <c r="C1761">
        <v>0</v>
      </c>
      <c r="D1761">
        <v>0</v>
      </c>
      <c r="E1761">
        <v>0</v>
      </c>
      <c r="F1761">
        <v>0.195698587844362</v>
      </c>
      <c r="G1761">
        <v>2.8721672150022901E-2</v>
      </c>
      <c r="H1761">
        <v>0</v>
      </c>
      <c r="I1761">
        <v>2.77777777777777E-2</v>
      </c>
      <c r="J1761">
        <v>0</v>
      </c>
      <c r="K1761">
        <v>5.5555555555555497E-2</v>
      </c>
      <c r="L1761">
        <v>8.3333333333333301E-2</v>
      </c>
      <c r="M1761">
        <v>0.13888888888888801</v>
      </c>
      <c r="N1761">
        <v>2.0833333333333301E-2</v>
      </c>
      <c r="O1761">
        <v>0.16666666666666599</v>
      </c>
      <c r="P1761">
        <v>4.4673205435636097E-2</v>
      </c>
      <c r="Q1761">
        <v>0</v>
      </c>
      <c r="R1761">
        <v>0.12537265786055099</v>
      </c>
      <c r="S1761">
        <v>0</v>
      </c>
      <c r="T1761">
        <v>5.5555555555555497E-2</v>
      </c>
      <c r="U1761">
        <v>0</v>
      </c>
      <c r="V1761">
        <v>0</v>
      </c>
      <c r="W1761">
        <v>3.6089432264982603E-2</v>
      </c>
      <c r="X1761">
        <v>2.0833333333333301E-2</v>
      </c>
      <c r="Y1761">
        <v>0</v>
      </c>
      <c r="Z1761">
        <v>2.8486101630806893E-3</v>
      </c>
      <c r="AA1761">
        <v>0</v>
      </c>
      <c r="AB1761" t="s">
        <v>24</v>
      </c>
      <c r="AC1761">
        <v>-1.843701746468307E-3</v>
      </c>
      <c r="AD1761">
        <v>-3.2179413377808608E-3</v>
      </c>
      <c r="AE1761">
        <v>-2.0792313886408564E-3</v>
      </c>
      <c r="AF1761">
        <v>-2.7925483573443266E-4</v>
      </c>
      <c r="AG1761">
        <v>2.7908503352853664E-3</v>
      </c>
      <c r="AH1761">
        <v>2.6734041330811475E-3</v>
      </c>
      <c r="AI1761">
        <v>7.7628150692055087E-4</v>
      </c>
      <c r="AJ1761">
        <v>3.8565788310633842E-3</v>
      </c>
      <c r="AK1761">
        <v>3.0483058753258963E-3</v>
      </c>
      <c r="AL1761">
        <v>1.9375019873630883E-3</v>
      </c>
      <c r="AM1761">
        <v>5.4805139629432453E-4</v>
      </c>
      <c r="AN1761">
        <v>5.9573386818345675E-4</v>
      </c>
      <c r="AO1761">
        <v>3.9828544231013119E-4</v>
      </c>
      <c r="AP1761">
        <v>2.1493233930733879E-3</v>
      </c>
      <c r="AQ1761">
        <v>8.9318643248554874E-3</v>
      </c>
      <c r="AR1761">
        <v>-1.1159557886215588E-3</v>
      </c>
      <c r="AS1761">
        <v>-5.9520714786608364E-3</v>
      </c>
      <c r="AT1761">
        <v>1.2425082945519472E-2</v>
      </c>
      <c r="AU1761">
        <v>-1.916034847855852E-3</v>
      </c>
      <c r="AV1761">
        <v>0</v>
      </c>
      <c r="AW1761">
        <f t="shared" si="147"/>
        <v>1.6534091319128179E-3</v>
      </c>
      <c r="AX1761">
        <f t="shared" si="148"/>
        <v>2.4904795752382989</v>
      </c>
      <c r="AY1761">
        <f>1-AX1761/MAX(AX$2:AX1761)</f>
        <v>1.3132721896811916E-2</v>
      </c>
      <c r="AZ1761">
        <v>1</v>
      </c>
      <c r="BA1761">
        <v>3</v>
      </c>
      <c r="BB1761">
        <v>4</v>
      </c>
      <c r="BC1761">
        <v>3</v>
      </c>
      <c r="BD1761">
        <v>3</v>
      </c>
      <c r="BE1761">
        <f t="shared" ca="1" si="149"/>
        <v>1.7465951338146431E-3</v>
      </c>
      <c r="BF1761">
        <f t="shared" ca="1" si="150"/>
        <v>3.2725697938807468</v>
      </c>
      <c r="BG1761">
        <f ca="1">1-BF1761/MAX(BF$2:BF1761)</f>
        <v>0</v>
      </c>
      <c r="BH1761">
        <f t="shared" ca="1" si="151"/>
        <v>1.4722222222222183</v>
      </c>
    </row>
    <row r="1762" spans="1:60" x14ac:dyDescent="0.3">
      <c r="A1762" s="1">
        <v>40540</v>
      </c>
      <c r="B1762" s="3">
        <v>2010</v>
      </c>
      <c r="C1762">
        <v>0</v>
      </c>
      <c r="D1762">
        <v>0</v>
      </c>
      <c r="E1762">
        <v>0</v>
      </c>
      <c r="F1762">
        <v>0.195698587844362</v>
      </c>
      <c r="G1762">
        <v>2.8721672150022901E-2</v>
      </c>
      <c r="H1762">
        <v>0</v>
      </c>
      <c r="I1762">
        <v>2.77777777777777E-2</v>
      </c>
      <c r="J1762">
        <v>0</v>
      </c>
      <c r="K1762">
        <v>5.5555555555555497E-2</v>
      </c>
      <c r="L1762">
        <v>8.3333333333333301E-2</v>
      </c>
      <c r="M1762">
        <v>0.13888888888888801</v>
      </c>
      <c r="N1762">
        <v>2.0833333333333301E-2</v>
      </c>
      <c r="O1762">
        <v>0.16666666666666599</v>
      </c>
      <c r="P1762">
        <v>4.4673205435636097E-2</v>
      </c>
      <c r="Q1762">
        <v>0</v>
      </c>
      <c r="R1762">
        <v>0.12537265786055099</v>
      </c>
      <c r="S1762">
        <v>0</v>
      </c>
      <c r="T1762">
        <v>5.5555555555555497E-2</v>
      </c>
      <c r="U1762">
        <v>0</v>
      </c>
      <c r="V1762">
        <v>0</v>
      </c>
      <c r="W1762">
        <v>3.6089432264982603E-2</v>
      </c>
      <c r="X1762">
        <v>2.0833333333333301E-2</v>
      </c>
      <c r="Y1762">
        <v>0</v>
      </c>
      <c r="Z1762">
        <v>-5.851595680883892E-3</v>
      </c>
      <c r="AA1762">
        <v>2.1801935412302242E-4</v>
      </c>
      <c r="AB1762" t="s">
        <v>24</v>
      </c>
      <c r="AC1762">
        <v>1.0712974064477132E-2</v>
      </c>
      <c r="AD1762">
        <v>8.610443109515753E-4</v>
      </c>
      <c r="AE1762">
        <v>8.6804719804534081E-4</v>
      </c>
      <c r="AF1762">
        <v>-1.3097620661429721E-3</v>
      </c>
      <c r="AG1762">
        <v>7.4210160673866543E-3</v>
      </c>
      <c r="AH1762">
        <v>1.6293859269946198E-2</v>
      </c>
      <c r="AI1762">
        <v>6.357288813985118E-4</v>
      </c>
      <c r="AJ1762">
        <v>-1.0505105558926808E-2</v>
      </c>
      <c r="AK1762">
        <v>-2.7864686470540079E-3</v>
      </c>
      <c r="AL1762">
        <v>-7.9693733915957576E-3</v>
      </c>
      <c r="AM1762">
        <v>-1.8261502462308954E-3</v>
      </c>
      <c r="AN1762">
        <v>-1.3358852416625044E-3</v>
      </c>
      <c r="AO1762">
        <v>1.4326878845203339E-3</v>
      </c>
      <c r="AP1762">
        <v>-7.4492142754694068E-3</v>
      </c>
      <c r="AQ1762">
        <v>-1.9584715757432813E-2</v>
      </c>
      <c r="AR1762">
        <v>-2.7922305080574361E-4</v>
      </c>
      <c r="AS1762">
        <v>-1.8585124146248688E-3</v>
      </c>
      <c r="AT1762">
        <v>4.0003126660315136E-3</v>
      </c>
      <c r="AU1762">
        <v>8.5349652032129519E-4</v>
      </c>
      <c r="AV1762">
        <v>0</v>
      </c>
      <c r="AW1762">
        <f t="shared" si="147"/>
        <v>-6.3011837892971978E-4</v>
      </c>
      <c r="AX1762">
        <f t="shared" si="148"/>
        <v>2.4889102782855921</v>
      </c>
      <c r="AY1762">
        <f>1-AX1762/MAX(AX$2:AX1762)</f>
        <v>1.3754565106309125E-2</v>
      </c>
      <c r="AZ1762">
        <v>1</v>
      </c>
      <c r="BA1762">
        <v>3</v>
      </c>
      <c r="BB1762">
        <v>4</v>
      </c>
      <c r="BC1762">
        <v>3</v>
      </c>
      <c r="BD1762">
        <v>3</v>
      </c>
      <c r="BE1762">
        <f t="shared" ca="1" si="149"/>
        <v>1.6932648127274701E-3</v>
      </c>
      <c r="BF1762">
        <f t="shared" ca="1" si="150"/>
        <v>3.2781111211599199</v>
      </c>
      <c r="BG1762">
        <f ca="1">1-BF1762/MAX(BF$2:BF1762)</f>
        <v>0</v>
      </c>
      <c r="BH1762">
        <f t="shared" ca="1" si="151"/>
        <v>1.4722222222222183</v>
      </c>
    </row>
    <row r="1763" spans="1:60" x14ac:dyDescent="0.3">
      <c r="A1763" s="1">
        <v>40541</v>
      </c>
      <c r="B1763" s="3">
        <v>2010</v>
      </c>
      <c r="C1763">
        <v>0</v>
      </c>
      <c r="D1763">
        <v>0</v>
      </c>
      <c r="E1763">
        <v>0</v>
      </c>
      <c r="F1763">
        <v>0.195698587844362</v>
      </c>
      <c r="G1763">
        <v>2.8721672150022901E-2</v>
      </c>
      <c r="H1763">
        <v>0</v>
      </c>
      <c r="I1763">
        <v>2.77777777777777E-2</v>
      </c>
      <c r="J1763">
        <v>0</v>
      </c>
      <c r="K1763">
        <v>5.5555555555555497E-2</v>
      </c>
      <c r="L1763">
        <v>8.3333333333333301E-2</v>
      </c>
      <c r="M1763">
        <v>0.13888888888888801</v>
      </c>
      <c r="N1763">
        <v>2.0833333333333301E-2</v>
      </c>
      <c r="O1763">
        <v>0.16666666666666599</v>
      </c>
      <c r="P1763">
        <v>4.4673205435636097E-2</v>
      </c>
      <c r="Q1763">
        <v>0</v>
      </c>
      <c r="R1763">
        <v>0.12537265786055099</v>
      </c>
      <c r="S1763">
        <v>0</v>
      </c>
      <c r="T1763">
        <v>5.5555555555555497E-2</v>
      </c>
      <c r="U1763">
        <v>0</v>
      </c>
      <c r="V1763">
        <v>0</v>
      </c>
      <c r="W1763">
        <v>3.6089432264982603E-2</v>
      </c>
      <c r="X1763">
        <v>2.0833333333333301E-2</v>
      </c>
      <c r="Y1763">
        <v>0</v>
      </c>
      <c r="Z1763">
        <v>7.0707688103086586E-3</v>
      </c>
      <c r="AA1763">
        <v>-2.1797183204508297E-4</v>
      </c>
      <c r="AB1763" t="s">
        <v>24</v>
      </c>
      <c r="AC1763">
        <v>3.6546248833868589E-4</v>
      </c>
      <c r="AD1763">
        <v>1.2802100682780759E-2</v>
      </c>
      <c r="AE1763">
        <v>8.6728472611548035E-3</v>
      </c>
      <c r="AF1763">
        <v>-1.6867248238110477E-3</v>
      </c>
      <c r="AG1763">
        <v>9.2080715979065975E-3</v>
      </c>
      <c r="AH1763">
        <v>3.5709480309351616E-3</v>
      </c>
      <c r="AI1763">
        <v>3.3435071434766428E-3</v>
      </c>
      <c r="AJ1763">
        <v>1.1243087628754145E-2</v>
      </c>
      <c r="AK1763">
        <v>2.159385499133748E-3</v>
      </c>
      <c r="AL1763">
        <v>7.548411520201137E-3</v>
      </c>
      <c r="AM1763">
        <v>2.1954050805694791E-3</v>
      </c>
      <c r="AN1763">
        <v>2.3891185268993809E-3</v>
      </c>
      <c r="AO1763">
        <v>7.145898615747992E-4</v>
      </c>
      <c r="AP1763">
        <v>6.4974092503342629E-3</v>
      </c>
      <c r="AQ1763">
        <v>1.6919440937163133E-2</v>
      </c>
      <c r="AR1763">
        <v>8.9410478468523458E-3</v>
      </c>
      <c r="AS1763">
        <v>9.5161830856143048E-3</v>
      </c>
      <c r="AT1763">
        <v>1.991848462002066E-3</v>
      </c>
      <c r="AU1763">
        <v>1.2145844699034791E-2</v>
      </c>
      <c r="AV1763">
        <v>0</v>
      </c>
      <c r="AW1763">
        <f t="shared" si="147"/>
        <v>5.1865299589769912E-3</v>
      </c>
      <c r="AX1763">
        <f t="shared" si="148"/>
        <v>2.5018190860091263</v>
      </c>
      <c r="AY1763">
        <f>1-AX1763/MAX(AX$2:AX1763)</f>
        <v>8.6393736113286046E-3</v>
      </c>
      <c r="AZ1763">
        <v>1</v>
      </c>
      <c r="BA1763">
        <v>3</v>
      </c>
      <c r="BB1763">
        <v>4</v>
      </c>
      <c r="BC1763">
        <v>3</v>
      </c>
      <c r="BD1763">
        <v>3</v>
      </c>
      <c r="BE1763">
        <f t="shared" ca="1" si="149"/>
        <v>6.1833243121819717E-3</v>
      </c>
      <c r="BF1763">
        <f t="shared" ca="1" si="150"/>
        <v>3.2983807453534224</v>
      </c>
      <c r="BG1763">
        <f ca="1">1-BF1763/MAX(BF$2:BF1763)</f>
        <v>0</v>
      </c>
      <c r="BH1763">
        <f t="shared" ca="1" si="151"/>
        <v>1.4722222222222183</v>
      </c>
    </row>
    <row r="1764" spans="1:60" x14ac:dyDescent="0.3">
      <c r="A1764" s="1">
        <v>40542</v>
      </c>
      <c r="B1764" s="3">
        <v>2010</v>
      </c>
      <c r="C1764">
        <v>0</v>
      </c>
      <c r="D1764">
        <v>0</v>
      </c>
      <c r="E1764">
        <v>0</v>
      </c>
      <c r="F1764">
        <v>0.195698587844362</v>
      </c>
      <c r="G1764">
        <v>2.8721672150022901E-2</v>
      </c>
      <c r="H1764">
        <v>0</v>
      </c>
      <c r="I1764">
        <v>2.77777777777777E-2</v>
      </c>
      <c r="J1764">
        <v>0</v>
      </c>
      <c r="K1764">
        <v>5.5555555555555497E-2</v>
      </c>
      <c r="L1764">
        <v>8.3333333333333301E-2</v>
      </c>
      <c r="M1764">
        <v>0.13888888888888801</v>
      </c>
      <c r="N1764">
        <v>2.0833333333333301E-2</v>
      </c>
      <c r="O1764">
        <v>0.16666666666666599</v>
      </c>
      <c r="P1764">
        <v>4.4673205435636097E-2</v>
      </c>
      <c r="Q1764">
        <v>0</v>
      </c>
      <c r="R1764">
        <v>0.12537265786055099</v>
      </c>
      <c r="S1764">
        <v>0</v>
      </c>
      <c r="T1764">
        <v>5.5555555555555497E-2</v>
      </c>
      <c r="U1764">
        <v>0</v>
      </c>
      <c r="V1764">
        <v>0</v>
      </c>
      <c r="W1764">
        <v>3.6089432264982603E-2</v>
      </c>
      <c r="X1764">
        <v>2.0833333333333301E-2</v>
      </c>
      <c r="Y1764">
        <v>0</v>
      </c>
      <c r="Z1764">
        <v>-7.5901090776342439E-4</v>
      </c>
      <c r="AA1764">
        <v>2.1801935412302242E-4</v>
      </c>
      <c r="AB1764" t="s">
        <v>24</v>
      </c>
      <c r="AC1764">
        <v>-1.2056938501341818E-2</v>
      </c>
      <c r="AD1764">
        <v>5.099203284317344E-3</v>
      </c>
      <c r="AE1764">
        <v>-4.8148398577223528E-3</v>
      </c>
      <c r="AF1764">
        <v>7.5048282443201941E-4</v>
      </c>
      <c r="AG1764">
        <v>-8.2117039871616448E-3</v>
      </c>
      <c r="AH1764">
        <v>-4.9379703828198451E-3</v>
      </c>
      <c r="AI1764">
        <v>1.1107602228952462E-3</v>
      </c>
      <c r="AJ1764">
        <v>-2.0314675269011984E-3</v>
      </c>
      <c r="AK1764">
        <v>-1.9010790113094256E-3</v>
      </c>
      <c r="AL1764">
        <v>4.622338227064926E-4</v>
      </c>
      <c r="AM1764">
        <v>-2.3727219089691998E-3</v>
      </c>
      <c r="AN1764">
        <v>-3.573650759857161E-4</v>
      </c>
      <c r="AO1764">
        <v>-1.5879430166175768E-3</v>
      </c>
      <c r="AP1764">
        <v>-9.3486843314694035E-4</v>
      </c>
      <c r="AQ1764">
        <v>-7.5129838327758769E-4</v>
      </c>
      <c r="AR1764">
        <v>-3.8768705363820821E-3</v>
      </c>
      <c r="AS1764">
        <v>-4.7132997090284512E-3</v>
      </c>
      <c r="AT1764">
        <v>2.7110646911265857E-3</v>
      </c>
      <c r="AU1764">
        <v>7.1576766281156168E-3</v>
      </c>
      <c r="AV1764">
        <v>0</v>
      </c>
      <c r="AW1764">
        <f t="shared" si="147"/>
        <v>-2.7185663745478107E-3</v>
      </c>
      <c r="AX1764">
        <f t="shared" si="148"/>
        <v>2.4950177247666998</v>
      </c>
      <c r="AY1764">
        <f>1-AX1764/MAX(AX$2:AX1764)</f>
        <v>1.1334453275279599E-2</v>
      </c>
      <c r="AZ1764">
        <v>1</v>
      </c>
      <c r="BA1764">
        <v>3</v>
      </c>
      <c r="BB1764">
        <v>4</v>
      </c>
      <c r="BC1764">
        <v>3</v>
      </c>
      <c r="BD1764">
        <v>3</v>
      </c>
      <c r="BE1764">
        <f t="shared" ca="1" si="149"/>
        <v>-5.0293630619471751E-3</v>
      </c>
      <c r="BF1764">
        <f t="shared" ca="1" si="150"/>
        <v>3.2817919910685043</v>
      </c>
      <c r="BG1764">
        <f ca="1">1-BF1764/MAX(BF$2:BF1764)</f>
        <v>5.029363061947123E-3</v>
      </c>
      <c r="BH1764">
        <f t="shared" ca="1" si="151"/>
        <v>1.4722222222222183</v>
      </c>
    </row>
    <row r="1765" spans="1:60" x14ac:dyDescent="0.3">
      <c r="A1765" s="1">
        <v>40543</v>
      </c>
      <c r="B1765" s="3">
        <v>2010</v>
      </c>
      <c r="C1765">
        <v>0</v>
      </c>
      <c r="D1765">
        <v>0</v>
      </c>
      <c r="E1765">
        <v>0</v>
      </c>
      <c r="F1765">
        <v>0.195698587844362</v>
      </c>
      <c r="G1765">
        <v>2.8721672150022901E-2</v>
      </c>
      <c r="H1765">
        <v>0</v>
      </c>
      <c r="I1765">
        <v>2.77777777777777E-2</v>
      </c>
      <c r="J1765">
        <v>0</v>
      </c>
      <c r="K1765">
        <v>5.5555555555555497E-2</v>
      </c>
      <c r="L1765">
        <v>8.3333333333333301E-2</v>
      </c>
      <c r="M1765">
        <v>0.13888888888888801</v>
      </c>
      <c r="N1765">
        <v>2.0833333333333301E-2</v>
      </c>
      <c r="O1765">
        <v>0.16666666666666599</v>
      </c>
      <c r="P1765">
        <v>4.4673205435636097E-2</v>
      </c>
      <c r="Q1765">
        <v>0</v>
      </c>
      <c r="R1765">
        <v>0.12537265786055099</v>
      </c>
      <c r="S1765">
        <v>0</v>
      </c>
      <c r="T1765">
        <v>5.5555555555555497E-2</v>
      </c>
      <c r="U1765">
        <v>0</v>
      </c>
      <c r="V1765">
        <v>0</v>
      </c>
      <c r="W1765">
        <v>3.6089432264982603E-2</v>
      </c>
      <c r="X1765">
        <v>2.0833333333333301E-2</v>
      </c>
      <c r="Y1765">
        <v>0</v>
      </c>
      <c r="Z1765">
        <v>4.0831428648675505E-3</v>
      </c>
      <c r="AA1765">
        <v>-2.1797183204508297E-4</v>
      </c>
      <c r="AB1765" t="s">
        <v>24</v>
      </c>
      <c r="AC1765">
        <v>1.8860841295362363E-2</v>
      </c>
      <c r="AD1765">
        <v>6.9753233016784932E-3</v>
      </c>
      <c r="AE1765">
        <v>6.0480756514960099E-3</v>
      </c>
      <c r="AF1765">
        <v>4.4089180718425158E-3</v>
      </c>
      <c r="AG1765">
        <v>3.6800542449830775E-3</v>
      </c>
      <c r="AH1765">
        <v>1.2333083678479628E-2</v>
      </c>
      <c r="AI1765">
        <v>1.7746861688414661E-3</v>
      </c>
      <c r="AJ1765">
        <v>5.0346332612243305E-3</v>
      </c>
      <c r="AK1765">
        <v>-6.6025988563053195E-3</v>
      </c>
      <c r="AL1765">
        <v>2.4960968463556554E-3</v>
      </c>
      <c r="AM1765">
        <v>-3.6590232430284697E-3</v>
      </c>
      <c r="AN1765">
        <v>1.1922918887965483E-3</v>
      </c>
      <c r="AO1765">
        <v>2.3878925549736252E-4</v>
      </c>
      <c r="AP1765">
        <v>6.9290369565513377E-3</v>
      </c>
      <c r="AQ1765">
        <v>1.1064451251418861E-2</v>
      </c>
      <c r="AR1765">
        <v>5.0038040864213151E-3</v>
      </c>
      <c r="AS1765">
        <v>1.0705951224800891E-2</v>
      </c>
      <c r="AT1765">
        <v>-1.9826264690840922E-3</v>
      </c>
      <c r="AU1765">
        <v>6.4800945032355006E-3</v>
      </c>
      <c r="AV1765">
        <v>0</v>
      </c>
      <c r="AW1765">
        <f t="shared" si="147"/>
        <v>6.3692505378308518E-3</v>
      </c>
      <c r="AX1765">
        <f t="shared" si="148"/>
        <v>2.5109091177520675</v>
      </c>
      <c r="AY1765">
        <f>1-AX1765/MAX(AX$2:AX1765)</f>
        <v>5.0373947100683658E-3</v>
      </c>
      <c r="AZ1765">
        <v>1</v>
      </c>
      <c r="BA1765">
        <v>3</v>
      </c>
      <c r="BB1765">
        <v>4</v>
      </c>
      <c r="BC1765">
        <v>3</v>
      </c>
      <c r="BD1765">
        <v>3</v>
      </c>
      <c r="BE1765">
        <f t="shared" ca="1" si="149"/>
        <v>1.0053006802816728E-2</v>
      </c>
      <c r="BF1765">
        <f t="shared" ca="1" si="150"/>
        <v>3.3147838682801449</v>
      </c>
      <c r="BG1765">
        <f ca="1">1-BF1765/MAX(BF$2:BF1765)</f>
        <v>0</v>
      </c>
      <c r="BH1765">
        <f t="shared" ca="1" si="151"/>
        <v>1.4722222222222183</v>
      </c>
    </row>
    <row r="1766" spans="1:60" x14ac:dyDescent="0.3">
      <c r="A1766" s="1">
        <v>40546</v>
      </c>
      <c r="B1766" s="3">
        <v>2011</v>
      </c>
      <c r="C1766">
        <v>0</v>
      </c>
      <c r="D1766">
        <v>0</v>
      </c>
      <c r="E1766">
        <v>0</v>
      </c>
      <c r="F1766">
        <v>0.167317069993173</v>
      </c>
      <c r="G1766">
        <v>4.9627556923046899E-2</v>
      </c>
      <c r="H1766">
        <v>0</v>
      </c>
      <c r="I1766">
        <v>2.77777777777777E-2</v>
      </c>
      <c r="J1766">
        <v>0</v>
      </c>
      <c r="K1766">
        <v>7.0987654320987595E-2</v>
      </c>
      <c r="L1766">
        <v>2.77777777777777E-2</v>
      </c>
      <c r="M1766">
        <v>3.7037037037037E-2</v>
      </c>
      <c r="N1766">
        <v>4.8611111111111098E-2</v>
      </c>
      <c r="O1766">
        <v>7.0987654320987595E-2</v>
      </c>
      <c r="P1766">
        <v>0.23845850480551201</v>
      </c>
      <c r="Q1766">
        <v>5.5555555555555497E-2</v>
      </c>
      <c r="R1766">
        <v>0.110289539477707</v>
      </c>
      <c r="S1766">
        <v>0</v>
      </c>
      <c r="T1766">
        <v>0</v>
      </c>
      <c r="U1766">
        <v>0</v>
      </c>
      <c r="V1766">
        <v>0</v>
      </c>
      <c r="W1766">
        <v>6.8348951615611206E-2</v>
      </c>
      <c r="X1766">
        <v>2.0833333333333301E-2</v>
      </c>
      <c r="Y1766">
        <v>6.3904759503806098E-3</v>
      </c>
      <c r="Z1766">
        <v>-1.1351933501787537E-3</v>
      </c>
      <c r="AA1766">
        <v>2.1801935412302242E-4</v>
      </c>
      <c r="AB1766" t="s">
        <v>24</v>
      </c>
      <c r="AC1766">
        <v>4.3558068296487562E-3</v>
      </c>
      <c r="AD1766">
        <v>9.655501152562751E-3</v>
      </c>
      <c r="AE1766">
        <v>8.2445470152259226E-3</v>
      </c>
      <c r="AF1766">
        <v>4.2012902014414433E-3</v>
      </c>
      <c r="AG1766">
        <v>9.1656570840721319E-3</v>
      </c>
      <c r="AH1766">
        <v>-5.1903201727737658E-3</v>
      </c>
      <c r="AI1766">
        <v>7.7569888899176043E-4</v>
      </c>
      <c r="AJ1766">
        <v>-3.0907697888726826E-3</v>
      </c>
      <c r="AK1766">
        <v>1.7382234548786846E-2</v>
      </c>
      <c r="AL1766">
        <v>3.8730299158395987E-3</v>
      </c>
      <c r="AM1766">
        <v>1.5607643973958529E-2</v>
      </c>
      <c r="AN1766">
        <v>-2.379082419436962E-4</v>
      </c>
      <c r="AO1766">
        <v>1.0337766957840833E-2</v>
      </c>
      <c r="AP1766">
        <v>-4.1848173126124433E-3</v>
      </c>
      <c r="AQ1766">
        <v>-7.5442752900132248E-3</v>
      </c>
      <c r="AR1766">
        <v>8.021990036532145E-3</v>
      </c>
      <c r="AS1766">
        <v>5.5002185505399481E-3</v>
      </c>
      <c r="AT1766">
        <v>1.8601626521263626E-2</v>
      </c>
      <c r="AU1766">
        <v>9.7612473517312282E-3</v>
      </c>
      <c r="AV1766">
        <v>0</v>
      </c>
      <c r="AW1766">
        <f t="shared" si="147"/>
        <v>8.3066817696101584E-3</v>
      </c>
      <c r="AX1766">
        <f t="shared" si="148"/>
        <v>2.5317664407456468</v>
      </c>
      <c r="AY1766">
        <f>1-AX1766/MAX(AX$2:AX1766)</f>
        <v>0</v>
      </c>
      <c r="AZ1766">
        <v>1</v>
      </c>
      <c r="BA1766">
        <v>2</v>
      </c>
      <c r="BB1766">
        <v>3</v>
      </c>
      <c r="BC1766">
        <v>4</v>
      </c>
      <c r="BD1766">
        <v>3</v>
      </c>
      <c r="BE1766">
        <f t="shared" ca="1" si="149"/>
        <v>1.669631526735935E-2</v>
      </c>
      <c r="BF1766">
        <f t="shared" ca="1" si="150"/>
        <v>3.3701285447881073</v>
      </c>
      <c r="BG1766">
        <f ca="1">1-BF1766/MAX(BF$2:BF1766)</f>
        <v>0</v>
      </c>
      <c r="BH1766">
        <f t="shared" ca="1" si="151"/>
        <v>1.7034860672594927</v>
      </c>
    </row>
    <row r="1767" spans="1:60" x14ac:dyDescent="0.3">
      <c r="A1767" s="1">
        <v>40547</v>
      </c>
      <c r="B1767" s="3">
        <v>2011</v>
      </c>
      <c r="C1767">
        <v>0</v>
      </c>
      <c r="D1767">
        <v>0</v>
      </c>
      <c r="E1767">
        <v>0</v>
      </c>
      <c r="F1767">
        <v>0.167317069993173</v>
      </c>
      <c r="G1767">
        <v>4.9627556923046899E-2</v>
      </c>
      <c r="H1767">
        <v>0</v>
      </c>
      <c r="I1767">
        <v>2.77777777777777E-2</v>
      </c>
      <c r="J1767">
        <v>0</v>
      </c>
      <c r="K1767">
        <v>7.0987654320987595E-2</v>
      </c>
      <c r="L1767">
        <v>2.77777777777777E-2</v>
      </c>
      <c r="M1767">
        <v>3.7037037037037E-2</v>
      </c>
      <c r="N1767">
        <v>4.8611111111111098E-2</v>
      </c>
      <c r="O1767">
        <v>7.0987654320987595E-2</v>
      </c>
      <c r="P1767">
        <v>0.23845850480551201</v>
      </c>
      <c r="Q1767">
        <v>5.5555555555555497E-2</v>
      </c>
      <c r="R1767">
        <v>0.110289539477707</v>
      </c>
      <c r="S1767">
        <v>0</v>
      </c>
      <c r="T1767">
        <v>0</v>
      </c>
      <c r="U1767">
        <v>0</v>
      </c>
      <c r="V1767">
        <v>0</v>
      </c>
      <c r="W1767">
        <v>6.8348951615611206E-2</v>
      </c>
      <c r="X1767">
        <v>2.0833333333333301E-2</v>
      </c>
      <c r="Y1767">
        <v>6.3904759503806098E-3</v>
      </c>
      <c r="Z1767">
        <v>2.8446778159563202E-4</v>
      </c>
      <c r="AA1767">
        <v>0</v>
      </c>
      <c r="AB1767" t="s">
        <v>24</v>
      </c>
      <c r="AC1767">
        <v>-1.3371973471317133E-2</v>
      </c>
      <c r="AD1767">
        <v>4.5737721416032606E-3</v>
      </c>
      <c r="AE1767">
        <v>-3.0662585250103014E-3</v>
      </c>
      <c r="AF1767">
        <v>6.1382394103504101E-3</v>
      </c>
      <c r="AG1767">
        <v>9.0852608505542776E-4</v>
      </c>
      <c r="AH1767">
        <v>-2.3550724637681153E-2</v>
      </c>
      <c r="AI1767">
        <v>4.5369285173664231E-3</v>
      </c>
      <c r="AJ1767">
        <v>2.3517281033362814E-3</v>
      </c>
      <c r="AK1767">
        <v>-1.4823984358473097E-2</v>
      </c>
      <c r="AL1767">
        <v>1.28620791667311E-3</v>
      </c>
      <c r="AM1767">
        <v>-7.2320465181141547E-4</v>
      </c>
      <c r="AN1767">
        <v>-2.3878401187482634E-4</v>
      </c>
      <c r="AO1767">
        <v>-5.5065802988507606E-4</v>
      </c>
      <c r="AP1767">
        <v>2.5216363584805723E-3</v>
      </c>
      <c r="AQ1767">
        <v>1.177404703913032E-3</v>
      </c>
      <c r="AR1767">
        <v>-3.018272135810518E-3</v>
      </c>
      <c r="AS1767">
        <v>-2.4309711704239012E-3</v>
      </c>
      <c r="AT1767">
        <v>-1.9148579601664495E-2</v>
      </c>
      <c r="AU1767">
        <v>3.9076311860544166E-3</v>
      </c>
      <c r="AV1767">
        <v>0</v>
      </c>
      <c r="AW1767">
        <f t="shared" si="147"/>
        <v>-5.4016852245713553E-3</v>
      </c>
      <c r="AX1767">
        <f t="shared" si="148"/>
        <v>2.5180906353706054</v>
      </c>
      <c r="AY1767">
        <f>1-AX1767/MAX(AX$2:AX1767)</f>
        <v>5.4016852245714064E-3</v>
      </c>
      <c r="AZ1767">
        <v>1</v>
      </c>
      <c r="BA1767">
        <v>2</v>
      </c>
      <c r="BB1767">
        <v>3</v>
      </c>
      <c r="BC1767">
        <v>4</v>
      </c>
      <c r="BD1767">
        <v>3</v>
      </c>
      <c r="BE1767">
        <f t="shared" ca="1" si="149"/>
        <v>-9.5932323373913355E-3</v>
      </c>
      <c r="BF1767">
        <f t="shared" ca="1" si="150"/>
        <v>3.3377981186510808</v>
      </c>
      <c r="BG1767">
        <f ca="1">1-BF1767/MAX(BF$2:BF1767)</f>
        <v>9.5932323373911776E-3</v>
      </c>
      <c r="BH1767">
        <f t="shared" ca="1" si="151"/>
        <v>1.7034860672594927</v>
      </c>
    </row>
    <row r="1768" spans="1:60" x14ac:dyDescent="0.3">
      <c r="A1768" s="1">
        <v>40548</v>
      </c>
      <c r="B1768" s="3">
        <v>2011</v>
      </c>
      <c r="C1768">
        <v>0</v>
      </c>
      <c r="D1768">
        <v>0</v>
      </c>
      <c r="E1768">
        <v>0</v>
      </c>
      <c r="F1768">
        <v>0.167317069993173</v>
      </c>
      <c r="G1768">
        <v>4.9627556923046899E-2</v>
      </c>
      <c r="H1768">
        <v>0</v>
      </c>
      <c r="I1768">
        <v>2.77777777777777E-2</v>
      </c>
      <c r="J1768">
        <v>0</v>
      </c>
      <c r="K1768">
        <v>7.0987654320987595E-2</v>
      </c>
      <c r="L1768">
        <v>2.77777777777777E-2</v>
      </c>
      <c r="M1768">
        <v>3.7037037037037E-2</v>
      </c>
      <c r="N1768">
        <v>4.8611111111111098E-2</v>
      </c>
      <c r="O1768">
        <v>7.0987654320987595E-2</v>
      </c>
      <c r="P1768">
        <v>0.23845850480551201</v>
      </c>
      <c r="Q1768">
        <v>5.5555555555555497E-2</v>
      </c>
      <c r="R1768">
        <v>0.110289539477707</v>
      </c>
      <c r="S1768">
        <v>0</v>
      </c>
      <c r="T1768">
        <v>0</v>
      </c>
      <c r="U1768">
        <v>0</v>
      </c>
      <c r="V1768">
        <v>0</v>
      </c>
      <c r="W1768">
        <v>6.8348951615611206E-2</v>
      </c>
      <c r="X1768">
        <v>2.0833333333333301E-2</v>
      </c>
      <c r="Y1768">
        <v>6.3904759503806098E-3</v>
      </c>
      <c r="Z1768">
        <v>-4.8265507557264664E-3</v>
      </c>
      <c r="AA1768">
        <v>0</v>
      </c>
      <c r="AB1768" t="s">
        <v>24</v>
      </c>
      <c r="AC1768">
        <v>1.0622791364460538E-2</v>
      </c>
      <c r="AD1768">
        <v>-2.4832864974909663E-3</v>
      </c>
      <c r="AE1768">
        <v>-4.2720013994860251E-3</v>
      </c>
      <c r="AF1768">
        <v>-5.7299257653661284E-3</v>
      </c>
      <c r="AG1768">
        <v>-7.2591857179039598E-3</v>
      </c>
      <c r="AH1768">
        <v>-2.8200733418405344E-3</v>
      </c>
      <c r="AI1768">
        <v>2.5341912120764309E-3</v>
      </c>
      <c r="AJ1768">
        <v>-1.0772558292685752E-2</v>
      </c>
      <c r="AK1768">
        <v>1.1731832969979816E-2</v>
      </c>
      <c r="AL1768">
        <v>-7.339782715007237E-3</v>
      </c>
      <c r="AM1768">
        <v>8.5038821700027523E-3</v>
      </c>
      <c r="AN1768">
        <v>-1.787006227892074E-3</v>
      </c>
      <c r="AO1768">
        <v>5.1972024273987394E-3</v>
      </c>
      <c r="AP1768">
        <v>-3.8194303871881274E-3</v>
      </c>
      <c r="AQ1768">
        <v>-2.2026167764574001E-2</v>
      </c>
      <c r="AR1768">
        <v>-5.505361211589288E-3</v>
      </c>
      <c r="AS1768">
        <v>-8.1236205409104256E-3</v>
      </c>
      <c r="AT1768">
        <v>3.6156316205018246E-3</v>
      </c>
      <c r="AU1768">
        <v>-3.6877408243574106E-3</v>
      </c>
      <c r="AV1768">
        <v>0</v>
      </c>
      <c r="AW1768">
        <f t="shared" si="147"/>
        <v>3.6874925885064741E-3</v>
      </c>
      <c r="AX1768">
        <f t="shared" si="148"/>
        <v>2.527376075925722</v>
      </c>
      <c r="AY1768">
        <f>1-AX1768/MAX(AX$2:AX1768)</f>
        <v>1.7341113102959937E-3</v>
      </c>
      <c r="AZ1768">
        <v>1</v>
      </c>
      <c r="BA1768">
        <v>2</v>
      </c>
      <c r="BB1768">
        <v>3</v>
      </c>
      <c r="BC1768">
        <v>4</v>
      </c>
      <c r="BD1768">
        <v>3</v>
      </c>
      <c r="BE1768">
        <f t="shared" ca="1" si="149"/>
        <v>8.6832416952271202E-3</v>
      </c>
      <c r="BF1768">
        <f t="shared" ca="1" si="150"/>
        <v>3.3667810264452025</v>
      </c>
      <c r="BG1768">
        <f ca="1">1-BF1768/MAX(BF$2:BF1768)</f>
        <v>9.932909971881454E-4</v>
      </c>
      <c r="BH1768">
        <f t="shared" ca="1" si="151"/>
        <v>1.7034860672594927</v>
      </c>
    </row>
    <row r="1769" spans="1:60" x14ac:dyDescent="0.3">
      <c r="A1769" s="1">
        <v>40549</v>
      </c>
      <c r="B1769" s="3">
        <v>2011</v>
      </c>
      <c r="C1769">
        <v>0</v>
      </c>
      <c r="D1769">
        <v>0</v>
      </c>
      <c r="E1769">
        <v>0</v>
      </c>
      <c r="F1769">
        <v>0.167317069993173</v>
      </c>
      <c r="G1769">
        <v>4.9627556923046899E-2</v>
      </c>
      <c r="H1769">
        <v>0</v>
      </c>
      <c r="I1769">
        <v>2.77777777777777E-2</v>
      </c>
      <c r="J1769">
        <v>0</v>
      </c>
      <c r="K1769">
        <v>7.0987654320987595E-2</v>
      </c>
      <c r="L1769">
        <v>2.77777777777777E-2</v>
      </c>
      <c r="M1769">
        <v>3.7037037037037E-2</v>
      </c>
      <c r="N1769">
        <v>4.8611111111111098E-2</v>
      </c>
      <c r="O1769">
        <v>7.0987654320987595E-2</v>
      </c>
      <c r="P1769">
        <v>0.23845850480551201</v>
      </c>
      <c r="Q1769">
        <v>5.5555555555555497E-2</v>
      </c>
      <c r="R1769">
        <v>0.110289539477707</v>
      </c>
      <c r="S1769">
        <v>0</v>
      </c>
      <c r="T1769">
        <v>0</v>
      </c>
      <c r="U1769">
        <v>0</v>
      </c>
      <c r="V1769">
        <v>0</v>
      </c>
      <c r="W1769">
        <v>6.8348951615611206E-2</v>
      </c>
      <c r="X1769">
        <v>2.0833333333333301E-2</v>
      </c>
      <c r="Y1769">
        <v>6.3904759503806098E-3</v>
      </c>
      <c r="Z1769">
        <v>1.8988015445731143E-4</v>
      </c>
      <c r="AA1769">
        <v>0</v>
      </c>
      <c r="AB1769" t="s">
        <v>24</v>
      </c>
      <c r="AC1769">
        <v>-1.3410675441382969E-2</v>
      </c>
      <c r="AD1769">
        <v>-1.0580883185771217E-2</v>
      </c>
      <c r="AE1769">
        <v>-1.1498521368517589E-2</v>
      </c>
      <c r="AF1769">
        <v>-7.7161758694019866E-3</v>
      </c>
      <c r="AG1769">
        <v>0</v>
      </c>
      <c r="AH1769">
        <v>-4.0187043667154754E-3</v>
      </c>
      <c r="AI1769">
        <v>1.2087623076633136E-3</v>
      </c>
      <c r="AJ1769">
        <v>5.1754404493458139E-3</v>
      </c>
      <c r="AK1769">
        <v>-4.6635565611120589E-3</v>
      </c>
      <c r="AL1769">
        <v>1.4795661234403568E-3</v>
      </c>
      <c r="AM1769">
        <v>3.2290839391193593E-3</v>
      </c>
      <c r="AN1769">
        <v>1.0743489266973327E-3</v>
      </c>
      <c r="AO1769">
        <v>-1.95846450934134E-3</v>
      </c>
      <c r="AP1769">
        <v>2.8987682835566186E-3</v>
      </c>
      <c r="AQ1769">
        <v>4.3732417312616345E-3</v>
      </c>
      <c r="AR1769">
        <v>-8.8568334247135505E-3</v>
      </c>
      <c r="AS1769">
        <v>-1.1875555189743148E-2</v>
      </c>
      <c r="AT1769">
        <v>-9.3664162880614521E-3</v>
      </c>
      <c r="AU1769">
        <v>-8.8418330625249508E-3</v>
      </c>
      <c r="AV1769">
        <v>0</v>
      </c>
      <c r="AW1769">
        <f t="shared" si="147"/>
        <v>-3.3756641048274913E-3</v>
      </c>
      <c r="AX1769">
        <f t="shared" si="148"/>
        <v>2.5188445032268199</v>
      </c>
      <c r="AY1769">
        <f>1-AX1769/MAX(AX$2:AX1769)</f>
        <v>5.1039216378194752E-3</v>
      </c>
      <c r="AZ1769">
        <v>1</v>
      </c>
      <c r="BA1769">
        <v>2</v>
      </c>
      <c r="BB1769">
        <v>3</v>
      </c>
      <c r="BC1769">
        <v>4</v>
      </c>
      <c r="BD1769">
        <v>3</v>
      </c>
      <c r="BE1769">
        <f t="shared" ca="1" si="149"/>
        <v>-6.6416882850306811E-3</v>
      </c>
      <c r="BF1769">
        <f t="shared" ca="1" si="150"/>
        <v>3.3444199163435981</v>
      </c>
      <c r="BG1769">
        <f ca="1">1-BF1769/MAX(BF$2:BF1769)</f>
        <v>7.6283821530390705E-3</v>
      </c>
      <c r="BH1769">
        <f t="shared" ca="1" si="151"/>
        <v>1.7034860672594927</v>
      </c>
    </row>
    <row r="1770" spans="1:60" x14ac:dyDescent="0.3">
      <c r="A1770" s="1">
        <v>40550</v>
      </c>
      <c r="B1770" s="3">
        <v>2011</v>
      </c>
      <c r="C1770">
        <v>0</v>
      </c>
      <c r="D1770">
        <v>0</v>
      </c>
      <c r="E1770">
        <v>0</v>
      </c>
      <c r="F1770">
        <v>0.167317069993173</v>
      </c>
      <c r="G1770">
        <v>4.9627556923046899E-2</v>
      </c>
      <c r="H1770">
        <v>0</v>
      </c>
      <c r="I1770">
        <v>2.77777777777777E-2</v>
      </c>
      <c r="J1770">
        <v>0</v>
      </c>
      <c r="K1770">
        <v>7.0987654320987595E-2</v>
      </c>
      <c r="L1770">
        <v>2.77777777777777E-2</v>
      </c>
      <c r="M1770">
        <v>3.7037037037037E-2</v>
      </c>
      <c r="N1770">
        <v>4.8611111111111098E-2</v>
      </c>
      <c r="O1770">
        <v>7.0987654320987595E-2</v>
      </c>
      <c r="P1770">
        <v>0.23845850480551201</v>
      </c>
      <c r="Q1770">
        <v>5.5555555555555497E-2</v>
      </c>
      <c r="R1770">
        <v>0.110289539477707</v>
      </c>
      <c r="S1770">
        <v>0</v>
      </c>
      <c r="T1770">
        <v>0</v>
      </c>
      <c r="U1770">
        <v>0</v>
      </c>
      <c r="V1770">
        <v>0</v>
      </c>
      <c r="W1770">
        <v>6.8348951615611206E-2</v>
      </c>
      <c r="X1770">
        <v>2.0833333333333301E-2</v>
      </c>
      <c r="Y1770">
        <v>6.3904759503806098E-3</v>
      </c>
      <c r="Z1770">
        <v>3.2327255799953214E-3</v>
      </c>
      <c r="AA1770">
        <v>-2.1797183204508297E-4</v>
      </c>
      <c r="AB1770" t="s">
        <v>24</v>
      </c>
      <c r="AC1770">
        <v>-3.6737119262489903E-3</v>
      </c>
      <c r="AD1770">
        <v>-9.2261860282066843E-3</v>
      </c>
      <c r="AE1770">
        <v>-3.9929593438872146E-3</v>
      </c>
      <c r="AF1770">
        <v>2.060881959478289E-3</v>
      </c>
      <c r="AG1770">
        <v>3.6558678304021708E-3</v>
      </c>
      <c r="AH1770">
        <v>-1.8680415196855593E-3</v>
      </c>
      <c r="AI1770">
        <v>-3.8415782856520142E-3</v>
      </c>
      <c r="AJ1770">
        <v>6.6507099866863761E-3</v>
      </c>
      <c r="AK1770">
        <v>-5.6982166002800261E-3</v>
      </c>
      <c r="AL1770">
        <v>5.0753560906637851E-3</v>
      </c>
      <c r="AM1770">
        <v>-8.9399131032663615E-4</v>
      </c>
      <c r="AN1770">
        <v>1.4309962478624705E-3</v>
      </c>
      <c r="AO1770">
        <v>-1.9627625591105424E-3</v>
      </c>
      <c r="AP1770">
        <v>3.1709460721047744E-3</v>
      </c>
      <c r="AQ1770">
        <v>5.3345429792304166E-3</v>
      </c>
      <c r="AR1770">
        <v>-3.3510595762600293E-3</v>
      </c>
      <c r="AS1770">
        <v>-7.6667165761409306E-3</v>
      </c>
      <c r="AT1770">
        <v>3.6398404496806869E-4</v>
      </c>
      <c r="AU1770">
        <v>-9.3366880237495398E-3</v>
      </c>
      <c r="AV1770">
        <v>0</v>
      </c>
      <c r="AW1770">
        <f t="shared" si="147"/>
        <v>-1.4447945090830098E-3</v>
      </c>
      <c r="AX1770">
        <f t="shared" si="148"/>
        <v>2.5152052905193241</v>
      </c>
      <c r="AY1770">
        <f>1-AX1770/MAX(AX$2:AX1770)</f>
        <v>6.5413420289452961E-3</v>
      </c>
      <c r="AZ1770">
        <v>1</v>
      </c>
      <c r="BA1770">
        <v>2</v>
      </c>
      <c r="BB1770">
        <v>3</v>
      </c>
      <c r="BC1770">
        <v>4</v>
      </c>
      <c r="BD1770">
        <v>3</v>
      </c>
      <c r="BE1770">
        <f t="shared" ca="1" si="149"/>
        <v>-3.3936273530385391E-3</v>
      </c>
      <c r="BF1770">
        <f t="shared" ca="1" si="150"/>
        <v>3.3330702014354476</v>
      </c>
      <c r="BG1770">
        <f ca="1">1-BF1770/MAX(BF$2:BF1770)</f>
        <v>1.0996121619743615E-2</v>
      </c>
      <c r="BH1770">
        <f t="shared" ca="1" si="151"/>
        <v>1.7034860672594927</v>
      </c>
    </row>
    <row r="1771" spans="1:60" x14ac:dyDescent="0.3">
      <c r="A1771" s="1">
        <v>40553</v>
      </c>
      <c r="B1771" s="3">
        <v>2011</v>
      </c>
      <c r="C1771">
        <v>0</v>
      </c>
      <c r="D1771">
        <v>0</v>
      </c>
      <c r="E1771">
        <v>0</v>
      </c>
      <c r="F1771">
        <v>0.167317069993173</v>
      </c>
      <c r="G1771">
        <v>4.9627556923046899E-2</v>
      </c>
      <c r="H1771">
        <v>0</v>
      </c>
      <c r="I1771">
        <v>2.77777777777777E-2</v>
      </c>
      <c r="J1771">
        <v>0</v>
      </c>
      <c r="K1771">
        <v>7.0987654320987595E-2</v>
      </c>
      <c r="L1771">
        <v>2.77777777777777E-2</v>
      </c>
      <c r="M1771">
        <v>3.7037037037037E-2</v>
      </c>
      <c r="N1771">
        <v>4.8611111111111098E-2</v>
      </c>
      <c r="O1771">
        <v>7.0987654320987595E-2</v>
      </c>
      <c r="P1771">
        <v>0.23845850480551201</v>
      </c>
      <c r="Q1771">
        <v>5.5555555555555497E-2</v>
      </c>
      <c r="R1771">
        <v>0.110289539477707</v>
      </c>
      <c r="S1771">
        <v>0</v>
      </c>
      <c r="T1771">
        <v>0</v>
      </c>
      <c r="U1771">
        <v>0</v>
      </c>
      <c r="V1771">
        <v>0</v>
      </c>
      <c r="W1771">
        <v>6.8348951615611206E-2</v>
      </c>
      <c r="X1771">
        <v>2.0833333333333301E-2</v>
      </c>
      <c r="Y1771">
        <v>6.3904759503806098E-3</v>
      </c>
      <c r="Z1771">
        <v>2.6539170158006442E-3</v>
      </c>
      <c r="AA1771">
        <v>2.1801935412302242E-4</v>
      </c>
      <c r="AB1771" t="s">
        <v>24</v>
      </c>
      <c r="AC1771">
        <v>1.1799385325948153E-2</v>
      </c>
      <c r="AD1771">
        <v>-1.0370627829370815E-2</v>
      </c>
      <c r="AE1771">
        <v>-1.742957676703849E-3</v>
      </c>
      <c r="AF1771">
        <v>-2.5246195495383095E-3</v>
      </c>
      <c r="AG1771">
        <v>0</v>
      </c>
      <c r="AH1771">
        <v>4.0424710190971602E-3</v>
      </c>
      <c r="AI1771">
        <v>-7.7159780810620582E-4</v>
      </c>
      <c r="AJ1771">
        <v>3.4108449011109876E-3</v>
      </c>
      <c r="AK1771">
        <v>5.7308723522517813E-3</v>
      </c>
      <c r="AL1771">
        <v>1.744176260011665E-3</v>
      </c>
      <c r="AM1771">
        <v>3.7589974718401642E-3</v>
      </c>
      <c r="AN1771">
        <v>4.7641948700039016E-4</v>
      </c>
      <c r="AO1771">
        <v>-1.2578756829552118E-3</v>
      </c>
      <c r="AP1771">
        <v>2.8815433274700375E-3</v>
      </c>
      <c r="AQ1771">
        <v>5.4138407794945831E-3</v>
      </c>
      <c r="AR1771">
        <v>-2.8018483187062238E-3</v>
      </c>
      <c r="AS1771">
        <v>-4.3847527752710613E-3</v>
      </c>
      <c r="AT1771">
        <v>-1.8209566975757596E-4</v>
      </c>
      <c r="AU1771">
        <v>-1.0261467353417042E-2</v>
      </c>
      <c r="AV1771">
        <v>0</v>
      </c>
      <c r="AW1771">
        <f t="shared" si="147"/>
        <v>2.741575760798792E-3</v>
      </c>
      <c r="AX1771">
        <f t="shared" si="148"/>
        <v>2.5221009163772443</v>
      </c>
      <c r="AY1771">
        <f>1-AX1771/MAX(AX$2:AX1771)</f>
        <v>3.8176998528963724E-3</v>
      </c>
      <c r="AZ1771">
        <v>1</v>
      </c>
      <c r="BA1771">
        <v>2</v>
      </c>
      <c r="BB1771">
        <v>3</v>
      </c>
      <c r="BC1771">
        <v>4</v>
      </c>
      <c r="BD1771">
        <v>3</v>
      </c>
      <c r="BE1771">
        <f t="shared" ca="1" si="149"/>
        <v>5.0111372599307901E-3</v>
      </c>
      <c r="BF1771">
        <f t="shared" ca="1" si="150"/>
        <v>3.3497726737118261</v>
      </c>
      <c r="BG1771">
        <f ca="1">1-BF1771/MAX(BF$2:BF1771)</f>
        <v>6.0400874345761801E-3</v>
      </c>
      <c r="BH1771">
        <f t="shared" ca="1" si="151"/>
        <v>1.7034860672594927</v>
      </c>
    </row>
    <row r="1772" spans="1:60" x14ac:dyDescent="0.3">
      <c r="A1772" s="1">
        <v>40554</v>
      </c>
      <c r="B1772" s="3">
        <v>2011</v>
      </c>
      <c r="C1772">
        <v>0</v>
      </c>
      <c r="D1772">
        <v>0</v>
      </c>
      <c r="E1772">
        <v>0</v>
      </c>
      <c r="F1772">
        <v>0.167317069993173</v>
      </c>
      <c r="G1772">
        <v>4.9627556923046899E-2</v>
      </c>
      <c r="H1772">
        <v>0</v>
      </c>
      <c r="I1772">
        <v>2.77777777777777E-2</v>
      </c>
      <c r="J1772">
        <v>0</v>
      </c>
      <c r="K1772">
        <v>7.0987654320987595E-2</v>
      </c>
      <c r="L1772">
        <v>2.77777777777777E-2</v>
      </c>
      <c r="M1772">
        <v>3.7037037037037E-2</v>
      </c>
      <c r="N1772">
        <v>4.8611111111111098E-2</v>
      </c>
      <c r="O1772">
        <v>7.0987654320987595E-2</v>
      </c>
      <c r="P1772">
        <v>0.23845850480551201</v>
      </c>
      <c r="Q1772">
        <v>5.5555555555555497E-2</v>
      </c>
      <c r="R1772">
        <v>0.110289539477707</v>
      </c>
      <c r="S1772">
        <v>0</v>
      </c>
      <c r="T1772">
        <v>0</v>
      </c>
      <c r="U1772">
        <v>0</v>
      </c>
      <c r="V1772">
        <v>0</v>
      </c>
      <c r="W1772">
        <v>6.8348951615611206E-2</v>
      </c>
      <c r="X1772">
        <v>2.0833333333333301E-2</v>
      </c>
      <c r="Y1772">
        <v>6.3904759503806098E-3</v>
      </c>
      <c r="Z1772">
        <v>-1.9852929969830235E-3</v>
      </c>
      <c r="AA1772">
        <v>0</v>
      </c>
      <c r="AB1772" t="s">
        <v>24</v>
      </c>
      <c r="AC1772">
        <v>1.1297386453773317E-2</v>
      </c>
      <c r="AD1772">
        <v>1.0692805246627746E-2</v>
      </c>
      <c r="AE1772">
        <v>6.8098972908747779E-3</v>
      </c>
      <c r="AF1772">
        <v>2.7180624007083765E-3</v>
      </c>
      <c r="AG1772">
        <v>7.2859490500101209E-3</v>
      </c>
      <c r="AH1772">
        <v>5.8903114649813126E-3</v>
      </c>
      <c r="AI1772">
        <v>3.8594548741717194E-3</v>
      </c>
      <c r="AJ1772">
        <v>-3.9299063030886483E-3</v>
      </c>
      <c r="AK1772">
        <v>4.0519272000303364E-3</v>
      </c>
      <c r="AL1772">
        <v>-4.5808191896024031E-4</v>
      </c>
      <c r="AM1772">
        <v>1.4263961989249285E-3</v>
      </c>
      <c r="AN1772">
        <v>-5.9608472484562469E-4</v>
      </c>
      <c r="AO1772">
        <v>3.5434814143873172E-3</v>
      </c>
      <c r="AP1772">
        <v>3.7050438221331028E-4</v>
      </c>
      <c r="AQ1772">
        <v>-5.6007726575415528E-3</v>
      </c>
      <c r="AR1772">
        <v>6.7432361024648557E-3</v>
      </c>
      <c r="AS1772">
        <v>1.0486514077022946E-2</v>
      </c>
      <c r="AT1772">
        <v>-2.1813552401407366E-3</v>
      </c>
      <c r="AU1772">
        <v>1.1214670796111603E-2</v>
      </c>
      <c r="AV1772">
        <v>0</v>
      </c>
      <c r="AW1772">
        <f t="shared" si="147"/>
        <v>3.8230250968051965E-3</v>
      </c>
      <c r="AX1772">
        <f t="shared" si="148"/>
        <v>2.5317429714772302</v>
      </c>
      <c r="AY1772">
        <f>1-AX1772/MAX(AX$2:AX1772)</f>
        <v>9.2699184407463164E-6</v>
      </c>
      <c r="AZ1772">
        <v>1</v>
      </c>
      <c r="BA1772">
        <v>2</v>
      </c>
      <c r="BB1772">
        <v>3</v>
      </c>
      <c r="BC1772">
        <v>4</v>
      </c>
      <c r="BD1772">
        <v>3</v>
      </c>
      <c r="BE1772">
        <f t="shared" ca="1" si="149"/>
        <v>7.2563880505606398E-3</v>
      </c>
      <c r="BF1772">
        <f t="shared" ca="1" si="150"/>
        <v>3.3740799241134436</v>
      </c>
      <c r="BG1772">
        <f ca="1">1-BF1772/MAX(BF$2:BF1772)</f>
        <v>0</v>
      </c>
      <c r="BH1772">
        <f t="shared" ca="1" si="151"/>
        <v>1.7034860672594927</v>
      </c>
    </row>
    <row r="1773" spans="1:60" x14ac:dyDescent="0.3">
      <c r="A1773" s="1">
        <v>40555</v>
      </c>
      <c r="B1773" s="3">
        <v>2011</v>
      </c>
      <c r="C1773">
        <v>0</v>
      </c>
      <c r="D1773">
        <v>0</v>
      </c>
      <c r="E1773">
        <v>0</v>
      </c>
      <c r="F1773">
        <v>0.167317069993173</v>
      </c>
      <c r="G1773">
        <v>4.9627556923046899E-2</v>
      </c>
      <c r="H1773">
        <v>0</v>
      </c>
      <c r="I1773">
        <v>2.77777777777777E-2</v>
      </c>
      <c r="J1773">
        <v>0</v>
      </c>
      <c r="K1773">
        <v>7.0987654320987595E-2</v>
      </c>
      <c r="L1773">
        <v>2.77777777777777E-2</v>
      </c>
      <c r="M1773">
        <v>3.7037037037037E-2</v>
      </c>
      <c r="N1773">
        <v>4.8611111111111098E-2</v>
      </c>
      <c r="O1773">
        <v>7.0987654320987595E-2</v>
      </c>
      <c r="P1773">
        <v>0.23845850480551201</v>
      </c>
      <c r="Q1773">
        <v>5.5555555555555497E-2</v>
      </c>
      <c r="R1773">
        <v>0.110289539477707</v>
      </c>
      <c r="S1773">
        <v>0</v>
      </c>
      <c r="T1773">
        <v>0</v>
      </c>
      <c r="U1773">
        <v>0</v>
      </c>
      <c r="V1773">
        <v>0</v>
      </c>
      <c r="W1773">
        <v>6.8348951615611206E-2</v>
      </c>
      <c r="X1773">
        <v>2.0833333333333301E-2</v>
      </c>
      <c r="Y1773">
        <v>6.3904759503806098E-3</v>
      </c>
      <c r="Z1773">
        <v>-9.4107221940142871E-5</v>
      </c>
      <c r="AA1773">
        <v>-2.1797183204508297E-4</v>
      </c>
      <c r="AB1773" t="s">
        <v>24</v>
      </c>
      <c r="AC1773">
        <v>6.4865130304223584E-3</v>
      </c>
      <c r="AD1773">
        <v>2.0101787699491336E-2</v>
      </c>
      <c r="AE1773">
        <v>2.20255076435798E-2</v>
      </c>
      <c r="AF1773">
        <v>4.766890871049867E-3</v>
      </c>
      <c r="AG1773">
        <v>9.0417701261258365E-3</v>
      </c>
      <c r="AH1773">
        <v>4.0768144453950939E-3</v>
      </c>
      <c r="AI1773">
        <v>2.087668685103683E-3</v>
      </c>
      <c r="AJ1773">
        <v>-2.8789866691257826E-3</v>
      </c>
      <c r="AK1773">
        <v>8.576599341440172E-3</v>
      </c>
      <c r="AL1773">
        <v>-6.4235813859447877E-4</v>
      </c>
      <c r="AM1773">
        <v>7.1223564954692176E-3</v>
      </c>
      <c r="AN1773">
        <v>0</v>
      </c>
      <c r="AO1773">
        <v>9.0246919999850128E-3</v>
      </c>
      <c r="AP1773">
        <v>-2.7770312639863182E-4</v>
      </c>
      <c r="AQ1773">
        <v>-7.7977111590769033E-3</v>
      </c>
      <c r="AR1773">
        <v>2.1211716001421133E-2</v>
      </c>
      <c r="AS1773">
        <v>2.9264970009479807E-2</v>
      </c>
      <c r="AT1773">
        <v>4.1906290098063792E-3</v>
      </c>
      <c r="AU1773">
        <v>2.2808297749664419E-2</v>
      </c>
      <c r="AV1773">
        <v>0</v>
      </c>
      <c r="AW1773">
        <f t="shared" si="147"/>
        <v>6.2827178593088898E-3</v>
      </c>
      <c r="AX1773">
        <f t="shared" si="148"/>
        <v>2.5476491982593097</v>
      </c>
      <c r="AY1773">
        <f>1-AX1773/MAX(AX$2:AX1773)</f>
        <v>0</v>
      </c>
      <c r="AZ1773">
        <v>1</v>
      </c>
      <c r="BA1773">
        <v>2</v>
      </c>
      <c r="BB1773">
        <v>3</v>
      </c>
      <c r="BC1773">
        <v>4</v>
      </c>
      <c r="BD1773">
        <v>3</v>
      </c>
      <c r="BE1773">
        <f t="shared" ca="1" si="149"/>
        <v>1.2237856425308252E-2</v>
      </c>
      <c r="BF1773">
        <f t="shared" ca="1" si="150"/>
        <v>3.4153714297922591</v>
      </c>
      <c r="BG1773">
        <f ca="1">1-BF1773/MAX(BF$2:BF1773)</f>
        <v>0</v>
      </c>
      <c r="BH1773">
        <f t="shared" ca="1" si="151"/>
        <v>1.7034860672594927</v>
      </c>
    </row>
    <row r="1774" spans="1:60" x14ac:dyDescent="0.3">
      <c r="A1774" s="1">
        <v>40556</v>
      </c>
      <c r="B1774" s="3">
        <v>2011</v>
      </c>
      <c r="C1774">
        <v>0</v>
      </c>
      <c r="D1774">
        <v>0</v>
      </c>
      <c r="E1774">
        <v>0</v>
      </c>
      <c r="F1774">
        <v>0.167317069993173</v>
      </c>
      <c r="G1774">
        <v>4.9627556923046899E-2</v>
      </c>
      <c r="H1774">
        <v>0</v>
      </c>
      <c r="I1774">
        <v>2.77777777777777E-2</v>
      </c>
      <c r="J1774">
        <v>0</v>
      </c>
      <c r="K1774">
        <v>7.0987654320987595E-2</v>
      </c>
      <c r="L1774">
        <v>2.77777777777777E-2</v>
      </c>
      <c r="M1774">
        <v>3.7037037037037E-2</v>
      </c>
      <c r="N1774">
        <v>4.8611111111111098E-2</v>
      </c>
      <c r="O1774">
        <v>7.0987654320987595E-2</v>
      </c>
      <c r="P1774">
        <v>0.23845850480551201</v>
      </c>
      <c r="Q1774">
        <v>5.5555555555555497E-2</v>
      </c>
      <c r="R1774">
        <v>0.110289539477707</v>
      </c>
      <c r="S1774">
        <v>0</v>
      </c>
      <c r="T1774">
        <v>0</v>
      </c>
      <c r="U1774">
        <v>0</v>
      </c>
      <c r="V1774">
        <v>0</v>
      </c>
      <c r="W1774">
        <v>6.8348951615611206E-2</v>
      </c>
      <c r="X1774">
        <v>2.0833333333333301E-2</v>
      </c>
      <c r="Y1774">
        <v>6.3904759503806098E-3</v>
      </c>
      <c r="Z1774">
        <v>3.5989234866025122E-3</v>
      </c>
      <c r="AA1774">
        <v>0</v>
      </c>
      <c r="AB1774" t="s">
        <v>24</v>
      </c>
      <c r="AC1774">
        <v>-1.4322283408249037E-3</v>
      </c>
      <c r="AD1774">
        <v>-8.7120003063567708E-3</v>
      </c>
      <c r="AE1774">
        <v>2.7148522433970701E-3</v>
      </c>
      <c r="AF1774">
        <v>1.954748145997609E-3</v>
      </c>
      <c r="AG1774">
        <v>-8.961061506206347E-4</v>
      </c>
      <c r="AH1774">
        <v>-1.0409003338441858E-2</v>
      </c>
      <c r="AI1774">
        <v>-2.1979822021955808E-4</v>
      </c>
      <c r="AJ1774">
        <v>6.7367906217983275E-3</v>
      </c>
      <c r="AK1774">
        <v>-3.7526693499856378E-4</v>
      </c>
      <c r="AL1774">
        <v>4.3128553776976553E-3</v>
      </c>
      <c r="AM1774">
        <v>3.5353497477341733E-4</v>
      </c>
      <c r="AN1774">
        <v>3.5784368065483463E-4</v>
      </c>
      <c r="AO1774">
        <v>-1.6335187684505259E-3</v>
      </c>
      <c r="AP1774">
        <v>3.0581844154566884E-3</v>
      </c>
      <c r="AQ1774">
        <v>8.9508288018675941E-3</v>
      </c>
      <c r="AR1774">
        <v>4.0993583537141109E-3</v>
      </c>
      <c r="AS1774">
        <v>3.831432609024521E-3</v>
      </c>
      <c r="AT1774">
        <v>3.2654449055624646E-3</v>
      </c>
      <c r="AU1774">
        <v>-1.1252415433107399E-2</v>
      </c>
      <c r="AV1774">
        <v>0</v>
      </c>
      <c r="AW1774">
        <f t="shared" si="147"/>
        <v>-9.1249310260981995E-4</v>
      </c>
      <c r="AX1774">
        <f t="shared" si="148"/>
        <v>2.5453244859380288</v>
      </c>
      <c r="AY1774">
        <f>1-AX1774/MAX(AX$2:AX1774)</f>
        <v>9.1249310260976824E-4</v>
      </c>
      <c r="AZ1774">
        <v>1</v>
      </c>
      <c r="BA1774">
        <v>2</v>
      </c>
      <c r="BB1774">
        <v>3</v>
      </c>
      <c r="BC1774">
        <v>4</v>
      </c>
      <c r="BD1774">
        <v>3</v>
      </c>
      <c r="BE1774">
        <f t="shared" ca="1" si="149"/>
        <v>-1.7098189828377039E-3</v>
      </c>
      <c r="BF1774">
        <f t="shared" ca="1" si="150"/>
        <v>3.4095317628881587</v>
      </c>
      <c r="BG1774">
        <f ca="1">1-BF1774/MAX(BF$2:BF1774)</f>
        <v>1.7098189828377297E-3</v>
      </c>
      <c r="BH1774">
        <f t="shared" ca="1" si="151"/>
        <v>1.7034860672594927</v>
      </c>
    </row>
    <row r="1775" spans="1:60" x14ac:dyDescent="0.3">
      <c r="A1775" s="1">
        <v>40557</v>
      </c>
      <c r="B1775" s="3">
        <v>2011</v>
      </c>
      <c r="C1775">
        <v>0</v>
      </c>
      <c r="D1775">
        <v>0</v>
      </c>
      <c r="E1775">
        <v>0</v>
      </c>
      <c r="F1775">
        <v>0.167317069993173</v>
      </c>
      <c r="G1775">
        <v>4.9627556923046899E-2</v>
      </c>
      <c r="H1775">
        <v>0</v>
      </c>
      <c r="I1775">
        <v>2.77777777777777E-2</v>
      </c>
      <c r="J1775">
        <v>0</v>
      </c>
      <c r="K1775">
        <v>7.0987654320987595E-2</v>
      </c>
      <c r="L1775">
        <v>2.77777777777777E-2</v>
      </c>
      <c r="M1775">
        <v>3.7037037037037E-2</v>
      </c>
      <c r="N1775">
        <v>4.8611111111111098E-2</v>
      </c>
      <c r="O1775">
        <v>7.0987654320987595E-2</v>
      </c>
      <c r="P1775">
        <v>0.23845850480551201</v>
      </c>
      <c r="Q1775">
        <v>5.5555555555555497E-2</v>
      </c>
      <c r="R1775">
        <v>0.110289539477707</v>
      </c>
      <c r="S1775">
        <v>0</v>
      </c>
      <c r="T1775">
        <v>0</v>
      </c>
      <c r="U1775">
        <v>0</v>
      </c>
      <c r="V1775">
        <v>0</v>
      </c>
      <c r="W1775">
        <v>6.8348951615611206E-2</v>
      </c>
      <c r="X1775">
        <v>2.0833333333333301E-2</v>
      </c>
      <c r="Y1775">
        <v>6.3904759503806098E-3</v>
      </c>
      <c r="Z1775">
        <v>-2.0767656213473984E-3</v>
      </c>
      <c r="AA1775">
        <v>0</v>
      </c>
      <c r="AB1775" t="s">
        <v>24</v>
      </c>
      <c r="AC1775">
        <v>4.6612235920815426E-3</v>
      </c>
      <c r="AD1775">
        <v>2.9294530534564878E-3</v>
      </c>
      <c r="AE1775">
        <v>6.0926063399984187E-3</v>
      </c>
      <c r="AF1775">
        <v>1.2997400646010959E-3</v>
      </c>
      <c r="AG1775">
        <v>0</v>
      </c>
      <c r="AH1775">
        <v>-1.0145472431103864E-2</v>
      </c>
      <c r="AI1775">
        <v>1.6444186981579012E-3</v>
      </c>
      <c r="AJ1775">
        <v>-2.7614872612145014E-3</v>
      </c>
      <c r="AK1775">
        <v>7.505544532665942E-3</v>
      </c>
      <c r="AL1775">
        <v>-4.7508449550210941E-3</v>
      </c>
      <c r="AM1775">
        <v>7.4233523535121027E-3</v>
      </c>
      <c r="AN1775">
        <v>0</v>
      </c>
      <c r="AO1775">
        <v>7.2448408424716781E-3</v>
      </c>
      <c r="AP1775">
        <v>-4.3425608909966051E-3</v>
      </c>
      <c r="AQ1775">
        <v>-6.3837956422484465E-3</v>
      </c>
      <c r="AR1775">
        <v>5.4435466952751366E-3</v>
      </c>
      <c r="AS1775">
        <v>9.2407881074356713E-3</v>
      </c>
      <c r="AT1775">
        <v>6.6906939604973736E-3</v>
      </c>
      <c r="AU1775">
        <v>2.6898076354906486E-3</v>
      </c>
      <c r="AV1775">
        <v>0</v>
      </c>
      <c r="AW1775">
        <f t="shared" si="147"/>
        <v>3.2947182238443899E-3</v>
      </c>
      <c r="AX1775">
        <f t="shared" si="148"/>
        <v>2.5537106129074458</v>
      </c>
      <c r="AY1775">
        <f>1-AX1775/MAX(AX$2:AX1775)</f>
        <v>0</v>
      </c>
      <c r="AZ1775">
        <v>1</v>
      </c>
      <c r="BA1775">
        <v>2</v>
      </c>
      <c r="BB1775">
        <v>3</v>
      </c>
      <c r="BC1775">
        <v>4</v>
      </c>
      <c r="BD1775">
        <v>3</v>
      </c>
      <c r="BE1775">
        <f t="shared" ca="1" si="149"/>
        <v>7.6673861950672271E-3</v>
      </c>
      <c r="BF1775">
        <f t="shared" ca="1" si="150"/>
        <v>3.4356739596585704</v>
      </c>
      <c r="BG1775">
        <f ca="1">1-BF1775/MAX(BF$2:BF1775)</f>
        <v>0</v>
      </c>
      <c r="BH1775">
        <f t="shared" ca="1" si="151"/>
        <v>1.7034860672594927</v>
      </c>
    </row>
    <row r="1776" spans="1:60" x14ac:dyDescent="0.3">
      <c r="A1776" s="1">
        <v>40561</v>
      </c>
      <c r="B1776" s="3">
        <v>2011</v>
      </c>
      <c r="C1776">
        <v>0</v>
      </c>
      <c r="D1776">
        <v>0</v>
      </c>
      <c r="E1776">
        <v>0</v>
      </c>
      <c r="F1776">
        <v>0.167317069993173</v>
      </c>
      <c r="G1776">
        <v>4.9627556923046899E-2</v>
      </c>
      <c r="H1776">
        <v>0</v>
      </c>
      <c r="I1776">
        <v>2.77777777777777E-2</v>
      </c>
      <c r="J1776">
        <v>0</v>
      </c>
      <c r="K1776">
        <v>7.0987654320987595E-2</v>
      </c>
      <c r="L1776">
        <v>2.77777777777777E-2</v>
      </c>
      <c r="M1776">
        <v>3.7037037037037E-2</v>
      </c>
      <c r="N1776">
        <v>4.8611111111111098E-2</v>
      </c>
      <c r="O1776">
        <v>7.0987654320987595E-2</v>
      </c>
      <c r="P1776">
        <v>0.23845850480551201</v>
      </c>
      <c r="Q1776">
        <v>5.5555555555555497E-2</v>
      </c>
      <c r="R1776">
        <v>0.110289539477707</v>
      </c>
      <c r="S1776">
        <v>0</v>
      </c>
      <c r="T1776">
        <v>0</v>
      </c>
      <c r="U1776">
        <v>0</v>
      </c>
      <c r="V1776">
        <v>0</v>
      </c>
      <c r="W1776">
        <v>6.8348951615611206E-2</v>
      </c>
      <c r="X1776">
        <v>2.0833333333333301E-2</v>
      </c>
      <c r="Y1776">
        <v>6.3904759503806098E-3</v>
      </c>
      <c r="Z1776">
        <v>-6.6148005568256174E-4</v>
      </c>
      <c r="AA1776">
        <v>0</v>
      </c>
      <c r="AB1776" t="s">
        <v>24</v>
      </c>
      <c r="AC1776">
        <v>-1.0707739125590532E-3</v>
      </c>
      <c r="AD1776">
        <v>-1.4601900456981953E-3</v>
      </c>
      <c r="AE1776">
        <v>6.5600895810180582E-3</v>
      </c>
      <c r="AF1776">
        <v>-1.8537944427863273E-3</v>
      </c>
      <c r="AG1776">
        <v>2.6905211687413555E-3</v>
      </c>
      <c r="AH1776">
        <v>5.5768348840130599E-3</v>
      </c>
      <c r="AI1776">
        <v>-1.0915862567761891E-4</v>
      </c>
      <c r="AJ1776">
        <v>-2.4493933866372997E-3</v>
      </c>
      <c r="AK1776">
        <v>7.4510961936424813E-4</v>
      </c>
      <c r="AL1776">
        <v>-5.5077052668106585E-4</v>
      </c>
      <c r="AM1776">
        <v>2.8068228473188128E-3</v>
      </c>
      <c r="AN1776">
        <v>-2.3779497345999268E-4</v>
      </c>
      <c r="AO1776">
        <v>1.7015913218016987E-3</v>
      </c>
      <c r="AP1776">
        <v>1.8542746578154023E-4</v>
      </c>
      <c r="AQ1776">
        <v>-4.6813559844911534E-3</v>
      </c>
      <c r="AR1776">
        <v>6.4971004405400823E-3</v>
      </c>
      <c r="AS1776">
        <v>7.563605787069827E-3</v>
      </c>
      <c r="AT1776">
        <v>8.622085777647559E-3</v>
      </c>
      <c r="AU1776">
        <v>-2.0637862960726228E-4</v>
      </c>
      <c r="AV1776">
        <v>0</v>
      </c>
      <c r="AW1776">
        <f t="shared" si="147"/>
        <v>1.4249185993872508E-3</v>
      </c>
      <c r="AX1776">
        <f t="shared" si="148"/>
        <v>2.5573494426572303</v>
      </c>
      <c r="AY1776">
        <f>1-AX1776/MAX(AX$2:AX1776)</f>
        <v>0</v>
      </c>
      <c r="AZ1776">
        <v>1</v>
      </c>
      <c r="BA1776">
        <v>2</v>
      </c>
      <c r="BB1776">
        <v>3</v>
      </c>
      <c r="BC1776">
        <v>4</v>
      </c>
      <c r="BD1776">
        <v>3</v>
      </c>
      <c r="BE1776">
        <f t="shared" ca="1" si="149"/>
        <v>2.6515042591432276E-3</v>
      </c>
      <c r="BF1776">
        <f t="shared" ca="1" si="150"/>
        <v>3.4447836637956328</v>
      </c>
      <c r="BG1776">
        <f ca="1">1-BF1776/MAX(BF$2:BF1776)</f>
        <v>0</v>
      </c>
      <c r="BH1776">
        <f t="shared" ca="1" si="151"/>
        <v>1.7034860672594927</v>
      </c>
    </row>
    <row r="1777" spans="1:60" x14ac:dyDescent="0.3">
      <c r="A1777" s="1">
        <v>40562</v>
      </c>
      <c r="B1777" s="3">
        <v>2011</v>
      </c>
      <c r="C1777">
        <v>0</v>
      </c>
      <c r="D1777">
        <v>0</v>
      </c>
      <c r="E1777">
        <v>0</v>
      </c>
      <c r="F1777">
        <v>0.167317069993173</v>
      </c>
      <c r="G1777">
        <v>4.9627556923046899E-2</v>
      </c>
      <c r="H1777">
        <v>0</v>
      </c>
      <c r="I1777">
        <v>2.77777777777777E-2</v>
      </c>
      <c r="J1777">
        <v>0</v>
      </c>
      <c r="K1777">
        <v>7.0987654320987595E-2</v>
      </c>
      <c r="L1777">
        <v>2.77777777777777E-2</v>
      </c>
      <c r="M1777">
        <v>3.7037037037037E-2</v>
      </c>
      <c r="N1777">
        <v>4.8611111111111098E-2</v>
      </c>
      <c r="O1777">
        <v>7.0987654320987595E-2</v>
      </c>
      <c r="P1777">
        <v>0.23845850480551201</v>
      </c>
      <c r="Q1777">
        <v>5.5555555555555497E-2</v>
      </c>
      <c r="R1777">
        <v>0.110289539477707</v>
      </c>
      <c r="S1777">
        <v>0</v>
      </c>
      <c r="T1777">
        <v>0</v>
      </c>
      <c r="U1777">
        <v>0</v>
      </c>
      <c r="V1777">
        <v>0</v>
      </c>
      <c r="W1777">
        <v>6.8348951615611206E-2</v>
      </c>
      <c r="X1777">
        <v>2.0833333333333301E-2</v>
      </c>
      <c r="Y1777">
        <v>6.3904759503806098E-3</v>
      </c>
      <c r="Z1777">
        <v>1.8955822529154176E-4</v>
      </c>
      <c r="AA1777">
        <v>2.1801935412302242E-4</v>
      </c>
      <c r="AB1777" t="s">
        <v>24</v>
      </c>
      <c r="AC1777">
        <v>-1.0717805817481718E-3</v>
      </c>
      <c r="AD1777">
        <v>-7.7309850912109512E-3</v>
      </c>
      <c r="AE1777">
        <v>-6.8516122539066249E-3</v>
      </c>
      <c r="AF1777">
        <v>-3.1593418295530196E-3</v>
      </c>
      <c r="AG1777">
        <v>-1.7887984914555233E-3</v>
      </c>
      <c r="AH1777">
        <v>2.1734884271986665E-3</v>
      </c>
      <c r="AI1777">
        <v>-3.065705810091468E-3</v>
      </c>
      <c r="AJ1777">
        <v>2.5621465818190803E-3</v>
      </c>
      <c r="AK1777">
        <v>-2.5682243003284477E-2</v>
      </c>
      <c r="AL1777">
        <v>-7.342648679781183E-4</v>
      </c>
      <c r="AM1777">
        <v>-1.1371565614110124E-2</v>
      </c>
      <c r="AN1777">
        <v>4.7641948700039016E-4</v>
      </c>
      <c r="AO1777">
        <v>-9.8054518467308727E-3</v>
      </c>
      <c r="AP1777">
        <v>3.7146138658483707E-4</v>
      </c>
      <c r="AQ1777">
        <v>7.2199066189910788E-3</v>
      </c>
      <c r="AR1777">
        <v>-5.1105658227322825E-3</v>
      </c>
      <c r="AS1777">
        <v>-1.0470454690319819E-2</v>
      </c>
      <c r="AT1777">
        <v>-1.3178934211522497E-2</v>
      </c>
      <c r="AU1777">
        <v>-8.2558583996601431E-3</v>
      </c>
      <c r="AV1777">
        <v>0</v>
      </c>
      <c r="AW1777">
        <f t="shared" si="147"/>
        <v>-6.6266769648156507E-3</v>
      </c>
      <c r="AX1777">
        <f t="shared" si="148"/>
        <v>2.5404027140145895</v>
      </c>
      <c r="AY1777">
        <f>1-AX1777/MAX(AX$2:AX1777)</f>
        <v>6.6266769648156698E-3</v>
      </c>
      <c r="AZ1777">
        <v>1</v>
      </c>
      <c r="BA1777">
        <v>2</v>
      </c>
      <c r="BB1777">
        <v>3</v>
      </c>
      <c r="BC1777">
        <v>4</v>
      </c>
      <c r="BD1777">
        <v>3</v>
      </c>
      <c r="BE1777">
        <f t="shared" ca="1" si="149"/>
        <v>-1.3303965111276695E-2</v>
      </c>
      <c r="BF1777">
        <f t="shared" ca="1" si="150"/>
        <v>3.3989543821165995</v>
      </c>
      <c r="BG1777">
        <f ca="1">1-BF1777/MAX(BF$2:BF1777)</f>
        <v>1.3303965111276739E-2</v>
      </c>
      <c r="BH1777">
        <f t="shared" ca="1" si="151"/>
        <v>1.7034860672594927</v>
      </c>
    </row>
    <row r="1778" spans="1:60" x14ac:dyDescent="0.3">
      <c r="A1778" s="1">
        <v>40563</v>
      </c>
      <c r="B1778" s="3">
        <v>2011</v>
      </c>
      <c r="C1778">
        <v>0</v>
      </c>
      <c r="D1778">
        <v>0</v>
      </c>
      <c r="E1778">
        <v>0</v>
      </c>
      <c r="F1778">
        <v>0.167317069993173</v>
      </c>
      <c r="G1778">
        <v>4.9627556923046899E-2</v>
      </c>
      <c r="H1778">
        <v>0</v>
      </c>
      <c r="I1778">
        <v>2.77777777777777E-2</v>
      </c>
      <c r="J1778">
        <v>0</v>
      </c>
      <c r="K1778">
        <v>7.0987654320987595E-2</v>
      </c>
      <c r="L1778">
        <v>2.77777777777777E-2</v>
      </c>
      <c r="M1778">
        <v>3.7037037037037E-2</v>
      </c>
      <c r="N1778">
        <v>4.8611111111111098E-2</v>
      </c>
      <c r="O1778">
        <v>7.0987654320987595E-2</v>
      </c>
      <c r="P1778">
        <v>0.23845850480551201</v>
      </c>
      <c r="Q1778">
        <v>5.5555555555555497E-2</v>
      </c>
      <c r="R1778">
        <v>0.110289539477707</v>
      </c>
      <c r="S1778">
        <v>0</v>
      </c>
      <c r="T1778">
        <v>0</v>
      </c>
      <c r="U1778">
        <v>0</v>
      </c>
      <c r="V1778">
        <v>0</v>
      </c>
      <c r="W1778">
        <v>6.8348951615611206E-2</v>
      </c>
      <c r="X1778">
        <v>2.0833333333333301E-2</v>
      </c>
      <c r="Y1778">
        <v>6.3904759503806098E-3</v>
      </c>
      <c r="Z1778">
        <v>-3.7856906007339708E-3</v>
      </c>
      <c r="AA1778">
        <v>0</v>
      </c>
      <c r="AB1778" t="s">
        <v>24</v>
      </c>
      <c r="AC1778">
        <v>-1.0014277251324533E-2</v>
      </c>
      <c r="AD1778">
        <v>-1.0949708466355346E-2</v>
      </c>
      <c r="AE1778">
        <v>-8.5814230196518126E-3</v>
      </c>
      <c r="AF1778">
        <v>-3.5417770544150518E-3</v>
      </c>
      <c r="AG1778">
        <v>-8.9607490926720823E-3</v>
      </c>
      <c r="AH1778">
        <v>-1.8845380268145417E-2</v>
      </c>
      <c r="AI1778">
        <v>-1.9763870018081331E-3</v>
      </c>
      <c r="AJ1778">
        <v>-7.7747011754027984E-3</v>
      </c>
      <c r="AK1778">
        <v>-1.0442030748709308E-2</v>
      </c>
      <c r="AL1778">
        <v>-4.3208130719192273E-3</v>
      </c>
      <c r="AM1778">
        <v>-7.0782446390003084E-3</v>
      </c>
      <c r="AN1778">
        <v>-1.0717658593113466E-3</v>
      </c>
      <c r="AO1778">
        <v>-1.3256924882968368E-3</v>
      </c>
      <c r="AP1778">
        <v>-9.4603111056081879E-3</v>
      </c>
      <c r="AQ1778">
        <v>-1.3794141772243473E-2</v>
      </c>
      <c r="AR1778">
        <v>-8.6505421550051587E-3</v>
      </c>
      <c r="AS1778">
        <v>-6.3879590421583865E-3</v>
      </c>
      <c r="AT1778">
        <v>1.8070158769023514E-4</v>
      </c>
      <c r="AU1778">
        <v>-8.7406421822724401E-3</v>
      </c>
      <c r="AV1778">
        <v>0</v>
      </c>
      <c r="AW1778">
        <f t="shared" si="147"/>
        <v>-6.8756796230681708E-3</v>
      </c>
      <c r="AX1778">
        <f t="shared" si="148"/>
        <v>2.5229357188394523</v>
      </c>
      <c r="AY1778">
        <f>1-AX1778/MAX(AX$2:AX1778)</f>
        <v>1.3456793680108214E-2</v>
      </c>
      <c r="AZ1778">
        <v>1</v>
      </c>
      <c r="BA1778">
        <v>2</v>
      </c>
      <c r="BB1778">
        <v>3</v>
      </c>
      <c r="BC1778">
        <v>4</v>
      </c>
      <c r="BD1778">
        <v>3</v>
      </c>
      <c r="BE1778">
        <f t="shared" ca="1" si="149"/>
        <v>-1.1606068743358773E-2</v>
      </c>
      <c r="BF1778">
        <f t="shared" ca="1" si="150"/>
        <v>3.3595058839022136</v>
      </c>
      <c r="BG1778">
        <f ca="1">1-BF1778/MAX(BF$2:BF1778)</f>
        <v>2.4755627120994883E-2</v>
      </c>
      <c r="BH1778">
        <f t="shared" ca="1" si="151"/>
        <v>1.7034860672594927</v>
      </c>
    </row>
    <row r="1779" spans="1:60" x14ac:dyDescent="0.3">
      <c r="A1779" s="1">
        <v>40564</v>
      </c>
      <c r="B1779" s="3">
        <v>2011</v>
      </c>
      <c r="C1779">
        <v>0</v>
      </c>
      <c r="D1779">
        <v>0</v>
      </c>
      <c r="E1779">
        <v>0</v>
      </c>
      <c r="F1779">
        <v>0.167317069993173</v>
      </c>
      <c r="G1779">
        <v>4.9627556923046899E-2</v>
      </c>
      <c r="H1779">
        <v>0</v>
      </c>
      <c r="I1779">
        <v>2.77777777777777E-2</v>
      </c>
      <c r="J1779">
        <v>0</v>
      </c>
      <c r="K1779">
        <v>7.0987654320987595E-2</v>
      </c>
      <c r="L1779">
        <v>2.77777777777777E-2</v>
      </c>
      <c r="M1779">
        <v>3.7037037037037E-2</v>
      </c>
      <c r="N1779">
        <v>4.8611111111111098E-2</v>
      </c>
      <c r="O1779">
        <v>7.0987654320987595E-2</v>
      </c>
      <c r="P1779">
        <v>0.23845850480551201</v>
      </c>
      <c r="Q1779">
        <v>5.5555555555555497E-2</v>
      </c>
      <c r="R1779">
        <v>0.110289539477707</v>
      </c>
      <c r="S1779">
        <v>0</v>
      </c>
      <c r="T1779">
        <v>0</v>
      </c>
      <c r="U1779">
        <v>0</v>
      </c>
      <c r="V1779">
        <v>0</v>
      </c>
      <c r="W1779">
        <v>6.8348951615611206E-2</v>
      </c>
      <c r="X1779">
        <v>2.0833333333333301E-2</v>
      </c>
      <c r="Y1779">
        <v>6.3904759503806098E-3</v>
      </c>
      <c r="Z1779">
        <v>3.1346752805179179E-3</v>
      </c>
      <c r="AA1779">
        <v>-2.1797183204508297E-4</v>
      </c>
      <c r="AB1779" t="s">
        <v>24</v>
      </c>
      <c r="AC1779">
        <v>1.0115577448450486E-2</v>
      </c>
      <c r="AD1779">
        <v>-1.0432135166111967E-2</v>
      </c>
      <c r="AE1779">
        <v>5.4311906434125756E-3</v>
      </c>
      <c r="AF1779">
        <v>-1.0286111582992197E-3</v>
      </c>
      <c r="AG1779">
        <v>-9.9457685037003252E-3</v>
      </c>
      <c r="AH1779">
        <v>-1.295717781251593E-3</v>
      </c>
      <c r="AI1779">
        <v>4.071583089755082E-3</v>
      </c>
      <c r="AJ1779">
        <v>3.3279690046892352E-3</v>
      </c>
      <c r="AK1779">
        <v>-6.6915787850603259E-3</v>
      </c>
      <c r="AL1779">
        <v>1.476848672274933E-3</v>
      </c>
      <c r="AM1779">
        <v>-7.6636787154498176E-3</v>
      </c>
      <c r="AN1779">
        <v>2.388125975478772E-4</v>
      </c>
      <c r="AO1779">
        <v>2.2641047838112272E-3</v>
      </c>
      <c r="AP1779">
        <v>1.8724996712220499E-3</v>
      </c>
      <c r="AQ1779">
        <v>7.930146297445706E-3</v>
      </c>
      <c r="AR1779">
        <v>5.4539373085789045E-3</v>
      </c>
      <c r="AS1779">
        <v>1.4667237254069487E-2</v>
      </c>
      <c r="AT1779">
        <v>7.2177635231285286E-4</v>
      </c>
      <c r="AU1779">
        <v>-9.8678132305023425E-3</v>
      </c>
      <c r="AV1779">
        <v>0</v>
      </c>
      <c r="AW1779">
        <f t="shared" si="147"/>
        <v>-6.5059622784145775E-4</v>
      </c>
      <c r="AX1779">
        <f t="shared" si="148"/>
        <v>2.5212943063776887</v>
      </c>
      <c r="AY1779">
        <f>1-AX1779/MAX(AX$2:AX1779)</f>
        <v>1.409863496874264E-2</v>
      </c>
      <c r="AZ1779">
        <v>1</v>
      </c>
      <c r="BA1779">
        <v>2</v>
      </c>
      <c r="BB1779">
        <v>3</v>
      </c>
      <c r="BC1779">
        <v>4</v>
      </c>
      <c r="BD1779">
        <v>3</v>
      </c>
      <c r="BE1779">
        <f t="shared" ca="1" si="149"/>
        <v>-1.5351029886729534E-3</v>
      </c>
      <c r="BF1779">
        <f t="shared" ca="1" si="150"/>
        <v>3.3543486963793709</v>
      </c>
      <c r="BG1779">
        <f ca="1">1-BF1779/MAX(BF$2:BF1779)</f>
        <v>2.6252727672487874E-2</v>
      </c>
      <c r="BH1779">
        <f t="shared" ca="1" si="151"/>
        <v>1.7034860672594927</v>
      </c>
    </row>
    <row r="1780" spans="1:60" x14ac:dyDescent="0.3">
      <c r="A1780" s="1">
        <v>40567</v>
      </c>
      <c r="B1780" s="3">
        <v>2011</v>
      </c>
      <c r="C1780">
        <v>0</v>
      </c>
      <c r="D1780">
        <v>0</v>
      </c>
      <c r="E1780">
        <v>0</v>
      </c>
      <c r="F1780">
        <v>0.167317069993173</v>
      </c>
      <c r="G1780">
        <v>4.9627556923046899E-2</v>
      </c>
      <c r="H1780">
        <v>0</v>
      </c>
      <c r="I1780">
        <v>2.77777777777777E-2</v>
      </c>
      <c r="J1780">
        <v>0</v>
      </c>
      <c r="K1780">
        <v>7.0987654320987595E-2</v>
      </c>
      <c r="L1780">
        <v>2.77777777777777E-2</v>
      </c>
      <c r="M1780">
        <v>3.7037037037037E-2</v>
      </c>
      <c r="N1780">
        <v>4.8611111111111098E-2</v>
      </c>
      <c r="O1780">
        <v>7.0987654320987595E-2</v>
      </c>
      <c r="P1780">
        <v>0.23845850480551201</v>
      </c>
      <c r="Q1780">
        <v>5.5555555555555497E-2</v>
      </c>
      <c r="R1780">
        <v>0.110289539477707</v>
      </c>
      <c r="S1780">
        <v>0</v>
      </c>
      <c r="T1780">
        <v>0</v>
      </c>
      <c r="U1780">
        <v>0</v>
      </c>
      <c r="V1780">
        <v>0</v>
      </c>
      <c r="W1780">
        <v>6.8348951615611206E-2</v>
      </c>
      <c r="X1780">
        <v>2.0833333333333301E-2</v>
      </c>
      <c r="Y1780">
        <v>6.3904759503806098E-3</v>
      </c>
      <c r="Z1780">
        <v>-5.6844836002567511E-4</v>
      </c>
      <c r="AA1780">
        <v>0</v>
      </c>
      <c r="AB1780" t="s">
        <v>24</v>
      </c>
      <c r="AC1780">
        <v>-8.58365612484846E-3</v>
      </c>
      <c r="AD1780">
        <v>7.7450946775334817E-3</v>
      </c>
      <c r="AE1780">
        <v>1.0634732606258801E-2</v>
      </c>
      <c r="AF1780">
        <v>2.8086831139599866E-3</v>
      </c>
      <c r="AG1780">
        <v>6.3928312155860922E-3</v>
      </c>
      <c r="AH1780">
        <v>-5.1133188978619293E-3</v>
      </c>
      <c r="AI1780">
        <v>1.4239581374351218E-3</v>
      </c>
      <c r="AJ1780">
        <v>1.0653156152407028E-4</v>
      </c>
      <c r="AK1780">
        <v>7.3841576531945563E-3</v>
      </c>
      <c r="AL1780">
        <v>4.6080771702783352E-4</v>
      </c>
      <c r="AM1780">
        <v>1.3828946439967016E-2</v>
      </c>
      <c r="AN1780">
        <v>-1.1907064288163571E-4</v>
      </c>
      <c r="AO1780">
        <v>5.6869035980302574E-3</v>
      </c>
      <c r="AP1780">
        <v>-6.5409169234598163E-4</v>
      </c>
      <c r="AQ1780">
        <v>4.3684264354748592E-4</v>
      </c>
      <c r="AR1780">
        <v>8.9501150243753713E-3</v>
      </c>
      <c r="AS1780">
        <v>8.5149269581354936E-3</v>
      </c>
      <c r="AT1780">
        <v>5.0484533332915138E-3</v>
      </c>
      <c r="AU1780">
        <v>6.7851440057489221E-3</v>
      </c>
      <c r="AV1780">
        <v>0</v>
      </c>
      <c r="AW1780">
        <f t="shared" si="147"/>
        <v>3.5030126622135095E-3</v>
      </c>
      <c r="AX1780">
        <f t="shared" si="148"/>
        <v>2.5301264322580965</v>
      </c>
      <c r="AY1780">
        <f>1-AX1780/MAX(AX$2:AX1780)</f>
        <v>1.0645010003344502E-2</v>
      </c>
      <c r="AZ1780">
        <v>1</v>
      </c>
      <c r="BA1780">
        <v>2</v>
      </c>
      <c r="BB1780">
        <v>3</v>
      </c>
      <c r="BC1780">
        <v>4</v>
      </c>
      <c r="BD1780">
        <v>3</v>
      </c>
      <c r="BE1780">
        <f t="shared" ca="1" si="149"/>
        <v>7.2213922340881569E-3</v>
      </c>
      <c r="BF1780">
        <f t="shared" ca="1" si="150"/>
        <v>3.3785717640058288</v>
      </c>
      <c r="BG1780">
        <f ca="1">1-BF1780/MAX(BF$2:BF1780)</f>
        <v>1.9220916682137434E-2</v>
      </c>
      <c r="BH1780">
        <f t="shared" ca="1" si="151"/>
        <v>1.7034860672594927</v>
      </c>
    </row>
    <row r="1781" spans="1:60" x14ac:dyDescent="0.3">
      <c r="A1781" s="1">
        <v>40568</v>
      </c>
      <c r="B1781" s="3">
        <v>2011</v>
      </c>
      <c r="C1781">
        <v>0</v>
      </c>
      <c r="D1781">
        <v>0</v>
      </c>
      <c r="E1781">
        <v>0</v>
      </c>
      <c r="F1781">
        <v>0.167317069993173</v>
      </c>
      <c r="G1781">
        <v>4.9627556923046899E-2</v>
      </c>
      <c r="H1781">
        <v>0</v>
      </c>
      <c r="I1781">
        <v>2.77777777777777E-2</v>
      </c>
      <c r="J1781">
        <v>0</v>
      </c>
      <c r="K1781">
        <v>7.0987654320987595E-2</v>
      </c>
      <c r="L1781">
        <v>2.77777777777777E-2</v>
      </c>
      <c r="M1781">
        <v>3.7037037037037E-2</v>
      </c>
      <c r="N1781">
        <v>4.8611111111111098E-2</v>
      </c>
      <c r="O1781">
        <v>7.0987654320987595E-2</v>
      </c>
      <c r="P1781">
        <v>0.23845850480551201</v>
      </c>
      <c r="Q1781">
        <v>5.5555555555555497E-2</v>
      </c>
      <c r="R1781">
        <v>0.110289539477707</v>
      </c>
      <c r="S1781">
        <v>0</v>
      </c>
      <c r="T1781">
        <v>0</v>
      </c>
      <c r="U1781">
        <v>0</v>
      </c>
      <c r="V1781">
        <v>0</v>
      </c>
      <c r="W1781">
        <v>6.8348951615611206E-2</v>
      </c>
      <c r="X1781">
        <v>2.0833333333333301E-2</v>
      </c>
      <c r="Y1781">
        <v>6.3904759503806098E-3</v>
      </c>
      <c r="Z1781">
        <v>3.1270539115011431E-3</v>
      </c>
      <c r="AA1781">
        <v>2.1801935412302242E-4</v>
      </c>
      <c r="AB1781" t="s">
        <v>24</v>
      </c>
      <c r="AC1781">
        <v>-1.2626279178259647E-2</v>
      </c>
      <c r="AD1781">
        <v>-5.9776297227770447E-3</v>
      </c>
      <c r="AE1781">
        <v>-2.0045637843750796E-3</v>
      </c>
      <c r="AF1781">
        <v>-7.4705351439907641E-4</v>
      </c>
      <c r="AG1781">
        <v>9.0744830863473958E-3</v>
      </c>
      <c r="AH1781">
        <v>-1.9944346856297646E-3</v>
      </c>
      <c r="AI1781">
        <v>1.532224135208704E-3</v>
      </c>
      <c r="AJ1781">
        <v>5.0270934989433691E-3</v>
      </c>
      <c r="AK1781">
        <v>1.5434963144971281E-3</v>
      </c>
      <c r="AL1781">
        <v>4.9758512839321867E-3</v>
      </c>
      <c r="AM1781">
        <v>1.4171992675384715E-3</v>
      </c>
      <c r="AN1781">
        <v>7.1440653981458269E-4</v>
      </c>
      <c r="AO1781">
        <v>5.4236296973964038E-4</v>
      </c>
      <c r="AP1781">
        <v>3.9276049757115405E-3</v>
      </c>
      <c r="AQ1781">
        <v>9.502049513344657E-3</v>
      </c>
      <c r="AR1781">
        <v>-5.3742940452683463E-4</v>
      </c>
      <c r="AS1781">
        <v>-2.1598596143178606E-3</v>
      </c>
      <c r="AT1781">
        <v>1.1661309943719722E-2</v>
      </c>
      <c r="AU1781">
        <v>-5.8970873827837167E-3</v>
      </c>
      <c r="AV1781">
        <v>0</v>
      </c>
      <c r="AW1781">
        <f t="shared" si="147"/>
        <v>-8.0294165681239153E-4</v>
      </c>
      <c r="AX1781">
        <f t="shared" si="148"/>
        <v>2.5280948883486345</v>
      </c>
      <c r="AY1781">
        <f>1-AX1781/MAX(AX$2:AX1781)</f>
        <v>1.1439404338188019E-2</v>
      </c>
      <c r="AZ1781">
        <v>1</v>
      </c>
      <c r="BA1781">
        <v>2</v>
      </c>
      <c r="BB1781">
        <v>3</v>
      </c>
      <c r="BC1781">
        <v>4</v>
      </c>
      <c r="BD1781">
        <v>3</v>
      </c>
      <c r="BE1781">
        <f t="shared" ca="1" si="149"/>
        <v>-2.0652152798353524E-3</v>
      </c>
      <c r="BF1781">
        <f t="shared" ca="1" si="150"/>
        <v>3.3715942859747834</v>
      </c>
      <c r="BG1781">
        <f ca="1">1-BF1781/MAX(BF$2:BF1781)</f>
        <v>2.1246436631148446E-2</v>
      </c>
      <c r="BH1781">
        <f t="shared" ca="1" si="151"/>
        <v>1.7034860672594927</v>
      </c>
    </row>
    <row r="1782" spans="1:60" x14ac:dyDescent="0.3">
      <c r="A1782" s="1">
        <v>40569</v>
      </c>
      <c r="B1782" s="3">
        <v>2011</v>
      </c>
      <c r="C1782">
        <v>0</v>
      </c>
      <c r="D1782">
        <v>0</v>
      </c>
      <c r="E1782">
        <v>0</v>
      </c>
      <c r="F1782">
        <v>0.167317069993173</v>
      </c>
      <c r="G1782">
        <v>4.9627556923046899E-2</v>
      </c>
      <c r="H1782">
        <v>0</v>
      </c>
      <c r="I1782">
        <v>2.77777777777777E-2</v>
      </c>
      <c r="J1782">
        <v>0</v>
      </c>
      <c r="K1782">
        <v>7.0987654320987595E-2</v>
      </c>
      <c r="L1782">
        <v>2.77777777777777E-2</v>
      </c>
      <c r="M1782">
        <v>3.7037037037037E-2</v>
      </c>
      <c r="N1782">
        <v>4.8611111111111098E-2</v>
      </c>
      <c r="O1782">
        <v>7.0987654320987595E-2</v>
      </c>
      <c r="P1782">
        <v>0.23845850480551201</v>
      </c>
      <c r="Q1782">
        <v>5.5555555555555497E-2</v>
      </c>
      <c r="R1782">
        <v>0.110289539477707</v>
      </c>
      <c r="S1782">
        <v>0</v>
      </c>
      <c r="T1782">
        <v>0</v>
      </c>
      <c r="U1782">
        <v>0</v>
      </c>
      <c r="V1782">
        <v>0</v>
      </c>
      <c r="W1782">
        <v>6.8348951615611206E-2</v>
      </c>
      <c r="X1782">
        <v>2.0833333333333301E-2</v>
      </c>
      <c r="Y1782">
        <v>6.3904759503806098E-3</v>
      </c>
      <c r="Z1782">
        <v>-3.3059758631033276E-3</v>
      </c>
      <c r="AA1782">
        <v>-2.1797183204508297E-4</v>
      </c>
      <c r="AB1782" t="s">
        <v>24</v>
      </c>
      <c r="AC1782">
        <v>2.2287159974550219E-2</v>
      </c>
      <c r="AD1782">
        <v>8.8057880183680659E-3</v>
      </c>
      <c r="AE1782">
        <v>6.3600868146060918E-3</v>
      </c>
      <c r="AF1782">
        <v>-1.8652221803971969E-4</v>
      </c>
      <c r="AG1782">
        <v>-1.7987635969357596E-3</v>
      </c>
      <c r="AH1782">
        <v>8.1475596377036386E-3</v>
      </c>
      <c r="AI1782">
        <v>2.0759087379829122E-3</v>
      </c>
      <c r="AJ1782">
        <v>-6.0664438329398607E-3</v>
      </c>
      <c r="AK1782">
        <v>1.5922045697831289E-2</v>
      </c>
      <c r="AL1782">
        <v>-5.5929199598567791E-3</v>
      </c>
      <c r="AM1782">
        <v>5.3072793796304918E-3</v>
      </c>
      <c r="AN1782">
        <v>-2.3779497345999268E-4</v>
      </c>
      <c r="AO1782">
        <v>3.8707568184661589E-3</v>
      </c>
      <c r="AP1782">
        <v>-1.676867651901115E-3</v>
      </c>
      <c r="AQ1782">
        <v>-1.5146798577175047E-2</v>
      </c>
      <c r="AR1782">
        <v>4.8414078121856718E-3</v>
      </c>
      <c r="AS1782">
        <v>6.2964287316795708E-3</v>
      </c>
      <c r="AT1782">
        <v>1.5960616997992005E-3</v>
      </c>
      <c r="AU1782">
        <v>9.3219362144054685E-3</v>
      </c>
      <c r="AV1782">
        <v>0</v>
      </c>
      <c r="AW1782">
        <f t="shared" si="147"/>
        <v>6.9317233253010941E-3</v>
      </c>
      <c r="AX1782">
        <f t="shared" si="148"/>
        <v>2.5456189426547748</v>
      </c>
      <c r="AY1782">
        <f>1-AX1782/MAX(AX$2:AX1782)</f>
        <v>4.5869757987656579E-3</v>
      </c>
      <c r="AZ1782">
        <v>1</v>
      </c>
      <c r="BA1782">
        <v>2</v>
      </c>
      <c r="BB1782">
        <v>3</v>
      </c>
      <c r="BC1782">
        <v>4</v>
      </c>
      <c r="BD1782">
        <v>3</v>
      </c>
      <c r="BE1782">
        <f t="shared" ca="1" si="149"/>
        <v>1.3867509750131792E-2</v>
      </c>
      <c r="BF1782">
        <f t="shared" ca="1" si="150"/>
        <v>3.4183499026090272</v>
      </c>
      <c r="BG1782">
        <f ca="1">1-BF1782/MAX(BF$2:BF1782)</f>
        <v>7.6735620481547251E-3</v>
      </c>
      <c r="BH1782">
        <f t="shared" ca="1" si="151"/>
        <v>1.7034860672594927</v>
      </c>
    </row>
    <row r="1783" spans="1:60" x14ac:dyDescent="0.3">
      <c r="A1783" s="1">
        <v>40570</v>
      </c>
      <c r="B1783" s="3">
        <v>2011</v>
      </c>
      <c r="C1783">
        <v>0</v>
      </c>
      <c r="D1783">
        <v>0</v>
      </c>
      <c r="E1783">
        <v>0</v>
      </c>
      <c r="F1783">
        <v>0.167317069993173</v>
      </c>
      <c r="G1783">
        <v>4.9627556923046899E-2</v>
      </c>
      <c r="H1783">
        <v>0</v>
      </c>
      <c r="I1783">
        <v>2.77777777777777E-2</v>
      </c>
      <c r="J1783">
        <v>0</v>
      </c>
      <c r="K1783">
        <v>7.0987654320987595E-2</v>
      </c>
      <c r="L1783">
        <v>2.77777777777777E-2</v>
      </c>
      <c r="M1783">
        <v>3.7037037037037E-2</v>
      </c>
      <c r="N1783">
        <v>4.8611111111111098E-2</v>
      </c>
      <c r="O1783">
        <v>7.0987654320987595E-2</v>
      </c>
      <c r="P1783">
        <v>0.23845850480551201</v>
      </c>
      <c r="Q1783">
        <v>5.5555555555555497E-2</v>
      </c>
      <c r="R1783">
        <v>0.110289539477707</v>
      </c>
      <c r="S1783">
        <v>0</v>
      </c>
      <c r="T1783">
        <v>0</v>
      </c>
      <c r="U1783">
        <v>0</v>
      </c>
      <c r="V1783">
        <v>0</v>
      </c>
      <c r="W1783">
        <v>6.8348951615611206E-2</v>
      </c>
      <c r="X1783">
        <v>2.0833333333333301E-2</v>
      </c>
      <c r="Y1783">
        <v>6.3904759503806098E-3</v>
      </c>
      <c r="Z1783">
        <v>1.7061419722037563E-3</v>
      </c>
      <c r="AA1783">
        <v>2.1801935412302242E-4</v>
      </c>
      <c r="AB1783" t="s">
        <v>24</v>
      </c>
      <c r="AC1783">
        <v>-8.5775205338043392E-3</v>
      </c>
      <c r="AD1783">
        <v>-3.4063190089164141E-3</v>
      </c>
      <c r="AE1783">
        <v>2.3282840910545666E-3</v>
      </c>
      <c r="AF1783">
        <v>-3.4578745817618328E-3</v>
      </c>
      <c r="AG1783">
        <v>9.0063603624646049E-4</v>
      </c>
      <c r="AH1783">
        <v>-2.4626435397600788E-2</v>
      </c>
      <c r="AI1783">
        <v>1.308585424310893E-3</v>
      </c>
      <c r="AJ1783">
        <v>3.7476995355512077E-3</v>
      </c>
      <c r="AK1783">
        <v>2.9072665716780577E-3</v>
      </c>
      <c r="AL1783">
        <v>1.6600104042672204E-3</v>
      </c>
      <c r="AM1783">
        <v>6.158559671917363E-3</v>
      </c>
      <c r="AN1783">
        <v>7.1355460007871407E-4</v>
      </c>
      <c r="AO1783">
        <v>2.4680064955442393E-3</v>
      </c>
      <c r="AP1783">
        <v>-6.5276323339480413E-4</v>
      </c>
      <c r="AQ1783">
        <v>4.503758338494146E-3</v>
      </c>
      <c r="AR1783">
        <v>2.4087433816235571E-3</v>
      </c>
      <c r="AS1783">
        <v>6.4529734289324736E-3</v>
      </c>
      <c r="AT1783">
        <v>1.5757684602951905E-2</v>
      </c>
      <c r="AU1783">
        <v>-3.3585586311847271E-3</v>
      </c>
      <c r="AV1783">
        <v>0</v>
      </c>
      <c r="AW1783">
        <f t="shared" si="147"/>
        <v>-2.2666946001232574E-4</v>
      </c>
      <c r="AX1783">
        <f t="shared" si="148"/>
        <v>2.5450419285836459</v>
      </c>
      <c r="AY1783">
        <f>1-AX1783/MAX(AX$2:AX1783)</f>
        <v>4.8126055314506866E-3</v>
      </c>
      <c r="AZ1783">
        <v>1</v>
      </c>
      <c r="BA1783">
        <v>2</v>
      </c>
      <c r="BB1783">
        <v>3</v>
      </c>
      <c r="BC1783">
        <v>4</v>
      </c>
      <c r="BD1783">
        <v>3</v>
      </c>
      <c r="BE1783">
        <f t="shared" ca="1" si="149"/>
        <v>1.0582505862583695E-3</v>
      </c>
      <c r="BF1783">
        <f t="shared" ca="1" si="150"/>
        <v>3.4219673733974996</v>
      </c>
      <c r="BG1783">
        <f ca="1">1-BF1783/MAX(BF$2:BF1783)</f>
        <v>6.6234320134325175E-3</v>
      </c>
      <c r="BH1783">
        <f t="shared" ca="1" si="151"/>
        <v>1.7034860672594927</v>
      </c>
    </row>
    <row r="1784" spans="1:60" x14ac:dyDescent="0.3">
      <c r="A1784" s="1">
        <v>40571</v>
      </c>
      <c r="B1784" s="3">
        <v>2011</v>
      </c>
      <c r="C1784">
        <v>0</v>
      </c>
      <c r="D1784">
        <v>0</v>
      </c>
      <c r="E1784">
        <v>0</v>
      </c>
      <c r="F1784">
        <v>0.167317069993173</v>
      </c>
      <c r="G1784">
        <v>4.9627556923046899E-2</v>
      </c>
      <c r="H1784">
        <v>0</v>
      </c>
      <c r="I1784">
        <v>2.77777777777777E-2</v>
      </c>
      <c r="J1784">
        <v>0</v>
      </c>
      <c r="K1784">
        <v>7.0987654320987595E-2</v>
      </c>
      <c r="L1784">
        <v>2.77777777777777E-2</v>
      </c>
      <c r="M1784">
        <v>3.7037037037037E-2</v>
      </c>
      <c r="N1784">
        <v>4.8611111111111098E-2</v>
      </c>
      <c r="O1784">
        <v>7.0987654320987595E-2</v>
      </c>
      <c r="P1784">
        <v>0.23845850480551201</v>
      </c>
      <c r="Q1784">
        <v>5.5555555555555497E-2</v>
      </c>
      <c r="R1784">
        <v>0.110289539477707</v>
      </c>
      <c r="S1784">
        <v>0</v>
      </c>
      <c r="T1784">
        <v>0</v>
      </c>
      <c r="U1784">
        <v>0</v>
      </c>
      <c r="V1784">
        <v>0</v>
      </c>
      <c r="W1784">
        <v>6.8348951615611206E-2</v>
      </c>
      <c r="X1784">
        <v>2.0833333333333301E-2</v>
      </c>
      <c r="Y1784">
        <v>6.3904759503806098E-3</v>
      </c>
      <c r="Z1784">
        <v>1.4185875075756194E-3</v>
      </c>
      <c r="AA1784">
        <v>-2.1797183204508297E-4</v>
      </c>
      <c r="AB1784" t="s">
        <v>24</v>
      </c>
      <c r="AC1784">
        <v>1.2617175839171324E-2</v>
      </c>
      <c r="AD1784">
        <v>-3.1617282187022089E-2</v>
      </c>
      <c r="AE1784">
        <v>-2.2233449889649259E-2</v>
      </c>
      <c r="AF1784">
        <v>-7.4079797332656794E-3</v>
      </c>
      <c r="AG1784">
        <v>-1.7101289485053073E-2</v>
      </c>
      <c r="AH1784">
        <v>1.8369408805714915E-2</v>
      </c>
      <c r="AI1784">
        <v>-5.9891946603247703E-3</v>
      </c>
      <c r="AJ1784">
        <v>4.5877136445622302E-3</v>
      </c>
      <c r="AK1784">
        <v>-2.4448628605545086E-2</v>
      </c>
      <c r="AL1784">
        <v>1.2888122903098598E-3</v>
      </c>
      <c r="AM1784">
        <v>-2.5358496560493493E-2</v>
      </c>
      <c r="AN1784">
        <v>4.7628432363833184E-4</v>
      </c>
      <c r="AO1784">
        <v>-1.7462972215525174E-2</v>
      </c>
      <c r="AP1784">
        <v>3.8277940188062853E-3</v>
      </c>
      <c r="AQ1784">
        <v>5.2496847905463273E-3</v>
      </c>
      <c r="AR1784">
        <v>-2.3230570159728181E-2</v>
      </c>
      <c r="AS1784">
        <v>-2.5645598894964317E-2</v>
      </c>
      <c r="AT1784">
        <v>-1.6559205741984884E-2</v>
      </c>
      <c r="AU1784">
        <v>-3.0960467057678298E-2</v>
      </c>
      <c r="AV1784">
        <v>0</v>
      </c>
      <c r="AW1784">
        <f t="shared" si="147"/>
        <v>-9.1765181691155877E-3</v>
      </c>
      <c r="AX1784">
        <f t="shared" si="148"/>
        <v>2.521687305084837</v>
      </c>
      <c r="AY1784">
        <f>1-AX1784/MAX(AX$2:AX1784)</f>
        <v>1.3944960738466183E-2</v>
      </c>
      <c r="AZ1784">
        <v>1</v>
      </c>
      <c r="BA1784">
        <v>2</v>
      </c>
      <c r="BB1784">
        <v>3</v>
      </c>
      <c r="BC1784">
        <v>4</v>
      </c>
      <c r="BD1784">
        <v>3</v>
      </c>
      <c r="BE1784">
        <f t="shared" ca="1" si="149"/>
        <v>-1.957275916917714E-2</v>
      </c>
      <c r="BF1784">
        <f t="shared" ca="1" si="150"/>
        <v>3.3549900301132087</v>
      </c>
      <c r="BG1784">
        <f ca="1">1-BF1784/MAX(BF$2:BF1784)</f>
        <v>2.606655234293731E-2</v>
      </c>
      <c r="BH1784">
        <f t="shared" ca="1" si="151"/>
        <v>1.7034860672594927</v>
      </c>
    </row>
    <row r="1785" spans="1:60" x14ac:dyDescent="0.3">
      <c r="A1785" s="1">
        <v>40574</v>
      </c>
      <c r="B1785" s="3">
        <v>2011</v>
      </c>
      <c r="C1785">
        <v>0</v>
      </c>
      <c r="D1785">
        <v>0</v>
      </c>
      <c r="E1785">
        <v>0</v>
      </c>
      <c r="F1785">
        <v>0.167317069993173</v>
      </c>
      <c r="G1785">
        <v>4.9627556923046899E-2</v>
      </c>
      <c r="H1785">
        <v>0</v>
      </c>
      <c r="I1785">
        <v>2.77777777777777E-2</v>
      </c>
      <c r="J1785">
        <v>0</v>
      </c>
      <c r="K1785">
        <v>7.0987654320987595E-2</v>
      </c>
      <c r="L1785">
        <v>2.77777777777777E-2</v>
      </c>
      <c r="M1785">
        <v>3.7037037037037E-2</v>
      </c>
      <c r="N1785">
        <v>4.8611111111111098E-2</v>
      </c>
      <c r="O1785">
        <v>7.0987654320987595E-2</v>
      </c>
      <c r="P1785">
        <v>0.23845850480551201</v>
      </c>
      <c r="Q1785">
        <v>5.5555555555555497E-2</v>
      </c>
      <c r="R1785">
        <v>0.110289539477707</v>
      </c>
      <c r="S1785">
        <v>0</v>
      </c>
      <c r="T1785">
        <v>0</v>
      </c>
      <c r="U1785">
        <v>0</v>
      </c>
      <c r="V1785">
        <v>0</v>
      </c>
      <c r="W1785">
        <v>6.8348951615611206E-2</v>
      </c>
      <c r="X1785">
        <v>2.0833333333333301E-2</v>
      </c>
      <c r="Y1785">
        <v>6.3904759503806098E-3</v>
      </c>
      <c r="Z1785">
        <v>-1.8890343632167461E-3</v>
      </c>
      <c r="AA1785">
        <v>0</v>
      </c>
      <c r="AB1785" t="s">
        <v>24</v>
      </c>
      <c r="AC1785">
        <v>1.5663931462381653E-2</v>
      </c>
      <c r="AD1785">
        <v>1.0588779187223896E-2</v>
      </c>
      <c r="AE1785">
        <v>8.6545149369581242E-3</v>
      </c>
      <c r="AF1785">
        <v>1.1335983337346089E-3</v>
      </c>
      <c r="AG1785">
        <v>9.1569438880600984E-4</v>
      </c>
      <c r="AH1785">
        <v>-3.1470959928667774E-3</v>
      </c>
      <c r="AI1785">
        <v>5.3671547966025468E-3</v>
      </c>
      <c r="AJ1785">
        <v>-3.9295923780585662E-3</v>
      </c>
      <c r="AK1785">
        <v>6.9751392958137259E-3</v>
      </c>
      <c r="AL1785">
        <v>-2.7584005248653121E-3</v>
      </c>
      <c r="AM1785">
        <v>4.8448406306680347E-3</v>
      </c>
      <c r="AN1785">
        <v>-1.1827327157010181E-4</v>
      </c>
      <c r="AO1785">
        <v>7.5163052684994458E-3</v>
      </c>
      <c r="AP1785">
        <v>2.7907816016137232E-4</v>
      </c>
      <c r="AQ1785">
        <v>-7.6153626004639152E-3</v>
      </c>
      <c r="AR1785">
        <v>9.5679858346524593E-3</v>
      </c>
      <c r="AS1785">
        <v>1.4954898112346404E-2</v>
      </c>
      <c r="AT1785">
        <v>1.3292891080677327E-2</v>
      </c>
      <c r="AU1785">
        <v>1.0432744665552551E-2</v>
      </c>
      <c r="AV1785">
        <v>0</v>
      </c>
      <c r="AW1785">
        <f t="shared" si="147"/>
        <v>6.2048228806860306E-3</v>
      </c>
      <c r="AX1785">
        <f t="shared" si="148"/>
        <v>2.5373339281733629</v>
      </c>
      <c r="AY1785">
        <f>1-AX1785/MAX(AX$2:AX1785)</f>
        <v>7.8266638692403578E-3</v>
      </c>
      <c r="AZ1785">
        <v>1</v>
      </c>
      <c r="BA1785">
        <v>2</v>
      </c>
      <c r="BB1785">
        <v>3</v>
      </c>
      <c r="BC1785">
        <v>4</v>
      </c>
      <c r="BD1785">
        <v>3</v>
      </c>
      <c r="BE1785">
        <f t="shared" ca="1" si="149"/>
        <v>1.280039782667999E-2</v>
      </c>
      <c r="BF1785">
        <f t="shared" ca="1" si="150"/>
        <v>3.3979352372032028</v>
      </c>
      <c r="BG1785">
        <f ca="1">1-BF1785/MAX(BF$2:BF1785)</f>
        <v>1.3599816756216909E-2</v>
      </c>
      <c r="BH1785">
        <f t="shared" ca="1" si="151"/>
        <v>1.7034860672594927</v>
      </c>
    </row>
    <row r="1786" spans="1:60" x14ac:dyDescent="0.3">
      <c r="A1786" s="1">
        <v>40575</v>
      </c>
      <c r="B1786" s="3">
        <v>2011</v>
      </c>
      <c r="C1786">
        <v>0</v>
      </c>
      <c r="D1786">
        <v>0</v>
      </c>
      <c r="E1786">
        <v>0</v>
      </c>
      <c r="F1786">
        <v>0.25867346420248</v>
      </c>
      <c r="G1786">
        <v>1.29575970357656E-2</v>
      </c>
      <c r="H1786">
        <v>0</v>
      </c>
      <c r="I1786">
        <v>0</v>
      </c>
      <c r="J1786">
        <v>0</v>
      </c>
      <c r="K1786">
        <v>4.3209876543209798E-2</v>
      </c>
      <c r="L1786">
        <v>2.77777777777777E-2</v>
      </c>
      <c r="M1786">
        <v>3.7037037037037E-2</v>
      </c>
      <c r="N1786">
        <v>2.0833333333333301E-2</v>
      </c>
      <c r="O1786">
        <v>0.13888888888888801</v>
      </c>
      <c r="P1786">
        <v>7.6085372919329597E-2</v>
      </c>
      <c r="Q1786">
        <v>0</v>
      </c>
      <c r="R1786">
        <v>0.122999818097388</v>
      </c>
      <c r="S1786">
        <v>0.13888888888888801</v>
      </c>
      <c r="T1786">
        <v>0</v>
      </c>
      <c r="U1786">
        <v>0</v>
      </c>
      <c r="V1786">
        <v>0</v>
      </c>
      <c r="W1786">
        <v>5.0439542947734402E-2</v>
      </c>
      <c r="X1786">
        <v>0</v>
      </c>
      <c r="Y1786">
        <v>7.2208402328165194E-2</v>
      </c>
      <c r="Z1786">
        <v>-2.1264608022718567E-3</v>
      </c>
      <c r="AA1786">
        <v>0</v>
      </c>
      <c r="AB1786" t="s">
        <v>24</v>
      </c>
      <c r="AC1786">
        <v>7.3606686812368594E-3</v>
      </c>
      <c r="AD1786">
        <v>2.4230634173749488E-2</v>
      </c>
      <c r="AE1786">
        <v>2.3721239331474298E-2</v>
      </c>
      <c r="AF1786">
        <v>4.5972683684014637E-3</v>
      </c>
      <c r="AG1786">
        <v>2.0128122464047493E-2</v>
      </c>
      <c r="AH1786">
        <v>7.1610685264968943E-3</v>
      </c>
      <c r="AI1786">
        <v>1.9637560366867479E-3</v>
      </c>
      <c r="AJ1786">
        <v>-4.649488062506979E-3</v>
      </c>
      <c r="AK1786">
        <v>2.3091819134928526E-2</v>
      </c>
      <c r="AL1786">
        <v>-1.3234363188167064E-3</v>
      </c>
      <c r="AM1786">
        <v>1.874989910297753E-2</v>
      </c>
      <c r="AN1786">
        <v>-1.0948472657896779E-3</v>
      </c>
      <c r="AO1786">
        <v>1.6008655088015411E-2</v>
      </c>
      <c r="AP1786">
        <v>-8.9423172202496293E-4</v>
      </c>
      <c r="AQ1786">
        <v>-4.9501419749302666E-3</v>
      </c>
      <c r="AR1786">
        <v>2.437060503534294E-2</v>
      </c>
      <c r="AS1786">
        <v>2.2396595393276764E-2</v>
      </c>
      <c r="AT1786">
        <v>2.4492168674570269E-3</v>
      </c>
      <c r="AU1786">
        <v>2.1510089021112622E-2</v>
      </c>
      <c r="AV1786">
        <v>0</v>
      </c>
      <c r="AW1786">
        <f t="shared" si="147"/>
        <v>6.1020170881647511E-3</v>
      </c>
      <c r="AX1786">
        <f t="shared" si="148"/>
        <v>2.552816783161457</v>
      </c>
      <c r="AY1786">
        <f>1-AX1786/MAX(AX$2:AX1786)</f>
        <v>1.7724052177490179E-3</v>
      </c>
      <c r="AZ1786">
        <v>2</v>
      </c>
      <c r="BA1786">
        <v>1</v>
      </c>
      <c r="BB1786">
        <v>3</v>
      </c>
      <c r="BC1786">
        <v>3</v>
      </c>
      <c r="BD1786">
        <v>2</v>
      </c>
      <c r="BE1786">
        <f t="shared" ca="1" si="149"/>
        <v>7.7998444527945347E-3</v>
      </c>
      <c r="BF1786">
        <f t="shared" ca="1" si="150"/>
        <v>3.4244386035140568</v>
      </c>
      <c r="BG1786">
        <f ca="1">1-BF1786/MAX(BF$2:BF1786)</f>
        <v>5.9060487587074828E-3</v>
      </c>
      <c r="BH1786">
        <f t="shared" ca="1" si="151"/>
        <v>1.0995425955083555</v>
      </c>
    </row>
    <row r="1787" spans="1:60" x14ac:dyDescent="0.3">
      <c r="A1787" s="1">
        <v>40576</v>
      </c>
      <c r="B1787" s="3">
        <v>2011</v>
      </c>
      <c r="C1787">
        <v>0</v>
      </c>
      <c r="D1787">
        <v>0</v>
      </c>
      <c r="E1787">
        <v>0</v>
      </c>
      <c r="F1787">
        <v>0.25867346420248</v>
      </c>
      <c r="G1787">
        <v>1.29575970357656E-2</v>
      </c>
      <c r="H1787">
        <v>0</v>
      </c>
      <c r="I1787">
        <v>0</v>
      </c>
      <c r="J1787">
        <v>0</v>
      </c>
      <c r="K1787">
        <v>4.3209876543209798E-2</v>
      </c>
      <c r="L1787">
        <v>2.77777777777777E-2</v>
      </c>
      <c r="M1787">
        <v>3.7037037037037E-2</v>
      </c>
      <c r="N1787">
        <v>2.0833333333333301E-2</v>
      </c>
      <c r="O1787">
        <v>0.13888888888888801</v>
      </c>
      <c r="P1787">
        <v>7.6085372919329597E-2</v>
      </c>
      <c r="Q1787">
        <v>0</v>
      </c>
      <c r="R1787">
        <v>0.122999818097388</v>
      </c>
      <c r="S1787">
        <v>0.13888888888888801</v>
      </c>
      <c r="T1787">
        <v>0</v>
      </c>
      <c r="U1787">
        <v>0</v>
      </c>
      <c r="V1787">
        <v>0</v>
      </c>
      <c r="W1787">
        <v>5.0439542947734402E-2</v>
      </c>
      <c r="X1787">
        <v>0</v>
      </c>
      <c r="Y1787">
        <v>7.2208402328165194E-2</v>
      </c>
      <c r="Z1787">
        <v>-1.1418583483963074E-3</v>
      </c>
      <c r="AA1787">
        <v>0</v>
      </c>
      <c r="AB1787" t="s">
        <v>24</v>
      </c>
      <c r="AC1787">
        <v>9.742559305691012E-3</v>
      </c>
      <c r="AD1787">
        <v>-7.4592707529330671E-3</v>
      </c>
      <c r="AE1787">
        <v>-8.2168467413223922E-4</v>
      </c>
      <c r="AF1787">
        <v>1.3198271342300671E-3</v>
      </c>
      <c r="AG1787">
        <v>9.8652790291327008E-3</v>
      </c>
      <c r="AH1787">
        <v>-2.675887579119629E-3</v>
      </c>
      <c r="AI1787">
        <v>1.0941620233653193E-3</v>
      </c>
      <c r="AJ1787">
        <v>-2.3612875352828633E-3</v>
      </c>
      <c r="AK1787">
        <v>-3.7615427527054601E-3</v>
      </c>
      <c r="AL1787">
        <v>-1.9454804172581719E-3</v>
      </c>
      <c r="AM1787">
        <v>-1.5775809569166244E-3</v>
      </c>
      <c r="AN1787">
        <v>-5.9638317706123267E-4</v>
      </c>
      <c r="AO1787">
        <v>-1.9123223405251855E-3</v>
      </c>
      <c r="AP1787">
        <v>-2.7028033856401068E-3</v>
      </c>
      <c r="AQ1787">
        <v>2.2057670867137169E-4</v>
      </c>
      <c r="AR1787">
        <v>-5.2869932037868939E-4</v>
      </c>
      <c r="AS1787">
        <v>-5.1882010325126071E-3</v>
      </c>
      <c r="AT1787">
        <v>0</v>
      </c>
      <c r="AU1787">
        <v>-7.79130196475597E-3</v>
      </c>
      <c r="AV1787">
        <v>0</v>
      </c>
      <c r="AW1787">
        <f t="shared" si="147"/>
        <v>1.1715942828202602E-3</v>
      </c>
      <c r="AX1787">
        <f t="shared" si="148"/>
        <v>2.5558076487096968</v>
      </c>
      <c r="AY1787">
        <f>1-AX1787/MAX(AX$2:AX1787)</f>
        <v>6.0288747474868121E-4</v>
      </c>
      <c r="AZ1787">
        <v>2</v>
      </c>
      <c r="BA1787">
        <v>1</v>
      </c>
      <c r="BB1787">
        <v>3</v>
      </c>
      <c r="BC1787">
        <v>3</v>
      </c>
      <c r="BD1787">
        <v>2</v>
      </c>
      <c r="BE1787">
        <f t="shared" ca="1" si="149"/>
        <v>9.9397121509745847E-4</v>
      </c>
      <c r="BF1787">
        <f t="shared" ca="1" si="150"/>
        <v>3.4278423969138183</v>
      </c>
      <c r="BG1787">
        <f ca="1">1-BF1787/MAX(BF$2:BF1787)</f>
        <v>4.9179479860711472E-3</v>
      </c>
      <c r="BH1787">
        <f t="shared" ca="1" si="151"/>
        <v>1.0995425955083555</v>
      </c>
    </row>
    <row r="1788" spans="1:60" x14ac:dyDescent="0.3">
      <c r="A1788" s="1">
        <v>40577</v>
      </c>
      <c r="B1788" s="3">
        <v>2011</v>
      </c>
      <c r="C1788">
        <v>0</v>
      </c>
      <c r="D1788">
        <v>0</v>
      </c>
      <c r="E1788">
        <v>0</v>
      </c>
      <c r="F1788">
        <v>0.25867346420248</v>
      </c>
      <c r="G1788">
        <v>1.29575970357656E-2</v>
      </c>
      <c r="H1788">
        <v>0</v>
      </c>
      <c r="I1788">
        <v>0</v>
      </c>
      <c r="J1788">
        <v>0</v>
      </c>
      <c r="K1788">
        <v>4.3209876543209798E-2</v>
      </c>
      <c r="L1788">
        <v>2.77777777777777E-2</v>
      </c>
      <c r="M1788">
        <v>3.7037037037037E-2</v>
      </c>
      <c r="N1788">
        <v>2.0833333333333301E-2</v>
      </c>
      <c r="O1788">
        <v>0.13888888888888801</v>
      </c>
      <c r="P1788">
        <v>7.6085372919329597E-2</v>
      </c>
      <c r="Q1788">
        <v>0</v>
      </c>
      <c r="R1788">
        <v>0.122999818097388</v>
      </c>
      <c r="S1788">
        <v>0.13888888888888801</v>
      </c>
      <c r="T1788">
        <v>0</v>
      </c>
      <c r="U1788">
        <v>0</v>
      </c>
      <c r="V1788">
        <v>0</v>
      </c>
      <c r="W1788">
        <v>5.0439542947734402E-2</v>
      </c>
      <c r="X1788">
        <v>0</v>
      </c>
      <c r="Y1788">
        <v>7.2208402328165194E-2</v>
      </c>
      <c r="Z1788">
        <v>-3.7143126697301021E-3</v>
      </c>
      <c r="AA1788">
        <v>0</v>
      </c>
      <c r="AB1788" t="s">
        <v>24</v>
      </c>
      <c r="AC1788">
        <v>-6.5472015283269958E-3</v>
      </c>
      <c r="AD1788">
        <v>-1.288460651410861E-3</v>
      </c>
      <c r="AE1788">
        <v>1.6445383676777503E-4</v>
      </c>
      <c r="AF1788">
        <v>-2.5432047221501941E-3</v>
      </c>
      <c r="AG1788">
        <v>7.9930227997555559E-3</v>
      </c>
      <c r="AH1788">
        <v>1.3415101885317249E-2</v>
      </c>
      <c r="AI1788">
        <v>0</v>
      </c>
      <c r="AJ1788">
        <v>-5.704911864261808E-3</v>
      </c>
      <c r="AK1788">
        <v>3.5243870169296976E-3</v>
      </c>
      <c r="AL1788">
        <v>-2.4149382755511706E-3</v>
      </c>
      <c r="AM1788">
        <v>1.7554117296889604E-3</v>
      </c>
      <c r="AN1788">
        <v>-9.5373792453357087E-4</v>
      </c>
      <c r="AO1788">
        <v>2.2226596101873053E-3</v>
      </c>
      <c r="AP1788">
        <v>-5.2344586515499225E-3</v>
      </c>
      <c r="AQ1788">
        <v>-8.2892200148868556E-3</v>
      </c>
      <c r="AR1788">
        <v>2.6430584784908895E-4</v>
      </c>
      <c r="AS1788">
        <v>-3.6695260528527562E-3</v>
      </c>
      <c r="AT1788">
        <v>2.7916759394557289E-3</v>
      </c>
      <c r="AU1788">
        <v>-8.4887731192784255E-4</v>
      </c>
      <c r="AV1788">
        <v>0</v>
      </c>
      <c r="AW1788">
        <f t="shared" si="147"/>
        <v>-1.783143557897737E-3</v>
      </c>
      <c r="AX1788">
        <f t="shared" si="148"/>
        <v>2.5512502767656744</v>
      </c>
      <c r="AY1788">
        <f>1-AX1788/MAX(AX$2:AX1788)</f>
        <v>2.3849559977295876E-3</v>
      </c>
      <c r="AZ1788">
        <v>2</v>
      </c>
      <c r="BA1788">
        <v>1</v>
      </c>
      <c r="BB1788">
        <v>3</v>
      </c>
      <c r="BC1788">
        <v>3</v>
      </c>
      <c r="BD1788">
        <v>2</v>
      </c>
      <c r="BE1788">
        <f t="shared" ca="1" si="149"/>
        <v>-1.5796696159848373E-3</v>
      </c>
      <c r="BF1788">
        <f t="shared" ca="1" si="150"/>
        <v>3.422427538431029</v>
      </c>
      <c r="BG1788">
        <f ca="1">1-BF1788/MAX(BF$2:BF1788)</f>
        <v>6.4898488690493528E-3</v>
      </c>
      <c r="BH1788">
        <f t="shared" ca="1" si="151"/>
        <v>1.0995425955083555</v>
      </c>
    </row>
    <row r="1789" spans="1:60" x14ac:dyDescent="0.3">
      <c r="A1789" s="1">
        <v>40578</v>
      </c>
      <c r="B1789" s="3">
        <v>2011</v>
      </c>
      <c r="C1789">
        <v>0</v>
      </c>
      <c r="D1789">
        <v>0</v>
      </c>
      <c r="E1789">
        <v>0</v>
      </c>
      <c r="F1789">
        <v>0.25867346420248</v>
      </c>
      <c r="G1789">
        <v>1.29575970357656E-2</v>
      </c>
      <c r="H1789">
        <v>0</v>
      </c>
      <c r="I1789">
        <v>0</v>
      </c>
      <c r="J1789">
        <v>0</v>
      </c>
      <c r="K1789">
        <v>4.3209876543209798E-2</v>
      </c>
      <c r="L1789">
        <v>2.77777777777777E-2</v>
      </c>
      <c r="M1789">
        <v>3.7037037037037E-2</v>
      </c>
      <c r="N1789">
        <v>2.0833333333333301E-2</v>
      </c>
      <c r="O1789">
        <v>0.13888888888888801</v>
      </c>
      <c r="P1789">
        <v>7.6085372919329597E-2</v>
      </c>
      <c r="Q1789">
        <v>0</v>
      </c>
      <c r="R1789">
        <v>0.122999818097388</v>
      </c>
      <c r="S1789">
        <v>0.13888888888888801</v>
      </c>
      <c r="T1789">
        <v>0</v>
      </c>
      <c r="U1789">
        <v>0</v>
      </c>
      <c r="V1789">
        <v>0</v>
      </c>
      <c r="W1789">
        <v>5.0439542947734402E-2</v>
      </c>
      <c r="X1789">
        <v>0</v>
      </c>
      <c r="Y1789">
        <v>7.2208402328165194E-2</v>
      </c>
      <c r="Z1789">
        <v>-3.345485460605313E-3</v>
      </c>
      <c r="AA1789">
        <v>2.1801935412302242E-4</v>
      </c>
      <c r="AB1789" t="s">
        <v>24</v>
      </c>
      <c r="AC1789">
        <v>-5.5497971607215701E-3</v>
      </c>
      <c r="AD1789">
        <v>-2.1507369706352808E-4</v>
      </c>
      <c r="AE1789">
        <v>-3.2885359230039324E-4</v>
      </c>
      <c r="AF1789">
        <v>-6.0458251532050644E-3</v>
      </c>
      <c r="AG1789">
        <v>0</v>
      </c>
      <c r="AH1789">
        <v>-4.084669429640031E-3</v>
      </c>
      <c r="AI1789">
        <v>4.3727755774547461E-3</v>
      </c>
      <c r="AJ1789">
        <v>-6.1699528972564144E-3</v>
      </c>
      <c r="AK1789">
        <v>1.7557200370565962E-3</v>
      </c>
      <c r="AL1789">
        <v>-3.0708518385169636E-3</v>
      </c>
      <c r="AM1789">
        <v>5.6084953100605794E-3</v>
      </c>
      <c r="AN1789">
        <v>-8.358427065816576E-4</v>
      </c>
      <c r="AO1789">
        <v>2.8289781069066322E-3</v>
      </c>
      <c r="AP1789">
        <v>-5.6374068669670097E-3</v>
      </c>
      <c r="AQ1789">
        <v>-1.014365329089717E-2</v>
      </c>
      <c r="AR1789">
        <v>-1.0577518715189083E-3</v>
      </c>
      <c r="AS1789">
        <v>-1.939282235410289E-3</v>
      </c>
      <c r="AT1789">
        <v>-7.3081008272474213E-3</v>
      </c>
      <c r="AU1789">
        <v>-4.2485590587115762E-4</v>
      </c>
      <c r="AV1789">
        <v>0</v>
      </c>
      <c r="AW1789">
        <f t="shared" si="147"/>
        <v>-2.4887528337675579E-3</v>
      </c>
      <c r="AX1789">
        <f t="shared" si="148"/>
        <v>2.5449008454097233</v>
      </c>
      <c r="AY1789">
        <f>1-AX1789/MAX(AX$2:AX1789)</f>
        <v>4.8677732654995864E-3</v>
      </c>
      <c r="AZ1789">
        <v>2</v>
      </c>
      <c r="BA1789">
        <v>1</v>
      </c>
      <c r="BB1789">
        <v>3</v>
      </c>
      <c r="BC1789">
        <v>3</v>
      </c>
      <c r="BD1789">
        <v>2</v>
      </c>
      <c r="BE1789">
        <f t="shared" ca="1" si="149"/>
        <v>-2.1014087089009188E-3</v>
      </c>
      <c r="BF1789">
        <f t="shared" ca="1" si="150"/>
        <v>3.4152356193961877</v>
      </c>
      <c r="BG1789">
        <f ca="1">1-BF1789/MAX(BF$2:BF1789)</f>
        <v>8.577619753017407E-3</v>
      </c>
      <c r="BH1789">
        <f t="shared" ca="1" si="151"/>
        <v>1.0995425955083555</v>
      </c>
    </row>
    <row r="1790" spans="1:60" x14ac:dyDescent="0.3">
      <c r="A1790" s="1">
        <v>40581</v>
      </c>
      <c r="B1790" s="3">
        <v>2011</v>
      </c>
      <c r="C1790">
        <v>0</v>
      </c>
      <c r="D1790">
        <v>0</v>
      </c>
      <c r="E1790">
        <v>0</v>
      </c>
      <c r="F1790">
        <v>0.25867346420248</v>
      </c>
      <c r="G1790">
        <v>1.29575970357656E-2</v>
      </c>
      <c r="H1790">
        <v>0</v>
      </c>
      <c r="I1790">
        <v>0</v>
      </c>
      <c r="J1790">
        <v>0</v>
      </c>
      <c r="K1790">
        <v>4.3209876543209798E-2</v>
      </c>
      <c r="L1790">
        <v>2.77777777777777E-2</v>
      </c>
      <c r="M1790">
        <v>3.7037037037037E-2</v>
      </c>
      <c r="N1790">
        <v>2.0833333333333301E-2</v>
      </c>
      <c r="O1790">
        <v>0.13888888888888801</v>
      </c>
      <c r="P1790">
        <v>7.6085372919329597E-2</v>
      </c>
      <c r="Q1790">
        <v>0</v>
      </c>
      <c r="R1790">
        <v>0.122999818097388</v>
      </c>
      <c r="S1790">
        <v>0.13888888888888801</v>
      </c>
      <c r="T1790">
        <v>0</v>
      </c>
      <c r="U1790">
        <v>0</v>
      </c>
      <c r="V1790">
        <v>0</v>
      </c>
      <c r="W1790">
        <v>5.0439542947734402E-2</v>
      </c>
      <c r="X1790">
        <v>0</v>
      </c>
      <c r="Y1790">
        <v>7.2208402328165194E-2</v>
      </c>
      <c r="Z1790">
        <v>3.835588130531864E-4</v>
      </c>
      <c r="AA1790">
        <v>-2.1797183204508297E-4</v>
      </c>
      <c r="AB1790" t="s">
        <v>24</v>
      </c>
      <c r="AC1790">
        <v>-2.7904535339476899E-3</v>
      </c>
      <c r="AD1790">
        <v>1.2904004552334314E-3</v>
      </c>
      <c r="AE1790">
        <v>3.1254105180187342E-3</v>
      </c>
      <c r="AF1790">
        <v>-3.5157305482408363E-3</v>
      </c>
      <c r="AG1790">
        <v>-8.8131014273507002E-4</v>
      </c>
      <c r="AH1790">
        <v>1.5182297672788891E-4</v>
      </c>
      <c r="AI1790">
        <v>1.8506209264874673E-3</v>
      </c>
      <c r="AJ1790">
        <v>-4.3614542640191267E-4</v>
      </c>
      <c r="AK1790">
        <v>9.891106789267301E-3</v>
      </c>
      <c r="AL1790">
        <v>1.120409245820575E-3</v>
      </c>
      <c r="AM1790">
        <v>4.7051502402934986E-3</v>
      </c>
      <c r="AN1790">
        <v>-4.7715924561386736E-4</v>
      </c>
      <c r="AO1790">
        <v>6.2525496543224257E-3</v>
      </c>
      <c r="AP1790">
        <v>-1.8881543668625156E-4</v>
      </c>
      <c r="AQ1790">
        <v>5.1796688812590919E-3</v>
      </c>
      <c r="AR1790">
        <v>3.1761745810168218E-3</v>
      </c>
      <c r="AS1790">
        <v>5.4391710504209101E-3</v>
      </c>
      <c r="AT1790">
        <v>9.816161040085758E-3</v>
      </c>
      <c r="AU1790">
        <v>-2.7623971241687029E-3</v>
      </c>
      <c r="AV1790">
        <v>0</v>
      </c>
      <c r="AW1790">
        <f t="shared" si="147"/>
        <v>1.2943480723947745E-3</v>
      </c>
      <c r="AX1790">
        <f t="shared" si="148"/>
        <v>2.5481948329134152</v>
      </c>
      <c r="AY1790">
        <f>1-AX1790/MAX(AX$2:AX1790)</f>
        <v>3.579725786047816E-3</v>
      </c>
      <c r="AZ1790">
        <v>2</v>
      </c>
      <c r="BA1790">
        <v>1</v>
      </c>
      <c r="BB1790">
        <v>3</v>
      </c>
      <c r="BC1790">
        <v>3</v>
      </c>
      <c r="BD1790">
        <v>2</v>
      </c>
      <c r="BE1790">
        <f t="shared" ca="1" si="149"/>
        <v>1.8578758627951488E-3</v>
      </c>
      <c r="BF1790">
        <f t="shared" ca="1" si="150"/>
        <v>3.421580703219222</v>
      </c>
      <c r="BG1790">
        <f ca="1">1-BF1790/MAX(BF$2:BF1790)</f>
        <v>6.7356800429216879E-3</v>
      </c>
      <c r="BH1790">
        <f t="shared" ca="1" si="151"/>
        <v>1.0995425955083555</v>
      </c>
    </row>
    <row r="1791" spans="1:60" x14ac:dyDescent="0.3">
      <c r="A1791" s="1">
        <v>40582</v>
      </c>
      <c r="B1791" s="3">
        <v>2011</v>
      </c>
      <c r="C1791">
        <v>0</v>
      </c>
      <c r="D1791">
        <v>0</v>
      </c>
      <c r="E1791">
        <v>0</v>
      </c>
      <c r="F1791">
        <v>0.25867346420248</v>
      </c>
      <c r="G1791">
        <v>1.29575970357656E-2</v>
      </c>
      <c r="H1791">
        <v>0</v>
      </c>
      <c r="I1791">
        <v>0</v>
      </c>
      <c r="J1791">
        <v>0</v>
      </c>
      <c r="K1791">
        <v>4.3209876543209798E-2</v>
      </c>
      <c r="L1791">
        <v>2.77777777777777E-2</v>
      </c>
      <c r="M1791">
        <v>3.7037037037037E-2</v>
      </c>
      <c r="N1791">
        <v>2.0833333333333301E-2</v>
      </c>
      <c r="O1791">
        <v>0.13888888888888801</v>
      </c>
      <c r="P1791">
        <v>7.6085372919329597E-2</v>
      </c>
      <c r="Q1791">
        <v>0</v>
      </c>
      <c r="R1791">
        <v>0.122999818097388</v>
      </c>
      <c r="S1791">
        <v>0.13888888888888801</v>
      </c>
      <c r="T1791">
        <v>0</v>
      </c>
      <c r="U1791">
        <v>0</v>
      </c>
      <c r="V1791">
        <v>0</v>
      </c>
      <c r="W1791">
        <v>5.0439542947734402E-2</v>
      </c>
      <c r="X1791">
        <v>0</v>
      </c>
      <c r="Y1791">
        <v>7.2208402328165194E-2</v>
      </c>
      <c r="Z1791">
        <v>-2.8760385069108718E-3</v>
      </c>
      <c r="AA1791">
        <v>0</v>
      </c>
      <c r="AB1791" t="s">
        <v>24</v>
      </c>
      <c r="AC1791">
        <v>6.6457426201360636E-3</v>
      </c>
      <c r="AD1791">
        <v>4.2947285077721276E-4</v>
      </c>
      <c r="AE1791">
        <v>6.559737068503102E-3</v>
      </c>
      <c r="AF1791">
        <v>3.1467476920703508E-3</v>
      </c>
      <c r="AG1791">
        <v>6.173382929191229E-3</v>
      </c>
      <c r="AH1791">
        <v>1.1087536414600363E-2</v>
      </c>
      <c r="AI1791">
        <v>1.0866090456049804E-3</v>
      </c>
      <c r="AJ1791">
        <v>-6.8651553717075098E-3</v>
      </c>
      <c r="AK1791">
        <v>7.0667150888135133E-3</v>
      </c>
      <c r="AL1791">
        <v>-3.6376344670350225E-3</v>
      </c>
      <c r="AM1791">
        <v>6.5915744054094727E-3</v>
      </c>
      <c r="AN1791">
        <v>-1.3145335971773697E-3</v>
      </c>
      <c r="AO1791">
        <v>4.5463870765958259E-3</v>
      </c>
      <c r="AP1791">
        <v>-5.1980650660206074E-3</v>
      </c>
      <c r="AQ1791">
        <v>-9.1849797574116154E-3</v>
      </c>
      <c r="AR1791">
        <v>5.2769373448884327E-3</v>
      </c>
      <c r="AS1791">
        <v>7.7279984358014087E-3</v>
      </c>
      <c r="AT1791">
        <v>4.3392919195313073E-3</v>
      </c>
      <c r="AU1791">
        <v>-2.7699354428092349E-3</v>
      </c>
      <c r="AV1791">
        <v>0</v>
      </c>
      <c r="AW1791">
        <f t="shared" si="147"/>
        <v>2.1792936739986838E-3</v>
      </c>
      <c r="AX1791">
        <f t="shared" si="148"/>
        <v>2.5537480977928992</v>
      </c>
      <c r="AY1791">
        <f>1-AX1791/MAX(AX$2:AX1791)</f>
        <v>1.4082333858094209E-3</v>
      </c>
      <c r="AZ1791">
        <v>2</v>
      </c>
      <c r="BA1791">
        <v>1</v>
      </c>
      <c r="BB1791">
        <v>3</v>
      </c>
      <c r="BC1791">
        <v>3</v>
      </c>
      <c r="BD1791">
        <v>2</v>
      </c>
      <c r="BE1791">
        <f t="shared" ca="1" si="149"/>
        <v>2.7096572640900292E-3</v>
      </c>
      <c r="BF1791">
        <f t="shared" ca="1" si="150"/>
        <v>3.4308520142263705</v>
      </c>
      <c r="BG1791">
        <f ca="1">1-BF1791/MAX(BF$2:BF1791)</f>
        <v>4.0442741631884216E-3</v>
      </c>
      <c r="BH1791">
        <f t="shared" ca="1" si="151"/>
        <v>1.0995425955083555</v>
      </c>
    </row>
    <row r="1792" spans="1:60" x14ac:dyDescent="0.3">
      <c r="A1792" s="1">
        <v>40583</v>
      </c>
      <c r="B1792" s="3">
        <v>2011</v>
      </c>
      <c r="C1792">
        <v>0</v>
      </c>
      <c r="D1792">
        <v>0</v>
      </c>
      <c r="E1792">
        <v>0</v>
      </c>
      <c r="F1792">
        <v>0.25867346420248</v>
      </c>
      <c r="G1792">
        <v>1.29575970357656E-2</v>
      </c>
      <c r="H1792">
        <v>0</v>
      </c>
      <c r="I1792">
        <v>0</v>
      </c>
      <c r="J1792">
        <v>0</v>
      </c>
      <c r="K1792">
        <v>4.3209876543209798E-2</v>
      </c>
      <c r="L1792">
        <v>2.77777777777777E-2</v>
      </c>
      <c r="M1792">
        <v>3.7037037037037E-2</v>
      </c>
      <c r="N1792">
        <v>2.0833333333333301E-2</v>
      </c>
      <c r="O1792">
        <v>0.13888888888888801</v>
      </c>
      <c r="P1792">
        <v>7.6085372919329597E-2</v>
      </c>
      <c r="Q1792">
        <v>0</v>
      </c>
      <c r="R1792">
        <v>0.122999818097388</v>
      </c>
      <c r="S1792">
        <v>0.13888888888888801</v>
      </c>
      <c r="T1792">
        <v>0</v>
      </c>
      <c r="U1792">
        <v>0</v>
      </c>
      <c r="V1792">
        <v>0</v>
      </c>
      <c r="W1792">
        <v>5.0439542947734402E-2</v>
      </c>
      <c r="X1792">
        <v>0</v>
      </c>
      <c r="Y1792">
        <v>7.2208402328165194E-2</v>
      </c>
      <c r="Z1792">
        <v>1.8267348058829125E-3</v>
      </c>
      <c r="AA1792">
        <v>2.1801935412302242E-4</v>
      </c>
      <c r="AB1792" t="s">
        <v>24</v>
      </c>
      <c r="AC1792">
        <v>4.864440635649725E-3</v>
      </c>
      <c r="AD1792">
        <v>-2.2971290482619033E-2</v>
      </c>
      <c r="AE1792">
        <v>-2.9324681240799899E-3</v>
      </c>
      <c r="AF1792">
        <v>-4.7533773971911719E-3</v>
      </c>
      <c r="AG1792">
        <v>-7.0117741581281479E-3</v>
      </c>
      <c r="AH1792">
        <v>-5.2570276213659284E-4</v>
      </c>
      <c r="AI1792">
        <v>-5.6439544234676564E-3</v>
      </c>
      <c r="AJ1792">
        <v>5.7056610182135703E-3</v>
      </c>
      <c r="AK1792">
        <v>-4.4318991244817196E-3</v>
      </c>
      <c r="AL1792">
        <v>6.4585829001702066E-3</v>
      </c>
      <c r="AM1792">
        <v>-1.7231919755761327E-3</v>
      </c>
      <c r="AN1792">
        <v>7.1779393065307673E-4</v>
      </c>
      <c r="AO1792">
        <v>-2.2630512152717053E-3</v>
      </c>
      <c r="AP1792">
        <v>2.8504281608567883E-3</v>
      </c>
      <c r="AQ1792">
        <v>8.7051509170643637E-3</v>
      </c>
      <c r="AR1792">
        <v>-2.0993013191035192E-3</v>
      </c>
      <c r="AS1792">
        <v>1.1501805945783872E-3</v>
      </c>
      <c r="AT1792">
        <v>6.9155407017196246E-4</v>
      </c>
      <c r="AU1792">
        <v>-1.9444544803761898E-2</v>
      </c>
      <c r="AV1792">
        <v>0</v>
      </c>
      <c r="AW1792">
        <f t="shared" si="147"/>
        <v>1.8184817508912435E-3</v>
      </c>
      <c r="AX1792">
        <f t="shared" si="148"/>
        <v>2.5583920421051087</v>
      </c>
      <c r="AY1792">
        <f>1-AX1792/MAX(AX$2:AX1792)</f>
        <v>0</v>
      </c>
      <c r="AZ1792">
        <v>2</v>
      </c>
      <c r="BA1792">
        <v>1</v>
      </c>
      <c r="BB1792">
        <v>3</v>
      </c>
      <c r="BC1792">
        <v>3</v>
      </c>
      <c r="BD1792">
        <v>2</v>
      </c>
      <c r="BE1792">
        <f t="shared" ca="1" si="149"/>
        <v>1.6137494549428441E-3</v>
      </c>
      <c r="BF1792">
        <f t="shared" ca="1" si="150"/>
        <v>3.4363885497943181</v>
      </c>
      <c r="BG1792">
        <f ca="1">1-BF1792/MAX(BF$2:BF1792)</f>
        <v>2.4370511534720363E-3</v>
      </c>
      <c r="BH1792">
        <f t="shared" ca="1" si="151"/>
        <v>1.0995425955083555</v>
      </c>
    </row>
    <row r="1793" spans="1:60" x14ac:dyDescent="0.3">
      <c r="A1793" s="1">
        <v>40584</v>
      </c>
      <c r="B1793" s="3">
        <v>2011</v>
      </c>
      <c r="C1793">
        <v>0</v>
      </c>
      <c r="D1793">
        <v>0</v>
      </c>
      <c r="E1793">
        <v>0</v>
      </c>
      <c r="F1793">
        <v>0.25867346420248</v>
      </c>
      <c r="G1793">
        <v>1.29575970357656E-2</v>
      </c>
      <c r="H1793">
        <v>0</v>
      </c>
      <c r="I1793">
        <v>0</v>
      </c>
      <c r="J1793">
        <v>0</v>
      </c>
      <c r="K1793">
        <v>4.3209876543209798E-2</v>
      </c>
      <c r="L1793">
        <v>2.77777777777777E-2</v>
      </c>
      <c r="M1793">
        <v>3.7037037037037E-2</v>
      </c>
      <c r="N1793">
        <v>2.0833333333333301E-2</v>
      </c>
      <c r="O1793">
        <v>0.13888888888888801</v>
      </c>
      <c r="P1793">
        <v>7.6085372919329597E-2</v>
      </c>
      <c r="Q1793">
        <v>0</v>
      </c>
      <c r="R1793">
        <v>0.122999818097388</v>
      </c>
      <c r="S1793">
        <v>0.13888888888888801</v>
      </c>
      <c r="T1793">
        <v>0</v>
      </c>
      <c r="U1793">
        <v>0</v>
      </c>
      <c r="V1793">
        <v>0</v>
      </c>
      <c r="W1793">
        <v>5.0439542947734402E-2</v>
      </c>
      <c r="X1793">
        <v>0</v>
      </c>
      <c r="Y1793">
        <v>7.2208402328165194E-2</v>
      </c>
      <c r="Z1793">
        <v>-2.8794754046860271E-3</v>
      </c>
      <c r="AA1793">
        <v>-2.1797183204508297E-4</v>
      </c>
      <c r="AB1793" t="s">
        <v>24</v>
      </c>
      <c r="AC1793">
        <v>-5.8782752661400428E-3</v>
      </c>
      <c r="AD1793">
        <v>-9.448445524290694E-3</v>
      </c>
      <c r="AE1793">
        <v>-6.5361544095006163E-3</v>
      </c>
      <c r="AF1793">
        <v>-2.48333155994096E-3</v>
      </c>
      <c r="AG1793">
        <v>-8.8235306185313611E-4</v>
      </c>
      <c r="AH1793">
        <v>-1.6532742811607992E-3</v>
      </c>
      <c r="AI1793">
        <v>1.0915078112547771E-3</v>
      </c>
      <c r="AJ1793">
        <v>-3.2726648369681977E-3</v>
      </c>
      <c r="AK1793">
        <v>3.9570652860216882E-3</v>
      </c>
      <c r="AL1793">
        <v>-4.9289126387573878E-3</v>
      </c>
      <c r="AM1793">
        <v>1.553838288989251E-3</v>
      </c>
      <c r="AN1793">
        <v>-4.7808334486931781E-4</v>
      </c>
      <c r="AO1793">
        <v>3.7820109914821209E-4</v>
      </c>
      <c r="AP1793">
        <v>-6.1576525437019303E-3</v>
      </c>
      <c r="AQ1793">
        <v>-1.1544790340841438E-2</v>
      </c>
      <c r="AR1793">
        <v>-7.1015903424611615E-3</v>
      </c>
      <c r="AS1793">
        <v>-1.148982998504422E-2</v>
      </c>
      <c r="AT1793">
        <v>4.1447351500676355E-3</v>
      </c>
      <c r="AU1793">
        <v>-1.0023685924040682E-2</v>
      </c>
      <c r="AV1793">
        <v>0</v>
      </c>
      <c r="AW1793">
        <f t="shared" si="147"/>
        <v>-2.8888711822584118E-3</v>
      </c>
      <c r="AX1793">
        <f t="shared" si="148"/>
        <v>2.5510011770617518</v>
      </c>
      <c r="AY1793">
        <f>1-AX1793/MAX(AX$2:AX1793)</f>
        <v>2.8888711822585567E-3</v>
      </c>
      <c r="AZ1793">
        <v>2</v>
      </c>
      <c r="BA1793">
        <v>1</v>
      </c>
      <c r="BB1793">
        <v>3</v>
      </c>
      <c r="BC1793">
        <v>3</v>
      </c>
      <c r="BD1793">
        <v>2</v>
      </c>
      <c r="BE1793">
        <f t="shared" ca="1" si="149"/>
        <v>-2.8064996662216404E-3</v>
      </c>
      <c r="BF1793">
        <f t="shared" ca="1" si="150"/>
        <v>3.4267443264763124</v>
      </c>
      <c r="BG1793">
        <f ca="1">1-BF1793/MAX(BF$2:BF1793)</f>
        <v>5.2367112364448687E-3</v>
      </c>
      <c r="BH1793">
        <f t="shared" ca="1" si="151"/>
        <v>1.0995425955083555</v>
      </c>
    </row>
    <row r="1794" spans="1:60" x14ac:dyDescent="0.3">
      <c r="A1794" s="1">
        <v>40585</v>
      </c>
      <c r="B1794" s="3">
        <v>2011</v>
      </c>
      <c r="C1794">
        <v>0</v>
      </c>
      <c r="D1794">
        <v>0</v>
      </c>
      <c r="E1794">
        <v>0</v>
      </c>
      <c r="F1794">
        <v>0.25867346420248</v>
      </c>
      <c r="G1794">
        <v>1.29575970357656E-2</v>
      </c>
      <c r="H1794">
        <v>0</v>
      </c>
      <c r="I1794">
        <v>0</v>
      </c>
      <c r="J1794">
        <v>0</v>
      </c>
      <c r="K1794">
        <v>4.3209876543209798E-2</v>
      </c>
      <c r="L1794">
        <v>2.77777777777777E-2</v>
      </c>
      <c r="M1794">
        <v>3.7037037037037E-2</v>
      </c>
      <c r="N1794">
        <v>2.0833333333333301E-2</v>
      </c>
      <c r="O1794">
        <v>0.13888888888888801</v>
      </c>
      <c r="P1794">
        <v>7.6085372919329597E-2</v>
      </c>
      <c r="Q1794">
        <v>0</v>
      </c>
      <c r="R1794">
        <v>0.122999818097388</v>
      </c>
      <c r="S1794">
        <v>0.13888888888888801</v>
      </c>
      <c r="T1794">
        <v>0</v>
      </c>
      <c r="U1794">
        <v>0</v>
      </c>
      <c r="V1794">
        <v>0</v>
      </c>
      <c r="W1794">
        <v>5.0439542947734402E-2</v>
      </c>
      <c r="X1794">
        <v>0</v>
      </c>
      <c r="Y1794">
        <v>7.2208402328165194E-2</v>
      </c>
      <c r="Z1794">
        <v>3.9465100093041272E-3</v>
      </c>
      <c r="AA1794">
        <v>0</v>
      </c>
      <c r="AB1794" t="s">
        <v>24</v>
      </c>
      <c r="AC1794">
        <v>-3.4782066318785887E-3</v>
      </c>
      <c r="AD1794">
        <v>1.2200445680788929E-2</v>
      </c>
      <c r="AE1794">
        <v>4.9327029908075026E-4</v>
      </c>
      <c r="AF1794">
        <v>1.4366241624874654E-3</v>
      </c>
      <c r="AG1794">
        <v>8.8313229633874002E-4</v>
      </c>
      <c r="AH1794">
        <v>-3.9894524271532061E-3</v>
      </c>
      <c r="AI1794">
        <v>2.5077885736757288E-3</v>
      </c>
      <c r="AJ1794">
        <v>4.596921976649071E-3</v>
      </c>
      <c r="AK1794">
        <v>1.0838954898677144E-2</v>
      </c>
      <c r="AL1794">
        <v>5.5139991358388318E-3</v>
      </c>
      <c r="AM1794">
        <v>7.2386663408583463E-3</v>
      </c>
      <c r="AN1794">
        <v>0</v>
      </c>
      <c r="AO1794">
        <v>5.9704567181451118E-3</v>
      </c>
      <c r="AP1794">
        <v>5.1465801719827731E-3</v>
      </c>
      <c r="AQ1794">
        <v>1.4401022538168329E-2</v>
      </c>
      <c r="AR1794">
        <v>5.2967266905890042E-4</v>
      </c>
      <c r="AS1794">
        <v>4.261636786859091E-3</v>
      </c>
      <c r="AT1794">
        <v>6.5360884998608704E-3</v>
      </c>
      <c r="AU1794">
        <v>1.1005632847661317E-2</v>
      </c>
      <c r="AV1794">
        <v>0</v>
      </c>
      <c r="AW1794">
        <f t="shared" si="147"/>
        <v>2.647148726711001E-3</v>
      </c>
      <c r="AX1794">
        <f t="shared" si="148"/>
        <v>2.5577540565794492</v>
      </c>
      <c r="AY1794">
        <f>1-AX1794/MAX(AX$2:AX1794)</f>
        <v>2.4936972721922857E-4</v>
      </c>
      <c r="AZ1794">
        <v>2</v>
      </c>
      <c r="BA1794">
        <v>1</v>
      </c>
      <c r="BB1794">
        <v>3</v>
      </c>
      <c r="BC1794">
        <v>3</v>
      </c>
      <c r="BD1794">
        <v>2</v>
      </c>
      <c r="BE1794">
        <f t="shared" ca="1" si="149"/>
        <v>3.2897095858474921E-3</v>
      </c>
      <c r="BF1794">
        <f t="shared" ca="1" si="150"/>
        <v>3.4380173201353701</v>
      </c>
      <c r="BG1794">
        <f ca="1">1-BF1794/MAX(BF$2:BF1794)</f>
        <v>1.9642289097502319E-3</v>
      </c>
      <c r="BH1794">
        <f t="shared" ca="1" si="151"/>
        <v>1.0995425955083555</v>
      </c>
    </row>
    <row r="1795" spans="1:60" x14ac:dyDescent="0.3">
      <c r="A1795" s="1">
        <v>40588</v>
      </c>
      <c r="B1795" s="3">
        <v>2011</v>
      </c>
      <c r="C1795">
        <v>0</v>
      </c>
      <c r="D1795">
        <v>0</v>
      </c>
      <c r="E1795">
        <v>0</v>
      </c>
      <c r="F1795">
        <v>0.25867346420248</v>
      </c>
      <c r="G1795">
        <v>1.29575970357656E-2</v>
      </c>
      <c r="H1795">
        <v>0</v>
      </c>
      <c r="I1795">
        <v>0</v>
      </c>
      <c r="J1795">
        <v>0</v>
      </c>
      <c r="K1795">
        <v>4.3209876543209798E-2</v>
      </c>
      <c r="L1795">
        <v>2.77777777777777E-2</v>
      </c>
      <c r="M1795">
        <v>3.7037037037037E-2</v>
      </c>
      <c r="N1795">
        <v>2.0833333333333301E-2</v>
      </c>
      <c r="O1795">
        <v>0.13888888888888801</v>
      </c>
      <c r="P1795">
        <v>7.6085372919329597E-2</v>
      </c>
      <c r="Q1795">
        <v>0</v>
      </c>
      <c r="R1795">
        <v>0.122999818097388</v>
      </c>
      <c r="S1795">
        <v>0.13888888888888801</v>
      </c>
      <c r="T1795">
        <v>0</v>
      </c>
      <c r="U1795">
        <v>0</v>
      </c>
      <c r="V1795">
        <v>0</v>
      </c>
      <c r="W1795">
        <v>5.0439542947734402E-2</v>
      </c>
      <c r="X1795">
        <v>0</v>
      </c>
      <c r="Y1795">
        <v>7.2208402328165194E-2</v>
      </c>
      <c r="Z1795">
        <v>4.7969003596715076E-4</v>
      </c>
      <c r="AA1795">
        <v>0</v>
      </c>
      <c r="AB1795" t="s">
        <v>24</v>
      </c>
      <c r="AC1795">
        <v>4.8865130640187715E-3</v>
      </c>
      <c r="AD1795">
        <v>-5.0402517240529798E-3</v>
      </c>
      <c r="AE1795">
        <v>1.9727465775947195E-3</v>
      </c>
      <c r="AF1795">
        <v>-2.390162654971828E-3</v>
      </c>
      <c r="AG1795">
        <v>8.8264027280116064E-3</v>
      </c>
      <c r="AH1795">
        <v>4.7611063267276599E-3</v>
      </c>
      <c r="AI1795">
        <v>7.6174984303301052E-4</v>
      </c>
      <c r="AJ1795">
        <v>3.2732101644339373E-4</v>
      </c>
      <c r="AK1795">
        <v>5.117644775127772E-3</v>
      </c>
      <c r="AL1795">
        <v>6.5099873497387328E-4</v>
      </c>
      <c r="AM1795">
        <v>2.3955726445032965E-3</v>
      </c>
      <c r="AN1795">
        <v>0</v>
      </c>
      <c r="AO1795">
        <v>2.4040797225606259E-3</v>
      </c>
      <c r="AP1795">
        <v>7.5926332261988527E-4</v>
      </c>
      <c r="AQ1795">
        <v>6.7104037089182889E-4</v>
      </c>
      <c r="AR1795">
        <v>1.0592992873110774E-3</v>
      </c>
      <c r="AS1795">
        <v>-3.8580943229298281E-3</v>
      </c>
      <c r="AT1795">
        <v>1.7109834811690483E-4</v>
      </c>
      <c r="AU1795">
        <v>-6.5324022830881567E-4</v>
      </c>
      <c r="AV1795">
        <v>0</v>
      </c>
      <c r="AW1795">
        <f t="shared" si="147"/>
        <v>2.2267981051596144E-3</v>
      </c>
      <c r="AX1795">
        <f t="shared" si="148"/>
        <v>2.5634496584661046</v>
      </c>
      <c r="AY1795">
        <f>1-AX1795/MAX(AX$2:AX1795)</f>
        <v>0</v>
      </c>
      <c r="AZ1795">
        <v>2</v>
      </c>
      <c r="BA1795">
        <v>1</v>
      </c>
      <c r="BB1795">
        <v>3</v>
      </c>
      <c r="BC1795">
        <v>3</v>
      </c>
      <c r="BD1795">
        <v>2</v>
      </c>
      <c r="BE1795">
        <f t="shared" ca="1" si="149"/>
        <v>2.4657828084490912E-3</v>
      </c>
      <c r="BF1795">
        <f t="shared" ca="1" si="150"/>
        <v>3.44649472413851</v>
      </c>
      <c r="BG1795">
        <f ca="1">1-BF1795/MAX(BF$2:BF1795)</f>
        <v>0</v>
      </c>
      <c r="BH1795">
        <f t="shared" ca="1" si="151"/>
        <v>1.0995425955083555</v>
      </c>
    </row>
    <row r="1796" spans="1:60" x14ac:dyDescent="0.3">
      <c r="A1796" s="1">
        <v>40589</v>
      </c>
      <c r="B1796" s="3">
        <v>2011</v>
      </c>
      <c r="C1796">
        <v>0</v>
      </c>
      <c r="D1796">
        <v>0</v>
      </c>
      <c r="E1796">
        <v>0</v>
      </c>
      <c r="F1796">
        <v>0.25867346420248</v>
      </c>
      <c r="G1796">
        <v>1.29575970357656E-2</v>
      </c>
      <c r="H1796">
        <v>0</v>
      </c>
      <c r="I1796">
        <v>0</v>
      </c>
      <c r="J1796">
        <v>0</v>
      </c>
      <c r="K1796">
        <v>4.3209876543209798E-2</v>
      </c>
      <c r="L1796">
        <v>2.77777777777777E-2</v>
      </c>
      <c r="M1796">
        <v>3.7037037037037E-2</v>
      </c>
      <c r="N1796">
        <v>2.0833333333333301E-2</v>
      </c>
      <c r="O1796">
        <v>0.13888888888888801</v>
      </c>
      <c r="P1796">
        <v>7.6085372919329597E-2</v>
      </c>
      <c r="Q1796">
        <v>0</v>
      </c>
      <c r="R1796">
        <v>0.122999818097388</v>
      </c>
      <c r="S1796">
        <v>0.13888888888888801</v>
      </c>
      <c r="T1796">
        <v>0</v>
      </c>
      <c r="U1796">
        <v>0</v>
      </c>
      <c r="V1796">
        <v>0</v>
      </c>
      <c r="W1796">
        <v>5.0439542947734402E-2</v>
      </c>
      <c r="X1796">
        <v>0</v>
      </c>
      <c r="Y1796">
        <v>7.2208402328165194E-2</v>
      </c>
      <c r="Z1796">
        <v>1.2453156863769799E-3</v>
      </c>
      <c r="AA1796">
        <v>2.1801935412302242E-4</v>
      </c>
      <c r="AB1796" t="s">
        <v>24</v>
      </c>
      <c r="AC1796">
        <v>-1.2851703650411328E-2</v>
      </c>
      <c r="AD1796">
        <v>1.9820075577947627E-3</v>
      </c>
      <c r="AE1796">
        <v>-2.9531572860836963E-3</v>
      </c>
      <c r="AF1796">
        <v>-2.8731481743271559E-4</v>
      </c>
      <c r="AG1796">
        <v>-6.9993024896849443E-3</v>
      </c>
      <c r="AH1796">
        <v>7.6720894763022685E-3</v>
      </c>
      <c r="AI1796">
        <v>-1.9564358176683561E-3</v>
      </c>
      <c r="AJ1796">
        <v>2.2869327370433901E-3</v>
      </c>
      <c r="AK1796">
        <v>-5.6981458384647299E-3</v>
      </c>
      <c r="AL1796">
        <v>2.2293706511287148E-3</v>
      </c>
      <c r="AM1796">
        <v>-1.3658152689870473E-3</v>
      </c>
      <c r="AN1796">
        <v>4.7831201787884581E-4</v>
      </c>
      <c r="AO1796">
        <v>-3.147995228844791E-3</v>
      </c>
      <c r="AP1796">
        <v>1.2316249737862606E-3</v>
      </c>
      <c r="AQ1796">
        <v>4.4684610517351508E-3</v>
      </c>
      <c r="AR1796">
        <v>-2.6453357106653863E-3</v>
      </c>
      <c r="AS1796">
        <v>-1.1610802530429565E-3</v>
      </c>
      <c r="AT1796">
        <v>-3.7589422714784382E-3</v>
      </c>
      <c r="AU1796">
        <v>1.9608854826156374E-3</v>
      </c>
      <c r="AV1796">
        <v>0</v>
      </c>
      <c r="AW1796">
        <f t="shared" ref="AW1796:AW1859" si="152">+SUMPRODUCT(C1796:Y1796,Z1796:AV1796)</f>
        <v>-3.2555851062772948E-3</v>
      </c>
      <c r="AX1796">
        <f t="shared" ref="AX1796:AX1859" si="153">+AX1795*(1+AW1796)</f>
        <v>2.5551041299373107</v>
      </c>
      <c r="AY1796">
        <f>1-AX1796/MAX(AX$2:AX1796)</f>
        <v>3.2555851062773256E-3</v>
      </c>
      <c r="AZ1796">
        <v>2</v>
      </c>
      <c r="BA1796">
        <v>1</v>
      </c>
      <c r="BB1796">
        <v>3</v>
      </c>
      <c r="BC1796">
        <v>3</v>
      </c>
      <c r="BD1796">
        <v>2</v>
      </c>
      <c r="BE1796">
        <f t="shared" ref="BE1796:BE1859" ca="1" si="154">+SUMPRODUCT(C1796:Y1796,OFFSET($BL$10,BD1796,0,1,23),Z1796:AV1796)</f>
        <v>-3.5011458085768689E-3</v>
      </c>
      <c r="BF1796">
        <f t="shared" ref="BF1796:BF1859" ca="1" si="155">+BF1795*(1+BE1796)</f>
        <v>3.4344280435808101</v>
      </c>
      <c r="BG1796">
        <f ca="1">1-BF1796/MAX(BF$2:BF1796)</f>
        <v>3.5011458085768554E-3</v>
      </c>
      <c r="BH1796">
        <f t="shared" ref="BH1796:BH1859" ca="1" si="156">+SUMPRODUCT(C1796:Y1796,OFFSET($BL$10,BD1796,0,1,23))</f>
        <v>1.0995425955083555</v>
      </c>
    </row>
    <row r="1797" spans="1:60" x14ac:dyDescent="0.3">
      <c r="A1797" s="1">
        <v>40590</v>
      </c>
      <c r="B1797" s="3">
        <v>2011</v>
      </c>
      <c r="C1797">
        <v>0</v>
      </c>
      <c r="D1797">
        <v>0</v>
      </c>
      <c r="E1797">
        <v>0</v>
      </c>
      <c r="F1797">
        <v>0.25867346420248</v>
      </c>
      <c r="G1797">
        <v>1.29575970357656E-2</v>
      </c>
      <c r="H1797">
        <v>0</v>
      </c>
      <c r="I1797">
        <v>0</v>
      </c>
      <c r="J1797">
        <v>0</v>
      </c>
      <c r="K1797">
        <v>4.3209876543209798E-2</v>
      </c>
      <c r="L1797">
        <v>2.77777777777777E-2</v>
      </c>
      <c r="M1797">
        <v>3.7037037037037E-2</v>
      </c>
      <c r="N1797">
        <v>2.0833333333333301E-2</v>
      </c>
      <c r="O1797">
        <v>0.13888888888888801</v>
      </c>
      <c r="P1797">
        <v>7.6085372919329597E-2</v>
      </c>
      <c r="Q1797">
        <v>0</v>
      </c>
      <c r="R1797">
        <v>0.122999818097388</v>
      </c>
      <c r="S1797">
        <v>0.13888888888888801</v>
      </c>
      <c r="T1797">
        <v>0</v>
      </c>
      <c r="U1797">
        <v>0</v>
      </c>
      <c r="V1797">
        <v>0</v>
      </c>
      <c r="W1797">
        <v>5.0439542947734402E-2</v>
      </c>
      <c r="X1797">
        <v>0</v>
      </c>
      <c r="Y1797">
        <v>7.2208402328165194E-2</v>
      </c>
      <c r="Z1797">
        <v>0</v>
      </c>
      <c r="AA1797">
        <v>0</v>
      </c>
      <c r="AB1797" t="s">
        <v>24</v>
      </c>
      <c r="AC1797">
        <v>7.3891586249070773E-3</v>
      </c>
      <c r="AD1797">
        <v>8.3537724773463662E-3</v>
      </c>
      <c r="AE1797">
        <v>1.2012425816650518E-2</v>
      </c>
      <c r="AF1797">
        <v>2.0124950425250976E-3</v>
      </c>
      <c r="AG1797">
        <v>1.4096866500609373E-2</v>
      </c>
      <c r="AH1797">
        <v>9.7040293817585166E-4</v>
      </c>
      <c r="AI1797">
        <v>3.2639563208958222E-4</v>
      </c>
      <c r="AJ1797">
        <v>-1.4126693163408754E-3</v>
      </c>
      <c r="AK1797">
        <v>8.0469823622468795E-3</v>
      </c>
      <c r="AL1797">
        <v>-1.2051231747992608E-3</v>
      </c>
      <c r="AM1797">
        <v>6.4959462406883883E-3</v>
      </c>
      <c r="AN1797">
        <v>-1.1985462158092819E-4</v>
      </c>
      <c r="AO1797">
        <v>6.3159454147394545E-3</v>
      </c>
      <c r="AP1797">
        <v>-1.4187379313702619E-3</v>
      </c>
      <c r="AQ1797">
        <v>-3.224888154570893E-3</v>
      </c>
      <c r="AR1797">
        <v>1.2463646256030358E-2</v>
      </c>
      <c r="AS1797">
        <v>1.3376831593393312E-2</v>
      </c>
      <c r="AT1797">
        <v>2.2292971511110871E-3</v>
      </c>
      <c r="AU1797">
        <v>8.9148091489710257E-3</v>
      </c>
      <c r="AV1797">
        <v>0</v>
      </c>
      <c r="AW1797">
        <f t="shared" si="152"/>
        <v>3.205072198192333E-3</v>
      </c>
      <c r="AX1797">
        <f t="shared" si="153"/>
        <v>2.5632934231476594</v>
      </c>
      <c r="AY1797">
        <f>1-AX1797/MAX(AX$2:AX1797)</f>
        <v>6.0947293397894953E-5</v>
      </c>
      <c r="AZ1797">
        <v>2</v>
      </c>
      <c r="BA1797">
        <v>1</v>
      </c>
      <c r="BB1797">
        <v>3</v>
      </c>
      <c r="BC1797">
        <v>3</v>
      </c>
      <c r="BD1797">
        <v>2</v>
      </c>
      <c r="BE1797">
        <f t="shared" ca="1" si="154"/>
        <v>3.8406255128486718E-3</v>
      </c>
      <c r="BF1797">
        <f t="shared" ca="1" si="155"/>
        <v>3.4476183955470296</v>
      </c>
      <c r="BG1797">
        <f ca="1">1-BF1797/MAX(BF$2:BF1797)</f>
        <v>0</v>
      </c>
      <c r="BH1797">
        <f t="shared" ca="1" si="156"/>
        <v>1.0995425955083555</v>
      </c>
    </row>
    <row r="1798" spans="1:60" x14ac:dyDescent="0.3">
      <c r="A1798" s="1">
        <v>40591</v>
      </c>
      <c r="B1798" s="3">
        <v>2011</v>
      </c>
      <c r="C1798">
        <v>0</v>
      </c>
      <c r="D1798">
        <v>0</v>
      </c>
      <c r="E1798">
        <v>0</v>
      </c>
      <c r="F1798">
        <v>0.25867346420248</v>
      </c>
      <c r="G1798">
        <v>1.29575970357656E-2</v>
      </c>
      <c r="H1798">
        <v>0</v>
      </c>
      <c r="I1798">
        <v>0</v>
      </c>
      <c r="J1798">
        <v>0</v>
      </c>
      <c r="K1798">
        <v>4.3209876543209798E-2</v>
      </c>
      <c r="L1798">
        <v>2.77777777777777E-2</v>
      </c>
      <c r="M1798">
        <v>3.7037037037037E-2</v>
      </c>
      <c r="N1798">
        <v>2.0833333333333301E-2</v>
      </c>
      <c r="O1798">
        <v>0.13888888888888801</v>
      </c>
      <c r="P1798">
        <v>7.6085372919329597E-2</v>
      </c>
      <c r="Q1798">
        <v>0</v>
      </c>
      <c r="R1798">
        <v>0.122999818097388</v>
      </c>
      <c r="S1798">
        <v>0.13888888888888801</v>
      </c>
      <c r="T1798">
        <v>0</v>
      </c>
      <c r="U1798">
        <v>0</v>
      </c>
      <c r="V1798">
        <v>0</v>
      </c>
      <c r="W1798">
        <v>5.0439542947734402E-2</v>
      </c>
      <c r="X1798">
        <v>0</v>
      </c>
      <c r="Y1798">
        <v>7.2208402328165194E-2</v>
      </c>
      <c r="Z1798">
        <v>2.3933194466521091E-3</v>
      </c>
      <c r="AA1798">
        <v>0</v>
      </c>
      <c r="AB1798" t="s">
        <v>24</v>
      </c>
      <c r="AC1798">
        <v>3.1436033204730318E-3</v>
      </c>
      <c r="AD1798">
        <v>3.4878971888254728E-3</v>
      </c>
      <c r="AE1798">
        <v>3.414853684745589E-3</v>
      </c>
      <c r="AF1798">
        <v>6.1235976179683238E-3</v>
      </c>
      <c r="AG1798">
        <v>8.6881680128492178E-3</v>
      </c>
      <c r="AH1798">
        <v>7.0095983581939247E-3</v>
      </c>
      <c r="AI1798">
        <v>2.2860029383333647E-3</v>
      </c>
      <c r="AJ1798">
        <v>3.7001340084765744E-3</v>
      </c>
      <c r="AK1798">
        <v>7.0147239816120699E-3</v>
      </c>
      <c r="AL1798">
        <v>1.8561647679449234E-3</v>
      </c>
      <c r="AM1798">
        <v>-3.3975043733125432E-4</v>
      </c>
      <c r="AN1798">
        <v>1.1957111348417371E-3</v>
      </c>
      <c r="AO1798">
        <v>2.987871136764797E-3</v>
      </c>
      <c r="AP1798">
        <v>3.7906111611549775E-3</v>
      </c>
      <c r="AQ1798">
        <v>1.5613122162441151E-3</v>
      </c>
      <c r="AR1798">
        <v>4.7146762111034413E-3</v>
      </c>
      <c r="AS1798">
        <v>3.8261296240396092E-3</v>
      </c>
      <c r="AT1798">
        <v>1.0270360058570738E-3</v>
      </c>
      <c r="AU1798">
        <v>4.526134220636191E-3</v>
      </c>
      <c r="AV1798">
        <v>0</v>
      </c>
      <c r="AW1798">
        <f t="shared" si="152"/>
        <v>2.6856628007399263E-3</v>
      </c>
      <c r="AX1798">
        <f t="shared" si="153"/>
        <v>2.5701775649415883</v>
      </c>
      <c r="AY1798">
        <f>1-AX1798/MAX(AX$2:AX1798)</f>
        <v>0</v>
      </c>
      <c r="AZ1798">
        <v>2</v>
      </c>
      <c r="BA1798">
        <v>1</v>
      </c>
      <c r="BB1798">
        <v>3</v>
      </c>
      <c r="BC1798">
        <v>3</v>
      </c>
      <c r="BD1798">
        <v>2</v>
      </c>
      <c r="BE1798">
        <f t="shared" ca="1" si="154"/>
        <v>2.8564915845382516E-3</v>
      </c>
      <c r="BF1798">
        <f t="shared" ca="1" si="155"/>
        <v>3.4574664884806086</v>
      </c>
      <c r="BG1798">
        <f ca="1">1-BF1798/MAX(BF$2:BF1798)</f>
        <v>0</v>
      </c>
      <c r="BH1798">
        <f t="shared" ca="1" si="156"/>
        <v>1.0995425955083555</v>
      </c>
    </row>
    <row r="1799" spans="1:60" x14ac:dyDescent="0.3">
      <c r="A1799" s="1">
        <v>40592</v>
      </c>
      <c r="B1799" s="3">
        <v>2011</v>
      </c>
      <c r="C1799">
        <v>0</v>
      </c>
      <c r="D1799">
        <v>0</v>
      </c>
      <c r="E1799">
        <v>0</v>
      </c>
      <c r="F1799">
        <v>0.25867346420248</v>
      </c>
      <c r="G1799">
        <v>1.29575970357656E-2</v>
      </c>
      <c r="H1799">
        <v>0</v>
      </c>
      <c r="I1799">
        <v>0</v>
      </c>
      <c r="J1799">
        <v>0</v>
      </c>
      <c r="K1799">
        <v>4.3209876543209798E-2</v>
      </c>
      <c r="L1799">
        <v>2.77777777777777E-2</v>
      </c>
      <c r="M1799">
        <v>3.7037037037037E-2</v>
      </c>
      <c r="N1799">
        <v>2.0833333333333301E-2</v>
      </c>
      <c r="O1799">
        <v>0.13888888888888801</v>
      </c>
      <c r="P1799">
        <v>7.6085372919329597E-2</v>
      </c>
      <c r="Q1799">
        <v>0</v>
      </c>
      <c r="R1799">
        <v>0.122999818097388</v>
      </c>
      <c r="S1799">
        <v>0.13888888888888801</v>
      </c>
      <c r="T1799">
        <v>0</v>
      </c>
      <c r="U1799">
        <v>0</v>
      </c>
      <c r="V1799">
        <v>0</v>
      </c>
      <c r="W1799">
        <v>5.0439542947734402E-2</v>
      </c>
      <c r="X1799">
        <v>0</v>
      </c>
      <c r="Y1799">
        <v>7.2208402328165194E-2</v>
      </c>
      <c r="Z1799">
        <v>-3.8303346155599272E-4</v>
      </c>
      <c r="AA1799">
        <v>-2.1797183204508297E-4</v>
      </c>
      <c r="AB1799" t="s">
        <v>24</v>
      </c>
      <c r="AC1799">
        <v>-1.0445381724749625E-3</v>
      </c>
      <c r="AD1799">
        <v>6.0833572854619433E-3</v>
      </c>
      <c r="AE1799">
        <v>3.40287268020667E-3</v>
      </c>
      <c r="AF1799">
        <v>2.7581213745786481E-3</v>
      </c>
      <c r="AG1799">
        <v>-8.6137343266057265E-4</v>
      </c>
      <c r="AH1799">
        <v>2.7400058825017837E-3</v>
      </c>
      <c r="AI1799">
        <v>3.0408052518953177E-3</v>
      </c>
      <c r="AJ1799">
        <v>-2.1676661030245459E-4</v>
      </c>
      <c r="AK1799">
        <v>1.0810973465145146E-3</v>
      </c>
      <c r="AL1799">
        <v>1.4815127610141587E-3</v>
      </c>
      <c r="AM1799">
        <v>-2.2085096628855494E-3</v>
      </c>
      <c r="AN1799">
        <v>3.5845934297529247E-4</v>
      </c>
      <c r="AO1799">
        <v>2.0857253329429337E-3</v>
      </c>
      <c r="AP1799">
        <v>5.1928612516520811E-3</v>
      </c>
      <c r="AQ1799">
        <v>-3.1184555328295227E-3</v>
      </c>
      <c r="AR1799">
        <v>3.3890293804206273E-3</v>
      </c>
      <c r="AS1799">
        <v>4.0020730581633579E-3</v>
      </c>
      <c r="AT1799">
        <v>3.9313877408924114E-3</v>
      </c>
      <c r="AU1799">
        <v>6.2217282598844292E-3</v>
      </c>
      <c r="AV1799">
        <v>0</v>
      </c>
      <c r="AW1799">
        <f t="shared" si="152"/>
        <v>1.2397903283440782E-3</v>
      </c>
      <c r="AX1799">
        <f t="shared" si="153"/>
        <v>2.5733640462287299</v>
      </c>
      <c r="AY1799">
        <f>1-AX1799/MAX(AX$2:AX1799)</f>
        <v>0</v>
      </c>
      <c r="AZ1799">
        <v>2</v>
      </c>
      <c r="BA1799">
        <v>1</v>
      </c>
      <c r="BB1799">
        <v>3</v>
      </c>
      <c r="BC1799">
        <v>3</v>
      </c>
      <c r="BD1799">
        <v>2</v>
      </c>
      <c r="BE1799">
        <f t="shared" ca="1" si="154"/>
        <v>1.2840446059723307E-3</v>
      </c>
      <c r="BF1799">
        <f t="shared" ca="1" si="155"/>
        <v>3.4619060296754722</v>
      </c>
      <c r="BG1799">
        <f ca="1">1-BF1799/MAX(BF$2:BF1799)</f>
        <v>0</v>
      </c>
      <c r="BH1799">
        <f t="shared" ca="1" si="156"/>
        <v>1.0995425955083555</v>
      </c>
    </row>
    <row r="1800" spans="1:60" x14ac:dyDescent="0.3">
      <c r="A1800" s="1">
        <v>40596</v>
      </c>
      <c r="B1800" s="3">
        <v>2011</v>
      </c>
      <c r="C1800">
        <v>0</v>
      </c>
      <c r="D1800">
        <v>0</v>
      </c>
      <c r="E1800">
        <v>0</v>
      </c>
      <c r="F1800">
        <v>0.25867346420248</v>
      </c>
      <c r="G1800">
        <v>1.29575970357656E-2</v>
      </c>
      <c r="H1800">
        <v>0</v>
      </c>
      <c r="I1800">
        <v>0</v>
      </c>
      <c r="J1800">
        <v>0</v>
      </c>
      <c r="K1800">
        <v>4.3209876543209798E-2</v>
      </c>
      <c r="L1800">
        <v>2.77777777777777E-2</v>
      </c>
      <c r="M1800">
        <v>3.7037037037037E-2</v>
      </c>
      <c r="N1800">
        <v>2.0833333333333301E-2</v>
      </c>
      <c r="O1800">
        <v>0.13888888888888801</v>
      </c>
      <c r="P1800">
        <v>7.6085372919329597E-2</v>
      </c>
      <c r="Q1800">
        <v>0</v>
      </c>
      <c r="R1800">
        <v>0.122999818097388</v>
      </c>
      <c r="S1800">
        <v>0.13888888888888801</v>
      </c>
      <c r="T1800">
        <v>0</v>
      </c>
      <c r="U1800">
        <v>0</v>
      </c>
      <c r="V1800">
        <v>0</v>
      </c>
      <c r="W1800">
        <v>5.0439542947734402E-2</v>
      </c>
      <c r="X1800">
        <v>0</v>
      </c>
      <c r="Y1800">
        <v>7.2208402328165194E-2</v>
      </c>
      <c r="Z1800">
        <v>3.6305903258908589E-3</v>
      </c>
      <c r="AA1800">
        <v>0</v>
      </c>
      <c r="AB1800" t="s">
        <v>24</v>
      </c>
      <c r="AC1800">
        <v>-1.3942197222516217E-3</v>
      </c>
      <c r="AD1800">
        <v>-3.1958644658566127E-2</v>
      </c>
      <c r="AE1800">
        <v>-2.8585226146594978E-2</v>
      </c>
      <c r="AF1800">
        <v>-6.0697791759087849E-3</v>
      </c>
      <c r="AG1800">
        <v>-2.7586510914709428E-2</v>
      </c>
      <c r="AH1800">
        <v>6.4987046763460565E-3</v>
      </c>
      <c r="AI1800">
        <v>-8.2285341206292939E-3</v>
      </c>
      <c r="AJ1800">
        <v>9.6518069488291669E-3</v>
      </c>
      <c r="AK1800">
        <v>-2.5674253692900884E-2</v>
      </c>
      <c r="AL1800">
        <v>2.7747086319291903E-3</v>
      </c>
      <c r="AM1800">
        <v>-2.8945978279955265E-2</v>
      </c>
      <c r="AN1800">
        <v>1.074787575619629E-3</v>
      </c>
      <c r="AO1800">
        <v>-2.0069859089236197E-2</v>
      </c>
      <c r="AP1800">
        <v>7.8901425383701707E-3</v>
      </c>
      <c r="AQ1800">
        <v>1.49732766535009E-2</v>
      </c>
      <c r="AR1800">
        <v>-2.883876563735821E-2</v>
      </c>
      <c r="AS1800">
        <v>-2.9991957475136943E-2</v>
      </c>
      <c r="AT1800">
        <v>-8.6837811690965161E-3</v>
      </c>
      <c r="AU1800">
        <v>-3.3475776023408566E-2</v>
      </c>
      <c r="AV1800">
        <v>0</v>
      </c>
      <c r="AW1800">
        <f t="shared" si="152"/>
        <v>-4.5276541972044376E-3</v>
      </c>
      <c r="AX1800">
        <f t="shared" si="153"/>
        <v>2.5617127437038874</v>
      </c>
      <c r="AY1800">
        <f>1-AX1800/MAX(AX$2:AX1800)</f>
        <v>4.527654197204467E-3</v>
      </c>
      <c r="AZ1800">
        <v>2</v>
      </c>
      <c r="BA1800">
        <v>1</v>
      </c>
      <c r="BB1800">
        <v>3</v>
      </c>
      <c r="BC1800">
        <v>3</v>
      </c>
      <c r="BD1800">
        <v>2</v>
      </c>
      <c r="BE1800">
        <f t="shared" ca="1" si="154"/>
        <v>-6.8631314817851731E-3</v>
      </c>
      <c r="BF1800">
        <f t="shared" ca="1" si="155"/>
        <v>3.4381465134162243</v>
      </c>
      <c r="BG1800">
        <f ca="1">1-BF1800/MAX(BF$2:BF1800)</f>
        <v>6.8631314817851896E-3</v>
      </c>
      <c r="BH1800">
        <f t="shared" ca="1" si="156"/>
        <v>1.0995425955083555</v>
      </c>
    </row>
    <row r="1801" spans="1:60" x14ac:dyDescent="0.3">
      <c r="A1801" s="1">
        <v>40597</v>
      </c>
      <c r="B1801" s="3">
        <v>2011</v>
      </c>
      <c r="C1801">
        <v>0</v>
      </c>
      <c r="D1801">
        <v>0</v>
      </c>
      <c r="E1801">
        <v>0</v>
      </c>
      <c r="F1801">
        <v>0.25867346420248</v>
      </c>
      <c r="G1801">
        <v>1.29575970357656E-2</v>
      </c>
      <c r="H1801">
        <v>0</v>
      </c>
      <c r="I1801">
        <v>0</v>
      </c>
      <c r="J1801">
        <v>0</v>
      </c>
      <c r="K1801">
        <v>4.3209876543209798E-2</v>
      </c>
      <c r="L1801">
        <v>2.77777777777777E-2</v>
      </c>
      <c r="M1801">
        <v>3.7037037037037E-2</v>
      </c>
      <c r="N1801">
        <v>2.0833333333333301E-2</v>
      </c>
      <c r="O1801">
        <v>0.13888888888888801</v>
      </c>
      <c r="P1801">
        <v>7.6085372919329597E-2</v>
      </c>
      <c r="Q1801">
        <v>0</v>
      </c>
      <c r="R1801">
        <v>0.122999818097388</v>
      </c>
      <c r="S1801">
        <v>0.13888888888888801</v>
      </c>
      <c r="T1801">
        <v>0</v>
      </c>
      <c r="U1801">
        <v>0</v>
      </c>
      <c r="V1801">
        <v>0</v>
      </c>
      <c r="W1801">
        <v>5.0439542947734402E-2</v>
      </c>
      <c r="X1801">
        <v>0</v>
      </c>
      <c r="Y1801">
        <v>7.2208402328165194E-2</v>
      </c>
      <c r="Z1801">
        <v>7.6160123032398275E-4</v>
      </c>
      <c r="AA1801">
        <v>2.1801935412302242E-4</v>
      </c>
      <c r="AB1801" t="s">
        <v>24</v>
      </c>
      <c r="AC1801">
        <v>2.2338591624325055E-2</v>
      </c>
      <c r="AD1801">
        <v>8.9198216344854586E-4</v>
      </c>
      <c r="AE1801">
        <v>1.3300321933065185E-3</v>
      </c>
      <c r="AF1801">
        <v>-1.0496888429275542E-3</v>
      </c>
      <c r="AG1801">
        <v>1.7734561025568585E-3</v>
      </c>
      <c r="AH1801">
        <v>8.9515098745489574E-3</v>
      </c>
      <c r="AI1801">
        <v>9.8249675416473004E-4</v>
      </c>
      <c r="AJ1801">
        <v>-2.4703999682375022E-3</v>
      </c>
      <c r="AK1801">
        <v>-1.7239908856531594E-2</v>
      </c>
      <c r="AL1801">
        <v>-1.1988035991573609E-3</v>
      </c>
      <c r="AM1801">
        <v>-8.24144204462951E-3</v>
      </c>
      <c r="AN1801">
        <v>-2.3880152980448877E-4</v>
      </c>
      <c r="AO1801">
        <v>-6.1440965611468945E-3</v>
      </c>
      <c r="AP1801">
        <v>3.6348931555398867E-3</v>
      </c>
      <c r="AQ1801">
        <v>3.6329237731853592E-3</v>
      </c>
      <c r="AR1801">
        <v>0</v>
      </c>
      <c r="AS1801">
        <v>2.1525591197575356E-3</v>
      </c>
      <c r="AT1801">
        <v>-8.4163178729715904E-3</v>
      </c>
      <c r="AU1801">
        <v>-8.8228050566174776E-4</v>
      </c>
      <c r="AV1801">
        <v>0</v>
      </c>
      <c r="AW1801">
        <f t="shared" si="152"/>
        <v>4.2844375705522915E-3</v>
      </c>
      <c r="AX1801">
        <f t="shared" si="153"/>
        <v>2.5726882420279744</v>
      </c>
      <c r="AY1801">
        <f>1-AX1801/MAX(AX$2:AX1801)</f>
        <v>2.6261507840130704E-4</v>
      </c>
      <c r="AZ1801">
        <v>2</v>
      </c>
      <c r="BA1801">
        <v>1</v>
      </c>
      <c r="BB1801">
        <v>3</v>
      </c>
      <c r="BC1801">
        <v>3</v>
      </c>
      <c r="BD1801">
        <v>2</v>
      </c>
      <c r="BE1801">
        <f t="shared" ca="1" si="154"/>
        <v>3.5930495951760249E-3</v>
      </c>
      <c r="BF1801">
        <f t="shared" ca="1" si="155"/>
        <v>3.45049994435441</v>
      </c>
      <c r="BG1801">
        <f ca="1">1-BF1801/MAX(BF$2:BF1801)</f>
        <v>3.2947414584015844E-3</v>
      </c>
      <c r="BH1801">
        <f t="shared" ca="1" si="156"/>
        <v>1.0995425955083555</v>
      </c>
    </row>
    <row r="1802" spans="1:60" x14ac:dyDescent="0.3">
      <c r="A1802" s="1">
        <v>40598</v>
      </c>
      <c r="B1802" s="3">
        <v>2011</v>
      </c>
      <c r="C1802">
        <v>0</v>
      </c>
      <c r="D1802">
        <v>0</v>
      </c>
      <c r="E1802">
        <v>0</v>
      </c>
      <c r="F1802">
        <v>0.25867346420248</v>
      </c>
      <c r="G1802">
        <v>1.29575970357656E-2</v>
      </c>
      <c r="H1802">
        <v>0</v>
      </c>
      <c r="I1802">
        <v>0</v>
      </c>
      <c r="J1802">
        <v>0</v>
      </c>
      <c r="K1802">
        <v>4.3209876543209798E-2</v>
      </c>
      <c r="L1802">
        <v>2.77777777777777E-2</v>
      </c>
      <c r="M1802">
        <v>3.7037037037037E-2</v>
      </c>
      <c r="N1802">
        <v>2.0833333333333301E-2</v>
      </c>
      <c r="O1802">
        <v>0.13888888888888801</v>
      </c>
      <c r="P1802">
        <v>7.6085372919329597E-2</v>
      </c>
      <c r="Q1802">
        <v>0</v>
      </c>
      <c r="R1802">
        <v>0.122999818097388</v>
      </c>
      <c r="S1802">
        <v>0.13888888888888801</v>
      </c>
      <c r="T1802">
        <v>0</v>
      </c>
      <c r="U1802">
        <v>0</v>
      </c>
      <c r="V1802">
        <v>0</v>
      </c>
      <c r="W1802">
        <v>5.0439542947734402E-2</v>
      </c>
      <c r="X1802">
        <v>0</v>
      </c>
      <c r="Y1802">
        <v>7.2208402328165194E-2</v>
      </c>
      <c r="Z1802">
        <v>1.901065003426794E-4</v>
      </c>
      <c r="AA1802">
        <v>0</v>
      </c>
      <c r="AB1802" t="s">
        <v>24</v>
      </c>
      <c r="AC1802">
        <v>-8.8767859549747641E-3</v>
      </c>
      <c r="AD1802">
        <v>2.4517301155437821E-3</v>
      </c>
      <c r="AE1802">
        <v>8.2995880590663873E-4</v>
      </c>
      <c r="AF1802">
        <v>1.0507918474060851E-3</v>
      </c>
      <c r="AG1802">
        <v>-2.6548062761753144E-3</v>
      </c>
      <c r="AH1802">
        <v>-7.4903557591575742E-3</v>
      </c>
      <c r="AI1802">
        <v>7.6349671083297821E-4</v>
      </c>
      <c r="AJ1802">
        <v>2.5842061710001918E-3</v>
      </c>
      <c r="AK1802">
        <v>6.3901677198656692E-3</v>
      </c>
      <c r="AL1802">
        <v>1.1075608830934947E-3</v>
      </c>
      <c r="AM1802">
        <v>5.3039336466274012E-3</v>
      </c>
      <c r="AN1802">
        <v>4.7710231662079217E-4</v>
      </c>
      <c r="AO1802">
        <v>-6.8746296822264075E-4</v>
      </c>
      <c r="AP1802">
        <v>3.6213429920468609E-3</v>
      </c>
      <c r="AQ1802">
        <v>6.3628497941419226E-3</v>
      </c>
      <c r="AR1802">
        <v>8.0263351770160085E-4</v>
      </c>
      <c r="AS1802">
        <v>1.7573913898720761E-3</v>
      </c>
      <c r="AT1802">
        <v>-7.6217421097048987E-3</v>
      </c>
      <c r="AU1802">
        <v>2.2082378932923863E-3</v>
      </c>
      <c r="AV1802">
        <v>0</v>
      </c>
      <c r="AW1802">
        <f t="shared" si="152"/>
        <v>-1.7466807490948344E-3</v>
      </c>
      <c r="AX1802">
        <f t="shared" si="153"/>
        <v>2.5681945770022017</v>
      </c>
      <c r="AY1802">
        <f>1-AX1802/MAX(AX$2:AX1802)</f>
        <v>2.0088371227942048E-3</v>
      </c>
      <c r="AZ1802">
        <v>2</v>
      </c>
      <c r="BA1802">
        <v>1</v>
      </c>
      <c r="BB1802">
        <v>3</v>
      </c>
      <c r="BC1802">
        <v>3</v>
      </c>
      <c r="BD1802">
        <v>2</v>
      </c>
      <c r="BE1802">
        <f t="shared" ca="1" si="154"/>
        <v>-1.5871837743933594E-3</v>
      </c>
      <c r="BF1802">
        <f t="shared" ca="1" si="155"/>
        <v>3.4450233668291856</v>
      </c>
      <c r="BG1802">
        <f ca="1">1-BF1802/MAX(BF$2:BF1802)</f>
        <v>4.876695872611303E-3</v>
      </c>
      <c r="BH1802">
        <f t="shared" ca="1" si="156"/>
        <v>1.0995425955083555</v>
      </c>
    </row>
    <row r="1803" spans="1:60" x14ac:dyDescent="0.3">
      <c r="A1803" s="1">
        <v>40599</v>
      </c>
      <c r="B1803" s="3">
        <v>2011</v>
      </c>
      <c r="C1803">
        <v>0</v>
      </c>
      <c r="D1803">
        <v>0</v>
      </c>
      <c r="E1803">
        <v>0</v>
      </c>
      <c r="F1803">
        <v>0.25867346420248</v>
      </c>
      <c r="G1803">
        <v>1.29575970357656E-2</v>
      </c>
      <c r="H1803">
        <v>0</v>
      </c>
      <c r="I1803">
        <v>0</v>
      </c>
      <c r="J1803">
        <v>0</v>
      </c>
      <c r="K1803">
        <v>4.3209876543209798E-2</v>
      </c>
      <c r="L1803">
        <v>2.77777777777777E-2</v>
      </c>
      <c r="M1803">
        <v>3.7037037037037E-2</v>
      </c>
      <c r="N1803">
        <v>2.0833333333333301E-2</v>
      </c>
      <c r="O1803">
        <v>0.13888888888888801</v>
      </c>
      <c r="P1803">
        <v>7.6085372919329597E-2</v>
      </c>
      <c r="Q1803">
        <v>0</v>
      </c>
      <c r="R1803">
        <v>0.122999818097388</v>
      </c>
      <c r="S1803">
        <v>0.13888888888888801</v>
      </c>
      <c r="T1803">
        <v>0</v>
      </c>
      <c r="U1803">
        <v>0</v>
      </c>
      <c r="V1803">
        <v>0</v>
      </c>
      <c r="W1803">
        <v>5.0439542947734402E-2</v>
      </c>
      <c r="X1803">
        <v>0</v>
      </c>
      <c r="Y1803">
        <v>7.2208402328165194E-2</v>
      </c>
      <c r="Z1803">
        <v>2.6623746825866768E-3</v>
      </c>
      <c r="AA1803">
        <v>0</v>
      </c>
      <c r="AB1803" t="s">
        <v>24</v>
      </c>
      <c r="AC1803">
        <v>2.204618185380447E-2</v>
      </c>
      <c r="AD1803">
        <v>1.2005289369839245E-2</v>
      </c>
      <c r="AE1803">
        <v>1.1944568590719795E-2</v>
      </c>
      <c r="AF1803">
        <v>5.4399244972664906E-3</v>
      </c>
      <c r="AG1803">
        <v>1.3309468288465132E-2</v>
      </c>
      <c r="AH1803">
        <v>6.5944400897381961E-3</v>
      </c>
      <c r="AI1803">
        <v>3.0513266831584396E-3</v>
      </c>
      <c r="AJ1803">
        <v>3.2216989758362402E-3</v>
      </c>
      <c r="AK1803">
        <v>2.3157710579813973E-2</v>
      </c>
      <c r="AL1803">
        <v>4.7038302295763224E-3</v>
      </c>
      <c r="AM1803">
        <v>1.3893855869208105E-2</v>
      </c>
      <c r="AN1803">
        <v>2.3894950709091312E-4</v>
      </c>
      <c r="AO1803">
        <v>1.0693069043975933E-2</v>
      </c>
      <c r="AP1803">
        <v>3.3307090917256144E-3</v>
      </c>
      <c r="AQ1803">
        <v>5.8851622286417715E-3</v>
      </c>
      <c r="AR1803">
        <v>1.3097929549179765E-2</v>
      </c>
      <c r="AS1803">
        <v>1.2085744700642387E-2</v>
      </c>
      <c r="AT1803">
        <v>1.9549860965618393E-2</v>
      </c>
      <c r="AU1803">
        <v>1.3659145704956854E-2</v>
      </c>
      <c r="AV1803">
        <v>0</v>
      </c>
      <c r="AW1803">
        <f t="shared" si="152"/>
        <v>1.1304159482506524E-2</v>
      </c>
      <c r="AX1803">
        <f t="shared" si="153"/>
        <v>2.597225858082743</v>
      </c>
      <c r="AY1803">
        <f>1-AX1803/MAX(AX$2:AX1803)</f>
        <v>0</v>
      </c>
      <c r="AZ1803">
        <v>2</v>
      </c>
      <c r="BA1803">
        <v>1</v>
      </c>
      <c r="BB1803">
        <v>3</v>
      </c>
      <c r="BC1803">
        <v>3</v>
      </c>
      <c r="BD1803">
        <v>2</v>
      </c>
      <c r="BE1803">
        <f t="shared" ca="1" si="154"/>
        <v>1.2490341858710508E-2</v>
      </c>
      <c r="BF1803">
        <f t="shared" ca="1" si="155"/>
        <v>3.4880528863921283</v>
      </c>
      <c r="BG1803">
        <f ca="1">1-BF1803/MAX(BF$2:BF1803)</f>
        <v>0</v>
      </c>
      <c r="BH1803">
        <f t="shared" ca="1" si="156"/>
        <v>1.0995425955083555</v>
      </c>
    </row>
    <row r="1804" spans="1:60" x14ac:dyDescent="0.3">
      <c r="A1804" s="1">
        <v>40602</v>
      </c>
      <c r="B1804" s="3">
        <v>2011</v>
      </c>
      <c r="C1804">
        <v>0</v>
      </c>
      <c r="D1804">
        <v>0</v>
      </c>
      <c r="E1804">
        <v>0</v>
      </c>
      <c r="F1804">
        <v>0.25867346420248</v>
      </c>
      <c r="G1804">
        <v>1.29575970357656E-2</v>
      </c>
      <c r="H1804">
        <v>0</v>
      </c>
      <c r="I1804">
        <v>0</v>
      </c>
      <c r="J1804">
        <v>0</v>
      </c>
      <c r="K1804">
        <v>4.3209876543209798E-2</v>
      </c>
      <c r="L1804">
        <v>2.77777777777777E-2</v>
      </c>
      <c r="M1804">
        <v>3.7037037037037E-2</v>
      </c>
      <c r="N1804">
        <v>2.0833333333333301E-2</v>
      </c>
      <c r="O1804">
        <v>0.13888888888888801</v>
      </c>
      <c r="P1804">
        <v>7.6085372919329597E-2</v>
      </c>
      <c r="Q1804">
        <v>0</v>
      </c>
      <c r="R1804">
        <v>0.122999818097388</v>
      </c>
      <c r="S1804">
        <v>0.13888888888888801</v>
      </c>
      <c r="T1804">
        <v>0</v>
      </c>
      <c r="U1804">
        <v>0</v>
      </c>
      <c r="V1804">
        <v>0</v>
      </c>
      <c r="W1804">
        <v>5.0439542947734402E-2</v>
      </c>
      <c r="X1804">
        <v>0</v>
      </c>
      <c r="Y1804">
        <v>7.2208402328165194E-2</v>
      </c>
      <c r="Z1804">
        <v>1.8961516683759783E-3</v>
      </c>
      <c r="AA1804">
        <v>-2.1797183204508297E-4</v>
      </c>
      <c r="AB1804" t="s">
        <v>24</v>
      </c>
      <c r="AC1804">
        <v>1.6851109636524253E-3</v>
      </c>
      <c r="AD1804">
        <v>5.931436078418173E-3</v>
      </c>
      <c r="AE1804">
        <v>9.0161222710329891E-3</v>
      </c>
      <c r="AF1804">
        <v>7.5869612102019701E-4</v>
      </c>
      <c r="AG1804">
        <v>9.63234349032005E-3</v>
      </c>
      <c r="AH1804">
        <v>2.0381334207686397E-3</v>
      </c>
      <c r="AI1804">
        <v>4.9978913101225153E-3</v>
      </c>
      <c r="AJ1804">
        <v>-4.2815978572918745E-4</v>
      </c>
      <c r="AK1804">
        <v>1.0949731531098017E-3</v>
      </c>
      <c r="AL1804">
        <v>2.6630397818059315E-3</v>
      </c>
      <c r="AM1804">
        <v>2.0814754924030066E-3</v>
      </c>
      <c r="AN1804">
        <v>3.5746826048455027E-4</v>
      </c>
      <c r="AO1804">
        <v>6.1963562447098219E-3</v>
      </c>
      <c r="AP1804">
        <v>-2.6740819192818677E-3</v>
      </c>
      <c r="AQ1804">
        <v>1.301068673468464E-3</v>
      </c>
      <c r="AR1804">
        <v>1.0026664634240179E-2</v>
      </c>
      <c r="AS1804">
        <v>1.0978697778768698E-2</v>
      </c>
      <c r="AT1804">
        <v>2.4824296615772123E-2</v>
      </c>
      <c r="AU1804">
        <v>8.6936833853517026E-3</v>
      </c>
      <c r="AV1804">
        <v>0</v>
      </c>
      <c r="AW1804">
        <f t="shared" si="152"/>
        <v>2.9177157027105299E-3</v>
      </c>
      <c r="AX1804">
        <f t="shared" si="153"/>
        <v>2.6048038247523566</v>
      </c>
      <c r="AY1804">
        <f>1-AX1804/MAX(AX$2:AX1804)</f>
        <v>0</v>
      </c>
      <c r="AZ1804">
        <v>2</v>
      </c>
      <c r="BA1804">
        <v>1</v>
      </c>
      <c r="BB1804">
        <v>3</v>
      </c>
      <c r="BC1804">
        <v>3</v>
      </c>
      <c r="BD1804">
        <v>2</v>
      </c>
      <c r="BE1804">
        <f t="shared" ca="1" si="154"/>
        <v>3.3779759677244549E-3</v>
      </c>
      <c r="BF1804">
        <f t="shared" ca="1" si="155"/>
        <v>3.4998354452165126</v>
      </c>
      <c r="BG1804">
        <f ca="1">1-BF1804/MAX(BF$2:BF1804)</f>
        <v>0</v>
      </c>
      <c r="BH1804">
        <f t="shared" ca="1" si="156"/>
        <v>1.0995425955083555</v>
      </c>
    </row>
    <row r="1805" spans="1:60" x14ac:dyDescent="0.3">
      <c r="A1805" s="1">
        <v>40603</v>
      </c>
      <c r="B1805" s="3">
        <v>2011</v>
      </c>
      <c r="C1805">
        <v>0</v>
      </c>
      <c r="D1805">
        <v>0</v>
      </c>
      <c r="E1805">
        <v>0</v>
      </c>
      <c r="F1805">
        <v>0.17672941430197001</v>
      </c>
      <c r="G1805">
        <v>0</v>
      </c>
      <c r="H1805">
        <v>0</v>
      </c>
      <c r="I1805">
        <v>0</v>
      </c>
      <c r="J1805">
        <v>0</v>
      </c>
      <c r="K1805">
        <v>4.3209876543209798E-2</v>
      </c>
      <c r="L1805">
        <v>2.77777777777777E-2</v>
      </c>
      <c r="M1805">
        <v>0</v>
      </c>
      <c r="N1805">
        <v>4.8611111111111098E-2</v>
      </c>
      <c r="O1805">
        <v>0</v>
      </c>
      <c r="P1805">
        <v>0.224631861235256</v>
      </c>
      <c r="Q1805">
        <v>2.77777777777777E-2</v>
      </c>
      <c r="R1805">
        <v>0.14291622735676399</v>
      </c>
      <c r="S1805">
        <v>2.77777777777777E-2</v>
      </c>
      <c r="T1805">
        <v>0</v>
      </c>
      <c r="U1805">
        <v>0</v>
      </c>
      <c r="V1805">
        <v>2.77777777777777E-2</v>
      </c>
      <c r="W1805">
        <v>0.123754735950555</v>
      </c>
      <c r="X1805">
        <v>0</v>
      </c>
      <c r="Y1805">
        <v>0.12903566239002101</v>
      </c>
      <c r="Z1805">
        <v>-8.0652531642777525E-4</v>
      </c>
      <c r="AA1805">
        <v>0</v>
      </c>
      <c r="AB1805" t="s">
        <v>24</v>
      </c>
      <c r="AC1805">
        <v>1.5141415590585572E-2</v>
      </c>
      <c r="AD1805">
        <v>-1.0264383069597205E-2</v>
      </c>
      <c r="AE1805">
        <v>-1.3972407655131192E-2</v>
      </c>
      <c r="AF1805">
        <v>4.7648734733485298E-4</v>
      </c>
      <c r="AG1805">
        <v>-1.7346999664574758E-3</v>
      </c>
      <c r="AH1805">
        <v>1.7216294160533607E-2</v>
      </c>
      <c r="AI1805">
        <v>-1.5340142748250241E-3</v>
      </c>
      <c r="AJ1805">
        <v>1.1382279437288645E-3</v>
      </c>
      <c r="AK1805">
        <v>-2.0055603472673988E-2</v>
      </c>
      <c r="AL1805">
        <v>1.7996808282294552E-5</v>
      </c>
      <c r="AM1805">
        <v>-1.6098205744766725E-2</v>
      </c>
      <c r="AN1805">
        <v>6.077143175626798E-4</v>
      </c>
      <c r="AO1805">
        <v>-1.6672981557970368E-2</v>
      </c>
      <c r="AP1805">
        <v>5.784055713216496E-3</v>
      </c>
      <c r="AQ1805">
        <v>2.8987606567496549E-3</v>
      </c>
      <c r="AR1805">
        <v>-1.4629051765414625E-2</v>
      </c>
      <c r="AS1805">
        <v>-1.9051470679617766E-2</v>
      </c>
      <c r="AT1805">
        <v>-2.9735855686766288E-2</v>
      </c>
      <c r="AU1805">
        <v>-1.034236767675778E-2</v>
      </c>
      <c r="AV1805">
        <v>0</v>
      </c>
      <c r="AW1805">
        <f t="shared" si="152"/>
        <v>-7.6283100843946867E-3</v>
      </c>
      <c r="AX1805">
        <f t="shared" si="153"/>
        <v>2.5849335734681285</v>
      </c>
      <c r="AY1805">
        <f>1-AX1805/MAX(AX$2:AX1805)</f>
        <v>7.6283100843946849E-3</v>
      </c>
      <c r="AZ1805">
        <v>4</v>
      </c>
      <c r="BA1805">
        <v>2</v>
      </c>
      <c r="BB1805">
        <v>2</v>
      </c>
      <c r="BC1805">
        <v>4</v>
      </c>
      <c r="BD1805">
        <v>3</v>
      </c>
      <c r="BE1805">
        <f t="shared" ca="1" si="154"/>
        <v>-1.6135471773885229E-2</v>
      </c>
      <c r="BF1805">
        <f t="shared" ca="1" si="155"/>
        <v>3.4433639491769785</v>
      </c>
      <c r="BG1805">
        <f ca="1">1-BF1805/MAX(BF$2:BF1805)</f>
        <v>1.613547177388519E-2</v>
      </c>
      <c r="BH1805">
        <f t="shared" ca="1" si="156"/>
        <v>1.7444211277334314</v>
      </c>
    </row>
    <row r="1806" spans="1:60" x14ac:dyDescent="0.3">
      <c r="A1806" s="1">
        <v>40604</v>
      </c>
      <c r="B1806" s="3">
        <v>2011</v>
      </c>
      <c r="C1806">
        <v>0</v>
      </c>
      <c r="D1806">
        <v>0</v>
      </c>
      <c r="E1806">
        <v>0</v>
      </c>
      <c r="F1806">
        <v>0.17672941430197001</v>
      </c>
      <c r="G1806">
        <v>0</v>
      </c>
      <c r="H1806">
        <v>0</v>
      </c>
      <c r="I1806">
        <v>0</v>
      </c>
      <c r="J1806">
        <v>0</v>
      </c>
      <c r="K1806">
        <v>4.3209876543209798E-2</v>
      </c>
      <c r="L1806">
        <v>2.77777777777777E-2</v>
      </c>
      <c r="M1806">
        <v>0</v>
      </c>
      <c r="N1806">
        <v>4.8611111111111098E-2</v>
      </c>
      <c r="O1806">
        <v>0</v>
      </c>
      <c r="P1806">
        <v>0.224631861235256</v>
      </c>
      <c r="Q1806">
        <v>2.77777777777777E-2</v>
      </c>
      <c r="R1806">
        <v>0.14291622735676399</v>
      </c>
      <c r="S1806">
        <v>2.77777777777777E-2</v>
      </c>
      <c r="T1806">
        <v>0</v>
      </c>
      <c r="U1806">
        <v>0</v>
      </c>
      <c r="V1806">
        <v>2.77777777777777E-2</v>
      </c>
      <c r="W1806">
        <v>0.123754735950555</v>
      </c>
      <c r="X1806">
        <v>0</v>
      </c>
      <c r="Y1806">
        <v>0.12903566239002101</v>
      </c>
      <c r="Z1806">
        <v>-1.6143526491362303E-3</v>
      </c>
      <c r="AA1806">
        <v>2.1801935412302242E-4</v>
      </c>
      <c r="AB1806" t="s">
        <v>24</v>
      </c>
      <c r="AC1806">
        <v>3.977477326799761E-3</v>
      </c>
      <c r="AD1806">
        <v>1.3680666710934153E-2</v>
      </c>
      <c r="AE1806">
        <v>5.2728842078104687E-3</v>
      </c>
      <c r="AF1806">
        <v>1.4269221056828485E-3</v>
      </c>
      <c r="AG1806">
        <v>-8.6877641280418416E-3</v>
      </c>
      <c r="AH1806">
        <v>-7.8555032000227065E-4</v>
      </c>
      <c r="AI1806">
        <v>8.7124732892474022E-4</v>
      </c>
      <c r="AJ1806">
        <v>-5.2541357629386498E-3</v>
      </c>
      <c r="AK1806">
        <v>4.2169326532710549E-3</v>
      </c>
      <c r="AL1806">
        <v>-5.3314318822953455E-3</v>
      </c>
      <c r="AM1806">
        <v>5.278333655452272E-3</v>
      </c>
      <c r="AN1806">
        <v>-4.7640335415743973E-4</v>
      </c>
      <c r="AO1806">
        <v>2.1391302218010111E-3</v>
      </c>
      <c r="AP1806">
        <v>-2.9486865180450295E-3</v>
      </c>
      <c r="AQ1806">
        <v>-1.5372454765490207E-2</v>
      </c>
      <c r="AR1806">
        <v>4.7717289912985184E-3</v>
      </c>
      <c r="AS1806">
        <v>1.0293426928619454E-2</v>
      </c>
      <c r="AT1806">
        <v>-9.1253236286037431E-3</v>
      </c>
      <c r="AU1806">
        <v>1.3934165694936329E-2</v>
      </c>
      <c r="AV1806">
        <v>0</v>
      </c>
      <c r="AW1806">
        <f t="shared" si="152"/>
        <v>1.451068261171881E-3</v>
      </c>
      <c r="AX1806">
        <f t="shared" si="153"/>
        <v>2.5886844885338256</v>
      </c>
      <c r="AY1806">
        <f>1-AX1806/MAX(AX$2:AX1806)</f>
        <v>6.1883110218726722E-3</v>
      </c>
      <c r="AZ1806">
        <v>4</v>
      </c>
      <c r="BA1806">
        <v>2</v>
      </c>
      <c r="BB1806">
        <v>2</v>
      </c>
      <c r="BC1806">
        <v>4</v>
      </c>
      <c r="BD1806">
        <v>3</v>
      </c>
      <c r="BE1806">
        <f t="shared" ca="1" si="154"/>
        <v>3.0070201253361421E-3</v>
      </c>
      <c r="BF1806">
        <f t="shared" ca="1" si="155"/>
        <v>3.4537182138710105</v>
      </c>
      <c r="BG1806">
        <f ca="1">1-BF1806/MAX(BF$2:BF1806)</f>
        <v>1.3176971336904986E-2</v>
      </c>
      <c r="BH1806">
        <f t="shared" ca="1" si="156"/>
        <v>1.7444211277334314</v>
      </c>
    </row>
    <row r="1807" spans="1:60" x14ac:dyDescent="0.3">
      <c r="A1807" s="1">
        <v>40605</v>
      </c>
      <c r="B1807" s="3">
        <v>2011</v>
      </c>
      <c r="C1807">
        <v>0</v>
      </c>
      <c r="D1807">
        <v>0</v>
      </c>
      <c r="E1807">
        <v>0</v>
      </c>
      <c r="F1807">
        <v>0.17672941430197001</v>
      </c>
      <c r="G1807">
        <v>0</v>
      </c>
      <c r="H1807">
        <v>0</v>
      </c>
      <c r="I1807">
        <v>0</v>
      </c>
      <c r="J1807">
        <v>0</v>
      </c>
      <c r="K1807">
        <v>4.3209876543209798E-2</v>
      </c>
      <c r="L1807">
        <v>2.77777777777777E-2</v>
      </c>
      <c r="M1807">
        <v>0</v>
      </c>
      <c r="N1807">
        <v>4.8611111111111098E-2</v>
      </c>
      <c r="O1807">
        <v>0</v>
      </c>
      <c r="P1807">
        <v>0.224631861235256</v>
      </c>
      <c r="Q1807">
        <v>2.77777777777777E-2</v>
      </c>
      <c r="R1807">
        <v>0.14291622735676399</v>
      </c>
      <c r="S1807">
        <v>2.77777777777777E-2</v>
      </c>
      <c r="T1807">
        <v>0</v>
      </c>
      <c r="U1807">
        <v>0</v>
      </c>
      <c r="V1807">
        <v>2.77777777777777E-2</v>
      </c>
      <c r="W1807">
        <v>0.123754735950555</v>
      </c>
      <c r="X1807">
        <v>0</v>
      </c>
      <c r="Y1807">
        <v>0.12903566239002101</v>
      </c>
      <c r="Z1807">
        <v>-3.5204550870356899E-3</v>
      </c>
      <c r="AA1807">
        <v>-2.1797183204508297E-4</v>
      </c>
      <c r="AB1807" t="s">
        <v>24</v>
      </c>
      <c r="AC1807">
        <v>-3.3017590668893426E-4</v>
      </c>
      <c r="AD1807">
        <v>1.9808294179773256E-2</v>
      </c>
      <c r="AE1807">
        <v>1.2784882257590224E-2</v>
      </c>
      <c r="AF1807">
        <v>0</v>
      </c>
      <c r="AG1807">
        <v>9.6402727624980145E-3</v>
      </c>
      <c r="AH1807">
        <v>-1.3078915487444331E-2</v>
      </c>
      <c r="AI1807">
        <v>3.5931638674484567E-3</v>
      </c>
      <c r="AJ1807">
        <v>-6.7911756951186675E-3</v>
      </c>
      <c r="AK1807">
        <v>2.2727412880829467E-2</v>
      </c>
      <c r="AL1807">
        <v>-4.2507716534290196E-3</v>
      </c>
      <c r="AM1807">
        <v>1.9775752433278226E-2</v>
      </c>
      <c r="AN1807">
        <v>-2.0273936094264977E-3</v>
      </c>
      <c r="AO1807">
        <v>1.7224112594500962E-2</v>
      </c>
      <c r="AP1807">
        <v>-2.6813733991682964E-3</v>
      </c>
      <c r="AQ1807">
        <v>-9.7860201970749738E-3</v>
      </c>
      <c r="AR1807">
        <v>1.3984331000561623E-2</v>
      </c>
      <c r="AS1807">
        <v>1.3648492815805158E-2</v>
      </c>
      <c r="AT1807">
        <v>1.4422006242787555E-2</v>
      </c>
      <c r="AU1807">
        <v>1.8681907847604151E-2</v>
      </c>
      <c r="AV1807">
        <v>0</v>
      </c>
      <c r="AW1807">
        <f t="shared" si="152"/>
        <v>9.5181113414194354E-3</v>
      </c>
      <c r="AX1807">
        <f t="shared" si="153"/>
        <v>2.6133238757234958</v>
      </c>
      <c r="AY1807">
        <f>1-AX1807/MAX(AX$2:AX1807)</f>
        <v>0</v>
      </c>
      <c r="AZ1807">
        <v>4</v>
      </c>
      <c r="BA1807">
        <v>2</v>
      </c>
      <c r="BB1807">
        <v>2</v>
      </c>
      <c r="BC1807">
        <v>4</v>
      </c>
      <c r="BD1807">
        <v>3</v>
      </c>
      <c r="BE1807">
        <f t="shared" ca="1" si="154"/>
        <v>1.963234998251337E-2</v>
      </c>
      <c r="BF1807">
        <f t="shared" ca="1" si="155"/>
        <v>3.5215228185867069</v>
      </c>
      <c r="BG1807">
        <f ca="1">1-BF1807/MAX(BF$2:BF1807)</f>
        <v>0</v>
      </c>
      <c r="BH1807">
        <f t="shared" ca="1" si="156"/>
        <v>1.7444211277334314</v>
      </c>
    </row>
    <row r="1808" spans="1:60" x14ac:dyDescent="0.3">
      <c r="A1808" s="1">
        <v>40606</v>
      </c>
      <c r="B1808" s="3">
        <v>2011</v>
      </c>
      <c r="C1808">
        <v>0</v>
      </c>
      <c r="D1808">
        <v>0</v>
      </c>
      <c r="E1808">
        <v>0</v>
      </c>
      <c r="F1808">
        <v>0.17672941430197001</v>
      </c>
      <c r="G1808">
        <v>0</v>
      </c>
      <c r="H1808">
        <v>0</v>
      </c>
      <c r="I1808">
        <v>0</v>
      </c>
      <c r="J1808">
        <v>0</v>
      </c>
      <c r="K1808">
        <v>4.3209876543209798E-2</v>
      </c>
      <c r="L1808">
        <v>2.77777777777777E-2</v>
      </c>
      <c r="M1808">
        <v>0</v>
      </c>
      <c r="N1808">
        <v>4.8611111111111098E-2</v>
      </c>
      <c r="O1808">
        <v>0</v>
      </c>
      <c r="P1808">
        <v>0.224631861235256</v>
      </c>
      <c r="Q1808">
        <v>2.77777777777777E-2</v>
      </c>
      <c r="R1808">
        <v>0.14291622735676399</v>
      </c>
      <c r="S1808">
        <v>2.77777777777777E-2</v>
      </c>
      <c r="T1808">
        <v>0</v>
      </c>
      <c r="U1808">
        <v>0</v>
      </c>
      <c r="V1808">
        <v>2.77777777777777E-2</v>
      </c>
      <c r="W1808">
        <v>0.123754735950555</v>
      </c>
      <c r="X1808">
        <v>0</v>
      </c>
      <c r="Y1808">
        <v>0.12903566239002101</v>
      </c>
      <c r="Z1808">
        <v>2.6738464874980217E-3</v>
      </c>
      <c r="AA1808">
        <v>2.1801935412302242E-4</v>
      </c>
      <c r="AB1808" t="s">
        <v>24</v>
      </c>
      <c r="AC1808">
        <v>4.9537526052145786E-3</v>
      </c>
      <c r="AD1808">
        <v>1.0672475851716268E-3</v>
      </c>
      <c r="AE1808">
        <v>-9.0631168337206303E-3</v>
      </c>
      <c r="AF1808">
        <v>5.03851674814082E-3</v>
      </c>
      <c r="AG1808">
        <v>-6.9442188575978836E-3</v>
      </c>
      <c r="AH1808">
        <v>9.124554993410916E-3</v>
      </c>
      <c r="AI1808">
        <v>-2.0618669507055376E-3</v>
      </c>
      <c r="AJ1808">
        <v>7.1634200937842341E-3</v>
      </c>
      <c r="AK1808">
        <v>-4.348083481975018E-3</v>
      </c>
      <c r="AL1808">
        <v>3.8045567808542291E-3</v>
      </c>
      <c r="AM1808">
        <v>-5.148356611157423E-3</v>
      </c>
      <c r="AN1808">
        <v>2.270875688553442E-3</v>
      </c>
      <c r="AO1808">
        <v>-7.4922505127523742E-3</v>
      </c>
      <c r="AP1808">
        <v>6.6739993679454379E-3</v>
      </c>
      <c r="AQ1808">
        <v>8.3283133837339651E-3</v>
      </c>
      <c r="AR1808">
        <v>-9.6279790523964293E-3</v>
      </c>
      <c r="AS1808">
        <v>-1.1948131733502287E-2</v>
      </c>
      <c r="AT1808">
        <v>-9.5922117349716007E-3</v>
      </c>
      <c r="AU1808">
        <v>-1.0540793884238342E-3</v>
      </c>
      <c r="AV1808">
        <v>0</v>
      </c>
      <c r="AW1808">
        <f t="shared" si="152"/>
        <v>-2.496649092521403E-3</v>
      </c>
      <c r="AX1808">
        <f t="shared" si="153"/>
        <v>2.6067993230407063</v>
      </c>
      <c r="AY1808">
        <f>1-AX1808/MAX(AX$2:AX1808)</f>
        <v>2.4966490925213414E-3</v>
      </c>
      <c r="AZ1808">
        <v>4</v>
      </c>
      <c r="BA1808">
        <v>2</v>
      </c>
      <c r="BB1808">
        <v>2</v>
      </c>
      <c r="BC1808">
        <v>4</v>
      </c>
      <c r="BD1808">
        <v>3</v>
      </c>
      <c r="BE1808">
        <f t="shared" ca="1" si="154"/>
        <v>-5.578763749425189E-3</v>
      </c>
      <c r="BF1808">
        <f t="shared" ca="1" si="155"/>
        <v>3.5018770747436014</v>
      </c>
      <c r="BG1808">
        <f ca="1">1-BF1808/MAX(BF$2:BF1808)</f>
        <v>5.5787637494252307E-3</v>
      </c>
      <c r="BH1808">
        <f t="shared" ca="1" si="156"/>
        <v>1.7444211277334314</v>
      </c>
    </row>
    <row r="1809" spans="1:60" x14ac:dyDescent="0.3">
      <c r="A1809" s="1">
        <v>40609</v>
      </c>
      <c r="B1809" s="3">
        <v>2011</v>
      </c>
      <c r="C1809">
        <v>0</v>
      </c>
      <c r="D1809">
        <v>0</v>
      </c>
      <c r="E1809">
        <v>0</v>
      </c>
      <c r="F1809">
        <v>0.17672941430197001</v>
      </c>
      <c r="G1809">
        <v>0</v>
      </c>
      <c r="H1809">
        <v>0</v>
      </c>
      <c r="I1809">
        <v>0</v>
      </c>
      <c r="J1809">
        <v>0</v>
      </c>
      <c r="K1809">
        <v>4.3209876543209798E-2</v>
      </c>
      <c r="L1809">
        <v>2.77777777777777E-2</v>
      </c>
      <c r="M1809">
        <v>0</v>
      </c>
      <c r="N1809">
        <v>4.8611111111111098E-2</v>
      </c>
      <c r="O1809">
        <v>0</v>
      </c>
      <c r="P1809">
        <v>0.224631861235256</v>
      </c>
      <c r="Q1809">
        <v>2.77777777777777E-2</v>
      </c>
      <c r="R1809">
        <v>0.14291622735676399</v>
      </c>
      <c r="S1809">
        <v>2.77777777777777E-2</v>
      </c>
      <c r="T1809">
        <v>0</v>
      </c>
      <c r="U1809">
        <v>0</v>
      </c>
      <c r="V1809">
        <v>2.77777777777777E-2</v>
      </c>
      <c r="W1809">
        <v>0.123754735950555</v>
      </c>
      <c r="X1809">
        <v>0</v>
      </c>
      <c r="Y1809">
        <v>0.12903566239002101</v>
      </c>
      <c r="Z1809">
        <v>4.758098754933382E-4</v>
      </c>
      <c r="AA1809">
        <v>-2.1797183204508297E-4</v>
      </c>
      <c r="AB1809" t="s">
        <v>24</v>
      </c>
      <c r="AC1809">
        <v>-4.6006770305639932E-3</v>
      </c>
      <c r="AD1809">
        <v>-1.4072395840588836E-2</v>
      </c>
      <c r="AE1809">
        <v>-9.6356332579512483E-3</v>
      </c>
      <c r="AF1809">
        <v>2.3645866037247387E-3</v>
      </c>
      <c r="AG1809">
        <v>-1.9230800488929889E-2</v>
      </c>
      <c r="AH1809">
        <v>2.6551496302997801E-3</v>
      </c>
      <c r="AI1809">
        <v>2.1774114954986601E-4</v>
      </c>
      <c r="AJ1809">
        <v>-2.4784470826720861E-3</v>
      </c>
      <c r="AK1809">
        <v>-1.6375445959178947E-2</v>
      </c>
      <c r="AL1809">
        <v>-2.4964820253940978E-3</v>
      </c>
      <c r="AM1809">
        <v>-1.3455160919583431E-2</v>
      </c>
      <c r="AN1809">
        <v>-7.1554230954673503E-4</v>
      </c>
      <c r="AO1809">
        <v>-7.8508974782427465E-3</v>
      </c>
      <c r="AP1809">
        <v>-8.2911229976612155E-4</v>
      </c>
      <c r="AQ1809">
        <v>-6.387614281388343E-3</v>
      </c>
      <c r="AR1809">
        <v>-1.0772660220500496E-2</v>
      </c>
      <c r="AS1809">
        <v>-6.7170420378585005E-3</v>
      </c>
      <c r="AT1809">
        <v>-7.263969744540133E-3</v>
      </c>
      <c r="AU1809">
        <v>-1.2028059205986708E-2</v>
      </c>
      <c r="AV1809">
        <v>0</v>
      </c>
      <c r="AW1809">
        <f t="shared" si="152"/>
        <v>-6.7612472477874795E-3</v>
      </c>
      <c r="AX1809">
        <f t="shared" si="153"/>
        <v>2.589174108292263</v>
      </c>
      <c r="AY1809">
        <f>1-AX1809/MAX(AX$2:AX1809)</f>
        <v>9.2410158785033447E-3</v>
      </c>
      <c r="AZ1809">
        <v>4</v>
      </c>
      <c r="BA1809">
        <v>2</v>
      </c>
      <c r="BB1809">
        <v>2</v>
      </c>
      <c r="BC1809">
        <v>4</v>
      </c>
      <c r="BD1809">
        <v>3</v>
      </c>
      <c r="BE1809">
        <f t="shared" ca="1" si="154"/>
        <v>-1.3600364476088322E-2</v>
      </c>
      <c r="BF1809">
        <f t="shared" ca="1" si="155"/>
        <v>3.4542502701766304</v>
      </c>
      <c r="BG1809">
        <f ca="1">1-BF1809/MAX(BF$2:BF1809)</f>
        <v>1.9103255005195385E-2</v>
      </c>
      <c r="BH1809">
        <f t="shared" ca="1" si="156"/>
        <v>1.7444211277334314</v>
      </c>
    </row>
    <row r="1810" spans="1:60" x14ac:dyDescent="0.3">
      <c r="A1810" s="1">
        <v>40610</v>
      </c>
      <c r="B1810" s="3">
        <v>2011</v>
      </c>
      <c r="C1810">
        <v>0</v>
      </c>
      <c r="D1810">
        <v>0</v>
      </c>
      <c r="E1810">
        <v>0</v>
      </c>
      <c r="F1810">
        <v>0.17672941430197001</v>
      </c>
      <c r="G1810">
        <v>0</v>
      </c>
      <c r="H1810">
        <v>0</v>
      </c>
      <c r="I1810">
        <v>0</v>
      </c>
      <c r="J1810">
        <v>0</v>
      </c>
      <c r="K1810">
        <v>4.3209876543209798E-2</v>
      </c>
      <c r="L1810">
        <v>2.77777777777777E-2</v>
      </c>
      <c r="M1810">
        <v>0</v>
      </c>
      <c r="N1810">
        <v>4.8611111111111098E-2</v>
      </c>
      <c r="O1810">
        <v>0</v>
      </c>
      <c r="P1810">
        <v>0.224631861235256</v>
      </c>
      <c r="Q1810">
        <v>2.77777777777777E-2</v>
      </c>
      <c r="R1810">
        <v>0.14291622735676399</v>
      </c>
      <c r="S1810">
        <v>2.77777777777777E-2</v>
      </c>
      <c r="T1810">
        <v>0</v>
      </c>
      <c r="U1810">
        <v>0</v>
      </c>
      <c r="V1810">
        <v>2.77777777777777E-2</v>
      </c>
      <c r="W1810">
        <v>0.123754735950555</v>
      </c>
      <c r="X1810">
        <v>0</v>
      </c>
      <c r="Y1810">
        <v>0.12903566239002101</v>
      </c>
      <c r="Z1810">
        <v>-7.6133006065737252E-4</v>
      </c>
      <c r="AA1810">
        <v>0</v>
      </c>
      <c r="AB1810" t="s">
        <v>24</v>
      </c>
      <c r="AC1810">
        <v>-8.5837911666067912E-3</v>
      </c>
      <c r="AD1810">
        <v>1.340836468559603E-2</v>
      </c>
      <c r="AE1810">
        <v>3.1329583135839556E-3</v>
      </c>
      <c r="AF1810">
        <v>2.3591356152536935E-3</v>
      </c>
      <c r="AG1810">
        <v>4.4563636205443569E-3</v>
      </c>
      <c r="AH1810">
        <v>-2.5765860807813734E-3</v>
      </c>
      <c r="AI1810">
        <v>-8.695478596550954E-4</v>
      </c>
      <c r="AJ1810">
        <v>-2.3771290186401783E-3</v>
      </c>
      <c r="AK1810">
        <v>1.6278429348793644E-2</v>
      </c>
      <c r="AL1810">
        <v>-1.2968926332241892E-3</v>
      </c>
      <c r="AM1810">
        <v>4.0213512120661488E-3</v>
      </c>
      <c r="AN1810">
        <v>-3.5797614052213156E-4</v>
      </c>
      <c r="AO1810">
        <v>8.7496615665745292E-3</v>
      </c>
      <c r="AP1810">
        <v>6.4498677824764705E-4</v>
      </c>
      <c r="AQ1810">
        <v>-6.0952999676320285E-3</v>
      </c>
      <c r="AR1810">
        <v>3.4530877869818344E-3</v>
      </c>
      <c r="AS1810">
        <v>2.5122175472964692E-3</v>
      </c>
      <c r="AT1810">
        <v>1.4111582921599863E-2</v>
      </c>
      <c r="AU1810">
        <v>1.1106570604378252E-2</v>
      </c>
      <c r="AV1810">
        <v>0</v>
      </c>
      <c r="AW1810">
        <f t="shared" si="152"/>
        <v>3.116739864727742E-3</v>
      </c>
      <c r="AX1810">
        <f t="shared" si="153"/>
        <v>2.5972438904522988</v>
      </c>
      <c r="AY1810">
        <f>1-AX1810/MAX(AX$2:AX1810)</f>
        <v>6.1530778563545496E-3</v>
      </c>
      <c r="AZ1810">
        <v>4</v>
      </c>
      <c r="BA1810">
        <v>2</v>
      </c>
      <c r="BB1810">
        <v>2</v>
      </c>
      <c r="BC1810">
        <v>4</v>
      </c>
      <c r="BD1810">
        <v>3</v>
      </c>
      <c r="BE1810">
        <f t="shared" ca="1" si="154"/>
        <v>6.3609952854070447E-3</v>
      </c>
      <c r="BF1810">
        <f t="shared" ca="1" si="155"/>
        <v>3.4762227398598404</v>
      </c>
      <c r="BG1810">
        <f ca="1">1-BF1810/MAX(BF$2:BF1810)</f>
        <v>1.2863775434812208E-2</v>
      </c>
      <c r="BH1810">
        <f t="shared" ca="1" si="156"/>
        <v>1.7444211277334314</v>
      </c>
    </row>
    <row r="1811" spans="1:60" x14ac:dyDescent="0.3">
      <c r="A1811" s="1">
        <v>40611</v>
      </c>
      <c r="B1811" s="3">
        <v>2011</v>
      </c>
      <c r="C1811">
        <v>0</v>
      </c>
      <c r="D1811">
        <v>0</v>
      </c>
      <c r="E1811">
        <v>0</v>
      </c>
      <c r="F1811">
        <v>0.17672941430197001</v>
      </c>
      <c r="G1811">
        <v>0</v>
      </c>
      <c r="H1811">
        <v>0</v>
      </c>
      <c r="I1811">
        <v>0</v>
      </c>
      <c r="J1811">
        <v>0</v>
      </c>
      <c r="K1811">
        <v>4.3209876543209798E-2</v>
      </c>
      <c r="L1811">
        <v>2.77777777777777E-2</v>
      </c>
      <c r="M1811">
        <v>0</v>
      </c>
      <c r="N1811">
        <v>4.8611111111111098E-2</v>
      </c>
      <c r="O1811">
        <v>0</v>
      </c>
      <c r="P1811">
        <v>0.224631861235256</v>
      </c>
      <c r="Q1811">
        <v>2.77777777777777E-2</v>
      </c>
      <c r="R1811">
        <v>0.14291622735676399</v>
      </c>
      <c r="S1811">
        <v>2.77777777777777E-2</v>
      </c>
      <c r="T1811">
        <v>0</v>
      </c>
      <c r="U1811">
        <v>0</v>
      </c>
      <c r="V1811">
        <v>2.77777777777777E-2</v>
      </c>
      <c r="W1811">
        <v>0.123754735950555</v>
      </c>
      <c r="X1811">
        <v>0</v>
      </c>
      <c r="Y1811">
        <v>0.12903566239002101</v>
      </c>
      <c r="Z1811">
        <v>2.3807212544266765E-3</v>
      </c>
      <c r="AA1811">
        <v>0</v>
      </c>
      <c r="AB1811" t="s">
        <v>24</v>
      </c>
      <c r="AC1811">
        <v>3.9960864487869063E-3</v>
      </c>
      <c r="AD1811">
        <v>1.920677619795752E-3</v>
      </c>
      <c r="AE1811">
        <v>3.2892784564797495E-4</v>
      </c>
      <c r="AF1811">
        <v>1.8803307074333198E-4</v>
      </c>
      <c r="AG1811">
        <v>0</v>
      </c>
      <c r="AH1811">
        <v>3.5880490484374583E-4</v>
      </c>
      <c r="AI1811">
        <v>-2.8278145397119259E-3</v>
      </c>
      <c r="AJ1811">
        <v>5.8473791510267326E-3</v>
      </c>
      <c r="AK1811">
        <v>-4.0041738048474107E-3</v>
      </c>
      <c r="AL1811">
        <v>5.196887372389325E-3</v>
      </c>
      <c r="AM1811">
        <v>-6.7918360670951028E-3</v>
      </c>
      <c r="AN1811">
        <v>7.1569650371006155E-4</v>
      </c>
      <c r="AO1811">
        <v>-1.4329878032461885E-3</v>
      </c>
      <c r="AP1811">
        <v>1.3816322998740915E-3</v>
      </c>
      <c r="AQ1811">
        <v>9.7012250484300733E-3</v>
      </c>
      <c r="AR1811">
        <v>-1.059018930153921E-3</v>
      </c>
      <c r="AS1811">
        <v>-1.9314665812708576E-4</v>
      </c>
      <c r="AT1811">
        <v>-1.0307726856164656E-3</v>
      </c>
      <c r="AU1811">
        <v>2.1092320817950316E-4</v>
      </c>
      <c r="AV1811">
        <v>0</v>
      </c>
      <c r="AW1811">
        <f t="shared" si="152"/>
        <v>-1.3565968490740865E-3</v>
      </c>
      <c r="AX1811">
        <f t="shared" si="153"/>
        <v>2.5937204775742342</v>
      </c>
      <c r="AY1811">
        <f>1-AX1811/MAX(AX$2:AX1811)</f>
        <v>7.5013274593966894E-3</v>
      </c>
      <c r="AZ1811">
        <v>4</v>
      </c>
      <c r="BA1811">
        <v>2</v>
      </c>
      <c r="BB1811">
        <v>2</v>
      </c>
      <c r="BC1811">
        <v>4</v>
      </c>
      <c r="BD1811">
        <v>3</v>
      </c>
      <c r="BE1811">
        <f t="shared" ca="1" si="154"/>
        <v>-2.7084063433415757E-3</v>
      </c>
      <c r="BF1811">
        <f t="shared" ca="1" si="155"/>
        <v>3.4668077161403357</v>
      </c>
      <c r="BG1811">
        <f ca="1">1-BF1811/MAX(BF$2:BF1811)</f>
        <v>1.5537341447166897E-2</v>
      </c>
      <c r="BH1811">
        <f t="shared" ca="1" si="156"/>
        <v>1.7444211277334314</v>
      </c>
    </row>
    <row r="1812" spans="1:60" x14ac:dyDescent="0.3">
      <c r="A1812" s="1">
        <v>40612</v>
      </c>
      <c r="B1812" s="3">
        <v>2011</v>
      </c>
      <c r="C1812">
        <v>0</v>
      </c>
      <c r="D1812">
        <v>0</v>
      </c>
      <c r="E1812">
        <v>0</v>
      </c>
      <c r="F1812">
        <v>0.17672941430197001</v>
      </c>
      <c r="G1812">
        <v>0</v>
      </c>
      <c r="H1812">
        <v>0</v>
      </c>
      <c r="I1812">
        <v>0</v>
      </c>
      <c r="J1812">
        <v>0</v>
      </c>
      <c r="K1812">
        <v>4.3209876543209798E-2</v>
      </c>
      <c r="L1812">
        <v>2.77777777777777E-2</v>
      </c>
      <c r="M1812">
        <v>0</v>
      </c>
      <c r="N1812">
        <v>4.8611111111111098E-2</v>
      </c>
      <c r="O1812">
        <v>0</v>
      </c>
      <c r="P1812">
        <v>0.224631861235256</v>
      </c>
      <c r="Q1812">
        <v>2.77777777777777E-2</v>
      </c>
      <c r="R1812">
        <v>0.14291622735676399</v>
      </c>
      <c r="S1812">
        <v>2.77777777777777E-2</v>
      </c>
      <c r="T1812">
        <v>0</v>
      </c>
      <c r="U1812">
        <v>0</v>
      </c>
      <c r="V1812">
        <v>2.77777777777777E-2</v>
      </c>
      <c r="W1812">
        <v>0.123754735950555</v>
      </c>
      <c r="X1812">
        <v>0</v>
      </c>
      <c r="Y1812">
        <v>0.12903566239002101</v>
      </c>
      <c r="Z1812">
        <v>3.5159101288935179E-3</v>
      </c>
      <c r="AA1812">
        <v>0</v>
      </c>
      <c r="AB1812" t="s">
        <v>24</v>
      </c>
      <c r="AC1812">
        <v>-1.6252106752154938E-2</v>
      </c>
      <c r="AD1812">
        <v>-2.9606008048344012E-2</v>
      </c>
      <c r="AE1812">
        <v>-2.481531461290909E-2</v>
      </c>
      <c r="AF1812">
        <v>-7.5300503201269908E-4</v>
      </c>
      <c r="AG1812">
        <v>-2.4844835787915187E-2</v>
      </c>
      <c r="AH1812">
        <v>-1.1763857302693359E-2</v>
      </c>
      <c r="AI1812">
        <v>-5.2352401118413994E-3</v>
      </c>
      <c r="AJ1812">
        <v>8.505092075863363E-3</v>
      </c>
      <c r="AK1812">
        <v>-2.5706868093129609E-2</v>
      </c>
      <c r="AL1812">
        <v>4.0627692718417929E-3</v>
      </c>
      <c r="AM1812">
        <v>-1.5605842416782756E-2</v>
      </c>
      <c r="AN1812">
        <v>1.0737493864836356E-3</v>
      </c>
      <c r="AO1812">
        <v>-1.8505788403170076E-2</v>
      </c>
      <c r="AP1812">
        <v>5.7016297240022329E-3</v>
      </c>
      <c r="AQ1812">
        <v>1.6786458948438776E-2</v>
      </c>
      <c r="AR1812">
        <v>-2.4112058700864747E-2</v>
      </c>
      <c r="AS1812">
        <v>-2.5062815949269068E-2</v>
      </c>
      <c r="AT1812">
        <v>-1.5305357105353301E-2</v>
      </c>
      <c r="AU1812">
        <v>-2.7666117691060088E-2</v>
      </c>
      <c r="AV1812">
        <v>0</v>
      </c>
      <c r="AW1812">
        <f t="shared" si="152"/>
        <v>-1.3328044561741042E-2</v>
      </c>
      <c r="AX1812">
        <f t="shared" si="153"/>
        <v>2.5591512554684246</v>
      </c>
      <c r="AY1812">
        <f>1-AX1812/MAX(AX$2:AX1812)</f>
        <v>2.0729393994486589E-2</v>
      </c>
      <c r="AZ1812">
        <v>4</v>
      </c>
      <c r="BA1812">
        <v>2</v>
      </c>
      <c r="BB1812">
        <v>2</v>
      </c>
      <c r="BC1812">
        <v>4</v>
      </c>
      <c r="BD1812">
        <v>3</v>
      </c>
      <c r="BE1812">
        <f t="shared" ca="1" si="154"/>
        <v>-2.6190555940611995E-2</v>
      </c>
      <c r="BF1812">
        <f t="shared" ca="1" si="155"/>
        <v>3.3760100947154168</v>
      </c>
      <c r="BG1812">
        <f ca="1">1-BF1812/MAX(BF$2:BF1812)</f>
        <v>4.132096577743849E-2</v>
      </c>
      <c r="BH1812">
        <f t="shared" ca="1" si="156"/>
        <v>1.7444211277334314</v>
      </c>
    </row>
    <row r="1813" spans="1:60" x14ac:dyDescent="0.3">
      <c r="A1813" s="1">
        <v>40613</v>
      </c>
      <c r="B1813" s="3">
        <v>2011</v>
      </c>
      <c r="C1813">
        <v>0</v>
      </c>
      <c r="D1813">
        <v>0</v>
      </c>
      <c r="E1813">
        <v>0</v>
      </c>
      <c r="F1813">
        <v>0.17672941430197001</v>
      </c>
      <c r="G1813">
        <v>0</v>
      </c>
      <c r="H1813">
        <v>0</v>
      </c>
      <c r="I1813">
        <v>0</v>
      </c>
      <c r="J1813">
        <v>0</v>
      </c>
      <c r="K1813">
        <v>4.3209876543209798E-2</v>
      </c>
      <c r="L1813">
        <v>2.77777777777777E-2</v>
      </c>
      <c r="M1813">
        <v>0</v>
      </c>
      <c r="N1813">
        <v>4.8611111111111098E-2</v>
      </c>
      <c r="O1813">
        <v>0</v>
      </c>
      <c r="P1813">
        <v>0.224631861235256</v>
      </c>
      <c r="Q1813">
        <v>2.77777777777777E-2</v>
      </c>
      <c r="R1813">
        <v>0.14291622735676399</v>
      </c>
      <c r="S1813">
        <v>2.77777777777777E-2</v>
      </c>
      <c r="T1813">
        <v>0</v>
      </c>
      <c r="U1813">
        <v>0</v>
      </c>
      <c r="V1813">
        <v>2.77777777777777E-2</v>
      </c>
      <c r="W1813">
        <v>0.123754735950555</v>
      </c>
      <c r="X1813">
        <v>0</v>
      </c>
      <c r="Y1813">
        <v>0.12903566239002101</v>
      </c>
      <c r="Z1813">
        <v>1.8926079072367763E-4</v>
      </c>
      <c r="AA1813">
        <v>2.1801935412302242E-4</v>
      </c>
      <c r="AB1813" t="s">
        <v>24</v>
      </c>
      <c r="AC1813">
        <v>-5.7316154534062802E-3</v>
      </c>
      <c r="AD1813">
        <v>1.0315873937231101E-2</v>
      </c>
      <c r="AE1813">
        <v>0</v>
      </c>
      <c r="AF1813">
        <v>6.5943934842049856E-4</v>
      </c>
      <c r="AG1813">
        <v>-1.6378256412945325E-2</v>
      </c>
      <c r="AH1813">
        <v>3.2662911685266138E-3</v>
      </c>
      <c r="AI1813">
        <v>-2.1973355943949446E-4</v>
      </c>
      <c r="AJ1813">
        <v>-2.3491680064143816E-3</v>
      </c>
      <c r="AK1813">
        <v>2.6256199254250934E-3</v>
      </c>
      <c r="AL1813">
        <v>-9.200756087602846E-4</v>
      </c>
      <c r="AM1813">
        <v>6.2344061619179492E-3</v>
      </c>
      <c r="AN1813">
        <v>1.196319630025755E-4</v>
      </c>
      <c r="AO1813">
        <v>6.9262684245707806E-3</v>
      </c>
      <c r="AP1813">
        <v>-1.645527290189408E-3</v>
      </c>
      <c r="AQ1813">
        <v>-5.6480136518665125E-3</v>
      </c>
      <c r="AR1813">
        <v>1.3579004262151972E-3</v>
      </c>
      <c r="AS1813">
        <v>6.7233922379774658E-3</v>
      </c>
      <c r="AT1813">
        <v>1.0129234574021595E-2</v>
      </c>
      <c r="AU1813">
        <v>7.1677790207653747E-3</v>
      </c>
      <c r="AV1813">
        <v>0</v>
      </c>
      <c r="AW1813">
        <f t="shared" si="152"/>
        <v>3.0379596650335697E-3</v>
      </c>
      <c r="AX1813">
        <f t="shared" si="153"/>
        <v>2.5669258537592579</v>
      </c>
      <c r="AY1813">
        <f>1-AX1813/MAX(AX$2:AX1813)</f>
        <v>1.7754409392288895E-2</v>
      </c>
      <c r="AZ1813">
        <v>4</v>
      </c>
      <c r="BA1813">
        <v>2</v>
      </c>
      <c r="BB1813">
        <v>2</v>
      </c>
      <c r="BC1813">
        <v>4</v>
      </c>
      <c r="BD1813">
        <v>3</v>
      </c>
      <c r="BE1813">
        <f t="shared" ca="1" si="154"/>
        <v>5.9832729832161036E-3</v>
      </c>
      <c r="BF1813">
        <f t="shared" ca="1" si="155"/>
        <v>3.3962096847061924</v>
      </c>
      <c r="BG1813">
        <f ca="1">1-BF1813/MAX(BF$2:BF1813)</f>
        <v>3.5584927412398937E-2</v>
      </c>
      <c r="BH1813">
        <f t="shared" ca="1" si="156"/>
        <v>1.7444211277334314</v>
      </c>
    </row>
    <row r="1814" spans="1:60" x14ac:dyDescent="0.3">
      <c r="A1814" s="1">
        <v>40616</v>
      </c>
      <c r="B1814" s="3">
        <v>2011</v>
      </c>
      <c r="C1814">
        <v>0</v>
      </c>
      <c r="D1814">
        <v>0</v>
      </c>
      <c r="E1814">
        <v>0</v>
      </c>
      <c r="F1814">
        <v>0.17672941430197001</v>
      </c>
      <c r="G1814">
        <v>0</v>
      </c>
      <c r="H1814">
        <v>0</v>
      </c>
      <c r="I1814">
        <v>0</v>
      </c>
      <c r="J1814">
        <v>0</v>
      </c>
      <c r="K1814">
        <v>4.3209876543209798E-2</v>
      </c>
      <c r="L1814">
        <v>2.77777777777777E-2</v>
      </c>
      <c r="M1814">
        <v>0</v>
      </c>
      <c r="N1814">
        <v>4.8611111111111098E-2</v>
      </c>
      <c r="O1814">
        <v>0</v>
      </c>
      <c r="P1814">
        <v>0.224631861235256</v>
      </c>
      <c r="Q1814">
        <v>2.77777777777777E-2</v>
      </c>
      <c r="R1814">
        <v>0.14291622735676399</v>
      </c>
      <c r="S1814">
        <v>2.77777777777777E-2</v>
      </c>
      <c r="T1814">
        <v>0</v>
      </c>
      <c r="U1814">
        <v>0</v>
      </c>
      <c r="V1814">
        <v>2.77777777777777E-2</v>
      </c>
      <c r="W1814">
        <v>0.123754735950555</v>
      </c>
      <c r="X1814">
        <v>0</v>
      </c>
      <c r="Y1814">
        <v>0.12903566239002101</v>
      </c>
      <c r="Z1814">
        <v>5.6846337097260502E-4</v>
      </c>
      <c r="AA1814">
        <v>0</v>
      </c>
      <c r="AB1814" t="s">
        <v>24</v>
      </c>
      <c r="AC1814">
        <v>2.7127281981209617E-3</v>
      </c>
      <c r="AD1814">
        <v>5.865718173047485E-3</v>
      </c>
      <c r="AE1814">
        <v>-1.7863252504067395E-2</v>
      </c>
      <c r="AF1814">
        <v>-2.5416310545662846E-3</v>
      </c>
      <c r="AG1814">
        <v>-7.0305434607321304E-2</v>
      </c>
      <c r="AH1814">
        <v>4.6302950658063668E-3</v>
      </c>
      <c r="AI1814">
        <v>-4.0573777597606719E-3</v>
      </c>
      <c r="AJ1814">
        <v>2.2471166592528125E-3</v>
      </c>
      <c r="AK1814">
        <v>-5.3628156678573458E-3</v>
      </c>
      <c r="AL1814">
        <v>1.1041052349303193E-3</v>
      </c>
      <c r="AM1814">
        <v>-3.5404885737714276E-3</v>
      </c>
      <c r="AN1814">
        <v>5.9491890792084945E-4</v>
      </c>
      <c r="AO1814">
        <v>-6.0378436599642926E-3</v>
      </c>
      <c r="AP1814">
        <v>1.4651123268594191E-3</v>
      </c>
      <c r="AQ1814">
        <v>-4.3695665043863574E-4</v>
      </c>
      <c r="AR1814">
        <v>-1.8167395343170911E-2</v>
      </c>
      <c r="AS1814">
        <v>-5.4999534195755428E-3</v>
      </c>
      <c r="AT1814">
        <v>-1.0027662033059825E-2</v>
      </c>
      <c r="AU1814">
        <v>7.5478986216341859E-3</v>
      </c>
      <c r="AV1814">
        <v>0</v>
      </c>
      <c r="AW1814">
        <f t="shared" si="152"/>
        <v>-2.688640458688568E-3</v>
      </c>
      <c r="AX1814">
        <f t="shared" si="153"/>
        <v>2.5600243130543872</v>
      </c>
      <c r="AY1814">
        <f>1-AX1814/MAX(AX$2:AX1814)</f>
        <v>2.0395314627565164E-2</v>
      </c>
      <c r="AZ1814">
        <v>4</v>
      </c>
      <c r="BA1814">
        <v>2</v>
      </c>
      <c r="BB1814">
        <v>2</v>
      </c>
      <c r="BC1814">
        <v>4</v>
      </c>
      <c r="BD1814">
        <v>3</v>
      </c>
      <c r="BE1814">
        <f t="shared" ca="1" si="154"/>
        <v>-5.5218735476131407E-3</v>
      </c>
      <c r="BF1814">
        <f t="shared" ca="1" si="155"/>
        <v>3.3774562442860656</v>
      </c>
      <c r="BG1814">
        <f ca="1">1-BF1814/MAX(BF$2:BF1814)</f>
        <v>4.0910305490639898E-2</v>
      </c>
      <c r="BH1814">
        <f t="shared" ca="1" si="156"/>
        <v>1.7444211277334314</v>
      </c>
    </row>
    <row r="1815" spans="1:60" x14ac:dyDescent="0.3">
      <c r="A1815" s="1">
        <v>40617</v>
      </c>
      <c r="B1815" s="3">
        <v>2011</v>
      </c>
      <c r="C1815">
        <v>0</v>
      </c>
      <c r="D1815">
        <v>0</v>
      </c>
      <c r="E1815">
        <v>0</v>
      </c>
      <c r="F1815">
        <v>0.17672941430197001</v>
      </c>
      <c r="G1815">
        <v>0</v>
      </c>
      <c r="H1815">
        <v>0</v>
      </c>
      <c r="I1815">
        <v>0</v>
      </c>
      <c r="J1815">
        <v>0</v>
      </c>
      <c r="K1815">
        <v>4.3209876543209798E-2</v>
      </c>
      <c r="L1815">
        <v>2.77777777777777E-2</v>
      </c>
      <c r="M1815">
        <v>0</v>
      </c>
      <c r="N1815">
        <v>4.8611111111111098E-2</v>
      </c>
      <c r="O1815">
        <v>0</v>
      </c>
      <c r="P1815">
        <v>0.224631861235256</v>
      </c>
      <c r="Q1815">
        <v>2.77777777777777E-2</v>
      </c>
      <c r="R1815">
        <v>0.14291622735676399</v>
      </c>
      <c r="S1815">
        <v>2.77777777777777E-2</v>
      </c>
      <c r="T1815">
        <v>0</v>
      </c>
      <c r="U1815">
        <v>0</v>
      </c>
      <c r="V1815">
        <v>2.77777777777777E-2</v>
      </c>
      <c r="W1815">
        <v>0.123754735950555</v>
      </c>
      <c r="X1815">
        <v>0</v>
      </c>
      <c r="Y1815">
        <v>0.12903566239002101</v>
      </c>
      <c r="Z1815">
        <v>3.7784094826687209E-4</v>
      </c>
      <c r="AA1815">
        <v>2.1806265364143762E-4</v>
      </c>
      <c r="AB1815" t="s">
        <v>24</v>
      </c>
      <c r="AC1815">
        <v>-3.6523455644995262E-2</v>
      </c>
      <c r="AD1815">
        <v>-1.6630553339413323E-2</v>
      </c>
      <c r="AE1815">
        <v>-2.0933283941451775E-2</v>
      </c>
      <c r="AF1815">
        <v>-1.2268665275986246E-3</v>
      </c>
      <c r="AG1815">
        <v>-1.9900425021939228E-3</v>
      </c>
      <c r="AH1815">
        <v>-1.8651853136301466E-2</v>
      </c>
      <c r="AI1815">
        <v>-5.1762984703389581E-3</v>
      </c>
      <c r="AJ1815">
        <v>3.6308568391540952E-3</v>
      </c>
      <c r="AK1815">
        <v>-8.9021774650960284E-3</v>
      </c>
      <c r="AL1815">
        <v>-9.1596646710878638E-5</v>
      </c>
      <c r="AM1815">
        <v>-1.4212272684129168E-2</v>
      </c>
      <c r="AN1815">
        <v>-4.7583606962009473E-4</v>
      </c>
      <c r="AO1815">
        <v>-1.1457490573153151E-2</v>
      </c>
      <c r="AP1815">
        <v>-2.743362639109348E-4</v>
      </c>
      <c r="AQ1815">
        <v>1.4971225478213501E-2</v>
      </c>
      <c r="AR1815">
        <v>-2.2093275936487911E-2</v>
      </c>
      <c r="AS1815">
        <v>-2.5873863031432465E-2</v>
      </c>
      <c r="AT1815">
        <v>-5.2394806416906636E-3</v>
      </c>
      <c r="AU1815">
        <v>-1.5838854302361427E-2</v>
      </c>
      <c r="AV1815">
        <v>0</v>
      </c>
      <c r="AW1815">
        <f t="shared" si="152"/>
        <v>-1.405520167660858E-2</v>
      </c>
      <c r="AX1815">
        <f t="shared" si="153"/>
        <v>2.5240426550373862</v>
      </c>
      <c r="AY1815">
        <f>1-AX1815/MAX(AX$2:AX1815)</f>
        <v>3.4163856043825436E-2</v>
      </c>
      <c r="AZ1815">
        <v>4</v>
      </c>
      <c r="BA1815">
        <v>2</v>
      </c>
      <c r="BB1815">
        <v>2</v>
      </c>
      <c r="BC1815">
        <v>4</v>
      </c>
      <c r="BD1815">
        <v>3</v>
      </c>
      <c r="BE1815">
        <f t="shared" ca="1" si="154"/>
        <v>-2.7139834892899107E-2</v>
      </c>
      <c r="BF1815">
        <f t="shared" ca="1" si="155"/>
        <v>3.2857926394581507</v>
      </c>
      <c r="BG1815">
        <f ca="1">1-BF1815/MAX(BF$2:BF1815)</f>
        <v>6.6939841447104964E-2</v>
      </c>
      <c r="BH1815">
        <f t="shared" ca="1" si="156"/>
        <v>1.7444211277334314</v>
      </c>
    </row>
    <row r="1816" spans="1:60" x14ac:dyDescent="0.3">
      <c r="A1816" s="1">
        <v>40618</v>
      </c>
      <c r="B1816" s="3">
        <v>2011</v>
      </c>
      <c r="C1816">
        <v>0</v>
      </c>
      <c r="D1816">
        <v>0</v>
      </c>
      <c r="E1816">
        <v>0</v>
      </c>
      <c r="F1816">
        <v>0.17672941430197001</v>
      </c>
      <c r="G1816">
        <v>0</v>
      </c>
      <c r="H1816">
        <v>0</v>
      </c>
      <c r="I1816">
        <v>0</v>
      </c>
      <c r="J1816">
        <v>0</v>
      </c>
      <c r="K1816">
        <v>4.3209876543209798E-2</v>
      </c>
      <c r="L1816">
        <v>2.77777777777777E-2</v>
      </c>
      <c r="M1816">
        <v>0</v>
      </c>
      <c r="N1816">
        <v>4.8611111111111098E-2</v>
      </c>
      <c r="O1816">
        <v>0</v>
      </c>
      <c r="P1816">
        <v>0.224631861235256</v>
      </c>
      <c r="Q1816">
        <v>2.77777777777777E-2</v>
      </c>
      <c r="R1816">
        <v>0.14291622735676399</v>
      </c>
      <c r="S1816">
        <v>2.77777777777777E-2</v>
      </c>
      <c r="T1816">
        <v>0</v>
      </c>
      <c r="U1816">
        <v>0</v>
      </c>
      <c r="V1816">
        <v>2.77777777777777E-2</v>
      </c>
      <c r="W1816">
        <v>0.123754735950555</v>
      </c>
      <c r="X1816">
        <v>0</v>
      </c>
      <c r="Y1816">
        <v>0.12903566239002101</v>
      </c>
      <c r="Z1816">
        <v>2.8380537079797374E-3</v>
      </c>
      <c r="AA1816">
        <v>0</v>
      </c>
      <c r="AB1816" t="s">
        <v>24</v>
      </c>
      <c r="AC1816">
        <v>5.966995918162521E-3</v>
      </c>
      <c r="AD1816">
        <v>-2.0426076020292672E-2</v>
      </c>
      <c r="AE1816">
        <v>-3.1019739418909786E-2</v>
      </c>
      <c r="AF1816">
        <v>-4.3455345836636017E-3</v>
      </c>
      <c r="AG1816">
        <v>-3.6889487036727231E-2</v>
      </c>
      <c r="AH1816">
        <v>-2.2014220558774777E-4</v>
      </c>
      <c r="AI1816">
        <v>-6.1984466218104606E-3</v>
      </c>
      <c r="AJ1816">
        <v>8.5092811945610691E-3</v>
      </c>
      <c r="AK1816">
        <v>-9.9951982714234777E-3</v>
      </c>
      <c r="AL1816">
        <v>5.9765895870633745E-3</v>
      </c>
      <c r="AM1816">
        <v>-2.4148302310646574E-2</v>
      </c>
      <c r="AN1816">
        <v>1.7863847732753069E-3</v>
      </c>
      <c r="AO1816">
        <v>-1.8512691514742885E-2</v>
      </c>
      <c r="AP1816">
        <v>7.1355526726188945E-3</v>
      </c>
      <c r="AQ1816">
        <v>1.1304909705710298E-2</v>
      </c>
      <c r="AR1816">
        <v>-3.0217452076740647E-2</v>
      </c>
      <c r="AS1816">
        <v>-3.1630218010326949E-2</v>
      </c>
      <c r="AT1816">
        <v>-1.4746854094157769E-2</v>
      </c>
      <c r="AU1816">
        <v>-2.1531392711873321E-2</v>
      </c>
      <c r="AV1816">
        <v>0</v>
      </c>
      <c r="AW1816">
        <f t="shared" si="152"/>
        <v>-1.0139046119321007E-2</v>
      </c>
      <c r="AX1816">
        <f t="shared" si="153"/>
        <v>2.4984512701508286</v>
      </c>
      <c r="AY1816">
        <f>1-AX1816/MAX(AX$2:AX1816)</f>
        <v>4.395651325110439E-2</v>
      </c>
      <c r="AZ1816">
        <v>4</v>
      </c>
      <c r="BA1816">
        <v>2</v>
      </c>
      <c r="BB1816">
        <v>2</v>
      </c>
      <c r="BC1816">
        <v>4</v>
      </c>
      <c r="BD1816">
        <v>3</v>
      </c>
      <c r="BE1816">
        <f t="shared" ca="1" si="154"/>
        <v>-2.0344232444007834E-2</v>
      </c>
      <c r="BF1816">
        <f t="shared" ca="1" si="155"/>
        <v>3.218945710238204</v>
      </c>
      <c r="BG1816">
        <f ca="1">1-BF1816/MAX(BF$2:BF1816)</f>
        <v>8.5922234196947889E-2</v>
      </c>
      <c r="BH1816">
        <f t="shared" ca="1" si="156"/>
        <v>1.7444211277334314</v>
      </c>
    </row>
    <row r="1817" spans="1:60" x14ac:dyDescent="0.3">
      <c r="A1817" s="1">
        <v>40619</v>
      </c>
      <c r="B1817" s="3">
        <v>2011</v>
      </c>
      <c r="C1817">
        <v>0</v>
      </c>
      <c r="D1817">
        <v>0</v>
      </c>
      <c r="E1817">
        <v>0</v>
      </c>
      <c r="F1817">
        <v>0.17672941430197001</v>
      </c>
      <c r="G1817">
        <v>0</v>
      </c>
      <c r="H1817">
        <v>0</v>
      </c>
      <c r="I1817">
        <v>0</v>
      </c>
      <c r="J1817">
        <v>0</v>
      </c>
      <c r="K1817">
        <v>4.3209876543209798E-2</v>
      </c>
      <c r="L1817">
        <v>2.77777777777777E-2</v>
      </c>
      <c r="M1817">
        <v>0</v>
      </c>
      <c r="N1817">
        <v>4.8611111111111098E-2</v>
      </c>
      <c r="O1817">
        <v>0</v>
      </c>
      <c r="P1817">
        <v>0.224631861235256</v>
      </c>
      <c r="Q1817">
        <v>2.77777777777777E-2</v>
      </c>
      <c r="R1817">
        <v>0.14291622735676399</v>
      </c>
      <c r="S1817">
        <v>2.77777777777777E-2</v>
      </c>
      <c r="T1817">
        <v>0</v>
      </c>
      <c r="U1817">
        <v>0</v>
      </c>
      <c r="V1817">
        <v>2.77777777777777E-2</v>
      </c>
      <c r="W1817">
        <v>0.123754735950555</v>
      </c>
      <c r="X1817">
        <v>0</v>
      </c>
      <c r="Y1817">
        <v>0.12903566239002101</v>
      </c>
      <c r="Z1817">
        <v>-6.6067227748844992E-4</v>
      </c>
      <c r="AA1817">
        <v>0</v>
      </c>
      <c r="AB1817" t="s">
        <v>24</v>
      </c>
      <c r="AC1817">
        <v>3.1053689546896912E-2</v>
      </c>
      <c r="AD1817">
        <v>1.2331861705943581E-2</v>
      </c>
      <c r="AE1817">
        <v>3.327886655063117E-2</v>
      </c>
      <c r="AF1817">
        <v>4.7443031072671449E-3</v>
      </c>
      <c r="AG1817">
        <v>4.5548495327705663E-2</v>
      </c>
      <c r="AH1817">
        <v>5.3581598510403783E-3</v>
      </c>
      <c r="AI1817">
        <v>1.0804506641851397E-2</v>
      </c>
      <c r="AJ1817">
        <v>-3.0594743376408662E-3</v>
      </c>
      <c r="AK1817">
        <v>2.1720947768331111E-3</v>
      </c>
      <c r="AL1817">
        <v>-6.4007274699406924E-4</v>
      </c>
      <c r="AM1817">
        <v>9.233632770926814E-3</v>
      </c>
      <c r="AN1817">
        <v>-4.7531572576731129E-4</v>
      </c>
      <c r="AO1817">
        <v>1.3235265073503921E-2</v>
      </c>
      <c r="AP1817">
        <v>1.9980311248546379E-3</v>
      </c>
      <c r="AQ1817">
        <v>-7.6655966278966758E-3</v>
      </c>
      <c r="AR1817">
        <v>3.2323456341977641E-2</v>
      </c>
      <c r="AS1817">
        <v>3.6641484110207401E-2</v>
      </c>
      <c r="AT1817">
        <v>7.6620938134368544E-3</v>
      </c>
      <c r="AU1817">
        <v>1.3558293191570314E-2</v>
      </c>
      <c r="AV1817">
        <v>0</v>
      </c>
      <c r="AW1817">
        <f t="shared" si="152"/>
        <v>1.2099378233651198E-2</v>
      </c>
      <c r="AX1817">
        <f t="shared" si="153"/>
        <v>2.5286809770667298</v>
      </c>
      <c r="AY1817">
        <f>1-AX1817/MAX(AX$2:AX1817)</f>
        <v>3.238898149711078E-2</v>
      </c>
      <c r="AZ1817">
        <v>4</v>
      </c>
      <c r="BA1817">
        <v>2</v>
      </c>
      <c r="BB1817">
        <v>2</v>
      </c>
      <c r="BC1817">
        <v>4</v>
      </c>
      <c r="BD1817">
        <v>3</v>
      </c>
      <c r="BE1817">
        <f t="shared" ca="1" si="154"/>
        <v>2.3624808207169643E-2</v>
      </c>
      <c r="BF1817">
        <f t="shared" ca="1" si="155"/>
        <v>3.2949926852718732</v>
      </c>
      <c r="BG1817">
        <f ca="1">1-BF1817/MAX(BF$2:BF1817)</f>
        <v>6.4327322293412537E-2</v>
      </c>
      <c r="BH1817">
        <f t="shared" ca="1" si="156"/>
        <v>1.7444211277334314</v>
      </c>
    </row>
    <row r="1818" spans="1:60" x14ac:dyDescent="0.3">
      <c r="A1818" s="1">
        <v>40620</v>
      </c>
      <c r="B1818" s="3">
        <v>2011</v>
      </c>
      <c r="C1818">
        <v>0</v>
      </c>
      <c r="D1818">
        <v>0</v>
      </c>
      <c r="E1818">
        <v>0</v>
      </c>
      <c r="F1818">
        <v>0.17672941430197001</v>
      </c>
      <c r="G1818">
        <v>0</v>
      </c>
      <c r="H1818">
        <v>0</v>
      </c>
      <c r="I1818">
        <v>0</v>
      </c>
      <c r="J1818">
        <v>0</v>
      </c>
      <c r="K1818">
        <v>4.3209876543209798E-2</v>
      </c>
      <c r="L1818">
        <v>2.77777777777777E-2</v>
      </c>
      <c r="M1818">
        <v>0</v>
      </c>
      <c r="N1818">
        <v>4.8611111111111098E-2</v>
      </c>
      <c r="O1818">
        <v>0</v>
      </c>
      <c r="P1818">
        <v>0.224631861235256</v>
      </c>
      <c r="Q1818">
        <v>2.77777777777777E-2</v>
      </c>
      <c r="R1818">
        <v>0.14291622735676399</v>
      </c>
      <c r="S1818">
        <v>2.77777777777777E-2</v>
      </c>
      <c r="T1818">
        <v>0</v>
      </c>
      <c r="U1818">
        <v>0</v>
      </c>
      <c r="V1818">
        <v>2.77777777777777E-2</v>
      </c>
      <c r="W1818">
        <v>0.123754735950555</v>
      </c>
      <c r="X1818">
        <v>0</v>
      </c>
      <c r="Y1818">
        <v>0.12903566239002101</v>
      </c>
      <c r="Z1818">
        <v>-3.768783371678186E-4</v>
      </c>
      <c r="AA1818">
        <v>0</v>
      </c>
      <c r="AB1818" t="s">
        <v>24</v>
      </c>
      <c r="AC1818">
        <v>5.7529516968342076E-3</v>
      </c>
      <c r="AD1818">
        <v>1.7717592192145748E-3</v>
      </c>
      <c r="AE1818">
        <v>1.3828288526033239E-2</v>
      </c>
      <c r="AF1818">
        <v>3.7762741092839391E-4</v>
      </c>
      <c r="AG1818">
        <v>2.6732871729759689E-2</v>
      </c>
      <c r="AH1818">
        <v>1.0221171672679885E-2</v>
      </c>
      <c r="AI1818">
        <v>4.7377426783479226E-3</v>
      </c>
      <c r="AJ1818">
        <v>-6.3480413224104026E-4</v>
      </c>
      <c r="AK1818">
        <v>1.326257030059419E-2</v>
      </c>
      <c r="AL1818">
        <v>6.4048270251682027E-4</v>
      </c>
      <c r="AM1818">
        <v>-2.2537527920046818E-3</v>
      </c>
      <c r="AN1818">
        <v>-4.7595012385726054E-4</v>
      </c>
      <c r="AO1818">
        <v>3.6370771079092812E-3</v>
      </c>
      <c r="AP1818">
        <v>-7.248178592415E-4</v>
      </c>
      <c r="AQ1818">
        <v>2.6822869316815989E-3</v>
      </c>
      <c r="AR1818">
        <v>1.5797220801701206E-2</v>
      </c>
      <c r="AS1818">
        <v>1.232077874472437E-2</v>
      </c>
      <c r="AT1818">
        <v>1.0079460507238514E-2</v>
      </c>
      <c r="AU1818">
        <v>3.0706335791690353E-3</v>
      </c>
      <c r="AV1818">
        <v>0</v>
      </c>
      <c r="AW1818">
        <f t="shared" si="152"/>
        <v>3.8044864076371933E-3</v>
      </c>
      <c r="AX1818">
        <f t="shared" si="153"/>
        <v>2.5383013094732307</v>
      </c>
      <c r="AY1818">
        <f>1-AX1818/MAX(AX$2:AX1818)</f>
        <v>2.8707718529336512E-2</v>
      </c>
      <c r="AZ1818">
        <v>4</v>
      </c>
      <c r="BA1818">
        <v>2</v>
      </c>
      <c r="BB1818">
        <v>2</v>
      </c>
      <c r="BC1818">
        <v>4</v>
      </c>
      <c r="BD1818">
        <v>3</v>
      </c>
      <c r="BE1818">
        <f t="shared" ca="1" si="154"/>
        <v>7.0690679520806817E-3</v>
      </c>
      <c r="BF1818">
        <f t="shared" ca="1" si="155"/>
        <v>3.3182852124656685</v>
      </c>
      <c r="BG1818">
        <f ca="1">1-BF1818/MAX(BF$2:BF1818)</f>
        <v>5.7712988553799471E-2</v>
      </c>
      <c r="BH1818">
        <f t="shared" ca="1" si="156"/>
        <v>1.7444211277334314</v>
      </c>
    </row>
    <row r="1819" spans="1:60" x14ac:dyDescent="0.3">
      <c r="A1819" s="1">
        <v>40623</v>
      </c>
      <c r="B1819" s="3">
        <v>2011</v>
      </c>
      <c r="C1819">
        <v>0</v>
      </c>
      <c r="D1819">
        <v>0</v>
      </c>
      <c r="E1819">
        <v>0</v>
      </c>
      <c r="F1819">
        <v>0.17672941430197001</v>
      </c>
      <c r="G1819">
        <v>0</v>
      </c>
      <c r="H1819">
        <v>0</v>
      </c>
      <c r="I1819">
        <v>0</v>
      </c>
      <c r="J1819">
        <v>0</v>
      </c>
      <c r="K1819">
        <v>4.3209876543209798E-2</v>
      </c>
      <c r="L1819">
        <v>2.77777777777777E-2</v>
      </c>
      <c r="M1819">
        <v>0</v>
      </c>
      <c r="N1819">
        <v>4.8611111111111098E-2</v>
      </c>
      <c r="O1819">
        <v>0</v>
      </c>
      <c r="P1819">
        <v>0.224631861235256</v>
      </c>
      <c r="Q1819">
        <v>2.77777777777777E-2</v>
      </c>
      <c r="R1819">
        <v>0.14291622735676399</v>
      </c>
      <c r="S1819">
        <v>2.77777777777777E-2</v>
      </c>
      <c r="T1819">
        <v>0</v>
      </c>
      <c r="U1819">
        <v>0</v>
      </c>
      <c r="V1819">
        <v>2.77777777777777E-2</v>
      </c>
      <c r="W1819">
        <v>0.123754735950555</v>
      </c>
      <c r="X1819">
        <v>0</v>
      </c>
      <c r="Y1819">
        <v>0.12903566239002101</v>
      </c>
      <c r="Z1819">
        <v>-2.3606039206786056E-3</v>
      </c>
      <c r="AA1819">
        <v>0</v>
      </c>
      <c r="AB1819" t="s">
        <v>24</v>
      </c>
      <c r="AC1819">
        <v>4.7106522913422655E-3</v>
      </c>
      <c r="AD1819">
        <v>1.9234925508599288E-2</v>
      </c>
      <c r="AE1819">
        <v>2.4688926534318201E-2</v>
      </c>
      <c r="AF1819">
        <v>4.1544952648442379E-3</v>
      </c>
      <c r="AG1819">
        <v>2.8929390428985569E-2</v>
      </c>
      <c r="AH1819">
        <v>5.5648211290959537E-3</v>
      </c>
      <c r="AI1819">
        <v>6.1417551669793458E-3</v>
      </c>
      <c r="AJ1819">
        <v>-5.186476264411044E-3</v>
      </c>
      <c r="AK1819">
        <v>2.3155865123962061E-2</v>
      </c>
      <c r="AL1819">
        <v>-3.1993048884084718E-3</v>
      </c>
      <c r="AM1819">
        <v>1.9283580311608484E-2</v>
      </c>
      <c r="AN1819">
        <v>-1.0711423605087589E-3</v>
      </c>
      <c r="AO1819">
        <v>1.5497971706343039E-2</v>
      </c>
      <c r="AP1819">
        <v>-4.2637654425530247E-3</v>
      </c>
      <c r="AQ1819">
        <v>-5.8846431067555161E-3</v>
      </c>
      <c r="AR1819">
        <v>2.4992930938547708E-2</v>
      </c>
      <c r="AS1819">
        <v>2.4740687078834922E-2</v>
      </c>
      <c r="AT1819">
        <v>1.0854574983557574E-2</v>
      </c>
      <c r="AU1819">
        <v>1.7927417358293729E-2</v>
      </c>
      <c r="AV1819">
        <v>0</v>
      </c>
      <c r="AW1819">
        <f t="shared" si="152"/>
        <v>1.0798175366912393E-2</v>
      </c>
      <c r="AX1819">
        <f t="shared" si="153"/>
        <v>2.5657103321469861</v>
      </c>
      <c r="AY1819">
        <f>1-AX1819/MAX(AX$2:AX1819)</f>
        <v>1.8219534141487914E-2</v>
      </c>
      <c r="AZ1819">
        <v>4</v>
      </c>
      <c r="BA1819">
        <v>2</v>
      </c>
      <c r="BB1819">
        <v>2</v>
      </c>
      <c r="BC1819">
        <v>4</v>
      </c>
      <c r="BD1819">
        <v>3</v>
      </c>
      <c r="BE1819">
        <f t="shared" ca="1" si="154"/>
        <v>2.1333483073076014E-2</v>
      </c>
      <c r="BF1819">
        <f t="shared" ca="1" si="155"/>
        <v>3.3890757938774434</v>
      </c>
      <c r="BG1819">
        <f ca="1">1-BF1819/MAX(BF$2:BF1819)</f>
        <v>3.761072454513259E-2</v>
      </c>
      <c r="BH1819">
        <f t="shared" ca="1" si="156"/>
        <v>1.7444211277334314</v>
      </c>
    </row>
    <row r="1820" spans="1:60" x14ac:dyDescent="0.3">
      <c r="A1820" s="1">
        <v>40624</v>
      </c>
      <c r="B1820" s="3">
        <v>2011</v>
      </c>
      <c r="C1820">
        <v>0</v>
      </c>
      <c r="D1820">
        <v>0</v>
      </c>
      <c r="E1820">
        <v>0</v>
      </c>
      <c r="F1820">
        <v>0.17672941430197001</v>
      </c>
      <c r="G1820">
        <v>0</v>
      </c>
      <c r="H1820">
        <v>0</v>
      </c>
      <c r="I1820">
        <v>0</v>
      </c>
      <c r="J1820">
        <v>0</v>
      </c>
      <c r="K1820">
        <v>4.3209876543209798E-2</v>
      </c>
      <c r="L1820">
        <v>2.77777777777777E-2</v>
      </c>
      <c r="M1820">
        <v>0</v>
      </c>
      <c r="N1820">
        <v>4.8611111111111098E-2</v>
      </c>
      <c r="O1820">
        <v>0</v>
      </c>
      <c r="P1820">
        <v>0.224631861235256</v>
      </c>
      <c r="Q1820">
        <v>2.77777777777777E-2</v>
      </c>
      <c r="R1820">
        <v>0.14291622735676399</v>
      </c>
      <c r="S1820">
        <v>2.77777777777777E-2</v>
      </c>
      <c r="T1820">
        <v>0</v>
      </c>
      <c r="U1820">
        <v>0</v>
      </c>
      <c r="V1820">
        <v>2.77777777777777E-2</v>
      </c>
      <c r="W1820">
        <v>0.123754735950555</v>
      </c>
      <c r="X1820">
        <v>0</v>
      </c>
      <c r="Y1820">
        <v>0.12903566239002101</v>
      </c>
      <c r="Z1820">
        <v>9.4970719167308815E-5</v>
      </c>
      <c r="AA1820">
        <v>-4.3593942357900151E-4</v>
      </c>
      <c r="AB1820" t="s">
        <v>24</v>
      </c>
      <c r="AC1820">
        <v>7.3677467077715164E-3</v>
      </c>
      <c r="AD1820">
        <v>3.0370602519402823E-3</v>
      </c>
      <c r="AE1820">
        <v>-2.8640189480682032E-3</v>
      </c>
      <c r="AF1820">
        <v>-9.453481147903009E-5</v>
      </c>
      <c r="AG1820">
        <v>-3.7485981968053972E-3</v>
      </c>
      <c r="AH1820">
        <v>-6.4680421363949581E-4</v>
      </c>
      <c r="AI1820">
        <v>5.4569032246498672E-4</v>
      </c>
      <c r="AJ1820">
        <v>5.3182666824547198E-4</v>
      </c>
      <c r="AK1820">
        <v>-5.2890469164251774E-3</v>
      </c>
      <c r="AL1820">
        <v>1.8341784554620766E-3</v>
      </c>
      <c r="AM1820">
        <v>-1.8020582132035612E-3</v>
      </c>
      <c r="AN1820">
        <v>-2.379346819705308E-4</v>
      </c>
      <c r="AO1820">
        <v>-3.4685922720709694E-3</v>
      </c>
      <c r="AP1820">
        <v>-2.4601444616755286E-3</v>
      </c>
      <c r="AQ1820">
        <v>3.3357778128535465E-3</v>
      </c>
      <c r="AR1820">
        <v>-2.7094634365392167E-3</v>
      </c>
      <c r="AS1820">
        <v>-7.5937698177570567E-3</v>
      </c>
      <c r="AT1820">
        <v>-6.4081722459713442E-3</v>
      </c>
      <c r="AU1820">
        <v>1.073887442758048E-3</v>
      </c>
      <c r="AV1820">
        <v>0</v>
      </c>
      <c r="AW1820">
        <f t="shared" si="152"/>
        <v>-9.4724332249014197E-4</v>
      </c>
      <c r="AX1820">
        <f t="shared" si="153"/>
        <v>2.5632799801674158</v>
      </c>
      <c r="AY1820">
        <f>1-AX1820/MAX(AX$2:AX1820)</f>
        <v>1.9149519131923642E-2</v>
      </c>
      <c r="AZ1820">
        <v>4</v>
      </c>
      <c r="BA1820">
        <v>2</v>
      </c>
      <c r="BB1820">
        <v>2</v>
      </c>
      <c r="BC1820">
        <v>4</v>
      </c>
      <c r="BD1820">
        <v>3</v>
      </c>
      <c r="BE1820">
        <f t="shared" ca="1" si="154"/>
        <v>-1.8067497363951526E-3</v>
      </c>
      <c r="BF1820">
        <f t="shared" ca="1" si="155"/>
        <v>3.382952582080232</v>
      </c>
      <c r="BG1820">
        <f ca="1">1-BF1820/MAX(BF$2:BF1820)</f>
        <v>3.9349521114870223E-2</v>
      </c>
      <c r="BH1820">
        <f t="shared" ca="1" si="156"/>
        <v>1.7444211277334314</v>
      </c>
    </row>
    <row r="1821" spans="1:60" x14ac:dyDescent="0.3">
      <c r="A1821" s="1">
        <v>40625</v>
      </c>
      <c r="B1821" s="3">
        <v>2011</v>
      </c>
      <c r="C1821">
        <v>0</v>
      </c>
      <c r="D1821">
        <v>0</v>
      </c>
      <c r="E1821">
        <v>0</v>
      </c>
      <c r="F1821">
        <v>0.17672941430197001</v>
      </c>
      <c r="G1821">
        <v>0</v>
      </c>
      <c r="H1821">
        <v>0</v>
      </c>
      <c r="I1821">
        <v>0</v>
      </c>
      <c r="J1821">
        <v>0</v>
      </c>
      <c r="K1821">
        <v>4.3209876543209798E-2</v>
      </c>
      <c r="L1821">
        <v>2.77777777777777E-2</v>
      </c>
      <c r="M1821">
        <v>0</v>
      </c>
      <c r="N1821">
        <v>4.8611111111111098E-2</v>
      </c>
      <c r="O1821">
        <v>0</v>
      </c>
      <c r="P1821">
        <v>0.224631861235256</v>
      </c>
      <c r="Q1821">
        <v>2.77777777777777E-2</v>
      </c>
      <c r="R1821">
        <v>0.14291622735676399</v>
      </c>
      <c r="S1821">
        <v>2.77777777777777E-2</v>
      </c>
      <c r="T1821">
        <v>0</v>
      </c>
      <c r="U1821">
        <v>0</v>
      </c>
      <c r="V1821">
        <v>2.77777777777777E-2</v>
      </c>
      <c r="W1821">
        <v>0.123754735950555</v>
      </c>
      <c r="X1821">
        <v>0</v>
      </c>
      <c r="Y1821">
        <v>0.12903566239002101</v>
      </c>
      <c r="Z1821">
        <v>-4.7372491506414427E-4</v>
      </c>
      <c r="AA1821">
        <v>2.1801935412302242E-4</v>
      </c>
      <c r="AB1821" t="s">
        <v>24</v>
      </c>
      <c r="AC1821">
        <v>1.9946891016946466E-3</v>
      </c>
      <c r="AD1821">
        <v>1.3191928092526339E-2</v>
      </c>
      <c r="AE1821">
        <v>1.1827828720067934E-3</v>
      </c>
      <c r="AF1821">
        <v>1.223179543647035E-3</v>
      </c>
      <c r="AG1821">
        <v>-5.6448198984196951E-3</v>
      </c>
      <c r="AH1821">
        <v>9.2771899160106752E-3</v>
      </c>
      <c r="AI1821">
        <v>-1.1990438158649974E-3</v>
      </c>
      <c r="AJ1821">
        <v>-1.2765635375340256E-3</v>
      </c>
      <c r="AK1821">
        <v>3.0918606445822228E-3</v>
      </c>
      <c r="AL1821">
        <v>-6.405273678865564E-4</v>
      </c>
      <c r="AM1821">
        <v>5.5959559045559715E-3</v>
      </c>
      <c r="AN1821">
        <v>1.1914906499188582E-4</v>
      </c>
      <c r="AO1821">
        <v>2.8618489345764164E-3</v>
      </c>
      <c r="AP1821">
        <v>-1.6437628646515101E-3</v>
      </c>
      <c r="AQ1821">
        <v>-1.286939697651035E-3</v>
      </c>
      <c r="AR1821">
        <v>5.4402891670024545E-5</v>
      </c>
      <c r="AS1821">
        <v>1.3733989311692785E-3</v>
      </c>
      <c r="AT1821">
        <v>-1.0981258270263416E-2</v>
      </c>
      <c r="AU1821">
        <v>1.2872710910269314E-2</v>
      </c>
      <c r="AV1821">
        <v>0</v>
      </c>
      <c r="AW1821">
        <f t="shared" si="152"/>
        <v>1.1732299888372378E-3</v>
      </c>
      <c r="AX1821">
        <f t="shared" si="153"/>
        <v>2.566287297109934</v>
      </c>
      <c r="AY1821">
        <f>1-AX1821/MAX(AX$2:AX1821)</f>
        <v>1.7998755933203991E-2</v>
      </c>
      <c r="AZ1821">
        <v>4</v>
      </c>
      <c r="BA1821">
        <v>2</v>
      </c>
      <c r="BB1821">
        <v>2</v>
      </c>
      <c r="BC1821">
        <v>4</v>
      </c>
      <c r="BD1821">
        <v>3</v>
      </c>
      <c r="BE1821">
        <f t="shared" ca="1" si="154"/>
        <v>2.0212509027225387E-3</v>
      </c>
      <c r="BF1821">
        <f t="shared" ca="1" si="155"/>
        <v>3.3897903780406295</v>
      </c>
      <c r="BG1821">
        <f ca="1">1-BF1821/MAX(BF$2:BF1821)</f>
        <v>3.7407805467222666E-2</v>
      </c>
      <c r="BH1821">
        <f t="shared" ca="1" si="156"/>
        <v>1.7444211277334314</v>
      </c>
    </row>
    <row r="1822" spans="1:60" x14ac:dyDescent="0.3">
      <c r="A1822" s="1">
        <v>40626</v>
      </c>
      <c r="B1822" s="3">
        <v>2011</v>
      </c>
      <c r="C1822">
        <v>0</v>
      </c>
      <c r="D1822">
        <v>0</v>
      </c>
      <c r="E1822">
        <v>0</v>
      </c>
      <c r="F1822">
        <v>0.17672941430197001</v>
      </c>
      <c r="G1822">
        <v>0</v>
      </c>
      <c r="H1822">
        <v>0</v>
      </c>
      <c r="I1822">
        <v>0</v>
      </c>
      <c r="J1822">
        <v>0</v>
      </c>
      <c r="K1822">
        <v>4.3209876543209798E-2</v>
      </c>
      <c r="L1822">
        <v>2.77777777777777E-2</v>
      </c>
      <c r="M1822">
        <v>0</v>
      </c>
      <c r="N1822">
        <v>4.8611111111111098E-2</v>
      </c>
      <c r="O1822">
        <v>0</v>
      </c>
      <c r="P1822">
        <v>0.224631861235256</v>
      </c>
      <c r="Q1822">
        <v>2.77777777777777E-2</v>
      </c>
      <c r="R1822">
        <v>0.14291622735676399</v>
      </c>
      <c r="S1822">
        <v>2.77777777777777E-2</v>
      </c>
      <c r="T1822">
        <v>0</v>
      </c>
      <c r="U1822">
        <v>0</v>
      </c>
      <c r="V1822">
        <v>2.77777777777777E-2</v>
      </c>
      <c r="W1822">
        <v>0.123754735950555</v>
      </c>
      <c r="X1822">
        <v>0</v>
      </c>
      <c r="Y1822">
        <v>0.12903566239002101</v>
      </c>
      <c r="Z1822">
        <v>-2.7453390537095501E-3</v>
      </c>
      <c r="AA1822">
        <v>-2.1797183204508297E-4</v>
      </c>
      <c r="AB1822" t="s">
        <v>24</v>
      </c>
      <c r="AC1822">
        <v>3.3178637295356861E-3</v>
      </c>
      <c r="AD1822">
        <v>1.1526527473016523E-2</v>
      </c>
      <c r="AE1822">
        <v>1.3333314613867886E-2</v>
      </c>
      <c r="AF1822">
        <v>8.4466793797965956E-4</v>
      </c>
      <c r="AG1822">
        <v>1.8926914118064797E-3</v>
      </c>
      <c r="AH1822">
        <v>-7.9805839134442502E-3</v>
      </c>
      <c r="AI1822">
        <v>8.7293689522538465E-4</v>
      </c>
      <c r="AJ1822">
        <v>-5.1114514040864201E-3</v>
      </c>
      <c r="AK1822">
        <v>6.904778423573843E-3</v>
      </c>
      <c r="AL1822">
        <v>-3.2966764807299542E-3</v>
      </c>
      <c r="AM1822">
        <v>1.7770484213977866E-2</v>
      </c>
      <c r="AN1822">
        <v>-7.1562731462970763E-4</v>
      </c>
      <c r="AO1822">
        <v>9.5633546656685997E-3</v>
      </c>
      <c r="AP1822">
        <v>9.1483144671045125E-4</v>
      </c>
      <c r="AQ1822">
        <v>-7.5187624801446029E-3</v>
      </c>
      <c r="AR1822">
        <v>1.385900518444183E-2</v>
      </c>
      <c r="AS1822">
        <v>1.6066453606429443E-2</v>
      </c>
      <c r="AT1822">
        <v>4.2298005309566733E-3</v>
      </c>
      <c r="AU1822">
        <v>1.2285650208256005E-2</v>
      </c>
      <c r="AV1822">
        <v>0</v>
      </c>
      <c r="AW1822">
        <f t="shared" si="152"/>
        <v>6.9352784538789167E-3</v>
      </c>
      <c r="AX1822">
        <f t="shared" si="153"/>
        <v>2.5840852141080437</v>
      </c>
      <c r="AY1822">
        <f>1-AX1822/MAX(AX$2:AX1822)</f>
        <v>1.118830386354519E-2</v>
      </c>
      <c r="AZ1822">
        <v>4</v>
      </c>
      <c r="BA1822">
        <v>2</v>
      </c>
      <c r="BB1822">
        <v>2</v>
      </c>
      <c r="BC1822">
        <v>4</v>
      </c>
      <c r="BD1822">
        <v>3</v>
      </c>
      <c r="BE1822">
        <f t="shared" ca="1" si="154"/>
        <v>1.4185615258197538E-2</v>
      </c>
      <c r="BF1822">
        <f t="shared" ca="1" si="155"/>
        <v>3.437876640149454</v>
      </c>
      <c r="BG1822">
        <f ca="1">1-BF1822/MAX(BF$2:BF1822)</f>
        <v>2.3752842945036656E-2</v>
      </c>
      <c r="BH1822">
        <f t="shared" ca="1" si="156"/>
        <v>1.7444211277334314</v>
      </c>
    </row>
    <row r="1823" spans="1:60" x14ac:dyDescent="0.3">
      <c r="A1823" s="1">
        <v>40627</v>
      </c>
      <c r="B1823" s="3">
        <v>2011</v>
      </c>
      <c r="C1823">
        <v>0</v>
      </c>
      <c r="D1823">
        <v>0</v>
      </c>
      <c r="E1823">
        <v>0</v>
      </c>
      <c r="F1823">
        <v>0.17672941430197001</v>
      </c>
      <c r="G1823">
        <v>0</v>
      </c>
      <c r="H1823">
        <v>0</v>
      </c>
      <c r="I1823">
        <v>0</v>
      </c>
      <c r="J1823">
        <v>0</v>
      </c>
      <c r="K1823">
        <v>4.3209876543209798E-2</v>
      </c>
      <c r="L1823">
        <v>2.77777777777777E-2</v>
      </c>
      <c r="M1823">
        <v>0</v>
      </c>
      <c r="N1823">
        <v>4.8611111111111098E-2</v>
      </c>
      <c r="O1823">
        <v>0</v>
      </c>
      <c r="P1823">
        <v>0.224631861235256</v>
      </c>
      <c r="Q1823">
        <v>2.77777777777777E-2</v>
      </c>
      <c r="R1823">
        <v>0.14291622735676399</v>
      </c>
      <c r="S1823">
        <v>2.77777777777777E-2</v>
      </c>
      <c r="T1823">
        <v>0</v>
      </c>
      <c r="U1823">
        <v>0</v>
      </c>
      <c r="V1823">
        <v>2.77777777777777E-2</v>
      </c>
      <c r="W1823">
        <v>0.123754735950555</v>
      </c>
      <c r="X1823">
        <v>0</v>
      </c>
      <c r="Y1823">
        <v>0.12903566239002101</v>
      </c>
      <c r="Z1823">
        <v>-8.5474595989387669E-4</v>
      </c>
      <c r="AA1823">
        <v>0</v>
      </c>
      <c r="AB1823" t="s">
        <v>24</v>
      </c>
      <c r="AC1823">
        <v>2.6455135302372312E-3</v>
      </c>
      <c r="AD1823">
        <v>-1.0555038793368388E-3</v>
      </c>
      <c r="AE1823">
        <v>-1.0992637615101497E-2</v>
      </c>
      <c r="AF1823">
        <v>-6.5690101212723118E-4</v>
      </c>
      <c r="AG1823">
        <v>-2.4551483127179585E-2</v>
      </c>
      <c r="AH1823">
        <v>2.8726681354207528E-4</v>
      </c>
      <c r="AI1823">
        <v>3.2726067473665132E-4</v>
      </c>
      <c r="AJ1823">
        <v>-2.6763309953772296E-3</v>
      </c>
      <c r="AK1823">
        <v>8.710926855420853E-3</v>
      </c>
      <c r="AL1823">
        <v>-1.4711239237753526E-3</v>
      </c>
      <c r="AM1823">
        <v>2.4691553658027221E-3</v>
      </c>
      <c r="AN1823">
        <v>-7.1470711488619276E-4</v>
      </c>
      <c r="AO1823">
        <v>3.0558793994139855E-3</v>
      </c>
      <c r="AP1823">
        <v>-4.6613002960025351E-3</v>
      </c>
      <c r="AQ1823">
        <v>-2.4892191554026777E-3</v>
      </c>
      <c r="AR1823">
        <v>-1.2329788196744129E-2</v>
      </c>
      <c r="AS1823">
        <v>-1.0413090989036755E-2</v>
      </c>
      <c r="AT1823">
        <v>7.8134781541352449E-3</v>
      </c>
      <c r="AU1823">
        <v>0</v>
      </c>
      <c r="AV1823">
        <v>0</v>
      </c>
      <c r="AW1823">
        <f t="shared" si="152"/>
        <v>2.4322458074993694E-3</v>
      </c>
      <c r="AX1823">
        <f t="shared" si="153"/>
        <v>2.5903703445362791</v>
      </c>
      <c r="AY1823">
        <f>1-AX1823/MAX(AX$2:AX1823)</f>
        <v>8.7832707612109928E-3</v>
      </c>
      <c r="AZ1823">
        <v>4</v>
      </c>
      <c r="BA1823">
        <v>2</v>
      </c>
      <c r="BB1823">
        <v>2</v>
      </c>
      <c r="BC1823">
        <v>4</v>
      </c>
      <c r="BD1823">
        <v>3</v>
      </c>
      <c r="BE1823">
        <f t="shared" ca="1" si="154"/>
        <v>4.9923218163437366E-3</v>
      </c>
      <c r="BF1823">
        <f t="shared" ca="1" si="155"/>
        <v>3.4550396267019705</v>
      </c>
      <c r="BG1823">
        <f ca="1">1-BF1823/MAX(BF$2:BF1823)</f>
        <v>1.8879102964727612E-2</v>
      </c>
      <c r="BH1823">
        <f t="shared" ca="1" si="156"/>
        <v>1.7444211277334314</v>
      </c>
    </row>
    <row r="1824" spans="1:60" x14ac:dyDescent="0.3">
      <c r="A1824" s="1">
        <v>40630</v>
      </c>
      <c r="B1824" s="3">
        <v>2011</v>
      </c>
      <c r="C1824">
        <v>0</v>
      </c>
      <c r="D1824">
        <v>0</v>
      </c>
      <c r="E1824">
        <v>0</v>
      </c>
      <c r="F1824">
        <v>0.17672941430197001</v>
      </c>
      <c r="G1824">
        <v>0</v>
      </c>
      <c r="H1824">
        <v>0</v>
      </c>
      <c r="I1824">
        <v>0</v>
      </c>
      <c r="J1824">
        <v>0</v>
      </c>
      <c r="K1824">
        <v>4.3209876543209798E-2</v>
      </c>
      <c r="L1824">
        <v>2.77777777777777E-2</v>
      </c>
      <c r="M1824">
        <v>0</v>
      </c>
      <c r="N1824">
        <v>4.8611111111111098E-2</v>
      </c>
      <c r="O1824">
        <v>0</v>
      </c>
      <c r="P1824">
        <v>0.224631861235256</v>
      </c>
      <c r="Q1824">
        <v>2.77777777777777E-2</v>
      </c>
      <c r="R1824">
        <v>0.14291622735676399</v>
      </c>
      <c r="S1824">
        <v>2.77777777777777E-2</v>
      </c>
      <c r="T1824">
        <v>0</v>
      </c>
      <c r="U1824">
        <v>0</v>
      </c>
      <c r="V1824">
        <v>2.77777777777777E-2</v>
      </c>
      <c r="W1824">
        <v>0.123754735950555</v>
      </c>
      <c r="X1824">
        <v>0</v>
      </c>
      <c r="Y1824">
        <v>0.12903566239002101</v>
      </c>
      <c r="Z1824">
        <v>-4.745727238196773E-4</v>
      </c>
      <c r="AA1824">
        <v>2.1801935412302242E-4</v>
      </c>
      <c r="AB1824" t="s">
        <v>24</v>
      </c>
      <c r="AC1824">
        <v>-1.3522450362867477E-2</v>
      </c>
      <c r="AD1824">
        <v>-5.0695971798974115E-3</v>
      </c>
      <c r="AE1824">
        <v>-5.0553317406121234E-4</v>
      </c>
      <c r="AF1824">
        <v>5.6317518498194552E-4</v>
      </c>
      <c r="AG1824">
        <v>-1.9362138480127911E-3</v>
      </c>
      <c r="AH1824">
        <v>-5.1701942345522278E-3</v>
      </c>
      <c r="AI1824">
        <v>3.2534930352445812E-4</v>
      </c>
      <c r="AJ1824">
        <v>3.2210401434418223E-4</v>
      </c>
      <c r="AK1824">
        <v>-2.1893887361502662E-3</v>
      </c>
      <c r="AL1824">
        <v>3.6842943520909444E-4</v>
      </c>
      <c r="AM1824">
        <v>-5.4538842864233494E-3</v>
      </c>
      <c r="AN1824">
        <v>-4.7711941533978841E-4</v>
      </c>
      <c r="AO1824">
        <v>-2.4372995087741378E-3</v>
      </c>
      <c r="AP1824">
        <v>5.5088932876712349E-4</v>
      </c>
      <c r="AQ1824">
        <v>1.4103871530835033E-3</v>
      </c>
      <c r="AR1824">
        <v>2.7170604269333154E-4</v>
      </c>
      <c r="AS1824">
        <v>0</v>
      </c>
      <c r="AT1824">
        <v>-1.2275743092566849E-3</v>
      </c>
      <c r="AU1824">
        <v>-5.8592795196763525E-3</v>
      </c>
      <c r="AV1824">
        <v>0</v>
      </c>
      <c r="AW1824">
        <f t="shared" si="152"/>
        <v>-4.4339241247947688E-3</v>
      </c>
      <c r="AX1824">
        <f t="shared" si="153"/>
        <v>2.5788848389734866</v>
      </c>
      <c r="AY1824">
        <f>1-AX1824/MAX(AX$2:AX1824)</f>
        <v>1.3178250529883084E-2</v>
      </c>
      <c r="AZ1824">
        <v>4</v>
      </c>
      <c r="BA1824">
        <v>2</v>
      </c>
      <c r="BB1824">
        <v>2</v>
      </c>
      <c r="BC1824">
        <v>4</v>
      </c>
      <c r="BD1824">
        <v>3</v>
      </c>
      <c r="BE1824">
        <f t="shared" ca="1" si="154"/>
        <v>-8.6555314399254478E-3</v>
      </c>
      <c r="BF1824">
        <f t="shared" ca="1" si="155"/>
        <v>3.4251344225868632</v>
      </c>
      <c r="BG1824">
        <f ca="1">1-BF1824/MAX(BF$2:BF1824)</f>
        <v>2.7371225735384308E-2</v>
      </c>
      <c r="BH1824">
        <f t="shared" ca="1" si="156"/>
        <v>1.7444211277334314</v>
      </c>
    </row>
    <row r="1825" spans="1:60" x14ac:dyDescent="0.3">
      <c r="A1825" s="1">
        <v>40631</v>
      </c>
      <c r="B1825" s="3">
        <v>2011</v>
      </c>
      <c r="C1825">
        <v>0</v>
      </c>
      <c r="D1825">
        <v>0</v>
      </c>
      <c r="E1825">
        <v>0</v>
      </c>
      <c r="F1825">
        <v>0.17672941430197001</v>
      </c>
      <c r="G1825">
        <v>0</v>
      </c>
      <c r="H1825">
        <v>0</v>
      </c>
      <c r="I1825">
        <v>0</v>
      </c>
      <c r="J1825">
        <v>0</v>
      </c>
      <c r="K1825">
        <v>4.3209876543209798E-2</v>
      </c>
      <c r="L1825">
        <v>2.77777777777777E-2</v>
      </c>
      <c r="M1825">
        <v>0</v>
      </c>
      <c r="N1825">
        <v>4.8611111111111098E-2</v>
      </c>
      <c r="O1825">
        <v>0</v>
      </c>
      <c r="P1825">
        <v>0.224631861235256</v>
      </c>
      <c r="Q1825">
        <v>2.77777777777777E-2</v>
      </c>
      <c r="R1825">
        <v>0.14291622735676399</v>
      </c>
      <c r="S1825">
        <v>2.77777777777777E-2</v>
      </c>
      <c r="T1825">
        <v>0</v>
      </c>
      <c r="U1825">
        <v>0</v>
      </c>
      <c r="V1825">
        <v>2.77777777777777E-2</v>
      </c>
      <c r="W1825">
        <v>0.123754735950555</v>
      </c>
      <c r="X1825">
        <v>0</v>
      </c>
      <c r="Y1825">
        <v>0.12903566239002101</v>
      </c>
      <c r="Z1825">
        <v>-1.2355832539778788E-3</v>
      </c>
      <c r="AA1825">
        <v>-2.1797183204508297E-4</v>
      </c>
      <c r="AB1825" t="s">
        <v>24</v>
      </c>
      <c r="AC1825">
        <v>5.6837082612659628E-3</v>
      </c>
      <c r="AD1825">
        <v>1.1465240574276558E-2</v>
      </c>
      <c r="AE1825">
        <v>5.2235571842289552E-3</v>
      </c>
      <c r="AF1825">
        <v>-9.3807592872441337E-4</v>
      </c>
      <c r="AG1825">
        <v>-1.9398573214582937E-3</v>
      </c>
      <c r="AH1825">
        <v>-2.3818867349262307E-3</v>
      </c>
      <c r="AI1825">
        <v>5.4578923238346455E-4</v>
      </c>
      <c r="AJ1825">
        <v>-2.8970753099455404E-3</v>
      </c>
      <c r="AK1825">
        <v>9.3861582570291535E-3</v>
      </c>
      <c r="AL1825">
        <v>-4.8749900626752218E-3</v>
      </c>
      <c r="AM1825">
        <v>9.7292185049215885E-3</v>
      </c>
      <c r="AN1825">
        <v>-3.5870195996146048E-4</v>
      </c>
      <c r="AO1825">
        <v>6.7187845332312701E-3</v>
      </c>
      <c r="AP1825">
        <v>-2.0191321513820526E-3</v>
      </c>
      <c r="AQ1825">
        <v>-7.6926777388887091E-3</v>
      </c>
      <c r="AR1825">
        <v>5.9686024468597054E-3</v>
      </c>
      <c r="AS1825">
        <v>6.0407464374105935E-3</v>
      </c>
      <c r="AT1825">
        <v>4.03900562679671E-3</v>
      </c>
      <c r="AU1825">
        <v>9.892628798682912E-3</v>
      </c>
      <c r="AV1825">
        <v>0</v>
      </c>
      <c r="AW1825">
        <f t="shared" si="152"/>
        <v>5.120299232767727E-3</v>
      </c>
      <c r="AX1825">
        <f t="shared" si="153"/>
        <v>2.5920895010358787</v>
      </c>
      <c r="AY1825">
        <f>1-AX1825/MAX(AX$2:AX1825)</f>
        <v>8.1254278831928151E-3</v>
      </c>
      <c r="AZ1825">
        <v>4</v>
      </c>
      <c r="BA1825">
        <v>2</v>
      </c>
      <c r="BB1825">
        <v>2</v>
      </c>
      <c r="BC1825">
        <v>4</v>
      </c>
      <c r="BD1825">
        <v>3</v>
      </c>
      <c r="BE1825">
        <f t="shared" ca="1" si="154"/>
        <v>1.0394409632818194E-2</v>
      </c>
      <c r="BF1825">
        <f t="shared" ca="1" si="155"/>
        <v>3.4607366728226969</v>
      </c>
      <c r="BG1825">
        <f ca="1">1-BF1825/MAX(BF$2:BF1825)</f>
        <v>1.7261323835012221E-2</v>
      </c>
      <c r="BH1825">
        <f t="shared" ca="1" si="156"/>
        <v>1.7444211277334314</v>
      </c>
    </row>
    <row r="1826" spans="1:60" x14ac:dyDescent="0.3">
      <c r="A1826" s="1">
        <v>40632</v>
      </c>
      <c r="B1826" s="3">
        <v>2011</v>
      </c>
      <c r="C1826">
        <v>0</v>
      </c>
      <c r="D1826">
        <v>0</v>
      </c>
      <c r="E1826">
        <v>0</v>
      </c>
      <c r="F1826">
        <v>0.17672941430197001</v>
      </c>
      <c r="G1826">
        <v>0</v>
      </c>
      <c r="H1826">
        <v>0</v>
      </c>
      <c r="I1826">
        <v>0</v>
      </c>
      <c r="J1826">
        <v>0</v>
      </c>
      <c r="K1826">
        <v>4.3209876543209798E-2</v>
      </c>
      <c r="L1826">
        <v>2.77777777777777E-2</v>
      </c>
      <c r="M1826">
        <v>0</v>
      </c>
      <c r="N1826">
        <v>4.8611111111111098E-2</v>
      </c>
      <c r="O1826">
        <v>0</v>
      </c>
      <c r="P1826">
        <v>0.224631861235256</v>
      </c>
      <c r="Q1826">
        <v>2.77777777777777E-2</v>
      </c>
      <c r="R1826">
        <v>0.14291622735676399</v>
      </c>
      <c r="S1826">
        <v>2.77777777777777E-2</v>
      </c>
      <c r="T1826">
        <v>0</v>
      </c>
      <c r="U1826">
        <v>0</v>
      </c>
      <c r="V1826">
        <v>2.77777777777777E-2</v>
      </c>
      <c r="W1826">
        <v>0.123754735950555</v>
      </c>
      <c r="X1826">
        <v>0</v>
      </c>
      <c r="Y1826">
        <v>0.12903566239002101</v>
      </c>
      <c r="Z1826">
        <v>1.7124972369098046E-3</v>
      </c>
      <c r="AA1826">
        <v>2.1801935412302242E-4</v>
      </c>
      <c r="AB1826" t="s">
        <v>24</v>
      </c>
      <c r="AC1826">
        <v>-1.3297927344598781E-3</v>
      </c>
      <c r="AD1826">
        <v>1.2804045430051758E-2</v>
      </c>
      <c r="AE1826">
        <v>1.1900728360492163E-2</v>
      </c>
      <c r="AF1826">
        <v>0</v>
      </c>
      <c r="AG1826">
        <v>1.5548795569762408E-2</v>
      </c>
      <c r="AH1826">
        <v>3.3282065894861823E-3</v>
      </c>
      <c r="AI1826">
        <v>1.5238035302986841E-3</v>
      </c>
      <c r="AJ1826">
        <v>3.4433747201052523E-3</v>
      </c>
      <c r="AK1826">
        <v>1.2920546759602747E-2</v>
      </c>
      <c r="AL1826">
        <v>3.4200864675644205E-3</v>
      </c>
      <c r="AM1826">
        <v>4.7303374829086309E-3</v>
      </c>
      <c r="AN1826">
        <v>5.9723117191978758E-4</v>
      </c>
      <c r="AO1826">
        <v>6.9012125916290135E-3</v>
      </c>
      <c r="AP1826">
        <v>3.494925055357978E-3</v>
      </c>
      <c r="AQ1826">
        <v>7.9710382424102999E-3</v>
      </c>
      <c r="AR1826">
        <v>1.1057141104929613E-2</v>
      </c>
      <c r="AS1826">
        <v>1.0265285577101046E-2</v>
      </c>
      <c r="AT1826">
        <v>1.4518281799909438E-2</v>
      </c>
      <c r="AU1826">
        <v>1.2296931759109064E-2</v>
      </c>
      <c r="AV1826">
        <v>0</v>
      </c>
      <c r="AW1826">
        <f t="shared" si="152"/>
        <v>4.8236116540690994E-3</v>
      </c>
      <c r="AX1826">
        <f t="shared" si="153"/>
        <v>2.6045927341614656</v>
      </c>
      <c r="AY1826">
        <f>1-AX1826/MAX(AX$2:AX1826)</f>
        <v>3.3410101377553403E-3</v>
      </c>
      <c r="AZ1826">
        <v>4</v>
      </c>
      <c r="BA1826">
        <v>2</v>
      </c>
      <c r="BB1826">
        <v>2</v>
      </c>
      <c r="BC1826">
        <v>4</v>
      </c>
      <c r="BD1826">
        <v>3</v>
      </c>
      <c r="BE1826">
        <f t="shared" ca="1" si="154"/>
        <v>9.3474130301413015E-3</v>
      </c>
      <c r="BF1826">
        <f t="shared" ca="1" si="155"/>
        <v>3.4930856078921271</v>
      </c>
      <c r="BG1826">
        <f ca="1">1-BF1826/MAX(BF$2:BF1826)</f>
        <v>8.0752595282038708E-3</v>
      </c>
      <c r="BH1826">
        <f t="shared" ca="1" si="156"/>
        <v>1.7444211277334314</v>
      </c>
    </row>
    <row r="1827" spans="1:60" x14ac:dyDescent="0.3">
      <c r="A1827" s="1">
        <v>40633</v>
      </c>
      <c r="B1827" s="3">
        <v>2011</v>
      </c>
      <c r="C1827">
        <v>0</v>
      </c>
      <c r="D1827">
        <v>0</v>
      </c>
      <c r="E1827">
        <v>0</v>
      </c>
      <c r="F1827">
        <v>0.17672941430197001</v>
      </c>
      <c r="G1827">
        <v>0</v>
      </c>
      <c r="H1827">
        <v>0</v>
      </c>
      <c r="I1827">
        <v>0</v>
      </c>
      <c r="J1827">
        <v>0</v>
      </c>
      <c r="K1827">
        <v>4.3209876543209798E-2</v>
      </c>
      <c r="L1827">
        <v>2.77777777777777E-2</v>
      </c>
      <c r="M1827">
        <v>0</v>
      </c>
      <c r="N1827">
        <v>4.8611111111111098E-2</v>
      </c>
      <c r="O1827">
        <v>0</v>
      </c>
      <c r="P1827">
        <v>0.224631861235256</v>
      </c>
      <c r="Q1827">
        <v>2.77777777777777E-2</v>
      </c>
      <c r="R1827">
        <v>0.14291622735676399</v>
      </c>
      <c r="S1827">
        <v>2.77777777777777E-2</v>
      </c>
      <c r="T1827">
        <v>0</v>
      </c>
      <c r="U1827">
        <v>0</v>
      </c>
      <c r="V1827">
        <v>2.77777777777777E-2</v>
      </c>
      <c r="W1827">
        <v>0.123754735950555</v>
      </c>
      <c r="X1827">
        <v>0</v>
      </c>
      <c r="Y1827">
        <v>0.12903566239002101</v>
      </c>
      <c r="Z1827">
        <v>-1.1396471287711263E-3</v>
      </c>
      <c r="AA1827">
        <v>-2.1797183204508297E-4</v>
      </c>
      <c r="AB1827" t="s">
        <v>24</v>
      </c>
      <c r="AC1827">
        <v>1.5645837523093009E-2</v>
      </c>
      <c r="AD1827">
        <v>8.7046766915686025E-3</v>
      </c>
      <c r="AE1827">
        <v>-4.8036817846728308E-3</v>
      </c>
      <c r="AF1827">
        <v>1.5962833937566145E-3</v>
      </c>
      <c r="AG1827">
        <v>-1.243976132740654E-2</v>
      </c>
      <c r="AH1827">
        <v>8.5815422017687659E-3</v>
      </c>
      <c r="AI1827">
        <v>-5.4384337311053077E-4</v>
      </c>
      <c r="AJ1827">
        <v>-2.5739006494736039E-3</v>
      </c>
      <c r="AK1827">
        <v>3.4568945445212496E-3</v>
      </c>
      <c r="AL1827">
        <v>-3.224651427613745E-3</v>
      </c>
      <c r="AM1827">
        <v>1.394858398410026E-3</v>
      </c>
      <c r="AN1827">
        <v>-5.9687469974334384E-4</v>
      </c>
      <c r="AO1827">
        <v>-1.3557157296791855E-3</v>
      </c>
      <c r="AP1827">
        <v>3.6636087884533985E-4</v>
      </c>
      <c r="AQ1827">
        <v>-2.0580633769256007E-3</v>
      </c>
      <c r="AR1827">
        <v>-4.8009953933417782E-3</v>
      </c>
      <c r="AS1827">
        <v>-4.0260827787493847E-3</v>
      </c>
      <c r="AT1827">
        <v>8.1033636925960106E-3</v>
      </c>
      <c r="AU1827">
        <v>7.8236380812106709E-3</v>
      </c>
      <c r="AV1827">
        <v>0</v>
      </c>
      <c r="AW1827">
        <f t="shared" si="152"/>
        <v>4.2929905056421054E-3</v>
      </c>
      <c r="AX1827">
        <f t="shared" si="153"/>
        <v>2.6157742260402852</v>
      </c>
      <c r="AY1827">
        <f>1-AX1827/MAX(AX$2:AX1827)</f>
        <v>0</v>
      </c>
      <c r="AZ1827">
        <v>4</v>
      </c>
      <c r="BA1827">
        <v>2</v>
      </c>
      <c r="BB1827">
        <v>2</v>
      </c>
      <c r="BC1827">
        <v>4</v>
      </c>
      <c r="BD1827">
        <v>3</v>
      </c>
      <c r="BE1827">
        <f t="shared" ca="1" si="154"/>
        <v>8.2366835542512298E-3</v>
      </c>
      <c r="BF1827">
        <f t="shared" ca="1" si="155"/>
        <v>3.5218570486722443</v>
      </c>
      <c r="BG1827">
        <f ca="1">1-BF1827/MAX(BF$2:BF1827)</f>
        <v>0</v>
      </c>
      <c r="BH1827">
        <f t="shared" ca="1" si="156"/>
        <v>1.7444211277334314</v>
      </c>
    </row>
    <row r="1828" spans="1:60" x14ac:dyDescent="0.3">
      <c r="A1828" s="1">
        <v>40634</v>
      </c>
      <c r="B1828" s="3">
        <v>2011</v>
      </c>
      <c r="C1828">
        <v>0</v>
      </c>
      <c r="D1828">
        <v>0</v>
      </c>
      <c r="E1828">
        <v>0</v>
      </c>
      <c r="F1828">
        <v>0.17186489145764899</v>
      </c>
      <c r="G1828">
        <v>2.48936910935037E-2</v>
      </c>
      <c r="H1828">
        <v>0</v>
      </c>
      <c r="I1828">
        <v>0</v>
      </c>
      <c r="J1828">
        <v>0</v>
      </c>
      <c r="K1828">
        <v>4.3209876543209798E-2</v>
      </c>
      <c r="L1828">
        <v>8.4876543209876504E-2</v>
      </c>
      <c r="M1828">
        <v>3.7037037037037E-2</v>
      </c>
      <c r="N1828">
        <v>4.8611111111111098E-2</v>
      </c>
      <c r="O1828">
        <v>0</v>
      </c>
      <c r="P1828">
        <v>0.22398860643420301</v>
      </c>
      <c r="Q1828">
        <v>0</v>
      </c>
      <c r="R1828">
        <v>0.138137857721012</v>
      </c>
      <c r="S1828">
        <v>4.1666666666666602E-2</v>
      </c>
      <c r="T1828">
        <v>0</v>
      </c>
      <c r="U1828">
        <v>0</v>
      </c>
      <c r="V1828">
        <v>2.77777777777777E-2</v>
      </c>
      <c r="W1828">
        <v>8.1755553876041206E-2</v>
      </c>
      <c r="X1828">
        <v>0</v>
      </c>
      <c r="Y1828">
        <v>7.6180387071910105E-2</v>
      </c>
      <c r="Z1828">
        <v>1.3646412259087359E-3</v>
      </c>
      <c r="AA1828">
        <v>0</v>
      </c>
      <c r="AB1828" t="s">
        <v>24</v>
      </c>
      <c r="AC1828">
        <v>6.8829203799025684E-3</v>
      </c>
      <c r="AD1828">
        <v>1.6026353227172496E-2</v>
      </c>
      <c r="AE1828">
        <v>9.4872201010702817E-3</v>
      </c>
      <c r="AF1828">
        <v>1.9027102789805905E-3</v>
      </c>
      <c r="AG1828">
        <v>-1.9383151365741647E-3</v>
      </c>
      <c r="AH1828">
        <v>-4.7190308825163507E-3</v>
      </c>
      <c r="AI1828">
        <v>-1.2035408430284278E-3</v>
      </c>
      <c r="AJ1828">
        <v>2.1352227921191957E-3</v>
      </c>
      <c r="AK1828">
        <v>4.3967960450146393E-3</v>
      </c>
      <c r="AL1828">
        <v>4.7231254664179545E-3</v>
      </c>
      <c r="AM1828">
        <v>5.2209186894813797E-4</v>
      </c>
      <c r="AN1828">
        <v>8.006812965581922E-4</v>
      </c>
      <c r="AO1828">
        <v>4.2232502459962351E-3</v>
      </c>
      <c r="AP1828">
        <v>2.5969751438208455E-3</v>
      </c>
      <c r="AQ1828">
        <v>4.8610004132756401E-3</v>
      </c>
      <c r="AR1828">
        <v>1.0184577703264974E-2</v>
      </c>
      <c r="AS1828">
        <v>1.2704374823799602E-2</v>
      </c>
      <c r="AT1828">
        <v>1.5392619709635458E-3</v>
      </c>
      <c r="AU1828">
        <v>1.6343276808257867E-2</v>
      </c>
      <c r="AV1828">
        <v>0</v>
      </c>
      <c r="AW1828">
        <f t="shared" si="152"/>
        <v>2.8559249741768001E-3</v>
      </c>
      <c r="AX1828">
        <f t="shared" si="153"/>
        <v>2.623244680979242</v>
      </c>
      <c r="AY1828">
        <f>1-AX1828/MAX(AX$2:AX1828)</f>
        <v>0</v>
      </c>
      <c r="AZ1828">
        <v>4</v>
      </c>
      <c r="BA1828">
        <v>4</v>
      </c>
      <c r="BB1828">
        <v>3</v>
      </c>
      <c r="BC1828">
        <v>4</v>
      </c>
      <c r="BD1828">
        <v>4</v>
      </c>
      <c r="BE1828">
        <f t="shared" ca="1" si="154"/>
        <v>3.2060916600557894E-3</v>
      </c>
      <c r="BF1828">
        <f t="shared" ca="1" si="155"/>
        <v>3.533148445183901</v>
      </c>
      <c r="BG1828">
        <f ca="1">1-BF1828/MAX(BF$2:BF1828)</f>
        <v>0</v>
      </c>
      <c r="BH1828">
        <f t="shared" ca="1" si="156"/>
        <v>1.1810632320776051</v>
      </c>
    </row>
    <row r="1829" spans="1:60" x14ac:dyDescent="0.3">
      <c r="A1829" s="1">
        <v>40637</v>
      </c>
      <c r="B1829" s="3">
        <v>2011</v>
      </c>
      <c r="C1829">
        <v>0</v>
      </c>
      <c r="D1829">
        <v>0</v>
      </c>
      <c r="E1829">
        <v>0</v>
      </c>
      <c r="F1829">
        <v>0.17186489145764899</v>
      </c>
      <c r="G1829">
        <v>2.48936910935037E-2</v>
      </c>
      <c r="H1829">
        <v>0</v>
      </c>
      <c r="I1829">
        <v>0</v>
      </c>
      <c r="J1829">
        <v>0</v>
      </c>
      <c r="K1829">
        <v>4.3209876543209798E-2</v>
      </c>
      <c r="L1829">
        <v>8.4876543209876504E-2</v>
      </c>
      <c r="M1829">
        <v>3.7037037037037E-2</v>
      </c>
      <c r="N1829">
        <v>4.8611111111111098E-2</v>
      </c>
      <c r="O1829">
        <v>0</v>
      </c>
      <c r="P1829">
        <v>0.22398860643420301</v>
      </c>
      <c r="Q1829">
        <v>0</v>
      </c>
      <c r="R1829">
        <v>0.138137857721012</v>
      </c>
      <c r="S1829">
        <v>4.1666666666666602E-2</v>
      </c>
      <c r="T1829">
        <v>0</v>
      </c>
      <c r="U1829">
        <v>0</v>
      </c>
      <c r="V1829">
        <v>2.77777777777777E-2</v>
      </c>
      <c r="W1829">
        <v>8.1755553876041206E-2</v>
      </c>
      <c r="X1829">
        <v>0</v>
      </c>
      <c r="Y1829">
        <v>7.6180387071910105E-2</v>
      </c>
      <c r="Z1829">
        <v>1.6198914481886373E-3</v>
      </c>
      <c r="AA1829">
        <v>0</v>
      </c>
      <c r="AB1829" t="s">
        <v>24</v>
      </c>
      <c r="AC1829">
        <v>9.1146214206143661E-3</v>
      </c>
      <c r="AD1829">
        <v>8.4934402947340892E-3</v>
      </c>
      <c r="AE1829">
        <v>1.3191589202927734E-3</v>
      </c>
      <c r="AF1829">
        <v>3.76011846188673E-3</v>
      </c>
      <c r="AG1829">
        <v>-1.35920741673069E-2</v>
      </c>
      <c r="AH1829">
        <v>4.5976968655105921E-3</v>
      </c>
      <c r="AI1829">
        <v>6.1356028889627545E-3</v>
      </c>
      <c r="AJ1829">
        <v>2.258328274530097E-3</v>
      </c>
      <c r="AK1829">
        <v>2.2474932012666038E-3</v>
      </c>
      <c r="AL1829">
        <v>2.3088473953754018E-3</v>
      </c>
      <c r="AM1829">
        <v>-3.3061222271173474E-3</v>
      </c>
      <c r="AN1829">
        <v>2.391314744836226E-4</v>
      </c>
      <c r="AO1829">
        <v>8.2630528427030114E-4</v>
      </c>
      <c r="AP1829">
        <v>4.5014067605668728E-3</v>
      </c>
      <c r="AQ1829">
        <v>1.0852170670563321E-3</v>
      </c>
      <c r="AR1829">
        <v>-2.6491373728043666E-4</v>
      </c>
      <c r="AS1829">
        <v>4.1817778644153147E-3</v>
      </c>
      <c r="AT1829">
        <v>-6.8310022507367396E-4</v>
      </c>
      <c r="AU1829">
        <v>9.2462912605879577E-3</v>
      </c>
      <c r="AV1829">
        <v>0</v>
      </c>
      <c r="AW1829">
        <f t="shared" si="152"/>
        <v>2.3117283129321046E-3</v>
      </c>
      <c r="AX1829">
        <f t="shared" si="153"/>
        <v>2.6293089099800104</v>
      </c>
      <c r="AY1829">
        <f>1-AX1829/MAX(AX$2:AX1829)</f>
        <v>0</v>
      </c>
      <c r="AZ1829">
        <v>4</v>
      </c>
      <c r="BA1829">
        <v>4</v>
      </c>
      <c r="BB1829">
        <v>3</v>
      </c>
      <c r="BC1829">
        <v>4</v>
      </c>
      <c r="BD1829">
        <v>4</v>
      </c>
      <c r="BE1829">
        <f t="shared" ca="1" si="154"/>
        <v>1.9985334786518515E-3</v>
      </c>
      <c r="BF1829">
        <f t="shared" ca="1" si="155"/>
        <v>3.5402095606366477</v>
      </c>
      <c r="BG1829">
        <f ca="1">1-BF1829/MAX(BF$2:BF1829)</f>
        <v>0</v>
      </c>
      <c r="BH1829">
        <f t="shared" ca="1" si="156"/>
        <v>1.1810632320776051</v>
      </c>
    </row>
    <row r="1830" spans="1:60" x14ac:dyDescent="0.3">
      <c r="A1830" s="1">
        <v>40638</v>
      </c>
      <c r="B1830" s="3">
        <v>2011</v>
      </c>
      <c r="C1830">
        <v>0</v>
      </c>
      <c r="D1830">
        <v>0</v>
      </c>
      <c r="E1830">
        <v>0</v>
      </c>
      <c r="F1830">
        <v>0.17186489145764899</v>
      </c>
      <c r="G1830">
        <v>2.48936910935037E-2</v>
      </c>
      <c r="H1830">
        <v>0</v>
      </c>
      <c r="I1830">
        <v>0</v>
      </c>
      <c r="J1830">
        <v>0</v>
      </c>
      <c r="K1830">
        <v>4.3209876543209798E-2</v>
      </c>
      <c r="L1830">
        <v>8.4876543209876504E-2</v>
      </c>
      <c r="M1830">
        <v>3.7037037037037E-2</v>
      </c>
      <c r="N1830">
        <v>4.8611111111111098E-2</v>
      </c>
      <c r="O1830">
        <v>0</v>
      </c>
      <c r="P1830">
        <v>0.22398860643420301</v>
      </c>
      <c r="Q1830">
        <v>0</v>
      </c>
      <c r="R1830">
        <v>0.138137857721012</v>
      </c>
      <c r="S1830">
        <v>4.1666666666666602E-2</v>
      </c>
      <c r="T1830">
        <v>0</v>
      </c>
      <c r="U1830">
        <v>0</v>
      </c>
      <c r="V1830">
        <v>2.77777777777777E-2</v>
      </c>
      <c r="W1830">
        <v>8.1755553876041206E-2</v>
      </c>
      <c r="X1830">
        <v>0</v>
      </c>
      <c r="Y1830">
        <v>7.6180387071910105E-2</v>
      </c>
      <c r="Z1830">
        <v>-2.0926493962211135E-3</v>
      </c>
      <c r="AA1830">
        <v>0</v>
      </c>
      <c r="AB1830" t="s">
        <v>24</v>
      </c>
      <c r="AC1830">
        <v>9.6777779653756113E-4</v>
      </c>
      <c r="AD1830">
        <v>-2.0051361578060645E-3</v>
      </c>
      <c r="AE1830">
        <v>-2.4700160470231269E-3</v>
      </c>
      <c r="AF1830">
        <v>-2.4348460445028364E-3</v>
      </c>
      <c r="AG1830">
        <v>-1.9684969566595378E-2</v>
      </c>
      <c r="AH1830">
        <v>1.5803824168638014E-2</v>
      </c>
      <c r="AI1830">
        <v>-1.089543800881998E-3</v>
      </c>
      <c r="AJ1830">
        <v>-5.0445266443874814E-3</v>
      </c>
      <c r="AK1830">
        <v>5.4288217524913751E-3</v>
      </c>
      <c r="AL1830">
        <v>5.5318290685013594E-4</v>
      </c>
      <c r="AM1830">
        <v>-2.6192459141705093E-3</v>
      </c>
      <c r="AN1830">
        <v>-1.075168851985886E-3</v>
      </c>
      <c r="AO1830">
        <v>-1.5004111516769836E-4</v>
      </c>
      <c r="AP1830">
        <v>-1.8292253934002467E-3</v>
      </c>
      <c r="AQ1830">
        <v>-4.0092296968426977E-3</v>
      </c>
      <c r="AR1830">
        <v>-2.6540395975601649E-3</v>
      </c>
      <c r="AS1830">
        <v>1.5142735186026712E-3</v>
      </c>
      <c r="AT1830">
        <v>1.0255093061641851E-3</v>
      </c>
      <c r="AU1830">
        <v>-2.7882794317686255E-3</v>
      </c>
      <c r="AV1830">
        <v>0</v>
      </c>
      <c r="AW1830">
        <f t="shared" si="152"/>
        <v>2.2616201229444348E-4</v>
      </c>
      <c r="AX1830">
        <f t="shared" si="153"/>
        <v>2.6299035597740352</v>
      </c>
      <c r="AY1830">
        <f>1-AX1830/MAX(AX$2:AX1830)</f>
        <v>0</v>
      </c>
      <c r="AZ1830">
        <v>4</v>
      </c>
      <c r="BA1830">
        <v>4</v>
      </c>
      <c r="BB1830">
        <v>3</v>
      </c>
      <c r="BC1830">
        <v>4</v>
      </c>
      <c r="BD1830">
        <v>4</v>
      </c>
      <c r="BE1830">
        <f t="shared" ca="1" si="154"/>
        <v>-7.7541787926991483E-5</v>
      </c>
      <c r="BF1830">
        <f t="shared" ca="1" si="155"/>
        <v>3.5399350464576798</v>
      </c>
      <c r="BG1830">
        <f ca="1">1-BF1830/MAX(BF$2:BF1830)</f>
        <v>7.7541787926960204E-5</v>
      </c>
      <c r="BH1830">
        <f t="shared" ca="1" si="156"/>
        <v>1.1810632320776051</v>
      </c>
    </row>
    <row r="1831" spans="1:60" x14ac:dyDescent="0.3">
      <c r="A1831" s="1">
        <v>40639</v>
      </c>
      <c r="B1831" s="3">
        <v>2011</v>
      </c>
      <c r="C1831">
        <v>0</v>
      </c>
      <c r="D1831">
        <v>0</v>
      </c>
      <c r="E1831">
        <v>0</v>
      </c>
      <c r="F1831">
        <v>0.17186489145764899</v>
      </c>
      <c r="G1831">
        <v>2.48936910935037E-2</v>
      </c>
      <c r="H1831">
        <v>0</v>
      </c>
      <c r="I1831">
        <v>0</v>
      </c>
      <c r="J1831">
        <v>0</v>
      </c>
      <c r="K1831">
        <v>4.3209876543209798E-2</v>
      </c>
      <c r="L1831">
        <v>8.4876543209876504E-2</v>
      </c>
      <c r="M1831">
        <v>3.7037037037037E-2</v>
      </c>
      <c r="N1831">
        <v>4.8611111111111098E-2</v>
      </c>
      <c r="O1831">
        <v>0</v>
      </c>
      <c r="P1831">
        <v>0.22398860643420301</v>
      </c>
      <c r="Q1831">
        <v>0</v>
      </c>
      <c r="R1831">
        <v>0.138137857721012</v>
      </c>
      <c r="S1831">
        <v>4.1666666666666602E-2</v>
      </c>
      <c r="T1831">
        <v>0</v>
      </c>
      <c r="U1831">
        <v>0</v>
      </c>
      <c r="V1831">
        <v>2.77777777777777E-2</v>
      </c>
      <c r="W1831">
        <v>8.1755553876041206E-2</v>
      </c>
      <c r="X1831">
        <v>0</v>
      </c>
      <c r="Y1831">
        <v>7.6180387071910105E-2</v>
      </c>
      <c r="Z1831">
        <v>-2.9555014641974298E-3</v>
      </c>
      <c r="AA1831">
        <v>0</v>
      </c>
      <c r="AB1831" t="s">
        <v>24</v>
      </c>
      <c r="AC1831">
        <v>2.900462678913529E-3</v>
      </c>
      <c r="AD1831">
        <v>5.4249339311682743E-3</v>
      </c>
      <c r="AE1831">
        <v>8.2538348053968758E-3</v>
      </c>
      <c r="AF1831">
        <v>2.440788989920506E-3</v>
      </c>
      <c r="AG1831">
        <v>-9.0361702348595863E-3</v>
      </c>
      <c r="AH1831">
        <v>2.3231385002839833E-3</v>
      </c>
      <c r="AI1831">
        <v>2.1802411517155562E-3</v>
      </c>
      <c r="AJ1831">
        <v>-4.3145261568733329E-3</v>
      </c>
      <c r="AK1831">
        <v>2.2301324894151708E-3</v>
      </c>
      <c r="AL1831">
        <v>-3.2234337416743308E-3</v>
      </c>
      <c r="AM1831">
        <v>2.4508496778230526E-3</v>
      </c>
      <c r="AN1831">
        <v>0</v>
      </c>
      <c r="AO1831">
        <v>3.1522745972467625E-3</v>
      </c>
      <c r="AP1831">
        <v>-5.4051697710189028E-3</v>
      </c>
      <c r="AQ1831">
        <v>-1.50126173148315E-2</v>
      </c>
      <c r="AR1831">
        <v>8.7813345586345015E-3</v>
      </c>
      <c r="AS1831">
        <v>1.3418691040875119E-2</v>
      </c>
      <c r="AT1831">
        <v>5.1201817205148714E-4</v>
      </c>
      <c r="AU1831">
        <v>4.5932256925351744E-3</v>
      </c>
      <c r="AV1831">
        <v>0</v>
      </c>
      <c r="AW1831">
        <f t="shared" si="152"/>
        <v>2.0413773499055677E-3</v>
      </c>
      <c r="AX1831">
        <f t="shared" si="153"/>
        <v>2.6352721853333936</v>
      </c>
      <c r="AY1831">
        <f>1-AX1831/MAX(AX$2:AX1831)</f>
        <v>0</v>
      </c>
      <c r="AZ1831">
        <v>4</v>
      </c>
      <c r="BA1831">
        <v>4</v>
      </c>
      <c r="BB1831">
        <v>3</v>
      </c>
      <c r="BC1831">
        <v>4</v>
      </c>
      <c r="BD1831">
        <v>4</v>
      </c>
      <c r="BE1831">
        <f t="shared" ca="1" si="154"/>
        <v>2.5335827817692352E-3</v>
      </c>
      <c r="BF1831">
        <f t="shared" ca="1" si="155"/>
        <v>3.5489037649399662</v>
      </c>
      <c r="BG1831">
        <f ca="1">1-BF1831/MAX(BF$2:BF1831)</f>
        <v>0</v>
      </c>
      <c r="BH1831">
        <f t="shared" ca="1" si="156"/>
        <v>1.1810632320776051</v>
      </c>
    </row>
    <row r="1832" spans="1:60" x14ac:dyDescent="0.3">
      <c r="A1832" s="1">
        <v>40640</v>
      </c>
      <c r="B1832" s="3">
        <v>2011</v>
      </c>
      <c r="C1832">
        <v>0</v>
      </c>
      <c r="D1832">
        <v>0</v>
      </c>
      <c r="E1832">
        <v>0</v>
      </c>
      <c r="F1832">
        <v>0.17186489145764899</v>
      </c>
      <c r="G1832">
        <v>2.48936910935037E-2</v>
      </c>
      <c r="H1832">
        <v>0</v>
      </c>
      <c r="I1832">
        <v>0</v>
      </c>
      <c r="J1832">
        <v>0</v>
      </c>
      <c r="K1832">
        <v>4.3209876543209798E-2</v>
      </c>
      <c r="L1832">
        <v>8.4876543209876504E-2</v>
      </c>
      <c r="M1832">
        <v>3.7037037037037E-2</v>
      </c>
      <c r="N1832">
        <v>4.8611111111111098E-2</v>
      </c>
      <c r="O1832">
        <v>0</v>
      </c>
      <c r="P1832">
        <v>0.22398860643420301</v>
      </c>
      <c r="Q1832">
        <v>0</v>
      </c>
      <c r="R1832">
        <v>0.138137857721012</v>
      </c>
      <c r="S1832">
        <v>4.1666666666666602E-2</v>
      </c>
      <c r="T1832">
        <v>0</v>
      </c>
      <c r="U1832">
        <v>0</v>
      </c>
      <c r="V1832">
        <v>2.77777777777777E-2</v>
      </c>
      <c r="W1832">
        <v>8.1755553876041206E-2</v>
      </c>
      <c r="X1832">
        <v>0</v>
      </c>
      <c r="Y1832">
        <v>7.6180387071910105E-2</v>
      </c>
      <c r="Z1832">
        <v>1.5292152449593033E-3</v>
      </c>
      <c r="AA1832">
        <v>2.1801935412302242E-4</v>
      </c>
      <c r="AB1832" t="s">
        <v>24</v>
      </c>
      <c r="AC1832">
        <v>1.9279014729953747E-3</v>
      </c>
      <c r="AD1832">
        <v>-9.9940929608954843E-4</v>
      </c>
      <c r="AE1832">
        <v>-4.9119052962864895E-3</v>
      </c>
      <c r="AF1832">
        <v>-2.4348460445028364E-3</v>
      </c>
      <c r="AG1832">
        <v>-8.1054584470021673E-3</v>
      </c>
      <c r="AH1832">
        <v>9.1297667906387048E-4</v>
      </c>
      <c r="AI1832">
        <v>9.7858759848112875E-4</v>
      </c>
      <c r="AJ1832">
        <v>1.0791807357946048E-4</v>
      </c>
      <c r="AK1832">
        <v>-5.9730426901005718E-3</v>
      </c>
      <c r="AL1832">
        <v>-1.4779695231674772E-3</v>
      </c>
      <c r="AM1832">
        <v>-6.9818919133790569E-4</v>
      </c>
      <c r="AN1832">
        <v>7.1778988364123997E-4</v>
      </c>
      <c r="AO1832">
        <v>-2.543856777281861E-3</v>
      </c>
      <c r="AP1832">
        <v>1.7503245927155131E-3</v>
      </c>
      <c r="AQ1832">
        <v>-1.988964742132393E-3</v>
      </c>
      <c r="AR1832">
        <v>-4.4845013380856447E-3</v>
      </c>
      <c r="AS1832">
        <v>-5.0353228887125567E-3</v>
      </c>
      <c r="AT1832">
        <v>-1.1090301265956115E-2</v>
      </c>
      <c r="AU1832">
        <v>-1.9851112415336658E-4</v>
      </c>
      <c r="AV1832">
        <v>0</v>
      </c>
      <c r="AW1832">
        <f t="shared" si="152"/>
        <v>-1.3388139039981523E-3</v>
      </c>
      <c r="AX1832">
        <f t="shared" si="153"/>
        <v>2.6317440462908497</v>
      </c>
      <c r="AY1832">
        <f>1-AX1832/MAX(AX$2:AX1832)</f>
        <v>1.3388139039981484E-3</v>
      </c>
      <c r="AZ1832">
        <v>4</v>
      </c>
      <c r="BA1832">
        <v>4</v>
      </c>
      <c r="BB1832">
        <v>3</v>
      </c>
      <c r="BC1832">
        <v>4</v>
      </c>
      <c r="BD1832">
        <v>4</v>
      </c>
      <c r="BE1832">
        <f t="shared" ca="1" si="154"/>
        <v>-1.5927085787771492E-3</v>
      </c>
      <c r="BF1832">
        <f t="shared" ca="1" si="155"/>
        <v>3.5432513954682916</v>
      </c>
      <c r="BG1832">
        <f ca="1">1-BF1832/MAX(BF$2:BF1832)</f>
        <v>1.5927085787772466E-3</v>
      </c>
      <c r="BH1832">
        <f t="shared" ca="1" si="156"/>
        <v>1.1810632320776051</v>
      </c>
    </row>
    <row r="1833" spans="1:60" x14ac:dyDescent="0.3">
      <c r="A1833" s="1">
        <v>40641</v>
      </c>
      <c r="B1833" s="3">
        <v>2011</v>
      </c>
      <c r="C1833">
        <v>0</v>
      </c>
      <c r="D1833">
        <v>0</v>
      </c>
      <c r="E1833">
        <v>0</v>
      </c>
      <c r="F1833">
        <v>0.17186489145764899</v>
      </c>
      <c r="G1833">
        <v>2.48936910935037E-2</v>
      </c>
      <c r="H1833">
        <v>0</v>
      </c>
      <c r="I1833">
        <v>0</v>
      </c>
      <c r="J1833">
        <v>0</v>
      </c>
      <c r="K1833">
        <v>4.3209876543209798E-2</v>
      </c>
      <c r="L1833">
        <v>8.4876543209876504E-2</v>
      </c>
      <c r="M1833">
        <v>3.7037037037037E-2</v>
      </c>
      <c r="N1833">
        <v>4.8611111111111098E-2</v>
      </c>
      <c r="O1833">
        <v>0</v>
      </c>
      <c r="P1833">
        <v>0.22398860643420301</v>
      </c>
      <c r="Q1833">
        <v>0</v>
      </c>
      <c r="R1833">
        <v>0.138137857721012</v>
      </c>
      <c r="S1833">
        <v>4.1666666666666602E-2</v>
      </c>
      <c r="T1833">
        <v>0</v>
      </c>
      <c r="U1833">
        <v>0</v>
      </c>
      <c r="V1833">
        <v>2.77777777777777E-2</v>
      </c>
      <c r="W1833">
        <v>8.1755553876041206E-2</v>
      </c>
      <c r="X1833">
        <v>0</v>
      </c>
      <c r="Y1833">
        <v>7.6180387071910105E-2</v>
      </c>
      <c r="Z1833">
        <v>-1.9081297781881057E-3</v>
      </c>
      <c r="AA1833">
        <v>-2.1797183204508297E-4</v>
      </c>
      <c r="AB1833" t="s">
        <v>24</v>
      </c>
      <c r="AC1833">
        <v>2.3733261497851821E-2</v>
      </c>
      <c r="AD1833">
        <v>1.0004091142583604E-3</v>
      </c>
      <c r="AE1833">
        <v>8.2264016388382544E-3</v>
      </c>
      <c r="AF1833">
        <v>2.7227042103712407E-3</v>
      </c>
      <c r="AG1833">
        <v>1.9407787545696165E-2</v>
      </c>
      <c r="AH1833">
        <v>8.0696737043157718E-3</v>
      </c>
      <c r="AI1833">
        <v>0</v>
      </c>
      <c r="AJ1833">
        <v>-2.9244717254028885E-3</v>
      </c>
      <c r="AK1833">
        <v>-1.0486870118833758E-2</v>
      </c>
      <c r="AL1833">
        <v>-5.5527245664011016E-4</v>
      </c>
      <c r="AM1833">
        <v>-4.718985889474947E-3</v>
      </c>
      <c r="AN1833">
        <v>-3.5838145552591349E-4</v>
      </c>
      <c r="AO1833">
        <v>-3.4501138724404301E-3</v>
      </c>
      <c r="AP1833">
        <v>2.1146183970384147E-3</v>
      </c>
      <c r="AQ1833">
        <v>-5.3117577848558195E-3</v>
      </c>
      <c r="AR1833">
        <v>7.6839431911148726E-3</v>
      </c>
      <c r="AS1833">
        <v>8.6227580267326243E-3</v>
      </c>
      <c r="AT1833">
        <v>-7.2464286259320554E-3</v>
      </c>
      <c r="AU1833">
        <v>1.5905255755788161E-3</v>
      </c>
      <c r="AV1833">
        <v>0</v>
      </c>
      <c r="AW1833">
        <f t="shared" si="152"/>
        <v>2.0360196729071406E-3</v>
      </c>
      <c r="AX1833">
        <f t="shared" si="153"/>
        <v>2.6371023289431541</v>
      </c>
      <c r="AY1833">
        <f>1-AX1833/MAX(AX$2:AX1833)</f>
        <v>0</v>
      </c>
      <c r="AZ1833">
        <v>4</v>
      </c>
      <c r="BA1833">
        <v>4</v>
      </c>
      <c r="BB1833">
        <v>3</v>
      </c>
      <c r="BC1833">
        <v>4</v>
      </c>
      <c r="BD1833">
        <v>4</v>
      </c>
      <c r="BE1833">
        <f t="shared" ca="1" si="154"/>
        <v>1.2692244667078276E-3</v>
      </c>
      <c r="BF1833">
        <f t="shared" ca="1" si="155"/>
        <v>3.5477485768311166</v>
      </c>
      <c r="BG1833">
        <f ca="1">1-BF1833/MAX(BF$2:BF1833)</f>
        <v>3.2550561676591983E-4</v>
      </c>
      <c r="BH1833">
        <f t="shared" ca="1" si="156"/>
        <v>1.1810632320776051</v>
      </c>
    </row>
    <row r="1834" spans="1:60" x14ac:dyDescent="0.3">
      <c r="A1834" s="1">
        <v>40644</v>
      </c>
      <c r="B1834" s="3">
        <v>2011</v>
      </c>
      <c r="C1834">
        <v>0</v>
      </c>
      <c r="D1834">
        <v>0</v>
      </c>
      <c r="E1834">
        <v>0</v>
      </c>
      <c r="F1834">
        <v>0.17186489145764899</v>
      </c>
      <c r="G1834">
        <v>2.48936910935037E-2</v>
      </c>
      <c r="H1834">
        <v>0</v>
      </c>
      <c r="I1834">
        <v>0</v>
      </c>
      <c r="J1834">
        <v>0</v>
      </c>
      <c r="K1834">
        <v>4.3209876543209798E-2</v>
      </c>
      <c r="L1834">
        <v>8.4876543209876504E-2</v>
      </c>
      <c r="M1834">
        <v>3.7037037037037E-2</v>
      </c>
      <c r="N1834">
        <v>4.8611111111111098E-2</v>
      </c>
      <c r="O1834">
        <v>0</v>
      </c>
      <c r="P1834">
        <v>0.22398860643420301</v>
      </c>
      <c r="Q1834">
        <v>0</v>
      </c>
      <c r="R1834">
        <v>0.138137857721012</v>
      </c>
      <c r="S1834">
        <v>4.1666666666666602E-2</v>
      </c>
      <c r="T1834">
        <v>0</v>
      </c>
      <c r="U1834">
        <v>0</v>
      </c>
      <c r="V1834">
        <v>2.77777777777777E-2</v>
      </c>
      <c r="W1834">
        <v>8.1755553876041206E-2</v>
      </c>
      <c r="X1834">
        <v>0</v>
      </c>
      <c r="Y1834">
        <v>7.6180387071910105E-2</v>
      </c>
      <c r="Z1834">
        <v>9.5514434869636844E-4</v>
      </c>
      <c r="AA1834">
        <v>0</v>
      </c>
      <c r="AB1834" t="s">
        <v>24</v>
      </c>
      <c r="AC1834">
        <v>-1.8483753815747517E-2</v>
      </c>
      <c r="AD1834">
        <v>-1.1790636017587341E-2</v>
      </c>
      <c r="AE1834">
        <v>-1.958169311691571E-3</v>
      </c>
      <c r="AF1834">
        <v>-2.902346740120576E-3</v>
      </c>
      <c r="AG1834">
        <v>-7.0141765949647272E-3</v>
      </c>
      <c r="AH1834">
        <v>-7.1001270114127157E-3</v>
      </c>
      <c r="AI1834">
        <v>-9.7763090100544403E-4</v>
      </c>
      <c r="AJ1834">
        <v>1.3034618640115347E-3</v>
      </c>
      <c r="AK1834">
        <v>-8.9307316296546313E-3</v>
      </c>
      <c r="AL1834">
        <v>9.2614629565002105E-5</v>
      </c>
      <c r="AM1834">
        <v>-3.3364794150773092E-3</v>
      </c>
      <c r="AN1834">
        <v>-1.1987900212773184E-4</v>
      </c>
      <c r="AO1834">
        <v>-3.0110142780693794E-3</v>
      </c>
      <c r="AP1834">
        <v>-7.3381535504668527E-4</v>
      </c>
      <c r="AQ1834">
        <v>8.8942389305302072E-4</v>
      </c>
      <c r="AR1834">
        <v>-2.1035021474521409E-3</v>
      </c>
      <c r="AS1834">
        <v>-2.4160430237183395E-3</v>
      </c>
      <c r="AT1834">
        <v>6.9520941907197376E-4</v>
      </c>
      <c r="AU1834">
        <v>-1.1315822412568899E-2</v>
      </c>
      <c r="AV1834">
        <v>0</v>
      </c>
      <c r="AW1834">
        <f t="shared" si="152"/>
        <v>-5.4499699107381514E-3</v>
      </c>
      <c r="AX1834">
        <f t="shared" si="153"/>
        <v>2.6227302005988764</v>
      </c>
      <c r="AY1834">
        <f>1-AX1834/MAX(AX$2:AX1834)</f>
        <v>5.449969910738206E-3</v>
      </c>
      <c r="AZ1834">
        <v>4</v>
      </c>
      <c r="BA1834">
        <v>4</v>
      </c>
      <c r="BB1834">
        <v>3</v>
      </c>
      <c r="BC1834">
        <v>4</v>
      </c>
      <c r="BD1834">
        <v>4</v>
      </c>
      <c r="BE1834">
        <f t="shared" ca="1" si="154"/>
        <v>-6.0316041289978787E-3</v>
      </c>
      <c r="BF1834">
        <f t="shared" ca="1" si="155"/>
        <v>3.526349961866456</v>
      </c>
      <c r="BG1834">
        <f ca="1">1-BF1834/MAX(BF$2:BF1834)</f>
        <v>6.3551464247415534E-3</v>
      </c>
      <c r="BH1834">
        <f t="shared" ca="1" si="156"/>
        <v>1.1810632320776051</v>
      </c>
    </row>
    <row r="1835" spans="1:60" x14ac:dyDescent="0.3">
      <c r="A1835" s="1">
        <v>40645</v>
      </c>
      <c r="B1835" s="3">
        <v>2011</v>
      </c>
      <c r="C1835">
        <v>0</v>
      </c>
      <c r="D1835">
        <v>0</v>
      </c>
      <c r="E1835">
        <v>0</v>
      </c>
      <c r="F1835">
        <v>0.17186489145764899</v>
      </c>
      <c r="G1835">
        <v>2.48936910935037E-2</v>
      </c>
      <c r="H1835">
        <v>0</v>
      </c>
      <c r="I1835">
        <v>0</v>
      </c>
      <c r="J1835">
        <v>0</v>
      </c>
      <c r="K1835">
        <v>4.3209876543209798E-2</v>
      </c>
      <c r="L1835">
        <v>8.4876543209876504E-2</v>
      </c>
      <c r="M1835">
        <v>3.7037037037037E-2</v>
      </c>
      <c r="N1835">
        <v>4.8611111111111098E-2</v>
      </c>
      <c r="O1835">
        <v>0</v>
      </c>
      <c r="P1835">
        <v>0.22398860643420301</v>
      </c>
      <c r="Q1835">
        <v>0</v>
      </c>
      <c r="R1835">
        <v>0.138137857721012</v>
      </c>
      <c r="S1835">
        <v>4.1666666666666602E-2</v>
      </c>
      <c r="T1835">
        <v>0</v>
      </c>
      <c r="U1835">
        <v>0</v>
      </c>
      <c r="V1835">
        <v>2.77777777777777E-2</v>
      </c>
      <c r="W1835">
        <v>8.1755553876041206E-2</v>
      </c>
      <c r="X1835">
        <v>0</v>
      </c>
      <c r="Y1835">
        <v>7.6180387071910105E-2</v>
      </c>
      <c r="Z1835">
        <v>3.8227828216654824E-3</v>
      </c>
      <c r="AA1835">
        <v>2.1801935412302242E-4</v>
      </c>
      <c r="AB1835" t="s">
        <v>24</v>
      </c>
      <c r="AC1835">
        <v>-2.0427663345915836E-2</v>
      </c>
      <c r="AD1835">
        <v>-1.8806860613031717E-2</v>
      </c>
      <c r="AE1835">
        <v>-9.319689505688622E-3</v>
      </c>
      <c r="AF1835">
        <v>-1.5030952579294654E-3</v>
      </c>
      <c r="AG1835">
        <v>2.0182735259037798E-3</v>
      </c>
      <c r="AH1835">
        <v>-7.220967356312058E-3</v>
      </c>
      <c r="AI1835">
        <v>-3.1544111304787625E-3</v>
      </c>
      <c r="AJ1835">
        <v>5.6420904729828081E-3</v>
      </c>
      <c r="AK1835">
        <v>-1.3096644950665426E-2</v>
      </c>
      <c r="AL1835">
        <v>3.517321016906827E-3</v>
      </c>
      <c r="AM1835">
        <v>-6.8707794456427385E-3</v>
      </c>
      <c r="AN1835">
        <v>1.6729737071781159E-3</v>
      </c>
      <c r="AO1835">
        <v>-7.473961044700328E-3</v>
      </c>
      <c r="AP1835">
        <v>5.0502576339741534E-3</v>
      </c>
      <c r="AQ1835">
        <v>1.0783363562103077E-2</v>
      </c>
      <c r="AR1835">
        <v>-9.2225043680913554E-3</v>
      </c>
      <c r="AS1835">
        <v>-1.2108815220547298E-2</v>
      </c>
      <c r="AT1835">
        <v>-1.7367623835778945E-3</v>
      </c>
      <c r="AU1835">
        <v>-1.7871535346293377E-2</v>
      </c>
      <c r="AV1835">
        <v>0</v>
      </c>
      <c r="AW1835">
        <f t="shared" si="152"/>
        <v>-7.8257309199955064E-3</v>
      </c>
      <c r="AX1835">
        <f t="shared" si="153"/>
        <v>2.6022054197732438</v>
      </c>
      <c r="AY1835">
        <f>1-AX1835/MAX(AX$2:AX1835)</f>
        <v>1.3233050832690108E-2</v>
      </c>
      <c r="AZ1835">
        <v>4</v>
      </c>
      <c r="BA1835">
        <v>4</v>
      </c>
      <c r="BB1835">
        <v>3</v>
      </c>
      <c r="BC1835">
        <v>4</v>
      </c>
      <c r="BD1835">
        <v>4</v>
      </c>
      <c r="BE1835">
        <f t="shared" ca="1" si="154"/>
        <v>-9.1114375602712478E-3</v>
      </c>
      <c r="BF1835">
        <f t="shared" ca="1" si="155"/>
        <v>3.4942198443732448</v>
      </c>
      <c r="BG1835">
        <f ca="1">1-BF1835/MAX(BF$2:BF1835)</f>
        <v>1.5408679465177433E-2</v>
      </c>
      <c r="BH1835">
        <f t="shared" ca="1" si="156"/>
        <v>1.1810632320776051</v>
      </c>
    </row>
    <row r="1836" spans="1:60" x14ac:dyDescent="0.3">
      <c r="A1836" s="1">
        <v>40646</v>
      </c>
      <c r="B1836" s="3">
        <v>2011</v>
      </c>
      <c r="C1836">
        <v>0</v>
      </c>
      <c r="D1836">
        <v>0</v>
      </c>
      <c r="E1836">
        <v>0</v>
      </c>
      <c r="F1836">
        <v>0.17186489145764899</v>
      </c>
      <c r="G1836">
        <v>2.48936910935037E-2</v>
      </c>
      <c r="H1836">
        <v>0</v>
      </c>
      <c r="I1836">
        <v>0</v>
      </c>
      <c r="J1836">
        <v>0</v>
      </c>
      <c r="K1836">
        <v>4.3209876543209798E-2</v>
      </c>
      <c r="L1836">
        <v>8.4876543209876504E-2</v>
      </c>
      <c r="M1836">
        <v>3.7037037037037E-2</v>
      </c>
      <c r="N1836">
        <v>4.8611111111111098E-2</v>
      </c>
      <c r="O1836">
        <v>0</v>
      </c>
      <c r="P1836">
        <v>0.22398860643420301</v>
      </c>
      <c r="Q1836">
        <v>0</v>
      </c>
      <c r="R1836">
        <v>0.138137857721012</v>
      </c>
      <c r="S1836">
        <v>4.1666666666666602E-2</v>
      </c>
      <c r="T1836">
        <v>0</v>
      </c>
      <c r="U1836">
        <v>0</v>
      </c>
      <c r="V1836">
        <v>2.77777777777777E-2</v>
      </c>
      <c r="W1836">
        <v>8.1755553876041206E-2</v>
      </c>
      <c r="X1836">
        <v>0</v>
      </c>
      <c r="Y1836">
        <v>7.6180387071910105E-2</v>
      </c>
      <c r="Z1836">
        <v>1.0471210395450736E-3</v>
      </c>
      <c r="AA1836">
        <v>0</v>
      </c>
      <c r="AB1836" t="s">
        <v>24</v>
      </c>
      <c r="AC1836">
        <v>7.8201044568226852E-3</v>
      </c>
      <c r="AD1836">
        <v>8.2439088781509628E-3</v>
      </c>
      <c r="AE1836">
        <v>2.9706113944028001E-3</v>
      </c>
      <c r="AF1836">
        <v>1.0342832645888755E-3</v>
      </c>
      <c r="AG1836">
        <v>4.0279484568674917E-3</v>
      </c>
      <c r="AH1836">
        <v>2.0478305549262998E-3</v>
      </c>
      <c r="AI1836">
        <v>4.8005877371113392E-3</v>
      </c>
      <c r="AJ1836">
        <v>3.8845215421521306E-3</v>
      </c>
      <c r="AK1836">
        <v>1.3393738413516321E-3</v>
      </c>
      <c r="AL1836">
        <v>1.7528157290194191E-3</v>
      </c>
      <c r="AM1836">
        <v>8.5154080674141319E-3</v>
      </c>
      <c r="AN1836">
        <v>4.7713569630847275E-4</v>
      </c>
      <c r="AO1836">
        <v>-7.5785955585994103E-5</v>
      </c>
      <c r="AP1836">
        <v>2.1928394532699791E-3</v>
      </c>
      <c r="AQ1836">
        <v>6.2683332910995482E-3</v>
      </c>
      <c r="AR1836">
        <v>3.4575118748811917E-3</v>
      </c>
      <c r="AS1836">
        <v>4.5259088833626837E-3</v>
      </c>
      <c r="AT1836">
        <v>-1.5659885200277612E-3</v>
      </c>
      <c r="AU1836">
        <v>6.7470699408158641E-3</v>
      </c>
      <c r="AV1836">
        <v>0</v>
      </c>
      <c r="AW1836">
        <f t="shared" si="152"/>
        <v>4.2400913611133342E-3</v>
      </c>
      <c r="AX1836">
        <f t="shared" si="153"/>
        <v>2.6132390084934669</v>
      </c>
      <c r="AY1836">
        <f>1-AX1836/MAX(AX$2:AX1836)</f>
        <v>9.0490688160935751E-3</v>
      </c>
      <c r="AZ1836">
        <v>4</v>
      </c>
      <c r="BA1836">
        <v>4</v>
      </c>
      <c r="BB1836">
        <v>3</v>
      </c>
      <c r="BC1836">
        <v>4</v>
      </c>
      <c r="BD1836">
        <v>4</v>
      </c>
      <c r="BE1836">
        <f t="shared" ca="1" si="154"/>
        <v>5.1885340994576703E-3</v>
      </c>
      <c r="BF1836">
        <f t="shared" ca="1" si="155"/>
        <v>3.5123497231867775</v>
      </c>
      <c r="BG1836">
        <f ca="1">1-BF1836/MAX(BF$2:BF1836)</f>
        <v>1.0300093824552325E-2</v>
      </c>
      <c r="BH1836">
        <f t="shared" ca="1" si="156"/>
        <v>1.1810632320776051</v>
      </c>
    </row>
    <row r="1837" spans="1:60" x14ac:dyDescent="0.3">
      <c r="A1837" s="1">
        <v>40647</v>
      </c>
      <c r="B1837" s="3">
        <v>2011</v>
      </c>
      <c r="C1837">
        <v>0</v>
      </c>
      <c r="D1837">
        <v>0</v>
      </c>
      <c r="E1837">
        <v>0</v>
      </c>
      <c r="F1837">
        <v>0.17186489145764899</v>
      </c>
      <c r="G1837">
        <v>2.48936910935037E-2</v>
      </c>
      <c r="H1837">
        <v>0</v>
      </c>
      <c r="I1837">
        <v>0</v>
      </c>
      <c r="J1837">
        <v>0</v>
      </c>
      <c r="K1837">
        <v>4.3209876543209798E-2</v>
      </c>
      <c r="L1837">
        <v>8.4876543209876504E-2</v>
      </c>
      <c r="M1837">
        <v>3.7037037037037E-2</v>
      </c>
      <c r="N1837">
        <v>4.8611111111111098E-2</v>
      </c>
      <c r="O1837">
        <v>0</v>
      </c>
      <c r="P1837">
        <v>0.22398860643420301</v>
      </c>
      <c r="Q1837">
        <v>0</v>
      </c>
      <c r="R1837">
        <v>0.138137857721012</v>
      </c>
      <c r="S1837">
        <v>4.1666666666666602E-2</v>
      </c>
      <c r="T1837">
        <v>0</v>
      </c>
      <c r="U1837">
        <v>0</v>
      </c>
      <c r="V1837">
        <v>2.77777777777777E-2</v>
      </c>
      <c r="W1837">
        <v>8.1755553876041206E-2</v>
      </c>
      <c r="X1837">
        <v>0</v>
      </c>
      <c r="Y1837">
        <v>7.6180387071910105E-2</v>
      </c>
      <c r="Z1837">
        <v>-9.5098630781009774E-4</v>
      </c>
      <c r="AA1837">
        <v>-2.1797183204508297E-4</v>
      </c>
      <c r="AB1837" t="s">
        <v>24</v>
      </c>
      <c r="AC1837">
        <v>2.5864324134172723E-3</v>
      </c>
      <c r="AD1837">
        <v>3.0664666873321256E-3</v>
      </c>
      <c r="AE1837">
        <v>4.4430845234606497E-3</v>
      </c>
      <c r="AF1837">
        <v>9.5125546507368597E-5</v>
      </c>
      <c r="AG1837">
        <v>7.0209807621570697E-3</v>
      </c>
      <c r="AH1837">
        <v>1.3460209614260865E-2</v>
      </c>
      <c r="AI1837">
        <v>-4.0173256001381219E-3</v>
      </c>
      <c r="AJ1837">
        <v>-3.3316179748843489E-3</v>
      </c>
      <c r="AK1837">
        <v>4.620138185634115E-3</v>
      </c>
      <c r="AL1837">
        <v>-2.4858587299952939E-3</v>
      </c>
      <c r="AM1837">
        <v>-1.7590391114336024E-3</v>
      </c>
      <c r="AN1837">
        <v>-9.5330502764945368E-4</v>
      </c>
      <c r="AO1837">
        <v>7.6055068375202595E-4</v>
      </c>
      <c r="AP1837">
        <v>-1.2766391743730399E-3</v>
      </c>
      <c r="AQ1837">
        <v>-7.6534631665681196E-4</v>
      </c>
      <c r="AR1837">
        <v>4.2407481543424996E-3</v>
      </c>
      <c r="AS1837">
        <v>4.129965606788355E-3</v>
      </c>
      <c r="AT1837">
        <v>1.446295266179054E-2</v>
      </c>
      <c r="AU1837">
        <v>5.8895227828099639E-3</v>
      </c>
      <c r="AV1837">
        <v>0</v>
      </c>
      <c r="AW1837">
        <f t="shared" si="152"/>
        <v>1.8176974749877953E-3</v>
      </c>
      <c r="AX1837">
        <f t="shared" si="153"/>
        <v>2.6179890864407449</v>
      </c>
      <c r="AY1837">
        <f>1-AX1837/MAX(AX$2:AX1837)</f>
        <v>7.2478198106438185E-3</v>
      </c>
      <c r="AZ1837">
        <v>4</v>
      </c>
      <c r="BA1837">
        <v>4</v>
      </c>
      <c r="BB1837">
        <v>3</v>
      </c>
      <c r="BC1837">
        <v>4</v>
      </c>
      <c r="BD1837">
        <v>4</v>
      </c>
      <c r="BE1837">
        <f t="shared" ca="1" si="154"/>
        <v>1.6732255364420375E-3</v>
      </c>
      <c r="BF1837">
        <f t="shared" ca="1" si="155"/>
        <v>3.5182266764365284</v>
      </c>
      <c r="BG1837">
        <f ca="1">1-BF1837/MAX(BF$2:BF1837)</f>
        <v>8.6441026681254307E-3</v>
      </c>
      <c r="BH1837">
        <f t="shared" ca="1" si="156"/>
        <v>1.1810632320776051</v>
      </c>
    </row>
    <row r="1838" spans="1:60" x14ac:dyDescent="0.3">
      <c r="A1838" s="1">
        <v>40648</v>
      </c>
      <c r="B1838" s="3">
        <v>2011</v>
      </c>
      <c r="C1838">
        <v>0</v>
      </c>
      <c r="D1838">
        <v>0</v>
      </c>
      <c r="E1838">
        <v>0</v>
      </c>
      <c r="F1838">
        <v>0.17186489145764899</v>
      </c>
      <c r="G1838">
        <v>2.48936910935037E-2</v>
      </c>
      <c r="H1838">
        <v>0</v>
      </c>
      <c r="I1838">
        <v>0</v>
      </c>
      <c r="J1838">
        <v>0</v>
      </c>
      <c r="K1838">
        <v>4.3209876543209798E-2</v>
      </c>
      <c r="L1838">
        <v>8.4876543209876504E-2</v>
      </c>
      <c r="M1838">
        <v>3.7037037037037E-2</v>
      </c>
      <c r="N1838">
        <v>4.8611111111111098E-2</v>
      </c>
      <c r="O1838">
        <v>0</v>
      </c>
      <c r="P1838">
        <v>0.22398860643420301</v>
      </c>
      <c r="Q1838">
        <v>0</v>
      </c>
      <c r="R1838">
        <v>0.138137857721012</v>
      </c>
      <c r="S1838">
        <v>4.1666666666666602E-2</v>
      </c>
      <c r="T1838">
        <v>0</v>
      </c>
      <c r="U1838">
        <v>0</v>
      </c>
      <c r="V1838">
        <v>2.77777777777777E-2</v>
      </c>
      <c r="W1838">
        <v>8.1755553876041206E-2</v>
      </c>
      <c r="X1838">
        <v>0</v>
      </c>
      <c r="Y1838">
        <v>7.6180387071910105E-2</v>
      </c>
      <c r="Z1838">
        <v>3.616219773540541E-3</v>
      </c>
      <c r="AA1838">
        <v>2.1801935412302242E-4</v>
      </c>
      <c r="AB1838" t="s">
        <v>24</v>
      </c>
      <c r="AC1838">
        <v>5.1596474504169709E-3</v>
      </c>
      <c r="AD1838">
        <v>1.2226149778571394E-3</v>
      </c>
      <c r="AE1838">
        <v>-1.4746283697574247E-3</v>
      </c>
      <c r="AF1838">
        <v>2.5362089927412068E-3</v>
      </c>
      <c r="AG1838">
        <v>-9.9572320562035799E-4</v>
      </c>
      <c r="AH1838">
        <v>8.622526348759374E-3</v>
      </c>
      <c r="AI1838">
        <v>1.3088375326899548E-3</v>
      </c>
      <c r="AJ1838">
        <v>7.3327008774686231E-3</v>
      </c>
      <c r="AK1838">
        <v>1.0649802971245403E-2</v>
      </c>
      <c r="AL1838">
        <v>5.2610494340739056E-3</v>
      </c>
      <c r="AM1838">
        <v>-1.7621387824698909E-3</v>
      </c>
      <c r="AN1838">
        <v>1.9092481754476864E-3</v>
      </c>
      <c r="AO1838">
        <v>3.6487607423150159E-3</v>
      </c>
      <c r="AP1838">
        <v>7.3027944658206057E-3</v>
      </c>
      <c r="AQ1838">
        <v>1.3562920102124787E-2</v>
      </c>
      <c r="AR1838">
        <v>-1.3195551076040646E-3</v>
      </c>
      <c r="AS1838">
        <v>-5.7955715100659333E-3</v>
      </c>
      <c r="AT1838">
        <v>1.2882048004243085E-2</v>
      </c>
      <c r="AU1838">
        <v>4.0384038203544748E-4</v>
      </c>
      <c r="AV1838">
        <v>0</v>
      </c>
      <c r="AW1838">
        <f t="shared" si="152"/>
        <v>3.4959527794923883E-3</v>
      </c>
      <c r="AX1838">
        <f t="shared" si="153"/>
        <v>2.6271414526641683</v>
      </c>
      <c r="AY1838">
        <f>1-AX1838/MAX(AX$2:AX1838)</f>
        <v>3.7772050669636625E-3</v>
      </c>
      <c r="AZ1838">
        <v>4</v>
      </c>
      <c r="BA1838">
        <v>4</v>
      </c>
      <c r="BB1838">
        <v>3</v>
      </c>
      <c r="BC1838">
        <v>4</v>
      </c>
      <c r="BD1838">
        <v>4</v>
      </c>
      <c r="BE1838">
        <f t="shared" ca="1" si="154"/>
        <v>3.5506192705178044E-3</v>
      </c>
      <c r="BF1838">
        <f t="shared" ca="1" si="155"/>
        <v>3.5307185598719335</v>
      </c>
      <c r="BG1838">
        <f ca="1">1-BF1838/MAX(BF$2:BF1838)</f>
        <v>5.1241753151174407E-3</v>
      </c>
      <c r="BH1838">
        <f t="shared" ca="1" si="156"/>
        <v>1.1810632320776051</v>
      </c>
    </row>
    <row r="1839" spans="1:60" x14ac:dyDescent="0.3">
      <c r="A1839" s="1">
        <v>40651</v>
      </c>
      <c r="B1839" s="3">
        <v>2011</v>
      </c>
      <c r="C1839">
        <v>0</v>
      </c>
      <c r="D1839">
        <v>0</v>
      </c>
      <c r="E1839">
        <v>0</v>
      </c>
      <c r="F1839">
        <v>0.17186489145764899</v>
      </c>
      <c r="G1839">
        <v>2.48936910935037E-2</v>
      </c>
      <c r="H1839">
        <v>0</v>
      </c>
      <c r="I1839">
        <v>0</v>
      </c>
      <c r="J1839">
        <v>0</v>
      </c>
      <c r="K1839">
        <v>4.3209876543209798E-2</v>
      </c>
      <c r="L1839">
        <v>8.4876543209876504E-2</v>
      </c>
      <c r="M1839">
        <v>3.7037037037037E-2</v>
      </c>
      <c r="N1839">
        <v>4.8611111111111098E-2</v>
      </c>
      <c r="O1839">
        <v>0</v>
      </c>
      <c r="P1839">
        <v>0.22398860643420301</v>
      </c>
      <c r="Q1839">
        <v>0</v>
      </c>
      <c r="R1839">
        <v>0.138137857721012</v>
      </c>
      <c r="S1839">
        <v>4.1666666666666602E-2</v>
      </c>
      <c r="T1839">
        <v>0</v>
      </c>
      <c r="U1839">
        <v>0</v>
      </c>
      <c r="V1839">
        <v>2.77777777777777E-2</v>
      </c>
      <c r="W1839">
        <v>8.1755553876041206E-2</v>
      </c>
      <c r="X1839">
        <v>0</v>
      </c>
      <c r="Y1839">
        <v>7.6180387071910105E-2</v>
      </c>
      <c r="Z1839">
        <v>1.7069554546842447E-3</v>
      </c>
      <c r="AA1839">
        <v>-2.1797183204508297E-4</v>
      </c>
      <c r="AB1839" t="s">
        <v>24</v>
      </c>
      <c r="AC1839">
        <v>-6.095661725273982E-3</v>
      </c>
      <c r="AD1839">
        <v>-2.5035469559749779E-2</v>
      </c>
      <c r="AE1839">
        <v>-2.0508415820412296E-2</v>
      </c>
      <c r="AF1839">
        <v>-1.3120516486648803E-3</v>
      </c>
      <c r="AG1839">
        <v>-2.9913056778123615E-3</v>
      </c>
      <c r="AH1839">
        <v>6.0668018304694815E-3</v>
      </c>
      <c r="AI1839">
        <v>-3.484992399668152E-3</v>
      </c>
      <c r="AJ1839">
        <v>2.4621573904348715E-3</v>
      </c>
      <c r="AK1839">
        <v>-1.6524838619750626E-2</v>
      </c>
      <c r="AL1839">
        <v>1.3780997841295051E-3</v>
      </c>
      <c r="AM1839">
        <v>-7.0609975875752795E-3</v>
      </c>
      <c r="AN1839">
        <v>2.3802246441695374E-4</v>
      </c>
      <c r="AO1839">
        <v>-1.1209050507266838E-2</v>
      </c>
      <c r="AP1839">
        <v>2.7214937528796668E-4</v>
      </c>
      <c r="AQ1839">
        <v>2.2659297177616278E-3</v>
      </c>
      <c r="AR1839">
        <v>-2.0348747407867851E-2</v>
      </c>
      <c r="AS1839">
        <v>-2.5009714119753057E-2</v>
      </c>
      <c r="AT1839">
        <v>-8.9880689146467629E-3</v>
      </c>
      <c r="AU1839">
        <v>-2.3209080006378668E-2</v>
      </c>
      <c r="AV1839">
        <v>0</v>
      </c>
      <c r="AW1839">
        <f t="shared" si="152"/>
        <v>-6.96478009807541E-3</v>
      </c>
      <c r="AX1839">
        <f t="shared" si="153"/>
        <v>2.6088439901598237</v>
      </c>
      <c r="AY1839">
        <f>1-AX1839/MAX(AX$2:AX1839)</f>
        <v>1.0715677762362485E-2</v>
      </c>
      <c r="AZ1839">
        <v>4</v>
      </c>
      <c r="BA1839">
        <v>4</v>
      </c>
      <c r="BB1839">
        <v>3</v>
      </c>
      <c r="BC1839">
        <v>4</v>
      </c>
      <c r="BD1839">
        <v>4</v>
      </c>
      <c r="BE1839">
        <f t="shared" ca="1" si="154"/>
        <v>-8.5297687149937709E-3</v>
      </c>
      <c r="BF1839">
        <f t="shared" ca="1" si="155"/>
        <v>3.5006023471584902</v>
      </c>
      <c r="BG1839">
        <f ca="1">1-BF1839/MAX(BF$2:BF1839)</f>
        <v>1.3610235999818143E-2</v>
      </c>
      <c r="BH1839">
        <f t="shared" ca="1" si="156"/>
        <v>1.1810632320776051</v>
      </c>
    </row>
    <row r="1840" spans="1:60" x14ac:dyDescent="0.3">
      <c r="A1840" s="1">
        <v>40652</v>
      </c>
      <c r="B1840" s="3">
        <v>2011</v>
      </c>
      <c r="C1840">
        <v>0</v>
      </c>
      <c r="D1840">
        <v>0</v>
      </c>
      <c r="E1840">
        <v>0</v>
      </c>
      <c r="F1840">
        <v>0.17186489145764899</v>
      </c>
      <c r="G1840">
        <v>2.48936910935037E-2</v>
      </c>
      <c r="H1840">
        <v>0</v>
      </c>
      <c r="I1840">
        <v>0</v>
      </c>
      <c r="J1840">
        <v>0</v>
      </c>
      <c r="K1840">
        <v>4.3209876543209798E-2</v>
      </c>
      <c r="L1840">
        <v>8.4876543209876504E-2</v>
      </c>
      <c r="M1840">
        <v>3.7037037037037E-2</v>
      </c>
      <c r="N1840">
        <v>4.8611111111111098E-2</v>
      </c>
      <c r="O1840">
        <v>0</v>
      </c>
      <c r="P1840">
        <v>0.22398860643420301</v>
      </c>
      <c r="Q1840">
        <v>0</v>
      </c>
      <c r="R1840">
        <v>0.138137857721012</v>
      </c>
      <c r="S1840">
        <v>4.1666666666666602E-2</v>
      </c>
      <c r="T1840">
        <v>0</v>
      </c>
      <c r="U1840">
        <v>0</v>
      </c>
      <c r="V1840">
        <v>2.77777777777777E-2</v>
      </c>
      <c r="W1840">
        <v>8.1755553876041206E-2</v>
      </c>
      <c r="X1840">
        <v>0</v>
      </c>
      <c r="Y1840">
        <v>7.6180387071910105E-2</v>
      </c>
      <c r="Z1840">
        <v>1.9884148012505598E-3</v>
      </c>
      <c r="AA1840">
        <v>0</v>
      </c>
      <c r="AB1840" t="s">
        <v>24</v>
      </c>
      <c r="AC1840">
        <v>3.2282212838374846E-4</v>
      </c>
      <c r="AD1840">
        <v>1.4404896579859994E-2</v>
      </c>
      <c r="AE1840">
        <v>7.3700373703788902E-3</v>
      </c>
      <c r="AF1840">
        <v>-1.6892476399302803E-3</v>
      </c>
      <c r="AG1840">
        <v>3.0002804337088129E-3</v>
      </c>
      <c r="AH1840">
        <v>0</v>
      </c>
      <c r="AI1840">
        <v>3.4971800455472213E-3</v>
      </c>
      <c r="AJ1840">
        <v>1.2814976451491766E-3</v>
      </c>
      <c r="AK1840">
        <v>2.436423304128521E-4</v>
      </c>
      <c r="AL1840">
        <v>2.1085346715707942E-3</v>
      </c>
      <c r="AM1840">
        <v>6.222042377308501E-3</v>
      </c>
      <c r="AN1840">
        <v>2.3837434822326919E-4</v>
      </c>
      <c r="AO1840">
        <v>5.7442624960288846E-3</v>
      </c>
      <c r="AP1840">
        <v>3.5326872943808318E-3</v>
      </c>
      <c r="AQ1840">
        <v>4.3067192262462584E-3</v>
      </c>
      <c r="AR1840">
        <v>7.2831570448859129E-3</v>
      </c>
      <c r="AS1840">
        <v>1.2535961105274662E-2</v>
      </c>
      <c r="AT1840">
        <v>7.8717329847195483E-3</v>
      </c>
      <c r="AU1840">
        <v>1.3429918512180228E-2</v>
      </c>
      <c r="AV1840">
        <v>0</v>
      </c>
      <c r="AW1840">
        <f t="shared" si="152"/>
        <v>4.0963490416698828E-3</v>
      </c>
      <c r="AX1840">
        <f t="shared" si="153"/>
        <v>2.6195307257387812</v>
      </c>
      <c r="AY1840">
        <f>1-AX1840/MAX(AX$2:AX1840)</f>
        <v>6.6632238770252261E-3</v>
      </c>
      <c r="AZ1840">
        <v>4</v>
      </c>
      <c r="BA1840">
        <v>4</v>
      </c>
      <c r="BB1840">
        <v>3</v>
      </c>
      <c r="BC1840">
        <v>4</v>
      </c>
      <c r="BD1840">
        <v>4</v>
      </c>
      <c r="BE1840">
        <f t="shared" ca="1" si="154"/>
        <v>5.1899323999981175E-3</v>
      </c>
      <c r="BF1840">
        <f t="shared" ca="1" si="155"/>
        <v>3.5187702366995177</v>
      </c>
      <c r="BG1840">
        <f ca="1">1-BF1840/MAX(BF$2:BF1840)</f>
        <v>8.4909398046070228E-3</v>
      </c>
      <c r="BH1840">
        <f t="shared" ca="1" si="156"/>
        <v>1.1810632320776051</v>
      </c>
    </row>
    <row r="1841" spans="1:60" x14ac:dyDescent="0.3">
      <c r="A1841" s="1">
        <v>40653</v>
      </c>
      <c r="B1841" s="3">
        <v>2011</v>
      </c>
      <c r="C1841">
        <v>0</v>
      </c>
      <c r="D1841">
        <v>0</v>
      </c>
      <c r="E1841">
        <v>0</v>
      </c>
      <c r="F1841">
        <v>0.17186489145764899</v>
      </c>
      <c r="G1841">
        <v>2.48936910935037E-2</v>
      </c>
      <c r="H1841">
        <v>0</v>
      </c>
      <c r="I1841">
        <v>0</v>
      </c>
      <c r="J1841">
        <v>0</v>
      </c>
      <c r="K1841">
        <v>4.3209876543209798E-2</v>
      </c>
      <c r="L1841">
        <v>8.4876543209876504E-2</v>
      </c>
      <c r="M1841">
        <v>3.7037037037037E-2</v>
      </c>
      <c r="N1841">
        <v>4.8611111111111098E-2</v>
      </c>
      <c r="O1841">
        <v>0</v>
      </c>
      <c r="P1841">
        <v>0.22398860643420301</v>
      </c>
      <c r="Q1841">
        <v>0</v>
      </c>
      <c r="R1841">
        <v>0.138137857721012</v>
      </c>
      <c r="S1841">
        <v>4.1666666666666602E-2</v>
      </c>
      <c r="T1841">
        <v>0</v>
      </c>
      <c r="U1841">
        <v>0</v>
      </c>
      <c r="V1841">
        <v>2.77777777777777E-2</v>
      </c>
      <c r="W1841">
        <v>8.1755553876041206E-2</v>
      </c>
      <c r="X1841">
        <v>0</v>
      </c>
      <c r="Y1841">
        <v>7.6180387071910105E-2</v>
      </c>
      <c r="Z1841">
        <v>-1.4172536014107617E-3</v>
      </c>
      <c r="AA1841">
        <v>0</v>
      </c>
      <c r="AB1841" t="s">
        <v>24</v>
      </c>
      <c r="AC1841">
        <v>1.5811586249846687E-2</v>
      </c>
      <c r="AD1841">
        <v>2.366737268561292E-2</v>
      </c>
      <c r="AE1841">
        <v>2.5440613026822101E-2</v>
      </c>
      <c r="AF1841">
        <v>2.9136994416365525E-3</v>
      </c>
      <c r="AG1841">
        <v>1.4955369686846076E-2</v>
      </c>
      <c r="AH1841">
        <v>3.906032706281426E-3</v>
      </c>
      <c r="AI1841">
        <v>3.8102670461686028E-3</v>
      </c>
      <c r="AJ1841">
        <v>-3.9459123573921673E-3</v>
      </c>
      <c r="AK1841">
        <v>2.0450605362707375E-2</v>
      </c>
      <c r="AL1841">
        <v>4.5783958424450155E-4</v>
      </c>
      <c r="AM1841">
        <v>2.2614523984249901E-2</v>
      </c>
      <c r="AN1841">
        <v>-1.1895455588784021E-4</v>
      </c>
      <c r="AO1841">
        <v>1.3632095647681419E-2</v>
      </c>
      <c r="AP1841">
        <v>-3.4295999007759592E-3</v>
      </c>
      <c r="AQ1841">
        <v>-6.4329883875960947E-3</v>
      </c>
      <c r="AR1841">
        <v>2.6513182677979641E-2</v>
      </c>
      <c r="AS1841">
        <v>2.8952725273191371E-2</v>
      </c>
      <c r="AT1841">
        <v>1.1714538989776146E-2</v>
      </c>
      <c r="AU1841">
        <v>2.5076292508680931E-2</v>
      </c>
      <c r="AV1841">
        <v>0</v>
      </c>
      <c r="AW1841">
        <f t="shared" si="152"/>
        <v>1.3214363251050869E-2</v>
      </c>
      <c r="AX1841">
        <f t="shared" si="153"/>
        <v>2.6541461562959823</v>
      </c>
      <c r="AY1841">
        <f>1-AX1841/MAX(AX$2:AX1841)</f>
        <v>0</v>
      </c>
      <c r="AZ1841">
        <v>4</v>
      </c>
      <c r="BA1841">
        <v>4</v>
      </c>
      <c r="BB1841">
        <v>3</v>
      </c>
      <c r="BC1841">
        <v>4</v>
      </c>
      <c r="BD1841">
        <v>4</v>
      </c>
      <c r="BE1841">
        <f t="shared" ca="1" si="154"/>
        <v>1.6688615351762689E-2</v>
      </c>
      <c r="BF1841">
        <f t="shared" ca="1" si="155"/>
        <v>3.5774936396910268</v>
      </c>
      <c r="BG1841">
        <f ca="1">1-BF1841/MAX(BF$2:BF1841)</f>
        <v>0</v>
      </c>
      <c r="BH1841">
        <f t="shared" ca="1" si="156"/>
        <v>1.1810632320776051</v>
      </c>
    </row>
    <row r="1842" spans="1:60" x14ac:dyDescent="0.3">
      <c r="A1842" s="1">
        <v>40654</v>
      </c>
      <c r="B1842" s="3">
        <v>2011</v>
      </c>
      <c r="C1842">
        <v>0</v>
      </c>
      <c r="D1842">
        <v>0</v>
      </c>
      <c r="E1842">
        <v>0</v>
      </c>
      <c r="F1842">
        <v>0.17186489145764899</v>
      </c>
      <c r="G1842">
        <v>2.48936910935037E-2</v>
      </c>
      <c r="H1842">
        <v>0</v>
      </c>
      <c r="I1842">
        <v>0</v>
      </c>
      <c r="J1842">
        <v>0</v>
      </c>
      <c r="K1842">
        <v>4.3209876543209798E-2</v>
      </c>
      <c r="L1842">
        <v>8.4876543209876504E-2</v>
      </c>
      <c r="M1842">
        <v>3.7037037037037E-2</v>
      </c>
      <c r="N1842">
        <v>4.8611111111111098E-2</v>
      </c>
      <c r="O1842">
        <v>0</v>
      </c>
      <c r="P1842">
        <v>0.22398860643420301</v>
      </c>
      <c r="Q1842">
        <v>0</v>
      </c>
      <c r="R1842">
        <v>0.138137857721012</v>
      </c>
      <c r="S1842">
        <v>4.1666666666666602E-2</v>
      </c>
      <c r="T1842">
        <v>0</v>
      </c>
      <c r="U1842">
        <v>0</v>
      </c>
      <c r="V1842">
        <v>2.77777777777777E-2</v>
      </c>
      <c r="W1842">
        <v>8.1755553876041206E-2</v>
      </c>
      <c r="X1842">
        <v>0</v>
      </c>
      <c r="Y1842">
        <v>7.6180387071910105E-2</v>
      </c>
      <c r="Z1842">
        <v>6.6239571195780833E-4</v>
      </c>
      <c r="AA1842">
        <v>0</v>
      </c>
      <c r="AB1842" t="s">
        <v>24</v>
      </c>
      <c r="AC1842">
        <v>7.3062250593343148E-3</v>
      </c>
      <c r="AD1842">
        <v>8.8462349841182952E-3</v>
      </c>
      <c r="AE1842">
        <v>6.4860731255107495E-3</v>
      </c>
      <c r="AF1842">
        <v>2.0617022685769371E-3</v>
      </c>
      <c r="AG1842">
        <v>3.9286870184807032E-3</v>
      </c>
      <c r="AH1842">
        <v>1.6382627519726523E-3</v>
      </c>
      <c r="AI1842">
        <v>2.386842857412752E-3</v>
      </c>
      <c r="AJ1842">
        <v>7.4886600949297666E-4</v>
      </c>
      <c r="AK1842">
        <v>7.3956370269183669E-3</v>
      </c>
      <c r="AL1842">
        <v>9.1452133225256027E-4</v>
      </c>
      <c r="AM1842">
        <v>7.9479022106434538E-3</v>
      </c>
      <c r="AN1842">
        <v>-2.3814165364088868E-4</v>
      </c>
      <c r="AO1842">
        <v>5.109264633681887E-3</v>
      </c>
      <c r="AP1842">
        <v>-1.8124576961812133E-3</v>
      </c>
      <c r="AQ1842">
        <v>-8.6277759734865178E-4</v>
      </c>
      <c r="AR1842">
        <v>6.0006235543004216E-3</v>
      </c>
      <c r="AS1842">
        <v>5.9237717875320062E-3</v>
      </c>
      <c r="AT1842">
        <v>6.7128271061651645E-3</v>
      </c>
      <c r="AU1842">
        <v>8.5525258434906437E-3</v>
      </c>
      <c r="AV1842">
        <v>0</v>
      </c>
      <c r="AW1842">
        <f t="shared" si="152"/>
        <v>5.2603844864342825E-3</v>
      </c>
      <c r="AX1842">
        <f t="shared" si="153"/>
        <v>2.6681079855612908</v>
      </c>
      <c r="AY1842">
        <f>1-AX1842/MAX(AX$2:AX1842)</f>
        <v>0</v>
      </c>
      <c r="AZ1842">
        <v>4</v>
      </c>
      <c r="BA1842">
        <v>4</v>
      </c>
      <c r="BB1842">
        <v>3</v>
      </c>
      <c r="BC1842">
        <v>4</v>
      </c>
      <c r="BD1842">
        <v>4</v>
      </c>
      <c r="BE1842">
        <f t="shared" ca="1" si="154"/>
        <v>6.5033956920662302E-3</v>
      </c>
      <c r="BF1842">
        <f t="shared" ca="1" si="155"/>
        <v>3.6007594964157876</v>
      </c>
      <c r="BG1842">
        <f ca="1">1-BF1842/MAX(BF$2:BF1842)</f>
        <v>0</v>
      </c>
      <c r="BH1842">
        <f t="shared" ca="1" si="156"/>
        <v>1.1810632320776051</v>
      </c>
    </row>
    <row r="1843" spans="1:60" x14ac:dyDescent="0.3">
      <c r="A1843" s="1">
        <v>40658</v>
      </c>
      <c r="B1843" s="3">
        <v>2011</v>
      </c>
      <c r="C1843">
        <v>0</v>
      </c>
      <c r="D1843">
        <v>0</v>
      </c>
      <c r="E1843">
        <v>0</v>
      </c>
      <c r="F1843">
        <v>0.17186489145764899</v>
      </c>
      <c r="G1843">
        <v>2.48936910935037E-2</v>
      </c>
      <c r="H1843">
        <v>0</v>
      </c>
      <c r="I1843">
        <v>0</v>
      </c>
      <c r="J1843">
        <v>0</v>
      </c>
      <c r="K1843">
        <v>4.3209876543209798E-2</v>
      </c>
      <c r="L1843">
        <v>8.4876543209876504E-2</v>
      </c>
      <c r="M1843">
        <v>3.7037037037037E-2</v>
      </c>
      <c r="N1843">
        <v>4.8611111111111098E-2</v>
      </c>
      <c r="O1843">
        <v>0</v>
      </c>
      <c r="P1843">
        <v>0.22398860643420301</v>
      </c>
      <c r="Q1843">
        <v>0</v>
      </c>
      <c r="R1843">
        <v>0.138137857721012</v>
      </c>
      <c r="S1843">
        <v>4.1666666666666602E-2</v>
      </c>
      <c r="T1843">
        <v>0</v>
      </c>
      <c r="U1843">
        <v>0</v>
      </c>
      <c r="V1843">
        <v>2.77777777777777E-2</v>
      </c>
      <c r="W1843">
        <v>8.1755553876041206E-2</v>
      </c>
      <c r="X1843">
        <v>0</v>
      </c>
      <c r="Y1843">
        <v>7.6180387071910105E-2</v>
      </c>
      <c r="Z1843">
        <v>5.6695729320788146E-4</v>
      </c>
      <c r="AA1843">
        <v>0</v>
      </c>
      <c r="AB1843" t="s">
        <v>24</v>
      </c>
      <c r="AC1843">
        <v>-2.8382019958281823E-3</v>
      </c>
      <c r="AD1843">
        <v>-8.1707322726718434E-3</v>
      </c>
      <c r="AE1843">
        <v>0</v>
      </c>
      <c r="AF1843">
        <v>-2.150833105284522E-3</v>
      </c>
      <c r="AG1843">
        <v>-9.7829978025576469E-4</v>
      </c>
      <c r="AH1843">
        <v>8.8584993292117886E-4</v>
      </c>
      <c r="AI1843">
        <v>-1.0820949474754649E-3</v>
      </c>
      <c r="AJ1843">
        <v>3.5317525180496023E-3</v>
      </c>
      <c r="AK1843">
        <v>-1.3024150456284467E-3</v>
      </c>
      <c r="AL1843">
        <v>1.0044743712995796E-3</v>
      </c>
      <c r="AM1843">
        <v>2.5712805976234598E-3</v>
      </c>
      <c r="AN1843">
        <v>1.1879275913773135E-4</v>
      </c>
      <c r="AO1843">
        <v>-1.0468520572016748E-3</v>
      </c>
      <c r="AP1843">
        <v>2.7230154718567157E-3</v>
      </c>
      <c r="AQ1843">
        <v>3.780041149588298E-3</v>
      </c>
      <c r="AR1843">
        <v>-5.188093034852459E-4</v>
      </c>
      <c r="AS1843">
        <v>2.5762327495426618E-3</v>
      </c>
      <c r="AT1843">
        <v>6.6678593137035058E-3</v>
      </c>
      <c r="AU1843">
        <v>-8.4800004207394863E-3</v>
      </c>
      <c r="AV1843">
        <v>0</v>
      </c>
      <c r="AW1843">
        <f t="shared" si="152"/>
        <v>4.8422301829438032E-4</v>
      </c>
      <c r="AX1843">
        <f t="shared" si="153"/>
        <v>2.6693999448631947</v>
      </c>
      <c r="AY1843">
        <f>1-AX1843/MAX(AX$2:AX1843)</f>
        <v>0</v>
      </c>
      <c r="AZ1843">
        <v>4</v>
      </c>
      <c r="BA1843">
        <v>4</v>
      </c>
      <c r="BB1843">
        <v>3</v>
      </c>
      <c r="BC1843">
        <v>4</v>
      </c>
      <c r="BD1843">
        <v>4</v>
      </c>
      <c r="BE1843">
        <f t="shared" ca="1" si="154"/>
        <v>6.9988684693453513E-4</v>
      </c>
      <c r="BF1843">
        <f t="shared" ca="1" si="155"/>
        <v>3.6032796206263038</v>
      </c>
      <c r="BG1843">
        <f ca="1">1-BF1843/MAX(BF$2:BF1843)</f>
        <v>0</v>
      </c>
      <c r="BH1843">
        <f t="shared" ca="1" si="156"/>
        <v>1.1810632320776051</v>
      </c>
    </row>
    <row r="1844" spans="1:60" x14ac:dyDescent="0.3">
      <c r="A1844" s="1">
        <v>40659</v>
      </c>
      <c r="B1844" s="3">
        <v>2011</v>
      </c>
      <c r="C1844">
        <v>0</v>
      </c>
      <c r="D1844">
        <v>0</v>
      </c>
      <c r="E1844">
        <v>0</v>
      </c>
      <c r="F1844">
        <v>0.17186489145764899</v>
      </c>
      <c r="G1844">
        <v>2.48936910935037E-2</v>
      </c>
      <c r="H1844">
        <v>0</v>
      </c>
      <c r="I1844">
        <v>0</v>
      </c>
      <c r="J1844">
        <v>0</v>
      </c>
      <c r="K1844">
        <v>4.3209876543209798E-2</v>
      </c>
      <c r="L1844">
        <v>8.4876543209876504E-2</v>
      </c>
      <c r="M1844">
        <v>3.7037037037037E-2</v>
      </c>
      <c r="N1844">
        <v>4.8611111111111098E-2</v>
      </c>
      <c r="O1844">
        <v>0</v>
      </c>
      <c r="P1844">
        <v>0.22398860643420301</v>
      </c>
      <c r="Q1844">
        <v>0</v>
      </c>
      <c r="R1844">
        <v>0.138137857721012</v>
      </c>
      <c r="S1844">
        <v>4.1666666666666602E-2</v>
      </c>
      <c r="T1844">
        <v>0</v>
      </c>
      <c r="U1844">
        <v>0</v>
      </c>
      <c r="V1844">
        <v>2.77777777777777E-2</v>
      </c>
      <c r="W1844">
        <v>8.1755553876041206E-2</v>
      </c>
      <c r="X1844">
        <v>0</v>
      </c>
      <c r="Y1844">
        <v>7.6180387071910105E-2</v>
      </c>
      <c r="Z1844">
        <v>3.6858315587346979E-3</v>
      </c>
      <c r="AA1844">
        <v>0</v>
      </c>
      <c r="AB1844" t="s">
        <v>24</v>
      </c>
      <c r="AC1844">
        <v>-3.1622560907684782E-4</v>
      </c>
      <c r="AD1844">
        <v>8.639617511826625E-3</v>
      </c>
      <c r="AE1844">
        <v>7.7333445312373073E-3</v>
      </c>
      <c r="AF1844">
        <v>1.7810475948383253E-3</v>
      </c>
      <c r="AG1844">
        <v>9.792577879346176E-4</v>
      </c>
      <c r="AH1844">
        <v>-3.3362174076743134E-3</v>
      </c>
      <c r="AI1844">
        <v>2.2748934238887575E-3</v>
      </c>
      <c r="AJ1844">
        <v>4.2647910014472767E-3</v>
      </c>
      <c r="AK1844">
        <v>9.9595737690376662E-3</v>
      </c>
      <c r="AL1844">
        <v>4.6562274276675808E-3</v>
      </c>
      <c r="AM1844">
        <v>5.6416363810454229E-3</v>
      </c>
      <c r="AN1844">
        <v>9.531909991309373E-4</v>
      </c>
      <c r="AO1844">
        <v>8.6051000045870296E-3</v>
      </c>
      <c r="AP1844">
        <v>3.4389412229443028E-3</v>
      </c>
      <c r="AQ1844">
        <v>9.682736071966902E-3</v>
      </c>
      <c r="AR1844">
        <v>7.7840177678327738E-3</v>
      </c>
      <c r="AS1844">
        <v>8.9940764059590617E-3</v>
      </c>
      <c r="AT1844">
        <v>8.7762120221059892E-3</v>
      </c>
      <c r="AU1844">
        <v>7.756574449249376E-3</v>
      </c>
      <c r="AV1844">
        <v>0</v>
      </c>
      <c r="AW1844">
        <f t="shared" si="152"/>
        <v>4.4147337058429792E-3</v>
      </c>
      <c r="AX1844">
        <f t="shared" si="153"/>
        <v>2.6811846347741572</v>
      </c>
      <c r="AY1844">
        <f>1-AX1844/MAX(AX$2:AX1844)</f>
        <v>0</v>
      </c>
      <c r="AZ1844">
        <v>4</v>
      </c>
      <c r="BA1844">
        <v>4</v>
      </c>
      <c r="BB1844">
        <v>3</v>
      </c>
      <c r="BC1844">
        <v>4</v>
      </c>
      <c r="BD1844">
        <v>4</v>
      </c>
      <c r="BE1844">
        <f t="shared" ca="1" si="154"/>
        <v>5.6409098813967728E-3</v>
      </c>
      <c r="BF1844">
        <f t="shared" ca="1" si="155"/>
        <v>3.6236053962437302</v>
      </c>
      <c r="BG1844">
        <f ca="1">1-BF1844/MAX(BF$2:BF1844)</f>
        <v>0</v>
      </c>
      <c r="BH1844">
        <f t="shared" ca="1" si="156"/>
        <v>1.1810632320776051</v>
      </c>
    </row>
    <row r="1845" spans="1:60" x14ac:dyDescent="0.3">
      <c r="A1845" s="1">
        <v>40660</v>
      </c>
      <c r="B1845" s="3">
        <v>2011</v>
      </c>
      <c r="C1845">
        <v>0</v>
      </c>
      <c r="D1845">
        <v>0</v>
      </c>
      <c r="E1845">
        <v>0</v>
      </c>
      <c r="F1845">
        <v>0.17186489145764899</v>
      </c>
      <c r="G1845">
        <v>2.48936910935037E-2</v>
      </c>
      <c r="H1845">
        <v>0</v>
      </c>
      <c r="I1845">
        <v>0</v>
      </c>
      <c r="J1845">
        <v>0</v>
      </c>
      <c r="K1845">
        <v>4.3209876543209798E-2</v>
      </c>
      <c r="L1845">
        <v>8.4876543209876504E-2</v>
      </c>
      <c r="M1845">
        <v>3.7037037037037E-2</v>
      </c>
      <c r="N1845">
        <v>4.8611111111111098E-2</v>
      </c>
      <c r="O1845">
        <v>0</v>
      </c>
      <c r="P1845">
        <v>0.22398860643420301</v>
      </c>
      <c r="Q1845">
        <v>0</v>
      </c>
      <c r="R1845">
        <v>0.138137857721012</v>
      </c>
      <c r="S1845">
        <v>4.1666666666666602E-2</v>
      </c>
      <c r="T1845">
        <v>0</v>
      </c>
      <c r="U1845">
        <v>0</v>
      </c>
      <c r="V1845">
        <v>2.77777777777777E-2</v>
      </c>
      <c r="W1845">
        <v>8.1755553876041206E-2</v>
      </c>
      <c r="X1845">
        <v>0</v>
      </c>
      <c r="Y1845">
        <v>7.6180387071910105E-2</v>
      </c>
      <c r="Z1845">
        <v>-8.476634285614626E-4</v>
      </c>
      <c r="AA1845">
        <v>0</v>
      </c>
      <c r="AB1845" t="s">
        <v>24</v>
      </c>
      <c r="AC1845">
        <v>6.0106869708191901E-3</v>
      </c>
      <c r="AD1845">
        <v>-1.7925919542676194E-3</v>
      </c>
      <c r="AE1845">
        <v>1.2469937830290378E-2</v>
      </c>
      <c r="AF1845">
        <v>1.6830933989486763E-3</v>
      </c>
      <c r="AG1845">
        <v>1.9571681411107988E-3</v>
      </c>
      <c r="AH1845">
        <v>1.926487205467442E-2</v>
      </c>
      <c r="AI1845">
        <v>6.4908343548331082E-4</v>
      </c>
      <c r="AJ1845">
        <v>-2.8664046374152763E-3</v>
      </c>
      <c r="AK1845">
        <v>5.9873865128592385E-3</v>
      </c>
      <c r="AL1845">
        <v>-1.2717442419466485E-3</v>
      </c>
      <c r="AM1845">
        <v>6.8008679786233373E-3</v>
      </c>
      <c r="AN1845">
        <v>3.5681288648592435E-4</v>
      </c>
      <c r="AO1845">
        <v>6.5289422899434957E-3</v>
      </c>
      <c r="AP1845">
        <v>-2.4350694590234978E-3</v>
      </c>
      <c r="AQ1845">
        <v>-1.0228784857209239E-2</v>
      </c>
      <c r="AR1845">
        <v>1.2358231733145653E-2</v>
      </c>
      <c r="AS1845">
        <v>1.8010097663346825E-2</v>
      </c>
      <c r="AT1845">
        <v>7.3866871689411973E-3</v>
      </c>
      <c r="AU1845">
        <v>-1.9727204551989175E-4</v>
      </c>
      <c r="AV1845">
        <v>0</v>
      </c>
      <c r="AW1845">
        <f t="shared" si="152"/>
        <v>5.4887499173308122E-3</v>
      </c>
      <c r="AX1845">
        <f t="shared" si="153"/>
        <v>2.6959009867166226</v>
      </c>
      <c r="AY1845">
        <f>1-AX1845/MAX(AX$2:AX1845)</f>
        <v>0</v>
      </c>
      <c r="AZ1845">
        <v>4</v>
      </c>
      <c r="BA1845">
        <v>4</v>
      </c>
      <c r="BB1845">
        <v>3</v>
      </c>
      <c r="BC1845">
        <v>4</v>
      </c>
      <c r="BD1845">
        <v>4</v>
      </c>
      <c r="BE1845">
        <f t="shared" ca="1" si="154"/>
        <v>6.7013554384266864E-3</v>
      </c>
      <c r="BF1845">
        <f t="shared" ca="1" si="155"/>
        <v>3.6478884639725608</v>
      </c>
      <c r="BG1845">
        <f ca="1">1-BF1845/MAX(BF$2:BF1845)</f>
        <v>0</v>
      </c>
      <c r="BH1845">
        <f t="shared" ca="1" si="156"/>
        <v>1.1810632320776051</v>
      </c>
    </row>
    <row r="1846" spans="1:60" x14ac:dyDescent="0.3">
      <c r="A1846" s="1">
        <v>40661</v>
      </c>
      <c r="B1846" s="3">
        <v>2011</v>
      </c>
      <c r="C1846">
        <v>0</v>
      </c>
      <c r="D1846">
        <v>0</v>
      </c>
      <c r="E1846">
        <v>0</v>
      </c>
      <c r="F1846">
        <v>0.17186489145764899</v>
      </c>
      <c r="G1846">
        <v>2.48936910935037E-2</v>
      </c>
      <c r="H1846">
        <v>0</v>
      </c>
      <c r="I1846">
        <v>0</v>
      </c>
      <c r="J1846">
        <v>0</v>
      </c>
      <c r="K1846">
        <v>4.3209876543209798E-2</v>
      </c>
      <c r="L1846">
        <v>8.4876543209876504E-2</v>
      </c>
      <c r="M1846">
        <v>3.7037037037037E-2</v>
      </c>
      <c r="N1846">
        <v>4.8611111111111098E-2</v>
      </c>
      <c r="O1846">
        <v>0</v>
      </c>
      <c r="P1846">
        <v>0.22398860643420301</v>
      </c>
      <c r="Q1846">
        <v>0</v>
      </c>
      <c r="R1846">
        <v>0.138137857721012</v>
      </c>
      <c r="S1846">
        <v>4.1666666666666602E-2</v>
      </c>
      <c r="T1846">
        <v>0</v>
      </c>
      <c r="U1846">
        <v>0</v>
      </c>
      <c r="V1846">
        <v>2.77777777777777E-2</v>
      </c>
      <c r="W1846">
        <v>8.1755553876041206E-2</v>
      </c>
      <c r="X1846">
        <v>0</v>
      </c>
      <c r="Y1846">
        <v>7.6180387071910105E-2</v>
      </c>
      <c r="Z1846">
        <v>2.3564769764481408E-3</v>
      </c>
      <c r="AA1846">
        <v>0</v>
      </c>
      <c r="AB1846" t="s">
        <v>24</v>
      </c>
      <c r="AC1846">
        <v>-7.2326413409425916E-3</v>
      </c>
      <c r="AD1846">
        <v>-8.1823440189737751E-3</v>
      </c>
      <c r="AE1846">
        <v>6.7898879978030013E-3</v>
      </c>
      <c r="AF1846">
        <v>2.8015277826840546E-3</v>
      </c>
      <c r="AG1846">
        <v>2.6367037984965203E-2</v>
      </c>
      <c r="AH1846">
        <v>4.1555656076259773E-3</v>
      </c>
      <c r="AI1846">
        <v>5.3916476008675218E-4</v>
      </c>
      <c r="AJ1846">
        <v>3.8329273607955461E-3</v>
      </c>
      <c r="AK1846">
        <v>4.5514758653384391E-3</v>
      </c>
      <c r="AL1846">
        <v>3.1838815197549053E-3</v>
      </c>
      <c r="AM1846">
        <v>-1.5200883211763383E-3</v>
      </c>
      <c r="AN1846">
        <v>0</v>
      </c>
      <c r="AO1846">
        <v>3.2436148487868799E-3</v>
      </c>
      <c r="AP1846">
        <v>2.9837092566140644E-3</v>
      </c>
      <c r="AQ1846">
        <v>7.6432953056928543E-3</v>
      </c>
      <c r="AR1846">
        <v>6.8672459786660589E-3</v>
      </c>
      <c r="AS1846">
        <v>2.3227980364015632E-3</v>
      </c>
      <c r="AT1846">
        <v>1.3361604843986408E-2</v>
      </c>
      <c r="AU1846">
        <v>-8.2903246660417373E-3</v>
      </c>
      <c r="AV1846">
        <v>0</v>
      </c>
      <c r="AW1846">
        <f t="shared" si="152"/>
        <v>5.306229592813229E-4</v>
      </c>
      <c r="AX1846">
        <f t="shared" si="153"/>
        <v>2.6973314936761237</v>
      </c>
      <c r="AY1846">
        <f>1-AX1846/MAX(AX$2:AX1846)</f>
        <v>0</v>
      </c>
      <c r="AZ1846">
        <v>4</v>
      </c>
      <c r="BA1846">
        <v>4</v>
      </c>
      <c r="BB1846">
        <v>3</v>
      </c>
      <c r="BC1846">
        <v>4</v>
      </c>
      <c r="BD1846">
        <v>4</v>
      </c>
      <c r="BE1846">
        <f t="shared" ca="1" si="154"/>
        <v>5.844147301644672E-4</v>
      </c>
      <c r="BF1846">
        <f t="shared" ca="1" si="155"/>
        <v>3.6500203437249037</v>
      </c>
      <c r="BG1846">
        <f ca="1">1-BF1846/MAX(BF$2:BF1846)</f>
        <v>0</v>
      </c>
      <c r="BH1846">
        <f t="shared" ca="1" si="156"/>
        <v>1.1810632320776051</v>
      </c>
    </row>
    <row r="1847" spans="1:60" x14ac:dyDescent="0.3">
      <c r="A1847" s="1">
        <v>40662</v>
      </c>
      <c r="B1847" s="3">
        <v>2011</v>
      </c>
      <c r="C1847">
        <v>0</v>
      </c>
      <c r="D1847">
        <v>0</v>
      </c>
      <c r="E1847">
        <v>0</v>
      </c>
      <c r="F1847">
        <v>0.17186489145764899</v>
      </c>
      <c r="G1847">
        <v>2.48936910935037E-2</v>
      </c>
      <c r="H1847">
        <v>0</v>
      </c>
      <c r="I1847">
        <v>0</v>
      </c>
      <c r="J1847">
        <v>0</v>
      </c>
      <c r="K1847">
        <v>4.3209876543209798E-2</v>
      </c>
      <c r="L1847">
        <v>8.4876543209876504E-2</v>
      </c>
      <c r="M1847">
        <v>3.7037037037037E-2</v>
      </c>
      <c r="N1847">
        <v>4.8611111111111098E-2</v>
      </c>
      <c r="O1847">
        <v>0</v>
      </c>
      <c r="P1847">
        <v>0.22398860643420301</v>
      </c>
      <c r="Q1847">
        <v>0</v>
      </c>
      <c r="R1847">
        <v>0.138137857721012</v>
      </c>
      <c r="S1847">
        <v>4.1666666666666602E-2</v>
      </c>
      <c r="T1847">
        <v>0</v>
      </c>
      <c r="U1847">
        <v>0</v>
      </c>
      <c r="V1847">
        <v>2.77777777777777E-2</v>
      </c>
      <c r="W1847">
        <v>8.1755553876041206E-2</v>
      </c>
      <c r="X1847">
        <v>0</v>
      </c>
      <c r="Y1847">
        <v>7.6180387071910105E-2</v>
      </c>
      <c r="Z1847">
        <v>8.4570503424230559E-4</v>
      </c>
      <c r="AA1847">
        <v>0</v>
      </c>
      <c r="AB1847" t="s">
        <v>24</v>
      </c>
      <c r="AC1847">
        <v>1.0452910667757553E-2</v>
      </c>
      <c r="AD1847">
        <v>6.036483208261334E-3</v>
      </c>
      <c r="AE1847">
        <v>-4.7050985382250943E-3</v>
      </c>
      <c r="AF1847">
        <v>5.6809545072731282E-3</v>
      </c>
      <c r="AG1847">
        <v>1.9030537322408669E-3</v>
      </c>
      <c r="AH1847">
        <v>1.7020342199361105E-2</v>
      </c>
      <c r="AI1847">
        <v>2.3748587393588316E-3</v>
      </c>
      <c r="AJ1847">
        <v>2.0148993241135837E-3</v>
      </c>
      <c r="AK1847">
        <v>3.6007948962295533E-3</v>
      </c>
      <c r="AL1847">
        <v>1.9046636316941701E-3</v>
      </c>
      <c r="AM1847">
        <v>-8.4564249546448256E-4</v>
      </c>
      <c r="AN1847">
        <v>4.7479884032863851E-4</v>
      </c>
      <c r="AO1847">
        <v>2.3504599772095069E-3</v>
      </c>
      <c r="AP1847">
        <v>2.0728762650605859E-3</v>
      </c>
      <c r="AQ1847">
        <v>3.0982661574743275E-3</v>
      </c>
      <c r="AR1847">
        <v>7.5751146857316876E-4</v>
      </c>
      <c r="AS1847">
        <v>3.2093009268947537E-3</v>
      </c>
      <c r="AT1847">
        <v>-5.788852353877938E-3</v>
      </c>
      <c r="AU1847">
        <v>7.1653353624343552E-3</v>
      </c>
      <c r="AV1847">
        <v>0</v>
      </c>
      <c r="AW1847">
        <f t="shared" si="152"/>
        <v>2.9709594165153608E-3</v>
      </c>
      <c r="AX1847">
        <f t="shared" si="153"/>
        <v>2.7053451560767239</v>
      </c>
      <c r="AY1847">
        <f>1-AX1847/MAX(AX$2:AX1847)</f>
        <v>0</v>
      </c>
      <c r="AZ1847">
        <v>4</v>
      </c>
      <c r="BA1847">
        <v>4</v>
      </c>
      <c r="BB1847">
        <v>3</v>
      </c>
      <c r="BC1847">
        <v>4</v>
      </c>
      <c r="BD1847">
        <v>4</v>
      </c>
      <c r="BE1847">
        <f t="shared" ca="1" si="154"/>
        <v>3.0385960274203951E-3</v>
      </c>
      <c r="BF1847">
        <f t="shared" ca="1" si="155"/>
        <v>3.6611112810413498</v>
      </c>
      <c r="BG1847">
        <f ca="1">1-BF1847/MAX(BF$2:BF1847)</f>
        <v>0</v>
      </c>
      <c r="BH1847">
        <f t="shared" ca="1" si="156"/>
        <v>1.1810632320776051</v>
      </c>
    </row>
    <row r="1848" spans="1:60" x14ac:dyDescent="0.3">
      <c r="A1848" s="1">
        <v>40665</v>
      </c>
      <c r="B1848" s="3">
        <v>2011</v>
      </c>
      <c r="C1848">
        <v>0</v>
      </c>
      <c r="D1848">
        <v>0</v>
      </c>
      <c r="E1848">
        <v>0</v>
      </c>
      <c r="F1848">
        <v>0.185137554353874</v>
      </c>
      <c r="G1848">
        <v>2.2234629209599701E-2</v>
      </c>
      <c r="H1848">
        <v>0</v>
      </c>
      <c r="I1848">
        <v>0</v>
      </c>
      <c r="J1848">
        <v>0</v>
      </c>
      <c r="K1848">
        <v>8.3333333333333301E-2</v>
      </c>
      <c r="L1848">
        <v>2.77777777777777E-2</v>
      </c>
      <c r="M1848">
        <v>0</v>
      </c>
      <c r="N1848">
        <v>4.8611111111111098E-2</v>
      </c>
      <c r="O1848">
        <v>8.3333333333333301E-2</v>
      </c>
      <c r="P1848">
        <v>0.23249865414500201</v>
      </c>
      <c r="Q1848">
        <v>0</v>
      </c>
      <c r="R1848">
        <v>0.10244402610122399</v>
      </c>
      <c r="S1848">
        <v>2.77777777777777E-2</v>
      </c>
      <c r="T1848">
        <v>0</v>
      </c>
      <c r="U1848">
        <v>2.0833333333333301E-2</v>
      </c>
      <c r="V1848">
        <v>2.77777777777777E-2</v>
      </c>
      <c r="W1848">
        <v>0.13824069174585299</v>
      </c>
      <c r="X1848">
        <v>0</v>
      </c>
      <c r="Y1848">
        <v>0</v>
      </c>
      <c r="Z1848">
        <v>5.2725374408169046E-4</v>
      </c>
      <c r="AA1848">
        <v>0</v>
      </c>
      <c r="AB1848" t="s">
        <v>24</v>
      </c>
      <c r="AC1848">
        <v>-1.0031327662134992E-2</v>
      </c>
      <c r="AD1848">
        <v>1.9986357009549316E-4</v>
      </c>
      <c r="AE1848">
        <v>6.4607694740443922E-3</v>
      </c>
      <c r="AF1848">
        <v>-8.6478545918455829E-4</v>
      </c>
      <c r="AG1848">
        <v>2.8492688649810471E-3</v>
      </c>
      <c r="AH1848">
        <v>-1.2863368890775106E-2</v>
      </c>
      <c r="AI1848">
        <v>-5.0963791777058898E-4</v>
      </c>
      <c r="AJ1848">
        <v>-3.0739589245332155E-4</v>
      </c>
      <c r="AK1848">
        <v>-1.1690873319581296E-2</v>
      </c>
      <c r="AL1848">
        <v>2.3358802083994767E-3</v>
      </c>
      <c r="AM1848">
        <v>-1.8616694236489595E-3</v>
      </c>
      <c r="AN1848">
        <v>-1.6678888676247006E-4</v>
      </c>
      <c r="AO1848">
        <v>-1.539213752557389E-3</v>
      </c>
      <c r="AP1848">
        <v>1.6646359411447431E-3</v>
      </c>
      <c r="AQ1848">
        <v>1.6038228202501781E-3</v>
      </c>
      <c r="AR1848">
        <v>2.5292005630750403E-4</v>
      </c>
      <c r="AS1848">
        <v>-1.4214912769954235E-3</v>
      </c>
      <c r="AT1848">
        <v>1.4555145182302276E-3</v>
      </c>
      <c r="AU1848">
        <v>-1.5809920023830415E-3</v>
      </c>
      <c r="AV1848">
        <v>0</v>
      </c>
      <c r="AW1848">
        <f t="shared" si="152"/>
        <v>-3.6897696213678364E-3</v>
      </c>
      <c r="AX1848">
        <f t="shared" si="153"/>
        <v>2.6953630557045174</v>
      </c>
      <c r="AY1848">
        <f>1-AX1848/MAX(AX$2:AX1848)</f>
        <v>3.6897696213678E-3</v>
      </c>
      <c r="AZ1848">
        <v>5</v>
      </c>
      <c r="BA1848">
        <v>5</v>
      </c>
      <c r="BB1848">
        <v>3</v>
      </c>
      <c r="BC1848">
        <v>4</v>
      </c>
      <c r="BD1848">
        <v>4</v>
      </c>
      <c r="BE1848">
        <f t="shared" ca="1" si="154"/>
        <v>-3.9850290660196543E-3</v>
      </c>
      <c r="BF1848">
        <f t="shared" ca="1" si="155"/>
        <v>3.6465216461724679</v>
      </c>
      <c r="BG1848">
        <f ca="1">1-BF1848/MAX(BF$2:BF1848)</f>
        <v>3.9850290660196075E-3</v>
      </c>
      <c r="BH1848">
        <f t="shared" ca="1" si="156"/>
        <v>1.1674713401231098</v>
      </c>
    </row>
    <row r="1849" spans="1:60" x14ac:dyDescent="0.3">
      <c r="A1849" s="1">
        <v>40666</v>
      </c>
      <c r="B1849" s="3">
        <v>2011</v>
      </c>
      <c r="C1849">
        <v>0</v>
      </c>
      <c r="D1849">
        <v>0</v>
      </c>
      <c r="E1849">
        <v>0</v>
      </c>
      <c r="F1849">
        <v>0.185137554353874</v>
      </c>
      <c r="G1849">
        <v>2.2234629209599701E-2</v>
      </c>
      <c r="H1849">
        <v>0</v>
      </c>
      <c r="I1849">
        <v>0</v>
      </c>
      <c r="J1849">
        <v>0</v>
      </c>
      <c r="K1849">
        <v>8.3333333333333301E-2</v>
      </c>
      <c r="L1849">
        <v>2.77777777777777E-2</v>
      </c>
      <c r="M1849">
        <v>0</v>
      </c>
      <c r="N1849">
        <v>4.8611111111111098E-2</v>
      </c>
      <c r="O1849">
        <v>8.3333333333333301E-2</v>
      </c>
      <c r="P1849">
        <v>0.23249865414500201</v>
      </c>
      <c r="Q1849">
        <v>0</v>
      </c>
      <c r="R1849">
        <v>0.10244402610122399</v>
      </c>
      <c r="S1849">
        <v>2.77777777777777E-2</v>
      </c>
      <c r="T1849">
        <v>0</v>
      </c>
      <c r="U1849">
        <v>2.0833333333333301E-2</v>
      </c>
      <c r="V1849">
        <v>2.77777777777777E-2</v>
      </c>
      <c r="W1849">
        <v>0.13824069174585299</v>
      </c>
      <c r="X1849">
        <v>0</v>
      </c>
      <c r="Y1849">
        <v>0</v>
      </c>
      <c r="Z1849">
        <v>2.8278181297847205E-4</v>
      </c>
      <c r="AA1849">
        <v>0</v>
      </c>
      <c r="AB1849" t="s">
        <v>24</v>
      </c>
      <c r="AC1849">
        <v>-1.044966354016108E-2</v>
      </c>
      <c r="AD1849">
        <v>-2.2195367931818866E-2</v>
      </c>
      <c r="AE1849">
        <v>-8.1415968237277259E-3</v>
      </c>
      <c r="AF1849">
        <v>2.4196540723175897E-3</v>
      </c>
      <c r="AG1849">
        <v>0</v>
      </c>
      <c r="AH1849">
        <v>-3.5236936798940244E-3</v>
      </c>
      <c r="AI1849">
        <v>2.1782510739876138E-4</v>
      </c>
      <c r="AJ1849">
        <v>2.6535246291510273E-3</v>
      </c>
      <c r="AK1849">
        <v>-1.2649613855066244E-2</v>
      </c>
      <c r="AL1849">
        <v>-4.5351965432460783E-4</v>
      </c>
      <c r="AM1849">
        <v>-4.7482138512988659E-3</v>
      </c>
      <c r="AN1849">
        <v>3.5769744404356985E-4</v>
      </c>
      <c r="AO1849">
        <v>-3.5972236332676433E-3</v>
      </c>
      <c r="AP1849">
        <v>1.625333747468094E-3</v>
      </c>
      <c r="AQ1849">
        <v>5.6609010975787744E-3</v>
      </c>
      <c r="AR1849">
        <v>-8.0750707282450929E-3</v>
      </c>
      <c r="AS1849">
        <v>-8.1869358368219514E-3</v>
      </c>
      <c r="AT1849">
        <v>-8.5592608513210822E-3</v>
      </c>
      <c r="AU1849">
        <v>-2.0387794858464092E-2</v>
      </c>
      <c r="AV1849">
        <v>0</v>
      </c>
      <c r="AW1849">
        <f t="shared" si="152"/>
        <v>-6.3746293670865753E-3</v>
      </c>
      <c r="AX1849">
        <f t="shared" si="153"/>
        <v>2.6781811152146631</v>
      </c>
      <c r="AY1849">
        <f>1-AX1849/MAX(AX$2:AX1849)</f>
        <v>1.0040878074668247E-2</v>
      </c>
      <c r="AZ1849">
        <v>5</v>
      </c>
      <c r="BA1849">
        <v>5</v>
      </c>
      <c r="BB1849">
        <v>3</v>
      </c>
      <c r="BC1849">
        <v>4</v>
      </c>
      <c r="BD1849">
        <v>4</v>
      </c>
      <c r="BE1849">
        <f t="shared" ca="1" si="154"/>
        <v>-7.1108630679856026E-3</v>
      </c>
      <c r="BF1849">
        <f t="shared" ca="1" si="155"/>
        <v>3.62059173007209</v>
      </c>
      <c r="BG1849">
        <f ca="1">1-BF1849/MAX(BF$2:BF1849)</f>
        <v>1.1067555137994733E-2</v>
      </c>
      <c r="BH1849">
        <f t="shared" ca="1" si="156"/>
        <v>1.1674713401231098</v>
      </c>
    </row>
    <row r="1850" spans="1:60" x14ac:dyDescent="0.3">
      <c r="A1850" s="1">
        <v>40667</v>
      </c>
      <c r="B1850" s="3">
        <v>2011</v>
      </c>
      <c r="C1850">
        <v>0</v>
      </c>
      <c r="D1850">
        <v>0</v>
      </c>
      <c r="E1850">
        <v>0</v>
      </c>
      <c r="F1850">
        <v>0.185137554353874</v>
      </c>
      <c r="G1850">
        <v>2.2234629209599701E-2</v>
      </c>
      <c r="H1850">
        <v>0</v>
      </c>
      <c r="I1850">
        <v>0</v>
      </c>
      <c r="J1850">
        <v>0</v>
      </c>
      <c r="K1850">
        <v>8.3333333333333301E-2</v>
      </c>
      <c r="L1850">
        <v>2.77777777777777E-2</v>
      </c>
      <c r="M1850">
        <v>0</v>
      </c>
      <c r="N1850">
        <v>4.8611111111111098E-2</v>
      </c>
      <c r="O1850">
        <v>8.3333333333333301E-2</v>
      </c>
      <c r="P1850">
        <v>0.23249865414500201</v>
      </c>
      <c r="Q1850">
        <v>0</v>
      </c>
      <c r="R1850">
        <v>0.10244402610122399</v>
      </c>
      <c r="S1850">
        <v>2.77777777777777E-2</v>
      </c>
      <c r="T1850">
        <v>0</v>
      </c>
      <c r="U1850">
        <v>2.0833333333333301E-2</v>
      </c>
      <c r="V1850">
        <v>2.77777777777777E-2</v>
      </c>
      <c r="W1850">
        <v>0.13824069174585299</v>
      </c>
      <c r="X1850">
        <v>0</v>
      </c>
      <c r="Y1850">
        <v>0</v>
      </c>
      <c r="Z1850">
        <v>1.882763281216393E-3</v>
      </c>
      <c r="AA1850">
        <v>4.3612954964333817E-4</v>
      </c>
      <c r="AB1850" t="s">
        <v>24</v>
      </c>
      <c r="AC1850">
        <v>-1.6000003033485144E-2</v>
      </c>
      <c r="AD1850">
        <v>-1.6564453194192308E-2</v>
      </c>
      <c r="AE1850">
        <v>-8.5240072927608157E-3</v>
      </c>
      <c r="AF1850">
        <v>5.5684310324033426E-4</v>
      </c>
      <c r="AG1850">
        <v>-1.8942624713489398E-3</v>
      </c>
      <c r="AH1850">
        <v>-1.4344869797369153E-2</v>
      </c>
      <c r="AI1850">
        <v>-3.2561872191538832E-4</v>
      </c>
      <c r="AJ1850">
        <v>2.5416129957265277E-3</v>
      </c>
      <c r="AK1850">
        <v>-1.2929878402599182E-2</v>
      </c>
      <c r="AL1850">
        <v>1.4511498686786695E-3</v>
      </c>
      <c r="AM1850">
        <v>-1.5339615903058323E-3</v>
      </c>
      <c r="AN1850">
        <v>4.7560418600967047E-4</v>
      </c>
      <c r="AO1850">
        <v>-6.6304693790799618E-3</v>
      </c>
      <c r="AP1850">
        <v>9.0138509117698717E-4</v>
      </c>
      <c r="AQ1850">
        <v>4.4595483711298289E-3</v>
      </c>
      <c r="AR1850">
        <v>-8.6495073170499426E-3</v>
      </c>
      <c r="AS1850">
        <v>-8.4334749827261746E-3</v>
      </c>
      <c r="AT1850">
        <v>-5.7014628028018155E-3</v>
      </c>
      <c r="AU1850">
        <v>-1.7983587381762312E-2</v>
      </c>
      <c r="AV1850">
        <v>0</v>
      </c>
      <c r="AW1850">
        <f t="shared" si="152"/>
        <v>-7.2560562205379467E-3</v>
      </c>
      <c r="AX1850">
        <f t="shared" si="153"/>
        <v>2.6587480824738825</v>
      </c>
      <c r="AY1850">
        <f>1-AX1850/MAX(AX$2:AX1850)</f>
        <v>1.7224077119392889E-2</v>
      </c>
      <c r="AZ1850">
        <v>5</v>
      </c>
      <c r="BA1850">
        <v>5</v>
      </c>
      <c r="BB1850">
        <v>3</v>
      </c>
      <c r="BC1850">
        <v>4</v>
      </c>
      <c r="BD1850">
        <v>4</v>
      </c>
      <c r="BE1850">
        <f t="shared" ca="1" si="154"/>
        <v>-7.7740042122329805E-3</v>
      </c>
      <c r="BF1850">
        <f t="shared" ca="1" si="155"/>
        <v>3.5924452347117337</v>
      </c>
      <c r="BG1850">
        <f ca="1">1-BF1850/MAX(BF$2:BF1850)</f>
        <v>1.8755520129965841E-2</v>
      </c>
      <c r="BH1850">
        <f t="shared" ca="1" si="156"/>
        <v>1.1674713401231098</v>
      </c>
    </row>
    <row r="1851" spans="1:60" x14ac:dyDescent="0.3">
      <c r="A1851" s="1">
        <v>40668</v>
      </c>
      <c r="B1851" s="3">
        <v>2011</v>
      </c>
      <c r="C1851">
        <v>0</v>
      </c>
      <c r="D1851">
        <v>0</v>
      </c>
      <c r="E1851">
        <v>0</v>
      </c>
      <c r="F1851">
        <v>0.185137554353874</v>
      </c>
      <c r="G1851">
        <v>2.2234629209599701E-2</v>
      </c>
      <c r="H1851">
        <v>0</v>
      </c>
      <c r="I1851">
        <v>0</v>
      </c>
      <c r="J1851">
        <v>0</v>
      </c>
      <c r="K1851">
        <v>8.3333333333333301E-2</v>
      </c>
      <c r="L1851">
        <v>2.77777777777777E-2</v>
      </c>
      <c r="M1851">
        <v>0</v>
      </c>
      <c r="N1851">
        <v>4.8611111111111098E-2</v>
      </c>
      <c r="O1851">
        <v>8.3333333333333301E-2</v>
      </c>
      <c r="P1851">
        <v>0.23249865414500201</v>
      </c>
      <c r="Q1851">
        <v>0</v>
      </c>
      <c r="R1851">
        <v>0.10244402610122399</v>
      </c>
      <c r="S1851">
        <v>2.77777777777777E-2</v>
      </c>
      <c r="T1851">
        <v>0</v>
      </c>
      <c r="U1851">
        <v>2.0833333333333301E-2</v>
      </c>
      <c r="V1851">
        <v>2.77777777777777E-2</v>
      </c>
      <c r="W1851">
        <v>0.13824069174585299</v>
      </c>
      <c r="X1851">
        <v>0</v>
      </c>
      <c r="Y1851">
        <v>0</v>
      </c>
      <c r="Z1851">
        <v>2.2549340477244773E-3</v>
      </c>
      <c r="AA1851">
        <v>0</v>
      </c>
      <c r="AB1851" t="s">
        <v>24</v>
      </c>
      <c r="AC1851">
        <v>-6.6991826308184232E-2</v>
      </c>
      <c r="AD1851">
        <v>-9.5653570981225622E-3</v>
      </c>
      <c r="AE1851">
        <v>-1.9742256981939987E-2</v>
      </c>
      <c r="AF1851">
        <v>-5.5653320156523467E-4</v>
      </c>
      <c r="AG1851">
        <v>-7.5899966193174739E-3</v>
      </c>
      <c r="AH1851">
        <v>-2.8836354362947181E-2</v>
      </c>
      <c r="AI1851">
        <v>-4.1200960178618962E-3</v>
      </c>
      <c r="AJ1851">
        <v>4.9630928423116671E-3</v>
      </c>
      <c r="AK1851">
        <v>-4.5672703488970345E-3</v>
      </c>
      <c r="AL1851">
        <v>3.441942287345956E-3</v>
      </c>
      <c r="AM1851">
        <v>-5.4603475180781125E-3</v>
      </c>
      <c r="AN1851">
        <v>2.3809657225459802E-4</v>
      </c>
      <c r="AO1851">
        <v>-9.0484991852681773E-3</v>
      </c>
      <c r="AP1851">
        <v>-1.1711789594481825E-3</v>
      </c>
      <c r="AQ1851">
        <v>9.5144192417242479E-3</v>
      </c>
      <c r="AR1851">
        <v>-1.8988932705617967E-2</v>
      </c>
      <c r="AS1851">
        <v>-2.5515716562138246E-2</v>
      </c>
      <c r="AT1851">
        <v>-6.5544791423677307E-4</v>
      </c>
      <c r="AU1851">
        <v>-1.0493452718112528E-2</v>
      </c>
      <c r="AV1851">
        <v>0</v>
      </c>
      <c r="AW1851">
        <f t="shared" si="152"/>
        <v>-1.8492056384017925E-2</v>
      </c>
      <c r="AX1851">
        <f t="shared" si="153"/>
        <v>2.6095823630218757</v>
      </c>
      <c r="AY1851">
        <f>1-AX1851/MAX(AX$2:AX1851)</f>
        <v>3.5397624898156343E-2</v>
      </c>
      <c r="AZ1851">
        <v>5</v>
      </c>
      <c r="BA1851">
        <v>5</v>
      </c>
      <c r="BB1851">
        <v>3</v>
      </c>
      <c r="BC1851">
        <v>4</v>
      </c>
      <c r="BD1851">
        <v>4</v>
      </c>
      <c r="BE1851">
        <f t="shared" ca="1" si="154"/>
        <v>-1.959030045193277E-2</v>
      </c>
      <c r="BF1851">
        <f t="shared" ca="1" si="155"/>
        <v>3.5220681532066167</v>
      </c>
      <c r="BG1851">
        <f ca="1">1-BF1851/MAX(BF$2:BF1851)</f>
        <v>3.7978394307420338E-2</v>
      </c>
      <c r="BH1851">
        <f t="shared" ca="1" si="156"/>
        <v>1.1674713401231098</v>
      </c>
    </row>
    <row r="1852" spans="1:60" x14ac:dyDescent="0.3">
      <c r="A1852" s="1">
        <v>40669</v>
      </c>
      <c r="B1852" s="3">
        <v>2011</v>
      </c>
      <c r="C1852">
        <v>0</v>
      </c>
      <c r="D1852">
        <v>0</v>
      </c>
      <c r="E1852">
        <v>0</v>
      </c>
      <c r="F1852">
        <v>0.185137554353874</v>
      </c>
      <c r="G1852">
        <v>2.2234629209599701E-2</v>
      </c>
      <c r="H1852">
        <v>0</v>
      </c>
      <c r="I1852">
        <v>0</v>
      </c>
      <c r="J1852">
        <v>0</v>
      </c>
      <c r="K1852">
        <v>8.3333333333333301E-2</v>
      </c>
      <c r="L1852">
        <v>2.77777777777777E-2</v>
      </c>
      <c r="M1852">
        <v>0</v>
      </c>
      <c r="N1852">
        <v>4.8611111111111098E-2</v>
      </c>
      <c r="O1852">
        <v>8.3333333333333301E-2</v>
      </c>
      <c r="P1852">
        <v>0.23249865414500201</v>
      </c>
      <c r="Q1852">
        <v>0</v>
      </c>
      <c r="R1852">
        <v>0.10244402610122399</v>
      </c>
      <c r="S1852">
        <v>2.77777777777777E-2</v>
      </c>
      <c r="T1852">
        <v>0</v>
      </c>
      <c r="U1852">
        <v>2.0833333333333301E-2</v>
      </c>
      <c r="V1852">
        <v>2.77777777777777E-2</v>
      </c>
      <c r="W1852">
        <v>0.13824069174585299</v>
      </c>
      <c r="X1852">
        <v>0</v>
      </c>
      <c r="Y1852">
        <v>0</v>
      </c>
      <c r="Z1852">
        <v>-9.3327844905122248E-5</v>
      </c>
      <c r="AA1852">
        <v>0</v>
      </c>
      <c r="AB1852" t="s">
        <v>24</v>
      </c>
      <c r="AC1852">
        <v>-3.1370287934515684E-3</v>
      </c>
      <c r="AD1852">
        <v>1.3016750801357446E-2</v>
      </c>
      <c r="AE1852">
        <v>4.8719156356158422E-4</v>
      </c>
      <c r="AF1852">
        <v>4.6433559738945362E-4</v>
      </c>
      <c r="AG1852">
        <v>5.736117272915342E-3</v>
      </c>
      <c r="AH1852">
        <v>1.2755292503544569E-2</v>
      </c>
      <c r="AI1852">
        <v>5.1173869963003771E-3</v>
      </c>
      <c r="AJ1852">
        <v>5.2505000524116774E-4</v>
      </c>
      <c r="AK1852">
        <v>5.3126482213876614E-3</v>
      </c>
      <c r="AL1852">
        <v>0</v>
      </c>
      <c r="AM1852">
        <v>3.259970896209996E-3</v>
      </c>
      <c r="AN1852">
        <v>1.1835787714442603E-4</v>
      </c>
      <c r="AO1852">
        <v>4.4158050506988289E-3</v>
      </c>
      <c r="AP1852">
        <v>3.6107662352669045E-4</v>
      </c>
      <c r="AQ1852">
        <v>-4.3980138099900534E-3</v>
      </c>
      <c r="AR1852">
        <v>7.8482275105828947E-4</v>
      </c>
      <c r="AS1852">
        <v>-4.6424175102425247E-3</v>
      </c>
      <c r="AT1852">
        <v>-8.8525251447721942E-3</v>
      </c>
      <c r="AU1852">
        <v>1.3516373332387088E-2</v>
      </c>
      <c r="AV1852">
        <v>0</v>
      </c>
      <c r="AW1852">
        <f t="shared" si="152"/>
        <v>1.0559420348767426E-3</v>
      </c>
      <c r="AX1852">
        <f t="shared" si="153"/>
        <v>2.6123379307324637</v>
      </c>
      <c r="AY1852">
        <f>1-AX1852/MAX(AX$2:AX1852)</f>
        <v>3.4379060703344289E-2</v>
      </c>
      <c r="AZ1852">
        <v>5</v>
      </c>
      <c r="BA1852">
        <v>5</v>
      </c>
      <c r="BB1852">
        <v>3</v>
      </c>
      <c r="BC1852">
        <v>4</v>
      </c>
      <c r="BD1852">
        <v>4</v>
      </c>
      <c r="BE1852">
        <f t="shared" ca="1" si="154"/>
        <v>1.6610978817729464E-3</v>
      </c>
      <c r="BF1852">
        <f t="shared" ca="1" si="155"/>
        <v>3.5279186531553686</v>
      </c>
      <c r="BG1852">
        <f ca="1">1-BF1852/MAX(BF$2:BF1852)</f>
        <v>3.6380382255984389E-2</v>
      </c>
      <c r="BH1852">
        <f t="shared" ca="1" si="156"/>
        <v>1.1674713401231098</v>
      </c>
    </row>
    <row r="1853" spans="1:60" x14ac:dyDescent="0.3">
      <c r="A1853" s="1">
        <v>40672</v>
      </c>
      <c r="B1853" s="3">
        <v>2011</v>
      </c>
      <c r="C1853">
        <v>0</v>
      </c>
      <c r="D1853">
        <v>0</v>
      </c>
      <c r="E1853">
        <v>0</v>
      </c>
      <c r="F1853">
        <v>0.185137554353874</v>
      </c>
      <c r="G1853">
        <v>2.2234629209599701E-2</v>
      </c>
      <c r="H1853">
        <v>0</v>
      </c>
      <c r="I1853">
        <v>0</v>
      </c>
      <c r="J1853">
        <v>0</v>
      </c>
      <c r="K1853">
        <v>8.3333333333333301E-2</v>
      </c>
      <c r="L1853">
        <v>2.77777777777777E-2</v>
      </c>
      <c r="M1853">
        <v>0</v>
      </c>
      <c r="N1853">
        <v>4.8611111111111098E-2</v>
      </c>
      <c r="O1853">
        <v>8.3333333333333301E-2</v>
      </c>
      <c r="P1853">
        <v>0.23249865414500201</v>
      </c>
      <c r="Q1853">
        <v>0</v>
      </c>
      <c r="R1853">
        <v>0.10244402610122399</v>
      </c>
      <c r="S1853">
        <v>2.77777777777777E-2</v>
      </c>
      <c r="T1853">
        <v>0</v>
      </c>
      <c r="U1853">
        <v>2.0833333333333301E-2</v>
      </c>
      <c r="V1853">
        <v>2.77777777777777E-2</v>
      </c>
      <c r="W1853">
        <v>0.13824069174585299</v>
      </c>
      <c r="X1853">
        <v>0</v>
      </c>
      <c r="Y1853">
        <v>0</v>
      </c>
      <c r="Z1853">
        <v>1.1248898420042064E-3</v>
      </c>
      <c r="AA1853">
        <v>0</v>
      </c>
      <c r="AB1853" t="s">
        <v>24</v>
      </c>
      <c r="AC1853">
        <v>3.6713266190430138E-2</v>
      </c>
      <c r="AD1853">
        <v>1.8655516441121733E-3</v>
      </c>
      <c r="AE1853">
        <v>7.1429870384989158E-3</v>
      </c>
      <c r="AF1853">
        <v>3.433335956882333E-3</v>
      </c>
      <c r="AG1853">
        <v>3.802488873687615E-3</v>
      </c>
      <c r="AH1853">
        <v>1.4315222211757961E-2</v>
      </c>
      <c r="AI1853">
        <v>1.3003397363080538E-3</v>
      </c>
      <c r="AJ1853">
        <v>1.470973951318566E-3</v>
      </c>
      <c r="AK1853">
        <v>1.1649058131283141E-2</v>
      </c>
      <c r="AL1853">
        <v>9.92874027939461E-4</v>
      </c>
      <c r="AM1853">
        <v>3.7628420898574433E-3</v>
      </c>
      <c r="AN1853">
        <v>4.7531053553839797E-4</v>
      </c>
      <c r="AO1853">
        <v>3.8746751456069095E-3</v>
      </c>
      <c r="AP1853">
        <v>2.0727864961578302E-3</v>
      </c>
      <c r="AQ1853">
        <v>-1.0517718523669339E-3</v>
      </c>
      <c r="AR1853">
        <v>6.534189870181395E-3</v>
      </c>
      <c r="AS1853">
        <v>7.8358394701159018E-3</v>
      </c>
      <c r="AT1853">
        <v>5.1276342953920917E-3</v>
      </c>
      <c r="AU1853">
        <v>2.6669608312430704E-3</v>
      </c>
      <c r="AV1853">
        <v>0</v>
      </c>
      <c r="AW1853">
        <f t="shared" si="152"/>
        <v>1.1108562379169174E-2</v>
      </c>
      <c r="AX1853">
        <f t="shared" si="153"/>
        <v>2.6413572495914748</v>
      </c>
      <c r="AY1853">
        <f>1-AX1853/MAX(AX$2:AX1853)</f>
        <v>2.3652400264535522E-2</v>
      </c>
      <c r="AZ1853">
        <v>5</v>
      </c>
      <c r="BA1853">
        <v>5</v>
      </c>
      <c r="BB1853">
        <v>3</v>
      </c>
      <c r="BC1853">
        <v>4</v>
      </c>
      <c r="BD1853">
        <v>4</v>
      </c>
      <c r="BE1853">
        <f t="shared" ca="1" si="154"/>
        <v>1.1744458900870346E-2</v>
      </c>
      <c r="BF1853">
        <f t="shared" ca="1" si="155"/>
        <v>3.5693521487829658</v>
      </c>
      <c r="BG1853">
        <f ca="1">1-BF1853/MAX(BF$2:BF1853)</f>
        <v>2.5063191259317441E-2</v>
      </c>
      <c r="BH1853">
        <f t="shared" ca="1" si="156"/>
        <v>1.1674713401231098</v>
      </c>
    </row>
    <row r="1854" spans="1:60" x14ac:dyDescent="0.3">
      <c r="A1854" s="1">
        <v>40673</v>
      </c>
      <c r="B1854" s="3">
        <v>2011</v>
      </c>
      <c r="C1854">
        <v>0</v>
      </c>
      <c r="D1854">
        <v>0</v>
      </c>
      <c r="E1854">
        <v>0</v>
      </c>
      <c r="F1854">
        <v>0.185137554353874</v>
      </c>
      <c r="G1854">
        <v>2.2234629209599701E-2</v>
      </c>
      <c r="H1854">
        <v>0</v>
      </c>
      <c r="I1854">
        <v>0</v>
      </c>
      <c r="J1854">
        <v>0</v>
      </c>
      <c r="K1854">
        <v>8.3333333333333301E-2</v>
      </c>
      <c r="L1854">
        <v>2.77777777777777E-2</v>
      </c>
      <c r="M1854">
        <v>0</v>
      </c>
      <c r="N1854">
        <v>4.8611111111111098E-2</v>
      </c>
      <c r="O1854">
        <v>8.3333333333333301E-2</v>
      </c>
      <c r="P1854">
        <v>0.23249865414500201</v>
      </c>
      <c r="Q1854">
        <v>0</v>
      </c>
      <c r="R1854">
        <v>0.10244402610122399</v>
      </c>
      <c r="S1854">
        <v>2.77777777777777E-2</v>
      </c>
      <c r="T1854">
        <v>0</v>
      </c>
      <c r="U1854">
        <v>2.0833333333333301E-2</v>
      </c>
      <c r="V1854">
        <v>2.77777777777777E-2</v>
      </c>
      <c r="W1854">
        <v>0.13824069174585299</v>
      </c>
      <c r="X1854">
        <v>0</v>
      </c>
      <c r="Y1854">
        <v>0</v>
      </c>
      <c r="Z1854">
        <v>-1.7796396547100635E-3</v>
      </c>
      <c r="AA1854">
        <v>0</v>
      </c>
      <c r="AB1854" t="s">
        <v>24</v>
      </c>
      <c r="AC1854">
        <v>9.1062440656437538E-3</v>
      </c>
      <c r="AD1854">
        <v>1.1791521412615191E-2</v>
      </c>
      <c r="AE1854">
        <v>9.5099194514145502E-3</v>
      </c>
      <c r="AF1854">
        <v>-5.5486554207195837E-4</v>
      </c>
      <c r="AG1854">
        <v>4.7346656855664637E-3</v>
      </c>
      <c r="AH1854">
        <v>3.528219544336908E-3</v>
      </c>
      <c r="AI1854">
        <v>2.1631581610408457E-3</v>
      </c>
      <c r="AJ1854">
        <v>-4.8239397742435575E-3</v>
      </c>
      <c r="AK1854">
        <v>1.5313188881123319E-2</v>
      </c>
      <c r="AL1854">
        <v>-4.0579358650865149E-3</v>
      </c>
      <c r="AM1854">
        <v>8.5191657354299899E-3</v>
      </c>
      <c r="AN1854">
        <v>-9.5027124212498926E-4</v>
      </c>
      <c r="AO1854">
        <v>8.5363296759328744E-3</v>
      </c>
      <c r="AP1854">
        <v>-2.6979499487393976E-3</v>
      </c>
      <c r="AQ1854">
        <v>-7.1606670868760158E-3</v>
      </c>
      <c r="AR1854">
        <v>9.6085253762234757E-3</v>
      </c>
      <c r="AS1854">
        <v>1.184754357506379E-2</v>
      </c>
      <c r="AT1854">
        <v>1.5797281302941224E-2</v>
      </c>
      <c r="AU1854">
        <v>8.5940883499346921E-3</v>
      </c>
      <c r="AV1854">
        <v>0</v>
      </c>
      <c r="AW1854">
        <f t="shared" si="152"/>
        <v>8.2017743218131788E-3</v>
      </c>
      <c r="AX1854">
        <f t="shared" si="153"/>
        <v>2.6630210656559092</v>
      </c>
      <c r="AY1854">
        <f>1-AX1854/MAX(AX$2:AX1854)</f>
        <v>1.564461759186131E-2</v>
      </c>
      <c r="AZ1854">
        <v>5</v>
      </c>
      <c r="BA1854">
        <v>5</v>
      </c>
      <c r="BB1854">
        <v>3</v>
      </c>
      <c r="BC1854">
        <v>4</v>
      </c>
      <c r="BD1854">
        <v>4</v>
      </c>
      <c r="BE1854">
        <f t="shared" ca="1" si="154"/>
        <v>9.6293695958409829E-3</v>
      </c>
      <c r="BF1854">
        <f t="shared" ca="1" si="155"/>
        <v>3.6037227598413062</v>
      </c>
      <c r="BG1854">
        <f ca="1">1-BF1854/MAX(BF$2:BF1854)</f>
        <v>1.567516439536365E-2</v>
      </c>
      <c r="BH1854">
        <f t="shared" ca="1" si="156"/>
        <v>1.1674713401231098</v>
      </c>
    </row>
    <row r="1855" spans="1:60" x14ac:dyDescent="0.3">
      <c r="A1855" s="1">
        <v>40674</v>
      </c>
      <c r="B1855" s="3">
        <v>2011</v>
      </c>
      <c r="C1855">
        <v>0</v>
      </c>
      <c r="D1855">
        <v>0</v>
      </c>
      <c r="E1855">
        <v>0</v>
      </c>
      <c r="F1855">
        <v>0.185137554353874</v>
      </c>
      <c r="G1855">
        <v>2.2234629209599701E-2</v>
      </c>
      <c r="H1855">
        <v>0</v>
      </c>
      <c r="I1855">
        <v>0</v>
      </c>
      <c r="J1855">
        <v>0</v>
      </c>
      <c r="K1855">
        <v>8.3333333333333301E-2</v>
      </c>
      <c r="L1855">
        <v>2.77777777777777E-2</v>
      </c>
      <c r="M1855">
        <v>0</v>
      </c>
      <c r="N1855">
        <v>4.8611111111111098E-2</v>
      </c>
      <c r="O1855">
        <v>8.3333333333333301E-2</v>
      </c>
      <c r="P1855">
        <v>0.23249865414500201</v>
      </c>
      <c r="Q1855">
        <v>0</v>
      </c>
      <c r="R1855">
        <v>0.10244402610122399</v>
      </c>
      <c r="S1855">
        <v>2.77777777777777E-2</v>
      </c>
      <c r="T1855">
        <v>0</v>
      </c>
      <c r="U1855">
        <v>2.0833333333333301E-2</v>
      </c>
      <c r="V1855">
        <v>2.77777777777777E-2</v>
      </c>
      <c r="W1855">
        <v>0.13824069174585299</v>
      </c>
      <c r="X1855">
        <v>0</v>
      </c>
      <c r="Y1855">
        <v>0</v>
      </c>
      <c r="Z1855">
        <v>1.7828124183867367E-3</v>
      </c>
      <c r="AA1855">
        <v>0</v>
      </c>
      <c r="AB1855" t="s">
        <v>24</v>
      </c>
      <c r="AC1855">
        <v>-3.208556290924014E-2</v>
      </c>
      <c r="AD1855">
        <v>-2.2081386842366157E-2</v>
      </c>
      <c r="AE1855">
        <v>-2.0118031974003747E-2</v>
      </c>
      <c r="AF1855">
        <v>-2.7777218182378771E-4</v>
      </c>
      <c r="AG1855">
        <v>-1.6965066843882548E-2</v>
      </c>
      <c r="AH1855">
        <v>-9.1954068051137705E-3</v>
      </c>
      <c r="AI1855">
        <v>-1.5112071902217972E-3</v>
      </c>
      <c r="AJ1855">
        <v>3.5828126876693567E-3</v>
      </c>
      <c r="AK1855">
        <v>-1.8472649322355594E-2</v>
      </c>
      <c r="AL1855">
        <v>1.6297046665025849E-3</v>
      </c>
      <c r="AM1855">
        <v>-7.2646332835135663E-3</v>
      </c>
      <c r="AN1855">
        <v>9.5117511648434849E-4</v>
      </c>
      <c r="AO1855">
        <v>-1.0524726513825078E-2</v>
      </c>
      <c r="AP1855">
        <v>-3.1567855042510251E-3</v>
      </c>
      <c r="AQ1855">
        <v>5.7275403341423559E-3</v>
      </c>
      <c r="AR1855">
        <v>-1.9033517810407963E-2</v>
      </c>
      <c r="AS1855">
        <v>-1.7746234936843353E-2</v>
      </c>
      <c r="AT1855">
        <v>-1.052986935061806E-2</v>
      </c>
      <c r="AU1855">
        <v>-1.8259030660810804E-2</v>
      </c>
      <c r="AV1855">
        <v>0</v>
      </c>
      <c r="AW1855">
        <f t="shared" si="152"/>
        <v>-1.320168358014177E-2</v>
      </c>
      <c r="AX1855">
        <f t="shared" si="153"/>
        <v>2.6278647041798679</v>
      </c>
      <c r="AY1855">
        <f>1-AX1855/MAX(AX$2:AX1855)</f>
        <v>2.8639765880822954E-2</v>
      </c>
      <c r="AZ1855">
        <v>5</v>
      </c>
      <c r="BA1855">
        <v>5</v>
      </c>
      <c r="BB1855">
        <v>3</v>
      </c>
      <c r="BC1855">
        <v>4</v>
      </c>
      <c r="BD1855">
        <v>4</v>
      </c>
      <c r="BE1855">
        <f t="shared" ca="1" si="154"/>
        <v>-1.4585289989623985E-2</v>
      </c>
      <c r="BF1855">
        <f t="shared" ca="1" si="155"/>
        <v>3.5511614183468128</v>
      </c>
      <c r="BG1855">
        <f ca="1">1-BF1855/MAX(BF$2:BF1855)</f>
        <v>3.0031827566646241E-2</v>
      </c>
      <c r="BH1855">
        <f t="shared" ca="1" si="156"/>
        <v>1.1674713401231098</v>
      </c>
    </row>
    <row r="1856" spans="1:60" x14ac:dyDescent="0.3">
      <c r="A1856" s="1">
        <v>40675</v>
      </c>
      <c r="B1856" s="3">
        <v>2011</v>
      </c>
      <c r="C1856">
        <v>0</v>
      </c>
      <c r="D1856">
        <v>0</v>
      </c>
      <c r="E1856">
        <v>0</v>
      </c>
      <c r="F1856">
        <v>0.185137554353874</v>
      </c>
      <c r="G1856">
        <v>2.2234629209599701E-2</v>
      </c>
      <c r="H1856">
        <v>0</v>
      </c>
      <c r="I1856">
        <v>0</v>
      </c>
      <c r="J1856">
        <v>0</v>
      </c>
      <c r="K1856">
        <v>8.3333333333333301E-2</v>
      </c>
      <c r="L1856">
        <v>2.77777777777777E-2</v>
      </c>
      <c r="M1856">
        <v>0</v>
      </c>
      <c r="N1856">
        <v>4.8611111111111098E-2</v>
      </c>
      <c r="O1856">
        <v>8.3333333333333301E-2</v>
      </c>
      <c r="P1856">
        <v>0.23249865414500201</v>
      </c>
      <c r="Q1856">
        <v>0</v>
      </c>
      <c r="R1856">
        <v>0.10244402610122399</v>
      </c>
      <c r="S1856">
        <v>2.77777777777777E-2</v>
      </c>
      <c r="T1856">
        <v>0</v>
      </c>
      <c r="U1856">
        <v>2.0833333333333301E-2</v>
      </c>
      <c r="V1856">
        <v>2.77777777777777E-2</v>
      </c>
      <c r="W1856">
        <v>0.13824069174585299</v>
      </c>
      <c r="X1856">
        <v>0</v>
      </c>
      <c r="Y1856">
        <v>0</v>
      </c>
      <c r="Z1856">
        <v>-1.498587811402885E-3</v>
      </c>
      <c r="AA1856">
        <v>0</v>
      </c>
      <c r="AB1856" t="s">
        <v>24</v>
      </c>
      <c r="AC1856">
        <v>1.0359500089862639E-3</v>
      </c>
      <c r="AD1856">
        <v>2.9270024121770266E-3</v>
      </c>
      <c r="AE1856">
        <v>3.2587992459292003E-3</v>
      </c>
      <c r="AF1856">
        <v>2.7784936064700894E-4</v>
      </c>
      <c r="AG1856">
        <v>2.8762521831242616E-3</v>
      </c>
      <c r="AH1856">
        <v>3.4122460794971943E-4</v>
      </c>
      <c r="AI1856">
        <v>9.7375883531558571E-4</v>
      </c>
      <c r="AJ1856">
        <v>-2.2054945052735198E-3</v>
      </c>
      <c r="AK1856">
        <v>8.8143626406635978E-3</v>
      </c>
      <c r="AL1856">
        <v>-2.3501877396880921E-3</v>
      </c>
      <c r="AM1856">
        <v>5.9564797259419322E-3</v>
      </c>
      <c r="AN1856">
        <v>-4.7508472276436287E-4</v>
      </c>
      <c r="AO1856">
        <v>4.7603892123404545E-3</v>
      </c>
      <c r="AP1856">
        <v>-1.1764903253522752E-3</v>
      </c>
      <c r="AQ1856">
        <v>-6.3273646396025951E-3</v>
      </c>
      <c r="AR1856">
        <v>3.1463346646263268E-3</v>
      </c>
      <c r="AS1856">
        <v>5.0289755555783522E-3</v>
      </c>
      <c r="AT1856">
        <v>1.6376480615216682E-3</v>
      </c>
      <c r="AU1856">
        <v>0</v>
      </c>
      <c r="AV1856">
        <v>0</v>
      </c>
      <c r="AW1856">
        <f t="shared" si="152"/>
        <v>2.816483963120152E-3</v>
      </c>
      <c r="AX1856">
        <f t="shared" si="153"/>
        <v>2.6352660429764403</v>
      </c>
      <c r="AY1856">
        <f>1-AX1856/MAX(AX$2:AX1856)</f>
        <v>2.5903945359013636E-2</v>
      </c>
      <c r="AZ1856">
        <v>5</v>
      </c>
      <c r="BA1856">
        <v>5</v>
      </c>
      <c r="BB1856">
        <v>3</v>
      </c>
      <c r="BC1856">
        <v>4</v>
      </c>
      <c r="BD1856">
        <v>4</v>
      </c>
      <c r="BE1856">
        <f t="shared" ca="1" si="154"/>
        <v>3.7527574413423921E-3</v>
      </c>
      <c r="BF1856">
        <f t="shared" ca="1" si="155"/>
        <v>3.5644880657849214</v>
      </c>
      <c r="BG1856">
        <f ca="1">1-BF1856/MAX(BF$2:BF1856)</f>
        <v>2.6391772289681703E-2</v>
      </c>
      <c r="BH1856">
        <f t="shared" ca="1" si="156"/>
        <v>1.1674713401231098</v>
      </c>
    </row>
    <row r="1857" spans="1:60" x14ac:dyDescent="0.3">
      <c r="A1857" s="1">
        <v>40676</v>
      </c>
      <c r="B1857" s="3">
        <v>2011</v>
      </c>
      <c r="C1857">
        <v>0</v>
      </c>
      <c r="D1857">
        <v>0</v>
      </c>
      <c r="E1857">
        <v>0</v>
      </c>
      <c r="F1857">
        <v>0.185137554353874</v>
      </c>
      <c r="G1857">
        <v>2.2234629209599701E-2</v>
      </c>
      <c r="H1857">
        <v>0</v>
      </c>
      <c r="I1857">
        <v>0</v>
      </c>
      <c r="J1857">
        <v>0</v>
      </c>
      <c r="K1857">
        <v>8.3333333333333301E-2</v>
      </c>
      <c r="L1857">
        <v>2.77777777777777E-2</v>
      </c>
      <c r="M1857">
        <v>0</v>
      </c>
      <c r="N1857">
        <v>4.8611111111111098E-2</v>
      </c>
      <c r="O1857">
        <v>8.3333333333333301E-2</v>
      </c>
      <c r="P1857">
        <v>0.23249865414500201</v>
      </c>
      <c r="Q1857">
        <v>0</v>
      </c>
      <c r="R1857">
        <v>0.10244402610122399</v>
      </c>
      <c r="S1857">
        <v>2.77777777777777E-2</v>
      </c>
      <c r="T1857">
        <v>0</v>
      </c>
      <c r="U1857">
        <v>2.0833333333333301E-2</v>
      </c>
      <c r="V1857">
        <v>2.77777777777777E-2</v>
      </c>
      <c r="W1857">
        <v>0.13824069174585299</v>
      </c>
      <c r="X1857">
        <v>0</v>
      </c>
      <c r="Y1857">
        <v>0</v>
      </c>
      <c r="Z1857">
        <v>1.5944026731073979E-3</v>
      </c>
      <c r="AA1857">
        <v>-2.1801511268737528E-4</v>
      </c>
      <c r="AB1857" t="s">
        <v>24</v>
      </c>
      <c r="AC1857">
        <v>1.7247738371723997E-3</v>
      </c>
      <c r="AD1857">
        <v>-2.1888914855977548E-2</v>
      </c>
      <c r="AE1857">
        <v>-1.5591931444787988E-2</v>
      </c>
      <c r="AF1857">
        <v>3.3314741032901551E-3</v>
      </c>
      <c r="AG1857">
        <v>-2.1032541107617875E-2</v>
      </c>
      <c r="AH1857">
        <v>-6.54881969479848E-3</v>
      </c>
      <c r="AI1857">
        <v>-4.1047941226204365E-3</v>
      </c>
      <c r="AJ1857">
        <v>3.8942115264757327E-3</v>
      </c>
      <c r="AK1857">
        <v>-1.3933314971642297E-2</v>
      </c>
      <c r="AL1857">
        <v>2.9899575542668977E-3</v>
      </c>
      <c r="AM1857">
        <v>-1.1842492697379803E-2</v>
      </c>
      <c r="AN1857">
        <v>4.7531053553839797E-4</v>
      </c>
      <c r="AO1857">
        <v>-7.6994362015235795E-3</v>
      </c>
      <c r="AP1857">
        <v>-1.8104752557901449E-4</v>
      </c>
      <c r="AQ1857">
        <v>9.0210184058421294E-3</v>
      </c>
      <c r="AR1857">
        <v>-1.6204773460906763E-2</v>
      </c>
      <c r="AS1857">
        <v>-1.8161716278377038E-2</v>
      </c>
      <c r="AT1857">
        <v>-1.062493263872788E-2</v>
      </c>
      <c r="AU1857">
        <v>-2.0045693824916611E-2</v>
      </c>
      <c r="AV1857">
        <v>0</v>
      </c>
      <c r="AW1857">
        <f t="shared" si="152"/>
        <v>-7.1133228805001242E-3</v>
      </c>
      <c r="AX1857">
        <f t="shared" si="153"/>
        <v>2.6165205447367308</v>
      </c>
      <c r="AY1857">
        <f>1-AX1857/MAX(AX$2:AX1857)</f>
        <v>3.2833005112296254E-2</v>
      </c>
      <c r="AZ1857">
        <v>5</v>
      </c>
      <c r="BA1857">
        <v>5</v>
      </c>
      <c r="BB1857">
        <v>3</v>
      </c>
      <c r="BC1857">
        <v>4</v>
      </c>
      <c r="BD1857">
        <v>4</v>
      </c>
      <c r="BE1857">
        <f t="shared" ca="1" si="154"/>
        <v>-8.8843853090283288E-3</v>
      </c>
      <c r="BF1857">
        <f t="shared" ca="1" si="155"/>
        <v>3.5328197803790551</v>
      </c>
      <c r="BG1857">
        <f ca="1">1-BF1857/MAX(BF$2:BF1857)</f>
        <v>3.5041682924700446E-2</v>
      </c>
      <c r="BH1857">
        <f t="shared" ca="1" si="156"/>
        <v>1.1674713401231098</v>
      </c>
    </row>
    <row r="1858" spans="1:60" x14ac:dyDescent="0.3">
      <c r="A1858" s="1">
        <v>40679</v>
      </c>
      <c r="B1858" s="3">
        <v>2011</v>
      </c>
      <c r="C1858">
        <v>0</v>
      </c>
      <c r="D1858">
        <v>0</v>
      </c>
      <c r="E1858">
        <v>0</v>
      </c>
      <c r="F1858">
        <v>0.185137554353874</v>
      </c>
      <c r="G1858">
        <v>2.2234629209599701E-2</v>
      </c>
      <c r="H1858">
        <v>0</v>
      </c>
      <c r="I1858">
        <v>0</v>
      </c>
      <c r="J1858">
        <v>0</v>
      </c>
      <c r="K1858">
        <v>8.3333333333333301E-2</v>
      </c>
      <c r="L1858">
        <v>2.77777777777777E-2</v>
      </c>
      <c r="M1858">
        <v>0</v>
      </c>
      <c r="N1858">
        <v>4.8611111111111098E-2</v>
      </c>
      <c r="O1858">
        <v>8.3333333333333301E-2</v>
      </c>
      <c r="P1858">
        <v>0.23249865414500201</v>
      </c>
      <c r="Q1858">
        <v>0</v>
      </c>
      <c r="R1858">
        <v>0.10244402610122399</v>
      </c>
      <c r="S1858">
        <v>2.77777777777777E-2</v>
      </c>
      <c r="T1858">
        <v>0</v>
      </c>
      <c r="U1858">
        <v>2.0833333333333301E-2</v>
      </c>
      <c r="V1858">
        <v>2.77777777777777E-2</v>
      </c>
      <c r="W1858">
        <v>0.13824069174585299</v>
      </c>
      <c r="X1858">
        <v>0</v>
      </c>
      <c r="Y1858">
        <v>0</v>
      </c>
      <c r="Z1858">
        <v>2.1543033981319404E-3</v>
      </c>
      <c r="AA1858">
        <v>0</v>
      </c>
      <c r="AB1858" t="s">
        <v>24</v>
      </c>
      <c r="AC1858">
        <v>-1.3085452843049183E-2</v>
      </c>
      <c r="AD1858">
        <v>-1.4919385422188514E-3</v>
      </c>
      <c r="AE1858">
        <v>-1.814846164451045E-3</v>
      </c>
      <c r="AF1858">
        <v>9.2201167055439015E-5</v>
      </c>
      <c r="AG1858">
        <v>-5.859013902899779E-3</v>
      </c>
      <c r="AH1858">
        <v>-1.7854134237942354E-3</v>
      </c>
      <c r="AI1858">
        <v>1.9514650584198101E-3</v>
      </c>
      <c r="AJ1858">
        <v>2.4109081651602082E-3</v>
      </c>
      <c r="AK1858">
        <v>-1.4608885432225938E-2</v>
      </c>
      <c r="AL1858">
        <v>2.8907096806483068E-3</v>
      </c>
      <c r="AM1858">
        <v>-1.7291488258439847E-2</v>
      </c>
      <c r="AN1858">
        <v>4.75491909154524E-4</v>
      </c>
      <c r="AO1858">
        <v>-6.3407537556393612E-3</v>
      </c>
      <c r="AP1858">
        <v>2.7166687163138192E-4</v>
      </c>
      <c r="AQ1858">
        <v>5.5744003033131317E-3</v>
      </c>
      <c r="AR1858">
        <v>-1.328245781679116E-3</v>
      </c>
      <c r="AS1858">
        <v>-3.7771844966449919E-4</v>
      </c>
      <c r="AT1858">
        <v>1.4869793502907402E-3</v>
      </c>
      <c r="AU1858">
        <v>-2.1090482557140078E-4</v>
      </c>
      <c r="AV1858">
        <v>0</v>
      </c>
      <c r="AW1858">
        <f t="shared" si="152"/>
        <v>-7.5144969078672907E-3</v>
      </c>
      <c r="AX1858">
        <f t="shared" si="153"/>
        <v>2.5968587091939352</v>
      </c>
      <c r="AY1858">
        <f>1-AX1858/MAX(AX$2:AX1858)</f>
        <v>4.0100778504771339E-2</v>
      </c>
      <c r="AZ1858">
        <v>5</v>
      </c>
      <c r="BA1858">
        <v>5</v>
      </c>
      <c r="BB1858">
        <v>3</v>
      </c>
      <c r="BC1858">
        <v>4</v>
      </c>
      <c r="BD1858">
        <v>4</v>
      </c>
      <c r="BE1858">
        <f t="shared" ca="1" si="154"/>
        <v>-9.8494069536150513E-3</v>
      </c>
      <c r="BF1858">
        <f t="shared" ca="1" si="155"/>
        <v>3.4980236006683207</v>
      </c>
      <c r="BG1858">
        <f ca="1">1-BF1858/MAX(BF$2:BF1858)</f>
        <v>4.4545950082850561E-2</v>
      </c>
      <c r="BH1858">
        <f t="shared" ca="1" si="156"/>
        <v>1.1674713401231098</v>
      </c>
    </row>
    <row r="1859" spans="1:60" x14ac:dyDescent="0.3">
      <c r="A1859" s="1">
        <v>40680</v>
      </c>
      <c r="B1859" s="3">
        <v>2011</v>
      </c>
      <c r="C1859">
        <v>0</v>
      </c>
      <c r="D1859">
        <v>0</v>
      </c>
      <c r="E1859">
        <v>0</v>
      </c>
      <c r="F1859">
        <v>0.185137554353874</v>
      </c>
      <c r="G1859">
        <v>2.2234629209599701E-2</v>
      </c>
      <c r="H1859">
        <v>0</v>
      </c>
      <c r="I1859">
        <v>0</v>
      </c>
      <c r="J1859">
        <v>0</v>
      </c>
      <c r="K1859">
        <v>8.3333333333333301E-2</v>
      </c>
      <c r="L1859">
        <v>2.77777777777777E-2</v>
      </c>
      <c r="M1859">
        <v>0</v>
      </c>
      <c r="N1859">
        <v>4.8611111111111098E-2</v>
      </c>
      <c r="O1859">
        <v>8.3333333333333301E-2</v>
      </c>
      <c r="P1859">
        <v>0.23249865414500201</v>
      </c>
      <c r="Q1859">
        <v>0</v>
      </c>
      <c r="R1859">
        <v>0.10244402610122399</v>
      </c>
      <c r="S1859">
        <v>2.77777777777777E-2</v>
      </c>
      <c r="T1859">
        <v>0</v>
      </c>
      <c r="U1859">
        <v>2.0833333333333301E-2</v>
      </c>
      <c r="V1859">
        <v>2.77777777777777E-2</v>
      </c>
      <c r="W1859">
        <v>0.13824069174585299</v>
      </c>
      <c r="X1859">
        <v>0</v>
      </c>
      <c r="Y1859">
        <v>0</v>
      </c>
      <c r="Z1859">
        <v>1.1212024163442802E-3</v>
      </c>
      <c r="AA1859">
        <v>0</v>
      </c>
      <c r="AB1859" t="s">
        <v>24</v>
      </c>
      <c r="AC1859">
        <v>2.4424730244361204E-3</v>
      </c>
      <c r="AD1859">
        <v>3.2016371083538608E-3</v>
      </c>
      <c r="AE1859">
        <v>2.148776117912643E-3</v>
      </c>
      <c r="AF1859">
        <v>1.0143656744237006E-3</v>
      </c>
      <c r="AG1859">
        <v>9.8214321389966663E-4</v>
      </c>
      <c r="AH1859">
        <v>-4.3336977724676151E-3</v>
      </c>
      <c r="AI1859">
        <v>1.731963601963038E-3</v>
      </c>
      <c r="AJ1859">
        <v>2.9284330759968835E-3</v>
      </c>
      <c r="AK1859">
        <v>-3.1593204576899625E-3</v>
      </c>
      <c r="AL1859">
        <v>1.3511144830877786E-3</v>
      </c>
      <c r="AM1859">
        <v>2.7875104148704644E-3</v>
      </c>
      <c r="AN1859">
        <v>1.175191912401452E-4</v>
      </c>
      <c r="AO1859">
        <v>-1.5062536604637522E-4</v>
      </c>
      <c r="AP1859">
        <v>8.146864774656315E-4</v>
      </c>
      <c r="AQ1859">
        <v>1.0248711033609359E-2</v>
      </c>
      <c r="AR1859">
        <v>2.1280493299697945E-3</v>
      </c>
      <c r="AS1859">
        <v>1.5107788645427611E-3</v>
      </c>
      <c r="AT1859">
        <v>-3.2999457865978687E-4</v>
      </c>
      <c r="AU1859">
        <v>4.6405474286617121E-3</v>
      </c>
      <c r="AV1859">
        <v>0</v>
      </c>
      <c r="AW1859">
        <f t="shared" si="152"/>
        <v>8.653378037459501E-4</v>
      </c>
      <c r="AX1859">
        <f t="shared" si="153"/>
        <v>2.5991058692059879</v>
      </c>
      <c r="AY1859">
        <f>1-AX1859/MAX(AX$2:AX1859)</f>
        <v>3.9270141420625126E-2</v>
      </c>
      <c r="AZ1859">
        <v>5</v>
      </c>
      <c r="BA1859">
        <v>5</v>
      </c>
      <c r="BB1859">
        <v>3</v>
      </c>
      <c r="BC1859">
        <v>4</v>
      </c>
      <c r="BD1859">
        <v>4</v>
      </c>
      <c r="BE1859">
        <f t="shared" ca="1" si="154"/>
        <v>1.1816686792168489E-3</v>
      </c>
      <c r="BF1859">
        <f t="shared" ca="1" si="155"/>
        <v>3.5021571055963916</v>
      </c>
      <c r="BG1859">
        <f ca="1">1-BF1859/MAX(BF$2:BF1859)</f>
        <v>4.3416919957632638E-2</v>
      </c>
      <c r="BH1859">
        <f t="shared" ca="1" si="156"/>
        <v>1.1674713401231098</v>
      </c>
    </row>
    <row r="1860" spans="1:60" x14ac:dyDescent="0.3">
      <c r="A1860" s="1">
        <v>40681</v>
      </c>
      <c r="B1860" s="3">
        <v>2011</v>
      </c>
      <c r="C1860">
        <v>0</v>
      </c>
      <c r="D1860">
        <v>0</v>
      </c>
      <c r="E1860">
        <v>0</v>
      </c>
      <c r="F1860">
        <v>0.185137554353874</v>
      </c>
      <c r="G1860">
        <v>2.2234629209599701E-2</v>
      </c>
      <c r="H1860">
        <v>0</v>
      </c>
      <c r="I1860">
        <v>0</v>
      </c>
      <c r="J1860">
        <v>0</v>
      </c>
      <c r="K1860">
        <v>8.3333333333333301E-2</v>
      </c>
      <c r="L1860">
        <v>2.77777777777777E-2</v>
      </c>
      <c r="M1860">
        <v>0</v>
      </c>
      <c r="N1860">
        <v>4.8611111111111098E-2</v>
      </c>
      <c r="O1860">
        <v>8.3333333333333301E-2</v>
      </c>
      <c r="P1860">
        <v>0.23249865414500201</v>
      </c>
      <c r="Q1860">
        <v>0</v>
      </c>
      <c r="R1860">
        <v>0.10244402610122399</v>
      </c>
      <c r="S1860">
        <v>2.77777777777777E-2</v>
      </c>
      <c r="T1860">
        <v>0</v>
      </c>
      <c r="U1860">
        <v>2.0833333333333301E-2</v>
      </c>
      <c r="V1860">
        <v>2.77777777777777E-2</v>
      </c>
      <c r="W1860">
        <v>0.13824069174585299</v>
      </c>
      <c r="X1860">
        <v>0</v>
      </c>
      <c r="Y1860">
        <v>0</v>
      </c>
      <c r="Z1860">
        <v>-1.5873397628614061E-3</v>
      </c>
      <c r="AA1860">
        <v>-2.1797183204508297E-4</v>
      </c>
      <c r="AB1860" t="s">
        <v>24</v>
      </c>
      <c r="AC1860">
        <v>2.0187901928155005E-2</v>
      </c>
      <c r="AD1860">
        <v>1.6170454754878216E-2</v>
      </c>
      <c r="AE1860">
        <v>6.1027679003617941E-3</v>
      </c>
      <c r="AF1860">
        <v>2.4872948261687178E-3</v>
      </c>
      <c r="AG1860">
        <v>7.8506909999500607E-3</v>
      </c>
      <c r="AH1860">
        <v>5.9416925363569018E-3</v>
      </c>
      <c r="AI1860">
        <v>1.1883197568405279E-3</v>
      </c>
      <c r="AJ1860">
        <v>-5.7351666368145038E-3</v>
      </c>
      <c r="AK1860">
        <v>1.5359782285568668E-2</v>
      </c>
      <c r="AL1860">
        <v>-2.51857395300914E-3</v>
      </c>
      <c r="AM1860">
        <v>8.3392853997050764E-3</v>
      </c>
      <c r="AN1860">
        <v>-4.7398924261121689E-4</v>
      </c>
      <c r="AO1860">
        <v>8.9359719034851626E-3</v>
      </c>
      <c r="AP1860">
        <v>-5.4274401136555905E-4</v>
      </c>
      <c r="AQ1860">
        <v>-1.3250832350006903E-2</v>
      </c>
      <c r="AR1860">
        <v>6.6363087573340085E-3</v>
      </c>
      <c r="AS1860">
        <v>7.7299814069127226E-3</v>
      </c>
      <c r="AT1860">
        <v>9.7362162645480144E-3</v>
      </c>
      <c r="AU1860">
        <v>1.448625353009958E-2</v>
      </c>
      <c r="AV1860">
        <v>0</v>
      </c>
      <c r="AW1860">
        <f t="shared" ref="AW1860:AW1923" si="157">+SUMPRODUCT(C1860:Y1860,Z1860:AV1860)</f>
        <v>9.7001604614815398E-3</v>
      </c>
      <c r="AX1860">
        <f t="shared" ref="AX1860:AX1923" si="158">+AX1859*(1+AW1860)</f>
        <v>2.6243176131936643</v>
      </c>
      <c r="AY1860">
        <f>1-AX1860/MAX(AX$2:AX1860)</f>
        <v>2.9950907632268708E-2</v>
      </c>
      <c r="AZ1860">
        <v>5</v>
      </c>
      <c r="BA1860">
        <v>5</v>
      </c>
      <c r="BB1860">
        <v>3</v>
      </c>
      <c r="BC1860">
        <v>4</v>
      </c>
      <c r="BD1860">
        <v>4</v>
      </c>
      <c r="BE1860">
        <f t="shared" ref="BE1860:BE1923" ca="1" si="159">+SUMPRODUCT(C1860:Y1860,OFFSET($BL$10,BD1860,0,1,23),Z1860:AV1860)</f>
        <v>1.1127315246923005E-2</v>
      </c>
      <c r="BF1860">
        <f t="shared" ref="BF1860:BF1923" ca="1" si="160">+BF1859*(1+BE1860)</f>
        <v>3.5411267117546137</v>
      </c>
      <c r="BG1860">
        <f ca="1">1-BF1860/MAX(BF$2:BF1860)</f>
        <v>3.2772718466128725E-2</v>
      </c>
      <c r="BH1860">
        <f t="shared" ref="BH1860:BH1923" ca="1" si="161">+SUMPRODUCT(C1860:Y1860,OFFSET($BL$10,BD1860,0,1,23))</f>
        <v>1.1674713401231098</v>
      </c>
    </row>
    <row r="1861" spans="1:60" x14ac:dyDescent="0.3">
      <c r="A1861" s="1">
        <v>40682</v>
      </c>
      <c r="B1861" s="3">
        <v>2011</v>
      </c>
      <c r="C1861">
        <v>0</v>
      </c>
      <c r="D1861">
        <v>0</v>
      </c>
      <c r="E1861">
        <v>0</v>
      </c>
      <c r="F1861">
        <v>0.185137554353874</v>
      </c>
      <c r="G1861">
        <v>2.2234629209599701E-2</v>
      </c>
      <c r="H1861">
        <v>0</v>
      </c>
      <c r="I1861">
        <v>0</v>
      </c>
      <c r="J1861">
        <v>0</v>
      </c>
      <c r="K1861">
        <v>8.3333333333333301E-2</v>
      </c>
      <c r="L1861">
        <v>2.77777777777777E-2</v>
      </c>
      <c r="M1861">
        <v>0</v>
      </c>
      <c r="N1861">
        <v>4.8611111111111098E-2</v>
      </c>
      <c r="O1861">
        <v>8.3333333333333301E-2</v>
      </c>
      <c r="P1861">
        <v>0.23249865414500201</v>
      </c>
      <c r="Q1861">
        <v>0</v>
      </c>
      <c r="R1861">
        <v>0.10244402610122399</v>
      </c>
      <c r="S1861">
        <v>2.77777777777777E-2</v>
      </c>
      <c r="T1861">
        <v>0</v>
      </c>
      <c r="U1861">
        <v>2.0833333333333301E-2</v>
      </c>
      <c r="V1861">
        <v>2.77777777777777E-2</v>
      </c>
      <c r="W1861">
        <v>0.13824069174585299</v>
      </c>
      <c r="X1861">
        <v>0</v>
      </c>
      <c r="Y1861">
        <v>0</v>
      </c>
      <c r="Z1861">
        <v>-7.4781819446556597E-4</v>
      </c>
      <c r="AA1861">
        <v>4.3612954964333817E-4</v>
      </c>
      <c r="AB1861" t="s">
        <v>24</v>
      </c>
      <c r="AC1861">
        <v>-7.8471499705161651E-3</v>
      </c>
      <c r="AD1861">
        <v>-6.4907124083080081E-3</v>
      </c>
      <c r="AE1861">
        <v>5.7375571485192012E-3</v>
      </c>
      <c r="AF1861">
        <v>-7.3521135853704678E-4</v>
      </c>
      <c r="AG1861">
        <v>-1.4605425709807052E-2</v>
      </c>
      <c r="AH1861">
        <v>3.4332273951598324E-4</v>
      </c>
      <c r="AI1861">
        <v>-4.3134804892186462E-4</v>
      </c>
      <c r="AJ1861">
        <v>1.048808888544972E-3</v>
      </c>
      <c r="AK1861">
        <v>2.1613719235697992E-3</v>
      </c>
      <c r="AL1861">
        <v>1.7133141999940982E-3</v>
      </c>
      <c r="AM1861">
        <v>2.9290475206900091E-3</v>
      </c>
      <c r="AN1861">
        <v>1.1847716535884345E-4</v>
      </c>
      <c r="AO1861">
        <v>2.3820059556598494E-3</v>
      </c>
      <c r="AP1861">
        <v>-2.6258622618500205E-3</v>
      </c>
      <c r="AQ1861">
        <v>-4.2019139474047673E-4</v>
      </c>
      <c r="AR1861">
        <v>6.0659446228019664E-3</v>
      </c>
      <c r="AS1861">
        <v>1.0664324476599152E-2</v>
      </c>
      <c r="AT1861">
        <v>4.2490572476885369E-3</v>
      </c>
      <c r="AU1861">
        <v>-4.9664449533298738E-3</v>
      </c>
      <c r="AV1861">
        <v>0</v>
      </c>
      <c r="AW1861">
        <f t="shared" si="157"/>
        <v>5.2942943756778657E-4</v>
      </c>
      <c r="AX1861">
        <f t="shared" si="158"/>
        <v>2.6257070041916166</v>
      </c>
      <c r="AY1861">
        <f>1-AX1861/MAX(AX$2:AX1861)</f>
        <v>2.9437335086883398E-2</v>
      </c>
      <c r="AZ1861">
        <v>5</v>
      </c>
      <c r="BA1861">
        <v>5</v>
      </c>
      <c r="BB1861">
        <v>3</v>
      </c>
      <c r="BC1861">
        <v>4</v>
      </c>
      <c r="BD1861">
        <v>4</v>
      </c>
      <c r="BE1861">
        <f t="shared" ca="1" si="159"/>
        <v>9.9194038095882196E-4</v>
      </c>
      <c r="BF1861">
        <f t="shared" ca="1" si="160"/>
        <v>3.5446392983340953</v>
      </c>
      <c r="BG1861">
        <f ca="1">1-BF1861/MAX(BF$2:BF1861)</f>
        <v>3.1813286668010199E-2</v>
      </c>
      <c r="BH1861">
        <f t="shared" ca="1" si="161"/>
        <v>1.1674713401231098</v>
      </c>
    </row>
    <row r="1862" spans="1:60" x14ac:dyDescent="0.3">
      <c r="A1862" s="1">
        <v>40683</v>
      </c>
      <c r="B1862" s="3">
        <v>2011</v>
      </c>
      <c r="C1862">
        <v>0</v>
      </c>
      <c r="D1862">
        <v>0</v>
      </c>
      <c r="E1862">
        <v>0</v>
      </c>
      <c r="F1862">
        <v>0.185137554353874</v>
      </c>
      <c r="G1862">
        <v>2.2234629209599701E-2</v>
      </c>
      <c r="H1862">
        <v>0</v>
      </c>
      <c r="I1862">
        <v>0</v>
      </c>
      <c r="J1862">
        <v>0</v>
      </c>
      <c r="K1862">
        <v>8.3333333333333301E-2</v>
      </c>
      <c r="L1862">
        <v>2.77777777777777E-2</v>
      </c>
      <c r="M1862">
        <v>0</v>
      </c>
      <c r="N1862">
        <v>4.8611111111111098E-2</v>
      </c>
      <c r="O1862">
        <v>8.3333333333333301E-2</v>
      </c>
      <c r="P1862">
        <v>0.23249865414500201</v>
      </c>
      <c r="Q1862">
        <v>0</v>
      </c>
      <c r="R1862">
        <v>0.10244402610122399</v>
      </c>
      <c r="S1862">
        <v>2.77777777777777E-2</v>
      </c>
      <c r="T1862">
        <v>0</v>
      </c>
      <c r="U1862">
        <v>2.0833333333333301E-2</v>
      </c>
      <c r="V1862">
        <v>2.77777777777777E-2</v>
      </c>
      <c r="W1862">
        <v>0.13824069174585299</v>
      </c>
      <c r="X1862">
        <v>0</v>
      </c>
      <c r="Y1862">
        <v>0</v>
      </c>
      <c r="Z1862">
        <v>9.3552071365654577E-4</v>
      </c>
      <c r="AA1862">
        <v>-2.1801511268737528E-4</v>
      </c>
      <c r="AB1862" t="s">
        <v>24</v>
      </c>
      <c r="AC1862">
        <v>9.2848041953217386E-3</v>
      </c>
      <c r="AD1862">
        <v>-8.00880804072579E-3</v>
      </c>
      <c r="AE1862">
        <v>-1.4181025677182713E-2</v>
      </c>
      <c r="AF1862">
        <v>7.3575229197908598E-4</v>
      </c>
      <c r="AG1862">
        <v>-1.0869696284487418E-2</v>
      </c>
      <c r="AH1862">
        <v>1.2633104523078309E-2</v>
      </c>
      <c r="AI1862">
        <v>-7.5588733063858271E-4</v>
      </c>
      <c r="AJ1862">
        <v>2.4096930593915378E-3</v>
      </c>
      <c r="AK1862">
        <v>-7.3084843707132974E-3</v>
      </c>
      <c r="AL1862">
        <v>-7.197912481196056E-4</v>
      </c>
      <c r="AM1862">
        <v>-7.558928047996738E-3</v>
      </c>
      <c r="AN1862">
        <v>3.5569470789331703E-4</v>
      </c>
      <c r="AO1862">
        <v>-7.9448831807436004E-3</v>
      </c>
      <c r="AP1862">
        <v>-3.6328898746129656E-4</v>
      </c>
      <c r="AQ1862">
        <v>5.2472778322343316E-4</v>
      </c>
      <c r="AR1862">
        <v>-1.5203522469001807E-2</v>
      </c>
      <c r="AS1862">
        <v>-1.7400651246083032E-2</v>
      </c>
      <c r="AT1862">
        <v>-1.2205132799393503E-2</v>
      </c>
      <c r="AU1862">
        <v>-7.6958031081413303E-3</v>
      </c>
      <c r="AV1862">
        <v>0</v>
      </c>
      <c r="AW1862">
        <f t="shared" si="157"/>
        <v>-2.9113765002856985E-3</v>
      </c>
      <c r="AX1862">
        <f t="shared" si="158"/>
        <v>2.6180625825229775</v>
      </c>
      <c r="AY1862">
        <f>1-AX1862/MAX(AX$2:AX1862)</f>
        <v>3.2263008421566042E-2</v>
      </c>
      <c r="AZ1862">
        <v>5</v>
      </c>
      <c r="BA1862">
        <v>5</v>
      </c>
      <c r="BB1862">
        <v>3</v>
      </c>
      <c r="BC1862">
        <v>4</v>
      </c>
      <c r="BD1862">
        <v>4</v>
      </c>
      <c r="BE1862">
        <f t="shared" ca="1" si="159"/>
        <v>-4.1970497092244097E-3</v>
      </c>
      <c r="BF1862">
        <f t="shared" ca="1" si="160"/>
        <v>3.5297622709977166</v>
      </c>
      <c r="BG1862">
        <f ca="1">1-BF1862/MAX(BF$2:BF1862)</f>
        <v>3.587681443167523E-2</v>
      </c>
      <c r="BH1862">
        <f t="shared" ca="1" si="161"/>
        <v>1.1674713401231098</v>
      </c>
    </row>
    <row r="1863" spans="1:60" x14ac:dyDescent="0.3">
      <c r="A1863" s="1">
        <v>40686</v>
      </c>
      <c r="B1863" s="3">
        <v>2011</v>
      </c>
      <c r="C1863">
        <v>0</v>
      </c>
      <c r="D1863">
        <v>0</v>
      </c>
      <c r="E1863">
        <v>0</v>
      </c>
      <c r="F1863">
        <v>0.185137554353874</v>
      </c>
      <c r="G1863">
        <v>2.2234629209599701E-2</v>
      </c>
      <c r="H1863">
        <v>0</v>
      </c>
      <c r="I1863">
        <v>0</v>
      </c>
      <c r="J1863">
        <v>0</v>
      </c>
      <c r="K1863">
        <v>8.3333333333333301E-2</v>
      </c>
      <c r="L1863">
        <v>2.77777777777777E-2</v>
      </c>
      <c r="M1863">
        <v>0</v>
      </c>
      <c r="N1863">
        <v>4.8611111111111098E-2</v>
      </c>
      <c r="O1863">
        <v>8.3333333333333301E-2</v>
      </c>
      <c r="P1863">
        <v>0.23249865414500201</v>
      </c>
      <c r="Q1863">
        <v>0</v>
      </c>
      <c r="R1863">
        <v>0.10244402610122399</v>
      </c>
      <c r="S1863">
        <v>2.77777777777777E-2</v>
      </c>
      <c r="T1863">
        <v>0</v>
      </c>
      <c r="U1863">
        <v>2.0833333333333301E-2</v>
      </c>
      <c r="V1863">
        <v>2.77777777777777E-2</v>
      </c>
      <c r="W1863">
        <v>0.13824069174585299</v>
      </c>
      <c r="X1863">
        <v>0</v>
      </c>
      <c r="Y1863">
        <v>0</v>
      </c>
      <c r="Z1863">
        <v>8.4121071665932412E-4</v>
      </c>
      <c r="AA1863">
        <v>0</v>
      </c>
      <c r="AB1863" t="s">
        <v>24</v>
      </c>
      <c r="AC1863">
        <v>-1.6013727455557736E-2</v>
      </c>
      <c r="AD1863">
        <v>-2.0819950373910046E-2</v>
      </c>
      <c r="AE1863">
        <v>-2.3148016126011473E-2</v>
      </c>
      <c r="AF1863">
        <v>-4.0434783622627091E-3</v>
      </c>
      <c r="AG1863">
        <v>-1.4985134334345451E-2</v>
      </c>
      <c r="AH1863">
        <v>2.3052161178864772E-3</v>
      </c>
      <c r="AI1863">
        <v>-4.7546449121397272E-3</v>
      </c>
      <c r="AJ1863">
        <v>1.3584094079217568E-3</v>
      </c>
      <c r="AK1863">
        <v>-1.7981881136336253E-2</v>
      </c>
      <c r="AL1863">
        <v>-6.307369909597238E-4</v>
      </c>
      <c r="AM1863">
        <v>-1.4713685979412916E-2</v>
      </c>
      <c r="AN1863">
        <v>1.1954010733483678E-4</v>
      </c>
      <c r="AO1863">
        <v>-1.1601070699740035E-2</v>
      </c>
      <c r="AP1863">
        <v>9.0715690977072327E-5</v>
      </c>
      <c r="AQ1863">
        <v>4.8261131199891505E-3</v>
      </c>
      <c r="AR1863">
        <v>-2.3156728916010616E-2</v>
      </c>
      <c r="AS1863">
        <v>-2.3926914955928358E-2</v>
      </c>
      <c r="AT1863">
        <v>-1.0214208667092661E-2</v>
      </c>
      <c r="AU1863">
        <v>-2.0540806924017829E-2</v>
      </c>
      <c r="AV1863">
        <v>0</v>
      </c>
      <c r="AW1863">
        <f t="shared" si="157"/>
        <v>-1.1460259326113512E-2</v>
      </c>
      <c r="AX1863">
        <f t="shared" si="158"/>
        <v>2.5880589063952697</v>
      </c>
      <c r="AY1863">
        <f>1-AX1863/MAX(AX$2:AX1863)</f>
        <v>4.3353525304527851E-2</v>
      </c>
      <c r="AZ1863">
        <v>5</v>
      </c>
      <c r="BA1863">
        <v>5</v>
      </c>
      <c r="BB1863">
        <v>3</v>
      </c>
      <c r="BC1863">
        <v>4</v>
      </c>
      <c r="BD1863">
        <v>4</v>
      </c>
      <c r="BE1863">
        <f t="shared" ca="1" si="159"/>
        <v>-1.3764945614759511E-2</v>
      </c>
      <c r="BF1863">
        <f t="shared" ca="1" si="160"/>
        <v>3.4811752853044031</v>
      </c>
      <c r="BG1863">
        <f ca="1">1-BF1863/MAX(BF$2:BF1863)</f>
        <v>4.9147917646951811E-2</v>
      </c>
      <c r="BH1863">
        <f t="shared" ca="1" si="161"/>
        <v>1.1674713401231098</v>
      </c>
    </row>
    <row r="1864" spans="1:60" x14ac:dyDescent="0.3">
      <c r="A1864" s="1">
        <v>40687</v>
      </c>
      <c r="B1864" s="3">
        <v>2011</v>
      </c>
      <c r="C1864">
        <v>0</v>
      </c>
      <c r="D1864">
        <v>0</v>
      </c>
      <c r="E1864">
        <v>0</v>
      </c>
      <c r="F1864">
        <v>0.185137554353874</v>
      </c>
      <c r="G1864">
        <v>2.2234629209599701E-2</v>
      </c>
      <c r="H1864">
        <v>0</v>
      </c>
      <c r="I1864">
        <v>0</v>
      </c>
      <c r="J1864">
        <v>0</v>
      </c>
      <c r="K1864">
        <v>8.3333333333333301E-2</v>
      </c>
      <c r="L1864">
        <v>2.77777777777777E-2</v>
      </c>
      <c r="M1864">
        <v>0</v>
      </c>
      <c r="N1864">
        <v>4.8611111111111098E-2</v>
      </c>
      <c r="O1864">
        <v>8.3333333333333301E-2</v>
      </c>
      <c r="P1864">
        <v>0.23249865414500201</v>
      </c>
      <c r="Q1864">
        <v>0</v>
      </c>
      <c r="R1864">
        <v>0.10244402610122399</v>
      </c>
      <c r="S1864">
        <v>2.77777777777777E-2</v>
      </c>
      <c r="T1864">
        <v>0</v>
      </c>
      <c r="U1864">
        <v>2.0833333333333301E-2</v>
      </c>
      <c r="V1864">
        <v>2.77777777777777E-2</v>
      </c>
      <c r="W1864">
        <v>0.13824069174585299</v>
      </c>
      <c r="X1864">
        <v>0</v>
      </c>
      <c r="Y1864">
        <v>0</v>
      </c>
      <c r="Z1864">
        <v>3.7371826088650195E-4</v>
      </c>
      <c r="AA1864">
        <v>0</v>
      </c>
      <c r="AB1864" t="s">
        <v>24</v>
      </c>
      <c r="AC1864">
        <v>1.3504245648065849E-2</v>
      </c>
      <c r="AD1864">
        <v>9.980647387364483E-3</v>
      </c>
      <c r="AE1864">
        <v>5.7548709755841365E-3</v>
      </c>
      <c r="AF1864">
        <v>-8.299470069993431E-4</v>
      </c>
      <c r="AG1864">
        <v>1.2170578096563966E-2</v>
      </c>
      <c r="AH1864">
        <v>5.1410031618923657E-3</v>
      </c>
      <c r="AI1864">
        <v>-1.6282434894481224E-3</v>
      </c>
      <c r="AJ1864">
        <v>1.0435741567318413E-3</v>
      </c>
      <c r="AK1864">
        <v>-4.7927848616045043E-3</v>
      </c>
      <c r="AL1864">
        <v>1.2622701423892213E-3</v>
      </c>
      <c r="AM1864">
        <v>-6.149104855970533E-3</v>
      </c>
      <c r="AN1864">
        <v>0</v>
      </c>
      <c r="AO1864">
        <v>-8.3297964349171583E-4</v>
      </c>
      <c r="AP1864">
        <v>5.0861302242843909E-3</v>
      </c>
      <c r="AQ1864">
        <v>3.7585267421140767E-3</v>
      </c>
      <c r="AR1864">
        <v>5.4495951974657952E-3</v>
      </c>
      <c r="AS1864">
        <v>5.2119148279690108E-3</v>
      </c>
      <c r="AT1864">
        <v>2.9962332420656601E-3</v>
      </c>
      <c r="AU1864">
        <v>8.560075535584577E-3</v>
      </c>
      <c r="AV1864">
        <v>0</v>
      </c>
      <c r="AW1864">
        <f t="shared" si="157"/>
        <v>2.2762525367930413E-3</v>
      </c>
      <c r="AX1864">
        <f t="shared" si="158"/>
        <v>2.5939499820463214</v>
      </c>
      <c r="AY1864">
        <f>1-AX1864/MAX(AX$2:AX1864)</f>
        <v>4.1175956339688291E-2</v>
      </c>
      <c r="AZ1864">
        <v>5</v>
      </c>
      <c r="BA1864">
        <v>5</v>
      </c>
      <c r="BB1864">
        <v>3</v>
      </c>
      <c r="BC1864">
        <v>4</v>
      </c>
      <c r="BD1864">
        <v>4</v>
      </c>
      <c r="BE1864">
        <f t="shared" ca="1" si="159"/>
        <v>1.5187563410183919E-3</v>
      </c>
      <c r="BF1864">
        <f t="shared" ca="1" si="160"/>
        <v>3.4864623423431556</v>
      </c>
      <c r="BG1864">
        <f ca="1">1-BF1864/MAX(BF$2:BF1864)</f>
        <v>4.7703805017507594E-2</v>
      </c>
      <c r="BH1864">
        <f t="shared" ca="1" si="161"/>
        <v>1.1674713401231098</v>
      </c>
    </row>
    <row r="1865" spans="1:60" x14ac:dyDescent="0.3">
      <c r="A1865" s="1">
        <v>40688</v>
      </c>
      <c r="B1865" s="3">
        <v>2011</v>
      </c>
      <c r="C1865">
        <v>0</v>
      </c>
      <c r="D1865">
        <v>0</v>
      </c>
      <c r="E1865">
        <v>0</v>
      </c>
      <c r="F1865">
        <v>0.185137554353874</v>
      </c>
      <c r="G1865">
        <v>2.2234629209599701E-2</v>
      </c>
      <c r="H1865">
        <v>0</v>
      </c>
      <c r="I1865">
        <v>0</v>
      </c>
      <c r="J1865">
        <v>0</v>
      </c>
      <c r="K1865">
        <v>8.3333333333333301E-2</v>
      </c>
      <c r="L1865">
        <v>2.77777777777777E-2</v>
      </c>
      <c r="M1865">
        <v>0</v>
      </c>
      <c r="N1865">
        <v>4.8611111111111098E-2</v>
      </c>
      <c r="O1865">
        <v>8.3333333333333301E-2</v>
      </c>
      <c r="P1865">
        <v>0.23249865414500201</v>
      </c>
      <c r="Q1865">
        <v>0</v>
      </c>
      <c r="R1865">
        <v>0.10244402610122399</v>
      </c>
      <c r="S1865">
        <v>2.77777777777777E-2</v>
      </c>
      <c r="T1865">
        <v>0</v>
      </c>
      <c r="U1865">
        <v>2.0833333333333301E-2</v>
      </c>
      <c r="V1865">
        <v>2.77777777777777E-2</v>
      </c>
      <c r="W1865">
        <v>0.13824069174585299</v>
      </c>
      <c r="X1865">
        <v>0</v>
      </c>
      <c r="Y1865">
        <v>0</v>
      </c>
      <c r="Z1865">
        <v>-1.8664441360360939E-4</v>
      </c>
      <c r="AA1865">
        <v>0</v>
      </c>
      <c r="AB1865" t="s">
        <v>24</v>
      </c>
      <c r="AC1865">
        <v>1.8107249782130852E-2</v>
      </c>
      <c r="AD1865">
        <v>2.1482510106478614E-3</v>
      </c>
      <c r="AE1865">
        <v>6.3951280476870487E-3</v>
      </c>
      <c r="AF1865">
        <v>1.4766937699128846E-3</v>
      </c>
      <c r="AG1865">
        <v>2.0036511960730419E-3</v>
      </c>
      <c r="AH1865">
        <v>-6.7262312957283577E-5</v>
      </c>
      <c r="AI1865">
        <v>0</v>
      </c>
      <c r="AJ1865">
        <v>1.050853228079518E-4</v>
      </c>
      <c r="AK1865">
        <v>1.2596065357162844E-2</v>
      </c>
      <c r="AL1865">
        <v>-1.9811554283899468E-3</v>
      </c>
      <c r="AM1865">
        <v>3.8890723804918537E-3</v>
      </c>
      <c r="AN1865">
        <v>4.7535672607867951E-4</v>
      </c>
      <c r="AO1865">
        <v>3.3346234217350723E-3</v>
      </c>
      <c r="AP1865">
        <v>2.7065277858806525E-4</v>
      </c>
      <c r="AQ1865">
        <v>-4.6806738940594617E-3</v>
      </c>
      <c r="AR1865">
        <v>7.5883521912800678E-3</v>
      </c>
      <c r="AS1865">
        <v>9.024415235498795E-3</v>
      </c>
      <c r="AT1865">
        <v>4.6462910353612941E-3</v>
      </c>
      <c r="AU1865">
        <v>2.3337752427639025E-3</v>
      </c>
      <c r="AV1865">
        <v>0</v>
      </c>
      <c r="AW1865">
        <f t="shared" si="157"/>
        <v>6.1461145939516225E-3</v>
      </c>
      <c r="AX1865">
        <f t="shared" si="158"/>
        <v>2.6098926958869568</v>
      </c>
      <c r="AY1865">
        <f>1-AX1865/MAX(AX$2:AX1865)</f>
        <v>3.5282913891915957E-2</v>
      </c>
      <c r="AZ1865">
        <v>5</v>
      </c>
      <c r="BA1865">
        <v>5</v>
      </c>
      <c r="BB1865">
        <v>3</v>
      </c>
      <c r="BC1865">
        <v>4</v>
      </c>
      <c r="BD1865">
        <v>4</v>
      </c>
      <c r="BE1865">
        <f t="shared" ca="1" si="159"/>
        <v>6.7690227655470411E-3</v>
      </c>
      <c r="BF1865">
        <f t="shared" ca="1" si="160"/>
        <v>3.510062285309699</v>
      </c>
      <c r="BG1865">
        <f ca="1">1-BF1865/MAX(BF$2:BF1865)</f>
        <v>4.12576903941273E-2</v>
      </c>
      <c r="BH1865">
        <f t="shared" ca="1" si="161"/>
        <v>1.1674713401231098</v>
      </c>
    </row>
    <row r="1866" spans="1:60" x14ac:dyDescent="0.3">
      <c r="A1866" s="1">
        <v>40689</v>
      </c>
      <c r="B1866" s="3">
        <v>2011</v>
      </c>
      <c r="C1866">
        <v>0</v>
      </c>
      <c r="D1866">
        <v>0</v>
      </c>
      <c r="E1866">
        <v>0</v>
      </c>
      <c r="F1866">
        <v>0.185137554353874</v>
      </c>
      <c r="G1866">
        <v>2.2234629209599701E-2</v>
      </c>
      <c r="H1866">
        <v>0</v>
      </c>
      <c r="I1866">
        <v>0</v>
      </c>
      <c r="J1866">
        <v>0</v>
      </c>
      <c r="K1866">
        <v>8.3333333333333301E-2</v>
      </c>
      <c r="L1866">
        <v>2.77777777777777E-2</v>
      </c>
      <c r="M1866">
        <v>0</v>
      </c>
      <c r="N1866">
        <v>4.8611111111111098E-2</v>
      </c>
      <c r="O1866">
        <v>8.3333333333333301E-2</v>
      </c>
      <c r="P1866">
        <v>0.23249865414500201</v>
      </c>
      <c r="Q1866">
        <v>0</v>
      </c>
      <c r="R1866">
        <v>0.10244402610122399</v>
      </c>
      <c r="S1866">
        <v>2.77777777777777E-2</v>
      </c>
      <c r="T1866">
        <v>0</v>
      </c>
      <c r="U1866">
        <v>2.0833333333333301E-2</v>
      </c>
      <c r="V1866">
        <v>2.77777777777777E-2</v>
      </c>
      <c r="W1866">
        <v>0.13824069174585299</v>
      </c>
      <c r="X1866">
        <v>0</v>
      </c>
      <c r="Y1866">
        <v>0</v>
      </c>
      <c r="Z1866">
        <v>2.1473911960439018E-3</v>
      </c>
      <c r="AA1866">
        <v>0</v>
      </c>
      <c r="AB1866" t="s">
        <v>24</v>
      </c>
      <c r="AC1866">
        <v>3.6912571985416864E-3</v>
      </c>
      <c r="AD1866">
        <v>1.2861875526786193E-2</v>
      </c>
      <c r="AE1866">
        <v>9.3647169714574652E-3</v>
      </c>
      <c r="AF1866">
        <v>-2.6740195636207886E-3</v>
      </c>
      <c r="AG1866">
        <v>9.0001439939351169E-3</v>
      </c>
      <c r="AH1866">
        <v>-2.4229412162771746E-3</v>
      </c>
      <c r="AI1866">
        <v>-8.7023327540014517E-4</v>
      </c>
      <c r="AJ1866">
        <v>5.5247160604099399E-3</v>
      </c>
      <c r="AK1866">
        <v>1.3170579905196433E-2</v>
      </c>
      <c r="AL1866">
        <v>4.330922414822691E-3</v>
      </c>
      <c r="AM1866">
        <v>6.1632565729503597E-3</v>
      </c>
      <c r="AN1866">
        <v>5.9256638283833318E-4</v>
      </c>
      <c r="AO1866">
        <v>4.607525305030391E-3</v>
      </c>
      <c r="AP1866">
        <v>2.4388248704430016E-3</v>
      </c>
      <c r="AQ1866">
        <v>8.5688654367228612E-3</v>
      </c>
      <c r="AR1866">
        <v>9.6822708719297434E-3</v>
      </c>
      <c r="AS1866">
        <v>8.5634535467593587E-3</v>
      </c>
      <c r="AT1866">
        <v>1.3379988695471523E-2</v>
      </c>
      <c r="AU1866">
        <v>1.2277735755999775E-2</v>
      </c>
      <c r="AV1866">
        <v>0</v>
      </c>
      <c r="AW1866">
        <f t="shared" si="157"/>
        <v>6.006385188556139E-3</v>
      </c>
      <c r="AX1866">
        <f t="shared" si="158"/>
        <v>2.6255687167192532</v>
      </c>
      <c r="AY1866">
        <f>1-AX1866/MAX(AX$2:AX1866)</f>
        <v>2.9488451474769306E-2</v>
      </c>
      <c r="AZ1866">
        <v>5</v>
      </c>
      <c r="BA1866">
        <v>5</v>
      </c>
      <c r="BB1866">
        <v>3</v>
      </c>
      <c r="BC1866">
        <v>4</v>
      </c>
      <c r="BD1866">
        <v>4</v>
      </c>
      <c r="BE1866">
        <f t="shared" ca="1" si="159"/>
        <v>6.9588663390420784E-3</v>
      </c>
      <c r="BF1866">
        <f t="shared" ca="1" si="160"/>
        <v>3.5344883395948816</v>
      </c>
      <c r="BG1866">
        <f ca="1">1-BF1866/MAX(BF$2:BF1866)</f>
        <v>3.4585930807995546E-2</v>
      </c>
      <c r="BH1866">
        <f t="shared" ca="1" si="161"/>
        <v>1.1674713401231098</v>
      </c>
    </row>
    <row r="1867" spans="1:60" x14ac:dyDescent="0.3">
      <c r="A1867" s="1">
        <v>40690</v>
      </c>
      <c r="B1867" s="3">
        <v>2011</v>
      </c>
      <c r="C1867">
        <v>0</v>
      </c>
      <c r="D1867">
        <v>0</v>
      </c>
      <c r="E1867">
        <v>0</v>
      </c>
      <c r="F1867">
        <v>0.185137554353874</v>
      </c>
      <c r="G1867">
        <v>2.2234629209599701E-2</v>
      </c>
      <c r="H1867">
        <v>0</v>
      </c>
      <c r="I1867">
        <v>0</v>
      </c>
      <c r="J1867">
        <v>0</v>
      </c>
      <c r="K1867">
        <v>8.3333333333333301E-2</v>
      </c>
      <c r="L1867">
        <v>2.77777777777777E-2</v>
      </c>
      <c r="M1867">
        <v>0</v>
      </c>
      <c r="N1867">
        <v>4.8611111111111098E-2</v>
      </c>
      <c r="O1867">
        <v>8.3333333333333301E-2</v>
      </c>
      <c r="P1867">
        <v>0.23249865414500201</v>
      </c>
      <c r="Q1867">
        <v>0</v>
      </c>
      <c r="R1867">
        <v>0.10244402610122399</v>
      </c>
      <c r="S1867">
        <v>2.77777777777777E-2</v>
      </c>
      <c r="T1867">
        <v>0</v>
      </c>
      <c r="U1867">
        <v>2.0833333333333301E-2</v>
      </c>
      <c r="V1867">
        <v>2.77777777777777E-2</v>
      </c>
      <c r="W1867">
        <v>0.13824069174585299</v>
      </c>
      <c r="X1867">
        <v>0</v>
      </c>
      <c r="Y1867">
        <v>0</v>
      </c>
      <c r="Z1867">
        <v>9.3149262702629798E-4</v>
      </c>
      <c r="AA1867">
        <v>0</v>
      </c>
      <c r="AB1867" t="s">
        <v>24</v>
      </c>
      <c r="AC1867">
        <v>5.6837082612659628E-3</v>
      </c>
      <c r="AD1867">
        <v>1.05818093902037E-2</v>
      </c>
      <c r="AE1867">
        <v>7.2894500599633982E-3</v>
      </c>
      <c r="AF1867">
        <v>1.756751858922323E-3</v>
      </c>
      <c r="AG1867">
        <v>0</v>
      </c>
      <c r="AH1867">
        <v>9.9851282913918649E-3</v>
      </c>
      <c r="AI1867">
        <v>3.047417226088589E-3</v>
      </c>
      <c r="AJ1867">
        <v>-1.0350647242374222E-4</v>
      </c>
      <c r="AK1867">
        <v>6.8610788006771006E-3</v>
      </c>
      <c r="AL1867">
        <v>1.0769517155797548E-3</v>
      </c>
      <c r="AM1867">
        <v>5.0750470960740923E-3</v>
      </c>
      <c r="AN1867">
        <v>3.5636575218433997E-4</v>
      </c>
      <c r="AO1867">
        <v>3.8347212091687233E-3</v>
      </c>
      <c r="AP1867">
        <v>1.6220199618031117E-3</v>
      </c>
      <c r="AQ1867">
        <v>-4.137891596441845E-4</v>
      </c>
      <c r="AR1867">
        <v>6.9260029135647105E-3</v>
      </c>
      <c r="AS1867">
        <v>9.6223620700512935E-3</v>
      </c>
      <c r="AT1867">
        <v>5.7049775558628557E-3</v>
      </c>
      <c r="AU1867">
        <v>1.0037525973880967E-2</v>
      </c>
      <c r="AV1867">
        <v>0</v>
      </c>
      <c r="AW1867">
        <f t="shared" si="157"/>
        <v>5.4456472139297529E-3</v>
      </c>
      <c r="AX1867">
        <f t="shared" si="158"/>
        <v>2.6398666376864366</v>
      </c>
      <c r="AY1867">
        <f>1-AX1867/MAX(AX$2:AX1867)</f>
        <v>2.4203387964456202E-2</v>
      </c>
      <c r="AZ1867">
        <v>5</v>
      </c>
      <c r="BA1867">
        <v>5</v>
      </c>
      <c r="BB1867">
        <v>3</v>
      </c>
      <c r="BC1867">
        <v>4</v>
      </c>
      <c r="BD1867">
        <v>4</v>
      </c>
      <c r="BE1867">
        <f t="shared" ca="1" si="159"/>
        <v>6.2320401635311143E-3</v>
      </c>
      <c r="BF1867">
        <f t="shared" ca="1" si="160"/>
        <v>3.5565154128847696</v>
      </c>
      <c r="BG1867">
        <f ca="1">1-BF1867/MAX(BF$2:BF1867)</f>
        <v>2.8569431554352875E-2</v>
      </c>
      <c r="BH1867">
        <f t="shared" ca="1" si="161"/>
        <v>1.1674713401231098</v>
      </c>
    </row>
    <row r="1868" spans="1:60" x14ac:dyDescent="0.3">
      <c r="A1868" s="1">
        <v>40694</v>
      </c>
      <c r="B1868" s="3">
        <v>2011</v>
      </c>
      <c r="C1868">
        <v>0</v>
      </c>
      <c r="D1868">
        <v>0</v>
      </c>
      <c r="E1868">
        <v>0</v>
      </c>
      <c r="F1868">
        <v>0.185137554353874</v>
      </c>
      <c r="G1868">
        <v>2.2234629209599701E-2</v>
      </c>
      <c r="H1868">
        <v>0</v>
      </c>
      <c r="I1868">
        <v>0</v>
      </c>
      <c r="J1868">
        <v>0</v>
      </c>
      <c r="K1868">
        <v>8.3333333333333301E-2</v>
      </c>
      <c r="L1868">
        <v>2.77777777777777E-2</v>
      </c>
      <c r="M1868">
        <v>0</v>
      </c>
      <c r="N1868">
        <v>4.8611111111111098E-2</v>
      </c>
      <c r="O1868">
        <v>8.3333333333333301E-2</v>
      </c>
      <c r="P1868">
        <v>0.23249865414500201</v>
      </c>
      <c r="Q1868">
        <v>0</v>
      </c>
      <c r="R1868">
        <v>0.10244402610122399</v>
      </c>
      <c r="S1868">
        <v>2.77777777777777E-2</v>
      </c>
      <c r="T1868">
        <v>0</v>
      </c>
      <c r="U1868">
        <v>2.0833333333333301E-2</v>
      </c>
      <c r="V1868">
        <v>2.77777777777777E-2</v>
      </c>
      <c r="W1868">
        <v>0.13824069174585299</v>
      </c>
      <c r="X1868">
        <v>0</v>
      </c>
      <c r="Y1868">
        <v>0</v>
      </c>
      <c r="Z1868">
        <v>2.7935148456514902E-4</v>
      </c>
      <c r="AA1868">
        <v>0</v>
      </c>
      <c r="AB1868" t="s">
        <v>24</v>
      </c>
      <c r="AC1868">
        <v>5.6515862935633265E-3</v>
      </c>
      <c r="AD1868">
        <v>1.6335028279919284E-2</v>
      </c>
      <c r="AE1868">
        <v>2.0723828558287583E-2</v>
      </c>
      <c r="AF1868">
        <v>6.9226616378166295E-3</v>
      </c>
      <c r="AG1868">
        <v>1.7839497505807378E-2</v>
      </c>
      <c r="AH1868">
        <v>-4.0078530271925317E-4</v>
      </c>
      <c r="AI1868">
        <v>2.7134773652182087E-3</v>
      </c>
      <c r="AJ1868">
        <v>1.5552342945603925E-3</v>
      </c>
      <c r="AK1868">
        <v>1.4225442558615242E-2</v>
      </c>
      <c r="AL1868">
        <v>-8.910797349281907E-5</v>
      </c>
      <c r="AM1868">
        <v>1.6193787866654041E-2</v>
      </c>
      <c r="AN1868">
        <v>0</v>
      </c>
      <c r="AO1868">
        <v>1.0411031451940556E-2</v>
      </c>
      <c r="AP1868">
        <v>-2.6086692054452243E-3</v>
      </c>
      <c r="AQ1868">
        <v>2.2805321277339363E-3</v>
      </c>
      <c r="AR1868">
        <v>1.9841045688108405E-2</v>
      </c>
      <c r="AS1868">
        <v>2.1678381509771416E-2</v>
      </c>
      <c r="AT1868">
        <v>1.5882982294117332E-2</v>
      </c>
      <c r="AU1868">
        <v>1.6770389230728711E-2</v>
      </c>
      <c r="AV1868">
        <v>0</v>
      </c>
      <c r="AW1868">
        <f t="shared" si="157"/>
        <v>1.0105914332749703E-2</v>
      </c>
      <c r="AX1868">
        <f t="shared" si="158"/>
        <v>2.6665449037767797</v>
      </c>
      <c r="AY1868">
        <f>1-AX1868/MAX(AX$2:AX1868)</f>
        <v>1.4342070997037659E-2</v>
      </c>
      <c r="AZ1868">
        <v>5</v>
      </c>
      <c r="BA1868">
        <v>5</v>
      </c>
      <c r="BB1868">
        <v>3</v>
      </c>
      <c r="BC1868">
        <v>4</v>
      </c>
      <c r="BD1868">
        <v>4</v>
      </c>
      <c r="BE1868">
        <f t="shared" ca="1" si="159"/>
        <v>1.2521705263904698E-2</v>
      </c>
      <c r="BF1868">
        <f t="shared" ca="1" si="160"/>
        <v>3.6010490506514468</v>
      </c>
      <c r="BG1868">
        <f ca="1">1-BF1868/MAX(BF$2:BF1868)</f>
        <v>1.6405464291929239E-2</v>
      </c>
      <c r="BH1868">
        <f t="shared" ca="1" si="161"/>
        <v>1.1674713401231098</v>
      </c>
    </row>
    <row r="1869" spans="1:60" x14ac:dyDescent="0.3">
      <c r="A1869" s="1">
        <v>40695</v>
      </c>
      <c r="B1869" s="3">
        <v>2011</v>
      </c>
      <c r="C1869">
        <v>0</v>
      </c>
      <c r="D1869">
        <v>0</v>
      </c>
      <c r="E1869">
        <v>0</v>
      </c>
      <c r="F1869">
        <v>0.111752549317086</v>
      </c>
      <c r="G1869">
        <v>1.19337728913684E-2</v>
      </c>
      <c r="H1869">
        <v>0</v>
      </c>
      <c r="I1869">
        <v>2.77777777777777E-2</v>
      </c>
      <c r="J1869">
        <v>0</v>
      </c>
      <c r="K1869">
        <v>8.3333333333333301E-2</v>
      </c>
      <c r="L1869">
        <v>2.77777777777777E-2</v>
      </c>
      <c r="M1869">
        <v>0</v>
      </c>
      <c r="N1869">
        <v>4.8611111111111098E-2</v>
      </c>
      <c r="O1869">
        <v>8.3333333333333301E-2</v>
      </c>
      <c r="P1869">
        <v>0.232367675610163</v>
      </c>
      <c r="Q1869">
        <v>0</v>
      </c>
      <c r="R1869">
        <v>4.7153123687367703E-2</v>
      </c>
      <c r="S1869">
        <v>0</v>
      </c>
      <c r="T1869">
        <v>0.13686739393164701</v>
      </c>
      <c r="U1869">
        <v>2.0833333333333301E-2</v>
      </c>
      <c r="V1869">
        <v>2.77777777777777E-2</v>
      </c>
      <c r="W1869">
        <v>0.14048104011792101</v>
      </c>
      <c r="X1869">
        <v>0</v>
      </c>
      <c r="Y1869">
        <v>0</v>
      </c>
      <c r="Z1869">
        <v>4.3212272778523353E-3</v>
      </c>
      <c r="AA1869">
        <v>-2.1797183204508297E-4</v>
      </c>
      <c r="AB1869" t="s">
        <v>24</v>
      </c>
      <c r="AC1869">
        <v>-1.2561970262630062E-2</v>
      </c>
      <c r="AD1869">
        <v>-1.7927067849993983E-2</v>
      </c>
      <c r="AE1869">
        <v>-2.3686752564836655E-2</v>
      </c>
      <c r="AF1869">
        <v>-2.2103788519611811E-4</v>
      </c>
      <c r="AG1869">
        <v>-1.2657899820217366E-2</v>
      </c>
      <c r="AH1869">
        <v>1.8043589518998981E-3</v>
      </c>
      <c r="AI1869">
        <v>-5.814607991538101E-3</v>
      </c>
      <c r="AJ1869">
        <v>8.2416131438538542E-3</v>
      </c>
      <c r="AK1869">
        <v>-3.2177940584041664E-2</v>
      </c>
      <c r="AL1869">
        <v>4.9991552553954044E-3</v>
      </c>
      <c r="AM1869">
        <v>-2.1761336065142967E-2</v>
      </c>
      <c r="AN1869">
        <v>6.6412582837971357E-4</v>
      </c>
      <c r="AO1869">
        <v>-2.2460979133696268E-2</v>
      </c>
      <c r="AP1869">
        <v>7.1849570160198439E-3</v>
      </c>
      <c r="AQ1869">
        <v>1.351470662428822E-2</v>
      </c>
      <c r="AR1869">
        <v>-2.3086709687049289E-2</v>
      </c>
      <c r="AS1869">
        <v>-2.5974045519724154E-2</v>
      </c>
      <c r="AT1869">
        <v>-2.8717305591632325E-2</v>
      </c>
      <c r="AU1869">
        <v>-1.44575287826606E-2</v>
      </c>
      <c r="AV1869">
        <v>0</v>
      </c>
      <c r="AW1869">
        <f t="shared" si="157"/>
        <v>-1.2285397588572592E-2</v>
      </c>
      <c r="AX1869">
        <f t="shared" si="158"/>
        <v>2.6337853394460997</v>
      </c>
      <c r="AY1869">
        <f>1-AX1869/MAX(AX$2:AX1869)</f>
        <v>2.6451270541168137E-2</v>
      </c>
      <c r="AZ1869">
        <v>3</v>
      </c>
      <c r="BA1869">
        <v>5</v>
      </c>
      <c r="BB1869">
        <v>4</v>
      </c>
      <c r="BC1869">
        <v>4</v>
      </c>
      <c r="BD1869">
        <v>4</v>
      </c>
      <c r="BE1869">
        <f t="shared" ca="1" si="159"/>
        <v>-1.5343265792002316E-2</v>
      </c>
      <c r="BF1869">
        <f t="shared" ca="1" si="160"/>
        <v>3.5457971979372642</v>
      </c>
      <c r="BG1869">
        <f ca="1">1-BF1869/MAX(BF$2:BF1869)</f>
        <v>3.1497016684859158E-2</v>
      </c>
      <c r="BH1869">
        <f t="shared" ca="1" si="161"/>
        <v>1.1397603996487624</v>
      </c>
    </row>
    <row r="1870" spans="1:60" x14ac:dyDescent="0.3">
      <c r="A1870" s="1">
        <v>40696</v>
      </c>
      <c r="B1870" s="3">
        <v>2011</v>
      </c>
      <c r="C1870">
        <v>0</v>
      </c>
      <c r="D1870">
        <v>0</v>
      </c>
      <c r="E1870">
        <v>0</v>
      </c>
      <c r="F1870">
        <v>0.111752549317086</v>
      </c>
      <c r="G1870">
        <v>1.19337728913684E-2</v>
      </c>
      <c r="H1870">
        <v>0</v>
      </c>
      <c r="I1870">
        <v>2.77777777777777E-2</v>
      </c>
      <c r="J1870">
        <v>0</v>
      </c>
      <c r="K1870">
        <v>8.3333333333333301E-2</v>
      </c>
      <c r="L1870">
        <v>2.77777777777777E-2</v>
      </c>
      <c r="M1870">
        <v>0</v>
      </c>
      <c r="N1870">
        <v>4.8611111111111098E-2</v>
      </c>
      <c r="O1870">
        <v>8.3333333333333301E-2</v>
      </c>
      <c r="P1870">
        <v>0.232367675610163</v>
      </c>
      <c r="Q1870">
        <v>0</v>
      </c>
      <c r="R1870">
        <v>4.7153123687367703E-2</v>
      </c>
      <c r="S1870">
        <v>0</v>
      </c>
      <c r="T1870">
        <v>0.13686739393164701</v>
      </c>
      <c r="U1870">
        <v>2.0833333333333301E-2</v>
      </c>
      <c r="V1870">
        <v>2.77777777777777E-2</v>
      </c>
      <c r="W1870">
        <v>0.14048104011792101</v>
      </c>
      <c r="X1870">
        <v>0</v>
      </c>
      <c r="Y1870">
        <v>0</v>
      </c>
      <c r="Z1870">
        <v>-3.995796704157395E-3</v>
      </c>
      <c r="AA1870">
        <v>0</v>
      </c>
      <c r="AB1870" t="s">
        <v>24</v>
      </c>
      <c r="AC1870">
        <v>8.7043555232997338E-3</v>
      </c>
      <c r="AD1870">
        <v>9.4420871853213573E-3</v>
      </c>
      <c r="AE1870">
        <v>5.1161953328926479E-3</v>
      </c>
      <c r="AF1870">
        <v>3.6778402928305809E-4</v>
      </c>
      <c r="AG1870">
        <v>9.8578830456785838E-4</v>
      </c>
      <c r="AH1870">
        <v>-2.7349986798288484E-3</v>
      </c>
      <c r="AI1870">
        <v>-6.5770618210481135E-4</v>
      </c>
      <c r="AJ1870">
        <v>-5.9709808837967726E-3</v>
      </c>
      <c r="AK1870">
        <v>-3.6527663333907334E-4</v>
      </c>
      <c r="AL1870">
        <v>-9.0524077799559732E-3</v>
      </c>
      <c r="AM1870">
        <v>2.1017034409813729E-3</v>
      </c>
      <c r="AN1870">
        <v>-5.9313426029994343E-4</v>
      </c>
      <c r="AO1870">
        <v>-1.0614314578137884E-3</v>
      </c>
      <c r="AP1870">
        <v>-3.6162094920733079E-3</v>
      </c>
      <c r="AQ1870">
        <v>-1.9049670062558977E-2</v>
      </c>
      <c r="AR1870">
        <v>6.1075272495678679E-3</v>
      </c>
      <c r="AS1870">
        <v>6.7602639253283581E-3</v>
      </c>
      <c r="AT1870">
        <v>-7.2273512158617104E-3</v>
      </c>
      <c r="AU1870">
        <v>8.6779867828883361E-3</v>
      </c>
      <c r="AV1870">
        <v>0</v>
      </c>
      <c r="AW1870">
        <f t="shared" si="157"/>
        <v>-2.7919212419766901E-3</v>
      </c>
      <c r="AX1870">
        <f t="shared" si="158"/>
        <v>2.6264320182100933</v>
      </c>
      <c r="AY1870">
        <f>1-AX1870/MAX(AX$2:AX1870)</f>
        <v>2.9169341919043634E-2</v>
      </c>
      <c r="AZ1870">
        <v>3</v>
      </c>
      <c r="BA1870">
        <v>5</v>
      </c>
      <c r="BB1870">
        <v>4</v>
      </c>
      <c r="BC1870">
        <v>4</v>
      </c>
      <c r="BD1870">
        <v>4</v>
      </c>
      <c r="BE1870">
        <f t="shared" ca="1" si="159"/>
        <v>-2.572762174683307E-3</v>
      </c>
      <c r="BF1870">
        <f t="shared" ca="1" si="160"/>
        <v>3.5366747050273131</v>
      </c>
      <c r="BG1870">
        <f ca="1">1-BF1870/MAX(BF$2:BF1870)</f>
        <v>3.3988744526400327E-2</v>
      </c>
      <c r="BH1870">
        <f t="shared" ca="1" si="161"/>
        <v>1.1397603996487624</v>
      </c>
    </row>
    <row r="1871" spans="1:60" x14ac:dyDescent="0.3">
      <c r="A1871" s="1">
        <v>40697</v>
      </c>
      <c r="B1871" s="3">
        <v>2011</v>
      </c>
      <c r="C1871">
        <v>0</v>
      </c>
      <c r="D1871">
        <v>0</v>
      </c>
      <c r="E1871">
        <v>0</v>
      </c>
      <c r="F1871">
        <v>0.111752549317086</v>
      </c>
      <c r="G1871">
        <v>1.19337728913684E-2</v>
      </c>
      <c r="H1871">
        <v>0</v>
      </c>
      <c r="I1871">
        <v>2.77777777777777E-2</v>
      </c>
      <c r="J1871">
        <v>0</v>
      </c>
      <c r="K1871">
        <v>8.3333333333333301E-2</v>
      </c>
      <c r="L1871">
        <v>2.77777777777777E-2</v>
      </c>
      <c r="M1871">
        <v>0</v>
      </c>
      <c r="N1871">
        <v>4.8611111111111098E-2</v>
      </c>
      <c r="O1871">
        <v>8.3333333333333301E-2</v>
      </c>
      <c r="P1871">
        <v>0.232367675610163</v>
      </c>
      <c r="Q1871">
        <v>0</v>
      </c>
      <c r="R1871">
        <v>4.7153123687367703E-2</v>
      </c>
      <c r="S1871">
        <v>0</v>
      </c>
      <c r="T1871">
        <v>0.13686739393164701</v>
      </c>
      <c r="U1871">
        <v>2.0833333333333301E-2</v>
      </c>
      <c r="V1871">
        <v>2.77777777777777E-2</v>
      </c>
      <c r="W1871">
        <v>0.14048104011792101</v>
      </c>
      <c r="X1871">
        <v>0</v>
      </c>
      <c r="Y1871">
        <v>0</v>
      </c>
      <c r="Z1871">
        <v>1.3058270171992792E-3</v>
      </c>
      <c r="AA1871">
        <v>0</v>
      </c>
      <c r="AB1871" t="s">
        <v>24</v>
      </c>
      <c r="AC1871">
        <v>3.9827580307696397E-3</v>
      </c>
      <c r="AD1871">
        <v>-4.988559717861385E-3</v>
      </c>
      <c r="AE1871">
        <v>4.9273352368217616E-4</v>
      </c>
      <c r="AF1871">
        <v>-1.8416102565044223E-4</v>
      </c>
      <c r="AG1871">
        <v>-8.8669068578608456E-3</v>
      </c>
      <c r="AH1871">
        <v>4.8160616769432618E-3</v>
      </c>
      <c r="AI1871">
        <v>-3.9451086443722527E-3</v>
      </c>
      <c r="AJ1871">
        <v>3.9355174753001876E-3</v>
      </c>
      <c r="AK1871">
        <v>-1.4620487775591662E-2</v>
      </c>
      <c r="AL1871">
        <v>2.1701616342679753E-3</v>
      </c>
      <c r="AM1871">
        <v>-1.5032487739225497E-2</v>
      </c>
      <c r="AN1871">
        <v>3.5611208084396218E-4</v>
      </c>
      <c r="AO1871">
        <v>-9.9450117900637958E-3</v>
      </c>
      <c r="AP1871">
        <v>1.5423011778110673E-3</v>
      </c>
      <c r="AQ1871">
        <v>5.7421951140064209E-3</v>
      </c>
      <c r="AR1871">
        <v>0</v>
      </c>
      <c r="AS1871">
        <v>2.9849224581228739E-3</v>
      </c>
      <c r="AT1871">
        <v>3.9709092010660196E-3</v>
      </c>
      <c r="AU1871">
        <v>-6.1451556900247173E-3</v>
      </c>
      <c r="AV1871">
        <v>0</v>
      </c>
      <c r="AW1871">
        <f t="shared" si="157"/>
        <v>-2.3930151479834515E-3</v>
      </c>
      <c r="AX1871">
        <f t="shared" si="158"/>
        <v>2.6201469266053681</v>
      </c>
      <c r="AY1871">
        <f>1-AX1871/MAX(AX$2:AX1871)</f>
        <v>3.1492554389958016E-2</v>
      </c>
      <c r="AZ1871">
        <v>3</v>
      </c>
      <c r="BA1871">
        <v>5</v>
      </c>
      <c r="BB1871">
        <v>4</v>
      </c>
      <c r="BC1871">
        <v>4</v>
      </c>
      <c r="BD1871">
        <v>4</v>
      </c>
      <c r="BE1871">
        <f t="shared" ca="1" si="159"/>
        <v>-4.3740164507891062E-3</v>
      </c>
      <c r="BF1871">
        <f t="shared" ca="1" si="160"/>
        <v>3.5212052316864342</v>
      </c>
      <c r="BG1871">
        <f ca="1">1-BF1871/MAX(BF$2:BF1871)</f>
        <v>3.8214093649489245E-2</v>
      </c>
      <c r="BH1871">
        <f t="shared" ca="1" si="161"/>
        <v>1.1397603996487624</v>
      </c>
    </row>
    <row r="1872" spans="1:60" x14ac:dyDescent="0.3">
      <c r="A1872" s="1">
        <v>40700</v>
      </c>
      <c r="B1872" s="3">
        <v>2011</v>
      </c>
      <c r="C1872">
        <v>0</v>
      </c>
      <c r="D1872">
        <v>0</v>
      </c>
      <c r="E1872">
        <v>0</v>
      </c>
      <c r="F1872">
        <v>0.111752549317086</v>
      </c>
      <c r="G1872">
        <v>1.19337728913684E-2</v>
      </c>
      <c r="H1872">
        <v>0</v>
      </c>
      <c r="I1872">
        <v>2.77777777777777E-2</v>
      </c>
      <c r="J1872">
        <v>0</v>
      </c>
      <c r="K1872">
        <v>8.3333333333333301E-2</v>
      </c>
      <c r="L1872">
        <v>2.77777777777777E-2</v>
      </c>
      <c r="M1872">
        <v>0</v>
      </c>
      <c r="N1872">
        <v>4.8611111111111098E-2</v>
      </c>
      <c r="O1872">
        <v>8.3333333333333301E-2</v>
      </c>
      <c r="P1872">
        <v>0.232367675610163</v>
      </c>
      <c r="Q1872">
        <v>0</v>
      </c>
      <c r="R1872">
        <v>4.7153123687367703E-2</v>
      </c>
      <c r="S1872">
        <v>0</v>
      </c>
      <c r="T1872">
        <v>0.13686739393164701</v>
      </c>
      <c r="U1872">
        <v>2.0833333333333301E-2</v>
      </c>
      <c r="V1872">
        <v>2.77777777777777E-2</v>
      </c>
      <c r="W1872">
        <v>0.14048104011792101</v>
      </c>
      <c r="X1872">
        <v>0</v>
      </c>
      <c r="Y1872">
        <v>0</v>
      </c>
      <c r="Z1872">
        <v>1.8623476098222902E-4</v>
      </c>
      <c r="AA1872">
        <v>0</v>
      </c>
      <c r="AB1872" t="s">
        <v>24</v>
      </c>
      <c r="AC1872">
        <v>-1.1570263257405733E-2</v>
      </c>
      <c r="AD1872">
        <v>-1.6085424147586402E-2</v>
      </c>
      <c r="AE1872">
        <v>-1.2965861673326251E-2</v>
      </c>
      <c r="AF1872">
        <v>1.0129191728207587E-3</v>
      </c>
      <c r="AG1872">
        <v>-9.9403222538219094E-3</v>
      </c>
      <c r="AH1872">
        <v>1.7307582527177345E-3</v>
      </c>
      <c r="AI1872">
        <v>-2.4209184658772198E-3</v>
      </c>
      <c r="AJ1872">
        <v>-6.1909090363954089E-4</v>
      </c>
      <c r="AK1872">
        <v>-1.6443609422555183E-2</v>
      </c>
      <c r="AL1872">
        <v>-1.7151940751853889E-3</v>
      </c>
      <c r="AM1872">
        <v>-8.1629405233630825E-3</v>
      </c>
      <c r="AN1872">
        <v>1.1798486321201729E-4</v>
      </c>
      <c r="AO1872">
        <v>-1.0581303600792236E-2</v>
      </c>
      <c r="AP1872">
        <v>4.5333587076412662E-4</v>
      </c>
      <c r="AQ1872">
        <v>-7.5778769052794459E-3</v>
      </c>
      <c r="AR1872">
        <v>-1.3196357157338801E-2</v>
      </c>
      <c r="AS1872">
        <v>-1.5808268225644073E-2</v>
      </c>
      <c r="AT1872">
        <v>-1.4667076866115458E-2</v>
      </c>
      <c r="AU1872">
        <v>-1.3396481479180489E-2</v>
      </c>
      <c r="AV1872">
        <v>0</v>
      </c>
      <c r="AW1872">
        <f t="shared" si="157"/>
        <v>-8.5295205947999476E-3</v>
      </c>
      <c r="AX1872">
        <f t="shared" si="158"/>
        <v>2.5977983294334859</v>
      </c>
      <c r="AY1872">
        <f>1-AX1872/MAX(AX$2:AX1872)</f>
        <v>3.9753458593505986E-2</v>
      </c>
      <c r="AZ1872">
        <v>3</v>
      </c>
      <c r="BA1872">
        <v>5</v>
      </c>
      <c r="BB1872">
        <v>4</v>
      </c>
      <c r="BC1872">
        <v>4</v>
      </c>
      <c r="BD1872">
        <v>4</v>
      </c>
      <c r="BE1872">
        <f t="shared" ca="1" si="159"/>
        <v>-9.7273931113097643E-3</v>
      </c>
      <c r="BF1872">
        <f t="shared" ca="1" si="160"/>
        <v>3.4869530841722196</v>
      </c>
      <c r="BG1872">
        <f ca="1">1-BF1872/MAX(BF$2:BF1872)</f>
        <v>4.7569763249478036E-2</v>
      </c>
      <c r="BH1872">
        <f t="shared" ca="1" si="161"/>
        <v>1.1397603996487624</v>
      </c>
    </row>
    <row r="1873" spans="1:60" x14ac:dyDescent="0.3">
      <c r="A1873" s="1">
        <v>40701</v>
      </c>
      <c r="B1873" s="3">
        <v>2011</v>
      </c>
      <c r="C1873">
        <v>0</v>
      </c>
      <c r="D1873">
        <v>0</v>
      </c>
      <c r="E1873">
        <v>0</v>
      </c>
      <c r="F1873">
        <v>0.111752549317086</v>
      </c>
      <c r="G1873">
        <v>1.19337728913684E-2</v>
      </c>
      <c r="H1873">
        <v>0</v>
      </c>
      <c r="I1873">
        <v>2.77777777777777E-2</v>
      </c>
      <c r="J1873">
        <v>0</v>
      </c>
      <c r="K1873">
        <v>8.3333333333333301E-2</v>
      </c>
      <c r="L1873">
        <v>2.77777777777777E-2</v>
      </c>
      <c r="M1873">
        <v>0</v>
      </c>
      <c r="N1873">
        <v>4.8611111111111098E-2</v>
      </c>
      <c r="O1873">
        <v>8.3333333333333301E-2</v>
      </c>
      <c r="P1873">
        <v>0.232367675610163</v>
      </c>
      <c r="Q1873">
        <v>0</v>
      </c>
      <c r="R1873">
        <v>4.7153123687367703E-2</v>
      </c>
      <c r="S1873">
        <v>0</v>
      </c>
      <c r="T1873">
        <v>0.13686739393164701</v>
      </c>
      <c r="U1873">
        <v>2.0833333333333301E-2</v>
      </c>
      <c r="V1873">
        <v>2.77777777777777E-2</v>
      </c>
      <c r="W1873">
        <v>0.14048104011792101</v>
      </c>
      <c r="X1873">
        <v>0</v>
      </c>
      <c r="Y1873">
        <v>0</v>
      </c>
      <c r="Z1873">
        <v>2.0494505895913839E-3</v>
      </c>
      <c r="AA1873">
        <v>2.1801935412302242E-4</v>
      </c>
      <c r="AB1873" t="s">
        <v>24</v>
      </c>
      <c r="AC1873">
        <v>9.3645214118402986E-3</v>
      </c>
      <c r="AD1873">
        <v>7.8557331982622713E-3</v>
      </c>
      <c r="AE1873">
        <v>9.1452388526973571E-3</v>
      </c>
      <c r="AF1873">
        <v>4.5950160525909389E-4</v>
      </c>
      <c r="AG1873">
        <v>8.0318660909157735E-3</v>
      </c>
      <c r="AH1873">
        <v>-3.9870787013207565E-4</v>
      </c>
      <c r="AI1873">
        <v>-7.7238758402309315E-4</v>
      </c>
      <c r="AJ1873">
        <v>1.8583248833468069E-3</v>
      </c>
      <c r="AK1873">
        <v>2.3883603247043528E-3</v>
      </c>
      <c r="AL1873">
        <v>3.4359714774303551E-3</v>
      </c>
      <c r="AM1873">
        <v>-1.7894066970435274E-3</v>
      </c>
      <c r="AN1873">
        <v>7.1168358040440971E-4</v>
      </c>
      <c r="AO1873">
        <v>-6.1964278048520782E-4</v>
      </c>
      <c r="AP1873">
        <v>1.4488963319139181E-3</v>
      </c>
      <c r="AQ1873">
        <v>4.6025126235456071E-3</v>
      </c>
      <c r="AR1873">
        <v>8.0234305410209483E-3</v>
      </c>
      <c r="AS1873">
        <v>9.8260391926541235E-3</v>
      </c>
      <c r="AT1873">
        <v>1.0536851928101276E-2</v>
      </c>
      <c r="AU1873">
        <v>7.9382642096070821E-3</v>
      </c>
      <c r="AV1873">
        <v>0</v>
      </c>
      <c r="AW1873">
        <f t="shared" si="157"/>
        <v>3.6060163445628428E-3</v>
      </c>
      <c r="AX1873">
        <f t="shared" si="158"/>
        <v>2.6071660326693009</v>
      </c>
      <c r="AY1873">
        <f>1-AX1873/MAX(AX$2:AX1873)</f>
        <v>3.6290793870384253E-2</v>
      </c>
      <c r="AZ1873">
        <v>3</v>
      </c>
      <c r="BA1873">
        <v>5</v>
      </c>
      <c r="BB1873">
        <v>4</v>
      </c>
      <c r="BC1873">
        <v>4</v>
      </c>
      <c r="BD1873">
        <v>4</v>
      </c>
      <c r="BE1873">
        <f t="shared" ca="1" si="159"/>
        <v>3.3835071607711095E-3</v>
      </c>
      <c r="BF1873">
        <f t="shared" ca="1" si="160"/>
        <v>3.4987512149017892</v>
      </c>
      <c r="BG1873">
        <f ca="1">1-BF1873/MAX(BF$2:BF1873)</f>
        <v>4.4347208723297671E-2</v>
      </c>
      <c r="BH1873">
        <f t="shared" ca="1" si="161"/>
        <v>1.1397603996487624</v>
      </c>
    </row>
    <row r="1874" spans="1:60" x14ac:dyDescent="0.3">
      <c r="A1874" s="1">
        <v>40702</v>
      </c>
      <c r="B1874" s="3">
        <v>2011</v>
      </c>
      <c r="C1874">
        <v>0</v>
      </c>
      <c r="D1874">
        <v>0</v>
      </c>
      <c r="E1874">
        <v>0</v>
      </c>
      <c r="F1874">
        <v>0.111752549317086</v>
      </c>
      <c r="G1874">
        <v>1.19337728913684E-2</v>
      </c>
      <c r="H1874">
        <v>0</v>
      </c>
      <c r="I1874">
        <v>2.77777777777777E-2</v>
      </c>
      <c r="J1874">
        <v>0</v>
      </c>
      <c r="K1874">
        <v>8.3333333333333301E-2</v>
      </c>
      <c r="L1874">
        <v>2.77777777777777E-2</v>
      </c>
      <c r="M1874">
        <v>0</v>
      </c>
      <c r="N1874">
        <v>4.8611111111111098E-2</v>
      </c>
      <c r="O1874">
        <v>8.3333333333333301E-2</v>
      </c>
      <c r="P1874">
        <v>0.232367675610163</v>
      </c>
      <c r="Q1874">
        <v>0</v>
      </c>
      <c r="R1874">
        <v>4.7153123687367703E-2</v>
      </c>
      <c r="S1874">
        <v>0</v>
      </c>
      <c r="T1874">
        <v>0.13686739393164701</v>
      </c>
      <c r="U1874">
        <v>2.0833333333333301E-2</v>
      </c>
      <c r="V1874">
        <v>2.77777777777777E-2</v>
      </c>
      <c r="W1874">
        <v>0.14048104011792101</v>
      </c>
      <c r="X1874">
        <v>0</v>
      </c>
      <c r="Y1874">
        <v>0</v>
      </c>
      <c r="Z1874">
        <v>8.3738579838210647E-4</v>
      </c>
      <c r="AA1874">
        <v>0</v>
      </c>
      <c r="AB1874" t="s">
        <v>24</v>
      </c>
      <c r="AC1874">
        <v>8.2836989554524454E-3</v>
      </c>
      <c r="AD1874">
        <v>-7.1625375948756176E-3</v>
      </c>
      <c r="AE1874">
        <v>-1.2852021331674623E-2</v>
      </c>
      <c r="AF1874">
        <v>1.5635072194921662E-3</v>
      </c>
      <c r="AG1874">
        <v>-9.9572320562035799E-4</v>
      </c>
      <c r="AH1874">
        <v>-4.0553159006614381E-3</v>
      </c>
      <c r="AI1874">
        <v>-4.7461549806453451E-3</v>
      </c>
      <c r="AJ1874">
        <v>2.1634515318522674E-3</v>
      </c>
      <c r="AK1874">
        <v>-1.1161876922060165E-2</v>
      </c>
      <c r="AL1874">
        <v>6.3076121550942332E-4</v>
      </c>
      <c r="AM1874">
        <v>-7.1696907592513348E-3</v>
      </c>
      <c r="AN1874">
        <v>1.18597209079363E-4</v>
      </c>
      <c r="AO1874">
        <v>-4.1873075093701306E-3</v>
      </c>
      <c r="AP1874">
        <v>-9.0293097451121795E-5</v>
      </c>
      <c r="AQ1874">
        <v>7.8090865335180837E-3</v>
      </c>
      <c r="AR1874">
        <v>-1.2469731248108684E-2</v>
      </c>
      <c r="AS1874">
        <v>-1.7402660531488423E-2</v>
      </c>
      <c r="AT1874">
        <v>-2.8136241942791074E-3</v>
      </c>
      <c r="AU1874">
        <v>-6.4251385299931574E-3</v>
      </c>
      <c r="AV1874">
        <v>0</v>
      </c>
      <c r="AW1874">
        <f t="shared" si="157"/>
        <v>-2.0092231401690362E-3</v>
      </c>
      <c r="AX1874">
        <f t="shared" si="158"/>
        <v>2.6019276543461989</v>
      </c>
      <c r="AY1874">
        <f>1-AX1874/MAX(AX$2:AX1874)</f>
        <v>3.8227100707733941E-2</v>
      </c>
      <c r="AZ1874">
        <v>3</v>
      </c>
      <c r="BA1874">
        <v>5</v>
      </c>
      <c r="BB1874">
        <v>4</v>
      </c>
      <c r="BC1874">
        <v>4</v>
      </c>
      <c r="BD1874">
        <v>4</v>
      </c>
      <c r="BE1874">
        <f t="shared" ca="1" si="159"/>
        <v>-2.9409476429076717E-3</v>
      </c>
      <c r="BF1874">
        <f t="shared" ca="1" si="160"/>
        <v>3.4884615707632034</v>
      </c>
      <c r="BG1874">
        <f ca="1">1-BF1874/MAX(BF$2:BF1874)</f>
        <v>4.7157733547241065E-2</v>
      </c>
      <c r="BH1874">
        <f t="shared" ca="1" si="161"/>
        <v>1.1397603996487624</v>
      </c>
    </row>
    <row r="1875" spans="1:60" x14ac:dyDescent="0.3">
      <c r="A1875" s="1">
        <v>40703</v>
      </c>
      <c r="B1875" s="3">
        <v>2011</v>
      </c>
      <c r="C1875">
        <v>0</v>
      </c>
      <c r="D1875">
        <v>0</v>
      </c>
      <c r="E1875">
        <v>0</v>
      </c>
      <c r="F1875">
        <v>0.111752549317086</v>
      </c>
      <c r="G1875">
        <v>1.19337728913684E-2</v>
      </c>
      <c r="H1875">
        <v>0</v>
      </c>
      <c r="I1875">
        <v>2.77777777777777E-2</v>
      </c>
      <c r="J1875">
        <v>0</v>
      </c>
      <c r="K1875">
        <v>8.3333333333333301E-2</v>
      </c>
      <c r="L1875">
        <v>2.77777777777777E-2</v>
      </c>
      <c r="M1875">
        <v>0</v>
      </c>
      <c r="N1875">
        <v>4.8611111111111098E-2</v>
      </c>
      <c r="O1875">
        <v>8.3333333333333301E-2</v>
      </c>
      <c r="P1875">
        <v>0.232367675610163</v>
      </c>
      <c r="Q1875">
        <v>0</v>
      </c>
      <c r="R1875">
        <v>4.7153123687367703E-2</v>
      </c>
      <c r="S1875">
        <v>0</v>
      </c>
      <c r="T1875">
        <v>0.13686739393164701</v>
      </c>
      <c r="U1875">
        <v>2.0833333333333301E-2</v>
      </c>
      <c r="V1875">
        <v>2.77777777777777E-2</v>
      </c>
      <c r="W1875">
        <v>0.14048104011792101</v>
      </c>
      <c r="X1875">
        <v>0</v>
      </c>
      <c r="Y1875">
        <v>0</v>
      </c>
      <c r="Z1875">
        <v>-1.4862687876742164E-3</v>
      </c>
      <c r="AA1875">
        <v>-2.1797183204508297E-4</v>
      </c>
      <c r="AB1875" t="s">
        <v>24</v>
      </c>
      <c r="AC1875">
        <v>5.5866476525079367E-3</v>
      </c>
      <c r="AD1875">
        <v>7.8511529198426189E-3</v>
      </c>
      <c r="AE1875">
        <v>1.0348810806402486E-2</v>
      </c>
      <c r="AF1875">
        <v>1.0999296760276778E-3</v>
      </c>
      <c r="AG1875">
        <v>6.9787476630445155E-3</v>
      </c>
      <c r="AH1875">
        <v>5.0063414473167089E-3</v>
      </c>
      <c r="AI1875">
        <v>6.655305110092602E-4</v>
      </c>
      <c r="AJ1875">
        <v>-4.0096547556859319E-3</v>
      </c>
      <c r="AK1875">
        <v>5.3269145667125262E-3</v>
      </c>
      <c r="AL1875">
        <v>-2.7011606361123652E-3</v>
      </c>
      <c r="AM1875">
        <v>1.8054824749107468E-3</v>
      </c>
      <c r="AN1875">
        <v>-1.0658281516178203E-3</v>
      </c>
      <c r="AO1875">
        <v>7.6309752170022893E-3</v>
      </c>
      <c r="AP1875">
        <v>-1.1763022720588934E-3</v>
      </c>
      <c r="AQ1875">
        <v>-4.0287665078306834E-3</v>
      </c>
      <c r="AR1875">
        <v>1.1284104253028726E-2</v>
      </c>
      <c r="AS1875">
        <v>1.3140483278692106E-2</v>
      </c>
      <c r="AT1875">
        <v>-1.0788631122549242E-2</v>
      </c>
      <c r="AU1875">
        <v>5.6319966033790969E-3</v>
      </c>
      <c r="AV1875">
        <v>0</v>
      </c>
      <c r="AW1875">
        <f t="shared" si="157"/>
        <v>5.3055631051326848E-4</v>
      </c>
      <c r="AX1875">
        <f t="shared" si="158"/>
        <v>2.6033081234827113</v>
      </c>
      <c r="AY1875">
        <f>1-AX1875/MAX(AX$2:AX1875)</f>
        <v>3.7716826026733652E-2</v>
      </c>
      <c r="AZ1875">
        <v>3</v>
      </c>
      <c r="BA1875">
        <v>5</v>
      </c>
      <c r="BB1875">
        <v>4</v>
      </c>
      <c r="BC1875">
        <v>4</v>
      </c>
      <c r="BD1875">
        <v>4</v>
      </c>
      <c r="BE1875">
        <f t="shared" ca="1" si="159"/>
        <v>9.2023635266948872E-4</v>
      </c>
      <c r="BF1875">
        <f t="shared" ca="1" si="160"/>
        <v>3.4916717799155101</v>
      </c>
      <c r="BG1875">
        <f ca="1">1-BF1875/MAX(BF$2:BF1875)</f>
        <v>4.6280893455291294E-2</v>
      </c>
      <c r="BH1875">
        <f t="shared" ca="1" si="161"/>
        <v>1.1397603996487624</v>
      </c>
    </row>
    <row r="1876" spans="1:60" x14ac:dyDescent="0.3">
      <c r="A1876" s="1">
        <v>40704</v>
      </c>
      <c r="B1876" s="3">
        <v>2011</v>
      </c>
      <c r="C1876">
        <v>0</v>
      </c>
      <c r="D1876">
        <v>0</v>
      </c>
      <c r="E1876">
        <v>0</v>
      </c>
      <c r="F1876">
        <v>0.111752549317086</v>
      </c>
      <c r="G1876">
        <v>1.19337728913684E-2</v>
      </c>
      <c r="H1876">
        <v>0</v>
      </c>
      <c r="I1876">
        <v>2.77777777777777E-2</v>
      </c>
      <c r="J1876">
        <v>0</v>
      </c>
      <c r="K1876">
        <v>8.3333333333333301E-2</v>
      </c>
      <c r="L1876">
        <v>2.77777777777777E-2</v>
      </c>
      <c r="M1876">
        <v>0</v>
      </c>
      <c r="N1876">
        <v>4.8611111111111098E-2</v>
      </c>
      <c r="O1876">
        <v>8.3333333333333301E-2</v>
      </c>
      <c r="P1876">
        <v>0.232367675610163</v>
      </c>
      <c r="Q1876">
        <v>0</v>
      </c>
      <c r="R1876">
        <v>4.7153123687367703E-2</v>
      </c>
      <c r="S1876">
        <v>0</v>
      </c>
      <c r="T1876">
        <v>0.13686739393164701</v>
      </c>
      <c r="U1876">
        <v>2.0833333333333301E-2</v>
      </c>
      <c r="V1876">
        <v>2.77777777777777E-2</v>
      </c>
      <c r="W1876">
        <v>0.14048104011792101</v>
      </c>
      <c r="X1876">
        <v>0</v>
      </c>
      <c r="Y1876">
        <v>0</v>
      </c>
      <c r="Z1876">
        <v>-9.2826079924779314E-5</v>
      </c>
      <c r="AA1876">
        <v>2.1801935412302242E-4</v>
      </c>
      <c r="AB1876" t="s">
        <v>24</v>
      </c>
      <c r="AC1876">
        <v>-1.0457558860392568E-2</v>
      </c>
      <c r="AD1876">
        <v>-2.1684832444148205E-2</v>
      </c>
      <c r="AE1876">
        <v>-2.3129076317495723E-2</v>
      </c>
      <c r="AF1876">
        <v>-8.2481813766088763E-4</v>
      </c>
      <c r="AG1876">
        <v>-9.9009570599132291E-3</v>
      </c>
      <c r="AH1876">
        <v>-8.7672163046847995E-3</v>
      </c>
      <c r="AI1876">
        <v>-6.5398123485693738E-3</v>
      </c>
      <c r="AJ1876">
        <v>3.1997653511965929E-3</v>
      </c>
      <c r="AK1876">
        <v>-1.6020740399440569E-2</v>
      </c>
      <c r="AL1876">
        <v>-1.173580179396172E-3</v>
      </c>
      <c r="AM1876">
        <v>-1.5318171913825118E-2</v>
      </c>
      <c r="AN1876">
        <v>8.3035839860712279E-4</v>
      </c>
      <c r="AO1876">
        <v>-1.3910159628777063E-2</v>
      </c>
      <c r="AP1876">
        <v>-3.618141460501878E-4</v>
      </c>
      <c r="AQ1876">
        <v>7.6753438405132712E-3</v>
      </c>
      <c r="AR1876">
        <v>-2.4973543521627284E-2</v>
      </c>
      <c r="AS1876">
        <v>-2.9511101585986466E-2</v>
      </c>
      <c r="AT1876">
        <v>-2.5167247674972137E-2</v>
      </c>
      <c r="AU1876">
        <v>-2.0535001155628341E-2</v>
      </c>
      <c r="AV1876">
        <v>0</v>
      </c>
      <c r="AW1876">
        <f t="shared" si="157"/>
        <v>-1.127960677510411E-2</v>
      </c>
      <c r="AX1876">
        <f t="shared" si="158"/>
        <v>2.5739438315353924</v>
      </c>
      <c r="AY1876">
        <f>1-AX1876/MAX(AX$2:AX1876)</f>
        <v>4.8571001835451155E-2</v>
      </c>
      <c r="AZ1876">
        <v>3</v>
      </c>
      <c r="BA1876">
        <v>5</v>
      </c>
      <c r="BB1876">
        <v>4</v>
      </c>
      <c r="BC1876">
        <v>4</v>
      </c>
      <c r="BD1876">
        <v>4</v>
      </c>
      <c r="BE1876">
        <f t="shared" ca="1" si="159"/>
        <v>-1.3387284514953701E-2</v>
      </c>
      <c r="BF1876">
        <f t="shared" ca="1" si="160"/>
        <v>3.4449277763649464</v>
      </c>
      <c r="BG1876">
        <f ca="1">1-BF1876/MAX(BF$2:BF1876)</f>
        <v>5.9048602481952761E-2</v>
      </c>
      <c r="BH1876">
        <f t="shared" ca="1" si="161"/>
        <v>1.1397603996487624</v>
      </c>
    </row>
    <row r="1877" spans="1:60" x14ac:dyDescent="0.3">
      <c r="A1877" s="1">
        <v>40707</v>
      </c>
      <c r="B1877" s="3">
        <v>2011</v>
      </c>
      <c r="C1877">
        <v>0</v>
      </c>
      <c r="D1877">
        <v>0</v>
      </c>
      <c r="E1877">
        <v>0</v>
      </c>
      <c r="F1877">
        <v>0.111752549317086</v>
      </c>
      <c r="G1877">
        <v>1.19337728913684E-2</v>
      </c>
      <c r="H1877">
        <v>0</v>
      </c>
      <c r="I1877">
        <v>2.77777777777777E-2</v>
      </c>
      <c r="J1877">
        <v>0</v>
      </c>
      <c r="K1877">
        <v>8.3333333333333301E-2</v>
      </c>
      <c r="L1877">
        <v>2.77777777777777E-2</v>
      </c>
      <c r="M1877">
        <v>0</v>
      </c>
      <c r="N1877">
        <v>4.8611111111111098E-2</v>
      </c>
      <c r="O1877">
        <v>8.3333333333333301E-2</v>
      </c>
      <c r="P1877">
        <v>0.232367675610163</v>
      </c>
      <c r="Q1877">
        <v>0</v>
      </c>
      <c r="R1877">
        <v>4.7153123687367703E-2</v>
      </c>
      <c r="S1877">
        <v>0</v>
      </c>
      <c r="T1877">
        <v>0.13686739393164701</v>
      </c>
      <c r="U1877">
        <v>2.0833333333333301E-2</v>
      </c>
      <c r="V1877">
        <v>2.77777777777777E-2</v>
      </c>
      <c r="W1877">
        <v>0.14048104011792101</v>
      </c>
      <c r="X1877">
        <v>0</v>
      </c>
      <c r="Y1877">
        <v>0</v>
      </c>
      <c r="Z1877">
        <v>-1.3033338696684105E-3</v>
      </c>
      <c r="AA1877">
        <v>-2.1797183204508297E-4</v>
      </c>
      <c r="AB1877" t="s">
        <v>24</v>
      </c>
      <c r="AC1877">
        <v>-6.6050469550578139E-3</v>
      </c>
      <c r="AD1877">
        <v>-1.7214319988048121E-3</v>
      </c>
      <c r="AE1877">
        <v>1.5223553741288143E-3</v>
      </c>
      <c r="AF1877">
        <v>-1.8267140269911941E-4</v>
      </c>
      <c r="AG1877">
        <v>0</v>
      </c>
      <c r="AH1877">
        <v>-9.8499140082873859E-3</v>
      </c>
      <c r="AI1877">
        <v>-3.7936959547356652E-3</v>
      </c>
      <c r="AJ1877">
        <v>-2.1606566937418803E-3</v>
      </c>
      <c r="AK1877">
        <v>-2.820693306625377E-3</v>
      </c>
      <c r="AL1877">
        <v>1.0842909977857307E-3</v>
      </c>
      <c r="AM1877">
        <v>0</v>
      </c>
      <c r="AN1877">
        <v>-3.562393944961384E-4</v>
      </c>
      <c r="AO1877">
        <v>7.83784176941138E-4</v>
      </c>
      <c r="AP1877">
        <v>-9.071605296451235E-5</v>
      </c>
      <c r="AQ1877">
        <v>-5.0441050447612712E-3</v>
      </c>
      <c r="AR1877">
        <v>2.7246841143628853E-3</v>
      </c>
      <c r="AS1877">
        <v>4.8424874000376761E-3</v>
      </c>
      <c r="AT1877">
        <v>4.130731217887762E-3</v>
      </c>
      <c r="AU1877">
        <v>-1.9058441595110054E-3</v>
      </c>
      <c r="AV1877">
        <v>0</v>
      </c>
      <c r="AW1877">
        <f t="shared" si="157"/>
        <v>-1.6185627136187826E-3</v>
      </c>
      <c r="AX1877">
        <f t="shared" si="158"/>
        <v>2.5697777420227199</v>
      </c>
      <c r="AY1877">
        <f>1-AX1877/MAX(AX$2:AX1877)</f>
        <v>5.0110949336536037E-2</v>
      </c>
      <c r="AZ1877">
        <v>3</v>
      </c>
      <c r="BA1877">
        <v>5</v>
      </c>
      <c r="BB1877">
        <v>4</v>
      </c>
      <c r="BC1877">
        <v>4</v>
      </c>
      <c r="BD1877">
        <v>4</v>
      </c>
      <c r="BE1877">
        <f t="shared" ca="1" si="159"/>
        <v>-1.6000837774990291E-3</v>
      </c>
      <c r="BF1877">
        <f t="shared" ca="1" si="160"/>
        <v>3.4394156033153291</v>
      </c>
      <c r="BG1877">
        <f ca="1">1-BF1877/MAX(BF$2:BF1877)</f>
        <v>6.0554203548536356E-2</v>
      </c>
      <c r="BH1877">
        <f t="shared" ca="1" si="161"/>
        <v>1.1397603996487624</v>
      </c>
    </row>
    <row r="1878" spans="1:60" x14ac:dyDescent="0.3">
      <c r="A1878" s="1">
        <v>40708</v>
      </c>
      <c r="B1878" s="3">
        <v>2011</v>
      </c>
      <c r="C1878">
        <v>0</v>
      </c>
      <c r="D1878">
        <v>0</v>
      </c>
      <c r="E1878">
        <v>0</v>
      </c>
      <c r="F1878">
        <v>0.111752549317086</v>
      </c>
      <c r="G1878">
        <v>1.19337728913684E-2</v>
      </c>
      <c r="H1878">
        <v>0</v>
      </c>
      <c r="I1878">
        <v>2.77777777777777E-2</v>
      </c>
      <c r="J1878">
        <v>0</v>
      </c>
      <c r="K1878">
        <v>8.3333333333333301E-2</v>
      </c>
      <c r="L1878">
        <v>2.77777777777777E-2</v>
      </c>
      <c r="M1878">
        <v>0</v>
      </c>
      <c r="N1878">
        <v>4.8611111111111098E-2</v>
      </c>
      <c r="O1878">
        <v>8.3333333333333301E-2</v>
      </c>
      <c r="P1878">
        <v>0.232367675610163</v>
      </c>
      <c r="Q1878">
        <v>0</v>
      </c>
      <c r="R1878">
        <v>4.7153123687367703E-2</v>
      </c>
      <c r="S1878">
        <v>0</v>
      </c>
      <c r="T1878">
        <v>0.13686739393164701</v>
      </c>
      <c r="U1878">
        <v>2.0833333333333301E-2</v>
      </c>
      <c r="V1878">
        <v>2.77777777777777E-2</v>
      </c>
      <c r="W1878">
        <v>0.14048104011792101</v>
      </c>
      <c r="X1878">
        <v>0</v>
      </c>
      <c r="Y1878">
        <v>0</v>
      </c>
      <c r="Z1878">
        <v>-2.701006691668062E-3</v>
      </c>
      <c r="AA1878">
        <v>2.1801935412302242E-4</v>
      </c>
      <c r="AB1878" t="s">
        <v>24</v>
      </c>
      <c r="AC1878">
        <v>6.9814446838332156E-3</v>
      </c>
      <c r="AD1878">
        <v>1.5089410728135633E-2</v>
      </c>
      <c r="AE1878">
        <v>1.7730413103447029E-2</v>
      </c>
      <c r="AF1878">
        <v>-4.590808424094206E-4</v>
      </c>
      <c r="AG1878">
        <v>1.9999932593637304E-2</v>
      </c>
      <c r="AH1878">
        <v>6.0905046387194073E-3</v>
      </c>
      <c r="AI1878">
        <v>6.2715927387577697E-3</v>
      </c>
      <c r="AJ1878">
        <v>-7.9393332748364243E-3</v>
      </c>
      <c r="AK1878">
        <v>2.147067890576726E-2</v>
      </c>
      <c r="AL1878">
        <v>-2.9789841677426709E-3</v>
      </c>
      <c r="AM1878">
        <v>1.2811462748424374E-2</v>
      </c>
      <c r="AN1878">
        <v>-8.2966064200240552E-4</v>
      </c>
      <c r="AO1878">
        <v>1.2686018959666479E-2</v>
      </c>
      <c r="AP1878">
        <v>-2.7175921278898008E-3</v>
      </c>
      <c r="AQ1878">
        <v>-1.5106003161156845E-2</v>
      </c>
      <c r="AR1878">
        <v>1.7391303691731252E-2</v>
      </c>
      <c r="AS1878">
        <v>1.6383481191536653E-2</v>
      </c>
      <c r="AT1878">
        <v>1.4912686301227662E-2</v>
      </c>
      <c r="AU1878">
        <v>1.4215759394234917E-2</v>
      </c>
      <c r="AV1878">
        <v>0</v>
      </c>
      <c r="AW1878">
        <f t="shared" si="157"/>
        <v>6.8447346012737728E-3</v>
      </c>
      <c r="AX1878">
        <f t="shared" si="158"/>
        <v>2.5873671886511262</v>
      </c>
      <c r="AY1878">
        <f>1-AX1878/MAX(AX$2:AX1878)</f>
        <v>4.3609210884088645E-2</v>
      </c>
      <c r="AZ1878">
        <v>3</v>
      </c>
      <c r="BA1878">
        <v>5</v>
      </c>
      <c r="BB1878">
        <v>4</v>
      </c>
      <c r="BC1878">
        <v>4</v>
      </c>
      <c r="BD1878">
        <v>4</v>
      </c>
      <c r="BE1878">
        <f t="shared" ca="1" si="159"/>
        <v>8.6323122218352755E-3</v>
      </c>
      <c r="BF1878">
        <f t="shared" ca="1" si="160"/>
        <v>3.469105712663799</v>
      </c>
      <c r="BG1878">
        <f ca="1">1-BF1878/MAX(BF$2:BF1878)</f>
        <v>5.244461411807666E-2</v>
      </c>
      <c r="BH1878">
        <f t="shared" ca="1" si="161"/>
        <v>1.1397603996487624</v>
      </c>
    </row>
    <row r="1879" spans="1:60" x14ac:dyDescent="0.3">
      <c r="A1879" s="1">
        <v>40709</v>
      </c>
      <c r="B1879" s="3">
        <v>2011</v>
      </c>
      <c r="C1879">
        <v>0</v>
      </c>
      <c r="D1879">
        <v>0</v>
      </c>
      <c r="E1879">
        <v>0</v>
      </c>
      <c r="F1879">
        <v>0.111752549317086</v>
      </c>
      <c r="G1879">
        <v>1.19337728913684E-2</v>
      </c>
      <c r="H1879">
        <v>0</v>
      </c>
      <c r="I1879">
        <v>2.77777777777777E-2</v>
      </c>
      <c r="J1879">
        <v>0</v>
      </c>
      <c r="K1879">
        <v>8.3333333333333301E-2</v>
      </c>
      <c r="L1879">
        <v>2.77777777777777E-2</v>
      </c>
      <c r="M1879">
        <v>0</v>
      </c>
      <c r="N1879">
        <v>4.8611111111111098E-2</v>
      </c>
      <c r="O1879">
        <v>8.3333333333333301E-2</v>
      </c>
      <c r="P1879">
        <v>0.232367675610163</v>
      </c>
      <c r="Q1879">
        <v>0</v>
      </c>
      <c r="R1879">
        <v>4.7153123687367703E-2</v>
      </c>
      <c r="S1879">
        <v>0</v>
      </c>
      <c r="T1879">
        <v>0.13686739393164701</v>
      </c>
      <c r="U1879">
        <v>2.0833333333333301E-2</v>
      </c>
      <c r="V1879">
        <v>2.77777777777777E-2</v>
      </c>
      <c r="W1879">
        <v>0.14048104011792101</v>
      </c>
      <c r="X1879">
        <v>0</v>
      </c>
      <c r="Y1879">
        <v>0</v>
      </c>
      <c r="Z1879">
        <v>2.5216175133915275E-3</v>
      </c>
      <c r="AA1879">
        <v>0</v>
      </c>
      <c r="AB1879" t="s">
        <v>24</v>
      </c>
      <c r="AC1879">
        <v>-2.6741575216828961E-2</v>
      </c>
      <c r="AD1879">
        <v>-2.1448063839670461E-2</v>
      </c>
      <c r="AE1879">
        <v>-3.2852336870999754E-2</v>
      </c>
      <c r="AF1879">
        <v>-9.1852233718836551E-4</v>
      </c>
      <c r="AG1879">
        <v>-1.960777834835925E-2</v>
      </c>
      <c r="AH1879">
        <v>3.0268174734933151E-3</v>
      </c>
      <c r="AI1879">
        <v>-4.2287768523866509E-3</v>
      </c>
      <c r="AJ1879">
        <v>1.08084315789716E-2</v>
      </c>
      <c r="AK1879">
        <v>-1.7872771162581569E-2</v>
      </c>
      <c r="AL1879">
        <v>5.5242637460553023E-3</v>
      </c>
      <c r="AM1879">
        <v>-1.8973992074801993E-2</v>
      </c>
      <c r="AN1879">
        <v>1.4237030765906766E-3</v>
      </c>
      <c r="AO1879">
        <v>-1.77854089918279E-2</v>
      </c>
      <c r="AP1879">
        <v>5.1773571090640846E-3</v>
      </c>
      <c r="AQ1879">
        <v>1.8174662698264177E-2</v>
      </c>
      <c r="AR1879">
        <v>-3.4187736276672709E-2</v>
      </c>
      <c r="AS1879">
        <v>-3.8118887031528881E-2</v>
      </c>
      <c r="AT1879">
        <v>-1.604455895640422E-2</v>
      </c>
      <c r="AU1879">
        <v>-1.966533084223554E-2</v>
      </c>
      <c r="AV1879">
        <v>0</v>
      </c>
      <c r="AW1879">
        <f t="shared" si="157"/>
        <v>-1.0328721338002203E-2</v>
      </c>
      <c r="AX1879">
        <f t="shared" si="158"/>
        <v>2.5606429939604585</v>
      </c>
      <c r="AY1879">
        <f>1-AX1879/MAX(AX$2:AX1879)</f>
        <v>5.3487504835099009E-2</v>
      </c>
      <c r="AZ1879">
        <v>3</v>
      </c>
      <c r="BA1879">
        <v>5</v>
      </c>
      <c r="BB1879">
        <v>4</v>
      </c>
      <c r="BC1879">
        <v>4</v>
      </c>
      <c r="BD1879">
        <v>4</v>
      </c>
      <c r="BE1879">
        <f t="shared" ca="1" si="159"/>
        <v>-1.295251135074694E-2</v>
      </c>
      <c r="BF1879">
        <f t="shared" ca="1" si="160"/>
        <v>3.4241720815435799</v>
      </c>
      <c r="BG1879">
        <f ca="1">1-BF1879/MAX(BF$2:BF1879)</f>
        <v>6.471783600917369E-2</v>
      </c>
      <c r="BH1879">
        <f t="shared" ca="1" si="161"/>
        <v>1.1397603996487624</v>
      </c>
    </row>
    <row r="1880" spans="1:60" x14ac:dyDescent="0.3">
      <c r="A1880" s="1">
        <v>40710</v>
      </c>
      <c r="B1880" s="3">
        <v>2011</v>
      </c>
      <c r="C1880">
        <v>0</v>
      </c>
      <c r="D1880">
        <v>0</v>
      </c>
      <c r="E1880">
        <v>0</v>
      </c>
      <c r="F1880">
        <v>0.111752549317086</v>
      </c>
      <c r="G1880">
        <v>1.19337728913684E-2</v>
      </c>
      <c r="H1880">
        <v>0</v>
      </c>
      <c r="I1880">
        <v>2.77777777777777E-2</v>
      </c>
      <c r="J1880">
        <v>0</v>
      </c>
      <c r="K1880">
        <v>8.3333333333333301E-2</v>
      </c>
      <c r="L1880">
        <v>2.77777777777777E-2</v>
      </c>
      <c r="M1880">
        <v>0</v>
      </c>
      <c r="N1880">
        <v>4.8611111111111098E-2</v>
      </c>
      <c r="O1880">
        <v>8.3333333333333301E-2</v>
      </c>
      <c r="P1880">
        <v>0.232367675610163</v>
      </c>
      <c r="Q1880">
        <v>0</v>
      </c>
      <c r="R1880">
        <v>4.7153123687367703E-2</v>
      </c>
      <c r="S1880">
        <v>0</v>
      </c>
      <c r="T1880">
        <v>0.13686739393164701</v>
      </c>
      <c r="U1880">
        <v>2.0833333333333301E-2</v>
      </c>
      <c r="V1880">
        <v>2.77777777777777E-2</v>
      </c>
      <c r="W1880">
        <v>0.14048104011792101</v>
      </c>
      <c r="X1880">
        <v>0</v>
      </c>
      <c r="Y1880">
        <v>0</v>
      </c>
      <c r="Z1880">
        <v>6.5235046632206029E-4</v>
      </c>
      <c r="AA1880">
        <v>0</v>
      </c>
      <c r="AB1880" t="s">
        <v>24</v>
      </c>
      <c r="AC1880">
        <v>-4.0704392322818972E-3</v>
      </c>
      <c r="AD1880">
        <v>-7.5956752718027154E-3</v>
      </c>
      <c r="AE1880">
        <v>-3.431086899335023E-3</v>
      </c>
      <c r="AF1880">
        <v>-5.9721260453405867E-3</v>
      </c>
      <c r="AG1880">
        <v>-2.999931780113152E-3</v>
      </c>
      <c r="AH1880">
        <v>-1.0058603902588503E-3</v>
      </c>
      <c r="AI1880">
        <v>-1.7771419141555E-2</v>
      </c>
      <c r="AJ1880">
        <v>2.7765412444638038E-3</v>
      </c>
      <c r="AK1880">
        <v>2.3066048956117413E-3</v>
      </c>
      <c r="AL1880">
        <v>-1.8916010109991666E-3</v>
      </c>
      <c r="AM1880">
        <v>-3.867909777773848E-3</v>
      </c>
      <c r="AN1880">
        <v>1.1736586765276336E-4</v>
      </c>
      <c r="AO1880">
        <v>2.2045257135117069E-3</v>
      </c>
      <c r="AP1880">
        <v>-7.2255640455887171E-4</v>
      </c>
      <c r="AQ1880">
        <v>4.539509542574871E-3</v>
      </c>
      <c r="AR1880">
        <v>-2.2126669655170295E-3</v>
      </c>
      <c r="AS1880">
        <v>-2.957321386630074E-3</v>
      </c>
      <c r="AT1880">
        <v>7.8951992512712454E-3</v>
      </c>
      <c r="AU1880">
        <v>-7.895710960021618E-3</v>
      </c>
      <c r="AV1880">
        <v>0</v>
      </c>
      <c r="AW1880">
        <f t="shared" si="157"/>
        <v>-5.2703376851435642E-4</v>
      </c>
      <c r="AX1880">
        <f t="shared" si="158"/>
        <v>2.5592934486335315</v>
      </c>
      <c r="AY1880">
        <f>1-AX1880/MAX(AX$2:AX1880)</f>
        <v>5.3986348882371749E-2</v>
      </c>
      <c r="AZ1880">
        <v>3</v>
      </c>
      <c r="BA1880">
        <v>5</v>
      </c>
      <c r="BB1880">
        <v>4</v>
      </c>
      <c r="BC1880">
        <v>4</v>
      </c>
      <c r="BD1880">
        <v>4</v>
      </c>
      <c r="BE1880">
        <f t="shared" ca="1" si="159"/>
        <v>-9.2444723395932165E-4</v>
      </c>
      <c r="BF1880">
        <f t="shared" ca="1" si="160"/>
        <v>3.4210066151341962</v>
      </c>
      <c r="BG1880">
        <f ca="1">1-BF1880/MAX(BF$2:BF1880)</f>
        <v>6.5582455018646457E-2</v>
      </c>
      <c r="BH1880">
        <f t="shared" ca="1" si="161"/>
        <v>1.1397603996487624</v>
      </c>
    </row>
    <row r="1881" spans="1:60" x14ac:dyDescent="0.3">
      <c r="A1881" s="1">
        <v>40711</v>
      </c>
      <c r="B1881" s="3">
        <v>2011</v>
      </c>
      <c r="C1881">
        <v>0</v>
      </c>
      <c r="D1881">
        <v>0</v>
      </c>
      <c r="E1881">
        <v>0</v>
      </c>
      <c r="F1881">
        <v>0.111752549317086</v>
      </c>
      <c r="G1881">
        <v>1.19337728913684E-2</v>
      </c>
      <c r="H1881">
        <v>0</v>
      </c>
      <c r="I1881">
        <v>2.77777777777777E-2</v>
      </c>
      <c r="J1881">
        <v>0</v>
      </c>
      <c r="K1881">
        <v>8.3333333333333301E-2</v>
      </c>
      <c r="L1881">
        <v>2.77777777777777E-2</v>
      </c>
      <c r="M1881">
        <v>0</v>
      </c>
      <c r="N1881">
        <v>4.8611111111111098E-2</v>
      </c>
      <c r="O1881">
        <v>8.3333333333333301E-2</v>
      </c>
      <c r="P1881">
        <v>0.232367675610163</v>
      </c>
      <c r="Q1881">
        <v>0</v>
      </c>
      <c r="R1881">
        <v>4.7153123687367703E-2</v>
      </c>
      <c r="S1881">
        <v>0</v>
      </c>
      <c r="T1881">
        <v>0.13686739393164701</v>
      </c>
      <c r="U1881">
        <v>2.0833333333333301E-2</v>
      </c>
      <c r="V1881">
        <v>2.77777777777777E-2</v>
      </c>
      <c r="W1881">
        <v>0.14048104011792101</v>
      </c>
      <c r="X1881">
        <v>0</v>
      </c>
      <c r="Y1881">
        <v>0</v>
      </c>
      <c r="Z1881">
        <v>9.3152758224857024E-4</v>
      </c>
      <c r="AA1881">
        <v>0</v>
      </c>
      <c r="AB1881" t="s">
        <v>24</v>
      </c>
      <c r="AC1881">
        <v>-4.4279116847290023E-3</v>
      </c>
      <c r="AD1881">
        <v>1.3121282952550661E-3</v>
      </c>
      <c r="AE1881">
        <v>9.8124171411426708E-3</v>
      </c>
      <c r="AF1881">
        <v>-4.6259886629118618E-4</v>
      </c>
      <c r="AG1881">
        <v>3.008958450192889E-3</v>
      </c>
      <c r="AH1881">
        <v>6.5113862707559811E-3</v>
      </c>
      <c r="AI1881">
        <v>1.1037858935381673E-2</v>
      </c>
      <c r="AJ1881">
        <v>-7.1644668242254461E-4</v>
      </c>
      <c r="AK1881">
        <v>2.5573824264268907E-4</v>
      </c>
      <c r="AL1881">
        <v>3.6081067090298902E-4</v>
      </c>
      <c r="AM1881">
        <v>-3.1321341297081418E-3</v>
      </c>
      <c r="AN1881">
        <v>2.3794988223713176E-4</v>
      </c>
      <c r="AO1881">
        <v>2.9840232593318916E-3</v>
      </c>
      <c r="AP1881">
        <v>-5.4249267492711972E-4</v>
      </c>
      <c r="AQ1881">
        <v>-4.7245005582373656E-3</v>
      </c>
      <c r="AR1881">
        <v>9.9778504279759428E-3</v>
      </c>
      <c r="AS1881">
        <v>1.6215308466358547E-2</v>
      </c>
      <c r="AT1881">
        <v>9.5370302971744536E-3</v>
      </c>
      <c r="AU1881">
        <v>1.7206464958914314E-3</v>
      </c>
      <c r="AV1881">
        <v>0</v>
      </c>
      <c r="AW1881">
        <f t="shared" si="157"/>
        <v>1.1640385111571193E-3</v>
      </c>
      <c r="AX1881">
        <f t="shared" si="158"/>
        <v>2.5622725647690929</v>
      </c>
      <c r="AY1881">
        <f>1-AX1881/MAX(AX$2:AX1881)</f>
        <v>5.2885152560390503E-2</v>
      </c>
      <c r="AZ1881">
        <v>3</v>
      </c>
      <c r="BA1881">
        <v>5</v>
      </c>
      <c r="BB1881">
        <v>4</v>
      </c>
      <c r="BC1881">
        <v>4</v>
      </c>
      <c r="BD1881">
        <v>4</v>
      </c>
      <c r="BE1881">
        <f t="shared" ca="1" si="159"/>
        <v>8.7048815636397796E-4</v>
      </c>
      <c r="BF1881">
        <f t="shared" ca="1" si="160"/>
        <v>3.4239845608755131</v>
      </c>
      <c r="BG1881">
        <f ca="1">1-BF1881/MAX(BF$2:BF1881)</f>
        <v>6.4769055612641568E-2</v>
      </c>
      <c r="BH1881">
        <f t="shared" ca="1" si="161"/>
        <v>1.1397603996487624</v>
      </c>
    </row>
    <row r="1882" spans="1:60" x14ac:dyDescent="0.3">
      <c r="A1882" s="1">
        <v>40714</v>
      </c>
      <c r="B1882" s="3">
        <v>2011</v>
      </c>
      <c r="C1882">
        <v>0</v>
      </c>
      <c r="D1882">
        <v>0</v>
      </c>
      <c r="E1882">
        <v>0</v>
      </c>
      <c r="F1882">
        <v>0.111752549317086</v>
      </c>
      <c r="G1882">
        <v>1.19337728913684E-2</v>
      </c>
      <c r="H1882">
        <v>0</v>
      </c>
      <c r="I1882">
        <v>2.77777777777777E-2</v>
      </c>
      <c r="J1882">
        <v>0</v>
      </c>
      <c r="K1882">
        <v>8.3333333333333301E-2</v>
      </c>
      <c r="L1882">
        <v>2.77777777777777E-2</v>
      </c>
      <c r="M1882">
        <v>0</v>
      </c>
      <c r="N1882">
        <v>4.8611111111111098E-2</v>
      </c>
      <c r="O1882">
        <v>8.3333333333333301E-2</v>
      </c>
      <c r="P1882">
        <v>0.232367675610163</v>
      </c>
      <c r="Q1882">
        <v>0</v>
      </c>
      <c r="R1882">
        <v>4.7153123687367703E-2</v>
      </c>
      <c r="S1882">
        <v>0</v>
      </c>
      <c r="T1882">
        <v>0.13686739393164701</v>
      </c>
      <c r="U1882">
        <v>2.0833333333333301E-2</v>
      </c>
      <c r="V1882">
        <v>2.77777777777777E-2</v>
      </c>
      <c r="W1882">
        <v>0.14048104011792101</v>
      </c>
      <c r="X1882">
        <v>0</v>
      </c>
      <c r="Y1882">
        <v>0</v>
      </c>
      <c r="Z1882">
        <v>-1.3028289107842594E-3</v>
      </c>
      <c r="AA1882">
        <v>0</v>
      </c>
      <c r="AB1882" t="s">
        <v>24</v>
      </c>
      <c r="AC1882">
        <v>-5.4738510037725119E-3</v>
      </c>
      <c r="AD1882">
        <v>-1.5286482099652332E-3</v>
      </c>
      <c r="AE1882">
        <v>-1.193267896772654E-3</v>
      </c>
      <c r="AF1882">
        <v>-3.7012736366670573E-4</v>
      </c>
      <c r="AG1882">
        <v>1.0002871743461927E-3</v>
      </c>
      <c r="AH1882">
        <v>6.0021566242918212E-4</v>
      </c>
      <c r="AI1882">
        <v>6.9780747180712144E-3</v>
      </c>
      <c r="AJ1882">
        <v>-1.5401153101446408E-3</v>
      </c>
      <c r="AK1882">
        <v>9.2039912756265441E-3</v>
      </c>
      <c r="AL1882">
        <v>1.8013369142488855E-4</v>
      </c>
      <c r="AM1882">
        <v>5.205488671190972E-3</v>
      </c>
      <c r="AN1882">
        <v>0</v>
      </c>
      <c r="AO1882">
        <v>5.1160026483949572E-3</v>
      </c>
      <c r="AP1882">
        <v>-2.7146701535292195E-3</v>
      </c>
      <c r="AQ1882">
        <v>1.2381394560965209E-3</v>
      </c>
      <c r="AR1882">
        <v>-5.4861163919017741E-4</v>
      </c>
      <c r="AS1882">
        <v>-3.5027002745028346E-3</v>
      </c>
      <c r="AT1882">
        <v>1.2145626476754101E-2</v>
      </c>
      <c r="AU1882">
        <v>-2.7911189524749691E-3</v>
      </c>
      <c r="AV1882">
        <v>0</v>
      </c>
      <c r="AW1882">
        <f t="shared" si="157"/>
        <v>3.2838274343675723E-3</v>
      </c>
      <c r="AX1882">
        <f t="shared" si="158"/>
        <v>2.570686625711609</v>
      </c>
      <c r="AY1882">
        <f>1-AX1882/MAX(AX$2:AX1882)</f>
        <v>4.9774990840871447E-2</v>
      </c>
      <c r="AZ1882">
        <v>3</v>
      </c>
      <c r="BA1882">
        <v>5</v>
      </c>
      <c r="BB1882">
        <v>4</v>
      </c>
      <c r="BC1882">
        <v>4</v>
      </c>
      <c r="BD1882">
        <v>4</v>
      </c>
      <c r="BE1882">
        <f t="shared" ca="1" si="159"/>
        <v>4.0092388386697465E-3</v>
      </c>
      <c r="BF1882">
        <f t="shared" ca="1" si="160"/>
        <v>3.4377121327599807</v>
      </c>
      <c r="BG1882">
        <f ca="1">1-BF1882/MAX(BF$2:BF1882)</f>
        <v>6.1019491387278024E-2</v>
      </c>
      <c r="BH1882">
        <f t="shared" ca="1" si="161"/>
        <v>1.1397603996487624</v>
      </c>
    </row>
    <row r="1883" spans="1:60" x14ac:dyDescent="0.3">
      <c r="A1883" s="1">
        <v>40715</v>
      </c>
      <c r="B1883" s="3">
        <v>2011</v>
      </c>
      <c r="C1883">
        <v>0</v>
      </c>
      <c r="D1883">
        <v>0</v>
      </c>
      <c r="E1883">
        <v>0</v>
      </c>
      <c r="F1883">
        <v>0.111752549317086</v>
      </c>
      <c r="G1883">
        <v>1.19337728913684E-2</v>
      </c>
      <c r="H1883">
        <v>0</v>
      </c>
      <c r="I1883">
        <v>2.77777777777777E-2</v>
      </c>
      <c r="J1883">
        <v>0</v>
      </c>
      <c r="K1883">
        <v>8.3333333333333301E-2</v>
      </c>
      <c r="L1883">
        <v>2.77777777777777E-2</v>
      </c>
      <c r="M1883">
        <v>0</v>
      </c>
      <c r="N1883">
        <v>4.8611111111111098E-2</v>
      </c>
      <c r="O1883">
        <v>8.3333333333333301E-2</v>
      </c>
      <c r="P1883">
        <v>0.232367675610163</v>
      </c>
      <c r="Q1883">
        <v>0</v>
      </c>
      <c r="R1883">
        <v>4.7153123687367703E-2</v>
      </c>
      <c r="S1883">
        <v>0</v>
      </c>
      <c r="T1883">
        <v>0.13686739393164701</v>
      </c>
      <c r="U1883">
        <v>2.0833333333333301E-2</v>
      </c>
      <c r="V1883">
        <v>2.77777777777777E-2</v>
      </c>
      <c r="W1883">
        <v>0.14048104011792101</v>
      </c>
      <c r="X1883">
        <v>0</v>
      </c>
      <c r="Y1883">
        <v>0</v>
      </c>
      <c r="Z1883">
        <v>9.3177860040860594E-4</v>
      </c>
      <c r="AA1883">
        <v>-2.1797183204508297E-4</v>
      </c>
      <c r="AB1883" t="s">
        <v>24</v>
      </c>
      <c r="AC1883">
        <v>6.880653075094223E-4</v>
      </c>
      <c r="AD1883">
        <v>1.8372728700750907E-2</v>
      </c>
      <c r="AE1883">
        <v>2.1675896940600126E-2</v>
      </c>
      <c r="AF1883">
        <v>6.7542183870921146E-3</v>
      </c>
      <c r="AG1883">
        <v>1.6983245126979574E-2</v>
      </c>
      <c r="AH1883">
        <v>4.8656650901721665E-3</v>
      </c>
      <c r="AI1883">
        <v>6.7056411201780186E-3</v>
      </c>
      <c r="AJ1883">
        <v>-1.3359440441097492E-3</v>
      </c>
      <c r="AK1883">
        <v>2.1658828926139018E-2</v>
      </c>
      <c r="AL1883">
        <v>-2.7035841181266562E-4</v>
      </c>
      <c r="AM1883">
        <v>2.1453511759288224E-2</v>
      </c>
      <c r="AN1883">
        <v>1.1864242642944944E-4</v>
      </c>
      <c r="AO1883">
        <v>1.370415417969606E-2</v>
      </c>
      <c r="AP1883">
        <v>2.4491908436501397E-3</v>
      </c>
      <c r="AQ1883">
        <v>-4.4317725668032715E-3</v>
      </c>
      <c r="AR1883">
        <v>2.1691279559904242E-2</v>
      </c>
      <c r="AS1883">
        <v>2.440906810743626E-2</v>
      </c>
      <c r="AT1883">
        <v>7.8334585919679345E-3</v>
      </c>
      <c r="AU1883">
        <v>1.7441720233690727E-2</v>
      </c>
      <c r="AV1883">
        <v>0</v>
      </c>
      <c r="AW1883">
        <f t="shared" si="157"/>
        <v>9.3609508872953533E-3</v>
      </c>
      <c r="AX1883">
        <f t="shared" si="158"/>
        <v>2.5947506969615226</v>
      </c>
      <c r="AY1883">
        <f>1-AX1883/MAX(AX$2:AX1883)</f>
        <v>4.0879981198252979E-2</v>
      </c>
      <c r="AZ1883">
        <v>3</v>
      </c>
      <c r="BA1883">
        <v>5</v>
      </c>
      <c r="BB1883">
        <v>4</v>
      </c>
      <c r="BC1883">
        <v>4</v>
      </c>
      <c r="BD1883">
        <v>4</v>
      </c>
      <c r="BE1883">
        <f t="shared" ca="1" si="159"/>
        <v>1.2176599056418888E-2</v>
      </c>
      <c r="BF1883">
        <f t="shared" ca="1" si="160"/>
        <v>3.4795717750719857</v>
      </c>
      <c r="BG1883">
        <f ca="1">1-BF1883/MAX(BF$2:BF1883)</f>
        <v>4.9585902212108568E-2</v>
      </c>
      <c r="BH1883">
        <f t="shared" ca="1" si="161"/>
        <v>1.1397603996487624</v>
      </c>
    </row>
    <row r="1884" spans="1:60" x14ac:dyDescent="0.3">
      <c r="A1884" s="1">
        <v>40716</v>
      </c>
      <c r="B1884" s="3">
        <v>2011</v>
      </c>
      <c r="C1884">
        <v>0</v>
      </c>
      <c r="D1884">
        <v>0</v>
      </c>
      <c r="E1884">
        <v>0</v>
      </c>
      <c r="F1884">
        <v>0.111752549317086</v>
      </c>
      <c r="G1884">
        <v>1.19337728913684E-2</v>
      </c>
      <c r="H1884">
        <v>0</v>
      </c>
      <c r="I1884">
        <v>2.77777777777777E-2</v>
      </c>
      <c r="J1884">
        <v>0</v>
      </c>
      <c r="K1884">
        <v>8.3333333333333301E-2</v>
      </c>
      <c r="L1884">
        <v>2.77777777777777E-2</v>
      </c>
      <c r="M1884">
        <v>0</v>
      </c>
      <c r="N1884">
        <v>4.8611111111111098E-2</v>
      </c>
      <c r="O1884">
        <v>8.3333333333333301E-2</v>
      </c>
      <c r="P1884">
        <v>0.232367675610163</v>
      </c>
      <c r="Q1884">
        <v>0</v>
      </c>
      <c r="R1884">
        <v>4.7153123687367703E-2</v>
      </c>
      <c r="S1884">
        <v>0</v>
      </c>
      <c r="T1884">
        <v>0.13686739393164701</v>
      </c>
      <c r="U1884">
        <v>2.0833333333333301E-2</v>
      </c>
      <c r="V1884">
        <v>2.77777777777777E-2</v>
      </c>
      <c r="W1884">
        <v>0.14048104011792101</v>
      </c>
      <c r="X1884">
        <v>0</v>
      </c>
      <c r="Y1884">
        <v>0</v>
      </c>
      <c r="Z1884">
        <v>-6.5156101439256542E-4</v>
      </c>
      <c r="AA1884">
        <v>2.1801935412302242E-4</v>
      </c>
      <c r="AB1884" t="s">
        <v>24</v>
      </c>
      <c r="AC1884">
        <v>4.4688061727946593E-3</v>
      </c>
      <c r="AD1884">
        <v>-9.9566476922584579E-3</v>
      </c>
      <c r="AE1884">
        <v>-9.6903296813236617E-3</v>
      </c>
      <c r="AF1884">
        <v>6.4291279095662901E-4</v>
      </c>
      <c r="AG1884">
        <v>-1.1892346692127242E-3</v>
      </c>
      <c r="AH1884">
        <v>1.5256765369449088E-3</v>
      </c>
      <c r="AI1884">
        <v>-7.2163297427126905E-3</v>
      </c>
      <c r="AJ1884">
        <v>-4.1197923020497296E-4</v>
      </c>
      <c r="AK1884">
        <v>-7.6865196439013239E-3</v>
      </c>
      <c r="AL1884">
        <v>1.353293893164409E-3</v>
      </c>
      <c r="AM1884">
        <v>-7.2423373784190614E-3</v>
      </c>
      <c r="AN1884">
        <v>-2.3674974537901683E-4</v>
      </c>
      <c r="AO1884">
        <v>-6.0256778092803165E-3</v>
      </c>
      <c r="AP1884">
        <v>-2.2624735661338491E-3</v>
      </c>
      <c r="AQ1884">
        <v>6.2068342767895857E-4</v>
      </c>
      <c r="AR1884">
        <v>-1.10187332493632E-2</v>
      </c>
      <c r="AS1884">
        <v>-1.3724697857568136E-2</v>
      </c>
      <c r="AT1884">
        <v>-2.9768060561892185E-3</v>
      </c>
      <c r="AU1884">
        <v>-7.8306510378006733E-3</v>
      </c>
      <c r="AV1884">
        <v>0</v>
      </c>
      <c r="AW1884">
        <f t="shared" si="157"/>
        <v>-2.8467975346885216E-3</v>
      </c>
      <c r="AX1884">
        <f t="shared" si="158"/>
        <v>2.5873639670742814</v>
      </c>
      <c r="AY1884">
        <f>1-AX1884/MAX(AX$2:AX1884)</f>
        <v>4.3610401703248147E-2</v>
      </c>
      <c r="AZ1884">
        <v>3</v>
      </c>
      <c r="BA1884">
        <v>5</v>
      </c>
      <c r="BB1884">
        <v>4</v>
      </c>
      <c r="BC1884">
        <v>4</v>
      </c>
      <c r="BD1884">
        <v>4</v>
      </c>
      <c r="BE1884">
        <f t="shared" ca="1" si="159"/>
        <v>-3.8303048515130511E-3</v>
      </c>
      <c r="BF1884">
        <f t="shared" ca="1" si="160"/>
        <v>3.4662439544207397</v>
      </c>
      <c r="BG1884">
        <f ca="1">1-BF1884/MAX(BF$2:BF1884)</f>
        <v>5.3226277941811895E-2</v>
      </c>
      <c r="BH1884">
        <f t="shared" ca="1" si="161"/>
        <v>1.1397603996487624</v>
      </c>
    </row>
    <row r="1885" spans="1:60" x14ac:dyDescent="0.3">
      <c r="A1885" s="1">
        <v>40717</v>
      </c>
      <c r="B1885" s="3">
        <v>2011</v>
      </c>
      <c r="C1885">
        <v>0</v>
      </c>
      <c r="D1885">
        <v>0</v>
      </c>
      <c r="E1885">
        <v>0</v>
      </c>
      <c r="F1885">
        <v>0.111752549317086</v>
      </c>
      <c r="G1885">
        <v>1.19337728913684E-2</v>
      </c>
      <c r="H1885">
        <v>0</v>
      </c>
      <c r="I1885">
        <v>2.77777777777777E-2</v>
      </c>
      <c r="J1885">
        <v>0</v>
      </c>
      <c r="K1885">
        <v>8.3333333333333301E-2</v>
      </c>
      <c r="L1885">
        <v>2.77777777777777E-2</v>
      </c>
      <c r="M1885">
        <v>0</v>
      </c>
      <c r="N1885">
        <v>4.8611111111111098E-2</v>
      </c>
      <c r="O1885">
        <v>8.3333333333333301E-2</v>
      </c>
      <c r="P1885">
        <v>0.232367675610163</v>
      </c>
      <c r="Q1885">
        <v>0</v>
      </c>
      <c r="R1885">
        <v>4.7153123687367703E-2</v>
      </c>
      <c r="S1885">
        <v>0</v>
      </c>
      <c r="T1885">
        <v>0.13686739393164701</v>
      </c>
      <c r="U1885">
        <v>2.0833333333333301E-2</v>
      </c>
      <c r="V1885">
        <v>2.77777777777777E-2</v>
      </c>
      <c r="W1885">
        <v>0.14048104011792101</v>
      </c>
      <c r="X1885">
        <v>0</v>
      </c>
      <c r="Y1885">
        <v>0</v>
      </c>
      <c r="Z1885">
        <v>3.2585838233725184E-3</v>
      </c>
      <c r="AA1885">
        <v>0</v>
      </c>
      <c r="AB1885" t="s">
        <v>24</v>
      </c>
      <c r="AC1885">
        <v>-2.1218297338681635E-2</v>
      </c>
      <c r="AD1885">
        <v>-1.3146903004542798E-3</v>
      </c>
      <c r="AE1885">
        <v>-8.5983747357907259E-3</v>
      </c>
      <c r="AF1885">
        <v>-8.2657711083655716E-4</v>
      </c>
      <c r="AG1885">
        <v>-1.9841129235573796E-3</v>
      </c>
      <c r="AH1885">
        <v>-1.7550891177323558E-2</v>
      </c>
      <c r="AI1885">
        <v>5.3678112636788011E-3</v>
      </c>
      <c r="AJ1885">
        <v>5.2510003271870609E-3</v>
      </c>
      <c r="AK1885">
        <v>3.8734260563808576E-3</v>
      </c>
      <c r="AL1885">
        <v>2.6126672116819627E-3</v>
      </c>
      <c r="AM1885">
        <v>9.3015596807071166E-3</v>
      </c>
      <c r="AN1885">
        <v>5.9176098332658356E-4</v>
      </c>
      <c r="AO1885">
        <v>-2.8755095937542663E-3</v>
      </c>
      <c r="AP1885">
        <v>7.2572347068584619E-3</v>
      </c>
      <c r="AQ1885">
        <v>7.6568818550990514E-3</v>
      </c>
      <c r="AR1885">
        <v>-9.7825564542690646E-3</v>
      </c>
      <c r="AS1885">
        <v>-1.2949270428600612E-2</v>
      </c>
      <c r="AT1885">
        <v>-2.023543490574875E-2</v>
      </c>
      <c r="AU1885">
        <v>-5.1194512066635722E-3</v>
      </c>
      <c r="AV1885">
        <v>0</v>
      </c>
      <c r="AW1885">
        <f t="shared" si="157"/>
        <v>-3.6497332452740967E-3</v>
      </c>
      <c r="AX1885">
        <f t="shared" si="158"/>
        <v>2.5779207787860261</v>
      </c>
      <c r="AY1885">
        <f>1-AX1885/MAX(AX$2:AX1885)</f>
        <v>4.7100968615586103E-2</v>
      </c>
      <c r="AZ1885">
        <v>3</v>
      </c>
      <c r="BA1885">
        <v>5</v>
      </c>
      <c r="BB1885">
        <v>4</v>
      </c>
      <c r="BC1885">
        <v>4</v>
      </c>
      <c r="BD1885">
        <v>4</v>
      </c>
      <c r="BE1885">
        <f t="shared" ca="1" si="159"/>
        <v>-2.636836973765789E-3</v>
      </c>
      <c r="BF1885">
        <f t="shared" ca="1" si="160"/>
        <v>3.457104034201631</v>
      </c>
      <c r="BG1885">
        <f ca="1">1-BF1885/MAX(BF$2:BF1885)</f>
        <v>5.5722765897924798E-2</v>
      </c>
      <c r="BH1885">
        <f t="shared" ca="1" si="161"/>
        <v>1.1397603996487624</v>
      </c>
    </row>
    <row r="1886" spans="1:60" x14ac:dyDescent="0.3">
      <c r="A1886" s="1">
        <v>40718</v>
      </c>
      <c r="B1886" s="3">
        <v>2011</v>
      </c>
      <c r="C1886">
        <v>0</v>
      </c>
      <c r="D1886">
        <v>0</v>
      </c>
      <c r="E1886">
        <v>0</v>
      </c>
      <c r="F1886">
        <v>0.111752549317086</v>
      </c>
      <c r="G1886">
        <v>1.19337728913684E-2</v>
      </c>
      <c r="H1886">
        <v>0</v>
      </c>
      <c r="I1886">
        <v>2.77777777777777E-2</v>
      </c>
      <c r="J1886">
        <v>0</v>
      </c>
      <c r="K1886">
        <v>8.3333333333333301E-2</v>
      </c>
      <c r="L1886">
        <v>2.77777777777777E-2</v>
      </c>
      <c r="M1886">
        <v>0</v>
      </c>
      <c r="N1886">
        <v>4.8611111111111098E-2</v>
      </c>
      <c r="O1886">
        <v>8.3333333333333301E-2</v>
      </c>
      <c r="P1886">
        <v>0.232367675610163</v>
      </c>
      <c r="Q1886">
        <v>0</v>
      </c>
      <c r="R1886">
        <v>4.7153123687367703E-2</v>
      </c>
      <c r="S1886">
        <v>0</v>
      </c>
      <c r="T1886">
        <v>0.13686739393164701</v>
      </c>
      <c r="U1886">
        <v>2.0833333333333301E-2</v>
      </c>
      <c r="V1886">
        <v>2.77777777777777E-2</v>
      </c>
      <c r="W1886">
        <v>0.14048104011792101</v>
      </c>
      <c r="X1886">
        <v>0</v>
      </c>
      <c r="Y1886">
        <v>0</v>
      </c>
      <c r="Z1886">
        <v>-9.2705586538865958E-4</v>
      </c>
      <c r="AA1886">
        <v>-2.1797183204508297E-4</v>
      </c>
      <c r="AB1886" t="s">
        <v>24</v>
      </c>
      <c r="AC1886">
        <v>-1.1888161142972753E-2</v>
      </c>
      <c r="AD1886">
        <v>-1.7551921432753526E-3</v>
      </c>
      <c r="AE1886">
        <v>-9.5400351968154551E-3</v>
      </c>
      <c r="AF1886">
        <v>-1.7461476499956996E-3</v>
      </c>
      <c r="AG1886">
        <v>5.9641723621401965E-3</v>
      </c>
      <c r="AH1886">
        <v>-1.4021854404776657E-2</v>
      </c>
      <c r="AI1886">
        <v>-4.7827468971329834E-3</v>
      </c>
      <c r="AJ1886">
        <v>4.1991177812235048E-3</v>
      </c>
      <c r="AK1886">
        <v>-5.1028898074337858E-3</v>
      </c>
      <c r="AL1886">
        <v>5.3934191643545404E-4</v>
      </c>
      <c r="AM1886">
        <v>-1.7347319122911764E-2</v>
      </c>
      <c r="AN1886">
        <v>5.9120829779568673E-4</v>
      </c>
      <c r="AO1886">
        <v>-1.1613602158994429E-2</v>
      </c>
      <c r="AP1886">
        <v>3.8722762020821921E-3</v>
      </c>
      <c r="AQ1886">
        <v>-4.2103388878724779E-3</v>
      </c>
      <c r="AR1886">
        <v>-9.055978045777513E-3</v>
      </c>
      <c r="AS1886">
        <v>-1.5077227983924857E-2</v>
      </c>
      <c r="AT1886">
        <v>1.5382872255553792E-4</v>
      </c>
      <c r="AU1886">
        <v>0</v>
      </c>
      <c r="AV1886">
        <v>0</v>
      </c>
      <c r="AW1886">
        <f t="shared" si="157"/>
        <v>-8.6431364431360947E-3</v>
      </c>
      <c r="AX1886">
        <f t="shared" si="158"/>
        <v>2.5556394577553827</v>
      </c>
      <c r="AY1886">
        <f>1-AX1886/MAX(AX$2:AX1886)</f>
        <v>5.5337004960373859E-2</v>
      </c>
      <c r="AZ1886">
        <v>3</v>
      </c>
      <c r="BA1886">
        <v>5</v>
      </c>
      <c r="BB1886">
        <v>4</v>
      </c>
      <c r="BC1886">
        <v>4</v>
      </c>
      <c r="BD1886">
        <v>4</v>
      </c>
      <c r="BE1886">
        <f t="shared" ca="1" si="159"/>
        <v>-1.0932423363994935E-2</v>
      </c>
      <c r="BF1886">
        <f t="shared" ca="1" si="160"/>
        <v>3.4193095092863639</v>
      </c>
      <c r="BG1886">
        <f ca="1">1-BF1886/MAX(BF$2:BF1886)</f>
        <v>6.6046004394110902E-2</v>
      </c>
      <c r="BH1886">
        <f t="shared" ca="1" si="161"/>
        <v>1.1397603996487624</v>
      </c>
    </row>
    <row r="1887" spans="1:60" x14ac:dyDescent="0.3">
      <c r="A1887" s="1">
        <v>40721</v>
      </c>
      <c r="B1887" s="3">
        <v>2011</v>
      </c>
      <c r="C1887">
        <v>0</v>
      </c>
      <c r="D1887">
        <v>0</v>
      </c>
      <c r="E1887">
        <v>0</v>
      </c>
      <c r="F1887">
        <v>0.111752549317086</v>
      </c>
      <c r="G1887">
        <v>1.19337728913684E-2</v>
      </c>
      <c r="H1887">
        <v>0</v>
      </c>
      <c r="I1887">
        <v>2.77777777777777E-2</v>
      </c>
      <c r="J1887">
        <v>0</v>
      </c>
      <c r="K1887">
        <v>8.3333333333333301E-2</v>
      </c>
      <c r="L1887">
        <v>2.77777777777777E-2</v>
      </c>
      <c r="M1887">
        <v>0</v>
      </c>
      <c r="N1887">
        <v>4.8611111111111098E-2</v>
      </c>
      <c r="O1887">
        <v>8.3333333333333301E-2</v>
      </c>
      <c r="P1887">
        <v>0.232367675610163</v>
      </c>
      <c r="Q1887">
        <v>0</v>
      </c>
      <c r="R1887">
        <v>4.7153123687367703E-2</v>
      </c>
      <c r="S1887">
        <v>0</v>
      </c>
      <c r="T1887">
        <v>0.13686739393164701</v>
      </c>
      <c r="U1887">
        <v>2.0833333333333301E-2</v>
      </c>
      <c r="V1887">
        <v>2.77777777777777E-2</v>
      </c>
      <c r="W1887">
        <v>0.14048104011792101</v>
      </c>
      <c r="X1887">
        <v>0</v>
      </c>
      <c r="Y1887">
        <v>0</v>
      </c>
      <c r="Z1887">
        <v>-1.7658111955823896E-3</v>
      </c>
      <c r="AA1887">
        <v>0</v>
      </c>
      <c r="AB1887" t="s">
        <v>24</v>
      </c>
      <c r="AC1887">
        <v>-3.5375369923162925E-4</v>
      </c>
      <c r="AD1887">
        <v>1.1648041482657412E-2</v>
      </c>
      <c r="AE1887">
        <v>8.2311646538755223E-3</v>
      </c>
      <c r="AF1887">
        <v>2.3942152829445895E-3</v>
      </c>
      <c r="AG1887">
        <v>-4.9408473589063195E-3</v>
      </c>
      <c r="AH1887">
        <v>-3.6236756406498039E-3</v>
      </c>
      <c r="AI1887">
        <v>-2.2349934560828011E-4</v>
      </c>
      <c r="AJ1887">
        <v>-3.8755177140414876E-3</v>
      </c>
      <c r="AK1887">
        <v>7.756088545373574E-3</v>
      </c>
      <c r="AL1887">
        <v>-3.233484436310663E-3</v>
      </c>
      <c r="AM1887">
        <v>1.5998586339762033E-2</v>
      </c>
      <c r="AN1887">
        <v>-9.4539462248488526E-4</v>
      </c>
      <c r="AO1887">
        <v>8.9112383845690868E-3</v>
      </c>
      <c r="AP1887">
        <v>-1.6148484495671633E-3</v>
      </c>
      <c r="AQ1887">
        <v>-1.3713850431483987E-2</v>
      </c>
      <c r="AR1887">
        <v>8.5851130014489296E-3</v>
      </c>
      <c r="AS1887">
        <v>1.4115201646990982E-2</v>
      </c>
      <c r="AT1887">
        <v>4.2678025695808142E-3</v>
      </c>
      <c r="AU1887">
        <v>9.0048836732448123E-3</v>
      </c>
      <c r="AV1887">
        <v>0</v>
      </c>
      <c r="AW1887">
        <f t="shared" si="157"/>
        <v>3.3966308212866076E-3</v>
      </c>
      <c r="AX1887">
        <f t="shared" si="158"/>
        <v>2.5643200215056909</v>
      </c>
      <c r="AY1887">
        <f>1-AX1887/MAX(AX$2:AX1887)</f>
        <v>5.2128333515693348E-2</v>
      </c>
      <c r="AZ1887">
        <v>3</v>
      </c>
      <c r="BA1887">
        <v>5</v>
      </c>
      <c r="BB1887">
        <v>4</v>
      </c>
      <c r="BC1887">
        <v>4</v>
      </c>
      <c r="BD1887">
        <v>4</v>
      </c>
      <c r="BE1887">
        <f t="shared" ca="1" si="159"/>
        <v>5.4655043445737128E-3</v>
      </c>
      <c r="BF1887">
        <f t="shared" ca="1" si="160"/>
        <v>3.4379977602648109</v>
      </c>
      <c r="BG1887">
        <f ca="1">1-BF1887/MAX(BF$2:BF1887)</f>
        <v>6.0941474773494875E-2</v>
      </c>
      <c r="BH1887">
        <f t="shared" ca="1" si="161"/>
        <v>1.1397603996487624</v>
      </c>
    </row>
    <row r="1888" spans="1:60" x14ac:dyDescent="0.3">
      <c r="A1888" s="1">
        <v>40722</v>
      </c>
      <c r="B1888" s="3">
        <v>2011</v>
      </c>
      <c r="C1888">
        <v>0</v>
      </c>
      <c r="D1888">
        <v>0</v>
      </c>
      <c r="E1888">
        <v>0</v>
      </c>
      <c r="F1888">
        <v>0.111752549317086</v>
      </c>
      <c r="G1888">
        <v>1.19337728913684E-2</v>
      </c>
      <c r="H1888">
        <v>0</v>
      </c>
      <c r="I1888">
        <v>2.77777777777777E-2</v>
      </c>
      <c r="J1888">
        <v>0</v>
      </c>
      <c r="K1888">
        <v>8.3333333333333301E-2</v>
      </c>
      <c r="L1888">
        <v>2.77777777777777E-2</v>
      </c>
      <c r="M1888">
        <v>0</v>
      </c>
      <c r="N1888">
        <v>4.8611111111111098E-2</v>
      </c>
      <c r="O1888">
        <v>8.3333333333333301E-2</v>
      </c>
      <c r="P1888">
        <v>0.232367675610163</v>
      </c>
      <c r="Q1888">
        <v>0</v>
      </c>
      <c r="R1888">
        <v>4.7153123687367703E-2</v>
      </c>
      <c r="S1888">
        <v>0</v>
      </c>
      <c r="T1888">
        <v>0.13686739393164701</v>
      </c>
      <c r="U1888">
        <v>2.0833333333333301E-2</v>
      </c>
      <c r="V1888">
        <v>2.77777777777777E-2</v>
      </c>
      <c r="W1888">
        <v>0.14048104011792101</v>
      </c>
      <c r="X1888">
        <v>0</v>
      </c>
      <c r="Y1888">
        <v>0</v>
      </c>
      <c r="Z1888">
        <v>-4.0022161865173045E-3</v>
      </c>
      <c r="AA1888">
        <v>0</v>
      </c>
      <c r="AB1888" t="s">
        <v>24</v>
      </c>
      <c r="AC1888">
        <v>1.7699047609994967E-2</v>
      </c>
      <c r="AD1888">
        <v>1.36867615286973E-2</v>
      </c>
      <c r="AE1888">
        <v>1.1985243668361623E-2</v>
      </c>
      <c r="AF1888">
        <v>3.2143090139684638E-3</v>
      </c>
      <c r="AG1888">
        <v>1.1916615838988287E-2</v>
      </c>
      <c r="AH1888">
        <v>3.4996897040917574E-3</v>
      </c>
      <c r="AI1888">
        <v>4.0243832319171169E-3</v>
      </c>
      <c r="AJ1888">
        <v>-9.2148103138204318E-3</v>
      </c>
      <c r="AK1888">
        <v>1.5516141165410557E-2</v>
      </c>
      <c r="AL1888">
        <v>-6.9374448702934632E-3</v>
      </c>
      <c r="AM1888">
        <v>1.4841263132648885E-2</v>
      </c>
      <c r="AN1888">
        <v>-1.7763835285040663E-3</v>
      </c>
      <c r="AO1888">
        <v>1.3053042900031508E-2</v>
      </c>
      <c r="AP1888">
        <v>-3.9531133423078568E-3</v>
      </c>
      <c r="AQ1888">
        <v>-8.0502150140334683E-3</v>
      </c>
      <c r="AR1888">
        <v>1.2080960365600246E-2</v>
      </c>
      <c r="AS1888">
        <v>1.2546875079211262E-2</v>
      </c>
      <c r="AT1888">
        <v>8.3285610342898053E-3</v>
      </c>
      <c r="AU1888">
        <v>1.2962139336707201E-2</v>
      </c>
      <c r="AV1888">
        <v>0</v>
      </c>
      <c r="AW1888">
        <f t="shared" si="157"/>
        <v>7.5426259571108991E-3</v>
      </c>
      <c r="AX1888">
        <f t="shared" si="158"/>
        <v>2.5836617282622392</v>
      </c>
      <c r="AY1888">
        <f>1-AX1888/MAX(AX$2:AX1888)</f>
        <v>4.4978892080058785E-2</v>
      </c>
      <c r="AZ1888">
        <v>3</v>
      </c>
      <c r="BA1888">
        <v>5</v>
      </c>
      <c r="BB1888">
        <v>4</v>
      </c>
      <c r="BC1888">
        <v>4</v>
      </c>
      <c r="BD1888">
        <v>4</v>
      </c>
      <c r="BE1888">
        <f t="shared" ca="1" si="159"/>
        <v>9.5746867389179622E-3</v>
      </c>
      <c r="BF1888">
        <f t="shared" ca="1" si="160"/>
        <v>3.4709155118284478</v>
      </c>
      <c r="BG1888">
        <f ca="1">1-BF1888/MAX(BF$2:BF1888)</f>
        <v>5.1950283564940802E-2</v>
      </c>
      <c r="BH1888">
        <f t="shared" ca="1" si="161"/>
        <v>1.1397603996487624</v>
      </c>
    </row>
    <row r="1889" spans="1:60" x14ac:dyDescent="0.3">
      <c r="A1889" s="1">
        <v>40723</v>
      </c>
      <c r="B1889" s="3">
        <v>2011</v>
      </c>
      <c r="C1889">
        <v>0</v>
      </c>
      <c r="D1889">
        <v>0</v>
      </c>
      <c r="E1889">
        <v>0</v>
      </c>
      <c r="F1889">
        <v>0.111752549317086</v>
      </c>
      <c r="G1889">
        <v>1.19337728913684E-2</v>
      </c>
      <c r="H1889">
        <v>0</v>
      </c>
      <c r="I1889">
        <v>2.77777777777777E-2</v>
      </c>
      <c r="J1889">
        <v>0</v>
      </c>
      <c r="K1889">
        <v>8.3333333333333301E-2</v>
      </c>
      <c r="L1889">
        <v>2.77777777777777E-2</v>
      </c>
      <c r="M1889">
        <v>0</v>
      </c>
      <c r="N1889">
        <v>4.8611111111111098E-2</v>
      </c>
      <c r="O1889">
        <v>8.3333333333333301E-2</v>
      </c>
      <c r="P1889">
        <v>0.232367675610163</v>
      </c>
      <c r="Q1889">
        <v>0</v>
      </c>
      <c r="R1889">
        <v>4.7153123687367703E-2</v>
      </c>
      <c r="S1889">
        <v>0</v>
      </c>
      <c r="T1889">
        <v>0.13686739393164701</v>
      </c>
      <c r="U1889">
        <v>2.0833333333333301E-2</v>
      </c>
      <c r="V1889">
        <v>2.77777777777777E-2</v>
      </c>
      <c r="W1889">
        <v>0.14048104011792101</v>
      </c>
      <c r="X1889">
        <v>0</v>
      </c>
      <c r="Y1889">
        <v>0</v>
      </c>
      <c r="Z1889">
        <v>-2.9901238167753252E-3</v>
      </c>
      <c r="AA1889">
        <v>2.1801935412302242E-4</v>
      </c>
      <c r="AB1889" t="s">
        <v>24</v>
      </c>
      <c r="AC1889">
        <v>1.8087031689915101E-2</v>
      </c>
      <c r="AD1889">
        <v>9.2154940955888609E-3</v>
      </c>
      <c r="AE1889">
        <v>1.7507704474970076E-2</v>
      </c>
      <c r="AF1889">
        <v>-6.4104562530198361E-4</v>
      </c>
      <c r="AG1889">
        <v>1.5701785250719302E-2</v>
      </c>
      <c r="AH1889">
        <v>6.4277020466942947E-3</v>
      </c>
      <c r="AI1889">
        <v>9.909222304887777E-3</v>
      </c>
      <c r="AJ1889">
        <v>-5.993418701605191E-3</v>
      </c>
      <c r="AK1889">
        <v>4.7670066272156308E-3</v>
      </c>
      <c r="AL1889">
        <v>-2.2677583848839111E-3</v>
      </c>
      <c r="AM1889">
        <v>4.1022676028201754E-3</v>
      </c>
      <c r="AN1889">
        <v>0</v>
      </c>
      <c r="AO1889">
        <v>8.5640369369910374E-3</v>
      </c>
      <c r="AP1889">
        <v>3.6056721919464074E-4</v>
      </c>
      <c r="AQ1889">
        <v>-6.6397363988411895E-3</v>
      </c>
      <c r="AR1889">
        <v>1.7634551741269711E-2</v>
      </c>
      <c r="AS1889">
        <v>1.9360512642188299E-2</v>
      </c>
      <c r="AT1889">
        <v>1.0451731386595942E-2</v>
      </c>
      <c r="AU1889">
        <v>8.3909450166022026E-3</v>
      </c>
      <c r="AV1889">
        <v>0</v>
      </c>
      <c r="AW1889">
        <f t="shared" si="157"/>
        <v>5.7888289993159652E-3</v>
      </c>
      <c r="AX1889">
        <f t="shared" si="158"/>
        <v>2.5986181041992267</v>
      </c>
      <c r="AY1889">
        <f>1-AX1889/MAX(AX$2:AX1889)</f>
        <v>3.9450438195572812E-2</v>
      </c>
      <c r="AZ1889">
        <v>3</v>
      </c>
      <c r="BA1889">
        <v>5</v>
      </c>
      <c r="BB1889">
        <v>4</v>
      </c>
      <c r="BC1889">
        <v>4</v>
      </c>
      <c r="BD1889">
        <v>4</v>
      </c>
      <c r="BE1889">
        <f t="shared" ca="1" si="159"/>
        <v>6.467356739591628E-3</v>
      </c>
      <c r="BF1889">
        <f t="shared" ca="1" si="160"/>
        <v>3.4933631606564246</v>
      </c>
      <c r="BG1889">
        <f ca="1">1-BF1889/MAX(BF$2:BF1889)</f>
        <v>4.5818907841886691E-2</v>
      </c>
      <c r="BH1889">
        <f t="shared" ca="1" si="161"/>
        <v>1.1397603996487624</v>
      </c>
    </row>
    <row r="1890" spans="1:60" x14ac:dyDescent="0.3">
      <c r="A1890" s="1">
        <v>40724</v>
      </c>
      <c r="B1890" s="3">
        <v>2011</v>
      </c>
      <c r="C1890">
        <v>0</v>
      </c>
      <c r="D1890">
        <v>0</v>
      </c>
      <c r="E1890">
        <v>0</v>
      </c>
      <c r="F1890">
        <v>0.111752549317086</v>
      </c>
      <c r="G1890">
        <v>1.19337728913684E-2</v>
      </c>
      <c r="H1890">
        <v>0</v>
      </c>
      <c r="I1890">
        <v>2.77777777777777E-2</v>
      </c>
      <c r="J1890">
        <v>0</v>
      </c>
      <c r="K1890">
        <v>8.3333333333333301E-2</v>
      </c>
      <c r="L1890">
        <v>2.77777777777777E-2</v>
      </c>
      <c r="M1890">
        <v>0</v>
      </c>
      <c r="N1890">
        <v>4.8611111111111098E-2</v>
      </c>
      <c r="O1890">
        <v>8.3333333333333301E-2</v>
      </c>
      <c r="P1890">
        <v>0.232367675610163</v>
      </c>
      <c r="Q1890">
        <v>0</v>
      </c>
      <c r="R1890">
        <v>4.7153123687367703E-2</v>
      </c>
      <c r="S1890">
        <v>0</v>
      </c>
      <c r="T1890">
        <v>0.13686739393164701</v>
      </c>
      <c r="U1890">
        <v>2.0833333333333301E-2</v>
      </c>
      <c r="V1890">
        <v>2.77777777777777E-2</v>
      </c>
      <c r="W1890">
        <v>0.14048104011792101</v>
      </c>
      <c r="X1890">
        <v>0</v>
      </c>
      <c r="Y1890">
        <v>0</v>
      </c>
      <c r="Z1890">
        <v>-1.8743112776409276E-4</v>
      </c>
      <c r="AA1890">
        <v>0</v>
      </c>
      <c r="AB1890" t="s">
        <v>24</v>
      </c>
      <c r="AC1890">
        <v>-1.0591125825564429E-2</v>
      </c>
      <c r="AD1890">
        <v>1.0830566858500701E-2</v>
      </c>
      <c r="AE1890">
        <v>1.4507505469071535E-2</v>
      </c>
      <c r="AF1890">
        <v>1.5577018688024413E-3</v>
      </c>
      <c r="AG1890">
        <v>7.7294139622379188E-3</v>
      </c>
      <c r="AH1890">
        <v>-8.0173443029064595E-3</v>
      </c>
      <c r="AI1890">
        <v>6.725432763312611E-3</v>
      </c>
      <c r="AJ1890">
        <v>-3.4307565426946462E-3</v>
      </c>
      <c r="AK1890">
        <v>7.2994092324076831E-3</v>
      </c>
      <c r="AL1890">
        <v>1.4550223782319183E-3</v>
      </c>
      <c r="AM1890">
        <v>1.3321480424653975E-2</v>
      </c>
      <c r="AN1890">
        <v>-1.1863631215769388E-4</v>
      </c>
      <c r="AO1890">
        <v>9.5623677704319565E-3</v>
      </c>
      <c r="AP1890">
        <v>-2.2548603440588622E-3</v>
      </c>
      <c r="AQ1890">
        <v>-1.5922004575240623E-3</v>
      </c>
      <c r="AR1890">
        <v>1.5195856871872193E-2</v>
      </c>
      <c r="AS1890">
        <v>1.6714518804989309E-2</v>
      </c>
      <c r="AT1890">
        <v>2.6695563240162201E-3</v>
      </c>
      <c r="AU1890">
        <v>1.1441918526426953E-2</v>
      </c>
      <c r="AV1890">
        <v>0</v>
      </c>
      <c r="AW1890">
        <f t="shared" si="157"/>
        <v>3.4680747345203805E-3</v>
      </c>
      <c r="AX1890">
        <f t="shared" si="158"/>
        <v>2.607630305991067</v>
      </c>
      <c r="AY1890">
        <f>1-AX1890/MAX(AX$2:AX1890)</f>
        <v>3.6119180529024408E-2</v>
      </c>
      <c r="AZ1890">
        <v>3</v>
      </c>
      <c r="BA1890">
        <v>5</v>
      </c>
      <c r="BB1890">
        <v>4</v>
      </c>
      <c r="BC1890">
        <v>4</v>
      </c>
      <c r="BD1890">
        <v>4</v>
      </c>
      <c r="BE1890">
        <f t="shared" ca="1" si="159"/>
        <v>5.2412632106135833E-3</v>
      </c>
      <c r="BF1890">
        <f t="shared" ca="1" si="160"/>
        <v>3.5116727964716858</v>
      </c>
      <c r="BG1890">
        <f ca="1">1-BF1890/MAX(BF$2:BF1890)</f>
        <v>4.0817793587295204E-2</v>
      </c>
      <c r="BH1890">
        <f t="shared" ca="1" si="161"/>
        <v>1.1397603996487624</v>
      </c>
    </row>
    <row r="1891" spans="1:60" x14ac:dyDescent="0.3">
      <c r="A1891" s="1">
        <v>40725</v>
      </c>
      <c r="B1891" s="3">
        <v>2011</v>
      </c>
      <c r="C1891">
        <v>0</v>
      </c>
      <c r="D1891">
        <v>0</v>
      </c>
      <c r="E1891">
        <v>0</v>
      </c>
      <c r="F1891">
        <v>4.3209876543209798E-2</v>
      </c>
      <c r="G1891">
        <v>0</v>
      </c>
      <c r="H1891">
        <v>0</v>
      </c>
      <c r="I1891">
        <v>2.77777777777777E-2</v>
      </c>
      <c r="J1891">
        <v>0</v>
      </c>
      <c r="K1891">
        <v>7.0987654320987595E-2</v>
      </c>
      <c r="L1891">
        <v>2.77777777777777E-2</v>
      </c>
      <c r="M1891">
        <v>3.7037037037037E-2</v>
      </c>
      <c r="N1891">
        <v>4.8611111111111098E-2</v>
      </c>
      <c r="O1891">
        <v>4.3209876543209798E-2</v>
      </c>
      <c r="P1891">
        <v>0.194444444444444</v>
      </c>
      <c r="Q1891">
        <v>5.5555555555555497E-2</v>
      </c>
      <c r="R1891">
        <v>4.8611111111111098E-2</v>
      </c>
      <c r="S1891">
        <v>2.77777777777777E-2</v>
      </c>
      <c r="T1891">
        <v>0.179098037752316</v>
      </c>
      <c r="U1891">
        <v>2.0833333333333301E-2</v>
      </c>
      <c r="V1891">
        <v>2.77777777777777E-2</v>
      </c>
      <c r="W1891">
        <v>0.147290851136572</v>
      </c>
      <c r="X1891">
        <v>0</v>
      </c>
      <c r="Y1891" s="2">
        <v>1.2952601953960099E-16</v>
      </c>
      <c r="Z1891">
        <v>3.1950519740053807E-4</v>
      </c>
      <c r="AA1891">
        <v>-2.1797183204508297E-4</v>
      </c>
      <c r="AB1891" t="s">
        <v>24</v>
      </c>
      <c r="AC1891">
        <v>1.3812894103106821E-3</v>
      </c>
      <c r="AD1891">
        <v>1.1764539946372832E-2</v>
      </c>
      <c r="AE1891">
        <v>1.0974396121019137E-2</v>
      </c>
      <c r="AF1891">
        <v>2.921000016669284E-3</v>
      </c>
      <c r="AG1891">
        <v>8.6288391789399732E-3</v>
      </c>
      <c r="AH1891">
        <v>-7.32881728917123E-3</v>
      </c>
      <c r="AI1891">
        <v>5.3133581582465172E-3</v>
      </c>
      <c r="AJ1891">
        <v>-2.4990944013524308E-3</v>
      </c>
      <c r="AK1891">
        <v>1.5579835442857348E-2</v>
      </c>
      <c r="AL1891">
        <v>5.4169547565097176E-5</v>
      </c>
      <c r="AM1891">
        <v>1.5074440220496976E-2</v>
      </c>
      <c r="AN1891">
        <v>-3.4467531493864723E-4</v>
      </c>
      <c r="AO1891">
        <v>1.4775962465831238E-2</v>
      </c>
      <c r="AP1891">
        <v>1.1378653089195723E-3</v>
      </c>
      <c r="AQ1891">
        <v>-1.5987885538110147E-3</v>
      </c>
      <c r="AR1891">
        <v>1.0504135965712091E-2</v>
      </c>
      <c r="AS1891">
        <v>1.0087463697691756E-2</v>
      </c>
      <c r="AT1891">
        <v>1.71378874756416E-2</v>
      </c>
      <c r="AU1891">
        <v>1.1517523233891103E-2</v>
      </c>
      <c r="AV1891">
        <v>0</v>
      </c>
      <c r="AW1891">
        <f t="shared" si="157"/>
        <v>6.8341301668363571E-3</v>
      </c>
      <c r="AX1891">
        <f t="shared" si="158"/>
        <v>2.6254511909291973</v>
      </c>
      <c r="AY1891">
        <f>1-AX1891/MAX(AX$2:AX1891)</f>
        <v>2.9531893543442878E-2</v>
      </c>
      <c r="AZ1891">
        <v>4</v>
      </c>
      <c r="BA1891">
        <v>5</v>
      </c>
      <c r="BB1891">
        <v>5</v>
      </c>
      <c r="BC1891">
        <v>4</v>
      </c>
      <c r="BD1891">
        <v>5</v>
      </c>
      <c r="BE1891">
        <f t="shared" ca="1" si="159"/>
        <v>6.8341301668363571E-3</v>
      </c>
      <c r="BF1891">
        <f t="shared" ca="1" si="160"/>
        <v>3.5356720254661118</v>
      </c>
      <c r="BG1891">
        <f ca="1">1-BF1891/MAX(BF$2:BF1891)</f>
        <v>3.4262617534957518E-2</v>
      </c>
      <c r="BH1891">
        <f t="shared" ca="1" si="161"/>
        <v>0.999999999999998</v>
      </c>
    </row>
    <row r="1892" spans="1:60" x14ac:dyDescent="0.3">
      <c r="A1892" s="1">
        <v>40729</v>
      </c>
      <c r="B1892" s="3">
        <v>2011</v>
      </c>
      <c r="C1892">
        <v>0</v>
      </c>
      <c r="D1892">
        <v>0</v>
      </c>
      <c r="E1892">
        <v>0</v>
      </c>
      <c r="F1892">
        <v>4.3209876543209798E-2</v>
      </c>
      <c r="G1892">
        <v>0</v>
      </c>
      <c r="H1892">
        <v>0</v>
      </c>
      <c r="I1892">
        <v>2.77777777777777E-2</v>
      </c>
      <c r="J1892">
        <v>0</v>
      </c>
      <c r="K1892">
        <v>7.0987654320987595E-2</v>
      </c>
      <c r="L1892">
        <v>2.77777777777777E-2</v>
      </c>
      <c r="M1892">
        <v>3.7037037037037E-2</v>
      </c>
      <c r="N1892">
        <v>4.8611111111111098E-2</v>
      </c>
      <c r="O1892">
        <v>4.3209876543209798E-2</v>
      </c>
      <c r="P1892">
        <v>0.194444444444444</v>
      </c>
      <c r="Q1892">
        <v>5.5555555555555497E-2</v>
      </c>
      <c r="R1892">
        <v>4.8611111111111098E-2</v>
      </c>
      <c r="S1892">
        <v>2.77777777777777E-2</v>
      </c>
      <c r="T1892">
        <v>0.179098037752316</v>
      </c>
      <c r="U1892">
        <v>2.0833333333333301E-2</v>
      </c>
      <c r="V1892">
        <v>2.77777777777777E-2</v>
      </c>
      <c r="W1892">
        <v>0.147290851136572</v>
      </c>
      <c r="X1892">
        <v>0</v>
      </c>
      <c r="Y1892" s="2">
        <v>1.2952601953960099E-16</v>
      </c>
      <c r="Z1892">
        <v>3.8533383527563636E-3</v>
      </c>
      <c r="AA1892">
        <v>0</v>
      </c>
      <c r="AB1892" t="s">
        <v>24</v>
      </c>
      <c r="AC1892">
        <v>1.3448160560170397E-2</v>
      </c>
      <c r="AD1892">
        <v>-4.1516394447538296E-4</v>
      </c>
      <c r="AE1892">
        <v>-5.9212087966264981E-3</v>
      </c>
      <c r="AF1892">
        <v>-2.749568700460836E-4</v>
      </c>
      <c r="AG1892">
        <v>1.9010180489380524E-3</v>
      </c>
      <c r="AH1892">
        <v>1.8629768463944707E-2</v>
      </c>
      <c r="AI1892">
        <v>1.3157240128816028E-3</v>
      </c>
      <c r="AJ1892">
        <v>6.2894987136392633E-3</v>
      </c>
      <c r="AK1892">
        <v>2.4092580142434095E-3</v>
      </c>
      <c r="AL1892">
        <v>3.5548269574239288E-3</v>
      </c>
      <c r="AM1892">
        <v>5.0077892637236943E-3</v>
      </c>
      <c r="AN1892">
        <v>1.1880307955136615E-3</v>
      </c>
      <c r="AO1892">
        <v>-8.2136010773692369E-4</v>
      </c>
      <c r="AP1892">
        <v>1.0910432040285301E-3</v>
      </c>
      <c r="AQ1892">
        <v>2.2422170997087321E-3</v>
      </c>
      <c r="AR1892">
        <v>-6.7568844933669769E-3</v>
      </c>
      <c r="AS1892">
        <v>-7.212518539170043E-3</v>
      </c>
      <c r="AT1892">
        <v>7.6885212775275047E-3</v>
      </c>
      <c r="AU1892">
        <v>-2.6429937834491213E-3</v>
      </c>
      <c r="AV1892">
        <v>0</v>
      </c>
      <c r="AW1892">
        <f t="shared" si="157"/>
        <v>4.6591792614651857E-3</v>
      </c>
      <c r="AX1892">
        <f t="shared" si="158"/>
        <v>2.6376836386699636</v>
      </c>
      <c r="AY1892">
        <f>1-AX1892/MAX(AX$2:AX1892)</f>
        <v>2.5010308667927084E-2</v>
      </c>
      <c r="AZ1892">
        <v>4</v>
      </c>
      <c r="BA1892">
        <v>5</v>
      </c>
      <c r="BB1892">
        <v>5</v>
      </c>
      <c r="BC1892">
        <v>4</v>
      </c>
      <c r="BD1892">
        <v>5</v>
      </c>
      <c r="BE1892">
        <f t="shared" ca="1" si="159"/>
        <v>4.6591792614651857E-3</v>
      </c>
      <c r="BF1892">
        <f t="shared" ca="1" si="160"/>
        <v>3.552145355242506</v>
      </c>
      <c r="BG1892">
        <f ca="1">1-BF1892/MAX(BF$2:BF1892)</f>
        <v>2.9763073950554664E-2</v>
      </c>
      <c r="BH1892">
        <f t="shared" ca="1" si="161"/>
        <v>0.999999999999998</v>
      </c>
    </row>
    <row r="1893" spans="1:60" x14ac:dyDescent="0.3">
      <c r="A1893" s="1">
        <v>40730</v>
      </c>
      <c r="B1893" s="3">
        <v>2011</v>
      </c>
      <c r="C1893">
        <v>0</v>
      </c>
      <c r="D1893">
        <v>0</v>
      </c>
      <c r="E1893">
        <v>0</v>
      </c>
      <c r="F1893">
        <v>4.3209876543209798E-2</v>
      </c>
      <c r="G1893">
        <v>0</v>
      </c>
      <c r="H1893">
        <v>0</v>
      </c>
      <c r="I1893">
        <v>2.77777777777777E-2</v>
      </c>
      <c r="J1893">
        <v>0</v>
      </c>
      <c r="K1893">
        <v>7.0987654320987595E-2</v>
      </c>
      <c r="L1893">
        <v>2.77777777777777E-2</v>
      </c>
      <c r="M1893">
        <v>3.7037037037037E-2</v>
      </c>
      <c r="N1893">
        <v>4.8611111111111098E-2</v>
      </c>
      <c r="O1893">
        <v>4.3209876543209798E-2</v>
      </c>
      <c r="P1893">
        <v>0.194444444444444</v>
      </c>
      <c r="Q1893">
        <v>5.5555555555555497E-2</v>
      </c>
      <c r="R1893">
        <v>4.8611111111111098E-2</v>
      </c>
      <c r="S1893">
        <v>2.77777777777777E-2</v>
      </c>
      <c r="T1893">
        <v>0.179098037752316</v>
      </c>
      <c r="U1893">
        <v>2.0833333333333301E-2</v>
      </c>
      <c r="V1893">
        <v>2.77777777777777E-2</v>
      </c>
      <c r="W1893">
        <v>0.147290851136572</v>
      </c>
      <c r="X1893">
        <v>0</v>
      </c>
      <c r="Y1893" s="2">
        <v>1.2952601953960099E-16</v>
      </c>
      <c r="Z1893">
        <v>5.6198765226245229E-4</v>
      </c>
      <c r="AA1893">
        <v>2.1801935412302242E-4</v>
      </c>
      <c r="AB1893" t="s">
        <v>24</v>
      </c>
      <c r="AC1893">
        <v>-3.4021961670405165E-4</v>
      </c>
      <c r="AD1893">
        <v>-6.6471126028856409E-3</v>
      </c>
      <c r="AE1893">
        <v>-6.2872488034643181E-3</v>
      </c>
      <c r="AF1893">
        <v>-2.289874538951131E-3</v>
      </c>
      <c r="AG1893">
        <v>5.6928889717204889E-3</v>
      </c>
      <c r="AH1893">
        <v>8.6703159043655109E-3</v>
      </c>
      <c r="AI1893">
        <v>4.377571974272243E-4</v>
      </c>
      <c r="AJ1893">
        <v>1.7709130551208929E-3</v>
      </c>
      <c r="AK1893">
        <v>4.0457562599220953E-3</v>
      </c>
      <c r="AL1893">
        <v>2.0891644098630646E-3</v>
      </c>
      <c r="AM1893">
        <v>3.2646295128153646E-3</v>
      </c>
      <c r="AN1893">
        <v>3.5595586634462606E-4</v>
      </c>
      <c r="AO1893">
        <v>1.1960778031245844E-3</v>
      </c>
      <c r="AP1893">
        <v>2.9052710872583543E-3</v>
      </c>
      <c r="AQ1893">
        <v>5.1150391687848629E-3</v>
      </c>
      <c r="AR1893">
        <v>-4.9712635828913498E-3</v>
      </c>
      <c r="AS1893">
        <v>-1.043228751711256E-2</v>
      </c>
      <c r="AT1893">
        <v>7.4677630245265636E-3</v>
      </c>
      <c r="AU1893">
        <v>-2.6505414340408651E-3</v>
      </c>
      <c r="AV1893">
        <v>0</v>
      </c>
      <c r="AW1893">
        <f t="shared" si="157"/>
        <v>3.3179493903518764E-3</v>
      </c>
      <c r="AX1893">
        <f t="shared" si="158"/>
        <v>2.64643533949083</v>
      </c>
      <c r="AY1893">
        <f>1-AX1893/MAX(AX$2:AX1893)</f>
        <v>2.1775342215972437E-2</v>
      </c>
      <c r="AZ1893">
        <v>4</v>
      </c>
      <c r="BA1893">
        <v>5</v>
      </c>
      <c r="BB1893">
        <v>5</v>
      </c>
      <c r="BC1893">
        <v>4</v>
      </c>
      <c r="BD1893">
        <v>5</v>
      </c>
      <c r="BE1893">
        <f t="shared" ca="1" si="159"/>
        <v>3.3179493903518764E-3</v>
      </c>
      <c r="BF1893">
        <f t="shared" ca="1" si="160"/>
        <v>3.563931193758374</v>
      </c>
      <c r="BG1893">
        <f ca="1">1-BF1893/MAX(BF$2:BF1893)</f>
        <v>2.6543876933272093E-2</v>
      </c>
      <c r="BH1893">
        <f t="shared" ca="1" si="161"/>
        <v>0.999999999999998</v>
      </c>
    </row>
    <row r="1894" spans="1:60" x14ac:dyDescent="0.3">
      <c r="A1894" s="1">
        <v>40731</v>
      </c>
      <c r="B1894" s="3">
        <v>2011</v>
      </c>
      <c r="C1894">
        <v>0</v>
      </c>
      <c r="D1894">
        <v>0</v>
      </c>
      <c r="E1894">
        <v>0</v>
      </c>
      <c r="F1894">
        <v>4.3209876543209798E-2</v>
      </c>
      <c r="G1894">
        <v>0</v>
      </c>
      <c r="H1894">
        <v>0</v>
      </c>
      <c r="I1894">
        <v>2.77777777777777E-2</v>
      </c>
      <c r="J1894">
        <v>0</v>
      </c>
      <c r="K1894">
        <v>7.0987654320987595E-2</v>
      </c>
      <c r="L1894">
        <v>2.77777777777777E-2</v>
      </c>
      <c r="M1894">
        <v>3.7037037037037E-2</v>
      </c>
      <c r="N1894">
        <v>4.8611111111111098E-2</v>
      </c>
      <c r="O1894">
        <v>4.3209876543209798E-2</v>
      </c>
      <c r="P1894">
        <v>0.194444444444444</v>
      </c>
      <c r="Q1894">
        <v>5.5555555555555497E-2</v>
      </c>
      <c r="R1894">
        <v>4.8611111111111098E-2</v>
      </c>
      <c r="S1894">
        <v>2.77777777777777E-2</v>
      </c>
      <c r="T1894">
        <v>0.179098037752316</v>
      </c>
      <c r="U1894">
        <v>2.0833333333333301E-2</v>
      </c>
      <c r="V1894">
        <v>2.77777777777777E-2</v>
      </c>
      <c r="W1894">
        <v>0.147290851136572</v>
      </c>
      <c r="X1894">
        <v>0</v>
      </c>
      <c r="Y1894" s="2">
        <v>1.2952601953960099E-16</v>
      </c>
      <c r="Z1894">
        <v>-2.8073972414152104E-3</v>
      </c>
      <c r="AA1894">
        <v>-2.1797183204508297E-4</v>
      </c>
      <c r="AB1894" t="s">
        <v>24</v>
      </c>
      <c r="AC1894">
        <v>2.1102878963273897E-2</v>
      </c>
      <c r="AD1894">
        <v>1.3801710297923098E-2</v>
      </c>
      <c r="AE1894">
        <v>8.6582486230324385E-3</v>
      </c>
      <c r="AF1894">
        <v>2.7544480194183762E-3</v>
      </c>
      <c r="AG1894">
        <v>6.6035638919685891E-3</v>
      </c>
      <c r="AH1894">
        <v>1.611646151856716E-3</v>
      </c>
      <c r="AI1894">
        <v>3.9397784302548366E-3</v>
      </c>
      <c r="AJ1894">
        <v>-3.8477591513534914E-3</v>
      </c>
      <c r="AK1894">
        <v>1.5050487784751487E-2</v>
      </c>
      <c r="AL1894">
        <v>2.7189563673668538E-4</v>
      </c>
      <c r="AM1894">
        <v>1.3700852498787386E-2</v>
      </c>
      <c r="AN1894">
        <v>-9.4887788493525083E-4</v>
      </c>
      <c r="AO1894">
        <v>1.037545863689382E-2</v>
      </c>
      <c r="AP1894">
        <v>-3.623235679939274E-4</v>
      </c>
      <c r="AQ1894">
        <v>-2.9679718431115942E-3</v>
      </c>
      <c r="AR1894">
        <v>8.1517552937280247E-3</v>
      </c>
      <c r="AS1894">
        <v>9.6011793142511959E-3</v>
      </c>
      <c r="AT1894">
        <v>1.2568441887969239E-2</v>
      </c>
      <c r="AU1894">
        <v>1.2060535902427727E-2</v>
      </c>
      <c r="AV1894">
        <v>0</v>
      </c>
      <c r="AW1894">
        <f t="shared" si="157"/>
        <v>6.6748938961944011E-3</v>
      </c>
      <c r="AX1894">
        <f t="shared" si="158"/>
        <v>2.6641000145850708</v>
      </c>
      <c r="AY1894">
        <f>1-AX1894/MAX(AX$2:AX1894)</f>
        <v>1.5245796418622781E-2</v>
      </c>
      <c r="AZ1894">
        <v>4</v>
      </c>
      <c r="BA1894">
        <v>5</v>
      </c>
      <c r="BB1894">
        <v>5</v>
      </c>
      <c r="BC1894">
        <v>4</v>
      </c>
      <c r="BD1894">
        <v>5</v>
      </c>
      <c r="BE1894">
        <f t="shared" ca="1" si="159"/>
        <v>6.6748938961944011E-3</v>
      </c>
      <c r="BF1894">
        <f t="shared" ca="1" si="160"/>
        <v>3.5877200563300486</v>
      </c>
      <c r="BG1894">
        <f ca="1">1-BF1894/MAX(BF$2:BF1894)</f>
        <v>2.0046160599200946E-2</v>
      </c>
      <c r="BH1894">
        <f t="shared" ca="1" si="161"/>
        <v>0.999999999999998</v>
      </c>
    </row>
    <row r="1895" spans="1:60" x14ac:dyDescent="0.3">
      <c r="A1895" s="1">
        <v>40732</v>
      </c>
      <c r="B1895" s="3">
        <v>2011</v>
      </c>
      <c r="C1895">
        <v>0</v>
      </c>
      <c r="D1895">
        <v>0</v>
      </c>
      <c r="E1895">
        <v>0</v>
      </c>
      <c r="F1895">
        <v>4.3209876543209798E-2</v>
      </c>
      <c r="G1895">
        <v>0</v>
      </c>
      <c r="H1895">
        <v>0</v>
      </c>
      <c r="I1895">
        <v>2.77777777777777E-2</v>
      </c>
      <c r="J1895">
        <v>0</v>
      </c>
      <c r="K1895">
        <v>7.0987654320987595E-2</v>
      </c>
      <c r="L1895">
        <v>2.77777777777777E-2</v>
      </c>
      <c r="M1895">
        <v>3.7037037037037E-2</v>
      </c>
      <c r="N1895">
        <v>4.8611111111111098E-2</v>
      </c>
      <c r="O1895">
        <v>4.3209876543209798E-2</v>
      </c>
      <c r="P1895">
        <v>0.194444444444444</v>
      </c>
      <c r="Q1895">
        <v>5.5555555555555497E-2</v>
      </c>
      <c r="R1895">
        <v>4.8611111111111098E-2</v>
      </c>
      <c r="S1895">
        <v>2.77777777777777E-2</v>
      </c>
      <c r="T1895">
        <v>0.179098037752316</v>
      </c>
      <c r="U1895">
        <v>2.0833333333333301E-2</v>
      </c>
      <c r="V1895">
        <v>2.77777777777777E-2</v>
      </c>
      <c r="W1895">
        <v>0.147290851136572</v>
      </c>
      <c r="X1895">
        <v>0</v>
      </c>
      <c r="Y1895" s="2">
        <v>1.2952601953960099E-16</v>
      </c>
      <c r="Z1895">
        <v>5.1615780939469058E-3</v>
      </c>
      <c r="AA1895">
        <v>0</v>
      </c>
      <c r="AB1895" t="s">
        <v>24</v>
      </c>
      <c r="AC1895">
        <v>-1.0000369969598299E-3</v>
      </c>
      <c r="AD1895">
        <v>-1.1345082820298558E-2</v>
      </c>
      <c r="AE1895">
        <v>-1.238056702120649E-2</v>
      </c>
      <c r="AF1895">
        <v>1.7394977889215735E-3</v>
      </c>
      <c r="AG1895">
        <v>-8.4346443021278139E-3</v>
      </c>
      <c r="AH1895">
        <v>7.3751669361745709E-3</v>
      </c>
      <c r="AI1895">
        <v>-2.72531386495245E-3</v>
      </c>
      <c r="AJ1895">
        <v>1.064865684534011E-2</v>
      </c>
      <c r="AK1895">
        <v>-6.0706048535105195E-3</v>
      </c>
      <c r="AL1895">
        <v>6.4332865241838455E-3</v>
      </c>
      <c r="AM1895">
        <v>-2.7029332996372224E-3</v>
      </c>
      <c r="AN1895">
        <v>1.424465546132847E-3</v>
      </c>
      <c r="AO1895">
        <v>-7.0925194878367348E-3</v>
      </c>
      <c r="AP1895">
        <v>4.5287237516846712E-3</v>
      </c>
      <c r="AQ1895">
        <v>1.4142833914079667E-2</v>
      </c>
      <c r="AR1895">
        <v>-1.2780397693160417E-2</v>
      </c>
      <c r="AS1895">
        <v>-1.6595594664608582E-2</v>
      </c>
      <c r="AT1895">
        <v>-1.2728377058230933E-3</v>
      </c>
      <c r="AU1895">
        <v>-1.0300798440352255E-2</v>
      </c>
      <c r="AV1895">
        <v>0</v>
      </c>
      <c r="AW1895">
        <f t="shared" si="157"/>
        <v>1.7830465807032263E-3</v>
      </c>
      <c r="AX1895">
        <f t="shared" si="158"/>
        <v>2.6688502290067282</v>
      </c>
      <c r="AY1895">
        <f>1-AX1895/MAX(AX$2:AX1895)</f>
        <v>1.3489933803093934E-2</v>
      </c>
      <c r="AZ1895">
        <v>4</v>
      </c>
      <c r="BA1895">
        <v>5</v>
      </c>
      <c r="BB1895">
        <v>5</v>
      </c>
      <c r="BC1895">
        <v>4</v>
      </c>
      <c r="BD1895">
        <v>5</v>
      </c>
      <c r="BE1895">
        <f t="shared" ca="1" si="159"/>
        <v>1.7830465807032263E-3</v>
      </c>
      <c r="BF1895">
        <f t="shared" ca="1" si="160"/>
        <v>3.5941171283090081</v>
      </c>
      <c r="BG1895">
        <f ca="1">1-BF1895/MAX(BF$2:BF1895)</f>
        <v>1.8298857256610401E-2</v>
      </c>
      <c r="BH1895">
        <f t="shared" ca="1" si="161"/>
        <v>0.999999999999998</v>
      </c>
    </row>
    <row r="1896" spans="1:60" x14ac:dyDescent="0.3">
      <c r="A1896" s="1">
        <v>40735</v>
      </c>
      <c r="B1896" s="3">
        <v>2011</v>
      </c>
      <c r="C1896">
        <v>0</v>
      </c>
      <c r="D1896">
        <v>0</v>
      </c>
      <c r="E1896">
        <v>0</v>
      </c>
      <c r="F1896">
        <v>4.3209876543209798E-2</v>
      </c>
      <c r="G1896">
        <v>0</v>
      </c>
      <c r="H1896">
        <v>0</v>
      </c>
      <c r="I1896">
        <v>2.77777777777777E-2</v>
      </c>
      <c r="J1896">
        <v>0</v>
      </c>
      <c r="K1896">
        <v>7.0987654320987595E-2</v>
      </c>
      <c r="L1896">
        <v>2.77777777777777E-2</v>
      </c>
      <c r="M1896">
        <v>3.7037037037037E-2</v>
      </c>
      <c r="N1896">
        <v>4.8611111111111098E-2</v>
      </c>
      <c r="O1896">
        <v>4.3209876543209798E-2</v>
      </c>
      <c r="P1896">
        <v>0.194444444444444</v>
      </c>
      <c r="Q1896">
        <v>5.5555555555555497E-2</v>
      </c>
      <c r="R1896">
        <v>4.8611111111111098E-2</v>
      </c>
      <c r="S1896">
        <v>2.77777777777777E-2</v>
      </c>
      <c r="T1896">
        <v>0.179098037752316</v>
      </c>
      <c r="U1896">
        <v>2.0833333333333301E-2</v>
      </c>
      <c r="V1896">
        <v>2.77777777777777E-2</v>
      </c>
      <c r="W1896">
        <v>0.147290851136572</v>
      </c>
      <c r="X1896">
        <v>0</v>
      </c>
      <c r="Y1896" s="2">
        <v>1.2952601953960099E-16</v>
      </c>
      <c r="Z1896">
        <v>2.7070984589887548E-3</v>
      </c>
      <c r="AA1896">
        <v>-2.1820103691749804E-4</v>
      </c>
      <c r="AB1896" t="s">
        <v>24</v>
      </c>
      <c r="AC1896">
        <v>-7.6744055632148589E-3</v>
      </c>
      <c r="AD1896">
        <v>-2.7957437802321294E-2</v>
      </c>
      <c r="AE1896">
        <v>-3.0252339227279768E-2</v>
      </c>
      <c r="AF1896">
        <v>-2.1937380149142927E-3</v>
      </c>
      <c r="AG1896">
        <v>-1.2287628760003111E-2</v>
      </c>
      <c r="AH1896">
        <v>8.9184448445258635E-3</v>
      </c>
      <c r="AI1896">
        <v>-9.8382463965693834E-3</v>
      </c>
      <c r="AJ1896">
        <v>7.6441410629635165E-3</v>
      </c>
      <c r="AK1896">
        <v>-2.1261621315854518E-2</v>
      </c>
      <c r="AL1896">
        <v>3.3313807854506994E-3</v>
      </c>
      <c r="AM1896">
        <v>-1.8126343757480901E-2</v>
      </c>
      <c r="AN1896">
        <v>7.1101683622165623E-4</v>
      </c>
      <c r="AO1896">
        <v>-1.8080293249368884E-2</v>
      </c>
      <c r="AP1896">
        <v>5.5904059275300177E-3</v>
      </c>
      <c r="AQ1896">
        <v>1.4993907312817578E-2</v>
      </c>
      <c r="AR1896">
        <v>-2.9854771081095466E-2</v>
      </c>
      <c r="AS1896">
        <v>-3.6783913729435902E-2</v>
      </c>
      <c r="AT1896">
        <v>-1.7368363959397004E-2</v>
      </c>
      <c r="AU1896">
        <v>-2.8571652502922151E-2</v>
      </c>
      <c r="AV1896">
        <v>0</v>
      </c>
      <c r="AW1896">
        <f t="shared" si="157"/>
        <v>-6.36447008276767E-3</v>
      </c>
      <c r="AX1896">
        <f t="shared" si="158"/>
        <v>2.6518644115688272</v>
      </c>
      <c r="AY1896">
        <f>1-AX1896/MAX(AX$2:AX1896)</f>
        <v>1.9768547605753195E-2</v>
      </c>
      <c r="AZ1896">
        <v>4</v>
      </c>
      <c r="BA1896">
        <v>5</v>
      </c>
      <c r="BB1896">
        <v>5</v>
      </c>
      <c r="BC1896">
        <v>4</v>
      </c>
      <c r="BD1896">
        <v>5</v>
      </c>
      <c r="BE1896">
        <f t="shared" ca="1" si="159"/>
        <v>-6.36447008276767E-3</v>
      </c>
      <c r="BF1896">
        <f t="shared" ca="1" si="160"/>
        <v>3.5712424773719227</v>
      </c>
      <c r="BG1896">
        <f ca="1">1-BF1896/MAX(BF$2:BF1896)</f>
        <v>2.4546864809819491E-2</v>
      </c>
      <c r="BH1896">
        <f t="shared" ca="1" si="161"/>
        <v>0.999999999999998</v>
      </c>
    </row>
    <row r="1897" spans="1:60" x14ac:dyDescent="0.3">
      <c r="A1897" s="1">
        <v>40736</v>
      </c>
      <c r="B1897" s="3">
        <v>2011</v>
      </c>
      <c r="C1897">
        <v>0</v>
      </c>
      <c r="D1897">
        <v>0</v>
      </c>
      <c r="E1897">
        <v>0</v>
      </c>
      <c r="F1897">
        <v>4.3209876543209798E-2</v>
      </c>
      <c r="G1897">
        <v>0</v>
      </c>
      <c r="H1897">
        <v>0</v>
      </c>
      <c r="I1897">
        <v>2.77777777777777E-2</v>
      </c>
      <c r="J1897">
        <v>0</v>
      </c>
      <c r="K1897">
        <v>7.0987654320987595E-2</v>
      </c>
      <c r="L1897">
        <v>2.77777777777777E-2</v>
      </c>
      <c r="M1897">
        <v>3.7037037037037E-2</v>
      </c>
      <c r="N1897">
        <v>4.8611111111111098E-2</v>
      </c>
      <c r="O1897">
        <v>4.3209876543209798E-2</v>
      </c>
      <c r="P1897">
        <v>0.194444444444444</v>
      </c>
      <c r="Q1897">
        <v>5.5555555555555497E-2</v>
      </c>
      <c r="R1897">
        <v>4.8611111111111098E-2</v>
      </c>
      <c r="S1897">
        <v>2.77777777777777E-2</v>
      </c>
      <c r="T1897">
        <v>0.179098037752316</v>
      </c>
      <c r="U1897">
        <v>2.0833333333333301E-2</v>
      </c>
      <c r="V1897">
        <v>2.77777777777777E-2</v>
      </c>
      <c r="W1897">
        <v>0.147290851136572</v>
      </c>
      <c r="X1897">
        <v>0</v>
      </c>
      <c r="Y1897" s="2">
        <v>1.2952601953960099E-16</v>
      </c>
      <c r="Z1897">
        <v>8.3760156661316643E-4</v>
      </c>
      <c r="AA1897">
        <v>2.1824865900121893E-4</v>
      </c>
      <c r="AB1897" t="s">
        <v>24</v>
      </c>
      <c r="AC1897">
        <v>8.7425374130414291E-3</v>
      </c>
      <c r="AD1897">
        <v>-1.0087963991437077E-2</v>
      </c>
      <c r="AE1897">
        <v>-6.72172484798228E-3</v>
      </c>
      <c r="AF1897">
        <v>-5.4041791469305878E-3</v>
      </c>
      <c r="AG1897">
        <v>2.8706285537636322E-3</v>
      </c>
      <c r="AH1897">
        <v>7.7842071579696803E-3</v>
      </c>
      <c r="AI1897">
        <v>-2.7606437708451725E-3</v>
      </c>
      <c r="AJ1897">
        <v>1.4348464804889716E-3</v>
      </c>
      <c r="AK1897">
        <v>-5.6410508774185075E-3</v>
      </c>
      <c r="AL1897">
        <v>8.0766465673387522E-4</v>
      </c>
      <c r="AM1897">
        <v>-7.591486952151838E-3</v>
      </c>
      <c r="AN1897">
        <v>-1.191786765033509E-4</v>
      </c>
      <c r="AO1897">
        <v>-4.3191129868549449E-3</v>
      </c>
      <c r="AP1897">
        <v>4.035063924806348E-3</v>
      </c>
      <c r="AQ1897">
        <v>3.4095072668303139E-3</v>
      </c>
      <c r="AR1897">
        <v>-7.3530334713011181E-3</v>
      </c>
      <c r="AS1897">
        <v>-9.6459603860462595E-3</v>
      </c>
      <c r="AT1897">
        <v>3.4055217349395761E-3</v>
      </c>
      <c r="AU1897">
        <v>-8.8230515205603988E-3</v>
      </c>
      <c r="AV1897">
        <v>0</v>
      </c>
      <c r="AW1897">
        <f t="shared" si="157"/>
        <v>-3.7213882412524021E-4</v>
      </c>
      <c r="AX1897">
        <f t="shared" si="158"/>
        <v>2.6508775498649664</v>
      </c>
      <c r="AY1897">
        <f>1-AX1897/MAX(AX$2:AX1897)</f>
        <v>2.0133329785817833E-2</v>
      </c>
      <c r="AZ1897">
        <v>4</v>
      </c>
      <c r="BA1897">
        <v>5</v>
      </c>
      <c r="BB1897">
        <v>5</v>
      </c>
      <c r="BC1897">
        <v>4</v>
      </c>
      <c r="BD1897">
        <v>5</v>
      </c>
      <c r="BE1897">
        <f t="shared" ca="1" si="159"/>
        <v>-3.7213882412524021E-4</v>
      </c>
      <c r="BF1897">
        <f t="shared" ca="1" si="160"/>
        <v>3.5699134793957272</v>
      </c>
      <c r="BG1897">
        <f ca="1">1-BF1897/MAX(BF$2:BF1897)</f>
        <v>2.4909868792538536E-2</v>
      </c>
      <c r="BH1897">
        <f t="shared" ca="1" si="161"/>
        <v>0.999999999999998</v>
      </c>
    </row>
    <row r="1898" spans="1:60" x14ac:dyDescent="0.3">
      <c r="A1898" s="1">
        <v>40737</v>
      </c>
      <c r="B1898" s="3">
        <v>2011</v>
      </c>
      <c r="C1898">
        <v>0</v>
      </c>
      <c r="D1898">
        <v>0</v>
      </c>
      <c r="E1898">
        <v>0</v>
      </c>
      <c r="F1898">
        <v>4.3209876543209798E-2</v>
      </c>
      <c r="G1898">
        <v>0</v>
      </c>
      <c r="H1898">
        <v>0</v>
      </c>
      <c r="I1898">
        <v>2.77777777777777E-2</v>
      </c>
      <c r="J1898">
        <v>0</v>
      </c>
      <c r="K1898">
        <v>7.0987654320987595E-2</v>
      </c>
      <c r="L1898">
        <v>2.77777777777777E-2</v>
      </c>
      <c r="M1898">
        <v>3.7037037037037E-2</v>
      </c>
      <c r="N1898">
        <v>4.8611111111111098E-2</v>
      </c>
      <c r="O1898">
        <v>4.3209876543209798E-2</v>
      </c>
      <c r="P1898">
        <v>0.194444444444444</v>
      </c>
      <c r="Q1898">
        <v>5.5555555555555497E-2</v>
      </c>
      <c r="R1898">
        <v>4.8611111111111098E-2</v>
      </c>
      <c r="S1898">
        <v>2.77777777777777E-2</v>
      </c>
      <c r="T1898">
        <v>0.179098037752316</v>
      </c>
      <c r="U1898">
        <v>2.0833333333333301E-2</v>
      </c>
      <c r="V1898">
        <v>2.77777777777777E-2</v>
      </c>
      <c r="W1898">
        <v>0.147290851136572</v>
      </c>
      <c r="X1898">
        <v>0</v>
      </c>
      <c r="Y1898" s="2">
        <v>1.2952601953960099E-16</v>
      </c>
      <c r="Z1898">
        <v>1.9535656089753051E-3</v>
      </c>
      <c r="AA1898">
        <v>2.1801935412302242E-4</v>
      </c>
      <c r="AB1898" t="s">
        <v>24</v>
      </c>
      <c r="AC1898">
        <v>1.3666623701039882E-2</v>
      </c>
      <c r="AD1898">
        <v>1.626185493506771E-2</v>
      </c>
      <c r="AE1898">
        <v>1.4922679378414738E-2</v>
      </c>
      <c r="AF1898">
        <v>2.9465700386248628E-3</v>
      </c>
      <c r="AG1898">
        <v>1.9084393265918376E-2</v>
      </c>
      <c r="AH1898">
        <v>8.967697053569923E-3</v>
      </c>
      <c r="AI1898">
        <v>7.7502416844728028E-3</v>
      </c>
      <c r="AJ1898">
        <v>1.6381144887698262E-3</v>
      </c>
      <c r="AK1898">
        <v>8.9319896432618062E-3</v>
      </c>
      <c r="AL1898">
        <v>2.5103203250951278E-3</v>
      </c>
      <c r="AM1898">
        <v>4.172149093918609E-3</v>
      </c>
      <c r="AN1898">
        <v>2.3747357308456785E-4</v>
      </c>
      <c r="AO1898">
        <v>3.3484483019954325E-3</v>
      </c>
      <c r="AP1898">
        <v>1.875150236557932E-3</v>
      </c>
      <c r="AQ1898">
        <v>2.7793015833297297E-3</v>
      </c>
      <c r="AR1898">
        <v>1.5363463300597013E-2</v>
      </c>
      <c r="AS1898">
        <v>1.6100168860015751E-2</v>
      </c>
      <c r="AT1898">
        <v>-9.857579807253547E-3</v>
      </c>
      <c r="AU1898">
        <v>1.5048602796092991E-2</v>
      </c>
      <c r="AV1898">
        <v>0</v>
      </c>
      <c r="AW1898">
        <f t="shared" si="157"/>
        <v>2.980036732499392E-3</v>
      </c>
      <c r="AX1898">
        <f t="shared" si="158"/>
        <v>2.6587772623369221</v>
      </c>
      <c r="AY1898">
        <f>1-AX1898/MAX(AX$2:AX1898)</f>
        <v>1.7213291115627638E-2</v>
      </c>
      <c r="AZ1898">
        <v>4</v>
      </c>
      <c r="BA1898">
        <v>5</v>
      </c>
      <c r="BB1898">
        <v>5</v>
      </c>
      <c r="BC1898">
        <v>4</v>
      </c>
      <c r="BD1898">
        <v>5</v>
      </c>
      <c r="BE1898">
        <f t="shared" ca="1" si="159"/>
        <v>2.980036732499392E-3</v>
      </c>
      <c r="BF1898">
        <f t="shared" ca="1" si="160"/>
        <v>3.5805519526961715</v>
      </c>
      <c r="BG1898">
        <f ca="1">1-BF1898/MAX(BF$2:BF1898)</f>
        <v>2.2004064384042454E-2</v>
      </c>
      <c r="BH1898">
        <f t="shared" ca="1" si="161"/>
        <v>0.999999999999998</v>
      </c>
    </row>
    <row r="1899" spans="1:60" x14ac:dyDescent="0.3">
      <c r="A1899" s="1">
        <v>40738</v>
      </c>
      <c r="B1899" s="3">
        <v>2011</v>
      </c>
      <c r="C1899">
        <v>0</v>
      </c>
      <c r="D1899">
        <v>0</v>
      </c>
      <c r="E1899">
        <v>0</v>
      </c>
      <c r="F1899">
        <v>4.3209876543209798E-2</v>
      </c>
      <c r="G1899">
        <v>0</v>
      </c>
      <c r="H1899">
        <v>0</v>
      </c>
      <c r="I1899">
        <v>2.77777777777777E-2</v>
      </c>
      <c r="J1899">
        <v>0</v>
      </c>
      <c r="K1899">
        <v>7.0987654320987595E-2</v>
      </c>
      <c r="L1899">
        <v>2.77777777777777E-2</v>
      </c>
      <c r="M1899">
        <v>3.7037037037037E-2</v>
      </c>
      <c r="N1899">
        <v>4.8611111111111098E-2</v>
      </c>
      <c r="O1899">
        <v>4.3209876543209798E-2</v>
      </c>
      <c r="P1899">
        <v>0.194444444444444</v>
      </c>
      <c r="Q1899">
        <v>5.5555555555555497E-2</v>
      </c>
      <c r="R1899">
        <v>4.8611111111111098E-2</v>
      </c>
      <c r="S1899">
        <v>2.77777777777777E-2</v>
      </c>
      <c r="T1899">
        <v>0.179098037752316</v>
      </c>
      <c r="U1899">
        <v>2.0833333333333301E-2</v>
      </c>
      <c r="V1899">
        <v>2.77777777777777E-2</v>
      </c>
      <c r="W1899">
        <v>0.147290851136572</v>
      </c>
      <c r="X1899">
        <v>0</v>
      </c>
      <c r="Y1899" s="2">
        <v>1.2952601953960099E-16</v>
      </c>
      <c r="Z1899">
        <v>-2.5070482971456531E-3</v>
      </c>
      <c r="AA1899">
        <v>0</v>
      </c>
      <c r="AB1899" t="s">
        <v>24</v>
      </c>
      <c r="AC1899">
        <v>-5.5902569417902725E-3</v>
      </c>
      <c r="AD1899">
        <v>-1.0667689368529354E-2</v>
      </c>
      <c r="AE1899">
        <v>-8.7193372299251282E-3</v>
      </c>
      <c r="AF1899">
        <v>3.0305479845083028E-3</v>
      </c>
      <c r="AG1899">
        <v>-9.3632302243490395E-3</v>
      </c>
      <c r="AH1899">
        <v>2.5950038800302E-3</v>
      </c>
      <c r="AI1899">
        <v>-5.4962507890543577E-4</v>
      </c>
      <c r="AJ1899">
        <v>-5.7235383502041159E-3</v>
      </c>
      <c r="AK1899">
        <v>-1.5911110842202425E-2</v>
      </c>
      <c r="AL1899">
        <v>-6.1711298279504279E-3</v>
      </c>
      <c r="AM1899">
        <v>-1.1599497927878732E-2</v>
      </c>
      <c r="AN1899">
        <v>-3.549604892398861E-4</v>
      </c>
      <c r="AO1899">
        <v>-6.9023261688406778E-3</v>
      </c>
      <c r="AP1899">
        <v>-5.9724343517730816E-3</v>
      </c>
      <c r="AQ1899">
        <v>-1.4270702934481183E-2</v>
      </c>
      <c r="AR1899">
        <v>-8.105886832226572E-3</v>
      </c>
      <c r="AS1899">
        <v>-8.8023133147113741E-3</v>
      </c>
      <c r="AT1899">
        <v>-9.3031427074171669E-3</v>
      </c>
      <c r="AU1899">
        <v>-8.9790120313439914E-3</v>
      </c>
      <c r="AV1899">
        <v>0</v>
      </c>
      <c r="AW1899">
        <f t="shared" si="157"/>
        <v>-8.3566326878476739E-3</v>
      </c>
      <c r="AX1899">
        <f t="shared" si="158"/>
        <v>2.636558837356771</v>
      </c>
      <c r="AY1899">
        <f>1-AX1899/MAX(AX$2:AX1899)</f>
        <v>2.5426078652273087E-2</v>
      </c>
      <c r="AZ1899">
        <v>4</v>
      </c>
      <c r="BA1899">
        <v>5</v>
      </c>
      <c r="BB1899">
        <v>5</v>
      </c>
      <c r="BC1899">
        <v>4</v>
      </c>
      <c r="BD1899">
        <v>5</v>
      </c>
      <c r="BE1899">
        <f t="shared" ca="1" si="159"/>
        <v>-8.3566326878476739E-3</v>
      </c>
      <c r="BF1899">
        <f t="shared" ca="1" si="160"/>
        <v>3.5506305952077337</v>
      </c>
      <c r="BG1899">
        <f ca="1">1-BF1899/MAX(BF$2:BF1899)</f>
        <v>3.0176817188192984E-2</v>
      </c>
      <c r="BH1899">
        <f t="shared" ca="1" si="161"/>
        <v>0.999999999999998</v>
      </c>
    </row>
    <row r="1900" spans="1:60" x14ac:dyDescent="0.3">
      <c r="A1900" s="1">
        <v>40739</v>
      </c>
      <c r="B1900" s="3">
        <v>2011</v>
      </c>
      <c r="C1900">
        <v>0</v>
      </c>
      <c r="D1900">
        <v>0</v>
      </c>
      <c r="E1900">
        <v>0</v>
      </c>
      <c r="F1900">
        <v>4.3209876543209798E-2</v>
      </c>
      <c r="G1900">
        <v>0</v>
      </c>
      <c r="H1900">
        <v>0</v>
      </c>
      <c r="I1900">
        <v>2.77777777777777E-2</v>
      </c>
      <c r="J1900">
        <v>0</v>
      </c>
      <c r="K1900">
        <v>7.0987654320987595E-2</v>
      </c>
      <c r="L1900">
        <v>2.77777777777777E-2</v>
      </c>
      <c r="M1900">
        <v>3.7037037037037E-2</v>
      </c>
      <c r="N1900">
        <v>4.8611111111111098E-2</v>
      </c>
      <c r="O1900">
        <v>4.3209876543209798E-2</v>
      </c>
      <c r="P1900">
        <v>0.194444444444444</v>
      </c>
      <c r="Q1900">
        <v>5.5555555555555497E-2</v>
      </c>
      <c r="R1900">
        <v>4.8611111111111098E-2</v>
      </c>
      <c r="S1900">
        <v>2.77777777777777E-2</v>
      </c>
      <c r="T1900">
        <v>0.179098037752316</v>
      </c>
      <c r="U1900">
        <v>2.0833333333333301E-2</v>
      </c>
      <c r="V1900">
        <v>2.77777777777777E-2</v>
      </c>
      <c r="W1900">
        <v>0.147290851136572</v>
      </c>
      <c r="X1900">
        <v>0</v>
      </c>
      <c r="Y1900" s="2">
        <v>1.2952601953960099E-16</v>
      </c>
      <c r="Z1900">
        <v>1.3963477763052623E-3</v>
      </c>
      <c r="AA1900">
        <v>0</v>
      </c>
      <c r="AB1900" t="s">
        <v>24</v>
      </c>
      <c r="AC1900">
        <v>8.928575510346759E-3</v>
      </c>
      <c r="AD1900">
        <v>6.2539499354266059E-3</v>
      </c>
      <c r="AE1900">
        <v>3.4493584009493983E-3</v>
      </c>
      <c r="AF1900">
        <v>-1.4645183425903152E-3</v>
      </c>
      <c r="AG1900">
        <v>7.561056459255644E-3</v>
      </c>
      <c r="AH1900">
        <v>4.2707628496398975E-3</v>
      </c>
      <c r="AI1900">
        <v>-3.293591788952055E-4</v>
      </c>
      <c r="AJ1900">
        <v>4.111635998272023E-3</v>
      </c>
      <c r="AK1900">
        <v>6.6862702107350902E-3</v>
      </c>
      <c r="AL1900">
        <v>2.2502362943144227E-3</v>
      </c>
      <c r="AM1900">
        <v>1.3312189840984923E-2</v>
      </c>
      <c r="AN1900">
        <v>2.3679193155823341E-4</v>
      </c>
      <c r="AO1900">
        <v>5.8044392305611758E-3</v>
      </c>
      <c r="AP1900">
        <v>3.1385349942896212E-3</v>
      </c>
      <c r="AQ1900">
        <v>1.6664046096666052E-3</v>
      </c>
      <c r="AR1900">
        <v>3.8133224478507088E-3</v>
      </c>
      <c r="AS1900">
        <v>2.368004839934601E-3</v>
      </c>
      <c r="AT1900">
        <v>1.1037921731485989E-2</v>
      </c>
      <c r="AU1900">
        <v>5.6888443333802385E-3</v>
      </c>
      <c r="AV1900">
        <v>0</v>
      </c>
      <c r="AW1900">
        <f t="shared" si="157"/>
        <v>6.2541214680255676E-3</v>
      </c>
      <c r="AX1900">
        <f t="shared" si="158"/>
        <v>2.6530481965831965</v>
      </c>
      <c r="AY1900">
        <f>1-AX1900/MAX(AX$2:AX1900)</f>
        <v>1.9330974968594483E-2</v>
      </c>
      <c r="AZ1900">
        <v>4</v>
      </c>
      <c r="BA1900">
        <v>5</v>
      </c>
      <c r="BB1900">
        <v>5</v>
      </c>
      <c r="BC1900">
        <v>4</v>
      </c>
      <c r="BD1900">
        <v>5</v>
      </c>
      <c r="BE1900">
        <f t="shared" ca="1" si="159"/>
        <v>6.2541214680255676E-3</v>
      </c>
      <c r="BF1900">
        <f t="shared" ca="1" si="160"/>
        <v>3.5728366702382508</v>
      </c>
      <c r="BG1900">
        <f ca="1">1-BF1900/MAX(BF$2:BF1900)</f>
        <v>2.4111425200380787E-2</v>
      </c>
      <c r="BH1900">
        <f t="shared" ca="1" si="161"/>
        <v>0.999999999999998</v>
      </c>
    </row>
    <row r="1901" spans="1:60" x14ac:dyDescent="0.3">
      <c r="A1901" s="1">
        <v>40742</v>
      </c>
      <c r="B1901" s="3">
        <v>2011</v>
      </c>
      <c r="C1901">
        <v>0</v>
      </c>
      <c r="D1901">
        <v>0</v>
      </c>
      <c r="E1901">
        <v>0</v>
      </c>
      <c r="F1901">
        <v>4.3209876543209798E-2</v>
      </c>
      <c r="G1901">
        <v>0</v>
      </c>
      <c r="H1901">
        <v>0</v>
      </c>
      <c r="I1901">
        <v>2.77777777777777E-2</v>
      </c>
      <c r="J1901">
        <v>0</v>
      </c>
      <c r="K1901">
        <v>7.0987654320987595E-2</v>
      </c>
      <c r="L1901">
        <v>2.77777777777777E-2</v>
      </c>
      <c r="M1901">
        <v>3.7037037037037E-2</v>
      </c>
      <c r="N1901">
        <v>4.8611111111111098E-2</v>
      </c>
      <c r="O1901">
        <v>4.3209876543209798E-2</v>
      </c>
      <c r="P1901">
        <v>0.194444444444444</v>
      </c>
      <c r="Q1901">
        <v>5.5555555555555497E-2</v>
      </c>
      <c r="R1901">
        <v>4.8611111111111098E-2</v>
      </c>
      <c r="S1901">
        <v>2.77777777777777E-2</v>
      </c>
      <c r="T1901">
        <v>0.179098037752316</v>
      </c>
      <c r="U1901">
        <v>2.0833333333333301E-2</v>
      </c>
      <c r="V1901">
        <v>2.77777777777777E-2</v>
      </c>
      <c r="W1901">
        <v>0.147290851136572</v>
      </c>
      <c r="X1901">
        <v>0</v>
      </c>
      <c r="Y1901" s="2">
        <v>1.2952601953960099E-16</v>
      </c>
      <c r="Z1901">
        <v>-1.4875456424513489E-3</v>
      </c>
      <c r="AA1901">
        <v>0</v>
      </c>
      <c r="AB1901" t="s">
        <v>24</v>
      </c>
      <c r="AC1901">
        <v>-5.5719988931089981E-3</v>
      </c>
      <c r="AD1901">
        <v>-1.1573036445646778E-2</v>
      </c>
      <c r="AE1901">
        <v>-1.478170408578805E-2</v>
      </c>
      <c r="AF1901">
        <v>-3.6656029980830507E-4</v>
      </c>
      <c r="AG1901">
        <v>-1.2194986192245683E-2</v>
      </c>
      <c r="AH1901">
        <v>8.8273866167207782E-3</v>
      </c>
      <c r="AI1901">
        <v>-1.7593138805037656E-3</v>
      </c>
      <c r="AJ1901">
        <v>-6.1402533112375757E-4</v>
      </c>
      <c r="AK1901">
        <v>-1.6061088543204982E-2</v>
      </c>
      <c r="AL1901">
        <v>-3.8604016177777867E-3</v>
      </c>
      <c r="AM1901">
        <v>-5.3587039755499388E-3</v>
      </c>
      <c r="AN1901">
        <v>0</v>
      </c>
      <c r="AO1901">
        <v>-8.2008087007533481E-3</v>
      </c>
      <c r="AP1901">
        <v>8.9381573558933169E-4</v>
      </c>
      <c r="AQ1901">
        <v>-9.6707299205497366E-3</v>
      </c>
      <c r="AR1901">
        <v>-1.5467653870311127E-2</v>
      </c>
      <c r="AS1901">
        <v>-2.0082573287264371E-2</v>
      </c>
      <c r="AT1901">
        <v>-7.0067386978871493E-3</v>
      </c>
      <c r="AU1901">
        <v>-1.1313775907893731E-2</v>
      </c>
      <c r="AV1901">
        <v>0</v>
      </c>
      <c r="AW1901">
        <f t="shared" si="157"/>
        <v>-5.7034002225045538E-3</v>
      </c>
      <c r="AX1901">
        <f t="shared" si="158"/>
        <v>2.6379168009084886</v>
      </c>
      <c r="AY1901">
        <f>1-AX1901/MAX(AX$2:AX1901)</f>
        <v>2.4924122904161905E-2</v>
      </c>
      <c r="AZ1901">
        <v>4</v>
      </c>
      <c r="BA1901">
        <v>5</v>
      </c>
      <c r="BB1901">
        <v>5</v>
      </c>
      <c r="BC1901">
        <v>4</v>
      </c>
      <c r="BD1901">
        <v>5</v>
      </c>
      <c r="BE1901">
        <f t="shared" ca="1" si="159"/>
        <v>-5.7034002225045538E-3</v>
      </c>
      <c r="BF1901">
        <f t="shared" ca="1" si="160"/>
        <v>3.5524593527782415</v>
      </c>
      <c r="BG1901">
        <f ca="1">1-BF1901/MAX(BF$2:BF1901)</f>
        <v>2.967730831503268E-2</v>
      </c>
      <c r="BH1901">
        <f t="shared" ca="1" si="161"/>
        <v>0.999999999999998</v>
      </c>
    </row>
    <row r="1902" spans="1:60" x14ac:dyDescent="0.3">
      <c r="A1902" s="1">
        <v>40743</v>
      </c>
      <c r="B1902" s="3">
        <v>2011</v>
      </c>
      <c r="C1902">
        <v>0</v>
      </c>
      <c r="D1902">
        <v>0</v>
      </c>
      <c r="E1902">
        <v>0</v>
      </c>
      <c r="F1902">
        <v>4.3209876543209798E-2</v>
      </c>
      <c r="G1902">
        <v>0</v>
      </c>
      <c r="H1902">
        <v>0</v>
      </c>
      <c r="I1902">
        <v>2.77777777777777E-2</v>
      </c>
      <c r="J1902">
        <v>0</v>
      </c>
      <c r="K1902">
        <v>7.0987654320987595E-2</v>
      </c>
      <c r="L1902">
        <v>2.77777777777777E-2</v>
      </c>
      <c r="M1902">
        <v>3.7037037037037E-2</v>
      </c>
      <c r="N1902">
        <v>4.8611111111111098E-2</v>
      </c>
      <c r="O1902">
        <v>4.3209876543209798E-2</v>
      </c>
      <c r="P1902">
        <v>0.194444444444444</v>
      </c>
      <c r="Q1902">
        <v>5.5555555555555497E-2</v>
      </c>
      <c r="R1902">
        <v>4.8611111111111098E-2</v>
      </c>
      <c r="S1902">
        <v>2.77777777777777E-2</v>
      </c>
      <c r="T1902">
        <v>0.179098037752316</v>
      </c>
      <c r="U1902">
        <v>2.0833333333333301E-2</v>
      </c>
      <c r="V1902">
        <v>2.77777777777777E-2</v>
      </c>
      <c r="W1902">
        <v>0.147290851136572</v>
      </c>
      <c r="X1902">
        <v>0</v>
      </c>
      <c r="Y1902" s="2">
        <v>1.2952601953960099E-16</v>
      </c>
      <c r="Z1902">
        <v>2.1410236899399582E-3</v>
      </c>
      <c r="AA1902">
        <v>0</v>
      </c>
      <c r="AB1902" t="s">
        <v>24</v>
      </c>
      <c r="AC1902">
        <v>6.9215519904044509E-3</v>
      </c>
      <c r="AD1902">
        <v>1.4527319412631412E-2</v>
      </c>
      <c r="AE1902">
        <v>1.5003481103719851E-2</v>
      </c>
      <c r="AF1902">
        <v>-1.6522525146319689E-3</v>
      </c>
      <c r="AG1902">
        <v>1.2345539880625811E-2</v>
      </c>
      <c r="AH1902">
        <v>-1.2199039233317888E-2</v>
      </c>
      <c r="AI1902">
        <v>4.5161063352527897E-3</v>
      </c>
      <c r="AJ1902">
        <v>3.7895300151242761E-3</v>
      </c>
      <c r="AK1902">
        <v>2.2582394677101103E-2</v>
      </c>
      <c r="AL1902">
        <v>4.8661790480395428E-3</v>
      </c>
      <c r="AM1902">
        <v>2.2766801152002802E-2</v>
      </c>
      <c r="AN1902">
        <v>0</v>
      </c>
      <c r="AO1902">
        <v>1.623140348599672E-2</v>
      </c>
      <c r="AP1902">
        <v>5.0011502483560122E-3</v>
      </c>
      <c r="AQ1902">
        <v>2.0789971505649429E-2</v>
      </c>
      <c r="AR1902">
        <v>1.5710660935738918E-2</v>
      </c>
      <c r="AS1902">
        <v>1.7078299658995322E-2</v>
      </c>
      <c r="AT1902">
        <v>1.6081193015581974E-2</v>
      </c>
      <c r="AU1902">
        <v>1.4410188690293424E-2</v>
      </c>
      <c r="AV1902">
        <v>0</v>
      </c>
      <c r="AW1902">
        <f t="shared" si="157"/>
        <v>1.3209608735510208E-2</v>
      </c>
      <c r="AX1902">
        <f t="shared" si="158"/>
        <v>2.6727626497253185</v>
      </c>
      <c r="AY1902">
        <f>1-AX1902/MAX(AX$2:AX1902)</f>
        <v>1.2043752080291403E-2</v>
      </c>
      <c r="AZ1902">
        <v>4</v>
      </c>
      <c r="BA1902">
        <v>5</v>
      </c>
      <c r="BB1902">
        <v>5</v>
      </c>
      <c r="BC1902">
        <v>4</v>
      </c>
      <c r="BD1902">
        <v>5</v>
      </c>
      <c r="BE1902">
        <f t="shared" ca="1" si="159"/>
        <v>1.3209608735510208E-2</v>
      </c>
      <c r="BF1902">
        <f t="shared" ca="1" si="160"/>
        <v>3.5993859508772461</v>
      </c>
      <c r="BG1902">
        <f ca="1">1-BF1902/MAX(BF$2:BF1902)</f>
        <v>1.6859725210687015E-2</v>
      </c>
      <c r="BH1902">
        <f t="shared" ca="1" si="161"/>
        <v>0.999999999999998</v>
      </c>
    </row>
    <row r="1903" spans="1:60" x14ac:dyDescent="0.3">
      <c r="A1903" s="1">
        <v>40744</v>
      </c>
      <c r="B1903" s="3">
        <v>2011</v>
      </c>
      <c r="C1903">
        <v>0</v>
      </c>
      <c r="D1903">
        <v>0</v>
      </c>
      <c r="E1903">
        <v>0</v>
      </c>
      <c r="F1903">
        <v>4.3209876543209798E-2</v>
      </c>
      <c r="G1903">
        <v>0</v>
      </c>
      <c r="H1903">
        <v>0</v>
      </c>
      <c r="I1903">
        <v>2.77777777777777E-2</v>
      </c>
      <c r="J1903">
        <v>0</v>
      </c>
      <c r="K1903">
        <v>7.0987654320987595E-2</v>
      </c>
      <c r="L1903">
        <v>2.77777777777777E-2</v>
      </c>
      <c r="M1903">
        <v>3.7037037037037E-2</v>
      </c>
      <c r="N1903">
        <v>4.8611111111111098E-2</v>
      </c>
      <c r="O1903">
        <v>4.3209876543209798E-2</v>
      </c>
      <c r="P1903">
        <v>0.194444444444444</v>
      </c>
      <c r="Q1903">
        <v>5.5555555555555497E-2</v>
      </c>
      <c r="R1903">
        <v>4.8611111111111098E-2</v>
      </c>
      <c r="S1903">
        <v>2.77777777777777E-2</v>
      </c>
      <c r="T1903">
        <v>0.179098037752316</v>
      </c>
      <c r="U1903">
        <v>2.0833333333333301E-2</v>
      </c>
      <c r="V1903">
        <v>2.77777777777777E-2</v>
      </c>
      <c r="W1903">
        <v>0.147290851136572</v>
      </c>
      <c r="X1903">
        <v>0</v>
      </c>
      <c r="Y1903" s="2">
        <v>1.2952601953960099E-16</v>
      </c>
      <c r="Z1903">
        <v>-1.5785165022200731E-3</v>
      </c>
      <c r="AA1903">
        <v>-2.1797183204508297E-4</v>
      </c>
      <c r="AB1903" t="s">
        <v>24</v>
      </c>
      <c r="AC1903">
        <v>3.2733360708621095E-3</v>
      </c>
      <c r="AD1903">
        <v>2.9922860395035222E-3</v>
      </c>
      <c r="AE1903">
        <v>1.1859584937901513E-2</v>
      </c>
      <c r="AF1903">
        <v>4.1354897433651949E-3</v>
      </c>
      <c r="AG1903">
        <v>1.0319042316438765E-2</v>
      </c>
      <c r="AH1903">
        <v>8.7934862158818294E-3</v>
      </c>
      <c r="AI1903">
        <v>8.7660144004986229E-4</v>
      </c>
      <c r="AJ1903">
        <v>-4.8978286861907083E-3</v>
      </c>
      <c r="AK1903">
        <v>-1.6804352590711336E-3</v>
      </c>
      <c r="AL1903">
        <v>-2.3317805523365154E-3</v>
      </c>
      <c r="AM1903">
        <v>-4.2481819153830092E-3</v>
      </c>
      <c r="AN1903">
        <v>-3.555091812674771E-4</v>
      </c>
      <c r="AO1903">
        <v>-6.026166453976245E-4</v>
      </c>
      <c r="AP1903">
        <v>-5.6872475083306062E-3</v>
      </c>
      <c r="AQ1903">
        <v>-1.1829045949406036E-2</v>
      </c>
      <c r="AR1903">
        <v>1.2211852953835312E-2</v>
      </c>
      <c r="AS1903">
        <v>1.3630759588919794E-2</v>
      </c>
      <c r="AT1903">
        <v>7.2675152863470593E-3</v>
      </c>
      <c r="AU1903">
        <v>2.08911072899709E-3</v>
      </c>
      <c r="AV1903">
        <v>0</v>
      </c>
      <c r="AW1903">
        <f t="shared" si="157"/>
        <v>-9.0708411147164664E-4</v>
      </c>
      <c r="AX1903">
        <f t="shared" si="158"/>
        <v>2.6703382291920179</v>
      </c>
      <c r="AY1903">
        <f>1-AX1903/MAX(AX$2:AX1903)</f>
        <v>1.2939911495608469E-2</v>
      </c>
      <c r="AZ1903">
        <v>4</v>
      </c>
      <c r="BA1903">
        <v>5</v>
      </c>
      <c r="BB1903">
        <v>5</v>
      </c>
      <c r="BC1903">
        <v>4</v>
      </c>
      <c r="BD1903">
        <v>5</v>
      </c>
      <c r="BE1903">
        <f t="shared" ca="1" si="159"/>
        <v>-9.0708411147164664E-4</v>
      </c>
      <c r="BF1903">
        <f t="shared" ca="1" si="160"/>
        <v>3.5961210050701511</v>
      </c>
      <c r="BG1903">
        <f ca="1">1-BF1903/MAX(BF$2:BF1903)</f>
        <v>1.7751516133296286E-2</v>
      </c>
      <c r="BH1903">
        <f t="shared" ca="1" si="161"/>
        <v>0.999999999999998</v>
      </c>
    </row>
    <row r="1904" spans="1:60" x14ac:dyDescent="0.3">
      <c r="A1904" s="1">
        <v>40745</v>
      </c>
      <c r="B1904" s="3">
        <v>2011</v>
      </c>
      <c r="C1904">
        <v>0</v>
      </c>
      <c r="D1904">
        <v>0</v>
      </c>
      <c r="E1904">
        <v>0</v>
      </c>
      <c r="F1904">
        <v>4.3209876543209798E-2</v>
      </c>
      <c r="G1904">
        <v>0</v>
      </c>
      <c r="H1904">
        <v>0</v>
      </c>
      <c r="I1904">
        <v>2.77777777777777E-2</v>
      </c>
      <c r="J1904">
        <v>0</v>
      </c>
      <c r="K1904">
        <v>7.0987654320987595E-2</v>
      </c>
      <c r="L1904">
        <v>2.77777777777777E-2</v>
      </c>
      <c r="M1904">
        <v>3.7037037037037E-2</v>
      </c>
      <c r="N1904">
        <v>4.8611111111111098E-2</v>
      </c>
      <c r="O1904">
        <v>4.3209876543209798E-2</v>
      </c>
      <c r="P1904">
        <v>0.194444444444444</v>
      </c>
      <c r="Q1904">
        <v>5.5555555555555497E-2</v>
      </c>
      <c r="R1904">
        <v>4.8611111111111098E-2</v>
      </c>
      <c r="S1904">
        <v>2.77777777777777E-2</v>
      </c>
      <c r="T1904">
        <v>0.179098037752316</v>
      </c>
      <c r="U1904">
        <v>2.0833333333333301E-2</v>
      </c>
      <c r="V1904">
        <v>2.77777777777777E-2</v>
      </c>
      <c r="W1904">
        <v>0.147290851136572</v>
      </c>
      <c r="X1904">
        <v>0</v>
      </c>
      <c r="Y1904" s="2">
        <v>1.2952601953960099E-16</v>
      </c>
      <c r="Z1904">
        <v>-1.582065079273165E-3</v>
      </c>
      <c r="AA1904">
        <v>0</v>
      </c>
      <c r="AB1904" t="s">
        <v>24</v>
      </c>
      <c r="AC1904">
        <v>-4.8939522330631036E-3</v>
      </c>
      <c r="AD1904">
        <v>1.5981071908245381E-2</v>
      </c>
      <c r="AE1904">
        <v>2.1233404818563617E-2</v>
      </c>
      <c r="AF1904">
        <v>2.7415985216228123E-4</v>
      </c>
      <c r="AG1904">
        <v>8.356435707114418E-3</v>
      </c>
      <c r="AH1904">
        <v>-7.6272427177215274E-3</v>
      </c>
      <c r="AI1904">
        <v>4.820544188093745E-3</v>
      </c>
      <c r="AJ1904">
        <v>-5.5372261581195792E-3</v>
      </c>
      <c r="AK1904">
        <v>9.1368340545896487E-3</v>
      </c>
      <c r="AL1904">
        <v>-1.5279682596104349E-3</v>
      </c>
      <c r="AM1904">
        <v>6.6554489521382099E-3</v>
      </c>
      <c r="AN1904">
        <v>-4.738428891486457E-4</v>
      </c>
      <c r="AO1904">
        <v>1.3871353875535064E-2</v>
      </c>
      <c r="AP1904">
        <v>-2.055354978808932E-3</v>
      </c>
      <c r="AQ1904">
        <v>-7.7021230457473555E-3</v>
      </c>
      <c r="AR1904">
        <v>2.1447966050922362E-2</v>
      </c>
      <c r="AS1904">
        <v>2.6700315766708727E-2</v>
      </c>
      <c r="AT1904">
        <v>8.016733241680063E-3</v>
      </c>
      <c r="AU1904">
        <v>1.3966716188271722E-2</v>
      </c>
      <c r="AV1904">
        <v>0</v>
      </c>
      <c r="AW1904">
        <f t="shared" si="157"/>
        <v>2.4365219029080921E-3</v>
      </c>
      <c r="AX1904">
        <f t="shared" si="158"/>
        <v>2.6768445667756171</v>
      </c>
      <c r="AY1904">
        <f>1-AX1904/MAX(AX$2:AX1904)</f>
        <v>1.0534917970481117E-2</v>
      </c>
      <c r="AZ1904">
        <v>4</v>
      </c>
      <c r="BA1904">
        <v>5</v>
      </c>
      <c r="BB1904">
        <v>5</v>
      </c>
      <c r="BC1904">
        <v>4</v>
      </c>
      <c r="BD1904">
        <v>5</v>
      </c>
      <c r="BE1904">
        <f t="shared" ca="1" si="159"/>
        <v>2.4365219029080921E-3</v>
      </c>
      <c r="BF1904">
        <f t="shared" ca="1" si="160"/>
        <v>3.6048830326645125</v>
      </c>
      <c r="BG1904">
        <f ca="1">1-BF1904/MAX(BF$2:BF1904)</f>
        <v>1.5358246188256763E-2</v>
      </c>
      <c r="BH1904">
        <f t="shared" ca="1" si="161"/>
        <v>0.999999999999998</v>
      </c>
    </row>
    <row r="1905" spans="1:60" x14ac:dyDescent="0.3">
      <c r="A1905" s="1">
        <v>40746</v>
      </c>
      <c r="B1905" s="3">
        <v>2011</v>
      </c>
      <c r="C1905">
        <v>0</v>
      </c>
      <c r="D1905">
        <v>0</v>
      </c>
      <c r="E1905">
        <v>0</v>
      </c>
      <c r="F1905">
        <v>4.3209876543209798E-2</v>
      </c>
      <c r="G1905">
        <v>0</v>
      </c>
      <c r="H1905">
        <v>0</v>
      </c>
      <c r="I1905">
        <v>2.77777777777777E-2</v>
      </c>
      <c r="J1905">
        <v>0</v>
      </c>
      <c r="K1905">
        <v>7.0987654320987595E-2</v>
      </c>
      <c r="L1905">
        <v>2.77777777777777E-2</v>
      </c>
      <c r="M1905">
        <v>3.7037037037037E-2</v>
      </c>
      <c r="N1905">
        <v>4.8611111111111098E-2</v>
      </c>
      <c r="O1905">
        <v>4.3209876543209798E-2</v>
      </c>
      <c r="P1905">
        <v>0.194444444444444</v>
      </c>
      <c r="Q1905">
        <v>5.5555555555555497E-2</v>
      </c>
      <c r="R1905">
        <v>4.8611111111111098E-2</v>
      </c>
      <c r="S1905">
        <v>2.77777777777777E-2</v>
      </c>
      <c r="T1905">
        <v>0.179098037752316</v>
      </c>
      <c r="U1905">
        <v>2.0833333333333301E-2</v>
      </c>
      <c r="V1905">
        <v>2.77777777777777E-2</v>
      </c>
      <c r="W1905">
        <v>0.147290851136572</v>
      </c>
      <c r="X1905">
        <v>0</v>
      </c>
      <c r="Y1905" s="2">
        <v>1.2952601953960099E-16</v>
      </c>
      <c r="Z1905">
        <v>2.1430262199297889E-3</v>
      </c>
      <c r="AA1905">
        <v>2.1801935412302242E-4</v>
      </c>
      <c r="AB1905" t="s">
        <v>24</v>
      </c>
      <c r="AC1905">
        <v>8.1967229037325229E-3</v>
      </c>
      <c r="AD1905">
        <v>-6.2901511033996993E-4</v>
      </c>
      <c r="AE1905">
        <v>9.979550472334342E-4</v>
      </c>
      <c r="AF1905">
        <v>5.1226698710269414E-3</v>
      </c>
      <c r="AG1905">
        <v>1.8419265860392109E-3</v>
      </c>
      <c r="AH1905">
        <v>8.3316751978119719E-3</v>
      </c>
      <c r="AI1905">
        <v>1.3080883489593464E-3</v>
      </c>
      <c r="AJ1905">
        <v>3.8148312026882181E-3</v>
      </c>
      <c r="AK1905">
        <v>1.3104899231066724E-3</v>
      </c>
      <c r="AL1905">
        <v>4.0516814061863915E-3</v>
      </c>
      <c r="AM1905">
        <v>1.0340589376903964E-2</v>
      </c>
      <c r="AN1905">
        <v>1.1877044695118855E-4</v>
      </c>
      <c r="AO1905">
        <v>6.6901821611597967E-4</v>
      </c>
      <c r="AP1905">
        <v>3.3136625515510776E-3</v>
      </c>
      <c r="AQ1905">
        <v>7.5522006008472697E-3</v>
      </c>
      <c r="AR1905">
        <v>2.0999286177312282E-3</v>
      </c>
      <c r="AS1905">
        <v>0</v>
      </c>
      <c r="AT1905">
        <v>4.9308804583436672E-3</v>
      </c>
      <c r="AU1905">
        <v>8.2278857886586287E-4</v>
      </c>
      <c r="AV1905">
        <v>0</v>
      </c>
      <c r="AW1905">
        <f t="shared" si="157"/>
        <v>5.768767521889275E-3</v>
      </c>
      <c r="AX1905">
        <f t="shared" si="158"/>
        <v>2.6922866607735783</v>
      </c>
      <c r="AY1905">
        <f>1-AX1905/MAX(AX$2:AX1905)</f>
        <v>4.826923941225636E-3</v>
      </c>
      <c r="AZ1905">
        <v>4</v>
      </c>
      <c r="BA1905">
        <v>5</v>
      </c>
      <c r="BB1905">
        <v>5</v>
      </c>
      <c r="BC1905">
        <v>4</v>
      </c>
      <c r="BD1905">
        <v>5</v>
      </c>
      <c r="BE1905">
        <f t="shared" ca="1" si="159"/>
        <v>5.768767521889275E-3</v>
      </c>
      <c r="BF1905">
        <f t="shared" ca="1" si="160"/>
        <v>3.6256787648235576</v>
      </c>
      <c r="BG1905">
        <f ca="1">1-BF1905/MAX(BF$2:BF1905)</f>
        <v>9.6780768181714549E-3</v>
      </c>
      <c r="BH1905">
        <f t="shared" ca="1" si="161"/>
        <v>0.999999999999998</v>
      </c>
    </row>
    <row r="1906" spans="1:60" x14ac:dyDescent="0.3">
      <c r="A1906" s="1">
        <v>40749</v>
      </c>
      <c r="B1906" s="3">
        <v>2011</v>
      </c>
      <c r="C1906">
        <v>0</v>
      </c>
      <c r="D1906">
        <v>0</v>
      </c>
      <c r="E1906">
        <v>0</v>
      </c>
      <c r="F1906">
        <v>4.3209876543209798E-2</v>
      </c>
      <c r="G1906">
        <v>0</v>
      </c>
      <c r="H1906">
        <v>0</v>
      </c>
      <c r="I1906">
        <v>2.77777777777777E-2</v>
      </c>
      <c r="J1906">
        <v>0</v>
      </c>
      <c r="K1906">
        <v>7.0987654320987595E-2</v>
      </c>
      <c r="L1906">
        <v>2.77777777777777E-2</v>
      </c>
      <c r="M1906">
        <v>3.7037037037037E-2</v>
      </c>
      <c r="N1906">
        <v>4.8611111111111098E-2</v>
      </c>
      <c r="O1906">
        <v>4.3209876543209798E-2</v>
      </c>
      <c r="P1906">
        <v>0.194444444444444</v>
      </c>
      <c r="Q1906">
        <v>5.5555555555555497E-2</v>
      </c>
      <c r="R1906">
        <v>4.8611111111111098E-2</v>
      </c>
      <c r="S1906">
        <v>2.77777777777777E-2</v>
      </c>
      <c r="T1906">
        <v>0.179098037752316</v>
      </c>
      <c r="U1906">
        <v>2.0833333333333301E-2</v>
      </c>
      <c r="V1906">
        <v>2.77777777777777E-2</v>
      </c>
      <c r="W1906">
        <v>0.147290851136572</v>
      </c>
      <c r="X1906">
        <v>0</v>
      </c>
      <c r="Y1906" s="2">
        <v>1.2952601953960099E-16</v>
      </c>
      <c r="Z1906">
        <v>-2.8816800648239216E-3</v>
      </c>
      <c r="AA1906">
        <v>0</v>
      </c>
      <c r="AB1906" t="s">
        <v>24</v>
      </c>
      <c r="AC1906">
        <v>-4.8779726500607357E-3</v>
      </c>
      <c r="AD1906">
        <v>-2.098653800900907E-3</v>
      </c>
      <c r="AE1906">
        <v>-6.3144122432386984E-3</v>
      </c>
      <c r="AF1906">
        <v>-1.0919567942911934E-3</v>
      </c>
      <c r="AG1906">
        <v>-3.6767625767188949E-3</v>
      </c>
      <c r="AH1906">
        <v>7.8145097287971588E-3</v>
      </c>
      <c r="AI1906">
        <v>-5.3354489112481529E-3</v>
      </c>
      <c r="AJ1906">
        <v>-3.183772952577546E-3</v>
      </c>
      <c r="AK1906">
        <v>-1.1778758176887894E-2</v>
      </c>
      <c r="AL1906">
        <v>-4.753051152356913E-3</v>
      </c>
      <c r="AM1906">
        <v>-2.0132008733535489E-3</v>
      </c>
      <c r="AN1906">
        <v>-4.7401122414802987E-4</v>
      </c>
      <c r="AO1906">
        <v>-5.5728466053522885E-3</v>
      </c>
      <c r="AP1906">
        <v>1.0712807872916841E-3</v>
      </c>
      <c r="AQ1906">
        <v>-1.0931935888399691E-2</v>
      </c>
      <c r="AR1906">
        <v>-6.8101938009009766E-3</v>
      </c>
      <c r="AS1906">
        <v>-6.6437569803124985E-3</v>
      </c>
      <c r="AT1906">
        <v>-9.3387603550174614E-3</v>
      </c>
      <c r="AU1906">
        <v>-1.2327847326240038E-3</v>
      </c>
      <c r="AV1906">
        <v>0</v>
      </c>
      <c r="AW1906">
        <f t="shared" si="157"/>
        <v>-5.0492209391844976E-3</v>
      </c>
      <c r="AX1906">
        <f t="shared" si="158"/>
        <v>2.6786927105917133</v>
      </c>
      <c r="AY1906">
        <f>1-AX1906/MAX(AX$2:AX1906)</f>
        <v>9.8517726749742796E-3</v>
      </c>
      <c r="AZ1906">
        <v>4</v>
      </c>
      <c r="BA1906">
        <v>5</v>
      </c>
      <c r="BB1906">
        <v>5</v>
      </c>
      <c r="BC1906">
        <v>4</v>
      </c>
      <c r="BD1906">
        <v>5</v>
      </c>
      <c r="BE1906">
        <f t="shared" ca="1" si="159"/>
        <v>-5.0492209391844976E-3</v>
      </c>
      <c r="BF1906">
        <f t="shared" ca="1" si="160"/>
        <v>3.6073719116854539</v>
      </c>
      <c r="BG1906">
        <f ca="1">1-BF1906/MAX(BF$2:BF1906)</f>
        <v>1.4678431009234605E-2</v>
      </c>
      <c r="BH1906">
        <f t="shared" ca="1" si="161"/>
        <v>0.999999999999998</v>
      </c>
    </row>
    <row r="1907" spans="1:60" x14ac:dyDescent="0.3">
      <c r="A1907" s="1">
        <v>40750</v>
      </c>
      <c r="B1907" s="3">
        <v>2011</v>
      </c>
      <c r="C1907">
        <v>0</v>
      </c>
      <c r="D1907">
        <v>0</v>
      </c>
      <c r="E1907">
        <v>0</v>
      </c>
      <c r="F1907">
        <v>4.3209876543209798E-2</v>
      </c>
      <c r="G1907">
        <v>0</v>
      </c>
      <c r="H1907">
        <v>0</v>
      </c>
      <c r="I1907">
        <v>2.77777777777777E-2</v>
      </c>
      <c r="J1907">
        <v>0</v>
      </c>
      <c r="K1907">
        <v>7.0987654320987595E-2</v>
      </c>
      <c r="L1907">
        <v>2.77777777777777E-2</v>
      </c>
      <c r="M1907">
        <v>3.7037037037037E-2</v>
      </c>
      <c r="N1907">
        <v>4.8611111111111098E-2</v>
      </c>
      <c r="O1907">
        <v>4.3209876543209798E-2</v>
      </c>
      <c r="P1907">
        <v>0.194444444444444</v>
      </c>
      <c r="Q1907">
        <v>5.5555555555555497E-2</v>
      </c>
      <c r="R1907">
        <v>4.8611111111111098E-2</v>
      </c>
      <c r="S1907">
        <v>2.77777777777777E-2</v>
      </c>
      <c r="T1907">
        <v>0.179098037752316</v>
      </c>
      <c r="U1907">
        <v>2.0833333333333301E-2</v>
      </c>
      <c r="V1907">
        <v>2.77777777777777E-2</v>
      </c>
      <c r="W1907">
        <v>0.147290851136572</v>
      </c>
      <c r="X1907">
        <v>0</v>
      </c>
      <c r="Y1907" s="2">
        <v>1.2952601953960099E-16</v>
      </c>
      <c r="Z1907">
        <v>2.3311376358465807E-3</v>
      </c>
      <c r="AA1907">
        <v>0</v>
      </c>
      <c r="AB1907" t="s">
        <v>24</v>
      </c>
      <c r="AC1907">
        <v>7.8430400651305909E-3</v>
      </c>
      <c r="AD1907">
        <v>3.3647429601446621E-3</v>
      </c>
      <c r="AE1907">
        <v>6.0200449840925874E-3</v>
      </c>
      <c r="AF1907">
        <v>2.2774772626394935E-3</v>
      </c>
      <c r="AG1907">
        <v>1.8450060959924741E-3</v>
      </c>
      <c r="AH1907">
        <v>2.7329855381879042E-3</v>
      </c>
      <c r="AI1907">
        <v>2.0803599934280381E-3</v>
      </c>
      <c r="AJ1907">
        <v>4.2247922135385529E-3</v>
      </c>
      <c r="AK1907">
        <v>-7.584815407451817E-3</v>
      </c>
      <c r="AL1907">
        <v>4.41569083256943E-3</v>
      </c>
      <c r="AM1907">
        <v>2.5215954764856718E-3</v>
      </c>
      <c r="AN1907">
        <v>5.9193258989664876E-4</v>
      </c>
      <c r="AO1907">
        <v>-3.7362183640802238E-3</v>
      </c>
      <c r="AP1907">
        <v>3.5674141073083199E-4</v>
      </c>
      <c r="AQ1907">
        <v>6.8419197431239809E-3</v>
      </c>
      <c r="AR1907">
        <v>6.32917834102531E-3</v>
      </c>
      <c r="AS1907">
        <v>8.2170463758588497E-3</v>
      </c>
      <c r="AT1907">
        <v>2.2371721986642612E-3</v>
      </c>
      <c r="AU1907">
        <v>4.3192494855617269E-3</v>
      </c>
      <c r="AV1907">
        <v>0</v>
      </c>
      <c r="AW1907">
        <f t="shared" si="157"/>
        <v>2.8990066984410858E-3</v>
      </c>
      <c r="AX1907">
        <f t="shared" si="158"/>
        <v>2.6864582587027841</v>
      </c>
      <c r="AY1907">
        <f>1-AX1907/MAX(AX$2:AX1907)</f>
        <v>6.9813263315093854E-3</v>
      </c>
      <c r="AZ1907">
        <v>4</v>
      </c>
      <c r="BA1907">
        <v>5</v>
      </c>
      <c r="BB1907">
        <v>5</v>
      </c>
      <c r="BC1907">
        <v>4</v>
      </c>
      <c r="BD1907">
        <v>5</v>
      </c>
      <c r="BE1907">
        <f t="shared" ca="1" si="159"/>
        <v>2.8990066984410858E-3</v>
      </c>
      <c r="BF1907">
        <f t="shared" ca="1" si="160"/>
        <v>3.6178297070211984</v>
      </c>
      <c r="BG1907">
        <f ca="1">1-BF1907/MAX(BF$2:BF1907)</f>
        <v>1.1821977180611842E-2</v>
      </c>
      <c r="BH1907">
        <f t="shared" ca="1" si="161"/>
        <v>0.999999999999998</v>
      </c>
    </row>
    <row r="1908" spans="1:60" x14ac:dyDescent="0.3">
      <c r="A1908" s="1">
        <v>40751</v>
      </c>
      <c r="B1908" s="3">
        <v>2011</v>
      </c>
      <c r="C1908">
        <v>0</v>
      </c>
      <c r="D1908">
        <v>0</v>
      </c>
      <c r="E1908">
        <v>0</v>
      </c>
      <c r="F1908">
        <v>4.3209876543209798E-2</v>
      </c>
      <c r="G1908">
        <v>0</v>
      </c>
      <c r="H1908">
        <v>0</v>
      </c>
      <c r="I1908">
        <v>2.77777777777777E-2</v>
      </c>
      <c r="J1908">
        <v>0</v>
      </c>
      <c r="K1908">
        <v>7.0987654320987595E-2</v>
      </c>
      <c r="L1908">
        <v>2.77777777777777E-2</v>
      </c>
      <c r="M1908">
        <v>3.7037037037037E-2</v>
      </c>
      <c r="N1908">
        <v>4.8611111111111098E-2</v>
      </c>
      <c r="O1908">
        <v>4.3209876543209798E-2</v>
      </c>
      <c r="P1908">
        <v>0.194444444444444</v>
      </c>
      <c r="Q1908">
        <v>5.5555555555555497E-2</v>
      </c>
      <c r="R1908">
        <v>4.8611111111111098E-2</v>
      </c>
      <c r="S1908">
        <v>2.77777777777777E-2</v>
      </c>
      <c r="T1908">
        <v>0.179098037752316</v>
      </c>
      <c r="U1908">
        <v>2.0833333333333301E-2</v>
      </c>
      <c r="V1908">
        <v>2.77777777777777E-2</v>
      </c>
      <c r="W1908">
        <v>0.147290851136572</v>
      </c>
      <c r="X1908">
        <v>0</v>
      </c>
      <c r="Y1908" s="2">
        <v>1.2952601953960099E-16</v>
      </c>
      <c r="Z1908">
        <v>-1.6752966491669907E-3</v>
      </c>
      <c r="AA1908">
        <v>0</v>
      </c>
      <c r="AB1908" t="s">
        <v>24</v>
      </c>
      <c r="AC1908">
        <v>-6.8093348460792624E-3</v>
      </c>
      <c r="AD1908">
        <v>-1.7606483738372369E-2</v>
      </c>
      <c r="AE1908">
        <v>-2.4268393605471617E-2</v>
      </c>
      <c r="AF1908">
        <v>-4.5460492026994093E-4</v>
      </c>
      <c r="AG1908">
        <v>-1.6574262677699236E-2</v>
      </c>
      <c r="AH1908">
        <v>-3.6762490672965775E-3</v>
      </c>
      <c r="AI1908">
        <v>-7.8655663536646436E-3</v>
      </c>
      <c r="AJ1908">
        <v>-1.6421487312273664E-3</v>
      </c>
      <c r="AK1908">
        <v>-2.9843519914452443E-2</v>
      </c>
      <c r="AL1908">
        <v>-2.9608360787906074E-3</v>
      </c>
      <c r="AM1908">
        <v>-2.582562210524697E-2</v>
      </c>
      <c r="AN1908">
        <v>-5.9158241298684633E-4</v>
      </c>
      <c r="AO1908">
        <v>-2.0475427735374696E-2</v>
      </c>
      <c r="AP1908">
        <v>1.8714609746854904E-3</v>
      </c>
      <c r="AQ1908">
        <v>1.0546772360409129E-4</v>
      </c>
      <c r="AR1908">
        <v>-2.4370642622915994E-2</v>
      </c>
      <c r="AS1908">
        <v>-2.9567741268564429E-2</v>
      </c>
      <c r="AT1908">
        <v>-2.8056908719351736E-2</v>
      </c>
      <c r="AU1908">
        <v>-1.5769428567810495E-2</v>
      </c>
      <c r="AV1908">
        <v>0</v>
      </c>
      <c r="AW1908">
        <f t="shared" si="157"/>
        <v>-1.3866346500829085E-2</v>
      </c>
      <c r="AX1908">
        <f t="shared" si="158"/>
        <v>2.6492068976275975</v>
      </c>
      <c r="AY1908">
        <f>1-AX1908/MAX(AX$2:AX1908)</f>
        <v>2.0750867342390289E-2</v>
      </c>
      <c r="AZ1908">
        <v>4</v>
      </c>
      <c r="BA1908">
        <v>5</v>
      </c>
      <c r="BB1908">
        <v>5</v>
      </c>
      <c r="BC1908">
        <v>4</v>
      </c>
      <c r="BD1908">
        <v>5</v>
      </c>
      <c r="BE1908">
        <f t="shared" ca="1" si="159"/>
        <v>-1.3866346500829085E-2</v>
      </c>
      <c r="BF1908">
        <f t="shared" ca="1" si="160"/>
        <v>3.5676636267226494</v>
      </c>
      <c r="BG1908">
        <f ca="1">1-BF1908/MAX(BF$2:BF1908)</f>
        <v>2.5524396049529718E-2</v>
      </c>
      <c r="BH1908">
        <f t="shared" ca="1" si="161"/>
        <v>0.999999999999998</v>
      </c>
    </row>
    <row r="1909" spans="1:60" x14ac:dyDescent="0.3">
      <c r="A1909" s="1">
        <v>40752</v>
      </c>
      <c r="B1909" s="3">
        <v>2011</v>
      </c>
      <c r="C1909">
        <v>0</v>
      </c>
      <c r="D1909">
        <v>0</v>
      </c>
      <c r="E1909">
        <v>0</v>
      </c>
      <c r="F1909">
        <v>4.3209876543209798E-2</v>
      </c>
      <c r="G1909">
        <v>0</v>
      </c>
      <c r="H1909">
        <v>0</v>
      </c>
      <c r="I1909">
        <v>2.77777777777777E-2</v>
      </c>
      <c r="J1909">
        <v>0</v>
      </c>
      <c r="K1909">
        <v>7.0987654320987595E-2</v>
      </c>
      <c r="L1909">
        <v>2.77777777777777E-2</v>
      </c>
      <c r="M1909">
        <v>3.7037037037037E-2</v>
      </c>
      <c r="N1909">
        <v>4.8611111111111098E-2</v>
      </c>
      <c r="O1909">
        <v>4.3209876543209798E-2</v>
      </c>
      <c r="P1909">
        <v>0.194444444444444</v>
      </c>
      <c r="Q1909">
        <v>5.5555555555555497E-2</v>
      </c>
      <c r="R1909">
        <v>4.8611111111111098E-2</v>
      </c>
      <c r="S1909">
        <v>2.77777777777777E-2</v>
      </c>
      <c r="T1909">
        <v>0.179098037752316</v>
      </c>
      <c r="U1909">
        <v>2.0833333333333301E-2</v>
      </c>
      <c r="V1909">
        <v>2.77777777777777E-2</v>
      </c>
      <c r="W1909">
        <v>0.147290851136572</v>
      </c>
      <c r="X1909">
        <v>0</v>
      </c>
      <c r="Y1909" s="2">
        <v>1.2952601953960099E-16</v>
      </c>
      <c r="Z1909">
        <v>1.9571214743256959E-3</v>
      </c>
      <c r="AA1909">
        <v>0</v>
      </c>
      <c r="AB1909" t="s">
        <v>24</v>
      </c>
      <c r="AC1909">
        <v>-3.2647221987947006E-3</v>
      </c>
      <c r="AD1909">
        <v>8.5370372538862149E-4</v>
      </c>
      <c r="AE1909">
        <v>-2.3851383555376637E-3</v>
      </c>
      <c r="AF1909">
        <v>4.2744829144774066E-3</v>
      </c>
      <c r="AG1909">
        <v>-1.8729696774608673E-3</v>
      </c>
      <c r="AH1909">
        <v>8.2705567016239101E-4</v>
      </c>
      <c r="AI1909">
        <v>1.5416036526330057E-3</v>
      </c>
      <c r="AJ1909">
        <v>1.9531248091595454E-3</v>
      </c>
      <c r="AK1909">
        <v>-1.6254723361959211E-3</v>
      </c>
      <c r="AL1909">
        <v>2.1596086367521306E-3</v>
      </c>
      <c r="AM1909">
        <v>1.721166221842596E-3</v>
      </c>
      <c r="AN1909">
        <v>5.9193258989664876E-4</v>
      </c>
      <c r="AO1909">
        <v>-2.9098089652898063E-3</v>
      </c>
      <c r="AP1909">
        <v>4.0928646044449124E-3</v>
      </c>
      <c r="AQ1909">
        <v>3.7629661734268627E-3</v>
      </c>
      <c r="AR1909">
        <v>-3.7608051271691423E-3</v>
      </c>
      <c r="AS1909">
        <v>-3.1250789161330061E-3</v>
      </c>
      <c r="AT1909">
        <v>9.8423454236762353E-4</v>
      </c>
      <c r="AU1909">
        <v>1.0407037585764556E-3</v>
      </c>
      <c r="AV1909">
        <v>0</v>
      </c>
      <c r="AW1909">
        <f t="shared" si="157"/>
        <v>1.1593875581699816E-3</v>
      </c>
      <c r="AX1909">
        <f t="shared" si="158"/>
        <v>2.652278355143725</v>
      </c>
      <c r="AY1909">
        <f>1-AX1909/MAX(AX$2:AX1909)</f>
        <v>1.9615538081638406E-2</v>
      </c>
      <c r="AZ1909">
        <v>4</v>
      </c>
      <c r="BA1909">
        <v>5</v>
      </c>
      <c r="BB1909">
        <v>5</v>
      </c>
      <c r="BC1909">
        <v>4</v>
      </c>
      <c r="BD1909">
        <v>5</v>
      </c>
      <c r="BE1909">
        <f t="shared" ca="1" si="159"/>
        <v>1.1593875581699816E-3</v>
      </c>
      <c r="BF1909">
        <f t="shared" ca="1" si="160"/>
        <v>3.571799931543207</v>
      </c>
      <c r="BG1909">
        <f ca="1">1-BF1909/MAX(BF$2:BF1909)</f>
        <v>2.4394601158569396E-2</v>
      </c>
      <c r="BH1909">
        <f t="shared" ca="1" si="161"/>
        <v>0.999999999999998</v>
      </c>
    </row>
    <row r="1910" spans="1:60" x14ac:dyDescent="0.3">
      <c r="A1910" s="1">
        <v>40753</v>
      </c>
      <c r="B1910" s="3">
        <v>2011</v>
      </c>
      <c r="C1910">
        <v>0</v>
      </c>
      <c r="D1910">
        <v>0</v>
      </c>
      <c r="E1910">
        <v>0</v>
      </c>
      <c r="F1910">
        <v>4.3209876543209798E-2</v>
      </c>
      <c r="G1910">
        <v>0</v>
      </c>
      <c r="H1910">
        <v>0</v>
      </c>
      <c r="I1910">
        <v>2.77777777777777E-2</v>
      </c>
      <c r="J1910">
        <v>0</v>
      </c>
      <c r="K1910">
        <v>7.0987654320987595E-2</v>
      </c>
      <c r="L1910">
        <v>2.77777777777777E-2</v>
      </c>
      <c r="M1910">
        <v>3.7037037037037E-2</v>
      </c>
      <c r="N1910">
        <v>4.8611111111111098E-2</v>
      </c>
      <c r="O1910">
        <v>4.3209876543209798E-2</v>
      </c>
      <c r="P1910">
        <v>0.194444444444444</v>
      </c>
      <c r="Q1910">
        <v>5.5555555555555497E-2</v>
      </c>
      <c r="R1910">
        <v>4.8611111111111098E-2</v>
      </c>
      <c r="S1910">
        <v>2.77777777777777E-2</v>
      </c>
      <c r="T1910">
        <v>0.179098037752316</v>
      </c>
      <c r="U1910">
        <v>2.0833333333333301E-2</v>
      </c>
      <c r="V1910">
        <v>2.77777777777777E-2</v>
      </c>
      <c r="W1910">
        <v>0.147290851136572</v>
      </c>
      <c r="X1910">
        <v>0</v>
      </c>
      <c r="Y1910" s="2">
        <v>1.2952601953960099E-16</v>
      </c>
      <c r="Z1910">
        <v>5.9528144217977363E-3</v>
      </c>
      <c r="AA1910">
        <v>0</v>
      </c>
      <c r="AB1910" t="s">
        <v>24</v>
      </c>
      <c r="AC1910">
        <v>-8.1886681775199532E-3</v>
      </c>
      <c r="AD1910">
        <v>4.2633106754208505E-3</v>
      </c>
      <c r="AE1910">
        <v>2.5615820107549592E-3</v>
      </c>
      <c r="AF1910">
        <v>5.3430476236966395E-3</v>
      </c>
      <c r="AG1910">
        <v>4.6906702892182128E-3</v>
      </c>
      <c r="AH1910">
        <v>6.1656872410065233E-3</v>
      </c>
      <c r="AI1910">
        <v>9.8958621750755427E-4</v>
      </c>
      <c r="AJ1910">
        <v>1.210470709136624E-2</v>
      </c>
      <c r="AK1910">
        <v>-1.2529037594347647E-3</v>
      </c>
      <c r="AL1910">
        <v>8.9789953103283082E-3</v>
      </c>
      <c r="AM1910">
        <v>-3.2648976913364214E-3</v>
      </c>
      <c r="AN1910">
        <v>1.067565931423875E-3</v>
      </c>
      <c r="AO1910">
        <v>-6.8345998900363192E-3</v>
      </c>
      <c r="AP1910">
        <v>1.160714716238842E-2</v>
      </c>
      <c r="AQ1910">
        <v>1.9787855345928751E-2</v>
      </c>
      <c r="AR1910">
        <v>2.1569622951931322E-3</v>
      </c>
      <c r="AS1910">
        <v>5.8794031473174968E-4</v>
      </c>
      <c r="AT1910">
        <v>1.6381079792382458E-4</v>
      </c>
      <c r="AU1910">
        <v>4.3648151264810142E-3</v>
      </c>
      <c r="AV1910">
        <v>0</v>
      </c>
      <c r="AW1910">
        <f t="shared" si="157"/>
        <v>4.0791750949816085E-3</v>
      </c>
      <c r="AX1910">
        <f t="shared" si="158"/>
        <v>2.663097462954986</v>
      </c>
      <c r="AY1910">
        <f>1-AX1910/MAX(AX$2:AX1910)</f>
        <v>1.5616378201074088E-2</v>
      </c>
      <c r="AZ1910">
        <v>4</v>
      </c>
      <c r="BA1910">
        <v>5</v>
      </c>
      <c r="BB1910">
        <v>5</v>
      </c>
      <c r="BC1910">
        <v>4</v>
      </c>
      <c r="BD1910">
        <v>5</v>
      </c>
      <c r="BE1910">
        <f t="shared" ca="1" si="159"/>
        <v>4.0791750949816085E-3</v>
      </c>
      <c r="BF1910">
        <f t="shared" ca="1" si="160"/>
        <v>3.5863699288682147</v>
      </c>
      <c r="BG1910">
        <f ca="1">1-BF1910/MAX(BF$2:BF1910)</f>
        <v>2.0414935913085963E-2</v>
      </c>
      <c r="BH1910">
        <f t="shared" ca="1" si="161"/>
        <v>0.999999999999998</v>
      </c>
    </row>
    <row r="1911" spans="1:60" x14ac:dyDescent="0.3">
      <c r="A1911" s="1">
        <v>40756</v>
      </c>
      <c r="B1911" s="3">
        <v>2011</v>
      </c>
      <c r="C1911">
        <v>0</v>
      </c>
      <c r="D1911">
        <v>0</v>
      </c>
      <c r="E1911">
        <v>0</v>
      </c>
      <c r="F1911">
        <v>0.16964824444932999</v>
      </c>
      <c r="G1911">
        <v>2.6401689355572799E-2</v>
      </c>
      <c r="H1911">
        <v>0</v>
      </c>
      <c r="I1911">
        <v>2.77777777777777E-2</v>
      </c>
      <c r="J1911">
        <v>0</v>
      </c>
      <c r="K1911">
        <v>5.5555555555555497E-2</v>
      </c>
      <c r="L1911">
        <v>0</v>
      </c>
      <c r="M1911">
        <v>0.131944444444444</v>
      </c>
      <c r="N1911">
        <v>0</v>
      </c>
      <c r="O1911">
        <v>5.5555555555555497E-2</v>
      </c>
      <c r="P1911">
        <v>2.7353044186045901E-2</v>
      </c>
      <c r="Q1911">
        <v>5.5555555555555497E-2</v>
      </c>
      <c r="R1911">
        <v>1.61414858780662E-2</v>
      </c>
      <c r="S1911">
        <v>0.13888888888888801</v>
      </c>
      <c r="T1911">
        <v>0.19109665381403601</v>
      </c>
      <c r="U1911">
        <v>0</v>
      </c>
      <c r="V1911">
        <v>0</v>
      </c>
      <c r="W1911">
        <v>0.10408110453916999</v>
      </c>
      <c r="X1911">
        <v>0</v>
      </c>
      <c r="Y1911" s="2">
        <v>1.11022302462515E-16</v>
      </c>
      <c r="Z1911">
        <v>2.4102420972467176E-3</v>
      </c>
      <c r="AA1911">
        <v>0</v>
      </c>
      <c r="AB1911" t="s">
        <v>24</v>
      </c>
      <c r="AC1911">
        <v>0</v>
      </c>
      <c r="AD1911">
        <v>-8.4904240354011229E-4</v>
      </c>
      <c r="AE1911">
        <v>-1.2604417161065196E-2</v>
      </c>
      <c r="AF1911">
        <v>8.9506774931944477E-3</v>
      </c>
      <c r="AG1911">
        <v>-9.337110949676819E-3</v>
      </c>
      <c r="AH1911">
        <v>-3.600935558817242E-3</v>
      </c>
      <c r="AI1911">
        <v>2.2210815655967497E-3</v>
      </c>
      <c r="AJ1911">
        <v>3.6376218337865751E-3</v>
      </c>
      <c r="AK1911">
        <v>-6.5208714549970237E-3</v>
      </c>
      <c r="AL1911">
        <v>2.9560437452251787E-3</v>
      </c>
      <c r="AM1911">
        <v>-4.6554861495017308E-3</v>
      </c>
      <c r="AN1911">
        <v>-3.4450225653426259E-4</v>
      </c>
      <c r="AO1911">
        <v>-4.2527012629794969E-3</v>
      </c>
      <c r="AP1911">
        <v>2.7374116753988709E-3</v>
      </c>
      <c r="AQ1911">
        <v>1.0092238295714484E-2</v>
      </c>
      <c r="AR1911">
        <v>-1.1568504284509173E-2</v>
      </c>
      <c r="AS1911">
        <v>-1.7427031963619832E-2</v>
      </c>
      <c r="AT1911">
        <v>-1.5071842883143227E-2</v>
      </c>
      <c r="AU1911">
        <v>-8.2746485675200265E-4</v>
      </c>
      <c r="AV1911">
        <v>0</v>
      </c>
      <c r="AW1911">
        <f t="shared" si="157"/>
        <v>1.195319774686533E-3</v>
      </c>
      <c r="AX1911">
        <f t="shared" si="158"/>
        <v>2.6662807160143736</v>
      </c>
      <c r="AY1911">
        <f>1-AX1911/MAX(AX$2:AX1911)</f>
        <v>1.4439724992060254E-2</v>
      </c>
      <c r="AZ1911">
        <v>5</v>
      </c>
      <c r="BA1911">
        <v>5</v>
      </c>
      <c r="BB1911">
        <v>5</v>
      </c>
      <c r="BC1911">
        <v>5</v>
      </c>
      <c r="BD1911">
        <v>5</v>
      </c>
      <c r="BE1911">
        <f t="shared" ca="1" si="159"/>
        <v>1.195319774686533E-3</v>
      </c>
      <c r="BF1911">
        <f t="shared" ca="1" si="160"/>
        <v>3.5906567877635323</v>
      </c>
      <c r="BG1911">
        <f ca="1">1-BF1911/MAX(BF$2:BF1911)</f>
        <v>1.9244018514995243E-2</v>
      </c>
      <c r="BH1911">
        <f t="shared" ca="1" si="161"/>
        <v>0.99999999999999711</v>
      </c>
    </row>
    <row r="1912" spans="1:60" x14ac:dyDescent="0.3">
      <c r="A1912" s="1">
        <v>40757</v>
      </c>
      <c r="B1912" s="3">
        <v>2011</v>
      </c>
      <c r="C1912">
        <v>0</v>
      </c>
      <c r="D1912">
        <v>0</v>
      </c>
      <c r="E1912">
        <v>0</v>
      </c>
      <c r="F1912">
        <v>0.16964824444932999</v>
      </c>
      <c r="G1912">
        <v>2.6401689355572799E-2</v>
      </c>
      <c r="H1912">
        <v>0</v>
      </c>
      <c r="I1912">
        <v>2.77777777777777E-2</v>
      </c>
      <c r="J1912">
        <v>0</v>
      </c>
      <c r="K1912">
        <v>5.5555555555555497E-2</v>
      </c>
      <c r="L1912">
        <v>0</v>
      </c>
      <c r="M1912">
        <v>0.131944444444444</v>
      </c>
      <c r="N1912">
        <v>0</v>
      </c>
      <c r="O1912">
        <v>5.5555555555555497E-2</v>
      </c>
      <c r="P1912">
        <v>2.7353044186045901E-2</v>
      </c>
      <c r="Q1912">
        <v>5.5555555555555497E-2</v>
      </c>
      <c r="R1912">
        <v>1.61414858780662E-2</v>
      </c>
      <c r="S1912">
        <v>0.13888888888888801</v>
      </c>
      <c r="T1912">
        <v>0.19109665381403601</v>
      </c>
      <c r="U1912">
        <v>0</v>
      </c>
      <c r="V1912">
        <v>0</v>
      </c>
      <c r="W1912">
        <v>0.10408110453916999</v>
      </c>
      <c r="X1912">
        <v>0</v>
      </c>
      <c r="Y1912" s="2">
        <v>1.11022302462515E-16</v>
      </c>
      <c r="Z1912">
        <v>4.2547804477299778E-3</v>
      </c>
      <c r="AA1912">
        <v>0</v>
      </c>
      <c r="AB1912" t="s">
        <v>24</v>
      </c>
      <c r="AC1912">
        <v>0</v>
      </c>
      <c r="AD1912">
        <v>-3.0805242383125764E-2</v>
      </c>
      <c r="AE1912">
        <v>-2.639283996668762E-2</v>
      </c>
      <c r="AF1912">
        <v>3.3157594181743022E-3</v>
      </c>
      <c r="AG1912">
        <v>-8.4825594230329981E-3</v>
      </c>
      <c r="AH1912">
        <v>2.4093349114545859E-2</v>
      </c>
      <c r="AI1912">
        <v>-1.2348357196084403E-2</v>
      </c>
      <c r="AJ1912">
        <v>9.2128280107290905E-3</v>
      </c>
      <c r="AK1912">
        <v>-3.1179096572192977E-2</v>
      </c>
      <c r="AL1912">
        <v>8.3723964540116658E-3</v>
      </c>
      <c r="AM1912">
        <v>-2.5289982865868921E-2</v>
      </c>
      <c r="AN1912">
        <v>1.3043108629164912E-3</v>
      </c>
      <c r="AO1912">
        <v>-2.5547304767667867E-2</v>
      </c>
      <c r="AP1912">
        <v>6.5845290679669155E-3</v>
      </c>
      <c r="AQ1912">
        <v>3.0026812933873881E-2</v>
      </c>
      <c r="AR1912">
        <v>-2.6129293012345678E-2</v>
      </c>
      <c r="AS1912">
        <v>-3.1088249479458652E-2</v>
      </c>
      <c r="AT1912">
        <v>-3.1936607292878727E-2</v>
      </c>
      <c r="AU1912">
        <v>-2.9204886395061913E-2</v>
      </c>
      <c r="AV1912">
        <v>0</v>
      </c>
      <c r="AW1912">
        <f t="shared" si="157"/>
        <v>4.5949042704599439E-3</v>
      </c>
      <c r="AX1912">
        <f t="shared" si="158"/>
        <v>2.6785320206626331</v>
      </c>
      <c r="AY1912">
        <f>1-AX1912/MAX(AX$2:AX1912)</f>
        <v>9.9111698756305655E-3</v>
      </c>
      <c r="AZ1912">
        <v>5</v>
      </c>
      <c r="BA1912">
        <v>5</v>
      </c>
      <c r="BB1912">
        <v>5</v>
      </c>
      <c r="BC1912">
        <v>5</v>
      </c>
      <c r="BD1912">
        <v>5</v>
      </c>
      <c r="BE1912">
        <f t="shared" ca="1" si="159"/>
        <v>4.5949042704599439E-3</v>
      </c>
      <c r="BF1912">
        <f t="shared" ca="1" si="160"/>
        <v>3.6071555119713832</v>
      </c>
      <c r="BG1912">
        <f ca="1">1-BF1912/MAX(BF$2:BF1912)</f>
        <v>1.4737538667390582E-2</v>
      </c>
      <c r="BH1912">
        <f t="shared" ca="1" si="161"/>
        <v>0.99999999999999711</v>
      </c>
    </row>
    <row r="1913" spans="1:60" x14ac:dyDescent="0.3">
      <c r="A1913" s="1">
        <v>40758</v>
      </c>
      <c r="B1913" s="3">
        <v>2011</v>
      </c>
      <c r="C1913">
        <v>0</v>
      </c>
      <c r="D1913">
        <v>0</v>
      </c>
      <c r="E1913">
        <v>0</v>
      </c>
      <c r="F1913">
        <v>0.16964824444932999</v>
      </c>
      <c r="G1913">
        <v>2.6401689355572799E-2</v>
      </c>
      <c r="H1913">
        <v>0</v>
      </c>
      <c r="I1913">
        <v>2.77777777777777E-2</v>
      </c>
      <c r="J1913">
        <v>0</v>
      </c>
      <c r="K1913">
        <v>5.5555555555555497E-2</v>
      </c>
      <c r="L1913">
        <v>0</v>
      </c>
      <c r="M1913">
        <v>0.131944444444444</v>
      </c>
      <c r="N1913">
        <v>0</v>
      </c>
      <c r="O1913">
        <v>5.5555555555555497E-2</v>
      </c>
      <c r="P1913">
        <v>2.7353044186045901E-2</v>
      </c>
      <c r="Q1913">
        <v>5.5555555555555497E-2</v>
      </c>
      <c r="R1913">
        <v>1.61414858780662E-2</v>
      </c>
      <c r="S1913">
        <v>0.13888888888888801</v>
      </c>
      <c r="T1913">
        <v>0.19109665381403601</v>
      </c>
      <c r="U1913">
        <v>0</v>
      </c>
      <c r="V1913">
        <v>0</v>
      </c>
      <c r="W1913">
        <v>0.10408110453916999</v>
      </c>
      <c r="X1913">
        <v>0</v>
      </c>
      <c r="Y1913" s="2">
        <v>1.11022302462515E-16</v>
      </c>
      <c r="Z1913">
        <v>1.0134757787314541E-3</v>
      </c>
      <c r="AA1913">
        <v>0</v>
      </c>
      <c r="AB1913" t="s">
        <v>24</v>
      </c>
      <c r="AC1913">
        <v>-1.4861323037801299E-2</v>
      </c>
      <c r="AD1913">
        <v>-3.5071998088761491E-3</v>
      </c>
      <c r="AE1913">
        <v>5.8468704419203377E-3</v>
      </c>
      <c r="AF1913">
        <v>-3.5689357381751829E-4</v>
      </c>
      <c r="AG1913">
        <v>1.9010180489380524E-3</v>
      </c>
      <c r="AH1913">
        <v>-1.8572795011440046E-4</v>
      </c>
      <c r="AI1913">
        <v>-5.585634556105612E-4</v>
      </c>
      <c r="AJ1913">
        <v>8.0163999923965612E-4</v>
      </c>
      <c r="AK1913">
        <v>6.6447614373192909E-3</v>
      </c>
      <c r="AL1913">
        <v>-3.5288701422842017E-4</v>
      </c>
      <c r="AM1913">
        <v>9.596477432604944E-3</v>
      </c>
      <c r="AN1913">
        <v>-1.1840085977166126E-4</v>
      </c>
      <c r="AO1913">
        <v>5.4187538482919351E-3</v>
      </c>
      <c r="AP1913">
        <v>-6.1919959505942757E-3</v>
      </c>
      <c r="AQ1913">
        <v>1.9691192381885436E-3</v>
      </c>
      <c r="AR1913">
        <v>5.5894075113152031E-3</v>
      </c>
      <c r="AS1913">
        <v>9.2555864634509266E-3</v>
      </c>
      <c r="AT1913">
        <v>-8.2473661857984659E-3</v>
      </c>
      <c r="AU1913">
        <v>-4.4802917350574845E-3</v>
      </c>
      <c r="AV1913">
        <v>0</v>
      </c>
      <c r="AW1913">
        <f t="shared" si="157"/>
        <v>-3.5465787209738244E-3</v>
      </c>
      <c r="AX1913">
        <f t="shared" si="158"/>
        <v>2.6690323959947038</v>
      </c>
      <c r="AY1913">
        <f>1-AX1913/MAX(AX$2:AX1913)</f>
        <v>1.3422597852423612E-2</v>
      </c>
      <c r="AZ1913">
        <v>5</v>
      </c>
      <c r="BA1913">
        <v>5</v>
      </c>
      <c r="BB1913">
        <v>5</v>
      </c>
      <c r="BC1913">
        <v>5</v>
      </c>
      <c r="BD1913">
        <v>5</v>
      </c>
      <c r="BE1913">
        <f t="shared" ca="1" si="159"/>
        <v>-3.5465787209738244E-3</v>
      </c>
      <c r="BF1913">
        <f t="shared" ca="1" si="160"/>
        <v>3.5943624509893821</v>
      </c>
      <c r="BG1913">
        <f ca="1">1-BF1913/MAX(BF$2:BF1913)</f>
        <v>1.8231849547327039E-2</v>
      </c>
      <c r="BH1913">
        <f t="shared" ca="1" si="161"/>
        <v>0.99999999999999711</v>
      </c>
    </row>
    <row r="1914" spans="1:60" x14ac:dyDescent="0.3">
      <c r="A1914" s="1">
        <v>40759</v>
      </c>
      <c r="B1914" s="3">
        <v>2011</v>
      </c>
      <c r="C1914">
        <v>0</v>
      </c>
      <c r="D1914">
        <v>0</v>
      </c>
      <c r="E1914">
        <v>0</v>
      </c>
      <c r="F1914">
        <v>0.16964824444932999</v>
      </c>
      <c r="G1914">
        <v>2.6401689355572799E-2</v>
      </c>
      <c r="H1914">
        <v>0</v>
      </c>
      <c r="I1914">
        <v>2.77777777777777E-2</v>
      </c>
      <c r="J1914">
        <v>0</v>
      </c>
      <c r="K1914">
        <v>5.5555555555555497E-2</v>
      </c>
      <c r="L1914">
        <v>0</v>
      </c>
      <c r="M1914">
        <v>0.131944444444444</v>
      </c>
      <c r="N1914">
        <v>0</v>
      </c>
      <c r="O1914">
        <v>5.5555555555555497E-2</v>
      </c>
      <c r="P1914">
        <v>2.7353044186045901E-2</v>
      </c>
      <c r="Q1914">
        <v>5.5555555555555497E-2</v>
      </c>
      <c r="R1914">
        <v>1.61414858780662E-2</v>
      </c>
      <c r="S1914">
        <v>0.13888888888888801</v>
      </c>
      <c r="T1914">
        <v>0.19109665381403601</v>
      </c>
      <c r="U1914">
        <v>0</v>
      </c>
      <c r="V1914">
        <v>0</v>
      </c>
      <c r="W1914">
        <v>0.10408110453916999</v>
      </c>
      <c r="X1914">
        <v>0</v>
      </c>
      <c r="Y1914" s="2">
        <v>1.11022302462515E-16</v>
      </c>
      <c r="Z1914">
        <v>5.3364830509319283E-3</v>
      </c>
      <c r="AA1914">
        <v>0</v>
      </c>
      <c r="AB1914" t="s">
        <v>24</v>
      </c>
      <c r="AC1914">
        <v>-3.7881318755817905E-2</v>
      </c>
      <c r="AD1914">
        <v>-5.7192879157811238E-2</v>
      </c>
      <c r="AE1914">
        <v>-6.9755365791839163E-2</v>
      </c>
      <c r="AF1914">
        <v>-4.8250891903988125E-3</v>
      </c>
      <c r="AG1914">
        <v>-6.0720869717775794E-2</v>
      </c>
      <c r="AH1914">
        <v>-5.26352142301445E-3</v>
      </c>
      <c r="AI1914">
        <v>-2.881706507477344E-2</v>
      </c>
      <c r="AJ1914">
        <v>1.3231245628230637E-2</v>
      </c>
      <c r="AK1914">
        <v>-6.0315390881925057E-2</v>
      </c>
      <c r="AL1914">
        <v>7.2446692589656081E-3</v>
      </c>
      <c r="AM1914">
        <v>-4.6470679689916139E-2</v>
      </c>
      <c r="AN1914">
        <v>9.4671178577221404E-4</v>
      </c>
      <c r="AO1914">
        <v>-4.6841505414806583E-2</v>
      </c>
      <c r="AP1914">
        <v>8.7759036068251195E-3</v>
      </c>
      <c r="AQ1914">
        <v>3.5581892480507804E-2</v>
      </c>
      <c r="AR1914">
        <v>-7.1428372990850697E-2</v>
      </c>
      <c r="AS1914">
        <v>-7.5810149212688249E-2</v>
      </c>
      <c r="AT1914">
        <v>-4.8856158277219675E-2</v>
      </c>
      <c r="AU1914">
        <v>-5.7222162143500954E-2</v>
      </c>
      <c r="AV1914">
        <v>0</v>
      </c>
      <c r="AW1914">
        <f t="shared" si="157"/>
        <v>-5.2558227666798813E-3</v>
      </c>
      <c r="AX1914">
        <f t="shared" si="158"/>
        <v>2.6550044347628288</v>
      </c>
      <c r="AY1914">
        <f>1-AX1914/MAX(AX$2:AX1914)</f>
        <v>1.8607873823722754E-2</v>
      </c>
      <c r="AZ1914">
        <v>5</v>
      </c>
      <c r="BA1914">
        <v>5</v>
      </c>
      <c r="BB1914">
        <v>5</v>
      </c>
      <c r="BC1914">
        <v>5</v>
      </c>
      <c r="BD1914">
        <v>5</v>
      </c>
      <c r="BE1914">
        <f t="shared" ca="1" si="159"/>
        <v>-5.2558227666798813E-3</v>
      </c>
      <c r="BF1914">
        <f t="shared" ca="1" si="160"/>
        <v>3.5754711189877728</v>
      </c>
      <c r="BG1914">
        <f ca="1">1-BF1914/MAX(BF$2:BF1914)</f>
        <v>2.339184894407742E-2</v>
      </c>
      <c r="BH1914">
        <f t="shared" ca="1" si="161"/>
        <v>0.99999999999999711</v>
      </c>
    </row>
    <row r="1915" spans="1:60" x14ac:dyDescent="0.3">
      <c r="A1915" s="1">
        <v>40760</v>
      </c>
      <c r="B1915" s="3">
        <v>2011</v>
      </c>
      <c r="C1915">
        <v>0</v>
      </c>
      <c r="D1915">
        <v>0</v>
      </c>
      <c r="E1915">
        <v>0</v>
      </c>
      <c r="F1915">
        <v>0.16964824444932999</v>
      </c>
      <c r="G1915">
        <v>2.6401689355572799E-2</v>
      </c>
      <c r="H1915">
        <v>0</v>
      </c>
      <c r="I1915">
        <v>2.77777777777777E-2</v>
      </c>
      <c r="J1915">
        <v>0</v>
      </c>
      <c r="K1915">
        <v>5.5555555555555497E-2</v>
      </c>
      <c r="L1915">
        <v>0</v>
      </c>
      <c r="M1915">
        <v>0.131944444444444</v>
      </c>
      <c r="N1915">
        <v>0</v>
      </c>
      <c r="O1915">
        <v>5.5555555555555497E-2</v>
      </c>
      <c r="P1915">
        <v>2.7353044186045901E-2</v>
      </c>
      <c r="Q1915">
        <v>5.5555555555555497E-2</v>
      </c>
      <c r="R1915">
        <v>1.61414858780662E-2</v>
      </c>
      <c r="S1915">
        <v>0.13888888888888801</v>
      </c>
      <c r="T1915">
        <v>0.19109665381403601</v>
      </c>
      <c r="U1915">
        <v>0</v>
      </c>
      <c r="V1915">
        <v>0</v>
      </c>
      <c r="W1915">
        <v>0.10408110453916999</v>
      </c>
      <c r="X1915">
        <v>0</v>
      </c>
      <c r="Y1915" s="2">
        <v>1.11022302462515E-16</v>
      </c>
      <c r="Z1915">
        <v>-6.5897946495703241E-3</v>
      </c>
      <c r="AA1915">
        <v>0</v>
      </c>
      <c r="AB1915" t="s">
        <v>24</v>
      </c>
      <c r="AC1915">
        <v>4.1812019321232352E-3</v>
      </c>
      <c r="AD1915">
        <v>-6.5330899898878858E-3</v>
      </c>
      <c r="AE1915">
        <v>1.7610624327797586E-2</v>
      </c>
      <c r="AF1915">
        <v>-1.3377551768756102E-2</v>
      </c>
      <c r="AG1915">
        <v>9.0907874240713227E-3</v>
      </c>
      <c r="AH1915">
        <v>6.9098643835248108E-3</v>
      </c>
      <c r="AI1915">
        <v>-1.0350030111713204E-3</v>
      </c>
      <c r="AJ1915">
        <v>-1.1574201760103486E-2</v>
      </c>
      <c r="AK1915">
        <v>-1.7493368729137759E-2</v>
      </c>
      <c r="AL1915">
        <v>-1.2368410822384934E-2</v>
      </c>
      <c r="AM1915">
        <v>-6.2763572052102479E-3</v>
      </c>
      <c r="AN1915">
        <v>-2.3630242220695763E-4</v>
      </c>
      <c r="AO1915">
        <v>-1.4967603482092251E-3</v>
      </c>
      <c r="AP1915">
        <v>-1.1396246251315301E-2</v>
      </c>
      <c r="AQ1915">
        <v>-2.8854484078643994E-2</v>
      </c>
      <c r="AR1915">
        <v>1.8856753776830715E-2</v>
      </c>
      <c r="AS1915">
        <v>2.9768514840680771E-2</v>
      </c>
      <c r="AT1915">
        <v>-2.4954829336839346E-2</v>
      </c>
      <c r="AU1915">
        <v>-7.7295790154605637E-3</v>
      </c>
      <c r="AV1915">
        <v>0</v>
      </c>
      <c r="AW1915">
        <f t="shared" si="157"/>
        <v>-1.1568252765879954E-2</v>
      </c>
      <c r="AX1915">
        <f t="shared" si="158"/>
        <v>2.6242906723669601</v>
      </c>
      <c r="AY1915">
        <f>1-AX1915/MAX(AX$2:AX1915)</f>
        <v>2.9960866001774278E-2</v>
      </c>
      <c r="AZ1915">
        <v>5</v>
      </c>
      <c r="BA1915">
        <v>5</v>
      </c>
      <c r="BB1915">
        <v>5</v>
      </c>
      <c r="BC1915">
        <v>5</v>
      </c>
      <c r="BD1915">
        <v>5</v>
      </c>
      <c r="BE1915">
        <f t="shared" ca="1" si="159"/>
        <v>-1.1568252765879954E-2</v>
      </c>
      <c r="BF1915">
        <f t="shared" ca="1" si="160"/>
        <v>3.5341091653262189</v>
      </c>
      <c r="BG1915">
        <f ca="1">1-BF1915/MAX(BF$2:BF1915)</f>
        <v>3.4689498888710868E-2</v>
      </c>
      <c r="BH1915">
        <f t="shared" ca="1" si="161"/>
        <v>0.99999999999999711</v>
      </c>
    </row>
    <row r="1916" spans="1:60" x14ac:dyDescent="0.3">
      <c r="A1916" s="1">
        <v>40763</v>
      </c>
      <c r="B1916" s="3">
        <v>2011</v>
      </c>
      <c r="C1916">
        <v>0</v>
      </c>
      <c r="D1916">
        <v>0</v>
      </c>
      <c r="E1916">
        <v>0</v>
      </c>
      <c r="F1916">
        <v>0.16964824444932999</v>
      </c>
      <c r="G1916">
        <v>2.6401689355572799E-2</v>
      </c>
      <c r="H1916">
        <v>0</v>
      </c>
      <c r="I1916">
        <v>2.77777777777777E-2</v>
      </c>
      <c r="J1916">
        <v>0</v>
      </c>
      <c r="K1916">
        <v>5.5555555555555497E-2</v>
      </c>
      <c r="L1916">
        <v>0</v>
      </c>
      <c r="M1916">
        <v>0.131944444444444</v>
      </c>
      <c r="N1916">
        <v>0</v>
      </c>
      <c r="O1916">
        <v>5.5555555555555497E-2</v>
      </c>
      <c r="P1916">
        <v>2.7353044186045901E-2</v>
      </c>
      <c r="Q1916">
        <v>5.5555555555555497E-2</v>
      </c>
      <c r="R1916">
        <v>1.61414858780662E-2</v>
      </c>
      <c r="S1916">
        <v>0.13888888888888801</v>
      </c>
      <c r="T1916">
        <v>0.19109665381403601</v>
      </c>
      <c r="U1916">
        <v>0</v>
      </c>
      <c r="V1916">
        <v>0</v>
      </c>
      <c r="W1916">
        <v>0.10408110453916999</v>
      </c>
      <c r="X1916">
        <v>0</v>
      </c>
      <c r="Y1916" s="2">
        <v>1.11022302462515E-16</v>
      </c>
      <c r="Z1916">
        <v>4.6060908533251954E-4</v>
      </c>
      <c r="AA1916">
        <v>0</v>
      </c>
      <c r="AB1916" t="s">
        <v>24</v>
      </c>
      <c r="AC1916">
        <v>-3.7126976477059426E-2</v>
      </c>
      <c r="AD1916">
        <v>-8.3372732713379971E-2</v>
      </c>
      <c r="AE1916">
        <v>-7.461862247557649E-2</v>
      </c>
      <c r="AF1916">
        <v>-1.6653158145049307E-2</v>
      </c>
      <c r="AG1916">
        <v>-4.8048179654199275E-2</v>
      </c>
      <c r="AH1916">
        <v>3.3199351574571878E-2</v>
      </c>
      <c r="AI1916">
        <v>-4.2597140361449348E-2</v>
      </c>
      <c r="AJ1916">
        <v>1.5912666591942237E-2</v>
      </c>
      <c r="AK1916">
        <v>-8.7060323537809903E-2</v>
      </c>
      <c r="AL1916">
        <v>-9.5034480921035724E-3</v>
      </c>
      <c r="AM1916">
        <v>-6.0189501372115761E-2</v>
      </c>
      <c r="AN1916">
        <v>3.5448684262262553E-4</v>
      </c>
      <c r="AO1916">
        <v>-6.512319224333829E-2</v>
      </c>
      <c r="AP1916">
        <v>1.2056337202960954E-2</v>
      </c>
      <c r="AQ1916">
        <v>3.1568146973673716E-2</v>
      </c>
      <c r="AR1916">
        <v>-7.667441293281374E-2</v>
      </c>
      <c r="AS1916">
        <v>-9.1006508667495378E-2</v>
      </c>
      <c r="AT1916">
        <v>-8.6866889383329315E-2</v>
      </c>
      <c r="AU1916">
        <v>-8.0641366266804404E-2</v>
      </c>
      <c r="AV1916">
        <v>0</v>
      </c>
      <c r="AW1916">
        <f t="shared" si="157"/>
        <v>-9.558268789607121E-3</v>
      </c>
      <c r="AX1916">
        <f t="shared" si="158"/>
        <v>2.5992069967384182</v>
      </c>
      <c r="AY1916">
        <f>1-AX1916/MAX(AX$2:AX1916)</f>
        <v>3.9232760780966935E-2</v>
      </c>
      <c r="AZ1916">
        <v>5</v>
      </c>
      <c r="BA1916">
        <v>5</v>
      </c>
      <c r="BB1916">
        <v>5</v>
      </c>
      <c r="BC1916">
        <v>5</v>
      </c>
      <c r="BD1916">
        <v>5</v>
      </c>
      <c r="BE1916">
        <f t="shared" ca="1" si="159"/>
        <v>-9.558268789607121E-3</v>
      </c>
      <c r="BF1916">
        <f t="shared" ca="1" si="160"/>
        <v>3.5003291999922168</v>
      </c>
      <c r="BG1916">
        <f ca="1">1-BF1916/MAX(BF$2:BF1916)</f>
        <v>4.3916196123762963E-2</v>
      </c>
      <c r="BH1916">
        <f t="shared" ca="1" si="161"/>
        <v>0.99999999999999711</v>
      </c>
    </row>
    <row r="1917" spans="1:60" x14ac:dyDescent="0.3">
      <c r="A1917" s="1">
        <v>40764</v>
      </c>
      <c r="B1917" s="3">
        <v>2011</v>
      </c>
      <c r="C1917">
        <v>0</v>
      </c>
      <c r="D1917">
        <v>0</v>
      </c>
      <c r="E1917">
        <v>0</v>
      </c>
      <c r="F1917">
        <v>0.16964824444932999</v>
      </c>
      <c r="G1917">
        <v>2.6401689355572799E-2</v>
      </c>
      <c r="H1917">
        <v>0</v>
      </c>
      <c r="I1917">
        <v>2.77777777777777E-2</v>
      </c>
      <c r="J1917">
        <v>0</v>
      </c>
      <c r="K1917">
        <v>5.5555555555555497E-2</v>
      </c>
      <c r="L1917">
        <v>0</v>
      </c>
      <c r="M1917">
        <v>0.131944444444444</v>
      </c>
      <c r="N1917">
        <v>0</v>
      </c>
      <c r="O1917">
        <v>5.5555555555555497E-2</v>
      </c>
      <c r="P1917">
        <v>2.7353044186045901E-2</v>
      </c>
      <c r="Q1917">
        <v>5.5555555555555497E-2</v>
      </c>
      <c r="R1917">
        <v>1.61414858780662E-2</v>
      </c>
      <c r="S1917">
        <v>0.13888888888888801</v>
      </c>
      <c r="T1917">
        <v>0.19109665381403601</v>
      </c>
      <c r="U1917">
        <v>0</v>
      </c>
      <c r="V1917">
        <v>0</v>
      </c>
      <c r="W1917">
        <v>0.10408110453916999</v>
      </c>
      <c r="X1917">
        <v>0</v>
      </c>
      <c r="Y1917" s="2">
        <v>1.11022302462515E-16</v>
      </c>
      <c r="Z1917">
        <v>5.893327531052428E-3</v>
      </c>
      <c r="AA1917">
        <v>0</v>
      </c>
      <c r="AB1917" t="s">
        <v>24</v>
      </c>
      <c r="AC1917">
        <v>9.72973396137089E-3</v>
      </c>
      <c r="AD1917">
        <v>5.8672784899686636E-2</v>
      </c>
      <c r="AE1917">
        <v>6.7363754384874186E-2</v>
      </c>
      <c r="AF1917">
        <v>-1.7586866714349725E-3</v>
      </c>
      <c r="AG1917">
        <v>5.152515186097717E-2</v>
      </c>
      <c r="AH1917">
        <v>8.915782292353347E-3</v>
      </c>
      <c r="AI1917">
        <v>3.0543408548630024E-2</v>
      </c>
      <c r="AJ1917">
        <v>5.8119720720406498E-3</v>
      </c>
      <c r="AK1917">
        <v>6.6646159231543933E-2</v>
      </c>
      <c r="AL1917">
        <v>8.9667469505316788E-3</v>
      </c>
      <c r="AM1917">
        <v>4.8230867393973309E-2</v>
      </c>
      <c r="AN1917">
        <v>1.064195796658618E-3</v>
      </c>
      <c r="AO1917">
        <v>4.6499213462045885E-2</v>
      </c>
      <c r="AP1917">
        <v>8.3479232505119239E-3</v>
      </c>
      <c r="AQ1917">
        <v>3.0319809646477403E-3</v>
      </c>
      <c r="AR1917">
        <v>6.6496920801644821E-2</v>
      </c>
      <c r="AS1917">
        <v>8.3863656816121734E-2</v>
      </c>
      <c r="AT1917">
        <v>9.1039006105059661E-2</v>
      </c>
      <c r="AU1917">
        <v>5.332701361452985E-2</v>
      </c>
      <c r="AV1917">
        <v>0</v>
      </c>
      <c r="AW1917">
        <f t="shared" si="157"/>
        <v>1.8254396737741506E-2</v>
      </c>
      <c r="AX1917">
        <f t="shared" si="158"/>
        <v>2.6466539524603947</v>
      </c>
      <c r="AY1917">
        <f>1-AX1917/MAX(AX$2:AX1917)</f>
        <v>2.1694534423638112E-2</v>
      </c>
      <c r="AZ1917">
        <v>5</v>
      </c>
      <c r="BA1917">
        <v>5</v>
      </c>
      <c r="BB1917">
        <v>5</v>
      </c>
      <c r="BC1917">
        <v>5</v>
      </c>
      <c r="BD1917">
        <v>5</v>
      </c>
      <c r="BE1917">
        <f t="shared" ca="1" si="159"/>
        <v>1.8254396737741506E-2</v>
      </c>
      <c r="BF1917">
        <f t="shared" ca="1" si="160"/>
        <v>3.5642255979215762</v>
      </c>
      <c r="BG1917">
        <f ca="1">1-BF1917/MAX(BF$2:BF1917)</f>
        <v>2.646346305327707E-2</v>
      </c>
      <c r="BH1917">
        <f t="shared" ca="1" si="161"/>
        <v>0.99999999999999711</v>
      </c>
    </row>
    <row r="1918" spans="1:60" x14ac:dyDescent="0.3">
      <c r="A1918" s="1">
        <v>40765</v>
      </c>
      <c r="B1918" s="3">
        <v>2011</v>
      </c>
      <c r="C1918">
        <v>0</v>
      </c>
      <c r="D1918">
        <v>0</v>
      </c>
      <c r="E1918">
        <v>0</v>
      </c>
      <c r="F1918">
        <v>0.16964824444932999</v>
      </c>
      <c r="G1918">
        <v>2.6401689355572799E-2</v>
      </c>
      <c r="H1918">
        <v>0</v>
      </c>
      <c r="I1918">
        <v>2.77777777777777E-2</v>
      </c>
      <c r="J1918">
        <v>0</v>
      </c>
      <c r="K1918">
        <v>5.5555555555555497E-2</v>
      </c>
      <c r="L1918">
        <v>0</v>
      </c>
      <c r="M1918">
        <v>0.131944444444444</v>
      </c>
      <c r="N1918">
        <v>0</v>
      </c>
      <c r="O1918">
        <v>5.5555555555555497E-2</v>
      </c>
      <c r="P1918">
        <v>2.7353044186045901E-2</v>
      </c>
      <c r="Q1918">
        <v>5.5555555555555497E-2</v>
      </c>
      <c r="R1918">
        <v>1.61414858780662E-2</v>
      </c>
      <c r="S1918">
        <v>0.13888888888888801</v>
      </c>
      <c r="T1918">
        <v>0.19109665381403601</v>
      </c>
      <c r="U1918">
        <v>0</v>
      </c>
      <c r="V1918">
        <v>0</v>
      </c>
      <c r="W1918">
        <v>0.10408110453916999</v>
      </c>
      <c r="X1918">
        <v>0</v>
      </c>
      <c r="Y1918" s="2">
        <v>1.11022302462515E-16</v>
      </c>
      <c r="Z1918">
        <v>8.1472979471601814E-3</v>
      </c>
      <c r="AA1918">
        <v>0</v>
      </c>
      <c r="AB1918" t="s">
        <v>24</v>
      </c>
      <c r="AC1918">
        <v>4.2826022709958611E-3</v>
      </c>
      <c r="AD1918">
        <v>-5.3000563114080634E-2</v>
      </c>
      <c r="AE1918">
        <v>-5.9721333444291536E-2</v>
      </c>
      <c r="AF1918">
        <v>1.1681498271519652E-2</v>
      </c>
      <c r="AG1918">
        <v>-4.599984423177006E-2</v>
      </c>
      <c r="AH1918">
        <v>3.540715971230779E-2</v>
      </c>
      <c r="AI1918">
        <v>-1.6920043942193153E-2</v>
      </c>
      <c r="AJ1918">
        <v>1.3222990502607335E-2</v>
      </c>
      <c r="AK1918">
        <v>-4.8948905842174706E-2</v>
      </c>
      <c r="AL1918">
        <v>8.976132522098057E-3</v>
      </c>
      <c r="AM1918">
        <v>-4.0920124198992491E-2</v>
      </c>
      <c r="AN1918">
        <v>7.0837301141257747E-4</v>
      </c>
      <c r="AO1918">
        <v>-4.4177487729901599E-2</v>
      </c>
      <c r="AP1918">
        <v>1.8454398614075496E-2</v>
      </c>
      <c r="AQ1918">
        <v>2.9752437874700943E-2</v>
      </c>
      <c r="AR1918">
        <v>-5.9069165260562051E-2</v>
      </c>
      <c r="AS1918">
        <v>-7.5201441671041591E-2</v>
      </c>
      <c r="AT1918">
        <v>-2.3063636153484945E-2</v>
      </c>
      <c r="AU1918">
        <v>-5.1573680657035714E-2</v>
      </c>
      <c r="AV1918">
        <v>0</v>
      </c>
      <c r="AW1918">
        <f t="shared" si="157"/>
        <v>7.9173435205642986E-3</v>
      </c>
      <c r="AX1918">
        <f t="shared" si="158"/>
        <v>2.667608420982083</v>
      </c>
      <c r="AY1918">
        <f>1-AX1918/MAX(AX$2:AX1918)</f>
        <v>1.3948953984624479E-2</v>
      </c>
      <c r="AZ1918">
        <v>5</v>
      </c>
      <c r="BA1918">
        <v>5</v>
      </c>
      <c r="BB1918">
        <v>5</v>
      </c>
      <c r="BC1918">
        <v>5</v>
      </c>
      <c r="BD1918">
        <v>5</v>
      </c>
      <c r="BE1918">
        <f t="shared" ca="1" si="159"/>
        <v>7.9173435205642986E-3</v>
      </c>
      <c r="BF1918">
        <f t="shared" ca="1" si="160"/>
        <v>3.5924447963651103</v>
      </c>
      <c r="BG1918">
        <f ca="1">1-BF1918/MAX(BF$2:BF1918)</f>
        <v>1.8755639860449258E-2</v>
      </c>
      <c r="BH1918">
        <f t="shared" ca="1" si="161"/>
        <v>0.99999999999999711</v>
      </c>
    </row>
    <row r="1919" spans="1:60" x14ac:dyDescent="0.3">
      <c r="A1919" s="1">
        <v>40766</v>
      </c>
      <c r="B1919" s="3">
        <v>2011</v>
      </c>
      <c r="C1919">
        <v>0</v>
      </c>
      <c r="D1919">
        <v>0</v>
      </c>
      <c r="E1919">
        <v>0</v>
      </c>
      <c r="F1919">
        <v>0.16964824444932999</v>
      </c>
      <c r="G1919">
        <v>2.6401689355572799E-2</v>
      </c>
      <c r="H1919">
        <v>0</v>
      </c>
      <c r="I1919">
        <v>2.77777777777777E-2</v>
      </c>
      <c r="J1919">
        <v>0</v>
      </c>
      <c r="K1919">
        <v>5.5555555555555497E-2</v>
      </c>
      <c r="L1919">
        <v>0</v>
      </c>
      <c r="M1919">
        <v>0.131944444444444</v>
      </c>
      <c r="N1919">
        <v>0</v>
      </c>
      <c r="O1919">
        <v>5.5555555555555497E-2</v>
      </c>
      <c r="P1919">
        <v>2.7353044186045901E-2</v>
      </c>
      <c r="Q1919">
        <v>5.5555555555555497E-2</v>
      </c>
      <c r="R1919">
        <v>1.61414858780662E-2</v>
      </c>
      <c r="S1919">
        <v>0.13888888888888801</v>
      </c>
      <c r="T1919">
        <v>0.19109665381403601</v>
      </c>
      <c r="U1919">
        <v>0</v>
      </c>
      <c r="V1919">
        <v>0</v>
      </c>
      <c r="W1919">
        <v>0.10408110453916999</v>
      </c>
      <c r="X1919">
        <v>0</v>
      </c>
      <c r="Y1919" s="2">
        <v>1.11022302462515E-16</v>
      </c>
      <c r="Z1919">
        <v>-1.2439881931849084E-2</v>
      </c>
      <c r="AA1919">
        <v>0</v>
      </c>
      <c r="AB1919" t="s">
        <v>24</v>
      </c>
      <c r="AC1919">
        <v>2.1677312134571469E-2</v>
      </c>
      <c r="AD1919">
        <v>5.5200505961326529E-2</v>
      </c>
      <c r="AE1919">
        <v>4.7886266846393521E-2</v>
      </c>
      <c r="AF1919">
        <v>-1.1270916822921917E-2</v>
      </c>
      <c r="AG1919">
        <v>3.7735512955534123E-2</v>
      </c>
      <c r="AH1919">
        <v>-2.1938376623230949E-2</v>
      </c>
      <c r="AI1919">
        <v>1.8160409209518669E-2</v>
      </c>
      <c r="AJ1919">
        <v>-1.4693335687420372E-2</v>
      </c>
      <c r="AK1919">
        <v>4.9954781443643625E-2</v>
      </c>
      <c r="AL1919">
        <v>-2.0523166947374882E-2</v>
      </c>
      <c r="AM1919">
        <v>4.404230317273905E-2</v>
      </c>
      <c r="AN1919">
        <v>-2.3555350076975845E-4</v>
      </c>
      <c r="AO1919">
        <v>4.488344172947234E-2</v>
      </c>
      <c r="AP1919">
        <v>-2.0829944493778729E-2</v>
      </c>
      <c r="AQ1919">
        <v>-5.0448887608751436E-2</v>
      </c>
      <c r="AR1919">
        <v>4.6924436434546246E-2</v>
      </c>
      <c r="AS1919">
        <v>5.5464571370797966E-2</v>
      </c>
      <c r="AT1919">
        <v>5.1823213824702119E-2</v>
      </c>
      <c r="AU1919">
        <v>5.7620694192596522E-2</v>
      </c>
      <c r="AV1919">
        <v>0</v>
      </c>
      <c r="AW1919">
        <f t="shared" si="157"/>
        <v>-4.6996090427213972E-3</v>
      </c>
      <c r="AX1919">
        <f t="shared" si="158"/>
        <v>2.6550717043243957</v>
      </c>
      <c r="AY1919">
        <f>1-AX1919/MAX(AX$2:AX1919)</f>
        <v>1.8583008397063283E-2</v>
      </c>
      <c r="AZ1919">
        <v>5</v>
      </c>
      <c r="BA1919">
        <v>5</v>
      </c>
      <c r="BB1919">
        <v>5</v>
      </c>
      <c r="BC1919">
        <v>5</v>
      </c>
      <c r="BD1919">
        <v>5</v>
      </c>
      <c r="BE1919">
        <f t="shared" ca="1" si="159"/>
        <v>-4.6996090427213972E-3</v>
      </c>
      <c r="BF1919">
        <f t="shared" ca="1" si="160"/>
        <v>3.5755617103146355</v>
      </c>
      <c r="BG1919">
        <f ca="1">1-BF1919/MAX(BF$2:BF1919)</f>
        <v>2.3367104728480359E-2</v>
      </c>
      <c r="BH1919">
        <f t="shared" ca="1" si="161"/>
        <v>0.99999999999999711</v>
      </c>
    </row>
    <row r="1920" spans="1:60" x14ac:dyDescent="0.3">
      <c r="A1920" s="1">
        <v>40767</v>
      </c>
      <c r="B1920" s="3">
        <v>2011</v>
      </c>
      <c r="C1920">
        <v>0</v>
      </c>
      <c r="D1920">
        <v>0</v>
      </c>
      <c r="E1920">
        <v>0</v>
      </c>
      <c r="F1920">
        <v>0.16964824444932999</v>
      </c>
      <c r="G1920">
        <v>2.6401689355572799E-2</v>
      </c>
      <c r="H1920">
        <v>0</v>
      </c>
      <c r="I1920">
        <v>2.77777777777777E-2</v>
      </c>
      <c r="J1920">
        <v>0</v>
      </c>
      <c r="K1920">
        <v>5.5555555555555497E-2</v>
      </c>
      <c r="L1920">
        <v>0</v>
      </c>
      <c r="M1920">
        <v>0.131944444444444</v>
      </c>
      <c r="N1920">
        <v>0</v>
      </c>
      <c r="O1920">
        <v>5.5555555555555497E-2</v>
      </c>
      <c r="P1920">
        <v>2.7353044186045901E-2</v>
      </c>
      <c r="Q1920">
        <v>5.5555555555555497E-2</v>
      </c>
      <c r="R1920">
        <v>1.61414858780662E-2</v>
      </c>
      <c r="S1920">
        <v>0.13888888888888801</v>
      </c>
      <c r="T1920">
        <v>0.19109665381403601</v>
      </c>
      <c r="U1920">
        <v>0</v>
      </c>
      <c r="V1920">
        <v>0</v>
      </c>
      <c r="W1920">
        <v>0.10408110453916999</v>
      </c>
      <c r="X1920">
        <v>0</v>
      </c>
      <c r="Y1920" s="2">
        <v>1.11022302462515E-16</v>
      </c>
      <c r="Z1920">
        <v>4.4133272842419302E-3</v>
      </c>
      <c r="AA1920">
        <v>0</v>
      </c>
      <c r="AB1920" t="s">
        <v>24</v>
      </c>
      <c r="AC1920">
        <v>-1.391310129993939E-3</v>
      </c>
      <c r="AD1920">
        <v>-4.8435920914768893E-4</v>
      </c>
      <c r="AE1920">
        <v>1.1472232973232854E-2</v>
      </c>
      <c r="AF1920">
        <v>5.0044275415896955E-3</v>
      </c>
      <c r="AG1920">
        <v>-9.0909038010479337E-3</v>
      </c>
      <c r="AH1920">
        <v>-4.5680748421492723E-3</v>
      </c>
      <c r="AI1920">
        <v>-4.6633996551020962E-3</v>
      </c>
      <c r="AJ1920">
        <v>6.9655005460342867E-3</v>
      </c>
      <c r="AK1920">
        <v>6.1993253009033911E-3</v>
      </c>
      <c r="AL1920">
        <v>1.1421080663706507E-2</v>
      </c>
      <c r="AM1920">
        <v>8.8509910987608631E-3</v>
      </c>
      <c r="AN1920">
        <v>1.1770355320339654E-4</v>
      </c>
      <c r="AO1920">
        <v>6.732866210680255E-3</v>
      </c>
      <c r="AP1920">
        <v>5.7074574108282317E-3</v>
      </c>
      <c r="AQ1920">
        <v>1.980306608422655E-2</v>
      </c>
      <c r="AR1920">
        <v>1.5142387788009248E-2</v>
      </c>
      <c r="AS1920">
        <v>1.8035862080155507E-2</v>
      </c>
      <c r="AT1920">
        <v>-1.8232189450917424E-4</v>
      </c>
      <c r="AU1920">
        <v>-7.0756255361814624E-4</v>
      </c>
      <c r="AV1920">
        <v>0</v>
      </c>
      <c r="AW1920">
        <f t="shared" si="157"/>
        <v>6.1053172189315334E-3</v>
      </c>
      <c r="AX1920">
        <f t="shared" si="158"/>
        <v>2.6712817593183056</v>
      </c>
      <c r="AY1920">
        <f>1-AX1920/MAX(AX$2:AX1920)</f>
        <v>1.2591146339277826E-2</v>
      </c>
      <c r="AZ1920">
        <v>5</v>
      </c>
      <c r="BA1920">
        <v>5</v>
      </c>
      <c r="BB1920">
        <v>5</v>
      </c>
      <c r="BC1920">
        <v>5</v>
      </c>
      <c r="BD1920">
        <v>5</v>
      </c>
      <c r="BE1920">
        <f t="shared" ca="1" si="159"/>
        <v>6.1053172189315334E-3</v>
      </c>
      <c r="BF1920">
        <f t="shared" ca="1" si="160"/>
        <v>3.5973916487919722</v>
      </c>
      <c r="BG1920">
        <f ca="1">1-BF1920/MAX(BF$2:BF1920)</f>
        <v>1.7404451096404094E-2</v>
      </c>
      <c r="BH1920">
        <f t="shared" ca="1" si="161"/>
        <v>0.99999999999999711</v>
      </c>
    </row>
    <row r="1921" spans="1:60" x14ac:dyDescent="0.3">
      <c r="A1921" s="1">
        <v>40770</v>
      </c>
      <c r="B1921" s="3">
        <v>2011</v>
      </c>
      <c r="C1921">
        <v>0</v>
      </c>
      <c r="D1921">
        <v>0</v>
      </c>
      <c r="E1921">
        <v>0</v>
      </c>
      <c r="F1921">
        <v>0.16964824444932999</v>
      </c>
      <c r="G1921">
        <v>2.6401689355572799E-2</v>
      </c>
      <c r="H1921">
        <v>0</v>
      </c>
      <c r="I1921">
        <v>2.77777777777777E-2</v>
      </c>
      <c r="J1921">
        <v>0</v>
      </c>
      <c r="K1921">
        <v>5.5555555555555497E-2</v>
      </c>
      <c r="L1921">
        <v>0</v>
      </c>
      <c r="M1921">
        <v>0.131944444444444</v>
      </c>
      <c r="N1921">
        <v>0</v>
      </c>
      <c r="O1921">
        <v>5.5555555555555497E-2</v>
      </c>
      <c r="P1921">
        <v>2.7353044186045901E-2</v>
      </c>
      <c r="Q1921">
        <v>5.5555555555555497E-2</v>
      </c>
      <c r="R1921">
        <v>1.61414858780662E-2</v>
      </c>
      <c r="S1921">
        <v>0.13888888888888801</v>
      </c>
      <c r="T1921">
        <v>0.19109665381403601</v>
      </c>
      <c r="U1921">
        <v>0</v>
      </c>
      <c r="V1921">
        <v>0</v>
      </c>
      <c r="W1921">
        <v>0.10408110453916999</v>
      </c>
      <c r="X1921">
        <v>0</v>
      </c>
      <c r="Y1921" s="2">
        <v>1.11022302462515E-16</v>
      </c>
      <c r="Z1921">
        <v>1.5560660935949322E-3</v>
      </c>
      <c r="AA1921">
        <v>0</v>
      </c>
      <c r="AB1921" t="s">
        <v>24</v>
      </c>
      <c r="AC1921">
        <v>1.2190821811667529E-2</v>
      </c>
      <c r="AD1921">
        <v>2.3261458431792503E-2</v>
      </c>
      <c r="AE1921">
        <v>2.3251461430232157E-2</v>
      </c>
      <c r="AF1921">
        <v>1.0420891603232008E-2</v>
      </c>
      <c r="AG1921">
        <v>1.223233042254579E-2</v>
      </c>
      <c r="AH1921">
        <v>1.0766616567106757E-2</v>
      </c>
      <c r="AI1921">
        <v>1.6280667023110595E-2</v>
      </c>
      <c r="AJ1921">
        <v>-3.7025778715672475E-3</v>
      </c>
      <c r="AK1921">
        <v>2.822783837107079E-2</v>
      </c>
      <c r="AL1921">
        <v>1.8668297781021526E-3</v>
      </c>
      <c r="AM1921">
        <v>1.4747209198638256E-2</v>
      </c>
      <c r="AN1921">
        <v>-3.5417938231940838E-4</v>
      </c>
      <c r="AO1921">
        <v>2.116544691895772E-2</v>
      </c>
      <c r="AP1921">
        <v>-5.0731360955723614E-3</v>
      </c>
      <c r="AQ1921">
        <v>-1.0135563599130371E-2</v>
      </c>
      <c r="AR1921">
        <v>2.3567909916762941E-2</v>
      </c>
      <c r="AS1921">
        <v>2.4496914715336882E-2</v>
      </c>
      <c r="AT1921">
        <v>3.6502820179920681E-2</v>
      </c>
      <c r="AU1921">
        <v>2.4073531351937572E-2</v>
      </c>
      <c r="AV1921">
        <v>0</v>
      </c>
      <c r="AW1921">
        <f t="shared" si="157"/>
        <v>5.068211593768775E-3</v>
      </c>
      <c r="AX1921">
        <f t="shared" si="158"/>
        <v>2.6848203805011059</v>
      </c>
      <c r="AY1921">
        <f>1-AX1921/MAX(AX$2:AX1921)</f>
        <v>7.5867493393644292E-3</v>
      </c>
      <c r="AZ1921">
        <v>5</v>
      </c>
      <c r="BA1921">
        <v>5</v>
      </c>
      <c r="BB1921">
        <v>5</v>
      </c>
      <c r="BC1921">
        <v>5</v>
      </c>
      <c r="BD1921">
        <v>5</v>
      </c>
      <c r="BE1921">
        <f t="shared" ca="1" si="159"/>
        <v>5.068211593768775E-3</v>
      </c>
      <c r="BF1921">
        <f t="shared" ca="1" si="160"/>
        <v>3.6156239908537069</v>
      </c>
      <c r="BG1921">
        <f ca="1">1-BF1921/MAX(BF$2:BF1921)</f>
        <v>1.2424448943465283E-2</v>
      </c>
      <c r="BH1921">
        <f t="shared" ca="1" si="161"/>
        <v>0.99999999999999711</v>
      </c>
    </row>
    <row r="1922" spans="1:60" x14ac:dyDescent="0.3">
      <c r="A1922" s="1">
        <v>40771</v>
      </c>
      <c r="B1922" s="3">
        <v>2011</v>
      </c>
      <c r="C1922">
        <v>0</v>
      </c>
      <c r="D1922">
        <v>0</v>
      </c>
      <c r="E1922">
        <v>0</v>
      </c>
      <c r="F1922">
        <v>0.16964824444932999</v>
      </c>
      <c r="G1922">
        <v>2.6401689355572799E-2</v>
      </c>
      <c r="H1922">
        <v>0</v>
      </c>
      <c r="I1922">
        <v>2.77777777777777E-2</v>
      </c>
      <c r="J1922">
        <v>0</v>
      </c>
      <c r="K1922">
        <v>5.5555555555555497E-2</v>
      </c>
      <c r="L1922">
        <v>0</v>
      </c>
      <c r="M1922">
        <v>0.131944444444444</v>
      </c>
      <c r="N1922">
        <v>0</v>
      </c>
      <c r="O1922">
        <v>5.5555555555555497E-2</v>
      </c>
      <c r="P1922">
        <v>2.7353044186045901E-2</v>
      </c>
      <c r="Q1922">
        <v>5.5555555555555497E-2</v>
      </c>
      <c r="R1922">
        <v>1.61414858780662E-2</v>
      </c>
      <c r="S1922">
        <v>0.13888888888888801</v>
      </c>
      <c r="T1922">
        <v>0.19109665381403601</v>
      </c>
      <c r="U1922">
        <v>0</v>
      </c>
      <c r="V1922">
        <v>0</v>
      </c>
      <c r="W1922">
        <v>0.10408110453916999</v>
      </c>
      <c r="X1922">
        <v>0</v>
      </c>
      <c r="Y1922" s="2">
        <v>1.11022302462515E-16</v>
      </c>
      <c r="Z1922">
        <v>2.1022598378899193E-3</v>
      </c>
      <c r="AA1922">
        <v>0</v>
      </c>
      <c r="AB1922" t="s">
        <v>24</v>
      </c>
      <c r="AC1922">
        <v>0</v>
      </c>
      <c r="AD1922">
        <v>-8.5248648661181425E-3</v>
      </c>
      <c r="AE1922">
        <v>-1.4594164464763693E-2</v>
      </c>
      <c r="AF1922">
        <v>7.026556645809201E-3</v>
      </c>
      <c r="AG1922">
        <v>-8.056339145933511E-3</v>
      </c>
      <c r="AH1922">
        <v>1.2339901510649787E-2</v>
      </c>
      <c r="AI1922">
        <v>-6.3383829675558445E-3</v>
      </c>
      <c r="AJ1922">
        <v>4.5960399866611379E-3</v>
      </c>
      <c r="AK1922">
        <v>-1.8394690500714295E-2</v>
      </c>
      <c r="AL1922">
        <v>3.6388646435736582E-3</v>
      </c>
      <c r="AM1922">
        <v>-8.4619960538336869E-3</v>
      </c>
      <c r="AN1922">
        <v>0</v>
      </c>
      <c r="AO1922">
        <v>-8.539605580566545E-3</v>
      </c>
      <c r="AP1922">
        <v>2.2471318156449538E-3</v>
      </c>
      <c r="AQ1922">
        <v>1.6555102254951271E-2</v>
      </c>
      <c r="AR1922">
        <v>-1.777936249601364E-2</v>
      </c>
      <c r="AS1922">
        <v>-1.9213813644485933E-2</v>
      </c>
      <c r="AT1922">
        <v>-2.9934545115218869E-3</v>
      </c>
      <c r="AU1922">
        <v>-1.1062206904620675E-2</v>
      </c>
      <c r="AV1922">
        <v>0</v>
      </c>
      <c r="AW1922">
        <f t="shared" si="157"/>
        <v>4.2591034272710096E-3</v>
      </c>
      <c r="AX1922">
        <f t="shared" si="158"/>
        <v>2.6962553081853051</v>
      </c>
      <c r="AY1922">
        <f>1-AX1922/MAX(AX$2:AX1922)</f>
        <v>3.3599586622066191E-3</v>
      </c>
      <c r="AZ1922">
        <v>5</v>
      </c>
      <c r="BA1922">
        <v>5</v>
      </c>
      <c r="BB1922">
        <v>5</v>
      </c>
      <c r="BC1922">
        <v>5</v>
      </c>
      <c r="BD1922">
        <v>5</v>
      </c>
      <c r="BE1922">
        <f t="shared" ca="1" si="159"/>
        <v>4.2591034272710096E-3</v>
      </c>
      <c r="BF1922">
        <f t="shared" ca="1" si="160"/>
        <v>3.6310233073848752</v>
      </c>
      <c r="BG1922">
        <f ca="1">1-BF1922/MAX(BF$2:BF1922)</f>
        <v>8.2182625292712697E-3</v>
      </c>
      <c r="BH1922">
        <f t="shared" ca="1" si="161"/>
        <v>0.99999999999999711</v>
      </c>
    </row>
    <row r="1923" spans="1:60" x14ac:dyDescent="0.3">
      <c r="A1923" s="1">
        <v>40772</v>
      </c>
      <c r="B1923" s="3">
        <v>2011</v>
      </c>
      <c r="C1923">
        <v>0</v>
      </c>
      <c r="D1923">
        <v>0</v>
      </c>
      <c r="E1923">
        <v>0</v>
      </c>
      <c r="F1923">
        <v>0.16964824444932999</v>
      </c>
      <c r="G1923">
        <v>2.6401689355572799E-2</v>
      </c>
      <c r="H1923">
        <v>0</v>
      </c>
      <c r="I1923">
        <v>2.77777777777777E-2</v>
      </c>
      <c r="J1923">
        <v>0</v>
      </c>
      <c r="K1923">
        <v>5.5555555555555497E-2</v>
      </c>
      <c r="L1923">
        <v>0</v>
      </c>
      <c r="M1923">
        <v>0.131944444444444</v>
      </c>
      <c r="N1923">
        <v>0</v>
      </c>
      <c r="O1923">
        <v>5.5555555555555497E-2</v>
      </c>
      <c r="P1923">
        <v>2.7353044186045901E-2</v>
      </c>
      <c r="Q1923">
        <v>5.5555555555555497E-2</v>
      </c>
      <c r="R1923">
        <v>1.61414858780662E-2</v>
      </c>
      <c r="S1923">
        <v>0.13888888888888801</v>
      </c>
      <c r="T1923">
        <v>0.19109665381403601</v>
      </c>
      <c r="U1923">
        <v>0</v>
      </c>
      <c r="V1923">
        <v>0</v>
      </c>
      <c r="W1923">
        <v>0.10408110453916999</v>
      </c>
      <c r="X1923">
        <v>0</v>
      </c>
      <c r="Y1923" s="2">
        <v>1.11022302462515E-16</v>
      </c>
      <c r="Z1923">
        <v>1.6411646813345726E-3</v>
      </c>
      <c r="AA1923">
        <v>0</v>
      </c>
      <c r="AB1923" t="s">
        <v>24</v>
      </c>
      <c r="AC1923">
        <v>8.6029608000102176E-3</v>
      </c>
      <c r="AD1923">
        <v>7.1648627713889468E-3</v>
      </c>
      <c r="AE1923">
        <v>5.8115716403359663E-3</v>
      </c>
      <c r="AF1923">
        <v>5.6200660726271057E-3</v>
      </c>
      <c r="AG1923">
        <v>1.0151628769690113E-3</v>
      </c>
      <c r="AH1923">
        <v>2.8748850348669919E-3</v>
      </c>
      <c r="AI1923">
        <v>1.1018583029504647E-2</v>
      </c>
      <c r="AJ1923">
        <v>7.009388931126459E-3</v>
      </c>
      <c r="AK1923">
        <v>2.8373791950309091E-4</v>
      </c>
      <c r="AL1923">
        <v>2.741434762232986E-3</v>
      </c>
      <c r="AM1923">
        <v>-5.9368985930031704E-3</v>
      </c>
      <c r="AN1923">
        <v>2.3657347105787707E-4</v>
      </c>
      <c r="AO1923">
        <v>6.6890938162389446E-4</v>
      </c>
      <c r="AP1923">
        <v>5.1737693817504038E-3</v>
      </c>
      <c r="AQ1923">
        <v>1.7508894590474222E-2</v>
      </c>
      <c r="AR1923">
        <v>6.5284344931548777E-3</v>
      </c>
      <c r="AS1923">
        <v>5.6591044565708071E-3</v>
      </c>
      <c r="AT1923">
        <v>2.8256558939316889E-3</v>
      </c>
      <c r="AU1923">
        <v>6.7579594905267104E-3</v>
      </c>
      <c r="AV1923">
        <v>0</v>
      </c>
      <c r="AW1923">
        <f t="shared" si="157"/>
        <v>7.2617378672516037E-3</v>
      </c>
      <c r="AX1923">
        <f t="shared" si="158"/>
        <v>2.7158348074565328</v>
      </c>
      <c r="AY1923">
        <f>1-AX1923/MAX(AX$2:AX1923)</f>
        <v>0</v>
      </c>
      <c r="AZ1923">
        <v>5</v>
      </c>
      <c r="BA1923">
        <v>5</v>
      </c>
      <c r="BB1923">
        <v>5</v>
      </c>
      <c r="BC1923">
        <v>5</v>
      </c>
      <c r="BD1923">
        <v>5</v>
      </c>
      <c r="BE1923">
        <f t="shared" ca="1" si="159"/>
        <v>7.2617378672516037E-3</v>
      </c>
      <c r="BF1923">
        <f t="shared" ca="1" si="160"/>
        <v>3.6573908468329854</v>
      </c>
      <c r="BG1923">
        <f ca="1">1-BF1923/MAX(BF$2:BF1923)</f>
        <v>1.0162035302314631E-3</v>
      </c>
      <c r="BH1923">
        <f t="shared" ca="1" si="161"/>
        <v>0.99999999999999711</v>
      </c>
    </row>
    <row r="1924" spans="1:60" x14ac:dyDescent="0.3">
      <c r="A1924" s="1">
        <v>40773</v>
      </c>
      <c r="B1924" s="3">
        <v>2011</v>
      </c>
      <c r="C1924">
        <v>0</v>
      </c>
      <c r="D1924">
        <v>0</v>
      </c>
      <c r="E1924">
        <v>0</v>
      </c>
      <c r="F1924">
        <v>0.16964824444932999</v>
      </c>
      <c r="G1924">
        <v>2.6401689355572799E-2</v>
      </c>
      <c r="H1924">
        <v>0</v>
      </c>
      <c r="I1924">
        <v>2.77777777777777E-2</v>
      </c>
      <c r="J1924">
        <v>0</v>
      </c>
      <c r="K1924">
        <v>5.5555555555555497E-2</v>
      </c>
      <c r="L1924">
        <v>0</v>
      </c>
      <c r="M1924">
        <v>0.131944444444444</v>
      </c>
      <c r="N1924">
        <v>0</v>
      </c>
      <c r="O1924">
        <v>5.5555555555555497E-2</v>
      </c>
      <c r="P1924">
        <v>2.7353044186045901E-2</v>
      </c>
      <c r="Q1924">
        <v>5.5555555555555497E-2</v>
      </c>
      <c r="R1924">
        <v>1.61414858780662E-2</v>
      </c>
      <c r="S1924">
        <v>0.13888888888888801</v>
      </c>
      <c r="T1924">
        <v>0.19109665381403601</v>
      </c>
      <c r="U1924">
        <v>0</v>
      </c>
      <c r="V1924">
        <v>0</v>
      </c>
      <c r="W1924">
        <v>0.10408110453916999</v>
      </c>
      <c r="X1924">
        <v>0</v>
      </c>
      <c r="Y1924" s="2">
        <v>1.11022302462515E-16</v>
      </c>
      <c r="Z1924">
        <v>1.4570353036063022E-3</v>
      </c>
      <c r="AA1924">
        <v>-4.3612530728287524E-4</v>
      </c>
      <c r="AB1924" t="s">
        <v>24</v>
      </c>
      <c r="AC1924">
        <v>-2.4565029296768293E-2</v>
      </c>
      <c r="AD1924">
        <v>-4.7189619592212684E-2</v>
      </c>
      <c r="AE1924">
        <v>-4.864884267270031E-2</v>
      </c>
      <c r="AF1924">
        <v>-4.5967502835509988E-3</v>
      </c>
      <c r="AG1924">
        <v>-3.44828130159619E-2</v>
      </c>
      <c r="AH1924">
        <v>1.8919866336436941E-2</v>
      </c>
      <c r="AI1924">
        <v>-1.2160540195328751E-2</v>
      </c>
      <c r="AJ1924">
        <v>5.2190515687182693E-3</v>
      </c>
      <c r="AK1924">
        <v>-5.6911448634549E-2</v>
      </c>
      <c r="AL1924">
        <v>1.3222276233637587E-3</v>
      </c>
      <c r="AM1924">
        <v>-4.9085259921373914E-2</v>
      </c>
      <c r="AN1924">
        <v>-1.1810733897843484E-4</v>
      </c>
      <c r="AO1924">
        <v>-4.3118413539738776E-2</v>
      </c>
      <c r="AP1924">
        <v>-7.6347827642656574E-3</v>
      </c>
      <c r="AQ1924">
        <v>2.0538528382513688E-2</v>
      </c>
      <c r="AR1924">
        <v>-4.6580143986180378E-2</v>
      </c>
      <c r="AS1924">
        <v>-5.346341483271877E-2</v>
      </c>
      <c r="AT1924">
        <v>-4.4557913145674921E-2</v>
      </c>
      <c r="AU1924">
        <v>-4.2360869143268864E-2</v>
      </c>
      <c r="AV1924">
        <v>0</v>
      </c>
      <c r="AW1924">
        <f t="shared" ref="AW1924:AW1987" si="162">+SUMPRODUCT(C1924:Y1924,Z1924:AV1924)</f>
        <v>-7.546168973512353E-3</v>
      </c>
      <c r="AX1924">
        <f t="shared" ref="AX1924:AX1987" si="163">+AX1923*(1+AW1924)</f>
        <v>2.6953406590953195</v>
      </c>
      <c r="AY1924">
        <f>1-AX1924/MAX(AX$2:AX1924)</f>
        <v>7.5461689735123461E-3</v>
      </c>
      <c r="AZ1924">
        <v>5</v>
      </c>
      <c r="BA1924">
        <v>5</v>
      </c>
      <c r="BB1924">
        <v>5</v>
      </c>
      <c r="BC1924">
        <v>5</v>
      </c>
      <c r="BD1924">
        <v>5</v>
      </c>
      <c r="BE1924">
        <f t="shared" ref="BE1924:BE1987" ca="1" si="164">+SUMPRODUCT(C1924:Y1924,OFFSET($BL$10,BD1924,0,1,23),Z1924:AV1924)</f>
        <v>-7.546168973512353E-3</v>
      </c>
      <c r="BF1924">
        <f t="shared" ref="BF1924:BF1987" ca="1" si="165">+BF1923*(1+BE1924)</f>
        <v>3.6297915575006061</v>
      </c>
      <c r="BG1924">
        <f ca="1">1-BF1924/MAX(BF$2:BF1924)</f>
        <v>8.5547040601932078E-3</v>
      </c>
      <c r="BH1924">
        <f t="shared" ref="BH1924:BH1987" ca="1" si="166">+SUMPRODUCT(C1924:Y1924,OFFSET($BL$10,BD1924,0,1,23))</f>
        <v>0.99999999999999711</v>
      </c>
    </row>
    <row r="1925" spans="1:60" x14ac:dyDescent="0.3">
      <c r="A1925" s="1">
        <v>40774</v>
      </c>
      <c r="B1925" s="3">
        <v>2011</v>
      </c>
      <c r="C1925">
        <v>0</v>
      </c>
      <c r="D1925">
        <v>0</v>
      </c>
      <c r="E1925">
        <v>0</v>
      </c>
      <c r="F1925">
        <v>0.16964824444932999</v>
      </c>
      <c r="G1925">
        <v>2.6401689355572799E-2</v>
      </c>
      <c r="H1925">
        <v>0</v>
      </c>
      <c r="I1925">
        <v>2.77777777777777E-2</v>
      </c>
      <c r="J1925">
        <v>0</v>
      </c>
      <c r="K1925">
        <v>5.5555555555555497E-2</v>
      </c>
      <c r="L1925">
        <v>0</v>
      </c>
      <c r="M1925">
        <v>0.131944444444444</v>
      </c>
      <c r="N1925">
        <v>0</v>
      </c>
      <c r="O1925">
        <v>5.5555555555555497E-2</v>
      </c>
      <c r="P1925">
        <v>2.7353044186045901E-2</v>
      </c>
      <c r="Q1925">
        <v>5.5555555555555497E-2</v>
      </c>
      <c r="R1925">
        <v>1.61414858780662E-2</v>
      </c>
      <c r="S1925">
        <v>0.13888888888888801</v>
      </c>
      <c r="T1925">
        <v>0.19109665381403601</v>
      </c>
      <c r="U1925">
        <v>0</v>
      </c>
      <c r="V1925">
        <v>0</v>
      </c>
      <c r="W1925">
        <v>0.10408110453916999</v>
      </c>
      <c r="X1925">
        <v>0</v>
      </c>
      <c r="Y1925" s="2">
        <v>1.11022302462515E-16</v>
      </c>
      <c r="Z1925">
        <v>4.5508672770022685E-4</v>
      </c>
      <c r="AA1925">
        <v>4.3631559555601385E-4</v>
      </c>
      <c r="AB1925" t="s">
        <v>24</v>
      </c>
      <c r="AC1925">
        <v>1.7838445048061757E-2</v>
      </c>
      <c r="AD1925">
        <v>-1.2444107928944015E-2</v>
      </c>
      <c r="AE1925">
        <v>-1.7045419421896524E-2</v>
      </c>
      <c r="AF1925">
        <v>2.716162456958271E-3</v>
      </c>
      <c r="AG1925">
        <v>-9.4536563587745981E-3</v>
      </c>
      <c r="AH1925">
        <v>1.2547803917521083E-2</v>
      </c>
      <c r="AI1925">
        <v>-8.7090491747664478E-3</v>
      </c>
      <c r="AJ1925">
        <v>1.0582164984740405E-3</v>
      </c>
      <c r="AK1925">
        <v>-1.7607296341499157E-2</v>
      </c>
      <c r="AL1925">
        <v>-1.2323161037913755E-3</v>
      </c>
      <c r="AM1925">
        <v>-1.8057183342823468E-2</v>
      </c>
      <c r="AN1925">
        <v>0</v>
      </c>
      <c r="AO1925">
        <v>-1.6330437038344803E-2</v>
      </c>
      <c r="AP1925">
        <v>3.3716143011925936E-3</v>
      </c>
      <c r="AQ1925">
        <v>8.0680074865353557E-3</v>
      </c>
      <c r="AR1925">
        <v>-1.6697623488010627E-2</v>
      </c>
      <c r="AS1925">
        <v>-1.9437036097263549E-2</v>
      </c>
      <c r="AT1925">
        <v>-1.9170561867670521E-2</v>
      </c>
      <c r="AU1925">
        <v>-1.5228434904152488E-2</v>
      </c>
      <c r="AV1925">
        <v>0</v>
      </c>
      <c r="AW1925">
        <f t="shared" si="162"/>
        <v>2.798667662432531E-3</v>
      </c>
      <c r="AX1925">
        <f t="shared" si="163"/>
        <v>2.702884021837169</v>
      </c>
      <c r="AY1925">
        <f>1-AX1925/MAX(AX$2:AX1925)</f>
        <v>4.7686205301612494E-3</v>
      </c>
      <c r="AZ1925">
        <v>5</v>
      </c>
      <c r="BA1925">
        <v>5</v>
      </c>
      <c r="BB1925">
        <v>5</v>
      </c>
      <c r="BC1925">
        <v>5</v>
      </c>
      <c r="BD1925">
        <v>5</v>
      </c>
      <c r="BE1925">
        <f t="shared" ca="1" si="164"/>
        <v>2.798667662432531E-3</v>
      </c>
      <c r="BF1925">
        <f t="shared" ca="1" si="165"/>
        <v>3.6399501377539538</v>
      </c>
      <c r="BG1925">
        <f ca="1">1-BF1925/MAX(BF$2:BF1925)</f>
        <v>5.7799781713755438E-3</v>
      </c>
      <c r="BH1925">
        <f t="shared" ca="1" si="166"/>
        <v>0.99999999999999711</v>
      </c>
    </row>
    <row r="1926" spans="1:60" x14ac:dyDescent="0.3">
      <c r="A1926" s="1">
        <v>40777</v>
      </c>
      <c r="B1926" s="3">
        <v>2011</v>
      </c>
      <c r="C1926">
        <v>0</v>
      </c>
      <c r="D1926">
        <v>0</v>
      </c>
      <c r="E1926">
        <v>0</v>
      </c>
      <c r="F1926">
        <v>0.16964824444932999</v>
      </c>
      <c r="G1926">
        <v>2.6401689355572799E-2</v>
      </c>
      <c r="H1926">
        <v>0</v>
      </c>
      <c r="I1926">
        <v>2.77777777777777E-2</v>
      </c>
      <c r="J1926">
        <v>0</v>
      </c>
      <c r="K1926">
        <v>5.5555555555555497E-2</v>
      </c>
      <c r="L1926">
        <v>0</v>
      </c>
      <c r="M1926">
        <v>0.131944444444444</v>
      </c>
      <c r="N1926">
        <v>0</v>
      </c>
      <c r="O1926">
        <v>5.5555555555555497E-2</v>
      </c>
      <c r="P1926">
        <v>2.7353044186045901E-2</v>
      </c>
      <c r="Q1926">
        <v>5.5555555555555497E-2</v>
      </c>
      <c r="R1926">
        <v>1.61414858780662E-2</v>
      </c>
      <c r="S1926">
        <v>0.13888888888888801</v>
      </c>
      <c r="T1926">
        <v>0.19109665381403601</v>
      </c>
      <c r="U1926">
        <v>0</v>
      </c>
      <c r="V1926">
        <v>0</v>
      </c>
      <c r="W1926">
        <v>0.10408110453916999</v>
      </c>
      <c r="X1926">
        <v>0</v>
      </c>
      <c r="Y1926" s="2">
        <v>1.11022302462515E-16</v>
      </c>
      <c r="Z1926">
        <v>-1.2726933970823584E-3</v>
      </c>
      <c r="AA1926">
        <v>-4.3612530728287524E-4</v>
      </c>
      <c r="AB1926" t="s">
        <v>24</v>
      </c>
      <c r="AC1926">
        <v>1.7181862381672186E-3</v>
      </c>
      <c r="AD1926">
        <v>-1.0079620542393641E-3</v>
      </c>
      <c r="AE1926">
        <v>6.3780735316347759E-3</v>
      </c>
      <c r="AF1926">
        <v>-6.3192340995366081E-4</v>
      </c>
      <c r="AG1926">
        <v>2.1207538266998505E-3</v>
      </c>
      <c r="AH1926">
        <v>2.5784937306681854E-2</v>
      </c>
      <c r="AI1926">
        <v>1.1709866177842532E-3</v>
      </c>
      <c r="AJ1926">
        <v>-1.8248693840993147E-3</v>
      </c>
      <c r="AK1926">
        <v>-3.5235344667839952E-3</v>
      </c>
      <c r="AL1926">
        <v>-3.7040146882061364E-3</v>
      </c>
      <c r="AM1926">
        <v>3.5977429206017764E-3</v>
      </c>
      <c r="AN1926">
        <v>-1.1842416507235054E-4</v>
      </c>
      <c r="AO1926">
        <v>7.9896498181719622E-4</v>
      </c>
      <c r="AP1926">
        <v>-2.5888877371249563E-4</v>
      </c>
      <c r="AQ1926">
        <v>-2.5179120921783316E-3</v>
      </c>
      <c r="AR1926">
        <v>7.5473315892624626E-3</v>
      </c>
      <c r="AS1926">
        <v>1.4691992008076804E-2</v>
      </c>
      <c r="AT1926">
        <v>1.1277727053886633E-3</v>
      </c>
      <c r="AU1926">
        <v>-9.820755822458338E-4</v>
      </c>
      <c r="AV1926">
        <v>0</v>
      </c>
      <c r="AW1926">
        <f t="shared" si="162"/>
        <v>9.3824355810215245E-4</v>
      </c>
      <c r="AX1926">
        <f t="shared" si="163"/>
        <v>2.7054199853589553</v>
      </c>
      <c r="AY1926">
        <f>1-AX1926/MAX(AX$2:AX1926)</f>
        <v>3.8348510995523943E-3</v>
      </c>
      <c r="AZ1926">
        <v>5</v>
      </c>
      <c r="BA1926">
        <v>5</v>
      </c>
      <c r="BB1926">
        <v>5</v>
      </c>
      <c r="BC1926">
        <v>5</v>
      </c>
      <c r="BD1926">
        <v>5</v>
      </c>
      <c r="BE1926">
        <f t="shared" ca="1" si="164"/>
        <v>9.3824355810215245E-4</v>
      </c>
      <c r="BF1926">
        <f t="shared" ca="1" si="165"/>
        <v>3.6433652975225148</v>
      </c>
      <c r="BG1926">
        <f ca="1">1-BF1926/MAX(BF$2:BF1926)</f>
        <v>4.8471576405586525E-3</v>
      </c>
      <c r="BH1926">
        <f t="shared" ca="1" si="166"/>
        <v>0.99999999999999711</v>
      </c>
    </row>
    <row r="1927" spans="1:60" x14ac:dyDescent="0.3">
      <c r="A1927" s="1">
        <v>40778</v>
      </c>
      <c r="B1927" s="3">
        <v>2011</v>
      </c>
      <c r="C1927">
        <v>0</v>
      </c>
      <c r="D1927">
        <v>0</v>
      </c>
      <c r="E1927">
        <v>0</v>
      </c>
      <c r="F1927">
        <v>0.16964824444932999</v>
      </c>
      <c r="G1927">
        <v>2.6401689355572799E-2</v>
      </c>
      <c r="H1927">
        <v>0</v>
      </c>
      <c r="I1927">
        <v>2.77777777777777E-2</v>
      </c>
      <c r="J1927">
        <v>0</v>
      </c>
      <c r="K1927">
        <v>5.5555555555555497E-2</v>
      </c>
      <c r="L1927">
        <v>0</v>
      </c>
      <c r="M1927">
        <v>0.131944444444444</v>
      </c>
      <c r="N1927">
        <v>0</v>
      </c>
      <c r="O1927">
        <v>5.5555555555555497E-2</v>
      </c>
      <c r="P1927">
        <v>2.7353044186045901E-2</v>
      </c>
      <c r="Q1927">
        <v>5.5555555555555497E-2</v>
      </c>
      <c r="R1927">
        <v>1.61414858780662E-2</v>
      </c>
      <c r="S1927">
        <v>0.13888888888888801</v>
      </c>
      <c r="T1927">
        <v>0.19109665381403601</v>
      </c>
      <c r="U1927">
        <v>0</v>
      </c>
      <c r="V1927">
        <v>0</v>
      </c>
      <c r="W1927">
        <v>0.10408110453916999</v>
      </c>
      <c r="X1927">
        <v>0</v>
      </c>
      <c r="Y1927" s="2">
        <v>1.11022302462515E-16</v>
      </c>
      <c r="Z1927">
        <v>-2.365625011087169E-3</v>
      </c>
      <c r="AA1927">
        <v>4.3631559555601385E-4</v>
      </c>
      <c r="AB1927" t="s">
        <v>24</v>
      </c>
      <c r="AC1927">
        <v>1.0291705829271969E-2</v>
      </c>
      <c r="AD1927">
        <v>3.5065221413204339E-2</v>
      </c>
      <c r="AE1927">
        <v>3.2482107140379357E-2</v>
      </c>
      <c r="AF1927">
        <v>-2.078194752739293E-3</v>
      </c>
      <c r="AG1927">
        <v>1.9047671879080852E-2</v>
      </c>
      <c r="AH1927">
        <v>-3.7488478824594718E-2</v>
      </c>
      <c r="AI1927">
        <v>7.4890160528573446E-3</v>
      </c>
      <c r="AJ1927">
        <v>-4.0419114678286183E-3</v>
      </c>
      <c r="AK1927">
        <v>4.8270961090257192E-2</v>
      </c>
      <c r="AL1927">
        <v>-1.1416649527797307E-2</v>
      </c>
      <c r="AM1927">
        <v>4.1226999352308002E-2</v>
      </c>
      <c r="AN1927">
        <v>-4.7173335756622858E-4</v>
      </c>
      <c r="AO1927">
        <v>3.2910535745089398E-2</v>
      </c>
      <c r="AP1927">
        <v>-6.2042253259481095E-3</v>
      </c>
      <c r="AQ1927">
        <v>-1.3793749582731385E-2</v>
      </c>
      <c r="AR1927">
        <v>3.1834951692735425E-2</v>
      </c>
      <c r="AS1927">
        <v>3.4245145956294909E-2</v>
      </c>
      <c r="AT1927">
        <v>2.4591576724371844E-2</v>
      </c>
      <c r="AU1927">
        <v>3.4397851018112657E-2</v>
      </c>
      <c r="AV1927">
        <v>0</v>
      </c>
      <c r="AW1927">
        <f t="shared" si="162"/>
        <v>5.8346530234479506E-5</v>
      </c>
      <c r="AX1927">
        <f t="shared" si="163"/>
        <v>2.7055778372279278</v>
      </c>
      <c r="AY1927">
        <f>1-AX1927/MAX(AX$2:AX1927)</f>
        <v>3.7767283195736523E-3</v>
      </c>
      <c r="AZ1927">
        <v>5</v>
      </c>
      <c r="BA1927">
        <v>5</v>
      </c>
      <c r="BB1927">
        <v>5</v>
      </c>
      <c r="BC1927">
        <v>5</v>
      </c>
      <c r="BD1927">
        <v>5</v>
      </c>
      <c r="BE1927">
        <f t="shared" ca="1" si="164"/>
        <v>5.8346530234479506E-5</v>
      </c>
      <c r="BF1927">
        <f t="shared" ca="1" si="165"/>
        <v>3.6435778752460015</v>
      </c>
      <c r="BG1927">
        <f ca="1">1-BF1927/MAX(BF$2:BF1927)</f>
        <v>4.789093925154142E-3</v>
      </c>
      <c r="BH1927">
        <f t="shared" ca="1" si="166"/>
        <v>0.99999999999999711</v>
      </c>
    </row>
    <row r="1928" spans="1:60" x14ac:dyDescent="0.3">
      <c r="A1928" s="1">
        <v>40779</v>
      </c>
      <c r="B1928" s="3">
        <v>2011</v>
      </c>
      <c r="C1928">
        <v>0</v>
      </c>
      <c r="D1928">
        <v>0</v>
      </c>
      <c r="E1928">
        <v>0</v>
      </c>
      <c r="F1928">
        <v>0.16964824444932999</v>
      </c>
      <c r="G1928">
        <v>2.6401689355572799E-2</v>
      </c>
      <c r="H1928">
        <v>0</v>
      </c>
      <c r="I1928">
        <v>2.77777777777777E-2</v>
      </c>
      <c r="J1928">
        <v>0</v>
      </c>
      <c r="K1928">
        <v>5.5555555555555497E-2</v>
      </c>
      <c r="L1928">
        <v>0</v>
      </c>
      <c r="M1928">
        <v>0.131944444444444</v>
      </c>
      <c r="N1928">
        <v>0</v>
      </c>
      <c r="O1928">
        <v>5.5555555555555497E-2</v>
      </c>
      <c r="P1928">
        <v>2.7353044186045901E-2</v>
      </c>
      <c r="Q1928">
        <v>5.5555555555555497E-2</v>
      </c>
      <c r="R1928">
        <v>1.61414858780662E-2</v>
      </c>
      <c r="S1928">
        <v>0.13888888888888801</v>
      </c>
      <c r="T1928">
        <v>0.19109665381403601</v>
      </c>
      <c r="U1928">
        <v>0</v>
      </c>
      <c r="V1928">
        <v>0</v>
      </c>
      <c r="W1928">
        <v>0.10408110453916999</v>
      </c>
      <c r="X1928">
        <v>0</v>
      </c>
      <c r="Y1928" s="2">
        <v>1.11022302462515E-16</v>
      </c>
      <c r="Z1928">
        <v>-5.6550797259264929E-3</v>
      </c>
      <c r="AA1928">
        <v>0</v>
      </c>
      <c r="AB1928" t="s">
        <v>24</v>
      </c>
      <c r="AC1928">
        <v>-1.0186865605141482E-2</v>
      </c>
      <c r="AD1928">
        <v>-9.7486326527643774E-3</v>
      </c>
      <c r="AE1928">
        <v>3.8349824279615419E-4</v>
      </c>
      <c r="AF1928">
        <v>-6.4285139948551118E-3</v>
      </c>
      <c r="AG1928">
        <v>-1.1422678651075269E-2</v>
      </c>
      <c r="AH1928">
        <v>-3.3883065990334638E-2</v>
      </c>
      <c r="AI1928">
        <v>-4.5301928516949808E-3</v>
      </c>
      <c r="AJ1928">
        <v>-1.0726017565993562E-2</v>
      </c>
      <c r="AK1928">
        <v>1.4811024934500816E-2</v>
      </c>
      <c r="AL1928">
        <v>-1.181665972516488E-2</v>
      </c>
      <c r="AM1928">
        <v>7.8423991569924745E-3</v>
      </c>
      <c r="AN1928">
        <v>0</v>
      </c>
      <c r="AO1928">
        <v>1.4084629744660848E-2</v>
      </c>
      <c r="AP1928">
        <v>-1.4742124116829514E-2</v>
      </c>
      <c r="AQ1928">
        <v>-2.843049691306343E-2</v>
      </c>
      <c r="AR1928">
        <v>-3.0268631585939065E-4</v>
      </c>
      <c r="AS1928">
        <v>4.2221075680142217E-3</v>
      </c>
      <c r="AT1928">
        <v>1.3192003124889551E-2</v>
      </c>
      <c r="AU1928">
        <v>-6.8880490736357158E-3</v>
      </c>
      <c r="AV1928">
        <v>0</v>
      </c>
      <c r="AW1928">
        <f t="shared" si="162"/>
        <v>-1.1783837615886748E-2</v>
      </c>
      <c r="AX1928">
        <f t="shared" si="163"/>
        <v>2.6736957473368919</v>
      </c>
      <c r="AY1928">
        <f>1-AX1928/MAX(AX$2:AX1928)</f>
        <v>1.5516061582223295E-2</v>
      </c>
      <c r="AZ1928">
        <v>5</v>
      </c>
      <c r="BA1928">
        <v>5</v>
      </c>
      <c r="BB1928">
        <v>5</v>
      </c>
      <c r="BC1928">
        <v>5</v>
      </c>
      <c r="BD1928">
        <v>5</v>
      </c>
      <c r="BE1928">
        <f t="shared" ca="1" si="164"/>
        <v>-1.1783837615886748E-2</v>
      </c>
      <c r="BF1928">
        <f t="shared" ca="1" si="165"/>
        <v>3.6006425452232649</v>
      </c>
      <c r="BG1928">
        <f ca="1">1-BF1928/MAX(BF$2:BF1928)</f>
        <v>1.6516497635899574E-2</v>
      </c>
      <c r="BH1928">
        <f t="shared" ca="1" si="166"/>
        <v>0.99999999999999711</v>
      </c>
    </row>
    <row r="1929" spans="1:60" x14ac:dyDescent="0.3">
      <c r="A1929" s="1">
        <v>40780</v>
      </c>
      <c r="B1929" s="3">
        <v>2011</v>
      </c>
      <c r="C1929">
        <v>0</v>
      </c>
      <c r="D1929">
        <v>0</v>
      </c>
      <c r="E1929">
        <v>0</v>
      </c>
      <c r="F1929">
        <v>0.16964824444932999</v>
      </c>
      <c r="G1929">
        <v>2.6401689355572799E-2</v>
      </c>
      <c r="H1929">
        <v>0</v>
      </c>
      <c r="I1929">
        <v>2.77777777777777E-2</v>
      </c>
      <c r="J1929">
        <v>0</v>
      </c>
      <c r="K1929">
        <v>5.5555555555555497E-2</v>
      </c>
      <c r="L1929">
        <v>0</v>
      </c>
      <c r="M1929">
        <v>0.131944444444444</v>
      </c>
      <c r="N1929">
        <v>0</v>
      </c>
      <c r="O1929">
        <v>5.5555555555555497E-2</v>
      </c>
      <c r="P1929">
        <v>2.7353044186045901E-2</v>
      </c>
      <c r="Q1929">
        <v>5.5555555555555497E-2</v>
      </c>
      <c r="R1929">
        <v>1.61414858780662E-2</v>
      </c>
      <c r="S1929">
        <v>0.13888888888888801</v>
      </c>
      <c r="T1929">
        <v>0.19109665381403601</v>
      </c>
      <c r="U1929">
        <v>0</v>
      </c>
      <c r="V1929">
        <v>0</v>
      </c>
      <c r="W1929">
        <v>0.10408110453916999</v>
      </c>
      <c r="X1929">
        <v>0</v>
      </c>
      <c r="Y1929" s="2">
        <v>1.11022302462515E-16</v>
      </c>
      <c r="Z1929">
        <v>2.0174492322182491E-3</v>
      </c>
      <c r="AA1929">
        <v>-4.3612530728287524E-4</v>
      </c>
      <c r="AB1929" t="s">
        <v>24</v>
      </c>
      <c r="AC1929">
        <v>4.4597437093834014E-3</v>
      </c>
      <c r="AD1929">
        <v>-1.9443757947730789E-2</v>
      </c>
      <c r="AE1929">
        <v>-2.4160932827581139E-2</v>
      </c>
      <c r="AF1929">
        <v>1.9140002195741079E-3</v>
      </c>
      <c r="AG1929">
        <v>-1.3655187278669212E-2</v>
      </c>
      <c r="AH1929">
        <v>4.1363631757258545E-3</v>
      </c>
      <c r="AI1929">
        <v>-8.0505337759516626E-3</v>
      </c>
      <c r="AJ1929">
        <v>6.1538450138081124E-3</v>
      </c>
      <c r="AK1929">
        <v>-2.4566082924903254E-2</v>
      </c>
      <c r="AL1929">
        <v>5.5259573396544415E-3</v>
      </c>
      <c r="AM1929">
        <v>-1.6321822541267239E-2</v>
      </c>
      <c r="AN1929">
        <v>5.9045008358293849E-4</v>
      </c>
      <c r="AO1929">
        <v>-1.5244258744737227E-2</v>
      </c>
      <c r="AP1929">
        <v>7.8330108406776677E-3</v>
      </c>
      <c r="AQ1929">
        <v>1.0820454578044814E-2</v>
      </c>
      <c r="AR1929">
        <v>-2.2995414980551354E-2</v>
      </c>
      <c r="AS1929">
        <v>-3.031609078616293E-2</v>
      </c>
      <c r="AT1929">
        <v>-1.8626105917415647E-2</v>
      </c>
      <c r="AU1929">
        <v>-1.9612408332353337E-2</v>
      </c>
      <c r="AV1929">
        <v>0</v>
      </c>
      <c r="AW1929">
        <f t="shared" si="162"/>
        <v>2.2024989720304672E-3</v>
      </c>
      <c r="AX1929">
        <f t="shared" si="163"/>
        <v>2.6795845594719232</v>
      </c>
      <c r="AY1929">
        <f>1-AX1929/MAX(AX$2:AX1929)</f>
        <v>1.3347736719877767E-2</v>
      </c>
      <c r="AZ1929">
        <v>5</v>
      </c>
      <c r="BA1929">
        <v>5</v>
      </c>
      <c r="BB1929">
        <v>5</v>
      </c>
      <c r="BC1929">
        <v>5</v>
      </c>
      <c r="BD1929">
        <v>5</v>
      </c>
      <c r="BE1929">
        <f t="shared" ca="1" si="164"/>
        <v>2.2024989720304672E-3</v>
      </c>
      <c r="BF1929">
        <f t="shared" ca="1" si="165"/>
        <v>3.6085729567277682</v>
      </c>
      <c r="BG1929">
        <f ca="1">1-BF1929/MAX(BF$2:BF1929)</f>
        <v>1.4350376232933781E-2</v>
      </c>
      <c r="BH1929">
        <f t="shared" ca="1" si="166"/>
        <v>0.99999999999999711</v>
      </c>
    </row>
    <row r="1930" spans="1:60" x14ac:dyDescent="0.3">
      <c r="A1930" s="1">
        <v>40781</v>
      </c>
      <c r="B1930" s="3">
        <v>2011</v>
      </c>
      <c r="C1930">
        <v>0</v>
      </c>
      <c r="D1930">
        <v>0</v>
      </c>
      <c r="E1930">
        <v>0</v>
      </c>
      <c r="F1930">
        <v>0.16964824444932999</v>
      </c>
      <c r="G1930">
        <v>2.6401689355572799E-2</v>
      </c>
      <c r="H1930">
        <v>0</v>
      </c>
      <c r="I1930">
        <v>2.77777777777777E-2</v>
      </c>
      <c r="J1930">
        <v>0</v>
      </c>
      <c r="K1930">
        <v>5.5555555555555497E-2</v>
      </c>
      <c r="L1930">
        <v>0</v>
      </c>
      <c r="M1930">
        <v>0.131944444444444</v>
      </c>
      <c r="N1930">
        <v>0</v>
      </c>
      <c r="O1930">
        <v>5.5555555555555497E-2</v>
      </c>
      <c r="P1930">
        <v>2.7353044186045901E-2</v>
      </c>
      <c r="Q1930">
        <v>5.5555555555555497E-2</v>
      </c>
      <c r="R1930">
        <v>1.61414858780662E-2</v>
      </c>
      <c r="S1930">
        <v>0.13888888888888801</v>
      </c>
      <c r="T1930">
        <v>0.19109665381403601</v>
      </c>
      <c r="U1930">
        <v>0</v>
      </c>
      <c r="V1930">
        <v>0</v>
      </c>
      <c r="W1930">
        <v>0.10408110453916999</v>
      </c>
      <c r="X1930">
        <v>0</v>
      </c>
      <c r="Y1930" s="2">
        <v>1.11022302462515E-16</v>
      </c>
      <c r="Z1930">
        <v>1.3730373489255765E-3</v>
      </c>
      <c r="AA1930">
        <v>4.3631559555601385E-4</v>
      </c>
      <c r="AB1930" t="s">
        <v>24</v>
      </c>
      <c r="AC1930">
        <v>1.127050445009381E-2</v>
      </c>
      <c r="AD1930">
        <v>1.706819738683274E-2</v>
      </c>
      <c r="AE1930">
        <v>1.5719906914993809E-2</v>
      </c>
      <c r="AF1930">
        <v>6.7302503790196422E-3</v>
      </c>
      <c r="AG1930">
        <v>2.1298980252840272E-2</v>
      </c>
      <c r="AH1930">
        <v>2.9647253378143335E-2</v>
      </c>
      <c r="AI1930">
        <v>1.0115781594434381E-2</v>
      </c>
      <c r="AJ1930">
        <v>3.2039290433094614E-3</v>
      </c>
      <c r="AK1930">
        <v>2.3851605057881198E-2</v>
      </c>
      <c r="AL1930">
        <v>4.501761389650305E-4</v>
      </c>
      <c r="AM1930">
        <v>2.5081822481969329E-2</v>
      </c>
      <c r="AN1930">
        <v>1.1812128996968596E-4</v>
      </c>
      <c r="AO1930">
        <v>1.4533787017974253E-2</v>
      </c>
      <c r="AP1930">
        <v>2.969230277550361E-3</v>
      </c>
      <c r="AQ1930">
        <v>9.8670652528765057E-3</v>
      </c>
      <c r="AR1930">
        <v>1.4246140921347461E-2</v>
      </c>
      <c r="AS1930">
        <v>1.2779266052242333E-2</v>
      </c>
      <c r="AT1930">
        <v>1.2161614188979097E-2</v>
      </c>
      <c r="AU1930">
        <v>1.488182803009841E-2</v>
      </c>
      <c r="AV1930">
        <v>0</v>
      </c>
      <c r="AW1930">
        <f t="shared" si="162"/>
        <v>9.1353958890471321E-3</v>
      </c>
      <c r="AX1930">
        <f t="shared" si="163"/>
        <v>2.7040636252408774</v>
      </c>
      <c r="AY1930">
        <f>1-AX1930/MAX(AX$2:AX1930)</f>
        <v>4.3342776899893964E-3</v>
      </c>
      <c r="AZ1930">
        <v>5</v>
      </c>
      <c r="BA1930">
        <v>5</v>
      </c>
      <c r="BB1930">
        <v>5</v>
      </c>
      <c r="BC1930">
        <v>5</v>
      </c>
      <c r="BD1930">
        <v>5</v>
      </c>
      <c r="BE1930">
        <f t="shared" ca="1" si="164"/>
        <v>9.1353958890471321E-3</v>
      </c>
      <c r="BF1930">
        <f t="shared" ca="1" si="165"/>
        <v>3.6415386992819863</v>
      </c>
      <c r="BG1930">
        <f ca="1">1-BF1930/MAX(BF$2:BF1930)</f>
        <v>5.3460767119311026E-3</v>
      </c>
      <c r="BH1930">
        <f t="shared" ca="1" si="166"/>
        <v>0.99999999999999711</v>
      </c>
    </row>
    <row r="1931" spans="1:60" x14ac:dyDescent="0.3">
      <c r="A1931" s="1">
        <v>40784</v>
      </c>
      <c r="B1931" s="3">
        <v>2011</v>
      </c>
      <c r="C1931">
        <v>0</v>
      </c>
      <c r="D1931">
        <v>0</v>
      </c>
      <c r="E1931">
        <v>0</v>
      </c>
      <c r="F1931">
        <v>0.16964824444932999</v>
      </c>
      <c r="G1931">
        <v>2.6401689355572799E-2</v>
      </c>
      <c r="H1931">
        <v>0</v>
      </c>
      <c r="I1931">
        <v>2.77777777777777E-2</v>
      </c>
      <c r="J1931">
        <v>0</v>
      </c>
      <c r="K1931">
        <v>5.5555555555555497E-2</v>
      </c>
      <c r="L1931">
        <v>0</v>
      </c>
      <c r="M1931">
        <v>0.131944444444444</v>
      </c>
      <c r="N1931">
        <v>0</v>
      </c>
      <c r="O1931">
        <v>5.5555555555555497E-2</v>
      </c>
      <c r="P1931">
        <v>2.7353044186045901E-2</v>
      </c>
      <c r="Q1931">
        <v>5.5555555555555497E-2</v>
      </c>
      <c r="R1931">
        <v>1.61414858780662E-2</v>
      </c>
      <c r="S1931">
        <v>0.13888888888888801</v>
      </c>
      <c r="T1931">
        <v>0.19109665381403601</v>
      </c>
      <c r="U1931">
        <v>0</v>
      </c>
      <c r="V1931">
        <v>0</v>
      </c>
      <c r="W1931">
        <v>0.10408110453916999</v>
      </c>
      <c r="X1931">
        <v>0</v>
      </c>
      <c r="Y1931" s="2">
        <v>1.11022302462515E-16</v>
      </c>
      <c r="Z1931">
        <v>-1.0967736730783662E-3</v>
      </c>
      <c r="AA1931">
        <v>0</v>
      </c>
      <c r="AB1931" t="s">
        <v>24</v>
      </c>
      <c r="AC1931">
        <v>3.3771845750016904E-3</v>
      </c>
      <c r="AD1931">
        <v>3.2329435782324722E-2</v>
      </c>
      <c r="AE1931">
        <v>2.3795752197338649E-2</v>
      </c>
      <c r="AF1931">
        <v>1.4450855853926914E-3</v>
      </c>
      <c r="AG1931">
        <v>1.355581458840982E-2</v>
      </c>
      <c r="AH1931">
        <v>-2.0172433686991842E-2</v>
      </c>
      <c r="AI1931">
        <v>1.0130306158627533E-2</v>
      </c>
      <c r="AJ1931">
        <v>-6.5805641689662409E-3</v>
      </c>
      <c r="AK1931">
        <v>4.7315894263149083E-2</v>
      </c>
      <c r="AL1931">
        <v>3.2427365392968532E-3</v>
      </c>
      <c r="AM1931">
        <v>2.7856423563808796E-2</v>
      </c>
      <c r="AN1931">
        <v>-2.3651751728781534E-4</v>
      </c>
      <c r="AO1931">
        <v>2.8736341764513673E-2</v>
      </c>
      <c r="AP1931">
        <v>-5.9206181977793371E-3</v>
      </c>
      <c r="AQ1931">
        <v>-1.3826090875270092E-2</v>
      </c>
      <c r="AR1931">
        <v>2.4427580711905872E-2</v>
      </c>
      <c r="AS1931">
        <v>3.0644275953489508E-2</v>
      </c>
      <c r="AT1931">
        <v>3.4225210480374413E-2</v>
      </c>
      <c r="AU1931">
        <v>3.2211442327892748E-2</v>
      </c>
      <c r="AV1931">
        <v>0</v>
      </c>
      <c r="AW1931">
        <f t="shared" si="162"/>
        <v>9.6825410990327527E-4</v>
      </c>
      <c r="AX1931">
        <f t="shared" si="163"/>
        <v>2.7066818459594568</v>
      </c>
      <c r="AY1931">
        <f>1-AX1931/MAX(AX$2:AX1931)</f>
        <v>3.3702202622728494E-3</v>
      </c>
      <c r="AZ1931">
        <v>5</v>
      </c>
      <c r="BA1931">
        <v>5</v>
      </c>
      <c r="BB1931">
        <v>5</v>
      </c>
      <c r="BC1931">
        <v>5</v>
      </c>
      <c r="BD1931">
        <v>5</v>
      </c>
      <c r="BE1931">
        <f t="shared" ca="1" si="164"/>
        <v>9.6825410990327527E-4</v>
      </c>
      <c r="BF1931">
        <f t="shared" ca="1" si="165"/>
        <v>3.6450646340939374</v>
      </c>
      <c r="BG1931">
        <f ca="1">1-BF1931/MAX(BF$2:BF1931)</f>
        <v>4.3829989627761634E-3</v>
      </c>
      <c r="BH1931">
        <f t="shared" ca="1" si="166"/>
        <v>0.99999999999999711</v>
      </c>
    </row>
    <row r="1932" spans="1:60" x14ac:dyDescent="0.3">
      <c r="A1932" s="1">
        <v>40785</v>
      </c>
      <c r="B1932" s="3">
        <v>2011</v>
      </c>
      <c r="C1932">
        <v>0</v>
      </c>
      <c r="D1932">
        <v>0</v>
      </c>
      <c r="E1932">
        <v>0</v>
      </c>
      <c r="F1932">
        <v>0.16964824444932999</v>
      </c>
      <c r="G1932">
        <v>2.6401689355572799E-2</v>
      </c>
      <c r="H1932">
        <v>0</v>
      </c>
      <c r="I1932">
        <v>2.77777777777777E-2</v>
      </c>
      <c r="J1932">
        <v>0</v>
      </c>
      <c r="K1932">
        <v>5.5555555555555497E-2</v>
      </c>
      <c r="L1932">
        <v>0</v>
      </c>
      <c r="M1932">
        <v>0.131944444444444</v>
      </c>
      <c r="N1932">
        <v>0</v>
      </c>
      <c r="O1932">
        <v>5.5555555555555497E-2</v>
      </c>
      <c r="P1932">
        <v>2.7353044186045901E-2</v>
      </c>
      <c r="Q1932">
        <v>5.5555555555555497E-2</v>
      </c>
      <c r="R1932">
        <v>1.61414858780662E-2</v>
      </c>
      <c r="S1932">
        <v>0.13888888888888801</v>
      </c>
      <c r="T1932">
        <v>0.19109665381403601</v>
      </c>
      <c r="U1932">
        <v>0</v>
      </c>
      <c r="V1932">
        <v>0</v>
      </c>
      <c r="W1932">
        <v>0.10408110453916999</v>
      </c>
      <c r="X1932">
        <v>0</v>
      </c>
      <c r="Y1932" s="2">
        <v>1.11022302462515E-16</v>
      </c>
      <c r="Z1932">
        <v>3.111939091712701E-3</v>
      </c>
      <c r="AA1932">
        <v>0</v>
      </c>
      <c r="AB1932" t="s">
        <v>24</v>
      </c>
      <c r="AC1932">
        <v>1.3463536244926244E-2</v>
      </c>
      <c r="AD1932">
        <v>1.4345539948792396E-3</v>
      </c>
      <c r="AE1932">
        <v>-5.8579033381186418E-3</v>
      </c>
      <c r="AF1932">
        <v>1.8094794341938503E-4</v>
      </c>
      <c r="AG1932">
        <v>-4.1151980458329351E-3</v>
      </c>
      <c r="AH1932">
        <v>2.9961508609776644E-2</v>
      </c>
      <c r="AI1932">
        <v>1.8440978478990733E-3</v>
      </c>
      <c r="AJ1932">
        <v>6.9153224260651847E-3</v>
      </c>
      <c r="AK1932">
        <v>5.8025352448518586E-3</v>
      </c>
      <c r="AL1932">
        <v>5.2954228402228853E-3</v>
      </c>
      <c r="AM1932">
        <v>6.5917052109141228E-3</v>
      </c>
      <c r="AN1932">
        <v>2.3657347105787707E-4</v>
      </c>
      <c r="AO1932">
        <v>2.636850648224609E-3</v>
      </c>
      <c r="AP1932">
        <v>5.8682360962774016E-3</v>
      </c>
      <c r="AQ1932">
        <v>1.6075933441605184E-2</v>
      </c>
      <c r="AR1932">
        <v>-4.1729860498803673E-3</v>
      </c>
      <c r="AS1932">
        <v>-8.3077313091332039E-3</v>
      </c>
      <c r="AT1932">
        <v>2.8168539657000835E-3</v>
      </c>
      <c r="AU1932">
        <v>1.3973288151083452E-3</v>
      </c>
      <c r="AV1932">
        <v>0</v>
      </c>
      <c r="AW1932">
        <f t="shared" si="162"/>
        <v>9.6144030711440322E-3</v>
      </c>
      <c r="AX1932">
        <f t="shared" si="163"/>
        <v>2.7327049762118594</v>
      </c>
      <c r="AY1932">
        <f>1-AX1932/MAX(AX$2:AX1932)</f>
        <v>0</v>
      </c>
      <c r="AZ1932">
        <v>5</v>
      </c>
      <c r="BA1932">
        <v>5</v>
      </c>
      <c r="BB1932">
        <v>5</v>
      </c>
      <c r="BC1932">
        <v>5</v>
      </c>
      <c r="BD1932">
        <v>5</v>
      </c>
      <c r="BE1932">
        <f t="shared" ca="1" si="164"/>
        <v>9.6144030711440322E-3</v>
      </c>
      <c r="BF1932">
        <f t="shared" ca="1" si="165"/>
        <v>3.6801097547064887</v>
      </c>
      <c r="BG1932">
        <f ca="1">1-BF1932/MAX(BF$2:BF1932)</f>
        <v>0</v>
      </c>
      <c r="BH1932">
        <f t="shared" ca="1" si="166"/>
        <v>0.99999999999999711</v>
      </c>
    </row>
    <row r="1933" spans="1:60" x14ac:dyDescent="0.3">
      <c r="A1933" s="1">
        <v>40786</v>
      </c>
      <c r="B1933" s="3">
        <v>2011</v>
      </c>
      <c r="C1933">
        <v>0</v>
      </c>
      <c r="D1933">
        <v>0</v>
      </c>
      <c r="E1933">
        <v>0</v>
      </c>
      <c r="F1933">
        <v>0.16964824444932999</v>
      </c>
      <c r="G1933">
        <v>2.6401689355572799E-2</v>
      </c>
      <c r="H1933">
        <v>0</v>
      </c>
      <c r="I1933">
        <v>2.77777777777777E-2</v>
      </c>
      <c r="J1933">
        <v>0</v>
      </c>
      <c r="K1933">
        <v>5.5555555555555497E-2</v>
      </c>
      <c r="L1933">
        <v>0</v>
      </c>
      <c r="M1933">
        <v>0.131944444444444</v>
      </c>
      <c r="N1933">
        <v>0</v>
      </c>
      <c r="O1933">
        <v>5.5555555555555497E-2</v>
      </c>
      <c r="P1933">
        <v>2.7353044186045901E-2</v>
      </c>
      <c r="Q1933">
        <v>5.5555555555555497E-2</v>
      </c>
      <c r="R1933">
        <v>1.61414858780662E-2</v>
      </c>
      <c r="S1933">
        <v>0.13888888888888801</v>
      </c>
      <c r="T1933">
        <v>0.19109665381403601</v>
      </c>
      <c r="U1933">
        <v>0</v>
      </c>
      <c r="V1933">
        <v>0</v>
      </c>
      <c r="W1933">
        <v>0.10408110453916999</v>
      </c>
      <c r="X1933">
        <v>0</v>
      </c>
      <c r="Y1933" s="2">
        <v>1.11022302462515E-16</v>
      </c>
      <c r="Z1933">
        <v>-9.1239270070786471E-4</v>
      </c>
      <c r="AA1933">
        <v>0</v>
      </c>
      <c r="AB1933" t="s">
        <v>24</v>
      </c>
      <c r="AC1933">
        <v>1.6606174836677479E-3</v>
      </c>
      <c r="AD1933">
        <v>2.0529950927695717E-2</v>
      </c>
      <c r="AE1933">
        <v>1.8247622703097433E-2</v>
      </c>
      <c r="AF1933">
        <v>2.7057535558765444E-3</v>
      </c>
      <c r="AG1933">
        <v>1.7562040768815956E-2</v>
      </c>
      <c r="AH1933">
        <v>-7.7052196302794806E-3</v>
      </c>
      <c r="AI1933">
        <v>1.288643540142953E-2</v>
      </c>
      <c r="AJ1933">
        <v>-3.5785444029584612E-3</v>
      </c>
      <c r="AK1933">
        <v>-2.0607241861917425E-3</v>
      </c>
      <c r="AL1933">
        <v>3.0365433369001771E-3</v>
      </c>
      <c r="AM1933">
        <v>1.6379113853517424E-3</v>
      </c>
      <c r="AN1933">
        <v>0</v>
      </c>
      <c r="AO1933">
        <v>4.4378799443638428E-3</v>
      </c>
      <c r="AP1933">
        <v>-4.5283112435628992E-3</v>
      </c>
      <c r="AQ1933">
        <v>-1.5453699682281163E-2</v>
      </c>
      <c r="AR1933">
        <v>1.7060908081767634E-2</v>
      </c>
      <c r="AS1933">
        <v>2.1384490872002893E-2</v>
      </c>
      <c r="AT1933">
        <v>1.1234043799290827E-2</v>
      </c>
      <c r="AU1933">
        <v>2.1627382325293043E-2</v>
      </c>
      <c r="AV1933">
        <v>0</v>
      </c>
      <c r="AW1933">
        <f t="shared" si="162"/>
        <v>-2.1290287991490367E-3</v>
      </c>
      <c r="AX1933">
        <f t="shared" si="163"/>
        <v>2.7268869686179267</v>
      </c>
      <c r="AY1933">
        <f>1-AX1933/MAX(AX$2:AX1933)</f>
        <v>2.129028799149002E-3</v>
      </c>
      <c r="AZ1933">
        <v>5</v>
      </c>
      <c r="BA1933">
        <v>5</v>
      </c>
      <c r="BB1933">
        <v>5</v>
      </c>
      <c r="BC1933">
        <v>5</v>
      </c>
      <c r="BD1933">
        <v>5</v>
      </c>
      <c r="BE1933">
        <f t="shared" ca="1" si="164"/>
        <v>-2.1290287991490367E-3</v>
      </c>
      <c r="BF1933">
        <f t="shared" ca="1" si="165"/>
        <v>3.6722746950546896</v>
      </c>
      <c r="BG1933">
        <f ca="1">1-BF1933/MAX(BF$2:BF1933)</f>
        <v>2.129028799149002E-3</v>
      </c>
      <c r="BH1933">
        <f t="shared" ca="1" si="166"/>
        <v>0.99999999999999711</v>
      </c>
    </row>
    <row r="1934" spans="1:60" x14ac:dyDescent="0.3">
      <c r="A1934" s="1">
        <v>40787</v>
      </c>
      <c r="B1934" s="3">
        <v>2011</v>
      </c>
      <c r="C1934">
        <v>0</v>
      </c>
      <c r="D1934">
        <v>0</v>
      </c>
      <c r="E1934">
        <v>0</v>
      </c>
      <c r="F1934">
        <v>0.131944444444444</v>
      </c>
      <c r="G1934">
        <v>0</v>
      </c>
      <c r="H1934">
        <v>0</v>
      </c>
      <c r="I1934">
        <v>0</v>
      </c>
      <c r="J1934">
        <v>0</v>
      </c>
      <c r="K1934">
        <v>3.0864197530864199E-2</v>
      </c>
      <c r="L1934">
        <v>0</v>
      </c>
      <c r="M1934">
        <v>0.233796296296296</v>
      </c>
      <c r="N1934">
        <v>0</v>
      </c>
      <c r="O1934">
        <v>3.0864197530864199E-2</v>
      </c>
      <c r="P1934">
        <v>0</v>
      </c>
      <c r="Q1934">
        <v>5.5555555555555497E-2</v>
      </c>
      <c r="R1934">
        <v>0</v>
      </c>
      <c r="S1934">
        <v>2.77777777777777E-2</v>
      </c>
      <c r="T1934">
        <v>0.28422890012837299</v>
      </c>
      <c r="U1934">
        <v>0</v>
      </c>
      <c r="V1934">
        <v>0</v>
      </c>
      <c r="W1934">
        <v>2.0833333333333301E-2</v>
      </c>
      <c r="X1934">
        <v>0</v>
      </c>
      <c r="Y1934">
        <v>0.18413529740248999</v>
      </c>
      <c r="Z1934">
        <v>3.2215904373833482E-3</v>
      </c>
      <c r="AA1934">
        <v>0</v>
      </c>
      <c r="AB1934" t="s">
        <v>24</v>
      </c>
      <c r="AC1934">
        <v>-6.9629257305791059E-3</v>
      </c>
      <c r="AD1934">
        <v>-5.3800721248121741E-3</v>
      </c>
      <c r="AE1934">
        <v>-1.2320434886187503E-2</v>
      </c>
      <c r="AF1934">
        <v>1.2284468355769906E-3</v>
      </c>
      <c r="AG1934">
        <v>-9.1370507313595084E-3</v>
      </c>
      <c r="AH1934">
        <v>8.4398995866363791E-4</v>
      </c>
      <c r="AI1934">
        <v>-6.5064111944268532E-4</v>
      </c>
      <c r="AJ1934">
        <v>7.9688911988364808E-3</v>
      </c>
      <c r="AK1934">
        <v>-2.1472691792386311E-2</v>
      </c>
      <c r="AL1934">
        <v>7.4110709422336996E-4</v>
      </c>
      <c r="AM1934">
        <v>-9.0811216996073973E-3</v>
      </c>
      <c r="AN1934">
        <v>2.8335666710366247E-4</v>
      </c>
      <c r="AO1934">
        <v>-1.0473106771896057E-2</v>
      </c>
      <c r="AP1934">
        <v>9.0984341842015315E-3</v>
      </c>
      <c r="AQ1934">
        <v>2.119816689917764E-2</v>
      </c>
      <c r="AR1934">
        <v>-1.1477471798840955E-2</v>
      </c>
      <c r="AS1934">
        <v>-1.4245844391213569E-2</v>
      </c>
      <c r="AT1934">
        <v>-1.4407690915477778E-2</v>
      </c>
      <c r="AU1934">
        <v>-4.7797096647088644E-3</v>
      </c>
      <c r="AV1934">
        <v>0</v>
      </c>
      <c r="AW1934">
        <f t="shared" si="162"/>
        <v>6.9867483842337872E-3</v>
      </c>
      <c r="AX1934">
        <f t="shared" si="163"/>
        <v>2.7459390417399065</v>
      </c>
      <c r="AY1934">
        <f>1-AX1934/MAX(AX$2:AX1934)</f>
        <v>0</v>
      </c>
      <c r="AZ1934">
        <v>3</v>
      </c>
      <c r="BA1934">
        <v>5</v>
      </c>
      <c r="BB1934">
        <v>5</v>
      </c>
      <c r="BC1934">
        <v>5</v>
      </c>
      <c r="BD1934">
        <v>5</v>
      </c>
      <c r="BE1934">
        <f t="shared" ca="1" si="164"/>
        <v>6.9867483842337872E-3</v>
      </c>
      <c r="BF1934">
        <f t="shared" ca="1" si="165"/>
        <v>3.6979319543468256</v>
      </c>
      <c r="BG1934">
        <f ca="1">1-BF1934/MAX(BF$2:BF1934)</f>
        <v>0</v>
      </c>
      <c r="BH1934">
        <f t="shared" ca="1" si="166"/>
        <v>0.99999999999999789</v>
      </c>
    </row>
    <row r="1935" spans="1:60" x14ac:dyDescent="0.3">
      <c r="A1935" s="1">
        <v>40788</v>
      </c>
      <c r="B1935" s="3">
        <v>2011</v>
      </c>
      <c r="C1935">
        <v>0</v>
      </c>
      <c r="D1935">
        <v>0</v>
      </c>
      <c r="E1935">
        <v>0</v>
      </c>
      <c r="F1935">
        <v>0.131944444444444</v>
      </c>
      <c r="G1935">
        <v>0</v>
      </c>
      <c r="H1935">
        <v>0</v>
      </c>
      <c r="I1935">
        <v>0</v>
      </c>
      <c r="J1935">
        <v>0</v>
      </c>
      <c r="K1935">
        <v>3.0864197530864199E-2</v>
      </c>
      <c r="L1935">
        <v>0</v>
      </c>
      <c r="M1935">
        <v>0.233796296296296</v>
      </c>
      <c r="N1935">
        <v>0</v>
      </c>
      <c r="O1935">
        <v>3.0864197530864199E-2</v>
      </c>
      <c r="P1935">
        <v>0</v>
      </c>
      <c r="Q1935">
        <v>5.5555555555555497E-2</v>
      </c>
      <c r="R1935">
        <v>0</v>
      </c>
      <c r="S1935">
        <v>2.77777777777777E-2</v>
      </c>
      <c r="T1935">
        <v>0.28422890012837299</v>
      </c>
      <c r="U1935">
        <v>0</v>
      </c>
      <c r="V1935">
        <v>0</v>
      </c>
      <c r="W1935">
        <v>2.0833333333333301E-2</v>
      </c>
      <c r="X1935">
        <v>0</v>
      </c>
      <c r="Y1935">
        <v>0.18413529740248999</v>
      </c>
      <c r="Z1935">
        <v>3.0102445827218105E-3</v>
      </c>
      <c r="AA1935">
        <v>0</v>
      </c>
      <c r="AB1935" t="s">
        <v>24</v>
      </c>
      <c r="AC1935">
        <v>-5.3421931379409315E-3</v>
      </c>
      <c r="AD1935">
        <v>-2.2577506559053884E-2</v>
      </c>
      <c r="AE1935">
        <v>-2.2301890067010111E-2</v>
      </c>
      <c r="AF1935">
        <v>3.4272267963899594E-3</v>
      </c>
      <c r="AG1935">
        <v>-1.6393623562799498E-2</v>
      </c>
      <c r="AH1935">
        <v>3.0190647795537817E-2</v>
      </c>
      <c r="AI1935">
        <v>-4.6906857674398061E-3</v>
      </c>
      <c r="AJ1935">
        <v>9.1706205098796012E-3</v>
      </c>
      <c r="AK1935">
        <v>-3.6994922642910044E-2</v>
      </c>
      <c r="AL1935">
        <v>6.1607047817975324E-3</v>
      </c>
      <c r="AM1935">
        <v>-2.3460946554769491E-2</v>
      </c>
      <c r="AN1935">
        <v>-4.7239644567353967E-4</v>
      </c>
      <c r="AO1935">
        <v>-2.5549619003781165E-2</v>
      </c>
      <c r="AP1935">
        <v>1.0923384987350904E-2</v>
      </c>
      <c r="AQ1935">
        <v>3.2485525699627482E-2</v>
      </c>
      <c r="AR1935">
        <v>-2.4114289124642529E-2</v>
      </c>
      <c r="AS1935">
        <v>-2.4523864154182173E-2</v>
      </c>
      <c r="AT1935">
        <v>-2.3599605512028998E-2</v>
      </c>
      <c r="AU1935">
        <v>-2.1272186804397353E-2</v>
      </c>
      <c r="AV1935">
        <v>0</v>
      </c>
      <c r="AW1935">
        <f t="shared" si="162"/>
        <v>1.1579989636016858E-2</v>
      </c>
      <c r="AX1935">
        <f t="shared" si="163"/>
        <v>2.7777369873843889</v>
      </c>
      <c r="AY1935">
        <f>1-AX1935/MAX(AX$2:AX1935)</f>
        <v>0</v>
      </c>
      <c r="AZ1935">
        <v>3</v>
      </c>
      <c r="BA1935">
        <v>5</v>
      </c>
      <c r="BB1935">
        <v>5</v>
      </c>
      <c r="BC1935">
        <v>5</v>
      </c>
      <c r="BD1935">
        <v>5</v>
      </c>
      <c r="BE1935">
        <f t="shared" ca="1" si="164"/>
        <v>1.1579989636016858E-2</v>
      </c>
      <c r="BF1935">
        <f t="shared" ca="1" si="165"/>
        <v>3.7407539680528576</v>
      </c>
      <c r="BG1935">
        <f ca="1">1-BF1935/MAX(BF$2:BF1935)</f>
        <v>0</v>
      </c>
      <c r="BH1935">
        <f t="shared" ca="1" si="166"/>
        <v>0.99999999999999789</v>
      </c>
    </row>
    <row r="1936" spans="1:60" x14ac:dyDescent="0.3">
      <c r="A1936" s="1">
        <v>40792</v>
      </c>
      <c r="B1936" s="3">
        <v>2011</v>
      </c>
      <c r="C1936">
        <v>0</v>
      </c>
      <c r="D1936">
        <v>0</v>
      </c>
      <c r="E1936">
        <v>0</v>
      </c>
      <c r="F1936">
        <v>0.131944444444444</v>
      </c>
      <c r="G1936">
        <v>0</v>
      </c>
      <c r="H1936">
        <v>0</v>
      </c>
      <c r="I1936">
        <v>0</v>
      </c>
      <c r="J1936">
        <v>0</v>
      </c>
      <c r="K1936">
        <v>3.0864197530864199E-2</v>
      </c>
      <c r="L1936">
        <v>0</v>
      </c>
      <c r="M1936">
        <v>0.233796296296296</v>
      </c>
      <c r="N1936">
        <v>0</v>
      </c>
      <c r="O1936">
        <v>3.0864197530864199E-2</v>
      </c>
      <c r="P1936">
        <v>0</v>
      </c>
      <c r="Q1936">
        <v>5.5555555555555497E-2</v>
      </c>
      <c r="R1936">
        <v>0</v>
      </c>
      <c r="S1936">
        <v>2.77777777777777E-2</v>
      </c>
      <c r="T1936">
        <v>0.28422890012837299</v>
      </c>
      <c r="U1936">
        <v>0</v>
      </c>
      <c r="V1936">
        <v>0</v>
      </c>
      <c r="W1936">
        <v>2.0833333333333301E-2</v>
      </c>
      <c r="X1936">
        <v>0</v>
      </c>
      <c r="Y1936">
        <v>0.18413529740248999</v>
      </c>
      <c r="Z1936">
        <v>2.6371054585172526E-3</v>
      </c>
      <c r="AA1936">
        <v>-2.1797183204508297E-4</v>
      </c>
      <c r="AB1936" t="s">
        <v>24</v>
      </c>
      <c r="AC1936">
        <v>-3.3568448376598559E-3</v>
      </c>
      <c r="AD1936">
        <v>-1.0346599162493697E-2</v>
      </c>
      <c r="AE1936">
        <v>-3.2863081552876872E-2</v>
      </c>
      <c r="AF1936">
        <v>-3.6851425544054406E-3</v>
      </c>
      <c r="AG1936">
        <v>-2.1874671649800836E-2</v>
      </c>
      <c r="AH1936">
        <v>-1.8555532988819845E-3</v>
      </c>
      <c r="AI1936">
        <v>-1.1839074931826343E-2</v>
      </c>
      <c r="AJ1936">
        <v>1.3393150096598916E-3</v>
      </c>
      <c r="AK1936">
        <v>-2.7751849535141426E-3</v>
      </c>
      <c r="AL1936">
        <v>5.8575481424480991E-3</v>
      </c>
      <c r="AM1936">
        <v>1.8772713240222672E-4</v>
      </c>
      <c r="AN1936">
        <v>1.1812968600066753E-4</v>
      </c>
      <c r="AO1936">
        <v>-7.2977348998271019E-3</v>
      </c>
      <c r="AP1936">
        <v>-5.9169801821316037E-3</v>
      </c>
      <c r="AQ1936">
        <v>1.0399646659091211E-2</v>
      </c>
      <c r="AR1936">
        <v>-3.2031851263193079E-2</v>
      </c>
      <c r="AS1936">
        <v>-4.3995278267203952E-2</v>
      </c>
      <c r="AT1936">
        <v>-4.3290838297426193E-3</v>
      </c>
      <c r="AU1936">
        <v>-1.1918685259239781E-2</v>
      </c>
      <c r="AV1936">
        <v>0</v>
      </c>
      <c r="AW1936">
        <f t="shared" si="162"/>
        <v>2.7016213059134521E-3</v>
      </c>
      <c r="AX1936">
        <f t="shared" si="163"/>
        <v>2.7852413808117302</v>
      </c>
      <c r="AY1936">
        <f>1-AX1936/MAX(AX$2:AX1936)</f>
        <v>0</v>
      </c>
      <c r="AZ1936">
        <v>3</v>
      </c>
      <c r="BA1936">
        <v>5</v>
      </c>
      <c r="BB1936">
        <v>5</v>
      </c>
      <c r="BC1936">
        <v>5</v>
      </c>
      <c r="BD1936">
        <v>5</v>
      </c>
      <c r="BE1936">
        <f t="shared" ca="1" si="164"/>
        <v>2.7016213059134521E-3</v>
      </c>
      <c r="BF1936">
        <f t="shared" ca="1" si="165"/>
        <v>3.7508600686731297</v>
      </c>
      <c r="BG1936">
        <f ca="1">1-BF1936/MAX(BF$2:BF1936)</f>
        <v>0</v>
      </c>
      <c r="BH1936">
        <f t="shared" ca="1" si="166"/>
        <v>0.99999999999999789</v>
      </c>
    </row>
    <row r="1937" spans="1:60" x14ac:dyDescent="0.3">
      <c r="A1937" s="1">
        <v>40793</v>
      </c>
      <c r="B1937" s="3">
        <v>2011</v>
      </c>
      <c r="C1937">
        <v>0</v>
      </c>
      <c r="D1937">
        <v>0</v>
      </c>
      <c r="E1937">
        <v>0</v>
      </c>
      <c r="F1937">
        <v>0.131944444444444</v>
      </c>
      <c r="G1937">
        <v>0</v>
      </c>
      <c r="H1937">
        <v>0</v>
      </c>
      <c r="I1937">
        <v>0</v>
      </c>
      <c r="J1937">
        <v>0</v>
      </c>
      <c r="K1937">
        <v>3.0864197530864199E-2</v>
      </c>
      <c r="L1937">
        <v>0</v>
      </c>
      <c r="M1937">
        <v>0.233796296296296</v>
      </c>
      <c r="N1937">
        <v>0</v>
      </c>
      <c r="O1937">
        <v>3.0864197530864199E-2</v>
      </c>
      <c r="P1937">
        <v>0</v>
      </c>
      <c r="Q1937">
        <v>5.5555555555555497E-2</v>
      </c>
      <c r="R1937">
        <v>0</v>
      </c>
      <c r="S1937">
        <v>2.77777777777777E-2</v>
      </c>
      <c r="T1937">
        <v>0.28422890012837299</v>
      </c>
      <c r="U1937">
        <v>0</v>
      </c>
      <c r="V1937">
        <v>0</v>
      </c>
      <c r="W1937">
        <v>2.0833333333333301E-2</v>
      </c>
      <c r="X1937">
        <v>0</v>
      </c>
      <c r="Y1937">
        <v>0.18413529740248999</v>
      </c>
      <c r="Z1937">
        <v>-2.3582270508921699E-3</v>
      </c>
      <c r="AA1937">
        <v>-2.1820103691749804E-4</v>
      </c>
      <c r="AB1937" t="s">
        <v>24</v>
      </c>
      <c r="AC1937">
        <v>9.0939084589256591E-3</v>
      </c>
      <c r="AD1937">
        <v>2.9662161477866489E-2</v>
      </c>
      <c r="AE1937">
        <v>2.9782322064700884E-2</v>
      </c>
      <c r="AF1937">
        <v>3.6987730604094438E-3</v>
      </c>
      <c r="AG1937">
        <v>1.9169008608905136E-2</v>
      </c>
      <c r="AH1937">
        <v>-3.1820624711031642E-2</v>
      </c>
      <c r="AI1937">
        <v>4.8854040046657499E-3</v>
      </c>
      <c r="AJ1937">
        <v>-5.3492810527934198E-3</v>
      </c>
      <c r="AK1937">
        <v>3.7790942640728797E-2</v>
      </c>
      <c r="AL1937">
        <v>1.9406129875947364E-3</v>
      </c>
      <c r="AM1937">
        <v>2.5333359394977384E-2</v>
      </c>
      <c r="AN1937">
        <v>-2.3582765157958985E-4</v>
      </c>
      <c r="AO1937">
        <v>2.8207638030772531E-2</v>
      </c>
      <c r="AP1937">
        <v>-2.6740009837018519E-3</v>
      </c>
      <c r="AQ1937">
        <v>-1.9088673817312607E-2</v>
      </c>
      <c r="AR1937">
        <v>2.9940556769463722E-2</v>
      </c>
      <c r="AS1937">
        <v>3.193256252576826E-2</v>
      </c>
      <c r="AT1937">
        <v>3.7681150724601764E-2</v>
      </c>
      <c r="AU1937">
        <v>2.9328575189854655E-2</v>
      </c>
      <c r="AV1937">
        <v>0</v>
      </c>
      <c r="AW1937">
        <f t="shared" si="162"/>
        <v>-5.7008821144826976E-3</v>
      </c>
      <c r="AX1937">
        <f t="shared" si="163"/>
        <v>2.7693630480393434</v>
      </c>
      <c r="AY1937">
        <f>1-AX1937/MAX(AX$2:AX1937)</f>
        <v>5.7008821144827193E-3</v>
      </c>
      <c r="AZ1937">
        <v>3</v>
      </c>
      <c r="BA1937">
        <v>5</v>
      </c>
      <c r="BB1937">
        <v>5</v>
      </c>
      <c r="BC1937">
        <v>5</v>
      </c>
      <c r="BD1937">
        <v>5</v>
      </c>
      <c r="BE1937">
        <f t="shared" ca="1" si="164"/>
        <v>-5.7008821144826976E-3</v>
      </c>
      <c r="BF1937">
        <f t="shared" ca="1" si="165"/>
        <v>3.7294768575937036</v>
      </c>
      <c r="BG1937">
        <f ca="1">1-BF1937/MAX(BF$2:BF1937)</f>
        <v>5.7008821144827193E-3</v>
      </c>
      <c r="BH1937">
        <f t="shared" ca="1" si="166"/>
        <v>0.99999999999999789</v>
      </c>
    </row>
    <row r="1938" spans="1:60" x14ac:dyDescent="0.3">
      <c r="A1938" s="1">
        <v>40794</v>
      </c>
      <c r="B1938" s="3">
        <v>2011</v>
      </c>
      <c r="C1938">
        <v>0</v>
      </c>
      <c r="D1938">
        <v>0</v>
      </c>
      <c r="E1938">
        <v>0</v>
      </c>
      <c r="F1938">
        <v>0.131944444444444</v>
      </c>
      <c r="G1938">
        <v>0</v>
      </c>
      <c r="H1938">
        <v>0</v>
      </c>
      <c r="I1938">
        <v>0</v>
      </c>
      <c r="J1938">
        <v>0</v>
      </c>
      <c r="K1938">
        <v>3.0864197530864199E-2</v>
      </c>
      <c r="L1938">
        <v>0</v>
      </c>
      <c r="M1938">
        <v>0.233796296296296</v>
      </c>
      <c r="N1938">
        <v>0</v>
      </c>
      <c r="O1938">
        <v>3.0864197530864199E-2</v>
      </c>
      <c r="P1938">
        <v>0</v>
      </c>
      <c r="Q1938">
        <v>5.5555555555555497E-2</v>
      </c>
      <c r="R1938">
        <v>0</v>
      </c>
      <c r="S1938">
        <v>2.77777777777777E-2</v>
      </c>
      <c r="T1938">
        <v>0.28422890012837299</v>
      </c>
      <c r="U1938">
        <v>0</v>
      </c>
      <c r="V1938">
        <v>0</v>
      </c>
      <c r="W1938">
        <v>2.0833333333333301E-2</v>
      </c>
      <c r="X1938">
        <v>0</v>
      </c>
      <c r="Y1938">
        <v>0.18413529740248999</v>
      </c>
      <c r="Z1938">
        <v>2.7277138332171269E-4</v>
      </c>
      <c r="AA1938">
        <v>0</v>
      </c>
      <c r="AB1938" t="s">
        <v>24</v>
      </c>
      <c r="AC1938">
        <v>-6.6755292273010802E-3</v>
      </c>
      <c r="AD1938">
        <v>-2.2196129609492354E-2</v>
      </c>
      <c r="AE1938">
        <v>-1.979811418374533E-2</v>
      </c>
      <c r="AF1938">
        <v>8.991322487705844E-5</v>
      </c>
      <c r="AG1938">
        <v>-1.2539159856005844E-2</v>
      </c>
      <c r="AH1938">
        <v>2.671106662880951E-2</v>
      </c>
      <c r="AI1938">
        <v>3.125042494030339E-3</v>
      </c>
      <c r="AJ1938">
        <v>4.8980338888293673E-3</v>
      </c>
      <c r="AK1938">
        <v>-1.8348540236122757E-2</v>
      </c>
      <c r="AL1938">
        <v>-8.809502020399318E-4</v>
      </c>
      <c r="AM1938">
        <v>-4.5753471277624191E-3</v>
      </c>
      <c r="AN1938">
        <v>3.5402687393082388E-4</v>
      </c>
      <c r="AO1938">
        <v>-1.0391336053015343E-2</v>
      </c>
      <c r="AP1938">
        <v>5.9674643375622338E-3</v>
      </c>
      <c r="AQ1938">
        <v>8.9672393429665043E-3</v>
      </c>
      <c r="AR1938">
        <v>-2.0196413517846512E-2</v>
      </c>
      <c r="AS1938">
        <v>-2.1843149001493312E-2</v>
      </c>
      <c r="AT1938">
        <v>-7.681688146803034E-3</v>
      </c>
      <c r="AU1938">
        <v>-2.0450668716729403E-2</v>
      </c>
      <c r="AV1938">
        <v>0</v>
      </c>
      <c r="AW1938">
        <f t="shared" si="162"/>
        <v>3.635713466556818E-3</v>
      </c>
      <c r="AX1938">
        <f t="shared" si="163"/>
        <v>2.7794316585668848</v>
      </c>
      <c r="AY1938">
        <f>1-AX1938/MAX(AX$2:AX1938)</f>
        <v>2.0858954218008208E-3</v>
      </c>
      <c r="AZ1938">
        <v>3</v>
      </c>
      <c r="BA1938">
        <v>5</v>
      </c>
      <c r="BB1938">
        <v>5</v>
      </c>
      <c r="BC1938">
        <v>5</v>
      </c>
      <c r="BD1938">
        <v>5</v>
      </c>
      <c r="BE1938">
        <f t="shared" ca="1" si="164"/>
        <v>3.635713466556818E-3</v>
      </c>
      <c r="BF1938">
        <f t="shared" ca="1" si="165"/>
        <v>3.7430361668280687</v>
      </c>
      <c r="BG1938">
        <f ca="1">1-BF1938/MAX(BF$2:BF1938)</f>
        <v>2.0858954218008208E-3</v>
      </c>
      <c r="BH1938">
        <f t="shared" ca="1" si="166"/>
        <v>0.99999999999999789</v>
      </c>
    </row>
    <row r="1939" spans="1:60" x14ac:dyDescent="0.3">
      <c r="A1939" s="1">
        <v>40795</v>
      </c>
      <c r="B1939" s="3">
        <v>2011</v>
      </c>
      <c r="C1939">
        <v>0</v>
      </c>
      <c r="D1939">
        <v>0</v>
      </c>
      <c r="E1939">
        <v>0</v>
      </c>
      <c r="F1939">
        <v>0.131944444444444</v>
      </c>
      <c r="G1939">
        <v>0</v>
      </c>
      <c r="H1939">
        <v>0</v>
      </c>
      <c r="I1939">
        <v>0</v>
      </c>
      <c r="J1939">
        <v>0</v>
      </c>
      <c r="K1939">
        <v>3.0864197530864199E-2</v>
      </c>
      <c r="L1939">
        <v>0</v>
      </c>
      <c r="M1939">
        <v>0.233796296296296</v>
      </c>
      <c r="N1939">
        <v>0</v>
      </c>
      <c r="O1939">
        <v>3.0864197530864199E-2</v>
      </c>
      <c r="P1939">
        <v>0</v>
      </c>
      <c r="Q1939">
        <v>5.5555555555555497E-2</v>
      </c>
      <c r="R1939">
        <v>0</v>
      </c>
      <c r="S1939">
        <v>2.77777777777777E-2</v>
      </c>
      <c r="T1939">
        <v>0.28422890012837299</v>
      </c>
      <c r="U1939">
        <v>0</v>
      </c>
      <c r="V1939">
        <v>0</v>
      </c>
      <c r="W1939">
        <v>2.0833333333333301E-2</v>
      </c>
      <c r="X1939">
        <v>0</v>
      </c>
      <c r="Y1939">
        <v>0.18413529740248999</v>
      </c>
      <c r="Z1939">
        <v>1.3635780675662623E-3</v>
      </c>
      <c r="AA1939">
        <v>2.1824865900121893E-4</v>
      </c>
      <c r="AB1939" t="s">
        <v>24</v>
      </c>
      <c r="AC1939">
        <v>-1.5792976189259122E-2</v>
      </c>
      <c r="AD1939">
        <v>-3.3808257488625038E-2</v>
      </c>
      <c r="AE1939">
        <v>-3.4653682922628826E-2</v>
      </c>
      <c r="AF1939">
        <v>-7.5501416094593266E-3</v>
      </c>
      <c r="AG1939">
        <v>-2.3280264334490042E-2</v>
      </c>
      <c r="AH1939">
        <v>-6.1052781764286967E-3</v>
      </c>
      <c r="AI1939">
        <v>-9.0005847371874559E-3</v>
      </c>
      <c r="AJ1939">
        <v>4.8738887833819078E-3</v>
      </c>
      <c r="AK1939">
        <v>-2.9475168246438366E-2</v>
      </c>
      <c r="AL1939">
        <v>1.0578328873491749E-3</v>
      </c>
      <c r="AM1939">
        <v>-2.2246773070419223E-2</v>
      </c>
      <c r="AN1939">
        <v>3.5430535004121744E-4</v>
      </c>
      <c r="AO1939">
        <v>-2.6209521334969788E-2</v>
      </c>
      <c r="AP1939">
        <v>1.2041021193767154E-3</v>
      </c>
      <c r="AQ1939">
        <v>1.0666030029444773E-2</v>
      </c>
      <c r="AR1939">
        <v>-3.341639674742336E-2</v>
      </c>
      <c r="AS1939">
        <v>-4.0939417208841644E-2</v>
      </c>
      <c r="AT1939">
        <v>-3.1315846067373254E-2</v>
      </c>
      <c r="AU1939">
        <v>-3.4717244736879205E-2</v>
      </c>
      <c r="AV1939">
        <v>0</v>
      </c>
      <c r="AW1939">
        <f t="shared" si="162"/>
        <v>1.3322277641902298E-3</v>
      </c>
      <c r="AX1939">
        <f t="shared" si="163"/>
        <v>2.783134494591097</v>
      </c>
      <c r="AY1939">
        <f>1-AX1939/MAX(AX$2:AX1939)</f>
        <v>7.564465454047431E-4</v>
      </c>
      <c r="AZ1939">
        <v>3</v>
      </c>
      <c r="BA1939">
        <v>5</v>
      </c>
      <c r="BB1939">
        <v>5</v>
      </c>
      <c r="BC1939">
        <v>5</v>
      </c>
      <c r="BD1939">
        <v>5</v>
      </c>
      <c r="BE1939">
        <f t="shared" ca="1" si="164"/>
        <v>1.3322277641902298E-3</v>
      </c>
      <c r="BF1939">
        <f t="shared" ca="1" si="165"/>
        <v>3.7480227435318856</v>
      </c>
      <c r="BG1939">
        <f ca="1">1-BF1939/MAX(BF$2:BF1939)</f>
        <v>7.5644654540463208E-4</v>
      </c>
      <c r="BH1939">
        <f t="shared" ca="1" si="166"/>
        <v>0.99999999999999789</v>
      </c>
    </row>
    <row r="1940" spans="1:60" x14ac:dyDescent="0.3">
      <c r="A1940" s="1">
        <v>40798</v>
      </c>
      <c r="B1940" s="3">
        <v>2011</v>
      </c>
      <c r="C1940">
        <v>0</v>
      </c>
      <c r="D1940">
        <v>0</v>
      </c>
      <c r="E1940">
        <v>0</v>
      </c>
      <c r="F1940">
        <v>0.131944444444444</v>
      </c>
      <c r="G1940">
        <v>0</v>
      </c>
      <c r="H1940">
        <v>0</v>
      </c>
      <c r="I1940">
        <v>0</v>
      </c>
      <c r="J1940">
        <v>0</v>
      </c>
      <c r="K1940">
        <v>3.0864197530864199E-2</v>
      </c>
      <c r="L1940">
        <v>0</v>
      </c>
      <c r="M1940">
        <v>0.233796296296296</v>
      </c>
      <c r="N1940">
        <v>0</v>
      </c>
      <c r="O1940">
        <v>3.0864197530864199E-2</v>
      </c>
      <c r="P1940">
        <v>0</v>
      </c>
      <c r="Q1940">
        <v>5.5555555555555497E-2</v>
      </c>
      <c r="R1940">
        <v>0</v>
      </c>
      <c r="S1940">
        <v>2.77777777777777E-2</v>
      </c>
      <c r="T1940">
        <v>0.28422890012837299</v>
      </c>
      <c r="U1940">
        <v>0</v>
      </c>
      <c r="V1940">
        <v>0</v>
      </c>
      <c r="W1940">
        <v>2.0833333333333301E-2</v>
      </c>
      <c r="X1940">
        <v>0</v>
      </c>
      <c r="Y1940">
        <v>0.18413529740248999</v>
      </c>
      <c r="Z1940">
        <v>-1.9968999487598449E-3</v>
      </c>
      <c r="AA1940">
        <v>0</v>
      </c>
      <c r="AB1940" t="s">
        <v>24</v>
      </c>
      <c r="AC1940">
        <v>-2.3900050509313431E-3</v>
      </c>
      <c r="AD1940">
        <v>-1.9995420344451897E-3</v>
      </c>
      <c r="AE1940">
        <v>-4.3076489083715419E-3</v>
      </c>
      <c r="AF1940">
        <v>-4.3469674494659438E-3</v>
      </c>
      <c r="AG1940">
        <v>9.7507444077429284E-3</v>
      </c>
      <c r="AH1940">
        <v>-2.2302151894619593E-2</v>
      </c>
      <c r="AI1940">
        <v>-8.6167436664610353E-3</v>
      </c>
      <c r="AJ1940">
        <v>-3.043397733934694E-3</v>
      </c>
      <c r="AK1940">
        <v>8.5924783385102899E-3</v>
      </c>
      <c r="AL1940">
        <v>-6.0745666865248404E-3</v>
      </c>
      <c r="AM1940">
        <v>1.2786796024228275E-2</v>
      </c>
      <c r="AN1940">
        <v>-7.0795610066687331E-4</v>
      </c>
      <c r="AO1940">
        <v>6.4693459597975345E-3</v>
      </c>
      <c r="AP1940">
        <v>-3.4350718807037994E-3</v>
      </c>
      <c r="AQ1940">
        <v>1.0550058566107801E-3</v>
      </c>
      <c r="AR1940">
        <v>-6.7851821017527181E-3</v>
      </c>
      <c r="AS1940">
        <v>-5.0935318004708963E-3</v>
      </c>
      <c r="AT1940">
        <v>3.2693047606062731E-3</v>
      </c>
      <c r="AU1940">
        <v>-3.6452804166540176E-3</v>
      </c>
      <c r="AV1940">
        <v>0</v>
      </c>
      <c r="AW1940">
        <f t="shared" si="162"/>
        <v>-1.6694835423161471E-3</v>
      </c>
      <c r="AX1940">
        <f t="shared" si="163"/>
        <v>2.7784880973563251</v>
      </c>
      <c r="AY1940">
        <f>1-AX1940/MAX(AX$2:AX1940)</f>
        <v>2.4246672126625457E-3</v>
      </c>
      <c r="AZ1940">
        <v>3</v>
      </c>
      <c r="BA1940">
        <v>5</v>
      </c>
      <c r="BB1940">
        <v>5</v>
      </c>
      <c r="BC1940">
        <v>5</v>
      </c>
      <c r="BD1940">
        <v>5</v>
      </c>
      <c r="BE1940">
        <f t="shared" ca="1" si="164"/>
        <v>-1.6694835423161471E-3</v>
      </c>
      <c r="BF1940">
        <f t="shared" ca="1" si="165"/>
        <v>3.7417654812453325</v>
      </c>
      <c r="BG1940">
        <f ca="1">1-BF1940/MAX(BF$2:BF1940)</f>
        <v>2.4246672126626567E-3</v>
      </c>
      <c r="BH1940">
        <f t="shared" ca="1" si="166"/>
        <v>0.99999999999999789</v>
      </c>
    </row>
    <row r="1941" spans="1:60" x14ac:dyDescent="0.3">
      <c r="A1941" s="1">
        <v>40799</v>
      </c>
      <c r="B1941" s="3">
        <v>2011</v>
      </c>
      <c r="C1941">
        <v>0</v>
      </c>
      <c r="D1941">
        <v>0</v>
      </c>
      <c r="E1941">
        <v>0</v>
      </c>
      <c r="F1941">
        <v>0.131944444444444</v>
      </c>
      <c r="G1941">
        <v>0</v>
      </c>
      <c r="H1941">
        <v>0</v>
      </c>
      <c r="I1941">
        <v>0</v>
      </c>
      <c r="J1941">
        <v>0</v>
      </c>
      <c r="K1941">
        <v>3.0864197530864199E-2</v>
      </c>
      <c r="L1941">
        <v>0</v>
      </c>
      <c r="M1941">
        <v>0.233796296296296</v>
      </c>
      <c r="N1941">
        <v>0</v>
      </c>
      <c r="O1941">
        <v>3.0864197530864199E-2</v>
      </c>
      <c r="P1941">
        <v>0</v>
      </c>
      <c r="Q1941">
        <v>5.5555555555555497E-2</v>
      </c>
      <c r="R1941">
        <v>0</v>
      </c>
      <c r="S1941">
        <v>2.77777777777777E-2</v>
      </c>
      <c r="T1941">
        <v>0.28422890012837299</v>
      </c>
      <c r="U1941">
        <v>0</v>
      </c>
      <c r="V1941">
        <v>0</v>
      </c>
      <c r="W1941">
        <v>2.0833333333333301E-2</v>
      </c>
      <c r="X1941">
        <v>0</v>
      </c>
      <c r="Y1941">
        <v>0.18413529740248999</v>
      </c>
      <c r="Z1941">
        <v>3.6357906335915402E-4</v>
      </c>
      <c r="AA1941">
        <v>-2.1820103691749804E-4</v>
      </c>
      <c r="AB1941" t="s">
        <v>24</v>
      </c>
      <c r="AC1941">
        <v>-3.080061248414645E-3</v>
      </c>
      <c r="AD1941">
        <v>1.50275320661164E-3</v>
      </c>
      <c r="AE1941">
        <v>1.07127751544418E-2</v>
      </c>
      <c r="AF1941">
        <v>2.9106705697194979E-3</v>
      </c>
      <c r="AG1941">
        <v>1.7167386749246338E-2</v>
      </c>
      <c r="AH1941">
        <v>1.0584678420604066E-2</v>
      </c>
      <c r="AI1941">
        <v>7.634406990306708E-3</v>
      </c>
      <c r="AJ1941">
        <v>-2.9570914814408544E-3</v>
      </c>
      <c r="AK1941">
        <v>1.6157367732623884E-2</v>
      </c>
      <c r="AL1941">
        <v>-1.7709528237641603E-4</v>
      </c>
      <c r="AM1941">
        <v>1.336825938785724E-2</v>
      </c>
      <c r="AN1941">
        <v>1.1773968482686747E-4</v>
      </c>
      <c r="AO1941">
        <v>9.17167883350678E-3</v>
      </c>
      <c r="AP1941">
        <v>-4.3093315196783832E-3</v>
      </c>
      <c r="AQ1941">
        <v>-1.423142110939668E-2</v>
      </c>
      <c r="AR1941">
        <v>1.0735282680932379E-2</v>
      </c>
      <c r="AS1941">
        <v>7.3134913215391339E-3</v>
      </c>
      <c r="AT1941">
        <v>2.353192759839029E-3</v>
      </c>
      <c r="AU1941">
        <v>1.4634468407710433E-3</v>
      </c>
      <c r="AV1941">
        <v>0</v>
      </c>
      <c r="AW1941">
        <f t="shared" si="162"/>
        <v>-4.8856511843971013E-3</v>
      </c>
      <c r="AX1941">
        <f t="shared" si="163"/>
        <v>2.764913373692643</v>
      </c>
      <c r="AY1941">
        <f>1-AX1941/MAX(AX$2:AX1941)</f>
        <v>7.2984723188203038E-3</v>
      </c>
      <c r="AZ1941">
        <v>3</v>
      </c>
      <c r="BA1941">
        <v>5</v>
      </c>
      <c r="BB1941">
        <v>5</v>
      </c>
      <c r="BC1941">
        <v>5</v>
      </c>
      <c r="BD1941">
        <v>5</v>
      </c>
      <c r="BE1941">
        <f t="shared" ca="1" si="164"/>
        <v>-4.8856511843971013E-3</v>
      </c>
      <c r="BF1941">
        <f t="shared" ca="1" si="165"/>
        <v>3.7234845202901501</v>
      </c>
      <c r="BG1941">
        <f ca="1">1-BF1941/MAX(BF$2:BF1941)</f>
        <v>7.2984723188204148E-3</v>
      </c>
      <c r="BH1941">
        <f t="shared" ca="1" si="166"/>
        <v>0.99999999999999789</v>
      </c>
    </row>
    <row r="1942" spans="1:60" x14ac:dyDescent="0.3">
      <c r="A1942" s="1">
        <v>40800</v>
      </c>
      <c r="B1942" s="3">
        <v>2011</v>
      </c>
      <c r="C1942">
        <v>0</v>
      </c>
      <c r="D1942">
        <v>0</v>
      </c>
      <c r="E1942">
        <v>0</v>
      </c>
      <c r="F1942">
        <v>0.131944444444444</v>
      </c>
      <c r="G1942">
        <v>0</v>
      </c>
      <c r="H1942">
        <v>0</v>
      </c>
      <c r="I1942">
        <v>0</v>
      </c>
      <c r="J1942">
        <v>0</v>
      </c>
      <c r="K1942">
        <v>3.0864197530864199E-2</v>
      </c>
      <c r="L1942">
        <v>0</v>
      </c>
      <c r="M1942">
        <v>0.233796296296296</v>
      </c>
      <c r="N1942">
        <v>0</v>
      </c>
      <c r="O1942">
        <v>3.0864197530864199E-2</v>
      </c>
      <c r="P1942">
        <v>0</v>
      </c>
      <c r="Q1942">
        <v>5.5555555555555497E-2</v>
      </c>
      <c r="R1942">
        <v>0</v>
      </c>
      <c r="S1942">
        <v>2.77777777777777E-2</v>
      </c>
      <c r="T1942">
        <v>0.28422890012837299</v>
      </c>
      <c r="U1942">
        <v>0</v>
      </c>
      <c r="V1942">
        <v>0</v>
      </c>
      <c r="W1942">
        <v>2.0833333333333301E-2</v>
      </c>
      <c r="X1942">
        <v>0</v>
      </c>
      <c r="Y1942">
        <v>0.18413529740248999</v>
      </c>
      <c r="Z1942">
        <v>1.822820370456224E-4</v>
      </c>
      <c r="AA1942">
        <v>0</v>
      </c>
      <c r="AB1942" t="s">
        <v>24</v>
      </c>
      <c r="AC1942">
        <v>-4.8059941230839121E-3</v>
      </c>
      <c r="AD1942">
        <v>-2.7505153310117825E-3</v>
      </c>
      <c r="AE1942">
        <v>1.5083128688878844E-2</v>
      </c>
      <c r="AF1942">
        <v>-6.3480543422068658E-3</v>
      </c>
      <c r="AG1942">
        <v>4.2193192867998608E-3</v>
      </c>
      <c r="AH1942">
        <v>-7.4492361503203375E-3</v>
      </c>
      <c r="AI1942">
        <v>6.6444972111519007E-3</v>
      </c>
      <c r="AJ1942">
        <v>5.7365224994176955E-4</v>
      </c>
      <c r="AK1942">
        <v>1.7924365299895717E-2</v>
      </c>
      <c r="AL1942">
        <v>-4.4311752132675242E-4</v>
      </c>
      <c r="AM1942">
        <v>1.4290658535527134E-2</v>
      </c>
      <c r="AN1942">
        <v>0</v>
      </c>
      <c r="AO1942">
        <v>1.3844097962237178E-2</v>
      </c>
      <c r="AP1942">
        <v>-1.2115018223286533E-3</v>
      </c>
      <c r="AQ1942">
        <v>8.4664448474660592E-3</v>
      </c>
      <c r="AR1942">
        <v>1.3839756518517099E-2</v>
      </c>
      <c r="AS1942">
        <v>2.3959273928034763E-2</v>
      </c>
      <c r="AT1942">
        <v>6.5015589274810548E-3</v>
      </c>
      <c r="AU1942">
        <v>-4.140156989639987E-3</v>
      </c>
      <c r="AV1942">
        <v>0</v>
      </c>
      <c r="AW1942">
        <f t="shared" si="162"/>
        <v>1.7646070070370082E-3</v>
      </c>
      <c r="AX1942">
        <f t="shared" si="163"/>
        <v>2.7697923592057112</v>
      </c>
      <c r="AY1942">
        <f>1-AX1942/MAX(AX$2:AX1942)</f>
        <v>5.5467442471778261E-3</v>
      </c>
      <c r="AZ1942">
        <v>3</v>
      </c>
      <c r="BA1942">
        <v>5</v>
      </c>
      <c r="BB1942">
        <v>5</v>
      </c>
      <c r="BC1942">
        <v>5</v>
      </c>
      <c r="BD1942">
        <v>5</v>
      </c>
      <c r="BE1942">
        <f t="shared" ca="1" si="164"/>
        <v>1.7646070070370082E-3</v>
      </c>
      <c r="BF1942">
        <f t="shared" ca="1" si="165"/>
        <v>3.7300550071652476</v>
      </c>
      <c r="BG1942">
        <f ca="1">1-BF1942/MAX(BF$2:BF1942)</f>
        <v>5.5467442471779371E-3</v>
      </c>
      <c r="BH1942">
        <f t="shared" ca="1" si="166"/>
        <v>0.99999999999999789</v>
      </c>
    </row>
    <row r="1943" spans="1:60" x14ac:dyDescent="0.3">
      <c r="A1943" s="1">
        <v>40801</v>
      </c>
      <c r="B1943" s="3">
        <v>2011</v>
      </c>
      <c r="C1943">
        <v>0</v>
      </c>
      <c r="D1943">
        <v>0</v>
      </c>
      <c r="E1943">
        <v>0</v>
      </c>
      <c r="F1943">
        <v>0.131944444444444</v>
      </c>
      <c r="G1943">
        <v>0</v>
      </c>
      <c r="H1943">
        <v>0</v>
      </c>
      <c r="I1943">
        <v>0</v>
      </c>
      <c r="J1943">
        <v>0</v>
      </c>
      <c r="K1943">
        <v>3.0864197530864199E-2</v>
      </c>
      <c r="L1943">
        <v>0</v>
      </c>
      <c r="M1943">
        <v>0.233796296296296</v>
      </c>
      <c r="N1943">
        <v>0</v>
      </c>
      <c r="O1943">
        <v>3.0864197530864199E-2</v>
      </c>
      <c r="P1943">
        <v>0</v>
      </c>
      <c r="Q1943">
        <v>5.5555555555555497E-2</v>
      </c>
      <c r="R1943">
        <v>0</v>
      </c>
      <c r="S1943">
        <v>2.77777777777777E-2</v>
      </c>
      <c r="T1943">
        <v>0.28422890012837299</v>
      </c>
      <c r="U1943">
        <v>0</v>
      </c>
      <c r="V1943">
        <v>0</v>
      </c>
      <c r="W1943">
        <v>2.0833333333333301E-2</v>
      </c>
      <c r="X1943">
        <v>0</v>
      </c>
      <c r="Y1943">
        <v>0.18413529740248999</v>
      </c>
      <c r="Z1943">
        <v>-2.909744764162725E-3</v>
      </c>
      <c r="AA1943">
        <v>0</v>
      </c>
      <c r="AB1943" t="s">
        <v>24</v>
      </c>
      <c r="AC1943">
        <v>4.1393754599230448E-3</v>
      </c>
      <c r="AD1943">
        <v>1.454365554316106E-2</v>
      </c>
      <c r="AE1943">
        <v>2.1687442937987855E-2</v>
      </c>
      <c r="AF1943">
        <v>1.6419626432504497E-3</v>
      </c>
      <c r="AG1943">
        <v>1.1554663863307058E-2</v>
      </c>
      <c r="AH1943">
        <v>-1.5856964679879404E-2</v>
      </c>
      <c r="AI1943">
        <v>6.7159273243677653E-3</v>
      </c>
      <c r="AJ1943">
        <v>-7.4593567938046057E-3</v>
      </c>
      <c r="AK1943">
        <v>1.4058507399288711E-2</v>
      </c>
      <c r="AL1943">
        <v>-3.4566046505420944E-3</v>
      </c>
      <c r="AM1943">
        <v>1.4812162157263664E-2</v>
      </c>
      <c r="AN1943">
        <v>1.1812968600066753E-4</v>
      </c>
      <c r="AO1943">
        <v>1.7257259905519406E-2</v>
      </c>
      <c r="AP1943">
        <v>-1.9929496149501125E-3</v>
      </c>
      <c r="AQ1943">
        <v>-1.5288035190949345E-2</v>
      </c>
      <c r="AR1943">
        <v>2.1904690716760378E-2</v>
      </c>
      <c r="AS1943">
        <v>2.5761861102531425E-2</v>
      </c>
      <c r="AT1943">
        <v>1.6508563646119967E-2</v>
      </c>
      <c r="AU1943">
        <v>1.3206125311863826E-2</v>
      </c>
      <c r="AV1943">
        <v>0</v>
      </c>
      <c r="AW1943">
        <f t="shared" si="162"/>
        <v>-5.8440701839240373E-3</v>
      </c>
      <c r="AX1943">
        <f t="shared" si="163"/>
        <v>2.7536054982636164</v>
      </c>
      <c r="AY1943">
        <f>1-AX1943/MAX(AX$2:AX1943)</f>
        <v>1.1358398868429043E-2</v>
      </c>
      <c r="AZ1943">
        <v>3</v>
      </c>
      <c r="BA1943">
        <v>5</v>
      </c>
      <c r="BB1943">
        <v>5</v>
      </c>
      <c r="BC1943">
        <v>5</v>
      </c>
      <c r="BD1943">
        <v>5</v>
      </c>
      <c r="BE1943">
        <f t="shared" ca="1" si="164"/>
        <v>-5.8440701839240373E-3</v>
      </c>
      <c r="BF1943">
        <f t="shared" ca="1" si="165"/>
        <v>3.7082563039134766</v>
      </c>
      <c r="BG1943">
        <f ca="1">1-BF1943/MAX(BF$2:BF1943)</f>
        <v>1.1358398868429154E-2</v>
      </c>
      <c r="BH1943">
        <f t="shared" ca="1" si="166"/>
        <v>0.99999999999999789</v>
      </c>
    </row>
    <row r="1944" spans="1:60" x14ac:dyDescent="0.3">
      <c r="A1944" s="1">
        <v>40802</v>
      </c>
      <c r="B1944" s="3">
        <v>2011</v>
      </c>
      <c r="C1944">
        <v>0</v>
      </c>
      <c r="D1944">
        <v>0</v>
      </c>
      <c r="E1944">
        <v>0</v>
      </c>
      <c r="F1944">
        <v>0.131944444444444</v>
      </c>
      <c r="G1944">
        <v>0</v>
      </c>
      <c r="H1944">
        <v>0</v>
      </c>
      <c r="I1944">
        <v>0</v>
      </c>
      <c r="J1944">
        <v>0</v>
      </c>
      <c r="K1944">
        <v>3.0864197530864199E-2</v>
      </c>
      <c r="L1944">
        <v>0</v>
      </c>
      <c r="M1944">
        <v>0.233796296296296</v>
      </c>
      <c r="N1944">
        <v>0</v>
      </c>
      <c r="O1944">
        <v>3.0864197530864199E-2</v>
      </c>
      <c r="P1944">
        <v>0</v>
      </c>
      <c r="Q1944">
        <v>5.5555555555555497E-2</v>
      </c>
      <c r="R1944">
        <v>0</v>
      </c>
      <c r="S1944">
        <v>2.77777777777777E-2</v>
      </c>
      <c r="T1944">
        <v>0.28422890012837299</v>
      </c>
      <c r="U1944">
        <v>0</v>
      </c>
      <c r="V1944">
        <v>0</v>
      </c>
      <c r="W1944">
        <v>2.0833333333333301E-2</v>
      </c>
      <c r="X1944">
        <v>0</v>
      </c>
      <c r="Y1944">
        <v>0.18413529740248999</v>
      </c>
      <c r="Z1944">
        <v>1.4591647185158152E-3</v>
      </c>
      <c r="AA1944">
        <v>0</v>
      </c>
      <c r="AB1944" t="s">
        <v>24</v>
      </c>
      <c r="AC1944">
        <v>-4.4658715579893871E-3</v>
      </c>
      <c r="AD1944">
        <v>1.7297913640175189E-3</v>
      </c>
      <c r="AE1944">
        <v>3.9291987257294991E-4</v>
      </c>
      <c r="AF1944">
        <v>1.8295970227244496E-4</v>
      </c>
      <c r="AG1944">
        <v>1.0384144555618535E-2</v>
      </c>
      <c r="AH1944">
        <v>9.3463586001010235E-3</v>
      </c>
      <c r="AI1944">
        <v>-5.7484671935781329E-4</v>
      </c>
      <c r="AJ1944">
        <v>1.9269902530956173E-3</v>
      </c>
      <c r="AK1944">
        <v>1.540435775115423E-3</v>
      </c>
      <c r="AL1944">
        <v>0</v>
      </c>
      <c r="AM1944">
        <v>9.1661130408753344E-3</v>
      </c>
      <c r="AN1944">
        <v>2.3613051243231986E-4</v>
      </c>
      <c r="AO1944">
        <v>5.9184002059140539E-3</v>
      </c>
      <c r="AP1944">
        <v>3.4741696660489652E-4</v>
      </c>
      <c r="AQ1944">
        <v>7.2686456662212073E-3</v>
      </c>
      <c r="AR1944">
        <v>-6.2147525200084708E-4</v>
      </c>
      <c r="AS1944">
        <v>-5.2990729956899907E-3</v>
      </c>
      <c r="AT1944">
        <v>9.7082427765506907E-3</v>
      </c>
      <c r="AU1944">
        <v>2.4138485305862378E-3</v>
      </c>
      <c r="AV1944">
        <v>0</v>
      </c>
      <c r="AW1944">
        <f t="shared" si="162"/>
        <v>2.4407271545955739E-3</v>
      </c>
      <c r="AX1944">
        <f t="shared" si="163"/>
        <v>2.7603262979762722</v>
      </c>
      <c r="AY1944">
        <f>1-AX1944/MAX(AX$2:AX1944)</f>
        <v>8.9453944663844265E-3</v>
      </c>
      <c r="AZ1944">
        <v>3</v>
      </c>
      <c r="BA1944">
        <v>5</v>
      </c>
      <c r="BB1944">
        <v>5</v>
      </c>
      <c r="BC1944">
        <v>5</v>
      </c>
      <c r="BD1944">
        <v>5</v>
      </c>
      <c r="BE1944">
        <f t="shared" ca="1" si="164"/>
        <v>2.4407271545955739E-3</v>
      </c>
      <c r="BF1944">
        <f t="shared" ca="1" si="165"/>
        <v>3.7173071457706386</v>
      </c>
      <c r="BG1944">
        <f ca="1">1-BF1944/MAX(BF$2:BF1944)</f>
        <v>8.9453944663844265E-3</v>
      </c>
      <c r="BH1944">
        <f t="shared" ca="1" si="166"/>
        <v>0.99999999999999789</v>
      </c>
    </row>
    <row r="1945" spans="1:60" x14ac:dyDescent="0.3">
      <c r="A1945" s="1">
        <v>40805</v>
      </c>
      <c r="B1945" s="3">
        <v>2011</v>
      </c>
      <c r="C1945">
        <v>0</v>
      </c>
      <c r="D1945">
        <v>0</v>
      </c>
      <c r="E1945">
        <v>0</v>
      </c>
      <c r="F1945">
        <v>0.131944444444444</v>
      </c>
      <c r="G1945">
        <v>0</v>
      </c>
      <c r="H1945">
        <v>0</v>
      </c>
      <c r="I1945">
        <v>0</v>
      </c>
      <c r="J1945">
        <v>0</v>
      </c>
      <c r="K1945">
        <v>3.0864197530864199E-2</v>
      </c>
      <c r="L1945">
        <v>0</v>
      </c>
      <c r="M1945">
        <v>0.233796296296296</v>
      </c>
      <c r="N1945">
        <v>0</v>
      </c>
      <c r="O1945">
        <v>3.0864197530864199E-2</v>
      </c>
      <c r="P1945">
        <v>0</v>
      </c>
      <c r="Q1945">
        <v>5.5555555555555497E-2</v>
      </c>
      <c r="R1945">
        <v>0</v>
      </c>
      <c r="S1945">
        <v>2.77777777777777E-2</v>
      </c>
      <c r="T1945">
        <v>0.28422890012837299</v>
      </c>
      <c r="U1945">
        <v>0</v>
      </c>
      <c r="V1945">
        <v>0</v>
      </c>
      <c r="W1945">
        <v>2.0833333333333301E-2</v>
      </c>
      <c r="X1945">
        <v>0</v>
      </c>
      <c r="Y1945">
        <v>0.18413529740248999</v>
      </c>
      <c r="Z1945">
        <v>2.184765663887589E-3</v>
      </c>
      <c r="AA1945">
        <v>2.1824865900121893E-4</v>
      </c>
      <c r="AB1945" t="s">
        <v>24</v>
      </c>
      <c r="AC1945">
        <v>-1.6908180626336256E-2</v>
      </c>
      <c r="AD1945">
        <v>-2.9607654550139473E-2</v>
      </c>
      <c r="AE1945">
        <v>-2.7504917050588662E-2</v>
      </c>
      <c r="AF1945">
        <v>-4.0097071258183847E-3</v>
      </c>
      <c r="AG1945">
        <v>-1.4388450448425072E-2</v>
      </c>
      <c r="AH1945">
        <v>-1.5451918647760077E-2</v>
      </c>
      <c r="AI1945">
        <v>-1.4961955422770901E-3</v>
      </c>
      <c r="AJ1945">
        <v>8.1742076655484386E-3</v>
      </c>
      <c r="AK1945">
        <v>-1.7897070393753878E-2</v>
      </c>
      <c r="AL1945">
        <v>5.514529118298972E-3</v>
      </c>
      <c r="AM1945">
        <v>3.5283910107963834E-4</v>
      </c>
      <c r="AN1945">
        <v>4.7245232531145653E-4</v>
      </c>
      <c r="AO1945">
        <v>-9.9572777136637258E-3</v>
      </c>
      <c r="AP1945">
        <v>2.5171368234342406E-3</v>
      </c>
      <c r="AQ1945">
        <v>1.9066741955545918E-2</v>
      </c>
      <c r="AR1945">
        <v>-2.6422002702013447E-2</v>
      </c>
      <c r="AS1945">
        <v>-3.1735103932197362E-2</v>
      </c>
      <c r="AT1945">
        <v>-2.1852774278320219E-2</v>
      </c>
      <c r="AU1945">
        <v>-2.8172568670733367E-2</v>
      </c>
      <c r="AV1945">
        <v>0</v>
      </c>
      <c r="AW1945">
        <f t="shared" si="162"/>
        <v>4.4336702076571317E-3</v>
      </c>
      <c r="AX1945">
        <f t="shared" si="163"/>
        <v>2.7725646744470218</v>
      </c>
      <c r="AY1945">
        <f>1-AX1945/MAX(AX$2:AX1945)</f>
        <v>4.5513851876687328E-3</v>
      </c>
      <c r="AZ1945">
        <v>3</v>
      </c>
      <c r="BA1945">
        <v>5</v>
      </c>
      <c r="BB1945">
        <v>5</v>
      </c>
      <c r="BC1945">
        <v>5</v>
      </c>
      <c r="BD1945">
        <v>5</v>
      </c>
      <c r="BE1945">
        <f t="shared" ca="1" si="164"/>
        <v>4.4336702076571317E-3</v>
      </c>
      <c r="BF1945">
        <f t="shared" ca="1" si="165"/>
        <v>3.7337884597155524</v>
      </c>
      <c r="BG1945">
        <f ca="1">1-BF1945/MAX(BF$2:BF1945)</f>
        <v>4.5513851876688438E-3</v>
      </c>
      <c r="BH1945">
        <f t="shared" ca="1" si="166"/>
        <v>0.99999999999999789</v>
      </c>
    </row>
    <row r="1946" spans="1:60" x14ac:dyDescent="0.3">
      <c r="A1946" s="1">
        <v>40806</v>
      </c>
      <c r="B1946" s="3">
        <v>2011</v>
      </c>
      <c r="C1946">
        <v>0</v>
      </c>
      <c r="D1946">
        <v>0</v>
      </c>
      <c r="E1946">
        <v>0</v>
      </c>
      <c r="F1946">
        <v>0.131944444444444</v>
      </c>
      <c r="G1946">
        <v>0</v>
      </c>
      <c r="H1946">
        <v>0</v>
      </c>
      <c r="I1946">
        <v>0</v>
      </c>
      <c r="J1946">
        <v>0</v>
      </c>
      <c r="K1946">
        <v>3.0864197530864199E-2</v>
      </c>
      <c r="L1946">
        <v>0</v>
      </c>
      <c r="M1946">
        <v>0.233796296296296</v>
      </c>
      <c r="N1946">
        <v>0</v>
      </c>
      <c r="O1946">
        <v>3.0864197530864199E-2</v>
      </c>
      <c r="P1946">
        <v>0</v>
      </c>
      <c r="Q1946">
        <v>5.5555555555555497E-2</v>
      </c>
      <c r="R1946">
        <v>0</v>
      </c>
      <c r="S1946">
        <v>2.77777777777777E-2</v>
      </c>
      <c r="T1946">
        <v>0.28422890012837299</v>
      </c>
      <c r="U1946">
        <v>0</v>
      </c>
      <c r="V1946">
        <v>0</v>
      </c>
      <c r="W1946">
        <v>2.0833333333333301E-2</v>
      </c>
      <c r="X1946">
        <v>0</v>
      </c>
      <c r="Y1946">
        <v>0.18413529740248999</v>
      </c>
      <c r="Z1946">
        <v>1.9989095335084528E-3</v>
      </c>
      <c r="AA1946">
        <v>0</v>
      </c>
      <c r="AB1946" t="s">
        <v>24</v>
      </c>
      <c r="AC1946">
        <v>-1.7550436535724856E-3</v>
      </c>
      <c r="AD1946">
        <v>-7.3735205174437768E-3</v>
      </c>
      <c r="AE1946">
        <v>4.0404990630651394E-3</v>
      </c>
      <c r="AF1946">
        <v>4.5744328580932248E-4</v>
      </c>
      <c r="AG1946">
        <v>-1.0426856574269339E-3</v>
      </c>
      <c r="AH1946">
        <v>1.4251925771725515E-2</v>
      </c>
      <c r="AI1946">
        <v>1.6128596828799413E-3</v>
      </c>
      <c r="AJ1946">
        <v>1.3354824519482555E-3</v>
      </c>
      <c r="AK1946">
        <v>-1.5518034136757008E-2</v>
      </c>
      <c r="AL1946">
        <v>4.4181111313212895E-4</v>
      </c>
      <c r="AM1946">
        <v>-4.4157074085208192E-3</v>
      </c>
      <c r="AN1946">
        <v>-4.7222921951861618E-4</v>
      </c>
      <c r="AO1946">
        <v>-1.1635123845660233E-3</v>
      </c>
      <c r="AP1946">
        <v>4.328784883087522E-3</v>
      </c>
      <c r="AQ1946">
        <v>4.1963729208596146E-3</v>
      </c>
      <c r="AR1946">
        <v>3.1926285413539368E-3</v>
      </c>
      <c r="AS1946">
        <v>1.0526474149974874E-2</v>
      </c>
      <c r="AT1946">
        <v>-5.3638100349617801E-4</v>
      </c>
      <c r="AU1946">
        <v>-3.7165003350563275E-3</v>
      </c>
      <c r="AV1946">
        <v>0</v>
      </c>
      <c r="AW1946">
        <f t="shared" si="162"/>
        <v>1.809737912343819E-3</v>
      </c>
      <c r="AX1946">
        <f t="shared" si="163"/>
        <v>2.777582289852794</v>
      </c>
      <c r="AY1946">
        <f>1-AX1946/MAX(AX$2:AX1946)</f>
        <v>2.7498840896525989E-3</v>
      </c>
      <c r="AZ1946">
        <v>3</v>
      </c>
      <c r="BA1946">
        <v>5</v>
      </c>
      <c r="BB1946">
        <v>5</v>
      </c>
      <c r="BC1946">
        <v>5</v>
      </c>
      <c r="BD1946">
        <v>5</v>
      </c>
      <c r="BE1946">
        <f t="shared" ca="1" si="164"/>
        <v>1.809737912343819E-3</v>
      </c>
      <c r="BF1946">
        <f t="shared" ca="1" si="165"/>
        <v>3.7405456382477715</v>
      </c>
      <c r="BG1946">
        <f ca="1">1-BF1946/MAX(BF$2:BF1946)</f>
        <v>2.7498840896528209E-3</v>
      </c>
      <c r="BH1946">
        <f t="shared" ca="1" si="166"/>
        <v>0.99999999999999789</v>
      </c>
    </row>
    <row r="1947" spans="1:60" x14ac:dyDescent="0.3">
      <c r="A1947" s="1">
        <v>40807</v>
      </c>
      <c r="B1947" s="3">
        <v>2011</v>
      </c>
      <c r="C1947">
        <v>0</v>
      </c>
      <c r="D1947">
        <v>0</v>
      </c>
      <c r="E1947">
        <v>0</v>
      </c>
      <c r="F1947">
        <v>0.131944444444444</v>
      </c>
      <c r="G1947">
        <v>0</v>
      </c>
      <c r="H1947">
        <v>0</v>
      </c>
      <c r="I1947">
        <v>0</v>
      </c>
      <c r="J1947">
        <v>0</v>
      </c>
      <c r="K1947">
        <v>3.0864197530864199E-2</v>
      </c>
      <c r="L1947">
        <v>0</v>
      </c>
      <c r="M1947">
        <v>0.233796296296296</v>
      </c>
      <c r="N1947">
        <v>0</v>
      </c>
      <c r="O1947">
        <v>3.0864197530864199E-2</v>
      </c>
      <c r="P1947">
        <v>0</v>
      </c>
      <c r="Q1947">
        <v>5.5555555555555497E-2</v>
      </c>
      <c r="R1947">
        <v>0</v>
      </c>
      <c r="S1947">
        <v>2.77777777777777E-2</v>
      </c>
      <c r="T1947">
        <v>0.28422890012837299</v>
      </c>
      <c r="U1947">
        <v>0</v>
      </c>
      <c r="V1947">
        <v>0</v>
      </c>
      <c r="W1947">
        <v>2.0833333333333301E-2</v>
      </c>
      <c r="X1947">
        <v>0</v>
      </c>
      <c r="Y1947">
        <v>0.18413529740248999</v>
      </c>
      <c r="Z1947">
        <v>1.6318796886956033E-3</v>
      </c>
      <c r="AA1947">
        <v>0</v>
      </c>
      <c r="AB1947" t="s">
        <v>24</v>
      </c>
      <c r="AC1947">
        <v>-1.4767855136484265E-2</v>
      </c>
      <c r="AD1947">
        <v>-3.7141214895047181E-2</v>
      </c>
      <c r="AE1947">
        <v>-2.9778778492484448E-2</v>
      </c>
      <c r="AF1947">
        <v>-5.1200126912663846E-3</v>
      </c>
      <c r="AG1947">
        <v>-1.2526249941595569E-2</v>
      </c>
      <c r="AH1947">
        <v>-1.2458769237765788E-2</v>
      </c>
      <c r="AI1947">
        <v>-8.6298457245470583E-3</v>
      </c>
      <c r="AJ1947">
        <v>4.2871868050728956E-3</v>
      </c>
      <c r="AK1947">
        <v>-3.7021112782505305E-2</v>
      </c>
      <c r="AL1947">
        <v>2.2981648713087388E-3</v>
      </c>
      <c r="AM1947">
        <v>-1.7388100064853029E-2</v>
      </c>
      <c r="AN1947">
        <v>-1.0628915697173946E-3</v>
      </c>
      <c r="AO1947">
        <v>-2.9458405832213486E-2</v>
      </c>
      <c r="AP1947">
        <v>1.7239644804725174E-3</v>
      </c>
      <c r="AQ1947">
        <v>3.3083731843104314E-2</v>
      </c>
      <c r="AR1947">
        <v>-2.8643980325310237E-2</v>
      </c>
      <c r="AS1947">
        <v>-3.4327662945106696E-2</v>
      </c>
      <c r="AT1947">
        <v>-5.2754011745073992E-2</v>
      </c>
      <c r="AU1947">
        <v>-3.8050272333900015E-2</v>
      </c>
      <c r="AV1947">
        <v>0</v>
      </c>
      <c r="AW1947">
        <f t="shared" si="162"/>
        <v>7.0333422278739E-3</v>
      </c>
      <c r="AX1947">
        <f t="shared" si="163"/>
        <v>2.7971179766634102</v>
      </c>
      <c r="AY1947">
        <f>1-AX1947/MAX(AX$2:AX1947)</f>
        <v>0</v>
      </c>
      <c r="AZ1947">
        <v>3</v>
      </c>
      <c r="BA1947">
        <v>5</v>
      </c>
      <c r="BB1947">
        <v>5</v>
      </c>
      <c r="BC1947">
        <v>5</v>
      </c>
      <c r="BD1947">
        <v>5</v>
      </c>
      <c r="BE1947">
        <f t="shared" ca="1" si="164"/>
        <v>7.0333422278739E-3</v>
      </c>
      <c r="BF1947">
        <f t="shared" ca="1" si="165"/>
        <v>3.7668541758405492</v>
      </c>
      <c r="BG1947">
        <f ca="1">1-BF1947/MAX(BF$2:BF1947)</f>
        <v>0</v>
      </c>
      <c r="BH1947">
        <f t="shared" ca="1" si="166"/>
        <v>0.99999999999999789</v>
      </c>
    </row>
    <row r="1948" spans="1:60" x14ac:dyDescent="0.3">
      <c r="A1948" s="1">
        <v>40808</v>
      </c>
      <c r="B1948" s="3">
        <v>2011</v>
      </c>
      <c r="C1948">
        <v>0</v>
      </c>
      <c r="D1948">
        <v>0</v>
      </c>
      <c r="E1948">
        <v>0</v>
      </c>
      <c r="F1948">
        <v>0.131944444444444</v>
      </c>
      <c r="G1948">
        <v>0</v>
      </c>
      <c r="H1948">
        <v>0</v>
      </c>
      <c r="I1948">
        <v>0</v>
      </c>
      <c r="J1948">
        <v>0</v>
      </c>
      <c r="K1948">
        <v>3.0864197530864199E-2</v>
      </c>
      <c r="L1948">
        <v>0</v>
      </c>
      <c r="M1948">
        <v>0.233796296296296</v>
      </c>
      <c r="N1948">
        <v>0</v>
      </c>
      <c r="O1948">
        <v>3.0864197530864199E-2</v>
      </c>
      <c r="P1948">
        <v>0</v>
      </c>
      <c r="Q1948">
        <v>5.5555555555555497E-2</v>
      </c>
      <c r="R1948">
        <v>0</v>
      </c>
      <c r="S1948">
        <v>2.77777777777777E-2</v>
      </c>
      <c r="T1948">
        <v>0.28422890012837299</v>
      </c>
      <c r="U1948">
        <v>0</v>
      </c>
      <c r="V1948">
        <v>0</v>
      </c>
      <c r="W1948">
        <v>2.0833333333333301E-2</v>
      </c>
      <c r="X1948">
        <v>0</v>
      </c>
      <c r="Y1948">
        <v>0.18413529740248999</v>
      </c>
      <c r="Z1948">
        <v>2.8965473396662667E-3</v>
      </c>
      <c r="AA1948">
        <v>-2.1820103691749804E-4</v>
      </c>
      <c r="AB1948" t="s">
        <v>24</v>
      </c>
      <c r="AC1948">
        <v>-3.533194449427135E-2</v>
      </c>
      <c r="AD1948">
        <v>-7.0231534896453396E-2</v>
      </c>
      <c r="AE1948">
        <v>-3.2351489845413584E-2</v>
      </c>
      <c r="AF1948">
        <v>-1.7552740638363984E-2</v>
      </c>
      <c r="AG1948">
        <v>-1.5855946923968522E-2</v>
      </c>
      <c r="AH1948">
        <v>-2.6153542150528009E-2</v>
      </c>
      <c r="AI1948">
        <v>-1.3580922165371434E-2</v>
      </c>
      <c r="AJ1948">
        <v>9.2952475589982431E-3</v>
      </c>
      <c r="AK1948">
        <v>-2.7932253208630686E-2</v>
      </c>
      <c r="AL1948">
        <v>1.9412715183644291E-3</v>
      </c>
      <c r="AM1948">
        <v>-3.250266679551872E-2</v>
      </c>
      <c r="AN1948">
        <v>1.184155713644941E-4</v>
      </c>
      <c r="AO1948">
        <v>-3.23242648349924E-2</v>
      </c>
      <c r="AP1948">
        <v>-2.3228764635754295E-3</v>
      </c>
      <c r="AQ1948">
        <v>3.7586787345576411E-2</v>
      </c>
      <c r="AR1948">
        <v>-3.5714314956533433E-2</v>
      </c>
      <c r="AS1948">
        <v>-3.775455386826998E-2</v>
      </c>
      <c r="AT1948">
        <v>-2.4353499158268455E-2</v>
      </c>
      <c r="AU1948">
        <v>-6.9286200822111677E-2</v>
      </c>
      <c r="AV1948">
        <v>0</v>
      </c>
      <c r="AW1948">
        <f t="shared" si="162"/>
        <v>6.8819893189886973E-3</v>
      </c>
      <c r="AX1948">
        <f t="shared" si="163"/>
        <v>2.8163677127027591</v>
      </c>
      <c r="AY1948">
        <f>1-AX1948/MAX(AX$2:AX1948)</f>
        <v>0</v>
      </c>
      <c r="AZ1948">
        <v>3</v>
      </c>
      <c r="BA1948">
        <v>5</v>
      </c>
      <c r="BB1948">
        <v>5</v>
      </c>
      <c r="BC1948">
        <v>5</v>
      </c>
      <c r="BD1948">
        <v>5</v>
      </c>
      <c r="BE1948">
        <f t="shared" ca="1" si="164"/>
        <v>6.8819893189886973E-3</v>
      </c>
      <c r="BF1948">
        <f t="shared" ca="1" si="165"/>
        <v>3.7927776260448716</v>
      </c>
      <c r="BG1948">
        <f ca="1">1-BF1948/MAX(BF$2:BF1948)</f>
        <v>0</v>
      </c>
      <c r="BH1948">
        <f t="shared" ca="1" si="166"/>
        <v>0.99999999999999789</v>
      </c>
    </row>
    <row r="1949" spans="1:60" x14ac:dyDescent="0.3">
      <c r="A1949" s="1">
        <v>40809</v>
      </c>
      <c r="B1949" s="3">
        <v>2011</v>
      </c>
      <c r="C1949">
        <v>0</v>
      </c>
      <c r="D1949">
        <v>0</v>
      </c>
      <c r="E1949">
        <v>0</v>
      </c>
      <c r="F1949">
        <v>0.131944444444444</v>
      </c>
      <c r="G1949">
        <v>0</v>
      </c>
      <c r="H1949">
        <v>0</v>
      </c>
      <c r="I1949">
        <v>0</v>
      </c>
      <c r="J1949">
        <v>0</v>
      </c>
      <c r="K1949">
        <v>3.0864197530864199E-2</v>
      </c>
      <c r="L1949">
        <v>0</v>
      </c>
      <c r="M1949">
        <v>0.233796296296296</v>
      </c>
      <c r="N1949">
        <v>0</v>
      </c>
      <c r="O1949">
        <v>3.0864197530864199E-2</v>
      </c>
      <c r="P1949">
        <v>0</v>
      </c>
      <c r="Q1949">
        <v>5.5555555555555497E-2</v>
      </c>
      <c r="R1949">
        <v>0</v>
      </c>
      <c r="S1949">
        <v>2.77777777777777E-2</v>
      </c>
      <c r="T1949">
        <v>0.28422890012837299</v>
      </c>
      <c r="U1949">
        <v>0</v>
      </c>
      <c r="V1949">
        <v>0</v>
      </c>
      <c r="W1949">
        <v>2.0833333333333301E-2</v>
      </c>
      <c r="X1949">
        <v>0</v>
      </c>
      <c r="Y1949">
        <v>0.18413529740248999</v>
      </c>
      <c r="Z1949">
        <v>-5.1444839289390698E-3</v>
      </c>
      <c r="AA1949">
        <v>2.1824865900121893E-4</v>
      </c>
      <c r="AB1949" t="s">
        <v>24</v>
      </c>
      <c r="AC1949">
        <v>-1.7758119922399396E-2</v>
      </c>
      <c r="AD1949">
        <v>2.6609489240180251E-2</v>
      </c>
      <c r="AE1949">
        <v>1.1358575441152929E-2</v>
      </c>
      <c r="AF1949">
        <v>-1.6090013528588187E-2</v>
      </c>
      <c r="AG1949">
        <v>3.2220713340487261E-3</v>
      </c>
      <c r="AH1949">
        <v>-5.4717538201806359E-2</v>
      </c>
      <c r="AI1949">
        <v>2.7062898562302262E-3</v>
      </c>
      <c r="AJ1949">
        <v>-8.2697371281756915E-3</v>
      </c>
      <c r="AK1949">
        <v>1.0235709506011714E-2</v>
      </c>
      <c r="AL1949">
        <v>-6.1624767678681858E-3</v>
      </c>
      <c r="AM1949">
        <v>1.0638088904005416E-2</v>
      </c>
      <c r="AN1949">
        <v>1.1779539949308138E-4</v>
      </c>
      <c r="AO1949">
        <v>6.0251910077668835E-3</v>
      </c>
      <c r="AP1949">
        <v>-5.7797639596773864E-3</v>
      </c>
      <c r="AQ1949">
        <v>-1.8599868024127719E-2</v>
      </c>
      <c r="AR1949">
        <v>9.8538080716961129E-3</v>
      </c>
      <c r="AS1949">
        <v>2.8025377088896963E-2</v>
      </c>
      <c r="AT1949">
        <v>7.3660840647640224E-3</v>
      </c>
      <c r="AU1949">
        <v>2.1944277100848675E-2</v>
      </c>
      <c r="AV1949">
        <v>0</v>
      </c>
      <c r="AW1949">
        <f t="shared" si="162"/>
        <v>-1.1442696743523583E-2</v>
      </c>
      <c r="AX1949">
        <f t="shared" si="163"/>
        <v>2.7841408710480504</v>
      </c>
      <c r="AY1949">
        <f>1-AX1949/MAX(AX$2:AX1949)</f>
        <v>1.1442696743523495E-2</v>
      </c>
      <c r="AZ1949">
        <v>3</v>
      </c>
      <c r="BA1949">
        <v>5</v>
      </c>
      <c r="BB1949">
        <v>5</v>
      </c>
      <c r="BC1949">
        <v>5</v>
      </c>
      <c r="BD1949">
        <v>5</v>
      </c>
      <c r="BE1949">
        <f t="shared" ca="1" si="164"/>
        <v>-1.1442696743523583E-2</v>
      </c>
      <c r="BF1949">
        <f t="shared" ca="1" si="165"/>
        <v>3.7493780218544188</v>
      </c>
      <c r="BG1949">
        <f ca="1">1-BF1949/MAX(BF$2:BF1949)</f>
        <v>1.1442696743523606E-2</v>
      </c>
      <c r="BH1949">
        <f t="shared" ca="1" si="166"/>
        <v>0.99999999999999789</v>
      </c>
    </row>
    <row r="1950" spans="1:60" x14ac:dyDescent="0.3">
      <c r="A1950" s="1">
        <v>40812</v>
      </c>
      <c r="B1950" s="3">
        <v>2011</v>
      </c>
      <c r="C1950">
        <v>0</v>
      </c>
      <c r="D1950">
        <v>0</v>
      </c>
      <c r="E1950">
        <v>0</v>
      </c>
      <c r="F1950">
        <v>0.131944444444444</v>
      </c>
      <c r="G1950">
        <v>0</v>
      </c>
      <c r="H1950">
        <v>0</v>
      </c>
      <c r="I1950">
        <v>0</v>
      </c>
      <c r="J1950">
        <v>0</v>
      </c>
      <c r="K1950">
        <v>3.0864197530864199E-2</v>
      </c>
      <c r="L1950">
        <v>0</v>
      </c>
      <c r="M1950">
        <v>0.233796296296296</v>
      </c>
      <c r="N1950">
        <v>0</v>
      </c>
      <c r="O1950">
        <v>3.0864197530864199E-2</v>
      </c>
      <c r="P1950">
        <v>0</v>
      </c>
      <c r="Q1950">
        <v>5.5555555555555497E-2</v>
      </c>
      <c r="R1950">
        <v>0</v>
      </c>
      <c r="S1950">
        <v>2.77777777777777E-2</v>
      </c>
      <c r="T1950">
        <v>0.28422890012837299</v>
      </c>
      <c r="U1950">
        <v>0</v>
      </c>
      <c r="V1950">
        <v>0</v>
      </c>
      <c r="W1950">
        <v>2.0833333333333301E-2</v>
      </c>
      <c r="X1950">
        <v>0</v>
      </c>
      <c r="Y1950">
        <v>0.18413529740248999</v>
      </c>
      <c r="Z1950">
        <v>-2.2682485331629865E-3</v>
      </c>
      <c r="AA1950">
        <v>0</v>
      </c>
      <c r="AB1950" t="s">
        <v>24</v>
      </c>
      <c r="AC1950">
        <v>3.3898819477244935E-3</v>
      </c>
      <c r="AD1950">
        <v>1.5050105099835287E-2</v>
      </c>
      <c r="AE1950">
        <v>2.0555212413427837E-2</v>
      </c>
      <c r="AF1950">
        <v>-1.4927290584348163E-2</v>
      </c>
      <c r="AG1950">
        <v>5.3536528020974306E-3</v>
      </c>
      <c r="AH1950">
        <v>-1.3892372830455746E-2</v>
      </c>
      <c r="AI1950">
        <v>3.7555174320933471E-3</v>
      </c>
      <c r="AJ1950">
        <v>-4.1700652830233276E-3</v>
      </c>
      <c r="AK1950">
        <v>1.8882275002111371E-2</v>
      </c>
      <c r="AL1950">
        <v>-1.8606678406536403E-3</v>
      </c>
      <c r="AM1950">
        <v>1.1634528773415642E-2</v>
      </c>
      <c r="AN1950">
        <v>-3.5395065600574149E-4</v>
      </c>
      <c r="AO1950">
        <v>2.3780163335278104E-2</v>
      </c>
      <c r="AP1950">
        <v>-4.771839778215603E-3</v>
      </c>
      <c r="AQ1950">
        <v>-1.6055812987837426E-2</v>
      </c>
      <c r="AR1950">
        <v>2.2207631347306744E-2</v>
      </c>
      <c r="AS1950">
        <v>1.7844024981535034E-2</v>
      </c>
      <c r="AT1950">
        <v>1.3964108416024468E-2</v>
      </c>
      <c r="AU1950">
        <v>9.7849735728667842E-3</v>
      </c>
      <c r="AV1950">
        <v>0</v>
      </c>
      <c r="AW1950">
        <f t="shared" si="162"/>
        <v>-5.4386968582948387E-3</v>
      </c>
      <c r="AX1950">
        <f t="shared" si="163"/>
        <v>2.7689987728396313</v>
      </c>
      <c r="AY1950">
        <f>1-AX1950/MAX(AX$2:AX1950)</f>
        <v>1.6819160242988906E-2</v>
      </c>
      <c r="AZ1950">
        <v>3</v>
      </c>
      <c r="BA1950">
        <v>5</v>
      </c>
      <c r="BB1950">
        <v>5</v>
      </c>
      <c r="BC1950">
        <v>5</v>
      </c>
      <c r="BD1950">
        <v>5</v>
      </c>
      <c r="BE1950">
        <f t="shared" ca="1" si="164"/>
        <v>-5.4386968582948387E-3</v>
      </c>
      <c r="BF1950">
        <f t="shared" ca="1" si="165"/>
        <v>3.7289862913863998</v>
      </c>
      <c r="BG1950">
        <f ca="1">1-BF1950/MAX(BF$2:BF1950)</f>
        <v>1.6819160242988906E-2</v>
      </c>
      <c r="BH1950">
        <f t="shared" ca="1" si="166"/>
        <v>0.99999999999999789</v>
      </c>
    </row>
    <row r="1951" spans="1:60" x14ac:dyDescent="0.3">
      <c r="A1951" s="1">
        <v>40813</v>
      </c>
      <c r="B1951" s="3">
        <v>2011</v>
      </c>
      <c r="C1951">
        <v>0</v>
      </c>
      <c r="D1951">
        <v>0</v>
      </c>
      <c r="E1951">
        <v>0</v>
      </c>
      <c r="F1951">
        <v>0.131944444444444</v>
      </c>
      <c r="G1951">
        <v>0</v>
      </c>
      <c r="H1951">
        <v>0</v>
      </c>
      <c r="I1951">
        <v>0</v>
      </c>
      <c r="J1951">
        <v>0</v>
      </c>
      <c r="K1951">
        <v>3.0864197530864199E-2</v>
      </c>
      <c r="L1951">
        <v>0</v>
      </c>
      <c r="M1951">
        <v>0.233796296296296</v>
      </c>
      <c r="N1951">
        <v>0</v>
      </c>
      <c r="O1951">
        <v>3.0864197530864199E-2</v>
      </c>
      <c r="P1951">
        <v>0</v>
      </c>
      <c r="Q1951">
        <v>5.5555555555555497E-2</v>
      </c>
      <c r="R1951">
        <v>0</v>
      </c>
      <c r="S1951">
        <v>2.77777777777777E-2</v>
      </c>
      <c r="T1951">
        <v>0.28422890012837299</v>
      </c>
      <c r="U1951">
        <v>0</v>
      </c>
      <c r="V1951">
        <v>0</v>
      </c>
      <c r="W1951">
        <v>2.0833333333333301E-2</v>
      </c>
      <c r="X1951">
        <v>0</v>
      </c>
      <c r="Y1951">
        <v>0.18413529740248999</v>
      </c>
      <c r="Z1951">
        <v>-1.3636707245361368E-3</v>
      </c>
      <c r="AA1951">
        <v>-2.1820103691749804E-4</v>
      </c>
      <c r="AB1951" t="s">
        <v>24</v>
      </c>
      <c r="AC1951">
        <v>1.6891924951599746E-2</v>
      </c>
      <c r="AD1951">
        <v>3.1850489538136184E-2</v>
      </c>
      <c r="AE1951">
        <v>2.4709125504277507E-2</v>
      </c>
      <c r="AF1951">
        <v>1.7662728732121158E-2</v>
      </c>
      <c r="AG1951">
        <v>1.5974633957328788E-2</v>
      </c>
      <c r="AH1951">
        <v>1.9355267269434151E-2</v>
      </c>
      <c r="AI1951">
        <v>1.1688160951044413E-3</v>
      </c>
      <c r="AJ1951">
        <v>-6.6615254474590158E-3</v>
      </c>
      <c r="AK1951">
        <v>2.1546117464241288E-2</v>
      </c>
      <c r="AL1951">
        <v>-3.1949446767556289E-3</v>
      </c>
      <c r="AM1951">
        <v>1.0405364442497289E-2</v>
      </c>
      <c r="AN1951">
        <v>-3.553896194905537E-4</v>
      </c>
      <c r="AO1951">
        <v>1.1183817381708705E-2</v>
      </c>
      <c r="AP1951">
        <v>1.8305759763752594E-3</v>
      </c>
      <c r="AQ1951">
        <v>-1.5308340306719015E-2</v>
      </c>
      <c r="AR1951">
        <v>2.2382937482813947E-2</v>
      </c>
      <c r="AS1951">
        <v>2.6783657229632718E-2</v>
      </c>
      <c r="AT1951">
        <v>9.9466145178235266E-3</v>
      </c>
      <c r="AU1951">
        <v>3.149399298075517E-2</v>
      </c>
      <c r="AV1951">
        <v>0</v>
      </c>
      <c r="AW1951">
        <f t="shared" si="162"/>
        <v>-2.9426150627544371E-3</v>
      </c>
      <c r="AX1951">
        <f t="shared" si="163"/>
        <v>2.7608506753419251</v>
      </c>
      <c r="AY1951">
        <f>1-AX1951/MAX(AX$2:AX1951)</f>
        <v>1.9712282991469321E-2</v>
      </c>
      <c r="AZ1951">
        <v>3</v>
      </c>
      <c r="BA1951">
        <v>5</v>
      </c>
      <c r="BB1951">
        <v>5</v>
      </c>
      <c r="BC1951">
        <v>5</v>
      </c>
      <c r="BD1951">
        <v>5</v>
      </c>
      <c r="BE1951">
        <f t="shared" ca="1" si="164"/>
        <v>-2.9426150627544371E-3</v>
      </c>
      <c r="BF1951">
        <f t="shared" ca="1" si="165"/>
        <v>3.7180133201565617</v>
      </c>
      <c r="BG1951">
        <f ca="1">1-BF1951/MAX(BF$2:BF1951)</f>
        <v>1.9712282991469321E-2</v>
      </c>
      <c r="BH1951">
        <f t="shared" ca="1" si="166"/>
        <v>0.99999999999999789</v>
      </c>
    </row>
    <row r="1952" spans="1:60" x14ac:dyDescent="0.3">
      <c r="A1952" s="1">
        <v>40814</v>
      </c>
      <c r="B1952" s="3">
        <v>2011</v>
      </c>
      <c r="C1952">
        <v>0</v>
      </c>
      <c r="D1952">
        <v>0</v>
      </c>
      <c r="E1952">
        <v>0</v>
      </c>
      <c r="F1952">
        <v>0.131944444444444</v>
      </c>
      <c r="G1952">
        <v>0</v>
      </c>
      <c r="H1952">
        <v>0</v>
      </c>
      <c r="I1952">
        <v>0</v>
      </c>
      <c r="J1952">
        <v>0</v>
      </c>
      <c r="K1952">
        <v>3.0864197530864199E-2</v>
      </c>
      <c r="L1952">
        <v>0</v>
      </c>
      <c r="M1952">
        <v>0.233796296296296</v>
      </c>
      <c r="N1952">
        <v>0</v>
      </c>
      <c r="O1952">
        <v>3.0864197530864199E-2</v>
      </c>
      <c r="P1952">
        <v>0</v>
      </c>
      <c r="Q1952">
        <v>5.5555555555555497E-2</v>
      </c>
      <c r="R1952">
        <v>0</v>
      </c>
      <c r="S1952">
        <v>2.77777777777777E-2</v>
      </c>
      <c r="T1952">
        <v>0.28422890012837299</v>
      </c>
      <c r="U1952">
        <v>0</v>
      </c>
      <c r="V1952">
        <v>0</v>
      </c>
      <c r="W1952">
        <v>2.0833333333333301E-2</v>
      </c>
      <c r="X1952">
        <v>0</v>
      </c>
      <c r="Y1952">
        <v>0.18413529740248999</v>
      </c>
      <c r="Z1952">
        <v>-8.1980447747098673E-4</v>
      </c>
      <c r="AA1952">
        <v>2.1824865900121893E-4</v>
      </c>
      <c r="AB1952" t="s">
        <v>24</v>
      </c>
      <c r="AC1952">
        <v>-2.6947214635306915E-2</v>
      </c>
      <c r="AD1952">
        <v>-3.0069149700904352E-2</v>
      </c>
      <c r="AE1952">
        <v>-1.7020995622037849E-2</v>
      </c>
      <c r="AF1952">
        <v>8.5287407905987322E-4</v>
      </c>
      <c r="AG1952">
        <v>0</v>
      </c>
      <c r="AH1952">
        <v>-2.7454420270523583E-2</v>
      </c>
      <c r="AI1952">
        <v>-1.1210532774047155E-2</v>
      </c>
      <c r="AJ1952">
        <v>1.9189056164847784E-4</v>
      </c>
      <c r="AK1952">
        <v>-3.8348081617314622E-2</v>
      </c>
      <c r="AL1952">
        <v>-4.00663252963529E-3</v>
      </c>
      <c r="AM1952">
        <v>-1.4814971062367732E-2</v>
      </c>
      <c r="AN1952">
        <v>-3.5460620111993357E-4</v>
      </c>
      <c r="AO1952">
        <v>-2.0418856818767428E-2</v>
      </c>
      <c r="AP1952">
        <v>-4.3497609070941579E-4</v>
      </c>
      <c r="AQ1952">
        <v>-3.4163352391802793E-4</v>
      </c>
      <c r="AR1952">
        <v>-1.5132115253807643E-2</v>
      </c>
      <c r="AS1952">
        <v>-2.1579276714178919E-2</v>
      </c>
      <c r="AT1952">
        <v>-2.5378917827298397E-2</v>
      </c>
      <c r="AU1952">
        <v>-2.4530139251356164E-2</v>
      </c>
      <c r="AV1952">
        <v>0</v>
      </c>
      <c r="AW1952">
        <f t="shared" si="162"/>
        <v>-5.1393046991048035E-3</v>
      </c>
      <c r="AX1952">
        <f t="shared" si="163"/>
        <v>2.7466618224926136</v>
      </c>
      <c r="AY1952">
        <f>1-AX1952/MAX(AX$2:AX1952)</f>
        <v>2.4750280261966018E-2</v>
      </c>
      <c r="AZ1952">
        <v>3</v>
      </c>
      <c r="BA1952">
        <v>5</v>
      </c>
      <c r="BB1952">
        <v>5</v>
      </c>
      <c r="BC1952">
        <v>5</v>
      </c>
      <c r="BD1952">
        <v>5</v>
      </c>
      <c r="BE1952">
        <f t="shared" ca="1" si="164"/>
        <v>-5.1393046991048035E-3</v>
      </c>
      <c r="BF1952">
        <f t="shared" ca="1" si="165"/>
        <v>3.6989053168289465</v>
      </c>
      <c r="BG1952">
        <f ca="1">1-BF1952/MAX(BF$2:BF1952)</f>
        <v>2.4750280261966129E-2</v>
      </c>
      <c r="BH1952">
        <f t="shared" ca="1" si="166"/>
        <v>0.99999999999999789</v>
      </c>
    </row>
    <row r="1953" spans="1:60" x14ac:dyDescent="0.3">
      <c r="A1953" s="1">
        <v>40815</v>
      </c>
      <c r="B1953" s="3">
        <v>2011</v>
      </c>
      <c r="C1953">
        <v>0</v>
      </c>
      <c r="D1953">
        <v>0</v>
      </c>
      <c r="E1953">
        <v>0</v>
      </c>
      <c r="F1953">
        <v>0.131944444444444</v>
      </c>
      <c r="G1953">
        <v>0</v>
      </c>
      <c r="H1953">
        <v>0</v>
      </c>
      <c r="I1953">
        <v>0</v>
      </c>
      <c r="J1953">
        <v>0</v>
      </c>
      <c r="K1953">
        <v>3.0864197530864199E-2</v>
      </c>
      <c r="L1953">
        <v>0</v>
      </c>
      <c r="M1953">
        <v>0.233796296296296</v>
      </c>
      <c r="N1953">
        <v>0</v>
      </c>
      <c r="O1953">
        <v>3.0864197530864199E-2</v>
      </c>
      <c r="P1953">
        <v>0</v>
      </c>
      <c r="Q1953">
        <v>5.5555555555555497E-2</v>
      </c>
      <c r="R1953">
        <v>0</v>
      </c>
      <c r="S1953">
        <v>2.77777777777777E-2</v>
      </c>
      <c r="T1953">
        <v>0.28422890012837299</v>
      </c>
      <c r="U1953">
        <v>0</v>
      </c>
      <c r="V1953">
        <v>0</v>
      </c>
      <c r="W1953">
        <v>2.0833333333333301E-2</v>
      </c>
      <c r="X1953">
        <v>0</v>
      </c>
      <c r="Y1953">
        <v>0.18413529740248999</v>
      </c>
      <c r="Z1953">
        <v>-3.6433512711320226E-4</v>
      </c>
      <c r="AA1953">
        <v>0</v>
      </c>
      <c r="AB1953" t="s">
        <v>24</v>
      </c>
      <c r="AC1953">
        <v>1.1760178870214411E-2</v>
      </c>
      <c r="AD1953">
        <v>1.3717406555216138E-2</v>
      </c>
      <c r="AE1953">
        <v>1.9583543830395511E-2</v>
      </c>
      <c r="AF1953">
        <v>7.391815811128355E-3</v>
      </c>
      <c r="AG1953">
        <v>1.78192139937845E-2</v>
      </c>
      <c r="AH1953">
        <v>9.4737915502129955E-3</v>
      </c>
      <c r="AI1953">
        <v>-1.8899053685567102E-3</v>
      </c>
      <c r="AJ1953">
        <v>0</v>
      </c>
      <c r="AK1953">
        <v>1.7331279127022148E-2</v>
      </c>
      <c r="AL1953">
        <v>-1.0723555621761083E-3</v>
      </c>
      <c r="AM1953">
        <v>-1.192024404353198E-2</v>
      </c>
      <c r="AN1953">
        <v>2.3642058027939505E-4</v>
      </c>
      <c r="AO1953">
        <v>7.9036973526807053E-3</v>
      </c>
      <c r="AP1953">
        <v>-3.1336969253809022E-3</v>
      </c>
      <c r="AQ1953">
        <v>6.9210095034810681E-3</v>
      </c>
      <c r="AR1953">
        <v>1.9941213381015954E-2</v>
      </c>
      <c r="AS1953">
        <v>2.6417596993479453E-2</v>
      </c>
      <c r="AT1953">
        <v>1.5545724601123245E-2</v>
      </c>
      <c r="AU1953">
        <v>1.1771163232854098E-2</v>
      </c>
      <c r="AV1953">
        <v>0</v>
      </c>
      <c r="AW1953">
        <f t="shared" si="162"/>
        <v>4.0281013688173058E-3</v>
      </c>
      <c r="AX1953">
        <f t="shared" si="163"/>
        <v>2.7577256547394744</v>
      </c>
      <c r="AY1953">
        <f>1-AX1953/MAX(AX$2:AX1953)</f>
        <v>2.0821875530950495E-2</v>
      </c>
      <c r="AZ1953">
        <v>3</v>
      </c>
      <c r="BA1953">
        <v>5</v>
      </c>
      <c r="BB1953">
        <v>5</v>
      </c>
      <c r="BC1953">
        <v>5</v>
      </c>
      <c r="BD1953">
        <v>5</v>
      </c>
      <c r="BE1953">
        <f t="shared" ca="1" si="164"/>
        <v>4.0281013688173058E-3</v>
      </c>
      <c r="BF1953">
        <f t="shared" ca="1" si="165"/>
        <v>3.7138048823987906</v>
      </c>
      <c r="BG1953">
        <f ca="1">1-BF1953/MAX(BF$2:BF1953)</f>
        <v>2.0821875530950718E-2</v>
      </c>
      <c r="BH1953">
        <f t="shared" ca="1" si="166"/>
        <v>0.99999999999999789</v>
      </c>
    </row>
    <row r="1954" spans="1:60" x14ac:dyDescent="0.3">
      <c r="A1954" s="1">
        <v>40816</v>
      </c>
      <c r="B1954" s="3">
        <v>2011</v>
      </c>
      <c r="C1954">
        <v>0</v>
      </c>
      <c r="D1954">
        <v>0</v>
      </c>
      <c r="E1954">
        <v>0</v>
      </c>
      <c r="F1954">
        <v>0.131944444444444</v>
      </c>
      <c r="G1954">
        <v>0</v>
      </c>
      <c r="H1954">
        <v>0</v>
      </c>
      <c r="I1954">
        <v>0</v>
      </c>
      <c r="J1954">
        <v>0</v>
      </c>
      <c r="K1954">
        <v>3.0864197530864199E-2</v>
      </c>
      <c r="L1954">
        <v>0</v>
      </c>
      <c r="M1954">
        <v>0.233796296296296</v>
      </c>
      <c r="N1954">
        <v>0</v>
      </c>
      <c r="O1954">
        <v>3.0864197530864199E-2</v>
      </c>
      <c r="P1954">
        <v>0</v>
      </c>
      <c r="Q1954">
        <v>5.5555555555555497E-2</v>
      </c>
      <c r="R1954">
        <v>0</v>
      </c>
      <c r="S1954">
        <v>2.77777777777777E-2</v>
      </c>
      <c r="T1954">
        <v>0.28422890012837299</v>
      </c>
      <c r="U1954">
        <v>0</v>
      </c>
      <c r="V1954">
        <v>0</v>
      </c>
      <c r="W1954">
        <v>2.0833333333333301E-2</v>
      </c>
      <c r="X1954">
        <v>0</v>
      </c>
      <c r="Y1954">
        <v>0.18413529740248999</v>
      </c>
      <c r="Z1954">
        <v>3.7371728060457965E-3</v>
      </c>
      <c r="AA1954">
        <v>0</v>
      </c>
      <c r="AB1954" t="s">
        <v>24</v>
      </c>
      <c r="AC1954">
        <v>-3.4495684262888959E-2</v>
      </c>
      <c r="AD1954">
        <v>-5.0067832005804003E-2</v>
      </c>
      <c r="AE1954">
        <v>-3.3967042963724436E-2</v>
      </c>
      <c r="AF1954">
        <v>-8.2779346447344748E-3</v>
      </c>
      <c r="AG1954">
        <v>-2.5746714583976149E-2</v>
      </c>
      <c r="AH1954">
        <v>2.282819386922208E-3</v>
      </c>
      <c r="AI1954">
        <v>-1.9879135201201881E-2</v>
      </c>
      <c r="AJ1954">
        <v>6.3214767355352919E-3</v>
      </c>
      <c r="AK1954">
        <v>-3.0604796857660155E-2</v>
      </c>
      <c r="AL1954">
        <v>5.011319133716885E-3</v>
      </c>
      <c r="AM1954">
        <v>-2.5797635573273858E-2</v>
      </c>
      <c r="AN1954">
        <v>4.7384146419182649E-4</v>
      </c>
      <c r="AO1954">
        <v>-2.4989310289719735E-2</v>
      </c>
      <c r="AP1954">
        <v>-1.8342104857655972E-3</v>
      </c>
      <c r="AQ1954">
        <v>2.5119069531656102E-2</v>
      </c>
      <c r="AR1954">
        <v>-3.4294820566800999E-2</v>
      </c>
      <c r="AS1954">
        <v>-3.9905849843797081E-2</v>
      </c>
      <c r="AT1954">
        <v>-2.6597598238451869E-2</v>
      </c>
      <c r="AU1954">
        <v>-5.2617349312256922E-2</v>
      </c>
      <c r="AV1954">
        <v>0</v>
      </c>
      <c r="AW1954">
        <f t="shared" si="162"/>
        <v>3.7123747939921685E-3</v>
      </c>
      <c r="AX1954">
        <f t="shared" si="163"/>
        <v>2.7679633659488747</v>
      </c>
      <c r="AY1954">
        <f>1-AX1954/MAX(AX$2:AX1954)</f>
        <v>1.7186799342843173E-2</v>
      </c>
      <c r="AZ1954">
        <v>3</v>
      </c>
      <c r="BA1954">
        <v>5</v>
      </c>
      <c r="BB1954">
        <v>5</v>
      </c>
      <c r="BC1954">
        <v>5</v>
      </c>
      <c r="BD1954">
        <v>5</v>
      </c>
      <c r="BE1954">
        <f t="shared" ca="1" si="164"/>
        <v>3.7123747939921685E-3</v>
      </c>
      <c r="BF1954">
        <f t="shared" ca="1" si="165"/>
        <v>3.7275919180340131</v>
      </c>
      <c r="BG1954">
        <f ca="1">1-BF1954/MAX(BF$2:BF1954)</f>
        <v>1.7186799342843173E-2</v>
      </c>
      <c r="BH1954">
        <f t="shared" ca="1" si="166"/>
        <v>0.99999999999999789</v>
      </c>
    </row>
    <row r="1955" spans="1:60" x14ac:dyDescent="0.3">
      <c r="A1955" s="1">
        <v>40819</v>
      </c>
      <c r="B1955" s="3">
        <v>2011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0.34722222222222199</v>
      </c>
      <c r="N1955">
        <v>0</v>
      </c>
      <c r="O1955">
        <v>0</v>
      </c>
      <c r="P1955">
        <v>0</v>
      </c>
      <c r="Q1955">
        <v>5.5555555555555497E-2</v>
      </c>
      <c r="R1955">
        <v>0</v>
      </c>
      <c r="S1955">
        <v>0.13888888888888801</v>
      </c>
      <c r="T1955">
        <v>0.26488140989329001</v>
      </c>
      <c r="U1955">
        <v>0</v>
      </c>
      <c r="V1955">
        <v>0</v>
      </c>
      <c r="W1955">
        <v>0</v>
      </c>
      <c r="X1955">
        <v>0</v>
      </c>
      <c r="Y1955">
        <v>0.193451923440042</v>
      </c>
      <c r="Z1955">
        <v>4.0863692535721974E-3</v>
      </c>
      <c r="AA1955">
        <v>0</v>
      </c>
      <c r="AB1955" t="s">
        <v>24</v>
      </c>
      <c r="AC1955">
        <v>-5.0484497476638301E-3</v>
      </c>
      <c r="AD1955">
        <v>-2.1082264959353059E-2</v>
      </c>
      <c r="AE1955">
        <v>-2.6370601114172998E-2</v>
      </c>
      <c r="AF1955">
        <v>-7.9914613456585348E-3</v>
      </c>
      <c r="AG1955">
        <v>-1.5855946923968522E-2</v>
      </c>
      <c r="AH1955">
        <v>1.8347521194911787E-2</v>
      </c>
      <c r="AI1955">
        <v>-1.2055237625654858E-2</v>
      </c>
      <c r="AJ1955">
        <v>9.260459172164559E-3</v>
      </c>
      <c r="AK1955">
        <v>-5.1477410114137756E-2</v>
      </c>
      <c r="AL1955">
        <v>1.8591885679719589E-3</v>
      </c>
      <c r="AM1955">
        <v>-2.5719247767244213E-2</v>
      </c>
      <c r="AN1955">
        <v>2.2432896083901532E-4</v>
      </c>
      <c r="AO1955">
        <v>-2.845770482864951E-2</v>
      </c>
      <c r="AP1955">
        <v>9.840224305924572E-3</v>
      </c>
      <c r="AQ1955">
        <v>2.7520047003565029E-2</v>
      </c>
      <c r="AR1955">
        <v>-2.5555816759454619E-2</v>
      </c>
      <c r="AS1955">
        <v>-3.0250230653805499E-2</v>
      </c>
      <c r="AT1955">
        <v>-4.7178982780335721E-2</v>
      </c>
      <c r="AU1955">
        <v>-1.7583333035601001E-2</v>
      </c>
      <c r="AV1955">
        <v>0</v>
      </c>
      <c r="AW1955">
        <f t="shared" si="162"/>
        <v>1.1884146603504956E-2</v>
      </c>
      <c r="AX1955">
        <f t="shared" si="163"/>
        <v>2.8008582483829421</v>
      </c>
      <c r="AY1955">
        <f>1-AX1955/MAX(AX$2:AX1955)</f>
        <v>5.5069031823735681E-3</v>
      </c>
      <c r="AZ1955">
        <v>2</v>
      </c>
      <c r="BA1955">
        <v>5</v>
      </c>
      <c r="BB1955">
        <v>5</v>
      </c>
      <c r="BC1955">
        <v>5</v>
      </c>
      <c r="BD1955">
        <v>5</v>
      </c>
      <c r="BE1955">
        <f t="shared" ca="1" si="164"/>
        <v>1.1884146603504956E-2</v>
      </c>
      <c r="BF1955">
        <f t="shared" ca="1" si="165"/>
        <v>3.7718911668659691</v>
      </c>
      <c r="BG1955">
        <f ca="1">1-BF1955/MAX(BF$2:BF1955)</f>
        <v>5.5069031823737902E-3</v>
      </c>
      <c r="BH1955">
        <f t="shared" ca="1" si="166"/>
        <v>0.99999999999999745</v>
      </c>
    </row>
    <row r="1956" spans="1:60" x14ac:dyDescent="0.3">
      <c r="A1956" s="1">
        <v>40820</v>
      </c>
      <c r="B1956" s="3">
        <v>2011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0.34722222222222199</v>
      </c>
      <c r="N1956">
        <v>0</v>
      </c>
      <c r="O1956">
        <v>0</v>
      </c>
      <c r="P1956">
        <v>0</v>
      </c>
      <c r="Q1956">
        <v>5.5555555555555497E-2</v>
      </c>
      <c r="R1956">
        <v>0</v>
      </c>
      <c r="S1956">
        <v>0.13888888888888801</v>
      </c>
      <c r="T1956">
        <v>0.26488140989329001</v>
      </c>
      <c r="U1956">
        <v>0</v>
      </c>
      <c r="V1956">
        <v>0</v>
      </c>
      <c r="W1956">
        <v>0</v>
      </c>
      <c r="X1956">
        <v>0</v>
      </c>
      <c r="Y1956">
        <v>0.193451923440042</v>
      </c>
      <c r="Z1956">
        <v>-3.0819848723440124E-3</v>
      </c>
      <c r="AA1956">
        <v>0</v>
      </c>
      <c r="AB1956" t="s">
        <v>24</v>
      </c>
      <c r="AC1956">
        <v>-1.951646828236675E-3</v>
      </c>
      <c r="AD1956">
        <v>1.5424788183712179E-2</v>
      </c>
      <c r="AE1956">
        <v>1.6766741834131738E-2</v>
      </c>
      <c r="AF1956">
        <v>-9.0251943077376273E-3</v>
      </c>
      <c r="AG1956">
        <v>1.2889275352920615E-2</v>
      </c>
      <c r="AH1956">
        <v>-2.0626287187728853E-2</v>
      </c>
      <c r="AI1956">
        <v>-3.0745773763191098E-3</v>
      </c>
      <c r="AJ1956">
        <v>-5.1036710793429529E-3</v>
      </c>
      <c r="AK1956">
        <v>6.2305478152668625E-2</v>
      </c>
      <c r="AL1956">
        <v>-8.7414807389792903E-3</v>
      </c>
      <c r="AM1956">
        <v>2.0531739884524614E-2</v>
      </c>
      <c r="AN1956">
        <v>-5.9110557351715887E-4</v>
      </c>
      <c r="AO1956">
        <v>2.1922960237488853E-2</v>
      </c>
      <c r="AP1956">
        <v>6.9434280852709307E-4</v>
      </c>
      <c r="AQ1956">
        <v>-1.2680836450482791E-2</v>
      </c>
      <c r="AR1956">
        <v>1.7370482436166901E-2</v>
      </c>
      <c r="AS1956">
        <v>2.0035118002882157E-2</v>
      </c>
      <c r="AT1956">
        <v>3.9406112372550428E-2</v>
      </c>
      <c r="AU1956">
        <v>1.2783838212408805E-2</v>
      </c>
      <c r="AV1956">
        <v>0</v>
      </c>
      <c r="AW1956">
        <f t="shared" si="162"/>
        <v>-5.0674285486352645E-3</v>
      </c>
      <c r="AX1956">
        <f t="shared" si="163"/>
        <v>2.7866650993344058</v>
      </c>
      <c r="AY1956">
        <f>1-AX1956/MAX(AX$2:AX1956)</f>
        <v>1.0546425892607902E-2</v>
      </c>
      <c r="AZ1956">
        <v>2</v>
      </c>
      <c r="BA1956">
        <v>5</v>
      </c>
      <c r="BB1956">
        <v>5</v>
      </c>
      <c r="BC1956">
        <v>5</v>
      </c>
      <c r="BD1956">
        <v>5</v>
      </c>
      <c r="BE1956">
        <f t="shared" ca="1" si="164"/>
        <v>-5.0674285486352645E-3</v>
      </c>
      <c r="BF1956">
        <f t="shared" ca="1" si="165"/>
        <v>3.7527773778846472</v>
      </c>
      <c r="BG1956">
        <f ca="1">1-BF1956/MAX(BF$2:BF1956)</f>
        <v>1.0546425892608124E-2</v>
      </c>
      <c r="BH1956">
        <f t="shared" ca="1" si="166"/>
        <v>0.99999999999999745</v>
      </c>
    </row>
    <row r="1957" spans="1:60" x14ac:dyDescent="0.3">
      <c r="A1957" s="1">
        <v>40821</v>
      </c>
      <c r="B1957" s="3">
        <v>2011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0.34722222222222199</v>
      </c>
      <c r="N1957">
        <v>0</v>
      </c>
      <c r="O1957">
        <v>0</v>
      </c>
      <c r="P1957">
        <v>0</v>
      </c>
      <c r="Q1957">
        <v>5.5555555555555497E-2</v>
      </c>
      <c r="R1957">
        <v>0</v>
      </c>
      <c r="S1957">
        <v>0.13888888888888801</v>
      </c>
      <c r="T1957">
        <v>0.26488140989329001</v>
      </c>
      <c r="U1957">
        <v>0</v>
      </c>
      <c r="V1957">
        <v>0</v>
      </c>
      <c r="W1957">
        <v>0</v>
      </c>
      <c r="X1957">
        <v>0</v>
      </c>
      <c r="Y1957">
        <v>0.193451923440042</v>
      </c>
      <c r="Z1957">
        <v>-3.3634136544534732E-3</v>
      </c>
      <c r="AA1957">
        <v>0</v>
      </c>
      <c r="AB1957" t="s">
        <v>24</v>
      </c>
      <c r="AC1957">
        <v>1.4078979766925181E-2</v>
      </c>
      <c r="AD1957">
        <v>2.3215657808457468E-2</v>
      </c>
      <c r="AE1957">
        <v>1.5433204131960254E-2</v>
      </c>
      <c r="AF1957">
        <v>8.4297132856270274E-3</v>
      </c>
      <c r="AG1957">
        <v>-4.2416298307152989E-3</v>
      </c>
      <c r="AH1957">
        <v>1.1545339579203784E-2</v>
      </c>
      <c r="AI1957">
        <v>1.2214728268806763E-2</v>
      </c>
      <c r="AJ1957">
        <v>-4.1786272333743657E-3</v>
      </c>
      <c r="AK1957">
        <v>1.3736536108986952E-2</v>
      </c>
      <c r="AL1957">
        <v>4.1385634613906319E-3</v>
      </c>
      <c r="AM1957">
        <v>2.5675473329770604E-2</v>
      </c>
      <c r="AN1957">
        <v>0</v>
      </c>
      <c r="AO1957">
        <v>1.8515354572675724E-2</v>
      </c>
      <c r="AP1957">
        <v>-6.9386103111002129E-4</v>
      </c>
      <c r="AQ1957">
        <v>-7.1984662443959069E-3</v>
      </c>
      <c r="AR1957">
        <v>1.6069422224182395E-2</v>
      </c>
      <c r="AS1957">
        <v>2.1879774595269241E-2</v>
      </c>
      <c r="AT1957">
        <v>-8.5351091048068151E-3</v>
      </c>
      <c r="AU1957">
        <v>1.7391586672759862E-2</v>
      </c>
      <c r="AV1957">
        <v>0</v>
      </c>
      <c r="AW1957">
        <f t="shared" si="162"/>
        <v>-3.4540217093495559E-3</v>
      </c>
      <c r="AX1957">
        <f t="shared" si="163"/>
        <v>2.777039897584618</v>
      </c>
      <c r="AY1957">
        <f>1-AX1957/MAX(AX$2:AX1957)</f>
        <v>1.396402001796837E-2</v>
      </c>
      <c r="AZ1957">
        <v>2</v>
      </c>
      <c r="BA1957">
        <v>5</v>
      </c>
      <c r="BB1957">
        <v>5</v>
      </c>
      <c r="BC1957">
        <v>5</v>
      </c>
      <c r="BD1957">
        <v>5</v>
      </c>
      <c r="BE1957">
        <f t="shared" ca="1" si="164"/>
        <v>-3.4540217093495559E-3</v>
      </c>
      <c r="BF1957">
        <f t="shared" ca="1" si="165"/>
        <v>3.7398152033510774</v>
      </c>
      <c r="BG1957">
        <f ca="1">1-BF1957/MAX(BF$2:BF1957)</f>
        <v>1.3964020017968592E-2</v>
      </c>
      <c r="BH1957">
        <f t="shared" ca="1" si="166"/>
        <v>0.99999999999999745</v>
      </c>
    </row>
    <row r="1958" spans="1:60" x14ac:dyDescent="0.3">
      <c r="A1958" s="1">
        <v>40822</v>
      </c>
      <c r="B1958" s="3">
        <v>2011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0.34722222222222199</v>
      </c>
      <c r="N1958">
        <v>0</v>
      </c>
      <c r="O1958">
        <v>0</v>
      </c>
      <c r="P1958">
        <v>0</v>
      </c>
      <c r="Q1958">
        <v>5.5555555555555497E-2</v>
      </c>
      <c r="R1958">
        <v>0</v>
      </c>
      <c r="S1958">
        <v>0.13888888888888801</v>
      </c>
      <c r="T1958">
        <v>0.26488140989329001</v>
      </c>
      <c r="U1958">
        <v>0</v>
      </c>
      <c r="V1958">
        <v>0</v>
      </c>
      <c r="W1958">
        <v>0</v>
      </c>
      <c r="X1958">
        <v>0</v>
      </c>
      <c r="Y1958">
        <v>0.193451923440042</v>
      </c>
      <c r="Z1958">
        <v>-1.6412910769003641E-3</v>
      </c>
      <c r="AA1958">
        <v>-2.1820103691749804E-4</v>
      </c>
      <c r="AB1958" t="s">
        <v>24</v>
      </c>
      <c r="AC1958">
        <v>2.0825309162096461E-2</v>
      </c>
      <c r="AD1958">
        <v>3.3053335488482549E-2</v>
      </c>
      <c r="AE1958">
        <v>2.6858546325833954E-2</v>
      </c>
      <c r="AF1958">
        <v>1.19139253525129E-2</v>
      </c>
      <c r="AG1958">
        <v>4.259697892365466E-3</v>
      </c>
      <c r="AH1958">
        <v>6.4592922107751249E-3</v>
      </c>
      <c r="AI1958">
        <v>1.5479923467122125E-2</v>
      </c>
      <c r="AJ1958">
        <v>-6.9614796325725425E-3</v>
      </c>
      <c r="AK1958">
        <v>2.2228938568850554E-2</v>
      </c>
      <c r="AL1958">
        <v>-4.0327500589608656E-3</v>
      </c>
      <c r="AM1958">
        <v>1.6812859969250527E-2</v>
      </c>
      <c r="AN1958">
        <v>-2.3735032928728916E-4</v>
      </c>
      <c r="AO1958">
        <v>1.8091067080066248E-2</v>
      </c>
      <c r="AP1958">
        <v>-8.7031710550800057E-5</v>
      </c>
      <c r="AQ1958">
        <v>-1.8457299490438728E-2</v>
      </c>
      <c r="AR1958">
        <v>2.6689062314885215E-2</v>
      </c>
      <c r="AS1958">
        <v>3.163037367551369E-2</v>
      </c>
      <c r="AT1958">
        <v>2.7427465967397424E-2</v>
      </c>
      <c r="AU1958">
        <v>3.3360843651050631E-2</v>
      </c>
      <c r="AV1958">
        <v>0</v>
      </c>
      <c r="AW1958">
        <f t="shared" si="162"/>
        <v>-7.3314498068080391E-3</v>
      </c>
      <c r="AX1958">
        <f t="shared" si="163"/>
        <v>2.7566801689639733</v>
      </c>
      <c r="AY1958">
        <f>1-AX1958/MAX(AX$2:AX1958)</f>
        <v>2.1193093312913303E-2</v>
      </c>
      <c r="AZ1958">
        <v>2</v>
      </c>
      <c r="BA1958">
        <v>5</v>
      </c>
      <c r="BB1958">
        <v>5</v>
      </c>
      <c r="BC1958">
        <v>5</v>
      </c>
      <c r="BD1958">
        <v>5</v>
      </c>
      <c r="BE1958">
        <f t="shared" ca="1" si="164"/>
        <v>-7.3314498068080391E-3</v>
      </c>
      <c r="BF1958">
        <f t="shared" ca="1" si="165"/>
        <v>3.7123969359009714</v>
      </c>
      <c r="BG1958">
        <f ca="1">1-BF1958/MAX(BF$2:BF1958)</f>
        <v>2.1193093312913636E-2</v>
      </c>
      <c r="BH1958">
        <f t="shared" ca="1" si="166"/>
        <v>0.99999999999999745</v>
      </c>
    </row>
    <row r="1959" spans="1:60" x14ac:dyDescent="0.3">
      <c r="A1959" s="1">
        <v>40823</v>
      </c>
      <c r="B1959" s="3">
        <v>2011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0.34722222222222199</v>
      </c>
      <c r="N1959">
        <v>0</v>
      </c>
      <c r="O1959">
        <v>0</v>
      </c>
      <c r="P1959">
        <v>0</v>
      </c>
      <c r="Q1959">
        <v>5.5555555555555497E-2</v>
      </c>
      <c r="R1959">
        <v>0</v>
      </c>
      <c r="S1959">
        <v>0.13888888888888801</v>
      </c>
      <c r="T1959">
        <v>0.26488140989329001</v>
      </c>
      <c r="U1959">
        <v>0</v>
      </c>
      <c r="V1959">
        <v>0</v>
      </c>
      <c r="W1959">
        <v>0</v>
      </c>
      <c r="X1959">
        <v>0</v>
      </c>
      <c r="Y1959">
        <v>0.193451923440042</v>
      </c>
      <c r="Z1959">
        <v>-2.0094966548841464E-3</v>
      </c>
      <c r="AA1959">
        <v>2.1824865900121893E-4</v>
      </c>
      <c r="AB1959" t="s">
        <v>24</v>
      </c>
      <c r="AC1959">
        <v>-4.5334528486040693E-3</v>
      </c>
      <c r="AD1959">
        <v>-1.1930304649407031E-2</v>
      </c>
      <c r="AE1959">
        <v>-6.8937843656566855E-3</v>
      </c>
      <c r="AF1959">
        <v>-2.4679268929385101E-3</v>
      </c>
      <c r="AG1959">
        <v>-5.3020678327230231E-3</v>
      </c>
      <c r="AH1959">
        <v>-8.1625819212699513E-3</v>
      </c>
      <c r="AI1959">
        <v>8.4072695122228147E-4</v>
      </c>
      <c r="AJ1959">
        <v>-5.1867648931405164E-3</v>
      </c>
      <c r="AK1959">
        <v>-2.4426493228720147E-2</v>
      </c>
      <c r="AL1959">
        <v>-8.9917506092895838E-4</v>
      </c>
      <c r="AM1959">
        <v>-6.6139446622495157E-3</v>
      </c>
      <c r="AN1959">
        <v>-3.5459336422050125E-4</v>
      </c>
      <c r="AO1959">
        <v>-6.6959225061876682E-3</v>
      </c>
      <c r="AP1959">
        <v>-3.3846294701987967E-3</v>
      </c>
      <c r="AQ1959">
        <v>-7.3881994941948914E-3</v>
      </c>
      <c r="AR1959">
        <v>-6.4189335192713637E-3</v>
      </c>
      <c r="AS1959">
        <v>-1.2736391175176998E-2</v>
      </c>
      <c r="AT1959">
        <v>-2.7864586939695069E-2</v>
      </c>
      <c r="AU1959">
        <v>-1.2540341531915855E-2</v>
      </c>
      <c r="AV1959">
        <v>0</v>
      </c>
      <c r="AW1959">
        <f t="shared" si="162"/>
        <v>-4.2477437886977703E-3</v>
      </c>
      <c r="AX1959">
        <f t="shared" si="163"/>
        <v>2.7449704978988305</v>
      </c>
      <c r="AY1959">
        <f>1-AX1959/MAX(AX$2:AX1959)</f>
        <v>2.5350814271127731E-2</v>
      </c>
      <c r="AZ1959">
        <v>2</v>
      </c>
      <c r="BA1959">
        <v>5</v>
      </c>
      <c r="BB1959">
        <v>5</v>
      </c>
      <c r="BC1959">
        <v>5</v>
      </c>
      <c r="BD1959">
        <v>5</v>
      </c>
      <c r="BE1959">
        <f t="shared" ca="1" si="164"/>
        <v>-4.2477437886977703E-3</v>
      </c>
      <c r="BF1959">
        <f t="shared" ca="1" si="165"/>
        <v>3.6966276248753176</v>
      </c>
      <c r="BG1959">
        <f ca="1">1-BF1959/MAX(BF$2:BF1959)</f>
        <v>2.5350814271128175E-2</v>
      </c>
      <c r="BH1959">
        <f t="shared" ca="1" si="166"/>
        <v>0.99999999999999745</v>
      </c>
    </row>
    <row r="1960" spans="1:60" x14ac:dyDescent="0.3">
      <c r="A1960" s="1">
        <v>40826</v>
      </c>
      <c r="B1960" s="3">
        <v>2011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0.34722222222222199</v>
      </c>
      <c r="N1960">
        <v>0</v>
      </c>
      <c r="O1960">
        <v>0</v>
      </c>
      <c r="P1960">
        <v>0</v>
      </c>
      <c r="Q1960">
        <v>5.5555555555555497E-2</v>
      </c>
      <c r="R1960">
        <v>0</v>
      </c>
      <c r="S1960">
        <v>0.13888888888888801</v>
      </c>
      <c r="T1960">
        <v>0.26488140989329001</v>
      </c>
      <c r="U1960">
        <v>0</v>
      </c>
      <c r="V1960">
        <v>0</v>
      </c>
      <c r="W1960">
        <v>0</v>
      </c>
      <c r="X1960">
        <v>0</v>
      </c>
      <c r="Y1960">
        <v>0.193451923440042</v>
      </c>
      <c r="Z1960">
        <v>-2.0153202884005683E-3</v>
      </c>
      <c r="AA1960">
        <v>-2.1820103691749804E-4</v>
      </c>
      <c r="AB1960" t="s">
        <v>24</v>
      </c>
      <c r="AC1960">
        <v>2.2390947505397607E-2</v>
      </c>
      <c r="AD1960">
        <v>4.4730797624787044E-2</v>
      </c>
      <c r="AE1960">
        <v>3.8178734225240429E-2</v>
      </c>
      <c r="AF1960">
        <v>1.4371441534057672E-2</v>
      </c>
      <c r="AG1960">
        <v>2.5585803180252054E-2</v>
      </c>
      <c r="AH1960">
        <v>2.5694256721129349E-2</v>
      </c>
      <c r="AI1960">
        <v>2.1467445870419599E-2</v>
      </c>
      <c r="AJ1960">
        <v>-1.0523706464879656E-2</v>
      </c>
      <c r="AK1960">
        <v>4.3817062315773203E-2</v>
      </c>
      <c r="AL1960">
        <v>1.8906883269729224E-3</v>
      </c>
      <c r="AM1960">
        <v>3.4584994098238564E-2</v>
      </c>
      <c r="AN1960">
        <v>-8.2879061203011695E-4</v>
      </c>
      <c r="AO1960">
        <v>3.3445870837377933E-2</v>
      </c>
      <c r="AP1960">
        <v>-6.8781013361809418E-3</v>
      </c>
      <c r="AQ1960">
        <v>-1.4123498890042163E-2</v>
      </c>
      <c r="AR1960">
        <v>3.8113916922538627E-2</v>
      </c>
      <c r="AS1960">
        <v>4.7300833359133376E-2</v>
      </c>
      <c r="AT1960">
        <v>4.9909462727766529E-2</v>
      </c>
      <c r="AU1960">
        <v>4.5123119128411826E-2</v>
      </c>
      <c r="AV1960">
        <v>0</v>
      </c>
      <c r="AW1960">
        <f t="shared" si="162"/>
        <v>-8.3964528185084715E-3</v>
      </c>
      <c r="AX1960">
        <f t="shared" si="163"/>
        <v>2.7219224826250255</v>
      </c>
      <c r="AY1960">
        <f>1-AX1960/MAX(AX$2:AX1960)</f>
        <v>3.3534410173697848E-2</v>
      </c>
      <c r="AZ1960">
        <v>2</v>
      </c>
      <c r="BA1960">
        <v>5</v>
      </c>
      <c r="BB1960">
        <v>5</v>
      </c>
      <c r="BC1960">
        <v>5</v>
      </c>
      <c r="BD1960">
        <v>5</v>
      </c>
      <c r="BE1960">
        <f t="shared" ca="1" si="164"/>
        <v>-8.3964528185084715E-3</v>
      </c>
      <c r="BF1960">
        <f t="shared" ca="1" si="165"/>
        <v>3.6655890654354573</v>
      </c>
      <c r="BG1960">
        <f ca="1">1-BF1960/MAX(BF$2:BF1960)</f>
        <v>3.3534410173698292E-2</v>
      </c>
      <c r="BH1960">
        <f t="shared" ca="1" si="166"/>
        <v>0.99999999999999745</v>
      </c>
    </row>
    <row r="1961" spans="1:60" x14ac:dyDescent="0.3">
      <c r="A1961" s="1">
        <v>40827</v>
      </c>
      <c r="B1961" s="3">
        <v>2011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0.34722222222222199</v>
      </c>
      <c r="N1961">
        <v>0</v>
      </c>
      <c r="O1961">
        <v>0</v>
      </c>
      <c r="P1961">
        <v>0</v>
      </c>
      <c r="Q1961">
        <v>5.5555555555555497E-2</v>
      </c>
      <c r="R1961">
        <v>0</v>
      </c>
      <c r="S1961">
        <v>0.13888888888888801</v>
      </c>
      <c r="T1961">
        <v>0.26488140989329001</v>
      </c>
      <c r="U1961">
        <v>0</v>
      </c>
      <c r="V1961">
        <v>0</v>
      </c>
      <c r="W1961">
        <v>0</v>
      </c>
      <c r="X1961">
        <v>0</v>
      </c>
      <c r="Y1961">
        <v>0.193451923440042</v>
      </c>
      <c r="Z1961">
        <v>2.38552923288049E-3</v>
      </c>
      <c r="AA1961">
        <v>2.1824865900121893E-4</v>
      </c>
      <c r="AB1961" t="s">
        <v>24</v>
      </c>
      <c r="AC1961">
        <v>7.4238621427900053E-3</v>
      </c>
      <c r="AD1961">
        <v>5.2526251379592104E-4</v>
      </c>
      <c r="AE1961">
        <v>-1.7696644088501801E-3</v>
      </c>
      <c r="AF1961">
        <v>-2.8146386758568509E-3</v>
      </c>
      <c r="AG1961">
        <v>-8.3152948345397437E-3</v>
      </c>
      <c r="AH1961">
        <v>-7.1660325738249764E-3</v>
      </c>
      <c r="AI1961">
        <v>-1.1036393402188538E-2</v>
      </c>
      <c r="AJ1961">
        <v>3.317876628981864E-3</v>
      </c>
      <c r="AK1961">
        <v>6.8743069127616963E-3</v>
      </c>
      <c r="AL1961">
        <v>2.6965815449739861E-3</v>
      </c>
      <c r="AM1961">
        <v>6.7930359289529729E-3</v>
      </c>
      <c r="AN1961">
        <v>4.7375608910771305E-4</v>
      </c>
      <c r="AO1961">
        <v>1.003338756606631E-3</v>
      </c>
      <c r="AP1961">
        <v>2.3671763251478239E-3</v>
      </c>
      <c r="AQ1961">
        <v>-3.3456836780079158E-3</v>
      </c>
      <c r="AR1961">
        <v>-4.044707324357244E-3</v>
      </c>
      <c r="AS1961">
        <v>-2.2809954470577321E-3</v>
      </c>
      <c r="AT1961">
        <v>-1.9854442273016137E-2</v>
      </c>
      <c r="AU1961">
        <v>2.8438173053728644E-3</v>
      </c>
      <c r="AV1961">
        <v>0</v>
      </c>
      <c r="AW1961">
        <f t="shared" si="162"/>
        <v>6.2092535881862123E-4</v>
      </c>
      <c r="AX1961">
        <f t="shared" si="163"/>
        <v>2.7236125933192255</v>
      </c>
      <c r="AY1961">
        <f>1-AX1961/MAX(AX$2:AX1961)</f>
        <v>3.2934307180549238E-2</v>
      </c>
      <c r="AZ1961">
        <v>2</v>
      </c>
      <c r="BA1961">
        <v>5</v>
      </c>
      <c r="BB1961">
        <v>5</v>
      </c>
      <c r="BC1961">
        <v>5</v>
      </c>
      <c r="BD1961">
        <v>5</v>
      </c>
      <c r="BE1961">
        <f t="shared" ca="1" si="164"/>
        <v>6.2092535881862123E-4</v>
      </c>
      <c r="BF1961">
        <f t="shared" ca="1" si="165"/>
        <v>3.667865122641194</v>
      </c>
      <c r="BG1961">
        <f ca="1">1-BF1961/MAX(BF$2:BF1961)</f>
        <v>3.2934307180549571E-2</v>
      </c>
      <c r="BH1961">
        <f t="shared" ca="1" si="166"/>
        <v>0.99999999999999745</v>
      </c>
    </row>
    <row r="1962" spans="1:60" x14ac:dyDescent="0.3">
      <c r="A1962" s="1">
        <v>40828</v>
      </c>
      <c r="B1962" s="3">
        <v>2011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0.34722222222222199</v>
      </c>
      <c r="N1962">
        <v>0</v>
      </c>
      <c r="O1962">
        <v>0</v>
      </c>
      <c r="P1962">
        <v>0</v>
      </c>
      <c r="Q1962">
        <v>5.5555555555555497E-2</v>
      </c>
      <c r="R1962">
        <v>0</v>
      </c>
      <c r="S1962">
        <v>0.13888888888888801</v>
      </c>
      <c r="T1962">
        <v>0.26488140989329001</v>
      </c>
      <c r="U1962">
        <v>0</v>
      </c>
      <c r="V1962">
        <v>0</v>
      </c>
      <c r="W1962">
        <v>0</v>
      </c>
      <c r="X1962">
        <v>0</v>
      </c>
      <c r="Y1962">
        <v>0.193451923440042</v>
      </c>
      <c r="Z1962">
        <v>-1.922285286363401E-3</v>
      </c>
      <c r="AA1962">
        <v>-2.1820103691749804E-4</v>
      </c>
      <c r="AB1962" t="s">
        <v>24</v>
      </c>
      <c r="AC1962">
        <v>1.8423432149023977E-3</v>
      </c>
      <c r="AD1962">
        <v>2.8091648368361088E-2</v>
      </c>
      <c r="AE1962">
        <v>1.4578191195727896E-2</v>
      </c>
      <c r="AF1962">
        <v>7.9043046241791259E-3</v>
      </c>
      <c r="AG1962">
        <v>6.2887791492187706E-3</v>
      </c>
      <c r="AH1962">
        <v>7.1560046862628734E-3</v>
      </c>
      <c r="AI1962">
        <v>2.3269115202097401E-2</v>
      </c>
      <c r="AJ1962">
        <v>-3.4038803280675989E-3</v>
      </c>
      <c r="AK1962">
        <v>1.4235587249584736E-2</v>
      </c>
      <c r="AL1962">
        <v>1.5245669050876209E-3</v>
      </c>
      <c r="AM1962">
        <v>4.9712959634740095E-3</v>
      </c>
      <c r="AN1962">
        <v>0</v>
      </c>
      <c r="AO1962">
        <v>8.7719654071807263E-3</v>
      </c>
      <c r="AP1962">
        <v>-4.1982681585670534E-3</v>
      </c>
      <c r="AQ1962">
        <v>-1.4546310007085284E-2</v>
      </c>
      <c r="AR1962">
        <v>1.8119269934520288E-2</v>
      </c>
      <c r="AS1962">
        <v>2.4005745421782798E-2</v>
      </c>
      <c r="AT1962">
        <v>1.6361171291522814E-2</v>
      </c>
      <c r="AU1962">
        <v>2.7842287996441728E-2</v>
      </c>
      <c r="AV1962">
        <v>0</v>
      </c>
      <c r="AW1962">
        <f t="shared" si="162"/>
        <v>-5.6180427949127365E-3</v>
      </c>
      <c r="AX1962">
        <f t="shared" si="163"/>
        <v>2.7083112212131946</v>
      </c>
      <c r="AY1962">
        <f>1-AX1962/MAX(AX$2:AX1962)</f>
        <v>3.8367323628300976E-2</v>
      </c>
      <c r="AZ1962">
        <v>2</v>
      </c>
      <c r="BA1962">
        <v>5</v>
      </c>
      <c r="BB1962">
        <v>5</v>
      </c>
      <c r="BC1962">
        <v>5</v>
      </c>
      <c r="BD1962">
        <v>5</v>
      </c>
      <c r="BE1962">
        <f t="shared" ca="1" si="164"/>
        <v>-5.6180427949127365E-3</v>
      </c>
      <c r="BF1962">
        <f t="shared" ca="1" si="165"/>
        <v>3.6472588994162281</v>
      </c>
      <c r="BG1962">
        <f ca="1">1-BF1962/MAX(BF$2:BF1962)</f>
        <v>3.8367323628301198E-2</v>
      </c>
      <c r="BH1962">
        <f t="shared" ca="1" si="166"/>
        <v>0.99999999999999745</v>
      </c>
    </row>
    <row r="1963" spans="1:60" x14ac:dyDescent="0.3">
      <c r="A1963" s="1">
        <v>40829</v>
      </c>
      <c r="B1963" s="3">
        <v>2011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0.34722222222222199</v>
      </c>
      <c r="N1963">
        <v>0</v>
      </c>
      <c r="O1963">
        <v>0</v>
      </c>
      <c r="P1963">
        <v>0</v>
      </c>
      <c r="Q1963">
        <v>5.5555555555555497E-2</v>
      </c>
      <c r="R1963">
        <v>0</v>
      </c>
      <c r="S1963">
        <v>0.13888888888888801</v>
      </c>
      <c r="T1963">
        <v>0.26488140989329001</v>
      </c>
      <c r="U1963">
        <v>0</v>
      </c>
      <c r="V1963">
        <v>0</v>
      </c>
      <c r="W1963">
        <v>0</v>
      </c>
      <c r="X1963">
        <v>0</v>
      </c>
      <c r="Y1963">
        <v>0.193451923440042</v>
      </c>
      <c r="Z1963">
        <v>5.5036247656037318E-4</v>
      </c>
      <c r="AA1963">
        <v>2.1824865900121893E-4</v>
      </c>
      <c r="AB1963" t="s">
        <v>24</v>
      </c>
      <c r="AC1963">
        <v>2.2067026932806044E-3</v>
      </c>
      <c r="AD1963">
        <v>-8.9378928325108964E-3</v>
      </c>
      <c r="AE1963">
        <v>3.8850654408362217E-4</v>
      </c>
      <c r="AF1963">
        <v>2.8935066728450476E-3</v>
      </c>
      <c r="AG1963">
        <v>0</v>
      </c>
      <c r="AH1963">
        <v>-5.8801389647101798E-3</v>
      </c>
      <c r="AI1963">
        <v>-4.1760991317215668E-3</v>
      </c>
      <c r="AJ1963">
        <v>4.0016508986921995E-3</v>
      </c>
      <c r="AK1963">
        <v>-8.5925718997248435E-4</v>
      </c>
      <c r="AL1963">
        <v>8.9531417581123485E-4</v>
      </c>
      <c r="AM1963">
        <v>9.1874035952357325E-3</v>
      </c>
      <c r="AN1963">
        <v>2.3666469328054163E-4</v>
      </c>
      <c r="AO1963">
        <v>-1.9876284341961981E-3</v>
      </c>
      <c r="AP1963">
        <v>6.1460334476182155E-4</v>
      </c>
      <c r="AQ1963">
        <v>9.9570420265306936E-3</v>
      </c>
      <c r="AR1963">
        <v>-9.2055817262937101E-4</v>
      </c>
      <c r="AS1963">
        <v>-5.1352106366672201E-3</v>
      </c>
      <c r="AT1963">
        <v>-6.5156927954046484E-3</v>
      </c>
      <c r="AU1963">
        <v>-7.2738430220926631E-3</v>
      </c>
      <c r="AV1963">
        <v>0</v>
      </c>
      <c r="AW1963">
        <f t="shared" si="162"/>
        <v>4.1254070621325979E-3</v>
      </c>
      <c r="AX1963">
        <f t="shared" si="163"/>
        <v>2.7194841074516405</v>
      </c>
      <c r="AY1963">
        <f>1-AX1963/MAX(AX$2:AX1963)</f>
        <v>3.4400197394019671E-2</v>
      </c>
      <c r="AZ1963">
        <v>2</v>
      </c>
      <c r="BA1963">
        <v>5</v>
      </c>
      <c r="BB1963">
        <v>5</v>
      </c>
      <c r="BC1963">
        <v>5</v>
      </c>
      <c r="BD1963">
        <v>5</v>
      </c>
      <c r="BE1963">
        <f t="shared" ca="1" si="164"/>
        <v>4.1254070621325979E-3</v>
      </c>
      <c r="BF1963">
        <f t="shared" ca="1" si="165"/>
        <v>3.6623053270373056</v>
      </c>
      <c r="BG1963">
        <f ca="1">1-BF1963/MAX(BF$2:BF1963)</f>
        <v>3.4400197394020005E-2</v>
      </c>
      <c r="BH1963">
        <f t="shared" ca="1" si="166"/>
        <v>0.99999999999999745</v>
      </c>
    </row>
    <row r="1964" spans="1:60" x14ac:dyDescent="0.3">
      <c r="A1964" s="1">
        <v>40830</v>
      </c>
      <c r="B1964" s="3">
        <v>2011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0.34722222222222199</v>
      </c>
      <c r="N1964">
        <v>0</v>
      </c>
      <c r="O1964">
        <v>0</v>
      </c>
      <c r="P1964">
        <v>0</v>
      </c>
      <c r="Q1964">
        <v>5.5555555555555497E-2</v>
      </c>
      <c r="R1964">
        <v>0</v>
      </c>
      <c r="S1964">
        <v>0.13888888888888801</v>
      </c>
      <c r="T1964">
        <v>0.26488140989329001</v>
      </c>
      <c r="U1964">
        <v>0</v>
      </c>
      <c r="V1964">
        <v>0</v>
      </c>
      <c r="W1964">
        <v>0</v>
      </c>
      <c r="X1964">
        <v>0</v>
      </c>
      <c r="Y1964">
        <v>0.193451923440042</v>
      </c>
      <c r="Z1964">
        <v>-1.6490555153928499E-3</v>
      </c>
      <c r="AA1964">
        <v>-2.1820103691749804E-4</v>
      </c>
      <c r="AB1964" t="s">
        <v>24</v>
      </c>
      <c r="AC1964">
        <v>2.2752314269746332E-2</v>
      </c>
      <c r="AD1964">
        <v>2.0098113523460803E-2</v>
      </c>
      <c r="AE1964">
        <v>1.1645918464318727E-2</v>
      </c>
      <c r="AF1964">
        <v>3.1660280589351775E-3</v>
      </c>
      <c r="AG1964">
        <v>2.0831391860387516E-3</v>
      </c>
      <c r="AH1964">
        <v>6.7775158597884744E-3</v>
      </c>
      <c r="AI1964">
        <v>6.9902487880237896E-3</v>
      </c>
      <c r="AJ1964">
        <v>-4.9574611924809719E-3</v>
      </c>
      <c r="AK1964">
        <v>1.9782039305763721E-2</v>
      </c>
      <c r="AL1964">
        <v>-6.2667380770931036E-4</v>
      </c>
      <c r="AM1964">
        <v>1.8557465465892431E-2</v>
      </c>
      <c r="AN1964">
        <v>4.7362202494127814E-4</v>
      </c>
      <c r="AO1964">
        <v>1.7093803043116695E-2</v>
      </c>
      <c r="AP1964">
        <v>-1.4923315353835287E-3</v>
      </c>
      <c r="AQ1964">
        <v>-1.4529380328958452E-2</v>
      </c>
      <c r="AR1964">
        <v>1.1977941846765594E-2</v>
      </c>
      <c r="AS1964">
        <v>1.727973708163022E-2</v>
      </c>
      <c r="AT1964">
        <v>2.314788721584371E-2</v>
      </c>
      <c r="AU1964">
        <v>1.6170296949913343E-2</v>
      </c>
      <c r="AV1964">
        <v>0</v>
      </c>
      <c r="AW1964">
        <f t="shared" si="162"/>
        <v>-5.7508593723283249E-3</v>
      </c>
      <c r="AX1964">
        <f t="shared" si="163"/>
        <v>2.7038447367844043</v>
      </c>
      <c r="AY1964">
        <f>1-AX1964/MAX(AX$2:AX1964)</f>
        <v>3.9953226068754621E-2</v>
      </c>
      <c r="AZ1964">
        <v>2</v>
      </c>
      <c r="BA1964">
        <v>5</v>
      </c>
      <c r="BB1964">
        <v>5</v>
      </c>
      <c r="BC1964">
        <v>5</v>
      </c>
      <c r="BD1964">
        <v>5</v>
      </c>
      <c r="BE1964">
        <f t="shared" ca="1" si="164"/>
        <v>-5.7508593723283249E-3</v>
      </c>
      <c r="BF1964">
        <f t="shared" ca="1" si="165"/>
        <v>3.641243924122985</v>
      </c>
      <c r="BG1964">
        <f ca="1">1-BF1964/MAX(BF$2:BF1964)</f>
        <v>3.9953226068754955E-2</v>
      </c>
      <c r="BH1964">
        <f t="shared" ca="1" si="166"/>
        <v>0.99999999999999745</v>
      </c>
    </row>
    <row r="1965" spans="1:60" x14ac:dyDescent="0.3">
      <c r="A1965" s="1">
        <v>40833</v>
      </c>
      <c r="B1965" s="3">
        <v>2011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0.34722222222222199</v>
      </c>
      <c r="N1965">
        <v>0</v>
      </c>
      <c r="O1965">
        <v>0</v>
      </c>
      <c r="P1965">
        <v>0</v>
      </c>
      <c r="Q1965">
        <v>5.5555555555555497E-2</v>
      </c>
      <c r="R1965">
        <v>0</v>
      </c>
      <c r="S1965">
        <v>0.13888888888888801</v>
      </c>
      <c r="T1965">
        <v>0.26488140989329001</v>
      </c>
      <c r="U1965">
        <v>0</v>
      </c>
      <c r="V1965">
        <v>0</v>
      </c>
      <c r="W1965">
        <v>0</v>
      </c>
      <c r="X1965">
        <v>0</v>
      </c>
      <c r="Y1965">
        <v>0.193451923440042</v>
      </c>
      <c r="Z1965">
        <v>3.9470117425475237E-3</v>
      </c>
      <c r="AA1965">
        <v>0</v>
      </c>
      <c r="AB1965" t="s">
        <v>24</v>
      </c>
      <c r="AC1965">
        <v>-1.4352479539098684E-2</v>
      </c>
      <c r="AD1965">
        <v>-3.3847232089601942E-2</v>
      </c>
      <c r="AE1965">
        <v>-2.3023809113771998E-2</v>
      </c>
      <c r="AF1965">
        <v>2.6913003275084169E-3</v>
      </c>
      <c r="AG1965">
        <v>-4.1576773583444915E-3</v>
      </c>
      <c r="AH1965">
        <v>-4.7735545191706086E-3</v>
      </c>
      <c r="AI1965">
        <v>-5.784839802032371E-3</v>
      </c>
      <c r="AJ1965">
        <v>6.5440024394733953E-3</v>
      </c>
      <c r="AK1965">
        <v>-3.0362833546623613E-2</v>
      </c>
      <c r="AL1965">
        <v>-7.1609975772213286E-4</v>
      </c>
      <c r="AM1965">
        <v>-1.5469541801401809E-2</v>
      </c>
      <c r="AN1965">
        <v>1.1930999993636782E-4</v>
      </c>
      <c r="AO1965">
        <v>-1.9090867146274504E-2</v>
      </c>
      <c r="AP1965">
        <v>3.7802744931973997E-3</v>
      </c>
      <c r="AQ1965">
        <v>1.7288192813803338E-2</v>
      </c>
      <c r="AR1965">
        <v>-2.3065281323997877E-2</v>
      </c>
      <c r="AS1965">
        <v>-3.4634634115512042E-2</v>
      </c>
      <c r="AT1965">
        <v>-2.1681534608937181E-2</v>
      </c>
      <c r="AU1965">
        <v>-3.0581995664165973E-2</v>
      </c>
      <c r="AV1965">
        <v>0</v>
      </c>
      <c r="AW1965">
        <f t="shared" si="162"/>
        <v>7.3832104136738559E-3</v>
      </c>
      <c r="AX1965">
        <f t="shared" si="163"/>
        <v>2.7238077914019883</v>
      </c>
      <c r="AY1965">
        <f>1-AX1965/MAX(AX$2:AX1965)</f>
        <v>3.2864998729851491E-2</v>
      </c>
      <c r="AZ1965">
        <v>2</v>
      </c>
      <c r="BA1965">
        <v>5</v>
      </c>
      <c r="BB1965">
        <v>5</v>
      </c>
      <c r="BC1965">
        <v>5</v>
      </c>
      <c r="BD1965">
        <v>5</v>
      </c>
      <c r="BE1965">
        <f t="shared" ca="1" si="164"/>
        <v>7.3832104136738559E-3</v>
      </c>
      <c r="BF1965">
        <f t="shared" ca="1" si="165"/>
        <v>3.6681279941822971</v>
      </c>
      <c r="BG1965">
        <f ca="1">1-BF1965/MAX(BF$2:BF1965)</f>
        <v>3.2864998729851713E-2</v>
      </c>
      <c r="BH1965">
        <f t="shared" ca="1" si="166"/>
        <v>0.99999999999999745</v>
      </c>
    </row>
    <row r="1966" spans="1:60" x14ac:dyDescent="0.3">
      <c r="A1966" s="1">
        <v>40834</v>
      </c>
      <c r="B1966" s="3">
        <v>2011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0.34722222222222199</v>
      </c>
      <c r="N1966">
        <v>0</v>
      </c>
      <c r="O1966">
        <v>0</v>
      </c>
      <c r="P1966">
        <v>0</v>
      </c>
      <c r="Q1966">
        <v>5.5555555555555497E-2</v>
      </c>
      <c r="R1966">
        <v>0</v>
      </c>
      <c r="S1966">
        <v>0.13888888888888801</v>
      </c>
      <c r="T1966">
        <v>0.26488140989329001</v>
      </c>
      <c r="U1966">
        <v>0</v>
      </c>
      <c r="V1966">
        <v>0</v>
      </c>
      <c r="W1966">
        <v>0</v>
      </c>
      <c r="X1966">
        <v>0</v>
      </c>
      <c r="Y1966">
        <v>0.193451923440042</v>
      </c>
      <c r="Z1966">
        <v>-1.0974175278491982E-3</v>
      </c>
      <c r="AA1966">
        <v>2.1824865900121893E-4</v>
      </c>
      <c r="AB1966" t="s">
        <v>24</v>
      </c>
      <c r="AC1966">
        <v>5.4605612789528912E-3</v>
      </c>
      <c r="AD1966">
        <v>2.6666556484079118E-2</v>
      </c>
      <c r="AE1966">
        <v>1.4336026521932554E-2</v>
      </c>
      <c r="AF1966">
        <v>1.8506821611778967E-3</v>
      </c>
      <c r="AG1966">
        <v>9.3943867954124904E-3</v>
      </c>
      <c r="AH1966">
        <v>-4.7964506377884408E-3</v>
      </c>
      <c r="AI1966">
        <v>5.3530189750969903E-3</v>
      </c>
      <c r="AJ1966">
        <v>-1.0673869573707417E-3</v>
      </c>
      <c r="AK1966">
        <v>2.6529975438227771E-2</v>
      </c>
      <c r="AL1966">
        <v>3.4932607170949925E-3</v>
      </c>
      <c r="AM1966">
        <v>1.2395435435148983E-2</v>
      </c>
      <c r="AN1966">
        <v>0</v>
      </c>
      <c r="AO1966">
        <v>1.9545884746810627E-2</v>
      </c>
      <c r="AP1966">
        <v>4.8173126221711104E-3</v>
      </c>
      <c r="AQ1966">
        <v>-6.2110885607711275E-3</v>
      </c>
      <c r="AR1966">
        <v>1.211561906612002E-2</v>
      </c>
      <c r="AS1966">
        <v>2.1252238327091E-2</v>
      </c>
      <c r="AT1966">
        <v>3.5266722263559869E-2</v>
      </c>
      <c r="AU1966">
        <v>2.5647567599512477E-2</v>
      </c>
      <c r="AV1966">
        <v>0</v>
      </c>
      <c r="AW1966">
        <f t="shared" si="162"/>
        <v>-1.3467511687346658E-3</v>
      </c>
      <c r="AX1966">
        <f t="shared" si="163"/>
        <v>2.7201395000755091</v>
      </c>
      <c r="AY1966">
        <f>1-AX1966/MAX(AX$2:AX1966)</f>
        <v>3.4167488923136258E-2</v>
      </c>
      <c r="AZ1966">
        <v>2</v>
      </c>
      <c r="BA1966">
        <v>5</v>
      </c>
      <c r="BB1966">
        <v>5</v>
      </c>
      <c r="BC1966">
        <v>5</v>
      </c>
      <c r="BD1966">
        <v>5</v>
      </c>
      <c r="BE1966">
        <f t="shared" ca="1" si="164"/>
        <v>-1.3467511687346658E-3</v>
      </c>
      <c r="BF1966">
        <f t="shared" ca="1" si="165"/>
        <v>3.663187938519064</v>
      </c>
      <c r="BG1966">
        <f ca="1">1-BF1966/MAX(BF$2:BF1966)</f>
        <v>3.4167488923136369E-2</v>
      </c>
      <c r="BH1966">
        <f t="shared" ca="1" si="166"/>
        <v>0.99999999999999745</v>
      </c>
    </row>
    <row r="1967" spans="1:60" x14ac:dyDescent="0.3">
      <c r="A1967" s="1">
        <v>40835</v>
      </c>
      <c r="B1967" s="3">
        <v>2011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0.34722222222222199</v>
      </c>
      <c r="N1967">
        <v>0</v>
      </c>
      <c r="O1967">
        <v>0</v>
      </c>
      <c r="P1967">
        <v>0</v>
      </c>
      <c r="Q1967">
        <v>5.5555555555555497E-2</v>
      </c>
      <c r="R1967">
        <v>0</v>
      </c>
      <c r="S1967">
        <v>0.13888888888888801</v>
      </c>
      <c r="T1967">
        <v>0.26488140989329001</v>
      </c>
      <c r="U1967">
        <v>0</v>
      </c>
      <c r="V1967">
        <v>0</v>
      </c>
      <c r="W1967">
        <v>0</v>
      </c>
      <c r="X1967">
        <v>0</v>
      </c>
      <c r="Y1967">
        <v>0.193451923440042</v>
      </c>
      <c r="Z1967">
        <v>1.4644255976021814E-3</v>
      </c>
      <c r="AA1967">
        <v>0</v>
      </c>
      <c r="AB1967" t="s">
        <v>24</v>
      </c>
      <c r="AC1967">
        <v>-1.9551059542469384E-2</v>
      </c>
      <c r="AD1967">
        <v>-1.9098095437941609E-2</v>
      </c>
      <c r="AE1967">
        <v>-1.800550734391726E-2</v>
      </c>
      <c r="AF1967">
        <v>-9.1897639090010586E-5</v>
      </c>
      <c r="AG1967">
        <v>-1.5511788029571982E-2</v>
      </c>
      <c r="AH1967">
        <v>-1.2172523883342445E-2</v>
      </c>
      <c r="AI1967">
        <v>-3.2407600062134279E-3</v>
      </c>
      <c r="AJ1967">
        <v>1.5542635008227723E-3</v>
      </c>
      <c r="AK1967">
        <v>-1.9489015024294676E-2</v>
      </c>
      <c r="AL1967">
        <v>2.5877980996045213E-3</v>
      </c>
      <c r="AM1967">
        <v>-1.9313783120488925E-2</v>
      </c>
      <c r="AN1967">
        <v>3.5444996462619116E-4</v>
      </c>
      <c r="AO1967">
        <v>-1.1828971862736348E-2</v>
      </c>
      <c r="AP1967">
        <v>-1.5690467380138351E-3</v>
      </c>
      <c r="AQ1967">
        <v>-3.4727103069109866E-4</v>
      </c>
      <c r="AR1967">
        <v>-1.5346549293356992E-2</v>
      </c>
      <c r="AS1967">
        <v>-2.2600134243510484E-2</v>
      </c>
      <c r="AT1967">
        <v>-1.154131276157E-2</v>
      </c>
      <c r="AU1967">
        <v>-1.7254356404542648E-2</v>
      </c>
      <c r="AV1967">
        <v>0</v>
      </c>
      <c r="AW1967">
        <f t="shared" si="162"/>
        <v>2.4945769309399856E-4</v>
      </c>
      <c r="AX1967">
        <f t="shared" si="163"/>
        <v>2.7208180598000919</v>
      </c>
      <c r="AY1967">
        <f>1-AX1967/MAX(AX$2:AX1967)</f>
        <v>3.392655457300775E-2</v>
      </c>
      <c r="AZ1967">
        <v>2</v>
      </c>
      <c r="BA1967">
        <v>5</v>
      </c>
      <c r="BB1967">
        <v>5</v>
      </c>
      <c r="BC1967">
        <v>5</v>
      </c>
      <c r="BD1967">
        <v>5</v>
      </c>
      <c r="BE1967">
        <f t="shared" ca="1" si="164"/>
        <v>2.4945769309399856E-4</v>
      </c>
      <c r="BF1967">
        <f t="shared" ca="1" si="165"/>
        <v>3.6641017489315768</v>
      </c>
      <c r="BG1967">
        <f ca="1">1-BF1967/MAX(BF$2:BF1967)</f>
        <v>3.3926554573007972E-2</v>
      </c>
      <c r="BH1967">
        <f t="shared" ca="1" si="166"/>
        <v>0.99999999999999745</v>
      </c>
    </row>
    <row r="1968" spans="1:60" x14ac:dyDescent="0.3">
      <c r="A1968" s="1">
        <v>40836</v>
      </c>
      <c r="B1968" s="3">
        <v>2011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0.34722222222222199</v>
      </c>
      <c r="N1968">
        <v>0</v>
      </c>
      <c r="O1968">
        <v>0</v>
      </c>
      <c r="P1968">
        <v>0</v>
      </c>
      <c r="Q1968">
        <v>5.5555555555555497E-2</v>
      </c>
      <c r="R1968">
        <v>0</v>
      </c>
      <c r="S1968">
        <v>0.13888888888888801</v>
      </c>
      <c r="T1968">
        <v>0.26488140989329001</v>
      </c>
      <c r="U1968">
        <v>0</v>
      </c>
      <c r="V1968">
        <v>0</v>
      </c>
      <c r="W1968">
        <v>0</v>
      </c>
      <c r="X1968">
        <v>0</v>
      </c>
      <c r="Y1968">
        <v>0.193451923440042</v>
      </c>
      <c r="Z1968">
        <v>-5.4813475877635298E-4</v>
      </c>
      <c r="AA1968">
        <v>0</v>
      </c>
      <c r="AB1968" t="s">
        <v>24</v>
      </c>
      <c r="AC1968">
        <v>-1.4770380853809106E-3</v>
      </c>
      <c r="AD1968">
        <v>-1.9210848101754552E-2</v>
      </c>
      <c r="AE1968">
        <v>2.5628402641026948E-3</v>
      </c>
      <c r="AF1968">
        <v>-2.4018929751222773E-3</v>
      </c>
      <c r="AG1968">
        <v>-3.1511179343476359E-3</v>
      </c>
      <c r="AH1968">
        <v>-1.3135615868303918E-2</v>
      </c>
      <c r="AI1968">
        <v>8.8255457327541809E-3</v>
      </c>
      <c r="AJ1968">
        <v>-2.0359178107633991E-3</v>
      </c>
      <c r="AK1968">
        <v>2.7366644621313885E-3</v>
      </c>
      <c r="AL1968">
        <v>2.225181946928112E-3</v>
      </c>
      <c r="AM1968">
        <v>-4.9233693408897716E-3</v>
      </c>
      <c r="AN1968">
        <v>1.1874818593171632E-4</v>
      </c>
      <c r="AO1968">
        <v>4.3752713617710715E-3</v>
      </c>
      <c r="AP1968">
        <v>1.7486495811191993E-4</v>
      </c>
      <c r="AQ1968">
        <v>-7.119895173040014E-3</v>
      </c>
      <c r="AR1968">
        <v>6.2300016557448323E-4</v>
      </c>
      <c r="AS1968">
        <v>4.8077036279174923E-3</v>
      </c>
      <c r="AT1968">
        <v>5.6498551759152082E-3</v>
      </c>
      <c r="AU1968">
        <v>-1.9593145106892029E-2</v>
      </c>
      <c r="AV1968">
        <v>0</v>
      </c>
      <c r="AW1968">
        <f t="shared" si="162"/>
        <v>-2.5619598570639202E-3</v>
      </c>
      <c r="AX1968">
        <f t="shared" si="163"/>
        <v>2.7138474331525098</v>
      </c>
      <c r="AY1968">
        <f>1-AX1968/MAX(AX$2:AX1968)</f>
        <v>3.6401595959167032E-2</v>
      </c>
      <c r="AZ1968">
        <v>2</v>
      </c>
      <c r="BA1968">
        <v>5</v>
      </c>
      <c r="BB1968">
        <v>5</v>
      </c>
      <c r="BC1968">
        <v>5</v>
      </c>
      <c r="BD1968">
        <v>5</v>
      </c>
      <c r="BE1968">
        <f t="shared" ca="1" si="164"/>
        <v>-2.5619598570639202E-3</v>
      </c>
      <c r="BF1968">
        <f t="shared" ca="1" si="165"/>
        <v>3.6547144673386165</v>
      </c>
      <c r="BG1968">
        <f ca="1">1-BF1968/MAX(BF$2:BF1968)</f>
        <v>3.6401595959167254E-2</v>
      </c>
      <c r="BH1968">
        <f t="shared" ca="1" si="166"/>
        <v>0.99999999999999745</v>
      </c>
    </row>
    <row r="1969" spans="1:60" x14ac:dyDescent="0.3">
      <c r="A1969" s="1">
        <v>40837</v>
      </c>
      <c r="B1969" s="3">
        <v>2011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0.34722222222222199</v>
      </c>
      <c r="N1969">
        <v>0</v>
      </c>
      <c r="O1969">
        <v>0</v>
      </c>
      <c r="P1969">
        <v>0</v>
      </c>
      <c r="Q1969">
        <v>5.5555555555555497E-2</v>
      </c>
      <c r="R1969">
        <v>0</v>
      </c>
      <c r="S1969">
        <v>0.13888888888888801</v>
      </c>
      <c r="T1969">
        <v>0.26488140989329001</v>
      </c>
      <c r="U1969">
        <v>0</v>
      </c>
      <c r="V1969">
        <v>0</v>
      </c>
      <c r="W1969">
        <v>0</v>
      </c>
      <c r="X1969">
        <v>0</v>
      </c>
      <c r="Y1969">
        <v>0.193451923440042</v>
      </c>
      <c r="Z1969">
        <v>5.4843537526849673E-4</v>
      </c>
      <c r="AA1969">
        <v>-2.1820103691749804E-4</v>
      </c>
      <c r="AB1969" t="s">
        <v>24</v>
      </c>
      <c r="AC1969">
        <v>5.1774629321461596E-3</v>
      </c>
      <c r="AD1969">
        <v>2.8586564238279655E-2</v>
      </c>
      <c r="AE1969">
        <v>2.418883695006202E-2</v>
      </c>
      <c r="AF1969">
        <v>1.0180679946016902E-3</v>
      </c>
      <c r="AG1969">
        <v>1.0537273535939695E-2</v>
      </c>
      <c r="AH1969">
        <v>1.1092095788866496E-2</v>
      </c>
      <c r="AI1969">
        <v>1.2086383845210769E-2</v>
      </c>
      <c r="AJ1969">
        <v>-1.8472428292334309E-3</v>
      </c>
      <c r="AK1969">
        <v>2.1688640653849012E-2</v>
      </c>
      <c r="AL1969">
        <v>3.2865825662455883E-3</v>
      </c>
      <c r="AM1969">
        <v>1.2546268718977238E-2</v>
      </c>
      <c r="AN1969">
        <v>-3.5498965598756982E-4</v>
      </c>
      <c r="AO1969">
        <v>1.8987389320246795E-2</v>
      </c>
      <c r="AP1969">
        <v>-1.0474335911123678E-3</v>
      </c>
      <c r="AQ1969">
        <v>-1.0583220731210208E-2</v>
      </c>
      <c r="AR1969">
        <v>2.5856660606332849E-2</v>
      </c>
      <c r="AS1969">
        <v>3.349276754641628E-2</v>
      </c>
      <c r="AT1969">
        <v>3.295882654920379E-2</v>
      </c>
      <c r="AU1969">
        <v>2.7770536824368808E-2</v>
      </c>
      <c r="AV1969">
        <v>0</v>
      </c>
      <c r="AW1969">
        <f t="shared" si="162"/>
        <v>-3.6099007238547115E-3</v>
      </c>
      <c r="AX1969">
        <f t="shared" si="163"/>
        <v>2.7040507133391412</v>
      </c>
      <c r="AY1969">
        <f>1-AX1969/MAX(AX$2:AX1969)</f>
        <v>3.9880090535419299E-2</v>
      </c>
      <c r="AZ1969">
        <v>2</v>
      </c>
      <c r="BA1969">
        <v>5</v>
      </c>
      <c r="BB1969">
        <v>5</v>
      </c>
      <c r="BC1969">
        <v>5</v>
      </c>
      <c r="BD1969">
        <v>5</v>
      </c>
      <c r="BE1969">
        <f t="shared" ca="1" si="164"/>
        <v>-3.6099007238547115E-3</v>
      </c>
      <c r="BF1969">
        <f t="shared" ca="1" si="165"/>
        <v>3.6415213109374887</v>
      </c>
      <c r="BG1969">
        <f ca="1">1-BF1969/MAX(BF$2:BF1969)</f>
        <v>3.9880090535419521E-2</v>
      </c>
      <c r="BH1969">
        <f t="shared" ca="1" si="166"/>
        <v>0.99999999999999745</v>
      </c>
    </row>
    <row r="1970" spans="1:60" x14ac:dyDescent="0.3">
      <c r="A1970" s="1">
        <v>40840</v>
      </c>
      <c r="B1970" s="3">
        <v>2011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0.34722222222222199</v>
      </c>
      <c r="N1970">
        <v>0</v>
      </c>
      <c r="O1970">
        <v>0</v>
      </c>
      <c r="P1970">
        <v>0</v>
      </c>
      <c r="Q1970">
        <v>5.5555555555555497E-2</v>
      </c>
      <c r="R1970">
        <v>0</v>
      </c>
      <c r="S1970">
        <v>0.13888888888888801</v>
      </c>
      <c r="T1970">
        <v>0.26488140989329001</v>
      </c>
      <c r="U1970">
        <v>0</v>
      </c>
      <c r="V1970">
        <v>0</v>
      </c>
      <c r="W1970">
        <v>0</v>
      </c>
      <c r="X1970">
        <v>0</v>
      </c>
      <c r="Y1970">
        <v>0.193451923440042</v>
      </c>
      <c r="Z1970">
        <v>-1.5535310235960109E-3</v>
      </c>
      <c r="AA1970">
        <v>0</v>
      </c>
      <c r="AB1970" t="s">
        <v>24</v>
      </c>
      <c r="AC1970">
        <v>1.5820485410535268E-2</v>
      </c>
      <c r="AD1970">
        <v>3.9114511714435585E-2</v>
      </c>
      <c r="AE1970">
        <v>1.4976955998246444E-2</v>
      </c>
      <c r="AF1970">
        <v>6.1983464819383993E-3</v>
      </c>
      <c r="AG1970">
        <v>1.0427517338299941E-2</v>
      </c>
      <c r="AH1970">
        <v>9.403209377038424E-3</v>
      </c>
      <c r="AI1970">
        <v>2.7070919392716775E-2</v>
      </c>
      <c r="AJ1970">
        <v>-4.8742268337043093E-4</v>
      </c>
      <c r="AK1970">
        <v>3.2194875469280015E-2</v>
      </c>
      <c r="AL1970">
        <v>5.1346019407856325E-3</v>
      </c>
      <c r="AM1970">
        <v>2.0768076305230698E-2</v>
      </c>
      <c r="AN1970">
        <v>0</v>
      </c>
      <c r="AO1970">
        <v>1.226119168291917E-2</v>
      </c>
      <c r="AP1970">
        <v>2.9703154753180083E-3</v>
      </c>
      <c r="AQ1970">
        <v>1.6800123575551051E-3</v>
      </c>
      <c r="AR1970">
        <v>1.488006428387334E-2</v>
      </c>
      <c r="AS1970">
        <v>1.3888857397231336E-2</v>
      </c>
      <c r="AT1970">
        <v>2.483676771498633E-2</v>
      </c>
      <c r="AU1970">
        <v>3.6868875203716511E-2</v>
      </c>
      <c r="AV1970">
        <v>0</v>
      </c>
      <c r="AW1970">
        <f t="shared" si="162"/>
        <v>6.8830387064233419E-4</v>
      </c>
      <c r="AX1970">
        <f t="shared" si="163"/>
        <v>2.7059119219115453</v>
      </c>
      <c r="AY1970">
        <f>1-AX1970/MAX(AX$2:AX1970)</f>
        <v>3.9219236285454206E-2</v>
      </c>
      <c r="AZ1970">
        <v>2</v>
      </c>
      <c r="BA1970">
        <v>5</v>
      </c>
      <c r="BB1970">
        <v>5</v>
      </c>
      <c r="BC1970">
        <v>5</v>
      </c>
      <c r="BD1970">
        <v>5</v>
      </c>
      <c r="BE1970">
        <f t="shared" ca="1" si="164"/>
        <v>6.8830387064233419E-4</v>
      </c>
      <c r="BF1970">
        <f t="shared" ca="1" si="165"/>
        <v>3.6440277841508331</v>
      </c>
      <c r="BG1970">
        <f ca="1">1-BF1970/MAX(BF$2:BF1970)</f>
        <v>3.9219236285454318E-2</v>
      </c>
      <c r="BH1970">
        <f t="shared" ca="1" si="166"/>
        <v>0.99999999999999745</v>
      </c>
    </row>
    <row r="1971" spans="1:60" x14ac:dyDescent="0.3">
      <c r="A1971" s="1">
        <v>40841</v>
      </c>
      <c r="B1971" s="3">
        <v>2011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0.34722222222222199</v>
      </c>
      <c r="N1971">
        <v>0</v>
      </c>
      <c r="O1971">
        <v>0</v>
      </c>
      <c r="P1971">
        <v>0</v>
      </c>
      <c r="Q1971">
        <v>5.5555555555555497E-2</v>
      </c>
      <c r="R1971">
        <v>0</v>
      </c>
      <c r="S1971">
        <v>0.13888888888888801</v>
      </c>
      <c r="T1971">
        <v>0.26488140989329001</v>
      </c>
      <c r="U1971">
        <v>0</v>
      </c>
      <c r="V1971">
        <v>0</v>
      </c>
      <c r="W1971">
        <v>0</v>
      </c>
      <c r="X1971">
        <v>0</v>
      </c>
      <c r="Y1971">
        <v>0.193451923440042</v>
      </c>
      <c r="Z1971">
        <v>5.1264724752724256E-3</v>
      </c>
      <c r="AA1971">
        <v>2.1824865900121893E-4</v>
      </c>
      <c r="AB1971" t="s">
        <v>24</v>
      </c>
      <c r="AC1971">
        <v>3.2596661608583766E-3</v>
      </c>
      <c r="AD1971">
        <v>-1.9812022531179863E-2</v>
      </c>
      <c r="AE1971">
        <v>-1.7215351406423829E-2</v>
      </c>
      <c r="AF1971">
        <v>2.2987032485417558E-3</v>
      </c>
      <c r="AG1971">
        <v>-1.4447845090652889E-2</v>
      </c>
      <c r="AH1971">
        <v>2.8381517477152451E-2</v>
      </c>
      <c r="AI1971">
        <v>-1.7719331124470772E-2</v>
      </c>
      <c r="AJ1971">
        <v>8.5731081196689374E-3</v>
      </c>
      <c r="AK1971">
        <v>-2.8057411366538831E-2</v>
      </c>
      <c r="AL1971">
        <v>4.9324340971177438E-3</v>
      </c>
      <c r="AM1971">
        <v>-1.9661399673512658E-2</v>
      </c>
      <c r="AN1971">
        <v>5.9145518597403246E-4</v>
      </c>
      <c r="AO1971">
        <v>-1.9443934444133726E-2</v>
      </c>
      <c r="AP1971">
        <v>8.9727218477151371E-3</v>
      </c>
      <c r="AQ1971">
        <v>2.5414817316834704E-2</v>
      </c>
      <c r="AR1971">
        <v>-1.5858434406849642E-2</v>
      </c>
      <c r="AS1971">
        <v>-1.6742576536147857E-2</v>
      </c>
      <c r="AT1971">
        <v>-1.6274337793248161E-2</v>
      </c>
      <c r="AU1971">
        <v>-1.8509212224405158E-2</v>
      </c>
      <c r="AV1971">
        <v>0</v>
      </c>
      <c r="AW1971">
        <f t="shared" si="162"/>
        <v>1.0987756284907609E-2</v>
      </c>
      <c r="AX1971">
        <f t="shared" si="163"/>
        <v>2.7356438226379356</v>
      </c>
      <c r="AY1971">
        <f>1-AX1971/MAX(AX$2:AX1971)</f>
        <v>2.8662411410531274E-2</v>
      </c>
      <c r="AZ1971">
        <v>2</v>
      </c>
      <c r="BA1971">
        <v>5</v>
      </c>
      <c r="BB1971">
        <v>5</v>
      </c>
      <c r="BC1971">
        <v>5</v>
      </c>
      <c r="BD1971">
        <v>5</v>
      </c>
      <c r="BE1971">
        <f t="shared" ca="1" si="164"/>
        <v>1.0987756284907609E-2</v>
      </c>
      <c r="BF1971">
        <f t="shared" ca="1" si="165"/>
        <v>3.6840674733385144</v>
      </c>
      <c r="BG1971">
        <f ca="1">1-BF1971/MAX(BF$2:BF1971)</f>
        <v>2.8662411410531496E-2</v>
      </c>
      <c r="BH1971">
        <f t="shared" ca="1" si="166"/>
        <v>0.99999999999999745</v>
      </c>
    </row>
    <row r="1972" spans="1:60" x14ac:dyDescent="0.3">
      <c r="A1972" s="1">
        <v>40842</v>
      </c>
      <c r="B1972" s="3">
        <v>2011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0.34722222222222199</v>
      </c>
      <c r="N1972">
        <v>0</v>
      </c>
      <c r="O1972">
        <v>0</v>
      </c>
      <c r="P1972">
        <v>0</v>
      </c>
      <c r="Q1972">
        <v>5.5555555555555497E-2</v>
      </c>
      <c r="R1972">
        <v>0</v>
      </c>
      <c r="S1972">
        <v>0.13888888888888801</v>
      </c>
      <c r="T1972">
        <v>0.26488140989329001</v>
      </c>
      <c r="U1972">
        <v>0</v>
      </c>
      <c r="V1972">
        <v>0</v>
      </c>
      <c r="W1972">
        <v>0</v>
      </c>
      <c r="X1972">
        <v>0</v>
      </c>
      <c r="Y1972">
        <v>0.193451923440042</v>
      </c>
      <c r="Z1972">
        <v>-2.7327993245853666E-3</v>
      </c>
      <c r="AA1972">
        <v>0</v>
      </c>
      <c r="AB1972" t="s">
        <v>24</v>
      </c>
      <c r="AC1972">
        <v>-5.7761258739850163E-3</v>
      </c>
      <c r="AD1972">
        <v>1.8443787514135446E-2</v>
      </c>
      <c r="AE1972">
        <v>1.3667174079974309E-2</v>
      </c>
      <c r="AF1972">
        <v>3.2102635254671608E-3</v>
      </c>
      <c r="AG1972">
        <v>2.094166115383933E-3</v>
      </c>
      <c r="AH1972">
        <v>1.093059724997314E-2</v>
      </c>
      <c r="AI1972">
        <v>4.2846969238679034E-3</v>
      </c>
      <c r="AJ1972">
        <v>-7.3408381403607947E-3</v>
      </c>
      <c r="AK1972">
        <v>1.723610818168031E-2</v>
      </c>
      <c r="AL1972">
        <v>-7.0138677857733978E-4</v>
      </c>
      <c r="AM1972">
        <v>-1.2210131979557559E-3</v>
      </c>
      <c r="AN1972">
        <v>-5.9110557351715887E-4</v>
      </c>
      <c r="AO1972">
        <v>1.015866492042683E-2</v>
      </c>
      <c r="AP1972">
        <v>-8.632685622618208E-4</v>
      </c>
      <c r="AQ1972">
        <v>-1.7470161323360323E-2</v>
      </c>
      <c r="AR1972">
        <v>1.3377915127718465E-2</v>
      </c>
      <c r="AS1972">
        <v>1.8354624383964735E-2</v>
      </c>
      <c r="AT1972">
        <v>7.372482401139635E-3</v>
      </c>
      <c r="AU1972">
        <v>1.7865796773956388E-2</v>
      </c>
      <c r="AV1972">
        <v>0</v>
      </c>
      <c r="AW1972">
        <f t="shared" si="162"/>
        <v>-7.3291607044186089E-3</v>
      </c>
      <c r="AX1972">
        <f t="shared" si="163"/>
        <v>2.7155938494317722</v>
      </c>
      <c r="AY1972">
        <f>1-AX1972/MAX(AX$2:AX1972)</f>
        <v>3.5781500695545976E-2</v>
      </c>
      <c r="AZ1972">
        <v>2</v>
      </c>
      <c r="BA1972">
        <v>5</v>
      </c>
      <c r="BB1972">
        <v>5</v>
      </c>
      <c r="BC1972">
        <v>5</v>
      </c>
      <c r="BD1972">
        <v>5</v>
      </c>
      <c r="BE1972">
        <f t="shared" ca="1" si="164"/>
        <v>-7.3291607044186089E-3</v>
      </c>
      <c r="BF1972">
        <f t="shared" ca="1" si="165"/>
        <v>3.6570663507804952</v>
      </c>
      <c r="BG1972">
        <f ca="1">1-BF1972/MAX(BF$2:BF1972)</f>
        <v>3.5781500695546087E-2</v>
      </c>
      <c r="BH1972">
        <f t="shared" ca="1" si="166"/>
        <v>0.99999999999999745</v>
      </c>
    </row>
    <row r="1973" spans="1:60" x14ac:dyDescent="0.3">
      <c r="A1973" s="1">
        <v>40843</v>
      </c>
      <c r="B1973" s="3">
        <v>2011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0.34722222222222199</v>
      </c>
      <c r="N1973">
        <v>0</v>
      </c>
      <c r="O1973">
        <v>0</v>
      </c>
      <c r="P1973">
        <v>0</v>
      </c>
      <c r="Q1973">
        <v>5.5555555555555497E-2</v>
      </c>
      <c r="R1973">
        <v>0</v>
      </c>
      <c r="S1973">
        <v>0.13888888888888801</v>
      </c>
      <c r="T1973">
        <v>0.26488140989329001</v>
      </c>
      <c r="U1973">
        <v>0</v>
      </c>
      <c r="V1973">
        <v>0</v>
      </c>
      <c r="W1973">
        <v>0</v>
      </c>
      <c r="X1973">
        <v>0</v>
      </c>
      <c r="Y1973">
        <v>0.193451923440042</v>
      </c>
      <c r="Z1973">
        <v>-3.8347234474125358E-3</v>
      </c>
      <c r="AA1973">
        <v>-2.1820103691749804E-4</v>
      </c>
      <c r="AB1973" t="s">
        <v>24</v>
      </c>
      <c r="AC1973">
        <v>2.6506828125881343E-2</v>
      </c>
      <c r="AD1973">
        <v>6.0779077671735626E-2</v>
      </c>
      <c r="AE1973">
        <v>5.5260286886891663E-2</v>
      </c>
      <c r="AF1973">
        <v>1.1065644603840186E-2</v>
      </c>
      <c r="AG1973">
        <v>3.8662404539761885E-2</v>
      </c>
      <c r="AH1973">
        <v>1.2843543809222036E-2</v>
      </c>
      <c r="AI1973">
        <v>1.4705805045634568E-2</v>
      </c>
      <c r="AJ1973">
        <v>-1.2065811747718813E-2</v>
      </c>
      <c r="AK1973">
        <v>5.2762729515859252E-2</v>
      </c>
      <c r="AL1973">
        <v>-1.7480201717856581E-4</v>
      </c>
      <c r="AM1973">
        <v>2.758885767460173E-2</v>
      </c>
      <c r="AN1973">
        <v>-7.1063578147079198E-4</v>
      </c>
      <c r="AO1973">
        <v>3.4834632101876206E-2</v>
      </c>
      <c r="AP1973">
        <v>-5.703118133645102E-3</v>
      </c>
      <c r="AQ1973">
        <v>-3.3896881102056353E-2</v>
      </c>
      <c r="AR1973">
        <v>5.5205194352096809E-2</v>
      </c>
      <c r="AS1973">
        <v>5.7980225637193072E-2</v>
      </c>
      <c r="AT1973">
        <v>4.7483243963469368E-2</v>
      </c>
      <c r="AU1973">
        <v>5.9727012828205917E-2</v>
      </c>
      <c r="AV1973">
        <v>0</v>
      </c>
      <c r="AW1973">
        <f t="shared" si="162"/>
        <v>-1.3999751131677125E-2</v>
      </c>
      <c r="AX1973">
        <f t="shared" si="163"/>
        <v>2.6775762113650141</v>
      </c>
      <c r="AY1973">
        <f>1-AX1973/MAX(AX$2:AX1973)</f>
        <v>4.9280319722367572E-2</v>
      </c>
      <c r="AZ1973">
        <v>2</v>
      </c>
      <c r="BA1973">
        <v>5</v>
      </c>
      <c r="BB1973">
        <v>5</v>
      </c>
      <c r="BC1973">
        <v>5</v>
      </c>
      <c r="BD1973">
        <v>5</v>
      </c>
      <c r="BE1973">
        <f t="shared" ca="1" si="164"/>
        <v>-1.3999751131677125E-2</v>
      </c>
      <c r="BF1973">
        <f t="shared" ca="1" si="165"/>
        <v>3.6058683319975375</v>
      </c>
      <c r="BG1973">
        <f ca="1">1-BF1973/MAX(BF$2:BF1973)</f>
        <v>4.9280319722367683E-2</v>
      </c>
      <c r="BH1973">
        <f t="shared" ca="1" si="166"/>
        <v>0.99999999999999745</v>
      </c>
    </row>
    <row r="1974" spans="1:60" x14ac:dyDescent="0.3">
      <c r="A1974" s="1">
        <v>40844</v>
      </c>
      <c r="B1974" s="3">
        <v>2011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0.34722222222222199</v>
      </c>
      <c r="N1974">
        <v>0</v>
      </c>
      <c r="O1974">
        <v>0</v>
      </c>
      <c r="P1974">
        <v>0</v>
      </c>
      <c r="Q1974">
        <v>5.5555555555555497E-2</v>
      </c>
      <c r="R1974">
        <v>0</v>
      </c>
      <c r="S1974">
        <v>0.13888888888888801</v>
      </c>
      <c r="T1974">
        <v>0.26488140989329001</v>
      </c>
      <c r="U1974">
        <v>0</v>
      </c>
      <c r="V1974">
        <v>0</v>
      </c>
      <c r="W1974">
        <v>0</v>
      </c>
      <c r="X1974">
        <v>0</v>
      </c>
      <c r="Y1974">
        <v>0.193451923440042</v>
      </c>
      <c r="Z1974">
        <v>3.9421321012387267E-3</v>
      </c>
      <c r="AA1974">
        <v>0</v>
      </c>
      <c r="AB1974" t="s">
        <v>24</v>
      </c>
      <c r="AC1974">
        <v>-4.2448000989190326E-3</v>
      </c>
      <c r="AD1974">
        <v>-8.4190884014030409E-3</v>
      </c>
      <c r="AE1974">
        <v>-5.75867616819703E-3</v>
      </c>
      <c r="AF1974">
        <v>3.6106125966584024E-4</v>
      </c>
      <c r="AG1974">
        <v>4.0242337247675675E-3</v>
      </c>
      <c r="AH1974">
        <v>4.1281075889232355E-4</v>
      </c>
      <c r="AI1974">
        <v>-2.9875164009329769E-3</v>
      </c>
      <c r="AJ1974">
        <v>6.0078114383921299E-3</v>
      </c>
      <c r="AK1974">
        <v>-5.1031303704548447E-3</v>
      </c>
      <c r="AL1974">
        <v>3.8587835610284227E-3</v>
      </c>
      <c r="AM1974">
        <v>1.5289729402852004E-3</v>
      </c>
      <c r="AN1974">
        <v>4.7362202494127814E-4</v>
      </c>
      <c r="AO1974">
        <v>-2.3285378973536552E-4</v>
      </c>
      <c r="AP1974">
        <v>3.4762291213965568E-3</v>
      </c>
      <c r="AQ1974">
        <v>1.0516866714792572E-2</v>
      </c>
      <c r="AR1974">
        <v>-8.2454371095352919E-3</v>
      </c>
      <c r="AS1974">
        <v>-1.2930946609950533E-2</v>
      </c>
      <c r="AT1974">
        <v>2.0448735566489518E-3</v>
      </c>
      <c r="AU1974">
        <v>-5.5214149929647682E-3</v>
      </c>
      <c r="AV1974">
        <v>0</v>
      </c>
      <c r="AW1974">
        <f t="shared" si="162"/>
        <v>5.3808900563175914E-3</v>
      </c>
      <c r="AX1974">
        <f t="shared" si="163"/>
        <v>2.6919839545757811</v>
      </c>
      <c r="AY1974">
        <f>1-AX1974/MAX(AX$2:AX1974)</f>
        <v>4.4164601648416069E-2</v>
      </c>
      <c r="AZ1974">
        <v>2</v>
      </c>
      <c r="BA1974">
        <v>5</v>
      </c>
      <c r="BB1974">
        <v>5</v>
      </c>
      <c r="BC1974">
        <v>5</v>
      </c>
      <c r="BD1974">
        <v>5</v>
      </c>
      <c r="BE1974">
        <f t="shared" ca="1" si="164"/>
        <v>5.3808900563175914E-3</v>
      </c>
      <c r="BF1974">
        <f t="shared" ca="1" si="165"/>
        <v>3.6252711130495738</v>
      </c>
      <c r="BG1974">
        <f ca="1">1-BF1974/MAX(BF$2:BF1974)</f>
        <v>4.4164601648416291E-2</v>
      </c>
      <c r="BH1974">
        <f t="shared" ca="1" si="166"/>
        <v>0.99999999999999745</v>
      </c>
    </row>
    <row r="1975" spans="1:60" x14ac:dyDescent="0.3">
      <c r="A1975" s="1">
        <v>40847</v>
      </c>
      <c r="B1975" s="3">
        <v>2011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0.34722222222222199</v>
      </c>
      <c r="N1975">
        <v>0</v>
      </c>
      <c r="O1975">
        <v>0</v>
      </c>
      <c r="P1975">
        <v>0</v>
      </c>
      <c r="Q1975">
        <v>5.5555555555555497E-2</v>
      </c>
      <c r="R1975">
        <v>0</v>
      </c>
      <c r="S1975">
        <v>0.13888888888888801</v>
      </c>
      <c r="T1975">
        <v>0.26488140989329001</v>
      </c>
      <c r="U1975">
        <v>0</v>
      </c>
      <c r="V1975">
        <v>0</v>
      </c>
      <c r="W1975">
        <v>0</v>
      </c>
      <c r="X1975">
        <v>0</v>
      </c>
      <c r="Y1975">
        <v>0.193451923440042</v>
      </c>
      <c r="Z1975">
        <v>4.7482433543066804E-3</v>
      </c>
      <c r="AA1975">
        <v>-2.1797607533158292E-4</v>
      </c>
      <c r="AB1975" t="s">
        <v>24</v>
      </c>
      <c r="AC1975">
        <v>-1.5275269363528077E-2</v>
      </c>
      <c r="AD1975">
        <v>-3.750005201068618E-2</v>
      </c>
      <c r="AE1975">
        <v>-5.1945631357034006E-2</v>
      </c>
      <c r="AF1975">
        <v>-1.8984967522125418E-3</v>
      </c>
      <c r="AG1975">
        <v>-5.8116356122000057E-2</v>
      </c>
      <c r="AH1975">
        <v>-1.3441804297434246E-2</v>
      </c>
      <c r="AI1975">
        <v>-9.3211647654729557E-3</v>
      </c>
      <c r="AJ1975">
        <v>1.3413227840336495E-2</v>
      </c>
      <c r="AK1975">
        <v>-2.6569077957923626E-2</v>
      </c>
      <c r="AL1975">
        <v>2.2724647371743512E-3</v>
      </c>
      <c r="AM1975">
        <v>-1.6796640975442645E-2</v>
      </c>
      <c r="AN1975">
        <v>9.4699784696028466E-4</v>
      </c>
      <c r="AO1975">
        <v>-2.4105684273558636E-2</v>
      </c>
      <c r="AP1975">
        <v>8.9207405570654874E-3</v>
      </c>
      <c r="AQ1975">
        <v>3.9655528325756029E-2</v>
      </c>
      <c r="AR1975">
        <v>-5.189234369775686E-2</v>
      </c>
      <c r="AS1975">
        <v>-4.9490516959874165E-2</v>
      </c>
      <c r="AT1975">
        <v>-1.1224266423718654E-2</v>
      </c>
      <c r="AU1975">
        <v>-3.9324100405880302E-2</v>
      </c>
      <c r="AV1975">
        <v>0</v>
      </c>
      <c r="AW1975">
        <f t="shared" si="162"/>
        <v>1.6452985766418828E-2</v>
      </c>
      <c r="AX1975">
        <f t="shared" si="163"/>
        <v>2.7362751282638444</v>
      </c>
      <c r="AY1975">
        <f>1-AX1975/MAX(AX$2:AX1975)</f>
        <v>2.8438255444298122E-2</v>
      </c>
      <c r="AZ1975">
        <v>2</v>
      </c>
      <c r="BA1975">
        <v>5</v>
      </c>
      <c r="BB1975">
        <v>5</v>
      </c>
      <c r="BC1975">
        <v>5</v>
      </c>
      <c r="BD1975">
        <v>5</v>
      </c>
      <c r="BE1975">
        <f t="shared" ca="1" si="164"/>
        <v>1.6452985766418828E-2</v>
      </c>
      <c r="BF1975">
        <f t="shared" ca="1" si="165"/>
        <v>3.684917647071988</v>
      </c>
      <c r="BG1975">
        <f ca="1">1-BF1975/MAX(BF$2:BF1975)</f>
        <v>2.8438255444298344E-2</v>
      </c>
      <c r="BH1975">
        <f t="shared" ca="1" si="166"/>
        <v>0.99999999999999745</v>
      </c>
    </row>
    <row r="1976" spans="1:60" x14ac:dyDescent="0.3">
      <c r="A1976" s="1">
        <v>40848</v>
      </c>
      <c r="B1976" s="3">
        <v>2011</v>
      </c>
      <c r="C1976">
        <v>0.16666666666666599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7.0987654320987595E-2</v>
      </c>
      <c r="L1976">
        <v>2.77777777777777E-2</v>
      </c>
      <c r="M1976">
        <v>8.5648148148148098E-2</v>
      </c>
      <c r="N1976">
        <v>0</v>
      </c>
      <c r="O1976">
        <v>7.0987654320987595E-2</v>
      </c>
      <c r="P1976">
        <v>6.9551692363526194E-2</v>
      </c>
      <c r="Q1976">
        <v>5.5555555555555497E-2</v>
      </c>
      <c r="R1976">
        <v>2.0833333333333301E-2</v>
      </c>
      <c r="S1976">
        <v>2.77777777777777E-2</v>
      </c>
      <c r="T1976">
        <v>0.21564304193945799</v>
      </c>
      <c r="U1976">
        <v>0</v>
      </c>
      <c r="V1976">
        <v>0</v>
      </c>
      <c r="W1976">
        <v>4.8611111111111098E-2</v>
      </c>
      <c r="X1976">
        <v>0</v>
      </c>
      <c r="Y1976">
        <v>0.13995958668466901</v>
      </c>
      <c r="Z1976">
        <v>4.8013991210735796E-3</v>
      </c>
      <c r="AA1976">
        <v>4.3631984161951465E-4</v>
      </c>
      <c r="AB1976" t="s">
        <v>24</v>
      </c>
      <c r="AC1976">
        <v>-1.1904775475343077E-2</v>
      </c>
      <c r="AD1976">
        <v>-2.4258506186946471E-2</v>
      </c>
      <c r="AE1976">
        <v>-3.1309853055265457E-2</v>
      </c>
      <c r="AF1976">
        <v>-3.1834193765545304E-4</v>
      </c>
      <c r="AG1976">
        <v>-1.2765688320361734E-2</v>
      </c>
      <c r="AH1976">
        <v>2.3908536989081242E-4</v>
      </c>
      <c r="AI1976">
        <v>-1.7846335594385199E-2</v>
      </c>
      <c r="AJ1976">
        <v>1.1994240852216231E-2</v>
      </c>
      <c r="AK1976">
        <v>-3.5400676313568247E-2</v>
      </c>
      <c r="AL1976">
        <v>5.0043918359450323E-3</v>
      </c>
      <c r="AM1976">
        <v>-2.605710936137251E-2</v>
      </c>
      <c r="AN1976">
        <v>9.4953638380079752E-5</v>
      </c>
      <c r="AO1976">
        <v>-2.7888453771083621E-2</v>
      </c>
      <c r="AP1976">
        <v>1.2228158123048338E-2</v>
      </c>
      <c r="AQ1976">
        <v>3.3474621722633824E-2</v>
      </c>
      <c r="AR1976">
        <v>-3.3262755872684346E-2</v>
      </c>
      <c r="AS1976">
        <v>-4.1566173006191254E-2</v>
      </c>
      <c r="AT1976">
        <v>-3.2164192374791956E-2</v>
      </c>
      <c r="AU1976">
        <v>-2.2152864235338132E-2</v>
      </c>
      <c r="AV1976">
        <v>0</v>
      </c>
      <c r="AW1976">
        <f t="shared" si="162"/>
        <v>5.3106611873880195E-3</v>
      </c>
      <c r="AX1976">
        <f t="shared" si="163"/>
        <v>2.7508065583855306</v>
      </c>
      <c r="AY1976">
        <f>1-AX1976/MAX(AX$2:AX1976)</f>
        <v>2.3278620196335087E-2</v>
      </c>
      <c r="AZ1976">
        <v>5</v>
      </c>
      <c r="BA1976">
        <v>4</v>
      </c>
      <c r="BB1976">
        <v>5</v>
      </c>
      <c r="BC1976">
        <v>5</v>
      </c>
      <c r="BD1976">
        <v>5</v>
      </c>
      <c r="BE1976">
        <f t="shared" ca="1" si="164"/>
        <v>5.3106611873880195E-3</v>
      </c>
      <c r="BF1976">
        <f t="shared" ca="1" si="165"/>
        <v>3.7044869961990146</v>
      </c>
      <c r="BG1976">
        <f ca="1">1-BF1976/MAX(BF$2:BF1976)</f>
        <v>2.3278620196335309E-2</v>
      </c>
      <c r="BH1976">
        <f t="shared" ca="1" si="166"/>
        <v>0.99999999999999767</v>
      </c>
    </row>
    <row r="1977" spans="1:60" x14ac:dyDescent="0.3">
      <c r="A1977" s="1">
        <v>40849</v>
      </c>
      <c r="B1977" s="3">
        <v>2011</v>
      </c>
      <c r="C1977">
        <v>0.16666666666666599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7.0987654320987595E-2</v>
      </c>
      <c r="L1977">
        <v>2.77777777777777E-2</v>
      </c>
      <c r="M1977">
        <v>8.5648148148148098E-2</v>
      </c>
      <c r="N1977">
        <v>0</v>
      </c>
      <c r="O1977">
        <v>7.0987654320987595E-2</v>
      </c>
      <c r="P1977">
        <v>6.9551692363526194E-2</v>
      </c>
      <c r="Q1977">
        <v>5.5555555555555497E-2</v>
      </c>
      <c r="R1977">
        <v>2.0833333333333301E-2</v>
      </c>
      <c r="S1977">
        <v>2.77777777777777E-2</v>
      </c>
      <c r="T1977">
        <v>0.21564304193945799</v>
      </c>
      <c r="U1977">
        <v>0</v>
      </c>
      <c r="V1977">
        <v>0</v>
      </c>
      <c r="W1977">
        <v>4.8611111111111098E-2</v>
      </c>
      <c r="X1977">
        <v>0</v>
      </c>
      <c r="Y1977">
        <v>0.13995958668466901</v>
      </c>
      <c r="Z1977">
        <v>0</v>
      </c>
      <c r="AA1977">
        <v>-2.1820103691749804E-4</v>
      </c>
      <c r="AB1977" t="s">
        <v>24</v>
      </c>
      <c r="AC1977">
        <v>6.2066344414974939E-3</v>
      </c>
      <c r="AD1977">
        <v>3.0637800940103821E-2</v>
      </c>
      <c r="AE1977">
        <v>8.4744654248811724E-3</v>
      </c>
      <c r="AF1977">
        <v>1.8195744079261278E-3</v>
      </c>
      <c r="AG1977">
        <v>3.2328602970301823E-3</v>
      </c>
      <c r="AH1977">
        <v>1.0036997411711379E-2</v>
      </c>
      <c r="AI1977">
        <v>9.5213329718275563E-3</v>
      </c>
      <c r="AJ1977">
        <v>-2.3914574629690932E-3</v>
      </c>
      <c r="AK1977">
        <v>2.4653366284048017E-2</v>
      </c>
      <c r="AL1977">
        <v>3.656055618543208E-3</v>
      </c>
      <c r="AM1977">
        <v>8.5045375325527583E-3</v>
      </c>
      <c r="AN1977">
        <v>2.3665452318288871E-4</v>
      </c>
      <c r="AO1977">
        <v>1.6311295340055043E-2</v>
      </c>
      <c r="AP1977">
        <v>3.4026050982993716E-4</v>
      </c>
      <c r="AQ1977">
        <v>-1.2474121247820324E-2</v>
      </c>
      <c r="AR1977">
        <v>1.2511650883765046E-2</v>
      </c>
      <c r="AS1977">
        <v>1.6663001026445912E-2</v>
      </c>
      <c r="AT1977">
        <v>1.9193926962621122E-2</v>
      </c>
      <c r="AU1977">
        <v>2.6840699801448098E-2</v>
      </c>
      <c r="AV1977">
        <v>0</v>
      </c>
      <c r="AW1977">
        <f t="shared" si="162"/>
        <v>2.286987337236252E-4</v>
      </c>
      <c r="AX1977">
        <f t="shared" si="163"/>
        <v>2.7514356643621523</v>
      </c>
      <c r="AY1977">
        <f>1-AX1977/MAX(AX$2:AX1977)</f>
        <v>2.3055245253573164E-2</v>
      </c>
      <c r="AZ1977">
        <v>5</v>
      </c>
      <c r="BA1977">
        <v>4</v>
      </c>
      <c r="BB1977">
        <v>5</v>
      </c>
      <c r="BC1977">
        <v>5</v>
      </c>
      <c r="BD1977">
        <v>5</v>
      </c>
      <c r="BE1977">
        <f t="shared" ca="1" si="164"/>
        <v>2.286987337236252E-4</v>
      </c>
      <c r="BF1977">
        <f t="shared" ca="1" si="165"/>
        <v>3.7053342076841411</v>
      </c>
      <c r="BG1977">
        <f ca="1">1-BF1977/MAX(BF$2:BF1977)</f>
        <v>2.3055245253573386E-2</v>
      </c>
      <c r="BH1977">
        <f t="shared" ca="1" si="166"/>
        <v>0.99999999999999767</v>
      </c>
    </row>
    <row r="1978" spans="1:60" x14ac:dyDescent="0.3">
      <c r="A1978" s="1">
        <v>40850</v>
      </c>
      <c r="B1978" s="3">
        <v>2011</v>
      </c>
      <c r="C1978">
        <v>0.16666666666666599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7.0987654320987595E-2</v>
      </c>
      <c r="L1978">
        <v>2.77777777777777E-2</v>
      </c>
      <c r="M1978">
        <v>8.5648148148148098E-2</v>
      </c>
      <c r="N1978">
        <v>0</v>
      </c>
      <c r="O1978">
        <v>7.0987654320987595E-2</v>
      </c>
      <c r="P1978">
        <v>6.9551692363526194E-2</v>
      </c>
      <c r="Q1978">
        <v>5.5555555555555497E-2</v>
      </c>
      <c r="R1978">
        <v>2.0833333333333301E-2</v>
      </c>
      <c r="S1978">
        <v>2.77777777777777E-2</v>
      </c>
      <c r="T1978">
        <v>0.21564304193945799</v>
      </c>
      <c r="U1978">
        <v>0</v>
      </c>
      <c r="V1978">
        <v>0</v>
      </c>
      <c r="W1978">
        <v>4.8611111111111098E-2</v>
      </c>
      <c r="X1978">
        <v>0</v>
      </c>
      <c r="Y1978">
        <v>0.13995958668466901</v>
      </c>
      <c r="Z1978">
        <v>-2.176050066158175E-3</v>
      </c>
      <c r="AA1978">
        <v>-2.1797607533158292E-4</v>
      </c>
      <c r="AB1978" t="s">
        <v>24</v>
      </c>
      <c r="AC1978">
        <v>1.2336771158159676E-2</v>
      </c>
      <c r="AD1978">
        <v>1.0233982721459922E-2</v>
      </c>
      <c r="AE1978">
        <v>2.5210288615423293E-2</v>
      </c>
      <c r="AF1978">
        <v>6.0841834197857825E-3</v>
      </c>
      <c r="AG1978">
        <v>7.5188677079618405E-3</v>
      </c>
      <c r="AH1978">
        <v>1.5734080802811468E-2</v>
      </c>
      <c r="AI1978">
        <v>9.8865590635188738E-3</v>
      </c>
      <c r="AJ1978">
        <v>-4.6980518943614547E-3</v>
      </c>
      <c r="AK1978">
        <v>2.4880527005749054E-2</v>
      </c>
      <c r="AL1978">
        <v>5.2022394978012976E-4</v>
      </c>
      <c r="AM1978">
        <v>2.0731257153333349E-2</v>
      </c>
      <c r="AN1978">
        <v>1.1824877502331077E-4</v>
      </c>
      <c r="AO1978">
        <v>1.8227148243760816E-2</v>
      </c>
      <c r="AP1978">
        <v>-6.9734770246973055E-3</v>
      </c>
      <c r="AQ1978">
        <v>-1.3733198392092749E-2</v>
      </c>
      <c r="AR1978">
        <v>2.5023311899795564E-2</v>
      </c>
      <c r="AS1978">
        <v>3.2779000633561539E-2</v>
      </c>
      <c r="AT1978">
        <v>1.3774789208186089E-2</v>
      </c>
      <c r="AU1978">
        <v>1.1031246500409209E-2</v>
      </c>
      <c r="AV1978">
        <v>0</v>
      </c>
      <c r="AW1978">
        <f t="shared" si="162"/>
        <v>6.0542400541016171E-6</v>
      </c>
      <c r="AX1978">
        <f t="shared" si="163"/>
        <v>2.751452322214158</v>
      </c>
      <c r="AY1978">
        <f>1-AX1978/MAX(AX$2:AX1978)</f>
        <v>2.3049330595508177E-2</v>
      </c>
      <c r="AZ1978">
        <v>5</v>
      </c>
      <c r="BA1978">
        <v>4</v>
      </c>
      <c r="BB1978">
        <v>5</v>
      </c>
      <c r="BC1978">
        <v>5</v>
      </c>
      <c r="BD1978">
        <v>5</v>
      </c>
      <c r="BE1978">
        <f t="shared" ca="1" si="164"/>
        <v>6.0542400541016171E-6</v>
      </c>
      <c r="BF1978">
        <f t="shared" ca="1" si="165"/>
        <v>3.7053566406669156</v>
      </c>
      <c r="BG1978">
        <f ca="1">1-BF1978/MAX(BF$2:BF1978)</f>
        <v>2.3049330595508399E-2</v>
      </c>
      <c r="BH1978">
        <f t="shared" ca="1" si="166"/>
        <v>0.99999999999999767</v>
      </c>
    </row>
    <row r="1979" spans="1:60" x14ac:dyDescent="0.3">
      <c r="A1979" s="1">
        <v>40851</v>
      </c>
      <c r="B1979" s="3">
        <v>2011</v>
      </c>
      <c r="C1979">
        <v>0.16666666666666599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7.0987654320987595E-2</v>
      </c>
      <c r="L1979">
        <v>2.77777777777777E-2</v>
      </c>
      <c r="M1979">
        <v>8.5648148148148098E-2</v>
      </c>
      <c r="N1979">
        <v>0</v>
      </c>
      <c r="O1979">
        <v>7.0987654320987595E-2</v>
      </c>
      <c r="P1979">
        <v>6.9551692363526194E-2</v>
      </c>
      <c r="Q1979">
        <v>5.5555555555555497E-2</v>
      </c>
      <c r="R1979">
        <v>2.0833333333333301E-2</v>
      </c>
      <c r="S1979">
        <v>2.77777777777777E-2</v>
      </c>
      <c r="T1979">
        <v>0.21564304193945799</v>
      </c>
      <c r="U1979">
        <v>0</v>
      </c>
      <c r="V1979">
        <v>0</v>
      </c>
      <c r="W1979">
        <v>4.8611111111111098E-2</v>
      </c>
      <c r="X1979">
        <v>0</v>
      </c>
      <c r="Y1979">
        <v>0.13995958668466901</v>
      </c>
      <c r="Z1979">
        <v>-2.7324783300586297E-4</v>
      </c>
      <c r="AA1979">
        <v>2.1802359926015313E-4</v>
      </c>
      <c r="AB1979" t="s">
        <v>24</v>
      </c>
      <c r="AC1979">
        <v>3.2257135165725259E-3</v>
      </c>
      <c r="AD1979">
        <v>-6.5124514568432046E-3</v>
      </c>
      <c r="AE1979">
        <v>-1.2580915943856907E-2</v>
      </c>
      <c r="AF1979">
        <v>9.0323128757452409E-4</v>
      </c>
      <c r="AG1979">
        <v>-2.1324266292804817E-3</v>
      </c>
      <c r="AH1979">
        <v>-5.066358671112825E-3</v>
      </c>
      <c r="AI1979">
        <v>-1.0129212127162335E-3</v>
      </c>
      <c r="AJ1979">
        <v>2.9862998997942647E-3</v>
      </c>
      <c r="AK1979">
        <v>-4.9353680093714436E-3</v>
      </c>
      <c r="AL1979">
        <v>1.9941618269396777E-3</v>
      </c>
      <c r="AM1979">
        <v>-5.163614191106114E-3</v>
      </c>
      <c r="AN1979">
        <v>0</v>
      </c>
      <c r="AO1979">
        <v>-6.0988746925787485E-3</v>
      </c>
      <c r="AP1979">
        <v>5.3954141543564038E-3</v>
      </c>
      <c r="AQ1979">
        <v>1.2034412139900752E-3</v>
      </c>
      <c r="AR1979">
        <v>-1.3562332049310233E-2</v>
      </c>
      <c r="AS1979">
        <v>-1.9999707422628021E-2</v>
      </c>
      <c r="AT1979">
        <v>-8.0841193067900941E-3</v>
      </c>
      <c r="AU1979">
        <v>-4.2696695883265301E-3</v>
      </c>
      <c r="AV1979">
        <v>0</v>
      </c>
      <c r="AW1979">
        <f t="shared" si="162"/>
        <v>-5.0578467461342242E-4</v>
      </c>
      <c r="AX1979">
        <f t="shared" si="163"/>
        <v>2.7500606797966527</v>
      </c>
      <c r="AY1979">
        <f>1-AX1979/MAX(AX$2:AX1979)</f>
        <v>2.3543457271946289E-2</v>
      </c>
      <c r="AZ1979">
        <v>5</v>
      </c>
      <c r="BA1979">
        <v>4</v>
      </c>
      <c r="BB1979">
        <v>5</v>
      </c>
      <c r="BC1979">
        <v>5</v>
      </c>
      <c r="BD1979">
        <v>5</v>
      </c>
      <c r="BE1979">
        <f t="shared" ca="1" si="164"/>
        <v>-5.0578467461342242E-4</v>
      </c>
      <c r="BF1979">
        <f t="shared" ca="1" si="165"/>
        <v>3.7034825280640895</v>
      </c>
      <c r="BG1979">
        <f ca="1">1-BF1979/MAX(BF$2:BF1979)</f>
        <v>2.3543457271946511E-2</v>
      </c>
      <c r="BH1979">
        <f t="shared" ca="1" si="166"/>
        <v>0.99999999999999767</v>
      </c>
    </row>
    <row r="1980" spans="1:60" x14ac:dyDescent="0.3">
      <c r="A1980" s="1">
        <v>40854</v>
      </c>
      <c r="B1980" s="3">
        <v>2011</v>
      </c>
      <c r="C1980">
        <v>0.16666666666666599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7.0987654320987595E-2</v>
      </c>
      <c r="L1980">
        <v>2.77777777777777E-2</v>
      </c>
      <c r="M1980">
        <v>8.5648148148148098E-2</v>
      </c>
      <c r="N1980">
        <v>0</v>
      </c>
      <c r="O1980">
        <v>7.0987654320987595E-2</v>
      </c>
      <c r="P1980">
        <v>6.9551692363526194E-2</v>
      </c>
      <c r="Q1980">
        <v>5.5555555555555497E-2</v>
      </c>
      <c r="R1980">
        <v>2.0833333333333301E-2</v>
      </c>
      <c r="S1980">
        <v>2.77777777777777E-2</v>
      </c>
      <c r="T1980">
        <v>0.21564304193945799</v>
      </c>
      <c r="U1980">
        <v>0</v>
      </c>
      <c r="V1980">
        <v>0</v>
      </c>
      <c r="W1980">
        <v>4.8611111111111098E-2</v>
      </c>
      <c r="X1980">
        <v>0</v>
      </c>
      <c r="Y1980">
        <v>0.13995958668466901</v>
      </c>
      <c r="Z1980">
        <v>8.1867042956185188E-4</v>
      </c>
      <c r="AA1980">
        <v>2.1824865900121893E-4</v>
      </c>
      <c r="AB1980" t="s">
        <v>24</v>
      </c>
      <c r="AC1980">
        <v>1.4648185378104417E-2</v>
      </c>
      <c r="AD1980">
        <v>8.4976391877464863E-3</v>
      </c>
      <c r="AE1980">
        <v>4.2471406993214167E-3</v>
      </c>
      <c r="AF1980">
        <v>7.2066327355413407E-4</v>
      </c>
      <c r="AG1980">
        <v>8.5469496316399329E-3</v>
      </c>
      <c r="AH1980">
        <v>2.4173189795039907E-2</v>
      </c>
      <c r="AI1980">
        <v>-3.3787250437563587E-3</v>
      </c>
      <c r="AJ1980">
        <v>1.1523291305453043E-3</v>
      </c>
      <c r="AK1980">
        <v>-2.0108920657040397E-3</v>
      </c>
      <c r="AL1980">
        <v>-3.9794136335961072E-3</v>
      </c>
      <c r="AM1980">
        <v>7.0935752141010333E-3</v>
      </c>
      <c r="AN1980">
        <v>-2.3596474240428211E-4</v>
      </c>
      <c r="AO1980">
        <v>6.2161943973595424E-3</v>
      </c>
      <c r="AP1980">
        <v>5.024999617482484E-3</v>
      </c>
      <c r="AQ1980">
        <v>6.3526290062572155E-3</v>
      </c>
      <c r="AR1980">
        <v>4.5828477705085469E-3</v>
      </c>
      <c r="AS1980">
        <v>2.8835979939634271E-3</v>
      </c>
      <c r="AT1980">
        <v>1.73267655238174E-4</v>
      </c>
      <c r="AU1980">
        <v>7.1463544342527108E-3</v>
      </c>
      <c r="AV1980">
        <v>0</v>
      </c>
      <c r="AW1980">
        <f t="shared" si="162"/>
        <v>3.7024666136369279E-3</v>
      </c>
      <c r="AX1980">
        <f t="shared" si="163"/>
        <v>2.7602426876490753</v>
      </c>
      <c r="AY1980">
        <f>1-AX1980/MAX(AX$2:AX1980)</f>
        <v>1.9928159522828337E-2</v>
      </c>
      <c r="AZ1980">
        <v>5</v>
      </c>
      <c r="BA1980">
        <v>4</v>
      </c>
      <c r="BB1980">
        <v>5</v>
      </c>
      <c r="BC1980">
        <v>5</v>
      </c>
      <c r="BD1980">
        <v>5</v>
      </c>
      <c r="BE1980">
        <f t="shared" ca="1" si="164"/>
        <v>3.7024666136369279E-3</v>
      </c>
      <c r="BF1980">
        <f t="shared" ca="1" si="165"/>
        <v>3.7171945484784343</v>
      </c>
      <c r="BG1980">
        <f ca="1">1-BF1980/MAX(BF$2:BF1980)</f>
        <v>1.9928159522828559E-2</v>
      </c>
      <c r="BH1980">
        <f t="shared" ca="1" si="166"/>
        <v>0.99999999999999767</v>
      </c>
    </row>
    <row r="1981" spans="1:60" x14ac:dyDescent="0.3">
      <c r="A1981" s="1">
        <v>40855</v>
      </c>
      <c r="B1981" s="3">
        <v>2011</v>
      </c>
      <c r="C1981">
        <v>0.16666666666666599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7.0987654320987595E-2</v>
      </c>
      <c r="L1981">
        <v>2.77777777777777E-2</v>
      </c>
      <c r="M1981">
        <v>8.5648148148148098E-2</v>
      </c>
      <c r="N1981">
        <v>0</v>
      </c>
      <c r="O1981">
        <v>7.0987654320987595E-2</v>
      </c>
      <c r="P1981">
        <v>6.9551692363526194E-2</v>
      </c>
      <c r="Q1981">
        <v>5.5555555555555497E-2</v>
      </c>
      <c r="R1981">
        <v>2.0833333333333301E-2</v>
      </c>
      <c r="S1981">
        <v>2.77777777777777E-2</v>
      </c>
      <c r="T1981">
        <v>0.21564304193945799</v>
      </c>
      <c r="U1981">
        <v>0</v>
      </c>
      <c r="V1981">
        <v>0</v>
      </c>
      <c r="W1981">
        <v>4.8611111111111098E-2</v>
      </c>
      <c r="X1981">
        <v>0</v>
      </c>
      <c r="Y1981">
        <v>0.13995958668466901</v>
      </c>
      <c r="Z1981">
        <v>-1.3622545419137433E-3</v>
      </c>
      <c r="AA1981">
        <v>0</v>
      </c>
      <c r="AB1981" t="s">
        <v>24</v>
      </c>
      <c r="AC1981">
        <v>4.9295976900611826E-3</v>
      </c>
      <c r="AD1981">
        <v>1.1795438302846906E-2</v>
      </c>
      <c r="AE1981">
        <v>1.211039283928117E-2</v>
      </c>
      <c r="AF1981">
        <v>1.8929339277591328E-3</v>
      </c>
      <c r="AG1981">
        <v>-4.2374422469322326E-3</v>
      </c>
      <c r="AH1981">
        <v>-8.2866440944528996E-3</v>
      </c>
      <c r="AI1981">
        <v>2.2602006295331378E-3</v>
      </c>
      <c r="AJ1981">
        <v>-4.5089833824309977E-3</v>
      </c>
      <c r="AK1981">
        <v>1.4640894509660329E-2</v>
      </c>
      <c r="AL1981">
        <v>-6.1681300198928035E-3</v>
      </c>
      <c r="AM1981">
        <v>1.1509890943093737E-2</v>
      </c>
      <c r="AN1981">
        <v>-1.1886865720345252E-4</v>
      </c>
      <c r="AO1981">
        <v>1.2830561038338573E-2</v>
      </c>
      <c r="AP1981">
        <v>-6.6104245897610214E-3</v>
      </c>
      <c r="AQ1981">
        <v>-1.2796340613734691E-2</v>
      </c>
      <c r="AR1981">
        <v>1.2469632167641409E-2</v>
      </c>
      <c r="AS1981">
        <v>1.9906999877347564E-2</v>
      </c>
      <c r="AT1981">
        <v>1.3003143446977949E-2</v>
      </c>
      <c r="AU1981">
        <v>1.2535795517408133E-2</v>
      </c>
      <c r="AV1981">
        <v>0</v>
      </c>
      <c r="AW1981">
        <f t="shared" si="162"/>
        <v>-2.8262911930125043E-3</v>
      </c>
      <c r="AX1981">
        <f t="shared" si="163"/>
        <v>2.7524414380503957</v>
      </c>
      <c r="AY1981">
        <f>1-AX1981/MAX(AX$2:AX1981)</f>
        <v>2.2698127934088541E-2</v>
      </c>
      <c r="AZ1981">
        <v>5</v>
      </c>
      <c r="BA1981">
        <v>4</v>
      </c>
      <c r="BB1981">
        <v>5</v>
      </c>
      <c r="BC1981">
        <v>5</v>
      </c>
      <c r="BD1981">
        <v>5</v>
      </c>
      <c r="BE1981">
        <f t="shared" ca="1" si="164"/>
        <v>-2.8262911930125043E-3</v>
      </c>
      <c r="BF1981">
        <f t="shared" ca="1" si="165"/>
        <v>3.7066886742633556</v>
      </c>
      <c r="BG1981">
        <f ca="1">1-BF1981/MAX(BF$2:BF1981)</f>
        <v>2.2698127934088763E-2</v>
      </c>
      <c r="BH1981">
        <f t="shared" ca="1" si="166"/>
        <v>0.99999999999999767</v>
      </c>
    </row>
    <row r="1982" spans="1:60" x14ac:dyDescent="0.3">
      <c r="A1982" s="1">
        <v>40856</v>
      </c>
      <c r="B1982" s="3">
        <v>2011</v>
      </c>
      <c r="C1982">
        <v>0.16666666666666599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7.0987654320987595E-2</v>
      </c>
      <c r="L1982">
        <v>2.77777777777777E-2</v>
      </c>
      <c r="M1982">
        <v>8.5648148148148098E-2</v>
      </c>
      <c r="N1982">
        <v>0</v>
      </c>
      <c r="O1982">
        <v>7.0987654320987595E-2</v>
      </c>
      <c r="P1982">
        <v>6.9551692363526194E-2</v>
      </c>
      <c r="Q1982">
        <v>5.5555555555555497E-2</v>
      </c>
      <c r="R1982">
        <v>2.0833333333333301E-2</v>
      </c>
      <c r="S1982">
        <v>2.77777777777777E-2</v>
      </c>
      <c r="T1982">
        <v>0.21564304193945799</v>
      </c>
      <c r="U1982">
        <v>0</v>
      </c>
      <c r="V1982">
        <v>0</v>
      </c>
      <c r="W1982">
        <v>4.8611111111111098E-2</v>
      </c>
      <c r="X1982">
        <v>0</v>
      </c>
      <c r="Y1982">
        <v>0.13995958668466901</v>
      </c>
      <c r="Z1982">
        <v>1.7275981204076807E-3</v>
      </c>
      <c r="AA1982">
        <v>-2.1820103691749804E-4</v>
      </c>
      <c r="AB1982" t="s">
        <v>24</v>
      </c>
      <c r="AC1982">
        <v>-2.2074337233594754E-2</v>
      </c>
      <c r="AD1982">
        <v>-5.8529595816136926E-2</v>
      </c>
      <c r="AE1982">
        <v>-5.1281924115715083E-2</v>
      </c>
      <c r="AF1982">
        <v>-7.0158212144608711E-3</v>
      </c>
      <c r="AG1982">
        <v>-1.8084801725061883E-2</v>
      </c>
      <c r="AH1982">
        <v>-8.4134816190188921E-3</v>
      </c>
      <c r="AI1982">
        <v>-2.1199815605320471E-2</v>
      </c>
      <c r="AJ1982">
        <v>8.8667156158752647E-3</v>
      </c>
      <c r="AK1982">
        <v>-4.7657044966901263E-2</v>
      </c>
      <c r="AL1982">
        <v>-2.6219128567650518E-3</v>
      </c>
      <c r="AM1982">
        <v>-3.5155992754519971E-2</v>
      </c>
      <c r="AN1982">
        <v>2.3665452318288871E-4</v>
      </c>
      <c r="AO1982">
        <v>-3.690943266120994E-2</v>
      </c>
      <c r="AP1982">
        <v>-1.7079407666409363E-4</v>
      </c>
      <c r="AQ1982">
        <v>2.0740043641930939E-2</v>
      </c>
      <c r="AR1982">
        <v>-5.1667314035811374E-2</v>
      </c>
      <c r="AS1982">
        <v>-6.7230592936403766E-2</v>
      </c>
      <c r="AT1982">
        <v>-4.5695647201920209E-2</v>
      </c>
      <c r="AU1982">
        <v>-5.4893681307128905E-2</v>
      </c>
      <c r="AV1982">
        <v>0</v>
      </c>
      <c r="AW1982">
        <f t="shared" si="162"/>
        <v>-1.2794819379258983E-3</v>
      </c>
      <c r="AX1982">
        <f t="shared" si="163"/>
        <v>2.7489197389452111</v>
      </c>
      <c r="AY1982">
        <f>1-AX1982/MAX(AX$2:AX1982)</f>
        <v>2.3948568027298056E-2</v>
      </c>
      <c r="AZ1982">
        <v>5</v>
      </c>
      <c r="BA1982">
        <v>4</v>
      </c>
      <c r="BB1982">
        <v>5</v>
      </c>
      <c r="BC1982">
        <v>5</v>
      </c>
      <c r="BD1982">
        <v>5</v>
      </c>
      <c r="BE1982">
        <f t="shared" ca="1" si="164"/>
        <v>-1.2794819379258983E-3</v>
      </c>
      <c r="BF1982">
        <f t="shared" ca="1" si="165"/>
        <v>3.7019460330551208</v>
      </c>
      <c r="BG1982">
        <f ca="1">1-BF1982/MAX(BF$2:BF1982)</f>
        <v>2.3948568027298389E-2</v>
      </c>
      <c r="BH1982">
        <f t="shared" ca="1" si="166"/>
        <v>0.99999999999999767</v>
      </c>
    </row>
    <row r="1983" spans="1:60" x14ac:dyDescent="0.3">
      <c r="A1983" s="1">
        <v>40857</v>
      </c>
      <c r="B1983" s="3">
        <v>2011</v>
      </c>
      <c r="C1983">
        <v>0.16666666666666599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7.0987654320987595E-2</v>
      </c>
      <c r="L1983">
        <v>2.77777777777777E-2</v>
      </c>
      <c r="M1983">
        <v>8.5648148148148098E-2</v>
      </c>
      <c r="N1983">
        <v>0</v>
      </c>
      <c r="O1983">
        <v>7.0987654320987595E-2</v>
      </c>
      <c r="P1983">
        <v>6.9551692363526194E-2</v>
      </c>
      <c r="Q1983">
        <v>5.5555555555555497E-2</v>
      </c>
      <c r="R1983">
        <v>2.0833333333333301E-2</v>
      </c>
      <c r="S1983">
        <v>2.77777777777777E-2</v>
      </c>
      <c r="T1983">
        <v>0.21564304193945799</v>
      </c>
      <c r="U1983">
        <v>0</v>
      </c>
      <c r="V1983">
        <v>0</v>
      </c>
      <c r="W1983">
        <v>4.8611111111111098E-2</v>
      </c>
      <c r="X1983">
        <v>0</v>
      </c>
      <c r="Y1983">
        <v>0.13995958668466901</v>
      </c>
      <c r="Z1983">
        <v>-1.9064643309049112E-3</v>
      </c>
      <c r="AA1983">
        <v>2.1824865900121893E-4</v>
      </c>
      <c r="AB1983" t="s">
        <v>24</v>
      </c>
      <c r="AC1983">
        <v>-1.0749233840255945E-3</v>
      </c>
      <c r="AD1983">
        <v>6.5704313683550009E-3</v>
      </c>
      <c r="AE1983">
        <v>1.1811905173680692E-2</v>
      </c>
      <c r="AF1983">
        <v>8.154962712829672E-4</v>
      </c>
      <c r="AG1983">
        <v>-1.0832912205969158E-3</v>
      </c>
      <c r="AH1983">
        <v>-5.404823007984505E-3</v>
      </c>
      <c r="AI1983">
        <v>1.0369947548765079E-3</v>
      </c>
      <c r="AJ1983">
        <v>-4.8723067608652526E-3</v>
      </c>
      <c r="AK1983">
        <v>7.3672343373654137E-3</v>
      </c>
      <c r="AL1983">
        <v>-4.9950059790351276E-3</v>
      </c>
      <c r="AM1983">
        <v>-5.2810899701538627E-4</v>
      </c>
      <c r="AN1983">
        <v>1.1824877502331077E-4</v>
      </c>
      <c r="AO1983">
        <v>9.4185344581352304E-3</v>
      </c>
      <c r="AP1983">
        <v>1.9625939655629754E-3</v>
      </c>
      <c r="AQ1983">
        <v>-1.4900411971108474E-2</v>
      </c>
      <c r="AR1983">
        <v>1.330412217674648E-2</v>
      </c>
      <c r="AS1983">
        <v>1.8833366241997052E-2</v>
      </c>
      <c r="AT1983">
        <v>-1.7952951719224508E-4</v>
      </c>
      <c r="AU1983">
        <v>5.1902260015801449E-3</v>
      </c>
      <c r="AV1983">
        <v>0</v>
      </c>
      <c r="AW1983">
        <f t="shared" si="162"/>
        <v>-4.4458249857911945E-3</v>
      </c>
      <c r="AX1983">
        <f t="shared" si="163"/>
        <v>2.7366985228858738</v>
      </c>
      <c r="AY1983">
        <f>1-AX1983/MAX(AX$2:AX1983)</f>
        <v>2.8287921870979615E-2</v>
      </c>
      <c r="AZ1983">
        <v>5</v>
      </c>
      <c r="BA1983">
        <v>4</v>
      </c>
      <c r="BB1983">
        <v>5</v>
      </c>
      <c r="BC1983">
        <v>5</v>
      </c>
      <c r="BD1983">
        <v>5</v>
      </c>
      <c r="BE1983">
        <f t="shared" ca="1" si="164"/>
        <v>-4.4458249857911945E-3</v>
      </c>
      <c r="BF1983">
        <f t="shared" ca="1" si="165"/>
        <v>3.6854878288853139</v>
      </c>
      <c r="BG1983">
        <f ca="1">1-BF1983/MAX(BF$2:BF1983)</f>
        <v>2.8287921870979837E-2</v>
      </c>
      <c r="BH1983">
        <f t="shared" ca="1" si="166"/>
        <v>0.99999999999999767</v>
      </c>
    </row>
    <row r="1984" spans="1:60" x14ac:dyDescent="0.3">
      <c r="A1984" s="1">
        <v>40858</v>
      </c>
      <c r="B1984" s="3">
        <v>2011</v>
      </c>
      <c r="C1984">
        <v>0.16666666666666599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7.0987654320987595E-2</v>
      </c>
      <c r="L1984">
        <v>2.77777777777777E-2</v>
      </c>
      <c r="M1984">
        <v>8.5648148148148098E-2</v>
      </c>
      <c r="N1984">
        <v>0</v>
      </c>
      <c r="O1984">
        <v>7.0987654320987595E-2</v>
      </c>
      <c r="P1984">
        <v>6.9551692363526194E-2</v>
      </c>
      <c r="Q1984">
        <v>5.5555555555555497E-2</v>
      </c>
      <c r="R1984">
        <v>2.0833333333333301E-2</v>
      </c>
      <c r="S1984">
        <v>2.77777777777777E-2</v>
      </c>
      <c r="T1984">
        <v>0.21564304193945799</v>
      </c>
      <c r="U1984">
        <v>0</v>
      </c>
      <c r="V1984">
        <v>0</v>
      </c>
      <c r="W1984">
        <v>4.8611111111111098E-2</v>
      </c>
      <c r="X1984">
        <v>0</v>
      </c>
      <c r="Y1984">
        <v>0.13995958668466901</v>
      </c>
      <c r="Z1984">
        <v>-1.1827246541715741E-3</v>
      </c>
      <c r="AA1984">
        <v>-2.1820103691749804E-4</v>
      </c>
      <c r="AB1984" t="s">
        <v>24</v>
      </c>
      <c r="AC1984">
        <v>9.6843666056343203E-3</v>
      </c>
      <c r="AD1984">
        <v>2.4102883525501717E-2</v>
      </c>
      <c r="AE1984">
        <v>2.493081679771314E-2</v>
      </c>
      <c r="AF1984">
        <v>3.9815375590148694E-3</v>
      </c>
      <c r="AG1984">
        <v>1.0845784771763789E-2</v>
      </c>
      <c r="AH1984">
        <v>1.6477780380251383E-2</v>
      </c>
      <c r="AI1984">
        <v>1.3235021993116547E-2</v>
      </c>
      <c r="AJ1984">
        <v>-4.6076578982960914E-3</v>
      </c>
      <c r="AK1984">
        <v>2.6355526150599662E-2</v>
      </c>
      <c r="AL1984">
        <v>-1.7617307648517544E-3</v>
      </c>
      <c r="AM1984">
        <v>1.8844414373295537E-2</v>
      </c>
      <c r="AN1984">
        <v>-4.7223239205174128E-4</v>
      </c>
      <c r="AO1984">
        <v>1.8822588085951164E-2</v>
      </c>
      <c r="AP1984">
        <v>-3.0657361238517478E-3</v>
      </c>
      <c r="AQ1984">
        <v>-6.1016201379625601E-3</v>
      </c>
      <c r="AR1984">
        <v>2.4382377279613898E-2</v>
      </c>
      <c r="AS1984">
        <v>2.9209990474865721E-2</v>
      </c>
      <c r="AT1984">
        <v>2.6905934156403521E-2</v>
      </c>
      <c r="AU1984">
        <v>2.2867147078248218E-2</v>
      </c>
      <c r="AV1984">
        <v>0</v>
      </c>
      <c r="AW1984">
        <f t="shared" si="162"/>
        <v>2.4040983217961309E-3</v>
      </c>
      <c r="AX1984">
        <f t="shared" si="163"/>
        <v>2.7432778152120054</v>
      </c>
      <c r="AY1984">
        <f>1-AX1984/MAX(AX$2:AX1984)</f>
        <v>2.595183049468075E-2</v>
      </c>
      <c r="AZ1984">
        <v>5</v>
      </c>
      <c r="BA1984">
        <v>4</v>
      </c>
      <c r="BB1984">
        <v>5</v>
      </c>
      <c r="BC1984">
        <v>5</v>
      </c>
      <c r="BD1984">
        <v>5</v>
      </c>
      <c r="BE1984">
        <f t="shared" ca="1" si="164"/>
        <v>2.4040983217961309E-3</v>
      </c>
      <c r="BF1984">
        <f t="shared" ca="1" si="165"/>
        <v>3.694348103989737</v>
      </c>
      <c r="BG1984">
        <f ca="1">1-BF1984/MAX(BF$2:BF1984)</f>
        <v>2.5951830494680861E-2</v>
      </c>
      <c r="BH1984">
        <f t="shared" ca="1" si="166"/>
        <v>0.99999999999999767</v>
      </c>
    </row>
    <row r="1985" spans="1:60" x14ac:dyDescent="0.3">
      <c r="A1985" s="1">
        <v>40861</v>
      </c>
      <c r="B1985" s="3">
        <v>2011</v>
      </c>
      <c r="C1985">
        <v>0.16666666666666599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7.0987654320987595E-2</v>
      </c>
      <c r="L1985">
        <v>2.77777777777777E-2</v>
      </c>
      <c r="M1985">
        <v>8.5648148148148098E-2</v>
      </c>
      <c r="N1985">
        <v>0</v>
      </c>
      <c r="O1985">
        <v>7.0987654320987595E-2</v>
      </c>
      <c r="P1985">
        <v>6.9551692363526194E-2</v>
      </c>
      <c r="Q1985">
        <v>5.5555555555555497E-2</v>
      </c>
      <c r="R1985">
        <v>2.0833333333333301E-2</v>
      </c>
      <c r="S1985">
        <v>2.77777777777777E-2</v>
      </c>
      <c r="T1985">
        <v>0.21564304193945799</v>
      </c>
      <c r="U1985">
        <v>0</v>
      </c>
      <c r="V1985">
        <v>0</v>
      </c>
      <c r="W1985">
        <v>4.8611111111111098E-2</v>
      </c>
      <c r="X1985">
        <v>0</v>
      </c>
      <c r="Y1985">
        <v>0.13995958668466901</v>
      </c>
      <c r="Z1985">
        <v>8.1977180805647976E-4</v>
      </c>
      <c r="AA1985">
        <v>2.1824865900121893E-4</v>
      </c>
      <c r="AB1985" t="s">
        <v>24</v>
      </c>
      <c r="AC1985">
        <v>-1.0657097778101754E-2</v>
      </c>
      <c r="AD1985">
        <v>-1.3729379709613743E-2</v>
      </c>
      <c r="AE1985">
        <v>-1.7760550613929449E-2</v>
      </c>
      <c r="AF1985">
        <v>-4.5066971719974758E-3</v>
      </c>
      <c r="AG1985">
        <v>-4.2918157824772818E-3</v>
      </c>
      <c r="AH1985">
        <v>-4.3688763870599612E-3</v>
      </c>
      <c r="AI1985">
        <v>-6.7016601214938687E-3</v>
      </c>
      <c r="AJ1985">
        <v>6.2683229018816178E-3</v>
      </c>
      <c r="AK1985">
        <v>-1.4385252177345542E-2</v>
      </c>
      <c r="AL1985">
        <v>-8.8063489808720696E-5</v>
      </c>
      <c r="AM1985">
        <v>-6.2227913083041653E-3</v>
      </c>
      <c r="AN1985">
        <v>4.7245550084307197E-4</v>
      </c>
      <c r="AO1985">
        <v>-9.4744233789846311E-3</v>
      </c>
      <c r="AP1985">
        <v>1.3668247015987678E-3</v>
      </c>
      <c r="AQ1985">
        <v>1.6083104770066914E-2</v>
      </c>
      <c r="AR1985">
        <v>-1.8309610217421834E-2</v>
      </c>
      <c r="AS1985">
        <v>-2.7272608214373939E-2</v>
      </c>
      <c r="AT1985">
        <v>-1.8515643924390313E-2</v>
      </c>
      <c r="AU1985">
        <v>-1.1779057392042769E-2</v>
      </c>
      <c r="AV1985">
        <v>0</v>
      </c>
      <c r="AW1985">
        <f t="shared" si="162"/>
        <v>2.1731229561908596E-3</v>
      </c>
      <c r="AX1985">
        <f t="shared" si="163"/>
        <v>2.7492392952074516</v>
      </c>
      <c r="AY1985">
        <f>1-AX1985/MAX(AX$2:AX1985)</f>
        <v>2.3835104057093104E-2</v>
      </c>
      <c r="AZ1985">
        <v>5</v>
      </c>
      <c r="BA1985">
        <v>4</v>
      </c>
      <c r="BB1985">
        <v>5</v>
      </c>
      <c r="BC1985">
        <v>5</v>
      </c>
      <c r="BD1985">
        <v>5</v>
      </c>
      <c r="BE1985">
        <f t="shared" ca="1" si="164"/>
        <v>2.1731229561908596E-3</v>
      </c>
      <c r="BF1985">
        <f t="shared" ca="1" si="165"/>
        <v>3.7023763766626767</v>
      </c>
      <c r="BG1985">
        <f ca="1">1-BF1985/MAX(BF$2:BF1985)</f>
        <v>2.3835104057093326E-2</v>
      </c>
      <c r="BH1985">
        <f t="shared" ca="1" si="166"/>
        <v>0.99999999999999767</v>
      </c>
    </row>
    <row r="1986" spans="1:60" x14ac:dyDescent="0.3">
      <c r="A1986" s="1">
        <v>40862</v>
      </c>
      <c r="B1986" s="3">
        <v>2011</v>
      </c>
      <c r="C1986">
        <v>0.16666666666666599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7.0987654320987595E-2</v>
      </c>
      <c r="L1986">
        <v>2.77777777777777E-2</v>
      </c>
      <c r="M1986">
        <v>8.5648148148148098E-2</v>
      </c>
      <c r="N1986">
        <v>0</v>
      </c>
      <c r="O1986">
        <v>7.0987654320987595E-2</v>
      </c>
      <c r="P1986">
        <v>6.9551692363526194E-2</v>
      </c>
      <c r="Q1986">
        <v>5.5555555555555497E-2</v>
      </c>
      <c r="R1986">
        <v>2.0833333333333301E-2</v>
      </c>
      <c r="S1986">
        <v>2.77777777777777E-2</v>
      </c>
      <c r="T1986">
        <v>0.21564304193945799</v>
      </c>
      <c r="U1986">
        <v>0</v>
      </c>
      <c r="V1986">
        <v>0</v>
      </c>
      <c r="W1986">
        <v>4.8611111111111098E-2</v>
      </c>
      <c r="X1986">
        <v>0</v>
      </c>
      <c r="Y1986">
        <v>0.13995958668466901</v>
      </c>
      <c r="Z1986">
        <v>-1.2741457672105216E-3</v>
      </c>
      <c r="AA1986">
        <v>-2.1820103691749804E-4</v>
      </c>
      <c r="AB1986" t="s">
        <v>24</v>
      </c>
      <c r="AC1986">
        <v>7.1812869146403724E-3</v>
      </c>
      <c r="AD1986">
        <v>6.2146283587096729E-3</v>
      </c>
      <c r="AE1986">
        <v>-2.7518290286433489E-3</v>
      </c>
      <c r="AF1986">
        <v>-4.7087831253990187E-3</v>
      </c>
      <c r="AG1986">
        <v>0</v>
      </c>
      <c r="AH1986">
        <v>9.2380868896224655E-4</v>
      </c>
      <c r="AI1986">
        <v>-2.6301364747238765E-3</v>
      </c>
      <c r="AJ1986">
        <v>-1.3416318086866275E-3</v>
      </c>
      <c r="AK1986">
        <v>1.2685639995179354E-2</v>
      </c>
      <c r="AL1986">
        <v>-9.7076728899092579E-4</v>
      </c>
      <c r="AM1986">
        <v>1.113239935191479E-2</v>
      </c>
      <c r="AN1986">
        <v>-1.1823479390382641E-4</v>
      </c>
      <c r="AO1986">
        <v>4.9416941557258731E-3</v>
      </c>
      <c r="AP1986">
        <v>-3.8388781335824129E-3</v>
      </c>
      <c r="AQ1986">
        <v>-1.3615440894221287E-3</v>
      </c>
      <c r="AR1986">
        <v>-3.4190742986218714E-3</v>
      </c>
      <c r="AS1986">
        <v>0</v>
      </c>
      <c r="AT1986">
        <v>7.4746490234838259E-3</v>
      </c>
      <c r="AU1986">
        <v>5.1082276582430364E-3</v>
      </c>
      <c r="AV1986">
        <v>0</v>
      </c>
      <c r="AW1986">
        <f t="shared" si="162"/>
        <v>4.3010982305200483E-4</v>
      </c>
      <c r="AX1986">
        <f t="shared" si="163"/>
        <v>2.7504217700342406</v>
      </c>
      <c r="AY1986">
        <f>1-AX1986/MAX(AX$2:AX1986)</f>
        <v>2.341524594642963E-2</v>
      </c>
      <c r="AZ1986">
        <v>5</v>
      </c>
      <c r="BA1986">
        <v>4</v>
      </c>
      <c r="BB1986">
        <v>5</v>
      </c>
      <c r="BC1986">
        <v>5</v>
      </c>
      <c r="BD1986">
        <v>5</v>
      </c>
      <c r="BE1986">
        <f t="shared" ca="1" si="164"/>
        <v>4.3010982305200483E-4</v>
      </c>
      <c r="BF1986">
        <f t="shared" ca="1" si="165"/>
        <v>3.7039688051109145</v>
      </c>
      <c r="BG1986">
        <f ca="1">1-BF1986/MAX(BF$2:BF1986)</f>
        <v>2.3415245946429852E-2</v>
      </c>
      <c r="BH1986">
        <f t="shared" ca="1" si="166"/>
        <v>0.99999999999999767</v>
      </c>
    </row>
    <row r="1987" spans="1:60" x14ac:dyDescent="0.3">
      <c r="A1987" s="1">
        <v>40863</v>
      </c>
      <c r="B1987" s="3">
        <v>2011</v>
      </c>
      <c r="C1987">
        <v>0.16666666666666599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7.0987654320987595E-2</v>
      </c>
      <c r="L1987">
        <v>2.77777777777777E-2</v>
      </c>
      <c r="M1987">
        <v>8.5648148148148098E-2</v>
      </c>
      <c r="N1987">
        <v>0</v>
      </c>
      <c r="O1987">
        <v>7.0987654320987595E-2</v>
      </c>
      <c r="P1987">
        <v>6.9551692363526194E-2</v>
      </c>
      <c r="Q1987">
        <v>5.5555555555555497E-2</v>
      </c>
      <c r="R1987">
        <v>2.0833333333333301E-2</v>
      </c>
      <c r="S1987">
        <v>2.77777777777777E-2</v>
      </c>
      <c r="T1987">
        <v>0.21564304193945799</v>
      </c>
      <c r="U1987">
        <v>0</v>
      </c>
      <c r="V1987">
        <v>0</v>
      </c>
      <c r="W1987">
        <v>4.8611111111111098E-2</v>
      </c>
      <c r="X1987">
        <v>0</v>
      </c>
      <c r="Y1987">
        <v>0.13995958668466901</v>
      </c>
      <c r="Z1987">
        <v>-3.643336066222469E-4</v>
      </c>
      <c r="AA1987">
        <v>2.1824865900121893E-4</v>
      </c>
      <c r="AB1987" t="s">
        <v>24</v>
      </c>
      <c r="AC1987">
        <v>-2.4955891544194975E-3</v>
      </c>
      <c r="AD1987">
        <v>-2.6927243061751316E-2</v>
      </c>
      <c r="AE1987">
        <v>-1.9116864726543281E-2</v>
      </c>
      <c r="AF1987">
        <v>-1.0921755608155337E-3</v>
      </c>
      <c r="AG1987">
        <v>-1.8319148534658991E-2</v>
      </c>
      <c r="AH1987">
        <v>-1.0671470333425526E-2</v>
      </c>
      <c r="AI1987">
        <v>-9.745466477278808E-3</v>
      </c>
      <c r="AJ1987">
        <v>3.6464642645965828E-3</v>
      </c>
      <c r="AK1987">
        <v>-1.6163573918724472E-2</v>
      </c>
      <c r="AL1987">
        <v>-3.1791058793252391E-3</v>
      </c>
      <c r="AM1987">
        <v>-1.6515006788830777E-2</v>
      </c>
      <c r="AN1987">
        <v>-2.3659853107038664E-4</v>
      </c>
      <c r="AO1987">
        <v>-1.5862824041490087E-2</v>
      </c>
      <c r="AP1987">
        <v>-2.8261571100296479E-3</v>
      </c>
      <c r="AQ1987">
        <v>9.1180969316313476E-3</v>
      </c>
      <c r="AR1987">
        <v>-1.9962910175089221E-2</v>
      </c>
      <c r="AS1987">
        <v>-2.0971007362449279E-2</v>
      </c>
      <c r="AT1987">
        <v>-9.5388400014274621E-3</v>
      </c>
      <c r="AU1987">
        <v>-2.3475395953796552E-2</v>
      </c>
      <c r="AV1987">
        <v>0</v>
      </c>
      <c r="AW1987">
        <f t="shared" si="162"/>
        <v>-1.0705470262752505E-3</v>
      </c>
      <c r="AX1987">
        <f t="shared" si="163"/>
        <v>2.7474773141873277</v>
      </c>
      <c r="AY1987">
        <f>1-AX1987/MAX(AX$2:AX1987)</f>
        <v>2.4460725850787401E-2</v>
      </c>
      <c r="AZ1987">
        <v>5</v>
      </c>
      <c r="BA1987">
        <v>4</v>
      </c>
      <c r="BB1987">
        <v>5</v>
      </c>
      <c r="BC1987">
        <v>5</v>
      </c>
      <c r="BD1987">
        <v>5</v>
      </c>
      <c r="BE1987">
        <f t="shared" ca="1" si="164"/>
        <v>-1.0705470262752505E-3</v>
      </c>
      <c r="BF1987">
        <f t="shared" ca="1" si="165"/>
        <v>3.7000035323211864</v>
      </c>
      <c r="BG1987">
        <f ca="1">1-BF1987/MAX(BF$2:BF1987)</f>
        <v>2.4460725850787735E-2</v>
      </c>
      <c r="BH1987">
        <f t="shared" ca="1" si="166"/>
        <v>0.99999999999999767</v>
      </c>
    </row>
    <row r="1988" spans="1:60" x14ac:dyDescent="0.3">
      <c r="A1988" s="1">
        <v>40864</v>
      </c>
      <c r="B1988" s="3">
        <v>2011</v>
      </c>
      <c r="C1988">
        <v>0.16666666666666599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7.0987654320987595E-2</v>
      </c>
      <c r="L1988">
        <v>2.77777777777777E-2</v>
      </c>
      <c r="M1988">
        <v>8.5648148148148098E-2</v>
      </c>
      <c r="N1988">
        <v>0</v>
      </c>
      <c r="O1988">
        <v>7.0987654320987595E-2</v>
      </c>
      <c r="P1988">
        <v>6.9551692363526194E-2</v>
      </c>
      <c r="Q1988">
        <v>5.5555555555555497E-2</v>
      </c>
      <c r="R1988">
        <v>2.0833333333333301E-2</v>
      </c>
      <c r="S1988">
        <v>2.77777777777777E-2</v>
      </c>
      <c r="T1988">
        <v>0.21564304193945799</v>
      </c>
      <c r="U1988">
        <v>0</v>
      </c>
      <c r="V1988">
        <v>0</v>
      </c>
      <c r="W1988">
        <v>4.8611111111111098E-2</v>
      </c>
      <c r="X1988">
        <v>0</v>
      </c>
      <c r="Y1988">
        <v>0.13995958668466901</v>
      </c>
      <c r="Z1988">
        <v>-5.4683894849694159E-4</v>
      </c>
      <c r="AA1988">
        <v>0</v>
      </c>
      <c r="AB1988" t="s">
        <v>24</v>
      </c>
      <c r="AC1988">
        <v>-2.3230870067467158E-2</v>
      </c>
      <c r="AD1988">
        <v>-2.5386698509341277E-2</v>
      </c>
      <c r="AE1988">
        <v>-1.0850032325919856E-2</v>
      </c>
      <c r="AF1988">
        <v>-5.9204996253121589E-3</v>
      </c>
      <c r="AG1988">
        <v>1.0978138827022477E-3</v>
      </c>
      <c r="AH1988">
        <v>-2.5712719634798042E-2</v>
      </c>
      <c r="AI1988">
        <v>-4.8626840287758766E-3</v>
      </c>
      <c r="AJ1988">
        <v>2.0081001663856402E-3</v>
      </c>
      <c r="AK1988">
        <v>-1.4238687877066947E-2</v>
      </c>
      <c r="AL1988">
        <v>-7.8865165445247687E-3</v>
      </c>
      <c r="AM1988">
        <v>-2.3438846826446702E-2</v>
      </c>
      <c r="AN1988">
        <v>1.1888278864091717E-4</v>
      </c>
      <c r="AO1988">
        <v>-1.5876809743231801E-2</v>
      </c>
      <c r="AP1988">
        <v>-8.5876054456202056E-5</v>
      </c>
      <c r="AQ1988">
        <v>8.0218407362355748E-3</v>
      </c>
      <c r="AR1988">
        <v>-9.8658897178000027E-3</v>
      </c>
      <c r="AS1988">
        <v>-1.1874270322993596E-2</v>
      </c>
      <c r="AT1988">
        <v>-1.8369809914438373E-2</v>
      </c>
      <c r="AU1988">
        <v>-2.4783315115151083E-2</v>
      </c>
      <c r="AV1988">
        <v>0</v>
      </c>
      <c r="AW1988">
        <f t="shared" ref="AW1988:AW2051" si="167">+SUMPRODUCT(C1988:Y1988,Z1988:AV1988)</f>
        <v>-3.5592371964971699E-3</v>
      </c>
      <c r="AX1988">
        <f t="shared" ref="AX1988:AX2051" si="168">+AX1987*(1+AW1988)</f>
        <v>2.7376983907341397</v>
      </c>
      <c r="AY1988">
        <f>1-AX1988/MAX(AX$2:AX1988)</f>
        <v>2.7932901521983244E-2</v>
      </c>
      <c r="AZ1988">
        <v>5</v>
      </c>
      <c r="BA1988">
        <v>4</v>
      </c>
      <c r="BB1988">
        <v>5</v>
      </c>
      <c r="BC1988">
        <v>5</v>
      </c>
      <c r="BD1988">
        <v>5</v>
      </c>
      <c r="BE1988">
        <f t="shared" ref="BE1988:BE2051" ca="1" si="169">+SUMPRODUCT(C1988:Y1988,OFFSET($BL$10,BD1988,0,1,23),Z1988:AV1988)</f>
        <v>-3.5592371964971699E-3</v>
      </c>
      <c r="BF1988">
        <f t="shared" ref="BF1988:BF2051" ca="1" si="170">+BF1987*(1+BE1988)</f>
        <v>3.6868343421217777</v>
      </c>
      <c r="BG1988">
        <f ca="1">1-BF1988/MAX(BF$2:BF1988)</f>
        <v>2.7932901521983466E-2</v>
      </c>
      <c r="BH1988">
        <f t="shared" ref="BH1988:BH2051" ca="1" si="171">+SUMPRODUCT(C1988:Y1988,OFFSET($BL$10,BD1988,0,1,23))</f>
        <v>0.99999999999999767</v>
      </c>
    </row>
    <row r="1989" spans="1:60" x14ac:dyDescent="0.3">
      <c r="A1989" s="1">
        <v>40865</v>
      </c>
      <c r="B1989" s="3">
        <v>2011</v>
      </c>
      <c r="C1989">
        <v>0.16666666666666599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7.0987654320987595E-2</v>
      </c>
      <c r="L1989">
        <v>2.77777777777777E-2</v>
      </c>
      <c r="M1989">
        <v>8.5648148148148098E-2</v>
      </c>
      <c r="N1989">
        <v>0</v>
      </c>
      <c r="O1989">
        <v>7.0987654320987595E-2</v>
      </c>
      <c r="P1989">
        <v>6.9551692363526194E-2</v>
      </c>
      <c r="Q1989">
        <v>5.5555555555555497E-2</v>
      </c>
      <c r="R1989">
        <v>2.0833333333333301E-2</v>
      </c>
      <c r="S1989">
        <v>2.77777777777777E-2</v>
      </c>
      <c r="T1989">
        <v>0.21564304193945799</v>
      </c>
      <c r="U1989">
        <v>0</v>
      </c>
      <c r="V1989">
        <v>0</v>
      </c>
      <c r="W1989">
        <v>4.8611111111111098E-2</v>
      </c>
      <c r="X1989">
        <v>0</v>
      </c>
      <c r="Y1989">
        <v>0.13995958668466901</v>
      </c>
      <c r="Z1989">
        <v>-1.8303007261311066E-4</v>
      </c>
      <c r="AA1989">
        <v>0</v>
      </c>
      <c r="AB1989" t="s">
        <v>24</v>
      </c>
      <c r="AC1989">
        <v>-1.4635269402244466E-3</v>
      </c>
      <c r="AD1989">
        <v>3.9069817552719321E-3</v>
      </c>
      <c r="AE1989">
        <v>3.4533596442234415E-3</v>
      </c>
      <c r="AF1989">
        <v>9.1646842699066866E-4</v>
      </c>
      <c r="AG1989">
        <v>4.3858083846293194E-3</v>
      </c>
      <c r="AH1989">
        <v>3.1118431758156984E-3</v>
      </c>
      <c r="AI1989">
        <v>-6.9819455171660216E-4</v>
      </c>
      <c r="AJ1989">
        <v>-3.7216237654394968E-3</v>
      </c>
      <c r="AK1989">
        <v>-2.7820500853936725E-4</v>
      </c>
      <c r="AL1989">
        <v>1.6082520465530159E-3</v>
      </c>
      <c r="AM1989">
        <v>-7.7019012966919043E-3</v>
      </c>
      <c r="AN1989">
        <v>-3.5478809919742282E-4</v>
      </c>
      <c r="AO1989">
        <v>-1.0644949192640807E-3</v>
      </c>
      <c r="AP1989">
        <v>2.5756457735348626E-4</v>
      </c>
      <c r="AQ1989">
        <v>-2.5132235334268671E-4</v>
      </c>
      <c r="AR1989">
        <v>2.8926984777528642E-3</v>
      </c>
      <c r="AS1989">
        <v>4.712410959847535E-3</v>
      </c>
      <c r="AT1989">
        <v>6.3587791920902692E-3</v>
      </c>
      <c r="AU1989">
        <v>2.2874202122407095E-3</v>
      </c>
      <c r="AV1989">
        <v>0</v>
      </c>
      <c r="AW1989">
        <f t="shared" si="167"/>
        <v>-3.4908272120496539E-4</v>
      </c>
      <c r="AX1989">
        <f t="shared" si="168"/>
        <v>2.7367427075300639</v>
      </c>
      <c r="AY1989">
        <f>1-AX1989/MAX(AX$2:AX1989)</f>
        <v>2.8272233349913689E-2</v>
      </c>
      <c r="AZ1989">
        <v>5</v>
      </c>
      <c r="BA1989">
        <v>4</v>
      </c>
      <c r="BB1989">
        <v>5</v>
      </c>
      <c r="BC1989">
        <v>5</v>
      </c>
      <c r="BD1989">
        <v>5</v>
      </c>
      <c r="BE1989">
        <f t="shared" ca="1" si="169"/>
        <v>-3.4908272120496539E-4</v>
      </c>
      <c r="BF1989">
        <f t="shared" ca="1" si="170"/>
        <v>3.685547331956998</v>
      </c>
      <c r="BG1989">
        <f ca="1">1-BF1989/MAX(BF$2:BF1989)</f>
        <v>2.8272233349914022E-2</v>
      </c>
      <c r="BH1989">
        <f t="shared" ca="1" si="171"/>
        <v>0.99999999999999767</v>
      </c>
    </row>
    <row r="1990" spans="1:60" x14ac:dyDescent="0.3">
      <c r="A1990" s="1">
        <v>40868</v>
      </c>
      <c r="B1990" s="3">
        <v>2011</v>
      </c>
      <c r="C1990">
        <v>0.16666666666666599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7.0987654320987595E-2</v>
      </c>
      <c r="L1990">
        <v>2.77777777777777E-2</v>
      </c>
      <c r="M1990">
        <v>8.5648148148148098E-2</v>
      </c>
      <c r="N1990">
        <v>0</v>
      </c>
      <c r="O1990">
        <v>7.0987654320987595E-2</v>
      </c>
      <c r="P1990">
        <v>6.9551692363526194E-2</v>
      </c>
      <c r="Q1990">
        <v>5.5555555555555497E-2</v>
      </c>
      <c r="R1990">
        <v>2.0833333333333301E-2</v>
      </c>
      <c r="S1990">
        <v>2.77777777777777E-2</v>
      </c>
      <c r="T1990">
        <v>0.21564304193945799</v>
      </c>
      <c r="U1990">
        <v>0</v>
      </c>
      <c r="V1990">
        <v>0</v>
      </c>
      <c r="W1990">
        <v>4.8611111111111098E-2</v>
      </c>
      <c r="X1990">
        <v>0</v>
      </c>
      <c r="Y1990">
        <v>0.13995958668466901</v>
      </c>
      <c r="Z1990">
        <v>-1.8222682293245196E-4</v>
      </c>
      <c r="AA1990">
        <v>0</v>
      </c>
      <c r="AB1990" t="s">
        <v>24</v>
      </c>
      <c r="AC1990">
        <v>-7.3287217940632976E-3</v>
      </c>
      <c r="AD1990">
        <v>-3.2174343049306331E-2</v>
      </c>
      <c r="AE1990">
        <v>-2.5303628789370869E-2</v>
      </c>
      <c r="AF1990">
        <v>-8.9717348910431927E-3</v>
      </c>
      <c r="AG1990">
        <v>-1.9650397010845699E-2</v>
      </c>
      <c r="AH1990">
        <v>-2.4579377384581158E-2</v>
      </c>
      <c r="AI1990">
        <v>-1.1293238632506641E-2</v>
      </c>
      <c r="AJ1990">
        <v>2.7778585186915006E-3</v>
      </c>
      <c r="AK1990">
        <v>-2.3895355308166444E-2</v>
      </c>
      <c r="AL1990">
        <v>-4.102420501257642E-3</v>
      </c>
      <c r="AM1990">
        <v>-1.9133312028206451E-2</v>
      </c>
      <c r="AN1990">
        <v>1.1850673033420023E-4</v>
      </c>
      <c r="AO1990">
        <v>-1.9019527404772085E-2</v>
      </c>
      <c r="AP1990">
        <v>-1.8036874435626293E-3</v>
      </c>
      <c r="AQ1990">
        <v>5.9500243521768414E-3</v>
      </c>
      <c r="AR1990">
        <v>-2.4358831513661916E-2</v>
      </c>
      <c r="AS1990">
        <v>-2.7907951174866774E-2</v>
      </c>
      <c r="AT1990">
        <v>-2.5275279748617652E-2</v>
      </c>
      <c r="AU1990">
        <v>-3.0933038362662368E-2</v>
      </c>
      <c r="AV1990">
        <v>0</v>
      </c>
      <c r="AW1990">
        <f t="shared" si="167"/>
        <v>-3.8582985153629836E-3</v>
      </c>
      <c r="AX1990">
        <f t="shared" si="168"/>
        <v>2.7261835372046699</v>
      </c>
      <c r="AY1990">
        <f>1-AX1990/MAX(AX$2:AX1990)</f>
        <v>3.2021449149316816E-2</v>
      </c>
      <c r="AZ1990">
        <v>5</v>
      </c>
      <c r="BA1990">
        <v>4</v>
      </c>
      <c r="BB1990">
        <v>5</v>
      </c>
      <c r="BC1990">
        <v>5</v>
      </c>
      <c r="BD1990">
        <v>5</v>
      </c>
      <c r="BE1990">
        <f t="shared" ca="1" si="169"/>
        <v>-3.8582985153629836E-3</v>
      </c>
      <c r="BF1990">
        <f t="shared" ca="1" si="170"/>
        <v>3.6713273901578081</v>
      </c>
      <c r="BG1990">
        <f ca="1">1-BF1990/MAX(BF$2:BF1990)</f>
        <v>3.2021449149317149E-2</v>
      </c>
      <c r="BH1990">
        <f t="shared" ca="1" si="171"/>
        <v>0.99999999999999767</v>
      </c>
    </row>
    <row r="1991" spans="1:60" x14ac:dyDescent="0.3">
      <c r="A1991" s="1">
        <v>40869</v>
      </c>
      <c r="B1991" s="3">
        <v>2011</v>
      </c>
      <c r="C1991">
        <v>0.16666666666666599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7.0987654320987595E-2</v>
      </c>
      <c r="L1991">
        <v>2.77777777777777E-2</v>
      </c>
      <c r="M1991">
        <v>8.5648148148148098E-2</v>
      </c>
      <c r="N1991">
        <v>0</v>
      </c>
      <c r="O1991">
        <v>7.0987654320987595E-2</v>
      </c>
      <c r="P1991">
        <v>6.9551692363526194E-2</v>
      </c>
      <c r="Q1991">
        <v>5.5555555555555497E-2</v>
      </c>
      <c r="R1991">
        <v>2.0833333333333301E-2</v>
      </c>
      <c r="S1991">
        <v>2.77777777777777E-2</v>
      </c>
      <c r="T1991">
        <v>0.21564304193945799</v>
      </c>
      <c r="U1991">
        <v>0</v>
      </c>
      <c r="V1991">
        <v>0</v>
      </c>
      <c r="W1991">
        <v>4.8611111111111098E-2</v>
      </c>
      <c r="X1991">
        <v>0</v>
      </c>
      <c r="Y1991">
        <v>0.13995958668466901</v>
      </c>
      <c r="Z1991">
        <v>7.3015602016890391E-4</v>
      </c>
      <c r="AA1991">
        <v>-2.1820103691749804E-4</v>
      </c>
      <c r="AB1991" t="s">
        <v>24</v>
      </c>
      <c r="AC1991">
        <v>6.6445456411083903E-3</v>
      </c>
      <c r="AD1991">
        <v>3.4853773387202303E-3</v>
      </c>
      <c r="AE1991">
        <v>-2.9077386951026352E-3</v>
      </c>
      <c r="AF1991">
        <v>-6.3733212094998493E-3</v>
      </c>
      <c r="AG1991">
        <v>7.7949815668489908E-3</v>
      </c>
      <c r="AH1991">
        <v>1.1070321459284438E-2</v>
      </c>
      <c r="AI1991">
        <v>-7.6548820082156244E-3</v>
      </c>
      <c r="AJ1991">
        <v>3.0566947745873652E-3</v>
      </c>
      <c r="AK1991">
        <v>-8.3972700037304726E-3</v>
      </c>
      <c r="AL1991">
        <v>-2.5960982546259226E-3</v>
      </c>
      <c r="AM1991">
        <v>3.3123700971748882E-3</v>
      </c>
      <c r="AN1991">
        <v>1.174825203076324E-4</v>
      </c>
      <c r="AO1991">
        <v>-3.9279253388663227E-3</v>
      </c>
      <c r="AP1991">
        <v>3.0973652264971729E-3</v>
      </c>
      <c r="AQ1991">
        <v>1.1161941579666879E-2</v>
      </c>
      <c r="AR1991">
        <v>-2.9569158830090592E-3</v>
      </c>
      <c r="AS1991">
        <v>-6.9962284482781856E-3</v>
      </c>
      <c r="AT1991">
        <v>-4.6300937303436207E-3</v>
      </c>
      <c r="AU1991">
        <v>1.831564965079524E-3</v>
      </c>
      <c r="AV1991">
        <v>0</v>
      </c>
      <c r="AW1991">
        <f t="shared" si="167"/>
        <v>3.1954574662286538E-3</v>
      </c>
      <c r="AX1991">
        <f t="shared" si="168"/>
        <v>2.7348949407429406</v>
      </c>
      <c r="AY1991">
        <f>1-AX1991/MAX(AX$2:AX1991)</f>
        <v>2.8928314861851656E-2</v>
      </c>
      <c r="AZ1991">
        <v>5</v>
      </c>
      <c r="BA1991">
        <v>4</v>
      </c>
      <c r="BB1991">
        <v>5</v>
      </c>
      <c r="BC1991">
        <v>5</v>
      </c>
      <c r="BD1991">
        <v>5</v>
      </c>
      <c r="BE1991">
        <f t="shared" ca="1" si="169"/>
        <v>3.1954574662286538E-3</v>
      </c>
      <c r="BF1991">
        <f t="shared" ca="1" si="170"/>
        <v>3.6830589606776578</v>
      </c>
      <c r="BG1991">
        <f ca="1">1-BF1991/MAX(BF$2:BF1991)</f>
        <v>2.8928314861851989E-2</v>
      </c>
      <c r="BH1991">
        <f t="shared" ca="1" si="171"/>
        <v>0.99999999999999767</v>
      </c>
    </row>
    <row r="1992" spans="1:60" x14ac:dyDescent="0.3">
      <c r="A1992" s="1">
        <v>40870</v>
      </c>
      <c r="B1992" s="3">
        <v>2011</v>
      </c>
      <c r="C1992">
        <v>0.16666666666666599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7.0987654320987595E-2</v>
      </c>
      <c r="L1992">
        <v>2.77777777777777E-2</v>
      </c>
      <c r="M1992">
        <v>8.5648148148148098E-2</v>
      </c>
      <c r="N1992">
        <v>0</v>
      </c>
      <c r="O1992">
        <v>7.0987654320987595E-2</v>
      </c>
      <c r="P1992">
        <v>6.9551692363526194E-2</v>
      </c>
      <c r="Q1992">
        <v>5.5555555555555497E-2</v>
      </c>
      <c r="R1992">
        <v>2.0833333333333301E-2</v>
      </c>
      <c r="S1992">
        <v>2.77777777777777E-2</v>
      </c>
      <c r="T1992">
        <v>0.21564304193945799</v>
      </c>
      <c r="U1992">
        <v>0</v>
      </c>
      <c r="V1992">
        <v>0</v>
      </c>
      <c r="W1992">
        <v>4.8611111111111098E-2</v>
      </c>
      <c r="X1992">
        <v>0</v>
      </c>
      <c r="Y1992">
        <v>0.13995958668466901</v>
      </c>
      <c r="Z1992">
        <v>9.1175033577428621E-4</v>
      </c>
      <c r="AA1992">
        <v>2.1824865900121893E-4</v>
      </c>
      <c r="AB1992" t="s">
        <v>24</v>
      </c>
      <c r="AC1992">
        <v>-1.5034862125934634E-2</v>
      </c>
      <c r="AD1992">
        <v>-3.2326819696959941E-2</v>
      </c>
      <c r="AE1992">
        <v>-2.7494169999540574E-2</v>
      </c>
      <c r="AF1992">
        <v>-9.2036742709108443E-3</v>
      </c>
      <c r="AG1992">
        <v>-2.320451498322218E-2</v>
      </c>
      <c r="AH1992">
        <v>-2.9036097914699743E-3</v>
      </c>
      <c r="AI1992">
        <v>-1.8037417474575879E-2</v>
      </c>
      <c r="AJ1992">
        <v>3.4285267099405381E-3</v>
      </c>
      <c r="AK1992">
        <v>-3.1433797157345511E-2</v>
      </c>
      <c r="AL1992">
        <v>-5.1171229491806525E-3</v>
      </c>
      <c r="AM1992">
        <v>-2.2560610186256991E-2</v>
      </c>
      <c r="AN1992">
        <v>1.1888278864091717E-4</v>
      </c>
      <c r="AO1992">
        <v>-2.2065565581037117E-2</v>
      </c>
      <c r="AP1992">
        <v>4.2018777213281844E-3</v>
      </c>
      <c r="AQ1992">
        <v>9.8030276120730786E-3</v>
      </c>
      <c r="AR1992">
        <v>-2.8335892639949067E-2</v>
      </c>
      <c r="AS1992">
        <v>-3.0612310463248082E-2</v>
      </c>
      <c r="AT1992">
        <v>-3.0145233346793088E-2</v>
      </c>
      <c r="AU1992">
        <v>-2.8989573287533266E-2</v>
      </c>
      <c r="AV1992">
        <v>0</v>
      </c>
      <c r="AW1992">
        <f t="shared" si="167"/>
        <v>-1.8817500950017798E-3</v>
      </c>
      <c r="AX1992">
        <f t="shared" si="168"/>
        <v>2.7297485519283775</v>
      </c>
      <c r="AY1992">
        <f>1-AX1992/MAX(AX$2:AX1992)</f>
        <v>3.0755629097613979E-2</v>
      </c>
      <c r="AZ1992">
        <v>5</v>
      </c>
      <c r="BA1992">
        <v>4</v>
      </c>
      <c r="BB1992">
        <v>5</v>
      </c>
      <c r="BC1992">
        <v>5</v>
      </c>
      <c r="BD1992">
        <v>5</v>
      </c>
      <c r="BE1992">
        <f t="shared" ca="1" si="169"/>
        <v>-1.8817500950017798E-3</v>
      </c>
      <c r="BF1992">
        <f t="shared" ca="1" si="170"/>
        <v>3.6761283641285054</v>
      </c>
      <c r="BG1992">
        <f ca="1">1-BF1992/MAX(BF$2:BF1992)</f>
        <v>3.0755629097614312E-2</v>
      </c>
      <c r="BH1992">
        <f t="shared" ca="1" si="171"/>
        <v>0.99999999999999767</v>
      </c>
    </row>
    <row r="1993" spans="1:60" x14ac:dyDescent="0.3">
      <c r="A1993" s="1">
        <v>40872</v>
      </c>
      <c r="B1993" s="3">
        <v>2011</v>
      </c>
      <c r="C1993">
        <v>0.16666666666666599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7.0987654320987595E-2</v>
      </c>
      <c r="L1993">
        <v>2.77777777777777E-2</v>
      </c>
      <c r="M1993">
        <v>8.5648148148148098E-2</v>
      </c>
      <c r="N1993">
        <v>0</v>
      </c>
      <c r="O1993">
        <v>7.0987654320987595E-2</v>
      </c>
      <c r="P1993">
        <v>6.9551692363526194E-2</v>
      </c>
      <c r="Q1993">
        <v>5.5555555555555497E-2</v>
      </c>
      <c r="R1993">
        <v>2.0833333333333301E-2</v>
      </c>
      <c r="S1993">
        <v>2.77777777777777E-2</v>
      </c>
      <c r="T1993">
        <v>0.21564304193945799</v>
      </c>
      <c r="U1993">
        <v>0</v>
      </c>
      <c r="V1993">
        <v>0</v>
      </c>
      <c r="W1993">
        <v>4.8611111111111098E-2</v>
      </c>
      <c r="X1993">
        <v>0</v>
      </c>
      <c r="Y1993">
        <v>0.13995958668466901</v>
      </c>
      <c r="Z1993">
        <v>-1.3668438931145888E-3</v>
      </c>
      <c r="AA1993">
        <v>0</v>
      </c>
      <c r="AB1993" t="s">
        <v>24</v>
      </c>
      <c r="AC1993">
        <v>-8.1906517441809878E-3</v>
      </c>
      <c r="AD1993">
        <v>-3.3134259880314154E-3</v>
      </c>
      <c r="AE1993">
        <v>-5.1402673852479763E-3</v>
      </c>
      <c r="AF1993">
        <v>1.2203019643415303E-3</v>
      </c>
      <c r="AG1993">
        <v>0</v>
      </c>
      <c r="AH1993">
        <v>-8.6756532104860229E-3</v>
      </c>
      <c r="AI1993">
        <v>0</v>
      </c>
      <c r="AJ1993">
        <v>-6.3588855627770835E-3</v>
      </c>
      <c r="AK1993">
        <v>-1.2744720491470241E-2</v>
      </c>
      <c r="AL1993">
        <v>-3.9694444055679012E-3</v>
      </c>
      <c r="AM1993">
        <v>-7.6936731492238675E-3</v>
      </c>
      <c r="AN1993">
        <v>0</v>
      </c>
      <c r="AO1993">
        <v>-1.8874677791745897E-3</v>
      </c>
      <c r="AP1993">
        <v>-3.159676406729317E-3</v>
      </c>
      <c r="AQ1993">
        <v>-1.4521484432387655E-2</v>
      </c>
      <c r="AR1993">
        <v>-3.7299815722942053E-3</v>
      </c>
      <c r="AS1993">
        <v>-5.0126195580654231E-3</v>
      </c>
      <c r="AT1993">
        <v>4.4128946871284658E-3</v>
      </c>
      <c r="AU1993">
        <v>-4.5724273962887141E-3</v>
      </c>
      <c r="AV1993">
        <v>0</v>
      </c>
      <c r="AW1993">
        <f t="shared" si="167"/>
        <v>-5.2492202916950776E-3</v>
      </c>
      <c r="AX1993">
        <f t="shared" si="168"/>
        <v>2.7154195004383697</v>
      </c>
      <c r="AY1993">
        <f>1-AX1993/MAX(AX$2:AX1993)</f>
        <v>3.5843406316966142E-2</v>
      </c>
      <c r="AZ1993">
        <v>5</v>
      </c>
      <c r="BA1993">
        <v>4</v>
      </c>
      <c r="BB1993">
        <v>5</v>
      </c>
      <c r="BC1993">
        <v>5</v>
      </c>
      <c r="BD1993">
        <v>5</v>
      </c>
      <c r="BE1993">
        <f t="shared" ca="1" si="169"/>
        <v>-5.2492202916950776E-3</v>
      </c>
      <c r="BF1993">
        <f t="shared" ca="1" si="170"/>
        <v>3.6568315565246463</v>
      </c>
      <c r="BG1993">
        <f ca="1">1-BF1993/MAX(BF$2:BF1993)</f>
        <v>3.5843406316966364E-2</v>
      </c>
      <c r="BH1993">
        <f t="shared" ca="1" si="171"/>
        <v>0.99999999999999767</v>
      </c>
    </row>
    <row r="1994" spans="1:60" x14ac:dyDescent="0.3">
      <c r="A1994" s="1">
        <v>40875</v>
      </c>
      <c r="B1994" s="3">
        <v>2011</v>
      </c>
      <c r="C1994">
        <v>0.16666666666666599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7.0987654320987595E-2</v>
      </c>
      <c r="L1994">
        <v>2.77777777777777E-2</v>
      </c>
      <c r="M1994">
        <v>8.5648148148148098E-2</v>
      </c>
      <c r="N1994">
        <v>0</v>
      </c>
      <c r="O1994">
        <v>7.0987654320987595E-2</v>
      </c>
      <c r="P1994">
        <v>6.9551692363526194E-2</v>
      </c>
      <c r="Q1994">
        <v>5.5555555555555497E-2</v>
      </c>
      <c r="R1994">
        <v>2.0833333333333301E-2</v>
      </c>
      <c r="S1994">
        <v>2.77777777777777E-2</v>
      </c>
      <c r="T1994">
        <v>0.21564304193945799</v>
      </c>
      <c r="U1994">
        <v>0</v>
      </c>
      <c r="V1994">
        <v>0</v>
      </c>
      <c r="W1994">
        <v>4.8611111111111098E-2</v>
      </c>
      <c r="X1994">
        <v>0</v>
      </c>
      <c r="Y1994">
        <v>0.13995958668466901</v>
      </c>
      <c r="Z1994">
        <v>-9.1198066489939222E-5</v>
      </c>
      <c r="AA1994">
        <v>0</v>
      </c>
      <c r="AB1994" t="s">
        <v>24</v>
      </c>
      <c r="AC1994">
        <v>1.2387401746653648E-2</v>
      </c>
      <c r="AD1994">
        <v>4.7922276804143404E-2</v>
      </c>
      <c r="AE1994">
        <v>4.2626609377722113E-2</v>
      </c>
      <c r="AF1994">
        <v>8.7162381075005513E-3</v>
      </c>
      <c r="AG1994">
        <v>2.8280611985563198E-2</v>
      </c>
      <c r="AH1994">
        <v>1.97675098346346E-2</v>
      </c>
      <c r="AI1994">
        <v>2.2357009899223401E-2</v>
      </c>
      <c r="AJ1994">
        <v>9.5681359290722412E-5</v>
      </c>
      <c r="AK1994">
        <v>4.7583344975114406E-2</v>
      </c>
      <c r="AL1994">
        <v>4.5259318073931354E-4</v>
      </c>
      <c r="AM1994">
        <v>3.4795925274130557E-2</v>
      </c>
      <c r="AN1994">
        <v>1.1775773517408439E-4</v>
      </c>
      <c r="AO1994">
        <v>2.8967041060578458E-2</v>
      </c>
      <c r="AP1994">
        <v>3.2553543260567253E-3</v>
      </c>
      <c r="AQ1994">
        <v>-4.9669447058264815E-4</v>
      </c>
      <c r="AR1994">
        <v>4.1865270852072145E-2</v>
      </c>
      <c r="AS1994">
        <v>5.3652061558831177E-2</v>
      </c>
      <c r="AT1994">
        <v>2.2349516539060366E-2</v>
      </c>
      <c r="AU1994">
        <v>4.4042282274319833E-2</v>
      </c>
      <c r="AV1994">
        <v>0</v>
      </c>
      <c r="AW1994">
        <f t="shared" si="167"/>
        <v>6.1492912323641274E-3</v>
      </c>
      <c r="AX1994">
        <f t="shared" si="168"/>
        <v>2.732117405764606</v>
      </c>
      <c r="AY1994">
        <f>1-AX1994/MAX(AX$2:AX1994)</f>
        <v>2.9914526628804894E-2</v>
      </c>
      <c r="AZ1994">
        <v>5</v>
      </c>
      <c r="BA1994">
        <v>4</v>
      </c>
      <c r="BB1994">
        <v>5</v>
      </c>
      <c r="BC1994">
        <v>5</v>
      </c>
      <c r="BD1994">
        <v>5</v>
      </c>
      <c r="BE1994">
        <f t="shared" ca="1" si="169"/>
        <v>6.1492912323641274E-3</v>
      </c>
      <c r="BF1994">
        <f t="shared" ca="1" si="170"/>
        <v>3.6793184787534159</v>
      </c>
      <c r="BG1994">
        <f ca="1">1-BF1994/MAX(BF$2:BF1994)</f>
        <v>2.9914526628805116E-2</v>
      </c>
      <c r="BH1994">
        <f t="shared" ca="1" si="171"/>
        <v>0.99999999999999767</v>
      </c>
    </row>
    <row r="1995" spans="1:60" x14ac:dyDescent="0.3">
      <c r="A1995" s="1">
        <v>40876</v>
      </c>
      <c r="B1995" s="3">
        <v>2011</v>
      </c>
      <c r="C1995">
        <v>0.16666666666666599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7.0987654320987595E-2</v>
      </c>
      <c r="L1995">
        <v>2.77777777777777E-2</v>
      </c>
      <c r="M1995">
        <v>8.5648148148148098E-2</v>
      </c>
      <c r="N1995">
        <v>0</v>
      </c>
      <c r="O1995">
        <v>7.0987654320987595E-2</v>
      </c>
      <c r="P1995">
        <v>6.9551692363526194E-2</v>
      </c>
      <c r="Q1995">
        <v>5.5555555555555497E-2</v>
      </c>
      <c r="R1995">
        <v>2.0833333333333301E-2</v>
      </c>
      <c r="S1995">
        <v>2.77777777777777E-2</v>
      </c>
      <c r="T1995">
        <v>0.21564304193945799</v>
      </c>
      <c r="U1995">
        <v>0</v>
      </c>
      <c r="V1995">
        <v>0</v>
      </c>
      <c r="W1995">
        <v>4.8611111111111098E-2</v>
      </c>
      <c r="X1995">
        <v>0</v>
      </c>
      <c r="Y1995">
        <v>0.13995958668466901</v>
      </c>
      <c r="Z1995">
        <v>3.6529040168575833E-4</v>
      </c>
      <c r="AA1995">
        <v>-4.3612954964344919E-4</v>
      </c>
      <c r="AB1995" t="s">
        <v>24</v>
      </c>
      <c r="AC1995">
        <v>1.2977399354711094E-2</v>
      </c>
      <c r="AD1995">
        <v>-4.4934785781071129E-3</v>
      </c>
      <c r="AE1995">
        <v>6.6071115664070312E-3</v>
      </c>
      <c r="AF1995">
        <v>1.2997232085536492E-3</v>
      </c>
      <c r="AG1995">
        <v>4.4004099258545537E-3</v>
      </c>
      <c r="AH1995">
        <v>1.5003300286513532E-3</v>
      </c>
      <c r="AI1995">
        <v>6.50186603885472E-3</v>
      </c>
      <c r="AJ1995">
        <v>-1.9105640385014278E-3</v>
      </c>
      <c r="AK1995">
        <v>-1.8622125162691683E-3</v>
      </c>
      <c r="AL1995">
        <v>-2.2631634602046091E-3</v>
      </c>
      <c r="AM1995">
        <v>-6.2139935865049845E-3</v>
      </c>
      <c r="AN1995">
        <v>1.1824877502331077E-4</v>
      </c>
      <c r="AO1995">
        <v>2.8402891109389206E-3</v>
      </c>
      <c r="AP1995">
        <v>-2.5589864266306606E-4</v>
      </c>
      <c r="AQ1995">
        <v>-8.1994473985873562E-3</v>
      </c>
      <c r="AR1995">
        <v>6.5337250605237429E-3</v>
      </c>
      <c r="AS1995">
        <v>6.9329551832089109E-3</v>
      </c>
      <c r="AT1995">
        <v>-1.4949859745750915E-3</v>
      </c>
      <c r="AU1995">
        <v>-5.4345567907668757E-3</v>
      </c>
      <c r="AV1995">
        <v>0</v>
      </c>
      <c r="AW1995">
        <f t="shared" si="167"/>
        <v>-2.1906856124564236E-3</v>
      </c>
      <c r="AX1995">
        <f t="shared" si="168"/>
        <v>2.7261321954722559</v>
      </c>
      <c r="AY1995">
        <f>1-AX1995/MAX(AX$2:AX1995)</f>
        <v>3.2039678918172054E-2</v>
      </c>
      <c r="AZ1995">
        <v>5</v>
      </c>
      <c r="BA1995">
        <v>4</v>
      </c>
      <c r="BB1995">
        <v>5</v>
      </c>
      <c r="BC1995">
        <v>5</v>
      </c>
      <c r="BD1995">
        <v>5</v>
      </c>
      <c r="BE1995">
        <f t="shared" ca="1" si="169"/>
        <v>-2.1906856124564236E-3</v>
      </c>
      <c r="BF1995">
        <f t="shared" ca="1" si="170"/>
        <v>3.6712582486983658</v>
      </c>
      <c r="BG1995">
        <f ca="1">1-BF1995/MAX(BF$2:BF1995)</f>
        <v>3.2039678918172387E-2</v>
      </c>
      <c r="BH1995">
        <f t="shared" ca="1" si="171"/>
        <v>0.99999999999999767</v>
      </c>
    </row>
    <row r="1996" spans="1:60" x14ac:dyDescent="0.3">
      <c r="A1996" s="1">
        <v>40877</v>
      </c>
      <c r="B1996" s="3">
        <v>2011</v>
      </c>
      <c r="C1996">
        <v>0.16666666666666599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7.0987654320987595E-2</v>
      </c>
      <c r="L1996">
        <v>2.77777777777777E-2</v>
      </c>
      <c r="M1996">
        <v>8.5648148148148098E-2</v>
      </c>
      <c r="N1996">
        <v>0</v>
      </c>
      <c r="O1996">
        <v>7.0987654320987595E-2</v>
      </c>
      <c r="P1996">
        <v>6.9551692363526194E-2</v>
      </c>
      <c r="Q1996">
        <v>5.5555555555555497E-2</v>
      </c>
      <c r="R1996">
        <v>2.0833333333333301E-2</v>
      </c>
      <c r="S1996">
        <v>2.77777777777777E-2</v>
      </c>
      <c r="T1996">
        <v>0.21564304193945799</v>
      </c>
      <c r="U1996">
        <v>0</v>
      </c>
      <c r="V1996">
        <v>0</v>
      </c>
      <c r="W1996">
        <v>4.8611111111111098E-2</v>
      </c>
      <c r="X1996">
        <v>0</v>
      </c>
      <c r="Y1996">
        <v>0.13995958668466901</v>
      </c>
      <c r="Z1996">
        <v>-2.5534968035983985E-3</v>
      </c>
      <c r="AA1996">
        <v>2.1802359926015313E-4</v>
      </c>
      <c r="AB1996" t="s">
        <v>24</v>
      </c>
      <c r="AC1996">
        <v>1.1712934432361877E-2</v>
      </c>
      <c r="AD1996">
        <v>6.2400380073321715E-2</v>
      </c>
      <c r="AE1996">
        <v>5.1077269310128015E-2</v>
      </c>
      <c r="AF1996">
        <v>7.0515360194880472E-3</v>
      </c>
      <c r="AG1996">
        <v>3.285886222208001E-2</v>
      </c>
      <c r="AH1996">
        <v>1.9475071338128425E-2</v>
      </c>
      <c r="AI1996">
        <v>1.7028060119480548E-2</v>
      </c>
      <c r="AJ1996">
        <v>-5.8362648265812833E-3</v>
      </c>
      <c r="AK1996">
        <v>5.8426567091045323E-2</v>
      </c>
      <c r="AL1996">
        <v>4.5370019962478469E-3</v>
      </c>
      <c r="AM1996">
        <v>3.6962328466845662E-2</v>
      </c>
      <c r="AN1996">
        <v>0</v>
      </c>
      <c r="AO1996">
        <v>4.1149114317825752E-2</v>
      </c>
      <c r="AP1996">
        <v>-2.9044216420716085E-3</v>
      </c>
      <c r="AQ1996">
        <v>-1.5616075000537966E-2</v>
      </c>
      <c r="AR1996">
        <v>5.0957389755150073E-2</v>
      </c>
      <c r="AS1996">
        <v>5.4130919369113295E-2</v>
      </c>
      <c r="AT1996">
        <v>4.6594456928260142E-2</v>
      </c>
      <c r="AU1996">
        <v>6.219024243188076E-2</v>
      </c>
      <c r="AV1996">
        <v>0</v>
      </c>
      <c r="AW1996">
        <f t="shared" si="167"/>
        <v>3.4970120974826143E-3</v>
      </c>
      <c r="AX1996">
        <f t="shared" si="168"/>
        <v>2.7356655127391591</v>
      </c>
      <c r="AY1996">
        <f>1-AX1996/MAX(AX$2:AX1996)</f>
        <v>2.8654709965465819E-2</v>
      </c>
      <c r="AZ1996">
        <v>5</v>
      </c>
      <c r="BA1996">
        <v>4</v>
      </c>
      <c r="BB1996">
        <v>5</v>
      </c>
      <c r="BC1996">
        <v>5</v>
      </c>
      <c r="BD1996">
        <v>5</v>
      </c>
      <c r="BE1996">
        <f t="shared" ca="1" si="169"/>
        <v>3.4970120974826143E-3</v>
      </c>
      <c r="BF1996">
        <f t="shared" ca="1" si="170"/>
        <v>3.6840966832070472</v>
      </c>
      <c r="BG1996">
        <f ca="1">1-BF1996/MAX(BF$2:BF1996)</f>
        <v>2.865470996546593E-2</v>
      </c>
      <c r="BH1996">
        <f t="shared" ca="1" si="171"/>
        <v>0.99999999999999767</v>
      </c>
    </row>
    <row r="1997" spans="1:60" x14ac:dyDescent="0.3">
      <c r="A1997" s="1">
        <v>40878</v>
      </c>
      <c r="B1997" s="3">
        <v>2011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6.17283950617284E-3</v>
      </c>
      <c r="L1997">
        <v>0</v>
      </c>
      <c r="M1997">
        <v>0.31481481481481399</v>
      </c>
      <c r="N1997">
        <v>0</v>
      </c>
      <c r="O1997">
        <v>6.17283950617284E-3</v>
      </c>
      <c r="P1997">
        <v>0</v>
      </c>
      <c r="Q1997">
        <v>5.5555555555555497E-2</v>
      </c>
      <c r="R1997">
        <v>8.3333333333333301E-2</v>
      </c>
      <c r="S1997">
        <v>0.13888888888888801</v>
      </c>
      <c r="T1997">
        <v>0.27241728718728803</v>
      </c>
      <c r="U1997">
        <v>0</v>
      </c>
      <c r="V1997">
        <v>0</v>
      </c>
      <c r="W1997">
        <v>0</v>
      </c>
      <c r="X1997">
        <v>0</v>
      </c>
      <c r="Y1997">
        <v>0.122644441207773</v>
      </c>
      <c r="Z1997">
        <v>3.4894728799428343E-4</v>
      </c>
      <c r="AA1997">
        <v>-2.1797607533158292E-4</v>
      </c>
      <c r="AB1997" t="s">
        <v>24</v>
      </c>
      <c r="AC1997">
        <v>-3.6178173557059878E-3</v>
      </c>
      <c r="AD1997">
        <v>-2.9993742933845935E-3</v>
      </c>
      <c r="AE1997">
        <v>-8.5873261402459322E-3</v>
      </c>
      <c r="AF1997">
        <v>4.4502093975968826E-3</v>
      </c>
      <c r="AG1997">
        <v>-1.3785816203410017E-2</v>
      </c>
      <c r="AH1997">
        <v>-2.9389289699039978E-3</v>
      </c>
      <c r="AI1997">
        <v>4.4042574957752212E-3</v>
      </c>
      <c r="AJ1997">
        <v>-2.8916348939023173E-4</v>
      </c>
      <c r="AK1997">
        <v>-7.1889200629203787E-3</v>
      </c>
      <c r="AL1997">
        <v>2.3206038098810833E-3</v>
      </c>
      <c r="AM1997">
        <v>6.9164025155707964E-3</v>
      </c>
      <c r="AN1997">
        <v>5.9773695979314923E-5</v>
      </c>
      <c r="AO1997">
        <v>-1.59883610215239E-4</v>
      </c>
      <c r="AP1997">
        <v>-3.3424411292271028E-4</v>
      </c>
      <c r="AQ1997">
        <v>-5.0170833698393036E-3</v>
      </c>
      <c r="AR1997">
        <v>-1.019155601132482E-2</v>
      </c>
      <c r="AS1997">
        <v>-1.081042301091284E-2</v>
      </c>
      <c r="AT1997">
        <v>-8.2246786408473049E-3</v>
      </c>
      <c r="AU1997">
        <v>-1.9591271175959379E-3</v>
      </c>
      <c r="AV1997">
        <v>0</v>
      </c>
      <c r="AW1997">
        <f t="shared" si="167"/>
        <v>-1.5180156803014724E-3</v>
      </c>
      <c r="AX1997">
        <f t="shared" si="168"/>
        <v>2.731512729594761</v>
      </c>
      <c r="AY1997">
        <f>1-AX1997/MAX(AX$2:AX1997)</f>
        <v>3.0129227346725296E-2</v>
      </c>
      <c r="AZ1997">
        <v>3</v>
      </c>
      <c r="BA1997">
        <v>4</v>
      </c>
      <c r="BB1997">
        <v>5</v>
      </c>
      <c r="BC1997">
        <v>5</v>
      </c>
      <c r="BD1997">
        <v>5</v>
      </c>
      <c r="BE1997">
        <f t="shared" ca="1" si="169"/>
        <v>-1.5180156803014724E-3</v>
      </c>
      <c r="BF1997">
        <f t="shared" ca="1" si="170"/>
        <v>3.678504166674192</v>
      </c>
      <c r="BG1997">
        <f ca="1">1-BF1997/MAX(BF$2:BF1997)</f>
        <v>3.0129227346725407E-2</v>
      </c>
      <c r="BH1997">
        <f t="shared" ca="1" si="171"/>
        <v>0.99999999999999756</v>
      </c>
    </row>
    <row r="1998" spans="1:60" x14ac:dyDescent="0.3">
      <c r="A1998" s="1">
        <v>40879</v>
      </c>
      <c r="B1998" s="3">
        <v>2011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6.17283950617284E-3</v>
      </c>
      <c r="L1998">
        <v>0</v>
      </c>
      <c r="M1998">
        <v>0.31481481481481399</v>
      </c>
      <c r="N1998">
        <v>0</v>
      </c>
      <c r="O1998">
        <v>6.17283950617284E-3</v>
      </c>
      <c r="P1998">
        <v>0</v>
      </c>
      <c r="Q1998">
        <v>5.5555555555555497E-2</v>
      </c>
      <c r="R1998">
        <v>8.3333333333333301E-2</v>
      </c>
      <c r="S1998">
        <v>0.13888888888888801</v>
      </c>
      <c r="T1998">
        <v>0.27241728718728803</v>
      </c>
      <c r="U1998">
        <v>0</v>
      </c>
      <c r="V1998">
        <v>0</v>
      </c>
      <c r="W1998">
        <v>0</v>
      </c>
      <c r="X1998">
        <v>0</v>
      </c>
      <c r="Y1998">
        <v>0.122644441207773</v>
      </c>
      <c r="Z1998">
        <v>2.5723673333482022E-3</v>
      </c>
      <c r="AA1998">
        <v>2.1802359926015313E-4</v>
      </c>
      <c r="AB1998" t="s">
        <v>24</v>
      </c>
      <c r="AC1998">
        <v>8.7145608599388247E-3</v>
      </c>
      <c r="AD1998">
        <v>-3.0080290480910543E-3</v>
      </c>
      <c r="AE1998">
        <v>-1.9671582027935841E-4</v>
      </c>
      <c r="AF1998">
        <v>6.3532846708358459E-3</v>
      </c>
      <c r="AG1998">
        <v>3.2258460149421353E-3</v>
      </c>
      <c r="AH1998">
        <v>1.1200992509390328E-3</v>
      </c>
      <c r="AI1998">
        <v>5.6695104242390215E-3</v>
      </c>
      <c r="AJ1998">
        <v>4.4372396787177859E-3</v>
      </c>
      <c r="AK1998">
        <v>4.0986429808935743E-3</v>
      </c>
      <c r="AL1998">
        <v>8.5024184150268578E-3</v>
      </c>
      <c r="AM1998">
        <v>-2.8180695653149401E-3</v>
      </c>
      <c r="AN1998">
        <v>-2.3635449094661087E-4</v>
      </c>
      <c r="AO1998">
        <v>-8.8007185018723622E-4</v>
      </c>
      <c r="AP1998">
        <v>4.5507458573017523E-3</v>
      </c>
      <c r="AQ1998">
        <v>1.4017254627329834E-2</v>
      </c>
      <c r="AR1998">
        <v>3.4323954542316848E-3</v>
      </c>
      <c r="AS1998">
        <v>-9.1107062205675327E-4</v>
      </c>
      <c r="AT1998">
        <v>-9.0135530723300938E-4</v>
      </c>
      <c r="AU1998">
        <v>-2.4547307147706476E-3</v>
      </c>
      <c r="AV1998">
        <v>0</v>
      </c>
      <c r="AW1998">
        <f t="shared" si="167"/>
        <v>5.8204274341672833E-3</v>
      </c>
      <c r="AX1998">
        <f t="shared" si="168"/>
        <v>2.7474113012228716</v>
      </c>
      <c r="AY1998">
        <f>1-AX1998/MAX(AX$2:AX1998)</f>
        <v>2.448416489397709E-2</v>
      </c>
      <c r="AZ1998">
        <v>3</v>
      </c>
      <c r="BA1998">
        <v>4</v>
      </c>
      <c r="BB1998">
        <v>5</v>
      </c>
      <c r="BC1998">
        <v>5</v>
      </c>
      <c r="BD1998">
        <v>5</v>
      </c>
      <c r="BE1998">
        <f t="shared" ca="1" si="169"/>
        <v>5.8204274341672833E-3</v>
      </c>
      <c r="BF1998">
        <f t="shared" ca="1" si="170"/>
        <v>3.6999146332426012</v>
      </c>
      <c r="BG1998">
        <f ca="1">1-BF1998/MAX(BF$2:BF1998)</f>
        <v>2.4484164893977312E-2</v>
      </c>
      <c r="BH1998">
        <f t="shared" ca="1" si="171"/>
        <v>0.99999999999999756</v>
      </c>
    </row>
    <row r="1999" spans="1:60" x14ac:dyDescent="0.3">
      <c r="A1999" s="1">
        <v>40882</v>
      </c>
      <c r="B1999" s="3">
        <v>2011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6.17283950617284E-3</v>
      </c>
      <c r="L1999">
        <v>0</v>
      </c>
      <c r="M1999">
        <v>0.31481481481481399</v>
      </c>
      <c r="N1999">
        <v>0</v>
      </c>
      <c r="O1999">
        <v>6.17283950617284E-3</v>
      </c>
      <c r="P1999">
        <v>0</v>
      </c>
      <c r="Q1999">
        <v>5.5555555555555497E-2</v>
      </c>
      <c r="R1999">
        <v>8.3333333333333301E-2</v>
      </c>
      <c r="S1999">
        <v>0.13888888888888801</v>
      </c>
      <c r="T1999">
        <v>0.27241728718728803</v>
      </c>
      <c r="U1999">
        <v>0</v>
      </c>
      <c r="V1999">
        <v>0</v>
      </c>
      <c r="W1999">
        <v>0</v>
      </c>
      <c r="X1999">
        <v>0</v>
      </c>
      <c r="Y1999">
        <v>0.122644441207773</v>
      </c>
      <c r="Z1999">
        <v>1.1005568561275325E-3</v>
      </c>
      <c r="AA1999">
        <v>0</v>
      </c>
      <c r="AB1999" t="s">
        <v>24</v>
      </c>
      <c r="AC1999">
        <v>-5.3996258445243583E-3</v>
      </c>
      <c r="AD1999">
        <v>1.634350213203084E-2</v>
      </c>
      <c r="AE1999">
        <v>1.1419474113819827E-2</v>
      </c>
      <c r="AF1999">
        <v>-2.7412166700668816E-4</v>
      </c>
      <c r="AG1999">
        <v>7.5023802085194546E-3</v>
      </c>
      <c r="AH1999">
        <v>-1.4721469156617317E-2</v>
      </c>
      <c r="AI1999">
        <v>5.6373026620668565E-3</v>
      </c>
      <c r="AJ1999">
        <v>-5.7693230091926395E-4</v>
      </c>
      <c r="AK1999">
        <v>1.7142601148470105E-2</v>
      </c>
      <c r="AL1999">
        <v>7.4441622534850982E-3</v>
      </c>
      <c r="AM1999">
        <v>1.09501273415884E-2</v>
      </c>
      <c r="AN1999">
        <v>1.180537034271012E-4</v>
      </c>
      <c r="AO1999">
        <v>1.0892094786525419E-2</v>
      </c>
      <c r="AP1999">
        <v>-1.7076200373478123E-4</v>
      </c>
      <c r="AQ1999">
        <v>-2.0228349255630995E-3</v>
      </c>
      <c r="AR1999">
        <v>1.0571997825353785E-2</v>
      </c>
      <c r="AS1999">
        <v>1.1622607949685726E-2</v>
      </c>
      <c r="AT1999">
        <v>8.4807783091138678E-3</v>
      </c>
      <c r="AU1999">
        <v>1.6486274857738348E-2</v>
      </c>
      <c r="AV1999">
        <v>0</v>
      </c>
      <c r="AW1999">
        <f t="shared" si="167"/>
        <v>1.1291247378552324E-4</v>
      </c>
      <c r="AX1999">
        <f t="shared" si="168"/>
        <v>2.7477215182293988</v>
      </c>
      <c r="AY1999">
        <f>1-AX1999/MAX(AX$2:AX1999)</f>
        <v>2.4374016987818381E-2</v>
      </c>
      <c r="AZ1999">
        <v>3</v>
      </c>
      <c r="BA1999">
        <v>4</v>
      </c>
      <c r="BB1999">
        <v>5</v>
      </c>
      <c r="BC1999">
        <v>5</v>
      </c>
      <c r="BD1999">
        <v>5</v>
      </c>
      <c r="BE1999">
        <f t="shared" ca="1" si="169"/>
        <v>1.1291247378552324E-4</v>
      </c>
      <c r="BF1999">
        <f t="shared" ca="1" si="170"/>
        <v>3.7003323997566357</v>
      </c>
      <c r="BG1999">
        <f ca="1">1-BF1999/MAX(BF$2:BF1999)</f>
        <v>2.4374016987818603E-2</v>
      </c>
      <c r="BH1999">
        <f t="shared" ca="1" si="171"/>
        <v>0.99999999999999756</v>
      </c>
    </row>
    <row r="2000" spans="1:60" x14ac:dyDescent="0.3">
      <c r="A2000" s="1">
        <v>40883</v>
      </c>
      <c r="B2000" s="3">
        <v>2011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6.17283950617284E-3</v>
      </c>
      <c r="L2000">
        <v>0</v>
      </c>
      <c r="M2000">
        <v>0.31481481481481399</v>
      </c>
      <c r="N2000">
        <v>0</v>
      </c>
      <c r="O2000">
        <v>6.17283950617284E-3</v>
      </c>
      <c r="P2000">
        <v>0</v>
      </c>
      <c r="Q2000">
        <v>5.5555555555555497E-2</v>
      </c>
      <c r="R2000">
        <v>8.3333333333333301E-2</v>
      </c>
      <c r="S2000">
        <v>0.13888888888888801</v>
      </c>
      <c r="T2000">
        <v>0.27241728718728803</v>
      </c>
      <c r="U2000">
        <v>0</v>
      </c>
      <c r="V2000">
        <v>0</v>
      </c>
      <c r="W2000">
        <v>0</v>
      </c>
      <c r="X2000">
        <v>0</v>
      </c>
      <c r="Y2000">
        <v>0.122644441207773</v>
      </c>
      <c r="Z2000">
        <v>-9.1559658365458763E-4</v>
      </c>
      <c r="AA2000">
        <v>2.1824865900121893E-4</v>
      </c>
      <c r="AB2000" t="s">
        <v>24</v>
      </c>
      <c r="AC2000">
        <v>5.4289400897413742E-3</v>
      </c>
      <c r="AD2000">
        <v>-1.3606702836513773E-2</v>
      </c>
      <c r="AE2000">
        <v>-4.6719703487975162E-3</v>
      </c>
      <c r="AF2000">
        <v>3.3873470583085652E-3</v>
      </c>
      <c r="AG2000">
        <v>-1.170186563942166E-2</v>
      </c>
      <c r="AH2000">
        <v>5.1397640085957264E-3</v>
      </c>
      <c r="AI2000">
        <v>4.4613253157506083E-3</v>
      </c>
      <c r="AJ2000">
        <v>-2.5943951303999402E-3</v>
      </c>
      <c r="AK2000">
        <v>9.3647629314252967E-4</v>
      </c>
      <c r="AL2000">
        <v>-5.3409447837461377E-3</v>
      </c>
      <c r="AM2000">
        <v>-2.7952744006607411E-3</v>
      </c>
      <c r="AN2000">
        <v>0</v>
      </c>
      <c r="AO2000">
        <v>3.168773588093643E-4</v>
      </c>
      <c r="AP2000">
        <v>-2.4797072676840948E-3</v>
      </c>
      <c r="AQ2000">
        <v>-9.5437673690897951E-3</v>
      </c>
      <c r="AR2000">
        <v>-4.0000751813530355E-3</v>
      </c>
      <c r="AS2000">
        <v>4.506791631724294E-4</v>
      </c>
      <c r="AT2000">
        <v>-1.6101601704537893E-3</v>
      </c>
      <c r="AU2000">
        <v>-1.4766550448415572E-2</v>
      </c>
      <c r="AV2000">
        <v>0</v>
      </c>
      <c r="AW2000">
        <f t="shared" si="167"/>
        <v>-3.7358804360149434E-3</v>
      </c>
      <c r="AX2000">
        <f t="shared" si="168"/>
        <v>2.7374563591658285</v>
      </c>
      <c r="AY2000">
        <f>1-AX2000/MAX(AX$2:AX2000)</f>
        <v>2.801883901062141E-2</v>
      </c>
      <c r="AZ2000">
        <v>3</v>
      </c>
      <c r="BA2000">
        <v>4</v>
      </c>
      <c r="BB2000">
        <v>5</v>
      </c>
      <c r="BC2000">
        <v>5</v>
      </c>
      <c r="BD2000">
        <v>5</v>
      </c>
      <c r="BE2000">
        <f t="shared" ca="1" si="169"/>
        <v>-3.7358804360149434E-3</v>
      </c>
      <c r="BF2000">
        <f t="shared" ca="1" si="170"/>
        <v>3.6865084003376327</v>
      </c>
      <c r="BG2000">
        <f ca="1">1-BF2000/MAX(BF$2:BF2000)</f>
        <v>2.8018839010621632E-2</v>
      </c>
      <c r="BH2000">
        <f t="shared" ca="1" si="171"/>
        <v>0.99999999999999756</v>
      </c>
    </row>
    <row r="2001" spans="1:60" x14ac:dyDescent="0.3">
      <c r="A2001" s="1">
        <v>40884</v>
      </c>
      <c r="B2001" s="3">
        <v>2011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6.17283950617284E-3</v>
      </c>
      <c r="L2001">
        <v>0</v>
      </c>
      <c r="M2001">
        <v>0.31481481481481399</v>
      </c>
      <c r="N2001">
        <v>0</v>
      </c>
      <c r="O2001">
        <v>6.17283950617284E-3</v>
      </c>
      <c r="P2001">
        <v>0</v>
      </c>
      <c r="Q2001">
        <v>5.5555555555555497E-2</v>
      </c>
      <c r="R2001">
        <v>8.3333333333333301E-2</v>
      </c>
      <c r="S2001">
        <v>0.13888888888888801</v>
      </c>
      <c r="T2001">
        <v>0.27241728718728803</v>
      </c>
      <c r="U2001">
        <v>0</v>
      </c>
      <c r="V2001">
        <v>0</v>
      </c>
      <c r="W2001">
        <v>0</v>
      </c>
      <c r="X2001">
        <v>0</v>
      </c>
      <c r="Y2001">
        <v>0.122644441207773</v>
      </c>
      <c r="Z2001">
        <v>1.8326855615033999E-3</v>
      </c>
      <c r="AA2001">
        <v>-2.1820103691749804E-4</v>
      </c>
      <c r="AB2001" t="s">
        <v>24</v>
      </c>
      <c r="AC2001">
        <v>-8.6392733862288296E-3</v>
      </c>
      <c r="AD2001">
        <v>4.0131876365694374E-3</v>
      </c>
      <c r="AE2001">
        <v>7.0407437721877741E-3</v>
      </c>
      <c r="AF2001">
        <v>-2.2815240263038827E-3</v>
      </c>
      <c r="AG2001">
        <v>1.3993444256742427E-2</v>
      </c>
      <c r="AH2001">
        <v>7.2541400513372878E-3</v>
      </c>
      <c r="AI2001">
        <v>-3.1890655053260497E-3</v>
      </c>
      <c r="AJ2001">
        <v>4.5287354092886645E-3</v>
      </c>
      <c r="AK2001">
        <v>-2.004531084237704E-3</v>
      </c>
      <c r="AL2001">
        <v>6.2649452085457025E-3</v>
      </c>
      <c r="AM2001">
        <v>0</v>
      </c>
      <c r="AN2001">
        <v>3.5452320516404789E-4</v>
      </c>
      <c r="AO2001">
        <v>3.7226007895145852E-3</v>
      </c>
      <c r="AP2001">
        <v>-1.713779017162298E-3</v>
      </c>
      <c r="AQ2001">
        <v>3.5810783054408546E-3</v>
      </c>
      <c r="AR2001">
        <v>6.48761743763826E-3</v>
      </c>
      <c r="AS2001">
        <v>5.854270967752484E-3</v>
      </c>
      <c r="AT2001">
        <v>1.0931694544375592E-2</v>
      </c>
      <c r="AU2001">
        <v>5.6509458739020246E-3</v>
      </c>
      <c r="AV2001">
        <v>0</v>
      </c>
      <c r="AW2001">
        <f t="shared" si="167"/>
        <v>2.5765993825584855E-3</v>
      </c>
      <c r="AX2001">
        <f t="shared" si="168"/>
        <v>2.7445096875306358</v>
      </c>
      <c r="AY2001">
        <f>1-AX2001/MAX(AX$2:AX2001)</f>
        <v>2.5514432951357691E-2</v>
      </c>
      <c r="AZ2001">
        <v>3</v>
      </c>
      <c r="BA2001">
        <v>4</v>
      </c>
      <c r="BB2001">
        <v>5</v>
      </c>
      <c r="BC2001">
        <v>5</v>
      </c>
      <c r="BD2001">
        <v>5</v>
      </c>
      <c r="BE2001">
        <f t="shared" ca="1" si="169"/>
        <v>2.5765993825584855E-3</v>
      </c>
      <c r="BF2001">
        <f t="shared" ca="1" si="170"/>
        <v>3.6960070556057389</v>
      </c>
      <c r="BG2001">
        <f ca="1">1-BF2001/MAX(BF$2:BF2001)</f>
        <v>2.5514432951358024E-2</v>
      </c>
      <c r="BH2001">
        <f t="shared" ca="1" si="171"/>
        <v>0.99999999999999756</v>
      </c>
    </row>
    <row r="2002" spans="1:60" x14ac:dyDescent="0.3">
      <c r="A2002" s="1">
        <v>40885</v>
      </c>
      <c r="B2002" s="3">
        <v>2011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6.17283950617284E-3</v>
      </c>
      <c r="L2002">
        <v>0</v>
      </c>
      <c r="M2002">
        <v>0.31481481481481399</v>
      </c>
      <c r="N2002">
        <v>0</v>
      </c>
      <c r="O2002">
        <v>6.17283950617284E-3</v>
      </c>
      <c r="P2002">
        <v>0</v>
      </c>
      <c r="Q2002">
        <v>5.5555555555555497E-2</v>
      </c>
      <c r="R2002">
        <v>8.3333333333333301E-2</v>
      </c>
      <c r="S2002">
        <v>0.13888888888888801</v>
      </c>
      <c r="T2002">
        <v>0.27241728718728803</v>
      </c>
      <c r="U2002">
        <v>0</v>
      </c>
      <c r="V2002">
        <v>0</v>
      </c>
      <c r="W2002">
        <v>0</v>
      </c>
      <c r="X2002">
        <v>0</v>
      </c>
      <c r="Y2002">
        <v>0.122644441207773</v>
      </c>
      <c r="Z2002">
        <v>1.0059940556419456E-3</v>
      </c>
      <c r="AA2002">
        <v>0</v>
      </c>
      <c r="AB2002" t="s">
        <v>24</v>
      </c>
      <c r="AC2002">
        <v>-1.2708803310648387E-2</v>
      </c>
      <c r="AD2002">
        <v>-3.5973398878183849E-2</v>
      </c>
      <c r="AE2002">
        <v>-3.2822291972591677E-2</v>
      </c>
      <c r="AF2002">
        <v>-4.9367777356581488E-3</v>
      </c>
      <c r="AG2002">
        <v>-2.4416029803778327E-2</v>
      </c>
      <c r="AH2002">
        <v>-2.0188891925432273E-2</v>
      </c>
      <c r="AI2002">
        <v>-6.5118869746403352E-3</v>
      </c>
      <c r="AJ2002">
        <v>5.0829425227958414E-3</v>
      </c>
      <c r="AK2002">
        <v>-3.1065838828968295E-2</v>
      </c>
      <c r="AL2002">
        <v>-3.3804620808335351E-3</v>
      </c>
      <c r="AM2002">
        <v>-1.6818360571151603E-2</v>
      </c>
      <c r="AN2002">
        <v>1.18401692226211E-4</v>
      </c>
      <c r="AO2002">
        <v>-2.1936488322789605E-2</v>
      </c>
      <c r="AP2002">
        <v>4.2903065235155857E-4</v>
      </c>
      <c r="AQ2002">
        <v>1.2490726676823494E-2</v>
      </c>
      <c r="AR2002">
        <v>-3.1307390085244524E-2</v>
      </c>
      <c r="AS2002">
        <v>-3.7832701032993521E-2</v>
      </c>
      <c r="AT2002">
        <v>-2.2690873567404402E-2</v>
      </c>
      <c r="AU2002">
        <v>-3.3959760073698275E-2</v>
      </c>
      <c r="AV2002">
        <v>0</v>
      </c>
      <c r="AW2002">
        <f t="shared" si="167"/>
        <v>3.0955104146105396E-3</v>
      </c>
      <c r="AX2002">
        <f t="shared" si="168"/>
        <v>2.7530053458513866</v>
      </c>
      <c r="AY2002">
        <f>1-AX2002/MAX(AX$2:AX2002)</f>
        <v>2.2497902729671004E-2</v>
      </c>
      <c r="AZ2002">
        <v>3</v>
      </c>
      <c r="BA2002">
        <v>4</v>
      </c>
      <c r="BB2002">
        <v>5</v>
      </c>
      <c r="BC2002">
        <v>5</v>
      </c>
      <c r="BD2002">
        <v>5</v>
      </c>
      <c r="BE2002">
        <f t="shared" ca="1" si="169"/>
        <v>3.0955104146105396E-3</v>
      </c>
      <c r="BF2002">
        <f t="shared" ca="1" si="170"/>
        <v>3.7074480839388411</v>
      </c>
      <c r="BG2002">
        <f ca="1">1-BF2002/MAX(BF$2:BF2002)</f>
        <v>2.2497902729671115E-2</v>
      </c>
      <c r="BH2002">
        <f t="shared" ca="1" si="171"/>
        <v>0.99999999999999756</v>
      </c>
    </row>
    <row r="2003" spans="1:60" x14ac:dyDescent="0.3">
      <c r="A2003" s="1">
        <v>40886</v>
      </c>
      <c r="B2003" s="3">
        <v>2011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6.17283950617284E-3</v>
      </c>
      <c r="L2003">
        <v>0</v>
      </c>
      <c r="M2003">
        <v>0.31481481481481399</v>
      </c>
      <c r="N2003">
        <v>0</v>
      </c>
      <c r="O2003">
        <v>6.17283950617284E-3</v>
      </c>
      <c r="P2003">
        <v>0</v>
      </c>
      <c r="Q2003">
        <v>5.5555555555555497E-2</v>
      </c>
      <c r="R2003">
        <v>8.3333333333333301E-2</v>
      </c>
      <c r="S2003">
        <v>0.13888888888888801</v>
      </c>
      <c r="T2003">
        <v>0.27241728718728803</v>
      </c>
      <c r="U2003">
        <v>0</v>
      </c>
      <c r="V2003">
        <v>0</v>
      </c>
      <c r="W2003">
        <v>0</v>
      </c>
      <c r="X2003">
        <v>0</v>
      </c>
      <c r="Y2003">
        <v>0.122644441207773</v>
      </c>
      <c r="Z2003">
        <v>-5.487114820572625E-4</v>
      </c>
      <c r="AA2003">
        <v>-2.1797607533158292E-4</v>
      </c>
      <c r="AB2003" t="s">
        <v>24</v>
      </c>
      <c r="AC2003">
        <v>3.6778378221347108E-3</v>
      </c>
      <c r="AD2003">
        <v>2.0212695099458333E-2</v>
      </c>
      <c r="AE2003">
        <v>2.490006569436698E-2</v>
      </c>
      <c r="AF2003">
        <v>1.8370612460738567E-3</v>
      </c>
      <c r="AG2003">
        <v>2.2850640555351243E-2</v>
      </c>
      <c r="AH2003">
        <v>2.5304143858060346E-3</v>
      </c>
      <c r="AI2003">
        <v>8.6253598265060294E-3</v>
      </c>
      <c r="AJ2003">
        <v>-6.8709384568363951E-3</v>
      </c>
      <c r="AK2003">
        <v>3.0127229455885418E-2</v>
      </c>
      <c r="AL2003">
        <v>-3.8374613357444742E-3</v>
      </c>
      <c r="AM2003">
        <v>1.6036927870839213E-2</v>
      </c>
      <c r="AN2003">
        <v>0</v>
      </c>
      <c r="AO2003">
        <v>1.6942305999522178E-2</v>
      </c>
      <c r="AP2003">
        <v>-5.3202453912229997E-3</v>
      </c>
      <c r="AQ2003">
        <v>-2.0560828786111429E-2</v>
      </c>
      <c r="AR2003">
        <v>2.1862603634700939E-2</v>
      </c>
      <c r="AS2003">
        <v>2.885083983169201E-2</v>
      </c>
      <c r="AT2003">
        <v>2.1947957834833609E-2</v>
      </c>
      <c r="AU2003">
        <v>1.6691641040281313E-2</v>
      </c>
      <c r="AV2003">
        <v>0</v>
      </c>
      <c r="AW2003">
        <f t="shared" si="167"/>
        <v>-7.099330746886387E-3</v>
      </c>
      <c r="AX2003">
        <f t="shared" si="168"/>
        <v>2.7334608503532412</v>
      </c>
      <c r="AY2003">
        <f>1-AX2003/MAX(AX$2:AX2003)</f>
        <v>2.9437513423968165E-2</v>
      </c>
      <c r="AZ2003">
        <v>3</v>
      </c>
      <c r="BA2003">
        <v>4</v>
      </c>
      <c r="BB2003">
        <v>5</v>
      </c>
      <c r="BC2003">
        <v>5</v>
      </c>
      <c r="BD2003">
        <v>5</v>
      </c>
      <c r="BE2003">
        <f t="shared" ca="1" si="169"/>
        <v>-7.099330746886387E-3</v>
      </c>
      <c r="BF2003">
        <f t="shared" ca="1" si="170"/>
        <v>3.681127683764049</v>
      </c>
      <c r="BG2003">
        <f ca="1">1-BF2003/MAX(BF$2:BF2003)</f>
        <v>2.9437513423968276E-2</v>
      </c>
      <c r="BH2003">
        <f t="shared" ca="1" si="171"/>
        <v>0.99999999999999756</v>
      </c>
    </row>
    <row r="2004" spans="1:60" x14ac:dyDescent="0.3">
      <c r="A2004" s="1">
        <v>40889</v>
      </c>
      <c r="B2004" s="3">
        <v>2011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6.17283950617284E-3</v>
      </c>
      <c r="L2004">
        <v>0</v>
      </c>
      <c r="M2004">
        <v>0.31481481481481399</v>
      </c>
      <c r="N2004">
        <v>0</v>
      </c>
      <c r="O2004">
        <v>6.17283950617284E-3</v>
      </c>
      <c r="P2004">
        <v>0</v>
      </c>
      <c r="Q2004">
        <v>5.5555555555555497E-2</v>
      </c>
      <c r="R2004">
        <v>8.3333333333333301E-2</v>
      </c>
      <c r="S2004">
        <v>0.13888888888888801</v>
      </c>
      <c r="T2004">
        <v>0.27241728718728803</v>
      </c>
      <c r="U2004">
        <v>0</v>
      </c>
      <c r="V2004">
        <v>0</v>
      </c>
      <c r="W2004">
        <v>0</v>
      </c>
      <c r="X2004">
        <v>0</v>
      </c>
      <c r="Y2004">
        <v>0.122644441207773</v>
      </c>
      <c r="Z2004">
        <v>2.7478439387795817E-4</v>
      </c>
      <c r="AA2004">
        <v>0</v>
      </c>
      <c r="AB2004" t="s">
        <v>24</v>
      </c>
      <c r="AC2004">
        <v>-1.2825226955541114E-2</v>
      </c>
      <c r="AD2004">
        <v>-3.7592239511389569E-2</v>
      </c>
      <c r="AE2004">
        <v>-2.9192657534876765E-2</v>
      </c>
      <c r="AF2004">
        <v>-9.1107025387504592E-5</v>
      </c>
      <c r="AG2004">
        <v>-1.702122417867491E-2</v>
      </c>
      <c r="AH2004">
        <v>-2.650233512666722E-2</v>
      </c>
      <c r="AI2004">
        <v>-5.3590616765175625E-3</v>
      </c>
      <c r="AJ2004">
        <v>3.4598248578894264E-3</v>
      </c>
      <c r="AK2004">
        <v>-1.4354548606303474E-2</v>
      </c>
      <c r="AL2004">
        <v>8.9911453274194031E-5</v>
      </c>
      <c r="AM2004">
        <v>-1.122423777747994E-2</v>
      </c>
      <c r="AN2004">
        <v>0</v>
      </c>
      <c r="AO2004">
        <v>-1.4597678985051821E-2</v>
      </c>
      <c r="AP2004">
        <v>4.6584303205994271E-3</v>
      </c>
      <c r="AQ2004">
        <v>1.1138440966861118E-2</v>
      </c>
      <c r="AR2004">
        <v>-2.8836964790663222E-2</v>
      </c>
      <c r="AS2004">
        <v>-3.934897653174807E-2</v>
      </c>
      <c r="AT2004">
        <v>-1.7749378465553023E-2</v>
      </c>
      <c r="AU2004">
        <v>-3.5323245052920282E-2</v>
      </c>
      <c r="AV2004">
        <v>0</v>
      </c>
      <c r="AW2004">
        <f t="shared" si="167"/>
        <v>3.390999303751357E-3</v>
      </c>
      <c r="AX2004">
        <f t="shared" si="168"/>
        <v>2.7427300141936204</v>
      </c>
      <c r="AY2004">
        <f>1-AX2004/MAX(AX$2:AX2004)</f>
        <v>2.6146336707741691E-2</v>
      </c>
      <c r="AZ2004">
        <v>3</v>
      </c>
      <c r="BA2004">
        <v>4</v>
      </c>
      <c r="BB2004">
        <v>5</v>
      </c>
      <c r="BC2004">
        <v>5</v>
      </c>
      <c r="BD2004">
        <v>5</v>
      </c>
      <c r="BE2004">
        <f t="shared" ca="1" si="169"/>
        <v>3.390999303751357E-3</v>
      </c>
      <c r="BF2004">
        <f t="shared" ca="1" si="170"/>
        <v>3.6936103851767124</v>
      </c>
      <c r="BG2004">
        <f ca="1">1-BF2004/MAX(BF$2:BF2004)</f>
        <v>2.6146336707741913E-2</v>
      </c>
      <c r="BH2004">
        <f t="shared" ca="1" si="171"/>
        <v>0.99999999999999756</v>
      </c>
    </row>
    <row r="2005" spans="1:60" x14ac:dyDescent="0.3">
      <c r="A2005" s="1">
        <v>40890</v>
      </c>
      <c r="B2005" s="3">
        <v>2011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6.17283950617284E-3</v>
      </c>
      <c r="L2005">
        <v>0</v>
      </c>
      <c r="M2005">
        <v>0.31481481481481399</v>
      </c>
      <c r="N2005">
        <v>0</v>
      </c>
      <c r="O2005">
        <v>6.17283950617284E-3</v>
      </c>
      <c r="P2005">
        <v>0</v>
      </c>
      <c r="Q2005">
        <v>5.5555555555555497E-2</v>
      </c>
      <c r="R2005">
        <v>8.3333333333333301E-2</v>
      </c>
      <c r="S2005">
        <v>0.13888888888888801</v>
      </c>
      <c r="T2005">
        <v>0.27241728718728803</v>
      </c>
      <c r="U2005">
        <v>0</v>
      </c>
      <c r="V2005">
        <v>0</v>
      </c>
      <c r="W2005">
        <v>0</v>
      </c>
      <c r="X2005">
        <v>0</v>
      </c>
      <c r="Y2005">
        <v>0.122644441207773</v>
      </c>
      <c r="Z2005">
        <v>2.0104244850227548E-3</v>
      </c>
      <c r="AA2005">
        <v>0</v>
      </c>
      <c r="AB2005" t="s">
        <v>24</v>
      </c>
      <c r="AC2005">
        <v>4.083127843951484E-3</v>
      </c>
      <c r="AD2005">
        <v>-9.2368948099147419E-3</v>
      </c>
      <c r="AE2005">
        <v>-1.3521781646565922E-2</v>
      </c>
      <c r="AF2005">
        <v>1.6517481696245451E-3</v>
      </c>
      <c r="AG2005">
        <v>-4.328975180776129E-3</v>
      </c>
      <c r="AH2005">
        <v>-2.1853252823498481E-2</v>
      </c>
      <c r="AI2005">
        <v>-3.7833521410440829E-3</v>
      </c>
      <c r="AJ2005">
        <v>4.5958133878203355E-3</v>
      </c>
      <c r="AK2005">
        <v>-2.0825228565175768E-2</v>
      </c>
      <c r="AL2005">
        <v>3.4045884432423179E-3</v>
      </c>
      <c r="AM2005">
        <v>-1.0996742257429304E-2</v>
      </c>
      <c r="AN2005">
        <v>0</v>
      </c>
      <c r="AO2005">
        <v>-9.3388421960410861E-3</v>
      </c>
      <c r="AP2005">
        <v>2.7482832209504426E-3</v>
      </c>
      <c r="AQ2005">
        <v>9.3214617024812707E-3</v>
      </c>
      <c r="AR2005">
        <v>-1.2452075775923444E-2</v>
      </c>
      <c r="AS2005">
        <v>-1.4595350021870623E-2</v>
      </c>
      <c r="AT2005">
        <v>-1.1745254298850982E-2</v>
      </c>
      <c r="AU2005">
        <v>-8.5097249529314523E-3</v>
      </c>
      <c r="AV2005">
        <v>0</v>
      </c>
      <c r="AW2005">
        <f t="shared" si="167"/>
        <v>3.4757459591373708E-3</v>
      </c>
      <c r="AX2005">
        <f t="shared" si="168"/>
        <v>2.7522630469574589</v>
      </c>
      <c r="AY2005">
        <f>1-AX2005/MAX(AX$2:AX2005)</f>
        <v>2.2761468772762417E-2</v>
      </c>
      <c r="AZ2005">
        <v>3</v>
      </c>
      <c r="BA2005">
        <v>4</v>
      </c>
      <c r="BB2005">
        <v>5</v>
      </c>
      <c r="BC2005">
        <v>5</v>
      </c>
      <c r="BD2005">
        <v>5</v>
      </c>
      <c r="BE2005">
        <f t="shared" ca="1" si="169"/>
        <v>3.4757459591373708E-3</v>
      </c>
      <c r="BF2005">
        <f t="shared" ca="1" si="170"/>
        <v>3.7064484365476185</v>
      </c>
      <c r="BG2005">
        <f ca="1">1-BF2005/MAX(BF$2:BF2005)</f>
        <v>2.2761468772762639E-2</v>
      </c>
      <c r="BH2005">
        <f t="shared" ca="1" si="171"/>
        <v>0.99999999999999756</v>
      </c>
    </row>
    <row r="2006" spans="1:60" x14ac:dyDescent="0.3">
      <c r="A2006" s="1">
        <v>40891</v>
      </c>
      <c r="B2006" s="3">
        <v>2011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6.17283950617284E-3</v>
      </c>
      <c r="L2006">
        <v>0</v>
      </c>
      <c r="M2006">
        <v>0.31481481481481399</v>
      </c>
      <c r="N2006">
        <v>0</v>
      </c>
      <c r="O2006">
        <v>6.17283950617284E-3</v>
      </c>
      <c r="P2006">
        <v>0</v>
      </c>
      <c r="Q2006">
        <v>5.5555555555555497E-2</v>
      </c>
      <c r="R2006">
        <v>8.3333333333333301E-2</v>
      </c>
      <c r="S2006">
        <v>0.13888888888888801</v>
      </c>
      <c r="T2006">
        <v>0.27241728718728803</v>
      </c>
      <c r="U2006">
        <v>0</v>
      </c>
      <c r="V2006">
        <v>0</v>
      </c>
      <c r="W2006">
        <v>0</v>
      </c>
      <c r="X2006">
        <v>0</v>
      </c>
      <c r="Y2006">
        <v>0.122644441207773</v>
      </c>
      <c r="Z2006">
        <v>2.4628888439719443E-3</v>
      </c>
      <c r="AA2006">
        <v>2.1802359926015313E-4</v>
      </c>
      <c r="AB2006" t="s">
        <v>24</v>
      </c>
      <c r="AC2006">
        <v>-3.5489834019278299E-2</v>
      </c>
      <c r="AD2006">
        <v>-1.4384921832856001E-2</v>
      </c>
      <c r="AE2006">
        <v>-1.1866028431236075E-2</v>
      </c>
      <c r="AF2006">
        <v>-1.1913452141254499E-3</v>
      </c>
      <c r="AG2006">
        <v>-1.0869116016466673E-2</v>
      </c>
      <c r="AH2006">
        <v>-3.5089919000819925E-2</v>
      </c>
      <c r="AI2006">
        <v>-1.7262290342894282E-3</v>
      </c>
      <c r="AJ2006">
        <v>4.1936906108994698E-3</v>
      </c>
      <c r="AK2006">
        <v>-1.2510160796956771E-2</v>
      </c>
      <c r="AL2006">
        <v>1.6957682891325376E-3</v>
      </c>
      <c r="AM2006">
        <v>-1.5602491538509455E-2</v>
      </c>
      <c r="AN2006">
        <v>-2.3637164081302675E-4</v>
      </c>
      <c r="AO2006">
        <v>-1.064603262647823E-2</v>
      </c>
      <c r="AP2006">
        <v>1.9695095730980494E-3</v>
      </c>
      <c r="AQ2006">
        <v>1.8890237524634923E-2</v>
      </c>
      <c r="AR2006">
        <v>-1.2286003062772832E-2</v>
      </c>
      <c r="AS2006">
        <v>-1.4332979598134954E-2</v>
      </c>
      <c r="AT2006">
        <v>5.8511235590017474E-3</v>
      </c>
      <c r="AU2006">
        <v>-1.4304071386071593E-2</v>
      </c>
      <c r="AV2006">
        <v>0</v>
      </c>
      <c r="AW2006">
        <f t="shared" si="167"/>
        <v>5.6333683139581214E-3</v>
      </c>
      <c r="AX2006">
        <f t="shared" si="168"/>
        <v>2.7677675583978671</v>
      </c>
      <c r="AY2006">
        <f>1-AX2006/MAX(AX$2:AX2006)</f>
        <v>1.7256324195767836E-2</v>
      </c>
      <c r="AZ2006">
        <v>3</v>
      </c>
      <c r="BA2006">
        <v>4</v>
      </c>
      <c r="BB2006">
        <v>5</v>
      </c>
      <c r="BC2006">
        <v>5</v>
      </c>
      <c r="BD2006">
        <v>5</v>
      </c>
      <c r="BE2006">
        <f t="shared" ca="1" si="169"/>
        <v>5.6333683139581214E-3</v>
      </c>
      <c r="BF2006">
        <f t="shared" ca="1" si="170"/>
        <v>3.7273282257273856</v>
      </c>
      <c r="BG2006">
        <f ca="1">1-BF2006/MAX(BF$2:BF2006)</f>
        <v>1.7256324195768058E-2</v>
      </c>
      <c r="BH2006">
        <f t="shared" ca="1" si="171"/>
        <v>0.99999999999999756</v>
      </c>
    </row>
    <row r="2007" spans="1:60" x14ac:dyDescent="0.3">
      <c r="A2007" s="1">
        <v>40892</v>
      </c>
      <c r="B2007" s="3">
        <v>2011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6.17283950617284E-3</v>
      </c>
      <c r="L2007">
        <v>0</v>
      </c>
      <c r="M2007">
        <v>0.31481481481481399</v>
      </c>
      <c r="N2007">
        <v>0</v>
      </c>
      <c r="O2007">
        <v>6.17283950617284E-3</v>
      </c>
      <c r="P2007">
        <v>0</v>
      </c>
      <c r="Q2007">
        <v>5.5555555555555497E-2</v>
      </c>
      <c r="R2007">
        <v>8.3333333333333301E-2</v>
      </c>
      <c r="S2007">
        <v>0.13888888888888801</v>
      </c>
      <c r="T2007">
        <v>0.27241728718728803</v>
      </c>
      <c r="U2007">
        <v>0</v>
      </c>
      <c r="V2007">
        <v>0</v>
      </c>
      <c r="W2007">
        <v>0</v>
      </c>
      <c r="X2007">
        <v>0</v>
      </c>
      <c r="Y2007">
        <v>0.122644441207773</v>
      </c>
      <c r="Z2007">
        <v>-2.0927765312401814E-3</v>
      </c>
      <c r="AA2007">
        <v>-2.1797607533158292E-4</v>
      </c>
      <c r="AB2007" t="s">
        <v>24</v>
      </c>
      <c r="AC2007">
        <v>-4.9828104168027076E-3</v>
      </c>
      <c r="AD2007">
        <v>6.4864239855244588E-3</v>
      </c>
      <c r="AE2007">
        <v>4.9691522864949711E-3</v>
      </c>
      <c r="AF2007">
        <v>-2.0170713547775776E-3</v>
      </c>
      <c r="AG2007">
        <v>-2.1980395528101715E-3</v>
      </c>
      <c r="AH2007">
        <v>-3.6627481249890126E-3</v>
      </c>
      <c r="AI2007">
        <v>3.573441063775773E-3</v>
      </c>
      <c r="AJ2007">
        <v>-8.5480439798857333E-4</v>
      </c>
      <c r="AK2007">
        <v>9.2902022805763096E-3</v>
      </c>
      <c r="AL2007">
        <v>1.6036505411471946E-3</v>
      </c>
      <c r="AM2007">
        <v>-2.7326765138879772E-3</v>
      </c>
      <c r="AN2007">
        <v>-1.1811281166673737E-4</v>
      </c>
      <c r="AO2007">
        <v>3.6143914985746761E-3</v>
      </c>
      <c r="AP2007">
        <v>-2.4789019255221367E-3</v>
      </c>
      <c r="AQ2007">
        <v>-3.708069172147388E-3</v>
      </c>
      <c r="AR2007">
        <v>5.5647118723118894E-3</v>
      </c>
      <c r="AS2007">
        <v>1.0179016453595979E-2</v>
      </c>
      <c r="AT2007">
        <v>1.6724014885471927E-2</v>
      </c>
      <c r="AU2007">
        <v>6.0683572433311017E-3</v>
      </c>
      <c r="AV2007">
        <v>0</v>
      </c>
      <c r="AW2007">
        <f t="shared" si="167"/>
        <v>-1.3416121771702488E-3</v>
      </c>
      <c r="AX2007">
        <f t="shared" si="168"/>
        <v>2.7640542877379439</v>
      </c>
      <c r="AY2007">
        <f>1-AX2007/MAX(AX$2:AX2007)</f>
        <v>1.8574785078263822E-2</v>
      </c>
      <c r="AZ2007">
        <v>3</v>
      </c>
      <c r="BA2007">
        <v>4</v>
      </c>
      <c r="BB2007">
        <v>5</v>
      </c>
      <c r="BC2007">
        <v>5</v>
      </c>
      <c r="BD2007">
        <v>5</v>
      </c>
      <c r="BE2007">
        <f t="shared" ca="1" si="169"/>
        <v>-1.3416121771702488E-3</v>
      </c>
      <c r="BF2007">
        <f t="shared" ca="1" si="170"/>
        <v>3.7223275967914393</v>
      </c>
      <c r="BG2007">
        <f ca="1">1-BF2007/MAX(BF$2:BF2007)</f>
        <v>1.8574785078264155E-2</v>
      </c>
      <c r="BH2007">
        <f t="shared" ca="1" si="171"/>
        <v>0.99999999999999756</v>
      </c>
    </row>
    <row r="2008" spans="1:60" x14ac:dyDescent="0.3">
      <c r="A2008" s="1">
        <v>40893</v>
      </c>
      <c r="B2008" s="3">
        <v>2011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6.17283950617284E-3</v>
      </c>
      <c r="L2008">
        <v>0</v>
      </c>
      <c r="M2008">
        <v>0.31481481481481399</v>
      </c>
      <c r="N2008">
        <v>0</v>
      </c>
      <c r="O2008">
        <v>6.17283950617284E-3</v>
      </c>
      <c r="P2008">
        <v>0</v>
      </c>
      <c r="Q2008">
        <v>5.5555555555555497E-2</v>
      </c>
      <c r="R2008">
        <v>8.3333333333333301E-2</v>
      </c>
      <c r="S2008">
        <v>0.13888888888888801</v>
      </c>
      <c r="T2008">
        <v>0.27241728718728803</v>
      </c>
      <c r="U2008">
        <v>0</v>
      </c>
      <c r="V2008">
        <v>0</v>
      </c>
      <c r="W2008">
        <v>0</v>
      </c>
      <c r="X2008">
        <v>0</v>
      </c>
      <c r="Y2008">
        <v>0.122644441207773</v>
      </c>
      <c r="Z2008">
        <v>3.3738214709482239E-3</v>
      </c>
      <c r="AA2008">
        <v>2.1802359926015313E-4</v>
      </c>
      <c r="AB2008" t="s">
        <v>24</v>
      </c>
      <c r="AC2008">
        <v>8.0895162197702764E-3</v>
      </c>
      <c r="AD2008">
        <v>7.5191526921989382E-3</v>
      </c>
      <c r="AE2008">
        <v>-4.1201860651092215E-3</v>
      </c>
      <c r="AF2008">
        <v>2.3884452786335775E-3</v>
      </c>
      <c r="AG2008">
        <v>-3.304068586880371E-3</v>
      </c>
      <c r="AH2008">
        <v>1.9037575406198215E-2</v>
      </c>
      <c r="AI2008">
        <v>4.7097758113359145E-3</v>
      </c>
      <c r="AJ2008">
        <v>4.8443425366639925E-3</v>
      </c>
      <c r="AK2008">
        <v>7.8103527184212318E-3</v>
      </c>
      <c r="AL2008">
        <v>5.6063817667917348E-3</v>
      </c>
      <c r="AM2008">
        <v>5.1483364487965311E-3</v>
      </c>
      <c r="AN2008">
        <v>4.7250705580315078E-4</v>
      </c>
      <c r="AO2008">
        <v>1.4824102101158587E-3</v>
      </c>
      <c r="AP2008">
        <v>2.2283045362052611E-3</v>
      </c>
      <c r="AQ2008">
        <v>1.1661971326407672E-2</v>
      </c>
      <c r="AR2008">
        <v>-4.2317605651444046E-3</v>
      </c>
      <c r="AS2008">
        <v>-9.1170482633563532E-3</v>
      </c>
      <c r="AT2008">
        <v>1.1085271157865728E-2</v>
      </c>
      <c r="AU2008">
        <v>7.0809133026166204E-3</v>
      </c>
      <c r="AV2008">
        <v>0</v>
      </c>
      <c r="AW2008">
        <f t="shared" si="167"/>
        <v>5.3133879003061848E-3</v>
      </c>
      <c r="AX2008">
        <f t="shared" si="168"/>
        <v>2.7787407803462001</v>
      </c>
      <c r="AY2008">
        <f>1-AX2008/MAX(AX$2:AX2008)</f>
        <v>1.3360092216243236E-2</v>
      </c>
      <c r="AZ2008">
        <v>3</v>
      </c>
      <c r="BA2008">
        <v>4</v>
      </c>
      <c r="BB2008">
        <v>5</v>
      </c>
      <c r="BC2008">
        <v>5</v>
      </c>
      <c r="BD2008">
        <v>5</v>
      </c>
      <c r="BE2008">
        <f t="shared" ca="1" si="169"/>
        <v>5.3133879003061848E-3</v>
      </c>
      <c r="BF2008">
        <f t="shared" ca="1" si="170"/>
        <v>3.7421057672052069</v>
      </c>
      <c r="BG2008">
        <f ca="1">1-BF2008/MAX(BF$2:BF2008)</f>
        <v>1.3360092216243458E-2</v>
      </c>
      <c r="BH2008">
        <f t="shared" ca="1" si="171"/>
        <v>0.99999999999999756</v>
      </c>
    </row>
    <row r="2009" spans="1:60" x14ac:dyDescent="0.3">
      <c r="A2009" s="1">
        <v>40896</v>
      </c>
      <c r="B2009" s="3">
        <v>2011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6.17283950617284E-3</v>
      </c>
      <c r="L2009">
        <v>0</v>
      </c>
      <c r="M2009">
        <v>0.31481481481481399</v>
      </c>
      <c r="N2009">
        <v>0</v>
      </c>
      <c r="O2009">
        <v>6.17283950617284E-3</v>
      </c>
      <c r="P2009">
        <v>0</v>
      </c>
      <c r="Q2009">
        <v>5.5555555555555497E-2</v>
      </c>
      <c r="R2009">
        <v>8.3333333333333301E-2</v>
      </c>
      <c r="S2009">
        <v>0.13888888888888801</v>
      </c>
      <c r="T2009">
        <v>0.27241728718728803</v>
      </c>
      <c r="U2009">
        <v>0</v>
      </c>
      <c r="V2009">
        <v>0</v>
      </c>
      <c r="W2009">
        <v>0</v>
      </c>
      <c r="X2009">
        <v>0</v>
      </c>
      <c r="Y2009">
        <v>0.122644441207773</v>
      </c>
      <c r="Z2009">
        <v>9.9876651138264272E-4</v>
      </c>
      <c r="AA2009">
        <v>0</v>
      </c>
      <c r="AB2009" t="s">
        <v>24</v>
      </c>
      <c r="AC2009">
        <v>-4.5855725770014288E-3</v>
      </c>
      <c r="AD2009">
        <v>-2.5853070814603862E-2</v>
      </c>
      <c r="AE2009">
        <v>-9.3091101259549225E-3</v>
      </c>
      <c r="AF2009">
        <v>-1.2826553178604261E-3</v>
      </c>
      <c r="AG2009">
        <v>-1.4364414825381089E-2</v>
      </c>
      <c r="AH2009">
        <v>-2.319143337373375E-3</v>
      </c>
      <c r="AI2009">
        <v>-1.2579826001042349E-3</v>
      </c>
      <c r="AJ2009">
        <v>3.4034217393053012E-3</v>
      </c>
      <c r="AK2009">
        <v>-1.729845496551341E-2</v>
      </c>
      <c r="AL2009">
        <v>3.5393374411845091E-3</v>
      </c>
      <c r="AM2009">
        <v>-9.8434012790236114E-3</v>
      </c>
      <c r="AN2009">
        <v>-1.1786914385625291E-4</v>
      </c>
      <c r="AO2009">
        <v>-1.0691338799436512E-2</v>
      </c>
      <c r="AP2009">
        <v>4.0177643248753281E-3</v>
      </c>
      <c r="AQ2009">
        <v>1.2671065926344705E-2</v>
      </c>
      <c r="AR2009">
        <v>-9.1533795589084921E-3</v>
      </c>
      <c r="AS2009">
        <v>-4.1159618606113613E-3</v>
      </c>
      <c r="AT2009">
        <v>-8.6651404286821609E-3</v>
      </c>
      <c r="AU2009">
        <v>-2.5780912940071898E-2</v>
      </c>
      <c r="AV2009">
        <v>0</v>
      </c>
      <c r="AW2009">
        <f t="shared" si="167"/>
        <v>4.1913266895679336E-3</v>
      </c>
      <c r="AX2009">
        <f t="shared" si="168"/>
        <v>2.7903873907422558</v>
      </c>
      <c r="AY2009">
        <f>1-AX2009/MAX(AX$2:AX2009)</f>
        <v>9.2247620377564621E-3</v>
      </c>
      <c r="AZ2009">
        <v>3</v>
      </c>
      <c r="BA2009">
        <v>4</v>
      </c>
      <c r="BB2009">
        <v>5</v>
      </c>
      <c r="BC2009">
        <v>5</v>
      </c>
      <c r="BD2009">
        <v>5</v>
      </c>
      <c r="BE2009">
        <f t="shared" ca="1" si="169"/>
        <v>4.1913266895679336E-3</v>
      </c>
      <c r="BF2009">
        <f t="shared" ca="1" si="170"/>
        <v>3.7577901549824801</v>
      </c>
      <c r="BG2009">
        <f ca="1">1-BF2009/MAX(BF$2:BF2009)</f>
        <v>9.2247620377565731E-3</v>
      </c>
      <c r="BH2009">
        <f t="shared" ca="1" si="171"/>
        <v>0.99999999999999756</v>
      </c>
    </row>
    <row r="2010" spans="1:60" x14ac:dyDescent="0.3">
      <c r="A2010" s="1">
        <v>40897</v>
      </c>
      <c r="B2010" s="3">
        <v>2011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6.17283950617284E-3</v>
      </c>
      <c r="L2010">
        <v>0</v>
      </c>
      <c r="M2010">
        <v>0.31481481481481399</v>
      </c>
      <c r="N2010">
        <v>0</v>
      </c>
      <c r="O2010">
        <v>6.17283950617284E-3</v>
      </c>
      <c r="P2010">
        <v>0</v>
      </c>
      <c r="Q2010">
        <v>5.5555555555555497E-2</v>
      </c>
      <c r="R2010">
        <v>8.3333333333333301E-2</v>
      </c>
      <c r="S2010">
        <v>0.13888888888888801</v>
      </c>
      <c r="T2010">
        <v>0.27241728718728803</v>
      </c>
      <c r="U2010">
        <v>0</v>
      </c>
      <c r="V2010">
        <v>0</v>
      </c>
      <c r="W2010">
        <v>0</v>
      </c>
      <c r="X2010">
        <v>0</v>
      </c>
      <c r="Y2010">
        <v>0.122644441207773</v>
      </c>
      <c r="Z2010">
        <v>-1.3616495580069943E-3</v>
      </c>
      <c r="AA2010">
        <v>0</v>
      </c>
      <c r="AB2010" t="s">
        <v>24</v>
      </c>
      <c r="AC2010">
        <v>2.3032726471041487E-2</v>
      </c>
      <c r="AD2010">
        <v>4.1902552294390771E-2</v>
      </c>
      <c r="AE2010">
        <v>3.5269847645434504E-2</v>
      </c>
      <c r="AF2010">
        <v>5.1389979365119576E-3</v>
      </c>
      <c r="AG2010">
        <v>2.5640876607058827E-2</v>
      </c>
      <c r="AH2010">
        <v>1.3624334453910425E-2</v>
      </c>
      <c r="AI2010">
        <v>1.2477632541702199E-2</v>
      </c>
      <c r="AJ2010">
        <v>-9.044239302181345E-3</v>
      </c>
      <c r="AK2010">
        <v>4.0135445774559741E-2</v>
      </c>
      <c r="AL2010">
        <v>-7.0517341488285368E-4</v>
      </c>
      <c r="AM2010">
        <v>2.9639502923069161E-2</v>
      </c>
      <c r="AN2010">
        <v>-2.3637164081302675E-4</v>
      </c>
      <c r="AO2010">
        <v>3.0260078592049933E-2</v>
      </c>
      <c r="AP2010">
        <v>5.9597060104477073E-4</v>
      </c>
      <c r="AQ2010">
        <v>-2.4945540728965487E-2</v>
      </c>
      <c r="AR2010">
        <v>3.365237032475199E-2</v>
      </c>
      <c r="AS2010">
        <v>4.1332445124222739E-2</v>
      </c>
      <c r="AT2010">
        <v>3.0325069032908436E-2</v>
      </c>
      <c r="AU2010">
        <v>3.9561280939885535E-2</v>
      </c>
      <c r="AV2010">
        <v>0</v>
      </c>
      <c r="AW2010">
        <f t="shared" si="167"/>
        <v>-6.9717939934427807E-3</v>
      </c>
      <c r="AX2010">
        <f t="shared" si="168"/>
        <v>2.7709333846921003</v>
      </c>
      <c r="AY2010">
        <f>1-AX2010/MAX(AX$2:AX2010)</f>
        <v>1.613224289063353E-2</v>
      </c>
      <c r="AZ2010">
        <v>3</v>
      </c>
      <c r="BA2010">
        <v>4</v>
      </c>
      <c r="BB2010">
        <v>5</v>
      </c>
      <c r="BC2010">
        <v>5</v>
      </c>
      <c r="BD2010">
        <v>5</v>
      </c>
      <c r="BE2010">
        <f t="shared" ca="1" si="169"/>
        <v>-6.9717939934427807E-3</v>
      </c>
      <c r="BF2010">
        <f t="shared" ca="1" si="170"/>
        <v>3.7315916161513547</v>
      </c>
      <c r="BG2010">
        <f ca="1">1-BF2010/MAX(BF$2:BF2010)</f>
        <v>1.6132242890633641E-2</v>
      </c>
      <c r="BH2010">
        <f t="shared" ca="1" si="171"/>
        <v>0.99999999999999756</v>
      </c>
    </row>
    <row r="2011" spans="1:60" x14ac:dyDescent="0.3">
      <c r="A2011" s="1">
        <v>40898</v>
      </c>
      <c r="B2011" s="3">
        <v>2011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6.17283950617284E-3</v>
      </c>
      <c r="L2011">
        <v>0</v>
      </c>
      <c r="M2011">
        <v>0.31481481481481399</v>
      </c>
      <c r="N2011">
        <v>0</v>
      </c>
      <c r="O2011">
        <v>6.17283950617284E-3</v>
      </c>
      <c r="P2011">
        <v>0</v>
      </c>
      <c r="Q2011">
        <v>5.5555555555555497E-2</v>
      </c>
      <c r="R2011">
        <v>8.3333333333333301E-2</v>
      </c>
      <c r="S2011">
        <v>0.13888888888888801</v>
      </c>
      <c r="T2011">
        <v>0.27241728718728803</v>
      </c>
      <c r="U2011">
        <v>0</v>
      </c>
      <c r="V2011">
        <v>0</v>
      </c>
      <c r="W2011">
        <v>0</v>
      </c>
      <c r="X2011">
        <v>0</v>
      </c>
      <c r="Y2011">
        <v>0.122644441207773</v>
      </c>
      <c r="Z2011">
        <v>-2.5450087896197182E-3</v>
      </c>
      <c r="AA2011">
        <v>0</v>
      </c>
      <c r="AB2011" t="s">
        <v>24</v>
      </c>
      <c r="AC2011">
        <v>7.1293740734879041E-3</v>
      </c>
      <c r="AD2011">
        <v>3.1813115975753981E-3</v>
      </c>
      <c r="AE2011">
        <v>-5.3074932627682481E-3</v>
      </c>
      <c r="AF2011">
        <v>9.1354948234934064E-4</v>
      </c>
      <c r="AG2011">
        <v>-9.9557531875392735E-3</v>
      </c>
      <c r="AH2011">
        <v>1.1466934607542445E-3</v>
      </c>
      <c r="AI2011">
        <v>2.8258522110353734E-3</v>
      </c>
      <c r="AJ2011">
        <v>-3.2326225522371077E-3</v>
      </c>
      <c r="AK2011">
        <v>4.061407294346342E-3</v>
      </c>
      <c r="AL2011">
        <v>-4.235409880719021E-3</v>
      </c>
      <c r="AM2011">
        <v>-1.430358788360131E-2</v>
      </c>
      <c r="AN2011">
        <v>-3.54439386119898E-4</v>
      </c>
      <c r="AO2011">
        <v>1.9365592118476549E-3</v>
      </c>
      <c r="AP2011">
        <v>-3.9142998261975093E-3</v>
      </c>
      <c r="AQ2011">
        <v>-1.3909549800266485E-2</v>
      </c>
      <c r="AR2011">
        <v>-3.7643854186190095E-3</v>
      </c>
      <c r="AS2011">
        <v>-6.402646903077569E-3</v>
      </c>
      <c r="AT2011">
        <v>-3.4641595154039084E-4</v>
      </c>
      <c r="AU2011">
        <v>5.1602186620991475E-3</v>
      </c>
      <c r="AV2011">
        <v>0</v>
      </c>
      <c r="AW2011">
        <f t="shared" si="167"/>
        <v>-5.2279093397988819E-3</v>
      </c>
      <c r="AX2011">
        <f t="shared" si="168"/>
        <v>2.7564471961703081</v>
      </c>
      <c r="AY2011">
        <f>1-AX2011/MAX(AX$2:AX2011)</f>
        <v>2.127581432715242E-2</v>
      </c>
      <c r="AZ2011">
        <v>3</v>
      </c>
      <c r="BA2011">
        <v>4</v>
      </c>
      <c r="BB2011">
        <v>5</v>
      </c>
      <c r="BC2011">
        <v>5</v>
      </c>
      <c r="BD2011">
        <v>5</v>
      </c>
      <c r="BE2011">
        <f t="shared" ca="1" si="169"/>
        <v>-5.2279093397988819E-3</v>
      </c>
      <c r="BF2011">
        <f t="shared" ca="1" si="170"/>
        <v>3.712083193488962</v>
      </c>
      <c r="BG2011">
        <f ca="1">1-BF2011/MAX(BF$2:BF2011)</f>
        <v>2.1275814327152642E-2</v>
      </c>
      <c r="BH2011">
        <f t="shared" ca="1" si="171"/>
        <v>0.99999999999999756</v>
      </c>
    </row>
    <row r="2012" spans="1:60" x14ac:dyDescent="0.3">
      <c r="A2012" s="1">
        <v>40899</v>
      </c>
      <c r="B2012" s="3">
        <v>2011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6.17283950617284E-3</v>
      </c>
      <c r="L2012">
        <v>0</v>
      </c>
      <c r="M2012">
        <v>0.31481481481481399</v>
      </c>
      <c r="N2012">
        <v>0</v>
      </c>
      <c r="O2012">
        <v>6.17283950617284E-3</v>
      </c>
      <c r="P2012">
        <v>0</v>
      </c>
      <c r="Q2012">
        <v>5.5555555555555497E-2</v>
      </c>
      <c r="R2012">
        <v>8.3333333333333301E-2</v>
      </c>
      <c r="S2012">
        <v>0.13888888888888801</v>
      </c>
      <c r="T2012">
        <v>0.27241728718728803</v>
      </c>
      <c r="U2012">
        <v>0</v>
      </c>
      <c r="V2012">
        <v>0</v>
      </c>
      <c r="W2012">
        <v>0</v>
      </c>
      <c r="X2012">
        <v>0</v>
      </c>
      <c r="Y2012">
        <v>0.122644441207773</v>
      </c>
      <c r="Z2012">
        <v>1.5488987759308959E-3</v>
      </c>
      <c r="AA2012">
        <v>0</v>
      </c>
      <c r="AB2012" t="s">
        <v>24</v>
      </c>
      <c r="AC2012">
        <v>1.117849784447289E-3</v>
      </c>
      <c r="AD2012">
        <v>1.3213525163578987E-2</v>
      </c>
      <c r="AE2012">
        <v>9.0294726124833247E-3</v>
      </c>
      <c r="AF2012">
        <v>7.2960401452770718E-4</v>
      </c>
      <c r="AG2012">
        <v>6.7038900777514066E-3</v>
      </c>
      <c r="AH2012">
        <v>-7.1265611471034163E-3</v>
      </c>
      <c r="AI2012">
        <v>3.833218375024483E-3</v>
      </c>
      <c r="AJ2012">
        <v>1.2402539936824386E-3</v>
      </c>
      <c r="AK2012">
        <v>6.3687780781269687E-3</v>
      </c>
      <c r="AL2012">
        <v>5.2284947904133183E-3</v>
      </c>
      <c r="AM2012">
        <v>8.525498700830747E-3</v>
      </c>
      <c r="AN2012">
        <v>-1.1896258566068685E-4</v>
      </c>
      <c r="AO2012">
        <v>8.8584361469004058E-3</v>
      </c>
      <c r="AP2012">
        <v>-5.1261897758747565E-4</v>
      </c>
      <c r="AQ2012">
        <v>4.1983819824860102E-3</v>
      </c>
      <c r="AR2012">
        <v>7.9550424101675343E-3</v>
      </c>
      <c r="AS2012">
        <v>1.2051179465236261E-2</v>
      </c>
      <c r="AT2012">
        <v>1.4374616143528529E-2</v>
      </c>
      <c r="AU2012">
        <v>9.9528012541920674E-3</v>
      </c>
      <c r="AV2012">
        <v>0</v>
      </c>
      <c r="AW2012">
        <f t="shared" si="167"/>
        <v>2.1828426020818964E-3</v>
      </c>
      <c r="AX2012">
        <f t="shared" si="168"/>
        <v>2.7624640865404975</v>
      </c>
      <c r="AY2012">
        <f>1-AX2012/MAX(AX$2:AX2012)</f>
        <v>1.9139413478977962E-2</v>
      </c>
      <c r="AZ2012">
        <v>3</v>
      </c>
      <c r="BA2012">
        <v>4</v>
      </c>
      <c r="BB2012">
        <v>5</v>
      </c>
      <c r="BC2012">
        <v>5</v>
      </c>
      <c r="BD2012">
        <v>5</v>
      </c>
      <c r="BE2012">
        <f t="shared" ca="1" si="169"/>
        <v>2.1828426020818964E-3</v>
      </c>
      <c r="BF2012">
        <f t="shared" ca="1" si="170"/>
        <v>3.7201860868261813</v>
      </c>
      <c r="BG2012">
        <f ca="1">1-BF2012/MAX(BF$2:BF2012)</f>
        <v>1.9139413478978184E-2</v>
      </c>
      <c r="BH2012">
        <f t="shared" ca="1" si="171"/>
        <v>0.99999999999999756</v>
      </c>
    </row>
    <row r="2013" spans="1:60" x14ac:dyDescent="0.3">
      <c r="A2013" s="1">
        <v>40900</v>
      </c>
      <c r="B2013" s="3">
        <v>2011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6.17283950617284E-3</v>
      </c>
      <c r="L2013">
        <v>0</v>
      </c>
      <c r="M2013">
        <v>0.31481481481481399</v>
      </c>
      <c r="N2013">
        <v>0</v>
      </c>
      <c r="O2013">
        <v>6.17283950617284E-3</v>
      </c>
      <c r="P2013">
        <v>0</v>
      </c>
      <c r="Q2013">
        <v>5.5555555555555497E-2</v>
      </c>
      <c r="R2013">
        <v>8.3333333333333301E-2</v>
      </c>
      <c r="S2013">
        <v>0.13888888888888801</v>
      </c>
      <c r="T2013">
        <v>0.27241728718728803</v>
      </c>
      <c r="U2013">
        <v>0</v>
      </c>
      <c r="V2013">
        <v>0</v>
      </c>
      <c r="W2013">
        <v>0</v>
      </c>
      <c r="X2013">
        <v>0</v>
      </c>
      <c r="Y2013">
        <v>0.122644441207773</v>
      </c>
      <c r="Z2013">
        <v>-1.1817629013337605E-3</v>
      </c>
      <c r="AA2013">
        <v>0</v>
      </c>
      <c r="AB2013" t="s">
        <v>24</v>
      </c>
      <c r="AC2013">
        <v>4.8380189024048725E-3</v>
      </c>
      <c r="AD2013">
        <v>3.9124754069717049E-3</v>
      </c>
      <c r="AE2013">
        <v>6.9147577801407234E-3</v>
      </c>
      <c r="AF2013">
        <v>-5.4680406045826135E-4</v>
      </c>
      <c r="AG2013">
        <v>7.7691954584153677E-3</v>
      </c>
      <c r="AH2013">
        <v>1.730353012550534E-3</v>
      </c>
      <c r="AI2013">
        <v>4.6046441591227616E-3</v>
      </c>
      <c r="AJ2013">
        <v>-4.0970694434581123E-3</v>
      </c>
      <c r="AK2013">
        <v>3.7697324806886812E-3</v>
      </c>
      <c r="AL2013">
        <v>-3.0858465264066437E-3</v>
      </c>
      <c r="AM2013">
        <v>8.6328437303078154E-3</v>
      </c>
      <c r="AN2013">
        <v>2.3704448851313842E-4</v>
      </c>
      <c r="AO2013">
        <v>8.9409112014025016E-3</v>
      </c>
      <c r="AP2013">
        <v>-1.1968662873925728E-3</v>
      </c>
      <c r="AQ2013">
        <v>-1.1120530277439311E-2</v>
      </c>
      <c r="AR2013">
        <v>8.2208385154680652E-3</v>
      </c>
      <c r="AS2013">
        <v>8.7487222328288539E-3</v>
      </c>
      <c r="AT2013">
        <v>4.3502772827286318E-3</v>
      </c>
      <c r="AU2013">
        <v>4.408690165136564E-3</v>
      </c>
      <c r="AV2013">
        <v>0</v>
      </c>
      <c r="AW2013">
        <f t="shared" si="167"/>
        <v>-3.7355964494060921E-3</v>
      </c>
      <c r="AX2013">
        <f t="shared" si="168"/>
        <v>2.752144635507205</v>
      </c>
      <c r="AY2013">
        <f>1-AX2013/MAX(AX$2:AX2013)</f>
        <v>2.2803512803348247E-2</v>
      </c>
      <c r="AZ2013">
        <v>3</v>
      </c>
      <c r="BA2013">
        <v>4</v>
      </c>
      <c r="BB2013">
        <v>5</v>
      </c>
      <c r="BC2013">
        <v>5</v>
      </c>
      <c r="BD2013">
        <v>5</v>
      </c>
      <c r="BE2013">
        <f t="shared" ca="1" si="169"/>
        <v>-3.7355964494060921E-3</v>
      </c>
      <c r="BF2013">
        <f t="shared" ca="1" si="170"/>
        <v>3.7062889728891033</v>
      </c>
      <c r="BG2013">
        <f ca="1">1-BF2013/MAX(BF$2:BF2013)</f>
        <v>2.280351280334858E-2</v>
      </c>
      <c r="BH2013">
        <f t="shared" ca="1" si="171"/>
        <v>0.99999999999999756</v>
      </c>
    </row>
    <row r="2014" spans="1:60" x14ac:dyDescent="0.3">
      <c r="A2014" s="1">
        <v>40904</v>
      </c>
      <c r="B2014" s="3">
        <v>2011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6.17283950617284E-3</v>
      </c>
      <c r="L2014">
        <v>0</v>
      </c>
      <c r="M2014">
        <v>0.31481481481481399</v>
      </c>
      <c r="N2014">
        <v>0</v>
      </c>
      <c r="O2014">
        <v>6.17283950617284E-3</v>
      </c>
      <c r="P2014">
        <v>0</v>
      </c>
      <c r="Q2014">
        <v>5.5555555555555497E-2</v>
      </c>
      <c r="R2014">
        <v>8.3333333333333301E-2</v>
      </c>
      <c r="S2014">
        <v>0.13888888888888801</v>
      </c>
      <c r="T2014">
        <v>0.27241728718728803</v>
      </c>
      <c r="U2014">
        <v>0</v>
      </c>
      <c r="V2014">
        <v>0</v>
      </c>
      <c r="W2014">
        <v>0</v>
      </c>
      <c r="X2014">
        <v>0</v>
      </c>
      <c r="Y2014">
        <v>0.122644441207773</v>
      </c>
      <c r="Z2014">
        <v>1.8036949980386741E-3</v>
      </c>
      <c r="AA2014">
        <v>-2.1797607533158292E-4</v>
      </c>
      <c r="AB2014" t="s">
        <v>24</v>
      </c>
      <c r="AC2014">
        <v>4.444536120058018E-3</v>
      </c>
      <c r="AD2014">
        <v>-9.6128587450164948E-3</v>
      </c>
      <c r="AE2014">
        <v>-4.4434460825992783E-3</v>
      </c>
      <c r="AF2014">
        <v>2.6911083648062384E-3</v>
      </c>
      <c r="AG2014">
        <v>-1.211467759870799E-2</v>
      </c>
      <c r="AH2014">
        <v>-8.956521773082482E-3</v>
      </c>
      <c r="AI2014">
        <v>3.9931331253353353E-3</v>
      </c>
      <c r="AJ2014">
        <v>5.6576246344208769E-4</v>
      </c>
      <c r="AK2014">
        <v>2.951259247978566E-3</v>
      </c>
      <c r="AL2014">
        <v>3.7981102549375922E-3</v>
      </c>
      <c r="AM2014">
        <v>3.7300828221269455E-3</v>
      </c>
      <c r="AN2014">
        <v>-3.6714507945800889E-4</v>
      </c>
      <c r="AO2014">
        <v>7.9119466952559669E-4</v>
      </c>
      <c r="AP2014">
        <v>-2.7385342415641167E-3</v>
      </c>
      <c r="AQ2014">
        <v>4.7498330280562051E-3</v>
      </c>
      <c r="AR2014">
        <v>-5.2184297213275777E-3</v>
      </c>
      <c r="AS2014">
        <v>-6.5045837064394707E-3</v>
      </c>
      <c r="AT2014">
        <v>4.4688762702522755E-3</v>
      </c>
      <c r="AU2014">
        <v>-8.0043576612802703E-3</v>
      </c>
      <c r="AV2014">
        <v>0</v>
      </c>
      <c r="AW2014">
        <f t="shared" si="167"/>
        <v>1.105388949118386E-3</v>
      </c>
      <c r="AX2014">
        <f t="shared" si="168"/>
        <v>2.75518682577367</v>
      </c>
      <c r="AY2014">
        <f>1-AX2014/MAX(AX$2:AX2014)</f>
        <v>2.1723330605283864E-2</v>
      </c>
      <c r="AZ2014">
        <v>3</v>
      </c>
      <c r="BA2014">
        <v>4</v>
      </c>
      <c r="BB2014">
        <v>5</v>
      </c>
      <c r="BC2014">
        <v>5</v>
      </c>
      <c r="BD2014">
        <v>5</v>
      </c>
      <c r="BE2014">
        <f t="shared" ca="1" si="169"/>
        <v>1.105388949118386E-3</v>
      </c>
      <c r="BF2014">
        <f t="shared" ca="1" si="170"/>
        <v>3.7103858637619744</v>
      </c>
      <c r="BG2014">
        <f ca="1">1-BF2014/MAX(BF$2:BF2014)</f>
        <v>2.1723330605284086E-2</v>
      </c>
      <c r="BH2014">
        <f t="shared" ca="1" si="171"/>
        <v>0.99999999999999756</v>
      </c>
    </row>
    <row r="2015" spans="1:60" x14ac:dyDescent="0.3">
      <c r="A2015" s="1">
        <v>40905</v>
      </c>
      <c r="B2015" s="3">
        <v>2011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6.17283950617284E-3</v>
      </c>
      <c r="L2015">
        <v>0</v>
      </c>
      <c r="M2015">
        <v>0.31481481481481399</v>
      </c>
      <c r="N2015">
        <v>0</v>
      </c>
      <c r="O2015">
        <v>6.17283950617284E-3</v>
      </c>
      <c r="P2015">
        <v>0</v>
      </c>
      <c r="Q2015">
        <v>5.5555555555555497E-2</v>
      </c>
      <c r="R2015">
        <v>8.3333333333333301E-2</v>
      </c>
      <c r="S2015">
        <v>0.13888888888888801</v>
      </c>
      <c r="T2015">
        <v>0.27241728718728803</v>
      </c>
      <c r="U2015">
        <v>0</v>
      </c>
      <c r="V2015">
        <v>0</v>
      </c>
      <c r="W2015">
        <v>0</v>
      </c>
      <c r="X2015">
        <v>0</v>
      </c>
      <c r="Y2015">
        <v>0.122644441207773</v>
      </c>
      <c r="Z2015">
        <v>1.727987131915798E-3</v>
      </c>
      <c r="AA2015">
        <v>4.3986420192210218E-5</v>
      </c>
      <c r="AB2015" t="s">
        <v>24</v>
      </c>
      <c r="AC2015">
        <v>-1.1799458147723763E-2</v>
      </c>
      <c r="AD2015">
        <v>-1.6789273954835426E-2</v>
      </c>
      <c r="AE2015">
        <v>-1.8056391489506551E-2</v>
      </c>
      <c r="AF2015">
        <v>-1.3690474573602174E-3</v>
      </c>
      <c r="AG2015">
        <v>-1.2263242831931476E-2</v>
      </c>
      <c r="AH2015">
        <v>-2.5046832296745092E-2</v>
      </c>
      <c r="AI2015">
        <v>-4.705329894111876E-3</v>
      </c>
      <c r="AJ2015">
        <v>6.3214823299648781E-3</v>
      </c>
      <c r="AK2015">
        <v>-1.8189124410632029E-2</v>
      </c>
      <c r="AL2015">
        <v>1.8557569313621958E-3</v>
      </c>
      <c r="AM2015">
        <v>-1.1557442057687051E-2</v>
      </c>
      <c r="AN2015">
        <v>2.3687332862931676E-4</v>
      </c>
      <c r="AO2015">
        <v>-1.3123597899023065E-2</v>
      </c>
      <c r="AP2015">
        <v>2.5745328323227845E-3</v>
      </c>
      <c r="AQ2015">
        <v>1.8489044339946137E-2</v>
      </c>
      <c r="AR2015">
        <v>-1.6721211102056488E-2</v>
      </c>
      <c r="AS2015">
        <v>-1.8428928297087754E-2</v>
      </c>
      <c r="AT2015">
        <v>-1.1977958680904344E-2</v>
      </c>
      <c r="AU2015">
        <v>-1.6918050107823879E-2</v>
      </c>
      <c r="AV2015">
        <v>0</v>
      </c>
      <c r="AW2015">
        <f t="shared" si="167"/>
        <v>6.1607772802362015E-3</v>
      </c>
      <c r="AX2015">
        <f t="shared" si="168"/>
        <v>2.7721609181727023</v>
      </c>
      <c r="AY2015">
        <f>1-AX2015/MAX(AX$2:AX2015)</f>
        <v>1.5696385926691869E-2</v>
      </c>
      <c r="AZ2015">
        <v>3</v>
      </c>
      <c r="BA2015">
        <v>4</v>
      </c>
      <c r="BB2015">
        <v>5</v>
      </c>
      <c r="BC2015">
        <v>5</v>
      </c>
      <c r="BD2015">
        <v>5</v>
      </c>
      <c r="BE2015">
        <f t="shared" ca="1" si="169"/>
        <v>6.1607772802362015E-3</v>
      </c>
      <c r="BF2015">
        <f t="shared" ca="1" si="170"/>
        <v>3.7332447246923484</v>
      </c>
      <c r="BG2015">
        <f ca="1">1-BF2015/MAX(BF$2:BF2015)</f>
        <v>1.5696385926692091E-2</v>
      </c>
      <c r="BH2015">
        <f t="shared" ca="1" si="171"/>
        <v>0.99999999999999756</v>
      </c>
    </row>
    <row r="2016" spans="1:60" x14ac:dyDescent="0.3">
      <c r="A2016" s="1">
        <v>40906</v>
      </c>
      <c r="B2016" s="3">
        <v>2011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6.17283950617284E-3</v>
      </c>
      <c r="L2016">
        <v>0</v>
      </c>
      <c r="M2016">
        <v>0.31481481481481399</v>
      </c>
      <c r="N2016">
        <v>0</v>
      </c>
      <c r="O2016">
        <v>6.17283950617284E-3</v>
      </c>
      <c r="P2016">
        <v>0</v>
      </c>
      <c r="Q2016">
        <v>5.5555555555555497E-2</v>
      </c>
      <c r="R2016">
        <v>8.3333333333333301E-2</v>
      </c>
      <c r="S2016">
        <v>0.13888888888888801</v>
      </c>
      <c r="T2016">
        <v>0.27241728718728803</v>
      </c>
      <c r="U2016">
        <v>0</v>
      </c>
      <c r="V2016">
        <v>0</v>
      </c>
      <c r="W2016">
        <v>0</v>
      </c>
      <c r="X2016">
        <v>0</v>
      </c>
      <c r="Y2016">
        <v>0.122644441207773</v>
      </c>
      <c r="Z2016">
        <v>2.3607481175085265E-3</v>
      </c>
      <c r="AA2016">
        <v>0</v>
      </c>
      <c r="AB2016" t="s">
        <v>24</v>
      </c>
      <c r="AC2016">
        <v>2.9850869454115525E-3</v>
      </c>
      <c r="AD2016">
        <v>1.1473102539918401E-2</v>
      </c>
      <c r="AE2016">
        <v>1.8388419999898264E-2</v>
      </c>
      <c r="AF2016">
        <v>1.9203820801090288E-3</v>
      </c>
      <c r="AG2016">
        <v>2.0316291323743574E-2</v>
      </c>
      <c r="AH2016">
        <v>-4.5686449512213345E-3</v>
      </c>
      <c r="AI2016">
        <v>5.9649016651102116E-3</v>
      </c>
      <c r="AJ2016">
        <v>1.2376247577134958E-3</v>
      </c>
      <c r="AK2016">
        <v>1.0080098814311045E-2</v>
      </c>
      <c r="AL2016">
        <v>-5.2926227496463696E-4</v>
      </c>
      <c r="AM2016">
        <v>7.1952801161581093E-3</v>
      </c>
      <c r="AN2016">
        <v>1.1866108686842125E-4</v>
      </c>
      <c r="AO2016">
        <v>1.0334188477904682E-2</v>
      </c>
      <c r="AP2016">
        <v>-8.5583180756942934E-4</v>
      </c>
      <c r="AQ2016">
        <v>1.8235270359396871E-3</v>
      </c>
      <c r="AR2016">
        <v>1.733946166794742E-2</v>
      </c>
      <c r="AS2016">
        <v>2.0256849350698491E-2</v>
      </c>
      <c r="AT2016">
        <v>8.8330349033536315E-3</v>
      </c>
      <c r="AU2016">
        <v>1.0325393552269801E-2</v>
      </c>
      <c r="AV2016">
        <v>0</v>
      </c>
      <c r="AW2016">
        <f t="shared" si="167"/>
        <v>1.6038234609620024E-3</v>
      </c>
      <c r="AX2016">
        <f t="shared" si="168"/>
        <v>2.77660697489083</v>
      </c>
      <c r="AY2016">
        <f>1-AX2016/MAX(AX$2:AX2016)</f>
        <v>1.4117736697731198E-2</v>
      </c>
      <c r="AZ2016">
        <v>3</v>
      </c>
      <c r="BA2016">
        <v>4</v>
      </c>
      <c r="BB2016">
        <v>5</v>
      </c>
      <c r="BC2016">
        <v>5</v>
      </c>
      <c r="BD2016">
        <v>5</v>
      </c>
      <c r="BE2016">
        <f t="shared" ca="1" si="169"/>
        <v>1.6038234609620024E-3</v>
      </c>
      <c r="BF2016">
        <f t="shared" ca="1" si="170"/>
        <v>3.7392321901673231</v>
      </c>
      <c r="BG2016">
        <f ca="1">1-BF2016/MAX(BF$2:BF2016)</f>
        <v>1.411773669773142E-2</v>
      </c>
      <c r="BH2016">
        <f t="shared" ca="1" si="171"/>
        <v>0.99999999999999756</v>
      </c>
    </row>
    <row r="2017" spans="1:60" x14ac:dyDescent="0.3">
      <c r="A2017" s="1">
        <v>40907</v>
      </c>
      <c r="B2017" s="3">
        <v>2011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6.17283950617284E-3</v>
      </c>
      <c r="L2017">
        <v>0</v>
      </c>
      <c r="M2017">
        <v>0.31481481481481399</v>
      </c>
      <c r="N2017">
        <v>0</v>
      </c>
      <c r="O2017">
        <v>6.17283950617284E-3</v>
      </c>
      <c r="P2017">
        <v>0</v>
      </c>
      <c r="Q2017">
        <v>5.5555555555555497E-2</v>
      </c>
      <c r="R2017">
        <v>8.3333333333333301E-2</v>
      </c>
      <c r="S2017">
        <v>0.13888888888888801</v>
      </c>
      <c r="T2017">
        <v>0.27241728718728803</v>
      </c>
      <c r="U2017">
        <v>0</v>
      </c>
      <c r="V2017">
        <v>0</v>
      </c>
      <c r="W2017">
        <v>0</v>
      </c>
      <c r="X2017">
        <v>0</v>
      </c>
      <c r="Y2017">
        <v>0.122644441207773</v>
      </c>
      <c r="Z2017">
        <v>-1.2680299005691786E-3</v>
      </c>
      <c r="AA2017">
        <v>0</v>
      </c>
      <c r="AB2017" t="s">
        <v>24</v>
      </c>
      <c r="AC2017">
        <v>-1.4881748327330024E-3</v>
      </c>
      <c r="AD2017">
        <v>7.9129361910168505E-4</v>
      </c>
      <c r="AE2017">
        <v>4.8689616048140927E-3</v>
      </c>
      <c r="AF2017">
        <v>1.5507834360075634E-3</v>
      </c>
      <c r="AG2017">
        <v>7.7431606970930211E-3</v>
      </c>
      <c r="AH2017">
        <v>1.0975184218879441E-2</v>
      </c>
      <c r="AI2017">
        <v>5.5971241925245607E-4</v>
      </c>
      <c r="AJ2017">
        <v>3.5162215371293826E-3</v>
      </c>
      <c r="AK2017">
        <v>-5.3940493403066281E-3</v>
      </c>
      <c r="AL2017">
        <v>4.237227175721614E-3</v>
      </c>
      <c r="AM2017">
        <v>-2.8576269785823838E-3</v>
      </c>
      <c r="AN2017">
        <v>5.9172039777322105E-4</v>
      </c>
      <c r="AO2017">
        <v>-4.9161331110294526E-3</v>
      </c>
      <c r="AP2017">
        <v>-3.4305252935273867E-4</v>
      </c>
      <c r="AQ2017">
        <v>3.2273277409127221E-3</v>
      </c>
      <c r="AR2017">
        <v>3.9326663065866185E-3</v>
      </c>
      <c r="AS2017">
        <v>3.1476869680993058E-3</v>
      </c>
      <c r="AT2017">
        <v>-4.2921916477610678E-3</v>
      </c>
      <c r="AU2017">
        <v>1.3104707004869542E-3</v>
      </c>
      <c r="AV2017">
        <v>0</v>
      </c>
      <c r="AW2017">
        <f t="shared" si="167"/>
        <v>1.6555916856907838E-3</v>
      </c>
      <c r="AX2017">
        <f t="shared" si="168"/>
        <v>2.7812039023128903</v>
      </c>
      <c r="AY2017">
        <f>1-AX2017/MAX(AX$2:AX2017)</f>
        <v>1.2485518219538028E-2</v>
      </c>
      <c r="AZ2017">
        <v>3</v>
      </c>
      <c r="BA2017">
        <v>4</v>
      </c>
      <c r="BB2017">
        <v>5</v>
      </c>
      <c r="BC2017">
        <v>5</v>
      </c>
      <c r="BD2017">
        <v>5</v>
      </c>
      <c r="BE2017">
        <f t="shared" ca="1" si="169"/>
        <v>1.6555916856907838E-3</v>
      </c>
      <c r="BF2017">
        <f t="shared" ca="1" si="170"/>
        <v>3.7454228318922316</v>
      </c>
      <c r="BG2017">
        <f ca="1">1-BF2017/MAX(BF$2:BF2017)</f>
        <v>1.2485518219538139E-2</v>
      </c>
      <c r="BH2017">
        <f t="shared" ca="1" si="171"/>
        <v>0.99999999999999756</v>
      </c>
    </row>
    <row r="2018" spans="1:60" x14ac:dyDescent="0.3">
      <c r="A2018" s="1">
        <v>40911</v>
      </c>
      <c r="B2018" s="3">
        <v>2012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3.0864197530864199E-2</v>
      </c>
      <c r="M2018">
        <v>0.233796296296296</v>
      </c>
      <c r="N2018">
        <v>0</v>
      </c>
      <c r="O2018">
        <v>3.0864197530864199E-2</v>
      </c>
      <c r="P2018">
        <v>0</v>
      </c>
      <c r="Q2018">
        <v>5.5555555555555497E-2</v>
      </c>
      <c r="R2018">
        <v>7.6388888888888798E-2</v>
      </c>
      <c r="S2018">
        <v>0.13888888888888801</v>
      </c>
      <c r="T2018">
        <v>0.28548239225281402</v>
      </c>
      <c r="U2018">
        <v>0</v>
      </c>
      <c r="V2018">
        <v>0</v>
      </c>
      <c r="W2018">
        <v>3.9364423186056902E-2</v>
      </c>
      <c r="X2018">
        <v>0</v>
      </c>
      <c r="Y2018">
        <v>0.10879515986976999</v>
      </c>
      <c r="Z2018">
        <v>-1.995332182129661E-3</v>
      </c>
      <c r="AA2018">
        <v>-2.1865014885658063E-4</v>
      </c>
      <c r="AB2018" t="s">
        <v>24</v>
      </c>
      <c r="AC2018">
        <v>2.9806237163250815E-2</v>
      </c>
      <c r="AD2018">
        <v>3.057434991228436E-2</v>
      </c>
      <c r="AE2018">
        <v>2.7256574626310259E-2</v>
      </c>
      <c r="AF2018">
        <v>-9.2033162109300681E-3</v>
      </c>
      <c r="AG2018">
        <v>1.9758700482658709E-2</v>
      </c>
      <c r="AH2018">
        <v>2.5856915150633153E-2</v>
      </c>
      <c r="AI2018">
        <v>3.2429656643357951E-3</v>
      </c>
      <c r="AJ2018">
        <v>-6.3458513439880182E-3</v>
      </c>
      <c r="AK2018">
        <v>1.6541953967174727E-2</v>
      </c>
      <c r="AL2018">
        <v>-7.9066795939253254E-4</v>
      </c>
      <c r="AM2018">
        <v>1.9165456134906389E-2</v>
      </c>
      <c r="AN2018">
        <v>-5.9137047180246594E-4</v>
      </c>
      <c r="AO2018">
        <v>1.5936338172440223E-2</v>
      </c>
      <c r="AP2018">
        <v>-3.4248749873688755E-4</v>
      </c>
      <c r="AQ2018">
        <v>-1.5010443737148105E-2</v>
      </c>
      <c r="AR2018">
        <v>2.6771104762942644E-2</v>
      </c>
      <c r="AS2018">
        <v>3.3309092594674405E-2</v>
      </c>
      <c r="AT2018">
        <v>8.4484049831521357E-3</v>
      </c>
      <c r="AU2018">
        <v>2.9311749159581346E-2</v>
      </c>
      <c r="AV2018">
        <v>0</v>
      </c>
      <c r="AW2018">
        <f t="shared" si="167"/>
        <v>-4.2236615954624798E-3</v>
      </c>
      <c r="AX2018">
        <f t="shared" si="168"/>
        <v>2.7694570382015407</v>
      </c>
      <c r="AY2018">
        <f>1-AX2018/MAX(AX$2:AX2018)</f>
        <v>1.6656445211197246E-2</v>
      </c>
      <c r="AZ2018">
        <v>3</v>
      </c>
      <c r="BA2018">
        <v>4</v>
      </c>
      <c r="BB2018">
        <v>5</v>
      </c>
      <c r="BC2018">
        <v>5</v>
      </c>
      <c r="BD2018">
        <v>5</v>
      </c>
      <c r="BE2018">
        <f t="shared" ca="1" si="169"/>
        <v>-4.2236615954624798E-3</v>
      </c>
      <c r="BF2018">
        <f t="shared" ca="1" si="170"/>
        <v>3.7296034333183998</v>
      </c>
      <c r="BG2018">
        <f ca="1">1-BF2018/MAX(BF$2:BF2018)</f>
        <v>1.6656445211197357E-2</v>
      </c>
      <c r="BH2018">
        <f t="shared" ca="1" si="171"/>
        <v>0.99999999999999767</v>
      </c>
    </row>
    <row r="2019" spans="1:60" x14ac:dyDescent="0.3">
      <c r="A2019" s="1">
        <v>40912</v>
      </c>
      <c r="B2019" s="3">
        <v>2012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3.0864197530864199E-2</v>
      </c>
      <c r="M2019">
        <v>0.233796296296296</v>
      </c>
      <c r="N2019">
        <v>0</v>
      </c>
      <c r="O2019">
        <v>3.0864197530864199E-2</v>
      </c>
      <c r="P2019">
        <v>0</v>
      </c>
      <c r="Q2019">
        <v>5.5555555555555497E-2</v>
      </c>
      <c r="R2019">
        <v>7.6388888888888798E-2</v>
      </c>
      <c r="S2019">
        <v>0.13888888888888801</v>
      </c>
      <c r="T2019">
        <v>0.28548239225281402</v>
      </c>
      <c r="U2019">
        <v>0</v>
      </c>
      <c r="V2019">
        <v>0</v>
      </c>
      <c r="W2019">
        <v>3.9364423186056902E-2</v>
      </c>
      <c r="X2019">
        <v>0</v>
      </c>
      <c r="Y2019">
        <v>0.10879515986976999</v>
      </c>
      <c r="Z2019">
        <v>-1.3631863059055949E-3</v>
      </c>
      <c r="AA2019">
        <v>0</v>
      </c>
      <c r="AB2019" t="s">
        <v>24</v>
      </c>
      <c r="AC2019">
        <v>7.5978237220577505E-3</v>
      </c>
      <c r="AD2019">
        <v>-5.6264001522993157E-3</v>
      </c>
      <c r="AE2019">
        <v>-5.8963505000663163E-3</v>
      </c>
      <c r="AF2019">
        <v>2.7603532576536693E-3</v>
      </c>
      <c r="AG2019">
        <v>-1.0764944624784833E-3</v>
      </c>
      <c r="AH2019">
        <v>5.066755734989048E-3</v>
      </c>
      <c r="AI2019">
        <v>-1.6718270647720912E-3</v>
      </c>
      <c r="AJ2019">
        <v>-3.1457073079829145E-3</v>
      </c>
      <c r="AK2019">
        <v>-5.4686807742092558E-3</v>
      </c>
      <c r="AL2019">
        <v>7.9129360989638187E-4</v>
      </c>
      <c r="AM2019">
        <v>4.2177749920213614E-3</v>
      </c>
      <c r="AN2019">
        <v>1.178391986698113E-4</v>
      </c>
      <c r="AO2019">
        <v>1.5689100556890434E-3</v>
      </c>
      <c r="AP2019">
        <v>9.4295300781466196E-4</v>
      </c>
      <c r="AQ2019">
        <v>-1.1889935695925669E-2</v>
      </c>
      <c r="AR2019">
        <v>-5.7233715417718267E-3</v>
      </c>
      <c r="AS2019">
        <v>-1.2146777883695559E-2</v>
      </c>
      <c r="AT2019">
        <v>-1.7096987045193024E-2</v>
      </c>
      <c r="AU2019">
        <v>-2.796567451054055E-3</v>
      </c>
      <c r="AV2019">
        <v>0</v>
      </c>
      <c r="AW2019">
        <f t="shared" si="167"/>
        <v>-4.5726523821820863E-3</v>
      </c>
      <c r="AX2019">
        <f t="shared" si="168"/>
        <v>2.7567932738784573</v>
      </c>
      <c r="AY2019">
        <f>1-AX2019/MAX(AX$2:AX2019)</f>
        <v>2.1152933459505752E-2</v>
      </c>
      <c r="AZ2019">
        <v>3</v>
      </c>
      <c r="BA2019">
        <v>4</v>
      </c>
      <c r="BB2019">
        <v>5</v>
      </c>
      <c r="BC2019">
        <v>5</v>
      </c>
      <c r="BD2019">
        <v>5</v>
      </c>
      <c r="BE2019">
        <f t="shared" ca="1" si="169"/>
        <v>-4.5726523821820863E-3</v>
      </c>
      <c r="BF2019">
        <f t="shared" ca="1" si="170"/>
        <v>3.712549253294442</v>
      </c>
      <c r="BG2019">
        <f ca="1">1-BF2019/MAX(BF$2:BF2019)</f>
        <v>2.1152933459505863E-2</v>
      </c>
      <c r="BH2019">
        <f t="shared" ca="1" si="171"/>
        <v>0.99999999999999767</v>
      </c>
    </row>
    <row r="2020" spans="1:60" x14ac:dyDescent="0.3">
      <c r="A2020" s="1">
        <v>40913</v>
      </c>
      <c r="B2020" s="3">
        <v>2012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3.0864197530864199E-2</v>
      </c>
      <c r="M2020">
        <v>0.233796296296296</v>
      </c>
      <c r="N2020">
        <v>0</v>
      </c>
      <c r="O2020">
        <v>3.0864197530864199E-2</v>
      </c>
      <c r="P2020">
        <v>0</v>
      </c>
      <c r="Q2020">
        <v>5.5555555555555497E-2</v>
      </c>
      <c r="R2020">
        <v>7.6388888888888798E-2</v>
      </c>
      <c r="S2020">
        <v>0.13888888888888801</v>
      </c>
      <c r="T2020">
        <v>0.28548239225281402</v>
      </c>
      <c r="U2020">
        <v>0</v>
      </c>
      <c r="V2020">
        <v>0</v>
      </c>
      <c r="W2020">
        <v>3.9364423186056902E-2</v>
      </c>
      <c r="X2020">
        <v>0</v>
      </c>
      <c r="Y2020">
        <v>0.10879515986976999</v>
      </c>
      <c r="Z2020">
        <v>1.3650471194457392E-3</v>
      </c>
      <c r="AA2020">
        <v>0</v>
      </c>
      <c r="AB2020" t="s">
        <v>24</v>
      </c>
      <c r="AC2020">
        <v>-1.3644650785464507E-2</v>
      </c>
      <c r="AD2020">
        <v>-4.372502833706382E-3</v>
      </c>
      <c r="AE2020">
        <v>-1.4827990338485586E-2</v>
      </c>
      <c r="AF2020">
        <v>-1.4677166975808342E-3</v>
      </c>
      <c r="AG2020">
        <v>-1.1853341330228084E-2</v>
      </c>
      <c r="AH2020">
        <v>6.8278477416101602E-3</v>
      </c>
      <c r="AI2020">
        <v>-4.3546297774914589E-3</v>
      </c>
      <c r="AJ2020">
        <v>1.910655315267018E-4</v>
      </c>
      <c r="AK2020">
        <v>5.6332966381649197E-3</v>
      </c>
      <c r="AL2020">
        <v>-4.3068737579585736E-3</v>
      </c>
      <c r="AM2020">
        <v>8.2255448162413813E-3</v>
      </c>
      <c r="AN2020">
        <v>1.1843109990516965E-4</v>
      </c>
      <c r="AO2020">
        <v>2.6621690180155255E-3</v>
      </c>
      <c r="AP2020">
        <v>1.8843852501244651E-3</v>
      </c>
      <c r="AQ2020">
        <v>-1.7789380910736563E-3</v>
      </c>
      <c r="AR2020">
        <v>-1.4390663963841366E-2</v>
      </c>
      <c r="AS2020">
        <v>-1.8207855226787806E-2</v>
      </c>
      <c r="AT2020">
        <v>9.3928034626777901E-3</v>
      </c>
      <c r="AU2020">
        <v>-4.844904992759913E-3</v>
      </c>
      <c r="AV2020">
        <v>0</v>
      </c>
      <c r="AW2020">
        <f t="shared" si="167"/>
        <v>1.1088665858667877E-4</v>
      </c>
      <c r="AX2020">
        <f t="shared" si="168"/>
        <v>2.7570989654730118</v>
      </c>
      <c r="AY2020">
        <f>1-AX2020/MAX(AX$2:AX2020)</f>
        <v>2.1044392379029664E-2</v>
      </c>
      <c r="AZ2020">
        <v>3</v>
      </c>
      <c r="BA2020">
        <v>4</v>
      </c>
      <c r="BB2020">
        <v>5</v>
      </c>
      <c r="BC2020">
        <v>5</v>
      </c>
      <c r="BD2020">
        <v>5</v>
      </c>
      <c r="BE2020">
        <f t="shared" ca="1" si="169"/>
        <v>1.1088665858667877E-4</v>
      </c>
      <c r="BF2020">
        <f t="shared" ca="1" si="170"/>
        <v>3.7129609254759779</v>
      </c>
      <c r="BG2020">
        <f ca="1">1-BF2020/MAX(BF$2:BF2020)</f>
        <v>2.1044392379029886E-2</v>
      </c>
      <c r="BH2020">
        <f t="shared" ca="1" si="171"/>
        <v>0.99999999999999767</v>
      </c>
    </row>
    <row r="2021" spans="1:60" x14ac:dyDescent="0.3">
      <c r="A2021" s="1">
        <v>40914</v>
      </c>
      <c r="B2021" s="3">
        <v>2012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3.0864197530864199E-2</v>
      </c>
      <c r="M2021">
        <v>0.233796296296296</v>
      </c>
      <c r="N2021">
        <v>0</v>
      </c>
      <c r="O2021">
        <v>3.0864197530864199E-2</v>
      </c>
      <c r="P2021">
        <v>0</v>
      </c>
      <c r="Q2021">
        <v>5.5555555555555497E-2</v>
      </c>
      <c r="R2021">
        <v>7.6388888888888798E-2</v>
      </c>
      <c r="S2021">
        <v>0.13888888888888801</v>
      </c>
      <c r="T2021">
        <v>0.28548239225281402</v>
      </c>
      <c r="U2021">
        <v>0</v>
      </c>
      <c r="V2021">
        <v>0</v>
      </c>
      <c r="W2021">
        <v>3.9364423186056902E-2</v>
      </c>
      <c r="X2021">
        <v>0</v>
      </c>
      <c r="Y2021">
        <v>0.10879515986976999</v>
      </c>
      <c r="Z2021">
        <v>8.1732225774033829E-4</v>
      </c>
      <c r="AA2021">
        <v>0</v>
      </c>
      <c r="AB2021" t="s">
        <v>24</v>
      </c>
      <c r="AC2021">
        <v>4.3684921595299464E-3</v>
      </c>
      <c r="AD2021">
        <v>-1.2658301656492399E-2</v>
      </c>
      <c r="AE2021">
        <v>-1.3646233507729755E-2</v>
      </c>
      <c r="AF2021">
        <v>-4.4087311920748551E-3</v>
      </c>
      <c r="AG2021">
        <v>-1.0905257206611618E-2</v>
      </c>
      <c r="AH2021">
        <v>-3.6760161968648619E-3</v>
      </c>
      <c r="AI2021">
        <v>-3.1392611662863779E-3</v>
      </c>
      <c r="AJ2021">
        <v>3.9197757060620564E-3</v>
      </c>
      <c r="AK2021">
        <v>-2.5344518465788557E-3</v>
      </c>
      <c r="AL2021">
        <v>3.8840146676670795E-3</v>
      </c>
      <c r="AM2021">
        <v>3.4717161748607506E-3</v>
      </c>
      <c r="AN2021">
        <v>-1.1841707564064219E-4</v>
      </c>
      <c r="AO2021">
        <v>-2.5771485782006831E-3</v>
      </c>
      <c r="AP2021">
        <v>3.3338892511294294E-3</v>
      </c>
      <c r="AQ2021">
        <v>7.8942861204511772E-3</v>
      </c>
      <c r="AR2021">
        <v>-1.1680727591925621E-2</v>
      </c>
      <c r="AS2021">
        <v>-1.3727837059278158E-2</v>
      </c>
      <c r="AT2021">
        <v>-3.2743138274555772E-3</v>
      </c>
      <c r="AU2021">
        <v>-1.1785411528024148E-2</v>
      </c>
      <c r="AV2021">
        <v>0</v>
      </c>
      <c r="AW2021">
        <f t="shared" si="167"/>
        <v>3.3237994041677571E-3</v>
      </c>
      <c r="AX2021">
        <f t="shared" si="168"/>
        <v>2.7662630093716825</v>
      </c>
      <c r="AY2021">
        <f>1-AX2021/MAX(AX$2:AX2021)</f>
        <v>1.7790540313712522E-2</v>
      </c>
      <c r="AZ2021">
        <v>3</v>
      </c>
      <c r="BA2021">
        <v>4</v>
      </c>
      <c r="BB2021">
        <v>5</v>
      </c>
      <c r="BC2021">
        <v>5</v>
      </c>
      <c r="BD2021">
        <v>5</v>
      </c>
      <c r="BE2021">
        <f t="shared" ca="1" si="169"/>
        <v>3.3237994041677571E-3</v>
      </c>
      <c r="BF2021">
        <f t="shared" ca="1" si="170"/>
        <v>3.7253020627877729</v>
      </c>
      <c r="BG2021">
        <f ca="1">1-BF2021/MAX(BF$2:BF2021)</f>
        <v>1.7790540313712633E-2</v>
      </c>
      <c r="BH2021">
        <f t="shared" ca="1" si="171"/>
        <v>0.99999999999999767</v>
      </c>
    </row>
    <row r="2022" spans="1:60" x14ac:dyDescent="0.3">
      <c r="A2022" s="1">
        <v>40917</v>
      </c>
      <c r="B2022" s="3">
        <v>2012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3.0864197530864199E-2</v>
      </c>
      <c r="M2022">
        <v>0.233796296296296</v>
      </c>
      <c r="N2022">
        <v>0</v>
      </c>
      <c r="O2022">
        <v>3.0864197530864199E-2</v>
      </c>
      <c r="P2022">
        <v>0</v>
      </c>
      <c r="Q2022">
        <v>5.5555555555555497E-2</v>
      </c>
      <c r="R2022">
        <v>7.6388888888888798E-2</v>
      </c>
      <c r="S2022">
        <v>0.13888888888888801</v>
      </c>
      <c r="T2022">
        <v>0.28548239225281402</v>
      </c>
      <c r="U2022">
        <v>0</v>
      </c>
      <c r="V2022">
        <v>0</v>
      </c>
      <c r="W2022">
        <v>3.9364423186056902E-2</v>
      </c>
      <c r="X2022">
        <v>0</v>
      </c>
      <c r="Y2022">
        <v>0.10879515986976999</v>
      </c>
      <c r="Z2022">
        <v>-8.1665478760550858E-4</v>
      </c>
      <c r="AA2022">
        <v>2.1869796719964363E-4</v>
      </c>
      <c r="AB2022" t="s">
        <v>24</v>
      </c>
      <c r="AC2022">
        <v>1.0873191741356258E-3</v>
      </c>
      <c r="AD2022">
        <v>1.0465644004142627E-2</v>
      </c>
      <c r="AE2022">
        <v>3.8655140154817413E-3</v>
      </c>
      <c r="AF2022">
        <v>-1.4760250633117922E-3</v>
      </c>
      <c r="AG2022">
        <v>3.3078801200352448E-3</v>
      </c>
      <c r="AH2022">
        <v>-4.4529068818777162E-3</v>
      </c>
      <c r="AI2022">
        <v>1.3496231304135353E-3</v>
      </c>
      <c r="AJ2022">
        <v>1.9055142147683668E-4</v>
      </c>
      <c r="AK2022">
        <v>5.0813642550566751E-3</v>
      </c>
      <c r="AL2022">
        <v>-1.494467945754252E-3</v>
      </c>
      <c r="AM2022">
        <v>-3.2866390387614741E-3</v>
      </c>
      <c r="AN2022">
        <v>2.3645834269347965E-4</v>
      </c>
      <c r="AO2022">
        <v>2.4275003813269969E-3</v>
      </c>
      <c r="AP2022">
        <v>1.022442658785927E-3</v>
      </c>
      <c r="AQ2022">
        <v>-1.7683200016859191E-3</v>
      </c>
      <c r="AR2022">
        <v>2.2979540631251627E-3</v>
      </c>
      <c r="AS2022">
        <v>7.5702819092531293E-3</v>
      </c>
      <c r="AT2022">
        <v>-3.4580123429811538E-3</v>
      </c>
      <c r="AU2022">
        <v>8.0371551359965654E-3</v>
      </c>
      <c r="AV2022">
        <v>0</v>
      </c>
      <c r="AW2022">
        <f t="shared" si="167"/>
        <v>-2.6029063166584993E-4</v>
      </c>
      <c r="AX2022">
        <f t="shared" si="168"/>
        <v>2.765542977025619</v>
      </c>
      <c r="AY2022">
        <f>1-AX2022/MAX(AX$2:AX2022)</f>
        <v>1.804620023440251E-2</v>
      </c>
      <c r="AZ2022">
        <v>3</v>
      </c>
      <c r="BA2022">
        <v>4</v>
      </c>
      <c r="BB2022">
        <v>5</v>
      </c>
      <c r="BC2022">
        <v>5</v>
      </c>
      <c r="BD2022">
        <v>5</v>
      </c>
      <c r="BE2022">
        <f t="shared" ca="1" si="169"/>
        <v>-2.6029063166584993E-4</v>
      </c>
      <c r="BF2022">
        <f t="shared" ca="1" si="170"/>
        <v>3.7243324015607038</v>
      </c>
      <c r="BG2022">
        <f ca="1">1-BF2022/MAX(BF$2:BF2022)</f>
        <v>1.8046200234402621E-2</v>
      </c>
      <c r="BH2022">
        <f t="shared" ca="1" si="171"/>
        <v>0.99999999999999767</v>
      </c>
    </row>
    <row r="2023" spans="1:60" x14ac:dyDescent="0.3">
      <c r="A2023" s="1">
        <v>40918</v>
      </c>
      <c r="B2023" s="3">
        <v>2012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3.0864197530864199E-2</v>
      </c>
      <c r="M2023">
        <v>0.233796296296296</v>
      </c>
      <c r="N2023">
        <v>0</v>
      </c>
      <c r="O2023">
        <v>3.0864197530864199E-2</v>
      </c>
      <c r="P2023">
        <v>0</v>
      </c>
      <c r="Q2023">
        <v>5.5555555555555497E-2</v>
      </c>
      <c r="R2023">
        <v>7.6388888888888798E-2</v>
      </c>
      <c r="S2023">
        <v>0.13888888888888801</v>
      </c>
      <c r="T2023">
        <v>0.28548239225281402</v>
      </c>
      <c r="U2023">
        <v>0</v>
      </c>
      <c r="V2023">
        <v>0</v>
      </c>
      <c r="W2023">
        <v>3.9364423186056902E-2</v>
      </c>
      <c r="X2023">
        <v>0</v>
      </c>
      <c r="Y2023">
        <v>0.10879515986976999</v>
      </c>
      <c r="Z2023">
        <v>-2.7293202408262829E-4</v>
      </c>
      <c r="AA2023">
        <v>0</v>
      </c>
      <c r="AB2023" t="s">
        <v>24</v>
      </c>
      <c r="AC2023">
        <v>7.241088143150165E-3</v>
      </c>
      <c r="AD2023">
        <v>2.1750348011978282E-2</v>
      </c>
      <c r="AE2023">
        <v>1.5200752934490414E-2</v>
      </c>
      <c r="AF2023">
        <v>-2.7747748587536591E-4</v>
      </c>
      <c r="AG2023">
        <v>1.2087549838053047E-2</v>
      </c>
      <c r="AH2023">
        <v>1.3674117505737993E-2</v>
      </c>
      <c r="AI2023">
        <v>3.4826285366549303E-3</v>
      </c>
      <c r="AJ2023">
        <v>-1.999917035180987E-3</v>
      </c>
      <c r="AK2023">
        <v>1.4633151699773528E-2</v>
      </c>
      <c r="AL2023">
        <v>2.8181188179456917E-3</v>
      </c>
      <c r="AM2023">
        <v>7.2888371048300815E-3</v>
      </c>
      <c r="AN2023">
        <v>1.1921062579522967E-4</v>
      </c>
      <c r="AO2023">
        <v>8.6703655969877502E-3</v>
      </c>
      <c r="AP2023">
        <v>-3.0646188293984578E-3</v>
      </c>
      <c r="AQ2023">
        <v>-1.6878677208791437E-3</v>
      </c>
      <c r="AR2023">
        <v>1.6377581403081765E-2</v>
      </c>
      <c r="AS2023">
        <v>1.5269055970750456E-2</v>
      </c>
      <c r="AT2023">
        <v>1.110368301528708E-2</v>
      </c>
      <c r="AU2023">
        <v>2.2376624267590906E-2</v>
      </c>
      <c r="AV2023">
        <v>0</v>
      </c>
      <c r="AW2023">
        <f t="shared" si="167"/>
        <v>-7.4571219730605945E-5</v>
      </c>
      <c r="AX2023">
        <f t="shared" si="168"/>
        <v>2.7653367471126047</v>
      </c>
      <c r="AY2023">
        <f>1-AX2023/MAX(AX$2:AX2023)</f>
        <v>1.8119425726970118E-2</v>
      </c>
      <c r="AZ2023">
        <v>3</v>
      </c>
      <c r="BA2023">
        <v>4</v>
      </c>
      <c r="BB2023">
        <v>5</v>
      </c>
      <c r="BC2023">
        <v>5</v>
      </c>
      <c r="BD2023">
        <v>5</v>
      </c>
      <c r="BE2023">
        <f t="shared" ca="1" si="169"/>
        <v>-7.4571219730605945E-5</v>
      </c>
      <c r="BF2023">
        <f t="shared" ca="1" si="170"/>
        <v>3.7240546735508371</v>
      </c>
      <c r="BG2023">
        <f ca="1">1-BF2023/MAX(BF$2:BF2023)</f>
        <v>1.8119425726970229E-2</v>
      </c>
      <c r="BH2023">
        <f t="shared" ca="1" si="171"/>
        <v>0.99999999999999767</v>
      </c>
    </row>
    <row r="2024" spans="1:60" x14ac:dyDescent="0.3">
      <c r="A2024" s="1">
        <v>40919</v>
      </c>
      <c r="B2024" s="3">
        <v>2012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3.0864197530864199E-2</v>
      </c>
      <c r="M2024">
        <v>0.233796296296296</v>
      </c>
      <c r="N2024">
        <v>0</v>
      </c>
      <c r="O2024">
        <v>3.0864197530864199E-2</v>
      </c>
      <c r="P2024">
        <v>0</v>
      </c>
      <c r="Q2024">
        <v>5.5555555555555497E-2</v>
      </c>
      <c r="R2024">
        <v>7.6388888888888798E-2</v>
      </c>
      <c r="S2024">
        <v>0.13888888888888801</v>
      </c>
      <c r="T2024">
        <v>0.28548239225281402</v>
      </c>
      <c r="U2024">
        <v>0</v>
      </c>
      <c r="V2024">
        <v>0</v>
      </c>
      <c r="W2024">
        <v>3.9364423186056902E-2</v>
      </c>
      <c r="X2024">
        <v>0</v>
      </c>
      <c r="Y2024">
        <v>0.10879515986976999</v>
      </c>
      <c r="Z2024">
        <v>3.5453994298468849E-3</v>
      </c>
      <c r="AA2024">
        <v>-2.1865014885658063E-4</v>
      </c>
      <c r="AB2024" t="s">
        <v>24</v>
      </c>
      <c r="AC2024">
        <v>-2.8755700986129451E-3</v>
      </c>
      <c r="AD2024">
        <v>7.6064219433025215E-4</v>
      </c>
      <c r="AE2024">
        <v>-3.1943821284594609E-3</v>
      </c>
      <c r="AF2024">
        <v>-2.770763709372126E-4</v>
      </c>
      <c r="AG2024">
        <v>-4.3428868232010531E-3</v>
      </c>
      <c r="AH2024">
        <v>6.492680176877208E-3</v>
      </c>
      <c r="AI2024">
        <v>-1.0078398010641143E-3</v>
      </c>
      <c r="AJ2024">
        <v>5.8200710304876502E-3</v>
      </c>
      <c r="AK2024">
        <v>3.9332922646968527E-3</v>
      </c>
      <c r="AL2024">
        <v>-1.7548427778457665E-4</v>
      </c>
      <c r="AM2024">
        <v>2.0677585301547285E-3</v>
      </c>
      <c r="AN2024">
        <v>3.5466232593872604E-4</v>
      </c>
      <c r="AO2024">
        <v>5.420111382612447E-4</v>
      </c>
      <c r="AP2024">
        <v>2.5619405585914912E-3</v>
      </c>
      <c r="AQ2024">
        <v>1.3015144618069963E-2</v>
      </c>
      <c r="AR2024">
        <v>-3.2229086512696181E-3</v>
      </c>
      <c r="AS2024">
        <v>-8.1164252634989831E-3</v>
      </c>
      <c r="AT2024">
        <v>7.0351370282755177E-3</v>
      </c>
      <c r="AU2024">
        <v>2.5124330705894593E-4</v>
      </c>
      <c r="AV2024">
        <v>0</v>
      </c>
      <c r="AW2024">
        <f t="shared" si="167"/>
        <v>5.7336496039841313E-3</v>
      </c>
      <c r="AX2024">
        <f t="shared" si="168"/>
        <v>2.7811922190575697</v>
      </c>
      <c r="AY2024">
        <f>1-AX2024/MAX(AX$2:AX2024)</f>
        <v>1.248966656112982E-2</v>
      </c>
      <c r="AZ2024">
        <v>3</v>
      </c>
      <c r="BA2024">
        <v>4</v>
      </c>
      <c r="BB2024">
        <v>5</v>
      </c>
      <c r="BC2024">
        <v>5</v>
      </c>
      <c r="BD2024">
        <v>5</v>
      </c>
      <c r="BE2024">
        <f t="shared" ca="1" si="169"/>
        <v>5.7336496039841313E-3</v>
      </c>
      <c r="BF2024">
        <f t="shared" ca="1" si="170"/>
        <v>3.7454070981550571</v>
      </c>
      <c r="BG2024">
        <f ca="1">1-BF2024/MAX(BF$2:BF2024)</f>
        <v>1.2489666561129931E-2</v>
      </c>
      <c r="BH2024">
        <f t="shared" ca="1" si="171"/>
        <v>0.99999999999999767</v>
      </c>
    </row>
    <row r="2025" spans="1:60" x14ac:dyDescent="0.3">
      <c r="A2025" s="1">
        <v>40920</v>
      </c>
      <c r="B2025" s="3">
        <v>2012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3.0864197530864199E-2</v>
      </c>
      <c r="M2025">
        <v>0.233796296296296</v>
      </c>
      <c r="N2025">
        <v>0</v>
      </c>
      <c r="O2025">
        <v>3.0864197530864199E-2</v>
      </c>
      <c r="P2025">
        <v>0</v>
      </c>
      <c r="Q2025">
        <v>5.5555555555555497E-2</v>
      </c>
      <c r="R2025">
        <v>7.6388888888888798E-2</v>
      </c>
      <c r="S2025">
        <v>0.13888888888888801</v>
      </c>
      <c r="T2025">
        <v>0.28548239225281402</v>
      </c>
      <c r="U2025">
        <v>0</v>
      </c>
      <c r="V2025">
        <v>0</v>
      </c>
      <c r="W2025">
        <v>3.9364423186056902E-2</v>
      </c>
      <c r="X2025">
        <v>0</v>
      </c>
      <c r="Y2025">
        <v>0.10879515986976999</v>
      </c>
      <c r="Z2025">
        <v>-8.1539161153898476E-4</v>
      </c>
      <c r="AA2025">
        <v>0</v>
      </c>
      <c r="AB2025" t="s">
        <v>24</v>
      </c>
      <c r="AC2025">
        <v>-1.4059142860459173E-2</v>
      </c>
      <c r="AD2025">
        <v>4.0513805023749683E-3</v>
      </c>
      <c r="AE2025">
        <v>4.2057191579516484E-3</v>
      </c>
      <c r="AF2025">
        <v>8.3223666728038381E-4</v>
      </c>
      <c r="AG2025">
        <v>-4.3622642755603014E-3</v>
      </c>
      <c r="AH2025">
        <v>4.4467133588599328E-3</v>
      </c>
      <c r="AI2025">
        <v>-1.3444022451517545E-3</v>
      </c>
      <c r="AJ2025">
        <v>-2.0861120848619796E-3</v>
      </c>
      <c r="AK2025">
        <v>3.0042396563372264E-3</v>
      </c>
      <c r="AL2025">
        <v>2.2835590221910174E-3</v>
      </c>
      <c r="AM2025">
        <v>3.9546669704750848E-3</v>
      </c>
      <c r="AN2025">
        <v>-1.183470160515121E-4</v>
      </c>
      <c r="AO2025">
        <v>2.3995054685834738E-3</v>
      </c>
      <c r="AP2025">
        <v>-1.533304120271417E-3</v>
      </c>
      <c r="AQ2025">
        <v>-1.4178497230787901E-3</v>
      </c>
      <c r="AR2025">
        <v>2.9097534749049636E-3</v>
      </c>
      <c r="AS2025">
        <v>9.8676286303804872E-3</v>
      </c>
      <c r="AT2025">
        <v>-7.3268644907774627E-3</v>
      </c>
      <c r="AU2025">
        <v>5.030613979011056E-3</v>
      </c>
      <c r="AV2025">
        <v>0</v>
      </c>
      <c r="AW2025">
        <f t="shared" si="167"/>
        <v>-1.1881660672524968E-3</v>
      </c>
      <c r="AX2025">
        <f t="shared" si="168"/>
        <v>2.7778877008363789</v>
      </c>
      <c r="AY2025">
        <f>1-AX2025/MAX(AX$2:AX2025)</f>
        <v>1.3662992830383081E-2</v>
      </c>
      <c r="AZ2025">
        <v>3</v>
      </c>
      <c r="BA2025">
        <v>4</v>
      </c>
      <c r="BB2025">
        <v>5</v>
      </c>
      <c r="BC2025">
        <v>5</v>
      </c>
      <c r="BD2025">
        <v>5</v>
      </c>
      <c r="BE2025">
        <f t="shared" ca="1" si="169"/>
        <v>-1.1881660672524968E-3</v>
      </c>
      <c r="BF2025">
        <f t="shared" ca="1" si="170"/>
        <v>3.7409569325329826</v>
      </c>
      <c r="BG2025">
        <f ca="1">1-BF2025/MAX(BF$2:BF2025)</f>
        <v>1.3662992830383192E-2</v>
      </c>
      <c r="BH2025">
        <f t="shared" ca="1" si="171"/>
        <v>0.99999999999999767</v>
      </c>
    </row>
    <row r="2026" spans="1:60" x14ac:dyDescent="0.3">
      <c r="A2026" s="1">
        <v>40921</v>
      </c>
      <c r="B2026" s="3">
        <v>2012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3.0864197530864199E-2</v>
      </c>
      <c r="M2026">
        <v>0.233796296296296</v>
      </c>
      <c r="N2026">
        <v>0</v>
      </c>
      <c r="O2026">
        <v>3.0864197530864199E-2</v>
      </c>
      <c r="P2026">
        <v>0</v>
      </c>
      <c r="Q2026">
        <v>5.5555555555555497E-2</v>
      </c>
      <c r="R2026">
        <v>7.6388888888888798E-2</v>
      </c>
      <c r="S2026">
        <v>0.13888888888888801</v>
      </c>
      <c r="T2026">
        <v>0.28548239225281402</v>
      </c>
      <c r="U2026">
        <v>0</v>
      </c>
      <c r="V2026">
        <v>0</v>
      </c>
      <c r="W2026">
        <v>3.9364423186056902E-2</v>
      </c>
      <c r="X2026">
        <v>0</v>
      </c>
      <c r="Y2026">
        <v>0.10879515986976999</v>
      </c>
      <c r="Z2026">
        <v>2.2663247699268307E-3</v>
      </c>
      <c r="AA2026">
        <v>0</v>
      </c>
      <c r="AB2026" t="s">
        <v>24</v>
      </c>
      <c r="AC2026">
        <v>-2.1937211771703158E-3</v>
      </c>
      <c r="AD2026">
        <v>-9.079252835768159E-3</v>
      </c>
      <c r="AE2026">
        <v>-1.0769688950695078E-2</v>
      </c>
      <c r="AF2026">
        <v>-3.7004661691453222E-4</v>
      </c>
      <c r="AG2026">
        <v>2.1905326345419418E-3</v>
      </c>
      <c r="AH2026">
        <v>-6.9834788744106424E-3</v>
      </c>
      <c r="AI2026">
        <v>-1.1222932088049697E-3</v>
      </c>
      <c r="AJ2026">
        <v>4.4673452723738016E-3</v>
      </c>
      <c r="AK2026">
        <v>-5.339302521696121E-3</v>
      </c>
      <c r="AL2026">
        <v>3.5931876472756752E-3</v>
      </c>
      <c r="AM2026">
        <v>-3.5965407258263804E-3</v>
      </c>
      <c r="AN2026">
        <v>2.3631842929594526E-4</v>
      </c>
      <c r="AO2026">
        <v>-5.1733711204178245E-3</v>
      </c>
      <c r="AP2026">
        <v>2.8146382593585706E-3</v>
      </c>
      <c r="AQ2026">
        <v>9.9422429518039035E-3</v>
      </c>
      <c r="AR2026">
        <v>-9.6711532749477191E-3</v>
      </c>
      <c r="AS2026">
        <v>-1.9780828609041734E-2</v>
      </c>
      <c r="AT2026">
        <v>2.2315248254551889E-3</v>
      </c>
      <c r="AU2026">
        <v>-8.5088524802184873E-3</v>
      </c>
      <c r="AV2026">
        <v>0</v>
      </c>
      <c r="AW2026">
        <f t="shared" si="167"/>
        <v>4.0557516531991378E-3</v>
      </c>
      <c r="AX2026">
        <f t="shared" si="168"/>
        <v>2.7891541234714476</v>
      </c>
      <c r="AY2026">
        <f>1-AX2026/MAX(AX$2:AX2026)</f>
        <v>9.6626548829433778E-3</v>
      </c>
      <c r="AZ2026">
        <v>3</v>
      </c>
      <c r="BA2026">
        <v>4</v>
      </c>
      <c r="BB2026">
        <v>5</v>
      </c>
      <c r="BC2026">
        <v>5</v>
      </c>
      <c r="BD2026">
        <v>5</v>
      </c>
      <c r="BE2026">
        <f t="shared" ca="1" si="169"/>
        <v>4.0557516531991378E-3</v>
      </c>
      <c r="BF2026">
        <f t="shared" ca="1" si="170"/>
        <v>3.7561293247966501</v>
      </c>
      <c r="BG2026">
        <f ca="1">1-BF2026/MAX(BF$2:BF2026)</f>
        <v>9.6626548829434888E-3</v>
      </c>
      <c r="BH2026">
        <f t="shared" ca="1" si="171"/>
        <v>0.99999999999999767</v>
      </c>
    </row>
    <row r="2027" spans="1:60" x14ac:dyDescent="0.3">
      <c r="A2027" s="1">
        <v>40925</v>
      </c>
      <c r="B2027" s="3">
        <v>2012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3.0864197530864199E-2</v>
      </c>
      <c r="M2027">
        <v>0.233796296296296</v>
      </c>
      <c r="N2027">
        <v>0</v>
      </c>
      <c r="O2027">
        <v>3.0864197530864199E-2</v>
      </c>
      <c r="P2027">
        <v>0</v>
      </c>
      <c r="Q2027">
        <v>5.5555555555555497E-2</v>
      </c>
      <c r="R2027">
        <v>7.6388888888888798E-2</v>
      </c>
      <c r="S2027">
        <v>0.13888888888888801</v>
      </c>
      <c r="T2027">
        <v>0.28548239225281402</v>
      </c>
      <c r="U2027">
        <v>0</v>
      </c>
      <c r="V2027">
        <v>0</v>
      </c>
      <c r="W2027">
        <v>3.9364423186056902E-2</v>
      </c>
      <c r="X2027">
        <v>0</v>
      </c>
      <c r="Y2027">
        <v>0.10879515986976999</v>
      </c>
      <c r="Z2027">
        <v>2.7183175731959608E-4</v>
      </c>
      <c r="AA2027">
        <v>0</v>
      </c>
      <c r="AB2027" t="s">
        <v>24</v>
      </c>
      <c r="AC2027">
        <v>6.9621771521459763E-3</v>
      </c>
      <c r="AD2027">
        <v>1.908862970771219E-2</v>
      </c>
      <c r="AE2027">
        <v>1.1894807067829749E-2</v>
      </c>
      <c r="AF2027">
        <v>7.4006842809581919E-4</v>
      </c>
      <c r="AG2027">
        <v>0</v>
      </c>
      <c r="AH2027">
        <v>7.7860450579871898E-3</v>
      </c>
      <c r="AI2027">
        <v>2.0219842813662403E-3</v>
      </c>
      <c r="AJ2027">
        <v>9.4591626464213263E-4</v>
      </c>
      <c r="AK2027">
        <v>-3.9214895753580947E-4</v>
      </c>
      <c r="AL2027">
        <v>3.0572481238129168E-3</v>
      </c>
      <c r="AM2027">
        <v>9.109570126609956E-3</v>
      </c>
      <c r="AN2027">
        <v>1.1813129804516542E-4</v>
      </c>
      <c r="AO2027">
        <v>3.8806733158014417E-3</v>
      </c>
      <c r="AP2027">
        <v>1.0203626162246238E-3</v>
      </c>
      <c r="AQ2027">
        <v>4.633345701384739E-3</v>
      </c>
      <c r="AR2027">
        <v>9.7655978687578582E-3</v>
      </c>
      <c r="AS2027">
        <v>1.8720960220493854E-2</v>
      </c>
      <c r="AT2027">
        <v>8.2205607649730172E-3</v>
      </c>
      <c r="AU2027">
        <v>1.6405901909096743E-2</v>
      </c>
      <c r="AV2027">
        <v>0</v>
      </c>
      <c r="AW2027">
        <f t="shared" si="167"/>
        <v>2.4689746019405019E-3</v>
      </c>
      <c r="AX2027">
        <f t="shared" si="168"/>
        <v>2.7960404741631959</v>
      </c>
      <c r="AY2027">
        <f>1-AX2027/MAX(AX$2:AX2027)</f>
        <v>7.2175371304963321E-3</v>
      </c>
      <c r="AZ2027">
        <v>3</v>
      </c>
      <c r="BA2027">
        <v>4</v>
      </c>
      <c r="BB2027">
        <v>5</v>
      </c>
      <c r="BC2027">
        <v>5</v>
      </c>
      <c r="BD2027">
        <v>5</v>
      </c>
      <c r="BE2027">
        <f t="shared" ca="1" si="169"/>
        <v>2.4689746019405019E-3</v>
      </c>
      <c r="BF2027">
        <f t="shared" ca="1" si="170"/>
        <v>3.7654031127011764</v>
      </c>
      <c r="BG2027">
        <f ca="1">1-BF2027/MAX(BF$2:BF2027)</f>
        <v>7.2175371304964431E-3</v>
      </c>
      <c r="BH2027">
        <f t="shared" ca="1" si="171"/>
        <v>0.99999999999999767</v>
      </c>
    </row>
    <row r="2028" spans="1:60" x14ac:dyDescent="0.3">
      <c r="A2028" s="1">
        <v>40926</v>
      </c>
      <c r="B2028" s="3">
        <v>2012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3.0864197530864199E-2</v>
      </c>
      <c r="M2028">
        <v>0.233796296296296</v>
      </c>
      <c r="N2028">
        <v>0</v>
      </c>
      <c r="O2028">
        <v>3.0864197530864199E-2</v>
      </c>
      <c r="P2028">
        <v>0</v>
      </c>
      <c r="Q2028">
        <v>5.5555555555555497E-2</v>
      </c>
      <c r="R2028">
        <v>7.6388888888888798E-2</v>
      </c>
      <c r="S2028">
        <v>0.13888888888888801</v>
      </c>
      <c r="T2028">
        <v>0.28548239225281402</v>
      </c>
      <c r="U2028">
        <v>0</v>
      </c>
      <c r="V2028">
        <v>0</v>
      </c>
      <c r="W2028">
        <v>3.9364423186056902E-2</v>
      </c>
      <c r="X2028">
        <v>0</v>
      </c>
      <c r="Y2028">
        <v>0.10879515986976999</v>
      </c>
      <c r="Z2028">
        <v>-1.2659426327809031E-3</v>
      </c>
      <c r="AA2028">
        <v>0</v>
      </c>
      <c r="AB2028" t="s">
        <v>24</v>
      </c>
      <c r="AC2028">
        <v>3.6393846967763821E-4</v>
      </c>
      <c r="AD2028">
        <v>2.5224747733127328E-2</v>
      </c>
      <c r="AE2028">
        <v>1.6736805871941929E-2</v>
      </c>
      <c r="AF2028">
        <v>5.4468403429703827E-3</v>
      </c>
      <c r="AG2028">
        <v>1.2022560045458652E-2</v>
      </c>
      <c r="AH2028">
        <v>6.8536205826479346E-3</v>
      </c>
      <c r="AI2028">
        <v>2.8025432649918525E-3</v>
      </c>
      <c r="AJ2028">
        <v>-3.1199230347374041E-3</v>
      </c>
      <c r="AK2028">
        <v>1.7810031180217178E-2</v>
      </c>
      <c r="AL2028">
        <v>-2.0031224687032667E-3</v>
      </c>
      <c r="AM2028">
        <v>1.328570830540432E-2</v>
      </c>
      <c r="AN2028">
        <v>-1.1811734468980539E-4</v>
      </c>
      <c r="AO2028">
        <v>1.105625028434809E-2</v>
      </c>
      <c r="AP2028">
        <v>-7.6455536232056254E-4</v>
      </c>
      <c r="AQ2028">
        <v>-1.2105411154090695E-2</v>
      </c>
      <c r="AR2028">
        <v>1.8053142458601013E-2</v>
      </c>
      <c r="AS2028">
        <v>2.1480008343858437E-2</v>
      </c>
      <c r="AT2028">
        <v>6.9646301574819436E-3</v>
      </c>
      <c r="AU2028">
        <v>2.4584316909978865E-2</v>
      </c>
      <c r="AV2028">
        <v>0</v>
      </c>
      <c r="AW2028">
        <f t="shared" si="167"/>
        <v>-3.1546517004773121E-3</v>
      </c>
      <c r="AX2028">
        <f t="shared" si="168"/>
        <v>2.7872199403267737</v>
      </c>
      <c r="AY2028">
        <f>1-AX2028/MAX(AX$2:AX2028)</f>
        <v>1.0349420015191679E-2</v>
      </c>
      <c r="AZ2028">
        <v>3</v>
      </c>
      <c r="BA2028">
        <v>4</v>
      </c>
      <c r="BB2028">
        <v>5</v>
      </c>
      <c r="BC2028">
        <v>5</v>
      </c>
      <c r="BD2028">
        <v>5</v>
      </c>
      <c r="BE2028">
        <f t="shared" ca="1" si="169"/>
        <v>-3.1546517004773121E-3</v>
      </c>
      <c r="BF2028">
        <f t="shared" ca="1" si="170"/>
        <v>3.7535245773687111</v>
      </c>
      <c r="BG2028">
        <f ca="1">1-BF2028/MAX(BF$2:BF2028)</f>
        <v>1.034942001519179E-2</v>
      </c>
      <c r="BH2028">
        <f t="shared" ca="1" si="171"/>
        <v>0.99999999999999767</v>
      </c>
    </row>
    <row r="2029" spans="1:60" x14ac:dyDescent="0.3">
      <c r="A2029" s="1">
        <v>40927</v>
      </c>
      <c r="B2029" s="3">
        <v>2012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3.0864197530864199E-2</v>
      </c>
      <c r="M2029">
        <v>0.233796296296296</v>
      </c>
      <c r="N2029">
        <v>0</v>
      </c>
      <c r="O2029">
        <v>3.0864197530864199E-2</v>
      </c>
      <c r="P2029">
        <v>0</v>
      </c>
      <c r="Q2029">
        <v>5.5555555555555497E-2</v>
      </c>
      <c r="R2029">
        <v>7.6388888888888798E-2</v>
      </c>
      <c r="S2029">
        <v>0.13888888888888801</v>
      </c>
      <c r="T2029">
        <v>0.28548239225281402</v>
      </c>
      <c r="U2029">
        <v>0</v>
      </c>
      <c r="V2029">
        <v>0</v>
      </c>
      <c r="W2029">
        <v>3.9364423186056902E-2</v>
      </c>
      <c r="X2029">
        <v>0</v>
      </c>
      <c r="Y2029">
        <v>0.10879515986976999</v>
      </c>
      <c r="Z2029">
        <v>-1.6294938758619759E-3</v>
      </c>
      <c r="AA2029">
        <v>0</v>
      </c>
      <c r="AB2029" t="s">
        <v>24</v>
      </c>
      <c r="AC2029">
        <v>4.365241749991311E-3</v>
      </c>
      <c r="AD2029">
        <v>8.7697847834633524E-3</v>
      </c>
      <c r="AE2029">
        <v>1.2345392914251407E-2</v>
      </c>
      <c r="AF2029">
        <v>2.5710061392476558E-3</v>
      </c>
      <c r="AG2029">
        <v>7.5588870848539713E-3</v>
      </c>
      <c r="AH2029">
        <v>-2.3515152751205637E-3</v>
      </c>
      <c r="AI2029">
        <v>1.4533066423219054E-3</v>
      </c>
      <c r="AJ2029">
        <v>-5.9750520805748053E-3</v>
      </c>
      <c r="AK2029">
        <v>6.1763408259170038E-3</v>
      </c>
      <c r="AL2029">
        <v>-2.6126357112288279E-4</v>
      </c>
      <c r="AM2029">
        <v>6.2194703492912673E-3</v>
      </c>
      <c r="AN2029">
        <v>0</v>
      </c>
      <c r="AO2029">
        <v>5.2764634166440061E-3</v>
      </c>
      <c r="AP2029">
        <v>-3.6560939669582071E-3</v>
      </c>
      <c r="AQ2029">
        <v>-1.3753376139814755E-2</v>
      </c>
      <c r="AR2029">
        <v>1.1716365389874639E-2</v>
      </c>
      <c r="AS2029">
        <v>1.4485726912605301E-2</v>
      </c>
      <c r="AT2029">
        <v>3.8795251372041317E-3</v>
      </c>
      <c r="AU2029">
        <v>9.4522652146971087E-3</v>
      </c>
      <c r="AV2029">
        <v>0</v>
      </c>
      <c r="AW2029">
        <f t="shared" si="167"/>
        <v>-5.2385126975702081E-3</v>
      </c>
      <c r="AX2029">
        <f t="shared" si="168"/>
        <v>2.7726190532784507</v>
      </c>
      <c r="AY2029">
        <f>1-AX2029/MAX(AX$2:AX2029)</f>
        <v>1.5533717144599835E-2</v>
      </c>
      <c r="AZ2029">
        <v>3</v>
      </c>
      <c r="BA2029">
        <v>4</v>
      </c>
      <c r="BB2029">
        <v>5</v>
      </c>
      <c r="BC2029">
        <v>5</v>
      </c>
      <c r="BD2029">
        <v>5</v>
      </c>
      <c r="BE2029">
        <f t="shared" ca="1" si="169"/>
        <v>-5.2385126975702081E-3</v>
      </c>
      <c r="BF2029">
        <f t="shared" ca="1" si="170"/>
        <v>3.733861691209523</v>
      </c>
      <c r="BG2029">
        <f ca="1">1-BF2029/MAX(BF$2:BF2029)</f>
        <v>1.5533717144600057E-2</v>
      </c>
      <c r="BH2029">
        <f t="shared" ca="1" si="171"/>
        <v>0.99999999999999767</v>
      </c>
    </row>
    <row r="2030" spans="1:60" x14ac:dyDescent="0.3">
      <c r="A2030" s="1">
        <v>40928</v>
      </c>
      <c r="B2030" s="3">
        <v>2012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3.0864197530864199E-2</v>
      </c>
      <c r="M2030">
        <v>0.233796296296296</v>
      </c>
      <c r="N2030">
        <v>0</v>
      </c>
      <c r="O2030">
        <v>3.0864197530864199E-2</v>
      </c>
      <c r="P2030">
        <v>0</v>
      </c>
      <c r="Q2030">
        <v>5.5555555555555497E-2</v>
      </c>
      <c r="R2030">
        <v>7.6388888888888798E-2</v>
      </c>
      <c r="S2030">
        <v>0.13888888888888801</v>
      </c>
      <c r="T2030">
        <v>0.28548239225281402</v>
      </c>
      <c r="U2030">
        <v>0</v>
      </c>
      <c r="V2030">
        <v>0</v>
      </c>
      <c r="W2030">
        <v>3.9364423186056902E-2</v>
      </c>
      <c r="X2030">
        <v>0</v>
      </c>
      <c r="Y2030">
        <v>0.10879515986976999</v>
      </c>
      <c r="Z2030">
        <v>-2.5403352679992386E-3</v>
      </c>
      <c r="AA2030">
        <v>0</v>
      </c>
      <c r="AB2030" t="s">
        <v>24</v>
      </c>
      <c r="AC2030">
        <v>-7.2437105273966962E-3</v>
      </c>
      <c r="AD2030">
        <v>-7.2453040032960381E-4</v>
      </c>
      <c r="AE2030">
        <v>5.226821994833708E-3</v>
      </c>
      <c r="AF2030">
        <v>2.7476869222047284E-3</v>
      </c>
      <c r="AG2030">
        <v>1.2861575472835396E-2</v>
      </c>
      <c r="AH2030">
        <v>5.2723365406217582E-3</v>
      </c>
      <c r="AI2030">
        <v>0</v>
      </c>
      <c r="AJ2030">
        <v>-3.4344421000117586E-3</v>
      </c>
      <c r="AK2030">
        <v>6.3975109698155563E-4</v>
      </c>
      <c r="AL2030">
        <v>-2.5309156647159714E-3</v>
      </c>
      <c r="AM2030">
        <v>-1.5035430375109904E-3</v>
      </c>
      <c r="AN2030">
        <v>-2.3626259609033085E-4</v>
      </c>
      <c r="AO2030">
        <v>3.7272632408498207E-3</v>
      </c>
      <c r="AP2030">
        <v>-2.0477764649083907E-3</v>
      </c>
      <c r="AQ2030">
        <v>-1.1325361051729321E-2</v>
      </c>
      <c r="AR2030">
        <v>4.6944010757712373E-3</v>
      </c>
      <c r="AS2030">
        <v>1.1516378572917763E-3</v>
      </c>
      <c r="AT2030">
        <v>6.2175766170333713E-3</v>
      </c>
      <c r="AU2030">
        <v>1.2001608803440256E-3</v>
      </c>
      <c r="AV2030">
        <v>0</v>
      </c>
      <c r="AW2030">
        <f t="shared" si="167"/>
        <v>-3.8823319729882947E-3</v>
      </c>
      <c r="AX2030">
        <f t="shared" si="168"/>
        <v>2.7618548256789914</v>
      </c>
      <c r="AY2030">
        <f>1-AX2030/MAX(AX$2:AX2030)</f>
        <v>1.9355742070858217E-2</v>
      </c>
      <c r="AZ2030">
        <v>3</v>
      </c>
      <c r="BA2030">
        <v>4</v>
      </c>
      <c r="BB2030">
        <v>5</v>
      </c>
      <c r="BC2030">
        <v>5</v>
      </c>
      <c r="BD2030">
        <v>5</v>
      </c>
      <c r="BE2030">
        <f t="shared" ca="1" si="169"/>
        <v>-3.8823319729882947E-3</v>
      </c>
      <c r="BF2030">
        <f t="shared" ca="1" si="170"/>
        <v>3.7193656005830245</v>
      </c>
      <c r="BG2030">
        <f ca="1">1-BF2030/MAX(BF$2:BF2030)</f>
        <v>1.9355742070858439E-2</v>
      </c>
      <c r="BH2030">
        <f t="shared" ca="1" si="171"/>
        <v>0.99999999999999767</v>
      </c>
    </row>
    <row r="2031" spans="1:60" x14ac:dyDescent="0.3">
      <c r="A2031" s="1">
        <v>40931</v>
      </c>
      <c r="B2031" s="3">
        <v>2012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3.0864197530864199E-2</v>
      </c>
      <c r="M2031">
        <v>0.233796296296296</v>
      </c>
      <c r="N2031">
        <v>0</v>
      </c>
      <c r="O2031">
        <v>3.0864197530864199E-2</v>
      </c>
      <c r="P2031">
        <v>0</v>
      </c>
      <c r="Q2031">
        <v>5.5555555555555497E-2</v>
      </c>
      <c r="R2031">
        <v>7.6388888888888798E-2</v>
      </c>
      <c r="S2031">
        <v>0.13888888888888801</v>
      </c>
      <c r="T2031">
        <v>0.28548239225281402</v>
      </c>
      <c r="U2031">
        <v>0</v>
      </c>
      <c r="V2031">
        <v>0</v>
      </c>
      <c r="W2031">
        <v>3.9364423186056902E-2</v>
      </c>
      <c r="X2031">
        <v>0</v>
      </c>
      <c r="Y2031">
        <v>0.10879515986976999</v>
      </c>
      <c r="Z2031">
        <v>-8.1769434156087062E-4</v>
      </c>
      <c r="AA2031">
        <v>0</v>
      </c>
      <c r="AB2031" t="s">
        <v>24</v>
      </c>
      <c r="AC2031">
        <v>1.1674474747710217E-2</v>
      </c>
      <c r="AD2031">
        <v>9.666784048820265E-3</v>
      </c>
      <c r="AE2031">
        <v>3.8513162347049157E-3</v>
      </c>
      <c r="AF2031">
        <v>2.557740558932764E-3</v>
      </c>
      <c r="AG2031">
        <v>4.2330129836491981E-3</v>
      </c>
      <c r="AH2031">
        <v>6.7254660864577431E-3</v>
      </c>
      <c r="AI2031">
        <v>3.4610948427962196E-3</v>
      </c>
      <c r="AJ2031">
        <v>-2.2021159117664446E-3</v>
      </c>
      <c r="AK2031">
        <v>-1.2784553275743127E-3</v>
      </c>
      <c r="AL2031">
        <v>-1.4873070631415963E-3</v>
      </c>
      <c r="AM2031">
        <v>3.3449754101710916E-4</v>
      </c>
      <c r="AN2031">
        <v>1.1836102372564383E-4</v>
      </c>
      <c r="AO2031">
        <v>-2.5766384493838279E-3</v>
      </c>
      <c r="AP2031">
        <v>-2.0530855641369694E-3</v>
      </c>
      <c r="AQ2031">
        <v>-6.3258625535306257E-3</v>
      </c>
      <c r="AR2031">
        <v>4.9844159140775002E-3</v>
      </c>
      <c r="AS2031">
        <v>7.1314245972351475E-3</v>
      </c>
      <c r="AT2031">
        <v>4.843155776707686E-3</v>
      </c>
      <c r="AU2031">
        <v>5.2758144892750547E-3</v>
      </c>
      <c r="AV2031">
        <v>0</v>
      </c>
      <c r="AW2031">
        <f t="shared" si="167"/>
        <v>-2.5446032181493873E-3</v>
      </c>
      <c r="AX2031">
        <f t="shared" si="168"/>
        <v>2.754827001001507</v>
      </c>
      <c r="AY2031">
        <f>1-AX2031/MAX(AX$2:AX2031)</f>
        <v>2.18510926054446E-2</v>
      </c>
      <c r="AZ2031">
        <v>3</v>
      </c>
      <c r="BA2031">
        <v>4</v>
      </c>
      <c r="BB2031">
        <v>5</v>
      </c>
      <c r="BC2031">
        <v>5</v>
      </c>
      <c r="BD2031">
        <v>5</v>
      </c>
      <c r="BE2031">
        <f t="shared" ca="1" si="169"/>
        <v>-2.5446032181493873E-3</v>
      </c>
      <c r="BF2031">
        <f t="shared" ca="1" si="170"/>
        <v>3.7099012909063065</v>
      </c>
      <c r="BG2031">
        <f ca="1">1-BF2031/MAX(BF$2:BF2031)</f>
        <v>2.1851092605444711E-2</v>
      </c>
      <c r="BH2031">
        <f t="shared" ca="1" si="171"/>
        <v>0.99999999999999767</v>
      </c>
    </row>
    <row r="2032" spans="1:60" x14ac:dyDescent="0.3">
      <c r="A2032" s="1">
        <v>40932</v>
      </c>
      <c r="B2032" s="3">
        <v>2012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3.0864197530864199E-2</v>
      </c>
      <c r="M2032">
        <v>0.233796296296296</v>
      </c>
      <c r="N2032">
        <v>0</v>
      </c>
      <c r="O2032">
        <v>3.0864197530864199E-2</v>
      </c>
      <c r="P2032">
        <v>0</v>
      </c>
      <c r="Q2032">
        <v>5.5555555555555497E-2</v>
      </c>
      <c r="R2032">
        <v>7.6388888888888798E-2</v>
      </c>
      <c r="S2032">
        <v>0.13888888888888801</v>
      </c>
      <c r="T2032">
        <v>0.28548239225281402</v>
      </c>
      <c r="U2032">
        <v>0</v>
      </c>
      <c r="V2032">
        <v>0</v>
      </c>
      <c r="W2032">
        <v>3.9364423186056902E-2</v>
      </c>
      <c r="X2032">
        <v>0</v>
      </c>
      <c r="Y2032">
        <v>0.10879515986976999</v>
      </c>
      <c r="Z2032">
        <v>8.1836351277453367E-4</v>
      </c>
      <c r="AA2032">
        <v>0</v>
      </c>
      <c r="AB2032" t="s">
        <v>24</v>
      </c>
      <c r="AC2032">
        <v>1.8031444565966837E-3</v>
      </c>
      <c r="AD2032">
        <v>1.4361115661529755E-3</v>
      </c>
      <c r="AE2032">
        <v>-5.5629682637541311E-3</v>
      </c>
      <c r="AF2032">
        <v>-3.098484991327255E-3</v>
      </c>
      <c r="AG2032">
        <v>-9.4840277892320746E-3</v>
      </c>
      <c r="AH2032">
        <v>-7.0483521050636044E-3</v>
      </c>
      <c r="AI2032">
        <v>2.5579273674229963E-3</v>
      </c>
      <c r="AJ2032">
        <v>1.1517751345753169E-3</v>
      </c>
      <c r="AK2032">
        <v>5.7582367679647195E-3</v>
      </c>
      <c r="AL2032">
        <v>3.5922223281676935E-3</v>
      </c>
      <c r="AM2032">
        <v>-1.839689252750798E-3</v>
      </c>
      <c r="AN2032">
        <v>0</v>
      </c>
      <c r="AO2032">
        <v>-1.1397205366429075E-3</v>
      </c>
      <c r="AP2032">
        <v>8.5849230659018616E-5</v>
      </c>
      <c r="AQ2032">
        <v>1.8062865506589532E-3</v>
      </c>
      <c r="AR2032">
        <v>-4.9596947327227303E-3</v>
      </c>
      <c r="AS2032">
        <v>-6.1673214945945354E-3</v>
      </c>
      <c r="AT2032">
        <v>7.6451822291963012E-3</v>
      </c>
      <c r="AU2032">
        <v>1.908573399947544E-3</v>
      </c>
      <c r="AV2032">
        <v>0</v>
      </c>
      <c r="AW2032">
        <f t="shared" si="167"/>
        <v>1.2005729086799763E-3</v>
      </c>
      <c r="AX2032">
        <f t="shared" si="168"/>
        <v>2.7581343716670093</v>
      </c>
      <c r="AY2032">
        <f>1-AX2032/MAX(AX$2:AX2032)</f>
        <v>2.0676753526571834E-2</v>
      </c>
      <c r="AZ2032">
        <v>3</v>
      </c>
      <c r="BA2032">
        <v>4</v>
      </c>
      <c r="BB2032">
        <v>5</v>
      </c>
      <c r="BC2032">
        <v>5</v>
      </c>
      <c r="BD2032">
        <v>5</v>
      </c>
      <c r="BE2032">
        <f t="shared" ca="1" si="169"/>
        <v>1.2005729086799763E-3</v>
      </c>
      <c r="BF2032">
        <f t="shared" ca="1" si="170"/>
        <v>3.7143552978900454</v>
      </c>
      <c r="BG2032">
        <f ca="1">1-BF2032/MAX(BF$2:BF2032)</f>
        <v>2.0676753526571834E-2</v>
      </c>
      <c r="BH2032">
        <f t="shared" ca="1" si="171"/>
        <v>0.99999999999999767</v>
      </c>
    </row>
    <row r="2033" spans="1:60" x14ac:dyDescent="0.3">
      <c r="A2033" s="1">
        <v>40933</v>
      </c>
      <c r="B2033" s="3">
        <v>2012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3.0864197530864199E-2</v>
      </c>
      <c r="M2033">
        <v>0.233796296296296</v>
      </c>
      <c r="N2033">
        <v>0</v>
      </c>
      <c r="O2033">
        <v>3.0864197530864199E-2</v>
      </c>
      <c r="P2033">
        <v>0</v>
      </c>
      <c r="Q2033">
        <v>5.5555555555555497E-2</v>
      </c>
      <c r="R2033">
        <v>7.6388888888888798E-2</v>
      </c>
      <c r="S2033">
        <v>0.13888888888888801</v>
      </c>
      <c r="T2033">
        <v>0.28548239225281402</v>
      </c>
      <c r="U2033">
        <v>0</v>
      </c>
      <c r="V2033">
        <v>0</v>
      </c>
      <c r="W2033">
        <v>3.9364423186056902E-2</v>
      </c>
      <c r="X2033">
        <v>0</v>
      </c>
      <c r="Y2033">
        <v>0.10879515986976999</v>
      </c>
      <c r="Z2033">
        <v>1.4553171466162862E-3</v>
      </c>
      <c r="AA2033">
        <v>0</v>
      </c>
      <c r="AB2033" t="s">
        <v>24</v>
      </c>
      <c r="AC2033">
        <v>8.2793362454836039E-3</v>
      </c>
      <c r="AD2033">
        <v>1.1233079467092733E-2</v>
      </c>
      <c r="AE2033">
        <v>1.0416616981763438E-2</v>
      </c>
      <c r="AF2033">
        <v>2.925361609660948E-3</v>
      </c>
      <c r="AG2033">
        <v>1.2766225694279543E-2</v>
      </c>
      <c r="AH2033">
        <v>2.7220565469026958E-2</v>
      </c>
      <c r="AI2033">
        <v>8.7670266420625254E-3</v>
      </c>
      <c r="AJ2033">
        <v>4.7914873353309684E-3</v>
      </c>
      <c r="AK2033">
        <v>8.5242316465095058E-3</v>
      </c>
      <c r="AL2033">
        <v>3.4046448519537975E-3</v>
      </c>
      <c r="AM2033">
        <v>1.2567340023035944E-2</v>
      </c>
      <c r="AN2033">
        <v>5.9153329506123065E-4</v>
      </c>
      <c r="AO2033">
        <v>8.367487199052448E-3</v>
      </c>
      <c r="AP2033">
        <v>7.7116027477588389E-3</v>
      </c>
      <c r="AQ2033">
        <v>-2.4039819296794995E-3</v>
      </c>
      <c r="AR2033">
        <v>9.9690826584450942E-3</v>
      </c>
      <c r="AS2033">
        <v>9.8826307333172991E-3</v>
      </c>
      <c r="AT2033">
        <v>1.2864777837583885E-2</v>
      </c>
      <c r="AU2033">
        <v>1.1666231597877275E-2</v>
      </c>
      <c r="AV2033">
        <v>0</v>
      </c>
      <c r="AW2033">
        <f t="shared" si="167"/>
        <v>3.0591228607519888E-3</v>
      </c>
      <c r="AX2033">
        <f t="shared" si="168"/>
        <v>2.7665718435764015</v>
      </c>
      <c r="AY2033">
        <f>1-AX2033/MAX(AX$2:AX2033)</f>
        <v>1.7680883395219116E-2</v>
      </c>
      <c r="AZ2033">
        <v>3</v>
      </c>
      <c r="BA2033">
        <v>4</v>
      </c>
      <c r="BB2033">
        <v>5</v>
      </c>
      <c r="BC2033">
        <v>5</v>
      </c>
      <c r="BD2033">
        <v>5</v>
      </c>
      <c r="BE2033">
        <f t="shared" ca="1" si="169"/>
        <v>3.0591228607519888E-3</v>
      </c>
      <c r="BF2033">
        <f t="shared" ca="1" si="170"/>
        <v>3.7257179670947758</v>
      </c>
      <c r="BG2033">
        <f ca="1">1-BF2033/MAX(BF$2:BF2033)</f>
        <v>1.7680883395219227E-2</v>
      </c>
      <c r="BH2033">
        <f t="shared" ca="1" si="171"/>
        <v>0.99999999999999767</v>
      </c>
    </row>
    <row r="2034" spans="1:60" x14ac:dyDescent="0.3">
      <c r="A2034" s="1">
        <v>40934</v>
      </c>
      <c r="B2034" s="3">
        <v>2012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3.0864197530864199E-2</v>
      </c>
      <c r="M2034">
        <v>0.233796296296296</v>
      </c>
      <c r="N2034">
        <v>0</v>
      </c>
      <c r="O2034">
        <v>3.0864197530864199E-2</v>
      </c>
      <c r="P2034">
        <v>0</v>
      </c>
      <c r="Q2034">
        <v>5.5555555555555497E-2</v>
      </c>
      <c r="R2034">
        <v>7.6388888888888798E-2</v>
      </c>
      <c r="S2034">
        <v>0.13888888888888801</v>
      </c>
      <c r="T2034">
        <v>0.28548239225281402</v>
      </c>
      <c r="U2034">
        <v>0</v>
      </c>
      <c r="V2034">
        <v>0</v>
      </c>
      <c r="W2034">
        <v>3.9364423186056902E-2</v>
      </c>
      <c r="X2034">
        <v>0</v>
      </c>
      <c r="Y2034">
        <v>0.10879515986976999</v>
      </c>
      <c r="Z2034">
        <v>1.9974169587195778E-3</v>
      </c>
      <c r="AA2034">
        <v>0</v>
      </c>
      <c r="AB2034" t="s">
        <v>24</v>
      </c>
      <c r="AC2034">
        <v>2.8561345939690508E-3</v>
      </c>
      <c r="AD2034">
        <v>-4.0178026482335927E-3</v>
      </c>
      <c r="AE2034">
        <v>3.8185372795895844E-4</v>
      </c>
      <c r="AF2034">
        <v>6.6516474006907966E-3</v>
      </c>
      <c r="AG2034">
        <v>-2.1006746518172914E-3</v>
      </c>
      <c r="AH2034">
        <v>5.1075959191639875E-3</v>
      </c>
      <c r="AI2034">
        <v>2.4193555917364495E-3</v>
      </c>
      <c r="AJ2034">
        <v>5.3412547945645983E-3</v>
      </c>
      <c r="AK2034">
        <v>-1.1351723630087518E-3</v>
      </c>
      <c r="AL2034">
        <v>7.8304601608063518E-3</v>
      </c>
      <c r="AM2034">
        <v>-3.4752685211267842E-3</v>
      </c>
      <c r="AN2034">
        <v>1.179745523851583E-4</v>
      </c>
      <c r="AO2034">
        <v>-5.1299198099902243E-3</v>
      </c>
      <c r="AP2034">
        <v>4.5914348650992753E-3</v>
      </c>
      <c r="AQ2034">
        <v>1.3256280741998472E-2</v>
      </c>
      <c r="AR2034">
        <v>2.4675667748452756E-3</v>
      </c>
      <c r="AS2034">
        <v>2.9586320580681225E-3</v>
      </c>
      <c r="AT2034">
        <v>7.0019485945913562E-3</v>
      </c>
      <c r="AU2034">
        <v>-4.0005537030687321E-3</v>
      </c>
      <c r="AV2034">
        <v>0</v>
      </c>
      <c r="AW2034">
        <f t="shared" si="167"/>
        <v>5.8775648870348857E-3</v>
      </c>
      <c r="AX2034">
        <f t="shared" si="168"/>
        <v>2.7828325491016654</v>
      </c>
      <c r="AY2034">
        <f>1-AX2034/MAX(AX$2:AX2034)</f>
        <v>1.1907239047599827E-2</v>
      </c>
      <c r="AZ2034">
        <v>3</v>
      </c>
      <c r="BA2034">
        <v>4</v>
      </c>
      <c r="BB2034">
        <v>5</v>
      </c>
      <c r="BC2034">
        <v>5</v>
      </c>
      <c r="BD2034">
        <v>5</v>
      </c>
      <c r="BE2034">
        <f t="shared" ca="1" si="169"/>
        <v>5.8775648870348857E-3</v>
      </c>
      <c r="BF2034">
        <f t="shared" ca="1" si="170"/>
        <v>3.7476161161971668</v>
      </c>
      <c r="BG2034">
        <f ca="1">1-BF2034/MAX(BF$2:BF2034)</f>
        <v>1.1907239047599938E-2</v>
      </c>
      <c r="BH2034">
        <f t="shared" ca="1" si="171"/>
        <v>0.99999999999999767</v>
      </c>
    </row>
    <row r="2035" spans="1:60" x14ac:dyDescent="0.3">
      <c r="A2035" s="1">
        <v>40935</v>
      </c>
      <c r="B2035" s="3">
        <v>2012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3.0864197530864199E-2</v>
      </c>
      <c r="M2035">
        <v>0.233796296296296</v>
      </c>
      <c r="N2035">
        <v>0</v>
      </c>
      <c r="O2035">
        <v>3.0864197530864199E-2</v>
      </c>
      <c r="P2035">
        <v>0</v>
      </c>
      <c r="Q2035">
        <v>5.5555555555555497E-2</v>
      </c>
      <c r="R2035">
        <v>7.6388888888888798E-2</v>
      </c>
      <c r="S2035">
        <v>0.13888888888888801</v>
      </c>
      <c r="T2035">
        <v>0.28548239225281402</v>
      </c>
      <c r="U2035">
        <v>0</v>
      </c>
      <c r="V2035">
        <v>0</v>
      </c>
      <c r="W2035">
        <v>3.9364423186056902E-2</v>
      </c>
      <c r="X2035">
        <v>0</v>
      </c>
      <c r="Y2035">
        <v>0.10879515986976999</v>
      </c>
      <c r="Z2035">
        <v>1.6306752084565002E-3</v>
      </c>
      <c r="AA2035">
        <v>0</v>
      </c>
      <c r="AB2035" t="s">
        <v>24</v>
      </c>
      <c r="AC2035">
        <v>3.5600004021580922E-3</v>
      </c>
      <c r="AD2035">
        <v>5.2207958707291002E-3</v>
      </c>
      <c r="AE2035">
        <v>1.7173268337311587E-3</v>
      </c>
      <c r="AF2035">
        <v>-1.1760231776326568E-3</v>
      </c>
      <c r="AG2035">
        <v>5.2629516509001828E-3</v>
      </c>
      <c r="AH2035">
        <v>1.0163190678670331E-2</v>
      </c>
      <c r="AI2035">
        <v>-3.6204299058678613E-3</v>
      </c>
      <c r="AJ2035">
        <v>3.0367189111779602E-3</v>
      </c>
      <c r="AK2035">
        <v>6.8199053584927505E-3</v>
      </c>
      <c r="AL2035">
        <v>1.4675660672138768E-3</v>
      </c>
      <c r="AM2035">
        <v>2.9888978056065163E-3</v>
      </c>
      <c r="AN2035">
        <v>2.3682866157126448E-4</v>
      </c>
      <c r="AO2035">
        <v>-4.5459628986666001E-4</v>
      </c>
      <c r="AP2035">
        <v>2.1161816247894372E-3</v>
      </c>
      <c r="AQ2035">
        <v>3.1435728333606416E-3</v>
      </c>
      <c r="AR2035">
        <v>9.2292563462659238E-4</v>
      </c>
      <c r="AS2035">
        <v>9.0804023663793032E-4</v>
      </c>
      <c r="AT2035">
        <v>3.2360862378610911E-4</v>
      </c>
      <c r="AU2035">
        <v>7.3251025513747514E-3</v>
      </c>
      <c r="AV2035">
        <v>0</v>
      </c>
      <c r="AW2035">
        <f t="shared" si="167"/>
        <v>1.8260457359984144E-3</v>
      </c>
      <c r="AX2035">
        <f t="shared" si="168"/>
        <v>2.7879141286119502</v>
      </c>
      <c r="AY2035">
        <f>1-AX2035/MAX(AX$2:AX2035)</f>
        <v>1.0102936474691737E-2</v>
      </c>
      <c r="AZ2035">
        <v>3</v>
      </c>
      <c r="BA2035">
        <v>4</v>
      </c>
      <c r="BB2035">
        <v>5</v>
      </c>
      <c r="BC2035">
        <v>5</v>
      </c>
      <c r="BD2035">
        <v>5</v>
      </c>
      <c r="BE2035">
        <f t="shared" ca="1" si="169"/>
        <v>1.8260457359984144E-3</v>
      </c>
      <c r="BF2035">
        <f t="shared" ca="1" si="170"/>
        <v>3.7544594346263076</v>
      </c>
      <c r="BG2035">
        <f ca="1">1-BF2035/MAX(BF$2:BF2035)</f>
        <v>1.0102936474691848E-2</v>
      </c>
      <c r="BH2035">
        <f t="shared" ca="1" si="171"/>
        <v>0.99999999999999767</v>
      </c>
    </row>
    <row r="2036" spans="1:60" x14ac:dyDescent="0.3">
      <c r="A2036" s="1">
        <v>40938</v>
      </c>
      <c r="B2036" s="3">
        <v>2012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3.0864197530864199E-2</v>
      </c>
      <c r="M2036">
        <v>0.233796296296296</v>
      </c>
      <c r="N2036">
        <v>0</v>
      </c>
      <c r="O2036">
        <v>3.0864197530864199E-2</v>
      </c>
      <c r="P2036">
        <v>0</v>
      </c>
      <c r="Q2036">
        <v>5.5555555555555497E-2</v>
      </c>
      <c r="R2036">
        <v>7.6388888888888798E-2</v>
      </c>
      <c r="S2036">
        <v>0.13888888888888801</v>
      </c>
      <c r="T2036">
        <v>0.28548239225281402</v>
      </c>
      <c r="U2036">
        <v>0</v>
      </c>
      <c r="V2036">
        <v>0</v>
      </c>
      <c r="W2036">
        <v>3.9364423186056902E-2</v>
      </c>
      <c r="X2036">
        <v>0</v>
      </c>
      <c r="Y2036">
        <v>0.10879515986976999</v>
      </c>
      <c r="Z2036">
        <v>2.895063373693274E-3</v>
      </c>
      <c r="AA2036">
        <v>2.1869796719964363E-4</v>
      </c>
      <c r="AB2036" t="s">
        <v>24</v>
      </c>
      <c r="AC2036">
        <v>-1.0287343067243215E-2</v>
      </c>
      <c r="AD2036">
        <v>-1.4400649771580176E-2</v>
      </c>
      <c r="AE2036">
        <v>-1.1811432037439951E-2</v>
      </c>
      <c r="AF2036">
        <v>1.9934110175550135E-3</v>
      </c>
      <c r="AG2036">
        <v>-6.2825848928285133E-3</v>
      </c>
      <c r="AH2036">
        <v>-5.5631321217736174E-3</v>
      </c>
      <c r="AI2036">
        <v>-3.1944229767242316E-3</v>
      </c>
      <c r="AJ2036">
        <v>3.4051443238745094E-3</v>
      </c>
      <c r="AK2036">
        <v>-7.7774796738747654E-3</v>
      </c>
      <c r="AL2036">
        <v>-1.2928947940418212E-3</v>
      </c>
      <c r="AM2036">
        <v>8.2808369640119395E-4</v>
      </c>
      <c r="AN2036">
        <v>-3.5470529322345623E-4</v>
      </c>
      <c r="AO2036">
        <v>-3.4142165531404478E-3</v>
      </c>
      <c r="AP2036">
        <v>3.2935688813637842E-3</v>
      </c>
      <c r="AQ2036">
        <v>1.1771704440486586E-2</v>
      </c>
      <c r="AR2036">
        <v>-1.1681289558000185E-2</v>
      </c>
      <c r="AS2036">
        <v>-1.586957266178135E-2</v>
      </c>
      <c r="AT2036">
        <v>-7.4363172646104703E-3</v>
      </c>
      <c r="AU2036">
        <v>-1.5013066317057344E-2</v>
      </c>
      <c r="AV2036">
        <v>0</v>
      </c>
      <c r="AW2036">
        <f t="shared" si="167"/>
        <v>3.9024267378964688E-3</v>
      </c>
      <c r="AX2036">
        <f t="shared" si="168"/>
        <v>2.7987937592504046</v>
      </c>
      <c r="AY2036">
        <f>1-AX2036/MAX(AX$2:AX2036)</f>
        <v>6.2399357062254968E-3</v>
      </c>
      <c r="AZ2036">
        <v>3</v>
      </c>
      <c r="BA2036">
        <v>4</v>
      </c>
      <c r="BB2036">
        <v>5</v>
      </c>
      <c r="BC2036">
        <v>5</v>
      </c>
      <c r="BD2036">
        <v>5</v>
      </c>
      <c r="BE2036">
        <f t="shared" ca="1" si="169"/>
        <v>3.9024267378964688E-3</v>
      </c>
      <c r="BF2036">
        <f t="shared" ca="1" si="170"/>
        <v>3.7691109375103409</v>
      </c>
      <c r="BG2036">
        <f ca="1">1-BF2036/MAX(BF$2:BF2036)</f>
        <v>6.2399357062254968E-3</v>
      </c>
      <c r="BH2036">
        <f t="shared" ca="1" si="171"/>
        <v>0.99999999999999767</v>
      </c>
    </row>
    <row r="2037" spans="1:60" x14ac:dyDescent="0.3">
      <c r="A2037" s="1">
        <v>40939</v>
      </c>
      <c r="B2037" s="3">
        <v>2012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3.0864197530864199E-2</v>
      </c>
      <c r="M2037">
        <v>0.233796296296296</v>
      </c>
      <c r="N2037">
        <v>0</v>
      </c>
      <c r="O2037">
        <v>3.0864197530864199E-2</v>
      </c>
      <c r="P2037">
        <v>0</v>
      </c>
      <c r="Q2037">
        <v>5.5555555555555497E-2</v>
      </c>
      <c r="R2037">
        <v>7.6388888888888798E-2</v>
      </c>
      <c r="S2037">
        <v>0.13888888888888801</v>
      </c>
      <c r="T2037">
        <v>0.28548239225281402</v>
      </c>
      <c r="U2037">
        <v>0</v>
      </c>
      <c r="V2037">
        <v>0</v>
      </c>
      <c r="W2037">
        <v>3.9364423186056902E-2</v>
      </c>
      <c r="X2037">
        <v>0</v>
      </c>
      <c r="Y2037">
        <v>0.10879515986976999</v>
      </c>
      <c r="Z2037">
        <v>1.7136475239885041E-3</v>
      </c>
      <c r="AA2037">
        <v>-2.1865014885658063E-4</v>
      </c>
      <c r="AB2037" t="s">
        <v>24</v>
      </c>
      <c r="AC2037">
        <v>-2.5090062671735414E-3</v>
      </c>
      <c r="AD2037">
        <v>8.6228625959865468E-3</v>
      </c>
      <c r="AE2037">
        <v>5.2051402262369706E-3</v>
      </c>
      <c r="AF2037">
        <v>3.9798264052561816E-3</v>
      </c>
      <c r="AG2037">
        <v>6.3223053126737483E-3</v>
      </c>
      <c r="AH2037">
        <v>7.6176801082898926E-3</v>
      </c>
      <c r="AI2037">
        <v>2.5412657715377929E-3</v>
      </c>
      <c r="AJ2037">
        <v>3.7706344033523465E-3</v>
      </c>
      <c r="AK2037">
        <v>-1.0114120006470273E-3</v>
      </c>
      <c r="AL2037">
        <v>2.9346251079038765E-3</v>
      </c>
      <c r="AM2037">
        <v>1.3231495129442106E-3</v>
      </c>
      <c r="AN2037">
        <v>0</v>
      </c>
      <c r="AO2037">
        <v>-3.8038498244064023E-4</v>
      </c>
      <c r="AP2037">
        <v>4.7985074551781803E-3</v>
      </c>
      <c r="AQ2037">
        <v>1.1550979129033356E-2</v>
      </c>
      <c r="AR2037">
        <v>6.2205988507610943E-3</v>
      </c>
      <c r="AS2037">
        <v>6.4499450630892685E-3</v>
      </c>
      <c r="AT2037">
        <v>4.8865662236821095E-3</v>
      </c>
      <c r="AU2037">
        <v>8.0973724389332702E-3</v>
      </c>
      <c r="AV2037">
        <v>0</v>
      </c>
      <c r="AW2037">
        <f t="shared" si="167"/>
        <v>5.177929533942284E-3</v>
      </c>
      <c r="AX2037">
        <f t="shared" si="168"/>
        <v>2.8132857161158404</v>
      </c>
      <c r="AY2037">
        <f>1-AX2037/MAX(AX$2:AX2037)</f>
        <v>1.094316119666372E-3</v>
      </c>
      <c r="AZ2037">
        <v>3</v>
      </c>
      <c r="BA2037">
        <v>4</v>
      </c>
      <c r="BB2037">
        <v>5</v>
      </c>
      <c r="BC2037">
        <v>5</v>
      </c>
      <c r="BD2037">
        <v>5</v>
      </c>
      <c r="BE2037">
        <f t="shared" ca="1" si="169"/>
        <v>5.177929533942284E-3</v>
      </c>
      <c r="BF2037">
        <f t="shared" ca="1" si="170"/>
        <v>3.7886271283503805</v>
      </c>
      <c r="BG2037">
        <f ca="1">1-BF2037/MAX(BF$2:BF2037)</f>
        <v>1.094316119666372E-3</v>
      </c>
      <c r="BH2037">
        <f t="shared" ca="1" si="171"/>
        <v>0.99999999999999767</v>
      </c>
    </row>
    <row r="2038" spans="1:60" x14ac:dyDescent="0.3">
      <c r="A2038" s="1">
        <v>40940</v>
      </c>
      <c r="B2038" s="3">
        <v>2012</v>
      </c>
      <c r="C2038">
        <v>0</v>
      </c>
      <c r="D2038">
        <v>0</v>
      </c>
      <c r="E2038">
        <v>0</v>
      </c>
      <c r="F2038">
        <v>5.5555555555555497E-2</v>
      </c>
      <c r="G2038">
        <v>0</v>
      </c>
      <c r="H2038">
        <v>0</v>
      </c>
      <c r="I2038">
        <v>0</v>
      </c>
      <c r="J2038">
        <v>0</v>
      </c>
      <c r="K2038">
        <v>7.0987654320987595E-2</v>
      </c>
      <c r="L2038">
        <v>2.77777777777777E-2</v>
      </c>
      <c r="M2038">
        <v>8.5648148148148098E-2</v>
      </c>
      <c r="N2038">
        <v>2.0833333333333301E-2</v>
      </c>
      <c r="O2038">
        <v>7.0987654320987595E-2</v>
      </c>
      <c r="P2038">
        <v>0.23714947362111299</v>
      </c>
      <c r="Q2038">
        <v>0</v>
      </c>
      <c r="R2038">
        <v>4.7652657678936297E-2</v>
      </c>
      <c r="S2038">
        <v>2.77777777777777E-2</v>
      </c>
      <c r="T2038">
        <v>0.20286798168342299</v>
      </c>
      <c r="U2038">
        <v>0</v>
      </c>
      <c r="V2038">
        <v>0</v>
      </c>
      <c r="W2038">
        <v>0.139324335569527</v>
      </c>
      <c r="X2038">
        <v>0</v>
      </c>
      <c r="Y2038">
        <v>1.34376502124317E-2</v>
      </c>
      <c r="Z2038">
        <v>-1.759726548297369E-3</v>
      </c>
      <c r="AA2038">
        <v>0</v>
      </c>
      <c r="AB2038" t="s">
        <v>24</v>
      </c>
      <c r="AC2038">
        <v>3.2339691372091917E-3</v>
      </c>
      <c r="AD2038">
        <v>2.208488650591578E-2</v>
      </c>
      <c r="AE2038">
        <v>1.5726933830382261E-2</v>
      </c>
      <c r="AF2038">
        <v>-2.0621963643953078E-3</v>
      </c>
      <c r="AG2038">
        <v>6.2827637055478114E-3</v>
      </c>
      <c r="AH2038">
        <v>1.476581439991298E-3</v>
      </c>
      <c r="AI2038">
        <v>1.8510491669343487E-3</v>
      </c>
      <c r="AJ2038">
        <v>-3.4717501137028206E-3</v>
      </c>
      <c r="AK2038">
        <v>2.1513471709403653E-2</v>
      </c>
      <c r="AL2038">
        <v>3.9798347355135544E-3</v>
      </c>
      <c r="AM2038">
        <v>8.0950281152760706E-3</v>
      </c>
      <c r="AN2038">
        <v>-3.4343703027561734E-4</v>
      </c>
      <c r="AO2038">
        <v>8.7575870006060264E-3</v>
      </c>
      <c r="AP2038">
        <v>-5.863005254510556E-4</v>
      </c>
      <c r="AQ2038">
        <v>-1.1454888737556956E-2</v>
      </c>
      <c r="AR2038">
        <v>1.5147144459416673E-2</v>
      </c>
      <c r="AS2038">
        <v>2.0828544414319916E-2</v>
      </c>
      <c r="AT2038">
        <v>9.8861723577223781E-3</v>
      </c>
      <c r="AU2038">
        <v>2.3151366837872445E-2</v>
      </c>
      <c r="AV2038">
        <v>0</v>
      </c>
      <c r="AW2038">
        <f t="shared" si="167"/>
        <v>2.143591591669056E-3</v>
      </c>
      <c r="AX2038">
        <f t="shared" si="168"/>
        <v>2.8193162517218688</v>
      </c>
      <c r="AY2038">
        <f>1-AX2038/MAX(AX$2:AX2038)</f>
        <v>0</v>
      </c>
      <c r="AZ2038">
        <v>5</v>
      </c>
      <c r="BA2038">
        <v>5</v>
      </c>
      <c r="BB2038">
        <v>5</v>
      </c>
      <c r="BC2038">
        <v>5</v>
      </c>
      <c r="BD2038">
        <v>5</v>
      </c>
      <c r="BE2038">
        <f t="shared" ca="1" si="169"/>
        <v>2.143591591669056E-3</v>
      </c>
      <c r="BF2038">
        <f t="shared" ca="1" si="170"/>
        <v>3.7967483976066814</v>
      </c>
      <c r="BG2038">
        <f ca="1">1-BF2038/MAX(BF$2:BF2038)</f>
        <v>0</v>
      </c>
      <c r="BH2038">
        <f t="shared" ca="1" si="171"/>
        <v>0.99999999999999856</v>
      </c>
    </row>
    <row r="2039" spans="1:60" x14ac:dyDescent="0.3">
      <c r="A2039" s="1">
        <v>40941</v>
      </c>
      <c r="B2039" s="3">
        <v>2012</v>
      </c>
      <c r="C2039">
        <v>0</v>
      </c>
      <c r="D2039">
        <v>0</v>
      </c>
      <c r="E2039">
        <v>0</v>
      </c>
      <c r="F2039">
        <v>5.5555555555555497E-2</v>
      </c>
      <c r="G2039">
        <v>0</v>
      </c>
      <c r="H2039">
        <v>0</v>
      </c>
      <c r="I2039">
        <v>0</v>
      </c>
      <c r="J2039">
        <v>0</v>
      </c>
      <c r="K2039">
        <v>7.0987654320987595E-2</v>
      </c>
      <c r="L2039">
        <v>2.77777777777777E-2</v>
      </c>
      <c r="M2039">
        <v>8.5648148148148098E-2</v>
      </c>
      <c r="N2039">
        <v>2.0833333333333301E-2</v>
      </c>
      <c r="O2039">
        <v>7.0987654320987595E-2</v>
      </c>
      <c r="P2039">
        <v>0.23714947362111299</v>
      </c>
      <c r="Q2039">
        <v>0</v>
      </c>
      <c r="R2039">
        <v>4.7652657678936297E-2</v>
      </c>
      <c r="S2039">
        <v>2.77777777777777E-2</v>
      </c>
      <c r="T2039">
        <v>0.20286798168342299</v>
      </c>
      <c r="U2039">
        <v>0</v>
      </c>
      <c r="V2039">
        <v>0</v>
      </c>
      <c r="W2039">
        <v>0.139324335569527</v>
      </c>
      <c r="X2039">
        <v>0</v>
      </c>
      <c r="Y2039">
        <v>1.34376502124317E-2</v>
      </c>
      <c r="Z2039">
        <v>2.7099341853609182E-4</v>
      </c>
      <c r="AA2039">
        <v>0</v>
      </c>
      <c r="AB2039" t="s">
        <v>24</v>
      </c>
      <c r="AC2039">
        <v>2.5070675069829296E-3</v>
      </c>
      <c r="AD2039">
        <v>2.7882518767119446E-3</v>
      </c>
      <c r="AE2039">
        <v>2.0770426096183847E-3</v>
      </c>
      <c r="AF2039">
        <v>6.3434661422958616E-3</v>
      </c>
      <c r="AG2039">
        <v>3.1220054472214098E-3</v>
      </c>
      <c r="AH2039">
        <v>8.7874823933580259E-3</v>
      </c>
      <c r="AI2039">
        <v>6.6360264021825266E-4</v>
      </c>
      <c r="AJ2039">
        <v>1.4162605218575042E-3</v>
      </c>
      <c r="AK2039">
        <v>5.6986819163895586E-3</v>
      </c>
      <c r="AL2039">
        <v>2.064697490578471E-3</v>
      </c>
      <c r="AM2039">
        <v>3.1138137101573982E-3</v>
      </c>
      <c r="AN2039">
        <v>1.1882202387392127E-4</v>
      </c>
      <c r="AO2039">
        <v>1.5848211400331103E-3</v>
      </c>
      <c r="AP2039">
        <v>0</v>
      </c>
      <c r="AQ2039">
        <v>-4.1942901246283526E-4</v>
      </c>
      <c r="AR2039">
        <v>2.1315785989566294E-3</v>
      </c>
      <c r="AS2039">
        <v>1.5695730091604965E-3</v>
      </c>
      <c r="AT2039">
        <v>2.2469197414634046E-3</v>
      </c>
      <c r="AU2039">
        <v>3.925530575734637E-3</v>
      </c>
      <c r="AV2039">
        <v>0</v>
      </c>
      <c r="AW2039">
        <f t="shared" si="167"/>
        <v>2.2100304644117209E-3</v>
      </c>
      <c r="AX2039">
        <f t="shared" si="168"/>
        <v>2.8255470265269853</v>
      </c>
      <c r="AY2039">
        <f>1-AX2039/MAX(AX$2:AX2039)</f>
        <v>0</v>
      </c>
      <c r="AZ2039">
        <v>5</v>
      </c>
      <c r="BA2039">
        <v>5</v>
      </c>
      <c r="BB2039">
        <v>5</v>
      </c>
      <c r="BC2039">
        <v>5</v>
      </c>
      <c r="BD2039">
        <v>5</v>
      </c>
      <c r="BE2039">
        <f t="shared" ca="1" si="169"/>
        <v>2.2100304644117209E-3</v>
      </c>
      <c r="BF2039">
        <f t="shared" ca="1" si="170"/>
        <v>3.8051393272310983</v>
      </c>
      <c r="BG2039">
        <f ca="1">1-BF2039/MAX(BF$2:BF2039)</f>
        <v>0</v>
      </c>
      <c r="BH2039">
        <f t="shared" ca="1" si="171"/>
        <v>0.99999999999999856</v>
      </c>
    </row>
    <row r="2040" spans="1:60" x14ac:dyDescent="0.3">
      <c r="A2040" s="1">
        <v>40942</v>
      </c>
      <c r="B2040" s="3">
        <v>2012</v>
      </c>
      <c r="C2040">
        <v>0</v>
      </c>
      <c r="D2040">
        <v>0</v>
      </c>
      <c r="E2040">
        <v>0</v>
      </c>
      <c r="F2040">
        <v>5.5555555555555497E-2</v>
      </c>
      <c r="G2040">
        <v>0</v>
      </c>
      <c r="H2040">
        <v>0</v>
      </c>
      <c r="I2040">
        <v>0</v>
      </c>
      <c r="J2040">
        <v>0</v>
      </c>
      <c r="K2040">
        <v>7.0987654320987595E-2</v>
      </c>
      <c r="L2040">
        <v>2.77777777777777E-2</v>
      </c>
      <c r="M2040">
        <v>8.5648148148148098E-2</v>
      </c>
      <c r="N2040">
        <v>2.0833333333333301E-2</v>
      </c>
      <c r="O2040">
        <v>7.0987654320987595E-2</v>
      </c>
      <c r="P2040">
        <v>0.23714947362111299</v>
      </c>
      <c r="Q2040">
        <v>0</v>
      </c>
      <c r="R2040">
        <v>4.7652657678936297E-2</v>
      </c>
      <c r="S2040">
        <v>2.77777777777777E-2</v>
      </c>
      <c r="T2040">
        <v>0.20286798168342299</v>
      </c>
      <c r="U2040">
        <v>0</v>
      </c>
      <c r="V2040">
        <v>0</v>
      </c>
      <c r="W2040">
        <v>0.139324335569527</v>
      </c>
      <c r="X2040">
        <v>0</v>
      </c>
      <c r="Y2040">
        <v>1.34376502124317E-2</v>
      </c>
      <c r="Z2040">
        <v>-4.5244737008798275E-4</v>
      </c>
      <c r="AA2040">
        <v>0</v>
      </c>
      <c r="AB2040" t="s">
        <v>24</v>
      </c>
      <c r="AC2040">
        <v>1.1789939190739895E-2</v>
      </c>
      <c r="AD2040">
        <v>1.6681982673699247E-2</v>
      </c>
      <c r="AE2040">
        <v>1.5639525190791259E-2</v>
      </c>
      <c r="AF2040">
        <v>5.4001651146418084E-4</v>
      </c>
      <c r="AG2040">
        <v>3.1116983869199366E-3</v>
      </c>
      <c r="AH2040">
        <v>-1.9935712372230463E-2</v>
      </c>
      <c r="AI2040">
        <v>2.8743524677923293E-3</v>
      </c>
      <c r="AJ2040">
        <v>-7.9193475577276073E-3</v>
      </c>
      <c r="AK2040">
        <v>2.1803253377447485E-2</v>
      </c>
      <c r="AL2040">
        <v>-1.4594687342847079E-3</v>
      </c>
      <c r="AM2040">
        <v>1.3723590609193703E-2</v>
      </c>
      <c r="AN2040">
        <v>0</v>
      </c>
      <c r="AO2040">
        <v>1.4018779552949834E-2</v>
      </c>
      <c r="AP2040">
        <v>-8.382996777337115E-3</v>
      </c>
      <c r="AQ2040">
        <v>-2.1489487107853589E-2</v>
      </c>
      <c r="AR2040">
        <v>1.4281585414029685E-2</v>
      </c>
      <c r="AS2040">
        <v>1.9699631901531234E-2</v>
      </c>
      <c r="AT2040">
        <v>1.3930955716856541E-2</v>
      </c>
      <c r="AU2040">
        <v>1.6788934335628447E-2</v>
      </c>
      <c r="AV2040">
        <v>0</v>
      </c>
      <c r="AW2040">
        <f t="shared" si="167"/>
        <v>2.6310866059122339E-4</v>
      </c>
      <c r="AX2040">
        <f t="shared" si="168"/>
        <v>2.8262904524205728</v>
      </c>
      <c r="AY2040">
        <f>1-AX2040/MAX(AX$2:AX2040)</f>
        <v>0</v>
      </c>
      <c r="AZ2040">
        <v>5</v>
      </c>
      <c r="BA2040">
        <v>5</v>
      </c>
      <c r="BB2040">
        <v>5</v>
      </c>
      <c r="BC2040">
        <v>5</v>
      </c>
      <c r="BD2040">
        <v>5</v>
      </c>
      <c r="BE2040">
        <f t="shared" ca="1" si="169"/>
        <v>2.6310866059122339E-4</v>
      </c>
      <c r="BF2040">
        <f t="shared" ca="1" si="170"/>
        <v>3.8061404923428492</v>
      </c>
      <c r="BG2040">
        <f ca="1">1-BF2040/MAX(BF$2:BF2040)</f>
        <v>0</v>
      </c>
      <c r="BH2040">
        <f t="shared" ca="1" si="171"/>
        <v>0.99999999999999856</v>
      </c>
    </row>
    <row r="2041" spans="1:60" x14ac:dyDescent="0.3">
      <c r="A2041" s="1">
        <v>40945</v>
      </c>
      <c r="B2041" s="3">
        <v>2012</v>
      </c>
      <c r="C2041">
        <v>0</v>
      </c>
      <c r="D2041">
        <v>0</v>
      </c>
      <c r="E2041">
        <v>0</v>
      </c>
      <c r="F2041">
        <v>5.5555555555555497E-2</v>
      </c>
      <c r="G2041">
        <v>0</v>
      </c>
      <c r="H2041">
        <v>0</v>
      </c>
      <c r="I2041">
        <v>0</v>
      </c>
      <c r="J2041">
        <v>0</v>
      </c>
      <c r="K2041">
        <v>7.0987654320987595E-2</v>
      </c>
      <c r="L2041">
        <v>2.77777777777777E-2</v>
      </c>
      <c r="M2041">
        <v>8.5648148148148098E-2</v>
      </c>
      <c r="N2041">
        <v>2.0833333333333301E-2</v>
      </c>
      <c r="O2041">
        <v>7.0987654320987595E-2</v>
      </c>
      <c r="P2041">
        <v>0.23714947362111299</v>
      </c>
      <c r="Q2041">
        <v>0</v>
      </c>
      <c r="R2041">
        <v>4.7652657678936297E-2</v>
      </c>
      <c r="S2041">
        <v>2.77777777777777E-2</v>
      </c>
      <c r="T2041">
        <v>0.20286798168342299</v>
      </c>
      <c r="U2041">
        <v>0</v>
      </c>
      <c r="V2041">
        <v>0</v>
      </c>
      <c r="W2041">
        <v>0.139324335569527</v>
      </c>
      <c r="X2041">
        <v>0</v>
      </c>
      <c r="Y2041">
        <v>1.34376502124317E-2</v>
      </c>
      <c r="Z2041">
        <v>7.2406058442919807E-4</v>
      </c>
      <c r="AA2041">
        <v>2.1869796719964363E-4</v>
      </c>
      <c r="AB2041" t="s">
        <v>24</v>
      </c>
      <c r="AC2041">
        <v>4.9435235093018282E-3</v>
      </c>
      <c r="AD2041">
        <v>-8.4322854085300269E-3</v>
      </c>
      <c r="AE2041">
        <v>-4.8236112820340127E-3</v>
      </c>
      <c r="AF2041">
        <v>8.106313078328764E-4</v>
      </c>
      <c r="AG2041">
        <v>-3.1020457561443671E-3</v>
      </c>
      <c r="AH2041">
        <v>-2.7440152442247401E-3</v>
      </c>
      <c r="AI2041">
        <v>2.1990368745727906E-4</v>
      </c>
      <c r="AJ2041">
        <v>2.7561524695773887E-3</v>
      </c>
      <c r="AK2041">
        <v>-3.2544356026387167E-3</v>
      </c>
      <c r="AL2041">
        <v>2.5790555938480786E-3</v>
      </c>
      <c r="AM2041">
        <v>-8.0613191106548854E-4</v>
      </c>
      <c r="AN2041">
        <v>-2.3650640206229756E-4</v>
      </c>
      <c r="AO2041">
        <v>-6.6844774072560842E-4</v>
      </c>
      <c r="AP2041">
        <v>4.4802607872784783E-3</v>
      </c>
      <c r="AQ2041">
        <v>9.9510098683879278E-3</v>
      </c>
      <c r="AR2041">
        <v>-4.4940157781422352E-3</v>
      </c>
      <c r="AS2041">
        <v>-7.6835127954888449E-3</v>
      </c>
      <c r="AT2041">
        <v>-3.1584552270542687E-3</v>
      </c>
      <c r="AU2041">
        <v>-9.2736945381836078E-3</v>
      </c>
      <c r="AV2041">
        <v>0</v>
      </c>
      <c r="AW2041">
        <f t="shared" si="167"/>
        <v>1.9174133759660165E-3</v>
      </c>
      <c r="AX2041">
        <f t="shared" si="168"/>
        <v>2.8317096195384091</v>
      </c>
      <c r="AY2041">
        <f>1-AX2041/MAX(AX$2:AX2041)</f>
        <v>0</v>
      </c>
      <c r="AZ2041">
        <v>5</v>
      </c>
      <c r="BA2041">
        <v>5</v>
      </c>
      <c r="BB2041">
        <v>5</v>
      </c>
      <c r="BC2041">
        <v>5</v>
      </c>
      <c r="BD2041">
        <v>5</v>
      </c>
      <c r="BE2041">
        <f t="shared" ca="1" si="169"/>
        <v>1.9174133759660165E-3</v>
      </c>
      <c r="BF2041">
        <f t="shared" ca="1" si="170"/>
        <v>3.8134384370336734</v>
      </c>
      <c r="BG2041">
        <f ca="1">1-BF2041/MAX(BF$2:BF2041)</f>
        <v>0</v>
      </c>
      <c r="BH2041">
        <f t="shared" ca="1" si="171"/>
        <v>0.99999999999999856</v>
      </c>
    </row>
    <row r="2042" spans="1:60" x14ac:dyDescent="0.3">
      <c r="A2042" s="1">
        <v>40946</v>
      </c>
      <c r="B2042" s="3">
        <v>2012</v>
      </c>
      <c r="C2042">
        <v>0</v>
      </c>
      <c r="D2042">
        <v>0</v>
      </c>
      <c r="E2042">
        <v>0</v>
      </c>
      <c r="F2042">
        <v>5.5555555555555497E-2</v>
      </c>
      <c r="G2042">
        <v>0</v>
      </c>
      <c r="H2042">
        <v>0</v>
      </c>
      <c r="I2042">
        <v>0</v>
      </c>
      <c r="J2042">
        <v>0</v>
      </c>
      <c r="K2042">
        <v>7.0987654320987595E-2</v>
      </c>
      <c r="L2042">
        <v>2.77777777777777E-2</v>
      </c>
      <c r="M2042">
        <v>8.5648148148148098E-2</v>
      </c>
      <c r="N2042">
        <v>2.0833333333333301E-2</v>
      </c>
      <c r="O2042">
        <v>7.0987654320987595E-2</v>
      </c>
      <c r="P2042">
        <v>0.23714947362111299</v>
      </c>
      <c r="Q2042">
        <v>0</v>
      </c>
      <c r="R2042">
        <v>4.7652657678936297E-2</v>
      </c>
      <c r="S2042">
        <v>2.77777777777777E-2</v>
      </c>
      <c r="T2042">
        <v>0.20286798168342299</v>
      </c>
      <c r="U2042">
        <v>0</v>
      </c>
      <c r="V2042">
        <v>0</v>
      </c>
      <c r="W2042">
        <v>0.139324335569527</v>
      </c>
      <c r="X2042">
        <v>0</v>
      </c>
      <c r="Y2042">
        <v>1.34376502124317E-2</v>
      </c>
      <c r="Z2042">
        <v>-9.9456598169445076E-4</v>
      </c>
      <c r="AA2042">
        <v>-2.1865014885658063E-4</v>
      </c>
      <c r="AB2042" t="s">
        <v>24</v>
      </c>
      <c r="AC2042">
        <v>-7.0274361460609391E-4</v>
      </c>
      <c r="AD2042">
        <v>2.0684605671030809E-3</v>
      </c>
      <c r="AE2042">
        <v>6.1521354800617711E-3</v>
      </c>
      <c r="AF2042">
        <v>2.1587738164725589E-3</v>
      </c>
      <c r="AG2042">
        <v>1.0373154624920833E-2</v>
      </c>
      <c r="AH2042">
        <v>1.5073599610380128E-2</v>
      </c>
      <c r="AI2042">
        <v>1.9834269695364615E-3</v>
      </c>
      <c r="AJ2042">
        <v>-6.4444031339782049E-3</v>
      </c>
      <c r="AK2042">
        <v>-6.0486962276795619E-4</v>
      </c>
      <c r="AL2042">
        <v>-1.8863722528360549E-3</v>
      </c>
      <c r="AM2042">
        <v>2.0968534463960964E-3</v>
      </c>
      <c r="AN2042">
        <v>-2.3696586844090817E-4</v>
      </c>
      <c r="AO2042">
        <v>2.5284450952842707E-3</v>
      </c>
      <c r="AP2042">
        <v>-3.7027612551272515E-3</v>
      </c>
      <c r="AQ2042">
        <v>-1.2401045732905458E-2</v>
      </c>
      <c r="AR2042">
        <v>6.9213984009612872E-3</v>
      </c>
      <c r="AS2042">
        <v>9.2923032390686E-3</v>
      </c>
      <c r="AT2042">
        <v>-2.5349414644868506E-3</v>
      </c>
      <c r="AU2042">
        <v>2.0548427491016152E-3</v>
      </c>
      <c r="AV2042">
        <v>0</v>
      </c>
      <c r="AW2042">
        <f t="shared" si="167"/>
        <v>-1.9664222395301056E-3</v>
      </c>
      <c r="AX2042">
        <f t="shared" si="168"/>
        <v>2.8261412827666574</v>
      </c>
      <c r="AY2042">
        <f>1-AX2042/MAX(AX$2:AX2042)</f>
        <v>1.9664222395301412E-3</v>
      </c>
      <c r="AZ2042">
        <v>5</v>
      </c>
      <c r="BA2042">
        <v>5</v>
      </c>
      <c r="BB2042">
        <v>5</v>
      </c>
      <c r="BC2042">
        <v>5</v>
      </c>
      <c r="BD2042">
        <v>5</v>
      </c>
      <c r="BE2042">
        <f t="shared" ca="1" si="169"/>
        <v>-1.9664222395301056E-3</v>
      </c>
      <c r="BF2042">
        <f t="shared" ca="1" si="170"/>
        <v>3.8059396068820113</v>
      </c>
      <c r="BG2042">
        <f ca="1">1-BF2042/MAX(BF$2:BF2042)</f>
        <v>1.9664222395301412E-3</v>
      </c>
      <c r="BH2042">
        <f t="shared" ca="1" si="171"/>
        <v>0.99999999999999856</v>
      </c>
    </row>
    <row r="2043" spans="1:60" x14ac:dyDescent="0.3">
      <c r="A2043" s="1">
        <v>40947</v>
      </c>
      <c r="B2043" s="3">
        <v>2012</v>
      </c>
      <c r="C2043">
        <v>0</v>
      </c>
      <c r="D2043">
        <v>0</v>
      </c>
      <c r="E2043">
        <v>0</v>
      </c>
      <c r="F2043">
        <v>5.5555555555555497E-2</v>
      </c>
      <c r="G2043">
        <v>0</v>
      </c>
      <c r="H2043">
        <v>0</v>
      </c>
      <c r="I2043">
        <v>0</v>
      </c>
      <c r="J2043">
        <v>0</v>
      </c>
      <c r="K2043">
        <v>7.0987654320987595E-2</v>
      </c>
      <c r="L2043">
        <v>2.77777777777777E-2</v>
      </c>
      <c r="M2043">
        <v>8.5648148148148098E-2</v>
      </c>
      <c r="N2043">
        <v>2.0833333333333301E-2</v>
      </c>
      <c r="O2043">
        <v>7.0987654320987595E-2</v>
      </c>
      <c r="P2043">
        <v>0.23714947362111299</v>
      </c>
      <c r="Q2043">
        <v>0</v>
      </c>
      <c r="R2043">
        <v>4.7652657678936297E-2</v>
      </c>
      <c r="S2043">
        <v>2.77777777777777E-2</v>
      </c>
      <c r="T2043">
        <v>0.20286798168342299</v>
      </c>
      <c r="U2043">
        <v>0</v>
      </c>
      <c r="V2043">
        <v>0</v>
      </c>
      <c r="W2043">
        <v>0.139324335569527</v>
      </c>
      <c r="X2043">
        <v>0</v>
      </c>
      <c r="Y2043">
        <v>1.34376502124317E-2</v>
      </c>
      <c r="Z2043">
        <v>-8.1371438021549114E-4</v>
      </c>
      <c r="AA2043">
        <v>2.1869796719964363E-4</v>
      </c>
      <c r="AB2043" t="s">
        <v>24</v>
      </c>
      <c r="AC2043">
        <v>4.571080489097934E-3</v>
      </c>
      <c r="AD2043">
        <v>7.1104979486140696E-3</v>
      </c>
      <c r="AE2043">
        <v>3.5203895953599407E-3</v>
      </c>
      <c r="AF2043">
        <v>-2.1541235509532353E-3</v>
      </c>
      <c r="AG2043">
        <v>4.1066861783438657E-3</v>
      </c>
      <c r="AH2043">
        <v>-7.0712844420850463E-3</v>
      </c>
      <c r="AI2043">
        <v>8.8015637321214868E-4</v>
      </c>
      <c r="AJ2043">
        <v>4.7665192251966637E-4</v>
      </c>
      <c r="AK2043">
        <v>2.1783501573549024E-3</v>
      </c>
      <c r="AL2043">
        <v>1.0309704911566353E-3</v>
      </c>
      <c r="AM2043">
        <v>5.3116125535104253E-3</v>
      </c>
      <c r="AN2043">
        <v>0</v>
      </c>
      <c r="AO2043">
        <v>2.9673413472148802E-3</v>
      </c>
      <c r="AP2043">
        <v>-2.5364017821927209E-4</v>
      </c>
      <c r="AQ2043">
        <v>7.7416203062430355E-4</v>
      </c>
      <c r="AR2043">
        <v>3.8853745914513294E-3</v>
      </c>
      <c r="AS2043">
        <v>3.5074598527822243E-3</v>
      </c>
      <c r="AT2043">
        <v>1.7474696852706195E-3</v>
      </c>
      <c r="AU2043">
        <v>7.7464778701559212E-3</v>
      </c>
      <c r="AV2043">
        <v>0</v>
      </c>
      <c r="AW2043">
        <f t="shared" si="167"/>
        <v>1.7303366384374898E-3</v>
      </c>
      <c r="AX2043">
        <f t="shared" si="168"/>
        <v>2.8310314585736296</v>
      </c>
      <c r="AY2043">
        <f>1-AX2043/MAX(AX$2:AX2043)</f>
        <v>2.3948817354024765E-4</v>
      </c>
      <c r="AZ2043">
        <v>5</v>
      </c>
      <c r="BA2043">
        <v>5</v>
      </c>
      <c r="BB2043">
        <v>5</v>
      </c>
      <c r="BC2043">
        <v>5</v>
      </c>
      <c r="BD2043">
        <v>5</v>
      </c>
      <c r="BE2043">
        <f t="shared" ca="1" si="169"/>
        <v>1.7303366384374898E-3</v>
      </c>
      <c r="BF2043">
        <f t="shared" ca="1" si="170"/>
        <v>3.81252516362748</v>
      </c>
      <c r="BG2043">
        <f ca="1">1-BF2043/MAX(BF$2:BF2043)</f>
        <v>2.3948817354024765E-4</v>
      </c>
      <c r="BH2043">
        <f t="shared" ca="1" si="171"/>
        <v>0.99999999999999856</v>
      </c>
    </row>
    <row r="2044" spans="1:60" x14ac:dyDescent="0.3">
      <c r="A2044" s="1">
        <v>40948</v>
      </c>
      <c r="B2044" s="3">
        <v>2012</v>
      </c>
      <c r="C2044">
        <v>0</v>
      </c>
      <c r="D2044">
        <v>0</v>
      </c>
      <c r="E2044">
        <v>0</v>
      </c>
      <c r="F2044">
        <v>5.5555555555555497E-2</v>
      </c>
      <c r="G2044">
        <v>0</v>
      </c>
      <c r="H2044">
        <v>0</v>
      </c>
      <c r="I2044">
        <v>0</v>
      </c>
      <c r="J2044">
        <v>0</v>
      </c>
      <c r="K2044">
        <v>7.0987654320987595E-2</v>
      </c>
      <c r="L2044">
        <v>2.77777777777777E-2</v>
      </c>
      <c r="M2044">
        <v>8.5648148148148098E-2</v>
      </c>
      <c r="N2044">
        <v>2.0833333333333301E-2</v>
      </c>
      <c r="O2044">
        <v>7.0987654320987595E-2</v>
      </c>
      <c r="P2044">
        <v>0.23714947362111299</v>
      </c>
      <c r="Q2044">
        <v>0</v>
      </c>
      <c r="R2044">
        <v>4.7652657678936297E-2</v>
      </c>
      <c r="S2044">
        <v>2.77777777777777E-2</v>
      </c>
      <c r="T2044">
        <v>0.20286798168342299</v>
      </c>
      <c r="U2044">
        <v>0</v>
      </c>
      <c r="V2044">
        <v>0</v>
      </c>
      <c r="W2044">
        <v>0.139324335569527</v>
      </c>
      <c r="X2044">
        <v>0</v>
      </c>
      <c r="Y2044">
        <v>1.34376502124317E-2</v>
      </c>
      <c r="Z2044">
        <v>-1.6301272638080677E-3</v>
      </c>
      <c r="AA2044">
        <v>-2.1865014885658063E-4</v>
      </c>
      <c r="AB2044" t="s">
        <v>24</v>
      </c>
      <c r="AC2044">
        <v>5.250249544461294E-3</v>
      </c>
      <c r="AD2044">
        <v>-4.5544589479729058E-4</v>
      </c>
      <c r="AE2044">
        <v>2.5851274828012638E-3</v>
      </c>
      <c r="AF2044">
        <v>1.1697703530486603E-3</v>
      </c>
      <c r="AG2044">
        <v>-3.0673886105845316E-3</v>
      </c>
      <c r="AH2044">
        <v>-2.8486393325816151E-3</v>
      </c>
      <c r="AI2044">
        <v>4.3953658651130212E-4</v>
      </c>
      <c r="AJ2044">
        <v>-2.288036518517278E-3</v>
      </c>
      <c r="AK2044">
        <v>-4.9512587994651192E-3</v>
      </c>
      <c r="AL2044">
        <v>-3.1748756119641675E-3</v>
      </c>
      <c r="AM2044">
        <v>7.2043691740895088E-3</v>
      </c>
      <c r="AN2044">
        <v>-4.7353955225792888E-4</v>
      </c>
      <c r="AO2044">
        <v>1.2576181561767541E-3</v>
      </c>
      <c r="AP2044">
        <v>-3.8022020206658347E-3</v>
      </c>
      <c r="AQ2044">
        <v>-7.4761628118681367E-3</v>
      </c>
      <c r="AR2044">
        <v>1.7861925517959065E-3</v>
      </c>
      <c r="AS2044">
        <v>6.5480964646358331E-4</v>
      </c>
      <c r="AT2044">
        <v>-7.2935540234788654E-3</v>
      </c>
      <c r="AU2044">
        <v>-4.5229713943262251E-4</v>
      </c>
      <c r="AV2044">
        <v>0</v>
      </c>
      <c r="AW2044">
        <f t="shared" si="167"/>
        <v>-1.2928417790464164E-3</v>
      </c>
      <c r="AX2044">
        <f t="shared" si="168"/>
        <v>2.827371382826191</v>
      </c>
      <c r="AY2044">
        <f>1-AX2044/MAX(AX$2:AX2044)</f>
        <v>1.5320203322701786E-3</v>
      </c>
      <c r="AZ2044">
        <v>5</v>
      </c>
      <c r="BA2044">
        <v>5</v>
      </c>
      <c r="BB2044">
        <v>5</v>
      </c>
      <c r="BC2044">
        <v>5</v>
      </c>
      <c r="BD2044">
        <v>5</v>
      </c>
      <c r="BE2044">
        <f t="shared" ca="1" si="169"/>
        <v>-1.2928417790464164E-3</v>
      </c>
      <c r="BF2044">
        <f t="shared" ca="1" si="170"/>
        <v>3.8075961718122766</v>
      </c>
      <c r="BG2044">
        <f ca="1">1-BF2044/MAX(BF$2:BF2044)</f>
        <v>1.5320203322702897E-3</v>
      </c>
      <c r="BH2044">
        <f t="shared" ca="1" si="171"/>
        <v>0.99999999999999856</v>
      </c>
    </row>
    <row r="2045" spans="1:60" x14ac:dyDescent="0.3">
      <c r="A2045" s="1">
        <v>40949</v>
      </c>
      <c r="B2045" s="3">
        <v>2012</v>
      </c>
      <c r="C2045">
        <v>0</v>
      </c>
      <c r="D2045">
        <v>0</v>
      </c>
      <c r="E2045">
        <v>0</v>
      </c>
      <c r="F2045">
        <v>5.5555555555555497E-2</v>
      </c>
      <c r="G2045">
        <v>0</v>
      </c>
      <c r="H2045">
        <v>0</v>
      </c>
      <c r="I2045">
        <v>0</v>
      </c>
      <c r="J2045">
        <v>0</v>
      </c>
      <c r="K2045">
        <v>7.0987654320987595E-2</v>
      </c>
      <c r="L2045">
        <v>2.77777777777777E-2</v>
      </c>
      <c r="M2045">
        <v>8.5648148148148098E-2</v>
      </c>
      <c r="N2045">
        <v>2.0833333333333301E-2</v>
      </c>
      <c r="O2045">
        <v>7.0987654320987595E-2</v>
      </c>
      <c r="P2045">
        <v>0.23714947362111299</v>
      </c>
      <c r="Q2045">
        <v>0</v>
      </c>
      <c r="R2045">
        <v>4.7652657678936297E-2</v>
      </c>
      <c r="S2045">
        <v>2.77777777777777E-2</v>
      </c>
      <c r="T2045">
        <v>0.20286798168342299</v>
      </c>
      <c r="U2045">
        <v>0</v>
      </c>
      <c r="V2045">
        <v>0</v>
      </c>
      <c r="W2045">
        <v>0.139324335569527</v>
      </c>
      <c r="X2045">
        <v>0</v>
      </c>
      <c r="Y2045">
        <v>1.34376502124317E-2</v>
      </c>
      <c r="Z2045">
        <v>1.3603670680402136E-3</v>
      </c>
      <c r="AA2045">
        <v>2.1869796719964363E-4</v>
      </c>
      <c r="AB2045" t="s">
        <v>24</v>
      </c>
      <c r="AC2045">
        <v>-9.4011186116785828E-3</v>
      </c>
      <c r="AD2045">
        <v>-2.2100960411239989E-2</v>
      </c>
      <c r="AE2045">
        <v>-1.8968973621327656E-2</v>
      </c>
      <c r="AF2045">
        <v>-3.0541687876183277E-3</v>
      </c>
      <c r="AG2045">
        <v>-1.2307772784465487E-2</v>
      </c>
      <c r="AH2045">
        <v>-5.2375006572727978E-3</v>
      </c>
      <c r="AI2045">
        <v>-8.6776904842953417E-3</v>
      </c>
      <c r="AJ2045">
        <v>5.6379653208800118E-3</v>
      </c>
      <c r="AK2045">
        <v>-1.3713619527650267E-2</v>
      </c>
      <c r="AL2045">
        <v>-9.4681054509682117E-4</v>
      </c>
      <c r="AM2045">
        <v>-6.9940714758797151E-3</v>
      </c>
      <c r="AN2045">
        <v>2.3743718060309504E-4</v>
      </c>
      <c r="AO2045">
        <v>-7.3878494084532731E-3</v>
      </c>
      <c r="AP2045">
        <v>4.6650321428387542E-3</v>
      </c>
      <c r="AQ2045">
        <v>1.2987858368871175E-2</v>
      </c>
      <c r="AR2045">
        <v>-1.8425237659262184E-2</v>
      </c>
      <c r="AS2045">
        <v>-2.0519448824384945E-2</v>
      </c>
      <c r="AT2045">
        <v>-9.2640490510511597E-3</v>
      </c>
      <c r="AU2045">
        <v>-2.1036090082740211E-2</v>
      </c>
      <c r="AV2045">
        <v>0</v>
      </c>
      <c r="AW2045">
        <f t="shared" si="167"/>
        <v>-1.5421538554950549E-3</v>
      </c>
      <c r="AX2045">
        <f t="shared" si="168"/>
        <v>2.8230111411472492</v>
      </c>
      <c r="AY2045">
        <f>1-AX2045/MAX(AX$2:AX2045)</f>
        <v>3.0718115767032206E-3</v>
      </c>
      <c r="AZ2045">
        <v>5</v>
      </c>
      <c r="BA2045">
        <v>5</v>
      </c>
      <c r="BB2045">
        <v>5</v>
      </c>
      <c r="BC2045">
        <v>5</v>
      </c>
      <c r="BD2045">
        <v>5</v>
      </c>
      <c r="BE2045">
        <f t="shared" ca="1" si="169"/>
        <v>-1.5421538554950549E-3</v>
      </c>
      <c r="BF2045">
        <f t="shared" ca="1" si="170"/>
        <v>3.8017242726957483</v>
      </c>
      <c r="BG2045">
        <f ca="1">1-BF2045/MAX(BF$2:BF2045)</f>
        <v>3.0718115767032206E-3</v>
      </c>
      <c r="BH2045">
        <f t="shared" ca="1" si="171"/>
        <v>0.99999999999999856</v>
      </c>
    </row>
    <row r="2046" spans="1:60" x14ac:dyDescent="0.3">
      <c r="A2046" s="1">
        <v>40952</v>
      </c>
      <c r="B2046" s="3">
        <v>2012</v>
      </c>
      <c r="C2046">
        <v>0</v>
      </c>
      <c r="D2046">
        <v>0</v>
      </c>
      <c r="E2046">
        <v>0</v>
      </c>
      <c r="F2046">
        <v>5.5555555555555497E-2</v>
      </c>
      <c r="G2046">
        <v>0</v>
      </c>
      <c r="H2046">
        <v>0</v>
      </c>
      <c r="I2046">
        <v>0</v>
      </c>
      <c r="J2046">
        <v>0</v>
      </c>
      <c r="K2046">
        <v>7.0987654320987595E-2</v>
      </c>
      <c r="L2046">
        <v>2.77777777777777E-2</v>
      </c>
      <c r="M2046">
        <v>8.5648148148148098E-2</v>
      </c>
      <c r="N2046">
        <v>2.0833333333333301E-2</v>
      </c>
      <c r="O2046">
        <v>7.0987654320987595E-2</v>
      </c>
      <c r="P2046">
        <v>0.23714947362111299</v>
      </c>
      <c r="Q2046">
        <v>0</v>
      </c>
      <c r="R2046">
        <v>4.7652657678936297E-2</v>
      </c>
      <c r="S2046">
        <v>2.77777777777777E-2</v>
      </c>
      <c r="T2046">
        <v>0.20286798168342299</v>
      </c>
      <c r="U2046">
        <v>0</v>
      </c>
      <c r="V2046">
        <v>0</v>
      </c>
      <c r="W2046">
        <v>0.139324335569527</v>
      </c>
      <c r="X2046">
        <v>0</v>
      </c>
      <c r="Y2046">
        <v>1.34376502124317E-2</v>
      </c>
      <c r="Z2046">
        <v>3.624304486997687E-4</v>
      </c>
      <c r="AA2046">
        <v>-2.1865014885658063E-4</v>
      </c>
      <c r="AB2046" t="s">
        <v>24</v>
      </c>
      <c r="AC2046">
        <v>2.4605018132557444E-3</v>
      </c>
      <c r="AD2046">
        <v>1.6309429725256619E-2</v>
      </c>
      <c r="AE2046">
        <v>1.1451302549843501E-2</v>
      </c>
      <c r="AF2046">
        <v>5.3160081851906238E-3</v>
      </c>
      <c r="AG2046">
        <v>1.0384166519290305E-2</v>
      </c>
      <c r="AH2046">
        <v>2.2136838490971478E-3</v>
      </c>
      <c r="AI2046">
        <v>2.8806527588134401E-3</v>
      </c>
      <c r="AJ2046">
        <v>-6.6568474826744772E-4</v>
      </c>
      <c r="AK2046">
        <v>1.2919891517019666E-2</v>
      </c>
      <c r="AL2046">
        <v>3.4459489251905673E-3</v>
      </c>
      <c r="AM2046">
        <v>9.2844306299360024E-3</v>
      </c>
      <c r="AN2046">
        <v>-5.9133257234234016E-4</v>
      </c>
      <c r="AO2046">
        <v>7.4428359596954152E-3</v>
      </c>
      <c r="AP2046">
        <v>2.0261568364277061E-3</v>
      </c>
      <c r="AQ2046">
        <v>1.2817551615373901E-3</v>
      </c>
      <c r="AR2046">
        <v>1.150494877178021E-2</v>
      </c>
      <c r="AS2046">
        <v>1.2703220873290455E-2</v>
      </c>
      <c r="AT2046">
        <v>1.0156491224536879E-2</v>
      </c>
      <c r="AU2046">
        <v>1.501852782833768E-2</v>
      </c>
      <c r="AV2046">
        <v>0</v>
      </c>
      <c r="AW2046">
        <f t="shared" si="167"/>
        <v>5.1184508324638583E-3</v>
      </c>
      <c r="AX2046">
        <f t="shared" si="168"/>
        <v>2.8374605848727086</v>
      </c>
      <c r="AY2046">
        <f>1-AX2046/MAX(AX$2:AX2046)</f>
        <v>0</v>
      </c>
      <c r="AZ2046">
        <v>5</v>
      </c>
      <c r="BA2046">
        <v>5</v>
      </c>
      <c r="BB2046">
        <v>5</v>
      </c>
      <c r="BC2046">
        <v>5</v>
      </c>
      <c r="BD2046">
        <v>5</v>
      </c>
      <c r="BE2046">
        <f t="shared" ca="1" si="169"/>
        <v>5.1184508324638583E-3</v>
      </c>
      <c r="BF2046">
        <f t="shared" ca="1" si="170"/>
        <v>3.8211832114641258</v>
      </c>
      <c r="BG2046">
        <f ca="1">1-BF2046/MAX(BF$2:BF2046)</f>
        <v>0</v>
      </c>
      <c r="BH2046">
        <f t="shared" ca="1" si="171"/>
        <v>0.99999999999999856</v>
      </c>
    </row>
    <row r="2047" spans="1:60" x14ac:dyDescent="0.3">
      <c r="A2047" s="1">
        <v>40953</v>
      </c>
      <c r="B2047" s="3">
        <v>2012</v>
      </c>
      <c r="C2047">
        <v>0</v>
      </c>
      <c r="D2047">
        <v>0</v>
      </c>
      <c r="E2047">
        <v>0</v>
      </c>
      <c r="F2047">
        <v>5.5555555555555497E-2</v>
      </c>
      <c r="G2047">
        <v>0</v>
      </c>
      <c r="H2047">
        <v>0</v>
      </c>
      <c r="I2047">
        <v>0</v>
      </c>
      <c r="J2047">
        <v>0</v>
      </c>
      <c r="K2047">
        <v>7.0987654320987595E-2</v>
      </c>
      <c r="L2047">
        <v>2.77777777777777E-2</v>
      </c>
      <c r="M2047">
        <v>8.5648148148148098E-2</v>
      </c>
      <c r="N2047">
        <v>2.0833333333333301E-2</v>
      </c>
      <c r="O2047">
        <v>7.0987654320987595E-2</v>
      </c>
      <c r="P2047">
        <v>0.23714947362111299</v>
      </c>
      <c r="Q2047">
        <v>0</v>
      </c>
      <c r="R2047">
        <v>4.7652657678936297E-2</v>
      </c>
      <c r="S2047">
        <v>2.77777777777777E-2</v>
      </c>
      <c r="T2047">
        <v>0.20286798168342299</v>
      </c>
      <c r="U2047">
        <v>0</v>
      </c>
      <c r="V2047">
        <v>0</v>
      </c>
      <c r="W2047">
        <v>0.139324335569527</v>
      </c>
      <c r="X2047">
        <v>0</v>
      </c>
      <c r="Y2047">
        <v>1.34376502124317E-2</v>
      </c>
      <c r="Z2047">
        <v>8.1421193895603317E-4</v>
      </c>
      <c r="AA2047">
        <v>2.1869796719964363E-4</v>
      </c>
      <c r="AB2047" t="s">
        <v>24</v>
      </c>
      <c r="AC2047">
        <v>-3.5066719211473973E-4</v>
      </c>
      <c r="AD2047">
        <v>-8.2530874102838547E-3</v>
      </c>
      <c r="AE2047">
        <v>-7.4237628450298798E-3</v>
      </c>
      <c r="AF2047">
        <v>1.6136229362870846E-3</v>
      </c>
      <c r="AG2047">
        <v>-3.0830342439133185E-3</v>
      </c>
      <c r="AH2047">
        <v>-2.3282156434677459E-3</v>
      </c>
      <c r="AI2047">
        <v>0</v>
      </c>
      <c r="AJ2047">
        <v>2.092756410782215E-3</v>
      </c>
      <c r="AK2047">
        <v>-4.4944802701164521E-3</v>
      </c>
      <c r="AL2047">
        <v>7.7308188669045208E-4</v>
      </c>
      <c r="AM2047">
        <v>2.5377798980377175E-3</v>
      </c>
      <c r="AN2047">
        <v>2.3600646760812971E-4</v>
      </c>
      <c r="AO2047">
        <v>-1.2560385393048934E-3</v>
      </c>
      <c r="AP2047">
        <v>0</v>
      </c>
      <c r="AQ2047">
        <v>5.2928003876429042E-3</v>
      </c>
      <c r="AR2047">
        <v>-6.8842692784094606E-3</v>
      </c>
      <c r="AS2047">
        <v>-1.0563323497725485E-2</v>
      </c>
      <c r="AT2047">
        <v>-1.021382120002623E-2</v>
      </c>
      <c r="AU2047">
        <v>-7.2841597897260746E-3</v>
      </c>
      <c r="AV2047">
        <v>0</v>
      </c>
      <c r="AW2047">
        <f t="shared" si="167"/>
        <v>1.4841436947478012E-4</v>
      </c>
      <c r="AX2047">
        <f t="shared" si="168"/>
        <v>2.8378817047963221</v>
      </c>
      <c r="AY2047">
        <f>1-AX2047/MAX(AX$2:AX2047)</f>
        <v>0</v>
      </c>
      <c r="AZ2047">
        <v>5</v>
      </c>
      <c r="BA2047">
        <v>5</v>
      </c>
      <c r="BB2047">
        <v>5</v>
      </c>
      <c r="BC2047">
        <v>5</v>
      </c>
      <c r="BD2047">
        <v>5</v>
      </c>
      <c r="BE2047">
        <f t="shared" ca="1" si="169"/>
        <v>1.4841436947478012E-4</v>
      </c>
      <c r="BF2047">
        <f t="shared" ca="1" si="170"/>
        <v>3.8217503299611026</v>
      </c>
      <c r="BG2047">
        <f ca="1">1-BF2047/MAX(BF$2:BF2047)</f>
        <v>0</v>
      </c>
      <c r="BH2047">
        <f t="shared" ca="1" si="171"/>
        <v>0.99999999999999856</v>
      </c>
    </row>
    <row r="2048" spans="1:60" x14ac:dyDescent="0.3">
      <c r="A2048" s="1">
        <v>40954</v>
      </c>
      <c r="B2048" s="3">
        <v>2012</v>
      </c>
      <c r="C2048">
        <v>0</v>
      </c>
      <c r="D2048">
        <v>0</v>
      </c>
      <c r="E2048">
        <v>0</v>
      </c>
      <c r="F2048">
        <v>5.5555555555555497E-2</v>
      </c>
      <c r="G2048">
        <v>0</v>
      </c>
      <c r="H2048">
        <v>0</v>
      </c>
      <c r="I2048">
        <v>0</v>
      </c>
      <c r="J2048">
        <v>0</v>
      </c>
      <c r="K2048">
        <v>7.0987654320987595E-2</v>
      </c>
      <c r="L2048">
        <v>2.77777777777777E-2</v>
      </c>
      <c r="M2048">
        <v>8.5648148148148098E-2</v>
      </c>
      <c r="N2048">
        <v>2.0833333333333301E-2</v>
      </c>
      <c r="O2048">
        <v>7.0987654320987595E-2</v>
      </c>
      <c r="P2048">
        <v>0.23714947362111299</v>
      </c>
      <c r="Q2048">
        <v>0</v>
      </c>
      <c r="R2048">
        <v>4.7652657678936297E-2</v>
      </c>
      <c r="S2048">
        <v>2.77777777777777E-2</v>
      </c>
      <c r="T2048">
        <v>0.20286798168342299</v>
      </c>
      <c r="U2048">
        <v>0</v>
      </c>
      <c r="V2048">
        <v>0</v>
      </c>
      <c r="W2048">
        <v>0.139324335569527</v>
      </c>
      <c r="X2048">
        <v>0</v>
      </c>
      <c r="Y2048">
        <v>1.34376502124317E-2</v>
      </c>
      <c r="Z2048">
        <v>-3.616385463891536E-4</v>
      </c>
      <c r="AA2048">
        <v>-2.1865014885658063E-4</v>
      </c>
      <c r="AB2048" t="s">
        <v>24</v>
      </c>
      <c r="AC2048">
        <v>3.507486399085602E-3</v>
      </c>
      <c r="AD2048">
        <v>2.7738477580510068E-3</v>
      </c>
      <c r="AE2048">
        <v>1.1216970995668873E-3</v>
      </c>
      <c r="AF2048">
        <v>1.3421543577822881E-3</v>
      </c>
      <c r="AG2048">
        <v>1.6494717106248835E-2</v>
      </c>
      <c r="AH2048">
        <v>5.9239200699461314E-3</v>
      </c>
      <c r="AI2048">
        <v>-3.2034659421699141E-3</v>
      </c>
      <c r="AJ2048">
        <v>7.5855612177067044E-4</v>
      </c>
      <c r="AK2048">
        <v>-8.2979115766327327E-3</v>
      </c>
      <c r="AL2048">
        <v>-1.3727758373135446E-3</v>
      </c>
      <c r="AM2048">
        <v>-6.9608089433055298E-3</v>
      </c>
      <c r="AN2048">
        <v>1.1812683550860292E-4</v>
      </c>
      <c r="AO2048">
        <v>-4.6599962728341993E-3</v>
      </c>
      <c r="AP2048">
        <v>1.853324098037179E-3</v>
      </c>
      <c r="AQ2048">
        <v>-1.7834082017803565E-3</v>
      </c>
      <c r="AR2048">
        <v>9.0417273533027753E-4</v>
      </c>
      <c r="AS2048">
        <v>-3.336136396480005E-3</v>
      </c>
      <c r="AT2048">
        <v>-5.9657505511102604E-3</v>
      </c>
      <c r="AU2048">
        <v>2.7518867554865434E-3</v>
      </c>
      <c r="AV2048">
        <v>0</v>
      </c>
      <c r="AW2048">
        <f t="shared" si="167"/>
        <v>-2.6932567999857298E-3</v>
      </c>
      <c r="AX2048">
        <f t="shared" si="168"/>
        <v>2.8302385605973241</v>
      </c>
      <c r="AY2048">
        <f>1-AX2048/MAX(AX$2:AX2048)</f>
        <v>2.6932567999857771E-3</v>
      </c>
      <c r="AZ2048">
        <v>5</v>
      </c>
      <c r="BA2048">
        <v>5</v>
      </c>
      <c r="BB2048">
        <v>5</v>
      </c>
      <c r="BC2048">
        <v>5</v>
      </c>
      <c r="BD2048">
        <v>5</v>
      </c>
      <c r="BE2048">
        <f t="shared" ca="1" si="169"/>
        <v>-2.6932567999857298E-3</v>
      </c>
      <c r="BF2048">
        <f t="shared" ca="1" si="170"/>
        <v>3.811457374897087</v>
      </c>
      <c r="BG2048">
        <f ca="1">1-BF2048/MAX(BF$2:BF2048)</f>
        <v>2.6932567999857771E-3</v>
      </c>
      <c r="BH2048">
        <f t="shared" ca="1" si="171"/>
        <v>0.99999999999999856</v>
      </c>
    </row>
    <row r="2049" spans="1:60" x14ac:dyDescent="0.3">
      <c r="A2049" s="1">
        <v>40955</v>
      </c>
      <c r="B2049" s="3">
        <v>2012</v>
      </c>
      <c r="C2049">
        <v>0</v>
      </c>
      <c r="D2049">
        <v>0</v>
      </c>
      <c r="E2049">
        <v>0</v>
      </c>
      <c r="F2049">
        <v>5.5555555555555497E-2</v>
      </c>
      <c r="G2049">
        <v>0</v>
      </c>
      <c r="H2049">
        <v>0</v>
      </c>
      <c r="I2049">
        <v>0</v>
      </c>
      <c r="J2049">
        <v>0</v>
      </c>
      <c r="K2049">
        <v>7.0987654320987595E-2</v>
      </c>
      <c r="L2049">
        <v>2.77777777777777E-2</v>
      </c>
      <c r="M2049">
        <v>8.5648148148148098E-2</v>
      </c>
      <c r="N2049">
        <v>2.0833333333333301E-2</v>
      </c>
      <c r="O2049">
        <v>7.0987654320987595E-2</v>
      </c>
      <c r="P2049">
        <v>0.23714947362111299</v>
      </c>
      <c r="Q2049">
        <v>0</v>
      </c>
      <c r="R2049">
        <v>4.7652657678936297E-2</v>
      </c>
      <c r="S2049">
        <v>2.77777777777777E-2</v>
      </c>
      <c r="T2049">
        <v>0.20286798168342299</v>
      </c>
      <c r="U2049">
        <v>0</v>
      </c>
      <c r="V2049">
        <v>0</v>
      </c>
      <c r="W2049">
        <v>0.139324335569527</v>
      </c>
      <c r="X2049">
        <v>0</v>
      </c>
      <c r="Y2049">
        <v>1.34376502124317E-2</v>
      </c>
      <c r="Z2049">
        <v>-1.806102044766833E-4</v>
      </c>
      <c r="AA2049">
        <v>2.1869796719964363E-4</v>
      </c>
      <c r="AB2049" t="s">
        <v>24</v>
      </c>
      <c r="AC2049">
        <v>4.5439192722305233E-3</v>
      </c>
      <c r="AD2049">
        <v>1.0834529685380678E-2</v>
      </c>
      <c r="AE2049">
        <v>1.3821374105582152E-2</v>
      </c>
      <c r="AF2049">
        <v>-1.1613112707989925E-3</v>
      </c>
      <c r="AG2049">
        <v>1.0142170037134246E-2</v>
      </c>
      <c r="AH2049">
        <v>-6.5433710042006599E-4</v>
      </c>
      <c r="AI2049">
        <v>4.2123209354261171E-3</v>
      </c>
      <c r="AJ2049">
        <v>-4.5507304432425011E-3</v>
      </c>
      <c r="AK2049">
        <v>1.8825998592351345E-2</v>
      </c>
      <c r="AL2049">
        <v>-1.7180897212734081E-3</v>
      </c>
      <c r="AM2049">
        <v>1.3700895089349574E-2</v>
      </c>
      <c r="AN2049">
        <v>-3.540357960779561E-4</v>
      </c>
      <c r="AO2049">
        <v>1.1073237723274731E-2</v>
      </c>
      <c r="AP2049">
        <v>-2.5226687173419693E-3</v>
      </c>
      <c r="AQ2049">
        <v>-7.9966110526230594E-3</v>
      </c>
      <c r="AR2049">
        <v>1.3249139718730651E-2</v>
      </c>
      <c r="AS2049">
        <v>1.7630125693522958E-2</v>
      </c>
      <c r="AT2049">
        <v>1.05432105382397E-2</v>
      </c>
      <c r="AU2049">
        <v>1.0061567639820135E-2</v>
      </c>
      <c r="AV2049">
        <v>0</v>
      </c>
      <c r="AW2049">
        <f t="shared" si="167"/>
        <v>3.7569071207649418E-3</v>
      </c>
      <c r="AX2049">
        <f t="shared" si="168"/>
        <v>2.8408715039990962</v>
      </c>
      <c r="AY2049">
        <f>1-AX2049/MAX(AX$2:AX2049)</f>
        <v>0</v>
      </c>
      <c r="AZ2049">
        <v>5</v>
      </c>
      <c r="BA2049">
        <v>5</v>
      </c>
      <c r="BB2049">
        <v>5</v>
      </c>
      <c r="BC2049">
        <v>5</v>
      </c>
      <c r="BD2049">
        <v>5</v>
      </c>
      <c r="BE2049">
        <f t="shared" ca="1" si="169"/>
        <v>3.7569071207649418E-3</v>
      </c>
      <c r="BF2049">
        <f t="shared" ca="1" si="170"/>
        <v>3.8257766662493302</v>
      </c>
      <c r="BG2049">
        <f ca="1">1-BF2049/MAX(BF$2:BF2049)</f>
        <v>0</v>
      </c>
      <c r="BH2049">
        <f t="shared" ca="1" si="171"/>
        <v>0.99999999999999856</v>
      </c>
    </row>
    <row r="2050" spans="1:60" x14ac:dyDescent="0.3">
      <c r="A2050" s="1">
        <v>40956</v>
      </c>
      <c r="B2050" s="3">
        <v>2012</v>
      </c>
      <c r="C2050">
        <v>0</v>
      </c>
      <c r="D2050">
        <v>0</v>
      </c>
      <c r="E2050">
        <v>0</v>
      </c>
      <c r="F2050">
        <v>5.5555555555555497E-2</v>
      </c>
      <c r="G2050">
        <v>0</v>
      </c>
      <c r="H2050">
        <v>0</v>
      </c>
      <c r="I2050">
        <v>0</v>
      </c>
      <c r="J2050">
        <v>0</v>
      </c>
      <c r="K2050">
        <v>7.0987654320987595E-2</v>
      </c>
      <c r="L2050">
        <v>2.77777777777777E-2</v>
      </c>
      <c r="M2050">
        <v>8.5648148148148098E-2</v>
      </c>
      <c r="N2050">
        <v>2.0833333333333301E-2</v>
      </c>
      <c r="O2050">
        <v>7.0987654320987595E-2</v>
      </c>
      <c r="P2050">
        <v>0.23714947362111299</v>
      </c>
      <c r="Q2050">
        <v>0</v>
      </c>
      <c r="R2050">
        <v>4.7652657678936297E-2</v>
      </c>
      <c r="S2050">
        <v>2.77777777777777E-2</v>
      </c>
      <c r="T2050">
        <v>0.20286798168342299</v>
      </c>
      <c r="U2050">
        <v>0</v>
      </c>
      <c r="V2050">
        <v>0</v>
      </c>
      <c r="W2050">
        <v>0.139324335569527</v>
      </c>
      <c r="X2050">
        <v>0</v>
      </c>
      <c r="Y2050">
        <v>1.34376502124317E-2</v>
      </c>
      <c r="Z2050">
        <v>-1.2671536336155143E-3</v>
      </c>
      <c r="AA2050">
        <v>-2.1865014885658063E-4</v>
      </c>
      <c r="AB2050" t="s">
        <v>24</v>
      </c>
      <c r="AC2050">
        <v>-1.7397083746611974E-3</v>
      </c>
      <c r="AD2050">
        <v>1.8246088514839442E-3</v>
      </c>
      <c r="AE2050">
        <v>4.4214538351807775E-3</v>
      </c>
      <c r="AF2050">
        <v>-2.1476845215010476E-3</v>
      </c>
      <c r="AG2050">
        <v>1.0039081895505397E-3</v>
      </c>
      <c r="AH2050">
        <v>-3.8690112886011763E-3</v>
      </c>
      <c r="AI2050">
        <v>-3.319229261776746E-4</v>
      </c>
      <c r="AJ2050">
        <v>-1.0480821640712623E-3</v>
      </c>
      <c r="AK2050">
        <v>-1.2066890797890473E-4</v>
      </c>
      <c r="AL2050">
        <v>-1.5492770838156922E-3</v>
      </c>
      <c r="AM2050">
        <v>-3.1433918358660939E-3</v>
      </c>
      <c r="AN2050">
        <v>-2.3802620631085958E-4</v>
      </c>
      <c r="AO2050">
        <v>2.64585309518095E-3</v>
      </c>
      <c r="AP2050">
        <v>-2.3605349851866242E-3</v>
      </c>
      <c r="AQ2050">
        <v>-2.5701394330879257E-4</v>
      </c>
      <c r="AR2050">
        <v>4.1601387420122649E-3</v>
      </c>
      <c r="AS2050">
        <v>5.2632201139466428E-3</v>
      </c>
      <c r="AT2050">
        <v>8.0271046896940312E-4</v>
      </c>
      <c r="AU2050">
        <v>2.4900698557070999E-3</v>
      </c>
      <c r="AV2050">
        <v>0</v>
      </c>
      <c r="AW2050">
        <f t="shared" si="167"/>
        <v>-1.2080273614789318E-3</v>
      </c>
      <c r="AX2050">
        <f t="shared" si="168"/>
        <v>2.8374396534918196</v>
      </c>
      <c r="AY2050">
        <f>1-AX2050/MAX(AX$2:AX2050)</f>
        <v>1.2080273614788473E-3</v>
      </c>
      <c r="AZ2050">
        <v>5</v>
      </c>
      <c r="BA2050">
        <v>5</v>
      </c>
      <c r="BB2050">
        <v>5</v>
      </c>
      <c r="BC2050">
        <v>5</v>
      </c>
      <c r="BD2050">
        <v>5</v>
      </c>
      <c r="BE2050">
        <f t="shared" ca="1" si="169"/>
        <v>-1.2080273614789318E-3</v>
      </c>
      <c r="BF2050">
        <f t="shared" ca="1" si="170"/>
        <v>3.8211550233575933</v>
      </c>
      <c r="BG2050">
        <f ca="1">1-BF2050/MAX(BF$2:BF2050)</f>
        <v>1.2080273614789583E-3</v>
      </c>
      <c r="BH2050">
        <f t="shared" ca="1" si="171"/>
        <v>0.99999999999999856</v>
      </c>
    </row>
    <row r="2051" spans="1:60" x14ac:dyDescent="0.3">
      <c r="A2051" s="1">
        <v>40960</v>
      </c>
      <c r="B2051" s="3">
        <v>2012</v>
      </c>
      <c r="C2051">
        <v>0</v>
      </c>
      <c r="D2051">
        <v>0</v>
      </c>
      <c r="E2051">
        <v>0</v>
      </c>
      <c r="F2051">
        <v>5.5555555555555497E-2</v>
      </c>
      <c r="G2051">
        <v>0</v>
      </c>
      <c r="H2051">
        <v>0</v>
      </c>
      <c r="I2051">
        <v>0</v>
      </c>
      <c r="J2051">
        <v>0</v>
      </c>
      <c r="K2051">
        <v>7.0987654320987595E-2</v>
      </c>
      <c r="L2051">
        <v>2.77777777777777E-2</v>
      </c>
      <c r="M2051">
        <v>8.5648148148148098E-2</v>
      </c>
      <c r="N2051">
        <v>2.0833333333333301E-2</v>
      </c>
      <c r="O2051">
        <v>7.0987654320987595E-2</v>
      </c>
      <c r="P2051">
        <v>0.23714947362111299</v>
      </c>
      <c r="Q2051">
        <v>0</v>
      </c>
      <c r="R2051">
        <v>4.7652657678936297E-2</v>
      </c>
      <c r="S2051">
        <v>2.77777777777777E-2</v>
      </c>
      <c r="T2051">
        <v>0.20286798168342299</v>
      </c>
      <c r="U2051">
        <v>0</v>
      </c>
      <c r="V2051">
        <v>0</v>
      </c>
      <c r="W2051">
        <v>0.139324335569527</v>
      </c>
      <c r="X2051">
        <v>0</v>
      </c>
      <c r="Y2051">
        <v>1.34376502124317E-2</v>
      </c>
      <c r="Z2051">
        <v>-1.5407107739061621E-3</v>
      </c>
      <c r="AA2051">
        <v>0</v>
      </c>
      <c r="AB2051" t="s">
        <v>24</v>
      </c>
      <c r="AC2051">
        <v>1.5684868620229331E-2</v>
      </c>
      <c r="AD2051">
        <v>-4.0974785087599663E-3</v>
      </c>
      <c r="AE2051">
        <v>1.8348200535411863E-4</v>
      </c>
      <c r="AF2051">
        <v>4.5730891964961273E-3</v>
      </c>
      <c r="AG2051">
        <v>-1.0029013686532195E-3</v>
      </c>
      <c r="AH2051">
        <v>2.1930074903462549E-2</v>
      </c>
      <c r="AI2051">
        <v>3.7544209920756799E-3</v>
      </c>
      <c r="AJ2051">
        <v>-3.6232113934659971E-3</v>
      </c>
      <c r="AK2051">
        <v>-6.76389760461793E-3</v>
      </c>
      <c r="AL2051">
        <v>-1.6377950037625988E-3</v>
      </c>
      <c r="AM2051">
        <v>2.8375050700792936E-3</v>
      </c>
      <c r="AN2051">
        <v>-2.3676973355579722E-4</v>
      </c>
      <c r="AO2051">
        <v>4.402626428792189E-4</v>
      </c>
      <c r="AP2051">
        <v>-5.9182463946461095E-4</v>
      </c>
      <c r="AQ2051">
        <v>-1.1065576813143463E-2</v>
      </c>
      <c r="AR2051">
        <v>5.9197954687828513E-4</v>
      </c>
      <c r="AS2051">
        <v>-2.182904622888282E-4</v>
      </c>
      <c r="AT2051">
        <v>-1.5557433425289369E-2</v>
      </c>
      <c r="AU2051">
        <v>-3.8390091567974682E-3</v>
      </c>
      <c r="AV2051">
        <v>0</v>
      </c>
      <c r="AW2051">
        <f t="shared" si="167"/>
        <v>-1.7699908306425677E-3</v>
      </c>
      <c r="AX2051">
        <f t="shared" si="168"/>
        <v>2.8324174113226377</v>
      </c>
      <c r="AY2051">
        <f>1-AX2051/MAX(AX$2:AX2051)</f>
        <v>2.9758799947683379E-3</v>
      </c>
      <c r="AZ2051">
        <v>5</v>
      </c>
      <c r="BA2051">
        <v>5</v>
      </c>
      <c r="BB2051">
        <v>5</v>
      </c>
      <c r="BC2051">
        <v>5</v>
      </c>
      <c r="BD2051">
        <v>5</v>
      </c>
      <c r="BE2051">
        <f t="shared" ca="1" si="169"/>
        <v>-1.7699908306425677E-3</v>
      </c>
      <c r="BF2051">
        <f t="shared" ca="1" si="170"/>
        <v>3.8143916140037866</v>
      </c>
      <c r="BG2051">
        <f ca="1">1-BF2051/MAX(BF$2:BF2051)</f>
        <v>2.9758799947685599E-3</v>
      </c>
      <c r="BH2051">
        <f t="shared" ca="1" si="171"/>
        <v>0.99999999999999856</v>
      </c>
    </row>
    <row r="2052" spans="1:60" x14ac:dyDescent="0.3">
      <c r="A2052" s="1">
        <v>40961</v>
      </c>
      <c r="B2052" s="3">
        <v>2012</v>
      </c>
      <c r="C2052">
        <v>0</v>
      </c>
      <c r="D2052">
        <v>0</v>
      </c>
      <c r="E2052">
        <v>0</v>
      </c>
      <c r="F2052">
        <v>5.5555555555555497E-2</v>
      </c>
      <c r="G2052">
        <v>0</v>
      </c>
      <c r="H2052">
        <v>0</v>
      </c>
      <c r="I2052">
        <v>0</v>
      </c>
      <c r="J2052">
        <v>0</v>
      </c>
      <c r="K2052">
        <v>7.0987654320987595E-2</v>
      </c>
      <c r="L2052">
        <v>2.77777777777777E-2</v>
      </c>
      <c r="M2052">
        <v>8.5648148148148098E-2</v>
      </c>
      <c r="N2052">
        <v>2.0833333333333301E-2</v>
      </c>
      <c r="O2052">
        <v>7.0987654320987595E-2</v>
      </c>
      <c r="P2052">
        <v>0.23714947362111299</v>
      </c>
      <c r="Q2052">
        <v>0</v>
      </c>
      <c r="R2052">
        <v>4.7652657678936297E-2</v>
      </c>
      <c r="S2052">
        <v>2.77777777777777E-2</v>
      </c>
      <c r="T2052">
        <v>0.20286798168342299</v>
      </c>
      <c r="U2052">
        <v>0</v>
      </c>
      <c r="V2052">
        <v>0</v>
      </c>
      <c r="W2052">
        <v>0.139324335569527</v>
      </c>
      <c r="X2052">
        <v>0</v>
      </c>
      <c r="Y2052">
        <v>1.34376502124317E-2</v>
      </c>
      <c r="Z2052">
        <v>2.8138073864314439E-3</v>
      </c>
      <c r="AA2052">
        <v>0</v>
      </c>
      <c r="AB2052" t="s">
        <v>24</v>
      </c>
      <c r="AC2052">
        <v>9.2655509211876375E-3</v>
      </c>
      <c r="AD2052">
        <v>1.8286681510948366E-3</v>
      </c>
      <c r="AE2052">
        <v>-2.9339906324022946E-3</v>
      </c>
      <c r="AF2052">
        <v>2.6772451640593165E-3</v>
      </c>
      <c r="AG2052">
        <v>3.0118388699347243E-3</v>
      </c>
      <c r="AH2052">
        <v>1.1226746117297237E-2</v>
      </c>
      <c r="AI2052">
        <v>3.18967838583184E-3</v>
      </c>
      <c r="AJ2052">
        <v>3.9234699592713973E-3</v>
      </c>
      <c r="AK2052">
        <v>-7.9045961129401432E-3</v>
      </c>
      <c r="AL2052">
        <v>6.2165220787389064E-3</v>
      </c>
      <c r="AM2052">
        <v>-4.5586861609434592E-3</v>
      </c>
      <c r="AN2052">
        <v>4.7496506718291975E-4</v>
      </c>
      <c r="AO2052">
        <v>-3.2244682743459707E-3</v>
      </c>
      <c r="AP2052">
        <v>5.6654112981149307E-3</v>
      </c>
      <c r="AQ2052">
        <v>1.2577342103653022E-2</v>
      </c>
      <c r="AR2052">
        <v>-2.3660409695160922E-3</v>
      </c>
      <c r="AS2052">
        <v>-3.7096039245972934E-3</v>
      </c>
      <c r="AT2052">
        <v>-8.4715934606102161E-3</v>
      </c>
      <c r="AU2052">
        <v>3.174103004397244E-3</v>
      </c>
      <c r="AV2052">
        <v>0</v>
      </c>
      <c r="AW2052">
        <f t="shared" ref="AW2052:AW2115" si="172">+SUMPRODUCT(C2052:Y2052,Z2052:AV2052)</f>
        <v>2.3068394570163213E-3</v>
      </c>
      <c r="AX2052">
        <f t="shared" ref="AX2052:AX2115" si="173">+AX2051*(1+AW2052)</f>
        <v>2.8389513435658165</v>
      </c>
      <c r="AY2052">
        <f>1-AX2052/MAX(AX$2:AX2052)</f>
        <v>6.759054151433963E-4</v>
      </c>
      <c r="AZ2052">
        <v>5</v>
      </c>
      <c r="BA2052">
        <v>5</v>
      </c>
      <c r="BB2052">
        <v>5</v>
      </c>
      <c r="BC2052">
        <v>5</v>
      </c>
      <c r="BD2052">
        <v>5</v>
      </c>
      <c r="BE2052">
        <f t="shared" ref="BE2052:BE2115" ca="1" si="174">+SUMPRODUCT(C2052:Y2052,OFFSET($BL$10,BD2052,0,1,23),Z2052:AV2052)</f>
        <v>2.3068394570163213E-3</v>
      </c>
      <c r="BF2052">
        <f t="shared" ref="BF2052:BF2115" ca="1" si="175">+BF2051*(1+BE2052)</f>
        <v>3.8231908030834822</v>
      </c>
      <c r="BG2052">
        <f ca="1">1-BF2052/MAX(BF$2:BF2052)</f>
        <v>6.7590541514361835E-4</v>
      </c>
      <c r="BH2052">
        <f t="shared" ref="BH2052:BH2115" ca="1" si="176">+SUMPRODUCT(C2052:Y2052,OFFSET($BL$10,BD2052,0,1,23))</f>
        <v>0.99999999999999856</v>
      </c>
    </row>
    <row r="2053" spans="1:60" x14ac:dyDescent="0.3">
      <c r="A2053" s="1">
        <v>40962</v>
      </c>
      <c r="B2053" s="3">
        <v>2012</v>
      </c>
      <c r="C2053">
        <v>0</v>
      </c>
      <c r="D2053">
        <v>0</v>
      </c>
      <c r="E2053">
        <v>0</v>
      </c>
      <c r="F2053">
        <v>5.5555555555555497E-2</v>
      </c>
      <c r="G2053">
        <v>0</v>
      </c>
      <c r="H2053">
        <v>0</v>
      </c>
      <c r="I2053">
        <v>0</v>
      </c>
      <c r="J2053">
        <v>0</v>
      </c>
      <c r="K2053">
        <v>7.0987654320987595E-2</v>
      </c>
      <c r="L2053">
        <v>2.77777777777777E-2</v>
      </c>
      <c r="M2053">
        <v>8.5648148148148098E-2</v>
      </c>
      <c r="N2053">
        <v>2.0833333333333301E-2</v>
      </c>
      <c r="O2053">
        <v>7.0987654320987595E-2</v>
      </c>
      <c r="P2053">
        <v>0.23714947362111299</v>
      </c>
      <c r="Q2053">
        <v>0</v>
      </c>
      <c r="R2053">
        <v>4.7652657678936297E-2</v>
      </c>
      <c r="S2053">
        <v>2.77777777777777E-2</v>
      </c>
      <c r="T2053">
        <v>0.20286798168342299</v>
      </c>
      <c r="U2053">
        <v>0</v>
      </c>
      <c r="V2053">
        <v>0</v>
      </c>
      <c r="W2053">
        <v>0.139324335569527</v>
      </c>
      <c r="X2053">
        <v>0</v>
      </c>
      <c r="Y2053">
        <v>1.34376502124317E-2</v>
      </c>
      <c r="Z2053">
        <v>8.1417389169446963E-4</v>
      </c>
      <c r="AA2053">
        <v>0</v>
      </c>
      <c r="AB2053" t="s">
        <v>24</v>
      </c>
      <c r="AC2053">
        <v>3.0602300302888796E-3</v>
      </c>
      <c r="AD2053">
        <v>-1.8253302278418149E-3</v>
      </c>
      <c r="AE2053">
        <v>8.2764026230515153E-3</v>
      </c>
      <c r="AF2053">
        <v>2.4029837736672111E-3</v>
      </c>
      <c r="AG2053">
        <v>6.0060457031088088E-3</v>
      </c>
      <c r="AH2053">
        <v>4.6259876214072015E-4</v>
      </c>
      <c r="AI2053">
        <v>3.6184950892335088E-3</v>
      </c>
      <c r="AJ2053">
        <v>1.4300740426020919E-3</v>
      </c>
      <c r="AK2053">
        <v>1.4954268357926459E-2</v>
      </c>
      <c r="AL2053">
        <v>1.372511547216293E-3</v>
      </c>
      <c r="AM2053">
        <v>6.6329050654736488E-3</v>
      </c>
      <c r="AN2053">
        <v>-1.1936655742850188E-4</v>
      </c>
      <c r="AO2053">
        <v>4.4108214062146267E-3</v>
      </c>
      <c r="AP2053">
        <v>3.3645555378636338E-4</v>
      </c>
      <c r="AQ2053">
        <v>0</v>
      </c>
      <c r="AR2053">
        <v>8.0047047930942306E-3</v>
      </c>
      <c r="AS2053">
        <v>1.0074800988494115E-2</v>
      </c>
      <c r="AT2053">
        <v>1.2487635955136245E-2</v>
      </c>
      <c r="AU2053">
        <v>-2.2599923662259824E-3</v>
      </c>
      <c r="AV2053">
        <v>0</v>
      </c>
      <c r="AW2053">
        <f t="shared" si="172"/>
        <v>4.3671820364389533E-3</v>
      </c>
      <c r="AX2053">
        <f t="shared" si="173"/>
        <v>2.8513495608757617</v>
      </c>
      <c r="AY2053">
        <f>1-AX2053/MAX(AX$2:AX2053)</f>
        <v>0</v>
      </c>
      <c r="AZ2053">
        <v>5</v>
      </c>
      <c r="BA2053">
        <v>5</v>
      </c>
      <c r="BB2053">
        <v>5</v>
      </c>
      <c r="BC2053">
        <v>5</v>
      </c>
      <c r="BD2053">
        <v>5</v>
      </c>
      <c r="BE2053">
        <f t="shared" ca="1" si="174"/>
        <v>4.3671820364389533E-3</v>
      </c>
      <c r="BF2053">
        <f t="shared" ca="1" si="175"/>
        <v>3.8398873732805874</v>
      </c>
      <c r="BG2053">
        <f ca="1">1-BF2053/MAX(BF$2:BF2053)</f>
        <v>0</v>
      </c>
      <c r="BH2053">
        <f t="shared" ca="1" si="176"/>
        <v>0.99999999999999856</v>
      </c>
    </row>
    <row r="2054" spans="1:60" x14ac:dyDescent="0.3">
      <c r="A2054" s="1">
        <v>40963</v>
      </c>
      <c r="B2054" s="3">
        <v>2012</v>
      </c>
      <c r="C2054">
        <v>0</v>
      </c>
      <c r="D2054">
        <v>0</v>
      </c>
      <c r="E2054">
        <v>0</v>
      </c>
      <c r="F2054">
        <v>5.5555555555555497E-2</v>
      </c>
      <c r="G2054">
        <v>0</v>
      </c>
      <c r="H2054">
        <v>0</v>
      </c>
      <c r="I2054">
        <v>0</v>
      </c>
      <c r="J2054">
        <v>0</v>
      </c>
      <c r="K2054">
        <v>7.0987654320987595E-2</v>
      </c>
      <c r="L2054">
        <v>2.77777777777777E-2</v>
      </c>
      <c r="M2054">
        <v>8.5648148148148098E-2</v>
      </c>
      <c r="N2054">
        <v>2.0833333333333301E-2</v>
      </c>
      <c r="O2054">
        <v>7.0987654320987595E-2</v>
      </c>
      <c r="P2054">
        <v>0.23714947362111299</v>
      </c>
      <c r="Q2054">
        <v>0</v>
      </c>
      <c r="R2054">
        <v>4.7652657678936297E-2</v>
      </c>
      <c r="S2054">
        <v>2.77777777777777E-2</v>
      </c>
      <c r="T2054">
        <v>0.20286798168342299</v>
      </c>
      <c r="U2054">
        <v>0</v>
      </c>
      <c r="V2054">
        <v>0</v>
      </c>
      <c r="W2054">
        <v>0.139324335569527</v>
      </c>
      <c r="X2054">
        <v>0</v>
      </c>
      <c r="Y2054">
        <v>1.34376502124317E-2</v>
      </c>
      <c r="Z2054">
        <v>2.7184105244271173E-4</v>
      </c>
      <c r="AA2054">
        <v>2.1869796719964363E-4</v>
      </c>
      <c r="AB2054" t="s">
        <v>24</v>
      </c>
      <c r="AC2054">
        <v>6.1017202415185601E-3</v>
      </c>
      <c r="AD2054">
        <v>1.0057009134573525E-2</v>
      </c>
      <c r="AE2054">
        <v>6.0197117319749083E-3</v>
      </c>
      <c r="AF2054">
        <v>2.2203376798826113E-3</v>
      </c>
      <c r="AG2054">
        <v>1.9901761037961485E-3</v>
      </c>
      <c r="AH2054">
        <v>-4.5659954075422116E-3</v>
      </c>
      <c r="AI2054">
        <v>3.0591709996277139E-3</v>
      </c>
      <c r="AJ2054">
        <v>7.6138504816380959E-4</v>
      </c>
      <c r="AK2054">
        <v>-1.9321081690794051E-3</v>
      </c>
      <c r="AL2054">
        <v>7.7072933015398526E-4</v>
      </c>
      <c r="AM2054">
        <v>3.4514981531805766E-3</v>
      </c>
      <c r="AN2054">
        <v>-2.3694363316983935E-4</v>
      </c>
      <c r="AO2054">
        <v>2.1958296132607025E-3</v>
      </c>
      <c r="AP2054">
        <v>2.5213122877953964E-4</v>
      </c>
      <c r="AQ2054">
        <v>6.5100886718976181E-3</v>
      </c>
      <c r="AR2054">
        <v>6.7647289368200081E-3</v>
      </c>
      <c r="AS2054">
        <v>8.6728249314196315E-3</v>
      </c>
      <c r="AT2054">
        <v>1.2985680944395117E-3</v>
      </c>
      <c r="AU2054">
        <v>8.1542126047138286E-3</v>
      </c>
      <c r="AV2054">
        <v>0</v>
      </c>
      <c r="AW2054">
        <f t="shared" si="172"/>
        <v>2.6112757783510825E-3</v>
      </c>
      <c r="AX2054">
        <f t="shared" si="173"/>
        <v>2.858795220919689</v>
      </c>
      <c r="AY2054">
        <f>1-AX2054/MAX(AX$2:AX2054)</f>
        <v>0</v>
      </c>
      <c r="AZ2054">
        <v>5</v>
      </c>
      <c r="BA2054">
        <v>5</v>
      </c>
      <c r="BB2054">
        <v>5</v>
      </c>
      <c r="BC2054">
        <v>5</v>
      </c>
      <c r="BD2054">
        <v>5</v>
      </c>
      <c r="BE2054">
        <f t="shared" ca="1" si="174"/>
        <v>2.6112757783510825E-3</v>
      </c>
      <c r="BF2054">
        <f t="shared" ca="1" si="175"/>
        <v>3.8499143781700313</v>
      </c>
      <c r="BG2054">
        <f ca="1">1-BF2054/MAX(BF$2:BF2054)</f>
        <v>0</v>
      </c>
      <c r="BH2054">
        <f t="shared" ca="1" si="176"/>
        <v>0.99999999999999856</v>
      </c>
    </row>
    <row r="2055" spans="1:60" x14ac:dyDescent="0.3">
      <c r="A2055" s="1">
        <v>40966</v>
      </c>
      <c r="B2055" s="3">
        <v>2012</v>
      </c>
      <c r="C2055">
        <v>0</v>
      </c>
      <c r="D2055">
        <v>0</v>
      </c>
      <c r="E2055">
        <v>0</v>
      </c>
      <c r="F2055">
        <v>5.5555555555555497E-2</v>
      </c>
      <c r="G2055">
        <v>0</v>
      </c>
      <c r="H2055">
        <v>0</v>
      </c>
      <c r="I2055">
        <v>0</v>
      </c>
      <c r="J2055">
        <v>0</v>
      </c>
      <c r="K2055">
        <v>7.0987654320987595E-2</v>
      </c>
      <c r="L2055">
        <v>2.77777777777777E-2</v>
      </c>
      <c r="M2055">
        <v>8.5648148148148098E-2</v>
      </c>
      <c r="N2055">
        <v>2.0833333333333301E-2</v>
      </c>
      <c r="O2055">
        <v>7.0987654320987595E-2</v>
      </c>
      <c r="P2055">
        <v>0.23714947362111299</v>
      </c>
      <c r="Q2055">
        <v>0</v>
      </c>
      <c r="R2055">
        <v>4.7652657678936297E-2</v>
      </c>
      <c r="S2055">
        <v>2.77777777777777E-2</v>
      </c>
      <c r="T2055">
        <v>0.20286798168342299</v>
      </c>
      <c r="U2055">
        <v>0</v>
      </c>
      <c r="V2055">
        <v>0</v>
      </c>
      <c r="W2055">
        <v>0.139324335569527</v>
      </c>
      <c r="X2055">
        <v>0</v>
      </c>
      <c r="Y2055">
        <v>1.34376502124317E-2</v>
      </c>
      <c r="Z2055">
        <v>3.1639439825048576E-3</v>
      </c>
      <c r="AA2055">
        <v>-2.1865014885658063E-4</v>
      </c>
      <c r="AB2055" t="s">
        <v>24</v>
      </c>
      <c r="AC2055">
        <v>-8.0862201886190421E-3</v>
      </c>
      <c r="AD2055">
        <v>-9.9568727741322638E-3</v>
      </c>
      <c r="AE2055">
        <v>-5.0770539675533133E-3</v>
      </c>
      <c r="AF2055">
        <v>8.8361026257643971E-5</v>
      </c>
      <c r="AG2055">
        <v>-5.9584434042851964E-3</v>
      </c>
      <c r="AH2055">
        <v>-3.0772733695904053E-3</v>
      </c>
      <c r="AI2055">
        <v>2.1798260736294317E-4</v>
      </c>
      <c r="AJ2055">
        <v>3.3287370026786611E-3</v>
      </c>
      <c r="AK2055">
        <v>-1.6942600994215296E-3</v>
      </c>
      <c r="AL2055">
        <v>3.682649198444965E-3</v>
      </c>
      <c r="AM2055">
        <v>1.4072948110412931E-3</v>
      </c>
      <c r="AN2055">
        <v>2.3699978876079442E-4</v>
      </c>
      <c r="AO2055">
        <v>1.6796749178520365E-3</v>
      </c>
      <c r="AP2055">
        <v>1.596512293905672E-3</v>
      </c>
      <c r="AQ2055">
        <v>8.8510348033863373E-3</v>
      </c>
      <c r="AR2055">
        <v>-6.4268938472663573E-3</v>
      </c>
      <c r="AS2055">
        <v>-8.3834558649140689E-3</v>
      </c>
      <c r="AT2055">
        <v>-1.6211293455573594E-3</v>
      </c>
      <c r="AU2055">
        <v>-8.0882592194365666E-3</v>
      </c>
      <c r="AV2055">
        <v>0</v>
      </c>
      <c r="AW2055">
        <f t="shared" si="172"/>
        <v>1.8774544608142513E-3</v>
      </c>
      <c r="AX2055">
        <f t="shared" si="173"/>
        <v>2.8641624787597588</v>
      </c>
      <c r="AY2055">
        <f>1-AX2055/MAX(AX$2:AX2055)</f>
        <v>0</v>
      </c>
      <c r="AZ2055">
        <v>5</v>
      </c>
      <c r="BA2055">
        <v>5</v>
      </c>
      <c r="BB2055">
        <v>5</v>
      </c>
      <c r="BC2055">
        <v>5</v>
      </c>
      <c r="BD2055">
        <v>5</v>
      </c>
      <c r="BE2055">
        <f t="shared" ca="1" si="174"/>
        <v>1.8774544608142513E-3</v>
      </c>
      <c r="BF2055">
        <f t="shared" ca="1" si="175"/>
        <v>3.8571424170930797</v>
      </c>
      <c r="BG2055">
        <f ca="1">1-BF2055/MAX(BF$2:BF2055)</f>
        <v>0</v>
      </c>
      <c r="BH2055">
        <f t="shared" ca="1" si="176"/>
        <v>0.99999999999999856</v>
      </c>
    </row>
    <row r="2056" spans="1:60" x14ac:dyDescent="0.3">
      <c r="A2056" s="1">
        <v>40967</v>
      </c>
      <c r="B2056" s="3">
        <v>2012</v>
      </c>
      <c r="C2056">
        <v>0</v>
      </c>
      <c r="D2056">
        <v>0</v>
      </c>
      <c r="E2056">
        <v>0</v>
      </c>
      <c r="F2056">
        <v>5.5555555555555497E-2</v>
      </c>
      <c r="G2056">
        <v>0</v>
      </c>
      <c r="H2056">
        <v>0</v>
      </c>
      <c r="I2056">
        <v>0</v>
      </c>
      <c r="J2056">
        <v>0</v>
      </c>
      <c r="K2056">
        <v>7.0987654320987595E-2</v>
      </c>
      <c r="L2056">
        <v>2.77777777777777E-2</v>
      </c>
      <c r="M2056">
        <v>8.5648148148148098E-2</v>
      </c>
      <c r="N2056">
        <v>2.0833333333333301E-2</v>
      </c>
      <c r="O2056">
        <v>7.0987654320987595E-2</v>
      </c>
      <c r="P2056">
        <v>0.23714947362111299</v>
      </c>
      <c r="Q2056">
        <v>0</v>
      </c>
      <c r="R2056">
        <v>4.7652657678936297E-2</v>
      </c>
      <c r="S2056">
        <v>2.77777777777777E-2</v>
      </c>
      <c r="T2056">
        <v>0.20286798168342299</v>
      </c>
      <c r="U2056">
        <v>0</v>
      </c>
      <c r="V2056">
        <v>0</v>
      </c>
      <c r="W2056">
        <v>0.139324335569527</v>
      </c>
      <c r="X2056">
        <v>0</v>
      </c>
      <c r="Y2056">
        <v>1.34376502124317E-2</v>
      </c>
      <c r="Z2056">
        <v>-7.206042797220924E-4</v>
      </c>
      <c r="AA2056">
        <v>0</v>
      </c>
      <c r="AB2056" t="s">
        <v>24</v>
      </c>
      <c r="AC2056">
        <v>-3.3970884456657746E-4</v>
      </c>
      <c r="AD2056">
        <v>1.394279026889178E-2</v>
      </c>
      <c r="AE2056">
        <v>9.294855687275172E-3</v>
      </c>
      <c r="AF2056">
        <v>3.0122283595108712E-3</v>
      </c>
      <c r="AG2056">
        <v>1.5984121420365094E-2</v>
      </c>
      <c r="AH2056">
        <v>1.0425210114951788E-2</v>
      </c>
      <c r="AI2056">
        <v>1.9599604576105989E-3</v>
      </c>
      <c r="AJ2056">
        <v>4.7398156598155161E-4</v>
      </c>
      <c r="AK2056">
        <v>-2.6667566654531294E-3</v>
      </c>
      <c r="AL2056">
        <v>3.1562683582604389E-3</v>
      </c>
      <c r="AM2056">
        <v>1.0147973496932527E-2</v>
      </c>
      <c r="AN2056">
        <v>2.3704463216067673E-4</v>
      </c>
      <c r="AO2056">
        <v>2.9163443508739562E-3</v>
      </c>
      <c r="AP2056">
        <v>1.6777725797711973E-4</v>
      </c>
      <c r="AQ2056">
        <v>-3.2900073751791492E-3</v>
      </c>
      <c r="AR2056">
        <v>9.9971290894893539E-3</v>
      </c>
      <c r="AS2056">
        <v>8.8879862126707287E-3</v>
      </c>
      <c r="AT2056">
        <v>-5.8440400758692501E-3</v>
      </c>
      <c r="AU2056">
        <v>1.2684199608290259E-2</v>
      </c>
      <c r="AV2056">
        <v>0</v>
      </c>
      <c r="AW2056">
        <f t="shared" si="172"/>
        <v>2.053290599328998E-3</v>
      </c>
      <c r="AX2056">
        <f t="shared" si="173"/>
        <v>2.8700434366523466</v>
      </c>
      <c r="AY2056">
        <f>1-AX2056/MAX(AX$2:AX2056)</f>
        <v>0</v>
      </c>
      <c r="AZ2056">
        <v>5</v>
      </c>
      <c r="BA2056">
        <v>5</v>
      </c>
      <c r="BB2056">
        <v>5</v>
      </c>
      <c r="BC2056">
        <v>5</v>
      </c>
      <c r="BD2056">
        <v>5</v>
      </c>
      <c r="BE2056">
        <f t="shared" ca="1" si="174"/>
        <v>2.053290599328998E-3</v>
      </c>
      <c r="BF2056">
        <f t="shared" ca="1" si="175"/>
        <v>3.8650622513583697</v>
      </c>
      <c r="BG2056">
        <f ca="1">1-BF2056/MAX(BF$2:BF2056)</f>
        <v>0</v>
      </c>
      <c r="BH2056">
        <f t="shared" ca="1" si="176"/>
        <v>0.99999999999999856</v>
      </c>
    </row>
    <row r="2057" spans="1:60" x14ac:dyDescent="0.3">
      <c r="A2057" s="1">
        <v>40968</v>
      </c>
      <c r="B2057" s="3">
        <v>2012</v>
      </c>
      <c r="C2057">
        <v>0</v>
      </c>
      <c r="D2057">
        <v>0</v>
      </c>
      <c r="E2057">
        <v>0</v>
      </c>
      <c r="F2057">
        <v>5.5555555555555497E-2</v>
      </c>
      <c r="G2057">
        <v>0</v>
      </c>
      <c r="H2057">
        <v>0</v>
      </c>
      <c r="I2057">
        <v>0</v>
      </c>
      <c r="J2057">
        <v>0</v>
      </c>
      <c r="K2057">
        <v>7.0987654320987595E-2</v>
      </c>
      <c r="L2057">
        <v>2.77777777777777E-2</v>
      </c>
      <c r="M2057">
        <v>8.5648148148148098E-2</v>
      </c>
      <c r="N2057">
        <v>2.0833333333333301E-2</v>
      </c>
      <c r="O2057">
        <v>7.0987654320987595E-2</v>
      </c>
      <c r="P2057">
        <v>0.23714947362111299</v>
      </c>
      <c r="Q2057">
        <v>0</v>
      </c>
      <c r="R2057">
        <v>4.7652657678936297E-2</v>
      </c>
      <c r="S2057">
        <v>2.77777777777777E-2</v>
      </c>
      <c r="T2057">
        <v>0.20286798168342299</v>
      </c>
      <c r="U2057">
        <v>0</v>
      </c>
      <c r="V2057">
        <v>0</v>
      </c>
      <c r="W2057">
        <v>0.139324335569527</v>
      </c>
      <c r="X2057">
        <v>0</v>
      </c>
      <c r="Y2057">
        <v>1.34376502124317E-2</v>
      </c>
      <c r="Z2057">
        <v>-9.9168218022416266E-4</v>
      </c>
      <c r="AA2057">
        <v>2.1869796719964363E-4</v>
      </c>
      <c r="AB2057" t="s">
        <v>24</v>
      </c>
      <c r="AC2057">
        <v>-3.7377316151798734E-3</v>
      </c>
      <c r="AD2057">
        <v>-6.7623869037114481E-4</v>
      </c>
      <c r="AE2057">
        <v>-1.3000989936886254E-2</v>
      </c>
      <c r="AF2057">
        <v>7.9518088743490978E-4</v>
      </c>
      <c r="AG2057">
        <v>-1.769922995722728E-2</v>
      </c>
      <c r="AH2057">
        <v>-5.3029061708079306E-2</v>
      </c>
      <c r="AI2057">
        <v>1.3045175849941693E-3</v>
      </c>
      <c r="AJ2057">
        <v>-3.9795589166805589E-3</v>
      </c>
      <c r="AK2057">
        <v>-1.4948263752311397E-2</v>
      </c>
      <c r="AL2057">
        <v>9.3547183759579156E-4</v>
      </c>
      <c r="AM2057">
        <v>-4.4821481350029169E-3</v>
      </c>
      <c r="AN2057">
        <v>0</v>
      </c>
      <c r="AO2057">
        <v>-3.9255923532482973E-3</v>
      </c>
      <c r="AP2057">
        <v>-4.5294766854218071E-3</v>
      </c>
      <c r="AQ2057">
        <v>-6.0940660284177772E-3</v>
      </c>
      <c r="AR2057">
        <v>-1.2227254795653564E-2</v>
      </c>
      <c r="AS2057">
        <v>-1.0313771194786159E-2</v>
      </c>
      <c r="AT2057">
        <v>-4.0823349861310865E-3</v>
      </c>
      <c r="AU2057">
        <v>-1.7892989760606159E-3</v>
      </c>
      <c r="AV2057">
        <v>0</v>
      </c>
      <c r="AW2057">
        <f t="shared" si="172"/>
        <v>-7.7025631813145562E-3</v>
      </c>
      <c r="AX2057">
        <f t="shared" si="173"/>
        <v>2.8479367457484148</v>
      </c>
      <c r="AY2057">
        <f>1-AX2057/MAX(AX$2:AX2057)</f>
        <v>7.7025631813145701E-3</v>
      </c>
      <c r="AZ2057">
        <v>5</v>
      </c>
      <c r="BA2057">
        <v>5</v>
      </c>
      <c r="BB2057">
        <v>5</v>
      </c>
      <c r="BC2057">
        <v>5</v>
      </c>
      <c r="BD2057">
        <v>5</v>
      </c>
      <c r="BE2057">
        <f t="shared" ca="1" si="174"/>
        <v>-7.7025631813145562E-3</v>
      </c>
      <c r="BF2057">
        <f t="shared" ca="1" si="175"/>
        <v>3.835291365167568</v>
      </c>
      <c r="BG2057">
        <f ca="1">1-BF2057/MAX(BF$2:BF2057)</f>
        <v>7.7025631813145701E-3</v>
      </c>
      <c r="BH2057">
        <f t="shared" ca="1" si="176"/>
        <v>0.99999999999999856</v>
      </c>
    </row>
    <row r="2058" spans="1:60" x14ac:dyDescent="0.3">
      <c r="A2058" s="1">
        <v>40969</v>
      </c>
      <c r="B2058" s="3">
        <v>2012</v>
      </c>
      <c r="C2058">
        <v>0</v>
      </c>
      <c r="D2058">
        <v>0</v>
      </c>
      <c r="E2058">
        <v>0</v>
      </c>
      <c r="F2058">
        <v>6.2962888302531397E-2</v>
      </c>
      <c r="G2058">
        <v>1.2023375170885701E-2</v>
      </c>
      <c r="H2058">
        <v>0</v>
      </c>
      <c r="I2058">
        <v>0</v>
      </c>
      <c r="J2058">
        <v>0</v>
      </c>
      <c r="K2058">
        <v>0</v>
      </c>
      <c r="L2058">
        <v>5.5555555555555497E-2</v>
      </c>
      <c r="M2058">
        <v>0</v>
      </c>
      <c r="N2058">
        <v>2.0833333333333301E-2</v>
      </c>
      <c r="O2058">
        <v>0.11111111111111099</v>
      </c>
      <c r="P2058">
        <v>0.29053519695695801</v>
      </c>
      <c r="Q2058">
        <v>4.1666666666666602E-2</v>
      </c>
      <c r="R2058">
        <v>0.13869223322989699</v>
      </c>
      <c r="S2058">
        <v>0</v>
      </c>
      <c r="T2058">
        <v>0.18755539320596901</v>
      </c>
      <c r="U2058">
        <v>0</v>
      </c>
      <c r="V2058">
        <v>0</v>
      </c>
      <c r="W2058">
        <v>7.9064246467090801E-2</v>
      </c>
      <c r="X2058">
        <v>0</v>
      </c>
      <c r="Y2058" s="2">
        <v>5.5511151231257802E-17</v>
      </c>
      <c r="Z2058">
        <v>-2.0186502655328287E-3</v>
      </c>
      <c r="AA2058">
        <v>-2.1865014885658063E-4</v>
      </c>
      <c r="AB2058" t="s">
        <v>24</v>
      </c>
      <c r="AC2058">
        <v>1.5689015042313459E-2</v>
      </c>
      <c r="AD2058">
        <v>9.4739671758494737E-3</v>
      </c>
      <c r="AE2058">
        <v>1.134271214935989E-2</v>
      </c>
      <c r="AF2058">
        <v>2.4192410287995347E-3</v>
      </c>
      <c r="AG2058">
        <v>6.0060457031088088E-3</v>
      </c>
      <c r="AH2058">
        <v>1.4121415904974954E-2</v>
      </c>
      <c r="AI2058">
        <v>1.7141337928385791E-3</v>
      </c>
      <c r="AJ2058">
        <v>-3.2395011765528059E-3</v>
      </c>
      <c r="AK2058">
        <v>5.1817163068323957E-3</v>
      </c>
      <c r="AL2058">
        <v>-2.3611631618476459E-3</v>
      </c>
      <c r="AM2058">
        <v>7.9179898519357028E-3</v>
      </c>
      <c r="AN2058">
        <v>-1.7781707278119452E-4</v>
      </c>
      <c r="AO2058">
        <v>5.1818158028795747E-3</v>
      </c>
      <c r="AP2058">
        <v>-2.4437652850720637E-3</v>
      </c>
      <c r="AQ2058">
        <v>-9.4144004821232752E-3</v>
      </c>
      <c r="AR2058">
        <v>1.0610159095829186E-2</v>
      </c>
      <c r="AS2058">
        <v>1.324358631128475E-2</v>
      </c>
      <c r="AT2058">
        <v>6.0664011116033922E-3</v>
      </c>
      <c r="AU2058">
        <v>1.0306911258098017E-2</v>
      </c>
      <c r="AV2058">
        <v>0</v>
      </c>
      <c r="AW2058">
        <f t="shared" si="172"/>
        <v>2.7682025299434099E-3</v>
      </c>
      <c r="AX2058">
        <f t="shared" si="173"/>
        <v>2.8558204114531143</v>
      </c>
      <c r="AY2058">
        <f>1-AX2058/MAX(AX$2:AX2058)</f>
        <v>4.9556829062566976E-3</v>
      </c>
      <c r="AZ2058">
        <v>2</v>
      </c>
      <c r="BA2058">
        <v>4</v>
      </c>
      <c r="BB2058">
        <v>4</v>
      </c>
      <c r="BC2058">
        <v>5</v>
      </c>
      <c r="BD2058">
        <v>5</v>
      </c>
      <c r="BE2058">
        <f t="shared" ca="1" si="174"/>
        <v>2.7682025299434099E-3</v>
      </c>
      <c r="BF2058">
        <f t="shared" ca="1" si="175"/>
        <v>3.8459082284276946</v>
      </c>
      <c r="BG2058">
        <f ca="1">1-BF2058/MAX(BF$2:BF2058)</f>
        <v>4.9556829062568086E-3</v>
      </c>
      <c r="BH2058">
        <f t="shared" ca="1" si="176"/>
        <v>0.99999999999999845</v>
      </c>
    </row>
    <row r="2059" spans="1:60" x14ac:dyDescent="0.3">
      <c r="A2059" s="1">
        <v>40970</v>
      </c>
      <c r="B2059" s="3">
        <v>2012</v>
      </c>
      <c r="C2059">
        <v>0</v>
      </c>
      <c r="D2059">
        <v>0</v>
      </c>
      <c r="E2059">
        <v>0</v>
      </c>
      <c r="F2059">
        <v>6.2962888302531397E-2</v>
      </c>
      <c r="G2059">
        <v>1.2023375170885701E-2</v>
      </c>
      <c r="H2059">
        <v>0</v>
      </c>
      <c r="I2059">
        <v>0</v>
      </c>
      <c r="J2059">
        <v>0</v>
      </c>
      <c r="K2059">
        <v>0</v>
      </c>
      <c r="L2059">
        <v>5.5555555555555497E-2</v>
      </c>
      <c r="M2059">
        <v>0</v>
      </c>
      <c r="N2059">
        <v>2.0833333333333301E-2</v>
      </c>
      <c r="O2059">
        <v>0.11111111111111099</v>
      </c>
      <c r="P2059">
        <v>0.29053519695695801</v>
      </c>
      <c r="Q2059">
        <v>4.1666666666666602E-2</v>
      </c>
      <c r="R2059">
        <v>0.13869223322989699</v>
      </c>
      <c r="S2059">
        <v>0</v>
      </c>
      <c r="T2059">
        <v>0.18755539320596901</v>
      </c>
      <c r="U2059">
        <v>0</v>
      </c>
      <c r="V2059">
        <v>0</v>
      </c>
      <c r="W2059">
        <v>7.9064246467090801E-2</v>
      </c>
      <c r="X2059">
        <v>0</v>
      </c>
      <c r="Y2059" s="2">
        <v>5.5511151231257802E-17</v>
      </c>
      <c r="Z2059">
        <v>2.1769423020201462E-3</v>
      </c>
      <c r="AA2059">
        <v>0</v>
      </c>
      <c r="AB2059" t="s">
        <v>24</v>
      </c>
      <c r="AC2059">
        <v>-1.0073916504372504E-2</v>
      </c>
      <c r="AD2059">
        <v>-2.4576079709075493E-3</v>
      </c>
      <c r="AE2059">
        <v>-9.2255276678792075E-3</v>
      </c>
      <c r="AF2059">
        <v>4.7739400638064922E-3</v>
      </c>
      <c r="AG2059">
        <v>-9.9500875749993778E-3</v>
      </c>
      <c r="AH2059">
        <v>-1.620576624883685E-3</v>
      </c>
      <c r="AI2059">
        <v>-4.142096265665085E-3</v>
      </c>
      <c r="AJ2059">
        <v>4.014705679783237E-3</v>
      </c>
      <c r="AK2059">
        <v>-1.4974898062011577E-2</v>
      </c>
      <c r="AL2059">
        <v>3.4173461725228726E-4</v>
      </c>
      <c r="AM2059">
        <v>-7.6977527374311183E-4</v>
      </c>
      <c r="AN2059">
        <v>2.367276243671057E-4</v>
      </c>
      <c r="AO2059">
        <v>-3.0494849773983201E-3</v>
      </c>
      <c r="AP2059">
        <v>8.4799104359989386E-5</v>
      </c>
      <c r="AQ2059">
        <v>9.3918354810944571E-3</v>
      </c>
      <c r="AR2059">
        <v>-9.9158095042487515E-3</v>
      </c>
      <c r="AS2059">
        <v>-1.2856318500573893E-2</v>
      </c>
      <c r="AT2059">
        <v>-1.4666022676282919E-3</v>
      </c>
      <c r="AU2059">
        <v>-2.6616759904856124E-3</v>
      </c>
      <c r="AV2059">
        <v>0</v>
      </c>
      <c r="AW2059">
        <f t="shared" si="172"/>
        <v>-1.5914405947033757E-4</v>
      </c>
      <c r="AX2059">
        <f t="shared" si="173"/>
        <v>2.8553659245997172</v>
      </c>
      <c r="AY2059">
        <f>1-AX2059/MAX(AX$2:AX2059)</f>
        <v>5.1140382982319821E-3</v>
      </c>
      <c r="AZ2059">
        <v>2</v>
      </c>
      <c r="BA2059">
        <v>4</v>
      </c>
      <c r="BB2059">
        <v>4</v>
      </c>
      <c r="BC2059">
        <v>5</v>
      </c>
      <c r="BD2059">
        <v>5</v>
      </c>
      <c r="BE2059">
        <f t="shared" ca="1" si="174"/>
        <v>-1.5914405947033757E-4</v>
      </c>
      <c r="BF2059">
        <f t="shared" ca="1" si="175"/>
        <v>3.8452961749798722</v>
      </c>
      <c r="BG2059">
        <f ca="1">1-BF2059/MAX(BF$2:BF2059)</f>
        <v>5.1140382982319821E-3</v>
      </c>
      <c r="BH2059">
        <f t="shared" ca="1" si="176"/>
        <v>0.99999999999999845</v>
      </c>
    </row>
    <row r="2060" spans="1:60" x14ac:dyDescent="0.3">
      <c r="A2060" s="1">
        <v>40973</v>
      </c>
      <c r="B2060" s="3">
        <v>2012</v>
      </c>
      <c r="C2060">
        <v>0</v>
      </c>
      <c r="D2060">
        <v>0</v>
      </c>
      <c r="E2060">
        <v>0</v>
      </c>
      <c r="F2060">
        <v>6.2962888302531397E-2</v>
      </c>
      <c r="G2060">
        <v>1.2023375170885701E-2</v>
      </c>
      <c r="H2060">
        <v>0</v>
      </c>
      <c r="I2060">
        <v>0</v>
      </c>
      <c r="J2060">
        <v>0</v>
      </c>
      <c r="K2060">
        <v>0</v>
      </c>
      <c r="L2060">
        <v>5.5555555555555497E-2</v>
      </c>
      <c r="M2060">
        <v>0</v>
      </c>
      <c r="N2060">
        <v>2.0833333333333301E-2</v>
      </c>
      <c r="O2060">
        <v>0.11111111111111099</v>
      </c>
      <c r="P2060">
        <v>0.29053519695695801</v>
      </c>
      <c r="Q2060">
        <v>4.1666666666666602E-2</v>
      </c>
      <c r="R2060">
        <v>0.13869223322989699</v>
      </c>
      <c r="S2060">
        <v>0</v>
      </c>
      <c r="T2060">
        <v>0.18755539320596901</v>
      </c>
      <c r="U2060">
        <v>0</v>
      </c>
      <c r="V2060">
        <v>0</v>
      </c>
      <c r="W2060">
        <v>7.9064246467090801E-2</v>
      </c>
      <c r="X2060">
        <v>0</v>
      </c>
      <c r="Y2060" s="2">
        <v>5.5511151231257802E-17</v>
      </c>
      <c r="Z2060">
        <v>-1.4482944550829879E-3</v>
      </c>
      <c r="AA2060">
        <v>0</v>
      </c>
      <c r="AB2060" t="s">
        <v>24</v>
      </c>
      <c r="AC2060">
        <v>-4.7489350937778285E-3</v>
      </c>
      <c r="AD2060">
        <v>-1.7249227149112034E-2</v>
      </c>
      <c r="AE2060">
        <v>-5.295019813632007E-3</v>
      </c>
      <c r="AF2060">
        <v>4.3976401551604205E-4</v>
      </c>
      <c r="AG2060">
        <v>-6.0303038069439152E-3</v>
      </c>
      <c r="AH2060">
        <v>-4.1481451039855344E-3</v>
      </c>
      <c r="AI2060">
        <v>-5.5813571145495455E-3</v>
      </c>
      <c r="AJ2060">
        <v>-1.9988806909573276E-3</v>
      </c>
      <c r="AK2060">
        <v>1.1210866139546027E-3</v>
      </c>
      <c r="AL2060">
        <v>-1.7944646160312772E-3</v>
      </c>
      <c r="AM2060">
        <v>-1.0328614781243139E-2</v>
      </c>
      <c r="AN2060">
        <v>0</v>
      </c>
      <c r="AO2060">
        <v>-4.0786007745329256E-3</v>
      </c>
      <c r="AP2060">
        <v>-4.561771330002351E-3</v>
      </c>
      <c r="AQ2060">
        <v>-7.9389010436692331E-3</v>
      </c>
      <c r="AR2060">
        <v>-5.596076453780463E-3</v>
      </c>
      <c r="AS2060">
        <v>-3.9070536853915705E-3</v>
      </c>
      <c r="AT2060">
        <v>1.0119210576065463E-2</v>
      </c>
      <c r="AU2060">
        <v>-1.489891840117441E-2</v>
      </c>
      <c r="AV2060">
        <v>0</v>
      </c>
      <c r="AW2060">
        <f t="shared" si="172"/>
        <v>-5.2479173082170243E-3</v>
      </c>
      <c r="AX2060">
        <f t="shared" si="173"/>
        <v>2.8403812003427169</v>
      </c>
      <c r="AY2060">
        <f>1-AX2060/MAX(AX$2:AX2060)</f>
        <v>1.0335117556348972E-2</v>
      </c>
      <c r="AZ2060">
        <v>2</v>
      </c>
      <c r="BA2060">
        <v>4</v>
      </c>
      <c r="BB2060">
        <v>4</v>
      </c>
      <c r="BC2060">
        <v>5</v>
      </c>
      <c r="BD2060">
        <v>5</v>
      </c>
      <c r="BE2060">
        <f t="shared" ca="1" si="174"/>
        <v>-5.2479173082170243E-3</v>
      </c>
      <c r="BF2060">
        <f t="shared" ca="1" si="175"/>
        <v>3.8251163786279747</v>
      </c>
      <c r="BG2060">
        <f ca="1">1-BF2060/MAX(BF$2:BF2060)</f>
        <v>1.0335117556348861E-2</v>
      </c>
      <c r="BH2060">
        <f t="shared" ca="1" si="176"/>
        <v>0.99999999999999845</v>
      </c>
    </row>
    <row r="2061" spans="1:60" x14ac:dyDescent="0.3">
      <c r="A2061" s="1">
        <v>40974</v>
      </c>
      <c r="B2061" s="3">
        <v>2012</v>
      </c>
      <c r="C2061">
        <v>0</v>
      </c>
      <c r="D2061">
        <v>0</v>
      </c>
      <c r="E2061">
        <v>0</v>
      </c>
      <c r="F2061">
        <v>6.2962888302531397E-2</v>
      </c>
      <c r="G2061">
        <v>1.2023375170885701E-2</v>
      </c>
      <c r="H2061">
        <v>0</v>
      </c>
      <c r="I2061">
        <v>0</v>
      </c>
      <c r="J2061">
        <v>0</v>
      </c>
      <c r="K2061">
        <v>0</v>
      </c>
      <c r="L2061">
        <v>5.5555555555555497E-2</v>
      </c>
      <c r="M2061">
        <v>0</v>
      </c>
      <c r="N2061">
        <v>2.0833333333333301E-2</v>
      </c>
      <c r="O2061">
        <v>0.11111111111111099</v>
      </c>
      <c r="P2061">
        <v>0.29053519695695801</v>
      </c>
      <c r="Q2061">
        <v>4.1666666666666602E-2</v>
      </c>
      <c r="R2061">
        <v>0.13869223322989699</v>
      </c>
      <c r="S2061">
        <v>0</v>
      </c>
      <c r="T2061">
        <v>0.18755539320596901</v>
      </c>
      <c r="U2061">
        <v>0</v>
      </c>
      <c r="V2061">
        <v>0</v>
      </c>
      <c r="W2061">
        <v>7.9064246467090801E-2</v>
      </c>
      <c r="X2061">
        <v>0</v>
      </c>
      <c r="Y2061" s="2">
        <v>5.5511151231257802E-17</v>
      </c>
      <c r="Z2061">
        <v>1.9938476342125089E-3</v>
      </c>
      <c r="AA2061">
        <v>0</v>
      </c>
      <c r="AB2061" t="s">
        <v>24</v>
      </c>
      <c r="AC2061">
        <v>-1.6359918062757828E-2</v>
      </c>
      <c r="AD2061">
        <v>-3.3508124398779371E-2</v>
      </c>
      <c r="AE2061">
        <v>-3.1938251122690109E-2</v>
      </c>
      <c r="AF2061">
        <v>-8.8824882478304445E-3</v>
      </c>
      <c r="AG2061">
        <v>-8.0889167302384823E-3</v>
      </c>
      <c r="AH2061">
        <v>-1.7808614892467101E-2</v>
      </c>
      <c r="AI2061">
        <v>-1.3317394515977132E-2</v>
      </c>
      <c r="AJ2061">
        <v>4.1973354686009046E-3</v>
      </c>
      <c r="AK2061">
        <v>-1.9914920020495774E-2</v>
      </c>
      <c r="AL2061">
        <v>-1.5399016702100088E-3</v>
      </c>
      <c r="AM2061">
        <v>-9.8128488059343599E-3</v>
      </c>
      <c r="AN2061">
        <v>0</v>
      </c>
      <c r="AO2061">
        <v>-1.4624958620451878E-2</v>
      </c>
      <c r="AP2061">
        <v>2.8853200217413555E-3</v>
      </c>
      <c r="AQ2061">
        <v>1.2132292399781086E-2</v>
      </c>
      <c r="AR2061">
        <v>-3.1398014546552888E-2</v>
      </c>
      <c r="AS2061">
        <v>-4.0967351199541202E-2</v>
      </c>
      <c r="AT2061">
        <v>-1.3249658500444683E-2</v>
      </c>
      <c r="AU2061">
        <v>-3.5213857282026306E-2</v>
      </c>
      <c r="AV2061">
        <v>0</v>
      </c>
      <c r="AW2061">
        <f t="shared" si="172"/>
        <v>-6.4102415743628946E-3</v>
      </c>
      <c r="AX2061">
        <f t="shared" si="173"/>
        <v>2.8221736706852414</v>
      </c>
      <c r="AY2061">
        <f>1-AX2061/MAX(AX$2:AX2061)</f>
        <v>1.6679108530476161E-2</v>
      </c>
      <c r="AZ2061">
        <v>2</v>
      </c>
      <c r="BA2061">
        <v>4</v>
      </c>
      <c r="BB2061">
        <v>4</v>
      </c>
      <c r="BC2061">
        <v>5</v>
      </c>
      <c r="BD2061">
        <v>5</v>
      </c>
      <c r="BE2061">
        <f t="shared" ca="1" si="174"/>
        <v>-6.4102415743628946E-3</v>
      </c>
      <c r="BF2061">
        <f t="shared" ca="1" si="175"/>
        <v>3.8005964585909173</v>
      </c>
      <c r="BG2061">
        <f ca="1">1-BF2061/MAX(BF$2:BF2061)</f>
        <v>1.667910853047605E-2</v>
      </c>
      <c r="BH2061">
        <f t="shared" ca="1" si="176"/>
        <v>0.99999999999999845</v>
      </c>
    </row>
    <row r="2062" spans="1:60" x14ac:dyDescent="0.3">
      <c r="A2062" s="1">
        <v>40975</v>
      </c>
      <c r="B2062" s="3">
        <v>2012</v>
      </c>
      <c r="C2062">
        <v>0</v>
      </c>
      <c r="D2062">
        <v>0</v>
      </c>
      <c r="E2062">
        <v>0</v>
      </c>
      <c r="F2062">
        <v>6.2962888302531397E-2</v>
      </c>
      <c r="G2062">
        <v>1.2023375170885701E-2</v>
      </c>
      <c r="H2062">
        <v>0</v>
      </c>
      <c r="I2062">
        <v>0</v>
      </c>
      <c r="J2062">
        <v>0</v>
      </c>
      <c r="K2062">
        <v>0</v>
      </c>
      <c r="L2062">
        <v>5.5555555555555497E-2</v>
      </c>
      <c r="M2062">
        <v>0</v>
      </c>
      <c r="N2062">
        <v>2.0833333333333301E-2</v>
      </c>
      <c r="O2062">
        <v>0.11111111111111099</v>
      </c>
      <c r="P2062">
        <v>0.29053519695695801</v>
      </c>
      <c r="Q2062">
        <v>4.1666666666666602E-2</v>
      </c>
      <c r="R2062">
        <v>0.13869223322989699</v>
      </c>
      <c r="S2062">
        <v>0</v>
      </c>
      <c r="T2062">
        <v>0.18755539320596901</v>
      </c>
      <c r="U2062">
        <v>0</v>
      </c>
      <c r="V2062">
        <v>0</v>
      </c>
      <c r="W2062">
        <v>7.9064246467090801E-2</v>
      </c>
      <c r="X2062">
        <v>0</v>
      </c>
      <c r="Y2062" s="2">
        <v>5.5511151231257802E-17</v>
      </c>
      <c r="Z2062">
        <v>-9.0468168668100812E-4</v>
      </c>
      <c r="AA2062">
        <v>0</v>
      </c>
      <c r="AB2062" t="s">
        <v>24</v>
      </c>
      <c r="AC2062">
        <v>4.5044887838063818E-3</v>
      </c>
      <c r="AD2062">
        <v>1.2028395659438029E-2</v>
      </c>
      <c r="AE2062">
        <v>1.232446313490132E-2</v>
      </c>
      <c r="AF2062">
        <v>4.4364682196764704E-3</v>
      </c>
      <c r="AG2062">
        <v>6.1162476987479675E-3</v>
      </c>
      <c r="AH2062">
        <v>5.7160906700315373E-3</v>
      </c>
      <c r="AI2062">
        <v>2.7883264416956877E-3</v>
      </c>
      <c r="AJ2062">
        <v>-1.900285038310745E-3</v>
      </c>
      <c r="AK2062">
        <v>9.3981055522227575E-3</v>
      </c>
      <c r="AL2062">
        <v>-4.2875860320479298E-4</v>
      </c>
      <c r="AM2062">
        <v>7.7079778488864381E-3</v>
      </c>
      <c r="AN2062">
        <v>-2.3667159766205259E-4</v>
      </c>
      <c r="AO2062">
        <v>6.975676194274083E-3</v>
      </c>
      <c r="AP2062">
        <v>2.1997263191952943E-3</v>
      </c>
      <c r="AQ2062">
        <v>-6.1209192697815329E-3</v>
      </c>
      <c r="AR2062">
        <v>1.2232022088272343E-2</v>
      </c>
      <c r="AS2062">
        <v>1.5905377428471645E-2</v>
      </c>
      <c r="AT2062">
        <v>5.4036686787406474E-3</v>
      </c>
      <c r="AU2062">
        <v>1.1932426290889753E-2</v>
      </c>
      <c r="AV2062">
        <v>0</v>
      </c>
      <c r="AW2062">
        <f t="shared" si="172"/>
        <v>3.2075738106674282E-3</v>
      </c>
      <c r="AX2062">
        <f t="shared" si="173"/>
        <v>2.8312260010404864</v>
      </c>
      <c r="AY2062">
        <f>1-AX2062/MAX(AX$2:AX2062)</f>
        <v>1.3525034191516405E-2</v>
      </c>
      <c r="AZ2062">
        <v>2</v>
      </c>
      <c r="BA2062">
        <v>4</v>
      </c>
      <c r="BB2062">
        <v>4</v>
      </c>
      <c r="BC2062">
        <v>5</v>
      </c>
      <c r="BD2062">
        <v>5</v>
      </c>
      <c r="BE2062">
        <f t="shared" ca="1" si="174"/>
        <v>3.2075738106674282E-3</v>
      </c>
      <c r="BF2062">
        <f t="shared" ca="1" si="175"/>
        <v>3.812787152256409</v>
      </c>
      <c r="BG2062">
        <f ca="1">1-BF2062/MAX(BF$2:BF2062)</f>
        <v>1.3525034191516294E-2</v>
      </c>
      <c r="BH2062">
        <f t="shared" ca="1" si="176"/>
        <v>0.99999999999999845</v>
      </c>
    </row>
    <row r="2063" spans="1:60" x14ac:dyDescent="0.3">
      <c r="A2063" s="1">
        <v>40976</v>
      </c>
      <c r="B2063" s="3">
        <v>2012</v>
      </c>
      <c r="C2063">
        <v>0</v>
      </c>
      <c r="D2063">
        <v>0</v>
      </c>
      <c r="E2063">
        <v>0</v>
      </c>
      <c r="F2063">
        <v>6.2962888302531397E-2</v>
      </c>
      <c r="G2063">
        <v>1.2023375170885701E-2</v>
      </c>
      <c r="H2063">
        <v>0</v>
      </c>
      <c r="I2063">
        <v>0</v>
      </c>
      <c r="J2063">
        <v>0</v>
      </c>
      <c r="K2063">
        <v>0</v>
      </c>
      <c r="L2063">
        <v>5.5555555555555497E-2</v>
      </c>
      <c r="M2063">
        <v>0</v>
      </c>
      <c r="N2063">
        <v>2.0833333333333301E-2</v>
      </c>
      <c r="O2063">
        <v>0.11111111111111099</v>
      </c>
      <c r="P2063">
        <v>0.29053519695695801</v>
      </c>
      <c r="Q2063">
        <v>4.1666666666666602E-2</v>
      </c>
      <c r="R2063">
        <v>0.13869223322989699</v>
      </c>
      <c r="S2063">
        <v>0</v>
      </c>
      <c r="T2063">
        <v>0.18755539320596901</v>
      </c>
      <c r="U2063">
        <v>0</v>
      </c>
      <c r="V2063">
        <v>0</v>
      </c>
      <c r="W2063">
        <v>7.9064246467090801E-2</v>
      </c>
      <c r="X2063">
        <v>0</v>
      </c>
      <c r="Y2063" s="2">
        <v>5.5511151231257802E-17</v>
      </c>
      <c r="Z2063">
        <v>-2.2624740095318341E-3</v>
      </c>
      <c r="AA2063">
        <v>2.1869796719964363E-4</v>
      </c>
      <c r="AB2063" t="s">
        <v>24</v>
      </c>
      <c r="AC2063">
        <v>8.2786827954397513E-3</v>
      </c>
      <c r="AD2063">
        <v>2.0974167045151093E-2</v>
      </c>
      <c r="AE2063">
        <v>2.1539869508725218E-2</v>
      </c>
      <c r="AF2063">
        <v>4.5056366086455579E-3</v>
      </c>
      <c r="AG2063">
        <v>1.7223676063630622E-2</v>
      </c>
      <c r="AH2063">
        <v>1.0083687876595082E-2</v>
      </c>
      <c r="AI2063">
        <v>7.7871454961568887E-3</v>
      </c>
      <c r="AJ2063">
        <v>-2.9507512833115701E-3</v>
      </c>
      <c r="AK2063">
        <v>1.2958991261170505E-2</v>
      </c>
      <c r="AL2063">
        <v>1.720713550441566E-4</v>
      </c>
      <c r="AM2063">
        <v>1.0771112728065413E-2</v>
      </c>
      <c r="AN2063">
        <v>-3.557983876467663E-4</v>
      </c>
      <c r="AO2063">
        <v>9.9489888941033389E-3</v>
      </c>
      <c r="AP2063">
        <v>-4.219793834617791E-4</v>
      </c>
      <c r="AQ2063">
        <v>-1.0007643087154738E-2</v>
      </c>
      <c r="AR2063">
        <v>2.1450151963780861E-2</v>
      </c>
      <c r="AS2063">
        <v>2.7063133454246158E-2</v>
      </c>
      <c r="AT2063">
        <v>-5.2116132390616077E-3</v>
      </c>
      <c r="AU2063">
        <v>2.1965016852201424E-2</v>
      </c>
      <c r="AV2063">
        <v>0</v>
      </c>
      <c r="AW2063">
        <f t="shared" si="172"/>
        <v>3.7005174829875241E-3</v>
      </c>
      <c r="AX2063">
        <f t="shared" si="173"/>
        <v>2.8417030023556258</v>
      </c>
      <c r="AY2063">
        <f>1-AX2063/MAX(AX$2:AX2063)</f>
        <v>9.8745663340125134E-3</v>
      </c>
      <c r="AZ2063">
        <v>2</v>
      </c>
      <c r="BA2063">
        <v>4</v>
      </c>
      <c r="BB2063">
        <v>4</v>
      </c>
      <c r="BC2063">
        <v>5</v>
      </c>
      <c r="BD2063">
        <v>5</v>
      </c>
      <c r="BE2063">
        <f t="shared" ca="1" si="174"/>
        <v>3.7005174829875241E-3</v>
      </c>
      <c r="BF2063">
        <f t="shared" ca="1" si="175"/>
        <v>3.8268964377722443</v>
      </c>
      <c r="BG2063">
        <f ca="1">1-BF2063/MAX(BF$2:BF2063)</f>
        <v>9.8745663340124024E-3</v>
      </c>
      <c r="BH2063">
        <f t="shared" ca="1" si="176"/>
        <v>0.99999999999999845</v>
      </c>
    </row>
    <row r="2064" spans="1:60" x14ac:dyDescent="0.3">
      <c r="A2064" s="1">
        <v>40977</v>
      </c>
      <c r="B2064" s="3">
        <v>2012</v>
      </c>
      <c r="C2064">
        <v>0</v>
      </c>
      <c r="D2064">
        <v>0</v>
      </c>
      <c r="E2064">
        <v>0</v>
      </c>
      <c r="F2064">
        <v>6.2962888302531397E-2</v>
      </c>
      <c r="G2064">
        <v>1.2023375170885701E-2</v>
      </c>
      <c r="H2064">
        <v>0</v>
      </c>
      <c r="I2064">
        <v>0</v>
      </c>
      <c r="J2064">
        <v>0</v>
      </c>
      <c r="K2064">
        <v>0</v>
      </c>
      <c r="L2064">
        <v>5.5555555555555497E-2</v>
      </c>
      <c r="M2064">
        <v>0</v>
      </c>
      <c r="N2064">
        <v>2.0833333333333301E-2</v>
      </c>
      <c r="O2064">
        <v>0.11111111111111099</v>
      </c>
      <c r="P2064">
        <v>0.29053519695695801</v>
      </c>
      <c r="Q2064">
        <v>4.1666666666666602E-2</v>
      </c>
      <c r="R2064">
        <v>0.13869223322989699</v>
      </c>
      <c r="S2064">
        <v>0</v>
      </c>
      <c r="T2064">
        <v>0.18755539320596901</v>
      </c>
      <c r="U2064">
        <v>0</v>
      </c>
      <c r="V2064">
        <v>0</v>
      </c>
      <c r="W2064">
        <v>7.9064246467090801E-2</v>
      </c>
      <c r="X2064">
        <v>0</v>
      </c>
      <c r="Y2064" s="2">
        <v>5.5511151231257802E-17</v>
      </c>
      <c r="Z2064">
        <v>-1.820049700447246E-4</v>
      </c>
      <c r="AA2064">
        <v>0</v>
      </c>
      <c r="AB2064" t="s">
        <v>24</v>
      </c>
      <c r="AC2064">
        <v>2.7369255018827587E-3</v>
      </c>
      <c r="AD2064">
        <v>-4.5637472054094186E-4</v>
      </c>
      <c r="AE2064">
        <v>-3.3006751452634431E-3</v>
      </c>
      <c r="AF2064">
        <v>1.3190506897824417E-3</v>
      </c>
      <c r="AG2064">
        <v>3.9844305702285698E-3</v>
      </c>
      <c r="AH2064">
        <v>6.6554096783657535E-3</v>
      </c>
      <c r="AI2064">
        <v>1.1035888366255353E-3</v>
      </c>
      <c r="AJ2064">
        <v>-7.6329693179610913E-4</v>
      </c>
      <c r="AK2064">
        <v>1.3538367102522431E-2</v>
      </c>
      <c r="AL2064">
        <v>-5.1507969715280932E-4</v>
      </c>
      <c r="AM2064">
        <v>4.1696524898435783E-3</v>
      </c>
      <c r="AN2064">
        <v>0</v>
      </c>
      <c r="AO2064">
        <v>3.8677946825538267E-3</v>
      </c>
      <c r="AP2064">
        <v>1.773498987755584E-3</v>
      </c>
      <c r="AQ2064">
        <v>1.9873025016750034E-3</v>
      </c>
      <c r="AR2064">
        <v>-3.8449951835340945E-3</v>
      </c>
      <c r="AS2064">
        <v>-1.0017451161874025E-2</v>
      </c>
      <c r="AT2064">
        <v>4.9115763794638223E-3</v>
      </c>
      <c r="AU2064">
        <v>-9.0509054794940536E-4</v>
      </c>
      <c r="AV2064">
        <v>0</v>
      </c>
      <c r="AW2064">
        <f t="shared" si="172"/>
        <v>2.9618895753875385E-3</v>
      </c>
      <c r="AX2064">
        <f t="shared" si="173"/>
        <v>2.8501198128546505</v>
      </c>
      <c r="AY2064">
        <f>1-AX2064/MAX(AX$2:AX2064)</f>
        <v>6.941924133711086E-3</v>
      </c>
      <c r="AZ2064">
        <v>2</v>
      </c>
      <c r="BA2064">
        <v>4</v>
      </c>
      <c r="BB2064">
        <v>4</v>
      </c>
      <c r="BC2064">
        <v>5</v>
      </c>
      <c r="BD2064">
        <v>5</v>
      </c>
      <c r="BE2064">
        <f t="shared" ca="1" si="174"/>
        <v>2.9618895753875385E-3</v>
      </c>
      <c r="BF2064">
        <f t="shared" ca="1" si="175"/>
        <v>3.8382312824373699</v>
      </c>
      <c r="BG2064">
        <f ca="1">1-BF2064/MAX(BF$2:BF2064)</f>
        <v>6.9419241337109749E-3</v>
      </c>
      <c r="BH2064">
        <f t="shared" ca="1" si="176"/>
        <v>0.99999999999999845</v>
      </c>
    </row>
    <row r="2065" spans="1:60" x14ac:dyDescent="0.3">
      <c r="A2065" s="1">
        <v>40980</v>
      </c>
      <c r="B2065" s="3">
        <v>2012</v>
      </c>
      <c r="C2065">
        <v>0</v>
      </c>
      <c r="D2065">
        <v>0</v>
      </c>
      <c r="E2065">
        <v>0</v>
      </c>
      <c r="F2065">
        <v>6.2962888302531397E-2</v>
      </c>
      <c r="G2065">
        <v>1.2023375170885701E-2</v>
      </c>
      <c r="H2065">
        <v>0</v>
      </c>
      <c r="I2065">
        <v>0</v>
      </c>
      <c r="J2065">
        <v>0</v>
      </c>
      <c r="K2065">
        <v>0</v>
      </c>
      <c r="L2065">
        <v>5.5555555555555497E-2</v>
      </c>
      <c r="M2065">
        <v>0</v>
      </c>
      <c r="N2065">
        <v>2.0833333333333301E-2</v>
      </c>
      <c r="O2065">
        <v>0.11111111111111099</v>
      </c>
      <c r="P2065">
        <v>0.29053519695695801</v>
      </c>
      <c r="Q2065">
        <v>4.1666666666666602E-2</v>
      </c>
      <c r="R2065">
        <v>0.13869223322989699</v>
      </c>
      <c r="S2065">
        <v>0</v>
      </c>
      <c r="T2065">
        <v>0.18755539320596901</v>
      </c>
      <c r="U2065">
        <v>0</v>
      </c>
      <c r="V2065">
        <v>0</v>
      </c>
      <c r="W2065">
        <v>7.9064246467090801E-2</v>
      </c>
      <c r="X2065">
        <v>0</v>
      </c>
      <c r="Y2065" s="2">
        <v>5.5511151231257802E-17</v>
      </c>
      <c r="Z2065">
        <v>9.0707874699291757E-4</v>
      </c>
      <c r="AA2065">
        <v>0</v>
      </c>
      <c r="AB2065" t="s">
        <v>24</v>
      </c>
      <c r="AC2065">
        <v>-1.3646602125424456E-3</v>
      </c>
      <c r="AD2065">
        <v>-1.0961541381957263E-2</v>
      </c>
      <c r="AE2065">
        <v>-2.5752208635317908E-3</v>
      </c>
      <c r="AF2065">
        <v>2.8982465805427182E-3</v>
      </c>
      <c r="AG2065">
        <v>-9.9209235464796652E-3</v>
      </c>
      <c r="AH2065">
        <v>-7.8735275883461409E-3</v>
      </c>
      <c r="AI2065">
        <v>0</v>
      </c>
      <c r="AJ2065">
        <v>-2.8713663627488728E-4</v>
      </c>
      <c r="AK2065">
        <v>-1.9605216398513869E-3</v>
      </c>
      <c r="AL2065">
        <v>-1.9726525667458361E-3</v>
      </c>
      <c r="AM2065">
        <v>4.6169013188923635E-4</v>
      </c>
      <c r="AN2065">
        <v>1.1881005666580791E-4</v>
      </c>
      <c r="AO2065">
        <v>7.2276978582586082E-5</v>
      </c>
      <c r="AP2065">
        <v>1.2644823531671179E-3</v>
      </c>
      <c r="AQ2065">
        <v>-1.7230053334371664E-4</v>
      </c>
      <c r="AR2065">
        <v>-2.0782568907227184E-3</v>
      </c>
      <c r="AS2065">
        <v>3.7396738378892014E-3</v>
      </c>
      <c r="AT2065">
        <v>7.3315028719560527E-3</v>
      </c>
      <c r="AU2065">
        <v>-9.2841962330229011E-3</v>
      </c>
      <c r="AV2065">
        <v>0</v>
      </c>
      <c r="AW2065">
        <f t="shared" si="172"/>
        <v>2.1871027138440009E-4</v>
      </c>
      <c r="AX2065">
        <f t="shared" si="173"/>
        <v>2.8507431633323983</v>
      </c>
      <c r="AY2065">
        <f>1-AX2065/MAX(AX$2:AX2065)</f>
        <v>6.7247321324378495E-3</v>
      </c>
      <c r="AZ2065">
        <v>2</v>
      </c>
      <c r="BA2065">
        <v>4</v>
      </c>
      <c r="BB2065">
        <v>4</v>
      </c>
      <c r="BC2065">
        <v>5</v>
      </c>
      <c r="BD2065">
        <v>5</v>
      </c>
      <c r="BE2065">
        <f t="shared" ca="1" si="174"/>
        <v>2.1871027138440009E-4</v>
      </c>
      <c r="BF2065">
        <f t="shared" ca="1" si="175"/>
        <v>3.8390707430427882</v>
      </c>
      <c r="BG2065">
        <f ca="1">1-BF2065/MAX(BF$2:BF2065)</f>
        <v>6.7247321324376275E-3</v>
      </c>
      <c r="BH2065">
        <f t="shared" ca="1" si="176"/>
        <v>0.99999999999999845</v>
      </c>
    </row>
    <row r="2066" spans="1:60" x14ac:dyDescent="0.3">
      <c r="A2066" s="1">
        <v>40981</v>
      </c>
      <c r="B2066" s="3">
        <v>2012</v>
      </c>
      <c r="C2066">
        <v>0</v>
      </c>
      <c r="D2066">
        <v>0</v>
      </c>
      <c r="E2066">
        <v>0</v>
      </c>
      <c r="F2066">
        <v>6.2962888302531397E-2</v>
      </c>
      <c r="G2066">
        <v>1.2023375170885701E-2</v>
      </c>
      <c r="H2066">
        <v>0</v>
      </c>
      <c r="I2066">
        <v>0</v>
      </c>
      <c r="J2066">
        <v>0</v>
      </c>
      <c r="K2066">
        <v>0</v>
      </c>
      <c r="L2066">
        <v>5.5555555555555497E-2</v>
      </c>
      <c r="M2066">
        <v>0</v>
      </c>
      <c r="N2066">
        <v>2.0833333333333301E-2</v>
      </c>
      <c r="O2066">
        <v>0.11111111111111099</v>
      </c>
      <c r="P2066">
        <v>0.29053519695695801</v>
      </c>
      <c r="Q2066">
        <v>4.1666666666666602E-2</v>
      </c>
      <c r="R2066">
        <v>0.13869223322989699</v>
      </c>
      <c r="S2066">
        <v>0</v>
      </c>
      <c r="T2066">
        <v>0.18755539320596901</v>
      </c>
      <c r="U2066">
        <v>0</v>
      </c>
      <c r="V2066">
        <v>0</v>
      </c>
      <c r="W2066">
        <v>7.9064246467090801E-2</v>
      </c>
      <c r="X2066">
        <v>0</v>
      </c>
      <c r="Y2066" s="2">
        <v>5.5511151231257802E-17</v>
      </c>
      <c r="Z2066">
        <v>-3.35445737754414E-3</v>
      </c>
      <c r="AA2066">
        <v>0</v>
      </c>
      <c r="AB2066" t="s">
        <v>24</v>
      </c>
      <c r="AC2066">
        <v>4.4413245057404183E-3</v>
      </c>
      <c r="AD2066">
        <v>2.7245367342746851E-2</v>
      </c>
      <c r="AE2066">
        <v>1.6230000249830345E-2</v>
      </c>
      <c r="AF2066">
        <v>2.5396926004350728E-3</v>
      </c>
      <c r="AG2066">
        <v>9.0182098094402363E-3</v>
      </c>
      <c r="AH2066">
        <v>-1.6780784815865424E-2</v>
      </c>
      <c r="AI2066">
        <v>7.2761813028803246E-3</v>
      </c>
      <c r="AJ2066">
        <v>-7.167958794967455E-3</v>
      </c>
      <c r="AK2066">
        <v>1.9891844615239629E-2</v>
      </c>
      <c r="AL2066">
        <v>-2.7506684428285633E-3</v>
      </c>
      <c r="AM2066">
        <v>1.8601010590417077E-2</v>
      </c>
      <c r="AN2066">
        <v>-5.9296954298382332E-4</v>
      </c>
      <c r="AO2066">
        <v>1.8026473604584758E-2</v>
      </c>
      <c r="AP2066">
        <v>-2.441830120606725E-3</v>
      </c>
      <c r="AQ2066">
        <v>-1.7593876890577786E-2</v>
      </c>
      <c r="AR2066">
        <v>1.6364263287938607E-2</v>
      </c>
      <c r="AS2066">
        <v>1.7751461813786173E-2</v>
      </c>
      <c r="AT2066">
        <v>2.0216902346719579E-2</v>
      </c>
      <c r="AU2066">
        <v>2.5599983424342998E-2</v>
      </c>
      <c r="AV2066">
        <v>0</v>
      </c>
      <c r="AW2066">
        <f t="shared" si="172"/>
        <v>7.2985165334947021E-3</v>
      </c>
      <c r="AX2066">
        <f t="shared" si="173"/>
        <v>2.8715493594427266</v>
      </c>
      <c r="AY2066">
        <f>1-AX2066/MAX(AX$2:AX2066)</f>
        <v>0</v>
      </c>
      <c r="AZ2066">
        <v>2</v>
      </c>
      <c r="BA2066">
        <v>4</v>
      </c>
      <c r="BB2066">
        <v>4</v>
      </c>
      <c r="BC2066">
        <v>5</v>
      </c>
      <c r="BD2066">
        <v>5</v>
      </c>
      <c r="BE2066">
        <f t="shared" ca="1" si="174"/>
        <v>7.2985165334947021E-3</v>
      </c>
      <c r="BF2066">
        <f t="shared" ca="1" si="175"/>
        <v>3.8670902643341418</v>
      </c>
      <c r="BG2066">
        <f ca="1">1-BF2066/MAX(BF$2:BF2066)</f>
        <v>0</v>
      </c>
      <c r="BH2066">
        <f t="shared" ca="1" si="176"/>
        <v>0.99999999999999845</v>
      </c>
    </row>
    <row r="2067" spans="1:60" x14ac:dyDescent="0.3">
      <c r="A2067" s="1">
        <v>40982</v>
      </c>
      <c r="B2067" s="3">
        <v>2012</v>
      </c>
      <c r="C2067">
        <v>0</v>
      </c>
      <c r="D2067">
        <v>0</v>
      </c>
      <c r="E2067">
        <v>0</v>
      </c>
      <c r="F2067">
        <v>6.2962888302531397E-2</v>
      </c>
      <c r="G2067">
        <v>1.2023375170885701E-2</v>
      </c>
      <c r="H2067">
        <v>0</v>
      </c>
      <c r="I2067">
        <v>0</v>
      </c>
      <c r="J2067">
        <v>0</v>
      </c>
      <c r="K2067">
        <v>0</v>
      </c>
      <c r="L2067">
        <v>5.5555555555555497E-2</v>
      </c>
      <c r="M2067">
        <v>0</v>
      </c>
      <c r="N2067">
        <v>2.0833333333333301E-2</v>
      </c>
      <c r="O2067">
        <v>0.11111111111111099</v>
      </c>
      <c r="P2067">
        <v>0.29053519695695801</v>
      </c>
      <c r="Q2067">
        <v>4.1666666666666602E-2</v>
      </c>
      <c r="R2067">
        <v>0.13869223322989699</v>
      </c>
      <c r="S2067">
        <v>0</v>
      </c>
      <c r="T2067">
        <v>0.18755539320596901</v>
      </c>
      <c r="U2067">
        <v>0</v>
      </c>
      <c r="V2067">
        <v>0</v>
      </c>
      <c r="W2067">
        <v>7.9064246467090801E-2</v>
      </c>
      <c r="X2067">
        <v>0</v>
      </c>
      <c r="Y2067" s="2">
        <v>5.5511151231257802E-17</v>
      </c>
      <c r="Z2067">
        <v>-5.4586857574321357E-3</v>
      </c>
      <c r="AA2067">
        <v>-2.1865014885658063E-4</v>
      </c>
      <c r="AB2067" t="s">
        <v>24</v>
      </c>
      <c r="AC2067">
        <v>-6.8026150717255263E-3</v>
      </c>
      <c r="AD2067">
        <v>-1.5733669286364216E-2</v>
      </c>
      <c r="AE2067">
        <v>-8.8927598870954805E-3</v>
      </c>
      <c r="AF2067">
        <v>-5.3290467799280705E-3</v>
      </c>
      <c r="AG2067">
        <v>-1.0923492591825679E-2</v>
      </c>
      <c r="AH2067">
        <v>-1.6820675762208026E-2</v>
      </c>
      <c r="AI2067">
        <v>-2.5173630381040146E-3</v>
      </c>
      <c r="AJ2067">
        <v>-1.1453633001709096E-2</v>
      </c>
      <c r="AK2067">
        <v>-8.1868057186590404E-3</v>
      </c>
      <c r="AL2067">
        <v>-1.1893549511818091E-2</v>
      </c>
      <c r="AM2067">
        <v>3.4712256946920483E-3</v>
      </c>
      <c r="AN2067">
        <v>-1.4234658902885222E-3</v>
      </c>
      <c r="AO2067">
        <v>-1.0710946233101204E-3</v>
      </c>
      <c r="AP2067">
        <v>-9.2847542353270418E-3</v>
      </c>
      <c r="AQ2067">
        <v>-2.5195183892006479E-2</v>
      </c>
      <c r="AR2067">
        <v>-9.074841217972196E-3</v>
      </c>
      <c r="AS2067">
        <v>-8.8287173693165633E-3</v>
      </c>
      <c r="AT2067">
        <v>-2.6954100883431753E-3</v>
      </c>
      <c r="AU2067">
        <v>-1.6937846996381456E-2</v>
      </c>
      <c r="AV2067">
        <v>0</v>
      </c>
      <c r="AW2067">
        <f t="shared" si="172"/>
        <v>-6.387355089969491E-3</v>
      </c>
      <c r="AX2067">
        <f t="shared" si="173"/>
        <v>2.8532077540255916</v>
      </c>
      <c r="AY2067">
        <f>1-AX2067/MAX(AX$2:AX2067)</f>
        <v>6.3873550899694598E-3</v>
      </c>
      <c r="AZ2067">
        <v>2</v>
      </c>
      <c r="BA2067">
        <v>4</v>
      </c>
      <c r="BB2067">
        <v>4</v>
      </c>
      <c r="BC2067">
        <v>5</v>
      </c>
      <c r="BD2067">
        <v>5</v>
      </c>
      <c r="BE2067">
        <f t="shared" ca="1" si="174"/>
        <v>-6.387355089969491E-3</v>
      </c>
      <c r="BF2067">
        <f t="shared" ca="1" si="175"/>
        <v>3.8423897856508757</v>
      </c>
      <c r="BG2067">
        <f ca="1">1-BF2067/MAX(BF$2:BF2067)</f>
        <v>6.3873550899694598E-3</v>
      </c>
      <c r="BH2067">
        <f t="shared" ca="1" si="176"/>
        <v>0.99999999999999845</v>
      </c>
    </row>
    <row r="2068" spans="1:60" x14ac:dyDescent="0.3">
      <c r="A2068" s="1">
        <v>40983</v>
      </c>
      <c r="B2068" s="3">
        <v>2012</v>
      </c>
      <c r="C2068">
        <v>0</v>
      </c>
      <c r="D2068">
        <v>0</v>
      </c>
      <c r="E2068">
        <v>0</v>
      </c>
      <c r="F2068">
        <v>6.2962888302531397E-2</v>
      </c>
      <c r="G2068">
        <v>1.2023375170885701E-2</v>
      </c>
      <c r="H2068">
        <v>0</v>
      </c>
      <c r="I2068">
        <v>0</v>
      </c>
      <c r="J2068">
        <v>0</v>
      </c>
      <c r="K2068">
        <v>0</v>
      </c>
      <c r="L2068">
        <v>5.5555555555555497E-2</v>
      </c>
      <c r="M2068">
        <v>0</v>
      </c>
      <c r="N2068">
        <v>2.0833333333333301E-2</v>
      </c>
      <c r="O2068">
        <v>0.11111111111111099</v>
      </c>
      <c r="P2068">
        <v>0.29053519695695801</v>
      </c>
      <c r="Q2068">
        <v>4.1666666666666602E-2</v>
      </c>
      <c r="R2068">
        <v>0.13869223322989699</v>
      </c>
      <c r="S2068">
        <v>0</v>
      </c>
      <c r="T2068">
        <v>0.18755539320596901</v>
      </c>
      <c r="U2068">
        <v>0</v>
      </c>
      <c r="V2068">
        <v>0</v>
      </c>
      <c r="W2068">
        <v>7.9064246467090801E-2</v>
      </c>
      <c r="X2068">
        <v>0</v>
      </c>
      <c r="Y2068" s="2">
        <v>5.5511151231257802E-17</v>
      </c>
      <c r="Z2068">
        <v>-4.5719502365948461E-4</v>
      </c>
      <c r="AA2068">
        <v>0</v>
      </c>
      <c r="AB2068" t="s">
        <v>24</v>
      </c>
      <c r="AC2068">
        <v>6.8479901740547966E-4</v>
      </c>
      <c r="AD2068">
        <v>7.99258736959918E-3</v>
      </c>
      <c r="AE2068">
        <v>9.5219908990973323E-3</v>
      </c>
      <c r="AF2068">
        <v>-3.77544971589161E-3</v>
      </c>
      <c r="AG2068">
        <v>8.0318370228265046E-3</v>
      </c>
      <c r="AH2068">
        <v>9.4628967696164246E-3</v>
      </c>
      <c r="AI2068">
        <v>-3.4020209374985289E-3</v>
      </c>
      <c r="AJ2068">
        <v>-2.9209793097928483E-4</v>
      </c>
      <c r="AK2068">
        <v>8.3759928777109582E-3</v>
      </c>
      <c r="AL2068">
        <v>-2.180211404885557E-3</v>
      </c>
      <c r="AM2068">
        <v>2.8572623307872025E-3</v>
      </c>
      <c r="AN2068">
        <v>5.9416714114091107E-4</v>
      </c>
      <c r="AO2068">
        <v>5.7895852920493152E-3</v>
      </c>
      <c r="AP2068">
        <v>1.3632851617182418E-3</v>
      </c>
      <c r="AQ2068">
        <v>1.5310249348809979E-3</v>
      </c>
      <c r="AR2068">
        <v>9.7489574283806668E-3</v>
      </c>
      <c r="AS2068">
        <v>1.1297178523379081E-2</v>
      </c>
      <c r="AT2068">
        <v>-1.4304677502530172E-3</v>
      </c>
      <c r="AU2068">
        <v>8.1617260695394656E-3</v>
      </c>
      <c r="AV2068">
        <v>0</v>
      </c>
      <c r="AW2068">
        <f t="shared" si="172"/>
        <v>1.7143836581209884E-3</v>
      </c>
      <c r="AX2068">
        <f t="shared" si="173"/>
        <v>2.8580992467723174</v>
      </c>
      <c r="AY2068">
        <f>1-AX2068/MAX(AX$2:AX2068)</f>
        <v>4.6839218090332091E-3</v>
      </c>
      <c r="AZ2068">
        <v>2</v>
      </c>
      <c r="BA2068">
        <v>4</v>
      </c>
      <c r="BB2068">
        <v>4</v>
      </c>
      <c r="BC2068">
        <v>5</v>
      </c>
      <c r="BD2068">
        <v>5</v>
      </c>
      <c r="BE2068">
        <f t="shared" ca="1" si="174"/>
        <v>1.7143836581209884E-3</v>
      </c>
      <c r="BF2068">
        <f t="shared" ca="1" si="175"/>
        <v>3.8489771159075268</v>
      </c>
      <c r="BG2068">
        <f ca="1">1-BF2068/MAX(BF$2:BF2068)</f>
        <v>4.6839218090333201E-3</v>
      </c>
      <c r="BH2068">
        <f t="shared" ca="1" si="176"/>
        <v>0.99999999999999845</v>
      </c>
    </row>
    <row r="2069" spans="1:60" x14ac:dyDescent="0.3">
      <c r="A2069" s="1">
        <v>40984</v>
      </c>
      <c r="B2069" s="3">
        <v>2012</v>
      </c>
      <c r="C2069">
        <v>0</v>
      </c>
      <c r="D2069">
        <v>0</v>
      </c>
      <c r="E2069">
        <v>0</v>
      </c>
      <c r="F2069">
        <v>6.2962888302531397E-2</v>
      </c>
      <c r="G2069">
        <v>1.2023375170885701E-2</v>
      </c>
      <c r="H2069">
        <v>0</v>
      </c>
      <c r="I2069">
        <v>0</v>
      </c>
      <c r="J2069">
        <v>0</v>
      </c>
      <c r="K2069">
        <v>0</v>
      </c>
      <c r="L2069">
        <v>5.5555555555555497E-2</v>
      </c>
      <c r="M2069">
        <v>0</v>
      </c>
      <c r="N2069">
        <v>2.0833333333333301E-2</v>
      </c>
      <c r="O2069">
        <v>0.11111111111111099</v>
      </c>
      <c r="P2069">
        <v>0.29053519695695801</v>
      </c>
      <c r="Q2069">
        <v>4.1666666666666602E-2</v>
      </c>
      <c r="R2069">
        <v>0.13869223322989699</v>
      </c>
      <c r="S2069">
        <v>0</v>
      </c>
      <c r="T2069">
        <v>0.18755539320596901</v>
      </c>
      <c r="U2069">
        <v>0</v>
      </c>
      <c r="V2069">
        <v>0</v>
      </c>
      <c r="W2069">
        <v>7.9064246467090801E-2</v>
      </c>
      <c r="X2069">
        <v>0</v>
      </c>
      <c r="Y2069" s="2">
        <v>5.5511151231257802E-17</v>
      </c>
      <c r="Z2069">
        <v>9.1185491687184594E-5</v>
      </c>
      <c r="AA2069">
        <v>0</v>
      </c>
      <c r="AB2069" t="s">
        <v>24</v>
      </c>
      <c r="AC2069">
        <v>1.2320380170033118E-2</v>
      </c>
      <c r="AD2069">
        <v>-1.133231641236021E-3</v>
      </c>
      <c r="AE2069">
        <v>6.8925353016839885E-3</v>
      </c>
      <c r="AF2069">
        <v>8.8213877135667751E-4</v>
      </c>
      <c r="AG2069">
        <v>5.9762489884127579E-3</v>
      </c>
      <c r="AH2069">
        <v>1.3657885411109127E-3</v>
      </c>
      <c r="AI2069">
        <v>-3.6334786719652845E-3</v>
      </c>
      <c r="AJ2069">
        <v>-2.9200100432269505E-4</v>
      </c>
      <c r="AK2069">
        <v>-8.4269105883205686E-4</v>
      </c>
      <c r="AL2069">
        <v>1.4864343243248257E-3</v>
      </c>
      <c r="AM2069">
        <v>-7.0578719398917134E-4</v>
      </c>
      <c r="AN2069">
        <v>5.9381431618477087E-4</v>
      </c>
      <c r="AO2069">
        <v>1.3844064948735912E-3</v>
      </c>
      <c r="AP2069">
        <v>5.9466669219987445E-4</v>
      </c>
      <c r="AQ2069">
        <v>1.9781435408627868E-3</v>
      </c>
      <c r="AR2069">
        <v>7.0214396542520596E-3</v>
      </c>
      <c r="AS2069">
        <v>1.0311556001939337E-2</v>
      </c>
      <c r="AT2069">
        <v>5.7306414881350687E-3</v>
      </c>
      <c r="AU2069">
        <v>-4.4973889605526285E-4</v>
      </c>
      <c r="AV2069">
        <v>0</v>
      </c>
      <c r="AW2069">
        <f t="shared" si="172"/>
        <v>1.5436378416237126E-3</v>
      </c>
      <c r="AX2069">
        <f t="shared" si="173"/>
        <v>2.8625111169247517</v>
      </c>
      <c r="AY2069">
        <f>1-AX2069/MAX(AX$2:AX2069)</f>
        <v>3.1475142463610606E-3</v>
      </c>
      <c r="AZ2069">
        <v>2</v>
      </c>
      <c r="BA2069">
        <v>4</v>
      </c>
      <c r="BB2069">
        <v>4</v>
      </c>
      <c r="BC2069">
        <v>5</v>
      </c>
      <c r="BD2069">
        <v>5</v>
      </c>
      <c r="BE2069">
        <f t="shared" ca="1" si="174"/>
        <v>1.5436378416237126E-3</v>
      </c>
      <c r="BF2069">
        <f t="shared" ca="1" si="175"/>
        <v>3.8549185426351857</v>
      </c>
      <c r="BG2069">
        <f ca="1">1-BF2069/MAX(BF$2:BF2069)</f>
        <v>3.1475142463610606E-3</v>
      </c>
      <c r="BH2069">
        <f t="shared" ca="1" si="176"/>
        <v>0.99999999999999845</v>
      </c>
    </row>
    <row r="2070" spans="1:60" x14ac:dyDescent="0.3">
      <c r="A2070" s="1">
        <v>40987</v>
      </c>
      <c r="B2070" s="3">
        <v>2012</v>
      </c>
      <c r="C2070">
        <v>0</v>
      </c>
      <c r="D2070">
        <v>0</v>
      </c>
      <c r="E2070">
        <v>0</v>
      </c>
      <c r="F2070">
        <v>6.2962888302531397E-2</v>
      </c>
      <c r="G2070">
        <v>1.2023375170885701E-2</v>
      </c>
      <c r="H2070">
        <v>0</v>
      </c>
      <c r="I2070">
        <v>0</v>
      </c>
      <c r="J2070">
        <v>0</v>
      </c>
      <c r="K2070">
        <v>0</v>
      </c>
      <c r="L2070">
        <v>5.5555555555555497E-2</v>
      </c>
      <c r="M2070">
        <v>0</v>
      </c>
      <c r="N2070">
        <v>2.0833333333333301E-2</v>
      </c>
      <c r="O2070">
        <v>0.11111111111111099</v>
      </c>
      <c r="P2070">
        <v>0.29053519695695801</v>
      </c>
      <c r="Q2070">
        <v>4.1666666666666602E-2</v>
      </c>
      <c r="R2070">
        <v>0.13869223322989699</v>
      </c>
      <c r="S2070">
        <v>0</v>
      </c>
      <c r="T2070">
        <v>0.18755539320596901</v>
      </c>
      <c r="U2070">
        <v>0</v>
      </c>
      <c r="V2070">
        <v>0</v>
      </c>
      <c r="W2070">
        <v>7.9064246467090801E-2</v>
      </c>
      <c r="X2070">
        <v>0</v>
      </c>
      <c r="Y2070" s="2">
        <v>5.5511151231257802E-17</v>
      </c>
      <c r="Z2070">
        <v>-3.202367653512006E-3</v>
      </c>
      <c r="AA2070">
        <v>2.1869796719964363E-4</v>
      </c>
      <c r="AB2070" t="s">
        <v>24</v>
      </c>
      <c r="AC2070">
        <v>-1.6902381535950362E-3</v>
      </c>
      <c r="AD2070">
        <v>-3.8552670778171372E-3</v>
      </c>
      <c r="AE2070">
        <v>5.2246283211567768E-3</v>
      </c>
      <c r="AF2070">
        <v>-2.6429536250032193E-3</v>
      </c>
      <c r="AG2070">
        <v>2.9702037313363849E-3</v>
      </c>
      <c r="AH2070">
        <v>1.7978504689795116E-3</v>
      </c>
      <c r="AI2070">
        <v>3.7578635636767999E-3</v>
      </c>
      <c r="AJ2070">
        <v>-6.1381879947242091E-3</v>
      </c>
      <c r="AK2070">
        <v>8.4335863970153024E-3</v>
      </c>
      <c r="AL2070">
        <v>-1.3969433493795647E-3</v>
      </c>
      <c r="AM2070">
        <v>7.0654049717353562E-3</v>
      </c>
      <c r="AN2070">
        <v>-7.1215429200810476E-4</v>
      </c>
      <c r="AO2070">
        <v>3.9202177184074483E-3</v>
      </c>
      <c r="AP2070">
        <v>-2.6354550294626078E-3</v>
      </c>
      <c r="AQ2070">
        <v>-1.1935630228399274E-2</v>
      </c>
      <c r="AR2070">
        <v>4.939062902055813E-3</v>
      </c>
      <c r="AS2070">
        <v>4.4649448014448812E-3</v>
      </c>
      <c r="AT2070">
        <v>6.9645883554765309E-3</v>
      </c>
      <c r="AU2070">
        <v>-5.6246758612200631E-3</v>
      </c>
      <c r="AV2070">
        <v>0</v>
      </c>
      <c r="AW2070">
        <f t="shared" si="172"/>
        <v>9.5531597763520444E-4</v>
      </c>
      <c r="AX2070">
        <f t="shared" si="173"/>
        <v>2.8652457195309085</v>
      </c>
      <c r="AY2070">
        <f>1-AX2070/MAX(AX$2:AX2070)</f>
        <v>2.1952051393752114E-3</v>
      </c>
      <c r="AZ2070">
        <v>2</v>
      </c>
      <c r="BA2070">
        <v>4</v>
      </c>
      <c r="BB2070">
        <v>4</v>
      </c>
      <c r="BC2070">
        <v>5</v>
      </c>
      <c r="BD2070">
        <v>5</v>
      </c>
      <c r="BE2070">
        <f t="shared" ca="1" si="174"/>
        <v>9.5531597763520444E-4</v>
      </c>
      <c r="BF2070">
        <f t="shared" ca="1" si="175"/>
        <v>3.8586012079114473</v>
      </c>
      <c r="BG2070">
        <f ca="1">1-BF2070/MAX(BF$2:BF2070)</f>
        <v>2.1952051393753225E-3</v>
      </c>
      <c r="BH2070">
        <f t="shared" ca="1" si="176"/>
        <v>0.99999999999999845</v>
      </c>
    </row>
    <row r="2071" spans="1:60" x14ac:dyDescent="0.3">
      <c r="A2071" s="1">
        <v>40988</v>
      </c>
      <c r="B2071" s="3">
        <v>2012</v>
      </c>
      <c r="C2071">
        <v>0</v>
      </c>
      <c r="D2071">
        <v>0</v>
      </c>
      <c r="E2071">
        <v>0</v>
      </c>
      <c r="F2071">
        <v>6.2962888302531397E-2</v>
      </c>
      <c r="G2071">
        <v>1.2023375170885701E-2</v>
      </c>
      <c r="H2071">
        <v>0</v>
      </c>
      <c r="I2071">
        <v>0</v>
      </c>
      <c r="J2071">
        <v>0</v>
      </c>
      <c r="K2071">
        <v>0</v>
      </c>
      <c r="L2071">
        <v>5.5555555555555497E-2</v>
      </c>
      <c r="M2071">
        <v>0</v>
      </c>
      <c r="N2071">
        <v>2.0833333333333301E-2</v>
      </c>
      <c r="O2071">
        <v>0.11111111111111099</v>
      </c>
      <c r="P2071">
        <v>0.29053519695695801</v>
      </c>
      <c r="Q2071">
        <v>4.1666666666666602E-2</v>
      </c>
      <c r="R2071">
        <v>0.13869223322989699</v>
      </c>
      <c r="S2071">
        <v>0</v>
      </c>
      <c r="T2071">
        <v>0.18755539320596901</v>
      </c>
      <c r="U2071">
        <v>0</v>
      </c>
      <c r="V2071">
        <v>0</v>
      </c>
      <c r="W2071">
        <v>7.9064246467090801E-2</v>
      </c>
      <c r="X2071">
        <v>0</v>
      </c>
      <c r="Y2071" s="2">
        <v>5.5511151231257802E-17</v>
      </c>
      <c r="Z2071">
        <v>1.4684283733572556E-3</v>
      </c>
      <c r="AA2071">
        <v>0</v>
      </c>
      <c r="AB2071" t="s">
        <v>24</v>
      </c>
      <c r="AC2071">
        <v>-1.2191041537996439E-2</v>
      </c>
      <c r="AD2071">
        <v>-1.7304219430731793E-2</v>
      </c>
      <c r="AE2071">
        <v>-1.1828264318026194E-2</v>
      </c>
      <c r="AF2071">
        <v>-3.4437886411967655E-3</v>
      </c>
      <c r="AG2071">
        <v>-9.8712842345681784E-3</v>
      </c>
      <c r="AH2071">
        <v>-9.0351598995344062E-3</v>
      </c>
      <c r="AI2071">
        <v>-7.7064089927991741E-4</v>
      </c>
      <c r="AJ2071">
        <v>4.8990880504895529E-4</v>
      </c>
      <c r="AK2071">
        <v>-8.9607684264846332E-3</v>
      </c>
      <c r="AL2071">
        <v>-6.1223570202473265E-4</v>
      </c>
      <c r="AM2071">
        <v>1.7913753364966478E-3</v>
      </c>
      <c r="AN2071">
        <v>-2.3775628483535538E-4</v>
      </c>
      <c r="AO2071">
        <v>-2.9109435709073761E-3</v>
      </c>
      <c r="AP2071">
        <v>-9.3780784423458385E-4</v>
      </c>
      <c r="AQ2071">
        <v>3.9959908764162222E-3</v>
      </c>
      <c r="AR2071">
        <v>-1.2142418530293742E-2</v>
      </c>
      <c r="AS2071">
        <v>-1.2277553442385347E-2</v>
      </c>
      <c r="AT2071">
        <v>-1.4146918883052306E-3</v>
      </c>
      <c r="AU2071">
        <v>-1.402713550804946E-2</v>
      </c>
      <c r="AV2071">
        <v>0</v>
      </c>
      <c r="AW2071">
        <f t="shared" si="172"/>
        <v>-5.2871665523121351E-4</v>
      </c>
      <c r="AX2071">
        <f t="shared" si="173"/>
        <v>2.8637308163976622</v>
      </c>
      <c r="AY2071">
        <f>1-AX2071/MAX(AX$2:AX2071)</f>
        <v>2.7227611530876716E-3</v>
      </c>
      <c r="AZ2071">
        <v>2</v>
      </c>
      <c r="BA2071">
        <v>4</v>
      </c>
      <c r="BB2071">
        <v>4</v>
      </c>
      <c r="BC2071">
        <v>5</v>
      </c>
      <c r="BD2071">
        <v>5</v>
      </c>
      <c r="BE2071">
        <f t="shared" ca="1" si="174"/>
        <v>-5.2871665523121351E-4</v>
      </c>
      <c r="BF2071">
        <f t="shared" ca="1" si="175"/>
        <v>3.8565611011869292</v>
      </c>
      <c r="BG2071">
        <f ca="1">1-BF2071/MAX(BF$2:BF2071)</f>
        <v>2.7227611530876716E-3</v>
      </c>
      <c r="BH2071">
        <f t="shared" ca="1" si="176"/>
        <v>0.99999999999999845</v>
      </c>
    </row>
    <row r="2072" spans="1:60" x14ac:dyDescent="0.3">
      <c r="A2072" s="1">
        <v>40989</v>
      </c>
      <c r="B2072" s="3">
        <v>2012</v>
      </c>
      <c r="C2072">
        <v>0</v>
      </c>
      <c r="D2072">
        <v>0</v>
      </c>
      <c r="E2072">
        <v>0</v>
      </c>
      <c r="F2072">
        <v>6.2962888302531397E-2</v>
      </c>
      <c r="G2072">
        <v>1.2023375170885701E-2</v>
      </c>
      <c r="H2072">
        <v>0</v>
      </c>
      <c r="I2072">
        <v>0</v>
      </c>
      <c r="J2072">
        <v>0</v>
      </c>
      <c r="K2072">
        <v>0</v>
      </c>
      <c r="L2072">
        <v>5.5555555555555497E-2</v>
      </c>
      <c r="M2072">
        <v>0</v>
      </c>
      <c r="N2072">
        <v>2.0833333333333301E-2</v>
      </c>
      <c r="O2072">
        <v>0.11111111111111099</v>
      </c>
      <c r="P2072">
        <v>0.29053519695695801</v>
      </c>
      <c r="Q2072">
        <v>4.1666666666666602E-2</v>
      </c>
      <c r="R2072">
        <v>0.13869223322989699</v>
      </c>
      <c r="S2072">
        <v>0</v>
      </c>
      <c r="T2072">
        <v>0.18755539320596901</v>
      </c>
      <c r="U2072">
        <v>0</v>
      </c>
      <c r="V2072">
        <v>0</v>
      </c>
      <c r="W2072">
        <v>7.9064246467090801E-2</v>
      </c>
      <c r="X2072">
        <v>0</v>
      </c>
      <c r="Y2072" s="2">
        <v>5.5511151231257802E-17</v>
      </c>
      <c r="Z2072">
        <v>2.3837026292838903E-3</v>
      </c>
      <c r="AA2072">
        <v>0</v>
      </c>
      <c r="AB2072" t="s">
        <v>24</v>
      </c>
      <c r="AC2072">
        <v>-2.3997694271460368E-3</v>
      </c>
      <c r="AD2072">
        <v>1.8535536304091771E-3</v>
      </c>
      <c r="AE2072">
        <v>-6.5286440100665866E-3</v>
      </c>
      <c r="AF2072">
        <v>-9.7487987132904852E-4</v>
      </c>
      <c r="AG2072">
        <v>-4.9854164961763425E-3</v>
      </c>
      <c r="AH2072">
        <v>4.9960549937866361E-4</v>
      </c>
      <c r="AI2072">
        <v>-3.1955137209612738E-3</v>
      </c>
      <c r="AJ2072">
        <v>5.0952704455788922E-3</v>
      </c>
      <c r="AK2072">
        <v>-2.4100934237736293E-4</v>
      </c>
      <c r="AL2072">
        <v>4.5486203798092983E-3</v>
      </c>
      <c r="AM2072">
        <v>1.4914588722003685E-4</v>
      </c>
      <c r="AN2072">
        <v>5.939248841371203E-4</v>
      </c>
      <c r="AO2072">
        <v>-1.6376588152402505E-3</v>
      </c>
      <c r="AP2072">
        <v>1.8776312695254482E-3</v>
      </c>
      <c r="AQ2072">
        <v>1.1308401655911071E-2</v>
      </c>
      <c r="AR2072">
        <v>-5.8530972269653647E-3</v>
      </c>
      <c r="AS2072">
        <v>-6.000808957209669E-3</v>
      </c>
      <c r="AT2072">
        <v>-1.4167906429405352E-3</v>
      </c>
      <c r="AU2072">
        <v>2.2947381746885043E-3</v>
      </c>
      <c r="AV2072">
        <v>0</v>
      </c>
      <c r="AW2072">
        <f t="shared" si="172"/>
        <v>2.0439249287647863E-3</v>
      </c>
      <c r="AX2072">
        <f t="shared" si="173"/>
        <v>2.869584067202569</v>
      </c>
      <c r="AY2072">
        <f>1-AX2072/MAX(AX$2:AX2072)</f>
        <v>6.8440134371883232E-4</v>
      </c>
      <c r="AZ2072">
        <v>2</v>
      </c>
      <c r="BA2072">
        <v>4</v>
      </c>
      <c r="BB2072">
        <v>4</v>
      </c>
      <c r="BC2072">
        <v>5</v>
      </c>
      <c r="BD2072">
        <v>5</v>
      </c>
      <c r="BE2072">
        <f t="shared" ca="1" si="174"/>
        <v>2.0439249287647863E-3</v>
      </c>
      <c r="BF2072">
        <f t="shared" ca="1" si="175"/>
        <v>3.8644436225609495</v>
      </c>
      <c r="BG2072">
        <f ca="1">1-BF2072/MAX(BF$2:BF2072)</f>
        <v>6.8440134371883232E-4</v>
      </c>
      <c r="BH2072">
        <f t="shared" ca="1" si="176"/>
        <v>0.99999999999999845</v>
      </c>
    </row>
    <row r="2073" spans="1:60" x14ac:dyDescent="0.3">
      <c r="A2073" s="1">
        <v>40990</v>
      </c>
      <c r="B2073" s="3">
        <v>2012</v>
      </c>
      <c r="C2073">
        <v>0</v>
      </c>
      <c r="D2073">
        <v>0</v>
      </c>
      <c r="E2073">
        <v>0</v>
      </c>
      <c r="F2073">
        <v>6.2962888302531397E-2</v>
      </c>
      <c r="G2073">
        <v>1.2023375170885701E-2</v>
      </c>
      <c r="H2073">
        <v>0</v>
      </c>
      <c r="I2073">
        <v>0</v>
      </c>
      <c r="J2073">
        <v>0</v>
      </c>
      <c r="K2073">
        <v>0</v>
      </c>
      <c r="L2073">
        <v>5.5555555555555497E-2</v>
      </c>
      <c r="M2073">
        <v>0</v>
      </c>
      <c r="N2073">
        <v>2.0833333333333301E-2</v>
      </c>
      <c r="O2073">
        <v>0.11111111111111099</v>
      </c>
      <c r="P2073">
        <v>0.29053519695695801</v>
      </c>
      <c r="Q2073">
        <v>4.1666666666666602E-2</v>
      </c>
      <c r="R2073">
        <v>0.13869223322989699</v>
      </c>
      <c r="S2073">
        <v>0</v>
      </c>
      <c r="T2073">
        <v>0.18755539320596901</v>
      </c>
      <c r="U2073">
        <v>0</v>
      </c>
      <c r="V2073">
        <v>0</v>
      </c>
      <c r="W2073">
        <v>7.9064246467090801E-2</v>
      </c>
      <c r="X2073">
        <v>0</v>
      </c>
      <c r="Y2073" s="2">
        <v>5.5511151231257802E-17</v>
      </c>
      <c r="Z2073">
        <v>9.1469234961905066E-4</v>
      </c>
      <c r="AA2073">
        <v>0</v>
      </c>
      <c r="AB2073" t="s">
        <v>24</v>
      </c>
      <c r="AC2073">
        <v>-7.9037109890890411E-3</v>
      </c>
      <c r="AD2073">
        <v>-1.526349762293655E-2</v>
      </c>
      <c r="AE2073">
        <v>-6.9368676746422997E-3</v>
      </c>
      <c r="AF2073">
        <v>-4.4358032725255736E-4</v>
      </c>
      <c r="AG2073">
        <v>1.0020106374668547E-3</v>
      </c>
      <c r="AH2073">
        <v>-3.9947529044924712E-3</v>
      </c>
      <c r="AI2073">
        <v>2.4319728246124939E-3</v>
      </c>
      <c r="AJ2073">
        <v>1.2670864200188259E-3</v>
      </c>
      <c r="AK2073">
        <v>-9.646584118610968E-3</v>
      </c>
      <c r="AL2073">
        <v>-1.6544165199180449E-3</v>
      </c>
      <c r="AM2073">
        <v>-2.0862158170183998E-3</v>
      </c>
      <c r="AN2073">
        <v>1.1863355984687018E-4</v>
      </c>
      <c r="AO2073">
        <v>-7.2038944240357949E-3</v>
      </c>
      <c r="AP2073">
        <v>1.1074338970971098E-3</v>
      </c>
      <c r="AQ2073">
        <v>3.2202497409126174E-3</v>
      </c>
      <c r="AR2073">
        <v>-7.0378274336229119E-3</v>
      </c>
      <c r="AS2073">
        <v>-1.1427491127142031E-2</v>
      </c>
      <c r="AT2073">
        <v>-1.371374846561535E-2</v>
      </c>
      <c r="AU2073">
        <v>-1.5568160017736754E-2</v>
      </c>
      <c r="AV2073">
        <v>0</v>
      </c>
      <c r="AW2073">
        <f t="shared" si="172"/>
        <v>-3.0114364356096475E-3</v>
      </c>
      <c r="AX2073">
        <f t="shared" si="173"/>
        <v>2.8609424971875503</v>
      </c>
      <c r="AY2073">
        <f>1-AX2073/MAX(AX$2:AX2073)</f>
        <v>3.6937767481853845E-3</v>
      </c>
      <c r="AZ2073">
        <v>2</v>
      </c>
      <c r="BA2073">
        <v>4</v>
      </c>
      <c r="BB2073">
        <v>4</v>
      </c>
      <c r="BC2073">
        <v>5</v>
      </c>
      <c r="BD2073">
        <v>5</v>
      </c>
      <c r="BE2073">
        <f t="shared" ca="1" si="174"/>
        <v>-3.0114364356096475E-3</v>
      </c>
      <c r="BF2073">
        <f t="shared" ca="1" si="175"/>
        <v>3.8528060962326101</v>
      </c>
      <c r="BG2073">
        <f ca="1">1-BF2073/MAX(BF$2:BF2073)</f>
        <v>3.6937767481854955E-3</v>
      </c>
      <c r="BH2073">
        <f t="shared" ca="1" si="176"/>
        <v>0.99999999999999845</v>
      </c>
    </row>
    <row r="2074" spans="1:60" x14ac:dyDescent="0.3">
      <c r="A2074" s="1">
        <v>40991</v>
      </c>
      <c r="B2074" s="3">
        <v>2012</v>
      </c>
      <c r="C2074">
        <v>0</v>
      </c>
      <c r="D2074">
        <v>0</v>
      </c>
      <c r="E2074">
        <v>0</v>
      </c>
      <c r="F2074">
        <v>6.2962888302531397E-2</v>
      </c>
      <c r="G2074">
        <v>1.2023375170885701E-2</v>
      </c>
      <c r="H2074">
        <v>0</v>
      </c>
      <c r="I2074">
        <v>0</v>
      </c>
      <c r="J2074">
        <v>0</v>
      </c>
      <c r="K2074">
        <v>0</v>
      </c>
      <c r="L2074">
        <v>5.5555555555555497E-2</v>
      </c>
      <c r="M2074">
        <v>0</v>
      </c>
      <c r="N2074">
        <v>2.0833333333333301E-2</v>
      </c>
      <c r="O2074">
        <v>0.11111111111111099</v>
      </c>
      <c r="P2074">
        <v>0.29053519695695801</v>
      </c>
      <c r="Q2074">
        <v>4.1666666666666602E-2</v>
      </c>
      <c r="R2074">
        <v>0.13869223322989699</v>
      </c>
      <c r="S2074">
        <v>0</v>
      </c>
      <c r="T2074">
        <v>0.18755539320596901</v>
      </c>
      <c r="U2074">
        <v>0</v>
      </c>
      <c r="V2074">
        <v>0</v>
      </c>
      <c r="W2074">
        <v>7.9064246467090801E-2</v>
      </c>
      <c r="X2074">
        <v>0</v>
      </c>
      <c r="Y2074" s="2">
        <v>5.5511151231257802E-17</v>
      </c>
      <c r="Z2074">
        <v>2.2838118594576962E-3</v>
      </c>
      <c r="AA2074">
        <v>0</v>
      </c>
      <c r="AB2074" t="s">
        <v>24</v>
      </c>
      <c r="AC2074">
        <v>9.6985517775185492E-3</v>
      </c>
      <c r="AD2074">
        <v>7.51497763016995E-3</v>
      </c>
      <c r="AE2074">
        <v>6.9853239424959579E-3</v>
      </c>
      <c r="AF2074">
        <v>8.8482131733957914E-5</v>
      </c>
      <c r="AG2074">
        <v>0</v>
      </c>
      <c r="AH2074">
        <v>1.228295647750155E-2</v>
      </c>
      <c r="AI2074">
        <v>-2.094561081419033E-3</v>
      </c>
      <c r="AJ2074">
        <v>3.7002462549093895E-3</v>
      </c>
      <c r="AK2074">
        <v>9.7828423526087338E-3</v>
      </c>
      <c r="AL2074">
        <v>7.8420126910772048E-4</v>
      </c>
      <c r="AM2074">
        <v>-5.9691913805048902E-4</v>
      </c>
      <c r="AN2074">
        <v>1.1861948759461782E-4</v>
      </c>
      <c r="AO2074">
        <v>3.2331058563153103E-3</v>
      </c>
      <c r="AP2074">
        <v>3.2332141599136222E-3</v>
      </c>
      <c r="AQ2074">
        <v>9.4512115962268606E-3</v>
      </c>
      <c r="AR2074">
        <v>6.2277444863123588E-3</v>
      </c>
      <c r="AS2074">
        <v>7.6334199732448482E-3</v>
      </c>
      <c r="AT2074">
        <v>6.2328549440633374E-3</v>
      </c>
      <c r="AU2074">
        <v>7.2096909935983611E-3</v>
      </c>
      <c r="AV2074">
        <v>0</v>
      </c>
      <c r="AW2074">
        <f t="shared" si="172"/>
        <v>3.4209272306980551E-3</v>
      </c>
      <c r="AX2074">
        <f t="shared" si="173"/>
        <v>2.8707295732816402</v>
      </c>
      <c r="AY2074">
        <f>1-AX2074/MAX(AX$2:AX2074)</f>
        <v>2.854856589494803E-4</v>
      </c>
      <c r="AZ2074">
        <v>2</v>
      </c>
      <c r="BA2074">
        <v>4</v>
      </c>
      <c r="BB2074">
        <v>4</v>
      </c>
      <c r="BC2074">
        <v>5</v>
      </c>
      <c r="BD2074">
        <v>5</v>
      </c>
      <c r="BE2074">
        <f t="shared" ca="1" si="174"/>
        <v>3.4209272306980551E-3</v>
      </c>
      <c r="BF2074">
        <f t="shared" ca="1" si="175"/>
        <v>3.8659862655218116</v>
      </c>
      <c r="BG2074">
        <f ca="1">1-BF2074/MAX(BF$2:BF2074)</f>
        <v>2.8548565894936928E-4</v>
      </c>
      <c r="BH2074">
        <f t="shared" ca="1" si="176"/>
        <v>0.99999999999999845</v>
      </c>
    </row>
    <row r="2075" spans="1:60" x14ac:dyDescent="0.3">
      <c r="A2075" s="1">
        <v>40994</v>
      </c>
      <c r="B2075" s="3">
        <v>2012</v>
      </c>
      <c r="C2075">
        <v>0</v>
      </c>
      <c r="D2075">
        <v>0</v>
      </c>
      <c r="E2075">
        <v>0</v>
      </c>
      <c r="F2075">
        <v>6.2962888302531397E-2</v>
      </c>
      <c r="G2075">
        <v>1.2023375170885701E-2</v>
      </c>
      <c r="H2075">
        <v>0</v>
      </c>
      <c r="I2075">
        <v>0</v>
      </c>
      <c r="J2075">
        <v>0</v>
      </c>
      <c r="K2075">
        <v>0</v>
      </c>
      <c r="L2075">
        <v>5.5555555555555497E-2</v>
      </c>
      <c r="M2075">
        <v>0</v>
      </c>
      <c r="N2075">
        <v>2.0833333333333301E-2</v>
      </c>
      <c r="O2075">
        <v>0.11111111111111099</v>
      </c>
      <c r="P2075">
        <v>0.29053519695695801</v>
      </c>
      <c r="Q2075">
        <v>4.1666666666666602E-2</v>
      </c>
      <c r="R2075">
        <v>0.13869223322989699</v>
      </c>
      <c r="S2075">
        <v>0</v>
      </c>
      <c r="T2075">
        <v>0.18755539320596901</v>
      </c>
      <c r="U2075">
        <v>0</v>
      </c>
      <c r="V2075">
        <v>0</v>
      </c>
      <c r="W2075">
        <v>7.9064246467090801E-2</v>
      </c>
      <c r="X2075">
        <v>0</v>
      </c>
      <c r="Y2075" s="2">
        <v>5.5511151231257802E-17</v>
      </c>
      <c r="Z2075">
        <v>-7.291067389829653E-4</v>
      </c>
      <c r="AA2075">
        <v>0</v>
      </c>
      <c r="AB2075" t="s">
        <v>24</v>
      </c>
      <c r="AC2075">
        <v>4.4597437093834014E-3</v>
      </c>
      <c r="AD2075">
        <v>1.7482567330814103E-2</v>
      </c>
      <c r="AE2075">
        <v>1.2778264860705102E-2</v>
      </c>
      <c r="AF2075">
        <v>-2.1296459399579026E-3</v>
      </c>
      <c r="AG2075">
        <v>7.0072812364181392E-3</v>
      </c>
      <c r="AH2075">
        <v>1.776756725609463E-2</v>
      </c>
      <c r="AI2075">
        <v>6.0771781455586371E-3</v>
      </c>
      <c r="AJ2075">
        <v>-1.1636082165622508E-3</v>
      </c>
      <c r="AK2075">
        <v>2.0802935782669785E-2</v>
      </c>
      <c r="AL2075">
        <v>2.178991469425462E-3</v>
      </c>
      <c r="AM2075">
        <v>1.7478178706143987E-2</v>
      </c>
      <c r="AN2075">
        <v>2.3751417602713154E-4</v>
      </c>
      <c r="AO2075">
        <v>1.403523539898166E-2</v>
      </c>
      <c r="AP2075">
        <v>-2.8835971372984659E-3</v>
      </c>
      <c r="AQ2075">
        <v>-5.1227916065611501E-3</v>
      </c>
      <c r="AR2075">
        <v>1.3557328539913982E-2</v>
      </c>
      <c r="AS2075">
        <v>1.7965755627000091E-2</v>
      </c>
      <c r="AT2075">
        <v>1.1719965144120437E-2</v>
      </c>
      <c r="AU2075">
        <v>1.5469906801653943E-2</v>
      </c>
      <c r="AV2075">
        <v>0</v>
      </c>
      <c r="AW2075">
        <f t="shared" si="172"/>
        <v>8.5044471547201378E-3</v>
      </c>
      <c r="AX2075">
        <f t="shared" si="173"/>
        <v>2.8951435412331064</v>
      </c>
      <c r="AY2075">
        <f>1-AX2075/MAX(AX$2:AX2075)</f>
        <v>0</v>
      </c>
      <c r="AZ2075">
        <v>2</v>
      </c>
      <c r="BA2075">
        <v>4</v>
      </c>
      <c r="BB2075">
        <v>4</v>
      </c>
      <c r="BC2075">
        <v>5</v>
      </c>
      <c r="BD2075">
        <v>5</v>
      </c>
      <c r="BE2075">
        <f t="shared" ca="1" si="174"/>
        <v>8.5044471547201378E-3</v>
      </c>
      <c r="BF2075">
        <f t="shared" ca="1" si="175"/>
        <v>3.8988643414178159</v>
      </c>
      <c r="BG2075">
        <f ca="1">1-BF2075/MAX(BF$2:BF2075)</f>
        <v>0</v>
      </c>
      <c r="BH2075">
        <f t="shared" ca="1" si="176"/>
        <v>0.99999999999999845</v>
      </c>
    </row>
    <row r="2076" spans="1:60" x14ac:dyDescent="0.3">
      <c r="A2076" s="1">
        <v>40995</v>
      </c>
      <c r="B2076" s="3">
        <v>2012</v>
      </c>
      <c r="C2076">
        <v>0</v>
      </c>
      <c r="D2076">
        <v>0</v>
      </c>
      <c r="E2076">
        <v>0</v>
      </c>
      <c r="F2076">
        <v>6.2962888302531397E-2</v>
      </c>
      <c r="G2076">
        <v>1.2023375170885701E-2</v>
      </c>
      <c r="H2076">
        <v>0</v>
      </c>
      <c r="I2076">
        <v>0</v>
      </c>
      <c r="J2076">
        <v>0</v>
      </c>
      <c r="K2076">
        <v>0</v>
      </c>
      <c r="L2076">
        <v>5.5555555555555497E-2</v>
      </c>
      <c r="M2076">
        <v>0</v>
      </c>
      <c r="N2076">
        <v>2.0833333333333301E-2</v>
      </c>
      <c r="O2076">
        <v>0.11111111111111099</v>
      </c>
      <c r="P2076">
        <v>0.29053519695695801</v>
      </c>
      <c r="Q2076">
        <v>4.1666666666666602E-2</v>
      </c>
      <c r="R2076">
        <v>0.13869223322989699</v>
      </c>
      <c r="S2076">
        <v>0</v>
      </c>
      <c r="T2076">
        <v>0.18755539320596901</v>
      </c>
      <c r="U2076">
        <v>0</v>
      </c>
      <c r="V2076">
        <v>0</v>
      </c>
      <c r="W2076">
        <v>7.9064246467090801E-2</v>
      </c>
      <c r="X2076">
        <v>0</v>
      </c>
      <c r="Y2076" s="2">
        <v>5.5511151231257802E-17</v>
      </c>
      <c r="Z2076">
        <v>1.0949640760333779E-3</v>
      </c>
      <c r="AA2076">
        <v>-2.1865014885658063E-4</v>
      </c>
      <c r="AB2076" t="s">
        <v>24</v>
      </c>
      <c r="AC2076">
        <v>-4.0983775181561155E-3</v>
      </c>
      <c r="AD2076">
        <v>-5.269048758885897E-3</v>
      </c>
      <c r="AE2076">
        <v>-6.3084235975016112E-3</v>
      </c>
      <c r="AF2076">
        <v>3.5625003137917943E-4</v>
      </c>
      <c r="AG2076">
        <v>7.9521103477226962E-3</v>
      </c>
      <c r="AH2076">
        <v>-7.0558907931006498E-3</v>
      </c>
      <c r="AI2076">
        <v>1.7568461351336051E-3</v>
      </c>
      <c r="AJ2076">
        <v>5.5349410075786754E-3</v>
      </c>
      <c r="AK2076">
        <v>-6.9906486432360637E-3</v>
      </c>
      <c r="AL2076">
        <v>7.7383384131795019E-3</v>
      </c>
      <c r="AM2076">
        <v>1.4685036058390555E-3</v>
      </c>
      <c r="AN2076">
        <v>3.5542849806580179E-4</v>
      </c>
      <c r="AO2076">
        <v>-3.1070420588419356E-3</v>
      </c>
      <c r="AP2076">
        <v>3.5720381497399423E-3</v>
      </c>
      <c r="AQ2076">
        <v>7.1913462424828545E-3</v>
      </c>
      <c r="AR2076">
        <v>-5.5250282578608312E-3</v>
      </c>
      <c r="AS2076">
        <v>-1.2757906216638859E-2</v>
      </c>
      <c r="AT2076">
        <v>1.5816955663394694E-4</v>
      </c>
      <c r="AU2076">
        <v>-4.5473789049671476E-3</v>
      </c>
      <c r="AV2076">
        <v>0</v>
      </c>
      <c r="AW2076">
        <f t="shared" si="172"/>
        <v>1.8622022252109747E-3</v>
      </c>
      <c r="AX2076">
        <f t="shared" si="173"/>
        <v>2.9005348839778962</v>
      </c>
      <c r="AY2076">
        <f>1-AX2076/MAX(AX$2:AX2076)</f>
        <v>0</v>
      </c>
      <c r="AZ2076">
        <v>2</v>
      </c>
      <c r="BA2076">
        <v>4</v>
      </c>
      <c r="BB2076">
        <v>4</v>
      </c>
      <c r="BC2076">
        <v>5</v>
      </c>
      <c r="BD2076">
        <v>5</v>
      </c>
      <c r="BE2076">
        <f t="shared" ca="1" si="174"/>
        <v>1.8622022252109747E-3</v>
      </c>
      <c r="BF2076">
        <f t="shared" ca="1" si="175"/>
        <v>3.9061248152702004</v>
      </c>
      <c r="BG2076">
        <f ca="1">1-BF2076/MAX(BF$2:BF2076)</f>
        <v>0</v>
      </c>
      <c r="BH2076">
        <f t="shared" ca="1" si="176"/>
        <v>0.99999999999999845</v>
      </c>
    </row>
    <row r="2077" spans="1:60" x14ac:dyDescent="0.3">
      <c r="A2077" s="1">
        <v>40996</v>
      </c>
      <c r="B2077" s="3">
        <v>2012</v>
      </c>
      <c r="C2077">
        <v>0</v>
      </c>
      <c r="D2077">
        <v>0</v>
      </c>
      <c r="E2077">
        <v>0</v>
      </c>
      <c r="F2077">
        <v>6.2962888302531397E-2</v>
      </c>
      <c r="G2077">
        <v>1.2023375170885701E-2</v>
      </c>
      <c r="H2077">
        <v>0</v>
      </c>
      <c r="I2077">
        <v>0</v>
      </c>
      <c r="J2077">
        <v>0</v>
      </c>
      <c r="K2077">
        <v>0</v>
      </c>
      <c r="L2077">
        <v>5.5555555555555497E-2</v>
      </c>
      <c r="M2077">
        <v>0</v>
      </c>
      <c r="N2077">
        <v>2.0833333333333301E-2</v>
      </c>
      <c r="O2077">
        <v>0.11111111111111099</v>
      </c>
      <c r="P2077">
        <v>0.29053519695695801</v>
      </c>
      <c r="Q2077">
        <v>4.1666666666666602E-2</v>
      </c>
      <c r="R2077">
        <v>0.13869223322989699</v>
      </c>
      <c r="S2077">
        <v>0</v>
      </c>
      <c r="T2077">
        <v>0.18755539320596901</v>
      </c>
      <c r="U2077">
        <v>0</v>
      </c>
      <c r="V2077">
        <v>0</v>
      </c>
      <c r="W2077">
        <v>7.9064246467090801E-2</v>
      </c>
      <c r="X2077">
        <v>0</v>
      </c>
      <c r="Y2077" s="2">
        <v>5.5511151231257802E-17</v>
      </c>
      <c r="Z2077">
        <v>-1.8287642562064832E-4</v>
      </c>
      <c r="AA2077">
        <v>2.1869796719964363E-4</v>
      </c>
      <c r="AB2077" t="s">
        <v>24</v>
      </c>
      <c r="AC2077">
        <v>-9.6022344575270591E-3</v>
      </c>
      <c r="AD2077">
        <v>-1.6812829948977925E-2</v>
      </c>
      <c r="AE2077">
        <v>-6.8929253108968025E-3</v>
      </c>
      <c r="AF2077">
        <v>7.1064936013054414E-4</v>
      </c>
      <c r="AG2077">
        <v>1.9725117038249529E-3</v>
      </c>
      <c r="AH2077">
        <v>-1.0597959618431019E-2</v>
      </c>
      <c r="AI2077">
        <v>-3.2889324261041741E-3</v>
      </c>
      <c r="AJ2077">
        <v>-1.7382787506877717E-3</v>
      </c>
      <c r="AK2077">
        <v>-5.8462461542688748E-3</v>
      </c>
      <c r="AL2077">
        <v>-1.8980387220184358E-3</v>
      </c>
      <c r="AM2077">
        <v>-3.9587667499135781E-3</v>
      </c>
      <c r="AN2077">
        <v>-2.3676708939446289E-4</v>
      </c>
      <c r="AO2077">
        <v>-4.9587641509118985E-3</v>
      </c>
      <c r="AP2077">
        <v>-1.2712957011689063E-3</v>
      </c>
      <c r="AQ2077">
        <v>-1.4102086466185604E-3</v>
      </c>
      <c r="AR2077">
        <v>-6.4326460474093405E-3</v>
      </c>
      <c r="AS2077">
        <v>-1.0553844477418695E-2</v>
      </c>
      <c r="AT2077">
        <v>-1.5822941482835917E-3</v>
      </c>
      <c r="AU2077">
        <v>-1.4161759156800291E-2</v>
      </c>
      <c r="AV2077">
        <v>0</v>
      </c>
      <c r="AW2077">
        <f t="shared" si="172"/>
        <v>-3.5595034107746308E-3</v>
      </c>
      <c r="AX2077">
        <f t="shared" si="173"/>
        <v>2.8902104201653063</v>
      </c>
      <c r="AY2077">
        <f>1-AX2077/MAX(AX$2:AX2077)</f>
        <v>3.5595034107746004E-3</v>
      </c>
      <c r="AZ2077">
        <v>2</v>
      </c>
      <c r="BA2077">
        <v>4</v>
      </c>
      <c r="BB2077">
        <v>4</v>
      </c>
      <c r="BC2077">
        <v>5</v>
      </c>
      <c r="BD2077">
        <v>5</v>
      </c>
      <c r="BE2077">
        <f t="shared" ca="1" si="174"/>
        <v>-3.5595034107746308E-3</v>
      </c>
      <c r="BF2077">
        <f t="shared" ca="1" si="175"/>
        <v>3.8922209506673346</v>
      </c>
      <c r="BG2077">
        <f ca="1">1-BF2077/MAX(BF$2:BF2077)</f>
        <v>3.5595034107746004E-3</v>
      </c>
      <c r="BH2077">
        <f t="shared" ca="1" si="176"/>
        <v>0.99999999999999845</v>
      </c>
    </row>
    <row r="2078" spans="1:60" x14ac:dyDescent="0.3">
      <c r="A2078" s="1">
        <v>40997</v>
      </c>
      <c r="B2078" s="3">
        <v>2012</v>
      </c>
      <c r="C2078">
        <v>0</v>
      </c>
      <c r="D2078">
        <v>0</v>
      </c>
      <c r="E2078">
        <v>0</v>
      </c>
      <c r="F2078">
        <v>6.2962888302531397E-2</v>
      </c>
      <c r="G2078">
        <v>1.2023375170885701E-2</v>
      </c>
      <c r="H2078">
        <v>0</v>
      </c>
      <c r="I2078">
        <v>0</v>
      </c>
      <c r="J2078">
        <v>0</v>
      </c>
      <c r="K2078">
        <v>0</v>
      </c>
      <c r="L2078">
        <v>5.5555555555555497E-2</v>
      </c>
      <c r="M2078">
        <v>0</v>
      </c>
      <c r="N2078">
        <v>2.0833333333333301E-2</v>
      </c>
      <c r="O2078">
        <v>0.11111111111111099</v>
      </c>
      <c r="P2078">
        <v>0.29053519695695801</v>
      </c>
      <c r="Q2078">
        <v>4.1666666666666602E-2</v>
      </c>
      <c r="R2078">
        <v>0.13869223322989699</v>
      </c>
      <c r="S2078">
        <v>0</v>
      </c>
      <c r="T2078">
        <v>0.18755539320596901</v>
      </c>
      <c r="U2078">
        <v>0</v>
      </c>
      <c r="V2078">
        <v>0</v>
      </c>
      <c r="W2078">
        <v>7.9064246467090801E-2</v>
      </c>
      <c r="X2078">
        <v>0</v>
      </c>
      <c r="Y2078" s="2">
        <v>5.5511151231257802E-17</v>
      </c>
      <c r="Z2078">
        <v>2.7342728528192417E-3</v>
      </c>
      <c r="AA2078">
        <v>-2.1865014885658063E-4</v>
      </c>
      <c r="AB2078" t="s">
        <v>24</v>
      </c>
      <c r="AC2078">
        <v>-1.3850404904437563E-2</v>
      </c>
      <c r="AD2078">
        <v>-1.1712682808130426E-3</v>
      </c>
      <c r="AE2078">
        <v>-6.3926339012442268E-3</v>
      </c>
      <c r="AF2078">
        <v>-1.2440640794442182E-3</v>
      </c>
      <c r="AG2078">
        <v>-9.8437030610232235E-4</v>
      </c>
      <c r="AH2078">
        <v>-1.4240340248991012E-3</v>
      </c>
      <c r="AI2078">
        <v>-1.1023644216878736E-4</v>
      </c>
      <c r="AJ2078">
        <v>4.1603942095052027E-3</v>
      </c>
      <c r="AK2078">
        <v>-2.8807524664278272E-3</v>
      </c>
      <c r="AL2078">
        <v>1.9880953875597296E-3</v>
      </c>
      <c r="AM2078">
        <v>-3.8269275209643627E-3</v>
      </c>
      <c r="AN2078">
        <v>3.5639712626256426E-4</v>
      </c>
      <c r="AO2078">
        <v>-1.7087908683538489E-3</v>
      </c>
      <c r="AP2078">
        <v>1.6969932372961072E-3</v>
      </c>
      <c r="AQ2078">
        <v>7.5033104534807382E-3</v>
      </c>
      <c r="AR2078">
        <v>-6.7686507025970233E-3</v>
      </c>
      <c r="AS2078">
        <v>-7.6184059651608349E-3</v>
      </c>
      <c r="AT2078">
        <v>4.755633182091934E-4</v>
      </c>
      <c r="AU2078">
        <v>-3.2436662354650148E-3</v>
      </c>
      <c r="AV2078">
        <v>0</v>
      </c>
      <c r="AW2078">
        <f t="shared" si="172"/>
        <v>-6.2050141515999761E-4</v>
      </c>
      <c r="AX2078">
        <f t="shared" si="173"/>
        <v>2.8884170405094833</v>
      </c>
      <c r="AY2078">
        <f>1-AX2078/MAX(AX$2:AX2078)</f>
        <v>4.1777961490309101E-3</v>
      </c>
      <c r="AZ2078">
        <v>2</v>
      </c>
      <c r="BA2078">
        <v>4</v>
      </c>
      <c r="BB2078">
        <v>4</v>
      </c>
      <c r="BC2078">
        <v>5</v>
      </c>
      <c r="BD2078">
        <v>5</v>
      </c>
      <c r="BE2078">
        <f t="shared" ca="1" si="174"/>
        <v>-6.2050141515999761E-4</v>
      </c>
      <c r="BF2078">
        <f t="shared" ca="1" si="175"/>
        <v>3.8898058220593299</v>
      </c>
      <c r="BG2078">
        <f ca="1">1-BF2078/MAX(BF$2:BF2078)</f>
        <v>4.1777961490310211E-3</v>
      </c>
      <c r="BH2078">
        <f t="shared" ca="1" si="176"/>
        <v>0.99999999999999845</v>
      </c>
    </row>
    <row r="2079" spans="1:60" x14ac:dyDescent="0.3">
      <c r="A2079" s="1">
        <v>40998</v>
      </c>
      <c r="B2079" s="3">
        <v>2012</v>
      </c>
      <c r="C2079">
        <v>0</v>
      </c>
      <c r="D2079">
        <v>0</v>
      </c>
      <c r="E2079">
        <v>0</v>
      </c>
      <c r="F2079">
        <v>6.2962888302531397E-2</v>
      </c>
      <c r="G2079">
        <v>1.2023375170885701E-2</v>
      </c>
      <c r="H2079">
        <v>0</v>
      </c>
      <c r="I2079">
        <v>0</v>
      </c>
      <c r="J2079">
        <v>0</v>
      </c>
      <c r="K2079">
        <v>0</v>
      </c>
      <c r="L2079">
        <v>5.5555555555555497E-2</v>
      </c>
      <c r="M2079">
        <v>0</v>
      </c>
      <c r="N2079">
        <v>2.0833333333333301E-2</v>
      </c>
      <c r="O2079">
        <v>0.11111111111111099</v>
      </c>
      <c r="P2079">
        <v>0.29053519695695801</v>
      </c>
      <c r="Q2079">
        <v>4.1666666666666602E-2</v>
      </c>
      <c r="R2079">
        <v>0.13869223322989699</v>
      </c>
      <c r="S2079">
        <v>0</v>
      </c>
      <c r="T2079">
        <v>0.18755539320596901</v>
      </c>
      <c r="U2079">
        <v>0</v>
      </c>
      <c r="V2079">
        <v>0</v>
      </c>
      <c r="W2079">
        <v>7.9064246467090801E-2</v>
      </c>
      <c r="X2079">
        <v>0</v>
      </c>
      <c r="Y2079" s="2">
        <v>5.5511151231257802E-17</v>
      </c>
      <c r="Z2079">
        <v>-1.5453612899595237E-3</v>
      </c>
      <c r="AA2079">
        <v>0</v>
      </c>
      <c r="AB2079" t="s">
        <v>24</v>
      </c>
      <c r="AC2079">
        <v>1.1235932460831988E-2</v>
      </c>
      <c r="AD2079">
        <v>7.2702423000476912E-3</v>
      </c>
      <c r="AE2079">
        <v>9.0073861989721227E-3</v>
      </c>
      <c r="AF2079">
        <v>2.4020919553713327E-3</v>
      </c>
      <c r="AG2079">
        <v>2.9557964140116688E-3</v>
      </c>
      <c r="AH2079">
        <v>5.2083106662252909E-3</v>
      </c>
      <c r="AI2079">
        <v>-1.9797816539253166E-3</v>
      </c>
      <c r="AJ2079">
        <v>-4.9137840726143356E-3</v>
      </c>
      <c r="AK2079">
        <v>-3.2495112626335088E-3</v>
      </c>
      <c r="AL2079">
        <v>-2.4153381047715694E-3</v>
      </c>
      <c r="AM2079">
        <v>-1.9203762938249103E-3</v>
      </c>
      <c r="AN2079">
        <v>-1.195313643028717E-4</v>
      </c>
      <c r="AO2079">
        <v>4.1361148262277769E-3</v>
      </c>
      <c r="AP2079">
        <v>-3.3040369540526804E-3</v>
      </c>
      <c r="AQ2079">
        <v>-1.6910373148358748E-2</v>
      </c>
      <c r="AR2079">
        <v>8.2961990865197954E-3</v>
      </c>
      <c r="AS2079">
        <v>1.0967295983414171E-2</v>
      </c>
      <c r="AT2079">
        <v>8.236787630165443E-3</v>
      </c>
      <c r="AU2079">
        <v>1.0460011762305044E-2</v>
      </c>
      <c r="AV2079">
        <v>0</v>
      </c>
      <c r="AW2079">
        <f t="shared" si="172"/>
        <v>-2.1608639641719834E-3</v>
      </c>
      <c r="AX2079">
        <f t="shared" si="173"/>
        <v>2.8821755642131461</v>
      </c>
      <c r="AY2079">
        <f>1-AX2079/MAX(AX$2:AX2079)</f>
        <v>6.329632464054824E-3</v>
      </c>
      <c r="AZ2079">
        <v>2</v>
      </c>
      <c r="BA2079">
        <v>4</v>
      </c>
      <c r="BB2079">
        <v>4</v>
      </c>
      <c r="BC2079">
        <v>5</v>
      </c>
      <c r="BD2079">
        <v>5</v>
      </c>
      <c r="BE2079">
        <f t="shared" ca="1" si="174"/>
        <v>-2.1608639641719834E-3</v>
      </c>
      <c r="BF2079">
        <f t="shared" ca="1" si="175"/>
        <v>3.8814004808308153</v>
      </c>
      <c r="BG2079">
        <f ca="1">1-BF2079/MAX(BF$2:BF2079)</f>
        <v>6.3296324640549351E-3</v>
      </c>
      <c r="BH2079">
        <f t="shared" ca="1" si="176"/>
        <v>0.99999999999999845</v>
      </c>
    </row>
    <row r="2080" spans="1:60" x14ac:dyDescent="0.3">
      <c r="A2080" s="1">
        <v>41001</v>
      </c>
      <c r="B2080" s="3">
        <v>2012</v>
      </c>
      <c r="C2080">
        <v>0</v>
      </c>
      <c r="D2080">
        <v>0</v>
      </c>
      <c r="E2080">
        <v>0</v>
      </c>
      <c r="F2080">
        <v>2.0494141381206699E-2</v>
      </c>
      <c r="G2080">
        <v>1.1327805068112999E-2</v>
      </c>
      <c r="H2080">
        <v>0</v>
      </c>
      <c r="I2080">
        <v>2.77777777777777E-2</v>
      </c>
      <c r="J2080">
        <v>0</v>
      </c>
      <c r="K2080">
        <v>5.5555555555555497E-2</v>
      </c>
      <c r="L2080">
        <v>2.77777777777777E-2</v>
      </c>
      <c r="M2080">
        <v>0</v>
      </c>
      <c r="N2080">
        <v>4.8611111111111098E-2</v>
      </c>
      <c r="O2080">
        <v>0.11111111111111099</v>
      </c>
      <c r="P2080">
        <v>0.240325937317104</v>
      </c>
      <c r="Q2080">
        <v>0</v>
      </c>
      <c r="R2080">
        <v>0.15051059013969401</v>
      </c>
      <c r="S2080">
        <v>0</v>
      </c>
      <c r="T2080">
        <v>8.3333333333333301E-2</v>
      </c>
      <c r="U2080">
        <v>0</v>
      </c>
      <c r="V2080">
        <v>0</v>
      </c>
      <c r="W2080">
        <v>0.14678597053832501</v>
      </c>
      <c r="X2080">
        <v>2.0833333333333301E-2</v>
      </c>
      <c r="Y2080">
        <v>5.5555555555555497E-2</v>
      </c>
      <c r="Z2080">
        <v>1.1898025111434229E-4</v>
      </c>
      <c r="AA2080">
        <v>-2.1815258573532059E-4</v>
      </c>
      <c r="AB2080" t="s">
        <v>24</v>
      </c>
      <c r="AC2080">
        <v>1.2847310249135546E-2</v>
      </c>
      <c r="AD2080">
        <v>1.3736982816143328E-2</v>
      </c>
      <c r="AE2080">
        <v>1.1659871562691881E-2</v>
      </c>
      <c r="AF2080">
        <v>4.2393293493463435E-3</v>
      </c>
      <c r="AG2080">
        <v>9.8232453278512821E-4</v>
      </c>
      <c r="AH2080">
        <v>5.0580270720232967E-3</v>
      </c>
      <c r="AI2080">
        <v>1.7184486937991128E-3</v>
      </c>
      <c r="AJ2080">
        <v>2.3954133451515869E-3</v>
      </c>
      <c r="AK2080">
        <v>1.2317089969069217E-2</v>
      </c>
      <c r="AL2080">
        <v>2.5773761771674675E-3</v>
      </c>
      <c r="AM2080">
        <v>1.0362608165098042E-2</v>
      </c>
      <c r="AN2080">
        <v>2.380807778987748E-4</v>
      </c>
      <c r="AO2080">
        <v>7.314948708524005E-3</v>
      </c>
      <c r="AP2080">
        <v>5.0631428443006499E-3</v>
      </c>
      <c r="AQ2080">
        <v>5.5402085961429037E-3</v>
      </c>
      <c r="AR2080">
        <v>1.1460723004302231E-2</v>
      </c>
      <c r="AS2080">
        <v>1.6055341931458411E-2</v>
      </c>
      <c r="AT2080">
        <v>7.0699372746159117E-3</v>
      </c>
      <c r="AU2080">
        <v>1.1272202111898277E-2</v>
      </c>
      <c r="AV2080">
        <v>0</v>
      </c>
      <c r="AW2080">
        <f t="shared" si="172"/>
        <v>7.0761923200254075E-3</v>
      </c>
      <c r="AX2080">
        <f t="shared" si="173"/>
        <v>2.9025703928055959</v>
      </c>
      <c r="AY2080">
        <f>1-AX2080/MAX(AX$2:AX2080)</f>
        <v>0</v>
      </c>
      <c r="AZ2080">
        <v>1</v>
      </c>
      <c r="BA2080">
        <v>3</v>
      </c>
      <c r="BB2080">
        <v>4</v>
      </c>
      <c r="BC2080">
        <v>5</v>
      </c>
      <c r="BD2080">
        <v>4</v>
      </c>
      <c r="BE2080">
        <f t="shared" ca="1" si="174"/>
        <v>8.8718827036697069E-3</v>
      </c>
      <c r="BF2080">
        <f t="shared" ca="1" si="175"/>
        <v>3.9158358106227138</v>
      </c>
      <c r="BG2080">
        <f ca="1">1-BF2080/MAX(BF$2:BF2080)</f>
        <v>0</v>
      </c>
      <c r="BH2080">
        <f t="shared" ca="1" si="176"/>
        <v>1.1954182637283968</v>
      </c>
    </row>
    <row r="2081" spans="1:60" x14ac:dyDescent="0.3">
      <c r="A2081" s="1">
        <v>41002</v>
      </c>
      <c r="B2081" s="3">
        <v>2012</v>
      </c>
      <c r="C2081">
        <v>0</v>
      </c>
      <c r="D2081">
        <v>0</v>
      </c>
      <c r="E2081">
        <v>0</v>
      </c>
      <c r="F2081">
        <v>2.0494141381206699E-2</v>
      </c>
      <c r="G2081">
        <v>1.1327805068112999E-2</v>
      </c>
      <c r="H2081">
        <v>0</v>
      </c>
      <c r="I2081">
        <v>2.77777777777777E-2</v>
      </c>
      <c r="J2081">
        <v>0</v>
      </c>
      <c r="K2081">
        <v>5.5555555555555497E-2</v>
      </c>
      <c r="L2081">
        <v>2.77777777777777E-2</v>
      </c>
      <c r="M2081">
        <v>0</v>
      </c>
      <c r="N2081">
        <v>4.8611111111111098E-2</v>
      </c>
      <c r="O2081">
        <v>0.11111111111111099</v>
      </c>
      <c r="P2081">
        <v>0.240325937317104</v>
      </c>
      <c r="Q2081">
        <v>0</v>
      </c>
      <c r="R2081">
        <v>0.15051059013969401</v>
      </c>
      <c r="S2081">
        <v>0</v>
      </c>
      <c r="T2081">
        <v>8.3333333333333301E-2</v>
      </c>
      <c r="U2081">
        <v>0</v>
      </c>
      <c r="V2081">
        <v>0</v>
      </c>
      <c r="W2081">
        <v>0.14678597053832501</v>
      </c>
      <c r="X2081">
        <v>2.0833333333333301E-2</v>
      </c>
      <c r="Y2081">
        <v>5.5555555555555497E-2</v>
      </c>
      <c r="Z2081">
        <v>-4.2876445998025758E-3</v>
      </c>
      <c r="AA2081">
        <v>2.1820018667018104E-4</v>
      </c>
      <c r="AB2081" t="s">
        <v>24</v>
      </c>
      <c r="AC2081">
        <v>-4.4566179303709985E-3</v>
      </c>
      <c r="AD2081">
        <v>-5.7417886335490165E-3</v>
      </c>
      <c r="AE2081">
        <v>-1.7468228320877355E-2</v>
      </c>
      <c r="AF2081">
        <v>-2.7493623463444861E-3</v>
      </c>
      <c r="AG2081">
        <v>-1.2757575016152711E-2</v>
      </c>
      <c r="AH2081">
        <v>-1.871856515317516E-2</v>
      </c>
      <c r="AI2081">
        <v>-8.8576229079739832E-4</v>
      </c>
      <c r="AJ2081">
        <v>-7.3540782565316709E-3</v>
      </c>
      <c r="AK2081">
        <v>-6.6801182555870087E-3</v>
      </c>
      <c r="AL2081">
        <v>-9.5214642021026474E-3</v>
      </c>
      <c r="AM2081">
        <v>-2.9293676558161952E-4</v>
      </c>
      <c r="AN2081">
        <v>-7.1215277753255979E-4</v>
      </c>
      <c r="AO2081">
        <v>-4.0892322175495321E-3</v>
      </c>
      <c r="AP2081">
        <v>-7.3777364155670488E-3</v>
      </c>
      <c r="AQ2081">
        <v>-1.7328888704957746E-2</v>
      </c>
      <c r="AR2081">
        <v>-1.8012987129408575E-2</v>
      </c>
      <c r="AS2081">
        <v>-2.1780728044716535E-2</v>
      </c>
      <c r="AT2081">
        <v>-3.90024129651656E-3</v>
      </c>
      <c r="AU2081">
        <v>-3.8671905877197821E-3</v>
      </c>
      <c r="AV2081">
        <v>0</v>
      </c>
      <c r="AW2081">
        <f t="shared" si="172"/>
        <v>-5.4629551190522336E-3</v>
      </c>
      <c r="AX2081">
        <f t="shared" si="173"/>
        <v>2.8867137810198091</v>
      </c>
      <c r="AY2081">
        <f>1-AX2081/MAX(AX$2:AX2081)</f>
        <v>5.4629551190522596E-3</v>
      </c>
      <c r="AZ2081">
        <v>1</v>
      </c>
      <c r="BA2081">
        <v>3</v>
      </c>
      <c r="BB2081">
        <v>4</v>
      </c>
      <c r="BC2081">
        <v>5</v>
      </c>
      <c r="BD2081">
        <v>4</v>
      </c>
      <c r="BE2081">
        <f t="shared" ca="1" si="174"/>
        <v>-5.80589164757457E-3</v>
      </c>
      <c r="BF2081">
        <f t="shared" ca="1" si="175"/>
        <v>3.893100892196546</v>
      </c>
      <c r="BG2081">
        <f ca="1">1-BF2081/MAX(BF$2:BF2081)</f>
        <v>5.8058916475746125E-3</v>
      </c>
      <c r="BH2081">
        <f t="shared" ca="1" si="176"/>
        <v>1.1954182637283968</v>
      </c>
    </row>
    <row r="2082" spans="1:60" x14ac:dyDescent="0.3">
      <c r="A2082" s="1">
        <v>41003</v>
      </c>
      <c r="B2082" s="3">
        <v>2012</v>
      </c>
      <c r="C2082">
        <v>0</v>
      </c>
      <c r="D2082">
        <v>0</v>
      </c>
      <c r="E2082">
        <v>0</v>
      </c>
      <c r="F2082">
        <v>2.0494141381206699E-2</v>
      </c>
      <c r="G2082">
        <v>1.1327805068112999E-2</v>
      </c>
      <c r="H2082">
        <v>0</v>
      </c>
      <c r="I2082">
        <v>2.77777777777777E-2</v>
      </c>
      <c r="J2082">
        <v>0</v>
      </c>
      <c r="K2082">
        <v>5.5555555555555497E-2</v>
      </c>
      <c r="L2082">
        <v>2.77777777777777E-2</v>
      </c>
      <c r="M2082">
        <v>0</v>
      </c>
      <c r="N2082">
        <v>4.8611111111111098E-2</v>
      </c>
      <c r="O2082">
        <v>0.11111111111111099</v>
      </c>
      <c r="P2082">
        <v>0.240325937317104</v>
      </c>
      <c r="Q2082">
        <v>0</v>
      </c>
      <c r="R2082">
        <v>0.15051059013969401</v>
      </c>
      <c r="S2082">
        <v>0</v>
      </c>
      <c r="T2082">
        <v>8.3333333333333301E-2</v>
      </c>
      <c r="U2082">
        <v>0</v>
      </c>
      <c r="V2082">
        <v>0</v>
      </c>
      <c r="W2082">
        <v>0.14678597053832501</v>
      </c>
      <c r="X2082">
        <v>2.0833333333333301E-2</v>
      </c>
      <c r="Y2082">
        <v>5.5555555555555497E-2</v>
      </c>
      <c r="Z2082">
        <v>2.1070970617083074E-3</v>
      </c>
      <c r="AA2082">
        <v>-2.1815258573532059E-4</v>
      </c>
      <c r="AB2082" t="s">
        <v>24</v>
      </c>
      <c r="AC2082">
        <v>-1.5495965001907197E-2</v>
      </c>
      <c r="AD2082">
        <v>-1.8018131156547601E-2</v>
      </c>
      <c r="AE2082">
        <v>-2.2360508395607104E-2</v>
      </c>
      <c r="AF2082">
        <v>-1.7735380617667218E-4</v>
      </c>
      <c r="AG2082">
        <v>-2.2863194279098109E-2</v>
      </c>
      <c r="AH2082">
        <v>-1.6761477803561298E-2</v>
      </c>
      <c r="AI2082">
        <v>-3.6565658012791546E-3</v>
      </c>
      <c r="AJ2082">
        <v>5.0688192136929544E-3</v>
      </c>
      <c r="AK2082">
        <v>-1.5971881753473416E-2</v>
      </c>
      <c r="AL2082">
        <v>1.9221932700252964E-3</v>
      </c>
      <c r="AM2082">
        <v>-1.3630643829286693E-2</v>
      </c>
      <c r="AN2082">
        <v>2.3748603290951742E-4</v>
      </c>
      <c r="AO2082">
        <v>-9.9106133055080203E-3</v>
      </c>
      <c r="AP2082">
        <v>1.7045899031620237E-4</v>
      </c>
      <c r="AQ2082">
        <v>1.3745992669179197E-2</v>
      </c>
      <c r="AR2082">
        <v>-2.1893479710570873E-2</v>
      </c>
      <c r="AS2082">
        <v>-2.5322166421441472E-2</v>
      </c>
      <c r="AT2082">
        <v>-1.0963211653868599E-2</v>
      </c>
      <c r="AU2082">
        <v>-1.9867622941313723E-2</v>
      </c>
      <c r="AV2082">
        <v>0</v>
      </c>
      <c r="AW2082">
        <f t="shared" si="172"/>
        <v>-7.7673118385484484E-3</v>
      </c>
      <c r="AX2082">
        <f t="shared" si="173"/>
        <v>2.8642917748939931</v>
      </c>
      <c r="AY2082">
        <f>1-AX2082/MAX(AX$2:AX2082)</f>
        <v>1.3187834481630967E-2</v>
      </c>
      <c r="AZ2082">
        <v>1</v>
      </c>
      <c r="BA2082">
        <v>3</v>
      </c>
      <c r="BB2082">
        <v>4</v>
      </c>
      <c r="BC2082">
        <v>5</v>
      </c>
      <c r="BD2082">
        <v>4</v>
      </c>
      <c r="BE2082">
        <f t="shared" ca="1" si="174"/>
        <v>-1.0151036594432068E-2</v>
      </c>
      <c r="BF2082">
        <f t="shared" ca="1" si="175"/>
        <v>3.8535818825740429</v>
      </c>
      <c r="BG2082">
        <f ca="1">1-BF2082/MAX(BF$2:BF2082)</f>
        <v>1.5897992423428708E-2</v>
      </c>
      <c r="BH2082">
        <f t="shared" ca="1" si="176"/>
        <v>1.1954182637283968</v>
      </c>
    </row>
    <row r="2083" spans="1:60" x14ac:dyDescent="0.3">
      <c r="A2083" s="1">
        <v>41004</v>
      </c>
      <c r="B2083" s="3">
        <v>2012</v>
      </c>
      <c r="C2083">
        <v>0</v>
      </c>
      <c r="D2083">
        <v>0</v>
      </c>
      <c r="E2083">
        <v>0</v>
      </c>
      <c r="F2083">
        <v>2.0494141381206699E-2</v>
      </c>
      <c r="G2083">
        <v>1.1327805068112999E-2</v>
      </c>
      <c r="H2083">
        <v>0</v>
      </c>
      <c r="I2083">
        <v>2.77777777777777E-2</v>
      </c>
      <c r="J2083">
        <v>0</v>
      </c>
      <c r="K2083">
        <v>5.5555555555555497E-2</v>
      </c>
      <c r="L2083">
        <v>2.77777777777777E-2</v>
      </c>
      <c r="M2083">
        <v>0</v>
      </c>
      <c r="N2083">
        <v>4.8611111111111098E-2</v>
      </c>
      <c r="O2083">
        <v>0.11111111111111099</v>
      </c>
      <c r="P2083">
        <v>0.240325937317104</v>
      </c>
      <c r="Q2083">
        <v>0</v>
      </c>
      <c r="R2083">
        <v>0.15051059013969401</v>
      </c>
      <c r="S2083">
        <v>0</v>
      </c>
      <c r="T2083">
        <v>8.3333333333333301E-2</v>
      </c>
      <c r="U2083">
        <v>0</v>
      </c>
      <c r="V2083">
        <v>0</v>
      </c>
      <c r="W2083">
        <v>0.14678597053832501</v>
      </c>
      <c r="X2083">
        <v>2.0833333333333301E-2</v>
      </c>
      <c r="Y2083">
        <v>5.5555555555555497E-2</v>
      </c>
      <c r="Z2083">
        <v>2.2856471021590608E-3</v>
      </c>
      <c r="AA2083">
        <v>2.1820018667018104E-4</v>
      </c>
      <c r="AB2083" t="s">
        <v>24</v>
      </c>
      <c r="AC2083">
        <v>3.8475497437733264E-3</v>
      </c>
      <c r="AD2083">
        <v>5.4106931327975172E-3</v>
      </c>
      <c r="AE2083">
        <v>-5.999194813350428E-3</v>
      </c>
      <c r="AF2083">
        <v>-2.4022058540096314E-3</v>
      </c>
      <c r="AG2083">
        <v>0</v>
      </c>
      <c r="AH2083">
        <v>6.9969518335311065E-3</v>
      </c>
      <c r="AI2083">
        <v>-2.4464507446718686E-3</v>
      </c>
      <c r="AJ2083">
        <v>4.4616553112637458E-3</v>
      </c>
      <c r="AK2083">
        <v>-4.3933581026374124E-3</v>
      </c>
      <c r="AL2083">
        <v>1.6578285443131779E-3</v>
      </c>
      <c r="AM2083">
        <v>6.2407763209897382E-3</v>
      </c>
      <c r="AN2083">
        <v>3.5649823918948442E-4</v>
      </c>
      <c r="AO2083">
        <v>-5.0060196156076486E-4</v>
      </c>
      <c r="AP2083">
        <v>2.6481537958411572E-3</v>
      </c>
      <c r="AQ2083">
        <v>7.2257902434713639E-3</v>
      </c>
      <c r="AR2083">
        <v>-6.0496057445430518E-3</v>
      </c>
      <c r="AS2083">
        <v>-9.8540415410454107E-3</v>
      </c>
      <c r="AT2083">
        <v>-3.8005510091132511E-3</v>
      </c>
      <c r="AU2083">
        <v>5.8248812865699939E-3</v>
      </c>
      <c r="AV2083">
        <v>0</v>
      </c>
      <c r="AW2083">
        <f t="shared" si="172"/>
        <v>1.9549231332540258E-3</v>
      </c>
      <c r="AX2083">
        <f t="shared" si="173"/>
        <v>2.8698912451451228</v>
      </c>
      <c r="AY2083">
        <f>1-AX2083/MAX(AX$2:AX2083)</f>
        <v>1.1258692551082583E-2</v>
      </c>
      <c r="AZ2083">
        <v>1</v>
      </c>
      <c r="BA2083">
        <v>3</v>
      </c>
      <c r="BB2083">
        <v>4</v>
      </c>
      <c r="BC2083">
        <v>5</v>
      </c>
      <c r="BD2083">
        <v>4</v>
      </c>
      <c r="BE2083">
        <f t="shared" ca="1" si="174"/>
        <v>2.6671603943883493E-3</v>
      </c>
      <c r="BF2083">
        <f t="shared" ca="1" si="175"/>
        <v>3.863860003547777</v>
      </c>
      <c r="BG2083">
        <f ca="1">1-BF2083/MAX(BF$2:BF2083)</f>
        <v>1.3273234524782462E-2</v>
      </c>
      <c r="BH2083">
        <f t="shared" ca="1" si="176"/>
        <v>1.1954182637283968</v>
      </c>
    </row>
    <row r="2084" spans="1:60" x14ac:dyDescent="0.3">
      <c r="A2084" s="1">
        <v>41008</v>
      </c>
      <c r="B2084" s="3">
        <v>2012</v>
      </c>
      <c r="C2084">
        <v>0</v>
      </c>
      <c r="D2084">
        <v>0</v>
      </c>
      <c r="E2084">
        <v>0</v>
      </c>
      <c r="F2084">
        <v>2.0494141381206699E-2</v>
      </c>
      <c r="G2084">
        <v>1.1327805068112999E-2</v>
      </c>
      <c r="H2084">
        <v>0</v>
      </c>
      <c r="I2084">
        <v>2.77777777777777E-2</v>
      </c>
      <c r="J2084">
        <v>0</v>
      </c>
      <c r="K2084">
        <v>5.5555555555555497E-2</v>
      </c>
      <c r="L2084">
        <v>2.77777777777777E-2</v>
      </c>
      <c r="M2084">
        <v>0</v>
      </c>
      <c r="N2084">
        <v>4.8611111111111098E-2</v>
      </c>
      <c r="O2084">
        <v>0.11111111111111099</v>
      </c>
      <c r="P2084">
        <v>0.240325937317104</v>
      </c>
      <c r="Q2084">
        <v>0</v>
      </c>
      <c r="R2084">
        <v>0.15051059013969401</v>
      </c>
      <c r="S2084">
        <v>0</v>
      </c>
      <c r="T2084">
        <v>8.3333333333333301E-2</v>
      </c>
      <c r="U2084">
        <v>0</v>
      </c>
      <c r="V2084">
        <v>0</v>
      </c>
      <c r="W2084">
        <v>0.14678597053832501</v>
      </c>
      <c r="X2084">
        <v>2.0833333333333301E-2</v>
      </c>
      <c r="Y2084">
        <v>5.5555555555555497E-2</v>
      </c>
      <c r="Z2084">
        <v>4.378581737502607E-3</v>
      </c>
      <c r="AA2084">
        <v>2.1869796719964363E-4</v>
      </c>
      <c r="AB2084" t="s">
        <v>24</v>
      </c>
      <c r="AC2084">
        <v>-4.5296010200812642E-3</v>
      </c>
      <c r="AD2084">
        <v>-1.474030280147387E-2</v>
      </c>
      <c r="AE2084">
        <v>-4.3381577215864109E-3</v>
      </c>
      <c r="AF2084">
        <v>3.2098559138180605E-3</v>
      </c>
      <c r="AG2084">
        <v>-6.1035733618213239E-3</v>
      </c>
      <c r="AH2084">
        <v>6.6957082618970265E-3</v>
      </c>
      <c r="AI2084">
        <v>-5.1287881394589396E-3</v>
      </c>
      <c r="AJ2084">
        <v>1.0234714803376344E-2</v>
      </c>
      <c r="AK2084">
        <v>-1.6425830919432727E-2</v>
      </c>
      <c r="AL2084">
        <v>6.5305757247187124E-3</v>
      </c>
      <c r="AM2084">
        <v>-7.5309784396161428E-3</v>
      </c>
      <c r="AN2084">
        <v>7.107215693185065E-4</v>
      </c>
      <c r="AO2084">
        <v>-1.1231148199234209E-2</v>
      </c>
      <c r="AP2084">
        <v>4.600538571159607E-3</v>
      </c>
      <c r="AQ2084">
        <v>2.3381982228104503E-2</v>
      </c>
      <c r="AR2084">
        <v>-5.4773998468414797E-3</v>
      </c>
      <c r="AS2084">
        <v>-4.9764678185846289E-3</v>
      </c>
      <c r="AT2084">
        <v>-1.0649835603257385E-2</v>
      </c>
      <c r="AU2084">
        <v>-1.459351087497418E-2</v>
      </c>
      <c r="AV2084">
        <v>0</v>
      </c>
      <c r="AW2084">
        <f t="shared" si="172"/>
        <v>-3.4330594165207892E-3</v>
      </c>
      <c r="AX2084">
        <f t="shared" si="173"/>
        <v>2.8600387379815868</v>
      </c>
      <c r="AY2084">
        <f>1-AX2084/MAX(AX$2:AX2084)</f>
        <v>1.4653100207123071E-2</v>
      </c>
      <c r="AZ2084">
        <v>1</v>
      </c>
      <c r="BA2084">
        <v>3</v>
      </c>
      <c r="BB2084">
        <v>4</v>
      </c>
      <c r="BC2084">
        <v>5</v>
      </c>
      <c r="BD2084">
        <v>4</v>
      </c>
      <c r="BE2084">
        <f t="shared" ca="1" si="174"/>
        <v>-5.1832075144351668E-3</v>
      </c>
      <c r="BF2084">
        <f t="shared" ca="1" si="175"/>
        <v>3.8438328153426626</v>
      </c>
      <c r="BG2084">
        <f ca="1">1-BF2084/MAX(BF$2:BF2084)</f>
        <v>1.8387644110287926E-2</v>
      </c>
      <c r="BH2084">
        <f t="shared" ca="1" si="176"/>
        <v>1.1954182637283968</v>
      </c>
    </row>
    <row r="2085" spans="1:60" x14ac:dyDescent="0.3">
      <c r="A2085" s="1">
        <v>41009</v>
      </c>
      <c r="B2085" s="3">
        <v>2012</v>
      </c>
      <c r="C2085">
        <v>0</v>
      </c>
      <c r="D2085">
        <v>0</v>
      </c>
      <c r="E2085">
        <v>0</v>
      </c>
      <c r="F2085">
        <v>2.0494141381206699E-2</v>
      </c>
      <c r="G2085">
        <v>1.1327805068112999E-2</v>
      </c>
      <c r="H2085">
        <v>0</v>
      </c>
      <c r="I2085">
        <v>2.77777777777777E-2</v>
      </c>
      <c r="J2085">
        <v>0</v>
      </c>
      <c r="K2085">
        <v>5.5555555555555497E-2</v>
      </c>
      <c r="L2085">
        <v>2.77777777777777E-2</v>
      </c>
      <c r="M2085">
        <v>0</v>
      </c>
      <c r="N2085">
        <v>4.8611111111111098E-2</v>
      </c>
      <c r="O2085">
        <v>0.11111111111111099</v>
      </c>
      <c r="P2085">
        <v>0.240325937317104</v>
      </c>
      <c r="Q2085">
        <v>0</v>
      </c>
      <c r="R2085">
        <v>0.15051059013969401</v>
      </c>
      <c r="S2085">
        <v>0</v>
      </c>
      <c r="T2085">
        <v>8.3333333333333301E-2</v>
      </c>
      <c r="U2085">
        <v>0</v>
      </c>
      <c r="V2085">
        <v>0</v>
      </c>
      <c r="W2085">
        <v>0.14678597053832501</v>
      </c>
      <c r="X2085">
        <v>2.0833333333333301E-2</v>
      </c>
      <c r="Y2085">
        <v>5.5555555555555497E-2</v>
      </c>
      <c r="Z2085">
        <v>9.0655236308689879E-5</v>
      </c>
      <c r="AA2085">
        <v>0</v>
      </c>
      <c r="AB2085" t="s">
        <v>24</v>
      </c>
      <c r="AC2085">
        <v>-1.3300650612869336E-2</v>
      </c>
      <c r="AD2085">
        <v>-1.9472743968073081E-2</v>
      </c>
      <c r="AE2085">
        <v>-2.1405899533684436E-2</v>
      </c>
      <c r="AF2085">
        <v>-4.2665687434300104E-3</v>
      </c>
      <c r="AG2085">
        <v>-1.2282694112918158E-2</v>
      </c>
      <c r="AH2085">
        <v>1.0855311785985311E-2</v>
      </c>
      <c r="AI2085">
        <v>-4.9298753891565683E-3</v>
      </c>
      <c r="AJ2085">
        <v>4.6831447320894171E-3</v>
      </c>
      <c r="AK2085">
        <v>-2.3554774636923459E-2</v>
      </c>
      <c r="AL2085">
        <v>-6.0572119294832749E-4</v>
      </c>
      <c r="AM2085">
        <v>-1.6068847013774423E-2</v>
      </c>
      <c r="AN2085">
        <v>4.7495874906533508E-4</v>
      </c>
      <c r="AO2085">
        <v>-1.6784774553492365E-2</v>
      </c>
      <c r="AP2085">
        <v>5.7665753563098665E-3</v>
      </c>
      <c r="AQ2085">
        <v>1.1336511582837216E-2</v>
      </c>
      <c r="AR2085">
        <v>-1.9890014501246278E-2</v>
      </c>
      <c r="AS2085">
        <v>-2.6369502885764784E-2</v>
      </c>
      <c r="AT2085">
        <v>-2.152942977820782E-2</v>
      </c>
      <c r="AU2085">
        <v>-1.9275874045201036E-2</v>
      </c>
      <c r="AV2085">
        <v>0</v>
      </c>
      <c r="AW2085">
        <f t="shared" si="172"/>
        <v>-1.0363015587674584E-2</v>
      </c>
      <c r="AX2085">
        <f t="shared" si="173"/>
        <v>2.8304001119585305</v>
      </c>
      <c r="AY2085">
        <f>1-AX2085/MAX(AX$2:AX2085)</f>
        <v>2.4864265488943493E-2</v>
      </c>
      <c r="AZ2085">
        <v>1</v>
      </c>
      <c r="BA2085">
        <v>3</v>
      </c>
      <c r="BB2085">
        <v>4</v>
      </c>
      <c r="BC2085">
        <v>5</v>
      </c>
      <c r="BD2085">
        <v>4</v>
      </c>
      <c r="BE2085">
        <f t="shared" ca="1" si="174"/>
        <v>-1.3557039109473755E-2</v>
      </c>
      <c r="BF2085">
        <f t="shared" ca="1" si="175"/>
        <v>3.7917218235347838</v>
      </c>
      <c r="BG2085">
        <f ca="1">1-BF2085/MAX(BF$2:BF2085)</f>
        <v>3.1695401209427376E-2</v>
      </c>
      <c r="BH2085">
        <f t="shared" ca="1" si="176"/>
        <v>1.1954182637283968</v>
      </c>
    </row>
    <row r="2086" spans="1:60" x14ac:dyDescent="0.3">
      <c r="A2086" s="1">
        <v>41010</v>
      </c>
      <c r="B2086" s="3">
        <v>2012</v>
      </c>
      <c r="C2086">
        <v>0</v>
      </c>
      <c r="D2086">
        <v>0</v>
      </c>
      <c r="E2086">
        <v>0</v>
      </c>
      <c r="F2086">
        <v>2.0494141381206699E-2</v>
      </c>
      <c r="G2086">
        <v>1.1327805068112999E-2</v>
      </c>
      <c r="H2086">
        <v>0</v>
      </c>
      <c r="I2086">
        <v>2.77777777777777E-2</v>
      </c>
      <c r="J2086">
        <v>0</v>
      </c>
      <c r="K2086">
        <v>5.5555555555555497E-2</v>
      </c>
      <c r="L2086">
        <v>2.77777777777777E-2</v>
      </c>
      <c r="M2086">
        <v>0</v>
      </c>
      <c r="N2086">
        <v>4.8611111111111098E-2</v>
      </c>
      <c r="O2086">
        <v>0.11111111111111099</v>
      </c>
      <c r="P2086">
        <v>0.240325937317104</v>
      </c>
      <c r="Q2086">
        <v>0</v>
      </c>
      <c r="R2086">
        <v>0.15051059013969401</v>
      </c>
      <c r="S2086">
        <v>0</v>
      </c>
      <c r="T2086">
        <v>8.3333333333333301E-2</v>
      </c>
      <c r="U2086">
        <v>0</v>
      </c>
      <c r="V2086">
        <v>0</v>
      </c>
      <c r="W2086">
        <v>0.14678597053832501</v>
      </c>
      <c r="X2086">
        <v>2.0833333333333301E-2</v>
      </c>
      <c r="Y2086">
        <v>5.5555555555555497E-2</v>
      </c>
      <c r="Z2086">
        <v>9.0738396725464909E-5</v>
      </c>
      <c r="AA2086">
        <v>0</v>
      </c>
      <c r="AB2086" t="s">
        <v>24</v>
      </c>
      <c r="AC2086">
        <v>2.4830551435357506E-3</v>
      </c>
      <c r="AD2086">
        <v>1.0898128368743265E-2</v>
      </c>
      <c r="AE2086">
        <v>1.3937602360721613E-2</v>
      </c>
      <c r="AF2086">
        <v>3.3926676479656415E-3</v>
      </c>
      <c r="AG2086">
        <v>1.3471593179402719E-2</v>
      </c>
      <c r="AH2086">
        <v>-1.8621215493752619E-4</v>
      </c>
      <c r="AI2086">
        <v>6.081244467921687E-3</v>
      </c>
      <c r="AJ2086">
        <v>-3.9004980677004308E-3</v>
      </c>
      <c r="AK2086">
        <v>1.4167670571215041E-2</v>
      </c>
      <c r="AL2086">
        <v>-1.038776262073271E-3</v>
      </c>
      <c r="AM2086">
        <v>4.8385250867284402E-3</v>
      </c>
      <c r="AN2086">
        <v>-1.1858239639761514E-4</v>
      </c>
      <c r="AO2086">
        <v>8.0942142389450744E-3</v>
      </c>
      <c r="AP2086">
        <v>1.6020909246057258E-3</v>
      </c>
      <c r="AQ2086">
        <v>-1.1980579315868045E-2</v>
      </c>
      <c r="AR2086">
        <v>1.2175925313198999E-2</v>
      </c>
      <c r="AS2086">
        <v>1.8211523303630406E-2</v>
      </c>
      <c r="AT2086">
        <v>1.2807594835625213E-2</v>
      </c>
      <c r="AU2086">
        <v>1.0066622986422802E-2</v>
      </c>
      <c r="AV2086">
        <v>0</v>
      </c>
      <c r="AW2086">
        <f t="shared" si="172"/>
        <v>4.4728486655994876E-3</v>
      </c>
      <c r="AX2086">
        <f t="shared" si="173"/>
        <v>2.8430600633224166</v>
      </c>
      <c r="AY2086">
        <f>1-AX2086/MAX(AX$2:AX2086)</f>
        <v>2.0502630920057441E-2</v>
      </c>
      <c r="AZ2086">
        <v>1</v>
      </c>
      <c r="BA2086">
        <v>3</v>
      </c>
      <c r="BB2086">
        <v>4</v>
      </c>
      <c r="BC2086">
        <v>5</v>
      </c>
      <c r="BD2086">
        <v>4</v>
      </c>
      <c r="BE2086">
        <f t="shared" ca="1" si="174"/>
        <v>5.6633926848600235E-3</v>
      </c>
      <c r="BF2086">
        <f t="shared" ca="1" si="175"/>
        <v>3.8131958331732143</v>
      </c>
      <c r="BG2086">
        <f ca="1">1-BF2086/MAX(BF$2:BF2086)</f>
        <v>2.6211512027920603E-2</v>
      </c>
      <c r="BH2086">
        <f t="shared" ca="1" si="176"/>
        <v>1.1954182637283968</v>
      </c>
    </row>
    <row r="2087" spans="1:60" x14ac:dyDescent="0.3">
      <c r="A2087" s="1">
        <v>41011</v>
      </c>
      <c r="B2087" s="3">
        <v>2012</v>
      </c>
      <c r="C2087">
        <v>0</v>
      </c>
      <c r="D2087">
        <v>0</v>
      </c>
      <c r="E2087">
        <v>0</v>
      </c>
      <c r="F2087">
        <v>2.0494141381206699E-2</v>
      </c>
      <c r="G2087">
        <v>1.1327805068112999E-2</v>
      </c>
      <c r="H2087">
        <v>0</v>
      </c>
      <c r="I2087">
        <v>2.77777777777777E-2</v>
      </c>
      <c r="J2087">
        <v>0</v>
      </c>
      <c r="K2087">
        <v>5.5555555555555497E-2</v>
      </c>
      <c r="L2087">
        <v>2.77777777777777E-2</v>
      </c>
      <c r="M2087">
        <v>0</v>
      </c>
      <c r="N2087">
        <v>4.8611111111111098E-2</v>
      </c>
      <c r="O2087">
        <v>0.11111111111111099</v>
      </c>
      <c r="P2087">
        <v>0.240325937317104</v>
      </c>
      <c r="Q2087">
        <v>0</v>
      </c>
      <c r="R2087">
        <v>0.15051059013969401</v>
      </c>
      <c r="S2087">
        <v>0</v>
      </c>
      <c r="T2087">
        <v>8.3333333333333301E-2</v>
      </c>
      <c r="U2087">
        <v>0</v>
      </c>
      <c r="V2087">
        <v>0</v>
      </c>
      <c r="W2087">
        <v>0.14678597053832501</v>
      </c>
      <c r="X2087">
        <v>2.0833333333333301E-2</v>
      </c>
      <c r="Y2087">
        <v>5.5555555555555497E-2</v>
      </c>
      <c r="Z2087">
        <v>-9.9885413193767647E-4</v>
      </c>
      <c r="AA2087">
        <v>-2.1865014885658063E-4</v>
      </c>
      <c r="AB2087" t="s">
        <v>24</v>
      </c>
      <c r="AC2087">
        <v>1.3092730501249594E-2</v>
      </c>
      <c r="AD2087">
        <v>2.5635112627872658E-2</v>
      </c>
      <c r="AE2087">
        <v>1.8327747486831969E-2</v>
      </c>
      <c r="AF2087">
        <v>4.8038165795638577E-3</v>
      </c>
      <c r="AG2087">
        <v>5.1123919543185625E-3</v>
      </c>
      <c r="AH2087">
        <v>1.0119758799929546E-2</v>
      </c>
      <c r="AI2087">
        <v>8.9542184071429443E-3</v>
      </c>
      <c r="AJ2087">
        <v>-2.0052104427241702E-3</v>
      </c>
      <c r="AK2087">
        <v>1.4346383615018166E-2</v>
      </c>
      <c r="AL2087">
        <v>4.3352085088810277E-4</v>
      </c>
      <c r="AM2087">
        <v>1.1437406455800936E-2</v>
      </c>
      <c r="AN2087">
        <v>1.1859645985001777E-4</v>
      </c>
      <c r="AO2087">
        <v>1.3065769080724987E-2</v>
      </c>
      <c r="AP2087">
        <v>-1.8518478264324401E-3</v>
      </c>
      <c r="AQ2087">
        <v>-4.1567095368986173E-3</v>
      </c>
      <c r="AR2087">
        <v>1.9432324764262709E-2</v>
      </c>
      <c r="AS2087">
        <v>2.0866750941003653E-2</v>
      </c>
      <c r="AT2087">
        <v>1.3781086508848572E-2</v>
      </c>
      <c r="AU2087">
        <v>2.5392231554384193E-2</v>
      </c>
      <c r="AV2087">
        <v>0</v>
      </c>
      <c r="AW2087">
        <f t="shared" si="172"/>
        <v>9.1693774836798803E-3</v>
      </c>
      <c r="AX2087">
        <f t="shared" si="173"/>
        <v>2.8691291542517945</v>
      </c>
      <c r="AY2087">
        <f>1-AX2087/MAX(AX$2:AX2087)</f>
        <v>1.1521249798692179E-2</v>
      </c>
      <c r="AZ2087">
        <v>1</v>
      </c>
      <c r="BA2087">
        <v>3</v>
      </c>
      <c r="BB2087">
        <v>4</v>
      </c>
      <c r="BC2087">
        <v>5</v>
      </c>
      <c r="BD2087">
        <v>4</v>
      </c>
      <c r="BE2087">
        <f t="shared" ca="1" si="174"/>
        <v>1.1526998504647851E-2</v>
      </c>
      <c r="BF2087">
        <f t="shared" ca="1" si="175"/>
        <v>3.8571505358401312</v>
      </c>
      <c r="BG2087">
        <f ca="1">1-BF2087/MAX(BF$2:BF2087)</f>
        <v>1.4986653583223153E-2</v>
      </c>
      <c r="BH2087">
        <f t="shared" ca="1" si="176"/>
        <v>1.1954182637283968</v>
      </c>
    </row>
    <row r="2088" spans="1:60" x14ac:dyDescent="0.3">
      <c r="A2088" s="1">
        <v>41012</v>
      </c>
      <c r="B2088" s="3">
        <v>2012</v>
      </c>
      <c r="C2088">
        <v>0</v>
      </c>
      <c r="D2088">
        <v>0</v>
      </c>
      <c r="E2088">
        <v>0</v>
      </c>
      <c r="F2088">
        <v>2.0494141381206699E-2</v>
      </c>
      <c r="G2088">
        <v>1.1327805068112999E-2</v>
      </c>
      <c r="H2088">
        <v>0</v>
      </c>
      <c r="I2088">
        <v>2.77777777777777E-2</v>
      </c>
      <c r="J2088">
        <v>0</v>
      </c>
      <c r="K2088">
        <v>5.5555555555555497E-2</v>
      </c>
      <c r="L2088">
        <v>2.77777777777777E-2</v>
      </c>
      <c r="M2088">
        <v>0</v>
      </c>
      <c r="N2088">
        <v>4.8611111111111098E-2</v>
      </c>
      <c r="O2088">
        <v>0.11111111111111099</v>
      </c>
      <c r="P2088">
        <v>0.240325937317104</v>
      </c>
      <c r="Q2088">
        <v>0</v>
      </c>
      <c r="R2088">
        <v>0.15051059013969401</v>
      </c>
      <c r="S2088">
        <v>0</v>
      </c>
      <c r="T2088">
        <v>8.3333333333333301E-2</v>
      </c>
      <c r="U2088">
        <v>0</v>
      </c>
      <c r="V2088">
        <v>0</v>
      </c>
      <c r="W2088">
        <v>0.14678597053832501</v>
      </c>
      <c r="X2088">
        <v>2.0833333333333301E-2</v>
      </c>
      <c r="Y2088">
        <v>5.5555555555555497E-2</v>
      </c>
      <c r="Z2088">
        <v>3.0904708591654728E-3</v>
      </c>
      <c r="AA2088">
        <v>-2.1815258573532059E-4</v>
      </c>
      <c r="AB2088" t="s">
        <v>24</v>
      </c>
      <c r="AC2088">
        <v>-1.0129173869435903E-2</v>
      </c>
      <c r="AD2088">
        <v>-1.5183464117938805E-2</v>
      </c>
      <c r="AE2088">
        <v>-1.9122931040650881E-2</v>
      </c>
      <c r="AF2088">
        <v>-3.5378495578730629E-4</v>
      </c>
      <c r="AG2088">
        <v>-1.118996170529607E-2</v>
      </c>
      <c r="AH2088">
        <v>-1.1370564716823628E-2</v>
      </c>
      <c r="AI2088">
        <v>-3.2167505467470825E-3</v>
      </c>
      <c r="AJ2088">
        <v>6.0287014278137541E-3</v>
      </c>
      <c r="AK2088">
        <v>-1.3151040628496591E-2</v>
      </c>
      <c r="AL2088">
        <v>4.7640789917804405E-3</v>
      </c>
      <c r="AM2088">
        <v>-1.5176438032209139E-2</v>
      </c>
      <c r="AN2088">
        <v>1.1908700234020131E-4</v>
      </c>
      <c r="AO2088">
        <v>-1.1888401726311892E-2</v>
      </c>
      <c r="AP2088">
        <v>4.2166448499842968E-3</v>
      </c>
      <c r="AQ2088">
        <v>1.6176583437776948E-2</v>
      </c>
      <c r="AR2088">
        <v>-1.966686453055555E-2</v>
      </c>
      <c r="AS2088">
        <v>-2.7403523553420461E-2</v>
      </c>
      <c r="AT2088">
        <v>-4.1581016501743839E-3</v>
      </c>
      <c r="AU2088">
        <v>-1.4811364391681847E-2</v>
      </c>
      <c r="AV2088">
        <v>0</v>
      </c>
      <c r="AW2088">
        <f t="shared" si="172"/>
        <v>-6.2279027245901522E-3</v>
      </c>
      <c r="AX2088">
        <f t="shared" si="173"/>
        <v>2.8512604969748288</v>
      </c>
      <c r="AY2088">
        <f>1-AX2088/MAX(AX$2:AX2088)</f>
        <v>1.7677399300270347E-2</v>
      </c>
      <c r="AZ2088">
        <v>1</v>
      </c>
      <c r="BA2088">
        <v>3</v>
      </c>
      <c r="BB2088">
        <v>4</v>
      </c>
      <c r="BC2088">
        <v>5</v>
      </c>
      <c r="BD2088">
        <v>4</v>
      </c>
      <c r="BE2088">
        <f t="shared" ca="1" si="174"/>
        <v>-8.946213752025433E-3</v>
      </c>
      <c r="BF2088">
        <f t="shared" ca="1" si="175"/>
        <v>3.8226436426727659</v>
      </c>
      <c r="BG2088">
        <f ca="1">1-BF2088/MAX(BF$2:BF2088)</f>
        <v>2.3798793528865603E-2</v>
      </c>
      <c r="BH2088">
        <f t="shared" ca="1" si="176"/>
        <v>1.1954182637283968</v>
      </c>
    </row>
    <row r="2089" spans="1:60" x14ac:dyDescent="0.3">
      <c r="A2089" s="1">
        <v>41015</v>
      </c>
      <c r="B2089" s="3">
        <v>2012</v>
      </c>
      <c r="C2089">
        <v>0</v>
      </c>
      <c r="D2089">
        <v>0</v>
      </c>
      <c r="E2089">
        <v>0</v>
      </c>
      <c r="F2089">
        <v>2.0494141381206699E-2</v>
      </c>
      <c r="G2089">
        <v>1.1327805068112999E-2</v>
      </c>
      <c r="H2089">
        <v>0</v>
      </c>
      <c r="I2089">
        <v>2.77777777777777E-2</v>
      </c>
      <c r="J2089">
        <v>0</v>
      </c>
      <c r="K2089">
        <v>5.5555555555555497E-2</v>
      </c>
      <c r="L2089">
        <v>2.77777777777777E-2</v>
      </c>
      <c r="M2089">
        <v>0</v>
      </c>
      <c r="N2089">
        <v>4.8611111111111098E-2</v>
      </c>
      <c r="O2089">
        <v>0.11111111111111099</v>
      </c>
      <c r="P2089">
        <v>0.240325937317104</v>
      </c>
      <c r="Q2089">
        <v>0</v>
      </c>
      <c r="R2089">
        <v>0.15051059013969401</v>
      </c>
      <c r="S2089">
        <v>0</v>
      </c>
      <c r="T2089">
        <v>8.3333333333333301E-2</v>
      </c>
      <c r="U2089">
        <v>0</v>
      </c>
      <c r="V2089">
        <v>0</v>
      </c>
      <c r="W2089">
        <v>0.14678597053832501</v>
      </c>
      <c r="X2089">
        <v>2.0833333333333301E-2</v>
      </c>
      <c r="Y2089">
        <v>5.5555555555555497E-2</v>
      </c>
      <c r="Z2089">
        <v>1.8144684988685711E-4</v>
      </c>
      <c r="AA2089">
        <v>2.1820018667018104E-4</v>
      </c>
      <c r="AB2089" t="s">
        <v>24</v>
      </c>
      <c r="AC2089">
        <v>-9.8800688506508472E-3</v>
      </c>
      <c r="AD2089">
        <v>-4.9807997257054204E-3</v>
      </c>
      <c r="AE2089">
        <v>7.2632341919391941E-3</v>
      </c>
      <c r="AF2089">
        <v>1.7650222184473208E-4</v>
      </c>
      <c r="AG2089">
        <v>2.0575092999042255E-3</v>
      </c>
      <c r="AH2089">
        <v>-2.4246153239001478E-3</v>
      </c>
      <c r="AI2089">
        <v>1.5579388539348482E-3</v>
      </c>
      <c r="AJ2089">
        <v>-2.8636764719058849E-4</v>
      </c>
      <c r="AK2089">
        <v>1.6342828646940255E-3</v>
      </c>
      <c r="AL2089">
        <v>0</v>
      </c>
      <c r="AM2089">
        <v>-1.1179894461724627E-2</v>
      </c>
      <c r="AN2089">
        <v>0</v>
      </c>
      <c r="AO2089">
        <v>-6.5641626118151386E-4</v>
      </c>
      <c r="AP2089">
        <v>-5.8786152691481242E-4</v>
      </c>
      <c r="AQ2089">
        <v>-1.4548634465847421E-3</v>
      </c>
      <c r="AR2089">
        <v>6.1724229049537893E-3</v>
      </c>
      <c r="AS2089">
        <v>1.1316421338342098E-2</v>
      </c>
      <c r="AT2089">
        <v>1.3650222943114798E-2</v>
      </c>
      <c r="AU2089">
        <v>-4.6983016407207145E-3</v>
      </c>
      <c r="AV2089">
        <v>0</v>
      </c>
      <c r="AW2089">
        <f t="shared" si="172"/>
        <v>-1.2670575793196862E-3</v>
      </c>
      <c r="AX2089">
        <f t="shared" si="173"/>
        <v>2.8476477857515219</v>
      </c>
      <c r="AY2089">
        <f>1-AX2089/MAX(AX$2:AX2089)</f>
        <v>1.8922058596824054E-2</v>
      </c>
      <c r="AZ2089">
        <v>1</v>
      </c>
      <c r="BA2089">
        <v>3</v>
      </c>
      <c r="BB2089">
        <v>4</v>
      </c>
      <c r="BC2089">
        <v>5</v>
      </c>
      <c r="BD2089">
        <v>4</v>
      </c>
      <c r="BE2089">
        <f t="shared" ca="1" si="174"/>
        <v>-2.6598656865536828E-3</v>
      </c>
      <c r="BF2089">
        <f t="shared" ca="1" si="175"/>
        <v>3.8124759240156982</v>
      </c>
      <c r="BG2089">
        <f ca="1">1-BF2089/MAX(BF$2:BF2089)</f>
        <v>2.6395357621130433E-2</v>
      </c>
      <c r="BH2089">
        <f t="shared" ca="1" si="176"/>
        <v>1.1954182637283968</v>
      </c>
    </row>
    <row r="2090" spans="1:60" x14ac:dyDescent="0.3">
      <c r="A2090" s="1">
        <v>41016</v>
      </c>
      <c r="B2090" s="3">
        <v>2012</v>
      </c>
      <c r="C2090">
        <v>0</v>
      </c>
      <c r="D2090">
        <v>0</v>
      </c>
      <c r="E2090">
        <v>0</v>
      </c>
      <c r="F2090">
        <v>2.0494141381206699E-2</v>
      </c>
      <c r="G2090">
        <v>1.1327805068112999E-2</v>
      </c>
      <c r="H2090">
        <v>0</v>
      </c>
      <c r="I2090">
        <v>2.77777777777777E-2</v>
      </c>
      <c r="J2090">
        <v>0</v>
      </c>
      <c r="K2090">
        <v>5.5555555555555497E-2</v>
      </c>
      <c r="L2090">
        <v>2.77777777777777E-2</v>
      </c>
      <c r="M2090">
        <v>0</v>
      </c>
      <c r="N2090">
        <v>4.8611111111111098E-2</v>
      </c>
      <c r="O2090">
        <v>0.11111111111111099</v>
      </c>
      <c r="P2090">
        <v>0.240325937317104</v>
      </c>
      <c r="Q2090">
        <v>0</v>
      </c>
      <c r="R2090">
        <v>0.15051059013969401</v>
      </c>
      <c r="S2090">
        <v>0</v>
      </c>
      <c r="T2090">
        <v>8.3333333333333301E-2</v>
      </c>
      <c r="U2090">
        <v>0</v>
      </c>
      <c r="V2090">
        <v>0</v>
      </c>
      <c r="W2090">
        <v>0.14678597053832501</v>
      </c>
      <c r="X2090">
        <v>2.0833333333333301E-2</v>
      </c>
      <c r="Y2090">
        <v>5.5555555555555497E-2</v>
      </c>
      <c r="Z2090">
        <v>1.8086695621799542E-4</v>
      </c>
      <c r="AA2090">
        <v>0</v>
      </c>
      <c r="AB2090" t="s">
        <v>24</v>
      </c>
      <c r="AC2090">
        <v>4.6329838665513101E-3</v>
      </c>
      <c r="AD2090">
        <v>1.1441987843038959E-2</v>
      </c>
      <c r="AE2090">
        <v>1.5939146281743533E-2</v>
      </c>
      <c r="AF2090">
        <v>2.5686219488130213E-3</v>
      </c>
      <c r="AG2090">
        <v>6.1603214751557722E-3</v>
      </c>
      <c r="AH2090">
        <v>-1.308779166646068E-3</v>
      </c>
      <c r="AI2090">
        <v>4.3338451180297E-3</v>
      </c>
      <c r="AJ2090">
        <v>-1.0459901489042744E-3</v>
      </c>
      <c r="AK2090">
        <v>1.4434606398886052E-2</v>
      </c>
      <c r="AL2090">
        <v>1.2930730677724878E-3</v>
      </c>
      <c r="AM2090">
        <v>2.0320672388910666E-2</v>
      </c>
      <c r="AN2090">
        <v>0</v>
      </c>
      <c r="AO2090">
        <v>1.4812297789345674E-2</v>
      </c>
      <c r="AP2090">
        <v>2.1850799980305258E-3</v>
      </c>
      <c r="AQ2090">
        <v>-6.0020186423115351E-4</v>
      </c>
      <c r="AR2090">
        <v>1.6258084332104517E-2</v>
      </c>
      <c r="AS2090">
        <v>2.1009553679063542E-2</v>
      </c>
      <c r="AT2090">
        <v>8.5551602754121436E-3</v>
      </c>
      <c r="AU2090">
        <v>1.0385018847062888E-2</v>
      </c>
      <c r="AV2090">
        <v>0</v>
      </c>
      <c r="AW2090">
        <f t="shared" si="172"/>
        <v>9.7240514794735972E-3</v>
      </c>
      <c r="AX2090">
        <f t="shared" si="173"/>
        <v>2.8753384594155786</v>
      </c>
      <c r="AY2090">
        <f>1-AX2090/MAX(AX$2:AX2090)</f>
        <v>9.3820061892435636E-3</v>
      </c>
      <c r="AZ2090">
        <v>1</v>
      </c>
      <c r="BA2090">
        <v>3</v>
      </c>
      <c r="BB2090">
        <v>4</v>
      </c>
      <c r="BC2090">
        <v>5</v>
      </c>
      <c r="BD2090">
        <v>4</v>
      </c>
      <c r="BE2090">
        <f t="shared" ca="1" si="174"/>
        <v>1.3280547639662622E-2</v>
      </c>
      <c r="BF2090">
        <f t="shared" ca="1" si="175"/>
        <v>3.8631076921496557</v>
      </c>
      <c r="BG2090">
        <f ca="1">1-BF2090/MAX(BF$2:BF2090)</f>
        <v>1.3465354785821115E-2</v>
      </c>
      <c r="BH2090">
        <f t="shared" ca="1" si="176"/>
        <v>1.1954182637283968</v>
      </c>
    </row>
    <row r="2091" spans="1:60" x14ac:dyDescent="0.3">
      <c r="A2091" s="1">
        <v>41017</v>
      </c>
      <c r="B2091" s="3">
        <v>2012</v>
      </c>
      <c r="C2091">
        <v>0</v>
      </c>
      <c r="D2091">
        <v>0</v>
      </c>
      <c r="E2091">
        <v>0</v>
      </c>
      <c r="F2091">
        <v>2.0494141381206699E-2</v>
      </c>
      <c r="G2091">
        <v>1.1327805068112999E-2</v>
      </c>
      <c r="H2091">
        <v>0</v>
      </c>
      <c r="I2091">
        <v>2.77777777777777E-2</v>
      </c>
      <c r="J2091">
        <v>0</v>
      </c>
      <c r="K2091">
        <v>5.5555555555555497E-2</v>
      </c>
      <c r="L2091">
        <v>2.77777777777777E-2</v>
      </c>
      <c r="M2091">
        <v>0</v>
      </c>
      <c r="N2091">
        <v>4.8611111111111098E-2</v>
      </c>
      <c r="O2091">
        <v>0.11111111111111099</v>
      </c>
      <c r="P2091">
        <v>0.240325937317104</v>
      </c>
      <c r="Q2091">
        <v>0</v>
      </c>
      <c r="R2091">
        <v>0.15051059013969401</v>
      </c>
      <c r="S2091">
        <v>0</v>
      </c>
      <c r="T2091">
        <v>8.3333333333333301E-2</v>
      </c>
      <c r="U2091">
        <v>0</v>
      </c>
      <c r="V2091">
        <v>0</v>
      </c>
      <c r="W2091">
        <v>0.14678597053832501</v>
      </c>
      <c r="X2091">
        <v>2.0833333333333301E-2</v>
      </c>
      <c r="Y2091">
        <v>5.5555555555555497E-2</v>
      </c>
      <c r="Z2091">
        <v>1.2683918412024209E-3</v>
      </c>
      <c r="AA2091">
        <v>0</v>
      </c>
      <c r="AB2091" t="s">
        <v>24</v>
      </c>
      <c r="AC2091">
        <v>-9.5778687157918041E-3</v>
      </c>
      <c r="AD2091">
        <v>-4.7136672784469091E-3</v>
      </c>
      <c r="AE2091">
        <v>-5.2298257996421516E-3</v>
      </c>
      <c r="AF2091">
        <v>-1.7703509348143687E-4</v>
      </c>
      <c r="AG2091">
        <v>-2.0410617005854892E-3</v>
      </c>
      <c r="AH2091">
        <v>-5.865849868374351E-3</v>
      </c>
      <c r="AI2091">
        <v>-3.3180398921595078E-4</v>
      </c>
      <c r="AJ2091">
        <v>2.0008414762189286E-3</v>
      </c>
      <c r="AK2091">
        <v>-7.5477945078298303E-3</v>
      </c>
      <c r="AL2091">
        <v>-1.7245978062940814E-4</v>
      </c>
      <c r="AM2091">
        <v>-2.5454084418237155E-3</v>
      </c>
      <c r="AN2091">
        <v>2.3632927954309046E-4</v>
      </c>
      <c r="AO2091">
        <v>-3.3798120704251478E-3</v>
      </c>
      <c r="AP2091">
        <v>-1.1738496672982768E-3</v>
      </c>
      <c r="AQ2091">
        <v>2.9161457985291683E-3</v>
      </c>
      <c r="AR2091">
        <v>-5.735236154232104E-3</v>
      </c>
      <c r="AS2091">
        <v>-9.617257648862565E-3</v>
      </c>
      <c r="AT2091">
        <v>-6.7548217196478078E-3</v>
      </c>
      <c r="AU2091">
        <v>-4.4385550634382653E-3</v>
      </c>
      <c r="AV2091">
        <v>0</v>
      </c>
      <c r="AW2091">
        <f t="shared" si="172"/>
        <v>-2.9371655303232582E-3</v>
      </c>
      <c r="AX2091">
        <f t="shared" si="173"/>
        <v>2.8668931144045704</v>
      </c>
      <c r="AY2091">
        <f>1-AX2091/MAX(AX$2:AX2091)</f>
        <v>1.229161521438249E-2</v>
      </c>
      <c r="AZ2091">
        <v>1</v>
      </c>
      <c r="BA2091">
        <v>3</v>
      </c>
      <c r="BB2091">
        <v>4</v>
      </c>
      <c r="BC2091">
        <v>5</v>
      </c>
      <c r="BD2091">
        <v>4</v>
      </c>
      <c r="BE2091">
        <f t="shared" ca="1" si="174"/>
        <v>-3.4973781197818097E-3</v>
      </c>
      <c r="BF2091">
        <f t="shared" ca="1" si="175"/>
        <v>3.8495969438327706</v>
      </c>
      <c r="BG2091">
        <f ca="1">1-BF2091/MAX(BF$2:BF2091)</f>
        <v>1.6915639468399912E-2</v>
      </c>
      <c r="BH2091">
        <f t="shared" ca="1" si="176"/>
        <v>1.1954182637283968</v>
      </c>
    </row>
    <row r="2092" spans="1:60" x14ac:dyDescent="0.3">
      <c r="A2092" s="1">
        <v>41018</v>
      </c>
      <c r="B2092" s="3">
        <v>2012</v>
      </c>
      <c r="C2092">
        <v>0</v>
      </c>
      <c r="D2092">
        <v>0</v>
      </c>
      <c r="E2092">
        <v>0</v>
      </c>
      <c r="F2092">
        <v>2.0494141381206699E-2</v>
      </c>
      <c r="G2092">
        <v>1.1327805068112999E-2</v>
      </c>
      <c r="H2092">
        <v>0</v>
      </c>
      <c r="I2092">
        <v>2.77777777777777E-2</v>
      </c>
      <c r="J2092">
        <v>0</v>
      </c>
      <c r="K2092">
        <v>5.5555555555555497E-2</v>
      </c>
      <c r="L2092">
        <v>2.77777777777777E-2</v>
      </c>
      <c r="M2092">
        <v>0</v>
      </c>
      <c r="N2092">
        <v>4.8611111111111098E-2</v>
      </c>
      <c r="O2092">
        <v>0.11111111111111099</v>
      </c>
      <c r="P2092">
        <v>0.240325937317104</v>
      </c>
      <c r="Q2092">
        <v>0</v>
      </c>
      <c r="R2092">
        <v>0.15051059013969401</v>
      </c>
      <c r="S2092">
        <v>0</v>
      </c>
      <c r="T2092">
        <v>8.3333333333333301E-2</v>
      </c>
      <c r="U2092">
        <v>0</v>
      </c>
      <c r="V2092">
        <v>0</v>
      </c>
      <c r="W2092">
        <v>0.14678597053832501</v>
      </c>
      <c r="X2092">
        <v>2.0833333333333301E-2</v>
      </c>
      <c r="Y2092">
        <v>5.5555555555555497E-2</v>
      </c>
      <c r="Z2092">
        <v>-7.2369511625902661E-4</v>
      </c>
      <c r="AA2092">
        <v>2.1869796719964363E-4</v>
      </c>
      <c r="AB2092" t="s">
        <v>24</v>
      </c>
      <c r="AC2092">
        <v>3.5820302613798205E-4</v>
      </c>
      <c r="AD2092">
        <v>-4.4989789624649834E-3</v>
      </c>
      <c r="AE2092">
        <v>-6.0082078835306252E-3</v>
      </c>
      <c r="AF2092">
        <v>8.9323695409593284E-5</v>
      </c>
      <c r="AG2092">
        <v>-6.1347772211688412E-3</v>
      </c>
      <c r="AH2092">
        <v>7.5321774544523379E-4</v>
      </c>
      <c r="AI2092">
        <v>-1.8818468828016854E-3</v>
      </c>
      <c r="AJ2092">
        <v>1.1405348482453892E-3</v>
      </c>
      <c r="AK2092">
        <v>-5.7349717101590203E-3</v>
      </c>
      <c r="AL2092">
        <v>6.892921298060628E-4</v>
      </c>
      <c r="AM2092">
        <v>-1.1259347136759912E-2</v>
      </c>
      <c r="AN2092">
        <v>1.1753140862946765E-4</v>
      </c>
      <c r="AO2092">
        <v>-6.420342642072141E-3</v>
      </c>
      <c r="AP2092">
        <v>-2.6024957279554561E-3</v>
      </c>
      <c r="AQ2092">
        <v>9.4036050407053651E-4</v>
      </c>
      <c r="AR2092">
        <v>-5.4644230125439064E-3</v>
      </c>
      <c r="AS2092">
        <v>-5.4201174352410675E-3</v>
      </c>
      <c r="AT2092">
        <v>0</v>
      </c>
      <c r="AU2092">
        <v>-3.2848251297850073E-3</v>
      </c>
      <c r="AV2092">
        <v>0</v>
      </c>
      <c r="AW2092">
        <f t="shared" si="172"/>
        <v>-3.9160779019977053E-3</v>
      </c>
      <c r="AX2092">
        <f t="shared" si="173"/>
        <v>2.8556661376318613</v>
      </c>
      <c r="AY2092">
        <f>1-AX2092/MAX(AX$2:AX2092)</f>
        <v>1.6159558193659329E-2</v>
      </c>
      <c r="AZ2092">
        <v>1</v>
      </c>
      <c r="BA2092">
        <v>3</v>
      </c>
      <c r="BB2092">
        <v>4</v>
      </c>
      <c r="BC2092">
        <v>5</v>
      </c>
      <c r="BD2092">
        <v>4</v>
      </c>
      <c r="BE2092">
        <f t="shared" ca="1" si="174"/>
        <v>-5.7521992590866032E-3</v>
      </c>
      <c r="BF2092">
        <f t="shared" ca="1" si="175"/>
        <v>3.8274532951446734</v>
      </c>
      <c r="BG2092">
        <f ca="1">1-BF2092/MAX(BF$2:BF2092)</f>
        <v>2.2570536598669477E-2</v>
      </c>
      <c r="BH2092">
        <f t="shared" ca="1" si="176"/>
        <v>1.1954182637283968</v>
      </c>
    </row>
    <row r="2093" spans="1:60" x14ac:dyDescent="0.3">
      <c r="A2093" s="1">
        <v>41019</v>
      </c>
      <c r="B2093" s="3">
        <v>2012</v>
      </c>
      <c r="C2093">
        <v>0</v>
      </c>
      <c r="D2093">
        <v>0</v>
      </c>
      <c r="E2093">
        <v>0</v>
      </c>
      <c r="F2093">
        <v>2.0494141381206699E-2</v>
      </c>
      <c r="G2093">
        <v>1.1327805068112999E-2</v>
      </c>
      <c r="H2093">
        <v>0</v>
      </c>
      <c r="I2093">
        <v>2.77777777777777E-2</v>
      </c>
      <c r="J2093">
        <v>0</v>
      </c>
      <c r="K2093">
        <v>5.5555555555555497E-2</v>
      </c>
      <c r="L2093">
        <v>2.77777777777777E-2</v>
      </c>
      <c r="M2093">
        <v>0</v>
      </c>
      <c r="N2093">
        <v>4.8611111111111098E-2</v>
      </c>
      <c r="O2093">
        <v>0.11111111111111099</v>
      </c>
      <c r="P2093">
        <v>0.240325937317104</v>
      </c>
      <c r="Q2093">
        <v>0</v>
      </c>
      <c r="R2093">
        <v>0.15051059013969401</v>
      </c>
      <c r="S2093">
        <v>0</v>
      </c>
      <c r="T2093">
        <v>8.3333333333333301E-2</v>
      </c>
      <c r="U2093">
        <v>0</v>
      </c>
      <c r="V2093">
        <v>0</v>
      </c>
      <c r="W2093">
        <v>0.14678597053832501</v>
      </c>
      <c r="X2093">
        <v>2.0833333333333301E-2</v>
      </c>
      <c r="Y2093">
        <v>5.5555555555555497E-2</v>
      </c>
      <c r="Z2093">
        <v>1.8064487213198532E-4</v>
      </c>
      <c r="AA2093">
        <v>-2.1865014885658063E-4</v>
      </c>
      <c r="AB2093" t="s">
        <v>24</v>
      </c>
      <c r="AC2093">
        <v>3.9383981302052451E-3</v>
      </c>
      <c r="AD2093">
        <v>6.8980662714563934E-3</v>
      </c>
      <c r="AE2093">
        <v>9.6336102822427438E-3</v>
      </c>
      <c r="AF2093">
        <v>3.7091428581748076E-3</v>
      </c>
      <c r="AG2093">
        <v>2.0575092999042255E-3</v>
      </c>
      <c r="AH2093">
        <v>6.8996183531599975E-4</v>
      </c>
      <c r="AI2093">
        <v>1.55262374681997E-3</v>
      </c>
      <c r="AJ2093">
        <v>9.3657664385293771E-5</v>
      </c>
      <c r="AK2093">
        <v>5.7680513213094198E-3</v>
      </c>
      <c r="AL2093">
        <v>-2.5812823468374102E-4</v>
      </c>
      <c r="AM2093">
        <v>-2.7334553821631857E-3</v>
      </c>
      <c r="AN2093">
        <v>0</v>
      </c>
      <c r="AO2093">
        <v>1.6698657322580246E-3</v>
      </c>
      <c r="AP2093">
        <v>2.5249432815614981E-3</v>
      </c>
      <c r="AQ2093">
        <v>1.7103958441255784E-4</v>
      </c>
      <c r="AR2093">
        <v>1.0073098225031663E-2</v>
      </c>
      <c r="AS2093">
        <v>1.2715288379659295E-2</v>
      </c>
      <c r="AT2093">
        <v>1.2177856769597817E-2</v>
      </c>
      <c r="AU2093">
        <v>6.3561431823071501E-3</v>
      </c>
      <c r="AV2093">
        <v>0</v>
      </c>
      <c r="AW2093">
        <f t="shared" si="172"/>
        <v>2.1236796267389097E-3</v>
      </c>
      <c r="AX2093">
        <f t="shared" si="173"/>
        <v>2.8617306576291184</v>
      </c>
      <c r="AY2093">
        <f>1-AX2093/MAX(AX$2:AX2093)</f>
        <v>1.4070196291433357E-2</v>
      </c>
      <c r="AZ2093">
        <v>1</v>
      </c>
      <c r="BA2093">
        <v>3</v>
      </c>
      <c r="BB2093">
        <v>4</v>
      </c>
      <c r="BC2093">
        <v>5</v>
      </c>
      <c r="BD2093">
        <v>4</v>
      </c>
      <c r="BE2093">
        <f t="shared" ca="1" si="174"/>
        <v>1.9208857517305886E-3</v>
      </c>
      <c r="BF2093">
        <f t="shared" ca="1" si="175"/>
        <v>3.834805395644731</v>
      </c>
      <c r="BG2093">
        <f ca="1">1-BF2093/MAX(BF$2:BF2093)</f>
        <v>2.06930062691002E-2</v>
      </c>
      <c r="BH2093">
        <f t="shared" ca="1" si="176"/>
        <v>1.1954182637283968</v>
      </c>
    </row>
    <row r="2094" spans="1:60" x14ac:dyDescent="0.3">
      <c r="A2094" s="1">
        <v>41022</v>
      </c>
      <c r="B2094" s="3">
        <v>2012</v>
      </c>
      <c r="C2094">
        <v>0</v>
      </c>
      <c r="D2094">
        <v>0</v>
      </c>
      <c r="E2094">
        <v>0</v>
      </c>
      <c r="F2094">
        <v>2.0494141381206699E-2</v>
      </c>
      <c r="G2094">
        <v>1.1327805068112999E-2</v>
      </c>
      <c r="H2094">
        <v>0</v>
      </c>
      <c r="I2094">
        <v>2.77777777777777E-2</v>
      </c>
      <c r="J2094">
        <v>0</v>
      </c>
      <c r="K2094">
        <v>5.5555555555555497E-2</v>
      </c>
      <c r="L2094">
        <v>2.77777777777777E-2</v>
      </c>
      <c r="M2094">
        <v>0</v>
      </c>
      <c r="N2094">
        <v>4.8611111111111098E-2</v>
      </c>
      <c r="O2094">
        <v>0.11111111111111099</v>
      </c>
      <c r="P2094">
        <v>0.240325937317104</v>
      </c>
      <c r="Q2094">
        <v>0</v>
      </c>
      <c r="R2094">
        <v>0.15051059013969401</v>
      </c>
      <c r="S2094">
        <v>0</v>
      </c>
      <c r="T2094">
        <v>8.3333333333333301E-2</v>
      </c>
      <c r="U2094">
        <v>0</v>
      </c>
      <c r="V2094">
        <v>0</v>
      </c>
      <c r="W2094">
        <v>0.14678597053832501</v>
      </c>
      <c r="X2094">
        <v>2.0833333333333301E-2</v>
      </c>
      <c r="Y2094">
        <v>5.5555555555555497E-2</v>
      </c>
      <c r="Z2094">
        <v>9.9641854023313492E-4</v>
      </c>
      <c r="AA2094">
        <v>2.1869796719964363E-4</v>
      </c>
      <c r="AB2094" t="s">
        <v>24</v>
      </c>
      <c r="AC2094">
        <v>-1.7832798375214676E-3</v>
      </c>
      <c r="AD2094">
        <v>-1.9135203913137722E-2</v>
      </c>
      <c r="AE2094">
        <v>-2.0018651142083788E-2</v>
      </c>
      <c r="AF2094">
        <v>-2.5520096415002635E-3</v>
      </c>
      <c r="AG2094">
        <v>-1.1293708418854354E-2</v>
      </c>
      <c r="AH2094">
        <v>-2.9458817957392913E-3</v>
      </c>
      <c r="AI2094">
        <v>-2.1031290567459227E-3</v>
      </c>
      <c r="AJ2094">
        <v>1.9945618016623534E-3</v>
      </c>
      <c r="AK2094">
        <v>-1.3838465148958368E-2</v>
      </c>
      <c r="AL2094">
        <v>1.7174952376541874E-4</v>
      </c>
      <c r="AM2094">
        <v>-9.1350082041962155E-3</v>
      </c>
      <c r="AN2094">
        <v>2.3775877702547632E-4</v>
      </c>
      <c r="AO2094">
        <v>-8.4088800603007163E-3</v>
      </c>
      <c r="AP2094">
        <v>1.0912807849283723E-3</v>
      </c>
      <c r="AQ2094">
        <v>7.2601971435202195E-3</v>
      </c>
      <c r="AR2094">
        <v>-1.9945204546447548E-2</v>
      </c>
      <c r="AS2094">
        <v>-2.1973014902162746E-2</v>
      </c>
      <c r="AT2094">
        <v>-1.0312564546070213E-2</v>
      </c>
      <c r="AU2094">
        <v>-1.8245633618751422E-2</v>
      </c>
      <c r="AV2094">
        <v>0</v>
      </c>
      <c r="AW2094">
        <f t="shared" si="172"/>
        <v>-5.9497416869991526E-3</v>
      </c>
      <c r="AX2094">
        <f t="shared" si="173"/>
        <v>2.8447040994384589</v>
      </c>
      <c r="AY2094">
        <f>1-AX2094/MAX(AX$2:AX2094)</f>
        <v>1.9936223945013154E-2</v>
      </c>
      <c r="AZ2094">
        <v>1</v>
      </c>
      <c r="BA2094">
        <v>3</v>
      </c>
      <c r="BB2094">
        <v>4</v>
      </c>
      <c r="BC2094">
        <v>5</v>
      </c>
      <c r="BD2094">
        <v>4</v>
      </c>
      <c r="BE2094">
        <f t="shared" ca="1" si="174"/>
        <v>-7.68024414168048E-3</v>
      </c>
      <c r="BF2094">
        <f t="shared" ca="1" si="175"/>
        <v>3.805353153970346</v>
      </c>
      <c r="BG2094">
        <f ca="1">1-BF2094/MAX(BF$2:BF2094)</f>
        <v>2.821432307060856E-2</v>
      </c>
      <c r="BH2094">
        <f t="shared" ca="1" si="176"/>
        <v>1.1954182637283968</v>
      </c>
    </row>
    <row r="2095" spans="1:60" x14ac:dyDescent="0.3">
      <c r="A2095" s="1">
        <v>41023</v>
      </c>
      <c r="B2095" s="3">
        <v>2012</v>
      </c>
      <c r="C2095">
        <v>0</v>
      </c>
      <c r="D2095">
        <v>0</v>
      </c>
      <c r="E2095">
        <v>0</v>
      </c>
      <c r="F2095">
        <v>2.0494141381206699E-2</v>
      </c>
      <c r="G2095">
        <v>1.1327805068112999E-2</v>
      </c>
      <c r="H2095">
        <v>0</v>
      </c>
      <c r="I2095">
        <v>2.77777777777777E-2</v>
      </c>
      <c r="J2095">
        <v>0</v>
      </c>
      <c r="K2095">
        <v>5.5555555555555497E-2</v>
      </c>
      <c r="L2095">
        <v>2.77777777777777E-2</v>
      </c>
      <c r="M2095">
        <v>0</v>
      </c>
      <c r="N2095">
        <v>4.8611111111111098E-2</v>
      </c>
      <c r="O2095">
        <v>0.11111111111111099</v>
      </c>
      <c r="P2095">
        <v>0.240325937317104</v>
      </c>
      <c r="Q2095">
        <v>0</v>
      </c>
      <c r="R2095">
        <v>0.15051059013969401</v>
      </c>
      <c r="S2095">
        <v>0</v>
      </c>
      <c r="T2095">
        <v>8.3333333333333301E-2</v>
      </c>
      <c r="U2095">
        <v>0</v>
      </c>
      <c r="V2095">
        <v>0</v>
      </c>
      <c r="W2095">
        <v>0.14678597053832501</v>
      </c>
      <c r="X2095">
        <v>2.0833333333333301E-2</v>
      </c>
      <c r="Y2095">
        <v>5.5555555555555497E-2</v>
      </c>
      <c r="Z2095">
        <v>-1.4467353007590056E-3</v>
      </c>
      <c r="AA2095">
        <v>0</v>
      </c>
      <c r="AB2095" t="s">
        <v>24</v>
      </c>
      <c r="AC2095">
        <v>0</v>
      </c>
      <c r="AD2095">
        <v>2.1674815571173234E-3</v>
      </c>
      <c r="AE2095">
        <v>8.0181073170095818E-3</v>
      </c>
      <c r="AF2095">
        <v>1.0589430555034696E-3</v>
      </c>
      <c r="AG2095">
        <v>6.2305708424794659E-3</v>
      </c>
      <c r="AH2095">
        <v>1.4458773932799485E-3</v>
      </c>
      <c r="AI2095">
        <v>2.32984039806583E-3</v>
      </c>
      <c r="AJ2095">
        <v>-2.5579157584455503E-3</v>
      </c>
      <c r="AK2095">
        <v>7.5852009256787145E-3</v>
      </c>
      <c r="AL2095">
        <v>-1.8073390631027086E-3</v>
      </c>
      <c r="AM2095">
        <v>-5.3777895358310124E-3</v>
      </c>
      <c r="AN2095">
        <v>-3.5519192364896757E-4</v>
      </c>
      <c r="AO2095">
        <v>3.8011458319029412E-3</v>
      </c>
      <c r="AP2095">
        <v>2.5161716710386806E-4</v>
      </c>
      <c r="AQ2095">
        <v>-7.0380888957473076E-3</v>
      </c>
      <c r="AR2095">
        <v>8.3256991948370551E-3</v>
      </c>
      <c r="AS2095">
        <v>9.1700873947910821E-3</v>
      </c>
      <c r="AT2095">
        <v>1.4998805481479804E-2</v>
      </c>
      <c r="AU2095">
        <v>1.6675383570128322E-3</v>
      </c>
      <c r="AV2095">
        <v>0</v>
      </c>
      <c r="AW2095">
        <f t="shared" si="172"/>
        <v>1.2964593831167491E-3</v>
      </c>
      <c r="AX2095">
        <f t="shared" si="173"/>
        <v>2.8483921427603667</v>
      </c>
      <c r="AY2095">
        <f>1-AX2095/MAX(AX$2:AX2095)</f>
        <v>1.8665611066493781E-2</v>
      </c>
      <c r="AZ2095">
        <v>1</v>
      </c>
      <c r="BA2095">
        <v>3</v>
      </c>
      <c r="BB2095">
        <v>4</v>
      </c>
      <c r="BC2095">
        <v>5</v>
      </c>
      <c r="BD2095">
        <v>4</v>
      </c>
      <c r="BE2095">
        <f t="shared" ca="1" si="174"/>
        <v>9.3630457885377307E-4</v>
      </c>
      <c r="BF2095">
        <f t="shared" ca="1" si="175"/>
        <v>3.8089161235525641</v>
      </c>
      <c r="BG2095">
        <f ca="1">1-BF2095/MAX(BF$2:BF2095)</f>
        <v>2.7304435691635098E-2</v>
      </c>
      <c r="BH2095">
        <f t="shared" ca="1" si="176"/>
        <v>1.1954182637283968</v>
      </c>
    </row>
    <row r="2096" spans="1:60" x14ac:dyDescent="0.3">
      <c r="A2096" s="1">
        <v>41024</v>
      </c>
      <c r="B2096" s="3">
        <v>2012</v>
      </c>
      <c r="C2096">
        <v>0</v>
      </c>
      <c r="D2096">
        <v>0</v>
      </c>
      <c r="E2096">
        <v>0</v>
      </c>
      <c r="F2096">
        <v>2.0494141381206699E-2</v>
      </c>
      <c r="G2096">
        <v>1.1327805068112999E-2</v>
      </c>
      <c r="H2096">
        <v>0</v>
      </c>
      <c r="I2096">
        <v>2.77777777777777E-2</v>
      </c>
      <c r="J2096">
        <v>0</v>
      </c>
      <c r="K2096">
        <v>5.5555555555555497E-2</v>
      </c>
      <c r="L2096">
        <v>2.77777777777777E-2</v>
      </c>
      <c r="M2096">
        <v>0</v>
      </c>
      <c r="N2096">
        <v>4.8611111111111098E-2</v>
      </c>
      <c r="O2096">
        <v>0.11111111111111099</v>
      </c>
      <c r="P2096">
        <v>0.240325937317104</v>
      </c>
      <c r="Q2096">
        <v>0</v>
      </c>
      <c r="R2096">
        <v>0.15051059013969401</v>
      </c>
      <c r="S2096">
        <v>0</v>
      </c>
      <c r="T2096">
        <v>8.3333333333333301E-2</v>
      </c>
      <c r="U2096">
        <v>0</v>
      </c>
      <c r="V2096">
        <v>0</v>
      </c>
      <c r="W2096">
        <v>0.14678597053832501</v>
      </c>
      <c r="X2096">
        <v>2.0833333333333301E-2</v>
      </c>
      <c r="Y2096">
        <v>5.5555555555555497E-2</v>
      </c>
      <c r="Z2096">
        <v>4.5196249221590712E-4</v>
      </c>
      <c r="AA2096">
        <v>-2.1865014885658063E-4</v>
      </c>
      <c r="AB2096" t="s">
        <v>24</v>
      </c>
      <c r="AC2096">
        <v>5.7163512581308584E-3</v>
      </c>
      <c r="AD2096">
        <v>9.1326123865325126E-3</v>
      </c>
      <c r="AE2096">
        <v>1.3636675529808295E-2</v>
      </c>
      <c r="AF2096">
        <v>3.1732433115425618E-3</v>
      </c>
      <c r="AG2096">
        <v>5.1599926688643549E-3</v>
      </c>
      <c r="AH2096">
        <v>2.0087386020075648E-3</v>
      </c>
      <c r="AI2096">
        <v>7.3056870307510735E-3</v>
      </c>
      <c r="AJ2096">
        <v>-1.2349873568643366E-3</v>
      </c>
      <c r="AK2096">
        <v>1.5558578501611464E-2</v>
      </c>
      <c r="AL2096">
        <v>1.7241197011548248E-3</v>
      </c>
      <c r="AM2096">
        <v>2.6571425616127131E-2</v>
      </c>
      <c r="AN2096">
        <v>2.3667698252771707E-4</v>
      </c>
      <c r="AO2096">
        <v>1.3692152668363322E-2</v>
      </c>
      <c r="AP2096">
        <v>-4.1900664781646668E-4</v>
      </c>
      <c r="AQ2096">
        <v>-5.1240442614375326E-3</v>
      </c>
      <c r="AR2096">
        <v>1.2844005232452549E-2</v>
      </c>
      <c r="AS2096">
        <v>1.6356016729520917E-2</v>
      </c>
      <c r="AT2096">
        <v>1.150993462942429E-2</v>
      </c>
      <c r="AU2096">
        <v>8.5634138557066919E-3</v>
      </c>
      <c r="AV2096">
        <v>0</v>
      </c>
      <c r="AW2096">
        <f t="shared" si="172"/>
        <v>1.1458685232832586E-2</v>
      </c>
      <c r="AX2096">
        <f t="shared" si="173"/>
        <v>2.8810309717439315</v>
      </c>
      <c r="AY2096">
        <f>1-AX2096/MAX(AX$2:AX2096)</f>
        <v>7.4208091955505484E-3</v>
      </c>
      <c r="AZ2096">
        <v>1</v>
      </c>
      <c r="BA2096">
        <v>3</v>
      </c>
      <c r="BB2096">
        <v>4</v>
      </c>
      <c r="BC2096">
        <v>5</v>
      </c>
      <c r="BD2096">
        <v>4</v>
      </c>
      <c r="BE2096">
        <f t="shared" ca="1" si="174"/>
        <v>1.5681993605555389E-2</v>
      </c>
      <c r="BF2096">
        <f t="shared" ca="1" si="175"/>
        <v>3.8686475218462126</v>
      </c>
      <c r="BG2096">
        <f ca="1">1-BF2096/MAX(BF$2:BF2096)</f>
        <v>1.2050630071999135E-2</v>
      </c>
      <c r="BH2096">
        <f t="shared" ca="1" si="176"/>
        <v>1.1954182637283968</v>
      </c>
    </row>
    <row r="2097" spans="1:60" x14ac:dyDescent="0.3">
      <c r="A2097" s="1">
        <v>41025</v>
      </c>
      <c r="B2097" s="3">
        <v>2012</v>
      </c>
      <c r="C2097">
        <v>0</v>
      </c>
      <c r="D2097">
        <v>0</v>
      </c>
      <c r="E2097">
        <v>0</v>
      </c>
      <c r="F2097">
        <v>2.0494141381206699E-2</v>
      </c>
      <c r="G2097">
        <v>1.1327805068112999E-2</v>
      </c>
      <c r="H2097">
        <v>0</v>
      </c>
      <c r="I2097">
        <v>2.77777777777777E-2</v>
      </c>
      <c r="J2097">
        <v>0</v>
      </c>
      <c r="K2097">
        <v>5.5555555555555497E-2</v>
      </c>
      <c r="L2097">
        <v>2.77777777777777E-2</v>
      </c>
      <c r="M2097">
        <v>0</v>
      </c>
      <c r="N2097">
        <v>4.8611111111111098E-2</v>
      </c>
      <c r="O2097">
        <v>0.11111111111111099</v>
      </c>
      <c r="P2097">
        <v>0.240325937317104</v>
      </c>
      <c r="Q2097">
        <v>0</v>
      </c>
      <c r="R2097">
        <v>0.15051059013969401</v>
      </c>
      <c r="S2097">
        <v>0</v>
      </c>
      <c r="T2097">
        <v>8.3333333333333301E-2</v>
      </c>
      <c r="U2097">
        <v>0</v>
      </c>
      <c r="V2097">
        <v>0</v>
      </c>
      <c r="W2097">
        <v>0.14678597053832501</v>
      </c>
      <c r="X2097">
        <v>2.0833333333333301E-2</v>
      </c>
      <c r="Y2097">
        <v>5.5555555555555497E-2</v>
      </c>
      <c r="Z2097">
        <v>1.5391660796542084E-3</v>
      </c>
      <c r="AA2097">
        <v>2.1869796719964363E-4</v>
      </c>
      <c r="AB2097" t="s">
        <v>24</v>
      </c>
      <c r="AC2097">
        <v>2.1315177757788017E-3</v>
      </c>
      <c r="AD2097">
        <v>6.1917572015501854E-3</v>
      </c>
      <c r="AE2097">
        <v>5.978918011687373E-3</v>
      </c>
      <c r="AF2097">
        <v>4.3935596166355673E-4</v>
      </c>
      <c r="AG2097">
        <v>5.1337375928641737E-3</v>
      </c>
      <c r="AH2097">
        <v>8.8335027267343325E-3</v>
      </c>
      <c r="AI2097">
        <v>6.5870451316119016E-4</v>
      </c>
      <c r="AJ2097">
        <v>3.3285852766304913E-3</v>
      </c>
      <c r="AK2097">
        <v>9.8836521378777853E-3</v>
      </c>
      <c r="AL2097">
        <v>1.6354749823859205E-3</v>
      </c>
      <c r="AM2097">
        <v>5.8691073133303462E-3</v>
      </c>
      <c r="AN2097">
        <v>1.1861307426674905E-4</v>
      </c>
      <c r="AO2097">
        <v>6.9688719568701263E-3</v>
      </c>
      <c r="AP2097">
        <v>3.7743066581679141E-3</v>
      </c>
      <c r="AQ2097">
        <v>6.008540298177989E-3</v>
      </c>
      <c r="AR2097">
        <v>6.3404023564845868E-3</v>
      </c>
      <c r="AS2097">
        <v>4.9174544153360866E-3</v>
      </c>
      <c r="AT2097">
        <v>2.4602990942852454E-3</v>
      </c>
      <c r="AU2097">
        <v>6.1320423201491892E-3</v>
      </c>
      <c r="AV2097">
        <v>0</v>
      </c>
      <c r="AW2097">
        <f t="shared" si="172"/>
        <v>4.7462369420294675E-3</v>
      </c>
      <c r="AX2097">
        <f t="shared" si="173"/>
        <v>2.8947050273731536</v>
      </c>
      <c r="AY2097">
        <f>1-AX2097/MAX(AX$2:AX2097)</f>
        <v>2.7097931722647184E-3</v>
      </c>
      <c r="AZ2097">
        <v>1</v>
      </c>
      <c r="BA2097">
        <v>3</v>
      </c>
      <c r="BB2097">
        <v>4</v>
      </c>
      <c r="BC2097">
        <v>5</v>
      </c>
      <c r="BD2097">
        <v>4</v>
      </c>
      <c r="BE2097">
        <f t="shared" ca="1" si="174"/>
        <v>5.9759308155931034E-3</v>
      </c>
      <c r="BF2097">
        <f t="shared" ca="1" si="175"/>
        <v>3.8917662917866815</v>
      </c>
      <c r="BG2097">
        <f ca="1">1-BF2097/MAX(BF$2:BF2097)</f>
        <v>6.1467129880005134E-3</v>
      </c>
      <c r="BH2097">
        <f t="shared" ca="1" si="176"/>
        <v>1.1954182637283968</v>
      </c>
    </row>
    <row r="2098" spans="1:60" x14ac:dyDescent="0.3">
      <c r="A2098" s="1">
        <v>41026</v>
      </c>
      <c r="B2098" s="3">
        <v>2012</v>
      </c>
      <c r="C2098">
        <v>0</v>
      </c>
      <c r="D2098">
        <v>0</v>
      </c>
      <c r="E2098">
        <v>0</v>
      </c>
      <c r="F2098">
        <v>2.0494141381206699E-2</v>
      </c>
      <c r="G2098">
        <v>1.1327805068112999E-2</v>
      </c>
      <c r="H2098">
        <v>0</v>
      </c>
      <c r="I2098">
        <v>2.77777777777777E-2</v>
      </c>
      <c r="J2098">
        <v>0</v>
      </c>
      <c r="K2098">
        <v>5.5555555555555497E-2</v>
      </c>
      <c r="L2098">
        <v>2.77777777777777E-2</v>
      </c>
      <c r="M2098">
        <v>0</v>
      </c>
      <c r="N2098">
        <v>4.8611111111111098E-2</v>
      </c>
      <c r="O2098">
        <v>0.11111111111111099</v>
      </c>
      <c r="P2098">
        <v>0.240325937317104</v>
      </c>
      <c r="Q2098">
        <v>0</v>
      </c>
      <c r="R2098">
        <v>0.15051059013969401</v>
      </c>
      <c r="S2098">
        <v>0</v>
      </c>
      <c r="T2098">
        <v>8.3333333333333301E-2</v>
      </c>
      <c r="U2098">
        <v>0</v>
      </c>
      <c r="V2098">
        <v>0</v>
      </c>
      <c r="W2098">
        <v>0.14678597053832501</v>
      </c>
      <c r="X2098">
        <v>2.0833333333333301E-2</v>
      </c>
      <c r="Y2098">
        <v>5.5555555555555497E-2</v>
      </c>
      <c r="Z2098">
        <v>-9.0667512048669963E-5</v>
      </c>
      <c r="AA2098">
        <v>-2.1865014885658063E-4</v>
      </c>
      <c r="AB2098" t="s">
        <v>24</v>
      </c>
      <c r="AC2098">
        <v>3.1902660830305241E-3</v>
      </c>
      <c r="AD2098">
        <v>1.4201361543046964E-3</v>
      </c>
      <c r="AE2098">
        <v>4.0863878158770017E-3</v>
      </c>
      <c r="AF2098">
        <v>7.9042606670420845E-4</v>
      </c>
      <c r="AG2098">
        <v>-3.0646031935418483E-3</v>
      </c>
      <c r="AH2098">
        <v>2.1735459614311559E-3</v>
      </c>
      <c r="AI2098">
        <v>-4.3910173465078195E-4</v>
      </c>
      <c r="AJ2098">
        <v>1.0424766049317302E-3</v>
      </c>
      <c r="AK2098">
        <v>7.8299522233920005E-3</v>
      </c>
      <c r="AL2098">
        <v>1.4605906349418607E-3</v>
      </c>
      <c r="AM2098">
        <v>5.9846102775846788E-3</v>
      </c>
      <c r="AN2098">
        <v>-2.3770226122643567E-4</v>
      </c>
      <c r="AO2098">
        <v>1.6408628616066956E-3</v>
      </c>
      <c r="AP2098">
        <v>-1.0027692132008603E-3</v>
      </c>
      <c r="AQ2098">
        <v>8.5297981460574768E-4</v>
      </c>
      <c r="AR2098">
        <v>2.4001426433029049E-3</v>
      </c>
      <c r="AS2098">
        <v>5.7830194323080786E-3</v>
      </c>
      <c r="AT2098">
        <v>6.9029229885937404E-3</v>
      </c>
      <c r="AU2098">
        <v>4.690649755720866E-4</v>
      </c>
      <c r="AV2098">
        <v>0</v>
      </c>
      <c r="AW2098">
        <f t="shared" si="172"/>
        <v>3.534221278881981E-3</v>
      </c>
      <c r="AX2098">
        <f t="shared" si="173"/>
        <v>2.9049355554769827</v>
      </c>
      <c r="AY2098">
        <f>1-AX2098/MAX(AX$2:AX2098)</f>
        <v>0</v>
      </c>
      <c r="AZ2098">
        <v>1</v>
      </c>
      <c r="BA2098">
        <v>3</v>
      </c>
      <c r="BB2098">
        <v>4</v>
      </c>
      <c r="BC2098">
        <v>5</v>
      </c>
      <c r="BD2098">
        <v>4</v>
      </c>
      <c r="BE2098">
        <f t="shared" ca="1" si="174"/>
        <v>4.3768334349204019E-3</v>
      </c>
      <c r="BF2098">
        <f t="shared" ca="1" si="175"/>
        <v>3.9087999046134696</v>
      </c>
      <c r="BG2098">
        <f ca="1">1-BF2098/MAX(BF$2:BF2098)</f>
        <v>1.7967826920008978E-3</v>
      </c>
      <c r="BH2098">
        <f t="shared" ca="1" si="176"/>
        <v>1.1954182637283968</v>
      </c>
    </row>
    <row r="2099" spans="1:60" x14ac:dyDescent="0.3">
      <c r="A2099" s="1">
        <v>41029</v>
      </c>
      <c r="B2099" s="3">
        <v>2012</v>
      </c>
      <c r="C2099">
        <v>0</v>
      </c>
      <c r="D2099">
        <v>0</v>
      </c>
      <c r="E2099">
        <v>0</v>
      </c>
      <c r="F2099">
        <v>2.0494141381206699E-2</v>
      </c>
      <c r="G2099">
        <v>1.1327805068112999E-2</v>
      </c>
      <c r="H2099">
        <v>0</v>
      </c>
      <c r="I2099">
        <v>2.77777777777777E-2</v>
      </c>
      <c r="J2099">
        <v>0</v>
      </c>
      <c r="K2099">
        <v>5.5555555555555497E-2</v>
      </c>
      <c r="L2099">
        <v>2.77777777777777E-2</v>
      </c>
      <c r="M2099">
        <v>0</v>
      </c>
      <c r="N2099">
        <v>4.8611111111111098E-2</v>
      </c>
      <c r="O2099">
        <v>0.11111111111111099</v>
      </c>
      <c r="P2099">
        <v>0.240325937317104</v>
      </c>
      <c r="Q2099">
        <v>0</v>
      </c>
      <c r="R2099">
        <v>0.15051059013969401</v>
      </c>
      <c r="S2099">
        <v>0</v>
      </c>
      <c r="T2099">
        <v>8.3333333333333301E-2</v>
      </c>
      <c r="U2099">
        <v>0</v>
      </c>
      <c r="V2099">
        <v>0</v>
      </c>
      <c r="W2099">
        <v>0.14678597053832501</v>
      </c>
      <c r="X2099">
        <v>2.0833333333333301E-2</v>
      </c>
      <c r="Y2099">
        <v>5.5555555555555497E-2</v>
      </c>
      <c r="Z2099">
        <v>-3.6115680771942049E-4</v>
      </c>
      <c r="AA2099">
        <v>2.1869796719964363E-4</v>
      </c>
      <c r="AB2099" t="s">
        <v>24</v>
      </c>
      <c r="AC2099">
        <v>3.8869769627958295E-3</v>
      </c>
      <c r="AD2099">
        <v>-2.1271259787247754E-3</v>
      </c>
      <c r="AE2099">
        <v>-5.7344499827057804E-3</v>
      </c>
      <c r="AF2099">
        <v>2.8088945523205844E-3</v>
      </c>
      <c r="AG2099">
        <v>-2.0491937131931204E-3</v>
      </c>
      <c r="AH2099">
        <v>3.0982772640457679E-3</v>
      </c>
      <c r="AI2099">
        <v>1.9773604410908696E-3</v>
      </c>
      <c r="AJ2099">
        <v>8.5253769281501413E-4</v>
      </c>
      <c r="AK2099">
        <v>-1.1046567375372351E-2</v>
      </c>
      <c r="AL2099">
        <v>-6.0063732397874769E-4</v>
      </c>
      <c r="AM2099">
        <v>-7.138481627879778E-3</v>
      </c>
      <c r="AN2099">
        <v>2.3775877702547632E-4</v>
      </c>
      <c r="AO2099">
        <v>-3.7040759529161082E-3</v>
      </c>
      <c r="AP2099">
        <v>-1.0869322318026731E-3</v>
      </c>
      <c r="AQ2099">
        <v>2.5616256691218808E-4</v>
      </c>
      <c r="AR2099">
        <v>-5.6868505223599541E-3</v>
      </c>
      <c r="AS2099">
        <v>-6.1922111207982633E-3</v>
      </c>
      <c r="AT2099">
        <v>-2.5896105959665183E-3</v>
      </c>
      <c r="AU2099">
        <v>-2.8118497078770677E-3</v>
      </c>
      <c r="AV2099">
        <v>0</v>
      </c>
      <c r="AW2099">
        <f t="shared" si="172"/>
        <v>-2.9334975374334799E-3</v>
      </c>
      <c r="AX2099">
        <f t="shared" si="173"/>
        <v>2.8964139341785882</v>
      </c>
      <c r="AY2099">
        <f>1-AX2099/MAX(AX$2:AX2099)</f>
        <v>2.9334975374334382E-3</v>
      </c>
      <c r="AZ2099">
        <v>1</v>
      </c>
      <c r="BA2099">
        <v>3</v>
      </c>
      <c r="BB2099">
        <v>4</v>
      </c>
      <c r="BC2099">
        <v>5</v>
      </c>
      <c r="BD2099">
        <v>4</v>
      </c>
      <c r="BE2099">
        <f t="shared" ca="1" si="174"/>
        <v>-4.0700300103518735E-3</v>
      </c>
      <c r="BF2099">
        <f t="shared" ca="1" si="175"/>
        <v>3.892890971697232</v>
      </c>
      <c r="BG2099">
        <f ca="1">1-BF2099/MAX(BF$2:BF2099)</f>
        <v>5.8594997428743634E-3</v>
      </c>
      <c r="BH2099">
        <f t="shared" ca="1" si="176"/>
        <v>1.1954182637283968</v>
      </c>
    </row>
    <row r="2100" spans="1:60" x14ac:dyDescent="0.3">
      <c r="A2100" s="1">
        <v>41030</v>
      </c>
      <c r="B2100" s="3">
        <v>2012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2.77777777777777E-2</v>
      </c>
      <c r="J2100">
        <v>0</v>
      </c>
      <c r="K2100">
        <v>0</v>
      </c>
      <c r="L2100">
        <v>0</v>
      </c>
      <c r="M2100">
        <v>0.233796296296296</v>
      </c>
      <c r="N2100">
        <v>0</v>
      </c>
      <c r="O2100">
        <v>0.141975308641975</v>
      </c>
      <c r="P2100">
        <v>6.66101790736707E-2</v>
      </c>
      <c r="Q2100">
        <v>5.5555555555555497E-2</v>
      </c>
      <c r="R2100">
        <v>0.12285239431500999</v>
      </c>
      <c r="S2100">
        <v>0</v>
      </c>
      <c r="T2100">
        <v>0.234765328123167</v>
      </c>
      <c r="U2100">
        <v>0</v>
      </c>
      <c r="V2100">
        <v>0</v>
      </c>
      <c r="W2100">
        <v>0.116667160216546</v>
      </c>
      <c r="X2100">
        <v>0</v>
      </c>
      <c r="Y2100" s="2">
        <v>1.2952601953960099E-16</v>
      </c>
      <c r="Z2100">
        <v>-3.6237906633607153E-4</v>
      </c>
      <c r="AA2100">
        <v>0</v>
      </c>
      <c r="AB2100" t="s">
        <v>24</v>
      </c>
      <c r="AC2100">
        <v>0</v>
      </c>
      <c r="AD2100">
        <v>6.63204917500404E-3</v>
      </c>
      <c r="AE2100">
        <v>4.0929296133529469E-3</v>
      </c>
      <c r="AF2100">
        <v>4.0425345326799977E-4</v>
      </c>
      <c r="AG2100">
        <v>-1.0266657004333823E-2</v>
      </c>
      <c r="AH2100">
        <v>-3.4593374209456185E-3</v>
      </c>
      <c r="AI2100">
        <v>7.6092206711275701E-4</v>
      </c>
      <c r="AJ2100">
        <v>-1.819931752559234E-3</v>
      </c>
      <c r="AK2100">
        <v>9.8161789033657243E-4</v>
      </c>
      <c r="AL2100">
        <v>-1.9033510113727337E-3</v>
      </c>
      <c r="AM2100">
        <v>1.6476823714237643E-3</v>
      </c>
      <c r="AN2100">
        <v>-2.3800480970503912E-5</v>
      </c>
      <c r="AO2100">
        <v>6.2202066982135484E-3</v>
      </c>
      <c r="AP2100">
        <v>3.8662842795922359E-4</v>
      </c>
      <c r="AQ2100">
        <v>-5.1861342615653339E-3</v>
      </c>
      <c r="AR2100">
        <v>5.117272442098697E-3</v>
      </c>
      <c r="AS2100">
        <v>8.9006784075380541E-3</v>
      </c>
      <c r="AT2100">
        <v>1.0844412579070539E-2</v>
      </c>
      <c r="AU2100">
        <v>7.0489566231997092E-3</v>
      </c>
      <c r="AV2100">
        <v>0</v>
      </c>
      <c r="AW2100">
        <f t="shared" si="172"/>
        <v>2.3576687513036693E-4</v>
      </c>
      <c r="AX2100">
        <f t="shared" si="173"/>
        <v>2.8970968126409331</v>
      </c>
      <c r="AY2100">
        <f>1-AX2100/MAX(AX$2:AX2100)</f>
        <v>2.6984222838507543E-3</v>
      </c>
      <c r="AZ2100">
        <v>5</v>
      </c>
      <c r="BA2100">
        <v>2</v>
      </c>
      <c r="BB2100">
        <v>4</v>
      </c>
      <c r="BC2100">
        <v>5</v>
      </c>
      <c r="BD2100">
        <v>5</v>
      </c>
      <c r="BE2100">
        <f t="shared" ca="1" si="174"/>
        <v>2.3576687513036693E-4</v>
      </c>
      <c r="BF2100">
        <f t="shared" ca="1" si="175"/>
        <v>3.893808786436852</v>
      </c>
      <c r="BG2100">
        <f ca="1">1-BF2100/MAX(BF$2:BF2100)</f>
        <v>5.6251143436881756E-3</v>
      </c>
      <c r="BH2100">
        <f t="shared" ca="1" si="176"/>
        <v>0.999999999999998</v>
      </c>
    </row>
    <row r="2101" spans="1:60" x14ac:dyDescent="0.3">
      <c r="A2101" s="1">
        <v>41031</v>
      </c>
      <c r="B2101" s="3">
        <v>2012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2.77777777777777E-2</v>
      </c>
      <c r="J2101">
        <v>0</v>
      </c>
      <c r="K2101">
        <v>0</v>
      </c>
      <c r="L2101">
        <v>0</v>
      </c>
      <c r="M2101">
        <v>0.233796296296296</v>
      </c>
      <c r="N2101">
        <v>0</v>
      </c>
      <c r="O2101">
        <v>0.141975308641975</v>
      </c>
      <c r="P2101">
        <v>6.66101790736707E-2</v>
      </c>
      <c r="Q2101">
        <v>5.5555555555555497E-2</v>
      </c>
      <c r="R2101">
        <v>0.12285239431500999</v>
      </c>
      <c r="S2101">
        <v>0</v>
      </c>
      <c r="T2101">
        <v>0.234765328123167</v>
      </c>
      <c r="U2101">
        <v>0</v>
      </c>
      <c r="V2101">
        <v>0</v>
      </c>
      <c r="W2101">
        <v>0.116667160216546</v>
      </c>
      <c r="X2101">
        <v>0</v>
      </c>
      <c r="Y2101" s="2">
        <v>1.2952601953960099E-16</v>
      </c>
      <c r="Z2101">
        <v>9.9678992142782086E-4</v>
      </c>
      <c r="AA2101">
        <v>0</v>
      </c>
      <c r="AB2101" t="s">
        <v>24</v>
      </c>
      <c r="AC2101">
        <v>-1.3023532840092167E-2</v>
      </c>
      <c r="AD2101">
        <v>-1.8826807985756755E-3</v>
      </c>
      <c r="AE2101">
        <v>-7.7820868283084987E-3</v>
      </c>
      <c r="AF2101">
        <v>1.7554550486102993E-3</v>
      </c>
      <c r="AG2101">
        <v>-5.1869906467187921E-3</v>
      </c>
      <c r="AH2101">
        <v>-4.5252352664529871E-3</v>
      </c>
      <c r="AI2101">
        <v>3.8564031540357924E-3</v>
      </c>
      <c r="AJ2101">
        <v>1.8990416073221272E-3</v>
      </c>
      <c r="AK2101">
        <v>2.6980058988173017E-3</v>
      </c>
      <c r="AL2101">
        <v>3.2792920773829781E-3</v>
      </c>
      <c r="AM2101">
        <v>2.8412173020786469E-3</v>
      </c>
      <c r="AN2101">
        <v>1.1809757017555711E-4</v>
      </c>
      <c r="AO2101">
        <v>-2.9843623988142776E-3</v>
      </c>
      <c r="AP2101">
        <v>1.0918509875286198E-3</v>
      </c>
      <c r="AQ2101">
        <v>7.0427399830836901E-3</v>
      </c>
      <c r="AR2101">
        <v>-7.7865281323644675E-3</v>
      </c>
      <c r="AS2101">
        <v>-1.2350967797865486E-2</v>
      </c>
      <c r="AT2101">
        <v>-1.5108655430532414E-3</v>
      </c>
      <c r="AU2101">
        <v>-1.1663394117579218E-3</v>
      </c>
      <c r="AV2101">
        <v>0</v>
      </c>
      <c r="AW2101">
        <f t="shared" si="172"/>
        <v>2.2646317131965374E-3</v>
      </c>
      <c r="AX2101">
        <f t="shared" si="173"/>
        <v>2.9036576699590402</v>
      </c>
      <c r="AY2101">
        <f>1-AX2101/MAX(AX$2:AX2101)</f>
        <v>4.3990150333395039E-4</v>
      </c>
      <c r="AZ2101">
        <v>5</v>
      </c>
      <c r="BA2101">
        <v>2</v>
      </c>
      <c r="BB2101">
        <v>4</v>
      </c>
      <c r="BC2101">
        <v>5</v>
      </c>
      <c r="BD2101">
        <v>5</v>
      </c>
      <c r="BE2101">
        <f t="shared" ca="1" si="174"/>
        <v>2.2646317131965374E-3</v>
      </c>
      <c r="BF2101">
        <f t="shared" ca="1" si="175"/>
        <v>3.9026268292997401</v>
      </c>
      <c r="BG2101">
        <f ca="1">1-BF2101/MAX(BF$2:BF2101)</f>
        <v>3.3732214428248142E-3</v>
      </c>
      <c r="BH2101">
        <f t="shared" ca="1" si="176"/>
        <v>0.999999999999998</v>
      </c>
    </row>
    <row r="2102" spans="1:60" x14ac:dyDescent="0.3">
      <c r="A2102" s="1">
        <v>41032</v>
      </c>
      <c r="B2102" s="3">
        <v>2012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2.77777777777777E-2</v>
      </c>
      <c r="J2102">
        <v>0</v>
      </c>
      <c r="K2102">
        <v>0</v>
      </c>
      <c r="L2102">
        <v>0</v>
      </c>
      <c r="M2102">
        <v>0.233796296296296</v>
      </c>
      <c r="N2102">
        <v>0</v>
      </c>
      <c r="O2102">
        <v>0.141975308641975</v>
      </c>
      <c r="P2102">
        <v>6.66101790736707E-2</v>
      </c>
      <c r="Q2102">
        <v>5.5555555555555497E-2</v>
      </c>
      <c r="R2102">
        <v>0.12285239431500999</v>
      </c>
      <c r="S2102">
        <v>0</v>
      </c>
      <c r="T2102">
        <v>0.234765328123167</v>
      </c>
      <c r="U2102">
        <v>0</v>
      </c>
      <c r="V2102">
        <v>0</v>
      </c>
      <c r="W2102">
        <v>0.116667160216546</v>
      </c>
      <c r="X2102">
        <v>0</v>
      </c>
      <c r="Y2102" s="2">
        <v>1.2952601953960099E-16</v>
      </c>
      <c r="Z2102">
        <v>1.0865392606183022E-3</v>
      </c>
      <c r="AA2102">
        <v>-2.1865014885658063E-4</v>
      </c>
      <c r="AB2102" t="s">
        <v>24</v>
      </c>
      <c r="AC2102">
        <v>-1.1055715186845894E-2</v>
      </c>
      <c r="AD2102">
        <v>-7.5432114644070625E-3</v>
      </c>
      <c r="AE2102">
        <v>-8.7767489029318968E-3</v>
      </c>
      <c r="AF2102">
        <v>3.9448614560375628E-3</v>
      </c>
      <c r="AG2102">
        <v>-8.3421961178817838E-3</v>
      </c>
      <c r="AH2102">
        <v>-1.0087771057534778E-2</v>
      </c>
      <c r="AI2102">
        <v>-6.5795538391799635E-4</v>
      </c>
      <c r="AJ2102">
        <v>-9.4383259308661316E-5</v>
      </c>
      <c r="AK2102">
        <v>-1.4063354297745079E-2</v>
      </c>
      <c r="AL2102">
        <v>6.0226019023090771E-4</v>
      </c>
      <c r="AM2102">
        <v>-1.0587522574187602E-2</v>
      </c>
      <c r="AN2102">
        <v>-1.1808362478626933E-4</v>
      </c>
      <c r="AO2102">
        <v>-7.6257174366929359E-3</v>
      </c>
      <c r="AP2102">
        <v>-1.2589842029496756E-3</v>
      </c>
      <c r="AQ2102">
        <v>-2.5571690460046703E-4</v>
      </c>
      <c r="AR2102">
        <v>-8.7535257582683768E-3</v>
      </c>
      <c r="AS2102">
        <v>-8.0390251071480456E-3</v>
      </c>
      <c r="AT2102">
        <v>-3.4808712622385052E-3</v>
      </c>
      <c r="AU2102">
        <v>-9.5775118889123156E-3</v>
      </c>
      <c r="AV2102">
        <v>0</v>
      </c>
      <c r="AW2102">
        <f t="shared" si="172"/>
        <v>-1.941752344895548E-3</v>
      </c>
      <c r="AX2102">
        <f t="shared" si="173"/>
        <v>2.8980194858696233</v>
      </c>
      <c r="AY2102">
        <f>1-AX2102/MAX(AX$2:AX2102)</f>
        <v>2.3807996684538368E-3</v>
      </c>
      <c r="AZ2102">
        <v>5</v>
      </c>
      <c r="BA2102">
        <v>2</v>
      </c>
      <c r="BB2102">
        <v>4</v>
      </c>
      <c r="BC2102">
        <v>5</v>
      </c>
      <c r="BD2102">
        <v>5</v>
      </c>
      <c r="BE2102">
        <f t="shared" ca="1" si="174"/>
        <v>-1.941752344895548E-3</v>
      </c>
      <c r="BF2102">
        <f t="shared" ca="1" si="175"/>
        <v>3.8950488945026951</v>
      </c>
      <c r="BG2102">
        <f ca="1">1-BF2102/MAX(BF$2:BF2102)</f>
        <v>5.3084238270738604E-3</v>
      </c>
      <c r="BH2102">
        <f t="shared" ca="1" si="176"/>
        <v>0.999999999999998</v>
      </c>
    </row>
    <row r="2103" spans="1:60" x14ac:dyDescent="0.3">
      <c r="A2103" s="1">
        <v>41033</v>
      </c>
      <c r="B2103" s="3">
        <v>2012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2.77777777777777E-2</v>
      </c>
      <c r="J2103">
        <v>0</v>
      </c>
      <c r="K2103">
        <v>0</v>
      </c>
      <c r="L2103">
        <v>0</v>
      </c>
      <c r="M2103">
        <v>0.233796296296296</v>
      </c>
      <c r="N2103">
        <v>0</v>
      </c>
      <c r="O2103">
        <v>0.141975308641975</v>
      </c>
      <c r="P2103">
        <v>6.66101790736707E-2</v>
      </c>
      <c r="Q2103">
        <v>5.5555555555555497E-2</v>
      </c>
      <c r="R2103">
        <v>0.12285239431500999</v>
      </c>
      <c r="S2103">
        <v>0</v>
      </c>
      <c r="T2103">
        <v>0.234765328123167</v>
      </c>
      <c r="U2103">
        <v>0</v>
      </c>
      <c r="V2103">
        <v>0</v>
      </c>
      <c r="W2103">
        <v>0.116667160216546</v>
      </c>
      <c r="X2103">
        <v>0</v>
      </c>
      <c r="Y2103" s="2">
        <v>1.2952601953960099E-16</v>
      </c>
      <c r="Z2103">
        <v>9.9471652214022654E-4</v>
      </c>
      <c r="AA2103">
        <v>0</v>
      </c>
      <c r="AB2103" t="s">
        <v>24</v>
      </c>
      <c r="AC2103">
        <v>-1.7670359867554275E-2</v>
      </c>
      <c r="AD2103">
        <v>-1.7577374888954944E-2</v>
      </c>
      <c r="AE2103">
        <v>-1.5260063626639231E-2</v>
      </c>
      <c r="AF2103">
        <v>-3.4943215329452659E-4</v>
      </c>
      <c r="AG2103">
        <v>-7.3605427551074465E-3</v>
      </c>
      <c r="AH2103">
        <v>3.1452475068289854E-3</v>
      </c>
      <c r="AI2103">
        <v>-1.9774433584243134E-3</v>
      </c>
      <c r="AJ2103">
        <v>3.9802030987143855E-3</v>
      </c>
      <c r="AK2103">
        <v>-1.8978231971692017E-2</v>
      </c>
      <c r="AL2103">
        <v>1.1177423781323359E-3</v>
      </c>
      <c r="AM2103">
        <v>-2.486840966578685E-2</v>
      </c>
      <c r="AN2103">
        <v>3.5560378517351943E-4</v>
      </c>
      <c r="AO2103">
        <v>-1.615769460783556E-2</v>
      </c>
      <c r="AP2103">
        <v>2.1006749182084228E-3</v>
      </c>
      <c r="AQ2103">
        <v>7.8481957119087564E-3</v>
      </c>
      <c r="AR2103">
        <v>-1.6138691257589488E-2</v>
      </c>
      <c r="AS2103">
        <v>-1.755977221565741E-2</v>
      </c>
      <c r="AT2103">
        <v>-8.8078770117453464E-3</v>
      </c>
      <c r="AU2103">
        <v>-1.650965188154907E-2</v>
      </c>
      <c r="AV2103">
        <v>0</v>
      </c>
      <c r="AW2103">
        <f t="shared" si="172"/>
        <v>-1.7273085680702606E-3</v>
      </c>
      <c r="AX2103">
        <f t="shared" si="173"/>
        <v>2.8930137119812462</v>
      </c>
      <c r="AY2103">
        <f>1-AX2103/MAX(AX$2:AX2103)</f>
        <v>4.1039958608578564E-3</v>
      </c>
      <c r="AZ2103">
        <v>5</v>
      </c>
      <c r="BA2103">
        <v>2</v>
      </c>
      <c r="BB2103">
        <v>4</v>
      </c>
      <c r="BC2103">
        <v>5</v>
      </c>
      <c r="BD2103">
        <v>5</v>
      </c>
      <c r="BE2103">
        <f t="shared" ca="1" si="174"/>
        <v>-1.7273085680702606E-3</v>
      </c>
      <c r="BF2103">
        <f t="shared" ca="1" si="175"/>
        <v>3.8883209431741679</v>
      </c>
      <c r="BG2103">
        <f ca="1">1-BF2103/MAX(BF$2:BF2103)</f>
        <v>7.0265631091847025E-3</v>
      </c>
      <c r="BH2103">
        <f t="shared" ca="1" si="176"/>
        <v>0.999999999999998</v>
      </c>
    </row>
    <row r="2104" spans="1:60" x14ac:dyDescent="0.3">
      <c r="A2104" s="1">
        <v>41036</v>
      </c>
      <c r="B2104" s="3">
        <v>2012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2.77777777777777E-2</v>
      </c>
      <c r="J2104">
        <v>0</v>
      </c>
      <c r="K2104">
        <v>0</v>
      </c>
      <c r="L2104">
        <v>0</v>
      </c>
      <c r="M2104">
        <v>0.233796296296296</v>
      </c>
      <c r="N2104">
        <v>0</v>
      </c>
      <c r="O2104">
        <v>0.141975308641975</v>
      </c>
      <c r="P2104">
        <v>6.66101790736707E-2</v>
      </c>
      <c r="Q2104">
        <v>5.5555555555555497E-2</v>
      </c>
      <c r="R2104">
        <v>0.12285239431500999</v>
      </c>
      <c r="S2104">
        <v>0</v>
      </c>
      <c r="T2104">
        <v>0.234765328123167</v>
      </c>
      <c r="U2104">
        <v>0</v>
      </c>
      <c r="V2104">
        <v>0</v>
      </c>
      <c r="W2104">
        <v>0.116667160216546</v>
      </c>
      <c r="X2104">
        <v>0</v>
      </c>
      <c r="Y2104" s="2">
        <v>1.2952601953960099E-16</v>
      </c>
      <c r="Z2104">
        <v>3.615783653279081E-4</v>
      </c>
      <c r="AA2104">
        <v>2.1869796719964363E-4</v>
      </c>
      <c r="AB2104" t="s">
        <v>24</v>
      </c>
      <c r="AC2104">
        <v>-2.2026522743492372E-3</v>
      </c>
      <c r="AD2104">
        <v>3.6266790349168687E-3</v>
      </c>
      <c r="AE2104">
        <v>7.2697693001064767E-3</v>
      </c>
      <c r="AF2104">
        <v>-8.7082728592591252E-5</v>
      </c>
      <c r="AG2104">
        <v>4.2373762842349283E-3</v>
      </c>
      <c r="AH2104">
        <v>-2.4455972073973431E-3</v>
      </c>
      <c r="AI2104">
        <v>1.6505259173331677E-3</v>
      </c>
      <c r="AJ2104">
        <v>-2.8346238207688224E-4</v>
      </c>
      <c r="AK2104">
        <v>2.6553025870157398E-3</v>
      </c>
      <c r="AL2104">
        <v>1.7170581662671047E-3</v>
      </c>
      <c r="AM2104">
        <v>9.2748824707777899E-4</v>
      </c>
      <c r="AN2104">
        <v>0</v>
      </c>
      <c r="AO2104">
        <v>7.2996695519034205E-4</v>
      </c>
      <c r="AP2104">
        <v>-8.3718099173402116E-5</v>
      </c>
      <c r="AQ2104">
        <v>1.6956014069902103E-4</v>
      </c>
      <c r="AR2104">
        <v>6.8087603935640395E-3</v>
      </c>
      <c r="AS2104">
        <v>1.0311780839189932E-2</v>
      </c>
      <c r="AT2104">
        <v>7.0477739986045673E-3</v>
      </c>
      <c r="AU2104">
        <v>2.1584495892987832E-3</v>
      </c>
      <c r="AV2104">
        <v>0</v>
      </c>
      <c r="AW2104">
        <f t="shared" si="172"/>
        <v>1.1885974101355366E-3</v>
      </c>
      <c r="AX2104">
        <f t="shared" si="173"/>
        <v>2.8964523405867939</v>
      </c>
      <c r="AY2104">
        <f>1-AX2104/MAX(AX$2:AX2104)</f>
        <v>2.920276449573711E-3</v>
      </c>
      <c r="AZ2104">
        <v>5</v>
      </c>
      <c r="BA2104">
        <v>2</v>
      </c>
      <c r="BB2104">
        <v>4</v>
      </c>
      <c r="BC2104">
        <v>5</v>
      </c>
      <c r="BD2104">
        <v>5</v>
      </c>
      <c r="BE2104">
        <f t="shared" ca="1" si="174"/>
        <v>1.1885974101355366E-3</v>
      </c>
      <c r="BF2104">
        <f t="shared" ca="1" si="175"/>
        <v>3.8929425913770004</v>
      </c>
      <c r="BG2104">
        <f ca="1">1-BF2104/MAX(BF$2:BF2104)</f>
        <v>5.8463174537629614E-3</v>
      </c>
      <c r="BH2104">
        <f t="shared" ca="1" si="176"/>
        <v>0.999999999999998</v>
      </c>
    </row>
    <row r="2105" spans="1:60" x14ac:dyDescent="0.3">
      <c r="A2105" s="1">
        <v>41037</v>
      </c>
      <c r="B2105" s="3">
        <v>2012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2.77777777777777E-2</v>
      </c>
      <c r="J2105">
        <v>0</v>
      </c>
      <c r="K2105">
        <v>0</v>
      </c>
      <c r="L2105">
        <v>0</v>
      </c>
      <c r="M2105">
        <v>0.233796296296296</v>
      </c>
      <c r="N2105">
        <v>0</v>
      </c>
      <c r="O2105">
        <v>0.141975308641975</v>
      </c>
      <c r="P2105">
        <v>6.66101790736707E-2</v>
      </c>
      <c r="Q2105">
        <v>5.5555555555555497E-2</v>
      </c>
      <c r="R2105">
        <v>0.12285239431500999</v>
      </c>
      <c r="S2105">
        <v>0</v>
      </c>
      <c r="T2105">
        <v>0.234765328123167</v>
      </c>
      <c r="U2105">
        <v>0</v>
      </c>
      <c r="V2105">
        <v>0</v>
      </c>
      <c r="W2105">
        <v>0.116667160216546</v>
      </c>
      <c r="X2105">
        <v>0</v>
      </c>
      <c r="Y2105" s="2">
        <v>1.2952601953960099E-16</v>
      </c>
      <c r="Z2105">
        <v>7.2235113503227311E-4</v>
      </c>
      <c r="AA2105">
        <v>0</v>
      </c>
      <c r="AB2105" t="s">
        <v>24</v>
      </c>
      <c r="AC2105">
        <v>-3.6791911025715329E-3</v>
      </c>
      <c r="AD2105">
        <v>-1.5899864879800107E-2</v>
      </c>
      <c r="AE2105">
        <v>-1.5384392346262321E-2</v>
      </c>
      <c r="AF2105">
        <v>-1.7474788021849541E-3</v>
      </c>
      <c r="AG2105">
        <v>-8.4391134667700651E-3</v>
      </c>
      <c r="AH2105">
        <v>-1.9361338921312199E-2</v>
      </c>
      <c r="AI2105">
        <v>-2.1925687488266732E-4</v>
      </c>
      <c r="AJ2105">
        <v>2.2659645138323192E-3</v>
      </c>
      <c r="AK2105">
        <v>-6.3041199297864114E-4</v>
      </c>
      <c r="AL2105">
        <v>2.4863068101474983E-3</v>
      </c>
      <c r="AM2105">
        <v>-3.7059917568571521E-3</v>
      </c>
      <c r="AN2105">
        <v>1.1815640520596027E-4</v>
      </c>
      <c r="AO2105">
        <v>-4.0118553544499225E-3</v>
      </c>
      <c r="AP2105">
        <v>1.8445247139680099E-3</v>
      </c>
      <c r="AQ2105">
        <v>5.3314030147670888E-3</v>
      </c>
      <c r="AR2105">
        <v>-1.4140798970937674E-2</v>
      </c>
      <c r="AS2105">
        <v>-1.6330427815484772E-2</v>
      </c>
      <c r="AT2105">
        <v>-1.8256866817005779E-3</v>
      </c>
      <c r="AU2105">
        <v>-1.435767415701672E-2</v>
      </c>
      <c r="AV2105">
        <v>0</v>
      </c>
      <c r="AW2105">
        <f t="shared" si="172"/>
        <v>1.139699541527356E-3</v>
      </c>
      <c r="AX2105">
        <f t="shared" si="173"/>
        <v>2.8997534259914164</v>
      </c>
      <c r="AY2105">
        <f>1-AX2105/MAX(AX$2:AX2105)</f>
        <v>1.7839051457770871E-3</v>
      </c>
      <c r="AZ2105">
        <v>5</v>
      </c>
      <c r="BA2105">
        <v>2</v>
      </c>
      <c r="BB2105">
        <v>4</v>
      </c>
      <c r="BC2105">
        <v>5</v>
      </c>
      <c r="BD2105">
        <v>5</v>
      </c>
      <c r="BE2105">
        <f t="shared" ca="1" si="174"/>
        <v>1.139699541527356E-3</v>
      </c>
      <c r="BF2105">
        <f t="shared" ca="1" si="175"/>
        <v>3.8973793762635851</v>
      </c>
      <c r="BG2105">
        <f ca="1">1-BF2105/MAX(BF$2:BF2105)</f>
        <v>4.7132809575571866E-3</v>
      </c>
      <c r="BH2105">
        <f t="shared" ca="1" si="176"/>
        <v>0.999999999999998</v>
      </c>
    </row>
    <row r="2106" spans="1:60" x14ac:dyDescent="0.3">
      <c r="A2106" s="1">
        <v>41038</v>
      </c>
      <c r="B2106" s="3">
        <v>2012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2.77777777777777E-2</v>
      </c>
      <c r="J2106">
        <v>0</v>
      </c>
      <c r="K2106">
        <v>0</v>
      </c>
      <c r="L2106">
        <v>0</v>
      </c>
      <c r="M2106">
        <v>0.233796296296296</v>
      </c>
      <c r="N2106">
        <v>0</v>
      </c>
      <c r="O2106">
        <v>0.141975308641975</v>
      </c>
      <c r="P2106">
        <v>6.66101790736707E-2</v>
      </c>
      <c r="Q2106">
        <v>5.5555555555555497E-2</v>
      </c>
      <c r="R2106">
        <v>0.12285239431500999</v>
      </c>
      <c r="S2106">
        <v>0</v>
      </c>
      <c r="T2106">
        <v>0.234765328123167</v>
      </c>
      <c r="U2106">
        <v>0</v>
      </c>
      <c r="V2106">
        <v>0</v>
      </c>
      <c r="W2106">
        <v>0.116667160216546</v>
      </c>
      <c r="X2106">
        <v>0</v>
      </c>
      <c r="Y2106" s="2">
        <v>1.2952601953960099E-16</v>
      </c>
      <c r="Z2106">
        <v>2.7118464638098416E-4</v>
      </c>
      <c r="AA2106">
        <v>0</v>
      </c>
      <c r="AB2106" t="s">
        <v>24</v>
      </c>
      <c r="AC2106">
        <v>-7.7547234333145143E-3</v>
      </c>
      <c r="AD2106">
        <v>-1.2974122693662937E-2</v>
      </c>
      <c r="AE2106">
        <v>-1.1573903657259188E-2</v>
      </c>
      <c r="AF2106">
        <v>-5.0752337950176196E-3</v>
      </c>
      <c r="AG2106">
        <v>-8.5103326864401918E-3</v>
      </c>
      <c r="AH2106">
        <v>-9.8076844826729959E-3</v>
      </c>
      <c r="AI2106">
        <v>-3.5165515992973129E-3</v>
      </c>
      <c r="AJ2106">
        <v>8.4782655489323844E-4</v>
      </c>
      <c r="AK2106">
        <v>-5.6781879623581943E-3</v>
      </c>
      <c r="AL2106">
        <v>-1.7107111782405093E-3</v>
      </c>
      <c r="AM2106">
        <v>-3.0993108140001668E-3</v>
      </c>
      <c r="AN2106">
        <v>-1.1814244591923373E-4</v>
      </c>
      <c r="AO2106">
        <v>-5.9320323400110508E-3</v>
      </c>
      <c r="AP2106">
        <v>-1.1722297262154457E-3</v>
      </c>
      <c r="AQ2106">
        <v>6.7360422669215936E-4</v>
      </c>
      <c r="AR2106">
        <v>-1.2160908600802545E-2</v>
      </c>
      <c r="AS2106">
        <v>-1.5217849951735363E-2</v>
      </c>
      <c r="AT2106">
        <v>-3.2005001184537418E-3</v>
      </c>
      <c r="AU2106">
        <v>-1.3595399155487242E-2</v>
      </c>
      <c r="AV2106">
        <v>0</v>
      </c>
      <c r="AW2106">
        <f t="shared" si="172"/>
        <v>-1.3426665920764122E-3</v>
      </c>
      <c r="AX2106">
        <f t="shared" si="173"/>
        <v>2.8958600239410788</v>
      </c>
      <c r="AY2106">
        <f>1-AX2106/MAX(AX$2:AX2106)</f>
        <v>3.1241765480107819E-3</v>
      </c>
      <c r="AZ2106">
        <v>5</v>
      </c>
      <c r="BA2106">
        <v>2</v>
      </c>
      <c r="BB2106">
        <v>4</v>
      </c>
      <c r="BC2106">
        <v>5</v>
      </c>
      <c r="BD2106">
        <v>5</v>
      </c>
      <c r="BE2106">
        <f t="shared" ca="1" si="174"/>
        <v>-1.3426665920764122E-3</v>
      </c>
      <c r="BF2106">
        <f t="shared" ca="1" si="175"/>
        <v>3.8921464951784284</v>
      </c>
      <c r="BG2106">
        <f ca="1">1-BF2106/MAX(BF$2:BF2106)</f>
        <v>6.0496191847528857E-3</v>
      </c>
      <c r="BH2106">
        <f t="shared" ca="1" si="176"/>
        <v>0.999999999999998</v>
      </c>
    </row>
    <row r="2107" spans="1:60" x14ac:dyDescent="0.3">
      <c r="A2107" s="1">
        <v>41039</v>
      </c>
      <c r="B2107" s="3">
        <v>2012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2.77777777777777E-2</v>
      </c>
      <c r="J2107">
        <v>0</v>
      </c>
      <c r="K2107">
        <v>0</v>
      </c>
      <c r="L2107">
        <v>0</v>
      </c>
      <c r="M2107">
        <v>0.233796296296296</v>
      </c>
      <c r="N2107">
        <v>0</v>
      </c>
      <c r="O2107">
        <v>0.141975308641975</v>
      </c>
      <c r="P2107">
        <v>6.66101790736707E-2</v>
      </c>
      <c r="Q2107">
        <v>5.5555555555555497E-2</v>
      </c>
      <c r="R2107">
        <v>0.12285239431500999</v>
      </c>
      <c r="S2107">
        <v>0</v>
      </c>
      <c r="T2107">
        <v>0.234765328123167</v>
      </c>
      <c r="U2107">
        <v>0</v>
      </c>
      <c r="V2107">
        <v>0</v>
      </c>
      <c r="W2107">
        <v>0.116667160216546</v>
      </c>
      <c r="X2107">
        <v>0</v>
      </c>
      <c r="Y2107" s="2">
        <v>1.2952601953960099E-16</v>
      </c>
      <c r="Z2107">
        <v>-9.9274514965286276E-4</v>
      </c>
      <c r="AA2107">
        <v>0</v>
      </c>
      <c r="AB2107" t="s">
        <v>24</v>
      </c>
      <c r="AC2107">
        <v>3.7212703121669577E-4</v>
      </c>
      <c r="AD2107">
        <v>4.2160412178953166E-3</v>
      </c>
      <c r="AE2107">
        <v>4.6836660725593227E-3</v>
      </c>
      <c r="AF2107">
        <v>2.6373534812984545E-4</v>
      </c>
      <c r="AG2107">
        <v>4.2917511285149867E-3</v>
      </c>
      <c r="AH2107">
        <v>1.9421444253655551E-3</v>
      </c>
      <c r="AI2107">
        <v>-1.1025288564815439E-3</v>
      </c>
      <c r="AJ2107">
        <v>-1.4117302122284014E-3</v>
      </c>
      <c r="AK2107">
        <v>3.8068116431875243E-3</v>
      </c>
      <c r="AL2107">
        <v>-2.0555789225057408E-3</v>
      </c>
      <c r="AM2107">
        <v>-2.021483874445118E-3</v>
      </c>
      <c r="AN2107">
        <v>-1.1876130147980835E-4</v>
      </c>
      <c r="AO2107">
        <v>2.0628389012868897E-3</v>
      </c>
      <c r="AP2107">
        <v>-1.6708931002429317E-4</v>
      </c>
      <c r="AQ2107">
        <v>-2.9444148404160764E-3</v>
      </c>
      <c r="AR2107">
        <v>4.7349959725131452E-3</v>
      </c>
      <c r="AS2107">
        <v>6.5560521720569032E-3</v>
      </c>
      <c r="AT2107">
        <v>7.6430562419416148E-4</v>
      </c>
      <c r="AU2107">
        <v>5.1688235754194789E-3</v>
      </c>
      <c r="AV2107">
        <v>0</v>
      </c>
      <c r="AW2107">
        <f t="shared" si="172"/>
        <v>-1.1044744693298144E-3</v>
      </c>
      <c r="AX2107">
        <f t="shared" si="173"/>
        <v>2.8926616204778832</v>
      </c>
      <c r="AY2107">
        <f>1-AX2107/MAX(AX$2:AX2107)</f>
        <v>4.2252004441055702E-3</v>
      </c>
      <c r="AZ2107">
        <v>5</v>
      </c>
      <c r="BA2107">
        <v>2</v>
      </c>
      <c r="BB2107">
        <v>4</v>
      </c>
      <c r="BC2107">
        <v>5</v>
      </c>
      <c r="BD2107">
        <v>5</v>
      </c>
      <c r="BE2107">
        <f t="shared" ca="1" si="174"/>
        <v>-1.1044744693298144E-3</v>
      </c>
      <c r="BF2107">
        <f t="shared" ca="1" si="175"/>
        <v>3.8878477187436125</v>
      </c>
      <c r="BG2107">
        <f ca="1">1-BF2107/MAX(BF$2:BF2107)</f>
        <v>7.1474120041439271E-3</v>
      </c>
      <c r="BH2107">
        <f t="shared" ca="1" si="176"/>
        <v>0.999999999999998</v>
      </c>
    </row>
    <row r="2108" spans="1:60" x14ac:dyDescent="0.3">
      <c r="A2108" s="1">
        <v>41040</v>
      </c>
      <c r="B2108" s="3">
        <v>2012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2.77777777777777E-2</v>
      </c>
      <c r="J2108">
        <v>0</v>
      </c>
      <c r="K2108">
        <v>0</v>
      </c>
      <c r="L2108">
        <v>0</v>
      </c>
      <c r="M2108">
        <v>0.233796296296296</v>
      </c>
      <c r="N2108">
        <v>0</v>
      </c>
      <c r="O2108">
        <v>0.141975308641975</v>
      </c>
      <c r="P2108">
        <v>6.66101790736707E-2</v>
      </c>
      <c r="Q2108">
        <v>5.5555555555555497E-2</v>
      </c>
      <c r="R2108">
        <v>0.12285239431500999</v>
      </c>
      <c r="S2108">
        <v>0</v>
      </c>
      <c r="T2108">
        <v>0.234765328123167</v>
      </c>
      <c r="U2108">
        <v>0</v>
      </c>
      <c r="V2108">
        <v>0</v>
      </c>
      <c r="W2108">
        <v>0.116667160216546</v>
      </c>
      <c r="X2108">
        <v>0</v>
      </c>
      <c r="Y2108" s="2">
        <v>1.2952601953960099E-16</v>
      </c>
      <c r="Z2108">
        <v>7.2235113503227311E-4</v>
      </c>
      <c r="AA2108">
        <v>0</v>
      </c>
      <c r="AB2108" t="s">
        <v>24</v>
      </c>
      <c r="AC2108">
        <v>-7.4405068037977085E-3</v>
      </c>
      <c r="AD2108">
        <v>-1.2842759454989139E-2</v>
      </c>
      <c r="AE2108">
        <v>-6.2160539209163979E-3</v>
      </c>
      <c r="AF2108">
        <v>-3.0765489582623706E-3</v>
      </c>
      <c r="AG2108">
        <v>-1.0683161898227489E-2</v>
      </c>
      <c r="AH2108">
        <v>-7.818095757992416E-3</v>
      </c>
      <c r="AI2108">
        <v>2.5389281585368462E-3</v>
      </c>
      <c r="AJ2108">
        <v>3.2996024038431937E-3</v>
      </c>
      <c r="AK2108">
        <v>-2.5287012100865258E-3</v>
      </c>
      <c r="AL2108">
        <v>3.0050282614628721E-3</v>
      </c>
      <c r="AM2108">
        <v>-1.5586451630333897E-4</v>
      </c>
      <c r="AN2108">
        <v>1.1877540740168335E-4</v>
      </c>
      <c r="AO2108">
        <v>-3.0138949963465222E-3</v>
      </c>
      <c r="AP2108">
        <v>5.0242987628168478E-4</v>
      </c>
      <c r="AQ2108">
        <v>8.2687417788862572E-3</v>
      </c>
      <c r="AR2108">
        <v>-6.9116911487194788E-3</v>
      </c>
      <c r="AS2108">
        <v>-5.5830209703870981E-3</v>
      </c>
      <c r="AT2108">
        <v>2.1391862459767541E-3</v>
      </c>
      <c r="AU2108">
        <v>-1.3712417394375009E-2</v>
      </c>
      <c r="AV2108">
        <v>0</v>
      </c>
      <c r="AW2108">
        <f t="shared" si="172"/>
        <v>2.9293538581483935E-3</v>
      </c>
      <c r="AX2108">
        <f t="shared" si="173"/>
        <v>2.9011352499561478</v>
      </c>
      <c r="AY2108">
        <f>1-AX2108/MAX(AX$2:AX2108)</f>
        <v>1.3082236931796221E-3</v>
      </c>
      <c r="AZ2108">
        <v>5</v>
      </c>
      <c r="BA2108">
        <v>2</v>
      </c>
      <c r="BB2108">
        <v>4</v>
      </c>
      <c r="BC2108">
        <v>5</v>
      </c>
      <c r="BD2108">
        <v>5</v>
      </c>
      <c r="BE2108">
        <f t="shared" ca="1" si="174"/>
        <v>2.9293538581483935E-3</v>
      </c>
      <c r="BF2108">
        <f t="shared" ca="1" si="175"/>
        <v>3.8992366004584071</v>
      </c>
      <c r="BG2108">
        <f ca="1">1-BF2108/MAX(BF$2:BF2108)</f>
        <v>4.238995444925675E-3</v>
      </c>
      <c r="BH2108">
        <f t="shared" ca="1" si="176"/>
        <v>0.999999999999998</v>
      </c>
    </row>
    <row r="2109" spans="1:60" x14ac:dyDescent="0.3">
      <c r="A2109" s="1">
        <v>41043</v>
      </c>
      <c r="B2109" s="3">
        <v>2012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2.77777777777777E-2</v>
      </c>
      <c r="J2109">
        <v>0</v>
      </c>
      <c r="K2109">
        <v>0</v>
      </c>
      <c r="L2109">
        <v>0</v>
      </c>
      <c r="M2109">
        <v>0.233796296296296</v>
      </c>
      <c r="N2109">
        <v>0</v>
      </c>
      <c r="O2109">
        <v>0.141975308641975</v>
      </c>
      <c r="P2109">
        <v>6.66101790736707E-2</v>
      </c>
      <c r="Q2109">
        <v>5.5555555555555497E-2</v>
      </c>
      <c r="R2109">
        <v>0.12285239431500999</v>
      </c>
      <c r="S2109">
        <v>0</v>
      </c>
      <c r="T2109">
        <v>0.234765328123167</v>
      </c>
      <c r="U2109">
        <v>0</v>
      </c>
      <c r="V2109">
        <v>0</v>
      </c>
      <c r="W2109">
        <v>0.116667160216546</v>
      </c>
      <c r="X2109">
        <v>0</v>
      </c>
      <c r="Y2109" s="2">
        <v>1.2952601953960099E-16</v>
      </c>
      <c r="Z2109">
        <v>2.2566695606929255E-3</v>
      </c>
      <c r="AA2109">
        <v>0</v>
      </c>
      <c r="AB2109" t="s">
        <v>24</v>
      </c>
      <c r="AC2109">
        <v>-1.3118384125025306E-2</v>
      </c>
      <c r="AD2109">
        <v>-2.2766737246749602E-2</v>
      </c>
      <c r="AE2109">
        <v>-1.9155554364779226E-2</v>
      </c>
      <c r="AF2109">
        <v>-1.1642825328308182E-2</v>
      </c>
      <c r="AG2109">
        <v>-1.0799876640281925E-2</v>
      </c>
      <c r="AH2109">
        <v>-1.4521983348483203E-2</v>
      </c>
      <c r="AI2109">
        <v>-7.3782640104188557E-3</v>
      </c>
      <c r="AJ2109">
        <v>4.4150833757699015E-3</v>
      </c>
      <c r="AK2109">
        <v>-1.3307696388863088E-2</v>
      </c>
      <c r="AL2109">
        <v>2.562340307257216E-4</v>
      </c>
      <c r="AM2109">
        <v>-9.3485749147760311E-3</v>
      </c>
      <c r="AN2109">
        <v>-1.1876130147980835E-4</v>
      </c>
      <c r="AO2109">
        <v>-1.1061318081199478E-2</v>
      </c>
      <c r="AP2109">
        <v>4.6915222180838878E-3</v>
      </c>
      <c r="AQ2109">
        <v>1.3974689733278867E-2</v>
      </c>
      <c r="AR2109">
        <v>-1.7715957823793649E-2</v>
      </c>
      <c r="AS2109">
        <v>-2.1988276071868484E-2</v>
      </c>
      <c r="AT2109">
        <v>-1.2654519602392278E-2</v>
      </c>
      <c r="AU2109">
        <v>-2.2591869459398617E-2</v>
      </c>
      <c r="AV2109">
        <v>0</v>
      </c>
      <c r="AW2109">
        <f t="shared" si="172"/>
        <v>5.6138547695859346E-4</v>
      </c>
      <c r="AX2109">
        <f t="shared" si="173"/>
        <v>2.9027639051521659</v>
      </c>
      <c r="AY2109">
        <f>1-AX2109/MAX(AX$2:AX2109)</f>
        <v>7.4757263400293539E-4</v>
      </c>
      <c r="AZ2109">
        <v>5</v>
      </c>
      <c r="BA2109">
        <v>2</v>
      </c>
      <c r="BB2109">
        <v>4</v>
      </c>
      <c r="BC2109">
        <v>5</v>
      </c>
      <c r="BD2109">
        <v>5</v>
      </c>
      <c r="BE2109">
        <f t="shared" ca="1" si="174"/>
        <v>5.6138547695859346E-4</v>
      </c>
      <c r="BF2109">
        <f t="shared" ca="1" si="175"/>
        <v>3.9014255752571301</v>
      </c>
      <c r="BG2109">
        <f ca="1">1-BF2109/MAX(BF$2:BF2109)</f>
        <v>3.6799896784467379E-3</v>
      </c>
      <c r="BH2109">
        <f t="shared" ca="1" si="176"/>
        <v>0.999999999999998</v>
      </c>
    </row>
    <row r="2110" spans="1:60" x14ac:dyDescent="0.3">
      <c r="A2110" s="1">
        <v>41044</v>
      </c>
      <c r="B2110" s="3">
        <v>2012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2.77777777777777E-2</v>
      </c>
      <c r="J2110">
        <v>0</v>
      </c>
      <c r="K2110">
        <v>0</v>
      </c>
      <c r="L2110">
        <v>0</v>
      </c>
      <c r="M2110">
        <v>0.233796296296296</v>
      </c>
      <c r="N2110">
        <v>0</v>
      </c>
      <c r="O2110">
        <v>0.141975308641975</v>
      </c>
      <c r="P2110">
        <v>6.66101790736707E-2</v>
      </c>
      <c r="Q2110">
        <v>5.5555555555555497E-2</v>
      </c>
      <c r="R2110">
        <v>0.12285239431500999</v>
      </c>
      <c r="S2110">
        <v>0</v>
      </c>
      <c r="T2110">
        <v>0.234765328123167</v>
      </c>
      <c r="U2110">
        <v>0</v>
      </c>
      <c r="V2110">
        <v>0</v>
      </c>
      <c r="W2110">
        <v>0.116667160216546</v>
      </c>
      <c r="X2110">
        <v>0</v>
      </c>
      <c r="Y2110" s="2">
        <v>1.2952601953960099E-16</v>
      </c>
      <c r="Z2110">
        <v>-5.4006291027619557E-4</v>
      </c>
      <c r="AA2110">
        <v>0</v>
      </c>
      <c r="AB2110" t="s">
        <v>24</v>
      </c>
      <c r="AC2110">
        <v>1.8988698064332787E-3</v>
      </c>
      <c r="AD2110">
        <v>-8.7047061471947629E-3</v>
      </c>
      <c r="AE2110">
        <v>-1.2554939375211904E-2</v>
      </c>
      <c r="AF2110">
        <v>-3.7478079646980911E-3</v>
      </c>
      <c r="AG2110">
        <v>-1.3100151750725986E-2</v>
      </c>
      <c r="AH2110">
        <v>-1.050681503106754E-2</v>
      </c>
      <c r="AI2110">
        <v>-4.8816314047729348E-3</v>
      </c>
      <c r="AJ2110">
        <v>2.8071612795321776E-4</v>
      </c>
      <c r="AK2110">
        <v>-1.7981683309808982E-3</v>
      </c>
      <c r="AL2110">
        <v>-1.2832915273558454E-3</v>
      </c>
      <c r="AM2110">
        <v>-3.3026918074604561E-3</v>
      </c>
      <c r="AN2110">
        <v>-1.1867457937964065E-4</v>
      </c>
      <c r="AO2110">
        <v>-5.7418066526090383E-3</v>
      </c>
      <c r="AP2110">
        <v>1.166991115058913E-3</v>
      </c>
      <c r="AQ2110">
        <v>4.0444469473783773E-3</v>
      </c>
      <c r="AR2110">
        <v>-1.3204405777548001E-2</v>
      </c>
      <c r="AS2110">
        <v>-1.4589669164199126E-2</v>
      </c>
      <c r="AT2110">
        <v>-5.2500595436834052E-3</v>
      </c>
      <c r="AU2110">
        <v>-7.6199759153972035E-3</v>
      </c>
      <c r="AV2110">
        <v>0</v>
      </c>
      <c r="AW2110">
        <f t="shared" si="172"/>
        <v>-8.1566533957105642E-4</v>
      </c>
      <c r="AX2110">
        <f t="shared" si="173"/>
        <v>2.9003962212457757</v>
      </c>
      <c r="AY2110">
        <f>1-AX2110/MAX(AX$2:AX2110)</f>
        <v>1.5626282044874928E-3</v>
      </c>
      <c r="AZ2110">
        <v>5</v>
      </c>
      <c r="BA2110">
        <v>2</v>
      </c>
      <c r="BB2110">
        <v>4</v>
      </c>
      <c r="BC2110">
        <v>5</v>
      </c>
      <c r="BD2110">
        <v>5</v>
      </c>
      <c r="BE2110">
        <f t="shared" ca="1" si="174"/>
        <v>-8.1566533957105642E-4</v>
      </c>
      <c r="BF2110">
        <f t="shared" ca="1" si="175"/>
        <v>3.8982433176404769</v>
      </c>
      <c r="BG2110">
        <f ca="1">1-BF2110/MAX(BF$2:BF2110)</f>
        <v>4.4926533779870992E-3</v>
      </c>
      <c r="BH2110">
        <f t="shared" ca="1" si="176"/>
        <v>0.999999999999998</v>
      </c>
    </row>
    <row r="2111" spans="1:60" x14ac:dyDescent="0.3">
      <c r="A2111" s="1">
        <v>41045</v>
      </c>
      <c r="B2111" s="3">
        <v>2012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2.77777777777777E-2</v>
      </c>
      <c r="J2111">
        <v>0</v>
      </c>
      <c r="K2111">
        <v>0</v>
      </c>
      <c r="L2111">
        <v>0</v>
      </c>
      <c r="M2111">
        <v>0.233796296296296</v>
      </c>
      <c r="N2111">
        <v>0</v>
      </c>
      <c r="O2111">
        <v>0.141975308641975</v>
      </c>
      <c r="P2111">
        <v>6.66101790736707E-2</v>
      </c>
      <c r="Q2111">
        <v>5.5555555555555497E-2</v>
      </c>
      <c r="R2111">
        <v>0.12285239431500999</v>
      </c>
      <c r="S2111">
        <v>0</v>
      </c>
      <c r="T2111">
        <v>0.234765328123167</v>
      </c>
      <c r="U2111">
        <v>0</v>
      </c>
      <c r="V2111">
        <v>0</v>
      </c>
      <c r="W2111">
        <v>0.116667160216546</v>
      </c>
      <c r="X2111">
        <v>0</v>
      </c>
      <c r="Y2111" s="2">
        <v>1.2952601953960099E-16</v>
      </c>
      <c r="Z2111">
        <v>-1.8051033120747295E-4</v>
      </c>
      <c r="AA2111">
        <v>0</v>
      </c>
      <c r="AB2111" t="s">
        <v>24</v>
      </c>
      <c r="AC2111">
        <v>-1.1371925060278398E-3</v>
      </c>
      <c r="AD2111">
        <v>-1.4204639654511797E-2</v>
      </c>
      <c r="AE2111">
        <v>-9.8890377026195075E-3</v>
      </c>
      <c r="AF2111">
        <v>-3.8515548333016847E-3</v>
      </c>
      <c r="AG2111">
        <v>-1.1062080916191985E-2</v>
      </c>
      <c r="AH2111">
        <v>-1.8698996195094519E-3</v>
      </c>
      <c r="AI2111">
        <v>-9.8102324963459386E-3</v>
      </c>
      <c r="AJ2111">
        <v>7.4851161043265613E-4</v>
      </c>
      <c r="AK2111">
        <v>-7.2062045419966081E-3</v>
      </c>
      <c r="AL2111">
        <v>5.1365545237525012E-4</v>
      </c>
      <c r="AM2111">
        <v>-6.785821493516031E-3</v>
      </c>
      <c r="AN2111">
        <v>-1.1808362478626933E-4</v>
      </c>
      <c r="AO2111">
        <v>-3.8244046010702526E-3</v>
      </c>
      <c r="AP2111">
        <v>-1.9986481187641569E-3</v>
      </c>
      <c r="AQ2111">
        <v>2.8768079725134399E-3</v>
      </c>
      <c r="AR2111">
        <v>-9.7912502915910027E-3</v>
      </c>
      <c r="AS2111">
        <v>-7.0388682639241917E-3</v>
      </c>
      <c r="AT2111">
        <v>-1.1021355037620917E-2</v>
      </c>
      <c r="AU2111">
        <v>-1.5868670624562653E-2</v>
      </c>
      <c r="AV2111">
        <v>0</v>
      </c>
      <c r="AW2111">
        <f t="shared" si="172"/>
        <v>-1.3979196752738374E-3</v>
      </c>
      <c r="AX2111">
        <f t="shared" si="173"/>
        <v>2.8963417003020062</v>
      </c>
      <c r="AY2111">
        <f>1-AX2111/MAX(AX$2:AX2111)</f>
        <v>2.9583634510491619E-3</v>
      </c>
      <c r="AZ2111">
        <v>5</v>
      </c>
      <c r="BA2111">
        <v>2</v>
      </c>
      <c r="BB2111">
        <v>4</v>
      </c>
      <c r="BC2111">
        <v>5</v>
      </c>
      <c r="BD2111">
        <v>5</v>
      </c>
      <c r="BE2111">
        <f t="shared" ca="1" si="174"/>
        <v>-1.3979196752738374E-3</v>
      </c>
      <c r="BF2111">
        <f t="shared" ca="1" si="175"/>
        <v>3.8927938866077425</v>
      </c>
      <c r="BG2111">
        <f ca="1">1-BF2111/MAX(BF$2:BF2111)</f>
        <v>5.884292684709691E-3</v>
      </c>
      <c r="BH2111">
        <f t="shared" ca="1" si="176"/>
        <v>0.999999999999998</v>
      </c>
    </row>
    <row r="2112" spans="1:60" x14ac:dyDescent="0.3">
      <c r="A2112" s="1">
        <v>41046</v>
      </c>
      <c r="B2112" s="3">
        <v>2012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2.77777777777777E-2</v>
      </c>
      <c r="J2112">
        <v>0</v>
      </c>
      <c r="K2112">
        <v>0</v>
      </c>
      <c r="L2112">
        <v>0</v>
      </c>
      <c r="M2112">
        <v>0.233796296296296</v>
      </c>
      <c r="N2112">
        <v>0</v>
      </c>
      <c r="O2112">
        <v>0.141975308641975</v>
      </c>
      <c r="P2112">
        <v>6.66101790736707E-2</v>
      </c>
      <c r="Q2112">
        <v>5.5555555555555497E-2</v>
      </c>
      <c r="R2112">
        <v>0.12285239431500999</v>
      </c>
      <c r="S2112">
        <v>0</v>
      </c>
      <c r="T2112">
        <v>0.234765328123167</v>
      </c>
      <c r="U2112">
        <v>0</v>
      </c>
      <c r="V2112">
        <v>0</v>
      </c>
      <c r="W2112">
        <v>0.116667160216546</v>
      </c>
      <c r="X2112">
        <v>0</v>
      </c>
      <c r="Y2112" s="2">
        <v>1.2952601953960099E-16</v>
      </c>
      <c r="Z2112">
        <v>6.3104049555096076E-4</v>
      </c>
      <c r="AA2112">
        <v>0</v>
      </c>
      <c r="AB2112" t="s">
        <v>24</v>
      </c>
      <c r="AC2112">
        <v>-2.2769743702497625E-3</v>
      </c>
      <c r="AD2112">
        <v>-1.3622842690654724E-2</v>
      </c>
      <c r="AE2112">
        <v>-1.2229744772831452E-2</v>
      </c>
      <c r="AF2112">
        <v>-6.2045883726777884E-3</v>
      </c>
      <c r="AG2112">
        <v>8.9487318894425627E-3</v>
      </c>
      <c r="AH2112">
        <v>2.2347090779168965E-2</v>
      </c>
      <c r="AI2112">
        <v>-1.384829433882695E-2</v>
      </c>
      <c r="AJ2112">
        <v>3.7373187842204558E-3</v>
      </c>
      <c r="AK2112">
        <v>-2.2683352568736104E-2</v>
      </c>
      <c r="AL2112">
        <v>-7.4486589396737246E-3</v>
      </c>
      <c r="AM2112">
        <v>-2.1131245896393813E-2</v>
      </c>
      <c r="AN2112">
        <v>-4.7400391103691319E-4</v>
      </c>
      <c r="AO2112">
        <v>-1.4831165771782118E-2</v>
      </c>
      <c r="AP2112">
        <v>3.2543486967333557E-3</v>
      </c>
      <c r="AQ2112">
        <v>1.7703470230965523E-2</v>
      </c>
      <c r="AR2112">
        <v>-1.219533548116114E-2</v>
      </c>
      <c r="AS2112">
        <v>-1.6377456395415879E-2</v>
      </c>
      <c r="AT2112">
        <v>-2.9194850865254751E-2</v>
      </c>
      <c r="AU2112">
        <v>-1.300382981248549E-2</v>
      </c>
      <c r="AV2112">
        <v>0</v>
      </c>
      <c r="AW2112">
        <f t="shared" si="172"/>
        <v>-2.8619572341899739E-3</v>
      </c>
      <c r="AX2112">
        <f t="shared" si="173"/>
        <v>2.8880524942201404</v>
      </c>
      <c r="AY2112">
        <f>1-AX2112/MAX(AX$2:AX2112)</f>
        <v>5.811853975559278E-3</v>
      </c>
      <c r="AZ2112">
        <v>5</v>
      </c>
      <c r="BA2112">
        <v>2</v>
      </c>
      <c r="BB2112">
        <v>4</v>
      </c>
      <c r="BC2112">
        <v>5</v>
      </c>
      <c r="BD2112">
        <v>5</v>
      </c>
      <c r="BE2112">
        <f t="shared" ca="1" si="174"/>
        <v>-2.8619572341899739E-3</v>
      </c>
      <c r="BF2112">
        <f t="shared" ca="1" si="175"/>
        <v>3.8816528769827547</v>
      </c>
      <c r="BG2112">
        <f ca="1">1-BF2112/MAX(BF$2:BF2112)</f>
        <v>8.7294093248825311E-3</v>
      </c>
      <c r="BH2112">
        <f t="shared" ca="1" si="176"/>
        <v>0.999999999999998</v>
      </c>
    </row>
    <row r="2113" spans="1:60" x14ac:dyDescent="0.3">
      <c r="A2113" s="1">
        <v>41047</v>
      </c>
      <c r="B2113" s="3">
        <v>2012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2.77777777777777E-2</v>
      </c>
      <c r="J2113">
        <v>0</v>
      </c>
      <c r="K2113">
        <v>0</v>
      </c>
      <c r="L2113">
        <v>0</v>
      </c>
      <c r="M2113">
        <v>0.233796296296296</v>
      </c>
      <c r="N2113">
        <v>0</v>
      </c>
      <c r="O2113">
        <v>0.141975308641975</v>
      </c>
      <c r="P2113">
        <v>6.66101790736707E-2</v>
      </c>
      <c r="Q2113">
        <v>5.5555555555555497E-2</v>
      </c>
      <c r="R2113">
        <v>0.12285239431500999</v>
      </c>
      <c r="S2113">
        <v>0</v>
      </c>
      <c r="T2113">
        <v>0.234765328123167</v>
      </c>
      <c r="U2113">
        <v>0</v>
      </c>
      <c r="V2113">
        <v>0</v>
      </c>
      <c r="W2113">
        <v>0.116667160216546</v>
      </c>
      <c r="X2113">
        <v>0</v>
      </c>
      <c r="Y2113" s="2">
        <v>1.2952601953960099E-16</v>
      </c>
      <c r="Z2113">
        <v>-2.7050793358829317E-4</v>
      </c>
      <c r="AA2113">
        <v>0</v>
      </c>
      <c r="AB2113" t="s">
        <v>24</v>
      </c>
      <c r="AC2113">
        <v>-7.6074864517339247E-4</v>
      </c>
      <c r="AD2113">
        <v>-9.5619984082887521E-3</v>
      </c>
      <c r="AE2113">
        <v>-7.2227149643674382E-3</v>
      </c>
      <c r="AF2113">
        <v>-1.7188443476355841E-3</v>
      </c>
      <c r="AG2113">
        <v>-1.4412571819107711E-2</v>
      </c>
      <c r="AH2113">
        <v>1.1452879352412237E-2</v>
      </c>
      <c r="AI2113">
        <v>0</v>
      </c>
      <c r="AJ2113">
        <v>-6.5192330832830603E-4</v>
      </c>
      <c r="AK2113">
        <v>-9.4164527823739075E-3</v>
      </c>
      <c r="AL2113">
        <v>-3.8824212477400755E-3</v>
      </c>
      <c r="AM2113">
        <v>-1.2984996011399241E-2</v>
      </c>
      <c r="AN2113">
        <v>1.1865807404576323E-4</v>
      </c>
      <c r="AO2113">
        <v>-8.558485443190933E-3</v>
      </c>
      <c r="AP2113">
        <v>2.3291761870583017E-3</v>
      </c>
      <c r="AQ2113">
        <v>2.417071087559286E-4</v>
      </c>
      <c r="AR2113">
        <v>-8.3416075297737535E-3</v>
      </c>
      <c r="AS2113">
        <v>-3.7274524293313682E-3</v>
      </c>
      <c r="AT2113">
        <v>-1.2125990428136557E-2</v>
      </c>
      <c r="AU2113">
        <v>-6.3244873425823966E-3</v>
      </c>
      <c r="AV2113">
        <v>0</v>
      </c>
      <c r="AW2113">
        <f t="shared" si="172"/>
        <v>-4.0191025283441827E-3</v>
      </c>
      <c r="AX2113">
        <f t="shared" si="173"/>
        <v>2.8764451151386297</v>
      </c>
      <c r="AY2113">
        <f>1-AX2113/MAX(AX$2:AX2113)</f>
        <v>9.8075980668957952E-3</v>
      </c>
      <c r="AZ2113">
        <v>5</v>
      </c>
      <c r="BA2113">
        <v>2</v>
      </c>
      <c r="BB2113">
        <v>4</v>
      </c>
      <c r="BC2113">
        <v>5</v>
      </c>
      <c r="BD2113">
        <v>5</v>
      </c>
      <c r="BE2113">
        <f t="shared" ca="1" si="174"/>
        <v>-4.0191025283441827E-3</v>
      </c>
      <c r="BF2113">
        <f t="shared" ca="1" si="175"/>
        <v>3.8660521160907191</v>
      </c>
      <c r="BG2113">
        <f ca="1">1-BF2113/MAX(BF$2:BF2113)</f>
        <v>1.2713427462138105E-2</v>
      </c>
      <c r="BH2113">
        <f t="shared" ca="1" si="176"/>
        <v>0.999999999999998</v>
      </c>
    </row>
    <row r="2114" spans="1:60" x14ac:dyDescent="0.3">
      <c r="A2114" s="1">
        <v>41050</v>
      </c>
      <c r="B2114" s="3">
        <v>2012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2.77777777777777E-2</v>
      </c>
      <c r="J2114">
        <v>0</v>
      </c>
      <c r="K2114">
        <v>0</v>
      </c>
      <c r="L2114">
        <v>0</v>
      </c>
      <c r="M2114">
        <v>0.233796296296296</v>
      </c>
      <c r="N2114">
        <v>0</v>
      </c>
      <c r="O2114">
        <v>0.141975308641975</v>
      </c>
      <c r="P2114">
        <v>6.66101790736707E-2</v>
      </c>
      <c r="Q2114">
        <v>5.5555555555555497E-2</v>
      </c>
      <c r="R2114">
        <v>0.12285239431500999</v>
      </c>
      <c r="S2114">
        <v>0</v>
      </c>
      <c r="T2114">
        <v>0.234765328123167</v>
      </c>
      <c r="U2114">
        <v>0</v>
      </c>
      <c r="V2114">
        <v>0</v>
      </c>
      <c r="W2114">
        <v>0.116667160216546</v>
      </c>
      <c r="X2114">
        <v>0</v>
      </c>
      <c r="Y2114" s="2">
        <v>1.2952601953960099E-16</v>
      </c>
      <c r="Z2114">
        <v>-1.7975416288762425E-4</v>
      </c>
      <c r="AA2114">
        <v>0</v>
      </c>
      <c r="AB2114" t="s">
        <v>24</v>
      </c>
      <c r="AC2114">
        <v>1.3323199336023883E-2</v>
      </c>
      <c r="AD2114">
        <v>2.3867176689794212E-2</v>
      </c>
      <c r="AE2114">
        <v>2.203293269765294E-2</v>
      </c>
      <c r="AF2114">
        <v>5.9815920828651947E-3</v>
      </c>
      <c r="AG2114">
        <v>1.0123864680475103E-2</v>
      </c>
      <c r="AH2114">
        <v>6.4698054191247856E-4</v>
      </c>
      <c r="AI2114">
        <v>1.0389620843987313E-2</v>
      </c>
      <c r="AJ2114">
        <v>-2.6080043493390548E-3</v>
      </c>
      <c r="AK2114">
        <v>2.356412243948558E-2</v>
      </c>
      <c r="AL2114">
        <v>1.1255889482297832E-3</v>
      </c>
      <c r="AM2114">
        <v>2.7955952503897707E-2</v>
      </c>
      <c r="AN2114">
        <v>1.1803866946857866E-4</v>
      </c>
      <c r="AO2114">
        <v>1.7188135833783535E-2</v>
      </c>
      <c r="AP2114">
        <v>1.3270203515323153E-3</v>
      </c>
      <c r="AQ2114">
        <v>-2.0939133406246979E-3</v>
      </c>
      <c r="AR2114">
        <v>2.2880555914904566E-2</v>
      </c>
      <c r="AS2114">
        <v>2.5941519527504786E-2</v>
      </c>
      <c r="AT2114">
        <v>2.1767250439894026E-2</v>
      </c>
      <c r="AU2114">
        <v>2.3070683978605899E-2</v>
      </c>
      <c r="AV2114">
        <v>0</v>
      </c>
      <c r="AW2114">
        <f t="shared" si="172"/>
        <v>5.7444768057464766E-3</v>
      </c>
      <c r="AX2114">
        <f t="shared" si="173"/>
        <v>2.8929687873855463</v>
      </c>
      <c r="AY2114">
        <f>1-AX2114/MAX(AX$2:AX2114)</f>
        <v>4.1194607807647499E-3</v>
      </c>
      <c r="AZ2114">
        <v>5</v>
      </c>
      <c r="BA2114">
        <v>2</v>
      </c>
      <c r="BB2114">
        <v>4</v>
      </c>
      <c r="BC2114">
        <v>5</v>
      </c>
      <c r="BD2114">
        <v>5</v>
      </c>
      <c r="BE2114">
        <f t="shared" ca="1" si="174"/>
        <v>5.7444768057464766E-3</v>
      </c>
      <c r="BF2114">
        <f t="shared" ca="1" si="175"/>
        <v>3.8882605628014089</v>
      </c>
      <c r="BG2114">
        <f ca="1">1-BF2114/MAX(BF$2:BF2114)</f>
        <v>7.0419826455695445E-3</v>
      </c>
      <c r="BH2114">
        <f t="shared" ca="1" si="176"/>
        <v>0.999999999999998</v>
      </c>
    </row>
    <row r="2115" spans="1:60" x14ac:dyDescent="0.3">
      <c r="A2115" s="1">
        <v>41051</v>
      </c>
      <c r="B2115" s="3">
        <v>2012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2.77777777777777E-2</v>
      </c>
      <c r="J2115">
        <v>0</v>
      </c>
      <c r="K2115">
        <v>0</v>
      </c>
      <c r="L2115">
        <v>0</v>
      </c>
      <c r="M2115">
        <v>0.233796296296296</v>
      </c>
      <c r="N2115">
        <v>0</v>
      </c>
      <c r="O2115">
        <v>0.141975308641975</v>
      </c>
      <c r="P2115">
        <v>6.66101790736707E-2</v>
      </c>
      <c r="Q2115">
        <v>5.5555555555555497E-2</v>
      </c>
      <c r="R2115">
        <v>0.12285239431500999</v>
      </c>
      <c r="S2115">
        <v>0</v>
      </c>
      <c r="T2115">
        <v>0.234765328123167</v>
      </c>
      <c r="U2115">
        <v>0</v>
      </c>
      <c r="V2115">
        <v>0</v>
      </c>
      <c r="W2115">
        <v>0.116667160216546</v>
      </c>
      <c r="X2115">
        <v>0</v>
      </c>
      <c r="Y2115" s="2">
        <v>1.2952601953960099E-16</v>
      </c>
      <c r="Z2115">
        <v>-2.4330440131236086E-3</v>
      </c>
      <c r="AA2115">
        <v>-4.3675503549656103E-4</v>
      </c>
      <c r="AB2115" t="s">
        <v>24</v>
      </c>
      <c r="AC2115">
        <v>-1.4275039465144634E-2</v>
      </c>
      <c r="AD2115">
        <v>-1.0476796489026774E-2</v>
      </c>
      <c r="AE2115">
        <v>-3.6606062143190732E-3</v>
      </c>
      <c r="AF2115">
        <v>2.9731847781095944E-3</v>
      </c>
      <c r="AG2115">
        <v>-1.1137196505843772E-3</v>
      </c>
      <c r="AH2115">
        <v>-1.6618119410662491E-2</v>
      </c>
      <c r="AI2115">
        <v>-1.1286718742253843E-4</v>
      </c>
      <c r="AJ2115">
        <v>-2.1480403149732874E-3</v>
      </c>
      <c r="AK2115">
        <v>-6.0170302340073478E-3</v>
      </c>
      <c r="AL2115">
        <v>-2.6813060822163948E-3</v>
      </c>
      <c r="AM2115">
        <v>-1.1197643491924758E-3</v>
      </c>
      <c r="AN2115">
        <v>-3.551838482434011E-4</v>
      </c>
      <c r="AO2115">
        <v>1.7426228490273754E-3</v>
      </c>
      <c r="AP2115">
        <v>-2.0718695325778747E-3</v>
      </c>
      <c r="AQ2115">
        <v>-1.1134489226689581E-2</v>
      </c>
      <c r="AR2115">
        <v>-3.6185386028780853E-3</v>
      </c>
      <c r="AS2115">
        <v>-5.8352950877792464E-3</v>
      </c>
      <c r="AT2115">
        <v>1.9223822303415794E-3</v>
      </c>
      <c r="AU2115">
        <v>-8.0350081834800191E-3</v>
      </c>
      <c r="AV2115">
        <v>0</v>
      </c>
      <c r="AW2115">
        <f t="shared" si="172"/>
        <v>-3.0702425540289949E-3</v>
      </c>
      <c r="AX2115">
        <f t="shared" si="173"/>
        <v>2.8840866715070375</v>
      </c>
      <c r="AY2115">
        <f>1-AX2115/MAX(AX$2:AX2115)</f>
        <v>7.1770555910050104E-3</v>
      </c>
      <c r="AZ2115">
        <v>5</v>
      </c>
      <c r="BA2115">
        <v>2</v>
      </c>
      <c r="BB2115">
        <v>4</v>
      </c>
      <c r="BC2115">
        <v>5</v>
      </c>
      <c r="BD2115">
        <v>5</v>
      </c>
      <c r="BE2115">
        <f t="shared" ca="1" si="174"/>
        <v>-3.0702425540289949E-3</v>
      </c>
      <c r="BF2115">
        <f t="shared" ca="1" si="175"/>
        <v>3.8763226597603433</v>
      </c>
      <c r="BG2115">
        <f ca="1">1-BF2115/MAX(BF$2:BF2115)</f>
        <v>1.0090604604815367E-2</v>
      </c>
      <c r="BH2115">
        <f t="shared" ca="1" si="176"/>
        <v>0.999999999999998</v>
      </c>
    </row>
    <row r="2116" spans="1:60" x14ac:dyDescent="0.3">
      <c r="A2116" s="1">
        <v>41052</v>
      </c>
      <c r="B2116" s="3">
        <v>2012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2.77777777777777E-2</v>
      </c>
      <c r="J2116">
        <v>0</v>
      </c>
      <c r="K2116">
        <v>0</v>
      </c>
      <c r="L2116">
        <v>0</v>
      </c>
      <c r="M2116">
        <v>0.233796296296296</v>
      </c>
      <c r="N2116">
        <v>0</v>
      </c>
      <c r="O2116">
        <v>0.141975308641975</v>
      </c>
      <c r="P2116">
        <v>6.66101790736707E-2</v>
      </c>
      <c r="Q2116">
        <v>5.5555555555555497E-2</v>
      </c>
      <c r="R2116">
        <v>0.12285239431500999</v>
      </c>
      <c r="S2116">
        <v>0</v>
      </c>
      <c r="T2116">
        <v>0.234765328123167</v>
      </c>
      <c r="U2116">
        <v>0</v>
      </c>
      <c r="V2116">
        <v>0</v>
      </c>
      <c r="W2116">
        <v>0.116667160216546</v>
      </c>
      <c r="X2116">
        <v>0</v>
      </c>
      <c r="Y2116" s="2">
        <v>1.2952601953960099E-16</v>
      </c>
      <c r="Z2116">
        <v>1.1745915618612823E-3</v>
      </c>
      <c r="AA2116">
        <v>0</v>
      </c>
      <c r="AB2116" t="s">
        <v>24</v>
      </c>
      <c r="AC2116">
        <v>-1.1051837385557484E-2</v>
      </c>
      <c r="AD2116">
        <v>-6.8819260836155971E-3</v>
      </c>
      <c r="AE2116">
        <v>-8.1649944420109088E-3</v>
      </c>
      <c r="AF2116">
        <v>-6.4681764187449753E-3</v>
      </c>
      <c r="AG2116">
        <v>-7.8038414196152095E-3</v>
      </c>
      <c r="AH2116">
        <v>-3.0247679400874361E-3</v>
      </c>
      <c r="AI2116">
        <v>-1.0174035851133745E-3</v>
      </c>
      <c r="AJ2116">
        <v>2.6204526591917521E-3</v>
      </c>
      <c r="AK2116">
        <v>6.44845901667912E-3</v>
      </c>
      <c r="AL2116">
        <v>2.4287180145499132E-3</v>
      </c>
      <c r="AM2116">
        <v>1.9220484838620155E-3</v>
      </c>
      <c r="AN2116">
        <v>4.7468857392107822E-4</v>
      </c>
      <c r="AO2116">
        <v>5.2975064669258387E-4</v>
      </c>
      <c r="AP2116">
        <v>8.3411718434067694E-5</v>
      </c>
      <c r="AQ2116">
        <v>6.9356987255275726E-3</v>
      </c>
      <c r="AR2116">
        <v>-8.5836084921434574E-3</v>
      </c>
      <c r="AS2116">
        <v>-1.0026834307678034E-2</v>
      </c>
      <c r="AT2116">
        <v>1.438948864148859E-3</v>
      </c>
      <c r="AU2116">
        <v>-8.1003647512360999E-3</v>
      </c>
      <c r="AV2116">
        <v>0</v>
      </c>
      <c r="AW2116">
        <f t="shared" ref="AW2116:AW2179" si="177">+SUMPRODUCT(C2116:Y2116,Z2116:AV2116)</f>
        <v>2.7934189300849789E-3</v>
      </c>
      <c r="AX2116">
        <f t="shared" ref="AX2116:AX2179" si="178">+AX2115*(1+AW2116)</f>
        <v>2.8921431338112309</v>
      </c>
      <c r="AY2116">
        <f>1-AX2116/MAX(AX$2:AX2116)</f>
        <v>4.4036851838702429E-3</v>
      </c>
      <c r="AZ2116">
        <v>5</v>
      </c>
      <c r="BA2116">
        <v>2</v>
      </c>
      <c r="BB2116">
        <v>4</v>
      </c>
      <c r="BC2116">
        <v>5</v>
      </c>
      <c r="BD2116">
        <v>5</v>
      </c>
      <c r="BE2116">
        <f t="shared" ref="BE2116:BE2179" ca="1" si="179">+SUMPRODUCT(C2116:Y2116,OFFSET($BL$10,BD2116,0,1,23),Z2116:AV2116)</f>
        <v>2.7934189300849789E-3</v>
      </c>
      <c r="BF2116">
        <f t="shared" ref="BF2116:BF2179" ca="1" si="180">+BF2115*(1+BE2116)</f>
        <v>3.8871508528572347</v>
      </c>
      <c r="BG2116">
        <f ca="1">1-BF2116/MAX(BF$2:BF2116)</f>
        <v>7.3253729606496121E-3</v>
      </c>
      <c r="BH2116">
        <f t="shared" ref="BH2116:BH2179" ca="1" si="181">+SUMPRODUCT(C2116:Y2116,OFFSET($BL$10,BD2116,0,1,23))</f>
        <v>0.999999999999998</v>
      </c>
    </row>
    <row r="2117" spans="1:60" x14ac:dyDescent="0.3">
      <c r="A2117" s="1">
        <v>41053</v>
      </c>
      <c r="B2117" s="3">
        <v>2012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2.77777777777777E-2</v>
      </c>
      <c r="J2117">
        <v>0</v>
      </c>
      <c r="K2117">
        <v>0</v>
      </c>
      <c r="L2117">
        <v>0</v>
      </c>
      <c r="M2117">
        <v>0.233796296296296</v>
      </c>
      <c r="N2117">
        <v>0</v>
      </c>
      <c r="O2117">
        <v>0.141975308641975</v>
      </c>
      <c r="P2117">
        <v>6.66101790736707E-2</v>
      </c>
      <c r="Q2117">
        <v>5.5555555555555497E-2</v>
      </c>
      <c r="R2117">
        <v>0.12285239431500999</v>
      </c>
      <c r="S2117">
        <v>0</v>
      </c>
      <c r="T2117">
        <v>0.234765328123167</v>
      </c>
      <c r="U2117">
        <v>0</v>
      </c>
      <c r="V2117">
        <v>0</v>
      </c>
      <c r="W2117">
        <v>0.116667160216546</v>
      </c>
      <c r="X2117">
        <v>0</v>
      </c>
      <c r="Y2117" s="2">
        <v>1.2952601953960099E-16</v>
      </c>
      <c r="Z2117">
        <v>-8.1228049243098344E-4</v>
      </c>
      <c r="AA2117">
        <v>4.3694587380715966E-4</v>
      </c>
      <c r="AB2117" t="s">
        <v>24</v>
      </c>
      <c r="AC2117">
        <v>3.853200005345947E-4</v>
      </c>
      <c r="AD2117">
        <v>-5.0640067790889143E-3</v>
      </c>
      <c r="AE2117">
        <v>-6.5856576896129448E-3</v>
      </c>
      <c r="AF2117">
        <v>-1.9888447396690934E-3</v>
      </c>
      <c r="AG2117">
        <v>-4.4944755870620634E-3</v>
      </c>
      <c r="AH2117">
        <v>-1.3849852383630568E-3</v>
      </c>
      <c r="AI2117">
        <v>2.2630256715738817E-4</v>
      </c>
      <c r="AJ2117">
        <v>-2.1469510509086742E-3</v>
      </c>
      <c r="AK2117">
        <v>2.0919115321575976E-3</v>
      </c>
      <c r="AL2117">
        <v>1.7312760399956773E-4</v>
      </c>
      <c r="AM2117">
        <v>-6.5537632591378125E-3</v>
      </c>
      <c r="AN2117">
        <v>-3.5594837750008157E-4</v>
      </c>
      <c r="AO2117">
        <v>1.9654131718789269E-3</v>
      </c>
      <c r="AP2117">
        <v>-1.4114715155486568E-3</v>
      </c>
      <c r="AQ2117">
        <v>-3.8090399163096533E-3</v>
      </c>
      <c r="AR2117">
        <v>-6.993080093015136E-3</v>
      </c>
      <c r="AS2117">
        <v>-5.9288559481049941E-3</v>
      </c>
      <c r="AT2117">
        <v>4.4702972703911659E-3</v>
      </c>
      <c r="AU2117">
        <v>-6.0592519509308218E-3</v>
      </c>
      <c r="AV2117">
        <v>0</v>
      </c>
      <c r="AW2117">
        <f t="shared" si="177"/>
        <v>-1.1201752043341409E-3</v>
      </c>
      <c r="AX2117">
        <f t="shared" si="178"/>
        <v>2.8889034267853502</v>
      </c>
      <c r="AY2117">
        <f>1-AX2117/MAX(AX$2:AX2117)</f>
        <v>5.5189274892537554E-3</v>
      </c>
      <c r="AZ2117">
        <v>5</v>
      </c>
      <c r="BA2117">
        <v>2</v>
      </c>
      <c r="BB2117">
        <v>4</v>
      </c>
      <c r="BC2117">
        <v>5</v>
      </c>
      <c r="BD2117">
        <v>5</v>
      </c>
      <c r="BE2117">
        <f t="shared" ca="1" si="179"/>
        <v>-1.1201752043341409E-3</v>
      </c>
      <c r="BF2117">
        <f t="shared" ca="1" si="180"/>
        <v>3.8827965628563574</v>
      </c>
      <c r="BG2117">
        <f ca="1">1-BF2117/MAX(BF$2:BF2117)</f>
        <v>8.4373424638307659E-3</v>
      </c>
      <c r="BH2117">
        <f t="shared" ca="1" si="181"/>
        <v>0.999999999999998</v>
      </c>
    </row>
    <row r="2118" spans="1:60" x14ac:dyDescent="0.3">
      <c r="A2118" s="1">
        <v>41054</v>
      </c>
      <c r="B2118" s="3">
        <v>2012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2.77777777777777E-2</v>
      </c>
      <c r="J2118">
        <v>0</v>
      </c>
      <c r="K2118">
        <v>0</v>
      </c>
      <c r="L2118">
        <v>0</v>
      </c>
      <c r="M2118">
        <v>0.233796296296296</v>
      </c>
      <c r="N2118">
        <v>0</v>
      </c>
      <c r="O2118">
        <v>0.141975308641975</v>
      </c>
      <c r="P2118">
        <v>6.66101790736707E-2</v>
      </c>
      <c r="Q2118">
        <v>5.5555555555555497E-2</v>
      </c>
      <c r="R2118">
        <v>0.12285239431500999</v>
      </c>
      <c r="S2118">
        <v>0</v>
      </c>
      <c r="T2118">
        <v>0.234765328123167</v>
      </c>
      <c r="U2118">
        <v>0</v>
      </c>
      <c r="V2118">
        <v>0</v>
      </c>
      <c r="W2118">
        <v>0.116667160216546</v>
      </c>
      <c r="X2118">
        <v>0</v>
      </c>
      <c r="Y2118" s="2">
        <v>1.2952601953960099E-16</v>
      </c>
      <c r="Z2118">
        <v>1.5352123696841247E-3</v>
      </c>
      <c r="AA2118">
        <v>0</v>
      </c>
      <c r="AB2118" t="s">
        <v>24</v>
      </c>
      <c r="AC2118">
        <v>3.466848579030346E-3</v>
      </c>
      <c r="AD2118">
        <v>-4.8218537477459078E-3</v>
      </c>
      <c r="AE2118">
        <v>-3.5220642940433367E-3</v>
      </c>
      <c r="AF2118">
        <v>1.2685910829239866E-3</v>
      </c>
      <c r="AG2118">
        <v>-5.6431858259693435E-3</v>
      </c>
      <c r="AH2118">
        <v>8.387748384883098E-3</v>
      </c>
      <c r="AI2118">
        <v>-3.166659148409523E-3</v>
      </c>
      <c r="AJ2118">
        <v>2.8999957771289608E-3</v>
      </c>
      <c r="AK2118">
        <v>-6.5275801031972058E-4</v>
      </c>
      <c r="AL2118">
        <v>2.5093917613914218E-3</v>
      </c>
      <c r="AM2118">
        <v>-1.287435395554426E-3</v>
      </c>
      <c r="AN2118">
        <v>4.742286972940768E-4</v>
      </c>
      <c r="AO2118">
        <v>-3.2444348195108663E-3</v>
      </c>
      <c r="AP2118">
        <v>9.9741680485654349E-4</v>
      </c>
      <c r="AQ2118">
        <v>3.7416872163380521E-3</v>
      </c>
      <c r="AR2118">
        <v>-3.0183460773530735E-3</v>
      </c>
      <c r="AS2118">
        <v>-2.4838984423192212E-4</v>
      </c>
      <c r="AT2118">
        <v>-3.9737632358133324E-3</v>
      </c>
      <c r="AU2118">
        <v>-4.2402216972180495E-3</v>
      </c>
      <c r="AV2118">
        <v>0</v>
      </c>
      <c r="AW2118">
        <f t="shared" si="177"/>
        <v>1.0263324886887672E-3</v>
      </c>
      <c r="AX2118">
        <f t="shared" si="178"/>
        <v>2.8918684022289445</v>
      </c>
      <c r="AY2118">
        <f>1-AX2118/MAX(AX$2:AX2118)</f>
        <v>4.4982592551497946E-3</v>
      </c>
      <c r="AZ2118">
        <v>5</v>
      </c>
      <c r="BA2118">
        <v>2</v>
      </c>
      <c r="BB2118">
        <v>4</v>
      </c>
      <c r="BC2118">
        <v>5</v>
      </c>
      <c r="BD2118">
        <v>5</v>
      </c>
      <c r="BE2118">
        <f t="shared" ca="1" si="179"/>
        <v>1.0263324886887672E-3</v>
      </c>
      <c r="BF2118">
        <f t="shared" ca="1" si="180"/>
        <v>3.8867816031157862</v>
      </c>
      <c r="BG2118">
        <f ca="1">1-BF2118/MAX(BF$2:BF2118)</f>
        <v>7.4196694938307717E-3</v>
      </c>
      <c r="BH2118">
        <f t="shared" ca="1" si="181"/>
        <v>0.999999999999998</v>
      </c>
    </row>
    <row r="2119" spans="1:60" x14ac:dyDescent="0.3">
      <c r="A2119" s="1">
        <v>41058</v>
      </c>
      <c r="B2119" s="3">
        <v>2012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2.77777777777777E-2</v>
      </c>
      <c r="J2119">
        <v>0</v>
      </c>
      <c r="K2119">
        <v>0</v>
      </c>
      <c r="L2119">
        <v>0</v>
      </c>
      <c r="M2119">
        <v>0.233796296296296</v>
      </c>
      <c r="N2119">
        <v>0</v>
      </c>
      <c r="O2119">
        <v>0.141975308641975</v>
      </c>
      <c r="P2119">
        <v>6.66101790736707E-2</v>
      </c>
      <c r="Q2119">
        <v>5.5555555555555497E-2</v>
      </c>
      <c r="R2119">
        <v>0.12285239431500999</v>
      </c>
      <c r="S2119">
        <v>0</v>
      </c>
      <c r="T2119">
        <v>0.234765328123167</v>
      </c>
      <c r="U2119">
        <v>0</v>
      </c>
      <c r="V2119">
        <v>0</v>
      </c>
      <c r="W2119">
        <v>0.116667160216546</v>
      </c>
      <c r="X2119">
        <v>0</v>
      </c>
      <c r="Y2119" s="2">
        <v>1.2952601953960099E-16</v>
      </c>
      <c r="Z2119">
        <v>-5.4109962633519526E-4</v>
      </c>
      <c r="AA2119">
        <v>0</v>
      </c>
      <c r="AB2119" t="s">
        <v>24</v>
      </c>
      <c r="AC2119">
        <v>-4.2225528002963753E-3</v>
      </c>
      <c r="AD2119">
        <v>2.8263818373070571E-2</v>
      </c>
      <c r="AE2119">
        <v>1.2682138673203447E-2</v>
      </c>
      <c r="AF2119">
        <v>-2.7143892238246092E-4</v>
      </c>
      <c r="AG2119">
        <v>1.2486022277647502E-2</v>
      </c>
      <c r="AH2119">
        <v>-1.0872337457115355E-2</v>
      </c>
      <c r="AI2119">
        <v>1.1005540297860161E-2</v>
      </c>
      <c r="AJ2119">
        <v>-8.3917417466339295E-4</v>
      </c>
      <c r="AK2119">
        <v>1.4493118431592622E-2</v>
      </c>
      <c r="AL2119">
        <v>1.4667442468412339E-3</v>
      </c>
      <c r="AM2119">
        <v>1.2727645735768789E-2</v>
      </c>
      <c r="AN2119">
        <v>-2.374053631026829E-4</v>
      </c>
      <c r="AO2119">
        <v>1.211198570480021E-2</v>
      </c>
      <c r="AP2119">
        <v>-2.9072269477623536E-3</v>
      </c>
      <c r="AQ2119">
        <v>-3.0788136459117821E-3</v>
      </c>
      <c r="AR2119">
        <v>1.1772867309977064E-2</v>
      </c>
      <c r="AS2119">
        <v>9.1971741566567733E-3</v>
      </c>
      <c r="AT2119">
        <v>1.4201503619252209E-2</v>
      </c>
      <c r="AU2119">
        <v>2.7681509279285255E-2</v>
      </c>
      <c r="AV2119">
        <v>0</v>
      </c>
      <c r="AW2119">
        <f t="shared" si="177"/>
        <v>3.2611441038953777E-3</v>
      </c>
      <c r="AX2119">
        <f t="shared" si="178"/>
        <v>2.901299201818115</v>
      </c>
      <c r="AY2119">
        <f>1-AX2119/MAX(AX$2:AX2119)</f>
        <v>1.2517846229020968E-3</v>
      </c>
      <c r="AZ2119">
        <v>5</v>
      </c>
      <c r="BA2119">
        <v>2</v>
      </c>
      <c r="BB2119">
        <v>4</v>
      </c>
      <c r="BC2119">
        <v>5</v>
      </c>
      <c r="BD2119">
        <v>5</v>
      </c>
      <c r="BE2119">
        <f t="shared" ca="1" si="179"/>
        <v>3.2611441038953777E-3</v>
      </c>
      <c r="BF2119">
        <f t="shared" ca="1" si="180"/>
        <v>3.8994569580239165</v>
      </c>
      <c r="BG2119">
        <f ca="1">1-BF2119/MAX(BF$2:BF2119)</f>
        <v>4.1827220013580524E-3</v>
      </c>
      <c r="BH2119">
        <f t="shared" ca="1" si="181"/>
        <v>0.999999999999998</v>
      </c>
    </row>
    <row r="2120" spans="1:60" x14ac:dyDescent="0.3">
      <c r="A2120" s="1">
        <v>41059</v>
      </c>
      <c r="B2120" s="3">
        <v>2012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2.77777777777777E-2</v>
      </c>
      <c r="J2120">
        <v>0</v>
      </c>
      <c r="K2120">
        <v>0</v>
      </c>
      <c r="L2120">
        <v>0</v>
      </c>
      <c r="M2120">
        <v>0.233796296296296</v>
      </c>
      <c r="N2120">
        <v>0</v>
      </c>
      <c r="O2120">
        <v>0.141975308641975</v>
      </c>
      <c r="P2120">
        <v>6.66101790736707E-2</v>
      </c>
      <c r="Q2120">
        <v>5.5555555555555497E-2</v>
      </c>
      <c r="R2120">
        <v>0.12285239431500999</v>
      </c>
      <c r="S2120">
        <v>0</v>
      </c>
      <c r="T2120">
        <v>0.234765328123167</v>
      </c>
      <c r="U2120">
        <v>0</v>
      </c>
      <c r="V2120">
        <v>0</v>
      </c>
      <c r="W2120">
        <v>0.116667160216546</v>
      </c>
      <c r="X2120">
        <v>0</v>
      </c>
      <c r="Y2120" s="2">
        <v>1.2952601953960099E-16</v>
      </c>
      <c r="Z2120">
        <v>3.3372137512439615E-3</v>
      </c>
      <c r="AA2120">
        <v>0</v>
      </c>
      <c r="AB2120" t="s">
        <v>24</v>
      </c>
      <c r="AC2120">
        <v>-1.850424049642363E-2</v>
      </c>
      <c r="AD2120">
        <v>-1.7277382561391219E-2</v>
      </c>
      <c r="AE2120">
        <v>-2.3609062067795672E-2</v>
      </c>
      <c r="AF2120">
        <v>-9.035054976125334E-5</v>
      </c>
      <c r="AG2120">
        <v>-1.3453191229896966E-2</v>
      </c>
      <c r="AH2120">
        <v>5.8932549627221942E-3</v>
      </c>
      <c r="AI2120">
        <v>-4.4892115797916521E-3</v>
      </c>
      <c r="AJ2120">
        <v>9.5222563576036201E-3</v>
      </c>
      <c r="AK2120">
        <v>-1.9176594216648746E-2</v>
      </c>
      <c r="AL2120">
        <v>8.6167779797641231E-4</v>
      </c>
      <c r="AM2120">
        <v>-8.431423320333864E-3</v>
      </c>
      <c r="AN2120">
        <v>4.7431822051735573E-4</v>
      </c>
      <c r="AO2120">
        <v>-1.4510271554089904E-2</v>
      </c>
      <c r="AP2120">
        <v>5.8319017955754671E-3</v>
      </c>
      <c r="AQ2120">
        <v>2.5361728862592914E-2</v>
      </c>
      <c r="AR2120">
        <v>-2.2939058381516886E-2</v>
      </c>
      <c r="AS2120">
        <v>-2.8817540819552567E-2</v>
      </c>
      <c r="AT2120">
        <v>-2.3757040564379106E-2</v>
      </c>
      <c r="AU2120">
        <v>-1.8388852914950515E-2</v>
      </c>
      <c r="AV2120">
        <v>0</v>
      </c>
      <c r="AW2120">
        <f t="shared" si="177"/>
        <v>3.2105944354745529E-3</v>
      </c>
      <c r="AX2120">
        <f t="shared" si="178"/>
        <v>2.9106140968911189</v>
      </c>
      <c r="AY2120">
        <f>1-AX2120/MAX(AX$2:AX2120)</f>
        <v>0</v>
      </c>
      <c r="AZ2120">
        <v>5</v>
      </c>
      <c r="BA2120">
        <v>2</v>
      </c>
      <c r="BB2120">
        <v>4</v>
      </c>
      <c r="BC2120">
        <v>5</v>
      </c>
      <c r="BD2120">
        <v>5</v>
      </c>
      <c r="BE2120">
        <f t="shared" ca="1" si="179"/>
        <v>3.2105944354745529E-3</v>
      </c>
      <c r="BF2120">
        <f t="shared" ca="1" si="180"/>
        <v>3.9119765328347205</v>
      </c>
      <c r="BG2120">
        <f ca="1">1-BF2120/MAX(BF$2:BF2120)</f>
        <v>9.8555658986620998E-4</v>
      </c>
      <c r="BH2120">
        <f t="shared" ca="1" si="181"/>
        <v>0.999999999999998</v>
      </c>
    </row>
    <row r="2121" spans="1:60" x14ac:dyDescent="0.3">
      <c r="A2121" s="1">
        <v>41060</v>
      </c>
      <c r="B2121" s="3">
        <v>2012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2.77777777777777E-2</v>
      </c>
      <c r="J2121">
        <v>0</v>
      </c>
      <c r="K2121">
        <v>0</v>
      </c>
      <c r="L2121">
        <v>0</v>
      </c>
      <c r="M2121">
        <v>0.233796296296296</v>
      </c>
      <c r="N2121">
        <v>0</v>
      </c>
      <c r="O2121">
        <v>0.141975308641975</v>
      </c>
      <c r="P2121">
        <v>6.66101790736707E-2</v>
      </c>
      <c r="Q2121">
        <v>5.5555555555555497E-2</v>
      </c>
      <c r="R2121">
        <v>0.12285239431500999</v>
      </c>
      <c r="S2121">
        <v>0</v>
      </c>
      <c r="T2121">
        <v>0.234765328123167</v>
      </c>
      <c r="U2121">
        <v>0</v>
      </c>
      <c r="V2121">
        <v>0</v>
      </c>
      <c r="W2121">
        <v>0.116667160216546</v>
      </c>
      <c r="X2121">
        <v>0</v>
      </c>
      <c r="Y2121" s="2">
        <v>1.2952601953960099E-16</v>
      </c>
      <c r="Z2121">
        <v>2.9671683146470507E-3</v>
      </c>
      <c r="AA2121">
        <v>0</v>
      </c>
      <c r="AB2121" t="s">
        <v>24</v>
      </c>
      <c r="AC2121">
        <v>-8.6410410237095503E-3</v>
      </c>
      <c r="AD2121">
        <v>4.2617631165937642E-3</v>
      </c>
      <c r="AE2121">
        <v>4.2049639936190264E-3</v>
      </c>
      <c r="AF2121">
        <v>1.810055610947936E-3</v>
      </c>
      <c r="AG2121">
        <v>1.0227340204602919E-2</v>
      </c>
      <c r="AH2121">
        <v>-1.9090812845155014E-3</v>
      </c>
      <c r="AI2121">
        <v>-1.0596480099991701E-2</v>
      </c>
      <c r="AJ2121">
        <v>3.8848228762442538E-3</v>
      </c>
      <c r="AK2121">
        <v>-1.3119455677280678E-3</v>
      </c>
      <c r="AL2121">
        <v>7.0589921730770389E-3</v>
      </c>
      <c r="AM2121">
        <v>-4.3316122370482546E-3</v>
      </c>
      <c r="AN2121">
        <v>3.5511628596407441E-4</v>
      </c>
      <c r="AO2121">
        <v>-2.2007849335243801E-3</v>
      </c>
      <c r="AP2121">
        <v>4.804144039402658E-3</v>
      </c>
      <c r="AQ2121">
        <v>1.1574485867505091E-2</v>
      </c>
      <c r="AR2121">
        <v>4.0833131354087726E-3</v>
      </c>
      <c r="AS2121">
        <v>3.2968959433798961E-3</v>
      </c>
      <c r="AT2121">
        <v>7.5742935442648651E-3</v>
      </c>
      <c r="AU2121">
        <v>3.1660720459074643E-3</v>
      </c>
      <c r="AV2121">
        <v>0</v>
      </c>
      <c r="AW2121">
        <f t="shared" si="177"/>
        <v>5.0225259235411523E-3</v>
      </c>
      <c r="AX2121">
        <f t="shared" si="178"/>
        <v>2.925232731646179</v>
      </c>
      <c r="AY2121">
        <f>1-AX2121/MAX(AX$2:AX2121)</f>
        <v>0</v>
      </c>
      <c r="AZ2121">
        <v>5</v>
      </c>
      <c r="BA2121">
        <v>2</v>
      </c>
      <c r="BB2121">
        <v>4</v>
      </c>
      <c r="BC2121">
        <v>5</v>
      </c>
      <c r="BD2121">
        <v>5</v>
      </c>
      <c r="BE2121">
        <f t="shared" ca="1" si="179"/>
        <v>5.0225259235411523E-3</v>
      </c>
      <c r="BF2121">
        <f t="shared" ca="1" si="180"/>
        <v>3.9316245363831679</v>
      </c>
      <c r="BG2121">
        <f ca="1">1-BF2121/MAX(BF$2:BF2121)</f>
        <v>0</v>
      </c>
      <c r="BH2121">
        <f t="shared" ca="1" si="181"/>
        <v>0.999999999999998</v>
      </c>
    </row>
    <row r="2122" spans="1:60" x14ac:dyDescent="0.3">
      <c r="A2122" s="1">
        <v>41061</v>
      </c>
      <c r="B2122" s="3">
        <v>2012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2.77777777777777E-2</v>
      </c>
      <c r="M2122">
        <v>0.243055555555555</v>
      </c>
      <c r="N2122">
        <v>0</v>
      </c>
      <c r="O2122">
        <v>4.6296296296296197E-2</v>
      </c>
      <c r="P2122">
        <v>1.6021485896933901E-2</v>
      </c>
      <c r="Q2122">
        <v>5.5555555555555497E-2</v>
      </c>
      <c r="R2122">
        <v>4.2068951638428803E-2</v>
      </c>
      <c r="S2122">
        <v>0.11111111111111099</v>
      </c>
      <c r="T2122">
        <v>0.27607140141922798</v>
      </c>
      <c r="U2122">
        <v>0</v>
      </c>
      <c r="V2122">
        <v>0</v>
      </c>
      <c r="W2122">
        <v>0.109841585665001</v>
      </c>
      <c r="X2122">
        <v>0</v>
      </c>
      <c r="Y2122">
        <v>7.2200279084111404E-2</v>
      </c>
      <c r="Z2122">
        <v>2.4972641168241605E-3</v>
      </c>
      <c r="AA2122">
        <v>0</v>
      </c>
      <c r="AB2122" t="s">
        <v>24</v>
      </c>
      <c r="AC2122">
        <v>-2.0602225892652481E-2</v>
      </c>
      <c r="AD2122">
        <v>-2.6790616720895222E-2</v>
      </c>
      <c r="AE2122">
        <v>-2.5334828123682263E-2</v>
      </c>
      <c r="AF2122">
        <v>-1.5775231085588093E-2</v>
      </c>
      <c r="AG2122">
        <v>-2.6996737707175922E-2</v>
      </c>
      <c r="AH2122">
        <v>3.8781196888103997E-2</v>
      </c>
      <c r="AI2122">
        <v>-8.6897350171896148E-3</v>
      </c>
      <c r="AJ2122">
        <v>8.590052763061129E-3</v>
      </c>
      <c r="AK2122">
        <v>-3.0088145526665722E-2</v>
      </c>
      <c r="AL2122">
        <v>6.142654872588249E-3</v>
      </c>
      <c r="AM2122">
        <v>-2.6587611485020091E-2</v>
      </c>
      <c r="AN2122">
        <v>9.4946277742646856E-5</v>
      </c>
      <c r="AO2122">
        <v>-2.5176741294189009E-2</v>
      </c>
      <c r="AP2122">
        <v>4.1826508215450087E-3</v>
      </c>
      <c r="AQ2122">
        <v>2.3739906785185116E-2</v>
      </c>
      <c r="AR2122">
        <v>-2.5076499087539728E-2</v>
      </c>
      <c r="AS2122">
        <v>-2.3256016965650494E-2</v>
      </c>
      <c r="AT2122">
        <v>-2.4472060678774943E-2</v>
      </c>
      <c r="AU2122">
        <v>-2.4723765952708199E-2</v>
      </c>
      <c r="AV2122">
        <v>0</v>
      </c>
      <c r="AW2122">
        <f t="shared" si="177"/>
        <v>4.9816016936711678E-3</v>
      </c>
      <c r="AX2122">
        <f t="shared" si="178"/>
        <v>2.9398050759765302</v>
      </c>
      <c r="AY2122">
        <f>1-AX2122/MAX(AX$2:AX2122)</f>
        <v>0</v>
      </c>
      <c r="AZ2122">
        <v>5</v>
      </c>
      <c r="BA2122">
        <v>4</v>
      </c>
      <c r="BB2122">
        <v>5</v>
      </c>
      <c r="BC2122">
        <v>5</v>
      </c>
      <c r="BD2122">
        <v>5</v>
      </c>
      <c r="BE2122">
        <f t="shared" ca="1" si="179"/>
        <v>4.9816016936711678E-3</v>
      </c>
      <c r="BF2122">
        <f t="shared" ca="1" si="180"/>
        <v>3.9512103238324938</v>
      </c>
      <c r="BG2122">
        <f ca="1">1-BF2122/MAX(BF$2:BF2122)</f>
        <v>0</v>
      </c>
      <c r="BH2122">
        <f t="shared" ca="1" si="181"/>
        <v>0.99999999999999867</v>
      </c>
    </row>
    <row r="2123" spans="1:60" x14ac:dyDescent="0.3">
      <c r="A2123" s="1">
        <v>41064</v>
      </c>
      <c r="B2123" s="3">
        <v>2012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2.77777777777777E-2</v>
      </c>
      <c r="M2123">
        <v>0.243055555555555</v>
      </c>
      <c r="N2123">
        <v>0</v>
      </c>
      <c r="O2123">
        <v>4.6296296296296197E-2</v>
      </c>
      <c r="P2123">
        <v>1.6021485896933901E-2</v>
      </c>
      <c r="Q2123">
        <v>5.5555555555555497E-2</v>
      </c>
      <c r="R2123">
        <v>4.2068951638428803E-2</v>
      </c>
      <c r="S2123">
        <v>0.11111111111111099</v>
      </c>
      <c r="T2123">
        <v>0.27607140141922798</v>
      </c>
      <c r="U2123">
        <v>0</v>
      </c>
      <c r="V2123">
        <v>0</v>
      </c>
      <c r="W2123">
        <v>0.109841585665001</v>
      </c>
      <c r="X2123">
        <v>0</v>
      </c>
      <c r="Y2123">
        <v>7.2200279084111404E-2</v>
      </c>
      <c r="Z2123">
        <v>-2.3302352717866626E-3</v>
      </c>
      <c r="AA2123">
        <v>0</v>
      </c>
      <c r="AB2123" t="s">
        <v>24</v>
      </c>
      <c r="AC2123">
        <v>5.6634539487332436E-3</v>
      </c>
      <c r="AD2123">
        <v>4.360961043995415E-3</v>
      </c>
      <c r="AE2123">
        <v>8.377964888829581E-3</v>
      </c>
      <c r="AF2123">
        <v>1.0599393672461321E-2</v>
      </c>
      <c r="AG2123">
        <v>1.1560836284340459E-2</v>
      </c>
      <c r="AH2123">
        <v>-1.1428106398856386E-3</v>
      </c>
      <c r="AI2123">
        <v>8.0982203777346662E-4</v>
      </c>
      <c r="AJ2123">
        <v>-5.7637646157686628E-3</v>
      </c>
      <c r="AK2123">
        <v>-2.3029510527682318E-3</v>
      </c>
      <c r="AL2123">
        <v>-7.5886577711274938E-3</v>
      </c>
      <c r="AM2123">
        <v>7.6146817950653034E-3</v>
      </c>
      <c r="AN2123">
        <v>-1.1852040576654232E-4</v>
      </c>
      <c r="AO2123">
        <v>-4.681756671534032E-4</v>
      </c>
      <c r="AP2123">
        <v>-1.9009295626803979E-3</v>
      </c>
      <c r="AQ2123">
        <v>-7.900941439051512E-3</v>
      </c>
      <c r="AR2123">
        <v>7.9943023471398256E-3</v>
      </c>
      <c r="AS2123">
        <v>9.5754116803599132E-3</v>
      </c>
      <c r="AT2123">
        <v>-6.8860715161356278E-3</v>
      </c>
      <c r="AU2123">
        <v>3.7753891106708792E-3</v>
      </c>
      <c r="AV2123">
        <v>0</v>
      </c>
      <c r="AW2123">
        <f t="shared" si="177"/>
        <v>-4.7828436981316256E-3</v>
      </c>
      <c r="AX2123">
        <f t="shared" si="178"/>
        <v>2.9257444477951604</v>
      </c>
      <c r="AY2123">
        <f>1-AX2123/MAX(AX$2:AX2123)</f>
        <v>4.7828436981316447E-3</v>
      </c>
      <c r="AZ2123">
        <v>5</v>
      </c>
      <c r="BA2123">
        <v>4</v>
      </c>
      <c r="BB2123">
        <v>5</v>
      </c>
      <c r="BC2123">
        <v>5</v>
      </c>
      <c r="BD2123">
        <v>5</v>
      </c>
      <c r="BE2123">
        <f t="shared" ca="1" si="179"/>
        <v>-4.7828436981316256E-3</v>
      </c>
      <c r="BF2123">
        <f t="shared" ca="1" si="180"/>
        <v>3.9323123024351587</v>
      </c>
      <c r="BG2123">
        <f ca="1">1-BF2123/MAX(BF$2:BF2123)</f>
        <v>4.7828436981316447E-3</v>
      </c>
      <c r="BH2123">
        <f t="shared" ca="1" si="181"/>
        <v>0.99999999999999867</v>
      </c>
    </row>
    <row r="2124" spans="1:60" x14ac:dyDescent="0.3">
      <c r="A2124" s="1">
        <v>41065</v>
      </c>
      <c r="B2124" s="3">
        <v>2012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2.77777777777777E-2</v>
      </c>
      <c r="M2124">
        <v>0.243055555555555</v>
      </c>
      <c r="N2124">
        <v>0</v>
      </c>
      <c r="O2124">
        <v>4.6296296296296197E-2</v>
      </c>
      <c r="P2124">
        <v>1.6021485896933901E-2</v>
      </c>
      <c r="Q2124">
        <v>5.5555555555555497E-2</v>
      </c>
      <c r="R2124">
        <v>4.2068951638428803E-2</v>
      </c>
      <c r="S2124">
        <v>0.11111111111111099</v>
      </c>
      <c r="T2124">
        <v>0.27607140141922798</v>
      </c>
      <c r="U2124">
        <v>0</v>
      </c>
      <c r="V2124">
        <v>0</v>
      </c>
      <c r="W2124">
        <v>0.109841585665001</v>
      </c>
      <c r="X2124">
        <v>0</v>
      </c>
      <c r="Y2124">
        <v>7.2200279084111404E-2</v>
      </c>
      <c r="Z2124">
        <v>-2.0653286054003184E-3</v>
      </c>
      <c r="AA2124">
        <v>0</v>
      </c>
      <c r="AB2124" t="s">
        <v>24</v>
      </c>
      <c r="AC2124">
        <v>-3.6202487660880189E-3</v>
      </c>
      <c r="AD2124">
        <v>2.7137824901093399E-3</v>
      </c>
      <c r="AE2124">
        <v>7.2433745447459952E-3</v>
      </c>
      <c r="AF2124">
        <v>5.8369442425811879E-3</v>
      </c>
      <c r="AG2124">
        <v>1.2571250138238454E-2</v>
      </c>
      <c r="AH2124">
        <v>-1.1442151423183278E-3</v>
      </c>
      <c r="AI2124">
        <v>6.3550510684813322E-3</v>
      </c>
      <c r="AJ2124">
        <v>-3.3122815819748297E-3</v>
      </c>
      <c r="AK2124">
        <v>1.2898821210872491E-2</v>
      </c>
      <c r="AL2124">
        <v>-2.1470005209103249E-3</v>
      </c>
      <c r="AM2124">
        <v>4.1070562212461859E-3</v>
      </c>
      <c r="AN2124">
        <v>2.3747208745406034E-4</v>
      </c>
      <c r="AO2124">
        <v>7.5723361378730036E-3</v>
      </c>
      <c r="AP2124">
        <v>-8.2807228532200128E-4</v>
      </c>
      <c r="AQ2124">
        <v>-1.3376820572659986E-2</v>
      </c>
      <c r="AR2124">
        <v>5.1724831814277117E-3</v>
      </c>
      <c r="AS2124">
        <v>3.0761716852276688E-3</v>
      </c>
      <c r="AT2124">
        <v>2.063673878717931E-2</v>
      </c>
      <c r="AU2124">
        <v>3.7615390817105077E-3</v>
      </c>
      <c r="AV2124">
        <v>0</v>
      </c>
      <c r="AW2124">
        <f t="shared" si="177"/>
        <v>-1.8485766585248655E-3</v>
      </c>
      <c r="AX2124">
        <f t="shared" si="178"/>
        <v>2.9203359849001576</v>
      </c>
      <c r="AY2124">
        <f>1-AX2124/MAX(AX$2:AX2124)</f>
        <v>6.6225789034347615E-3</v>
      </c>
      <c r="AZ2124">
        <v>5</v>
      </c>
      <c r="BA2124">
        <v>4</v>
      </c>
      <c r="BB2124">
        <v>5</v>
      </c>
      <c r="BC2124">
        <v>5</v>
      </c>
      <c r="BD2124">
        <v>5</v>
      </c>
      <c r="BE2124">
        <f t="shared" ca="1" si="179"/>
        <v>-1.8485766585248655E-3</v>
      </c>
      <c r="BF2124">
        <f t="shared" ca="1" si="180"/>
        <v>3.9250431216988466</v>
      </c>
      <c r="BG2124">
        <f ca="1">1-BF2124/MAX(BF$2:BF2124)</f>
        <v>6.6225789034348725E-3</v>
      </c>
      <c r="BH2124">
        <f t="shared" ca="1" si="181"/>
        <v>0.99999999999999867</v>
      </c>
    </row>
    <row r="2125" spans="1:60" x14ac:dyDescent="0.3">
      <c r="A2125" s="1">
        <v>41066</v>
      </c>
      <c r="B2125" s="3">
        <v>2012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2.77777777777777E-2</v>
      </c>
      <c r="M2125">
        <v>0.243055555555555</v>
      </c>
      <c r="N2125">
        <v>0</v>
      </c>
      <c r="O2125">
        <v>4.6296296296296197E-2</v>
      </c>
      <c r="P2125">
        <v>1.6021485896933901E-2</v>
      </c>
      <c r="Q2125">
        <v>5.5555555555555497E-2</v>
      </c>
      <c r="R2125">
        <v>4.2068951638428803E-2</v>
      </c>
      <c r="S2125">
        <v>0.11111111111111099</v>
      </c>
      <c r="T2125">
        <v>0.27607140141922798</v>
      </c>
      <c r="U2125">
        <v>0</v>
      </c>
      <c r="V2125">
        <v>0</v>
      </c>
      <c r="W2125">
        <v>0.109841585665001</v>
      </c>
      <c r="X2125">
        <v>0</v>
      </c>
      <c r="Y2125">
        <v>7.2200279084111404E-2</v>
      </c>
      <c r="Z2125">
        <v>-2.9701675594752119E-3</v>
      </c>
      <c r="AA2125">
        <v>-2.1865014885658063E-4</v>
      </c>
      <c r="AB2125" t="s">
        <v>24</v>
      </c>
      <c r="AC2125">
        <v>1.8570768629970535E-2</v>
      </c>
      <c r="AD2125">
        <v>2.9228792651815105E-2</v>
      </c>
      <c r="AE2125">
        <v>2.7918599647445808E-2</v>
      </c>
      <c r="AF2125">
        <v>1.1605684101295255E-2</v>
      </c>
      <c r="AG2125">
        <v>1.5801202995617381E-2</v>
      </c>
      <c r="AH2125">
        <v>4.4550925601938296E-4</v>
      </c>
      <c r="AI2125">
        <v>1.0679056174572654E-2</v>
      </c>
      <c r="AJ2125">
        <v>-6.554513247726379E-3</v>
      </c>
      <c r="AK2125">
        <v>2.4665347863302767E-2</v>
      </c>
      <c r="AL2125">
        <v>-2.9276281072331267E-3</v>
      </c>
      <c r="AM2125">
        <v>2.2906203560378868E-2</v>
      </c>
      <c r="AN2125">
        <v>-3.5592202042822318E-4</v>
      </c>
      <c r="AO2125">
        <v>2.2468339072499788E-2</v>
      </c>
      <c r="AP2125">
        <v>-4.7227996496957969E-3</v>
      </c>
      <c r="AQ2125">
        <v>-1.9984292798120196E-2</v>
      </c>
      <c r="AR2125">
        <v>2.8816777504789171E-2</v>
      </c>
      <c r="AS2125">
        <v>3.4500424375218275E-2</v>
      </c>
      <c r="AT2125">
        <v>2.2161404297619036E-2</v>
      </c>
      <c r="AU2125">
        <v>2.8104985295530627E-2</v>
      </c>
      <c r="AV2125">
        <v>0</v>
      </c>
      <c r="AW2125">
        <f t="shared" si="177"/>
        <v>-3.7471747534426002E-3</v>
      </c>
      <c r="AX2125">
        <f t="shared" si="178"/>
        <v>2.9093929756259698</v>
      </c>
      <c r="AY2125">
        <f>1-AX2125/MAX(AX$2:AX2125)</f>
        <v>1.0344937696407763E-2</v>
      </c>
      <c r="AZ2125">
        <v>5</v>
      </c>
      <c r="BA2125">
        <v>4</v>
      </c>
      <c r="BB2125">
        <v>5</v>
      </c>
      <c r="BC2125">
        <v>5</v>
      </c>
      <c r="BD2125">
        <v>5</v>
      </c>
      <c r="BE2125">
        <f t="shared" ca="1" si="179"/>
        <v>-3.7471747534426002E-3</v>
      </c>
      <c r="BF2125">
        <f t="shared" ca="1" si="180"/>
        <v>3.9103352992070435</v>
      </c>
      <c r="BG2125">
        <f ca="1">1-BF2125/MAX(BF$2:BF2125)</f>
        <v>1.0344937696407763E-2</v>
      </c>
      <c r="BH2125">
        <f t="shared" ca="1" si="181"/>
        <v>0.99999999999999867</v>
      </c>
    </row>
    <row r="2126" spans="1:60" x14ac:dyDescent="0.3">
      <c r="A2126" s="1">
        <v>41067</v>
      </c>
      <c r="B2126" s="3">
        <v>2012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2.77777777777777E-2</v>
      </c>
      <c r="M2126">
        <v>0.243055555555555</v>
      </c>
      <c r="N2126">
        <v>0</v>
      </c>
      <c r="O2126">
        <v>4.6296296296296197E-2</v>
      </c>
      <c r="P2126">
        <v>1.6021485896933901E-2</v>
      </c>
      <c r="Q2126">
        <v>5.5555555555555497E-2</v>
      </c>
      <c r="R2126">
        <v>4.2068951638428803E-2</v>
      </c>
      <c r="S2126">
        <v>0.11111111111111099</v>
      </c>
      <c r="T2126">
        <v>0.27607140141922798</v>
      </c>
      <c r="U2126">
        <v>0</v>
      </c>
      <c r="V2126">
        <v>0</v>
      </c>
      <c r="W2126">
        <v>0.109841585665001</v>
      </c>
      <c r="X2126">
        <v>0</v>
      </c>
      <c r="Y2126">
        <v>7.2200279084111404E-2</v>
      </c>
      <c r="Z2126">
        <v>1.5345074222121724E-3</v>
      </c>
      <c r="AA2126">
        <v>0</v>
      </c>
      <c r="AB2126" t="s">
        <v>24</v>
      </c>
      <c r="AC2126">
        <v>-6.7379993842749952E-3</v>
      </c>
      <c r="AD2126">
        <v>6.047507018759779E-3</v>
      </c>
      <c r="AE2126">
        <v>1.4402714815526796E-3</v>
      </c>
      <c r="AF2126">
        <v>1.6135848957088417E-3</v>
      </c>
      <c r="AG2126">
        <v>-6.6663959706250164E-3</v>
      </c>
      <c r="AH2126">
        <v>-1.7238131150260627E-2</v>
      </c>
      <c r="AI2126">
        <v>3.7486513978983727E-3</v>
      </c>
      <c r="AJ2126">
        <v>2.4159793659213058E-3</v>
      </c>
      <c r="AK2126">
        <v>-6.5413883338354406E-3</v>
      </c>
      <c r="AL2126">
        <v>2.0727459633913536E-3</v>
      </c>
      <c r="AM2126">
        <v>-3.9987986726841562E-3</v>
      </c>
      <c r="AN2126">
        <v>-1.1814528038800454E-4</v>
      </c>
      <c r="AO2126">
        <v>6.0618864864903088E-4</v>
      </c>
      <c r="AP2126">
        <v>-1.668001422467924E-4</v>
      </c>
      <c r="AQ2126">
        <v>1.5191920583581542E-3</v>
      </c>
      <c r="AR2126">
        <v>2.0005856289051493E-3</v>
      </c>
      <c r="AS2126">
        <v>1.7291831827190851E-3</v>
      </c>
      <c r="AT2126">
        <v>-7.1214027272313851E-3</v>
      </c>
      <c r="AU2126">
        <v>4.6861866914504891E-3</v>
      </c>
      <c r="AV2126">
        <v>0</v>
      </c>
      <c r="AW2126">
        <f t="shared" si="177"/>
        <v>3.6082423519573272E-4</v>
      </c>
      <c r="AX2126">
        <f t="shared" si="178"/>
        <v>2.9104427551212839</v>
      </c>
      <c r="AY2126">
        <f>1-AX2126/MAX(AX$2:AX2126)</f>
        <v>9.9878461654444584E-3</v>
      </c>
      <c r="AZ2126">
        <v>5</v>
      </c>
      <c r="BA2126">
        <v>4</v>
      </c>
      <c r="BB2126">
        <v>5</v>
      </c>
      <c r="BC2126">
        <v>5</v>
      </c>
      <c r="BD2126">
        <v>5</v>
      </c>
      <c r="BE2126">
        <f t="shared" ca="1" si="179"/>
        <v>3.6082423519573272E-4</v>
      </c>
      <c r="BF2126">
        <f t="shared" ca="1" si="180"/>
        <v>3.911746242950739</v>
      </c>
      <c r="BG2126">
        <f ca="1">1-BF2126/MAX(BF$2:BF2126)</f>
        <v>9.9878461654444584E-3</v>
      </c>
      <c r="BH2126">
        <f t="shared" ca="1" si="181"/>
        <v>0.99999999999999867</v>
      </c>
    </row>
    <row r="2127" spans="1:60" x14ac:dyDescent="0.3">
      <c r="A2127" s="1">
        <v>41068</v>
      </c>
      <c r="B2127" s="3">
        <v>2012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2.77777777777777E-2</v>
      </c>
      <c r="M2127">
        <v>0.243055555555555</v>
      </c>
      <c r="N2127">
        <v>0</v>
      </c>
      <c r="O2127">
        <v>4.6296296296296197E-2</v>
      </c>
      <c r="P2127">
        <v>1.6021485896933901E-2</v>
      </c>
      <c r="Q2127">
        <v>5.5555555555555497E-2</v>
      </c>
      <c r="R2127">
        <v>4.2068951638428803E-2</v>
      </c>
      <c r="S2127">
        <v>0.11111111111111099</v>
      </c>
      <c r="T2127">
        <v>0.27607140141922798</v>
      </c>
      <c r="U2127">
        <v>0</v>
      </c>
      <c r="V2127">
        <v>0</v>
      </c>
      <c r="W2127">
        <v>0.109841585665001</v>
      </c>
      <c r="X2127">
        <v>0</v>
      </c>
      <c r="Y2127">
        <v>7.2200279084111404E-2</v>
      </c>
      <c r="Z2127">
        <v>-4.5048014789539348E-4</v>
      </c>
      <c r="AA2127">
        <v>0</v>
      </c>
      <c r="AB2127" t="s">
        <v>24</v>
      </c>
      <c r="AC2127">
        <v>3.1923517216945196E-3</v>
      </c>
      <c r="AD2127">
        <v>-8.6249895570269519E-3</v>
      </c>
      <c r="AE2127">
        <v>-3.2871409207462232E-3</v>
      </c>
      <c r="AF2127">
        <v>3.4891254794786608E-3</v>
      </c>
      <c r="AG2127">
        <v>-8.9486682182510213E-3</v>
      </c>
      <c r="AH2127">
        <v>1.4886454856892772E-3</v>
      </c>
      <c r="AI2127">
        <v>3.8484118264090483E-3</v>
      </c>
      <c r="AJ2127">
        <v>7.4227053296449519E-4</v>
      </c>
      <c r="AK2127">
        <v>1.3563361997785961E-2</v>
      </c>
      <c r="AL2127">
        <v>3.7049362237091543E-3</v>
      </c>
      <c r="AM2127">
        <v>9.6351170259936225E-3</v>
      </c>
      <c r="AN2127">
        <v>0</v>
      </c>
      <c r="AO2127">
        <v>7.9512900472176185E-3</v>
      </c>
      <c r="AP2127">
        <v>7.4925240523260328E-4</v>
      </c>
      <c r="AQ2127">
        <v>-2.3946667078511563E-4</v>
      </c>
      <c r="AR2127">
        <v>-3.660863766351441E-3</v>
      </c>
      <c r="AS2127">
        <v>2.2195956011346052E-3</v>
      </c>
      <c r="AT2127">
        <v>1.4185562685658404E-2</v>
      </c>
      <c r="AU2127">
        <v>-8.2922600465403784E-3</v>
      </c>
      <c r="AV2127">
        <v>0</v>
      </c>
      <c r="AW2127">
        <f t="shared" si="177"/>
        <v>2.5230145252462806E-3</v>
      </c>
      <c r="AX2127">
        <f t="shared" si="178"/>
        <v>2.9177858444673523</v>
      </c>
      <c r="AY2127">
        <f>1-AX2127/MAX(AX$2:AX2127)</f>
        <v>7.490031121149654E-3</v>
      </c>
      <c r="AZ2127">
        <v>5</v>
      </c>
      <c r="BA2127">
        <v>4</v>
      </c>
      <c r="BB2127">
        <v>5</v>
      </c>
      <c r="BC2127">
        <v>5</v>
      </c>
      <c r="BD2127">
        <v>5</v>
      </c>
      <c r="BE2127">
        <f t="shared" ca="1" si="179"/>
        <v>2.5230145252462806E-3</v>
      </c>
      <c r="BF2127">
        <f t="shared" ca="1" si="180"/>
        <v>3.921615635540781</v>
      </c>
      <c r="BG2127">
        <f ca="1">1-BF2127/MAX(BF$2:BF2127)</f>
        <v>7.4900311211495429E-3</v>
      </c>
      <c r="BH2127">
        <f t="shared" ca="1" si="181"/>
        <v>0.99999999999999867</v>
      </c>
    </row>
    <row r="2128" spans="1:60" x14ac:dyDescent="0.3">
      <c r="A2128" s="1">
        <v>41071</v>
      </c>
      <c r="B2128" s="3">
        <v>2012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2.77777777777777E-2</v>
      </c>
      <c r="M2128">
        <v>0.243055555555555</v>
      </c>
      <c r="N2128">
        <v>0</v>
      </c>
      <c r="O2128">
        <v>4.6296296296296197E-2</v>
      </c>
      <c r="P2128">
        <v>1.6021485896933901E-2</v>
      </c>
      <c r="Q2128">
        <v>5.5555555555555497E-2</v>
      </c>
      <c r="R2128">
        <v>4.2068951638428803E-2</v>
      </c>
      <c r="S2128">
        <v>0.11111111111111099</v>
      </c>
      <c r="T2128">
        <v>0.27607140141922798</v>
      </c>
      <c r="U2128">
        <v>0</v>
      </c>
      <c r="V2128">
        <v>0</v>
      </c>
      <c r="W2128">
        <v>0.109841585665001</v>
      </c>
      <c r="X2128">
        <v>0</v>
      </c>
      <c r="Y2128">
        <v>7.2200279084111404E-2</v>
      </c>
      <c r="Z2128">
        <v>9.017277573661886E-4</v>
      </c>
      <c r="AA2128">
        <v>0</v>
      </c>
      <c r="AB2128" t="s">
        <v>24</v>
      </c>
      <c r="AC2128">
        <v>-1.8297452878673681E-2</v>
      </c>
      <c r="AD2128">
        <v>-1.4500237294993945E-2</v>
      </c>
      <c r="AE2128">
        <v>-9.6888397393345427E-3</v>
      </c>
      <c r="AF2128">
        <v>4.4706468052280179E-4</v>
      </c>
      <c r="AG2128">
        <v>-4.5142531286548326E-3</v>
      </c>
      <c r="AH2128">
        <v>4.0716402779545913E-3</v>
      </c>
      <c r="AI2128">
        <v>-6.5393417838219836E-3</v>
      </c>
      <c r="AJ2128">
        <v>2.6856835882445029E-3</v>
      </c>
      <c r="AK2128">
        <v>-2.2086561146339556E-2</v>
      </c>
      <c r="AL2128">
        <v>-1.7194726937930227E-4</v>
      </c>
      <c r="AM2128">
        <v>-1.6859899210509122E-2</v>
      </c>
      <c r="AN2128">
        <v>0</v>
      </c>
      <c r="AO2128">
        <v>-1.2696975298457702E-2</v>
      </c>
      <c r="AP2128">
        <v>-8.2778951570050552E-5</v>
      </c>
      <c r="AQ2128">
        <v>4.5526287563093515E-3</v>
      </c>
      <c r="AR2128">
        <v>-9.0175836069763537E-3</v>
      </c>
      <c r="AS2128">
        <v>-1.3779485944447001E-2</v>
      </c>
      <c r="AT2128">
        <v>-2.247401809584515E-2</v>
      </c>
      <c r="AU2128">
        <v>-1.2281299170270432E-2</v>
      </c>
      <c r="AV2128">
        <v>0</v>
      </c>
      <c r="AW2128">
        <f t="shared" si="177"/>
        <v>-1.562036509538623E-3</v>
      </c>
      <c r="AX2128">
        <f t="shared" si="178"/>
        <v>2.9132281564512792</v>
      </c>
      <c r="AY2128">
        <f>1-AX2128/MAX(AX$2:AX2128)</f>
        <v>9.0403679286195082E-3</v>
      </c>
      <c r="AZ2128">
        <v>5</v>
      </c>
      <c r="BA2128">
        <v>4</v>
      </c>
      <c r="BB2128">
        <v>5</v>
      </c>
      <c r="BC2128">
        <v>5</v>
      </c>
      <c r="BD2128">
        <v>5</v>
      </c>
      <c r="BE2128">
        <f t="shared" ca="1" si="179"/>
        <v>-1.562036509538623E-3</v>
      </c>
      <c r="BF2128">
        <f t="shared" ca="1" si="180"/>
        <v>3.9154899287416884</v>
      </c>
      <c r="BG2128">
        <f ca="1">1-BF2128/MAX(BF$2:BF2128)</f>
        <v>9.0403679286195082E-3</v>
      </c>
      <c r="BH2128">
        <f t="shared" ca="1" si="181"/>
        <v>0.99999999999999867</v>
      </c>
    </row>
    <row r="2129" spans="1:60" x14ac:dyDescent="0.3">
      <c r="A2129" s="1">
        <v>41072</v>
      </c>
      <c r="B2129" s="3">
        <v>2012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2.77777777777777E-2</v>
      </c>
      <c r="M2129">
        <v>0.243055555555555</v>
      </c>
      <c r="N2129">
        <v>0</v>
      </c>
      <c r="O2129">
        <v>4.6296296296296197E-2</v>
      </c>
      <c r="P2129">
        <v>1.6021485896933901E-2</v>
      </c>
      <c r="Q2129">
        <v>5.5555555555555497E-2</v>
      </c>
      <c r="R2129">
        <v>4.2068951638428803E-2</v>
      </c>
      <c r="S2129">
        <v>0.11111111111111099</v>
      </c>
      <c r="T2129">
        <v>0.27607140141922798</v>
      </c>
      <c r="U2129">
        <v>0</v>
      </c>
      <c r="V2129">
        <v>0</v>
      </c>
      <c r="W2129">
        <v>0.109841585665001</v>
      </c>
      <c r="X2129">
        <v>0</v>
      </c>
      <c r="Y2129">
        <v>7.2200279084111404E-2</v>
      </c>
      <c r="Z2129">
        <v>-8.1091411134970315E-4</v>
      </c>
      <c r="AA2129">
        <v>2.1869796719964363E-4</v>
      </c>
      <c r="AB2129" t="s">
        <v>24</v>
      </c>
      <c r="AC2129">
        <v>4.8620964293923929E-3</v>
      </c>
      <c r="AD2129">
        <v>2.0866774092639151E-2</v>
      </c>
      <c r="AE2129">
        <v>1.6652806950565591E-2</v>
      </c>
      <c r="AF2129">
        <v>3.8317563248955189E-3</v>
      </c>
      <c r="AG2129">
        <v>1.1337810382383795E-2</v>
      </c>
      <c r="AH2129">
        <v>7.0803688156184652E-3</v>
      </c>
      <c r="AI2129">
        <v>7.0364057685343706E-3</v>
      </c>
      <c r="AJ2129">
        <v>-5.3590446351912124E-3</v>
      </c>
      <c r="AK2129">
        <v>1.2620908275187581E-2</v>
      </c>
      <c r="AL2129">
        <v>-2.9191772929499926E-3</v>
      </c>
      <c r="AM2129">
        <v>1.2134129331486943E-2</v>
      </c>
      <c r="AN2129">
        <v>-4.7334269063092904E-4</v>
      </c>
      <c r="AO2129">
        <v>1.149082957125569E-2</v>
      </c>
      <c r="AP2129">
        <v>-2.1638016942949756E-3</v>
      </c>
      <c r="AQ2129">
        <v>-9.1431813721182253E-3</v>
      </c>
      <c r="AR2129">
        <v>1.7525769187193285E-2</v>
      </c>
      <c r="AS2129">
        <v>2.0957984628438453E-2</v>
      </c>
      <c r="AT2129">
        <v>9.4857131249459492E-3</v>
      </c>
      <c r="AU2129">
        <v>2.0899569617051528E-2</v>
      </c>
      <c r="AV2129">
        <v>0</v>
      </c>
      <c r="AW2129">
        <f t="shared" si="177"/>
        <v>-2.3133873673289208E-3</v>
      </c>
      <c r="AX2129">
        <f t="shared" si="178"/>
        <v>2.9064887312359979</v>
      </c>
      <c r="AY2129">
        <f>1-AX2129/MAX(AX$2:AX2129)</f>
        <v>1.1332841422986295E-2</v>
      </c>
      <c r="AZ2129">
        <v>5</v>
      </c>
      <c r="BA2129">
        <v>4</v>
      </c>
      <c r="BB2129">
        <v>5</v>
      </c>
      <c r="BC2129">
        <v>5</v>
      </c>
      <c r="BD2129">
        <v>5</v>
      </c>
      <c r="BE2129">
        <f t="shared" ca="1" si="179"/>
        <v>-2.3133873673289208E-3</v>
      </c>
      <c r="BF2129">
        <f t="shared" ca="1" si="180"/>
        <v>3.9064318838036338</v>
      </c>
      <c r="BG2129">
        <f ca="1">1-BF2129/MAX(BF$2:BF2129)</f>
        <v>1.1332841422986295E-2</v>
      </c>
      <c r="BH2129">
        <f t="shared" ca="1" si="181"/>
        <v>0.99999999999999867</v>
      </c>
    </row>
    <row r="2130" spans="1:60" x14ac:dyDescent="0.3">
      <c r="A2130" s="1">
        <v>41073</v>
      </c>
      <c r="B2130" s="3">
        <v>2012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2.77777777777777E-2</v>
      </c>
      <c r="M2130">
        <v>0.243055555555555</v>
      </c>
      <c r="N2130">
        <v>0</v>
      </c>
      <c r="O2130">
        <v>4.6296296296296197E-2</v>
      </c>
      <c r="P2130">
        <v>1.6021485896933901E-2</v>
      </c>
      <c r="Q2130">
        <v>5.5555555555555497E-2</v>
      </c>
      <c r="R2130">
        <v>4.2068951638428803E-2</v>
      </c>
      <c r="S2130">
        <v>0.11111111111111099</v>
      </c>
      <c r="T2130">
        <v>0.27607140141922798</v>
      </c>
      <c r="U2130">
        <v>0</v>
      </c>
      <c r="V2130">
        <v>0</v>
      </c>
      <c r="W2130">
        <v>0.109841585665001</v>
      </c>
      <c r="X2130">
        <v>0</v>
      </c>
      <c r="Y2130">
        <v>7.2200279084111404E-2</v>
      </c>
      <c r="Z2130">
        <v>2.6152266778238786E-3</v>
      </c>
      <c r="AA2130">
        <v>0</v>
      </c>
      <c r="AB2130" t="s">
        <v>24</v>
      </c>
      <c r="AC2130">
        <v>-7.6612032066748492E-3</v>
      </c>
      <c r="AD2130">
        <v>-3.6686392338969309E-3</v>
      </c>
      <c r="AE2130">
        <v>-7.985251157248574E-3</v>
      </c>
      <c r="AF2130">
        <v>4.0852615493076616E-3</v>
      </c>
      <c r="AG2130">
        <v>-5.6054803923055729E-3</v>
      </c>
      <c r="AH2130">
        <v>4.2182562635766363E-3</v>
      </c>
      <c r="AI2130">
        <v>-2.9303130263704791E-3</v>
      </c>
      <c r="AJ2130">
        <v>5.2953755023712468E-3</v>
      </c>
      <c r="AK2130">
        <v>-1.1544943119587758E-2</v>
      </c>
      <c r="AL2130">
        <v>3.6170781433289001E-3</v>
      </c>
      <c r="AM2130">
        <v>-6.8734788531515933E-3</v>
      </c>
      <c r="AN2130">
        <v>-1.1942559114908047E-4</v>
      </c>
      <c r="AO2130">
        <v>-6.3950663249973116E-3</v>
      </c>
      <c r="AP2130">
        <v>2.2514592100404407E-3</v>
      </c>
      <c r="AQ2130">
        <v>9.8689871022281661E-3</v>
      </c>
      <c r="AR2130">
        <v>-7.6181981817552424E-3</v>
      </c>
      <c r="AS2130">
        <v>-1.0264156484217302E-2</v>
      </c>
      <c r="AT2130">
        <v>-5.0963278287022851E-3</v>
      </c>
      <c r="AU2130">
        <v>-4.9233944023056031E-3</v>
      </c>
      <c r="AV2130">
        <v>0</v>
      </c>
      <c r="AW2130">
        <f t="shared" si="177"/>
        <v>3.4022568410413713E-3</v>
      </c>
      <c r="AX2130">
        <f t="shared" si="178"/>
        <v>2.9163773524052554</v>
      </c>
      <c r="AY2130">
        <f>1-AX2130/MAX(AX$2:AX2130)</f>
        <v>7.969141819204717E-3</v>
      </c>
      <c r="AZ2130">
        <v>5</v>
      </c>
      <c r="BA2130">
        <v>4</v>
      </c>
      <c r="BB2130">
        <v>5</v>
      </c>
      <c r="BC2130">
        <v>5</v>
      </c>
      <c r="BD2130">
        <v>5</v>
      </c>
      <c r="BE2130">
        <f t="shared" ca="1" si="179"/>
        <v>3.4022568410413713E-3</v>
      </c>
      <c r="BF2130">
        <f t="shared" ca="1" si="180"/>
        <v>3.9197225684043673</v>
      </c>
      <c r="BG2130">
        <f ca="1">1-BF2130/MAX(BF$2:BF2130)</f>
        <v>7.969141819204606E-3</v>
      </c>
      <c r="BH2130">
        <f t="shared" ca="1" si="181"/>
        <v>0.99999999999999867</v>
      </c>
    </row>
    <row r="2131" spans="1:60" x14ac:dyDescent="0.3">
      <c r="A2131" s="1">
        <v>41074</v>
      </c>
      <c r="B2131" s="3">
        <v>2012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2.77777777777777E-2</v>
      </c>
      <c r="M2131">
        <v>0.243055555555555</v>
      </c>
      <c r="N2131">
        <v>0</v>
      </c>
      <c r="O2131">
        <v>4.6296296296296197E-2</v>
      </c>
      <c r="P2131">
        <v>1.6021485896933901E-2</v>
      </c>
      <c r="Q2131">
        <v>5.5555555555555497E-2</v>
      </c>
      <c r="R2131">
        <v>4.2068951638428803E-2</v>
      </c>
      <c r="S2131">
        <v>0.11111111111111099</v>
      </c>
      <c r="T2131">
        <v>0.27607140141922798</v>
      </c>
      <c r="U2131">
        <v>0</v>
      </c>
      <c r="V2131">
        <v>0</v>
      </c>
      <c r="W2131">
        <v>0.109841585665001</v>
      </c>
      <c r="X2131">
        <v>0</v>
      </c>
      <c r="Y2131">
        <v>7.2200279084111404E-2</v>
      </c>
      <c r="Z2131">
        <v>-7.1961595972247494E-4</v>
      </c>
      <c r="AA2131">
        <v>0</v>
      </c>
      <c r="AB2131" t="s">
        <v>24</v>
      </c>
      <c r="AC2131">
        <v>1.1783756039335902E-2</v>
      </c>
      <c r="AD2131">
        <v>7.1016131562997575E-3</v>
      </c>
      <c r="AE2131">
        <v>7.4303426868764788E-3</v>
      </c>
      <c r="AF2131">
        <v>1.5915889274926709E-3</v>
      </c>
      <c r="AG2131">
        <v>7.8916281346605999E-3</v>
      </c>
      <c r="AH2131">
        <v>4.0097053359957613E-3</v>
      </c>
      <c r="AI2131">
        <v>7.4601031632794967E-3</v>
      </c>
      <c r="AJ2131">
        <v>-2.6792527825361123E-3</v>
      </c>
      <c r="AK2131">
        <v>1.1414769398011559E-2</v>
      </c>
      <c r="AL2131">
        <v>-1.2018809724442248E-3</v>
      </c>
      <c r="AM2131">
        <v>3.7018351348931944E-3</v>
      </c>
      <c r="AN2131">
        <v>1.1943985532436585E-4</v>
      </c>
      <c r="AO2131">
        <v>1.0600663114685105E-2</v>
      </c>
      <c r="AP2131">
        <v>-1.3310888131442544E-3</v>
      </c>
      <c r="AQ2131">
        <v>-1.2711283700227449E-3</v>
      </c>
      <c r="AR2131">
        <v>5.3405059487974249E-3</v>
      </c>
      <c r="AS2131">
        <v>1.012373734047789E-2</v>
      </c>
      <c r="AT2131">
        <v>1.4566955839476314E-2</v>
      </c>
      <c r="AU2131">
        <v>5.7289999077450027E-3</v>
      </c>
      <c r="AV2131">
        <v>0</v>
      </c>
      <c r="AW2131">
        <f t="shared" si="177"/>
        <v>1.1135149877622621E-3</v>
      </c>
      <c r="AX2131">
        <f t="shared" si="178"/>
        <v>2.9196247822971295</v>
      </c>
      <c r="AY2131">
        <f>1-AX2131/MAX(AX$2:AX2131)</f>
        <v>6.8645005902975287E-3</v>
      </c>
      <c r="AZ2131">
        <v>5</v>
      </c>
      <c r="BA2131">
        <v>4</v>
      </c>
      <c r="BB2131">
        <v>5</v>
      </c>
      <c r="BC2131">
        <v>5</v>
      </c>
      <c r="BD2131">
        <v>5</v>
      </c>
      <c r="BE2131">
        <f t="shared" ca="1" si="179"/>
        <v>1.1135149877622621E-3</v>
      </c>
      <c r="BF2131">
        <f t="shared" ca="1" si="180"/>
        <v>3.9240872382321559</v>
      </c>
      <c r="BG2131">
        <f ca="1">1-BF2131/MAX(BF$2:BF2131)</f>
        <v>6.8645005902975287E-3</v>
      </c>
      <c r="BH2131">
        <f t="shared" ca="1" si="181"/>
        <v>0.99999999999999867</v>
      </c>
    </row>
    <row r="2132" spans="1:60" x14ac:dyDescent="0.3">
      <c r="A2132" s="1">
        <v>41075</v>
      </c>
      <c r="B2132" s="3">
        <v>2012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2.77777777777777E-2</v>
      </c>
      <c r="M2132">
        <v>0.243055555555555</v>
      </c>
      <c r="N2132">
        <v>0</v>
      </c>
      <c r="O2132">
        <v>4.6296296296296197E-2</v>
      </c>
      <c r="P2132">
        <v>1.6021485896933901E-2</v>
      </c>
      <c r="Q2132">
        <v>5.5555555555555497E-2</v>
      </c>
      <c r="R2132">
        <v>4.2068951638428803E-2</v>
      </c>
      <c r="S2132">
        <v>0.11111111111111099</v>
      </c>
      <c r="T2132">
        <v>0.27607140141922798</v>
      </c>
      <c r="U2132">
        <v>0</v>
      </c>
      <c r="V2132">
        <v>0</v>
      </c>
      <c r="W2132">
        <v>0.109841585665001</v>
      </c>
      <c r="X2132">
        <v>0</v>
      </c>
      <c r="Y2132">
        <v>7.2200279084111404E-2</v>
      </c>
      <c r="Z2132">
        <v>2.3392187274557941E-3</v>
      </c>
      <c r="AA2132">
        <v>-2.1865014885658063E-4</v>
      </c>
      <c r="AB2132" t="s">
        <v>24</v>
      </c>
      <c r="AC2132">
        <v>-1.6063531413490484E-3</v>
      </c>
      <c r="AD2132">
        <v>1.8281294854907593E-2</v>
      </c>
      <c r="AE2132">
        <v>1.4136460648297433E-2</v>
      </c>
      <c r="AF2132">
        <v>2.3836456845689469E-3</v>
      </c>
      <c r="AG2132">
        <v>1.4541418717764598E-2</v>
      </c>
      <c r="AH2132">
        <v>5.7049976475442854E-4</v>
      </c>
      <c r="AI2132">
        <v>1.7952956040685475E-3</v>
      </c>
      <c r="AJ2132">
        <v>4.6317159536273245E-3</v>
      </c>
      <c r="AK2132">
        <v>1.3385892992975323E-2</v>
      </c>
      <c r="AL2132">
        <v>4.1242925868048008E-3</v>
      </c>
      <c r="AM2132">
        <v>1.2424297981466159E-2</v>
      </c>
      <c r="AN2132">
        <v>3.5525078718556813E-4</v>
      </c>
      <c r="AO2132">
        <v>1.0226865890317294E-2</v>
      </c>
      <c r="AP2132">
        <v>6.3321843775481224E-3</v>
      </c>
      <c r="AQ2132">
        <v>5.5693552286499859E-3</v>
      </c>
      <c r="AR2132">
        <v>1.5604061221181409E-2</v>
      </c>
      <c r="AS2132">
        <v>1.4666654404818846E-2</v>
      </c>
      <c r="AT2132">
        <v>6.1534127283253692E-3</v>
      </c>
      <c r="AU2132">
        <v>1.6053841094229027E-2</v>
      </c>
      <c r="AV2132">
        <v>0</v>
      </c>
      <c r="AW2132">
        <f t="shared" si="177"/>
        <v>4.9326148407716052E-3</v>
      </c>
      <c r="AX2132">
        <f t="shared" si="178"/>
        <v>2.9340261668277727</v>
      </c>
      <c r="AY2132">
        <f>1-AX2132/MAX(AX$2:AX2132)</f>
        <v>1.9657456870122436E-3</v>
      </c>
      <c r="AZ2132">
        <v>5</v>
      </c>
      <c r="BA2132">
        <v>4</v>
      </c>
      <c r="BB2132">
        <v>5</v>
      </c>
      <c r="BC2132">
        <v>5</v>
      </c>
      <c r="BD2132">
        <v>5</v>
      </c>
      <c r="BE2132">
        <f t="shared" ca="1" si="179"/>
        <v>4.9326148407716052E-3</v>
      </c>
      <c r="BF2132">
        <f t="shared" ca="1" si="180"/>
        <v>3.9434432491799423</v>
      </c>
      <c r="BG2132">
        <f ca="1">1-BF2132/MAX(BF$2:BF2132)</f>
        <v>1.9657456870121326E-3</v>
      </c>
      <c r="BH2132">
        <f t="shared" ca="1" si="181"/>
        <v>0.99999999999999867</v>
      </c>
    </row>
    <row r="2133" spans="1:60" x14ac:dyDescent="0.3">
      <c r="A2133" s="1">
        <v>41078</v>
      </c>
      <c r="B2133" s="3">
        <v>2012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2.77777777777777E-2</v>
      </c>
      <c r="M2133">
        <v>0.243055555555555</v>
      </c>
      <c r="N2133">
        <v>0</v>
      </c>
      <c r="O2133">
        <v>4.6296296296296197E-2</v>
      </c>
      <c r="P2133">
        <v>1.6021485896933901E-2</v>
      </c>
      <c r="Q2133">
        <v>5.5555555555555497E-2</v>
      </c>
      <c r="R2133">
        <v>4.2068951638428803E-2</v>
      </c>
      <c r="S2133">
        <v>0.11111111111111099</v>
      </c>
      <c r="T2133">
        <v>0.27607140141922798</v>
      </c>
      <c r="U2133">
        <v>0</v>
      </c>
      <c r="V2133">
        <v>0</v>
      </c>
      <c r="W2133">
        <v>0.109841585665001</v>
      </c>
      <c r="X2133">
        <v>0</v>
      </c>
      <c r="Y2133">
        <v>7.2200279084111404E-2</v>
      </c>
      <c r="Z2133">
        <v>-2.690827194109513E-4</v>
      </c>
      <c r="AA2133">
        <v>2.1869796719964363E-4</v>
      </c>
      <c r="AB2133" t="s">
        <v>24</v>
      </c>
      <c r="AC2133">
        <v>8.0450855268021648E-4</v>
      </c>
      <c r="AD2133">
        <v>2.0517922868101834E-3</v>
      </c>
      <c r="AE2133">
        <v>-2.8283861551778866E-3</v>
      </c>
      <c r="AF2133">
        <v>2.3780891392433112E-3</v>
      </c>
      <c r="AG2133">
        <v>2.2050232985026952E-3</v>
      </c>
      <c r="AH2133">
        <v>5.7017448035368012E-4</v>
      </c>
      <c r="AI2133">
        <v>3.3599544517315394E-4</v>
      </c>
      <c r="AJ2133">
        <v>-2.7657707321226965E-4</v>
      </c>
      <c r="AK2133">
        <v>1.1654456630467713E-3</v>
      </c>
      <c r="AL2133">
        <v>-4.2750495320675874E-4</v>
      </c>
      <c r="AM2133">
        <v>9.3666203160431838E-3</v>
      </c>
      <c r="AN2133">
        <v>-2.3735473492003667E-4</v>
      </c>
      <c r="AO2133">
        <v>1.9386434134736064E-3</v>
      </c>
      <c r="AP2133">
        <v>-4.9697359683287257E-4</v>
      </c>
      <c r="AQ2133">
        <v>5.3792520176738634E-3</v>
      </c>
      <c r="AR2133">
        <v>-2.2882369936086944E-3</v>
      </c>
      <c r="AS2133">
        <v>-9.3953519768581462E-3</v>
      </c>
      <c r="AT2133">
        <v>8.3112286868756158E-3</v>
      </c>
      <c r="AU2133">
        <v>3.8226763048951895E-3</v>
      </c>
      <c r="AV2133">
        <v>0</v>
      </c>
      <c r="AW2133">
        <f t="shared" si="177"/>
        <v>2.4835121061441185E-3</v>
      </c>
      <c r="AX2133">
        <f t="shared" si="178"/>
        <v>2.9413128563328335</v>
      </c>
      <c r="AY2133">
        <f>1-AX2133/MAX(AX$2:AX2133)</f>
        <v>0</v>
      </c>
      <c r="AZ2133">
        <v>5</v>
      </c>
      <c r="BA2133">
        <v>4</v>
      </c>
      <c r="BB2133">
        <v>5</v>
      </c>
      <c r="BC2133">
        <v>5</v>
      </c>
      <c r="BD2133">
        <v>5</v>
      </c>
      <c r="BE2133">
        <f t="shared" ca="1" si="179"/>
        <v>2.4835121061441185E-3</v>
      </c>
      <c r="BF2133">
        <f t="shared" ca="1" si="180"/>
        <v>3.9532368382291732</v>
      </c>
      <c r="BG2133">
        <f ca="1">1-BF2133/MAX(BF$2:BF2133)</f>
        <v>0</v>
      </c>
      <c r="BH2133">
        <f t="shared" ca="1" si="181"/>
        <v>0.99999999999999867</v>
      </c>
    </row>
    <row r="2134" spans="1:60" x14ac:dyDescent="0.3">
      <c r="A2134" s="1">
        <v>41079</v>
      </c>
      <c r="B2134" s="3">
        <v>2012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2.77777777777777E-2</v>
      </c>
      <c r="M2134">
        <v>0.243055555555555</v>
      </c>
      <c r="N2134">
        <v>0</v>
      </c>
      <c r="O2134">
        <v>4.6296296296296197E-2</v>
      </c>
      <c r="P2134">
        <v>1.6021485896933901E-2</v>
      </c>
      <c r="Q2134">
        <v>5.5555555555555497E-2</v>
      </c>
      <c r="R2134">
        <v>4.2068951638428803E-2</v>
      </c>
      <c r="S2134">
        <v>0.11111111111111099</v>
      </c>
      <c r="T2134">
        <v>0.27607140141922798</v>
      </c>
      <c r="U2134">
        <v>0</v>
      </c>
      <c r="V2134">
        <v>0</v>
      </c>
      <c r="W2134">
        <v>0.109841585665001</v>
      </c>
      <c r="X2134">
        <v>0</v>
      </c>
      <c r="Y2134">
        <v>7.2200279084111404E-2</v>
      </c>
      <c r="Z2134">
        <v>-1.1675088076090745E-3</v>
      </c>
      <c r="AA2134">
        <v>-4.3675503549656103E-4</v>
      </c>
      <c r="AB2134" t="s">
        <v>24</v>
      </c>
      <c r="AC2134">
        <v>8.4405096199906549E-3</v>
      </c>
      <c r="AD2134">
        <v>1.6124795090256328E-2</v>
      </c>
      <c r="AE2134">
        <v>1.6612799296594538E-2</v>
      </c>
      <c r="AF2134">
        <v>3.2509704376890713E-3</v>
      </c>
      <c r="AG2134">
        <v>5.50046098093393E-3</v>
      </c>
      <c r="AH2134">
        <v>-4.8755084491944878E-3</v>
      </c>
      <c r="AI2134">
        <v>7.0537651346187502E-3</v>
      </c>
      <c r="AJ2134">
        <v>-3.4126907984288746E-3</v>
      </c>
      <c r="AK2134">
        <v>1.7333069028294457E-2</v>
      </c>
      <c r="AL2134">
        <v>-9.4217187619838327E-4</v>
      </c>
      <c r="AM2134">
        <v>1.0380290123064517E-2</v>
      </c>
      <c r="AN2134">
        <v>-1.177978538401403E-4</v>
      </c>
      <c r="AO2134">
        <v>9.6723700356924347E-3</v>
      </c>
      <c r="AP2134">
        <v>-1.0766057822381159E-3</v>
      </c>
      <c r="AQ2134">
        <v>-1.306258260077231E-2</v>
      </c>
      <c r="AR2134">
        <v>1.5727369867868823E-2</v>
      </c>
      <c r="AS2134">
        <v>2.5291374750234352E-2</v>
      </c>
      <c r="AT2134">
        <v>4.0434558422710598E-3</v>
      </c>
      <c r="AU2134">
        <v>1.5232278005260058E-2</v>
      </c>
      <c r="AV2134">
        <v>0</v>
      </c>
      <c r="AW2134">
        <f t="shared" si="177"/>
        <v>-3.3921735401892441E-3</v>
      </c>
      <c r="AX2134">
        <f t="shared" si="178"/>
        <v>2.9313354126881626</v>
      </c>
      <c r="AY2134">
        <f>1-AX2134/MAX(AX$2:AX2134)</f>
        <v>3.3921735401892805E-3</v>
      </c>
      <c r="AZ2134">
        <v>5</v>
      </c>
      <c r="BA2134">
        <v>4</v>
      </c>
      <c r="BB2134">
        <v>5</v>
      </c>
      <c r="BC2134">
        <v>5</v>
      </c>
      <c r="BD2134">
        <v>5</v>
      </c>
      <c r="BE2134">
        <f t="shared" ca="1" si="179"/>
        <v>-3.3921735401892441E-3</v>
      </c>
      <c r="BF2134">
        <f t="shared" ca="1" si="180"/>
        <v>3.9398267728284306</v>
      </c>
      <c r="BG2134">
        <f ca="1">1-BF2134/MAX(BF$2:BF2134)</f>
        <v>3.3921735401892805E-3</v>
      </c>
      <c r="BH2134">
        <f t="shared" ca="1" si="181"/>
        <v>0.99999999999999867</v>
      </c>
    </row>
    <row r="2135" spans="1:60" x14ac:dyDescent="0.3">
      <c r="A2135" s="1">
        <v>41080</v>
      </c>
      <c r="B2135" s="3">
        <v>2012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2.77777777777777E-2</v>
      </c>
      <c r="M2135">
        <v>0.243055555555555</v>
      </c>
      <c r="N2135">
        <v>0</v>
      </c>
      <c r="O2135">
        <v>4.6296296296296197E-2</v>
      </c>
      <c r="P2135">
        <v>1.6021485896933901E-2</v>
      </c>
      <c r="Q2135">
        <v>5.5555555555555497E-2</v>
      </c>
      <c r="R2135">
        <v>4.2068951638428803E-2</v>
      </c>
      <c r="S2135">
        <v>0.11111111111111099</v>
      </c>
      <c r="T2135">
        <v>0.27607140141922798</v>
      </c>
      <c r="U2135">
        <v>0</v>
      </c>
      <c r="V2135">
        <v>0</v>
      </c>
      <c r="W2135">
        <v>0.109841585665001</v>
      </c>
      <c r="X2135">
        <v>0</v>
      </c>
      <c r="Y2135">
        <v>7.2200279084111404E-2</v>
      </c>
      <c r="Z2135">
        <v>-1.5285268554402487E-3</v>
      </c>
      <c r="AA2135">
        <v>0</v>
      </c>
      <c r="AB2135" t="s">
        <v>24</v>
      </c>
      <c r="AC2135">
        <v>-1.6341121240429635E-2</v>
      </c>
      <c r="AD2135">
        <v>-3.2745189872054326E-3</v>
      </c>
      <c r="AE2135">
        <v>5.7790384658644722E-3</v>
      </c>
      <c r="AF2135">
        <v>7.0094101609141646E-4</v>
      </c>
      <c r="AG2135">
        <v>8.7531049455251697E-3</v>
      </c>
      <c r="AH2135">
        <v>-7.5719166052227171E-3</v>
      </c>
      <c r="AI2135">
        <v>3.8903171452027152E-3</v>
      </c>
      <c r="AJ2135">
        <v>-2.0363723613907592E-3</v>
      </c>
      <c r="AK2135">
        <v>-1.526468413021842E-3</v>
      </c>
      <c r="AL2135">
        <v>4.2827917521504055E-4</v>
      </c>
      <c r="AM2135">
        <v>7.7844417782557684E-4</v>
      </c>
      <c r="AN2135">
        <v>-3.558559844369924E-4</v>
      </c>
      <c r="AO2135">
        <v>-1.6212138214385385E-3</v>
      </c>
      <c r="AP2135">
        <v>-1.3266444064750083E-3</v>
      </c>
      <c r="AQ2135">
        <v>4.9435970294702258E-3</v>
      </c>
      <c r="AR2135">
        <v>7.0968329350906689E-3</v>
      </c>
      <c r="AS2135">
        <v>4.9809688299031762E-3</v>
      </c>
      <c r="AT2135">
        <v>-4.6471631672262426E-4</v>
      </c>
      <c r="AU2135">
        <v>-1.5003020405760514E-3</v>
      </c>
      <c r="AV2135">
        <v>0</v>
      </c>
      <c r="AW2135">
        <f t="shared" si="177"/>
        <v>7.2377542758755354E-4</v>
      </c>
      <c r="AX2135">
        <f t="shared" si="178"/>
        <v>2.9334570412298833</v>
      </c>
      <c r="AY2135">
        <f>1-AX2135/MAX(AX$2:AX2135)</f>
        <v>2.6708532844563759E-3</v>
      </c>
      <c r="AZ2135">
        <v>5</v>
      </c>
      <c r="BA2135">
        <v>4</v>
      </c>
      <c r="BB2135">
        <v>5</v>
      </c>
      <c r="BC2135">
        <v>5</v>
      </c>
      <c r="BD2135">
        <v>5</v>
      </c>
      <c r="BE2135">
        <f t="shared" ca="1" si="179"/>
        <v>7.2377542758755354E-4</v>
      </c>
      <c r="BF2135">
        <f t="shared" ca="1" si="180"/>
        <v>3.9426783226355551</v>
      </c>
      <c r="BG2135">
        <f ca="1">1-BF2135/MAX(BF$2:BF2135)</f>
        <v>2.6708532844562649E-3</v>
      </c>
      <c r="BH2135">
        <f t="shared" ca="1" si="181"/>
        <v>0.99999999999999867</v>
      </c>
    </row>
    <row r="2136" spans="1:60" x14ac:dyDescent="0.3">
      <c r="A2136" s="1">
        <v>41081</v>
      </c>
      <c r="B2136" s="3">
        <v>2012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2.77777777777777E-2</v>
      </c>
      <c r="M2136">
        <v>0.243055555555555</v>
      </c>
      <c r="N2136">
        <v>0</v>
      </c>
      <c r="O2136">
        <v>4.6296296296296197E-2</v>
      </c>
      <c r="P2136">
        <v>1.6021485896933901E-2</v>
      </c>
      <c r="Q2136">
        <v>5.5555555555555497E-2</v>
      </c>
      <c r="R2136">
        <v>4.2068951638428803E-2</v>
      </c>
      <c r="S2136">
        <v>0.11111111111111099</v>
      </c>
      <c r="T2136">
        <v>0.27607140141922798</v>
      </c>
      <c r="U2136">
        <v>0</v>
      </c>
      <c r="V2136">
        <v>0</v>
      </c>
      <c r="W2136">
        <v>0.109841585665001</v>
      </c>
      <c r="X2136">
        <v>0</v>
      </c>
      <c r="Y2136">
        <v>7.2200279084111404E-2</v>
      </c>
      <c r="Z2136">
        <v>1.3513062356249606E-3</v>
      </c>
      <c r="AA2136">
        <v>4.3694587380715966E-4</v>
      </c>
      <c r="AB2136" t="s">
        <v>24</v>
      </c>
      <c r="AC2136">
        <v>-2.147492607428747E-2</v>
      </c>
      <c r="AD2136">
        <v>-3.6622343267158186E-2</v>
      </c>
      <c r="AE2136">
        <v>-2.6175816804750673E-2</v>
      </c>
      <c r="AF2136">
        <v>-3.4130011076211053E-3</v>
      </c>
      <c r="AG2136">
        <v>-1.4454986339329512E-2</v>
      </c>
      <c r="AH2136">
        <v>-2.5325363321973882E-2</v>
      </c>
      <c r="AI2136">
        <v>-8.1946322541613936E-3</v>
      </c>
      <c r="AJ2136">
        <v>2.1329334493327412E-3</v>
      </c>
      <c r="AK2136">
        <v>-2.4321489654018591E-2</v>
      </c>
      <c r="AL2136">
        <v>1.5418968602014527E-3</v>
      </c>
      <c r="AM2136">
        <v>-2.4887220626166884E-2</v>
      </c>
      <c r="AN2136">
        <v>1.1845908343421918E-4</v>
      </c>
      <c r="AO2136">
        <v>-2.2438712022865515E-2</v>
      </c>
      <c r="AP2136">
        <v>-4.2353269991439735E-3</v>
      </c>
      <c r="AQ2136">
        <v>5.3158294881243684E-3</v>
      </c>
      <c r="AR2136">
        <v>-2.6265094533714284E-2</v>
      </c>
      <c r="AS2136">
        <v>-2.8321609971537209E-2</v>
      </c>
      <c r="AT2136">
        <v>-1.6271340225303521E-2</v>
      </c>
      <c r="AU2136">
        <v>-3.6564052326508056E-2</v>
      </c>
      <c r="AV2136">
        <v>0</v>
      </c>
      <c r="AW2136">
        <f t="shared" si="177"/>
        <v>-1.7642587238853554E-3</v>
      </c>
      <c r="AX2136">
        <f t="shared" si="178"/>
        <v>2.9282816640537508</v>
      </c>
      <c r="AY2136">
        <f>1-AX2136/MAX(AX$2:AX2136)</f>
        <v>4.4303999321342324E-3</v>
      </c>
      <c r="AZ2136">
        <v>5</v>
      </c>
      <c r="BA2136">
        <v>4</v>
      </c>
      <c r="BB2136">
        <v>5</v>
      </c>
      <c r="BC2136">
        <v>5</v>
      </c>
      <c r="BD2136">
        <v>5</v>
      </c>
      <c r="BE2136">
        <f t="shared" ca="1" si="179"/>
        <v>-1.7642587238853554E-3</v>
      </c>
      <c r="BF2136">
        <f t="shared" ca="1" si="180"/>
        <v>3.9357224180093717</v>
      </c>
      <c r="BG2136">
        <f ca="1">1-BF2136/MAX(BF$2:BF2136)</f>
        <v>4.4303999321343435E-3</v>
      </c>
      <c r="BH2136">
        <f t="shared" ca="1" si="181"/>
        <v>0.99999999999999867</v>
      </c>
    </row>
    <row r="2137" spans="1:60" x14ac:dyDescent="0.3">
      <c r="A2137" s="1">
        <v>41082</v>
      </c>
      <c r="B2137" s="3">
        <v>2012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2.77777777777777E-2</v>
      </c>
      <c r="M2137">
        <v>0.243055555555555</v>
      </c>
      <c r="N2137">
        <v>0</v>
      </c>
      <c r="O2137">
        <v>4.6296296296296197E-2</v>
      </c>
      <c r="P2137">
        <v>1.6021485896933901E-2</v>
      </c>
      <c r="Q2137">
        <v>5.5555555555555497E-2</v>
      </c>
      <c r="R2137">
        <v>4.2068951638428803E-2</v>
      </c>
      <c r="S2137">
        <v>0.11111111111111099</v>
      </c>
      <c r="T2137">
        <v>0.27607140141922798</v>
      </c>
      <c r="U2137">
        <v>0</v>
      </c>
      <c r="V2137">
        <v>0</v>
      </c>
      <c r="W2137">
        <v>0.109841585665001</v>
      </c>
      <c r="X2137">
        <v>0</v>
      </c>
      <c r="Y2137">
        <v>7.2200279084111404E-2</v>
      </c>
      <c r="Z2137">
        <v>-1.4393220291325504E-3</v>
      </c>
      <c r="AA2137">
        <v>-2.1865014885658063E-4</v>
      </c>
      <c r="AB2137" t="s">
        <v>24</v>
      </c>
      <c r="AC2137">
        <v>9.9379292398893426E-3</v>
      </c>
      <c r="AD2137">
        <v>3.1858044237342842E-3</v>
      </c>
      <c r="AE2137">
        <v>8.5366952670484775E-3</v>
      </c>
      <c r="AF2137">
        <v>1.6681243447689287E-3</v>
      </c>
      <c r="AG2137">
        <v>6.6669765410485304E-3</v>
      </c>
      <c r="AH2137">
        <v>4.0783785012714624E-3</v>
      </c>
      <c r="AI2137">
        <v>6.8107994000234928E-3</v>
      </c>
      <c r="AJ2137">
        <v>-4.3496860063411136E-3</v>
      </c>
      <c r="AK2137">
        <v>1.1355129920523899E-2</v>
      </c>
      <c r="AL2137">
        <v>-7.6957385914988574E-4</v>
      </c>
      <c r="AM2137">
        <v>1.0527996842688125E-2</v>
      </c>
      <c r="AN2137">
        <v>1.1804149188754387E-4</v>
      </c>
      <c r="AO2137">
        <v>7.7017741936957762E-3</v>
      </c>
      <c r="AP2137">
        <v>-4.8361816822535264E-3</v>
      </c>
      <c r="AQ2137">
        <v>-1.3338118510886732E-2</v>
      </c>
      <c r="AR2137">
        <v>9.8684608263663876E-3</v>
      </c>
      <c r="AS2137">
        <v>1.0201281408662277E-2</v>
      </c>
      <c r="AT2137">
        <v>1.5754086039976301E-4</v>
      </c>
      <c r="AU2137">
        <v>4.1590630353598446E-3</v>
      </c>
      <c r="AV2137">
        <v>0</v>
      </c>
      <c r="AW2137">
        <f t="shared" si="177"/>
        <v>-4.6067393681957763E-3</v>
      </c>
      <c r="AX2137">
        <f t="shared" si="178"/>
        <v>2.9147918336307885</v>
      </c>
      <c r="AY2137">
        <f>1-AX2137/MAX(AX$2:AX2137)</f>
        <v>9.0167296025458477E-3</v>
      </c>
      <c r="AZ2137">
        <v>5</v>
      </c>
      <c r="BA2137">
        <v>4</v>
      </c>
      <c r="BB2137">
        <v>5</v>
      </c>
      <c r="BC2137">
        <v>5</v>
      </c>
      <c r="BD2137">
        <v>5</v>
      </c>
      <c r="BE2137">
        <f t="shared" ca="1" si="179"/>
        <v>-4.6067393681957763E-3</v>
      </c>
      <c r="BF2137">
        <f t="shared" ca="1" si="180"/>
        <v>3.9175915706040372</v>
      </c>
      <c r="BG2137">
        <f ca="1">1-BF2137/MAX(BF$2:BF2137)</f>
        <v>9.0167296025459587E-3</v>
      </c>
      <c r="BH2137">
        <f t="shared" ca="1" si="181"/>
        <v>0.99999999999999867</v>
      </c>
    </row>
    <row r="2138" spans="1:60" x14ac:dyDescent="0.3">
      <c r="A2138" s="1">
        <v>41085</v>
      </c>
      <c r="B2138" s="3">
        <v>2012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2.77777777777777E-2</v>
      </c>
      <c r="M2138">
        <v>0.243055555555555</v>
      </c>
      <c r="N2138">
        <v>0</v>
      </c>
      <c r="O2138">
        <v>4.6296296296296197E-2</v>
      </c>
      <c r="P2138">
        <v>1.6021485896933901E-2</v>
      </c>
      <c r="Q2138">
        <v>5.5555555555555497E-2</v>
      </c>
      <c r="R2138">
        <v>4.2068951638428803E-2</v>
      </c>
      <c r="S2138">
        <v>0.11111111111111099</v>
      </c>
      <c r="T2138">
        <v>0.27607140141922798</v>
      </c>
      <c r="U2138">
        <v>0</v>
      </c>
      <c r="V2138">
        <v>0</v>
      </c>
      <c r="W2138">
        <v>0.109841585665001</v>
      </c>
      <c r="X2138">
        <v>0</v>
      </c>
      <c r="Y2138">
        <v>7.2200279084111404E-2</v>
      </c>
      <c r="Z2138">
        <v>3.1519779656621338E-3</v>
      </c>
      <c r="AA2138">
        <v>2.1869796719964363E-4</v>
      </c>
      <c r="AB2138" t="s">
        <v>24</v>
      </c>
      <c r="AC2138">
        <v>1.0250022955788918E-2</v>
      </c>
      <c r="AD2138">
        <v>-1.8523372357922785E-2</v>
      </c>
      <c r="AE2138">
        <v>-2.2295557902961449E-2</v>
      </c>
      <c r="AF2138">
        <v>-2.1918831268482597E-3</v>
      </c>
      <c r="AG2138">
        <v>-1.5452629844419419E-2</v>
      </c>
      <c r="AH2138">
        <v>7.3374942457118397E-3</v>
      </c>
      <c r="AI2138">
        <v>-1.5524227234281485E-3</v>
      </c>
      <c r="AJ2138">
        <v>5.4844462955303541E-3</v>
      </c>
      <c r="AK2138">
        <v>-1.5615283281419368E-2</v>
      </c>
      <c r="AL2138">
        <v>2.5677227242610901E-3</v>
      </c>
      <c r="AM2138">
        <v>-1.9257931711255227E-2</v>
      </c>
      <c r="AN2138">
        <v>0</v>
      </c>
      <c r="AO2138">
        <v>-1.6035078564321514E-2</v>
      </c>
      <c r="AP2138">
        <v>4.6084460115103365E-3</v>
      </c>
      <c r="AQ2138">
        <v>1.4558528911662094E-2</v>
      </c>
      <c r="AR2138">
        <v>-2.28015104581617E-2</v>
      </c>
      <c r="AS2138">
        <v>-2.7650659006260292E-2</v>
      </c>
      <c r="AT2138">
        <v>-5.0976810690596119E-3</v>
      </c>
      <c r="AU2138">
        <v>-1.8120671187417781E-2</v>
      </c>
      <c r="AV2138">
        <v>0</v>
      </c>
      <c r="AW2138">
        <f t="shared" si="177"/>
        <v>4.3969643781778794E-3</v>
      </c>
      <c r="AX2138">
        <f t="shared" si="178"/>
        <v>2.9276080694930666</v>
      </c>
      <c r="AY2138">
        <f>1-AX2138/MAX(AX$2:AX2138)</f>
        <v>4.6594114632381167E-3</v>
      </c>
      <c r="AZ2138">
        <v>5</v>
      </c>
      <c r="BA2138">
        <v>4</v>
      </c>
      <c r="BB2138">
        <v>5</v>
      </c>
      <c r="BC2138">
        <v>5</v>
      </c>
      <c r="BD2138">
        <v>5</v>
      </c>
      <c r="BE2138">
        <f t="shared" ca="1" si="179"/>
        <v>4.3969643781778794E-3</v>
      </c>
      <c r="BF2138">
        <f t="shared" ca="1" si="180"/>
        <v>3.9348170811882328</v>
      </c>
      <c r="BG2138">
        <f ca="1">1-BF2138/MAX(BF$2:BF2138)</f>
        <v>4.6594114632381167E-3</v>
      </c>
      <c r="BH2138">
        <f t="shared" ca="1" si="181"/>
        <v>0.99999999999999867</v>
      </c>
    </row>
    <row r="2139" spans="1:60" x14ac:dyDescent="0.3">
      <c r="A2139" s="1">
        <v>41086</v>
      </c>
      <c r="B2139" s="3">
        <v>2012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2.77777777777777E-2</v>
      </c>
      <c r="M2139">
        <v>0.243055555555555</v>
      </c>
      <c r="N2139">
        <v>0</v>
      </c>
      <c r="O2139">
        <v>4.6296296296296197E-2</v>
      </c>
      <c r="P2139">
        <v>1.6021485896933901E-2</v>
      </c>
      <c r="Q2139">
        <v>5.5555555555555497E-2</v>
      </c>
      <c r="R2139">
        <v>4.2068951638428803E-2</v>
      </c>
      <c r="S2139">
        <v>0.11111111111111099</v>
      </c>
      <c r="T2139">
        <v>0.27607140141922798</v>
      </c>
      <c r="U2139">
        <v>0</v>
      </c>
      <c r="V2139">
        <v>0</v>
      </c>
      <c r="W2139">
        <v>0.109841585665001</v>
      </c>
      <c r="X2139">
        <v>0</v>
      </c>
      <c r="Y2139">
        <v>7.2200279084111404E-2</v>
      </c>
      <c r="Z2139">
        <v>-1.0768636505849027E-3</v>
      </c>
      <c r="AA2139">
        <v>0</v>
      </c>
      <c r="AB2139" t="s">
        <v>24</v>
      </c>
      <c r="AC2139">
        <v>6.8993393292893224E-3</v>
      </c>
      <c r="AD2139">
        <v>8.627786309931107E-3</v>
      </c>
      <c r="AE2139">
        <v>6.5455298868981604E-3</v>
      </c>
      <c r="AF2139">
        <v>-4.3876009095233925E-4</v>
      </c>
      <c r="AG2139">
        <v>1.1210901779369564E-2</v>
      </c>
      <c r="AH2139">
        <v>-7.4141482204419518E-3</v>
      </c>
      <c r="AI2139">
        <v>-1.4435805192174467E-3</v>
      </c>
      <c r="AJ2139">
        <v>-2.2187412923553307E-3</v>
      </c>
      <c r="AK2139">
        <v>3.9126832413856061E-3</v>
      </c>
      <c r="AL2139">
        <v>1.0235405905461015E-3</v>
      </c>
      <c r="AM2139">
        <v>6.2770897859150132E-3</v>
      </c>
      <c r="AN2139">
        <v>-2.3645863249988075E-4</v>
      </c>
      <c r="AO2139">
        <v>5.0260048816412883E-3</v>
      </c>
      <c r="AP2139">
        <v>-6.673592531213357E-4</v>
      </c>
      <c r="AQ2139">
        <v>-3.9421522118341379E-3</v>
      </c>
      <c r="AR2139">
        <v>5.6667053915053778E-3</v>
      </c>
      <c r="AS2139">
        <v>6.9237820914078707E-3</v>
      </c>
      <c r="AT2139">
        <v>3.351959102438018E-3</v>
      </c>
      <c r="AU2139">
        <v>8.9639713975344648E-3</v>
      </c>
      <c r="AV2139">
        <v>0</v>
      </c>
      <c r="AW2139">
        <f t="shared" si="177"/>
        <v>-1.027402257736283E-3</v>
      </c>
      <c r="AX2139">
        <f t="shared" si="178"/>
        <v>2.9246002383527028</v>
      </c>
      <c r="AY2139">
        <f>1-AX2139/MAX(AX$2:AX2139)</f>
        <v>5.6820266311172762E-3</v>
      </c>
      <c r="AZ2139">
        <v>5</v>
      </c>
      <c r="BA2139">
        <v>4</v>
      </c>
      <c r="BB2139">
        <v>5</v>
      </c>
      <c r="BC2139">
        <v>5</v>
      </c>
      <c r="BD2139">
        <v>5</v>
      </c>
      <c r="BE2139">
        <f t="shared" ca="1" si="179"/>
        <v>-1.027402257736283E-3</v>
      </c>
      <c r="BF2139">
        <f t="shared" ca="1" si="180"/>
        <v>3.9307744412352408</v>
      </c>
      <c r="BG2139">
        <f ca="1">1-BF2139/MAX(BF$2:BF2139)</f>
        <v>5.6820266311173873E-3</v>
      </c>
      <c r="BH2139">
        <f t="shared" ca="1" si="181"/>
        <v>0.99999999999999867</v>
      </c>
    </row>
    <row r="2140" spans="1:60" x14ac:dyDescent="0.3">
      <c r="A2140" s="1">
        <v>41087</v>
      </c>
      <c r="B2140" s="3">
        <v>2012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2.77777777777777E-2</v>
      </c>
      <c r="M2140">
        <v>0.243055555555555</v>
      </c>
      <c r="N2140">
        <v>0</v>
      </c>
      <c r="O2140">
        <v>4.6296296296296197E-2</v>
      </c>
      <c r="P2140">
        <v>1.6021485896933901E-2</v>
      </c>
      <c r="Q2140">
        <v>5.5555555555555497E-2</v>
      </c>
      <c r="R2140">
        <v>4.2068951638428803E-2</v>
      </c>
      <c r="S2140">
        <v>0.11111111111111099</v>
      </c>
      <c r="T2140">
        <v>0.27607140141922798</v>
      </c>
      <c r="U2140">
        <v>0</v>
      </c>
      <c r="V2140">
        <v>0</v>
      </c>
      <c r="W2140">
        <v>0.109841585665001</v>
      </c>
      <c r="X2140">
        <v>0</v>
      </c>
      <c r="Y2140">
        <v>7.2200279084111404E-2</v>
      </c>
      <c r="Z2140">
        <v>4.4918439442676039E-4</v>
      </c>
      <c r="AA2140">
        <v>-2.1865014885658063E-4</v>
      </c>
      <c r="AB2140" t="s">
        <v>24</v>
      </c>
      <c r="AC2140">
        <v>5.6429095153163189E-3</v>
      </c>
      <c r="AD2140">
        <v>6.4153119711412021E-3</v>
      </c>
      <c r="AE2140">
        <v>9.4400644941026179E-3</v>
      </c>
      <c r="AF2140">
        <v>3.0763481098827761E-3</v>
      </c>
      <c r="AG2140">
        <v>7.7602025834453414E-3</v>
      </c>
      <c r="AH2140">
        <v>1.3760104873923318E-3</v>
      </c>
      <c r="AI2140">
        <v>6.0064204508065711E-3</v>
      </c>
      <c r="AJ2140">
        <v>1.3899371004073569E-3</v>
      </c>
      <c r="AK2140">
        <v>1.627355488762583E-2</v>
      </c>
      <c r="AL2140">
        <v>1.3648849518765882E-3</v>
      </c>
      <c r="AM2140">
        <v>6.0780023031474784E-3</v>
      </c>
      <c r="AN2140">
        <v>0</v>
      </c>
      <c r="AO2140">
        <v>9.016590850934314E-3</v>
      </c>
      <c r="AP2140">
        <v>1.0016663533725101E-3</v>
      </c>
      <c r="AQ2140">
        <v>1.582754478921089E-3</v>
      </c>
      <c r="AR2140">
        <v>9.6122524025548106E-3</v>
      </c>
      <c r="AS2140">
        <v>8.8406953162503132E-3</v>
      </c>
      <c r="AT2140">
        <v>3.9770158350904694E-3</v>
      </c>
      <c r="AU2140">
        <v>5.4871616263394429E-3</v>
      </c>
      <c r="AV2140">
        <v>0</v>
      </c>
      <c r="AW2140">
        <f t="shared" si="177"/>
        <v>2.0296544515497851E-3</v>
      </c>
      <c r="AX2140">
        <f t="shared" si="178"/>
        <v>2.9305361662454787</v>
      </c>
      <c r="AY2140">
        <f>1-AX2140/MAX(AX$2:AX2140)</f>
        <v>3.6639047302131633E-3</v>
      </c>
      <c r="AZ2140">
        <v>5</v>
      </c>
      <c r="BA2140">
        <v>4</v>
      </c>
      <c r="BB2140">
        <v>5</v>
      </c>
      <c r="BC2140">
        <v>5</v>
      </c>
      <c r="BD2140">
        <v>5</v>
      </c>
      <c r="BE2140">
        <f t="shared" ca="1" si="179"/>
        <v>2.0296544515497851E-3</v>
      </c>
      <c r="BF2140">
        <f t="shared" ca="1" si="180"/>
        <v>3.9387525550779316</v>
      </c>
      <c r="BG2140">
        <f ca="1">1-BF2140/MAX(BF$2:BF2140)</f>
        <v>3.6639047302133854E-3</v>
      </c>
      <c r="BH2140">
        <f t="shared" ca="1" si="181"/>
        <v>0.99999999999999867</v>
      </c>
    </row>
    <row r="2141" spans="1:60" x14ac:dyDescent="0.3">
      <c r="A2141" s="1">
        <v>41088</v>
      </c>
      <c r="B2141" s="3">
        <v>2012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2.77777777777777E-2</v>
      </c>
      <c r="M2141">
        <v>0.243055555555555</v>
      </c>
      <c r="N2141">
        <v>0</v>
      </c>
      <c r="O2141">
        <v>4.6296296296296197E-2</v>
      </c>
      <c r="P2141">
        <v>1.6021485896933901E-2</v>
      </c>
      <c r="Q2141">
        <v>5.5555555555555497E-2</v>
      </c>
      <c r="R2141">
        <v>4.2068951638428803E-2</v>
      </c>
      <c r="S2141">
        <v>0.11111111111111099</v>
      </c>
      <c r="T2141">
        <v>0.27607140141922798</v>
      </c>
      <c r="U2141">
        <v>0</v>
      </c>
      <c r="V2141">
        <v>0</v>
      </c>
      <c r="W2141">
        <v>0.109841585665001</v>
      </c>
      <c r="X2141">
        <v>0</v>
      </c>
      <c r="Y2141">
        <v>7.2200279084111404E-2</v>
      </c>
      <c r="Z2141">
        <v>1.1679131457864589E-3</v>
      </c>
      <c r="AA2141">
        <v>2.1869796719964363E-4</v>
      </c>
      <c r="AB2141" t="s">
        <v>24</v>
      </c>
      <c r="AC2141">
        <v>-1.0821569524545493E-2</v>
      </c>
      <c r="AD2141">
        <v>-4.7810842938115217E-3</v>
      </c>
      <c r="AE2141">
        <v>2.0780284623109768E-3</v>
      </c>
      <c r="AF2141">
        <v>-1.4901072263638904E-3</v>
      </c>
      <c r="AG2141">
        <v>1.430159833476119E-2</v>
      </c>
      <c r="AH2141">
        <v>-1.1646919832303038E-2</v>
      </c>
      <c r="AI2141">
        <v>-1.1037177970485423E-4</v>
      </c>
      <c r="AJ2141">
        <v>3.238139364741377E-3</v>
      </c>
      <c r="AK2141">
        <v>-1.6789055082073734E-3</v>
      </c>
      <c r="AL2141">
        <v>1.5323513687850454E-3</v>
      </c>
      <c r="AM2141">
        <v>-1.1128842622952329E-2</v>
      </c>
      <c r="AN2141">
        <v>1.1845908343421918E-4</v>
      </c>
      <c r="AO2141">
        <v>-2.8536065969115842E-3</v>
      </c>
      <c r="AP2141">
        <v>4.1738050454331876E-4</v>
      </c>
      <c r="AQ2141">
        <v>2.4496447896860118E-3</v>
      </c>
      <c r="AR2141">
        <v>9.8468206766089139E-4</v>
      </c>
      <c r="AS2141">
        <v>-3.6508243521321537E-3</v>
      </c>
      <c r="AT2141">
        <v>1.0933371148842186E-2</v>
      </c>
      <c r="AU2141">
        <v>-4.1579827664133262E-3</v>
      </c>
      <c r="AV2141">
        <v>0</v>
      </c>
      <c r="AW2141">
        <f t="shared" si="177"/>
        <v>2.4867476049672938E-3</v>
      </c>
      <c r="AX2141">
        <f t="shared" si="178"/>
        <v>2.9378236700381595</v>
      </c>
      <c r="AY2141">
        <f>1-AX2141/MAX(AX$2:AX2141)</f>
        <v>1.1862683315586597E-3</v>
      </c>
      <c r="AZ2141">
        <v>5</v>
      </c>
      <c r="BA2141">
        <v>4</v>
      </c>
      <c r="BB2141">
        <v>5</v>
      </c>
      <c r="BC2141">
        <v>5</v>
      </c>
      <c r="BD2141">
        <v>5</v>
      </c>
      <c r="BE2141">
        <f t="shared" ca="1" si="179"/>
        <v>2.4867476049672938E-3</v>
      </c>
      <c r="BF2141">
        <f t="shared" ca="1" si="180"/>
        <v>3.9485472385608302</v>
      </c>
      <c r="BG2141">
        <f ca="1">1-BF2141/MAX(BF$2:BF2141)</f>
        <v>1.1862683315587708E-3</v>
      </c>
      <c r="BH2141">
        <f t="shared" ca="1" si="181"/>
        <v>0.99999999999999867</v>
      </c>
    </row>
    <row r="2142" spans="1:60" x14ac:dyDescent="0.3">
      <c r="A2142" s="1">
        <v>41089</v>
      </c>
      <c r="B2142" s="3">
        <v>2012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2.77777777777777E-2</v>
      </c>
      <c r="M2142">
        <v>0.243055555555555</v>
      </c>
      <c r="N2142">
        <v>0</v>
      </c>
      <c r="O2142">
        <v>4.6296296296296197E-2</v>
      </c>
      <c r="P2142">
        <v>1.6021485896933901E-2</v>
      </c>
      <c r="Q2142">
        <v>5.5555555555555497E-2</v>
      </c>
      <c r="R2142">
        <v>4.2068951638428803E-2</v>
      </c>
      <c r="S2142">
        <v>0.11111111111111099</v>
      </c>
      <c r="T2142">
        <v>0.27607140141922798</v>
      </c>
      <c r="U2142">
        <v>0</v>
      </c>
      <c r="V2142">
        <v>0</v>
      </c>
      <c r="W2142">
        <v>0.109841585665001</v>
      </c>
      <c r="X2142">
        <v>0</v>
      </c>
      <c r="Y2142">
        <v>7.2200279084111404E-2</v>
      </c>
      <c r="Z2142">
        <v>-1.3460961324093246E-3</v>
      </c>
      <c r="AA2142">
        <v>-4.3675503549656103E-4</v>
      </c>
      <c r="AB2142" t="s">
        <v>24</v>
      </c>
      <c r="AC2142">
        <v>4.3354840134577133E-2</v>
      </c>
      <c r="AD2142">
        <v>4.4302243899006832E-2</v>
      </c>
      <c r="AE2142">
        <v>3.6084631622886665E-2</v>
      </c>
      <c r="AF2142">
        <v>6.9340068229120089E-3</v>
      </c>
      <c r="AG2142">
        <v>2.0607167353599687E-2</v>
      </c>
      <c r="AH2142">
        <v>2.7408138404541704E-2</v>
      </c>
      <c r="AI2142">
        <v>9.5097341486198861E-3</v>
      </c>
      <c r="AJ2142">
        <v>-4.6112154632221847E-3</v>
      </c>
      <c r="AK2142">
        <v>2.9103365847449547E-2</v>
      </c>
      <c r="AL2142">
        <v>-2.5500114344623181E-4</v>
      </c>
      <c r="AM2142">
        <v>3.1511363692750871E-2</v>
      </c>
      <c r="AN2142">
        <v>0</v>
      </c>
      <c r="AO2142">
        <v>2.4926915513586723E-2</v>
      </c>
      <c r="AP2142">
        <v>-2.3339632122630904E-3</v>
      </c>
      <c r="AQ2142">
        <v>-1.3007432526645046E-2</v>
      </c>
      <c r="AR2142">
        <v>3.5421514909870666E-2</v>
      </c>
      <c r="AS2142">
        <v>4.642033278335056E-2</v>
      </c>
      <c r="AT2142">
        <v>2.5548671029011816E-2</v>
      </c>
      <c r="AU2142">
        <v>4.2014804579173726E-2</v>
      </c>
      <c r="AV2142">
        <v>0</v>
      </c>
      <c r="AW2142">
        <f t="shared" si="177"/>
        <v>-3.5892262539759115E-4</v>
      </c>
      <c r="AX2142">
        <f t="shared" si="178"/>
        <v>2.9367692186535543</v>
      </c>
      <c r="AY2142">
        <f>1-AX2142/MAX(AX$2:AX2142)</f>
        <v>1.5447651784121774E-3</v>
      </c>
      <c r="AZ2142">
        <v>5</v>
      </c>
      <c r="BA2142">
        <v>4</v>
      </c>
      <c r="BB2142">
        <v>5</v>
      </c>
      <c r="BC2142">
        <v>5</v>
      </c>
      <c r="BD2142">
        <v>5</v>
      </c>
      <c r="BE2142">
        <f t="shared" ca="1" si="179"/>
        <v>-3.5892262539759115E-4</v>
      </c>
      <c r="BF2142">
        <f t="shared" ca="1" si="180"/>
        <v>3.9471300156194595</v>
      </c>
      <c r="BG2142">
        <f ca="1">1-BF2142/MAX(BF$2:BF2142)</f>
        <v>1.5447651784123995E-3</v>
      </c>
      <c r="BH2142">
        <f t="shared" ca="1" si="181"/>
        <v>0.99999999999999867</v>
      </c>
    </row>
    <row r="2143" spans="1:60" x14ac:dyDescent="0.3">
      <c r="A2143" s="1">
        <v>41092</v>
      </c>
      <c r="B2143" s="3">
        <v>2012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2.77777777777777E-2</v>
      </c>
      <c r="J2143">
        <v>0</v>
      </c>
      <c r="K2143">
        <v>4.3209876543209798E-2</v>
      </c>
      <c r="L2143">
        <v>5.5555555555555497E-2</v>
      </c>
      <c r="M2143">
        <v>5.7870370370370301E-2</v>
      </c>
      <c r="N2143">
        <v>0</v>
      </c>
      <c r="O2143">
        <v>9.8765432098765399E-2</v>
      </c>
      <c r="P2143">
        <v>0.21162354256117399</v>
      </c>
      <c r="Q2143">
        <v>5.5555555555555497E-2</v>
      </c>
      <c r="R2143">
        <v>4.8611111111111098E-2</v>
      </c>
      <c r="S2143">
        <v>0</v>
      </c>
      <c r="T2143">
        <v>0.19863244414108699</v>
      </c>
      <c r="U2143">
        <v>0</v>
      </c>
      <c r="V2143">
        <v>0</v>
      </c>
      <c r="W2143">
        <v>0.142370486544834</v>
      </c>
      <c r="X2143">
        <v>0</v>
      </c>
      <c r="Y2143">
        <v>6.0027847740557999E-2</v>
      </c>
      <c r="Z2143">
        <v>1.9171623800064985E-3</v>
      </c>
      <c r="AA2143">
        <v>0</v>
      </c>
      <c r="AB2143" t="s">
        <v>24</v>
      </c>
      <c r="AC2143">
        <v>-1.9417173411184763E-3</v>
      </c>
      <c r="AD2143">
        <v>0</v>
      </c>
      <c r="AE2143">
        <v>6.6051680148431213E-3</v>
      </c>
      <c r="AF2143">
        <v>6.1874609752943233E-3</v>
      </c>
      <c r="AG2143">
        <v>-3.1875869422255398E-3</v>
      </c>
      <c r="AH2143">
        <v>-6.444107348587691E-4</v>
      </c>
      <c r="AI2143">
        <v>1.0798203113970839E-3</v>
      </c>
      <c r="AJ2143">
        <v>4.6391339892117855E-3</v>
      </c>
      <c r="AK2143">
        <v>1.1563429573941075E-2</v>
      </c>
      <c r="AL2143">
        <v>5.3066459253900966E-3</v>
      </c>
      <c r="AM2143">
        <v>2.9613539357624674E-3</v>
      </c>
      <c r="AN2143">
        <v>3.0832034120242824E-4</v>
      </c>
      <c r="AO2143">
        <v>3.0122250937543171E-3</v>
      </c>
      <c r="AP2143">
        <v>2.1278683825942668E-3</v>
      </c>
      <c r="AQ2143">
        <v>1.0317955320740868E-2</v>
      </c>
      <c r="AR2143">
        <v>6.9687841405539075E-3</v>
      </c>
      <c r="AS2143">
        <v>7.0047497206120468E-3</v>
      </c>
      <c r="AT2143">
        <v>1.1004099332587503E-2</v>
      </c>
      <c r="AU2143">
        <v>1.0012910646617357E-3</v>
      </c>
      <c r="AV2143">
        <v>0</v>
      </c>
      <c r="AW2143">
        <f t="shared" si="177"/>
        <v>5.4029889920513673E-3</v>
      </c>
      <c r="AX2143">
        <f t="shared" si="178"/>
        <v>2.9526365504141343</v>
      </c>
      <c r="AY2143">
        <f>1-AX2143/MAX(AX$2:AX2143)</f>
        <v>0</v>
      </c>
      <c r="AZ2143">
        <v>2</v>
      </c>
      <c r="BA2143">
        <v>5</v>
      </c>
      <c r="BB2143">
        <v>4</v>
      </c>
      <c r="BC2143">
        <v>5</v>
      </c>
      <c r="BD2143">
        <v>5</v>
      </c>
      <c r="BE2143">
        <f t="shared" ca="1" si="179"/>
        <v>5.4029889920513673E-3</v>
      </c>
      <c r="BF2143">
        <f t="shared" ca="1" si="180"/>
        <v>3.9684563156440467</v>
      </c>
      <c r="BG2143">
        <f ca="1">1-BF2143/MAX(BF$2:BF2143)</f>
        <v>0</v>
      </c>
      <c r="BH2143">
        <f t="shared" ca="1" si="181"/>
        <v>0.99999999999999811</v>
      </c>
    </row>
    <row r="2144" spans="1:60" x14ac:dyDescent="0.3">
      <c r="A2144" s="1">
        <v>41093</v>
      </c>
      <c r="B2144" s="3">
        <v>2012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2.77777777777777E-2</v>
      </c>
      <c r="J2144">
        <v>0</v>
      </c>
      <c r="K2144">
        <v>4.3209876543209798E-2</v>
      </c>
      <c r="L2144">
        <v>5.5555555555555497E-2</v>
      </c>
      <c r="M2144">
        <v>5.7870370370370301E-2</v>
      </c>
      <c r="N2144">
        <v>0</v>
      </c>
      <c r="O2144">
        <v>9.8765432098765399E-2</v>
      </c>
      <c r="P2144">
        <v>0.21162354256117399</v>
      </c>
      <c r="Q2144">
        <v>5.5555555555555497E-2</v>
      </c>
      <c r="R2144">
        <v>4.8611111111111098E-2</v>
      </c>
      <c r="S2144">
        <v>0</v>
      </c>
      <c r="T2144">
        <v>0.19863244414108699</v>
      </c>
      <c r="U2144">
        <v>0</v>
      </c>
      <c r="V2144">
        <v>0</v>
      </c>
      <c r="W2144">
        <v>0.142370486544834</v>
      </c>
      <c r="X2144">
        <v>0</v>
      </c>
      <c r="Y2144">
        <v>6.0027847740557999E-2</v>
      </c>
      <c r="Z2144">
        <v>-7.1876204357645967E-4</v>
      </c>
      <c r="AA2144">
        <v>0</v>
      </c>
      <c r="AB2144" t="s">
        <v>24</v>
      </c>
      <c r="AC2144">
        <v>2.8015603611765139E-2</v>
      </c>
      <c r="AD2144">
        <v>1.993383032098639E-2</v>
      </c>
      <c r="AE2144">
        <v>9.1470315521444689E-3</v>
      </c>
      <c r="AF2144">
        <v>1.4777749784895544E-3</v>
      </c>
      <c r="AG2144">
        <v>1.2793224261922864E-2</v>
      </c>
      <c r="AH2144">
        <v>1.528151674472622E-2</v>
      </c>
      <c r="AI2144">
        <v>3.6316015031878646E-3</v>
      </c>
      <c r="AJ2144">
        <v>-2.4936141819472679E-3</v>
      </c>
      <c r="AK2144">
        <v>1.3046733736827854E-2</v>
      </c>
      <c r="AL2144">
        <v>8.4907469796369206E-4</v>
      </c>
      <c r="AM2144">
        <v>8.3916151914491532E-3</v>
      </c>
      <c r="AN2144">
        <v>-2.3742224396205991E-4</v>
      </c>
      <c r="AO2144">
        <v>6.5930721155582628E-3</v>
      </c>
      <c r="AP2144">
        <v>1.7562097338930105E-3</v>
      </c>
      <c r="AQ2144">
        <v>-7.6849160004955896E-3</v>
      </c>
      <c r="AR2144">
        <v>1.0380454625323887E-2</v>
      </c>
      <c r="AS2144">
        <v>8.5783764866906864E-3</v>
      </c>
      <c r="AT2144">
        <v>5.8956213376888389E-3</v>
      </c>
      <c r="AU2144">
        <v>1.8263934353792699E-2</v>
      </c>
      <c r="AV2144">
        <v>0</v>
      </c>
      <c r="AW2144">
        <f t="shared" si="177"/>
        <v>2.2387288503815904E-3</v>
      </c>
      <c r="AX2144">
        <f t="shared" si="178"/>
        <v>2.9592467030442378</v>
      </c>
      <c r="AY2144">
        <f>1-AX2144/MAX(AX$2:AX2144)</f>
        <v>0</v>
      </c>
      <c r="AZ2144">
        <v>2</v>
      </c>
      <c r="BA2144">
        <v>5</v>
      </c>
      <c r="BB2144">
        <v>4</v>
      </c>
      <c r="BC2144">
        <v>5</v>
      </c>
      <c r="BD2144">
        <v>5</v>
      </c>
      <c r="BE2144">
        <f t="shared" ca="1" si="179"/>
        <v>2.2387288503815904E-3</v>
      </c>
      <c r="BF2144">
        <f t="shared" ca="1" si="180"/>
        <v>3.9773406132893578</v>
      </c>
      <c r="BG2144">
        <f ca="1">1-BF2144/MAX(BF$2:BF2144)</f>
        <v>0</v>
      </c>
      <c r="BH2144">
        <f t="shared" ca="1" si="181"/>
        <v>0.99999999999999811</v>
      </c>
    </row>
    <row r="2145" spans="1:60" x14ac:dyDescent="0.3">
      <c r="A2145" s="1">
        <v>41095</v>
      </c>
      <c r="B2145" s="3">
        <v>2012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2.77777777777777E-2</v>
      </c>
      <c r="J2145">
        <v>0</v>
      </c>
      <c r="K2145">
        <v>4.3209876543209798E-2</v>
      </c>
      <c r="L2145">
        <v>5.5555555555555497E-2</v>
      </c>
      <c r="M2145">
        <v>5.7870370370370301E-2</v>
      </c>
      <c r="N2145">
        <v>0</v>
      </c>
      <c r="O2145">
        <v>9.8765432098765399E-2</v>
      </c>
      <c r="P2145">
        <v>0.21162354256117399</v>
      </c>
      <c r="Q2145">
        <v>5.5555555555555497E-2</v>
      </c>
      <c r="R2145">
        <v>4.8611111111111098E-2</v>
      </c>
      <c r="S2145">
        <v>0</v>
      </c>
      <c r="T2145">
        <v>0.19863244414108699</v>
      </c>
      <c r="U2145">
        <v>0</v>
      </c>
      <c r="V2145">
        <v>0</v>
      </c>
      <c r="W2145">
        <v>0.142370486544834</v>
      </c>
      <c r="X2145">
        <v>0</v>
      </c>
      <c r="Y2145">
        <v>6.0027847740557999E-2</v>
      </c>
      <c r="Z2145">
        <v>2.6080721469503576E-3</v>
      </c>
      <c r="AA2145">
        <v>0</v>
      </c>
      <c r="AB2145" t="s">
        <v>24</v>
      </c>
      <c r="AC2145">
        <v>3.7850269164130257E-3</v>
      </c>
      <c r="AD2145">
        <v>-1.0523913333101986E-2</v>
      </c>
      <c r="AE2145">
        <v>-1.6551536970573988E-2</v>
      </c>
      <c r="AF2145">
        <v>2.2583725170384206E-3</v>
      </c>
      <c r="AG2145">
        <v>-1.2631625049867257E-2</v>
      </c>
      <c r="AH2145">
        <v>-1.1304546946454774E-2</v>
      </c>
      <c r="AI2145">
        <v>1.0980466529009192E-4</v>
      </c>
      <c r="AJ2145">
        <v>2.6850249403678195E-3</v>
      </c>
      <c r="AK2145">
        <v>-1.1039359991633635E-3</v>
      </c>
      <c r="AL2145">
        <v>2.5442283332932636E-3</v>
      </c>
      <c r="AM2145">
        <v>6.1642588311139335E-4</v>
      </c>
      <c r="AN2145">
        <v>3.5561264189243325E-4</v>
      </c>
      <c r="AO2145">
        <v>-4.5120542971369693E-3</v>
      </c>
      <c r="AP2145">
        <v>2.170184585946533E-3</v>
      </c>
      <c r="AQ2145">
        <v>5.1094166921379358E-3</v>
      </c>
      <c r="AR2145">
        <v>-1.5255344144241789E-2</v>
      </c>
      <c r="AS2145">
        <v>-2.2758684877056456E-2</v>
      </c>
      <c r="AT2145">
        <v>-6.1616000633939461E-3</v>
      </c>
      <c r="AU2145">
        <v>-8.5996565718222673E-3</v>
      </c>
      <c r="AV2145">
        <v>0</v>
      </c>
      <c r="AW2145">
        <f t="shared" si="177"/>
        <v>5.5566390606089089E-5</v>
      </c>
      <c r="AX2145">
        <f t="shared" si="178"/>
        <v>2.959411137702439</v>
      </c>
      <c r="AY2145">
        <f>1-AX2145/MAX(AX$2:AX2145)</f>
        <v>0</v>
      </c>
      <c r="AZ2145">
        <v>2</v>
      </c>
      <c r="BA2145">
        <v>5</v>
      </c>
      <c r="BB2145">
        <v>4</v>
      </c>
      <c r="BC2145">
        <v>5</v>
      </c>
      <c r="BD2145">
        <v>5</v>
      </c>
      <c r="BE2145">
        <f t="shared" ca="1" si="179"/>
        <v>5.5566390606089089E-5</v>
      </c>
      <c r="BF2145">
        <f t="shared" ca="1" si="180"/>
        <v>3.9775616197514494</v>
      </c>
      <c r="BG2145">
        <f ca="1">1-BF2145/MAX(BF$2:BF2145)</f>
        <v>0</v>
      </c>
      <c r="BH2145">
        <f t="shared" ca="1" si="181"/>
        <v>0.99999999999999811</v>
      </c>
    </row>
    <row r="2146" spans="1:60" x14ac:dyDescent="0.3">
      <c r="A2146" s="1">
        <v>41096</v>
      </c>
      <c r="B2146" s="3">
        <v>2012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2.77777777777777E-2</v>
      </c>
      <c r="J2146">
        <v>0</v>
      </c>
      <c r="K2146">
        <v>4.3209876543209798E-2</v>
      </c>
      <c r="L2146">
        <v>5.5555555555555497E-2</v>
      </c>
      <c r="M2146">
        <v>5.7870370370370301E-2</v>
      </c>
      <c r="N2146">
        <v>0</v>
      </c>
      <c r="O2146">
        <v>9.8765432098765399E-2</v>
      </c>
      <c r="P2146">
        <v>0.21162354256117399</v>
      </c>
      <c r="Q2146">
        <v>5.5555555555555497E-2</v>
      </c>
      <c r="R2146">
        <v>4.8611111111111098E-2</v>
      </c>
      <c r="S2146">
        <v>0</v>
      </c>
      <c r="T2146">
        <v>0.19863244414108699</v>
      </c>
      <c r="U2146">
        <v>0</v>
      </c>
      <c r="V2146">
        <v>0</v>
      </c>
      <c r="W2146">
        <v>0.142370486544834</v>
      </c>
      <c r="X2146">
        <v>0</v>
      </c>
      <c r="Y2146">
        <v>6.0027847740557999E-2</v>
      </c>
      <c r="Z2146">
        <v>7.1785641831345615E-4</v>
      </c>
      <c r="AA2146">
        <v>0</v>
      </c>
      <c r="AB2146" t="s">
        <v>24</v>
      </c>
      <c r="AC2146">
        <v>-2.3001565270841073E-2</v>
      </c>
      <c r="AD2146">
        <v>-1.8232589177913483E-2</v>
      </c>
      <c r="AE2146">
        <v>-9.4170640041451037E-3</v>
      </c>
      <c r="AF2146">
        <v>1.4730356860597205E-3</v>
      </c>
      <c r="AG2146">
        <v>-4.2647687188662742E-3</v>
      </c>
      <c r="AH2146">
        <v>-1.2654072807009253E-2</v>
      </c>
      <c r="AI2146">
        <v>-1.3155641059655609E-3</v>
      </c>
      <c r="AJ2146">
        <v>3.5092867784385362E-3</v>
      </c>
      <c r="AK2146">
        <v>-1.1173700994553615E-2</v>
      </c>
      <c r="AL2146">
        <v>2.5380492271627197E-3</v>
      </c>
      <c r="AM2146">
        <v>-1.2474787753515293E-2</v>
      </c>
      <c r="AN2146">
        <v>3.5588961512300621E-4</v>
      </c>
      <c r="AO2146">
        <v>-9.5035802838454586E-3</v>
      </c>
      <c r="AP2146">
        <v>1.4992196564143079E-3</v>
      </c>
      <c r="AQ2146">
        <v>9.293540160971947E-3</v>
      </c>
      <c r="AR2146">
        <v>-1.074919392921192E-2</v>
      </c>
      <c r="AS2146">
        <v>-1.270314625050506E-2</v>
      </c>
      <c r="AT2146">
        <v>2.4195303690472958E-3</v>
      </c>
      <c r="AU2146">
        <v>-1.8091478603388556E-2</v>
      </c>
      <c r="AV2146">
        <v>0</v>
      </c>
      <c r="AW2146">
        <f t="shared" si="177"/>
        <v>-1.0168933225726208E-3</v>
      </c>
      <c r="AX2146">
        <f t="shared" si="178"/>
        <v>2.9564017322777625</v>
      </c>
      <c r="AY2146">
        <f>1-AX2146/MAX(AX$2:AX2146)</f>
        <v>1.0168933225725985E-3</v>
      </c>
      <c r="AZ2146">
        <v>2</v>
      </c>
      <c r="BA2146">
        <v>5</v>
      </c>
      <c r="BB2146">
        <v>4</v>
      </c>
      <c r="BC2146">
        <v>5</v>
      </c>
      <c r="BD2146">
        <v>5</v>
      </c>
      <c r="BE2146">
        <f t="shared" ca="1" si="179"/>
        <v>-1.0168933225726208E-3</v>
      </c>
      <c r="BF2146">
        <f t="shared" ca="1" si="180"/>
        <v>3.973516863900203</v>
      </c>
      <c r="BG2146">
        <f ca="1">1-BF2146/MAX(BF$2:BF2146)</f>
        <v>1.0168933225725985E-3</v>
      </c>
      <c r="BH2146">
        <f t="shared" ca="1" si="181"/>
        <v>0.99999999999999811</v>
      </c>
    </row>
    <row r="2147" spans="1:60" x14ac:dyDescent="0.3">
      <c r="A2147" s="1">
        <v>41099</v>
      </c>
      <c r="B2147" s="3">
        <v>2012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2.77777777777777E-2</v>
      </c>
      <c r="J2147">
        <v>0</v>
      </c>
      <c r="K2147">
        <v>4.3209876543209798E-2</v>
      </c>
      <c r="L2147">
        <v>5.5555555555555497E-2</v>
      </c>
      <c r="M2147">
        <v>5.7870370370370301E-2</v>
      </c>
      <c r="N2147">
        <v>0</v>
      </c>
      <c r="O2147">
        <v>9.8765432098765399E-2</v>
      </c>
      <c r="P2147">
        <v>0.21162354256117399</v>
      </c>
      <c r="Q2147">
        <v>5.5555555555555497E-2</v>
      </c>
      <c r="R2147">
        <v>4.8611111111111098E-2</v>
      </c>
      <c r="S2147">
        <v>0</v>
      </c>
      <c r="T2147">
        <v>0.19863244414108699</v>
      </c>
      <c r="U2147">
        <v>0</v>
      </c>
      <c r="V2147">
        <v>0</v>
      </c>
      <c r="W2147">
        <v>0.142370486544834</v>
      </c>
      <c r="X2147">
        <v>0</v>
      </c>
      <c r="Y2147">
        <v>6.0027847740557999E-2</v>
      </c>
      <c r="Z2147">
        <v>1.9714343226562292E-3</v>
      </c>
      <c r="AA2147">
        <v>0</v>
      </c>
      <c r="AB2147" t="s">
        <v>24</v>
      </c>
      <c r="AC2147">
        <v>1.7753760554729991E-2</v>
      </c>
      <c r="AD2147">
        <v>-3.6109564781801051E-3</v>
      </c>
      <c r="AE2147">
        <v>-2.2248444361999686E-3</v>
      </c>
      <c r="AF2147">
        <v>0</v>
      </c>
      <c r="AG2147">
        <v>-5.3532654164514248E-3</v>
      </c>
      <c r="AH2147">
        <v>2.1468125551467043E-3</v>
      </c>
      <c r="AI2147">
        <v>3.2913679544588348E-4</v>
      </c>
      <c r="AJ2147">
        <v>2.7606164937636901E-3</v>
      </c>
      <c r="AK2147">
        <v>-3.849332644850767E-3</v>
      </c>
      <c r="AL2147">
        <v>6.7489665904441054E-4</v>
      </c>
      <c r="AM2147">
        <v>-1.8716825949157689E-3</v>
      </c>
      <c r="AN2147">
        <v>0</v>
      </c>
      <c r="AO2147">
        <v>-1.2548138776853346E-3</v>
      </c>
      <c r="AP2147">
        <v>1.9123399723466328E-3</v>
      </c>
      <c r="AQ2147">
        <v>8.8148944208570335E-3</v>
      </c>
      <c r="AR2147">
        <v>-1.9173821872346952E-3</v>
      </c>
      <c r="AS2147">
        <v>2.3868647514402319E-4</v>
      </c>
      <c r="AT2147">
        <v>1.055699730784232E-3</v>
      </c>
      <c r="AU2147">
        <v>-4.5432021689119084E-3</v>
      </c>
      <c r="AV2147">
        <v>0</v>
      </c>
      <c r="AW2147">
        <f t="shared" si="177"/>
        <v>1.7815977519506389E-3</v>
      </c>
      <c r="AX2147">
        <f t="shared" si="178"/>
        <v>2.9616688509578517</v>
      </c>
      <c r="AY2147">
        <f>1-AX2147/MAX(AX$2:AX2147)</f>
        <v>0</v>
      </c>
      <c r="AZ2147">
        <v>2</v>
      </c>
      <c r="BA2147">
        <v>5</v>
      </c>
      <c r="BB2147">
        <v>4</v>
      </c>
      <c r="BC2147">
        <v>5</v>
      </c>
      <c r="BD2147">
        <v>5</v>
      </c>
      <c r="BE2147">
        <f t="shared" ca="1" si="179"/>
        <v>1.7815977519506389E-3</v>
      </c>
      <c r="BF2147">
        <f t="shared" ca="1" si="180"/>
        <v>3.9805960726122653</v>
      </c>
      <c r="BG2147">
        <f ca="1">1-BF2147/MAX(BF$2:BF2147)</f>
        <v>0</v>
      </c>
      <c r="BH2147">
        <f t="shared" ca="1" si="181"/>
        <v>0.99999999999999811</v>
      </c>
    </row>
    <row r="2148" spans="1:60" x14ac:dyDescent="0.3">
      <c r="A2148" s="1">
        <v>41100</v>
      </c>
      <c r="B2148" s="3">
        <v>2012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2.77777777777777E-2</v>
      </c>
      <c r="J2148">
        <v>0</v>
      </c>
      <c r="K2148">
        <v>4.3209876543209798E-2</v>
      </c>
      <c r="L2148">
        <v>5.5555555555555497E-2</v>
      </c>
      <c r="M2148">
        <v>5.7870370370370301E-2</v>
      </c>
      <c r="N2148">
        <v>0</v>
      </c>
      <c r="O2148">
        <v>9.8765432098765399E-2</v>
      </c>
      <c r="P2148">
        <v>0.21162354256117399</v>
      </c>
      <c r="Q2148">
        <v>5.5555555555555497E-2</v>
      </c>
      <c r="R2148">
        <v>4.8611111111111098E-2</v>
      </c>
      <c r="S2148">
        <v>0</v>
      </c>
      <c r="T2148">
        <v>0.19863244414108699</v>
      </c>
      <c r="U2148">
        <v>0</v>
      </c>
      <c r="V2148">
        <v>0</v>
      </c>
      <c r="W2148">
        <v>0.142370486544834</v>
      </c>
      <c r="X2148">
        <v>0</v>
      </c>
      <c r="Y2148">
        <v>6.0027847740557999E-2</v>
      </c>
      <c r="Z2148">
        <v>4.4696433220980936E-4</v>
      </c>
      <c r="AA2148">
        <v>0</v>
      </c>
      <c r="AB2148" t="s">
        <v>24</v>
      </c>
      <c r="AC2148">
        <v>-1.2893418213994701E-2</v>
      </c>
      <c r="AD2148">
        <v>-1.1131267791010369E-2</v>
      </c>
      <c r="AE2148">
        <v>-6.6897356754154202E-3</v>
      </c>
      <c r="AF2148">
        <v>3.4604825679096507E-4</v>
      </c>
      <c r="AG2148">
        <v>-1.0764639707912749E-2</v>
      </c>
      <c r="AH2148">
        <v>-1.226953695159716E-2</v>
      </c>
      <c r="AI2148">
        <v>-4.3899703656939959E-3</v>
      </c>
      <c r="AJ2148">
        <v>4.5877919683312562E-4</v>
      </c>
      <c r="AK2148">
        <v>-1.1094414397617602E-2</v>
      </c>
      <c r="AL2148">
        <v>-2.5371099596838143E-4</v>
      </c>
      <c r="AM2148">
        <v>-9.8436038308989948E-3</v>
      </c>
      <c r="AN2148">
        <v>0</v>
      </c>
      <c r="AO2148">
        <v>-8.7202898776521653E-3</v>
      </c>
      <c r="AP2148">
        <v>2.5731762765683897E-3</v>
      </c>
      <c r="AQ2148">
        <v>2.0286713502739584E-3</v>
      </c>
      <c r="AR2148">
        <v>-8.0050557161429614E-3</v>
      </c>
      <c r="AS2148">
        <v>-4.7644309328060963E-3</v>
      </c>
      <c r="AT2148">
        <v>-1.0699077034247217E-2</v>
      </c>
      <c r="AU2148">
        <v>-9.8885192840100222E-3</v>
      </c>
      <c r="AV2148">
        <v>0</v>
      </c>
      <c r="AW2148">
        <f t="shared" si="177"/>
        <v>-4.3902622706977193E-3</v>
      </c>
      <c r="AX2148">
        <f t="shared" si="178"/>
        <v>2.9486663479431909</v>
      </c>
      <c r="AY2148">
        <f>1-AX2148/MAX(AX$2:AX2148)</f>
        <v>4.3902622706977201E-3</v>
      </c>
      <c r="AZ2148">
        <v>2</v>
      </c>
      <c r="BA2148">
        <v>5</v>
      </c>
      <c r="BB2148">
        <v>4</v>
      </c>
      <c r="BC2148">
        <v>5</v>
      </c>
      <c r="BD2148">
        <v>5</v>
      </c>
      <c r="BE2148">
        <f t="shared" ca="1" si="179"/>
        <v>-4.3902622706977193E-3</v>
      </c>
      <c r="BF2148">
        <f t="shared" ca="1" si="180"/>
        <v>3.9631202118597884</v>
      </c>
      <c r="BG2148">
        <f ca="1">1-BF2148/MAX(BF$2:BF2148)</f>
        <v>4.3902622706977201E-3</v>
      </c>
      <c r="BH2148">
        <f t="shared" ca="1" si="181"/>
        <v>0.99999999999999811</v>
      </c>
    </row>
    <row r="2149" spans="1:60" x14ac:dyDescent="0.3">
      <c r="A2149" s="1">
        <v>41101</v>
      </c>
      <c r="B2149" s="3">
        <v>2012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2.77777777777777E-2</v>
      </c>
      <c r="J2149">
        <v>0</v>
      </c>
      <c r="K2149">
        <v>4.3209876543209798E-2</v>
      </c>
      <c r="L2149">
        <v>5.5555555555555497E-2</v>
      </c>
      <c r="M2149">
        <v>5.7870370370370301E-2</v>
      </c>
      <c r="N2149">
        <v>0</v>
      </c>
      <c r="O2149">
        <v>9.8765432098765399E-2</v>
      </c>
      <c r="P2149">
        <v>0.21162354256117399</v>
      </c>
      <c r="Q2149">
        <v>5.5555555555555497E-2</v>
      </c>
      <c r="R2149">
        <v>4.8611111111111098E-2</v>
      </c>
      <c r="S2149">
        <v>0</v>
      </c>
      <c r="T2149">
        <v>0.19863244414108699</v>
      </c>
      <c r="U2149">
        <v>0</v>
      </c>
      <c r="V2149">
        <v>0</v>
      </c>
      <c r="W2149">
        <v>0.142370486544834</v>
      </c>
      <c r="X2149">
        <v>0</v>
      </c>
      <c r="Y2149">
        <v>6.0027847740557999E-2</v>
      </c>
      <c r="Z2149">
        <v>-8.9585385959045638E-5</v>
      </c>
      <c r="AA2149">
        <v>0</v>
      </c>
      <c r="AB2149" t="s">
        <v>24</v>
      </c>
      <c r="AC2149">
        <v>1.1140999296222143E-2</v>
      </c>
      <c r="AD2149">
        <v>5.2357953741046792E-3</v>
      </c>
      <c r="AE2149">
        <v>3.0613849655398706E-3</v>
      </c>
      <c r="AF2149">
        <v>4.8438737922400499E-3</v>
      </c>
      <c r="AG2149">
        <v>2.1765028608724535E-3</v>
      </c>
      <c r="AH2149">
        <v>5.5209440051078307E-3</v>
      </c>
      <c r="AI2149">
        <v>3.1966662025861847E-3</v>
      </c>
      <c r="AJ2149">
        <v>-9.1705234660643953E-4</v>
      </c>
      <c r="AK2149">
        <v>-3.4040984871098745E-3</v>
      </c>
      <c r="AL2149">
        <v>1.6872234565563637E-3</v>
      </c>
      <c r="AM2149">
        <v>-5.5235172135054134E-3</v>
      </c>
      <c r="AN2149">
        <v>1.1845325254977723E-4</v>
      </c>
      <c r="AO2149">
        <v>1.4928762835619835E-4</v>
      </c>
      <c r="AP2149">
        <v>-9.9335993815607981E-4</v>
      </c>
      <c r="AQ2149">
        <v>1.2457843526594292E-3</v>
      </c>
      <c r="AR2149">
        <v>4.1962580529362192E-3</v>
      </c>
      <c r="AS2149">
        <v>3.8298318438305667E-3</v>
      </c>
      <c r="AT2149">
        <v>1.0662616517147505E-3</v>
      </c>
      <c r="AU2149">
        <v>4.6095850739744648E-3</v>
      </c>
      <c r="AV2149">
        <v>0</v>
      </c>
      <c r="AW2149">
        <f t="shared" si="177"/>
        <v>-9.1538005152843216E-5</v>
      </c>
      <c r="AX2149">
        <f t="shared" si="178"/>
        <v>2.9483964329078391</v>
      </c>
      <c r="AY2149">
        <f>1-AX2149/MAX(AX$2:AX2149)</f>
        <v>4.4813984000000584E-3</v>
      </c>
      <c r="AZ2149">
        <v>2</v>
      </c>
      <c r="BA2149">
        <v>5</v>
      </c>
      <c r="BB2149">
        <v>4</v>
      </c>
      <c r="BC2149">
        <v>5</v>
      </c>
      <c r="BD2149">
        <v>5</v>
      </c>
      <c r="BE2149">
        <f t="shared" ca="1" si="179"/>
        <v>-9.1538005152843216E-5</v>
      </c>
      <c r="BF2149">
        <f t="shared" ca="1" si="180"/>
        <v>3.9627574357414139</v>
      </c>
      <c r="BG2149">
        <f ca="1">1-BF2149/MAX(BF$2:BF2149)</f>
        <v>4.4813984000001694E-3</v>
      </c>
      <c r="BH2149">
        <f t="shared" ca="1" si="181"/>
        <v>0.99999999999999811</v>
      </c>
    </row>
    <row r="2150" spans="1:60" x14ac:dyDescent="0.3">
      <c r="A2150" s="1">
        <v>41102</v>
      </c>
      <c r="B2150" s="3">
        <v>2012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2.77777777777777E-2</v>
      </c>
      <c r="J2150">
        <v>0</v>
      </c>
      <c r="K2150">
        <v>4.3209876543209798E-2</v>
      </c>
      <c r="L2150">
        <v>5.5555555555555497E-2</v>
      </c>
      <c r="M2150">
        <v>5.7870370370370301E-2</v>
      </c>
      <c r="N2150">
        <v>0</v>
      </c>
      <c r="O2150">
        <v>9.8765432098765399E-2</v>
      </c>
      <c r="P2150">
        <v>0.21162354256117399</v>
      </c>
      <c r="Q2150">
        <v>5.5555555555555497E-2</v>
      </c>
      <c r="R2150">
        <v>4.8611111111111098E-2</v>
      </c>
      <c r="S2150">
        <v>0</v>
      </c>
      <c r="T2150">
        <v>0.19863244414108699</v>
      </c>
      <c r="U2150">
        <v>0</v>
      </c>
      <c r="V2150">
        <v>0</v>
      </c>
      <c r="W2150">
        <v>0.142370486544834</v>
      </c>
      <c r="X2150">
        <v>0</v>
      </c>
      <c r="Y2150">
        <v>6.0027847740557999E-2</v>
      </c>
      <c r="Z2150">
        <v>1.7887387339865501E-3</v>
      </c>
      <c r="AA2150">
        <v>0</v>
      </c>
      <c r="AB2150" t="s">
        <v>24</v>
      </c>
      <c r="AC2150">
        <v>2.2795696310584646E-3</v>
      </c>
      <c r="AD2150">
        <v>-1.6666903999762894E-2</v>
      </c>
      <c r="AE2150">
        <v>-9.9695533291259686E-3</v>
      </c>
      <c r="AF2150">
        <v>3.4432623415561192E-3</v>
      </c>
      <c r="AG2150">
        <v>-1.5200901521487897E-2</v>
      </c>
      <c r="AH2150">
        <v>-2.6146097190111739E-3</v>
      </c>
      <c r="AI2150">
        <v>-2.1976009454224288E-3</v>
      </c>
      <c r="AJ2150">
        <v>2.295290109765924E-3</v>
      </c>
      <c r="AK2150">
        <v>-3.4148272567869897E-3</v>
      </c>
      <c r="AL2150">
        <v>5.0515790040788211E-3</v>
      </c>
      <c r="AM2150">
        <v>-9.3618289949017885E-3</v>
      </c>
      <c r="AN2150">
        <v>2.3667684740003025E-4</v>
      </c>
      <c r="AO2150">
        <v>-4.8450818500773707E-3</v>
      </c>
      <c r="AP2150">
        <v>1.9887765909019084E-3</v>
      </c>
      <c r="AQ2150">
        <v>7.0755720514787956E-3</v>
      </c>
      <c r="AR2150">
        <v>-1.1250461291248959E-2</v>
      </c>
      <c r="AS2150">
        <v>-1.0968281074300368E-2</v>
      </c>
      <c r="AT2150">
        <v>3.0431912979502762E-3</v>
      </c>
      <c r="AU2150">
        <v>-1.580408320454596E-2</v>
      </c>
      <c r="AV2150">
        <v>0</v>
      </c>
      <c r="AW2150">
        <f t="shared" si="177"/>
        <v>1.2747022430798736E-4</v>
      </c>
      <c r="AX2150">
        <f t="shared" si="178"/>
        <v>2.9487722656624906</v>
      </c>
      <c r="AY2150">
        <f>1-AX2150/MAX(AX$2:AX2150)</f>
        <v>4.3544994205514387E-3</v>
      </c>
      <c r="AZ2150">
        <v>2</v>
      </c>
      <c r="BA2150">
        <v>5</v>
      </c>
      <c r="BB2150">
        <v>4</v>
      </c>
      <c r="BC2150">
        <v>5</v>
      </c>
      <c r="BD2150">
        <v>5</v>
      </c>
      <c r="BE2150">
        <f t="shared" ca="1" si="179"/>
        <v>1.2747022430798736E-4</v>
      </c>
      <c r="BF2150">
        <f t="shared" ca="1" si="180"/>
        <v>3.9632625693206256</v>
      </c>
      <c r="BG2150">
        <f ca="1">1-BF2150/MAX(BF$2:BF2150)</f>
        <v>4.3544994205515497E-3</v>
      </c>
      <c r="BH2150">
        <f t="shared" ca="1" si="181"/>
        <v>0.99999999999999811</v>
      </c>
    </row>
    <row r="2151" spans="1:60" x14ac:dyDescent="0.3">
      <c r="A2151" s="1">
        <v>41103</v>
      </c>
      <c r="B2151" s="3">
        <v>2012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2.77777777777777E-2</v>
      </c>
      <c r="J2151">
        <v>0</v>
      </c>
      <c r="K2151">
        <v>4.3209876543209798E-2</v>
      </c>
      <c r="L2151">
        <v>5.5555555555555497E-2</v>
      </c>
      <c r="M2151">
        <v>5.7870370370370301E-2</v>
      </c>
      <c r="N2151">
        <v>0</v>
      </c>
      <c r="O2151">
        <v>9.8765432098765399E-2</v>
      </c>
      <c r="P2151">
        <v>0.21162354256117399</v>
      </c>
      <c r="Q2151">
        <v>5.5555555555555497E-2</v>
      </c>
      <c r="R2151">
        <v>4.8611111111111098E-2</v>
      </c>
      <c r="S2151">
        <v>0</v>
      </c>
      <c r="T2151">
        <v>0.19863244414108699</v>
      </c>
      <c r="U2151">
        <v>0</v>
      </c>
      <c r="V2151">
        <v>0</v>
      </c>
      <c r="W2151">
        <v>0.142370486544834</v>
      </c>
      <c r="X2151">
        <v>0</v>
      </c>
      <c r="Y2151">
        <v>6.0027847740557999E-2</v>
      </c>
      <c r="Z2151">
        <v>3.5701971721713299E-4</v>
      </c>
      <c r="AA2151">
        <v>2.1820018667018104E-4</v>
      </c>
      <c r="AB2151" t="s">
        <v>24</v>
      </c>
      <c r="AC2151">
        <v>1.2130527539785163E-2</v>
      </c>
      <c r="AD2151">
        <v>1.9332658976903172E-2</v>
      </c>
      <c r="AE2151">
        <v>1.4179773616744384E-2</v>
      </c>
      <c r="AF2151">
        <v>4.803007137812898E-3</v>
      </c>
      <c r="AG2151">
        <v>9.9229730591567922E-3</v>
      </c>
      <c r="AH2151">
        <v>1.0157959820155771E-2</v>
      </c>
      <c r="AI2151">
        <v>3.0837484238996904E-3</v>
      </c>
      <c r="AJ2151">
        <v>-8.2474943253729727E-4</v>
      </c>
      <c r="AK2151">
        <v>1.2437988721020643E-2</v>
      </c>
      <c r="AL2151">
        <v>3.3527473194006063E-4</v>
      </c>
      <c r="AM2151">
        <v>1.5216944635156437E-2</v>
      </c>
      <c r="AN2151">
        <v>2.3732627313721721E-4</v>
      </c>
      <c r="AO2151">
        <v>1.6777563937897533E-2</v>
      </c>
      <c r="AP2151">
        <v>4.9643022569334505E-4</v>
      </c>
      <c r="AQ2151">
        <v>-2.6246245337319118E-3</v>
      </c>
      <c r="AR2151">
        <v>1.4629055856413498E-2</v>
      </c>
      <c r="AS2151">
        <v>1.7598938781404172E-2</v>
      </c>
      <c r="AT2151">
        <v>1.2287468677612656E-2</v>
      </c>
      <c r="AU2151">
        <v>1.8647986723926868E-2</v>
      </c>
      <c r="AV2151">
        <v>0</v>
      </c>
      <c r="AW2151">
        <f t="shared" si="177"/>
        <v>6.0061072665388744E-3</v>
      </c>
      <c r="AX2151">
        <f t="shared" si="178"/>
        <v>2.9664829081946547</v>
      </c>
      <c r="AY2151">
        <f>1-AX2151/MAX(AX$2:AX2151)</f>
        <v>0</v>
      </c>
      <c r="AZ2151">
        <v>2</v>
      </c>
      <c r="BA2151">
        <v>5</v>
      </c>
      <c r="BB2151">
        <v>4</v>
      </c>
      <c r="BC2151">
        <v>5</v>
      </c>
      <c r="BD2151">
        <v>5</v>
      </c>
      <c r="BE2151">
        <f t="shared" ca="1" si="179"/>
        <v>6.0061072665388744E-3</v>
      </c>
      <c r="BF2151">
        <f t="shared" ca="1" si="180"/>
        <v>3.9870663494374239</v>
      </c>
      <c r="BG2151">
        <f ca="1">1-BF2151/MAX(BF$2:BF2151)</f>
        <v>0</v>
      </c>
      <c r="BH2151">
        <f t="shared" ca="1" si="181"/>
        <v>0.99999999999999811</v>
      </c>
    </row>
    <row r="2152" spans="1:60" x14ac:dyDescent="0.3">
      <c r="A2152" s="1">
        <v>41106</v>
      </c>
      <c r="B2152" s="3">
        <v>2012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2.77777777777777E-2</v>
      </c>
      <c r="J2152">
        <v>0</v>
      </c>
      <c r="K2152">
        <v>4.3209876543209798E-2</v>
      </c>
      <c r="L2152">
        <v>5.5555555555555497E-2</v>
      </c>
      <c r="M2152">
        <v>5.7870370370370301E-2</v>
      </c>
      <c r="N2152">
        <v>0</v>
      </c>
      <c r="O2152">
        <v>9.8765432098765399E-2</v>
      </c>
      <c r="P2152">
        <v>0.21162354256117399</v>
      </c>
      <c r="Q2152">
        <v>5.5555555555555497E-2</v>
      </c>
      <c r="R2152">
        <v>4.8611111111111098E-2</v>
      </c>
      <c r="S2152">
        <v>0</v>
      </c>
      <c r="T2152">
        <v>0.19863244414108699</v>
      </c>
      <c r="U2152">
        <v>0</v>
      </c>
      <c r="V2152">
        <v>0</v>
      </c>
      <c r="W2152">
        <v>0.142370486544834</v>
      </c>
      <c r="X2152">
        <v>0</v>
      </c>
      <c r="Y2152">
        <v>6.0027847740557999E-2</v>
      </c>
      <c r="Z2152">
        <v>8.0238311264113626E-4</v>
      </c>
      <c r="AA2152">
        <v>-2.1815258573532059E-4</v>
      </c>
      <c r="AB2152" t="s">
        <v>24</v>
      </c>
      <c r="AC2152">
        <v>1.2359489892001418E-2</v>
      </c>
      <c r="AD2152">
        <v>-2.3380600700046994E-3</v>
      </c>
      <c r="AE2152">
        <v>-2.0234686169029459E-4</v>
      </c>
      <c r="AF2152">
        <v>4.5243461849555633E-3</v>
      </c>
      <c r="AG2152">
        <v>-4.3667068683279631E-3</v>
      </c>
      <c r="AH2152">
        <v>4.5418012518605444E-4</v>
      </c>
      <c r="AI2152">
        <v>-3.8424039929566556E-3</v>
      </c>
      <c r="AJ2152">
        <v>2.2005505595594776E-3</v>
      </c>
      <c r="AK2152">
        <v>-4.0112619954864037E-3</v>
      </c>
      <c r="AL2152">
        <v>2.7633719843294102E-3</v>
      </c>
      <c r="AM2152">
        <v>-2.8401040624366214E-3</v>
      </c>
      <c r="AN2152">
        <v>3.5474630098097926E-4</v>
      </c>
      <c r="AO2152">
        <v>-2.3570290513450498E-3</v>
      </c>
      <c r="AP2152">
        <v>1.1571682774826897E-3</v>
      </c>
      <c r="AQ2152">
        <v>4.6451156734619303E-3</v>
      </c>
      <c r="AR2152">
        <v>-3.2022527354003127E-4</v>
      </c>
      <c r="AS2152">
        <v>-2.3699669381915811E-4</v>
      </c>
      <c r="AT2152">
        <v>1.9482150220639927E-3</v>
      </c>
      <c r="AU2152">
        <v>-2.0337949860739224E-3</v>
      </c>
      <c r="AV2152">
        <v>0</v>
      </c>
      <c r="AW2152">
        <f t="shared" si="177"/>
        <v>8.3624320945088456E-4</v>
      </c>
      <c r="AX2152">
        <f t="shared" si="178"/>
        <v>2.9689636093825844</v>
      </c>
      <c r="AY2152">
        <f>1-AX2152/MAX(AX$2:AX2152)</f>
        <v>0</v>
      </c>
      <c r="AZ2152">
        <v>2</v>
      </c>
      <c r="BA2152">
        <v>5</v>
      </c>
      <c r="BB2152">
        <v>4</v>
      </c>
      <c r="BC2152">
        <v>5</v>
      </c>
      <c r="BD2152">
        <v>5</v>
      </c>
      <c r="BE2152">
        <f t="shared" ca="1" si="179"/>
        <v>8.3624320945088456E-4</v>
      </c>
      <c r="BF2152">
        <f t="shared" ca="1" si="180"/>
        <v>3.990400506597771</v>
      </c>
      <c r="BG2152">
        <f ca="1">1-BF2152/MAX(BF$2:BF2152)</f>
        <v>0</v>
      </c>
      <c r="BH2152">
        <f t="shared" ca="1" si="181"/>
        <v>0.99999999999999811</v>
      </c>
    </row>
    <row r="2153" spans="1:60" x14ac:dyDescent="0.3">
      <c r="A2153" s="1">
        <v>41107</v>
      </c>
      <c r="B2153" s="3">
        <v>2012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2.77777777777777E-2</v>
      </c>
      <c r="J2153">
        <v>0</v>
      </c>
      <c r="K2153">
        <v>4.3209876543209798E-2</v>
      </c>
      <c r="L2153">
        <v>5.5555555555555497E-2</v>
      </c>
      <c r="M2153">
        <v>5.7870370370370301E-2</v>
      </c>
      <c r="N2153">
        <v>0</v>
      </c>
      <c r="O2153">
        <v>9.8765432098765399E-2</v>
      </c>
      <c r="P2153">
        <v>0.21162354256117399</v>
      </c>
      <c r="Q2153">
        <v>5.5555555555555497E-2</v>
      </c>
      <c r="R2153">
        <v>4.8611111111111098E-2</v>
      </c>
      <c r="S2153">
        <v>0</v>
      </c>
      <c r="T2153">
        <v>0.19863244414108699</v>
      </c>
      <c r="U2153">
        <v>0</v>
      </c>
      <c r="V2153">
        <v>0</v>
      </c>
      <c r="W2153">
        <v>0.142370486544834</v>
      </c>
      <c r="X2153">
        <v>0</v>
      </c>
      <c r="Y2153">
        <v>6.0027847740557999E-2</v>
      </c>
      <c r="Z2153">
        <v>-3.5624955870006136E-4</v>
      </c>
      <c r="AA2153">
        <v>0</v>
      </c>
      <c r="AB2153" t="s">
        <v>24</v>
      </c>
      <c r="AC2153">
        <v>1.1098459630241031E-3</v>
      </c>
      <c r="AD2153">
        <v>1.3281035112056028E-2</v>
      </c>
      <c r="AE2153">
        <v>2.837049170761663E-3</v>
      </c>
      <c r="AF2153">
        <v>2.7198594184609792E-3</v>
      </c>
      <c r="AG2153">
        <v>-4.3857349897151732E-3</v>
      </c>
      <c r="AH2153">
        <v>-4.7986866023359553E-3</v>
      </c>
      <c r="AI2153">
        <v>4.7387602933930406E-3</v>
      </c>
      <c r="AJ2153">
        <v>-2.5617711218534067E-3</v>
      </c>
      <c r="AK2153">
        <v>3.5240457856540175E-3</v>
      </c>
      <c r="AL2153">
        <v>0</v>
      </c>
      <c r="AM2153">
        <v>5.2217544806063554E-3</v>
      </c>
      <c r="AN2153">
        <v>-1.1904613228952421E-4</v>
      </c>
      <c r="AO2153">
        <v>6.8669289730267646E-3</v>
      </c>
      <c r="AP2153">
        <v>-1.3214928523335168E-3</v>
      </c>
      <c r="AQ2153">
        <v>-7.860468839027801E-3</v>
      </c>
      <c r="AR2153">
        <v>3.525498225898982E-3</v>
      </c>
      <c r="AS2153">
        <v>5.2133003495173913E-3</v>
      </c>
      <c r="AT2153">
        <v>9.572188958011818E-3</v>
      </c>
      <c r="AU2153">
        <v>1.1974057348347555E-2</v>
      </c>
      <c r="AV2153">
        <v>0</v>
      </c>
      <c r="AW2153">
        <f t="shared" si="177"/>
        <v>1.216909428489308E-3</v>
      </c>
      <c r="AX2153">
        <f t="shared" si="178"/>
        <v>2.9725765691916837</v>
      </c>
      <c r="AY2153">
        <f>1-AX2153/MAX(AX$2:AX2153)</f>
        <v>0</v>
      </c>
      <c r="AZ2153">
        <v>2</v>
      </c>
      <c r="BA2153">
        <v>5</v>
      </c>
      <c r="BB2153">
        <v>4</v>
      </c>
      <c r="BC2153">
        <v>5</v>
      </c>
      <c r="BD2153">
        <v>5</v>
      </c>
      <c r="BE2153">
        <f t="shared" ca="1" si="179"/>
        <v>1.216909428489308E-3</v>
      </c>
      <c r="BF2153">
        <f t="shared" ca="1" si="180"/>
        <v>3.9952564625976983</v>
      </c>
      <c r="BG2153">
        <f ca="1">1-BF2153/MAX(BF$2:BF2153)</f>
        <v>0</v>
      </c>
      <c r="BH2153">
        <f t="shared" ca="1" si="181"/>
        <v>0.99999999999999811</v>
      </c>
    </row>
    <row r="2154" spans="1:60" x14ac:dyDescent="0.3">
      <c r="A2154" s="1">
        <v>41108</v>
      </c>
      <c r="B2154" s="3">
        <v>2012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2.77777777777777E-2</v>
      </c>
      <c r="J2154">
        <v>0</v>
      </c>
      <c r="K2154">
        <v>4.3209876543209798E-2</v>
      </c>
      <c r="L2154">
        <v>5.5555555555555497E-2</v>
      </c>
      <c r="M2154">
        <v>5.7870370370370301E-2</v>
      </c>
      <c r="N2154">
        <v>0</v>
      </c>
      <c r="O2154">
        <v>9.8765432098765399E-2</v>
      </c>
      <c r="P2154">
        <v>0.21162354256117399</v>
      </c>
      <c r="Q2154">
        <v>5.5555555555555497E-2</v>
      </c>
      <c r="R2154">
        <v>4.8611111111111098E-2</v>
      </c>
      <c r="S2154">
        <v>0</v>
      </c>
      <c r="T2154">
        <v>0.19863244414108699</v>
      </c>
      <c r="U2154">
        <v>0</v>
      </c>
      <c r="V2154">
        <v>0</v>
      </c>
      <c r="W2154">
        <v>0.142370486544834</v>
      </c>
      <c r="X2154">
        <v>0</v>
      </c>
      <c r="Y2154">
        <v>6.0027847740557999E-2</v>
      </c>
      <c r="Z2154">
        <v>1.9619436967912574E-3</v>
      </c>
      <c r="AA2154">
        <v>0</v>
      </c>
      <c r="AB2154" t="s">
        <v>24</v>
      </c>
      <c r="AC2154">
        <v>8.8691435138263941E-3</v>
      </c>
      <c r="AD2154">
        <v>-2.5699742441669393E-3</v>
      </c>
      <c r="AE2154">
        <v>7.8822604922179629E-3</v>
      </c>
      <c r="AF2154">
        <v>0</v>
      </c>
      <c r="AG2154">
        <v>3.3037442248280424E-3</v>
      </c>
      <c r="AH2154">
        <v>-2.7366792572186549E-3</v>
      </c>
      <c r="AI2154">
        <v>4.1679556974514309E-3</v>
      </c>
      <c r="AJ2154">
        <v>1.0091441161819148E-3</v>
      </c>
      <c r="AK2154">
        <v>6.1460081858406568E-3</v>
      </c>
      <c r="AL2154">
        <v>5.5121530354838022E-3</v>
      </c>
      <c r="AM2154">
        <v>1.3536768854930381E-2</v>
      </c>
      <c r="AN2154">
        <v>2.3731478920363536E-4</v>
      </c>
      <c r="AO2154">
        <v>7.4069747185121493E-3</v>
      </c>
      <c r="AP2154">
        <v>2.4837621516970998E-4</v>
      </c>
      <c r="AQ2154">
        <v>5.4438979081705696E-4</v>
      </c>
      <c r="AR2154">
        <v>7.3462849284666731E-3</v>
      </c>
      <c r="AS2154">
        <v>7.308078227467929E-3</v>
      </c>
      <c r="AT2154">
        <v>-5.9257957990764831E-3</v>
      </c>
      <c r="AU2154">
        <v>-3.5247202593088334E-3</v>
      </c>
      <c r="AV2154">
        <v>0</v>
      </c>
      <c r="AW2154">
        <f t="shared" si="177"/>
        <v>3.2185306911069545E-3</v>
      </c>
      <c r="AX2154">
        <f t="shared" si="178"/>
        <v>2.9821438981112927</v>
      </c>
      <c r="AY2154">
        <f>1-AX2154/MAX(AX$2:AX2154)</f>
        <v>0</v>
      </c>
      <c r="AZ2154">
        <v>2</v>
      </c>
      <c r="BA2154">
        <v>5</v>
      </c>
      <c r="BB2154">
        <v>4</v>
      </c>
      <c r="BC2154">
        <v>5</v>
      </c>
      <c r="BD2154">
        <v>5</v>
      </c>
      <c r="BE2154">
        <f t="shared" ca="1" si="179"/>
        <v>3.2185306911069545E-3</v>
      </c>
      <c r="BF2154">
        <f t="shared" ca="1" si="180"/>
        <v>4.0081153181414129</v>
      </c>
      <c r="BG2154">
        <f ca="1">1-BF2154/MAX(BF$2:BF2154)</f>
        <v>0</v>
      </c>
      <c r="BH2154">
        <f t="shared" ca="1" si="181"/>
        <v>0.99999999999999811</v>
      </c>
    </row>
    <row r="2155" spans="1:60" x14ac:dyDescent="0.3">
      <c r="A2155" s="1">
        <v>41109</v>
      </c>
      <c r="B2155" s="3">
        <v>2012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2.77777777777777E-2</v>
      </c>
      <c r="J2155">
        <v>0</v>
      </c>
      <c r="K2155">
        <v>4.3209876543209798E-2</v>
      </c>
      <c r="L2155">
        <v>5.5555555555555497E-2</v>
      </c>
      <c r="M2155">
        <v>5.7870370370370301E-2</v>
      </c>
      <c r="N2155">
        <v>0</v>
      </c>
      <c r="O2155">
        <v>9.8765432098765399E-2</v>
      </c>
      <c r="P2155">
        <v>0.21162354256117399</v>
      </c>
      <c r="Q2155">
        <v>5.5555555555555497E-2</v>
      </c>
      <c r="R2155">
        <v>4.8611111111111098E-2</v>
      </c>
      <c r="S2155">
        <v>0</v>
      </c>
      <c r="T2155">
        <v>0.19863244414108699</v>
      </c>
      <c r="U2155">
        <v>0</v>
      </c>
      <c r="V2155">
        <v>0</v>
      </c>
      <c r="W2155">
        <v>0.142370486544834</v>
      </c>
      <c r="X2155">
        <v>0</v>
      </c>
      <c r="Y2155">
        <v>6.0027847740557999E-2</v>
      </c>
      <c r="Z2155">
        <v>-8.0063310095856988E-4</v>
      </c>
      <c r="AA2155">
        <v>2.1820018667018104E-4</v>
      </c>
      <c r="AB2155" t="s">
        <v>24</v>
      </c>
      <c r="AC2155">
        <v>1.2087926635736546E-2</v>
      </c>
      <c r="AD2155">
        <v>9.2759310954131369E-3</v>
      </c>
      <c r="AE2155">
        <v>9.2240655513144976E-3</v>
      </c>
      <c r="AF2155">
        <v>-3.387657918504372E-4</v>
      </c>
      <c r="AG2155">
        <v>7.6837240124749684E-3</v>
      </c>
      <c r="AH2155">
        <v>2.156170039038896E-3</v>
      </c>
      <c r="AI2155">
        <v>2.5122705426616765E-3</v>
      </c>
      <c r="AJ2155">
        <v>-1.4658938404605859E-3</v>
      </c>
      <c r="AK2155">
        <v>-3.3659998695804161E-3</v>
      </c>
      <c r="AL2155">
        <v>1.7438847749668973E-3</v>
      </c>
      <c r="AM2155">
        <v>1.1026408527807785E-2</v>
      </c>
      <c r="AN2155">
        <v>2.3675496455366485E-4</v>
      </c>
      <c r="AO2155">
        <v>2.6205821845388666E-3</v>
      </c>
      <c r="AP2155">
        <v>9.0932541405686074E-4</v>
      </c>
      <c r="AQ2155">
        <v>-2.5618351361663683E-3</v>
      </c>
      <c r="AR2155">
        <v>8.2433345523456047E-3</v>
      </c>
      <c r="AS2155">
        <v>9.5951975323749217E-3</v>
      </c>
      <c r="AT2155">
        <v>-1.0432202576071914E-2</v>
      </c>
      <c r="AU2155">
        <v>1.0106326233531693E-2</v>
      </c>
      <c r="AV2155">
        <v>0</v>
      </c>
      <c r="AW2155">
        <f t="shared" si="177"/>
        <v>7.9062074851398052E-4</v>
      </c>
      <c r="AX2155">
        <f t="shared" si="178"/>
        <v>2.984501642952194</v>
      </c>
      <c r="AY2155">
        <f>1-AX2155/MAX(AX$2:AX2155)</f>
        <v>0</v>
      </c>
      <c r="AZ2155">
        <v>2</v>
      </c>
      <c r="BA2155">
        <v>5</v>
      </c>
      <c r="BB2155">
        <v>4</v>
      </c>
      <c r="BC2155">
        <v>5</v>
      </c>
      <c r="BD2155">
        <v>5</v>
      </c>
      <c r="BE2155">
        <f t="shared" ca="1" si="179"/>
        <v>7.9062074851398052E-4</v>
      </c>
      <c r="BF2155">
        <f t="shared" ca="1" si="180"/>
        <v>4.0112842172743726</v>
      </c>
      <c r="BG2155">
        <f ca="1">1-BF2155/MAX(BF$2:BF2155)</f>
        <v>0</v>
      </c>
      <c r="BH2155">
        <f t="shared" ca="1" si="181"/>
        <v>0.99999999999999811</v>
      </c>
    </row>
    <row r="2156" spans="1:60" x14ac:dyDescent="0.3">
      <c r="A2156" s="1">
        <v>41110</v>
      </c>
      <c r="B2156" s="3">
        <v>2012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2.77777777777777E-2</v>
      </c>
      <c r="J2156">
        <v>0</v>
      </c>
      <c r="K2156">
        <v>4.3209876543209798E-2</v>
      </c>
      <c r="L2156">
        <v>5.5555555555555497E-2</v>
      </c>
      <c r="M2156">
        <v>5.7870370370370301E-2</v>
      </c>
      <c r="N2156">
        <v>0</v>
      </c>
      <c r="O2156">
        <v>9.8765432098765399E-2</v>
      </c>
      <c r="P2156">
        <v>0.21162354256117399</v>
      </c>
      <c r="Q2156">
        <v>5.5555555555555497E-2</v>
      </c>
      <c r="R2156">
        <v>4.8611111111111098E-2</v>
      </c>
      <c r="S2156">
        <v>0</v>
      </c>
      <c r="T2156">
        <v>0.19863244414108699</v>
      </c>
      <c r="U2156">
        <v>0</v>
      </c>
      <c r="V2156">
        <v>0</v>
      </c>
      <c r="W2156">
        <v>0.142370486544834</v>
      </c>
      <c r="X2156">
        <v>0</v>
      </c>
      <c r="Y2156">
        <v>6.0027847740557999E-2</v>
      </c>
      <c r="Z2156">
        <v>1.4251018897071255E-3</v>
      </c>
      <c r="AA2156">
        <v>-2.1815258573532059E-4</v>
      </c>
      <c r="AB2156" t="s">
        <v>24</v>
      </c>
      <c r="AC2156">
        <v>0</v>
      </c>
      <c r="AD2156">
        <v>-1.4807154016443613E-2</v>
      </c>
      <c r="AE2156">
        <v>-2.3445194004501957E-2</v>
      </c>
      <c r="AF2156">
        <v>2.5416044475234933E-4</v>
      </c>
      <c r="AG2156">
        <v>-2.3965147365652584E-2</v>
      </c>
      <c r="AH2156">
        <v>1.8906850756366111E-3</v>
      </c>
      <c r="AI2156">
        <v>-4.6852128653341873E-3</v>
      </c>
      <c r="AJ2156">
        <v>3.9456984269241602E-3</v>
      </c>
      <c r="AK2156">
        <v>-1.2757637764135299E-2</v>
      </c>
      <c r="AL2156">
        <v>7.4636313477616234E-4</v>
      </c>
      <c r="AM2156">
        <v>-1.3210439762194714E-2</v>
      </c>
      <c r="AN2156">
        <v>1.1829912240135521E-4</v>
      </c>
      <c r="AO2156">
        <v>-9.1483365417612816E-3</v>
      </c>
      <c r="AP2156">
        <v>3.1382239907273846E-3</v>
      </c>
      <c r="AQ2156">
        <v>1.2218767230490535E-2</v>
      </c>
      <c r="AR2156">
        <v>-2.2012697744692611E-2</v>
      </c>
      <c r="AS2156">
        <v>-2.6657304389064329E-2</v>
      </c>
      <c r="AT2156">
        <v>-5.2710013469280392E-3</v>
      </c>
      <c r="AU2156">
        <v>-1.5007359397586906E-2</v>
      </c>
      <c r="AV2156">
        <v>0</v>
      </c>
      <c r="AW2156">
        <f t="shared" si="177"/>
        <v>-1.426649534601009E-3</v>
      </c>
      <c r="AX2156">
        <f t="shared" si="178"/>
        <v>2.9802438050722602</v>
      </c>
      <c r="AY2156">
        <f>1-AX2156/MAX(AX$2:AX2156)</f>
        <v>1.4266495346010322E-3</v>
      </c>
      <c r="AZ2156">
        <v>2</v>
      </c>
      <c r="BA2156">
        <v>5</v>
      </c>
      <c r="BB2156">
        <v>4</v>
      </c>
      <c r="BC2156">
        <v>5</v>
      </c>
      <c r="BD2156">
        <v>5</v>
      </c>
      <c r="BE2156">
        <f t="shared" ca="1" si="179"/>
        <v>-1.426649534601009E-3</v>
      </c>
      <c r="BF2156">
        <f t="shared" ca="1" si="180"/>
        <v>4.0055615205126456</v>
      </c>
      <c r="BG2156">
        <f ca="1">1-BF2156/MAX(BF$2:BF2156)</f>
        <v>1.4266495346010322E-3</v>
      </c>
      <c r="BH2156">
        <f t="shared" ca="1" si="181"/>
        <v>0.99999999999999811</v>
      </c>
    </row>
    <row r="2157" spans="1:60" x14ac:dyDescent="0.3">
      <c r="A2157" s="1">
        <v>41113</v>
      </c>
      <c r="B2157" s="3">
        <v>2012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2.77777777777777E-2</v>
      </c>
      <c r="J2157">
        <v>0</v>
      </c>
      <c r="K2157">
        <v>4.3209876543209798E-2</v>
      </c>
      <c r="L2157">
        <v>5.5555555555555497E-2</v>
      </c>
      <c r="M2157">
        <v>5.7870370370370301E-2</v>
      </c>
      <c r="N2157">
        <v>0</v>
      </c>
      <c r="O2157">
        <v>9.8765432098765399E-2</v>
      </c>
      <c r="P2157">
        <v>0.21162354256117399</v>
      </c>
      <c r="Q2157">
        <v>5.5555555555555497E-2</v>
      </c>
      <c r="R2157">
        <v>4.8611111111111098E-2</v>
      </c>
      <c r="S2157">
        <v>0</v>
      </c>
      <c r="T2157">
        <v>0.19863244414108699</v>
      </c>
      <c r="U2157">
        <v>0</v>
      </c>
      <c r="V2157">
        <v>0</v>
      </c>
      <c r="W2157">
        <v>0.142370486544834</v>
      </c>
      <c r="X2157">
        <v>0</v>
      </c>
      <c r="Y2157">
        <v>6.0027847740557999E-2</v>
      </c>
      <c r="Z2157">
        <v>8.8979921653553617E-4</v>
      </c>
      <c r="AA2157">
        <v>0</v>
      </c>
      <c r="AB2157" t="s">
        <v>24</v>
      </c>
      <c r="AC2157">
        <v>-2.0991620535006805E-2</v>
      </c>
      <c r="AD2157">
        <v>-2.6172630226593441E-2</v>
      </c>
      <c r="AE2157">
        <v>-2.0549579081828639E-2</v>
      </c>
      <c r="AF2157">
        <v>-6.2727306310802478E-3</v>
      </c>
      <c r="AG2157">
        <v>-1.3393163610206926E-2</v>
      </c>
      <c r="AH2157">
        <v>-4.1647647379118302E-3</v>
      </c>
      <c r="AI2157">
        <v>-1.6419726434108162E-3</v>
      </c>
      <c r="AJ2157">
        <v>1.6438604327999595E-3</v>
      </c>
      <c r="AK2157">
        <v>-1.5963973095495021E-2</v>
      </c>
      <c r="AL2157">
        <v>-3.2308011012933679E-3</v>
      </c>
      <c r="AM2157">
        <v>-1.2141767926493019E-2</v>
      </c>
      <c r="AN2157">
        <v>1.1848646576551047E-4</v>
      </c>
      <c r="AO2157">
        <v>-1.0111860682059826E-2</v>
      </c>
      <c r="AP2157">
        <v>-8.2351539080505187E-4</v>
      </c>
      <c r="AQ2157">
        <v>5.6129632471206836E-3</v>
      </c>
      <c r="AR2157">
        <v>-2.0900597415039801E-2</v>
      </c>
      <c r="AS2157">
        <v>-2.4529989143877162E-2</v>
      </c>
      <c r="AT2157">
        <v>-7.2672934386183163E-3</v>
      </c>
      <c r="AU2157">
        <v>-2.4378187577457799E-2</v>
      </c>
      <c r="AV2157">
        <v>0</v>
      </c>
      <c r="AW2157">
        <f t="shared" si="177"/>
        <v>-3.6435644821643347E-3</v>
      </c>
      <c r="AX2157">
        <f t="shared" si="178"/>
        <v>2.9693850945959088</v>
      </c>
      <c r="AY2157">
        <f>1-AX2157/MAX(AX$2:AX2157)</f>
        <v>5.065015927192551E-3</v>
      </c>
      <c r="AZ2157">
        <v>2</v>
      </c>
      <c r="BA2157">
        <v>5</v>
      </c>
      <c r="BB2157">
        <v>4</v>
      </c>
      <c r="BC2157">
        <v>5</v>
      </c>
      <c r="BD2157">
        <v>5</v>
      </c>
      <c r="BE2157">
        <f t="shared" ca="1" si="179"/>
        <v>-3.6435644821643347E-3</v>
      </c>
      <c r="BF2157">
        <f t="shared" ca="1" si="180"/>
        <v>3.9909669988253818</v>
      </c>
      <c r="BG2157">
        <f ca="1">1-BF2157/MAX(BF$2:BF2157)</f>
        <v>5.065015927192551E-3</v>
      </c>
      <c r="BH2157">
        <f t="shared" ca="1" si="181"/>
        <v>0.99999999999999811</v>
      </c>
    </row>
    <row r="2158" spans="1:60" x14ac:dyDescent="0.3">
      <c r="A2158" s="1">
        <v>41114</v>
      </c>
      <c r="B2158" s="3">
        <v>2012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2.77777777777777E-2</v>
      </c>
      <c r="J2158">
        <v>0</v>
      </c>
      <c r="K2158">
        <v>4.3209876543209798E-2</v>
      </c>
      <c r="L2158">
        <v>5.5555555555555497E-2</v>
      </c>
      <c r="M2158">
        <v>5.7870370370370301E-2</v>
      </c>
      <c r="N2158">
        <v>0</v>
      </c>
      <c r="O2158">
        <v>9.8765432098765399E-2</v>
      </c>
      <c r="P2158">
        <v>0.21162354256117399</v>
      </c>
      <c r="Q2158">
        <v>5.5555555555555497E-2</v>
      </c>
      <c r="R2158">
        <v>4.8611111111111098E-2</v>
      </c>
      <c r="S2158">
        <v>0</v>
      </c>
      <c r="T2158">
        <v>0.19863244414108699</v>
      </c>
      <c r="U2158">
        <v>0</v>
      </c>
      <c r="V2158">
        <v>0</v>
      </c>
      <c r="W2158">
        <v>0.142370486544834</v>
      </c>
      <c r="X2158">
        <v>0</v>
      </c>
      <c r="Y2158">
        <v>6.0027847740557999E-2</v>
      </c>
      <c r="Z2158">
        <v>1.2436160583160216E-3</v>
      </c>
      <c r="AA2158">
        <v>2.1820018667018104E-4</v>
      </c>
      <c r="AB2158" t="s">
        <v>24</v>
      </c>
      <c r="AC2158">
        <v>-5.9149966732914283E-3</v>
      </c>
      <c r="AD2158">
        <v>-4.2573578228545239E-3</v>
      </c>
      <c r="AE2158">
        <v>-1.0801784118829816E-2</v>
      </c>
      <c r="AF2158">
        <v>-3.6678320600779246E-3</v>
      </c>
      <c r="AG2158">
        <v>-9.0494946956769517E-3</v>
      </c>
      <c r="AH2158">
        <v>3.202022460123688E-3</v>
      </c>
      <c r="AI2158">
        <v>-6.1408221613072911E-3</v>
      </c>
      <c r="AJ2158">
        <v>1.9170367115330933E-3</v>
      </c>
      <c r="AK2158">
        <v>-1.3132368132595107E-2</v>
      </c>
      <c r="AL2158">
        <v>1.5788159734793084E-3</v>
      </c>
      <c r="AM2158">
        <v>-7.879054409539954E-3</v>
      </c>
      <c r="AN2158">
        <v>-2.3674354423408595E-4</v>
      </c>
      <c r="AO2158">
        <v>-8.5871063549293192E-3</v>
      </c>
      <c r="AP2158">
        <v>5.7659671460985606E-4</v>
      </c>
      <c r="AQ2158">
        <v>7.8747003590626807E-3</v>
      </c>
      <c r="AR2158">
        <v>-1.1494055380783963E-2</v>
      </c>
      <c r="AS2158">
        <v>-1.4648478132225695E-2</v>
      </c>
      <c r="AT2158">
        <v>-3.3551323328674387E-3</v>
      </c>
      <c r="AU2158">
        <v>-4.1644086825088911E-3</v>
      </c>
      <c r="AV2158">
        <v>0</v>
      </c>
      <c r="AW2158">
        <f t="shared" si="177"/>
        <v>-1.0492853990036067E-3</v>
      </c>
      <c r="AX2158">
        <f t="shared" si="178"/>
        <v>2.9662693621721306</v>
      </c>
      <c r="AY2158">
        <f>1-AX2158/MAX(AX$2:AX2158)</f>
        <v>6.1089866789379998E-3</v>
      </c>
      <c r="AZ2158">
        <v>2</v>
      </c>
      <c r="BA2158">
        <v>5</v>
      </c>
      <c r="BB2158">
        <v>4</v>
      </c>
      <c r="BC2158">
        <v>5</v>
      </c>
      <c r="BD2158">
        <v>5</v>
      </c>
      <c r="BE2158">
        <f t="shared" ca="1" si="179"/>
        <v>-1.0492853990036067E-3</v>
      </c>
      <c r="BF2158">
        <f t="shared" ca="1" si="180"/>
        <v>3.9867793354256089</v>
      </c>
      <c r="BG2158">
        <f ca="1">1-BF2158/MAX(BF$2:BF2158)</f>
        <v>6.1089866789381109E-3</v>
      </c>
      <c r="BH2158">
        <f t="shared" ca="1" si="181"/>
        <v>0.99999999999999811</v>
      </c>
    </row>
    <row r="2159" spans="1:60" x14ac:dyDescent="0.3">
      <c r="A2159" s="1">
        <v>41115</v>
      </c>
      <c r="B2159" s="3">
        <v>2012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2.77777777777777E-2</v>
      </c>
      <c r="J2159">
        <v>0</v>
      </c>
      <c r="K2159">
        <v>4.3209876543209798E-2</v>
      </c>
      <c r="L2159">
        <v>5.5555555555555497E-2</v>
      </c>
      <c r="M2159">
        <v>5.7870370370370301E-2</v>
      </c>
      <c r="N2159">
        <v>0</v>
      </c>
      <c r="O2159">
        <v>9.8765432098765399E-2</v>
      </c>
      <c r="P2159">
        <v>0.21162354256117399</v>
      </c>
      <c r="Q2159">
        <v>5.5555555555555497E-2</v>
      </c>
      <c r="R2159">
        <v>4.8611111111111098E-2</v>
      </c>
      <c r="S2159">
        <v>0</v>
      </c>
      <c r="T2159">
        <v>0.19863244414108699</v>
      </c>
      <c r="U2159">
        <v>0</v>
      </c>
      <c r="V2159">
        <v>0</v>
      </c>
      <c r="W2159">
        <v>0.142370486544834</v>
      </c>
      <c r="X2159">
        <v>0</v>
      </c>
      <c r="Y2159">
        <v>6.0027847740557999E-2</v>
      </c>
      <c r="Z2159">
        <v>3.553213612315087E-4</v>
      </c>
      <c r="AA2159">
        <v>2.1869796719964363E-4</v>
      </c>
      <c r="AB2159" t="s">
        <v>24</v>
      </c>
      <c r="AC2159">
        <v>7.4377400492624535E-3</v>
      </c>
      <c r="AD2159">
        <v>4.8102137632815012E-3</v>
      </c>
      <c r="AE2159">
        <v>5.2499498092755115E-3</v>
      </c>
      <c r="AF2159">
        <v>2.225953414175974E-3</v>
      </c>
      <c r="AG2159">
        <v>0</v>
      </c>
      <c r="AH2159">
        <v>1.4004649795796631E-2</v>
      </c>
      <c r="AI2159">
        <v>-2.0955618718679903E-3</v>
      </c>
      <c r="AJ2159">
        <v>5.4620504339197851E-4</v>
      </c>
      <c r="AK2159">
        <v>2.2180854318027965E-3</v>
      </c>
      <c r="AL2159">
        <v>1.9088210059816646E-3</v>
      </c>
      <c r="AM2159">
        <v>-6.6707812742686778E-3</v>
      </c>
      <c r="AN2159">
        <v>1.1829912240135521E-4</v>
      </c>
      <c r="AO2159">
        <v>2.239676915627431E-4</v>
      </c>
      <c r="AP2159">
        <v>-1.070124683771434E-3</v>
      </c>
      <c r="AQ2159">
        <v>2.5793089384220647E-3</v>
      </c>
      <c r="AR2159">
        <v>5.9801815233342381E-3</v>
      </c>
      <c r="AS2159">
        <v>9.6629242559740369E-3</v>
      </c>
      <c r="AT2159">
        <v>-4.5905413500935133E-4</v>
      </c>
      <c r="AU2159">
        <v>4.1818235046202634E-3</v>
      </c>
      <c r="AV2159">
        <v>0</v>
      </c>
      <c r="AW2159">
        <f t="shared" si="177"/>
        <v>-1.7657045141135694E-4</v>
      </c>
      <c r="AX2159">
        <f t="shared" si="178"/>
        <v>2.9657456066518439</v>
      </c>
      <c r="AY2159">
        <f>1-AX2159/MAX(AX$2:AX2159)</f>
        <v>6.2844784638138584E-3</v>
      </c>
      <c r="AZ2159">
        <v>2</v>
      </c>
      <c r="BA2159">
        <v>5</v>
      </c>
      <c r="BB2159">
        <v>4</v>
      </c>
      <c r="BC2159">
        <v>5</v>
      </c>
      <c r="BD2159">
        <v>5</v>
      </c>
      <c r="BE2159">
        <f t="shared" ca="1" si="179"/>
        <v>-1.7657045141135694E-4</v>
      </c>
      <c r="BF2159">
        <f t="shared" ca="1" si="180"/>
        <v>3.986075387998675</v>
      </c>
      <c r="BG2159">
        <f ca="1">1-BF2159/MAX(BF$2:BF2159)</f>
        <v>6.2844784638139695E-3</v>
      </c>
      <c r="BH2159">
        <f t="shared" ca="1" si="181"/>
        <v>0.99999999999999811</v>
      </c>
    </row>
    <row r="2160" spans="1:60" x14ac:dyDescent="0.3">
      <c r="A2160" s="1">
        <v>41116</v>
      </c>
      <c r="B2160" s="3">
        <v>2012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2.77777777777777E-2</v>
      </c>
      <c r="J2160">
        <v>0</v>
      </c>
      <c r="K2160">
        <v>4.3209876543209798E-2</v>
      </c>
      <c r="L2160">
        <v>5.5555555555555497E-2</v>
      </c>
      <c r="M2160">
        <v>5.7870370370370301E-2</v>
      </c>
      <c r="N2160">
        <v>0</v>
      </c>
      <c r="O2160">
        <v>9.8765432098765399E-2</v>
      </c>
      <c r="P2160">
        <v>0.21162354256117399</v>
      </c>
      <c r="Q2160">
        <v>5.5555555555555497E-2</v>
      </c>
      <c r="R2160">
        <v>4.8611111111111098E-2</v>
      </c>
      <c r="S2160">
        <v>0</v>
      </c>
      <c r="T2160">
        <v>0.19863244414108699</v>
      </c>
      <c r="U2160">
        <v>0</v>
      </c>
      <c r="V2160">
        <v>0</v>
      </c>
      <c r="W2160">
        <v>0.142370486544834</v>
      </c>
      <c r="X2160">
        <v>0</v>
      </c>
      <c r="Y2160">
        <v>6.0027847740557999E-2</v>
      </c>
      <c r="Z2160">
        <v>-6.2121440539519845E-4</v>
      </c>
      <c r="AA2160">
        <v>-2.1865014885658063E-4</v>
      </c>
      <c r="AB2160" t="s">
        <v>24</v>
      </c>
      <c r="AC2160">
        <v>1.8456706713176896E-3</v>
      </c>
      <c r="AD2160">
        <v>2.2606207485353469E-2</v>
      </c>
      <c r="AE2160">
        <v>3.0499352958237358E-2</v>
      </c>
      <c r="AF2160">
        <v>4.270873383786844E-3</v>
      </c>
      <c r="AG2160">
        <v>1.4840163325914091E-2</v>
      </c>
      <c r="AH2160">
        <v>7.0662691363378993E-3</v>
      </c>
      <c r="AI2160">
        <v>1.0281856108238285E-2</v>
      </c>
      <c r="AJ2160">
        <v>-3.0941774391111121E-3</v>
      </c>
      <c r="AK2160">
        <v>8.5917675109210556E-3</v>
      </c>
      <c r="AL2160">
        <v>1.5736864406663553E-3</v>
      </c>
      <c r="AM2160">
        <v>1.3271616622678728E-2</v>
      </c>
      <c r="AN2160">
        <v>0</v>
      </c>
      <c r="AO2160">
        <v>1.6497427396599873E-2</v>
      </c>
      <c r="AP2160">
        <v>-1.4018065610355013E-3</v>
      </c>
      <c r="AQ2160">
        <v>-9.1549526914197488E-3</v>
      </c>
      <c r="AR2160">
        <v>3.0383101332618123E-2</v>
      </c>
      <c r="AS2160">
        <v>3.8773447867719968E-2</v>
      </c>
      <c r="AT2160">
        <v>8.8793337644528236E-3</v>
      </c>
      <c r="AU2160">
        <v>2.1343213162362318E-2</v>
      </c>
      <c r="AV2160">
        <v>0</v>
      </c>
      <c r="AW2160">
        <f t="shared" si="177"/>
        <v>4.0277760844919823E-3</v>
      </c>
      <c r="AX2160">
        <f t="shared" si="178"/>
        <v>2.9776909658790034</v>
      </c>
      <c r="AY2160">
        <f>1-AX2160/MAX(AX$2:AX2160)</f>
        <v>2.2820148513819083E-3</v>
      </c>
      <c r="AZ2160">
        <v>2</v>
      </c>
      <c r="BA2160">
        <v>5</v>
      </c>
      <c r="BB2160">
        <v>4</v>
      </c>
      <c r="BC2160">
        <v>5</v>
      </c>
      <c r="BD2160">
        <v>5</v>
      </c>
      <c r="BE2160">
        <f t="shared" ca="1" si="179"/>
        <v>4.0277760844919823E-3</v>
      </c>
      <c r="BF2160">
        <f t="shared" ca="1" si="180"/>
        <v>4.0021304071174386</v>
      </c>
      <c r="BG2160">
        <f ca="1">1-BF2160/MAX(BF$2:BF2160)</f>
        <v>2.2820148513819083E-3</v>
      </c>
      <c r="BH2160">
        <f t="shared" ca="1" si="181"/>
        <v>0.99999999999999811</v>
      </c>
    </row>
    <row r="2161" spans="1:60" x14ac:dyDescent="0.3">
      <c r="A2161" s="1">
        <v>41117</v>
      </c>
      <c r="B2161" s="3">
        <v>2012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2.77777777777777E-2</v>
      </c>
      <c r="J2161">
        <v>0</v>
      </c>
      <c r="K2161">
        <v>4.3209876543209798E-2</v>
      </c>
      <c r="L2161">
        <v>5.5555555555555497E-2</v>
      </c>
      <c r="M2161">
        <v>5.7870370370370301E-2</v>
      </c>
      <c r="N2161">
        <v>0</v>
      </c>
      <c r="O2161">
        <v>9.8765432098765399E-2</v>
      </c>
      <c r="P2161">
        <v>0.21162354256117399</v>
      </c>
      <c r="Q2161">
        <v>5.5555555555555497E-2</v>
      </c>
      <c r="R2161">
        <v>4.8611111111111098E-2</v>
      </c>
      <c r="S2161">
        <v>0</v>
      </c>
      <c r="T2161">
        <v>0.19863244414108699</v>
      </c>
      <c r="U2161">
        <v>0</v>
      </c>
      <c r="V2161">
        <v>0</v>
      </c>
      <c r="W2161">
        <v>0.142370486544834</v>
      </c>
      <c r="X2161">
        <v>0</v>
      </c>
      <c r="Y2161">
        <v>6.0027847740557999E-2</v>
      </c>
      <c r="Z2161">
        <v>-3.0185050688723569E-3</v>
      </c>
      <c r="AA2161">
        <v>2.1869796719964363E-4</v>
      </c>
      <c r="AB2161" t="s">
        <v>24</v>
      </c>
      <c r="AC2161">
        <v>1.0316918252733176E-2</v>
      </c>
      <c r="AD2161">
        <v>2.808871303056959E-2</v>
      </c>
      <c r="AE2161">
        <v>2.1082522606330478E-2</v>
      </c>
      <c r="AF2161">
        <v>3.402770203947636E-3</v>
      </c>
      <c r="AG2161">
        <v>1.7997824756555092E-2</v>
      </c>
      <c r="AH2161">
        <v>4.911583802305497E-3</v>
      </c>
      <c r="AI2161">
        <v>5.9090253640252666E-3</v>
      </c>
      <c r="AJ2161">
        <v>-7.2129550009456533E-3</v>
      </c>
      <c r="AK2161">
        <v>2.3747821208789377E-2</v>
      </c>
      <c r="AL2161">
        <v>-4.7137319838446157E-3</v>
      </c>
      <c r="AM2161">
        <v>2.3670529637183746E-2</v>
      </c>
      <c r="AN2161">
        <v>-7.0890543068713452E-4</v>
      </c>
      <c r="AO2161">
        <v>1.8433064288426948E-2</v>
      </c>
      <c r="AP2161">
        <v>-2.888862494514477E-3</v>
      </c>
      <c r="AQ2161">
        <v>-1.886252600716809E-2</v>
      </c>
      <c r="AR2161">
        <v>2.211534881209154E-2</v>
      </c>
      <c r="AS2161">
        <v>2.45686243595995E-2</v>
      </c>
      <c r="AT2161">
        <v>9.5599497146898749E-3</v>
      </c>
      <c r="AU2161">
        <v>2.9307007985428291E-2</v>
      </c>
      <c r="AV2161">
        <v>0</v>
      </c>
      <c r="AW2161">
        <f t="shared" si="177"/>
        <v>3.2323138436927334E-3</v>
      </c>
      <c r="AX2161">
        <f t="shared" si="178"/>
        <v>2.9873157976102527</v>
      </c>
      <c r="AY2161">
        <f>1-AX2161/MAX(AX$2:AX2161)</f>
        <v>0</v>
      </c>
      <c r="AZ2161">
        <v>2</v>
      </c>
      <c r="BA2161">
        <v>5</v>
      </c>
      <c r="BB2161">
        <v>4</v>
      </c>
      <c r="BC2161">
        <v>5</v>
      </c>
      <c r="BD2161">
        <v>5</v>
      </c>
      <c r="BE2161">
        <f t="shared" ca="1" si="179"/>
        <v>3.2323138436927334E-3</v>
      </c>
      <c r="BF2161">
        <f t="shared" ca="1" si="180"/>
        <v>4.0150665486366277</v>
      </c>
      <c r="BG2161">
        <f ca="1">1-BF2161/MAX(BF$2:BF2161)</f>
        <v>0</v>
      </c>
      <c r="BH2161">
        <f t="shared" ca="1" si="181"/>
        <v>0.99999999999999811</v>
      </c>
    </row>
    <row r="2162" spans="1:60" x14ac:dyDescent="0.3">
      <c r="A2162" s="1">
        <v>41120</v>
      </c>
      <c r="B2162" s="3">
        <v>2012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2.77777777777777E-2</v>
      </c>
      <c r="J2162">
        <v>0</v>
      </c>
      <c r="K2162">
        <v>4.3209876543209798E-2</v>
      </c>
      <c r="L2162">
        <v>5.5555555555555497E-2</v>
      </c>
      <c r="M2162">
        <v>5.7870370370370301E-2</v>
      </c>
      <c r="N2162">
        <v>0</v>
      </c>
      <c r="O2162">
        <v>9.8765432098765399E-2</v>
      </c>
      <c r="P2162">
        <v>0.21162354256117399</v>
      </c>
      <c r="Q2162">
        <v>5.5555555555555497E-2</v>
      </c>
      <c r="R2162">
        <v>4.8611111111111098E-2</v>
      </c>
      <c r="S2162">
        <v>0</v>
      </c>
      <c r="T2162">
        <v>0.19863244414108699</v>
      </c>
      <c r="U2162">
        <v>0</v>
      </c>
      <c r="V2162">
        <v>0</v>
      </c>
      <c r="W2162">
        <v>0.142370486544834</v>
      </c>
      <c r="X2162">
        <v>0</v>
      </c>
      <c r="Y2162">
        <v>6.0027847740557999E-2</v>
      </c>
      <c r="Z2162">
        <v>1.691533684221147E-3</v>
      </c>
      <c r="AA2162">
        <v>0</v>
      </c>
      <c r="AB2162" t="s">
        <v>24</v>
      </c>
      <c r="AC2162">
        <v>5.8351807756507057E-3</v>
      </c>
      <c r="AD2162">
        <v>-5.818988098774236E-3</v>
      </c>
      <c r="AE2162">
        <v>-1.1910598242412807E-3</v>
      </c>
      <c r="AF2162">
        <v>3.5598926260218544E-3</v>
      </c>
      <c r="AG2162">
        <v>-5.5249933560294062E-3</v>
      </c>
      <c r="AH2162">
        <v>-6.9823927281253972E-4</v>
      </c>
      <c r="AI2162">
        <v>0</v>
      </c>
      <c r="AJ2162">
        <v>3.2188454052999305E-3</v>
      </c>
      <c r="AK2162">
        <v>-3.4038562332053823E-3</v>
      </c>
      <c r="AL2162">
        <v>2.5760162922310315E-3</v>
      </c>
      <c r="AM2162">
        <v>-7.7114454287208201E-4</v>
      </c>
      <c r="AN2162">
        <v>4.7327468810620665E-4</v>
      </c>
      <c r="AO2162">
        <v>0</v>
      </c>
      <c r="AP2162">
        <v>2.8146280162386628E-3</v>
      </c>
      <c r="AQ2162">
        <v>7.4720678286024356E-3</v>
      </c>
      <c r="AR2162">
        <v>-2.5084377400955704E-3</v>
      </c>
      <c r="AS2162">
        <v>-9.2217819460571615E-4</v>
      </c>
      <c r="AT2162">
        <v>4.6595444160950628E-3</v>
      </c>
      <c r="AU2162">
        <v>-5.9422906453441282E-3</v>
      </c>
      <c r="AV2162">
        <v>0</v>
      </c>
      <c r="AW2162">
        <f t="shared" si="177"/>
        <v>2.5200896108866833E-3</v>
      </c>
      <c r="AX2162">
        <f t="shared" si="178"/>
        <v>2.9948441011162483</v>
      </c>
      <c r="AY2162">
        <f>1-AX2162/MAX(AX$2:AX2162)</f>
        <v>0</v>
      </c>
      <c r="AZ2162">
        <v>2</v>
      </c>
      <c r="BA2162">
        <v>5</v>
      </c>
      <c r="BB2162">
        <v>4</v>
      </c>
      <c r="BC2162">
        <v>5</v>
      </c>
      <c r="BD2162">
        <v>5</v>
      </c>
      <c r="BE2162">
        <f t="shared" ca="1" si="179"/>
        <v>2.5200896108866833E-3</v>
      </c>
      <c r="BF2162">
        <f t="shared" ca="1" si="180"/>
        <v>4.0251848761328661</v>
      </c>
      <c r="BG2162">
        <f ca="1">1-BF2162/MAX(BF$2:BF2162)</f>
        <v>0</v>
      </c>
      <c r="BH2162">
        <f t="shared" ca="1" si="181"/>
        <v>0.99999999999999811</v>
      </c>
    </row>
    <row r="2163" spans="1:60" x14ac:dyDescent="0.3">
      <c r="A2163" s="1">
        <v>41121</v>
      </c>
      <c r="B2163" s="3">
        <v>2012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2.77777777777777E-2</v>
      </c>
      <c r="J2163">
        <v>0</v>
      </c>
      <c r="K2163">
        <v>4.3209876543209798E-2</v>
      </c>
      <c r="L2163">
        <v>5.5555555555555497E-2</v>
      </c>
      <c r="M2163">
        <v>5.7870370370370301E-2</v>
      </c>
      <c r="N2163">
        <v>0</v>
      </c>
      <c r="O2163">
        <v>9.8765432098765399E-2</v>
      </c>
      <c r="P2163">
        <v>0.21162354256117399</v>
      </c>
      <c r="Q2163">
        <v>5.5555555555555497E-2</v>
      </c>
      <c r="R2163">
        <v>4.8611111111111098E-2</v>
      </c>
      <c r="S2163">
        <v>0</v>
      </c>
      <c r="T2163">
        <v>0.19863244414108699</v>
      </c>
      <c r="U2163">
        <v>0</v>
      </c>
      <c r="V2163">
        <v>0</v>
      </c>
      <c r="W2163">
        <v>0.142370486544834</v>
      </c>
      <c r="X2163">
        <v>0</v>
      </c>
      <c r="Y2163">
        <v>6.0027847740557999E-2</v>
      </c>
      <c r="Z2163">
        <v>9.7778625741784531E-4</v>
      </c>
      <c r="AA2163">
        <v>-4.3675503549656103E-4</v>
      </c>
      <c r="AB2163" t="s">
        <v>24</v>
      </c>
      <c r="AC2163">
        <v>-1.1965205201890705E-2</v>
      </c>
      <c r="AD2163">
        <v>-4.5800484154400189E-3</v>
      </c>
      <c r="AE2163">
        <v>-6.1621392932920127E-3</v>
      </c>
      <c r="AF2163">
        <v>1.3517657787287529E-3</v>
      </c>
      <c r="AG2163">
        <v>-1.1110374707014037E-3</v>
      </c>
      <c r="AH2163">
        <v>-5.970826566401799E-3</v>
      </c>
      <c r="AI2163">
        <v>-2.3937344218887269E-3</v>
      </c>
      <c r="AJ2163">
        <v>1.7419883366298627E-3</v>
      </c>
      <c r="AK2163">
        <v>-8.8555360076630896E-3</v>
      </c>
      <c r="AL2163">
        <v>5.1381604114810742E-3</v>
      </c>
      <c r="AM2163">
        <v>-3.0825233773879024E-4</v>
      </c>
      <c r="AN2163">
        <v>2.3602194279015443E-4</v>
      </c>
      <c r="AO2163">
        <v>-6.9943277090209754E-3</v>
      </c>
      <c r="AP2163">
        <v>2.5591256168424614E-3</v>
      </c>
      <c r="AQ2163">
        <v>2.008230918270737E-3</v>
      </c>
      <c r="AR2163">
        <v>-5.0301664067589069E-3</v>
      </c>
      <c r="AS2163">
        <v>-8.3082364805866504E-3</v>
      </c>
      <c r="AT2163">
        <v>-1.4964528557668277E-3</v>
      </c>
      <c r="AU2163">
        <v>-3.4869708145313094E-3</v>
      </c>
      <c r="AV2163">
        <v>0</v>
      </c>
      <c r="AW2163">
        <f t="shared" si="177"/>
        <v>4.8573199965949178E-5</v>
      </c>
      <c r="AX2163">
        <f t="shared" si="178"/>
        <v>2.9949895702776388</v>
      </c>
      <c r="AY2163">
        <f>1-AX2163/MAX(AX$2:AX2163)</f>
        <v>0</v>
      </c>
      <c r="AZ2163">
        <v>2</v>
      </c>
      <c r="BA2163">
        <v>5</v>
      </c>
      <c r="BB2163">
        <v>4</v>
      </c>
      <c r="BC2163">
        <v>5</v>
      </c>
      <c r="BD2163">
        <v>5</v>
      </c>
      <c r="BE2163">
        <f t="shared" ca="1" si="179"/>
        <v>4.8573199965949178E-5</v>
      </c>
      <c r="BF2163">
        <f t="shared" ca="1" si="180"/>
        <v>4.0253803922427549</v>
      </c>
      <c r="BG2163">
        <f ca="1">1-BF2163/MAX(BF$2:BF2163)</f>
        <v>0</v>
      </c>
      <c r="BH2163">
        <f t="shared" ca="1" si="181"/>
        <v>0.99999999999999811</v>
      </c>
    </row>
    <row r="2164" spans="1:60" x14ac:dyDescent="0.3">
      <c r="A2164" s="1">
        <v>41122</v>
      </c>
      <c r="B2164" s="3">
        <v>2012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2.77777777777777E-2</v>
      </c>
      <c r="J2164">
        <v>0</v>
      </c>
      <c r="K2164">
        <v>0</v>
      </c>
      <c r="L2164">
        <v>0</v>
      </c>
      <c r="M2164">
        <v>0.243055555555555</v>
      </c>
      <c r="N2164">
        <v>0</v>
      </c>
      <c r="O2164">
        <v>0.157407407407407</v>
      </c>
      <c r="P2164">
        <v>1.5338101173395201E-2</v>
      </c>
      <c r="Q2164">
        <v>5.5555555555555497E-2</v>
      </c>
      <c r="R2164">
        <v>5.7005202462566802E-2</v>
      </c>
      <c r="S2164">
        <v>0</v>
      </c>
      <c r="T2164">
        <v>0.27673001285184701</v>
      </c>
      <c r="U2164">
        <v>0</v>
      </c>
      <c r="V2164">
        <v>0</v>
      </c>
      <c r="W2164">
        <v>0.143267107145511</v>
      </c>
      <c r="X2164">
        <v>0</v>
      </c>
      <c r="Y2164">
        <v>2.3863280070382301E-2</v>
      </c>
      <c r="Z2164">
        <v>-1.156511918840808E-3</v>
      </c>
      <c r="AA2164">
        <v>2.1820018667018104E-4</v>
      </c>
      <c r="AB2164" t="s">
        <v>24</v>
      </c>
      <c r="AC2164">
        <v>1.4678959189760032E-3</v>
      </c>
      <c r="AD2164">
        <v>1.7897236279997841E-3</v>
      </c>
      <c r="AE2164">
        <v>1.9982140043039998E-4</v>
      </c>
      <c r="AF2164">
        <v>4.0388469279037942E-3</v>
      </c>
      <c r="AG2164">
        <v>-3.337007882114551E-3</v>
      </c>
      <c r="AH2164">
        <v>-8.626788012829123E-3</v>
      </c>
      <c r="AI2164">
        <v>5.4282689677105367E-3</v>
      </c>
      <c r="AJ2164">
        <v>-3.647483495032855E-3</v>
      </c>
      <c r="AK2164">
        <v>-1.646450332793914E-2</v>
      </c>
      <c r="AL2164">
        <v>-1.1165162240723836E-3</v>
      </c>
      <c r="AM2164">
        <v>-2.9322361925318008E-3</v>
      </c>
      <c r="AN2164">
        <v>-1.656998493192452E-4</v>
      </c>
      <c r="AO2164">
        <v>-8.7189214477190191E-4</v>
      </c>
      <c r="AP2164">
        <v>4.1177887748644615E-4</v>
      </c>
      <c r="AQ2164">
        <v>-4.9990856500444769E-3</v>
      </c>
      <c r="AR2164">
        <v>6.3180126260453662E-4</v>
      </c>
      <c r="AS2164">
        <v>1.8614594328081324E-3</v>
      </c>
      <c r="AT2164">
        <v>-4.7944795994145917E-3</v>
      </c>
      <c r="AU2164">
        <v>3.2492360961822175E-3</v>
      </c>
      <c r="AV2164">
        <v>0</v>
      </c>
      <c r="AW2164">
        <f t="shared" si="177"/>
        <v>-3.1242699884512773E-3</v>
      </c>
      <c r="AX2164">
        <f t="shared" si="178"/>
        <v>2.9856324142474957</v>
      </c>
      <c r="AY2164">
        <f>1-AX2164/MAX(AX$2:AX2164)</f>
        <v>3.1242699884512781E-3</v>
      </c>
      <c r="AZ2164">
        <v>5</v>
      </c>
      <c r="BA2164">
        <v>5</v>
      </c>
      <c r="BB2164">
        <v>4</v>
      </c>
      <c r="BC2164">
        <v>5</v>
      </c>
      <c r="BD2164">
        <v>5</v>
      </c>
      <c r="BE2164">
        <f t="shared" ca="1" si="179"/>
        <v>-3.1242699884512773E-3</v>
      </c>
      <c r="BF2164">
        <f t="shared" ca="1" si="180"/>
        <v>4.0128040170911703</v>
      </c>
      <c r="BG2164">
        <f ca="1">1-BF2164/MAX(BF$2:BF2164)</f>
        <v>3.1242699884513891E-3</v>
      </c>
      <c r="BH2164">
        <f t="shared" ca="1" si="181"/>
        <v>0.99999999999999745</v>
      </c>
    </row>
    <row r="2165" spans="1:60" x14ac:dyDescent="0.3">
      <c r="A2165" s="1">
        <v>41123</v>
      </c>
      <c r="B2165" s="3">
        <v>2012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2.77777777777777E-2</v>
      </c>
      <c r="J2165">
        <v>0</v>
      </c>
      <c r="K2165">
        <v>0</v>
      </c>
      <c r="L2165">
        <v>0</v>
      </c>
      <c r="M2165">
        <v>0.243055555555555</v>
      </c>
      <c r="N2165">
        <v>0</v>
      </c>
      <c r="O2165">
        <v>0.157407407407407</v>
      </c>
      <c r="P2165">
        <v>1.5338101173395201E-2</v>
      </c>
      <c r="Q2165">
        <v>5.5555555555555497E-2</v>
      </c>
      <c r="R2165">
        <v>5.7005202462566802E-2</v>
      </c>
      <c r="S2165">
        <v>0</v>
      </c>
      <c r="T2165">
        <v>0.27673001285184701</v>
      </c>
      <c r="U2165">
        <v>0</v>
      </c>
      <c r="V2165">
        <v>0</v>
      </c>
      <c r="W2165">
        <v>0.143267107145511</v>
      </c>
      <c r="X2165">
        <v>0</v>
      </c>
      <c r="Y2165">
        <v>2.3863280070382301E-2</v>
      </c>
      <c r="Z2165">
        <v>1.7846608797511543E-4</v>
      </c>
      <c r="AA2165">
        <v>0</v>
      </c>
      <c r="AB2165" t="s">
        <v>24</v>
      </c>
      <c r="AC2165">
        <v>-8.4280662472460133E-3</v>
      </c>
      <c r="AD2165">
        <v>-1.1737905162891304E-2</v>
      </c>
      <c r="AE2165">
        <v>-1.3996887946537862E-2</v>
      </c>
      <c r="AF2165">
        <v>6.7459030791283681E-4</v>
      </c>
      <c r="AG2165">
        <v>-4.4641781276745229E-3</v>
      </c>
      <c r="AH2165">
        <v>-6.5102134253548494E-3</v>
      </c>
      <c r="AI2165">
        <v>-4.0353295267193667E-3</v>
      </c>
      <c r="AJ2165">
        <v>2.391400283775047E-3</v>
      </c>
      <c r="AK2165">
        <v>-3.6338050245605658E-3</v>
      </c>
      <c r="AL2165">
        <v>6.6244233650292195E-4</v>
      </c>
      <c r="AM2165">
        <v>-3.5597604935555527E-3</v>
      </c>
      <c r="AN2165">
        <v>1.1890884172327532E-4</v>
      </c>
      <c r="AO2165">
        <v>-6.9043314046342008E-3</v>
      </c>
      <c r="AP2165">
        <v>-1.6425650896645383E-4</v>
      </c>
      <c r="AQ2165">
        <v>5.6688504174526866E-3</v>
      </c>
      <c r="AR2165">
        <v>-1.3892884748781809E-2</v>
      </c>
      <c r="AS2165">
        <v>-1.9976721021455535E-2</v>
      </c>
      <c r="AT2165">
        <v>2.8607146820691653E-3</v>
      </c>
      <c r="AU2165">
        <v>-1.395129315542043E-2</v>
      </c>
      <c r="AV2165">
        <v>0</v>
      </c>
      <c r="AW2165">
        <f t="shared" si="177"/>
        <v>2.241265711253714E-3</v>
      </c>
      <c r="AX2165">
        <f t="shared" si="178"/>
        <v>2.9923240098039559</v>
      </c>
      <c r="AY2165">
        <f>1-AX2165/MAX(AX$2:AX2165)</f>
        <v>8.9000659639548729E-4</v>
      </c>
      <c r="AZ2165">
        <v>5</v>
      </c>
      <c r="BA2165">
        <v>5</v>
      </c>
      <c r="BB2165">
        <v>4</v>
      </c>
      <c r="BC2165">
        <v>5</v>
      </c>
      <c r="BD2165">
        <v>5</v>
      </c>
      <c r="BE2165">
        <f t="shared" ca="1" si="179"/>
        <v>2.241265711253714E-3</v>
      </c>
      <c r="BF2165">
        <f t="shared" ca="1" si="180"/>
        <v>4.0217977771406579</v>
      </c>
      <c r="BG2165">
        <f ca="1">1-BF2165/MAX(BF$2:BF2165)</f>
        <v>8.9000659639548729E-4</v>
      </c>
      <c r="BH2165">
        <f t="shared" ca="1" si="181"/>
        <v>0.99999999999999745</v>
      </c>
    </row>
    <row r="2166" spans="1:60" x14ac:dyDescent="0.3">
      <c r="A2166" s="1">
        <v>41124</v>
      </c>
      <c r="B2166" s="3">
        <v>2012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2.77777777777777E-2</v>
      </c>
      <c r="J2166">
        <v>0</v>
      </c>
      <c r="K2166">
        <v>0</v>
      </c>
      <c r="L2166">
        <v>0</v>
      </c>
      <c r="M2166">
        <v>0.243055555555555</v>
      </c>
      <c r="N2166">
        <v>0</v>
      </c>
      <c r="O2166">
        <v>0.157407407407407</v>
      </c>
      <c r="P2166">
        <v>1.5338101173395201E-2</v>
      </c>
      <c r="Q2166">
        <v>5.5555555555555497E-2</v>
      </c>
      <c r="R2166">
        <v>5.7005202462566802E-2</v>
      </c>
      <c r="S2166">
        <v>0</v>
      </c>
      <c r="T2166">
        <v>0.27673001285184701</v>
      </c>
      <c r="U2166">
        <v>0</v>
      </c>
      <c r="V2166">
        <v>0</v>
      </c>
      <c r="W2166">
        <v>0.143267107145511</v>
      </c>
      <c r="X2166">
        <v>0</v>
      </c>
      <c r="Y2166">
        <v>2.3863280070382301E-2</v>
      </c>
      <c r="Z2166">
        <v>-2.4048170666711721E-3</v>
      </c>
      <c r="AA2166">
        <v>0</v>
      </c>
      <c r="AB2166" t="s">
        <v>24</v>
      </c>
      <c r="AC2166">
        <v>1.6999258636145154E-2</v>
      </c>
      <c r="AD2166">
        <v>3.0983578082519392E-2</v>
      </c>
      <c r="AE2166">
        <v>3.4070419273335428E-2</v>
      </c>
      <c r="AF2166">
        <v>2.8645457417830755E-3</v>
      </c>
      <c r="AG2166">
        <v>1.1210901779369564E-2</v>
      </c>
      <c r="AH2166">
        <v>9.2129898394841536E-3</v>
      </c>
      <c r="AI2166">
        <v>4.1613310069932297E-3</v>
      </c>
      <c r="AJ2166">
        <v>-5.2305545827544542E-3</v>
      </c>
      <c r="AK2166">
        <v>2.3835024223685775E-2</v>
      </c>
      <c r="AL2166">
        <v>-2.3997073721263584E-3</v>
      </c>
      <c r="AM2166">
        <v>1.8949826849757212E-2</v>
      </c>
      <c r="AN2166">
        <v>-3.5537536447349805E-4</v>
      </c>
      <c r="AO2166">
        <v>1.9833230428524473E-2</v>
      </c>
      <c r="AP2166">
        <v>-1.8112335858724293E-3</v>
      </c>
      <c r="AQ2166">
        <v>-1.6137360783248345E-2</v>
      </c>
      <c r="AR2166">
        <v>3.3621354283808857E-2</v>
      </c>
      <c r="AS2166">
        <v>4.5034615059810656E-2</v>
      </c>
      <c r="AT2166">
        <v>7.8068086631251088E-3</v>
      </c>
      <c r="AU2166">
        <v>2.9813346492188586E-2</v>
      </c>
      <c r="AV2166">
        <v>0</v>
      </c>
      <c r="AW2166">
        <f t="shared" si="177"/>
        <v>-3.5152009129465257E-3</v>
      </c>
      <c r="AX2166">
        <f t="shared" si="178"/>
        <v>2.9818053897128611</v>
      </c>
      <c r="AY2166">
        <f>1-AX2166/MAX(AX$2:AX2166)</f>
        <v>4.4020789573419039E-3</v>
      </c>
      <c r="AZ2166">
        <v>5</v>
      </c>
      <c r="BA2166">
        <v>5</v>
      </c>
      <c r="BB2166">
        <v>4</v>
      </c>
      <c r="BC2166">
        <v>5</v>
      </c>
      <c r="BD2166">
        <v>5</v>
      </c>
      <c r="BE2166">
        <f t="shared" ca="1" si="179"/>
        <v>-3.5152009129465257E-3</v>
      </c>
      <c r="BF2166">
        <f t="shared" ca="1" si="180"/>
        <v>4.0076603499227668</v>
      </c>
      <c r="BG2166">
        <f ca="1">1-BF2166/MAX(BF$2:BF2166)</f>
        <v>4.4020789573417929E-3</v>
      </c>
      <c r="BH2166">
        <f t="shared" ca="1" si="181"/>
        <v>0.99999999999999745</v>
      </c>
    </row>
    <row r="2167" spans="1:60" x14ac:dyDescent="0.3">
      <c r="A2167" s="1">
        <v>41127</v>
      </c>
      <c r="B2167" s="3">
        <v>2012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2.77777777777777E-2</v>
      </c>
      <c r="J2167">
        <v>0</v>
      </c>
      <c r="K2167">
        <v>0</v>
      </c>
      <c r="L2167">
        <v>0</v>
      </c>
      <c r="M2167">
        <v>0.243055555555555</v>
      </c>
      <c r="N2167">
        <v>0</v>
      </c>
      <c r="O2167">
        <v>0.157407407407407</v>
      </c>
      <c r="P2167">
        <v>1.5338101173395201E-2</v>
      </c>
      <c r="Q2167">
        <v>5.5555555555555497E-2</v>
      </c>
      <c r="R2167">
        <v>5.7005202462566802E-2</v>
      </c>
      <c r="S2167">
        <v>0</v>
      </c>
      <c r="T2167">
        <v>0.27673001285184701</v>
      </c>
      <c r="U2167">
        <v>0</v>
      </c>
      <c r="V2167">
        <v>0</v>
      </c>
      <c r="W2167">
        <v>0.143267107145511</v>
      </c>
      <c r="X2167">
        <v>0</v>
      </c>
      <c r="Y2167">
        <v>2.3863280070382301E-2</v>
      </c>
      <c r="Z2167">
        <v>1.5172725775502993E-3</v>
      </c>
      <c r="AA2167">
        <v>2.1869796719964363E-4</v>
      </c>
      <c r="AB2167" t="s">
        <v>24</v>
      </c>
      <c r="AC2167">
        <v>5.8139776876320326E-3</v>
      </c>
      <c r="AD2167">
        <v>6.2612039958207522E-3</v>
      </c>
      <c r="AE2167">
        <v>7.0599785514933178E-3</v>
      </c>
      <c r="AF2167">
        <v>3.1940549395208517E-3</v>
      </c>
      <c r="AG2167">
        <v>9.9777247714831763E-3</v>
      </c>
      <c r="AH2167">
        <v>4.821600676860438E-3</v>
      </c>
      <c r="AI2167">
        <v>-6.5422020929395419E-4</v>
      </c>
      <c r="AJ2167">
        <v>6.4526808683917913E-4</v>
      </c>
      <c r="AK2167">
        <v>7.7593692810815629E-3</v>
      </c>
      <c r="AL2167">
        <v>1.3269211323521102E-3</v>
      </c>
      <c r="AM2167">
        <v>7.6220897460859138E-3</v>
      </c>
      <c r="AN2167">
        <v>1.1782917569136409E-4</v>
      </c>
      <c r="AO2167">
        <v>1.9372408735207625E-3</v>
      </c>
      <c r="AP2167">
        <v>6.600239079821435E-4</v>
      </c>
      <c r="AQ2167">
        <v>3.9191440838570735E-4</v>
      </c>
      <c r="AR2167">
        <v>6.1958685399350344E-3</v>
      </c>
      <c r="AS2167">
        <v>6.5775493456283751E-3</v>
      </c>
      <c r="AT2167">
        <v>-1.0432821190548003E-3</v>
      </c>
      <c r="AU2167">
        <v>6.1335590683126995E-3</v>
      </c>
      <c r="AV2167">
        <v>0</v>
      </c>
      <c r="AW2167">
        <f t="shared" si="177"/>
        <v>6.4730068227057918E-4</v>
      </c>
      <c r="AX2167">
        <f t="shared" si="178"/>
        <v>2.9837355143760202</v>
      </c>
      <c r="AY2167">
        <f>1-AX2167/MAX(AX$2:AX2167)</f>
        <v>3.7576277437838534E-3</v>
      </c>
      <c r="AZ2167">
        <v>5</v>
      </c>
      <c r="BA2167">
        <v>5</v>
      </c>
      <c r="BB2167">
        <v>4</v>
      </c>
      <c r="BC2167">
        <v>5</v>
      </c>
      <c r="BD2167">
        <v>5</v>
      </c>
      <c r="BE2167">
        <f t="shared" ca="1" si="179"/>
        <v>6.4730068227057918E-4</v>
      </c>
      <c r="BF2167">
        <f t="shared" ca="1" si="180"/>
        <v>4.0102545112015804</v>
      </c>
      <c r="BG2167">
        <f ca="1">1-BF2167/MAX(BF$2:BF2167)</f>
        <v>3.7576277437837424E-3</v>
      </c>
      <c r="BH2167">
        <f t="shared" ca="1" si="181"/>
        <v>0.99999999999999745</v>
      </c>
    </row>
    <row r="2168" spans="1:60" x14ac:dyDescent="0.3">
      <c r="A2168" s="1">
        <v>41128</v>
      </c>
      <c r="B2168" s="3">
        <v>2012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2.77777777777777E-2</v>
      </c>
      <c r="J2168">
        <v>0</v>
      </c>
      <c r="K2168">
        <v>0</v>
      </c>
      <c r="L2168">
        <v>0</v>
      </c>
      <c r="M2168">
        <v>0.243055555555555</v>
      </c>
      <c r="N2168">
        <v>0</v>
      </c>
      <c r="O2168">
        <v>0.157407407407407</v>
      </c>
      <c r="P2168">
        <v>1.5338101173395201E-2</v>
      </c>
      <c r="Q2168">
        <v>5.5555555555555497E-2</v>
      </c>
      <c r="R2168">
        <v>5.7005202462566802E-2</v>
      </c>
      <c r="S2168">
        <v>0</v>
      </c>
      <c r="T2168">
        <v>0.27673001285184701</v>
      </c>
      <c r="U2168">
        <v>0</v>
      </c>
      <c r="V2168">
        <v>0</v>
      </c>
      <c r="W2168">
        <v>0.143267107145511</v>
      </c>
      <c r="X2168">
        <v>0</v>
      </c>
      <c r="Y2168">
        <v>2.3863280070382301E-2</v>
      </c>
      <c r="Z2168">
        <v>-2.6746297790744E-3</v>
      </c>
      <c r="AA2168">
        <v>-2.1865014885658063E-4</v>
      </c>
      <c r="AB2168" t="s">
        <v>24</v>
      </c>
      <c r="AC2168">
        <v>7.5867009234655836E-3</v>
      </c>
      <c r="AD2168">
        <v>2.7375873537147655E-3</v>
      </c>
      <c r="AE2168">
        <v>8.3736884687555246E-3</v>
      </c>
      <c r="AF2168">
        <v>-4.1926798361202611E-4</v>
      </c>
      <c r="AG2168">
        <v>1.2074582585301474E-2</v>
      </c>
      <c r="AH2168">
        <v>-1.2798638560718167E-4</v>
      </c>
      <c r="AI2168">
        <v>-1.9643902650930967E-3</v>
      </c>
      <c r="AJ2168">
        <v>-5.2541529837094592E-3</v>
      </c>
      <c r="AK2168">
        <v>9.0887840906490602E-3</v>
      </c>
      <c r="AL2168">
        <v>-5.2190872211075323E-3</v>
      </c>
      <c r="AM2168">
        <v>8.3208442742535027E-3</v>
      </c>
      <c r="AN2168">
        <v>-4.7277162693537544E-4</v>
      </c>
      <c r="AO2168">
        <v>5.0137448100455728E-3</v>
      </c>
      <c r="AP2168">
        <v>-2.142915594717798E-3</v>
      </c>
      <c r="AQ2168">
        <v>-1.2865878757408966E-2</v>
      </c>
      <c r="AR2168">
        <v>8.9287049243484962E-3</v>
      </c>
      <c r="AS2168">
        <v>7.8860697190996643E-3</v>
      </c>
      <c r="AT2168">
        <v>-1.1780297621250879E-2</v>
      </c>
      <c r="AU2168">
        <v>1.9507330651846733E-3</v>
      </c>
      <c r="AV2168">
        <v>0</v>
      </c>
      <c r="AW2168">
        <f t="shared" si="177"/>
        <v>-6.9711539502794444E-3</v>
      </c>
      <c r="AX2168">
        <f t="shared" si="178"/>
        <v>2.9629354347583887</v>
      </c>
      <c r="AY2168">
        <f>1-AX2168/MAX(AX$2:AX2168)</f>
        <v>1.0702586692573512E-2</v>
      </c>
      <c r="AZ2168">
        <v>5</v>
      </c>
      <c r="BA2168">
        <v>5</v>
      </c>
      <c r="BB2168">
        <v>4</v>
      </c>
      <c r="BC2168">
        <v>5</v>
      </c>
      <c r="BD2168">
        <v>5</v>
      </c>
      <c r="BE2168">
        <f t="shared" ca="1" si="179"/>
        <v>-6.9711539502794444E-3</v>
      </c>
      <c r="BF2168">
        <f t="shared" ca="1" si="180"/>
        <v>3.9822984096241916</v>
      </c>
      <c r="BG2168">
        <f ca="1">1-BF2168/MAX(BF$2:BF2168)</f>
        <v>1.0702586692573401E-2</v>
      </c>
      <c r="BH2168">
        <f t="shared" ca="1" si="181"/>
        <v>0.99999999999999745</v>
      </c>
    </row>
    <row r="2169" spans="1:60" x14ac:dyDescent="0.3">
      <c r="A2169" s="1">
        <v>41129</v>
      </c>
      <c r="B2169" s="3">
        <v>2012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2.77777777777777E-2</v>
      </c>
      <c r="J2169">
        <v>0</v>
      </c>
      <c r="K2169">
        <v>0</v>
      </c>
      <c r="L2169">
        <v>0</v>
      </c>
      <c r="M2169">
        <v>0.243055555555555</v>
      </c>
      <c r="N2169">
        <v>0</v>
      </c>
      <c r="O2169">
        <v>0.157407407407407</v>
      </c>
      <c r="P2169">
        <v>1.5338101173395201E-2</v>
      </c>
      <c r="Q2169">
        <v>5.5555555555555497E-2</v>
      </c>
      <c r="R2169">
        <v>5.7005202462566802E-2</v>
      </c>
      <c r="S2169">
        <v>0</v>
      </c>
      <c r="T2169">
        <v>0.27673001285184701</v>
      </c>
      <c r="U2169">
        <v>0</v>
      </c>
      <c r="V2169">
        <v>0</v>
      </c>
      <c r="W2169">
        <v>0.143267107145511</v>
      </c>
      <c r="X2169">
        <v>0</v>
      </c>
      <c r="Y2169">
        <v>2.3863280070382301E-2</v>
      </c>
      <c r="Z2169">
        <v>-1.2510974539070574E-3</v>
      </c>
      <c r="AA2169">
        <v>-2.1815258573532059E-4</v>
      </c>
      <c r="AB2169" t="s">
        <v>24</v>
      </c>
      <c r="AC2169">
        <v>2.8683526880624033E-3</v>
      </c>
      <c r="AD2169">
        <v>1.9856777382756263E-3</v>
      </c>
      <c r="AE2169">
        <v>-5.7916127222035207E-4</v>
      </c>
      <c r="AF2169">
        <v>-2.5134990359758635E-3</v>
      </c>
      <c r="AG2169">
        <v>-2.169297807543491E-3</v>
      </c>
      <c r="AH2169">
        <v>1.2797347696773542E-3</v>
      </c>
      <c r="AI2169">
        <v>6.5608556312501953E-4</v>
      </c>
      <c r="AJ2169">
        <v>-1.3896897119604068E-3</v>
      </c>
      <c r="AK2169">
        <v>-1.5010796196581744E-3</v>
      </c>
      <c r="AL2169">
        <v>-2.8313008838765086E-3</v>
      </c>
      <c r="AM2169">
        <v>-4.5012693757284783E-4</v>
      </c>
      <c r="AN2169">
        <v>-3.5552720382558967E-4</v>
      </c>
      <c r="AO2169">
        <v>1.2118221916386229E-3</v>
      </c>
      <c r="AP2169">
        <v>-2.9735916949589214E-3</v>
      </c>
      <c r="AQ2169">
        <v>-5.3246442360325164E-3</v>
      </c>
      <c r="AR2169">
        <v>3.0506286456244425E-4</v>
      </c>
      <c r="AS2169">
        <v>-6.7049496990667645E-4</v>
      </c>
      <c r="AT2169">
        <v>-6.790130779858905E-3</v>
      </c>
      <c r="AU2169">
        <v>2.920656244936648E-3</v>
      </c>
      <c r="AV2169">
        <v>0</v>
      </c>
      <c r="AW2169">
        <f t="shared" si="177"/>
        <v>-3.257125650666558E-3</v>
      </c>
      <c r="AX2169">
        <f t="shared" si="178"/>
        <v>2.953284781752568</v>
      </c>
      <c r="AY2169">
        <f>1-AX2169/MAX(AX$2:AX2169)</f>
        <v>1.3924852673595334E-2</v>
      </c>
      <c r="AZ2169">
        <v>5</v>
      </c>
      <c r="BA2169">
        <v>5</v>
      </c>
      <c r="BB2169">
        <v>4</v>
      </c>
      <c r="BC2169">
        <v>5</v>
      </c>
      <c r="BD2169">
        <v>5</v>
      </c>
      <c r="BE2169">
        <f t="shared" ca="1" si="179"/>
        <v>-3.257125650666558E-3</v>
      </c>
      <c r="BF2169">
        <f t="shared" ca="1" si="180"/>
        <v>3.9693275633255958</v>
      </c>
      <c r="BG2169">
        <f ca="1">1-BF2169/MAX(BF$2:BF2169)</f>
        <v>1.3924852673595223E-2</v>
      </c>
      <c r="BH2169">
        <f t="shared" ca="1" si="181"/>
        <v>0.99999999999999745</v>
      </c>
    </row>
    <row r="2170" spans="1:60" x14ac:dyDescent="0.3">
      <c r="A2170" s="1">
        <v>41130</v>
      </c>
      <c r="B2170" s="3">
        <v>2012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2.77777777777777E-2</v>
      </c>
      <c r="J2170">
        <v>0</v>
      </c>
      <c r="K2170">
        <v>0</v>
      </c>
      <c r="L2170">
        <v>0</v>
      </c>
      <c r="M2170">
        <v>0.243055555555555</v>
      </c>
      <c r="N2170">
        <v>0</v>
      </c>
      <c r="O2170">
        <v>0.157407407407407</v>
      </c>
      <c r="P2170">
        <v>1.5338101173395201E-2</v>
      </c>
      <c r="Q2170">
        <v>5.5555555555555497E-2</v>
      </c>
      <c r="R2170">
        <v>5.7005202462566802E-2</v>
      </c>
      <c r="S2170">
        <v>0</v>
      </c>
      <c r="T2170">
        <v>0.27673001285184701</v>
      </c>
      <c r="U2170">
        <v>0</v>
      </c>
      <c r="V2170">
        <v>0</v>
      </c>
      <c r="W2170">
        <v>0.143267107145511</v>
      </c>
      <c r="X2170">
        <v>0</v>
      </c>
      <c r="Y2170">
        <v>2.3863280070382301E-2</v>
      </c>
      <c r="Z2170">
        <v>-2.6890034410365082E-4</v>
      </c>
      <c r="AA2170">
        <v>0</v>
      </c>
      <c r="AB2170" t="s">
        <v>24</v>
      </c>
      <c r="AC2170">
        <v>8.2232366346453034E-3</v>
      </c>
      <c r="AD2170">
        <v>4.2109803204004592E-3</v>
      </c>
      <c r="AE2170">
        <v>5.7949689437886143E-4</v>
      </c>
      <c r="AF2170">
        <v>-4.7896063459351712E-3</v>
      </c>
      <c r="AG2170">
        <v>2.1740138911110485E-3</v>
      </c>
      <c r="AH2170">
        <v>3.259264951112506E-3</v>
      </c>
      <c r="AI2170">
        <v>1.0978312377374344E-4</v>
      </c>
      <c r="AJ2170">
        <v>-7.4289423772277985E-4</v>
      </c>
      <c r="AK2170">
        <v>4.7608058621100291E-3</v>
      </c>
      <c r="AL2170">
        <v>-6.679032209596647E-4</v>
      </c>
      <c r="AM2170">
        <v>3.0020283872673748E-3</v>
      </c>
      <c r="AN2170">
        <v>0</v>
      </c>
      <c r="AO2170">
        <v>8.5397227507755247E-4</v>
      </c>
      <c r="AP2170">
        <v>-1.905702092887096E-3</v>
      </c>
      <c r="AQ2170">
        <v>-7.1866045498636399E-4</v>
      </c>
      <c r="AR2170">
        <v>-6.1026705567701622E-4</v>
      </c>
      <c r="AS2170">
        <v>-1.5659357500932281E-3</v>
      </c>
      <c r="AT2170">
        <v>-3.1907920113540822E-3</v>
      </c>
      <c r="AU2170">
        <v>4.8524048600135927E-3</v>
      </c>
      <c r="AV2170">
        <v>0</v>
      </c>
      <c r="AW2170">
        <f t="shared" si="177"/>
        <v>-9.8002628714613971E-4</v>
      </c>
      <c r="AX2170">
        <f t="shared" si="178"/>
        <v>2.9503904850330218</v>
      </c>
      <c r="AY2170">
        <f>1-AX2170/MAX(AX$2:AX2170)</f>
        <v>1.4891232239076735E-2</v>
      </c>
      <c r="AZ2170">
        <v>5</v>
      </c>
      <c r="BA2170">
        <v>5</v>
      </c>
      <c r="BB2170">
        <v>4</v>
      </c>
      <c r="BC2170">
        <v>5</v>
      </c>
      <c r="BD2170">
        <v>5</v>
      </c>
      <c r="BE2170">
        <f t="shared" ca="1" si="179"/>
        <v>-9.8002628714613971E-4</v>
      </c>
      <c r="BF2170">
        <f t="shared" ca="1" si="180"/>
        <v>3.9654375179712429</v>
      </c>
      <c r="BG2170">
        <f ca="1">1-BF2170/MAX(BF$2:BF2170)</f>
        <v>1.4891232239076624E-2</v>
      </c>
      <c r="BH2170">
        <f t="shared" ca="1" si="181"/>
        <v>0.99999999999999745</v>
      </c>
    </row>
    <row r="2171" spans="1:60" x14ac:dyDescent="0.3">
      <c r="A2171" s="1">
        <v>41131</v>
      </c>
      <c r="B2171" s="3">
        <v>2012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2.77777777777777E-2</v>
      </c>
      <c r="J2171">
        <v>0</v>
      </c>
      <c r="K2171">
        <v>0</v>
      </c>
      <c r="L2171">
        <v>0</v>
      </c>
      <c r="M2171">
        <v>0.243055555555555</v>
      </c>
      <c r="N2171">
        <v>0</v>
      </c>
      <c r="O2171">
        <v>0.157407407407407</v>
      </c>
      <c r="P2171">
        <v>1.5338101173395201E-2</v>
      </c>
      <c r="Q2171">
        <v>5.5555555555555497E-2</v>
      </c>
      <c r="R2171">
        <v>5.7005202462566802E-2</v>
      </c>
      <c r="S2171">
        <v>0</v>
      </c>
      <c r="T2171">
        <v>0.27673001285184701</v>
      </c>
      <c r="U2171">
        <v>0</v>
      </c>
      <c r="V2171">
        <v>0</v>
      </c>
      <c r="W2171">
        <v>0.143267107145511</v>
      </c>
      <c r="X2171">
        <v>0</v>
      </c>
      <c r="Y2171">
        <v>2.3863280070382301E-2</v>
      </c>
      <c r="Z2171">
        <v>1.6116913930888099E-3</v>
      </c>
      <c r="AA2171">
        <v>0</v>
      </c>
      <c r="AB2171" t="s">
        <v>24</v>
      </c>
      <c r="AC2171">
        <v>-5.3192055584795339E-3</v>
      </c>
      <c r="AD2171">
        <v>4.6867100398257922E-3</v>
      </c>
      <c r="AE2171">
        <v>1.7381939460854312E-3</v>
      </c>
      <c r="AF2171">
        <v>-1.0962051201846013E-3</v>
      </c>
      <c r="AG2171">
        <v>1.0845266071335402E-3</v>
      </c>
      <c r="AH2171">
        <v>1.2101864830196263E-3</v>
      </c>
      <c r="AI2171">
        <v>-8.7460603206668264E-4</v>
      </c>
      <c r="AJ2171">
        <v>2.8789477976893796E-3</v>
      </c>
      <c r="AK2171">
        <v>-3.4912007367334796E-3</v>
      </c>
      <c r="AL2171">
        <v>2.8410553454532028E-3</v>
      </c>
      <c r="AM2171">
        <v>5.9862129183541057E-4</v>
      </c>
      <c r="AN2171">
        <v>2.3693446509631677E-4</v>
      </c>
      <c r="AO2171">
        <v>1.635777932203597E-3</v>
      </c>
      <c r="AP2171">
        <v>6.6416095864463287E-4</v>
      </c>
      <c r="AQ2171">
        <v>5.0371781324376474E-3</v>
      </c>
      <c r="AR2171">
        <v>1.8315915305180397E-3</v>
      </c>
      <c r="AS2171">
        <v>2.9127005760787306E-3</v>
      </c>
      <c r="AT2171">
        <v>1.3717952552785295E-3</v>
      </c>
      <c r="AU2171">
        <v>4.588933130291295E-3</v>
      </c>
      <c r="AV2171">
        <v>0</v>
      </c>
      <c r="AW2171">
        <f t="shared" si="177"/>
        <v>2.8225613695169027E-3</v>
      </c>
      <c r="AX2171">
        <f t="shared" si="178"/>
        <v>2.9587181432410663</v>
      </c>
      <c r="AY2171">
        <f>1-AX2171/MAX(AX$2:AX2171)</f>
        <v>1.2110702286422304E-2</v>
      </c>
      <c r="AZ2171">
        <v>5</v>
      </c>
      <c r="BA2171">
        <v>5</v>
      </c>
      <c r="BB2171">
        <v>4</v>
      </c>
      <c r="BC2171">
        <v>5</v>
      </c>
      <c r="BD2171">
        <v>5</v>
      </c>
      <c r="BE2171">
        <f t="shared" ca="1" si="179"/>
        <v>2.8225613695169027E-3</v>
      </c>
      <c r="BF2171">
        <f t="shared" ca="1" si="180"/>
        <v>3.9766302087227019</v>
      </c>
      <c r="BG2171">
        <f ca="1">1-BF2171/MAX(BF$2:BF2171)</f>
        <v>1.2110702286422081E-2</v>
      </c>
      <c r="BH2171">
        <f t="shared" ca="1" si="181"/>
        <v>0.99999999999999745</v>
      </c>
    </row>
    <row r="2172" spans="1:60" x14ac:dyDescent="0.3">
      <c r="A2172" s="1">
        <v>41134</v>
      </c>
      <c r="B2172" s="3">
        <v>2012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2.77777777777777E-2</v>
      </c>
      <c r="J2172">
        <v>0</v>
      </c>
      <c r="K2172">
        <v>0</v>
      </c>
      <c r="L2172">
        <v>0</v>
      </c>
      <c r="M2172">
        <v>0.243055555555555</v>
      </c>
      <c r="N2172">
        <v>0</v>
      </c>
      <c r="O2172">
        <v>0.157407407407407</v>
      </c>
      <c r="P2172">
        <v>1.5338101173395201E-2</v>
      </c>
      <c r="Q2172">
        <v>5.5555555555555497E-2</v>
      </c>
      <c r="R2172">
        <v>5.7005202462566802E-2</v>
      </c>
      <c r="S2172">
        <v>0</v>
      </c>
      <c r="T2172">
        <v>0.27673001285184701</v>
      </c>
      <c r="U2172">
        <v>0</v>
      </c>
      <c r="V2172">
        <v>0</v>
      </c>
      <c r="W2172">
        <v>0.143267107145511</v>
      </c>
      <c r="X2172">
        <v>0</v>
      </c>
      <c r="Y2172">
        <v>2.3863280070382301E-2</v>
      </c>
      <c r="Z2172">
        <v>-8.9572766452272745E-5</v>
      </c>
      <c r="AA2172">
        <v>0</v>
      </c>
      <c r="AB2172" t="s">
        <v>24</v>
      </c>
      <c r="AC2172">
        <v>-7.8431695594585182E-3</v>
      </c>
      <c r="AD2172">
        <v>-8.8386083678727578E-3</v>
      </c>
      <c r="AE2172">
        <v>-4.819690977520108E-3</v>
      </c>
      <c r="AF2172">
        <v>4.2192459302303753E-4</v>
      </c>
      <c r="AG2172">
        <v>-2.1669476951120537E-3</v>
      </c>
      <c r="AH2172">
        <v>-7.5708565852372622E-3</v>
      </c>
      <c r="AI2172">
        <v>5.4710727336360065E-4</v>
      </c>
      <c r="AJ2172">
        <v>-6.479497981193294E-4</v>
      </c>
      <c r="AK2172">
        <v>-1.6271410957593435E-3</v>
      </c>
      <c r="AL2172">
        <v>-2.0831412028471386E-3</v>
      </c>
      <c r="AM2172">
        <v>2.3927996964221432E-3</v>
      </c>
      <c r="AN2172">
        <v>1.1869106127315732E-4</v>
      </c>
      <c r="AO2172">
        <v>-4.9681835317794132E-4</v>
      </c>
      <c r="AP2172">
        <v>-1.3273589848765699E-3</v>
      </c>
      <c r="AQ2172">
        <v>-1.670933644836281E-3</v>
      </c>
      <c r="AR2172">
        <v>-4.570607340605326E-3</v>
      </c>
      <c r="AS2172">
        <v>-4.6921375536548293E-3</v>
      </c>
      <c r="AT2172">
        <v>-7.6098447530592583E-4</v>
      </c>
      <c r="AU2172">
        <v>-8.1731566081091334E-3</v>
      </c>
      <c r="AV2172">
        <v>0</v>
      </c>
      <c r="AW2172">
        <f t="shared" si="177"/>
        <v>-1.0301173390737243E-3</v>
      </c>
      <c r="AX2172">
        <f t="shared" si="178"/>
        <v>2.9556703163802815</v>
      </c>
      <c r="AY2172">
        <f>1-AX2172/MAX(AX$2:AX2172)</f>
        <v>1.3128344181082552E-2</v>
      </c>
      <c r="AZ2172">
        <v>5</v>
      </c>
      <c r="BA2172">
        <v>5</v>
      </c>
      <c r="BB2172">
        <v>4</v>
      </c>
      <c r="BC2172">
        <v>5</v>
      </c>
      <c r="BD2172">
        <v>5</v>
      </c>
      <c r="BE2172">
        <f t="shared" ca="1" si="179"/>
        <v>-1.0301173390737243E-3</v>
      </c>
      <c r="BF2172">
        <f t="shared" ca="1" si="180"/>
        <v>3.9725338129936123</v>
      </c>
      <c r="BG2172">
        <f ca="1">1-BF2172/MAX(BF$2:BF2172)</f>
        <v>1.3128344181082219E-2</v>
      </c>
      <c r="BH2172">
        <f t="shared" ca="1" si="181"/>
        <v>0.99999999999999745</v>
      </c>
    </row>
    <row r="2173" spans="1:60" x14ac:dyDescent="0.3">
      <c r="A2173" s="1">
        <v>41135</v>
      </c>
      <c r="B2173" s="3">
        <v>2012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2.77777777777777E-2</v>
      </c>
      <c r="J2173">
        <v>0</v>
      </c>
      <c r="K2173">
        <v>0</v>
      </c>
      <c r="L2173">
        <v>0</v>
      </c>
      <c r="M2173">
        <v>0.243055555555555</v>
      </c>
      <c r="N2173">
        <v>0</v>
      </c>
      <c r="O2173">
        <v>0.157407407407407</v>
      </c>
      <c r="P2173">
        <v>1.5338101173395201E-2</v>
      </c>
      <c r="Q2173">
        <v>5.5555555555555497E-2</v>
      </c>
      <c r="R2173">
        <v>5.7005202462566802E-2</v>
      </c>
      <c r="S2173">
        <v>0</v>
      </c>
      <c r="T2173">
        <v>0.27673001285184701</v>
      </c>
      <c r="U2173">
        <v>0</v>
      </c>
      <c r="V2173">
        <v>0</v>
      </c>
      <c r="W2173">
        <v>0.143267107145511</v>
      </c>
      <c r="X2173">
        <v>0</v>
      </c>
      <c r="Y2173">
        <v>2.3863280070382301E-2</v>
      </c>
      <c r="Z2173">
        <v>-2.3241040136476876E-3</v>
      </c>
      <c r="AA2173">
        <v>0</v>
      </c>
      <c r="AB2173" t="s">
        <v>24</v>
      </c>
      <c r="AC2173">
        <v>1.0780133670551528E-3</v>
      </c>
      <c r="AD2173">
        <v>-2.4761386495175675E-4</v>
      </c>
      <c r="AE2173">
        <v>2.3246395099156825E-3</v>
      </c>
      <c r="AF2173">
        <v>0</v>
      </c>
      <c r="AG2173">
        <v>-1.0857043479421957E-3</v>
      </c>
      <c r="AH2173">
        <v>-5.5131776400232368E-3</v>
      </c>
      <c r="AI2173">
        <v>1.5298748035859067E-3</v>
      </c>
      <c r="AJ2173">
        <v>-4.9110773186059609E-3</v>
      </c>
      <c r="AK2173">
        <v>-2.3807978728318524E-3</v>
      </c>
      <c r="AL2173">
        <v>-4.5095860456952908E-3</v>
      </c>
      <c r="AM2173">
        <v>4.4783131111159058E-4</v>
      </c>
      <c r="AN2173">
        <v>-2.3705171737009589E-4</v>
      </c>
      <c r="AO2173">
        <v>1.4192356084330449E-4</v>
      </c>
      <c r="AP2173">
        <v>-4.4017284870006002E-3</v>
      </c>
      <c r="AQ2173">
        <v>-1.3546804362553289E-2</v>
      </c>
      <c r="AR2173">
        <v>2.1429627317968158E-3</v>
      </c>
      <c r="AS2173">
        <v>3.5920193090266395E-3</v>
      </c>
      <c r="AT2173">
        <v>-2.1325233034252822E-3</v>
      </c>
      <c r="AU2173">
        <v>2.4242728807011282E-4</v>
      </c>
      <c r="AV2173">
        <v>0</v>
      </c>
      <c r="AW2173">
        <f t="shared" si="177"/>
        <v>-5.9560449405118999E-3</v>
      </c>
      <c r="AX2173">
        <f t="shared" si="178"/>
        <v>2.9380662111465834</v>
      </c>
      <c r="AY2173">
        <f>1-AX2173/MAX(AX$2:AX2173)</f>
        <v>1.9006196113657392E-2</v>
      </c>
      <c r="AZ2173">
        <v>5</v>
      </c>
      <c r="BA2173">
        <v>5</v>
      </c>
      <c r="BB2173">
        <v>4</v>
      </c>
      <c r="BC2173">
        <v>5</v>
      </c>
      <c r="BD2173">
        <v>5</v>
      </c>
      <c r="BE2173">
        <f t="shared" ca="1" si="179"/>
        <v>-5.9560449405118999E-3</v>
      </c>
      <c r="BF2173">
        <f t="shared" ca="1" si="180"/>
        <v>3.9488732230757191</v>
      </c>
      <c r="BG2173">
        <f ca="1">1-BF2173/MAX(BF$2:BF2173)</f>
        <v>1.900619611365717E-2</v>
      </c>
      <c r="BH2173">
        <f t="shared" ca="1" si="181"/>
        <v>0.99999999999999745</v>
      </c>
    </row>
    <row r="2174" spans="1:60" x14ac:dyDescent="0.3">
      <c r="A2174" s="1">
        <v>41136</v>
      </c>
      <c r="B2174" s="3">
        <v>2012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2.77777777777777E-2</v>
      </c>
      <c r="J2174">
        <v>0</v>
      </c>
      <c r="K2174">
        <v>0</v>
      </c>
      <c r="L2174">
        <v>0</v>
      </c>
      <c r="M2174">
        <v>0.243055555555555</v>
      </c>
      <c r="N2174">
        <v>0</v>
      </c>
      <c r="O2174">
        <v>0.157407407407407</v>
      </c>
      <c r="P2174">
        <v>1.5338101173395201E-2</v>
      </c>
      <c r="Q2174">
        <v>5.5555555555555497E-2</v>
      </c>
      <c r="R2174">
        <v>5.7005202462566802E-2</v>
      </c>
      <c r="S2174">
        <v>0</v>
      </c>
      <c r="T2174">
        <v>0.27673001285184701</v>
      </c>
      <c r="U2174">
        <v>0</v>
      </c>
      <c r="V2174">
        <v>0</v>
      </c>
      <c r="W2174">
        <v>0.143267107145511</v>
      </c>
      <c r="X2174">
        <v>0</v>
      </c>
      <c r="Y2174">
        <v>2.3863280070382301E-2</v>
      </c>
      <c r="Z2174">
        <v>-3.2261607167141104E-3</v>
      </c>
      <c r="AA2174">
        <v>0</v>
      </c>
      <c r="AB2174" t="s">
        <v>24</v>
      </c>
      <c r="AC2174">
        <v>8.6144656075994863E-3</v>
      </c>
      <c r="AD2174">
        <v>-1.4867642329429165E-3</v>
      </c>
      <c r="AE2174">
        <v>-2.8989585922244432E-3</v>
      </c>
      <c r="AF2174">
        <v>-3.3788636144472806E-3</v>
      </c>
      <c r="AG2174">
        <v>-5.434667040239094E-3</v>
      </c>
      <c r="AH2174">
        <v>3.2231031023153278E-3</v>
      </c>
      <c r="AI2174">
        <v>-4.8009285911989608E-3</v>
      </c>
      <c r="AJ2174">
        <v>-5.0285075843864435E-3</v>
      </c>
      <c r="AK2174">
        <v>8.7935675621757525E-3</v>
      </c>
      <c r="AL2174">
        <v>-4.6973897424965605E-3</v>
      </c>
      <c r="AM2174">
        <v>2.5353977697275543E-3</v>
      </c>
      <c r="AN2174">
        <v>-3.55208428748921E-4</v>
      </c>
      <c r="AO2174">
        <v>1.1364254301884369E-3</v>
      </c>
      <c r="AP2174">
        <v>-7.4247951772881127E-3</v>
      </c>
      <c r="AQ2174">
        <v>-1.4055886867033296E-2</v>
      </c>
      <c r="AR2174">
        <v>-3.3600777008715443E-3</v>
      </c>
      <c r="AS2174">
        <v>-2.2368198123956518E-4</v>
      </c>
      <c r="AT2174">
        <v>4.5793296908021031E-3</v>
      </c>
      <c r="AU2174">
        <v>-2.6656120269300532E-3</v>
      </c>
      <c r="AV2174">
        <v>0</v>
      </c>
      <c r="AW2174">
        <f t="shared" si="177"/>
        <v>-5.2051498563606812E-3</v>
      </c>
      <c r="AX2174">
        <f t="shared" si="178"/>
        <v>2.9227731362296554</v>
      </c>
      <c r="AY2174">
        <f>1-AX2174/MAX(AX$2:AX2174)</f>
        <v>2.4112415871047177E-2</v>
      </c>
      <c r="AZ2174">
        <v>5</v>
      </c>
      <c r="BA2174">
        <v>5</v>
      </c>
      <c r="BB2174">
        <v>4</v>
      </c>
      <c r="BC2174">
        <v>5</v>
      </c>
      <c r="BD2174">
        <v>5</v>
      </c>
      <c r="BE2174">
        <f t="shared" ca="1" si="179"/>
        <v>-5.2051498563606812E-3</v>
      </c>
      <c r="BF2174">
        <f t="shared" ca="1" si="180"/>
        <v>3.9283187461858402</v>
      </c>
      <c r="BG2174">
        <f ca="1">1-BF2174/MAX(BF$2:BF2174)</f>
        <v>2.4112415871046733E-2</v>
      </c>
      <c r="BH2174">
        <f t="shared" ca="1" si="181"/>
        <v>0.99999999999999745</v>
      </c>
    </row>
    <row r="2175" spans="1:60" x14ac:dyDescent="0.3">
      <c r="A2175" s="1">
        <v>41137</v>
      </c>
      <c r="B2175" s="3">
        <v>2012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2.77777777777777E-2</v>
      </c>
      <c r="J2175">
        <v>0</v>
      </c>
      <c r="K2175">
        <v>0</v>
      </c>
      <c r="L2175">
        <v>0</v>
      </c>
      <c r="M2175">
        <v>0.243055555555555</v>
      </c>
      <c r="N2175">
        <v>0</v>
      </c>
      <c r="O2175">
        <v>0.157407407407407</v>
      </c>
      <c r="P2175">
        <v>1.5338101173395201E-2</v>
      </c>
      <c r="Q2175">
        <v>5.5555555555555497E-2</v>
      </c>
      <c r="R2175">
        <v>5.7005202462566802E-2</v>
      </c>
      <c r="S2175">
        <v>0</v>
      </c>
      <c r="T2175">
        <v>0.27673001285184701</v>
      </c>
      <c r="U2175">
        <v>0</v>
      </c>
      <c r="V2175">
        <v>0</v>
      </c>
      <c r="W2175">
        <v>0.143267107145511</v>
      </c>
      <c r="X2175">
        <v>0</v>
      </c>
      <c r="Y2175">
        <v>2.3863280070382301E-2</v>
      </c>
      <c r="Z2175">
        <v>-1.2581603673111896E-3</v>
      </c>
      <c r="AA2175">
        <v>0</v>
      </c>
      <c r="AB2175" t="s">
        <v>24</v>
      </c>
      <c r="AC2175">
        <v>3.9146421207902904E-3</v>
      </c>
      <c r="AD2175">
        <v>9.1813168135714829E-3</v>
      </c>
      <c r="AE2175">
        <v>1.2405523159618292E-2</v>
      </c>
      <c r="AF2175">
        <v>-1.7796454768712611E-3</v>
      </c>
      <c r="AG2175">
        <v>1.3114744805440504E-2</v>
      </c>
      <c r="AH2175">
        <v>5.9756643744970361E-3</v>
      </c>
      <c r="AI2175">
        <v>3.7280671861024128E-3</v>
      </c>
      <c r="AJ2175">
        <v>-2.4329061042124289E-3</v>
      </c>
      <c r="AK2175">
        <v>1.0460673788214248E-2</v>
      </c>
      <c r="AL2175">
        <v>-2.9502414961737333E-3</v>
      </c>
      <c r="AM2175">
        <v>1.190149805094709E-2</v>
      </c>
      <c r="AN2175">
        <v>-1.1925131544310297E-4</v>
      </c>
      <c r="AO2175">
        <v>7.3785797669965181E-3</v>
      </c>
      <c r="AP2175">
        <v>-2.4369886488049275E-3</v>
      </c>
      <c r="AQ2175">
        <v>-8.5211440775752045E-3</v>
      </c>
      <c r="AR2175">
        <v>1.1339458358258225E-2</v>
      </c>
      <c r="AS2175">
        <v>1.1185533519854518E-2</v>
      </c>
      <c r="AT2175">
        <v>7.5976645620237093E-3</v>
      </c>
      <c r="AU2175">
        <v>1.020415395893548E-2</v>
      </c>
      <c r="AV2175">
        <v>0</v>
      </c>
      <c r="AW2175">
        <f t="shared" si="177"/>
        <v>-1.778177952084735E-3</v>
      </c>
      <c r="AX2175">
        <f t="shared" si="178"/>
        <v>2.9175759254798663</v>
      </c>
      <c r="AY2175">
        <f>1-AX2175/MAX(AX$2:AX2175)</f>
        <v>2.584771765685856E-2</v>
      </c>
      <c r="AZ2175">
        <v>5</v>
      </c>
      <c r="BA2175">
        <v>5</v>
      </c>
      <c r="BB2175">
        <v>4</v>
      </c>
      <c r="BC2175">
        <v>5</v>
      </c>
      <c r="BD2175">
        <v>5</v>
      </c>
      <c r="BE2175">
        <f t="shared" ca="1" si="179"/>
        <v>-1.778177952084735E-3</v>
      </c>
      <c r="BF2175">
        <f t="shared" ca="1" si="180"/>
        <v>3.9213334964026116</v>
      </c>
      <c r="BG2175">
        <f ca="1">1-BF2175/MAX(BF$2:BF2175)</f>
        <v>2.5847717656858005E-2</v>
      </c>
      <c r="BH2175">
        <f t="shared" ca="1" si="181"/>
        <v>0.99999999999999745</v>
      </c>
    </row>
    <row r="2176" spans="1:60" x14ac:dyDescent="0.3">
      <c r="A2176" s="1">
        <v>41138</v>
      </c>
      <c r="B2176" s="3">
        <v>2012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2.77777777777777E-2</v>
      </c>
      <c r="J2176">
        <v>0</v>
      </c>
      <c r="K2176">
        <v>0</v>
      </c>
      <c r="L2176">
        <v>0</v>
      </c>
      <c r="M2176">
        <v>0.243055555555555</v>
      </c>
      <c r="N2176">
        <v>0</v>
      </c>
      <c r="O2176">
        <v>0.157407407407407</v>
      </c>
      <c r="P2176">
        <v>1.5338101173395201E-2</v>
      </c>
      <c r="Q2176">
        <v>5.5555555555555497E-2</v>
      </c>
      <c r="R2176">
        <v>5.7005202462566802E-2</v>
      </c>
      <c r="S2176">
        <v>0</v>
      </c>
      <c r="T2176">
        <v>0.27673001285184701</v>
      </c>
      <c r="U2176">
        <v>0</v>
      </c>
      <c r="V2176">
        <v>0</v>
      </c>
      <c r="W2176">
        <v>0.143267107145511</v>
      </c>
      <c r="X2176">
        <v>0</v>
      </c>
      <c r="Y2176">
        <v>2.3863280070382301E-2</v>
      </c>
      <c r="Z2176">
        <v>1.1698212703197264E-3</v>
      </c>
      <c r="AA2176">
        <v>0</v>
      </c>
      <c r="AB2176" t="s">
        <v>24</v>
      </c>
      <c r="AC2176">
        <v>1.4179427089227037E-3</v>
      </c>
      <c r="AD2176">
        <v>-4.9178694107405718E-3</v>
      </c>
      <c r="AE2176">
        <v>1.340034579007332E-3</v>
      </c>
      <c r="AF2176">
        <v>-2.5519211221236571E-4</v>
      </c>
      <c r="AG2176">
        <v>7.5511643245946836E-3</v>
      </c>
      <c r="AH2176">
        <v>1.0219958137782648E-3</v>
      </c>
      <c r="AI2176">
        <v>0</v>
      </c>
      <c r="AJ2176">
        <v>1.2194633350981476E-3</v>
      </c>
      <c r="AK2176">
        <v>7.0252012759244309E-3</v>
      </c>
      <c r="AL2176">
        <v>1.3527120369429824E-3</v>
      </c>
      <c r="AM2176">
        <v>4.4102352962536173E-3</v>
      </c>
      <c r="AN2176">
        <v>1.1926553801533402E-4</v>
      </c>
      <c r="AO2176">
        <v>1.3380093042965058E-3</v>
      </c>
      <c r="AP2176">
        <v>1.347528266671727E-3</v>
      </c>
      <c r="AQ2176">
        <v>4.8754666380943501E-3</v>
      </c>
      <c r="AR2176">
        <v>3.3334420089667915E-3</v>
      </c>
      <c r="AS2176">
        <v>8.8502858732986134E-4</v>
      </c>
      <c r="AT2176">
        <v>3.018432226655765E-4</v>
      </c>
      <c r="AU2176">
        <v>-5.5316636688333976E-3</v>
      </c>
      <c r="AV2176">
        <v>0</v>
      </c>
      <c r="AW2176">
        <f t="shared" si="177"/>
        <v>2.0452117037373079E-3</v>
      </c>
      <c r="AX2176">
        <f t="shared" si="178"/>
        <v>2.9235429859091999</v>
      </c>
      <c r="AY2176">
        <f>1-AX2176/MAX(AX$2:AX2176)</f>
        <v>2.3855370007787924E-2</v>
      </c>
      <c r="AZ2176">
        <v>5</v>
      </c>
      <c r="BA2176">
        <v>5</v>
      </c>
      <c r="BB2176">
        <v>4</v>
      </c>
      <c r="BC2176">
        <v>5</v>
      </c>
      <c r="BD2176">
        <v>5</v>
      </c>
      <c r="BE2176">
        <f t="shared" ca="1" si="179"/>
        <v>2.0452117037373079E-3</v>
      </c>
      <c r="BF2176">
        <f t="shared" ca="1" si="180"/>
        <v>3.9293534535637114</v>
      </c>
      <c r="BG2176">
        <f ca="1">1-BF2176/MAX(BF$2:BF2176)</f>
        <v>2.385537000778748E-2</v>
      </c>
      <c r="BH2176">
        <f t="shared" ca="1" si="181"/>
        <v>0.99999999999999745</v>
      </c>
    </row>
    <row r="2177" spans="1:60" x14ac:dyDescent="0.3">
      <c r="A2177" s="1">
        <v>41141</v>
      </c>
      <c r="B2177" s="3">
        <v>2012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2.77777777777777E-2</v>
      </c>
      <c r="J2177">
        <v>0</v>
      </c>
      <c r="K2177">
        <v>0</v>
      </c>
      <c r="L2177">
        <v>0</v>
      </c>
      <c r="M2177">
        <v>0.243055555555555</v>
      </c>
      <c r="N2177">
        <v>0</v>
      </c>
      <c r="O2177">
        <v>0.157407407407407</v>
      </c>
      <c r="P2177">
        <v>1.5338101173395201E-2</v>
      </c>
      <c r="Q2177">
        <v>5.5555555555555497E-2</v>
      </c>
      <c r="R2177">
        <v>5.7005202462566802E-2</v>
      </c>
      <c r="S2177">
        <v>0</v>
      </c>
      <c r="T2177">
        <v>0.27673001285184701</v>
      </c>
      <c r="U2177">
        <v>0</v>
      </c>
      <c r="V2177">
        <v>0</v>
      </c>
      <c r="W2177">
        <v>0.143267107145511</v>
      </c>
      <c r="X2177">
        <v>0</v>
      </c>
      <c r="Y2177">
        <v>2.3863280070382301E-2</v>
      </c>
      <c r="Z2177">
        <v>-3.5927594591111944E-4</v>
      </c>
      <c r="AA2177">
        <v>0</v>
      </c>
      <c r="AB2177" t="s">
        <v>24</v>
      </c>
      <c r="AC2177">
        <v>4.6017537767768513E-3</v>
      </c>
      <c r="AD2177">
        <v>-4.9400409639299703E-4</v>
      </c>
      <c r="AE2177">
        <v>-1.1471070073763023E-3</v>
      </c>
      <c r="AF2177">
        <v>1.1045113833190179E-3</v>
      </c>
      <c r="AG2177">
        <v>-2.1412458038856386E-3</v>
      </c>
      <c r="AH2177">
        <v>3.4455926615999388E-3</v>
      </c>
      <c r="AI2177">
        <v>1.2014870833094715E-3</v>
      </c>
      <c r="AJ2177">
        <v>5.6205672571185694E-4</v>
      </c>
      <c r="AK2177">
        <v>-2.2030080385667672E-3</v>
      </c>
      <c r="AL2177">
        <v>2.7856186420429641E-3</v>
      </c>
      <c r="AM2177">
        <v>1.4637885302695164E-3</v>
      </c>
      <c r="AN2177">
        <v>0</v>
      </c>
      <c r="AO2177">
        <v>7.0587607228667082E-5</v>
      </c>
      <c r="AP2177">
        <v>-5.0495233465985834E-4</v>
      </c>
      <c r="AQ2177">
        <v>2.0559742290460203E-3</v>
      </c>
      <c r="AR2177">
        <v>-3.3223670909366954E-3</v>
      </c>
      <c r="AS2177">
        <v>-2.2103047055374025E-3</v>
      </c>
      <c r="AT2177">
        <v>-2.8645956334154565E-3</v>
      </c>
      <c r="AU2177">
        <v>0</v>
      </c>
      <c r="AV2177">
        <v>0</v>
      </c>
      <c r="AW2177">
        <f t="shared" si="177"/>
        <v>7.9079193265124172E-4</v>
      </c>
      <c r="AX2177">
        <f t="shared" si="178"/>
        <v>2.9258549001172161</v>
      </c>
      <c r="AY2177">
        <f>1-AX2177/MAX(AX$2:AX2177)</f>
        <v>2.3083442709289304E-2</v>
      </c>
      <c r="AZ2177">
        <v>5</v>
      </c>
      <c r="BA2177">
        <v>5</v>
      </c>
      <c r="BB2177">
        <v>4</v>
      </c>
      <c r="BC2177">
        <v>5</v>
      </c>
      <c r="BD2177">
        <v>5</v>
      </c>
      <c r="BE2177">
        <f t="shared" ca="1" si="179"/>
        <v>7.9079193265124172E-4</v>
      </c>
      <c r="BF2177">
        <f t="shared" ca="1" si="180"/>
        <v>3.9324607545753252</v>
      </c>
      <c r="BG2177">
        <f ca="1">1-BF2177/MAX(BF$2:BF2177)</f>
        <v>2.3083442709288748E-2</v>
      </c>
      <c r="BH2177">
        <f t="shared" ca="1" si="181"/>
        <v>0.99999999999999745</v>
      </c>
    </row>
    <row r="2178" spans="1:60" x14ac:dyDescent="0.3">
      <c r="A2178" s="1">
        <v>41142</v>
      </c>
      <c r="B2178" s="3">
        <v>2012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2.77777777777777E-2</v>
      </c>
      <c r="J2178">
        <v>0</v>
      </c>
      <c r="K2178">
        <v>0</v>
      </c>
      <c r="L2178">
        <v>0</v>
      </c>
      <c r="M2178">
        <v>0.243055555555555</v>
      </c>
      <c r="N2178">
        <v>0</v>
      </c>
      <c r="O2178">
        <v>0.157407407407407</v>
      </c>
      <c r="P2178">
        <v>1.5338101173395201E-2</v>
      </c>
      <c r="Q2178">
        <v>5.5555555555555497E-2</v>
      </c>
      <c r="R2178">
        <v>5.7005202462566802E-2</v>
      </c>
      <c r="S2178">
        <v>0</v>
      </c>
      <c r="T2178">
        <v>0.27673001285184701</v>
      </c>
      <c r="U2178">
        <v>0</v>
      </c>
      <c r="V2178">
        <v>0</v>
      </c>
      <c r="W2178">
        <v>0.143267107145511</v>
      </c>
      <c r="X2178">
        <v>0</v>
      </c>
      <c r="Y2178">
        <v>2.3863280070382301E-2</v>
      </c>
      <c r="Z2178">
        <v>1.3482178256840616E-3</v>
      </c>
      <c r="AA2178">
        <v>0</v>
      </c>
      <c r="AB2178" t="s">
        <v>24</v>
      </c>
      <c r="AC2178">
        <v>9.1613492799047513E-3</v>
      </c>
      <c r="AD2178">
        <v>-1.4833376793502717E-3</v>
      </c>
      <c r="AE2178">
        <v>5.742825741358315E-3</v>
      </c>
      <c r="AF2178">
        <v>2.1209530493551121E-3</v>
      </c>
      <c r="AG2178">
        <v>0</v>
      </c>
      <c r="AH2178">
        <v>9.9835137928276918E-3</v>
      </c>
      <c r="AI2178">
        <v>2.1823182264999463E-3</v>
      </c>
      <c r="AJ2178">
        <v>8.4282885149011832E-4</v>
      </c>
      <c r="AK2178">
        <v>-6.1297097565460312E-4</v>
      </c>
      <c r="AL2178">
        <v>1.6839839423552494E-3</v>
      </c>
      <c r="AM2178">
        <v>-3.9460938614200858E-3</v>
      </c>
      <c r="AN2178">
        <v>0</v>
      </c>
      <c r="AO2178">
        <v>-3.0242447033085318E-3</v>
      </c>
      <c r="AP2178">
        <v>6.7360992044895873E-4</v>
      </c>
      <c r="AQ2178">
        <v>4.4318643830267845E-3</v>
      </c>
      <c r="AR2178">
        <v>5.7573421702632466E-3</v>
      </c>
      <c r="AS2178">
        <v>7.532491894907567E-3</v>
      </c>
      <c r="AT2178">
        <v>2.1165456816187866E-3</v>
      </c>
      <c r="AU2178">
        <v>-2.1762783580160372E-3</v>
      </c>
      <c r="AV2178">
        <v>0</v>
      </c>
      <c r="AW2178">
        <f t="shared" si="177"/>
        <v>1.8255791398259808E-3</v>
      </c>
      <c r="AX2178">
        <f t="shared" si="178"/>
        <v>2.9311962797890279</v>
      </c>
      <c r="AY2178">
        <f>1-AX2178/MAX(AX$2:AX2178)</f>
        <v>2.1300004220948687E-2</v>
      </c>
      <c r="AZ2178">
        <v>5</v>
      </c>
      <c r="BA2178">
        <v>5</v>
      </c>
      <c r="BB2178">
        <v>4</v>
      </c>
      <c r="BC2178">
        <v>5</v>
      </c>
      <c r="BD2178">
        <v>5</v>
      </c>
      <c r="BE2178">
        <f t="shared" ca="1" si="179"/>
        <v>1.8255791398259808E-3</v>
      </c>
      <c r="BF2178">
        <f t="shared" ca="1" si="180"/>
        <v>3.9396397728970625</v>
      </c>
      <c r="BG2178">
        <f ca="1">1-BF2178/MAX(BF$2:BF2178)</f>
        <v>2.1300004220948132E-2</v>
      </c>
      <c r="BH2178">
        <f t="shared" ca="1" si="181"/>
        <v>0.99999999999999745</v>
      </c>
    </row>
    <row r="2179" spans="1:60" x14ac:dyDescent="0.3">
      <c r="A2179" s="1">
        <v>41143</v>
      </c>
      <c r="B2179" s="3">
        <v>2012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2.77777777777777E-2</v>
      </c>
      <c r="J2179">
        <v>0</v>
      </c>
      <c r="K2179">
        <v>0</v>
      </c>
      <c r="L2179">
        <v>0</v>
      </c>
      <c r="M2179">
        <v>0.243055555555555</v>
      </c>
      <c r="N2179">
        <v>0</v>
      </c>
      <c r="O2179">
        <v>0.157407407407407</v>
      </c>
      <c r="P2179">
        <v>1.5338101173395201E-2</v>
      </c>
      <c r="Q2179">
        <v>5.5555555555555497E-2</v>
      </c>
      <c r="R2179">
        <v>5.7005202462566802E-2</v>
      </c>
      <c r="S2179">
        <v>0</v>
      </c>
      <c r="T2179">
        <v>0.27673001285184701</v>
      </c>
      <c r="U2179">
        <v>0</v>
      </c>
      <c r="V2179">
        <v>0</v>
      </c>
      <c r="W2179">
        <v>0.143267107145511</v>
      </c>
      <c r="X2179">
        <v>0</v>
      </c>
      <c r="Y2179">
        <v>2.3863280070382301E-2</v>
      </c>
      <c r="Z2179">
        <v>4.3118049656085677E-3</v>
      </c>
      <c r="AA2179">
        <v>0</v>
      </c>
      <c r="AB2179" t="s">
        <v>24</v>
      </c>
      <c r="AC2179">
        <v>5.2374173585585382E-3</v>
      </c>
      <c r="AD2179">
        <v>4.9510124101947994E-4</v>
      </c>
      <c r="AE2179">
        <v>-1.142166769545705E-3</v>
      </c>
      <c r="AF2179">
        <v>5.6721750067803001E-3</v>
      </c>
      <c r="AG2179">
        <v>-1.0728900418988108E-3</v>
      </c>
      <c r="AH2179">
        <v>1.0766174119275496E-2</v>
      </c>
      <c r="AI2179">
        <v>-9.7998609529093006E-4</v>
      </c>
      <c r="AJ2179">
        <v>7.7667112947512607E-3</v>
      </c>
      <c r="AK2179">
        <v>-4.786329742597184E-3</v>
      </c>
      <c r="AL2179">
        <v>5.71493027251746E-3</v>
      </c>
      <c r="AM2179">
        <v>4.1085704331313977E-3</v>
      </c>
      <c r="AN2179">
        <v>5.9252682348165386E-4</v>
      </c>
      <c r="AO2179">
        <v>4.2339221845710817E-4</v>
      </c>
      <c r="AP2179">
        <v>8.1600845914620024E-3</v>
      </c>
      <c r="AQ2179">
        <v>1.6504507217193876E-2</v>
      </c>
      <c r="AR2179">
        <v>-1.2048103167445756E-3</v>
      </c>
      <c r="AS2179">
        <v>-8.8013496431660343E-4</v>
      </c>
      <c r="AT2179">
        <v>-6.0342462650242457E-4</v>
      </c>
      <c r="AU2179">
        <v>7.2709246789148807E-4</v>
      </c>
      <c r="AV2179">
        <v>0</v>
      </c>
      <c r="AW2179">
        <f t="shared" si="177"/>
        <v>7.5457880818352628E-3</v>
      </c>
      <c r="AX2179">
        <f t="shared" si="178"/>
        <v>2.9533144657425798</v>
      </c>
      <c r="AY2179">
        <f>1-AX2179/MAX(AX$2:AX2179)</f>
        <v>1.3914941457106811E-2</v>
      </c>
      <c r="AZ2179">
        <v>5</v>
      </c>
      <c r="BA2179">
        <v>5</v>
      </c>
      <c r="BB2179">
        <v>4</v>
      </c>
      <c r="BC2179">
        <v>5</v>
      </c>
      <c r="BD2179">
        <v>5</v>
      </c>
      <c r="BE2179">
        <f t="shared" ca="1" si="179"/>
        <v>7.5457880818352628E-3</v>
      </c>
      <c r="BF2179">
        <f t="shared" ca="1" si="180"/>
        <v>3.9693674597421134</v>
      </c>
      <c r="BG2179">
        <f ca="1">1-BF2179/MAX(BF$2:BF2179)</f>
        <v>1.3914941457106256E-2</v>
      </c>
      <c r="BH2179">
        <f t="shared" ca="1" si="181"/>
        <v>0.99999999999999745</v>
      </c>
    </row>
    <row r="2180" spans="1:60" x14ac:dyDescent="0.3">
      <c r="A2180" s="1">
        <v>41144</v>
      </c>
      <c r="B2180" s="3">
        <v>2012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2.77777777777777E-2</v>
      </c>
      <c r="J2180">
        <v>0</v>
      </c>
      <c r="K2180">
        <v>0</v>
      </c>
      <c r="L2180">
        <v>0</v>
      </c>
      <c r="M2180">
        <v>0.243055555555555</v>
      </c>
      <c r="N2180">
        <v>0</v>
      </c>
      <c r="O2180">
        <v>0.157407407407407</v>
      </c>
      <c r="P2180">
        <v>1.5338101173395201E-2</v>
      </c>
      <c r="Q2180">
        <v>5.5555555555555497E-2</v>
      </c>
      <c r="R2180">
        <v>5.7005202462566802E-2</v>
      </c>
      <c r="S2180">
        <v>0</v>
      </c>
      <c r="T2180">
        <v>0.27673001285184701</v>
      </c>
      <c r="U2180">
        <v>0</v>
      </c>
      <c r="V2180">
        <v>0</v>
      </c>
      <c r="W2180">
        <v>0.143267107145511</v>
      </c>
      <c r="X2180">
        <v>0</v>
      </c>
      <c r="Y2180">
        <v>2.3863280070382301E-2</v>
      </c>
      <c r="Z2180">
        <v>7.1502819501345627E-4</v>
      </c>
      <c r="AA2180">
        <v>0</v>
      </c>
      <c r="AB2180" t="s">
        <v>24</v>
      </c>
      <c r="AC2180">
        <v>-4.8627511669144807E-3</v>
      </c>
      <c r="AD2180">
        <v>-9.1560273762690825E-3</v>
      </c>
      <c r="AE2180">
        <v>-5.716363091854304E-3</v>
      </c>
      <c r="AF2180">
        <v>2.440696023742861E-3</v>
      </c>
      <c r="AG2180">
        <v>0</v>
      </c>
      <c r="AH2180">
        <v>8.4091575929612361E-3</v>
      </c>
      <c r="AI2180">
        <v>-2.1765927439432176E-4</v>
      </c>
      <c r="AJ2180">
        <v>1.7639236876074715E-3</v>
      </c>
      <c r="AK2180">
        <v>-7.0299666759469082E-3</v>
      </c>
      <c r="AL2180">
        <v>7.5184181656395843E-4</v>
      </c>
      <c r="AM2180">
        <v>-8.1837654403258409E-3</v>
      </c>
      <c r="AN2180">
        <v>1.1797176414862776E-4</v>
      </c>
      <c r="AO2180">
        <v>-8.1795417035646079E-3</v>
      </c>
      <c r="AP2180">
        <v>4.6728922279002383E-3</v>
      </c>
      <c r="AQ2180">
        <v>4.1797113902772853E-3</v>
      </c>
      <c r="AR2180">
        <v>-5.4300478782449701E-3</v>
      </c>
      <c r="AS2180">
        <v>-7.7021723703590839E-3</v>
      </c>
      <c r="AT2180">
        <v>-3.0193910316184125E-3</v>
      </c>
      <c r="AU2180">
        <v>-8.7192118661663098E-3</v>
      </c>
      <c r="AV2180">
        <v>0</v>
      </c>
      <c r="AW2180">
        <f t="shared" ref="AW2180:AW2243" si="182">+SUMPRODUCT(C2180:Y2180,Z2180:AV2180)</f>
        <v>7.5370033678423835E-4</v>
      </c>
      <c r="AX2180">
        <f t="shared" ref="AX2180:AX2243" si="183">+AX2179*(1+AW2180)</f>
        <v>2.9555403798500399</v>
      </c>
      <c r="AY2180">
        <f>1-AX2180/MAX(AX$2:AX2180)</f>
        <v>1.3171728816385175E-2</v>
      </c>
      <c r="AZ2180">
        <v>5</v>
      </c>
      <c r="BA2180">
        <v>5</v>
      </c>
      <c r="BB2180">
        <v>4</v>
      </c>
      <c r="BC2180">
        <v>5</v>
      </c>
      <c r="BD2180">
        <v>5</v>
      </c>
      <c r="BE2180">
        <f t="shared" ref="BE2180:BE2243" ca="1" si="184">+SUMPRODUCT(C2180:Y2180,OFFSET($BL$10,BD2180,0,1,23),Z2180:AV2180)</f>
        <v>7.5370033678423835E-4</v>
      </c>
      <c r="BF2180">
        <f t="shared" ref="BF2180:BF2243" ca="1" si="185">+BF2179*(1+BE2180)</f>
        <v>3.9723591733333419</v>
      </c>
      <c r="BG2180">
        <f ca="1">1-BF2180/MAX(BF$2:BF2180)</f>
        <v>1.3171728816384509E-2</v>
      </c>
      <c r="BH2180">
        <f t="shared" ref="BH2180:BH2243" ca="1" si="186">+SUMPRODUCT(C2180:Y2180,OFFSET($BL$10,BD2180,0,1,23))</f>
        <v>0.99999999999999745</v>
      </c>
    </row>
    <row r="2181" spans="1:60" x14ac:dyDescent="0.3">
      <c r="A2181" s="1">
        <v>41145</v>
      </c>
      <c r="B2181" s="3">
        <v>2012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2.77777777777777E-2</v>
      </c>
      <c r="J2181">
        <v>0</v>
      </c>
      <c r="K2181">
        <v>0</v>
      </c>
      <c r="L2181">
        <v>0</v>
      </c>
      <c r="M2181">
        <v>0.243055555555555</v>
      </c>
      <c r="N2181">
        <v>0</v>
      </c>
      <c r="O2181">
        <v>0.157407407407407</v>
      </c>
      <c r="P2181">
        <v>1.5338101173395201E-2</v>
      </c>
      <c r="Q2181">
        <v>5.5555555555555497E-2</v>
      </c>
      <c r="R2181">
        <v>5.7005202462566802E-2</v>
      </c>
      <c r="S2181">
        <v>0</v>
      </c>
      <c r="T2181">
        <v>0.27673001285184701</v>
      </c>
      <c r="U2181">
        <v>0</v>
      </c>
      <c r="V2181">
        <v>0</v>
      </c>
      <c r="W2181">
        <v>0.143267107145511</v>
      </c>
      <c r="X2181">
        <v>0</v>
      </c>
      <c r="Y2181">
        <v>2.3863280070382301E-2</v>
      </c>
      <c r="Z2181">
        <v>-7.1451729500171535E-4</v>
      </c>
      <c r="AA2181">
        <v>0</v>
      </c>
      <c r="AB2181" t="s">
        <v>24</v>
      </c>
      <c r="AC2181">
        <v>-4.5375059592469569E-3</v>
      </c>
      <c r="AD2181">
        <v>2.4947491968241309E-4</v>
      </c>
      <c r="AE2181">
        <v>-1.5329931782398498E-3</v>
      </c>
      <c r="AF2181">
        <v>7.5535805366766517E-4</v>
      </c>
      <c r="AG2181">
        <v>-1.0741634856469284E-3</v>
      </c>
      <c r="AH2181">
        <v>4.9417401542162231E-4</v>
      </c>
      <c r="AI2181">
        <v>4.4683181271887307E-3</v>
      </c>
      <c r="AJ2181">
        <v>-4.6388938247388101E-4</v>
      </c>
      <c r="AK2181">
        <v>2.732690679490668E-3</v>
      </c>
      <c r="AL2181">
        <v>1.0851272741665419E-3</v>
      </c>
      <c r="AM2181">
        <v>6.1885624999351574E-3</v>
      </c>
      <c r="AN2181">
        <v>0</v>
      </c>
      <c r="AO2181">
        <v>6.0427978383830183E-3</v>
      </c>
      <c r="AP2181">
        <v>-1.6590635750135529E-4</v>
      </c>
      <c r="AQ2181">
        <v>-9.604545589994018E-4</v>
      </c>
      <c r="AR2181">
        <v>-1.2132563535237617E-3</v>
      </c>
      <c r="AS2181">
        <v>-1.5525780616639784E-3</v>
      </c>
      <c r="AT2181">
        <v>3.3315231639754472E-3</v>
      </c>
      <c r="AU2181">
        <v>4.8889121673822977E-4</v>
      </c>
      <c r="AV2181">
        <v>0</v>
      </c>
      <c r="AW2181">
        <f t="shared" si="182"/>
        <v>7.2994114311231715E-4</v>
      </c>
      <c r="AX2181">
        <f t="shared" si="183"/>
        <v>2.9576977503734221</v>
      </c>
      <c r="AY2181">
        <f>1-AX2181/MAX(AX$2:AX2181)</f>
        <v>1.2451402260061917E-2</v>
      </c>
      <c r="AZ2181">
        <v>5</v>
      </c>
      <c r="BA2181">
        <v>5</v>
      </c>
      <c r="BB2181">
        <v>4</v>
      </c>
      <c r="BC2181">
        <v>5</v>
      </c>
      <c r="BD2181">
        <v>5</v>
      </c>
      <c r="BE2181">
        <f t="shared" ca="1" si="184"/>
        <v>7.2994114311231715E-4</v>
      </c>
      <c r="BF2181">
        <f t="shared" ca="1" si="185"/>
        <v>3.9752587617291777</v>
      </c>
      <c r="BG2181">
        <f ca="1">1-BF2181/MAX(BF$2:BF2181)</f>
        <v>1.245140226006114E-2</v>
      </c>
      <c r="BH2181">
        <f t="shared" ca="1" si="186"/>
        <v>0.99999999999999745</v>
      </c>
    </row>
    <row r="2182" spans="1:60" x14ac:dyDescent="0.3">
      <c r="A2182" s="1">
        <v>41148</v>
      </c>
      <c r="B2182" s="3">
        <v>2012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2.77777777777777E-2</v>
      </c>
      <c r="J2182">
        <v>0</v>
      </c>
      <c r="K2182">
        <v>0</v>
      </c>
      <c r="L2182">
        <v>0</v>
      </c>
      <c r="M2182">
        <v>0.243055555555555</v>
      </c>
      <c r="N2182">
        <v>0</v>
      </c>
      <c r="O2182">
        <v>0.157407407407407</v>
      </c>
      <c r="P2182">
        <v>1.5338101173395201E-2</v>
      </c>
      <c r="Q2182">
        <v>5.5555555555555497E-2</v>
      </c>
      <c r="R2182">
        <v>5.7005202462566802E-2</v>
      </c>
      <c r="S2182">
        <v>0</v>
      </c>
      <c r="T2182">
        <v>0.27673001285184701</v>
      </c>
      <c r="U2182">
        <v>0</v>
      </c>
      <c r="V2182">
        <v>0</v>
      </c>
      <c r="W2182">
        <v>0.143267107145511</v>
      </c>
      <c r="X2182">
        <v>0</v>
      </c>
      <c r="Y2182">
        <v>2.3863280070382301E-2</v>
      </c>
      <c r="Z2182">
        <v>1.3412468713613901E-3</v>
      </c>
      <c r="AA2182">
        <v>0</v>
      </c>
      <c r="AB2182" t="s">
        <v>24</v>
      </c>
      <c r="AC2182">
        <v>-4.5582580150194119E-3</v>
      </c>
      <c r="AD2182">
        <v>-1.0236519887442785E-2</v>
      </c>
      <c r="AE2182">
        <v>5.7550301060294018E-4</v>
      </c>
      <c r="AF2182">
        <v>4.2085208554087927E-4</v>
      </c>
      <c r="AG2182">
        <v>-3.2258344160976948E-3</v>
      </c>
      <c r="AH2182">
        <v>-3.7661332700789085E-3</v>
      </c>
      <c r="AI2182">
        <v>-7.5909976090893228E-4</v>
      </c>
      <c r="AJ2182">
        <v>2.5968683996793196E-3</v>
      </c>
      <c r="AK2182">
        <v>2.9723028367500959E-3</v>
      </c>
      <c r="AL2182">
        <v>1.2514682766759933E-3</v>
      </c>
      <c r="AM2182">
        <v>1.6105400416746019E-3</v>
      </c>
      <c r="AN2182">
        <v>-1.1795784845303192E-4</v>
      </c>
      <c r="AO2182">
        <v>2.1203702820704606E-4</v>
      </c>
      <c r="AP2182">
        <v>3.2397817944953555E-3</v>
      </c>
      <c r="AQ2182">
        <v>5.8488463504740018E-3</v>
      </c>
      <c r="AR2182">
        <v>1.2147301325748927E-3</v>
      </c>
      <c r="AS2182">
        <v>3.5539563122877205E-3</v>
      </c>
      <c r="AT2182">
        <v>3.0183900189202362E-3</v>
      </c>
      <c r="AU2182">
        <v>-1.0012601784805786E-2</v>
      </c>
      <c r="AV2182">
        <v>0</v>
      </c>
      <c r="AW2182">
        <f t="shared" si="182"/>
        <v>2.9210879621876761E-3</v>
      </c>
      <c r="AX2182">
        <f t="shared" si="183"/>
        <v>2.9663374456678278</v>
      </c>
      <c r="AY2182">
        <f>1-AX2182/MAX(AX$2:AX2182)</f>
        <v>9.5666859391283499E-3</v>
      </c>
      <c r="AZ2182">
        <v>5</v>
      </c>
      <c r="BA2182">
        <v>5</v>
      </c>
      <c r="BB2182">
        <v>4</v>
      </c>
      <c r="BC2182">
        <v>5</v>
      </c>
      <c r="BD2182">
        <v>5</v>
      </c>
      <c r="BE2182">
        <f t="shared" ca="1" si="184"/>
        <v>2.9210879621876761E-3</v>
      </c>
      <c r="BF2182">
        <f t="shared" ca="1" si="185"/>
        <v>3.9868708422446462</v>
      </c>
      <c r="BG2182">
        <f ca="1">1-BF2182/MAX(BF$2:BF2182)</f>
        <v>9.5666859391275727E-3</v>
      </c>
      <c r="BH2182">
        <f t="shared" ca="1" si="186"/>
        <v>0.99999999999999745</v>
      </c>
    </row>
    <row r="2183" spans="1:60" x14ac:dyDescent="0.3">
      <c r="A2183" s="1">
        <v>41149</v>
      </c>
      <c r="B2183" s="3">
        <v>2012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2.77777777777777E-2</v>
      </c>
      <c r="J2183">
        <v>0</v>
      </c>
      <c r="K2183">
        <v>0</v>
      </c>
      <c r="L2183">
        <v>0</v>
      </c>
      <c r="M2183">
        <v>0.243055555555555</v>
      </c>
      <c r="N2183">
        <v>0</v>
      </c>
      <c r="O2183">
        <v>0.157407407407407</v>
      </c>
      <c r="P2183">
        <v>1.5338101173395201E-2</v>
      </c>
      <c r="Q2183">
        <v>5.5555555555555497E-2</v>
      </c>
      <c r="R2183">
        <v>5.7005202462566802E-2</v>
      </c>
      <c r="S2183">
        <v>0</v>
      </c>
      <c r="T2183">
        <v>0.27673001285184701</v>
      </c>
      <c r="U2183">
        <v>0</v>
      </c>
      <c r="V2183">
        <v>0</v>
      </c>
      <c r="W2183">
        <v>0.143267107145511</v>
      </c>
      <c r="X2183">
        <v>0</v>
      </c>
      <c r="Y2183">
        <v>2.3863280070382301E-2</v>
      </c>
      <c r="Z2183">
        <v>8.0427632912982716E-4</v>
      </c>
      <c r="AA2183">
        <v>0</v>
      </c>
      <c r="AB2183" t="s">
        <v>24</v>
      </c>
      <c r="AC2183">
        <v>7.0447632199255317E-4</v>
      </c>
      <c r="AD2183">
        <v>-2.0187813765119023E-3</v>
      </c>
      <c r="AE2183">
        <v>-9.5898947076633601E-4</v>
      </c>
      <c r="AF2183">
        <v>9.2189589849867026E-4</v>
      </c>
      <c r="AG2183">
        <v>-8.6303886332678159E-3</v>
      </c>
      <c r="AH2183">
        <v>1.7352428001853326E-3</v>
      </c>
      <c r="AI2183">
        <v>-8.6945583573838636E-4</v>
      </c>
      <c r="AJ2183">
        <v>3.7008163863583299E-4</v>
      </c>
      <c r="AK2183">
        <v>4.5694471741022369E-3</v>
      </c>
      <c r="AL2183">
        <v>1.4163036137848639E-3</v>
      </c>
      <c r="AM2183">
        <v>0</v>
      </c>
      <c r="AN2183">
        <v>1.1797176414862776E-4</v>
      </c>
      <c r="AO2183">
        <v>-9.8918602059527849E-4</v>
      </c>
      <c r="AP2183">
        <v>2.5665100146567976E-3</v>
      </c>
      <c r="AQ2183">
        <v>2.389469159043589E-3</v>
      </c>
      <c r="AR2183">
        <v>-1.2132563535237617E-3</v>
      </c>
      <c r="AS2183">
        <v>-8.8523385802885546E-4</v>
      </c>
      <c r="AT2183">
        <v>3.4609607065512193E-3</v>
      </c>
      <c r="AU2183">
        <v>-1.7262313727055556E-3</v>
      </c>
      <c r="AV2183">
        <v>0</v>
      </c>
      <c r="AW2183">
        <f t="shared" si="182"/>
        <v>1.4457401946129729E-3</v>
      </c>
      <c r="AX2183">
        <f t="shared" si="183"/>
        <v>2.9706259989438157</v>
      </c>
      <c r="AY2183">
        <f>1-AX2183/MAX(AX$2:AX2183)</f>
        <v>8.1347766869066529E-3</v>
      </c>
      <c r="AZ2183">
        <v>5</v>
      </c>
      <c r="BA2183">
        <v>5</v>
      </c>
      <c r="BB2183">
        <v>4</v>
      </c>
      <c r="BC2183">
        <v>5</v>
      </c>
      <c r="BD2183">
        <v>5</v>
      </c>
      <c r="BE2183">
        <f t="shared" ca="1" si="184"/>
        <v>1.4457401946129729E-3</v>
      </c>
      <c r="BF2183">
        <f t="shared" ca="1" si="185"/>
        <v>3.9926348216720102</v>
      </c>
      <c r="BG2183">
        <f ca="1">1-BF2183/MAX(BF$2:BF2183)</f>
        <v>8.1347766869059868E-3</v>
      </c>
      <c r="BH2183">
        <f t="shared" ca="1" si="186"/>
        <v>0.99999999999999745</v>
      </c>
    </row>
    <row r="2184" spans="1:60" x14ac:dyDescent="0.3">
      <c r="A2184" s="1">
        <v>41150</v>
      </c>
      <c r="B2184" s="3">
        <v>2012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2.77777777777777E-2</v>
      </c>
      <c r="J2184">
        <v>0</v>
      </c>
      <c r="K2184">
        <v>0</v>
      </c>
      <c r="L2184">
        <v>0</v>
      </c>
      <c r="M2184">
        <v>0.243055555555555</v>
      </c>
      <c r="N2184">
        <v>0</v>
      </c>
      <c r="O2184">
        <v>0.157407407407407</v>
      </c>
      <c r="P2184">
        <v>1.5338101173395201E-2</v>
      </c>
      <c r="Q2184">
        <v>5.5555555555555497E-2</v>
      </c>
      <c r="R2184">
        <v>5.7005202462566802E-2</v>
      </c>
      <c r="S2184">
        <v>0</v>
      </c>
      <c r="T2184">
        <v>0.27673001285184701</v>
      </c>
      <c r="U2184">
        <v>0</v>
      </c>
      <c r="V2184">
        <v>0</v>
      </c>
      <c r="W2184">
        <v>0.143267107145511</v>
      </c>
      <c r="X2184">
        <v>0</v>
      </c>
      <c r="Y2184">
        <v>2.3863280070382301E-2</v>
      </c>
      <c r="Z2184">
        <v>-9.821154697750023E-4</v>
      </c>
      <c r="AA2184">
        <v>0</v>
      </c>
      <c r="AB2184" t="s">
        <v>24</v>
      </c>
      <c r="AC2184">
        <v>1.7599162036021632E-3</v>
      </c>
      <c r="AD2184">
        <v>-4.8025692272171128E-3</v>
      </c>
      <c r="AE2184">
        <v>-3.0722768768994824E-3</v>
      </c>
      <c r="AF2184">
        <v>5.0297402243026923E-4</v>
      </c>
      <c r="AG2184">
        <v>3.2648156392627303E-3</v>
      </c>
      <c r="AH2184">
        <v>-6.4959357567607734E-3</v>
      </c>
      <c r="AI2184">
        <v>1.4136798725807864E-3</v>
      </c>
      <c r="AJ2184">
        <v>-6.4710285639391074E-4</v>
      </c>
      <c r="AK2184">
        <v>3.0726178914051161E-3</v>
      </c>
      <c r="AL2184">
        <v>-2.0796829964120356E-3</v>
      </c>
      <c r="AM2184">
        <v>0</v>
      </c>
      <c r="AN2184">
        <v>0</v>
      </c>
      <c r="AO2184">
        <v>7.7796349317038604E-4</v>
      </c>
      <c r="AP2184">
        <v>-3.3857844166982343E-3</v>
      </c>
      <c r="AQ2184">
        <v>-4.3707899855176535E-3</v>
      </c>
      <c r="AR2184">
        <v>-2.7330409529180422E-3</v>
      </c>
      <c r="AS2184">
        <v>-4.2090373482339682E-3</v>
      </c>
      <c r="AT2184">
        <v>-3.0021185011663842E-4</v>
      </c>
      <c r="AU2184">
        <v>-4.9420986698612834E-3</v>
      </c>
      <c r="AV2184">
        <v>0</v>
      </c>
      <c r="AW2184">
        <f t="shared" si="182"/>
        <v>-1.6788592380592049E-3</v>
      </c>
      <c r="AX2184">
        <f t="shared" si="183"/>
        <v>2.9656387360426701</v>
      </c>
      <c r="AY2184">
        <f>1-AX2184/MAX(AX$2:AX2184)</f>
        <v>9.7999787799754046E-3</v>
      </c>
      <c r="AZ2184">
        <v>5</v>
      </c>
      <c r="BA2184">
        <v>5</v>
      </c>
      <c r="BB2184">
        <v>4</v>
      </c>
      <c r="BC2184">
        <v>5</v>
      </c>
      <c r="BD2184">
        <v>5</v>
      </c>
      <c r="BE2184">
        <f t="shared" ca="1" si="184"/>
        <v>-1.6788592380592049E-3</v>
      </c>
      <c r="BF2184">
        <f t="shared" ca="1" si="185"/>
        <v>3.9859317498174494</v>
      </c>
      <c r="BG2184">
        <f ca="1">1-BF2184/MAX(BF$2:BF2184)</f>
        <v>9.7999787799747384E-3</v>
      </c>
      <c r="BH2184">
        <f t="shared" ca="1" si="186"/>
        <v>0.99999999999999745</v>
      </c>
    </row>
    <row r="2185" spans="1:60" x14ac:dyDescent="0.3">
      <c r="A2185" s="1">
        <v>41151</v>
      </c>
      <c r="B2185" s="3">
        <v>2012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2.77777777777777E-2</v>
      </c>
      <c r="J2185">
        <v>0</v>
      </c>
      <c r="K2185">
        <v>0</v>
      </c>
      <c r="L2185">
        <v>0</v>
      </c>
      <c r="M2185">
        <v>0.243055555555555</v>
      </c>
      <c r="N2185">
        <v>0</v>
      </c>
      <c r="O2185">
        <v>0.157407407407407</v>
      </c>
      <c r="P2185">
        <v>1.5338101173395201E-2</v>
      </c>
      <c r="Q2185">
        <v>5.5555555555555497E-2</v>
      </c>
      <c r="R2185">
        <v>5.7005202462566802E-2</v>
      </c>
      <c r="S2185">
        <v>0</v>
      </c>
      <c r="T2185">
        <v>0.27673001285184701</v>
      </c>
      <c r="U2185">
        <v>0</v>
      </c>
      <c r="V2185">
        <v>0</v>
      </c>
      <c r="W2185">
        <v>0.143267107145511</v>
      </c>
      <c r="X2185">
        <v>0</v>
      </c>
      <c r="Y2185">
        <v>2.3863280070382301E-2</v>
      </c>
      <c r="Z2185">
        <v>6.2540246632436514E-4</v>
      </c>
      <c r="AA2185">
        <v>0</v>
      </c>
      <c r="AB2185" t="s">
        <v>24</v>
      </c>
      <c r="AC2185">
        <v>1.0541501184415658E-3</v>
      </c>
      <c r="AD2185">
        <v>-1.1684239170262734E-2</v>
      </c>
      <c r="AE2185">
        <v>-1.48304165181532E-2</v>
      </c>
      <c r="AF2185">
        <v>3.3542854950208145E-4</v>
      </c>
      <c r="AG2185">
        <v>-1.8438236435970978E-2</v>
      </c>
      <c r="AH2185">
        <v>-4.3584324694012633E-4</v>
      </c>
      <c r="AI2185">
        <v>-4.3423391338170969E-4</v>
      </c>
      <c r="AJ2185">
        <v>1.8500624847006542E-3</v>
      </c>
      <c r="AK2185">
        <v>-9.9260320252169132E-3</v>
      </c>
      <c r="AL2185">
        <v>3.3320278497961375E-4</v>
      </c>
      <c r="AM2185">
        <v>-1.0087549046998601E-2</v>
      </c>
      <c r="AN2185">
        <v>1.1886444165232213E-4</v>
      </c>
      <c r="AO2185">
        <v>-7.2078021150159266E-3</v>
      </c>
      <c r="AP2185">
        <v>-7.4596382319125354E-4</v>
      </c>
      <c r="AQ2185">
        <v>5.1883210952365921E-3</v>
      </c>
      <c r="AR2185">
        <v>-1.4007312439809239E-2</v>
      </c>
      <c r="AS2185">
        <v>-1.1123508319269226E-2</v>
      </c>
      <c r="AT2185">
        <v>-2.2499154597103166E-3</v>
      </c>
      <c r="AU2185">
        <v>-1.2167932514234869E-2</v>
      </c>
      <c r="AV2185">
        <v>0</v>
      </c>
      <c r="AW2185">
        <f t="shared" si="182"/>
        <v>1.065856808734784E-3</v>
      </c>
      <c r="AX2185">
        <f t="shared" si="183"/>
        <v>2.9687996822817286</v>
      </c>
      <c r="AY2185">
        <f>1-AX2185/MAX(AX$2:AX2185)</f>
        <v>8.744567345348786E-3</v>
      </c>
      <c r="AZ2185">
        <v>5</v>
      </c>
      <c r="BA2185">
        <v>5</v>
      </c>
      <c r="BB2185">
        <v>4</v>
      </c>
      <c r="BC2185">
        <v>5</v>
      </c>
      <c r="BD2185">
        <v>5</v>
      </c>
      <c r="BE2185">
        <f t="shared" ca="1" si="184"/>
        <v>1.065856808734784E-3</v>
      </c>
      <c r="BF2185">
        <f t="shared" ca="1" si="185"/>
        <v>3.9901801823121441</v>
      </c>
      <c r="BG2185">
        <f ca="1">1-BF2185/MAX(BF$2:BF2185)</f>
        <v>8.7445673453481199E-3</v>
      </c>
      <c r="BH2185">
        <f t="shared" ca="1" si="186"/>
        <v>0.99999999999999745</v>
      </c>
    </row>
    <row r="2186" spans="1:60" x14ac:dyDescent="0.3">
      <c r="A2186" s="1">
        <v>41152</v>
      </c>
      <c r="B2186" s="3">
        <v>2012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2.77777777777777E-2</v>
      </c>
      <c r="J2186">
        <v>0</v>
      </c>
      <c r="K2186">
        <v>0</v>
      </c>
      <c r="L2186">
        <v>0</v>
      </c>
      <c r="M2186">
        <v>0.243055555555555</v>
      </c>
      <c r="N2186">
        <v>0</v>
      </c>
      <c r="O2186">
        <v>0.157407407407407</v>
      </c>
      <c r="P2186">
        <v>1.5338101173395201E-2</v>
      </c>
      <c r="Q2186">
        <v>5.5555555555555497E-2</v>
      </c>
      <c r="R2186">
        <v>5.7005202462566802E-2</v>
      </c>
      <c r="S2186">
        <v>0</v>
      </c>
      <c r="T2186">
        <v>0.27673001285184701</v>
      </c>
      <c r="U2186">
        <v>0</v>
      </c>
      <c r="V2186">
        <v>0</v>
      </c>
      <c r="W2186">
        <v>0.143267107145511</v>
      </c>
      <c r="X2186">
        <v>0</v>
      </c>
      <c r="Y2186">
        <v>2.3863280070382301E-2</v>
      </c>
      <c r="Z2186">
        <v>3.1245233340033707E-3</v>
      </c>
      <c r="AA2186">
        <v>0</v>
      </c>
      <c r="AB2186" t="s">
        <v>24</v>
      </c>
      <c r="AC2186">
        <v>1.0529984641463486E-2</v>
      </c>
      <c r="AD2186">
        <v>9.5090587970900753E-3</v>
      </c>
      <c r="AE2186">
        <v>8.7974985589118759E-3</v>
      </c>
      <c r="AF2186">
        <v>1.0881438685106382E-3</v>
      </c>
      <c r="AG2186">
        <v>1.1051481839252641E-3</v>
      </c>
      <c r="AH2186">
        <v>2.305006759134387E-2</v>
      </c>
      <c r="AI2186">
        <v>2.605945178515201E-3</v>
      </c>
      <c r="AJ2186">
        <v>6.4637756453624906E-3</v>
      </c>
      <c r="AK2186">
        <v>4.0849498964550257E-3</v>
      </c>
      <c r="AL2186">
        <v>6.9164249419064738E-3</v>
      </c>
      <c r="AM2186">
        <v>6.6458905187336548E-3</v>
      </c>
      <c r="AN2186">
        <v>5.9203571955568357E-4</v>
      </c>
      <c r="AO2186">
        <v>4.7688511895092045E-3</v>
      </c>
      <c r="AP2186">
        <v>4.6438887355770841E-3</v>
      </c>
      <c r="AQ2186">
        <v>1.4133775333735388E-2</v>
      </c>
      <c r="AR2186">
        <v>9.5737545174370275E-3</v>
      </c>
      <c r="AS2186">
        <v>1.1923477261668758E-2</v>
      </c>
      <c r="AT2186">
        <v>3.1568601837503873E-3</v>
      </c>
      <c r="AU2186">
        <v>8.2957794722637868E-3</v>
      </c>
      <c r="AV2186">
        <v>0</v>
      </c>
      <c r="AW2186">
        <f t="shared" si="182"/>
        <v>7.4601689156558052E-3</v>
      </c>
      <c r="AX2186">
        <f t="shared" si="183"/>
        <v>2.9909474293882954</v>
      </c>
      <c r="AY2186">
        <f>1-AX2186/MAX(AX$2:AX2186)</f>
        <v>1.3496343791837839E-3</v>
      </c>
      <c r="AZ2186">
        <v>5</v>
      </c>
      <c r="BA2186">
        <v>5</v>
      </c>
      <c r="BB2186">
        <v>4</v>
      </c>
      <c r="BC2186">
        <v>5</v>
      </c>
      <c r="BD2186">
        <v>5</v>
      </c>
      <c r="BE2186">
        <f t="shared" ca="1" si="184"/>
        <v>7.4601689156558052E-3</v>
      </c>
      <c r="BF2186">
        <f t="shared" ca="1" si="185"/>
        <v>4.0199476004760948</v>
      </c>
      <c r="BG2186">
        <f ca="1">1-BF2186/MAX(BF$2:BF2186)</f>
        <v>1.3496343791830068E-3</v>
      </c>
      <c r="BH2186">
        <f t="shared" ca="1" si="186"/>
        <v>0.99999999999999745</v>
      </c>
    </row>
    <row r="2187" spans="1:60" x14ac:dyDescent="0.3">
      <c r="A2187" s="1">
        <v>41156</v>
      </c>
      <c r="B2187" s="3">
        <v>2012</v>
      </c>
      <c r="C2187">
        <v>0</v>
      </c>
      <c r="D2187">
        <v>0</v>
      </c>
      <c r="E2187">
        <v>0</v>
      </c>
      <c r="F2187">
        <v>8.5839708318845395E-2</v>
      </c>
      <c r="G2187">
        <v>0</v>
      </c>
      <c r="H2187">
        <v>0</v>
      </c>
      <c r="I2187">
        <v>2.77777777777777E-2</v>
      </c>
      <c r="J2187">
        <v>0</v>
      </c>
      <c r="K2187">
        <v>0</v>
      </c>
      <c r="L2187">
        <v>2.77777777777777E-2</v>
      </c>
      <c r="M2187">
        <v>0</v>
      </c>
      <c r="N2187">
        <v>4.8611111111111098E-2</v>
      </c>
      <c r="O2187">
        <v>8.3333333333333301E-2</v>
      </c>
      <c r="P2187">
        <v>0.22573064499773601</v>
      </c>
      <c r="Q2187">
        <v>5.5555555555555497E-2</v>
      </c>
      <c r="R2187">
        <v>9.2039481350671498E-2</v>
      </c>
      <c r="S2187">
        <v>0</v>
      </c>
      <c r="T2187">
        <v>0.197434362055361</v>
      </c>
      <c r="U2187">
        <v>0</v>
      </c>
      <c r="V2187">
        <v>0</v>
      </c>
      <c r="W2187">
        <v>0.14247415674699199</v>
      </c>
      <c r="X2187">
        <v>0</v>
      </c>
      <c r="Y2187">
        <v>1.34260909748365E-2</v>
      </c>
      <c r="Z2187">
        <v>-1.8696385007366256E-4</v>
      </c>
      <c r="AA2187">
        <v>0</v>
      </c>
      <c r="AB2187" t="s">
        <v>24</v>
      </c>
      <c r="AC2187">
        <v>3.4730997006549025E-4</v>
      </c>
      <c r="AD2187">
        <v>-5.6006250270168589E-3</v>
      </c>
      <c r="AE2187">
        <v>-5.0385357278558418E-3</v>
      </c>
      <c r="AF2187">
        <v>1.4020177096971675E-3</v>
      </c>
      <c r="AG2187">
        <v>-1.3245146854185097E-2</v>
      </c>
      <c r="AH2187">
        <v>1.5832085306501931E-3</v>
      </c>
      <c r="AI2187">
        <v>-2.1190100808921031E-5</v>
      </c>
      <c r="AJ2187">
        <v>-2.2875204028419693E-3</v>
      </c>
      <c r="AK2187">
        <v>1.2203679092015696E-2</v>
      </c>
      <c r="AL2187">
        <v>-2.3658879722860959E-3</v>
      </c>
      <c r="AM2187">
        <v>-1.0266353918446658E-3</v>
      </c>
      <c r="AN2187">
        <v>-7.1368656557768695E-5</v>
      </c>
      <c r="AO2187">
        <v>-9.2075126399659979E-4</v>
      </c>
      <c r="AP2187">
        <v>-1.3204379193523241E-3</v>
      </c>
      <c r="AQ2187">
        <v>-1.0044579526063968E-3</v>
      </c>
      <c r="AR2187">
        <v>-6.117913443602907E-3</v>
      </c>
      <c r="AS2187">
        <v>-2.8904106416742792E-3</v>
      </c>
      <c r="AT2187">
        <v>7.0433558231854931E-3</v>
      </c>
      <c r="AU2187">
        <v>-4.7370779821228615E-3</v>
      </c>
      <c r="AV2187">
        <v>0</v>
      </c>
      <c r="AW2187">
        <f t="shared" si="182"/>
        <v>9.4897458143719179E-4</v>
      </c>
      <c r="AX2187">
        <f t="shared" si="183"/>
        <v>2.9937857624732001</v>
      </c>
      <c r="AY2187">
        <f>1-AX2187/MAX(AX$2:AX2187)</f>
        <v>4.0194056646647436E-4</v>
      </c>
      <c r="AZ2187">
        <v>2</v>
      </c>
      <c r="BA2187">
        <v>3</v>
      </c>
      <c r="BB2187">
        <v>4</v>
      </c>
      <c r="BC2187">
        <v>4</v>
      </c>
      <c r="BD2187">
        <v>4</v>
      </c>
      <c r="BE2187">
        <f t="shared" ca="1" si="184"/>
        <v>7.9073031245228075E-4</v>
      </c>
      <c r="BF2187">
        <f t="shared" ca="1" si="185"/>
        <v>4.0231262948982618</v>
      </c>
      <c r="BG2187">
        <f ca="1">1-BF2187/MAX(BF$2:BF2187)</f>
        <v>5.5997126354490057E-4</v>
      </c>
      <c r="BH2187">
        <f t="shared" ca="1" si="186"/>
        <v>1.1588850631742014</v>
      </c>
    </row>
    <row r="2188" spans="1:60" x14ac:dyDescent="0.3">
      <c r="A2188" s="1">
        <v>41157</v>
      </c>
      <c r="B2188" s="3">
        <v>2012</v>
      </c>
      <c r="C2188">
        <v>0</v>
      </c>
      <c r="D2188">
        <v>0</v>
      </c>
      <c r="E2188">
        <v>0</v>
      </c>
      <c r="F2188">
        <v>8.5839708318845395E-2</v>
      </c>
      <c r="G2188">
        <v>0</v>
      </c>
      <c r="H2188">
        <v>0</v>
      </c>
      <c r="I2188">
        <v>2.77777777777777E-2</v>
      </c>
      <c r="J2188">
        <v>0</v>
      </c>
      <c r="K2188">
        <v>0</v>
      </c>
      <c r="L2188">
        <v>2.77777777777777E-2</v>
      </c>
      <c r="M2188">
        <v>0</v>
      </c>
      <c r="N2188">
        <v>4.8611111111111098E-2</v>
      </c>
      <c r="O2188">
        <v>8.3333333333333301E-2</v>
      </c>
      <c r="P2188">
        <v>0.22573064499773601</v>
      </c>
      <c r="Q2188">
        <v>5.5555555555555497E-2</v>
      </c>
      <c r="R2188">
        <v>9.2039481350671498E-2</v>
      </c>
      <c r="S2188">
        <v>0</v>
      </c>
      <c r="T2188">
        <v>0.197434362055361</v>
      </c>
      <c r="U2188">
        <v>0</v>
      </c>
      <c r="V2188">
        <v>0</v>
      </c>
      <c r="W2188">
        <v>0.14247415674699199</v>
      </c>
      <c r="X2188">
        <v>0</v>
      </c>
      <c r="Y2188">
        <v>1.34260909748365E-2</v>
      </c>
      <c r="Z2188">
        <v>0</v>
      </c>
      <c r="AA2188">
        <v>2.1820018667018104E-4</v>
      </c>
      <c r="AB2188" t="s">
        <v>24</v>
      </c>
      <c r="AC2188">
        <v>-4.861062871314048E-3</v>
      </c>
      <c r="AD2188">
        <v>-5.120454778220429E-3</v>
      </c>
      <c r="AE2188">
        <v>-2.7270407479413894E-3</v>
      </c>
      <c r="AF2188">
        <v>2.0956147348540899E-3</v>
      </c>
      <c r="AG2188">
        <v>-1.2304252534426241E-2</v>
      </c>
      <c r="AH2188">
        <v>-1.0335492057501616E-3</v>
      </c>
      <c r="AI2188">
        <v>1.0874872452037998E-4</v>
      </c>
      <c r="AJ2188">
        <v>-3.6814013503583265E-4</v>
      </c>
      <c r="AK2188">
        <v>2.4347806523383753E-4</v>
      </c>
      <c r="AL2188">
        <v>4.1615871665756643E-4</v>
      </c>
      <c r="AM2188">
        <v>-1.0282492863734616E-3</v>
      </c>
      <c r="AN2188">
        <v>0</v>
      </c>
      <c r="AO2188">
        <v>-8.5123398694642027E-4</v>
      </c>
      <c r="AP2188">
        <v>1.6533778554950196E-3</v>
      </c>
      <c r="AQ2188">
        <v>-4.7125180364857577E-3</v>
      </c>
      <c r="AR2188">
        <v>-2.154669282789401E-3</v>
      </c>
      <c r="AS2188">
        <v>6.6907658604420384E-4</v>
      </c>
      <c r="AT2188">
        <v>-1.7857541836037161E-3</v>
      </c>
      <c r="AU2188">
        <v>-5.2608850893495207E-3</v>
      </c>
      <c r="AV2188">
        <v>0</v>
      </c>
      <c r="AW2188">
        <f t="shared" si="182"/>
        <v>-1.8048155913126685E-3</v>
      </c>
      <c r="AX2188">
        <f t="shared" si="183"/>
        <v>2.9883825312520385</v>
      </c>
      <c r="AY2188">
        <f>1-AX2188/MAX(AX$2:AX2188)</f>
        <v>2.2060307291781323E-3</v>
      </c>
      <c r="AZ2188">
        <v>2</v>
      </c>
      <c r="BA2188">
        <v>3</v>
      </c>
      <c r="BB2188">
        <v>4</v>
      </c>
      <c r="BC2188">
        <v>4</v>
      </c>
      <c r="BD2188">
        <v>4</v>
      </c>
      <c r="BE2188">
        <f t="shared" ca="1" si="184"/>
        <v>-1.9600428459617468E-3</v>
      </c>
      <c r="BF2188">
        <f t="shared" ca="1" si="185"/>
        <v>4.0152407949855462</v>
      </c>
      <c r="BG2188">
        <f ca="1">1-BF2188/MAX(BF$2:BF2188)</f>
        <v>2.518916541837557E-3</v>
      </c>
      <c r="BH2188">
        <f t="shared" ca="1" si="186"/>
        <v>1.1588850631742014</v>
      </c>
    </row>
    <row r="2189" spans="1:60" x14ac:dyDescent="0.3">
      <c r="A2189" s="1">
        <v>41158</v>
      </c>
      <c r="B2189" s="3">
        <v>2012</v>
      </c>
      <c r="C2189">
        <v>0</v>
      </c>
      <c r="D2189">
        <v>0</v>
      </c>
      <c r="E2189">
        <v>0</v>
      </c>
      <c r="F2189">
        <v>8.5839708318845395E-2</v>
      </c>
      <c r="G2189">
        <v>0</v>
      </c>
      <c r="H2189">
        <v>0</v>
      </c>
      <c r="I2189">
        <v>2.77777777777777E-2</v>
      </c>
      <c r="J2189">
        <v>0</v>
      </c>
      <c r="K2189">
        <v>0</v>
      </c>
      <c r="L2189">
        <v>2.77777777777777E-2</v>
      </c>
      <c r="M2189">
        <v>0</v>
      </c>
      <c r="N2189">
        <v>4.8611111111111098E-2</v>
      </c>
      <c r="O2189">
        <v>8.3333333333333301E-2</v>
      </c>
      <c r="P2189">
        <v>0.22573064499773601</v>
      </c>
      <c r="Q2189">
        <v>5.5555555555555497E-2</v>
      </c>
      <c r="R2189">
        <v>9.2039481350671498E-2</v>
      </c>
      <c r="S2189">
        <v>0</v>
      </c>
      <c r="T2189">
        <v>0.197434362055361</v>
      </c>
      <c r="U2189">
        <v>0</v>
      </c>
      <c r="V2189">
        <v>0</v>
      </c>
      <c r="W2189">
        <v>0.14247415674699199</v>
      </c>
      <c r="X2189">
        <v>0</v>
      </c>
      <c r="Y2189">
        <v>1.34260909748365E-2</v>
      </c>
      <c r="Z2189">
        <v>-2.3190517765511176E-3</v>
      </c>
      <c r="AA2189">
        <v>0</v>
      </c>
      <c r="AB2189" t="s">
        <v>24</v>
      </c>
      <c r="AC2189">
        <v>-3.4888534130883553E-4</v>
      </c>
      <c r="AD2189">
        <v>2.2130709958928518E-2</v>
      </c>
      <c r="AE2189">
        <v>2.4804695214758254E-2</v>
      </c>
      <c r="AF2189">
        <v>2.0073144878363092E-3</v>
      </c>
      <c r="AG2189">
        <v>1.3589896876686103E-2</v>
      </c>
      <c r="AH2189">
        <v>3.5299241657413827E-3</v>
      </c>
      <c r="AI2189">
        <v>5.8800324474437282E-3</v>
      </c>
      <c r="AJ2189">
        <v>-6.8172856252304292E-3</v>
      </c>
      <c r="AK2189">
        <v>1.8385310437907698E-2</v>
      </c>
      <c r="AL2189">
        <v>-4.4084889994360221E-3</v>
      </c>
      <c r="AM2189">
        <v>2.2199170537138047E-2</v>
      </c>
      <c r="AN2189">
        <v>-4.7334185388880901E-4</v>
      </c>
      <c r="AO2189">
        <v>2.0296659496624292E-2</v>
      </c>
      <c r="AP2189">
        <v>-5.4466230936820459E-3</v>
      </c>
      <c r="AQ2189">
        <v>-1.6651260198055517E-2</v>
      </c>
      <c r="AR2189">
        <v>2.4676203092451443E-2</v>
      </c>
      <c r="AS2189">
        <v>3.0302891915221508E-2</v>
      </c>
      <c r="AT2189">
        <v>8.9447440320993277E-3</v>
      </c>
      <c r="AU2189">
        <v>2.1405542881239636E-2</v>
      </c>
      <c r="AV2189">
        <v>0</v>
      </c>
      <c r="AW2189">
        <f t="shared" si="182"/>
        <v>5.5551952957058667E-3</v>
      </c>
      <c r="AX2189">
        <f t="shared" si="183"/>
        <v>3.0049835798314191</v>
      </c>
      <c r="AY2189">
        <f>1-AX2189/MAX(AX$2:AX2189)</f>
        <v>0</v>
      </c>
      <c r="AZ2189">
        <v>2</v>
      </c>
      <c r="BA2189">
        <v>3</v>
      </c>
      <c r="BB2189">
        <v>4</v>
      </c>
      <c r="BC2189">
        <v>4</v>
      </c>
      <c r="BD2189">
        <v>4</v>
      </c>
      <c r="BE2189">
        <f t="shared" ca="1" si="184"/>
        <v>8.9947588441975611E-3</v>
      </c>
      <c r="BF2189">
        <f t="shared" ca="1" si="185"/>
        <v>4.0513569176378255</v>
      </c>
      <c r="BG2189">
        <f ca="1">1-BF2189/MAX(BF$2:BF2189)</f>
        <v>0</v>
      </c>
      <c r="BH2189">
        <f t="shared" ca="1" si="186"/>
        <v>1.1588850631742014</v>
      </c>
    </row>
    <row r="2190" spans="1:60" x14ac:dyDescent="0.3">
      <c r="A2190" s="1">
        <v>41159</v>
      </c>
      <c r="B2190" s="3">
        <v>2012</v>
      </c>
      <c r="C2190">
        <v>0</v>
      </c>
      <c r="D2190">
        <v>0</v>
      </c>
      <c r="E2190">
        <v>0</v>
      </c>
      <c r="F2190">
        <v>8.5839708318845395E-2</v>
      </c>
      <c r="G2190">
        <v>0</v>
      </c>
      <c r="H2190">
        <v>0</v>
      </c>
      <c r="I2190">
        <v>2.77777777777777E-2</v>
      </c>
      <c r="J2190">
        <v>0</v>
      </c>
      <c r="K2190">
        <v>0</v>
      </c>
      <c r="L2190">
        <v>2.77777777777777E-2</v>
      </c>
      <c r="M2190">
        <v>0</v>
      </c>
      <c r="N2190">
        <v>4.8611111111111098E-2</v>
      </c>
      <c r="O2190">
        <v>8.3333333333333301E-2</v>
      </c>
      <c r="P2190">
        <v>0.22573064499773601</v>
      </c>
      <c r="Q2190">
        <v>5.5555555555555497E-2</v>
      </c>
      <c r="R2190">
        <v>9.2039481350671498E-2</v>
      </c>
      <c r="S2190">
        <v>0</v>
      </c>
      <c r="T2190">
        <v>0.197434362055361</v>
      </c>
      <c r="U2190">
        <v>0</v>
      </c>
      <c r="V2190">
        <v>0</v>
      </c>
      <c r="W2190">
        <v>0.14247415674699199</v>
      </c>
      <c r="X2190">
        <v>0</v>
      </c>
      <c r="Y2190">
        <v>1.34260909748365E-2</v>
      </c>
      <c r="Z2190">
        <v>1.7897448687498319E-4</v>
      </c>
      <c r="AA2190">
        <v>-2.1815258573532059E-4</v>
      </c>
      <c r="AB2190" t="s">
        <v>24</v>
      </c>
      <c r="AC2190">
        <v>1.1169192412862294E-2</v>
      </c>
      <c r="AD2190">
        <v>2.316214552488427E-2</v>
      </c>
      <c r="AE2190">
        <v>1.5056291024419854E-2</v>
      </c>
      <c r="AF2190">
        <v>4.3407478703239022E-3</v>
      </c>
      <c r="AG2190">
        <v>1.3407750775397798E-2</v>
      </c>
      <c r="AH2190">
        <v>2.1529523105698223E-2</v>
      </c>
      <c r="AI2190">
        <v>1.7321069374527376E-3</v>
      </c>
      <c r="AJ2190">
        <v>1.2989304655559586E-3</v>
      </c>
      <c r="AK2190">
        <v>7.4128315359975883E-3</v>
      </c>
      <c r="AL2190">
        <v>2.0886838830516119E-3</v>
      </c>
      <c r="AM2190">
        <v>-1.4381931740555798E-3</v>
      </c>
      <c r="AN2190">
        <v>2.3688372212005149E-4</v>
      </c>
      <c r="AO2190">
        <v>3.8953070163882941E-3</v>
      </c>
      <c r="AP2190">
        <v>3.2359369708774288E-3</v>
      </c>
      <c r="AQ2190">
        <v>-4.6543318088666519E-3</v>
      </c>
      <c r="AR2190">
        <v>1.475019860121507E-2</v>
      </c>
      <c r="AS2190">
        <v>1.4057096301351324E-2</v>
      </c>
      <c r="AT2190">
        <v>8.8641347970508377E-4</v>
      </c>
      <c r="AU2190">
        <v>2.3422354219188701E-2</v>
      </c>
      <c r="AV2190">
        <v>0</v>
      </c>
      <c r="AW2190">
        <f t="shared" si="182"/>
        <v>9.16257550939054E-4</v>
      </c>
      <c r="AX2190">
        <f t="shared" si="183"/>
        <v>3.0077369187268879</v>
      </c>
      <c r="AY2190">
        <f>1-AX2190/MAX(AX$2:AX2190)</f>
        <v>0</v>
      </c>
      <c r="AZ2190">
        <v>2</v>
      </c>
      <c r="BA2190">
        <v>3</v>
      </c>
      <c r="BB2190">
        <v>4</v>
      </c>
      <c r="BC2190">
        <v>4</v>
      </c>
      <c r="BD2190">
        <v>4</v>
      </c>
      <c r="BE2190">
        <f t="shared" ca="1" si="184"/>
        <v>9.3319643327860523E-4</v>
      </c>
      <c r="BF2190">
        <f t="shared" ca="1" si="185"/>
        <v>4.0551376294633039</v>
      </c>
      <c r="BG2190">
        <f ca="1">1-BF2190/MAX(BF$2:BF2190)</f>
        <v>0</v>
      </c>
      <c r="BH2190">
        <f t="shared" ca="1" si="186"/>
        <v>1.1588850631742014</v>
      </c>
    </row>
    <row r="2191" spans="1:60" x14ac:dyDescent="0.3">
      <c r="A2191" s="1">
        <v>41162</v>
      </c>
      <c r="B2191" s="3">
        <v>2012</v>
      </c>
      <c r="C2191">
        <v>0</v>
      </c>
      <c r="D2191">
        <v>0</v>
      </c>
      <c r="E2191">
        <v>0</v>
      </c>
      <c r="F2191">
        <v>8.5839708318845395E-2</v>
      </c>
      <c r="G2191">
        <v>0</v>
      </c>
      <c r="H2191">
        <v>0</v>
      </c>
      <c r="I2191">
        <v>2.77777777777777E-2</v>
      </c>
      <c r="J2191">
        <v>0</v>
      </c>
      <c r="K2191">
        <v>0</v>
      </c>
      <c r="L2191">
        <v>2.77777777777777E-2</v>
      </c>
      <c r="M2191">
        <v>0</v>
      </c>
      <c r="N2191">
        <v>4.8611111111111098E-2</v>
      </c>
      <c r="O2191">
        <v>8.3333333333333301E-2</v>
      </c>
      <c r="P2191">
        <v>0.22573064499773601</v>
      </c>
      <c r="Q2191">
        <v>5.5555555555555497E-2</v>
      </c>
      <c r="R2191">
        <v>9.2039481350671498E-2</v>
      </c>
      <c r="S2191">
        <v>0</v>
      </c>
      <c r="T2191">
        <v>0.197434362055361</v>
      </c>
      <c r="U2191">
        <v>0</v>
      </c>
      <c r="V2191">
        <v>0</v>
      </c>
      <c r="W2191">
        <v>0.14247415674699199</v>
      </c>
      <c r="X2191">
        <v>0</v>
      </c>
      <c r="Y2191">
        <v>1.34260909748365E-2</v>
      </c>
      <c r="Z2191">
        <v>1.7823025194174669E-4</v>
      </c>
      <c r="AA2191">
        <v>0</v>
      </c>
      <c r="AB2191" t="s">
        <v>24</v>
      </c>
      <c r="AC2191">
        <v>1.3808126554557543E-3</v>
      </c>
      <c r="AD2191">
        <v>-1.2795040116877043E-2</v>
      </c>
      <c r="AE2191">
        <v>-7.8858021829915081E-3</v>
      </c>
      <c r="AF2191">
        <v>1.9948435098520179E-3</v>
      </c>
      <c r="AG2191">
        <v>0</v>
      </c>
      <c r="AH2191">
        <v>-6.8274111767129275E-3</v>
      </c>
      <c r="AI2191">
        <v>-1.6211975892601593E-3</v>
      </c>
      <c r="AJ2191">
        <v>4.6307496721675889E-4</v>
      </c>
      <c r="AK2191">
        <v>-4.5096246926406014E-3</v>
      </c>
      <c r="AL2191">
        <v>-8.3826330330438736E-5</v>
      </c>
      <c r="AM2191">
        <v>-1.2818671167787898E-2</v>
      </c>
      <c r="AN2191">
        <v>-2.3682762151155945E-4</v>
      </c>
      <c r="AO2191">
        <v>-5.6813788223671891E-3</v>
      </c>
      <c r="AP2191">
        <v>2.5638627005635239E-3</v>
      </c>
      <c r="AQ2191">
        <v>2.4186813158717513E-3</v>
      </c>
      <c r="AR2191">
        <v>-8.0095655705698654E-3</v>
      </c>
      <c r="AS2191">
        <v>-1.0236728155775032E-2</v>
      </c>
      <c r="AT2191">
        <v>-7.8238802742740532E-3</v>
      </c>
      <c r="AU2191">
        <v>-1.2045287283154793E-2</v>
      </c>
      <c r="AV2191">
        <v>0</v>
      </c>
      <c r="AW2191">
        <f t="shared" si="182"/>
        <v>-4.164100888516078E-3</v>
      </c>
      <c r="AX2191">
        <f t="shared" si="183"/>
        <v>2.9952123987511947</v>
      </c>
      <c r="AY2191">
        <f>1-AX2191/MAX(AX$2:AX2191)</f>
        <v>4.1641008885160424E-3</v>
      </c>
      <c r="AZ2191">
        <v>2</v>
      </c>
      <c r="BA2191">
        <v>3</v>
      </c>
      <c r="BB2191">
        <v>4</v>
      </c>
      <c r="BC2191">
        <v>4</v>
      </c>
      <c r="BD2191">
        <v>4</v>
      </c>
      <c r="BE2191">
        <f t="shared" ca="1" si="184"/>
        <v>-5.8723399239590818E-3</v>
      </c>
      <c r="BF2191">
        <f t="shared" ca="1" si="185"/>
        <v>4.0313244828646582</v>
      </c>
      <c r="BG2191">
        <f ca="1">1-BF2191/MAX(BF$2:BF2191)</f>
        <v>5.8723399239589691E-3</v>
      </c>
      <c r="BH2191">
        <f t="shared" ca="1" si="186"/>
        <v>1.1588850631742014</v>
      </c>
    </row>
    <row r="2192" spans="1:60" x14ac:dyDescent="0.3">
      <c r="A2192" s="1">
        <v>41163</v>
      </c>
      <c r="B2192" s="3">
        <v>2012</v>
      </c>
      <c r="C2192">
        <v>0</v>
      </c>
      <c r="D2192">
        <v>0</v>
      </c>
      <c r="E2192">
        <v>0</v>
      </c>
      <c r="F2192">
        <v>8.5839708318845395E-2</v>
      </c>
      <c r="G2192">
        <v>0</v>
      </c>
      <c r="H2192">
        <v>0</v>
      </c>
      <c r="I2192">
        <v>2.77777777777777E-2</v>
      </c>
      <c r="J2192">
        <v>0</v>
      </c>
      <c r="K2192">
        <v>0</v>
      </c>
      <c r="L2192">
        <v>2.77777777777777E-2</v>
      </c>
      <c r="M2192">
        <v>0</v>
      </c>
      <c r="N2192">
        <v>4.8611111111111098E-2</v>
      </c>
      <c r="O2192">
        <v>8.3333333333333301E-2</v>
      </c>
      <c r="P2192">
        <v>0.22573064499773601</v>
      </c>
      <c r="Q2192">
        <v>5.5555555555555497E-2</v>
      </c>
      <c r="R2192">
        <v>9.2039481350671498E-2</v>
      </c>
      <c r="S2192">
        <v>0</v>
      </c>
      <c r="T2192">
        <v>0.197434362055361</v>
      </c>
      <c r="U2192">
        <v>0</v>
      </c>
      <c r="V2192">
        <v>0</v>
      </c>
      <c r="W2192">
        <v>0.14247415674699199</v>
      </c>
      <c r="X2192">
        <v>0</v>
      </c>
      <c r="Y2192">
        <v>1.34260909748365E-2</v>
      </c>
      <c r="Z2192">
        <v>-1.1616725842161779E-3</v>
      </c>
      <c r="AA2192">
        <v>0</v>
      </c>
      <c r="AB2192" t="s">
        <v>24</v>
      </c>
      <c r="AC2192">
        <v>2.0681927678183332E-3</v>
      </c>
      <c r="AD2192">
        <v>1.1964247915060788E-2</v>
      </c>
      <c r="AE2192">
        <v>1.1354932169734822E-2</v>
      </c>
      <c r="AF2192">
        <v>1.3271786696862353E-3</v>
      </c>
      <c r="AG2192">
        <v>4.410410540580223E-3</v>
      </c>
      <c r="AH2192">
        <v>3.6463663986683326E-3</v>
      </c>
      <c r="AI2192">
        <v>6.8195161506876545E-3</v>
      </c>
      <c r="AJ2192">
        <v>-1.8520434069184688E-3</v>
      </c>
      <c r="AK2192">
        <v>2.1458036863859498E-3</v>
      </c>
      <c r="AL2192">
        <v>8.3380204488148202E-4</v>
      </c>
      <c r="AM2192">
        <v>-1.6047892002424291E-3</v>
      </c>
      <c r="AN2192">
        <v>2.3688372212005149E-4</v>
      </c>
      <c r="AO2192">
        <v>2.7871504814447334E-3</v>
      </c>
      <c r="AP2192">
        <v>-9.9007883598689617E-4</v>
      </c>
      <c r="AQ2192">
        <v>-6.2736689887805674E-3</v>
      </c>
      <c r="AR2192">
        <v>1.1662928980431753E-2</v>
      </c>
      <c r="AS2192">
        <v>1.4652070716536736E-2</v>
      </c>
      <c r="AT2192">
        <v>2.9758135444146738E-3</v>
      </c>
      <c r="AU2192">
        <v>1.0972746457739602E-2</v>
      </c>
      <c r="AV2192">
        <v>0</v>
      </c>
      <c r="AW2192">
        <f t="shared" si="182"/>
        <v>-3.2959977144081197E-4</v>
      </c>
      <c r="AX2192">
        <f t="shared" si="183"/>
        <v>2.9942251774291497</v>
      </c>
      <c r="AY2192">
        <f>1-AX2192/MAX(AX$2:AX2192)</f>
        <v>4.492328173255733E-3</v>
      </c>
      <c r="AZ2192">
        <v>2</v>
      </c>
      <c r="BA2192">
        <v>3</v>
      </c>
      <c r="BB2192">
        <v>4</v>
      </c>
      <c r="BC2192">
        <v>4</v>
      </c>
      <c r="BD2192">
        <v>4</v>
      </c>
      <c r="BE2192">
        <f t="shared" ca="1" si="184"/>
        <v>-3.8246087968965044E-4</v>
      </c>
      <c r="BF2192">
        <f t="shared" ca="1" si="185"/>
        <v>4.029782658956627</v>
      </c>
      <c r="BG2192">
        <f ca="1">1-BF2192/MAX(BF$2:BF2192)</f>
        <v>6.2525548633555195E-3</v>
      </c>
      <c r="BH2192">
        <f t="shared" ca="1" si="186"/>
        <v>1.1588850631742014</v>
      </c>
    </row>
    <row r="2193" spans="1:60" x14ac:dyDescent="0.3">
      <c r="A2193" s="1">
        <v>41164</v>
      </c>
      <c r="B2193" s="3">
        <v>2012</v>
      </c>
      <c r="C2193">
        <v>0</v>
      </c>
      <c r="D2193">
        <v>0</v>
      </c>
      <c r="E2193">
        <v>0</v>
      </c>
      <c r="F2193">
        <v>8.5839708318845395E-2</v>
      </c>
      <c r="G2193">
        <v>0</v>
      </c>
      <c r="H2193">
        <v>0</v>
      </c>
      <c r="I2193">
        <v>2.77777777777777E-2</v>
      </c>
      <c r="J2193">
        <v>0</v>
      </c>
      <c r="K2193">
        <v>0</v>
      </c>
      <c r="L2193">
        <v>2.77777777777777E-2</v>
      </c>
      <c r="M2193">
        <v>0</v>
      </c>
      <c r="N2193">
        <v>4.8611111111111098E-2</v>
      </c>
      <c r="O2193">
        <v>8.3333333333333301E-2</v>
      </c>
      <c r="P2193">
        <v>0.22573064499773601</v>
      </c>
      <c r="Q2193">
        <v>5.5555555555555497E-2</v>
      </c>
      <c r="R2193">
        <v>9.2039481350671498E-2</v>
      </c>
      <c r="S2193">
        <v>0</v>
      </c>
      <c r="T2193">
        <v>0.197434362055361</v>
      </c>
      <c r="U2193">
        <v>0</v>
      </c>
      <c r="V2193">
        <v>0</v>
      </c>
      <c r="W2193">
        <v>0.14247415674699199</v>
      </c>
      <c r="X2193">
        <v>0</v>
      </c>
      <c r="Y2193">
        <v>1.34260909748365E-2</v>
      </c>
      <c r="Z2193">
        <v>-1.8780724195420762E-3</v>
      </c>
      <c r="AA2193">
        <v>0</v>
      </c>
      <c r="AB2193" t="s">
        <v>24</v>
      </c>
      <c r="AC2193">
        <v>5.1599463107976362E-3</v>
      </c>
      <c r="AD2193">
        <v>4.4330984679994412E-3</v>
      </c>
      <c r="AE2193">
        <v>6.549547868780925E-3</v>
      </c>
      <c r="AF2193">
        <v>4.974219352487097E-4</v>
      </c>
      <c r="AG2193">
        <v>1.0976713225445911E-2</v>
      </c>
      <c r="AH2193">
        <v>1.1914397372358998E-4</v>
      </c>
      <c r="AI2193">
        <v>3.0109479176181342E-3</v>
      </c>
      <c r="AJ2193">
        <v>-4.9161830522236327E-3</v>
      </c>
      <c r="AK2193">
        <v>5.1155097030597396E-3</v>
      </c>
      <c r="AL2193">
        <v>-1.9992766454456357E-3</v>
      </c>
      <c r="AM2193">
        <v>2.9223761896410849E-3</v>
      </c>
      <c r="AN2193">
        <v>-1.18816578819958E-4</v>
      </c>
      <c r="AO2193">
        <v>3.3356232398307206E-3</v>
      </c>
      <c r="AP2193">
        <v>-4.8720172794900485E-3</v>
      </c>
      <c r="AQ2193">
        <v>-1.2463937852227103E-2</v>
      </c>
      <c r="AR2193">
        <v>5.3205836645466853E-3</v>
      </c>
      <c r="AS2193">
        <v>3.3978494854438601E-3</v>
      </c>
      <c r="AT2193">
        <v>2.0765821322397127E-3</v>
      </c>
      <c r="AU2193">
        <v>4.3414482685888434E-3</v>
      </c>
      <c r="AV2193">
        <v>0</v>
      </c>
      <c r="AW2193">
        <f t="shared" si="182"/>
        <v>-5.8242512836208422E-4</v>
      </c>
      <c r="AX2193">
        <f t="shared" si="183"/>
        <v>2.9924812654458406</v>
      </c>
      <c r="AY2193">
        <f>1-AX2193/MAX(AX$2:AX2193)</f>
        <v>5.0721368568048542E-3</v>
      </c>
      <c r="AZ2193">
        <v>2</v>
      </c>
      <c r="BA2193">
        <v>3</v>
      </c>
      <c r="BB2193">
        <v>4</v>
      </c>
      <c r="BC2193">
        <v>4</v>
      </c>
      <c r="BD2193">
        <v>4</v>
      </c>
      <c r="BE2193">
        <f t="shared" ca="1" si="184"/>
        <v>-9.9085680767597192E-5</v>
      </c>
      <c r="BF2193">
        <f t="shared" ca="1" si="185"/>
        <v>4.0293833651985187</v>
      </c>
      <c r="BG2193">
        <f ca="1">1-BF2193/MAX(BF$2:BF2193)</f>
        <v>6.3510210054680272E-3</v>
      </c>
      <c r="BH2193">
        <f t="shared" ca="1" si="186"/>
        <v>1.1588850631742014</v>
      </c>
    </row>
    <row r="2194" spans="1:60" x14ac:dyDescent="0.3">
      <c r="A2194" s="1">
        <v>41165</v>
      </c>
      <c r="B2194" s="3">
        <v>2012</v>
      </c>
      <c r="C2194">
        <v>0</v>
      </c>
      <c r="D2194">
        <v>0</v>
      </c>
      <c r="E2194">
        <v>0</v>
      </c>
      <c r="F2194">
        <v>8.5839708318845395E-2</v>
      </c>
      <c r="G2194">
        <v>0</v>
      </c>
      <c r="H2194">
        <v>0</v>
      </c>
      <c r="I2194">
        <v>2.77777777777777E-2</v>
      </c>
      <c r="J2194">
        <v>0</v>
      </c>
      <c r="K2194">
        <v>0</v>
      </c>
      <c r="L2194">
        <v>2.77777777777777E-2</v>
      </c>
      <c r="M2194">
        <v>0</v>
      </c>
      <c r="N2194">
        <v>4.8611111111111098E-2</v>
      </c>
      <c r="O2194">
        <v>8.3333333333333301E-2</v>
      </c>
      <c r="P2194">
        <v>0.22573064499773601</v>
      </c>
      <c r="Q2194">
        <v>5.5555555555555497E-2</v>
      </c>
      <c r="R2194">
        <v>9.2039481350671498E-2</v>
      </c>
      <c r="S2194">
        <v>0</v>
      </c>
      <c r="T2194">
        <v>0.197434362055361</v>
      </c>
      <c r="U2194">
        <v>0</v>
      </c>
      <c r="V2194">
        <v>0</v>
      </c>
      <c r="W2194">
        <v>0.14247415674699199</v>
      </c>
      <c r="X2194">
        <v>0</v>
      </c>
      <c r="Y2194">
        <v>1.34260909748365E-2</v>
      </c>
      <c r="Z2194">
        <v>2.330066853045043E-3</v>
      </c>
      <c r="AA2194">
        <v>0</v>
      </c>
      <c r="AB2194" t="s">
        <v>24</v>
      </c>
      <c r="AC2194">
        <v>6.8446556500167954E-3</v>
      </c>
      <c r="AD2194">
        <v>2.6974151139181002E-2</v>
      </c>
      <c r="AE2194">
        <v>1.5244328493980497E-2</v>
      </c>
      <c r="AF2194">
        <v>-2.2360397818628197E-3</v>
      </c>
      <c r="AG2194">
        <v>1.6286728298873232E-2</v>
      </c>
      <c r="AH2194">
        <v>2.0188181435288666E-2</v>
      </c>
      <c r="AI2194">
        <v>6.4314524086355185E-3</v>
      </c>
      <c r="AJ2194">
        <v>2.8894894938498172E-3</v>
      </c>
      <c r="AK2194">
        <v>1.3137270958144764E-2</v>
      </c>
      <c r="AL2194">
        <v>5.3426593578969062E-3</v>
      </c>
      <c r="AM2194">
        <v>1.3550869571833157E-2</v>
      </c>
      <c r="AN2194">
        <v>3.5548505381699513E-4</v>
      </c>
      <c r="AO2194">
        <v>1.5236159630587442E-2</v>
      </c>
      <c r="AP2194">
        <v>8.3811966252680392E-3</v>
      </c>
      <c r="AQ2194">
        <v>-3.9346400569221229E-3</v>
      </c>
      <c r="AR2194">
        <v>1.7053824845324472E-2</v>
      </c>
      <c r="AS2194">
        <v>1.6719404782251868E-2</v>
      </c>
      <c r="AT2194">
        <v>1.2287534753834484E-2</v>
      </c>
      <c r="AU2194">
        <v>2.545672285800582E-2</v>
      </c>
      <c r="AV2194">
        <v>0</v>
      </c>
      <c r="AW2194">
        <f t="shared" si="182"/>
        <v>7.2426683671321145E-3</v>
      </c>
      <c r="AX2194">
        <f t="shared" si="183"/>
        <v>3.0141548148463206</v>
      </c>
      <c r="AY2194">
        <f>1-AX2194/MAX(AX$2:AX2194)</f>
        <v>0</v>
      </c>
      <c r="AZ2194">
        <v>2</v>
      </c>
      <c r="BA2194">
        <v>3</v>
      </c>
      <c r="BB2194">
        <v>4</v>
      </c>
      <c r="BC2194">
        <v>4</v>
      </c>
      <c r="BD2194">
        <v>4</v>
      </c>
      <c r="BE2194">
        <f t="shared" ca="1" si="184"/>
        <v>9.4732557465848164E-3</v>
      </c>
      <c r="BF2194">
        <f t="shared" ca="1" si="185"/>
        <v>4.0675547443180786</v>
      </c>
      <c r="BG2194">
        <f ca="1">1-BF2194/MAX(BF$2:BF2194)</f>
        <v>0</v>
      </c>
      <c r="BH2194">
        <f t="shared" ca="1" si="186"/>
        <v>1.1588850631742014</v>
      </c>
    </row>
    <row r="2195" spans="1:60" x14ac:dyDescent="0.3">
      <c r="A2195" s="1">
        <v>41166</v>
      </c>
      <c r="B2195" s="3">
        <v>2012</v>
      </c>
      <c r="C2195">
        <v>0</v>
      </c>
      <c r="D2195">
        <v>0</v>
      </c>
      <c r="E2195">
        <v>0</v>
      </c>
      <c r="F2195">
        <v>8.5839708318845395E-2</v>
      </c>
      <c r="G2195">
        <v>0</v>
      </c>
      <c r="H2195">
        <v>0</v>
      </c>
      <c r="I2195">
        <v>2.77777777777777E-2</v>
      </c>
      <c r="J2195">
        <v>0</v>
      </c>
      <c r="K2195">
        <v>0</v>
      </c>
      <c r="L2195">
        <v>2.77777777777777E-2</v>
      </c>
      <c r="M2195">
        <v>0</v>
      </c>
      <c r="N2195">
        <v>4.8611111111111098E-2</v>
      </c>
      <c r="O2195">
        <v>8.3333333333333301E-2</v>
      </c>
      <c r="P2195">
        <v>0.22573064499773601</v>
      </c>
      <c r="Q2195">
        <v>5.5555555555555497E-2</v>
      </c>
      <c r="R2195">
        <v>9.2039481350671498E-2</v>
      </c>
      <c r="S2195">
        <v>0</v>
      </c>
      <c r="T2195">
        <v>0.197434362055361</v>
      </c>
      <c r="U2195">
        <v>0</v>
      </c>
      <c r="V2195">
        <v>0</v>
      </c>
      <c r="W2195">
        <v>0.14247415674699199</v>
      </c>
      <c r="X2195">
        <v>0</v>
      </c>
      <c r="Y2195">
        <v>1.34260909748365E-2</v>
      </c>
      <c r="Z2195">
        <v>-4.1131648085108719E-3</v>
      </c>
      <c r="AA2195">
        <v>0</v>
      </c>
      <c r="AB2195" t="s">
        <v>24</v>
      </c>
      <c r="AC2195">
        <v>1.053705991673981E-2</v>
      </c>
      <c r="AD2195">
        <v>1.1700082520771371E-2</v>
      </c>
      <c r="AE2195">
        <v>9.8883168478340888E-3</v>
      </c>
      <c r="AF2195">
        <v>1.9920105194313198E-3</v>
      </c>
      <c r="AG2195">
        <v>1.0683653859012932E-2</v>
      </c>
      <c r="AH2195">
        <v>2.860343822002509E-3</v>
      </c>
      <c r="AI2195">
        <v>-1.0692682938018283E-4</v>
      </c>
      <c r="AJ2195">
        <v>-9.3887541603150382E-3</v>
      </c>
      <c r="AK2195">
        <v>9.3464091619341882E-3</v>
      </c>
      <c r="AL2195">
        <v>-5.9788099005781969E-3</v>
      </c>
      <c r="AM2195">
        <v>8.9137198957953689E-3</v>
      </c>
      <c r="AN2195">
        <v>-4.7334185388880901E-4</v>
      </c>
      <c r="AO2195">
        <v>4.4344388458583683E-3</v>
      </c>
      <c r="AP2195">
        <v>3.3737662633057663E-3</v>
      </c>
      <c r="AQ2195">
        <v>-2.6578261311533291E-2</v>
      </c>
      <c r="AR2195">
        <v>8.9620737845170773E-3</v>
      </c>
      <c r="AS2195">
        <v>1.0408148475433254E-2</v>
      </c>
      <c r="AT2195">
        <v>5.55682727042206E-3</v>
      </c>
      <c r="AU2195">
        <v>1.2177673589982563E-2</v>
      </c>
      <c r="AV2195">
        <v>0</v>
      </c>
      <c r="AW2195">
        <f t="shared" si="182"/>
        <v>-1.1488446023354896E-3</v>
      </c>
      <c r="AX2195">
        <f t="shared" si="183"/>
        <v>3.0106920193566808</v>
      </c>
      <c r="AY2195">
        <f>1-AX2195/MAX(AX$2:AX2195)</f>
        <v>1.1488446023355525E-3</v>
      </c>
      <c r="AZ2195">
        <v>2</v>
      </c>
      <c r="BA2195">
        <v>3</v>
      </c>
      <c r="BB2195">
        <v>4</v>
      </c>
      <c r="BC2195">
        <v>4</v>
      </c>
      <c r="BD2195">
        <v>4</v>
      </c>
      <c r="BE2195">
        <f t="shared" ca="1" si="184"/>
        <v>6.1276994095068823E-5</v>
      </c>
      <c r="BF2195">
        <f t="shared" ca="1" si="185"/>
        <v>4.0678039918461275</v>
      </c>
      <c r="BG2195">
        <f ca="1">1-BF2195/MAX(BF$2:BF2195)</f>
        <v>0</v>
      </c>
      <c r="BH2195">
        <f t="shared" ca="1" si="186"/>
        <v>1.1588850631742014</v>
      </c>
    </row>
    <row r="2196" spans="1:60" x14ac:dyDescent="0.3">
      <c r="A2196" s="1">
        <v>41169</v>
      </c>
      <c r="B2196" s="3">
        <v>2012</v>
      </c>
      <c r="C2196">
        <v>0</v>
      </c>
      <c r="D2196">
        <v>0</v>
      </c>
      <c r="E2196">
        <v>0</v>
      </c>
      <c r="F2196">
        <v>8.5839708318845395E-2</v>
      </c>
      <c r="G2196">
        <v>0</v>
      </c>
      <c r="H2196">
        <v>0</v>
      </c>
      <c r="I2196">
        <v>2.77777777777777E-2</v>
      </c>
      <c r="J2196">
        <v>0</v>
      </c>
      <c r="K2196">
        <v>0</v>
      </c>
      <c r="L2196">
        <v>2.77777777777777E-2</v>
      </c>
      <c r="M2196">
        <v>0</v>
      </c>
      <c r="N2196">
        <v>4.8611111111111098E-2</v>
      </c>
      <c r="O2196">
        <v>8.3333333333333301E-2</v>
      </c>
      <c r="P2196">
        <v>0.22573064499773601</v>
      </c>
      <c r="Q2196">
        <v>5.5555555555555497E-2</v>
      </c>
      <c r="R2196">
        <v>9.2039481350671498E-2</v>
      </c>
      <c r="S2196">
        <v>0</v>
      </c>
      <c r="T2196">
        <v>0.197434362055361</v>
      </c>
      <c r="U2196">
        <v>0</v>
      </c>
      <c r="V2196">
        <v>0</v>
      </c>
      <c r="W2196">
        <v>0.14247415674699199</v>
      </c>
      <c r="X2196">
        <v>0</v>
      </c>
      <c r="Y2196">
        <v>1.34260909748365E-2</v>
      </c>
      <c r="Z2196">
        <v>1.6155867675538005E-3</v>
      </c>
      <c r="AA2196">
        <v>0</v>
      </c>
      <c r="AB2196" t="s">
        <v>24</v>
      </c>
      <c r="AC2196">
        <v>-2.758154909586108E-2</v>
      </c>
      <c r="AD2196">
        <v>-1.0856770240759483E-2</v>
      </c>
      <c r="AE2196">
        <v>-5.2585473897427404E-3</v>
      </c>
      <c r="AF2196">
        <v>-1.4080767958047913E-3</v>
      </c>
      <c r="AG2196">
        <v>-9.5135287574600325E-3</v>
      </c>
      <c r="AH2196">
        <v>-8.1490636228406244E-3</v>
      </c>
      <c r="AI2196">
        <v>-8.5111631745604654E-4</v>
      </c>
      <c r="AJ2196">
        <v>2.0646292549435508E-3</v>
      </c>
      <c r="AK2196">
        <v>-4.6298285544881246E-3</v>
      </c>
      <c r="AL2196">
        <v>3.4252343453564649E-3</v>
      </c>
      <c r="AM2196">
        <v>4.2694360549111465E-4</v>
      </c>
      <c r="AN2196">
        <v>0</v>
      </c>
      <c r="AO2196">
        <v>-3.3959982844312675E-3</v>
      </c>
      <c r="AP2196">
        <v>-9.0183879778205078E-4</v>
      </c>
      <c r="AQ2196">
        <v>1.2004115486183187E-2</v>
      </c>
      <c r="AR2196">
        <v>-5.7306570432796855E-3</v>
      </c>
      <c r="AS2196">
        <v>-5.5623011976501102E-3</v>
      </c>
      <c r="AT2196">
        <v>-2.9084749393767373E-3</v>
      </c>
      <c r="AU2196">
        <v>-8.7924805357870728E-3</v>
      </c>
      <c r="AV2196">
        <v>0</v>
      </c>
      <c r="AW2196">
        <f t="shared" si="182"/>
        <v>-6.3052170514477774E-4</v>
      </c>
      <c r="AX2196">
        <f t="shared" si="183"/>
        <v>3.0087937126909705</v>
      </c>
      <c r="AY2196">
        <f>1-AX2196/MAX(AX$2:AX2196)</f>
        <v>1.778641936022618E-3</v>
      </c>
      <c r="AZ2196">
        <v>2</v>
      </c>
      <c r="BA2196">
        <v>3</v>
      </c>
      <c r="BB2196">
        <v>4</v>
      </c>
      <c r="BC2196">
        <v>4</v>
      </c>
      <c r="BD2196">
        <v>4</v>
      </c>
      <c r="BE2196">
        <f t="shared" ca="1" si="184"/>
        <v>-7.386175378056055E-4</v>
      </c>
      <c r="BF2196">
        <f t="shared" ca="1" si="185"/>
        <v>4.0647994404773948</v>
      </c>
      <c r="BG2196">
        <f ca="1">1-BF2196/MAX(BF$2:BF2196)</f>
        <v>7.386175378054638E-4</v>
      </c>
      <c r="BH2196">
        <f t="shared" ca="1" si="186"/>
        <v>1.1588850631742014</v>
      </c>
    </row>
    <row r="2197" spans="1:60" x14ac:dyDescent="0.3">
      <c r="A2197" s="1">
        <v>41170</v>
      </c>
      <c r="B2197" s="3">
        <v>2012</v>
      </c>
      <c r="C2197">
        <v>0</v>
      </c>
      <c r="D2197">
        <v>0</v>
      </c>
      <c r="E2197">
        <v>0</v>
      </c>
      <c r="F2197">
        <v>8.5839708318845395E-2</v>
      </c>
      <c r="G2197">
        <v>0</v>
      </c>
      <c r="H2197">
        <v>0</v>
      </c>
      <c r="I2197">
        <v>2.77777777777777E-2</v>
      </c>
      <c r="J2197">
        <v>0</v>
      </c>
      <c r="K2197">
        <v>0</v>
      </c>
      <c r="L2197">
        <v>2.77777777777777E-2</v>
      </c>
      <c r="M2197">
        <v>0</v>
      </c>
      <c r="N2197">
        <v>4.8611111111111098E-2</v>
      </c>
      <c r="O2197">
        <v>8.3333333333333301E-2</v>
      </c>
      <c r="P2197">
        <v>0.22573064499773601</v>
      </c>
      <c r="Q2197">
        <v>5.5555555555555497E-2</v>
      </c>
      <c r="R2197">
        <v>9.2039481350671498E-2</v>
      </c>
      <c r="S2197">
        <v>0</v>
      </c>
      <c r="T2197">
        <v>0.197434362055361</v>
      </c>
      <c r="U2197">
        <v>0</v>
      </c>
      <c r="V2197">
        <v>0</v>
      </c>
      <c r="W2197">
        <v>0.14247415674699199</v>
      </c>
      <c r="X2197">
        <v>0</v>
      </c>
      <c r="Y2197">
        <v>1.34260909748365E-2</v>
      </c>
      <c r="Z2197">
        <v>6.2811865959888635E-4</v>
      </c>
      <c r="AA2197">
        <v>0</v>
      </c>
      <c r="AB2197" t="s">
        <v>24</v>
      </c>
      <c r="AC2197">
        <v>-7.2639183829930065E-3</v>
      </c>
      <c r="AD2197">
        <v>4.7725928192177136E-4</v>
      </c>
      <c r="AE2197">
        <v>-4.1921932250436056E-3</v>
      </c>
      <c r="AF2197">
        <v>9.9516676375999147E-4</v>
      </c>
      <c r="AG2197">
        <v>2.1343899725951854E-3</v>
      </c>
      <c r="AH2197">
        <v>7.7465221332160272E-3</v>
      </c>
      <c r="AI2197">
        <v>4.261727547476557E-4</v>
      </c>
      <c r="AJ2197">
        <v>2.527959787389733E-3</v>
      </c>
      <c r="AK2197">
        <v>-3.2558512274163398E-3</v>
      </c>
      <c r="AL2197">
        <v>3.0805489718508383E-3</v>
      </c>
      <c r="AM2197">
        <v>8.5484758981557718E-4</v>
      </c>
      <c r="AN2197">
        <v>1.1803899758677794E-4</v>
      </c>
      <c r="AO2197">
        <v>-8.1759976898332365E-4</v>
      </c>
      <c r="AP2197">
        <v>-1.3137102821477731E-3</v>
      </c>
      <c r="AQ2197">
        <v>5.0116752073021686E-3</v>
      </c>
      <c r="AR2197">
        <v>-3.1699774572701012E-3</v>
      </c>
      <c r="AS2197">
        <v>-5.5939951015460121E-3</v>
      </c>
      <c r="AT2197">
        <v>-9.4808059849031956E-3</v>
      </c>
      <c r="AU2197">
        <v>-6.9960773688448885E-4</v>
      </c>
      <c r="AV2197">
        <v>0</v>
      </c>
      <c r="AW2197">
        <f t="shared" si="182"/>
        <v>-7.2263049278863405E-4</v>
      </c>
      <c r="AX2197">
        <f t="shared" si="183"/>
        <v>3.0066194666076691</v>
      </c>
      <c r="AY2197">
        <f>1-AX2197/MAX(AX$2:AX2197)</f>
        <v>2.4999871279125507E-3</v>
      </c>
      <c r="AZ2197">
        <v>2</v>
      </c>
      <c r="BA2197">
        <v>3</v>
      </c>
      <c r="BB2197">
        <v>4</v>
      </c>
      <c r="BC2197">
        <v>4</v>
      </c>
      <c r="BD2197">
        <v>4</v>
      </c>
      <c r="BE2197">
        <f t="shared" ca="1" si="184"/>
        <v>-6.6377357322154585E-4</v>
      </c>
      <c r="BF2197">
        <f t="shared" ca="1" si="185"/>
        <v>4.0621013340283598</v>
      </c>
      <c r="BG2197">
        <f ca="1">1-BF2197/MAX(BF$2:BF2197)</f>
        <v>1.4019008362248231E-3</v>
      </c>
      <c r="BH2197">
        <f t="shared" ca="1" si="186"/>
        <v>1.1588850631742014</v>
      </c>
    </row>
    <row r="2198" spans="1:60" x14ac:dyDescent="0.3">
      <c r="A2198" s="1">
        <v>41171</v>
      </c>
      <c r="B2198" s="3">
        <v>2012</v>
      </c>
      <c r="C2198">
        <v>0</v>
      </c>
      <c r="D2198">
        <v>0</v>
      </c>
      <c r="E2198">
        <v>0</v>
      </c>
      <c r="F2198">
        <v>8.5839708318845395E-2</v>
      </c>
      <c r="G2198">
        <v>0</v>
      </c>
      <c r="H2198">
        <v>0</v>
      </c>
      <c r="I2198">
        <v>2.77777777777777E-2</v>
      </c>
      <c r="J2198">
        <v>0</v>
      </c>
      <c r="K2198">
        <v>0</v>
      </c>
      <c r="L2198">
        <v>2.77777777777777E-2</v>
      </c>
      <c r="M2198">
        <v>0</v>
      </c>
      <c r="N2198">
        <v>4.8611111111111098E-2</v>
      </c>
      <c r="O2198">
        <v>8.3333333333333301E-2</v>
      </c>
      <c r="P2198">
        <v>0.22573064499773601</v>
      </c>
      <c r="Q2198">
        <v>5.5555555555555497E-2</v>
      </c>
      <c r="R2198">
        <v>9.2039481350671498E-2</v>
      </c>
      <c r="S2198">
        <v>0</v>
      </c>
      <c r="T2198">
        <v>0.197434362055361</v>
      </c>
      <c r="U2198">
        <v>0</v>
      </c>
      <c r="V2198">
        <v>0</v>
      </c>
      <c r="W2198">
        <v>0.14247415674699199</v>
      </c>
      <c r="X2198">
        <v>0</v>
      </c>
      <c r="Y2198">
        <v>1.34260909748365E-2</v>
      </c>
      <c r="Z2198">
        <v>1.9703620213360473E-3</v>
      </c>
      <c r="AA2198">
        <v>0</v>
      </c>
      <c r="AB2198" t="s">
        <v>24</v>
      </c>
      <c r="AC2198">
        <v>-1.4634137949661286E-2</v>
      </c>
      <c r="AD2198">
        <v>0</v>
      </c>
      <c r="AE2198">
        <v>4.2098416948754824E-3</v>
      </c>
      <c r="AF2198">
        <v>9.9511254996231813E-4</v>
      </c>
      <c r="AG2198">
        <v>2.1297840135332535E-3</v>
      </c>
      <c r="AH2198">
        <v>1.1649354949216928E-4</v>
      </c>
      <c r="AI2198">
        <v>-1.2795575047805929E-3</v>
      </c>
      <c r="AJ2198">
        <v>2.3358371665005428E-3</v>
      </c>
      <c r="AK2198">
        <v>-1.7494408989966459E-3</v>
      </c>
      <c r="AL2198">
        <v>1.6597624913166076E-3</v>
      </c>
      <c r="AM2198">
        <v>1.8499259806998847E-3</v>
      </c>
      <c r="AN2198">
        <v>0</v>
      </c>
      <c r="AO2198">
        <v>5.4536339493660435E-4</v>
      </c>
      <c r="AP2198">
        <v>1.233183206214683E-3</v>
      </c>
      <c r="AQ2198">
        <v>6.565668292501492E-3</v>
      </c>
      <c r="AR2198">
        <v>2.312480467869138E-3</v>
      </c>
      <c r="AS2198">
        <v>3.9581918544417949E-3</v>
      </c>
      <c r="AT2198">
        <v>-5.5956350477837091E-3</v>
      </c>
      <c r="AU2198">
        <v>-2.3395402441495072E-4</v>
      </c>
      <c r="AV2198">
        <v>0</v>
      </c>
      <c r="AW2198">
        <f t="shared" si="182"/>
        <v>-2.4398501208271433E-4</v>
      </c>
      <c r="AX2198">
        <f t="shared" si="183"/>
        <v>3.0058858965207809</v>
      </c>
      <c r="AY2198">
        <f>1-AX2198/MAX(AX$2:AX2198)</f>
        <v>2.7433621806056685E-3</v>
      </c>
      <c r="AZ2198">
        <v>2</v>
      </c>
      <c r="BA2198">
        <v>3</v>
      </c>
      <c r="BB2198">
        <v>4</v>
      </c>
      <c r="BC2198">
        <v>4</v>
      </c>
      <c r="BD2198">
        <v>4</v>
      </c>
      <c r="BE2198">
        <f t="shared" ca="1" si="184"/>
        <v>-1.0095037663183882E-5</v>
      </c>
      <c r="BF2198">
        <f t="shared" ca="1" si="185"/>
        <v>4.0620603269624009</v>
      </c>
      <c r="BG2198">
        <f ca="1">1-BF2198/MAX(BF$2:BF2198)</f>
        <v>1.4119817216462494E-3</v>
      </c>
      <c r="BH2198">
        <f t="shared" ca="1" si="186"/>
        <v>1.1588850631742014</v>
      </c>
    </row>
    <row r="2199" spans="1:60" x14ac:dyDescent="0.3">
      <c r="A2199" s="1">
        <v>41172</v>
      </c>
      <c r="B2199" s="3">
        <v>2012</v>
      </c>
      <c r="C2199">
        <v>0</v>
      </c>
      <c r="D2199">
        <v>0</v>
      </c>
      <c r="E2199">
        <v>0</v>
      </c>
      <c r="F2199">
        <v>8.5839708318845395E-2</v>
      </c>
      <c r="G2199">
        <v>0</v>
      </c>
      <c r="H2199">
        <v>0</v>
      </c>
      <c r="I2199">
        <v>2.77777777777777E-2</v>
      </c>
      <c r="J2199">
        <v>0</v>
      </c>
      <c r="K2199">
        <v>0</v>
      </c>
      <c r="L2199">
        <v>2.77777777777777E-2</v>
      </c>
      <c r="M2199">
        <v>0</v>
      </c>
      <c r="N2199">
        <v>4.8611111111111098E-2</v>
      </c>
      <c r="O2199">
        <v>8.3333333333333301E-2</v>
      </c>
      <c r="P2199">
        <v>0.22573064499773601</v>
      </c>
      <c r="Q2199">
        <v>5.5555555555555497E-2</v>
      </c>
      <c r="R2199">
        <v>9.2039481350671498E-2</v>
      </c>
      <c r="S2199">
        <v>0</v>
      </c>
      <c r="T2199">
        <v>0.197434362055361</v>
      </c>
      <c r="U2199">
        <v>0</v>
      </c>
      <c r="V2199">
        <v>0</v>
      </c>
      <c r="W2199">
        <v>0.14247415674699199</v>
      </c>
      <c r="X2199">
        <v>0</v>
      </c>
      <c r="Y2199">
        <v>1.34260909748365E-2</v>
      </c>
      <c r="Z2199">
        <v>-6.2568836853749144E-4</v>
      </c>
      <c r="AA2199">
        <v>0</v>
      </c>
      <c r="AB2199" t="s">
        <v>24</v>
      </c>
      <c r="AC2199">
        <v>5.6576621044321929E-3</v>
      </c>
      <c r="AD2199">
        <v>-5.9625519887239742E-3</v>
      </c>
      <c r="AE2199">
        <v>-6.379732543011607E-3</v>
      </c>
      <c r="AF2199">
        <v>-6.6267965480037994E-4</v>
      </c>
      <c r="AG2199">
        <v>-1.0626707764249788E-2</v>
      </c>
      <c r="AH2199">
        <v>-1.5721687657203054E-3</v>
      </c>
      <c r="AI2199">
        <v>-4.6949345038291845E-3</v>
      </c>
      <c r="AJ2199">
        <v>5.585376869954306E-4</v>
      </c>
      <c r="AK2199">
        <v>-4.4413099638079823E-3</v>
      </c>
      <c r="AL2199">
        <v>-8.2801079277916578E-4</v>
      </c>
      <c r="AM2199">
        <v>-9.9427003547825077E-4</v>
      </c>
      <c r="AN2199">
        <v>-2.3685576390308771E-4</v>
      </c>
      <c r="AO2199">
        <v>6.8668240478020337E-5</v>
      </c>
      <c r="AP2199">
        <v>-3.3657338219441613E-3</v>
      </c>
      <c r="AQ2199">
        <v>2.4771599115798182E-3</v>
      </c>
      <c r="AR2199">
        <v>-6.3452878533819534E-3</v>
      </c>
      <c r="AS2199">
        <v>-7.6776436069753151E-3</v>
      </c>
      <c r="AT2199">
        <v>-1.4808212158574974E-2</v>
      </c>
      <c r="AU2199">
        <v>-4.9063331963562495E-3</v>
      </c>
      <c r="AV2199">
        <v>0</v>
      </c>
      <c r="AW2199">
        <f t="shared" si="182"/>
        <v>-1.8000551963276476E-3</v>
      </c>
      <c r="AX2199">
        <f t="shared" si="183"/>
        <v>3.0004751359931805</v>
      </c>
      <c r="AY2199">
        <f>1-AX2199/MAX(AX$2:AX2199)</f>
        <v>4.5384791735847418E-3</v>
      </c>
      <c r="AZ2199">
        <v>2</v>
      </c>
      <c r="BA2199">
        <v>3</v>
      </c>
      <c r="BB2199">
        <v>4</v>
      </c>
      <c r="BC2199">
        <v>4</v>
      </c>
      <c r="BD2199">
        <v>4</v>
      </c>
      <c r="BE2199">
        <f t="shared" ca="1" si="184"/>
        <v>-1.909113709913431E-3</v>
      </c>
      <c r="BF2199">
        <f t="shared" ca="1" si="185"/>
        <v>4.0543053919017016</v>
      </c>
      <c r="BG2199">
        <f ca="1">1-BF2199/MAX(BF$2:BF2199)</f>
        <v>3.3183997978968316E-3</v>
      </c>
      <c r="BH2199">
        <f t="shared" ca="1" si="186"/>
        <v>1.1588850631742014</v>
      </c>
    </row>
    <row r="2200" spans="1:60" x14ac:dyDescent="0.3">
      <c r="A2200" s="1">
        <v>41173</v>
      </c>
      <c r="B2200" s="3">
        <v>2012</v>
      </c>
      <c r="C2200">
        <v>0</v>
      </c>
      <c r="D2200">
        <v>0</v>
      </c>
      <c r="E2200">
        <v>0</v>
      </c>
      <c r="F2200">
        <v>8.5839708318845395E-2</v>
      </c>
      <c r="G2200">
        <v>0</v>
      </c>
      <c r="H2200">
        <v>0</v>
      </c>
      <c r="I2200">
        <v>2.77777777777777E-2</v>
      </c>
      <c r="J2200">
        <v>0</v>
      </c>
      <c r="K2200">
        <v>0</v>
      </c>
      <c r="L2200">
        <v>2.77777777777777E-2</v>
      </c>
      <c r="M2200">
        <v>0</v>
      </c>
      <c r="N2200">
        <v>4.8611111111111098E-2</v>
      </c>
      <c r="O2200">
        <v>8.3333333333333301E-2</v>
      </c>
      <c r="P2200">
        <v>0.22573064499773601</v>
      </c>
      <c r="Q2200">
        <v>5.5555555555555497E-2</v>
      </c>
      <c r="R2200">
        <v>9.2039481350671498E-2</v>
      </c>
      <c r="S2200">
        <v>0</v>
      </c>
      <c r="T2200">
        <v>0.197434362055361</v>
      </c>
      <c r="U2200">
        <v>0</v>
      </c>
      <c r="V2200">
        <v>0</v>
      </c>
      <c r="W2200">
        <v>0.14247415674699199</v>
      </c>
      <c r="X2200">
        <v>0</v>
      </c>
      <c r="Y2200">
        <v>1.34260909748365E-2</v>
      </c>
      <c r="Z2200">
        <v>1.6108751316434855E-3</v>
      </c>
      <c r="AA2200">
        <v>0</v>
      </c>
      <c r="AB2200" t="s">
        <v>24</v>
      </c>
      <c r="AC2200">
        <v>6.6807244786872833E-3</v>
      </c>
      <c r="AD2200">
        <v>2.3996951701239499E-3</v>
      </c>
      <c r="AE2200">
        <v>5.5025166063216169E-4</v>
      </c>
      <c r="AF2200">
        <v>2.0713123089408647E-3</v>
      </c>
      <c r="AG2200">
        <v>5.3703935278890391E-3</v>
      </c>
      <c r="AH2200">
        <v>2.8576747517092826E-3</v>
      </c>
      <c r="AI2200">
        <v>-1.393273120641525E-3</v>
      </c>
      <c r="AJ2200">
        <v>2.1429312152587698E-3</v>
      </c>
      <c r="AK2200">
        <v>3.6388736881101114E-3</v>
      </c>
      <c r="AL2200">
        <v>1.825044170430834E-3</v>
      </c>
      <c r="AM2200">
        <v>2.8482362576465192E-4</v>
      </c>
      <c r="AN2200">
        <v>1.1885885028073417E-4</v>
      </c>
      <c r="AO2200">
        <v>-4.1804909231268894E-4</v>
      </c>
      <c r="AP2200">
        <v>8.2334428918962033E-4</v>
      </c>
      <c r="AQ2200">
        <v>1.1532275766068523E-3</v>
      </c>
      <c r="AR2200">
        <v>1.7415060207028876E-3</v>
      </c>
      <c r="AS2200">
        <v>3.9730903127428441E-3</v>
      </c>
      <c r="AT2200">
        <v>1.502448297703296E-4</v>
      </c>
      <c r="AU2200">
        <v>1.4084065996704531E-3</v>
      </c>
      <c r="AV2200">
        <v>0</v>
      </c>
      <c r="AW2200">
        <f t="shared" si="182"/>
        <v>1.2027949947789368E-3</v>
      </c>
      <c r="AX2200">
        <f t="shared" si="183"/>
        <v>3.004084092468712</v>
      </c>
      <c r="AY2200">
        <f>1-AX2200/MAX(AX$2:AX2200)</f>
        <v>3.3411430388395891E-3</v>
      </c>
      <c r="AZ2200">
        <v>2</v>
      </c>
      <c r="BA2200">
        <v>3</v>
      </c>
      <c r="BB2200">
        <v>4</v>
      </c>
      <c r="BC2200">
        <v>4</v>
      </c>
      <c r="BD2200">
        <v>4</v>
      </c>
      <c r="BE2200">
        <f t="shared" ca="1" si="184"/>
        <v>1.2157031943383716E-3</v>
      </c>
      <c r="BF2200">
        <f t="shared" ca="1" si="185"/>
        <v>4.0592342239174597</v>
      </c>
      <c r="BG2200">
        <f ca="1">1-BF2200/MAX(BF$2:BF2200)</f>
        <v>2.106730792792777E-3</v>
      </c>
      <c r="BH2200">
        <f t="shared" ca="1" si="186"/>
        <v>1.1588850631742014</v>
      </c>
    </row>
    <row r="2201" spans="1:60" x14ac:dyDescent="0.3">
      <c r="A2201" s="1">
        <v>41176</v>
      </c>
      <c r="B2201" s="3">
        <v>2012</v>
      </c>
      <c r="C2201">
        <v>0</v>
      </c>
      <c r="D2201">
        <v>0</v>
      </c>
      <c r="E2201">
        <v>0</v>
      </c>
      <c r="F2201">
        <v>8.5839708318845395E-2</v>
      </c>
      <c r="G2201">
        <v>0</v>
      </c>
      <c r="H2201">
        <v>0</v>
      </c>
      <c r="I2201">
        <v>2.77777777777777E-2</v>
      </c>
      <c r="J2201">
        <v>0</v>
      </c>
      <c r="K2201">
        <v>0</v>
      </c>
      <c r="L2201">
        <v>2.77777777777777E-2</v>
      </c>
      <c r="M2201">
        <v>0</v>
      </c>
      <c r="N2201">
        <v>4.8611111111111098E-2</v>
      </c>
      <c r="O2201">
        <v>8.3333333333333301E-2</v>
      </c>
      <c r="P2201">
        <v>0.22573064499773601</v>
      </c>
      <c r="Q2201">
        <v>5.5555555555555497E-2</v>
      </c>
      <c r="R2201">
        <v>9.2039481350671498E-2</v>
      </c>
      <c r="S2201">
        <v>0</v>
      </c>
      <c r="T2201">
        <v>0.197434362055361</v>
      </c>
      <c r="U2201">
        <v>0</v>
      </c>
      <c r="V2201">
        <v>0</v>
      </c>
      <c r="W2201">
        <v>0.14247415674699199</v>
      </c>
      <c r="X2201">
        <v>0</v>
      </c>
      <c r="Y2201">
        <v>1.34260909748365E-2</v>
      </c>
      <c r="Z2201">
        <v>1.0713887853774917E-3</v>
      </c>
      <c r="AA2201">
        <v>0</v>
      </c>
      <c r="AB2201" t="s">
        <v>24</v>
      </c>
      <c r="AC2201">
        <v>-1.0478493785497589E-2</v>
      </c>
      <c r="AD2201">
        <v>-9.5783274240357485E-4</v>
      </c>
      <c r="AE2201">
        <v>-3.4838453670408276E-3</v>
      </c>
      <c r="AF2201">
        <v>-2.6458533802298234E-3</v>
      </c>
      <c r="AG2201">
        <v>-2.1367307718025419E-3</v>
      </c>
      <c r="AH2201">
        <v>-5.2919494451066917E-3</v>
      </c>
      <c r="AI2201">
        <v>-1.2878759142399554E-3</v>
      </c>
      <c r="AJ2201">
        <v>2.2299382456769656E-3</v>
      </c>
      <c r="AK2201">
        <v>-3.2644003256301346E-3</v>
      </c>
      <c r="AL2201">
        <v>1.4890991035905188E-3</v>
      </c>
      <c r="AM2201">
        <v>-5.8446137568025636E-3</v>
      </c>
      <c r="AN2201">
        <v>1.1803899758677794E-4</v>
      </c>
      <c r="AO2201">
        <v>-1.5087372378570496E-3</v>
      </c>
      <c r="AP2201">
        <v>-6.5858530970752671E-4</v>
      </c>
      <c r="AQ2201">
        <v>7.8153583785480762E-3</v>
      </c>
      <c r="AR2201">
        <v>-2.3949657283947046E-3</v>
      </c>
      <c r="AS2201">
        <v>-4.516907613631771E-3</v>
      </c>
      <c r="AT2201">
        <v>-3.7112271550687748E-3</v>
      </c>
      <c r="AU2201">
        <v>-3.5557629377269695E-4</v>
      </c>
      <c r="AV2201">
        <v>0</v>
      </c>
      <c r="AW2201">
        <f t="shared" si="182"/>
        <v>-1.4806834108987785E-3</v>
      </c>
      <c r="AX2201">
        <f t="shared" si="183"/>
        <v>2.9996359949880484</v>
      </c>
      <c r="AY2201">
        <f>1-AX2201/MAX(AX$2:AX2201)</f>
        <v>4.8168792746674516E-3</v>
      </c>
      <c r="AZ2201">
        <v>2</v>
      </c>
      <c r="BA2201">
        <v>3</v>
      </c>
      <c r="BB2201">
        <v>4</v>
      </c>
      <c r="BC2201">
        <v>4</v>
      </c>
      <c r="BD2201">
        <v>4</v>
      </c>
      <c r="BE2201">
        <f t="shared" ca="1" si="184"/>
        <v>-2.2097693238750243E-3</v>
      </c>
      <c r="BF2201">
        <f t="shared" ca="1" si="185"/>
        <v>4.0502642526510231</v>
      </c>
      <c r="BG2201">
        <f ca="1">1-BF2201/MAX(BF$2:BF2201)</f>
        <v>4.3118447275882765E-3</v>
      </c>
      <c r="BH2201">
        <f t="shared" ca="1" si="186"/>
        <v>1.1588850631742014</v>
      </c>
    </row>
    <row r="2202" spans="1:60" x14ac:dyDescent="0.3">
      <c r="A2202" s="1">
        <v>41177</v>
      </c>
      <c r="B2202" s="3">
        <v>2012</v>
      </c>
      <c r="C2202">
        <v>0</v>
      </c>
      <c r="D2202">
        <v>0</v>
      </c>
      <c r="E2202">
        <v>0</v>
      </c>
      <c r="F2202">
        <v>8.5839708318845395E-2</v>
      </c>
      <c r="G2202">
        <v>0</v>
      </c>
      <c r="H2202">
        <v>0</v>
      </c>
      <c r="I2202">
        <v>2.77777777777777E-2</v>
      </c>
      <c r="J2202">
        <v>0</v>
      </c>
      <c r="K2202">
        <v>0</v>
      </c>
      <c r="L2202">
        <v>2.77777777777777E-2</v>
      </c>
      <c r="M2202">
        <v>0</v>
      </c>
      <c r="N2202">
        <v>4.8611111111111098E-2</v>
      </c>
      <c r="O2202">
        <v>8.3333333333333301E-2</v>
      </c>
      <c r="P2202">
        <v>0.22573064499773601</v>
      </c>
      <c r="Q2202">
        <v>5.5555555555555497E-2</v>
      </c>
      <c r="R2202">
        <v>9.2039481350671498E-2</v>
      </c>
      <c r="S2202">
        <v>0</v>
      </c>
      <c r="T2202">
        <v>0.197434362055361</v>
      </c>
      <c r="U2202">
        <v>0</v>
      </c>
      <c r="V2202">
        <v>0</v>
      </c>
      <c r="W2202">
        <v>0.14247415674699199</v>
      </c>
      <c r="X2202">
        <v>0</v>
      </c>
      <c r="Y2202">
        <v>1.34260909748365E-2</v>
      </c>
      <c r="Z2202">
        <v>1.6061187167939472E-3</v>
      </c>
      <c r="AA2202">
        <v>0</v>
      </c>
      <c r="AB2202" t="s">
        <v>24</v>
      </c>
      <c r="AC2202">
        <v>1.0589873596305033E-3</v>
      </c>
      <c r="AD2202">
        <v>-1.4853689048405783E-2</v>
      </c>
      <c r="AE2202">
        <v>-6.9911801046298461E-3</v>
      </c>
      <c r="AF2202">
        <v>-2.483982470360413E-4</v>
      </c>
      <c r="AG2202">
        <v>0</v>
      </c>
      <c r="AH2202">
        <v>-1.6369410950098917E-3</v>
      </c>
      <c r="AI2202">
        <v>-8.922182049724614E-3</v>
      </c>
      <c r="AJ2202">
        <v>3.709412078645391E-3</v>
      </c>
      <c r="AK2202">
        <v>-1.4371280075561543E-2</v>
      </c>
      <c r="AL2202">
        <v>1.9837710245627083E-3</v>
      </c>
      <c r="AM2202">
        <v>-1.4051758813835691E-2</v>
      </c>
      <c r="AN2202">
        <v>-2.3685576390308771E-4</v>
      </c>
      <c r="AO2202">
        <v>-1.0641755034910383E-2</v>
      </c>
      <c r="AP2202">
        <v>1.3183615507266211E-3</v>
      </c>
      <c r="AQ2202">
        <v>9.877808609846106E-3</v>
      </c>
      <c r="AR2202">
        <v>-7.7056689458342431E-3</v>
      </c>
      <c r="AS2202">
        <v>-8.9898589597282585E-3</v>
      </c>
      <c r="AT2202">
        <v>-1.4748354819373755E-2</v>
      </c>
      <c r="AU2202">
        <v>-1.448642616955742E-2</v>
      </c>
      <c r="AV2202">
        <v>0</v>
      </c>
      <c r="AW2202">
        <f t="shared" si="182"/>
        <v>-5.0126982389575503E-3</v>
      </c>
      <c r="AX2202">
        <f t="shared" si="183"/>
        <v>2.9845997249184584</v>
      </c>
      <c r="AY2202">
        <f>1-AX2202/MAX(AX$2:AX2202)</f>
        <v>9.8054319513675159E-3</v>
      </c>
      <c r="AZ2202">
        <v>2</v>
      </c>
      <c r="BA2202">
        <v>3</v>
      </c>
      <c r="BB2202">
        <v>4</v>
      </c>
      <c r="BC2202">
        <v>4</v>
      </c>
      <c r="BD2202">
        <v>4</v>
      </c>
      <c r="BE2202">
        <f t="shared" ca="1" si="184"/>
        <v>-7.0883853361944516E-3</v>
      </c>
      <c r="BF2202">
        <f t="shared" ca="1" si="185"/>
        <v>4.0215544189148185</v>
      </c>
      <c r="BG2202">
        <f ca="1">1-BF2202/MAX(BF$2:BF2202)</f>
        <v>1.1369666046843863E-2</v>
      </c>
      <c r="BH2202">
        <f t="shared" ca="1" si="186"/>
        <v>1.1588850631742014</v>
      </c>
    </row>
    <row r="2203" spans="1:60" x14ac:dyDescent="0.3">
      <c r="A2203" s="1">
        <v>41178</v>
      </c>
      <c r="B2203" s="3">
        <v>2012</v>
      </c>
      <c r="C2203">
        <v>0</v>
      </c>
      <c r="D2203">
        <v>0</v>
      </c>
      <c r="E2203">
        <v>0</v>
      </c>
      <c r="F2203">
        <v>8.5839708318845395E-2</v>
      </c>
      <c r="G2203">
        <v>0</v>
      </c>
      <c r="H2203">
        <v>0</v>
      </c>
      <c r="I2203">
        <v>2.77777777777777E-2</v>
      </c>
      <c r="J2203">
        <v>0</v>
      </c>
      <c r="K2203">
        <v>0</v>
      </c>
      <c r="L2203">
        <v>2.77777777777777E-2</v>
      </c>
      <c r="M2203">
        <v>0</v>
      </c>
      <c r="N2203">
        <v>4.8611111111111098E-2</v>
      </c>
      <c r="O2203">
        <v>8.3333333333333301E-2</v>
      </c>
      <c r="P2203">
        <v>0.22573064499773601</v>
      </c>
      <c r="Q2203">
        <v>5.5555555555555497E-2</v>
      </c>
      <c r="R2203">
        <v>9.2039481350671498E-2</v>
      </c>
      <c r="S2203">
        <v>0</v>
      </c>
      <c r="T2203">
        <v>0.197434362055361</v>
      </c>
      <c r="U2203">
        <v>0</v>
      </c>
      <c r="V2203">
        <v>0</v>
      </c>
      <c r="W2203">
        <v>0.14247415674699199</v>
      </c>
      <c r="X2203">
        <v>0</v>
      </c>
      <c r="Y2203">
        <v>1.34260909748365E-2</v>
      </c>
      <c r="Z2203">
        <v>9.8040651196562578E-4</v>
      </c>
      <c r="AA2203">
        <v>0</v>
      </c>
      <c r="AB2203" t="s">
        <v>24</v>
      </c>
      <c r="AC2203">
        <v>-7.0522151525195254E-3</v>
      </c>
      <c r="AD2203">
        <v>-4.6204866850428905E-3</v>
      </c>
      <c r="AE2203">
        <v>-1.0005866108481754E-2</v>
      </c>
      <c r="AF2203">
        <v>2.4845996405553628E-4</v>
      </c>
      <c r="AG2203">
        <v>-1.0706953371751982E-2</v>
      </c>
      <c r="AH2203">
        <v>-5.6216354737294028E-3</v>
      </c>
      <c r="AI2203">
        <v>-4.9889343625947324E-3</v>
      </c>
      <c r="AJ2203">
        <v>4.1573663104121916E-3</v>
      </c>
      <c r="AK2203">
        <v>-6.3341932452323224E-3</v>
      </c>
      <c r="AL2203">
        <v>2.8047035313967239E-3</v>
      </c>
      <c r="AM2203">
        <v>-8.1445660005244891E-3</v>
      </c>
      <c r="AN2203">
        <v>2.3691187784691259E-4</v>
      </c>
      <c r="AO2203">
        <v>-5.6212273877774832E-3</v>
      </c>
      <c r="AP2203">
        <v>2.3029664549034656E-3</v>
      </c>
      <c r="AQ2203">
        <v>1.0750814445326551E-2</v>
      </c>
      <c r="AR2203">
        <v>-1.0155727968801709E-2</v>
      </c>
      <c r="AS2203">
        <v>-1.4254852134185425E-2</v>
      </c>
      <c r="AT2203">
        <v>-1.5439644790526952E-4</v>
      </c>
      <c r="AU2203">
        <v>-4.5781622256999555E-3</v>
      </c>
      <c r="AV2203">
        <v>0</v>
      </c>
      <c r="AW2203">
        <f t="shared" si="182"/>
        <v>-1.0533353444482471E-3</v>
      </c>
      <c r="AX2203">
        <f t="shared" si="183"/>
        <v>2.981455940539171</v>
      </c>
      <c r="AY2203">
        <f>1-AX2203/MAX(AX$2:AX2203)</f>
        <v>1.084843888777387E-2</v>
      </c>
      <c r="AZ2203">
        <v>2</v>
      </c>
      <c r="BA2203">
        <v>3</v>
      </c>
      <c r="BB2203">
        <v>4</v>
      </c>
      <c r="BC2203">
        <v>4</v>
      </c>
      <c r="BD2203">
        <v>4</v>
      </c>
      <c r="BE2203">
        <f t="shared" ca="1" si="184"/>
        <v>-2.2312618393733738E-3</v>
      </c>
      <c r="BF2203">
        <f t="shared" ca="1" si="185"/>
        <v>4.0125812780049301</v>
      </c>
      <c r="BG2203">
        <f ca="1">1-BF2203/MAX(BF$2:BF2203)</f>
        <v>1.3575559184240582E-2</v>
      </c>
      <c r="BH2203">
        <f t="shared" ca="1" si="186"/>
        <v>1.1588850631742014</v>
      </c>
    </row>
    <row r="2204" spans="1:60" x14ac:dyDescent="0.3">
      <c r="A2204" s="1">
        <v>41179</v>
      </c>
      <c r="B2204" s="3">
        <v>2012</v>
      </c>
      <c r="C2204">
        <v>0</v>
      </c>
      <c r="D2204">
        <v>0</v>
      </c>
      <c r="E2204">
        <v>0</v>
      </c>
      <c r="F2204">
        <v>8.5839708318845395E-2</v>
      </c>
      <c r="G2204">
        <v>0</v>
      </c>
      <c r="H2204">
        <v>0</v>
      </c>
      <c r="I2204">
        <v>2.77777777777777E-2</v>
      </c>
      <c r="J2204">
        <v>0</v>
      </c>
      <c r="K2204">
        <v>0</v>
      </c>
      <c r="L2204">
        <v>2.77777777777777E-2</v>
      </c>
      <c r="M2204">
        <v>0</v>
      </c>
      <c r="N2204">
        <v>4.8611111111111098E-2</v>
      </c>
      <c r="O2204">
        <v>8.3333333333333301E-2</v>
      </c>
      <c r="P2204">
        <v>0.22573064499773601</v>
      </c>
      <c r="Q2204">
        <v>5.5555555555555497E-2</v>
      </c>
      <c r="R2204">
        <v>9.2039481350671498E-2</v>
      </c>
      <c r="S2204">
        <v>0</v>
      </c>
      <c r="T2204">
        <v>0.197434362055361</v>
      </c>
      <c r="U2204">
        <v>0</v>
      </c>
      <c r="V2204">
        <v>0</v>
      </c>
      <c r="W2204">
        <v>0.14247415674699199</v>
      </c>
      <c r="X2204">
        <v>0</v>
      </c>
      <c r="Y2204">
        <v>1.34260909748365E-2</v>
      </c>
      <c r="Z2204">
        <v>-6.2314697110643635E-4</v>
      </c>
      <c r="AA2204">
        <v>2.1820018667018104E-4</v>
      </c>
      <c r="AB2204" t="s">
        <v>24</v>
      </c>
      <c r="AC2204">
        <v>1.2428993635279939E-2</v>
      </c>
      <c r="AD2204">
        <v>1.5880666769794605E-2</v>
      </c>
      <c r="AE2204">
        <v>1.1978307953519618E-2</v>
      </c>
      <c r="AF2204">
        <v>1.5745746621727008E-3</v>
      </c>
      <c r="AG2204">
        <v>1.1905195554108516E-2</v>
      </c>
      <c r="AH2204">
        <v>1.4898997795603997E-2</v>
      </c>
      <c r="AI2204">
        <v>1.0900266129213021E-2</v>
      </c>
      <c r="AJ2204">
        <v>-2.1162228569467922E-3</v>
      </c>
      <c r="AK2204">
        <v>1.08248315643098E-2</v>
      </c>
      <c r="AL2204">
        <v>-4.93084787606346E-4</v>
      </c>
      <c r="AM2204">
        <v>1.3783472097766092E-2</v>
      </c>
      <c r="AN2204">
        <v>1.1883069787699263E-4</v>
      </c>
      <c r="AO2204">
        <v>9.4215652658828919E-3</v>
      </c>
      <c r="AP2204">
        <v>-1.6424028852868311E-4</v>
      </c>
      <c r="AQ2204">
        <v>-7.1175705232509046E-3</v>
      </c>
      <c r="AR2204">
        <v>1.1466503578478671E-2</v>
      </c>
      <c r="AS2204">
        <v>1.3584932165543906E-2</v>
      </c>
      <c r="AT2204">
        <v>4.3217767638394911E-3</v>
      </c>
      <c r="AU2204">
        <v>1.5977064195616064E-2</v>
      </c>
      <c r="AV2204">
        <v>0</v>
      </c>
      <c r="AW2204">
        <f t="shared" si="182"/>
        <v>5.0941394720227171E-3</v>
      </c>
      <c r="AX2204">
        <f t="shared" si="183"/>
        <v>2.9966438929299684</v>
      </c>
      <c r="AY2204">
        <f>1-AX2204/MAX(AX$2:AX2204)</f>
        <v>5.8095628764991414E-3</v>
      </c>
      <c r="AZ2204">
        <v>2</v>
      </c>
      <c r="BA2204">
        <v>3</v>
      </c>
      <c r="BB2204">
        <v>4</v>
      </c>
      <c r="BC2204">
        <v>4</v>
      </c>
      <c r="BD2204">
        <v>4</v>
      </c>
      <c r="BE2204">
        <f t="shared" ca="1" si="184"/>
        <v>7.0833934857829177E-3</v>
      </c>
      <c r="BF2204">
        <f t="shared" ca="1" si="185"/>
        <v>4.041003970090725</v>
      </c>
      <c r="BG2204">
        <f ca="1">1-BF2204/MAX(BF$2:BF2204)</f>
        <v>6.5883267259491118E-3</v>
      </c>
      <c r="BH2204">
        <f t="shared" ca="1" si="186"/>
        <v>1.1588850631742014</v>
      </c>
    </row>
    <row r="2205" spans="1:60" x14ac:dyDescent="0.3">
      <c r="A2205" s="1">
        <v>41180</v>
      </c>
      <c r="B2205" s="3">
        <v>2012</v>
      </c>
      <c r="C2205">
        <v>0</v>
      </c>
      <c r="D2205">
        <v>0</v>
      </c>
      <c r="E2205">
        <v>0</v>
      </c>
      <c r="F2205">
        <v>8.5839708318845395E-2</v>
      </c>
      <c r="G2205">
        <v>0</v>
      </c>
      <c r="H2205">
        <v>0</v>
      </c>
      <c r="I2205">
        <v>2.77777777777777E-2</v>
      </c>
      <c r="J2205">
        <v>0</v>
      </c>
      <c r="K2205">
        <v>0</v>
      </c>
      <c r="L2205">
        <v>2.77777777777777E-2</v>
      </c>
      <c r="M2205">
        <v>0</v>
      </c>
      <c r="N2205">
        <v>4.8611111111111098E-2</v>
      </c>
      <c r="O2205">
        <v>8.3333333333333301E-2</v>
      </c>
      <c r="P2205">
        <v>0.22573064499773601</v>
      </c>
      <c r="Q2205">
        <v>5.5555555555555497E-2</v>
      </c>
      <c r="R2205">
        <v>9.2039481350671498E-2</v>
      </c>
      <c r="S2205">
        <v>0</v>
      </c>
      <c r="T2205">
        <v>0.197434362055361</v>
      </c>
      <c r="U2205">
        <v>0</v>
      </c>
      <c r="V2205">
        <v>0</v>
      </c>
      <c r="W2205">
        <v>0.14247415674699199</v>
      </c>
      <c r="X2205">
        <v>0</v>
      </c>
      <c r="Y2205">
        <v>1.34260909748365E-2</v>
      </c>
      <c r="Z2205">
        <v>1.4246664586148317E-3</v>
      </c>
      <c r="AA2205">
        <v>-2.1815258573532059E-4</v>
      </c>
      <c r="AB2205" t="s">
        <v>24</v>
      </c>
      <c r="AC2205">
        <v>5.9628100040889365E-3</v>
      </c>
      <c r="AD2205">
        <v>-6.0125111451191371E-3</v>
      </c>
      <c r="AE2205">
        <v>-1.978907264691554E-2</v>
      </c>
      <c r="AF2205">
        <v>3.3929326718136199E-3</v>
      </c>
      <c r="AG2205">
        <v>-1.925150366947237E-2</v>
      </c>
      <c r="AH2205">
        <v>-2.6110999060237061E-3</v>
      </c>
      <c r="AI2205">
        <v>-4.7447631821764258E-3</v>
      </c>
      <c r="AJ2205">
        <v>0</v>
      </c>
      <c r="AK2205">
        <v>-7.13888695893794E-3</v>
      </c>
      <c r="AL2205">
        <v>2.2216310435823061E-3</v>
      </c>
      <c r="AM2205">
        <v>-8.2447400102646506E-3</v>
      </c>
      <c r="AN2205">
        <v>4.7375593503873326E-4</v>
      </c>
      <c r="AO2205">
        <v>-4.6324335046329379E-3</v>
      </c>
      <c r="AP2205">
        <v>-6.5650596120414573E-4</v>
      </c>
      <c r="AQ2205">
        <v>5.6384796150132921E-4</v>
      </c>
      <c r="AR2205">
        <v>-1.9092835750578074E-2</v>
      </c>
      <c r="AS2205">
        <v>-2.1617135321232217E-2</v>
      </c>
      <c r="AT2205">
        <v>-1.537017157470788E-3</v>
      </c>
      <c r="AU2205">
        <v>-5.9569011069581235E-3</v>
      </c>
      <c r="AV2205">
        <v>0</v>
      </c>
      <c r="AW2205">
        <f t="shared" si="182"/>
        <v>-2.0563980270562883E-3</v>
      </c>
      <c r="AX2205">
        <f t="shared" si="183"/>
        <v>2.9904816003407571</v>
      </c>
      <c r="AY2205">
        <f>1-AX2205/MAX(AX$2:AX2205)</f>
        <v>7.854014129918041E-3</v>
      </c>
      <c r="AZ2205">
        <v>2</v>
      </c>
      <c r="BA2205">
        <v>3</v>
      </c>
      <c r="BB2205">
        <v>4</v>
      </c>
      <c r="BC2205">
        <v>4</v>
      </c>
      <c r="BD2205">
        <v>4</v>
      </c>
      <c r="BE2205">
        <f t="shared" ca="1" si="184"/>
        <v>-3.2001266558130733E-3</v>
      </c>
      <c r="BF2205">
        <f t="shared" ca="1" si="185"/>
        <v>4.028072245569791</v>
      </c>
      <c r="BG2205">
        <f ca="1">1-BF2205/MAX(BF$2:BF2205)</f>
        <v>9.7673699017893911E-3</v>
      </c>
      <c r="BH2205">
        <f t="shared" ca="1" si="186"/>
        <v>1.1588850631742014</v>
      </c>
    </row>
    <row r="2206" spans="1:60" x14ac:dyDescent="0.3">
      <c r="A2206" s="1">
        <v>41183</v>
      </c>
      <c r="B2206" s="3">
        <v>2012</v>
      </c>
      <c r="C2206">
        <v>0</v>
      </c>
      <c r="D2206">
        <v>0</v>
      </c>
      <c r="E2206">
        <v>0</v>
      </c>
      <c r="F2206">
        <v>7.1926227466292E-2</v>
      </c>
      <c r="G2206">
        <v>6.6325239103475694E-2</v>
      </c>
      <c r="H2206">
        <v>0</v>
      </c>
      <c r="I2206">
        <v>2.77777777777777E-2</v>
      </c>
      <c r="J2206">
        <v>0</v>
      </c>
      <c r="K2206">
        <v>8.3333333333333301E-2</v>
      </c>
      <c r="L2206">
        <v>0</v>
      </c>
      <c r="M2206">
        <v>0</v>
      </c>
      <c r="N2206">
        <v>4.8611111111111098E-2</v>
      </c>
      <c r="O2206">
        <v>0.11111111111111099</v>
      </c>
      <c r="P2206">
        <v>0.228210004812648</v>
      </c>
      <c r="Q2206">
        <v>4.1666666666666602E-2</v>
      </c>
      <c r="R2206">
        <v>0.13246785869609701</v>
      </c>
      <c r="S2206">
        <v>0</v>
      </c>
      <c r="T2206">
        <v>9.8149619509444397E-2</v>
      </c>
      <c r="U2206">
        <v>0</v>
      </c>
      <c r="V2206">
        <v>0</v>
      </c>
      <c r="W2206">
        <v>6.9587717078708394E-2</v>
      </c>
      <c r="X2206">
        <v>2.0833333333333301E-2</v>
      </c>
      <c r="Y2206" s="2">
        <v>9.2518585385429703E-17</v>
      </c>
      <c r="Z2206">
        <v>-3.8258908727328844E-4</v>
      </c>
      <c r="AA2206">
        <v>0</v>
      </c>
      <c r="AB2206" t="s">
        <v>24</v>
      </c>
      <c r="AC2206">
        <v>1.3947059018775132E-3</v>
      </c>
      <c r="AD2206">
        <v>9.919954468598613E-3</v>
      </c>
      <c r="AE2206">
        <v>8.1130969159186606E-3</v>
      </c>
      <c r="AF2206">
        <v>9.9322684239977477E-4</v>
      </c>
      <c r="AG2206">
        <v>-3.2714435562875011E-3</v>
      </c>
      <c r="AH2206">
        <v>2.327034137554751E-3</v>
      </c>
      <c r="AI2206">
        <v>-1.6873808099272525E-3</v>
      </c>
      <c r="AJ2206">
        <v>1.8558997130331267E-3</v>
      </c>
      <c r="AK2206">
        <v>3.3554346494977239E-3</v>
      </c>
      <c r="AL2206">
        <v>2.669133640544441E-3</v>
      </c>
      <c r="AM2206">
        <v>-1.4579935662355492E-3</v>
      </c>
      <c r="AN2206">
        <v>2.3047552737853749E-5</v>
      </c>
      <c r="AO2206">
        <v>2.6398350553122896E-3</v>
      </c>
      <c r="AP2206">
        <v>1.970972727564746E-3</v>
      </c>
      <c r="AQ2206">
        <v>3.7107978243231532E-3</v>
      </c>
      <c r="AR2206">
        <v>7.9072950288650024E-3</v>
      </c>
      <c r="AS2206">
        <v>1.1268203671179311E-2</v>
      </c>
      <c r="AT2206">
        <v>-7.387847935224845E-3</v>
      </c>
      <c r="AU2206">
        <v>1.0546248015231408E-2</v>
      </c>
      <c r="AV2206">
        <v>0</v>
      </c>
      <c r="AW2206">
        <f t="shared" si="182"/>
        <v>1.527198558956425E-3</v>
      </c>
      <c r="AX2206">
        <f t="shared" si="183"/>
        <v>2.995048659531383</v>
      </c>
      <c r="AY2206">
        <f>1-AX2206/MAX(AX$2:AX2206)</f>
        <v>6.338810210022916E-3</v>
      </c>
      <c r="AZ2206">
        <v>3</v>
      </c>
      <c r="BA2206">
        <v>4</v>
      </c>
      <c r="BB2206">
        <v>5</v>
      </c>
      <c r="BC2206">
        <v>5</v>
      </c>
      <c r="BD2206">
        <v>5</v>
      </c>
      <c r="BE2206">
        <f t="shared" ca="1" si="184"/>
        <v>1.527198558956425E-3</v>
      </c>
      <c r="BF2206">
        <f t="shared" ca="1" si="185"/>
        <v>4.0342239116985974</v>
      </c>
      <c r="BG2206">
        <f ca="1">1-BF2206/MAX(BF$2:BF2206)</f>
        <v>8.2550880560717799E-3</v>
      </c>
      <c r="BH2206">
        <f t="shared" ca="1" si="186"/>
        <v>0.99999999999999867</v>
      </c>
    </row>
    <row r="2207" spans="1:60" x14ac:dyDescent="0.3">
      <c r="A2207" s="1">
        <v>41184</v>
      </c>
      <c r="B2207" s="3">
        <v>2012</v>
      </c>
      <c r="C2207">
        <v>0</v>
      </c>
      <c r="D2207">
        <v>0</v>
      </c>
      <c r="E2207">
        <v>0</v>
      </c>
      <c r="F2207">
        <v>7.1926227466292E-2</v>
      </c>
      <c r="G2207">
        <v>6.6325239103475694E-2</v>
      </c>
      <c r="H2207">
        <v>0</v>
      </c>
      <c r="I2207">
        <v>2.77777777777777E-2</v>
      </c>
      <c r="J2207">
        <v>0</v>
      </c>
      <c r="K2207">
        <v>8.3333333333333301E-2</v>
      </c>
      <c r="L2207">
        <v>0</v>
      </c>
      <c r="M2207">
        <v>0</v>
      </c>
      <c r="N2207">
        <v>4.8611111111111098E-2</v>
      </c>
      <c r="O2207">
        <v>0.11111111111111099</v>
      </c>
      <c r="P2207">
        <v>0.228210004812648</v>
      </c>
      <c r="Q2207">
        <v>4.1666666666666602E-2</v>
      </c>
      <c r="R2207">
        <v>0.13246785869609701</v>
      </c>
      <c r="S2207">
        <v>0</v>
      </c>
      <c r="T2207">
        <v>9.8149619509444397E-2</v>
      </c>
      <c r="U2207">
        <v>0</v>
      </c>
      <c r="V2207">
        <v>0</v>
      </c>
      <c r="W2207">
        <v>6.9587717078708394E-2</v>
      </c>
      <c r="X2207">
        <v>2.0833333333333301E-2</v>
      </c>
      <c r="Y2207" s="2">
        <v>9.2518585385429703E-17</v>
      </c>
      <c r="Z2207">
        <v>8.0180388150052906E-4</v>
      </c>
      <c r="AA2207">
        <v>2.1820018667018104E-4</v>
      </c>
      <c r="AB2207" t="s">
        <v>24</v>
      </c>
      <c r="AC2207">
        <v>-5.2228283920749963E-3</v>
      </c>
      <c r="AD2207">
        <v>1.4376094726376021E-3</v>
      </c>
      <c r="AE2207">
        <v>3.9306019680540594E-3</v>
      </c>
      <c r="AF2207">
        <v>2.892521895379252E-3</v>
      </c>
      <c r="AG2207">
        <v>-4.3763236130570649E-3</v>
      </c>
      <c r="AH2207">
        <v>-1.1027174532503015E-3</v>
      </c>
      <c r="AI2207">
        <v>2.5085510621090101E-3</v>
      </c>
      <c r="AJ2207">
        <v>-6.449317527569276E-4</v>
      </c>
      <c r="AK2207">
        <v>1.9109790629237011E-3</v>
      </c>
      <c r="AL2207">
        <v>3.2873668707633641E-4</v>
      </c>
      <c r="AM2207">
        <v>2.9207989801687262E-3</v>
      </c>
      <c r="AN2207">
        <v>-2.3610616847102861E-4</v>
      </c>
      <c r="AO2207">
        <v>1.0391028639524791E-3</v>
      </c>
      <c r="AP2207">
        <v>4.0984037884568281E-3</v>
      </c>
      <c r="AQ2207">
        <v>-1.3665103419513436E-3</v>
      </c>
      <c r="AR2207">
        <v>3.6211639932877127E-3</v>
      </c>
      <c r="AS2207">
        <v>6.7734124552190078E-3</v>
      </c>
      <c r="AT2207">
        <v>7.5979730857227423E-3</v>
      </c>
      <c r="AU2207">
        <v>-7.1135560811486087E-4</v>
      </c>
      <c r="AV2207">
        <v>0</v>
      </c>
      <c r="AW2207">
        <f t="shared" si="182"/>
        <v>1.0117160190046541E-3</v>
      </c>
      <c r="AX2207">
        <f t="shared" si="183"/>
        <v>2.9980787982379291</v>
      </c>
      <c r="AY2207">
        <f>1-AX2207/MAX(AX$2:AX2207)</f>
        <v>5.3335072668492245E-3</v>
      </c>
      <c r="AZ2207">
        <v>3</v>
      </c>
      <c r="BA2207">
        <v>4</v>
      </c>
      <c r="BB2207">
        <v>5</v>
      </c>
      <c r="BC2207">
        <v>5</v>
      </c>
      <c r="BD2207">
        <v>5</v>
      </c>
      <c r="BE2207">
        <f t="shared" ca="1" si="184"/>
        <v>1.0117160190046541E-3</v>
      </c>
      <c r="BF2207">
        <f t="shared" ca="1" si="185"/>
        <v>4.0383054006543144</v>
      </c>
      <c r="BG2207">
        <f ca="1">1-BF2207/MAX(BF$2:BF2207)</f>
        <v>7.2517238418917662E-3</v>
      </c>
      <c r="BH2207">
        <f t="shared" ca="1" si="186"/>
        <v>0.99999999999999867</v>
      </c>
    </row>
    <row r="2208" spans="1:60" x14ac:dyDescent="0.3">
      <c r="A2208" s="1">
        <v>41185</v>
      </c>
      <c r="B2208" s="3">
        <v>2012</v>
      </c>
      <c r="C2208">
        <v>0</v>
      </c>
      <c r="D2208">
        <v>0</v>
      </c>
      <c r="E2208">
        <v>0</v>
      </c>
      <c r="F2208">
        <v>7.1926227466292E-2</v>
      </c>
      <c r="G2208">
        <v>6.6325239103475694E-2</v>
      </c>
      <c r="H2208">
        <v>0</v>
      </c>
      <c r="I2208">
        <v>2.77777777777777E-2</v>
      </c>
      <c r="J2208">
        <v>0</v>
      </c>
      <c r="K2208">
        <v>8.3333333333333301E-2</v>
      </c>
      <c r="L2208">
        <v>0</v>
      </c>
      <c r="M2208">
        <v>0</v>
      </c>
      <c r="N2208">
        <v>4.8611111111111098E-2</v>
      </c>
      <c r="O2208">
        <v>0.11111111111111099</v>
      </c>
      <c r="P2208">
        <v>0.228210004812648</v>
      </c>
      <c r="Q2208">
        <v>4.1666666666666602E-2</v>
      </c>
      <c r="R2208">
        <v>0.13246785869609701</v>
      </c>
      <c r="S2208">
        <v>0</v>
      </c>
      <c r="T2208">
        <v>9.8149619509444397E-2</v>
      </c>
      <c r="U2208">
        <v>0</v>
      </c>
      <c r="V2208">
        <v>0</v>
      </c>
      <c r="W2208">
        <v>6.9587717078708394E-2</v>
      </c>
      <c r="X2208">
        <v>2.0833333333333301E-2</v>
      </c>
      <c r="Y2208" s="2">
        <v>9.2518585385429703E-17</v>
      </c>
      <c r="Z2208">
        <v>-3.5621935710061781E-4</v>
      </c>
      <c r="AA2208">
        <v>-2.1815258573532059E-4</v>
      </c>
      <c r="AB2208" t="s">
        <v>24</v>
      </c>
      <c r="AC2208">
        <v>-1.7150893521247212E-2</v>
      </c>
      <c r="AD2208">
        <v>-6.6985248419407784E-3</v>
      </c>
      <c r="AE2208">
        <v>-4.1017681132452521E-3</v>
      </c>
      <c r="AF2208">
        <v>2.0605548890331171E-3</v>
      </c>
      <c r="AG2208">
        <v>-4.3954980514311348E-3</v>
      </c>
      <c r="AH2208">
        <v>1.8012640766993382E-3</v>
      </c>
      <c r="AI2208">
        <v>2.5038829713353028E-3</v>
      </c>
      <c r="AJ2208">
        <v>1.0144231298716555E-3</v>
      </c>
      <c r="AK2208">
        <v>-2.8614231640918808E-3</v>
      </c>
      <c r="AL2208">
        <v>6.5725730956267547E-4</v>
      </c>
      <c r="AM2208">
        <v>6.4075720471206132E-3</v>
      </c>
      <c r="AN2208">
        <v>0</v>
      </c>
      <c r="AO2208">
        <v>4.082817976518216E-3</v>
      </c>
      <c r="AP2208">
        <v>1.0612644168619401E-3</v>
      </c>
      <c r="AQ2208">
        <v>3.2192501931826989E-4</v>
      </c>
      <c r="AR2208">
        <v>-3.9085954710393889E-3</v>
      </c>
      <c r="AS2208">
        <v>-4.9919782414241665E-3</v>
      </c>
      <c r="AT2208">
        <v>2.0006915056989261E-3</v>
      </c>
      <c r="AU2208">
        <v>-5.2219904716607202E-3</v>
      </c>
      <c r="AV2208">
        <v>0</v>
      </c>
      <c r="AW2208">
        <f t="shared" si="182"/>
        <v>5.2853738263907248E-4</v>
      </c>
      <c r="AX2208">
        <f t="shared" si="183"/>
        <v>2.9996633949588958</v>
      </c>
      <c r="AY2208">
        <f>1-AX2208/MAX(AX$2:AX2208)</f>
        <v>4.8077888421812487E-3</v>
      </c>
      <c r="AZ2208">
        <v>3</v>
      </c>
      <c r="BA2208">
        <v>4</v>
      </c>
      <c r="BB2208">
        <v>5</v>
      </c>
      <c r="BC2208">
        <v>5</v>
      </c>
      <c r="BD2208">
        <v>5</v>
      </c>
      <c r="BE2208">
        <f t="shared" ca="1" si="184"/>
        <v>5.2853738263907248E-4</v>
      </c>
      <c r="BF2208">
        <f t="shared" ca="1" si="185"/>
        <v>4.0404397960210741</v>
      </c>
      <c r="BG2208">
        <f ca="1">1-BF2208/MAX(BF$2:BF2208)</f>
        <v>6.7270192663915207E-3</v>
      </c>
      <c r="BH2208">
        <f t="shared" ca="1" si="186"/>
        <v>0.99999999999999867</v>
      </c>
    </row>
    <row r="2209" spans="1:60" x14ac:dyDescent="0.3">
      <c r="A2209" s="1">
        <v>41186</v>
      </c>
      <c r="B2209" s="3">
        <v>2012</v>
      </c>
      <c r="C2209">
        <v>0</v>
      </c>
      <c r="D2209">
        <v>0</v>
      </c>
      <c r="E2209">
        <v>0</v>
      </c>
      <c r="F2209">
        <v>7.1926227466292E-2</v>
      </c>
      <c r="G2209">
        <v>6.6325239103475694E-2</v>
      </c>
      <c r="H2209">
        <v>0</v>
      </c>
      <c r="I2209">
        <v>2.77777777777777E-2</v>
      </c>
      <c r="J2209">
        <v>0</v>
      </c>
      <c r="K2209">
        <v>8.3333333333333301E-2</v>
      </c>
      <c r="L2209">
        <v>0</v>
      </c>
      <c r="M2209">
        <v>0</v>
      </c>
      <c r="N2209">
        <v>4.8611111111111098E-2</v>
      </c>
      <c r="O2209">
        <v>0.11111111111111099</v>
      </c>
      <c r="P2209">
        <v>0.228210004812648</v>
      </c>
      <c r="Q2209">
        <v>4.1666666666666602E-2</v>
      </c>
      <c r="R2209">
        <v>0.13246785869609701</v>
      </c>
      <c r="S2209">
        <v>0</v>
      </c>
      <c r="T2209">
        <v>9.8149619509444397E-2</v>
      </c>
      <c r="U2209">
        <v>0</v>
      </c>
      <c r="V2209">
        <v>0</v>
      </c>
      <c r="W2209">
        <v>6.9587717078708394E-2</v>
      </c>
      <c r="X2209">
        <v>2.0833333333333301E-2</v>
      </c>
      <c r="Y2209" s="2">
        <v>9.2518585385429703E-17</v>
      </c>
      <c r="Z2209">
        <v>-1.4252080236818454E-3</v>
      </c>
      <c r="AA2209">
        <v>0</v>
      </c>
      <c r="AB2209" t="s">
        <v>24</v>
      </c>
      <c r="AC2209">
        <v>2.1723701701946707E-2</v>
      </c>
      <c r="AD2209">
        <v>1.0356764180378786E-2</v>
      </c>
      <c r="AE2209">
        <v>1.2167875420431518E-2</v>
      </c>
      <c r="AF2209">
        <v>8.1833262466357581E-5</v>
      </c>
      <c r="AG2209">
        <v>1.2141031989897799E-2</v>
      </c>
      <c r="AH2209">
        <v>6.9601352749446566E-3</v>
      </c>
      <c r="AI2209">
        <v>4.2327505021200196E-3</v>
      </c>
      <c r="AJ2209">
        <v>-3.9613838634431353E-3</v>
      </c>
      <c r="AK2209">
        <v>6.8151966022174104E-3</v>
      </c>
      <c r="AL2209">
        <v>-8.2054290113398043E-4</v>
      </c>
      <c r="AM2209">
        <v>3.4728426208145979E-3</v>
      </c>
      <c r="AN2209">
        <v>0</v>
      </c>
      <c r="AO2209">
        <v>7.1681405582066926E-3</v>
      </c>
      <c r="AP2209">
        <v>1.4675224830025257E-3</v>
      </c>
      <c r="AQ2209">
        <v>-1.2470142433418707E-2</v>
      </c>
      <c r="AR2209">
        <v>1.1168048522154139E-2</v>
      </c>
      <c r="AS2209">
        <v>1.4394998923708657E-2</v>
      </c>
      <c r="AT2209">
        <v>-3.0723261237597388E-4</v>
      </c>
      <c r="AU2209">
        <v>9.3059157746846477E-3</v>
      </c>
      <c r="AV2209">
        <v>0</v>
      </c>
      <c r="AW2209">
        <f t="shared" si="182"/>
        <v>3.7624655914507196E-3</v>
      </c>
      <c r="AX2209">
        <f t="shared" si="183"/>
        <v>3.0109495252683631</v>
      </c>
      <c r="AY2209">
        <f>1-AX2209/MAX(AX$2:AX2209)</f>
        <v>1.0634123908200843E-3</v>
      </c>
      <c r="AZ2209">
        <v>3</v>
      </c>
      <c r="BA2209">
        <v>4</v>
      </c>
      <c r="BB2209">
        <v>5</v>
      </c>
      <c r="BC2209">
        <v>5</v>
      </c>
      <c r="BD2209">
        <v>5</v>
      </c>
      <c r="BE2209">
        <f t="shared" ca="1" si="184"/>
        <v>3.7624655914507196E-3</v>
      </c>
      <c r="BF2209">
        <f t="shared" ca="1" si="185"/>
        <v>4.0556418117279316</v>
      </c>
      <c r="BG2209">
        <f ca="1">1-BF2209/MAX(BF$2:BF2209)</f>
        <v>2.9898638534636701E-3</v>
      </c>
      <c r="BH2209">
        <f t="shared" ca="1" si="186"/>
        <v>0.99999999999999867</v>
      </c>
    </row>
    <row r="2210" spans="1:60" x14ac:dyDescent="0.3">
      <c r="A2210" s="1">
        <v>41187</v>
      </c>
      <c r="B2210" s="3">
        <v>2012</v>
      </c>
      <c r="C2210">
        <v>0</v>
      </c>
      <c r="D2210">
        <v>0</v>
      </c>
      <c r="E2210">
        <v>0</v>
      </c>
      <c r="F2210">
        <v>7.1926227466292E-2</v>
      </c>
      <c r="G2210">
        <v>6.6325239103475694E-2</v>
      </c>
      <c r="H2210">
        <v>0</v>
      </c>
      <c r="I2210">
        <v>2.77777777777777E-2</v>
      </c>
      <c r="J2210">
        <v>0</v>
      </c>
      <c r="K2210">
        <v>8.3333333333333301E-2</v>
      </c>
      <c r="L2210">
        <v>0</v>
      </c>
      <c r="M2210">
        <v>0</v>
      </c>
      <c r="N2210">
        <v>4.8611111111111098E-2</v>
      </c>
      <c r="O2210">
        <v>0.11111111111111099</v>
      </c>
      <c r="P2210">
        <v>0.228210004812648</v>
      </c>
      <c r="Q2210">
        <v>4.1666666666666602E-2</v>
      </c>
      <c r="R2210">
        <v>0.13246785869609701</v>
      </c>
      <c r="S2210">
        <v>0</v>
      </c>
      <c r="T2210">
        <v>9.8149619509444397E-2</v>
      </c>
      <c r="U2210">
        <v>0</v>
      </c>
      <c r="V2210">
        <v>0</v>
      </c>
      <c r="W2210">
        <v>6.9587717078708394E-2</v>
      </c>
      <c r="X2210">
        <v>2.0833333333333301E-2</v>
      </c>
      <c r="Y2210" s="2">
        <v>9.2518585385429703E-17</v>
      </c>
      <c r="Z2210">
        <v>-2.0517160169566395E-3</v>
      </c>
      <c r="AA2210">
        <v>0</v>
      </c>
      <c r="AB2210" t="s">
        <v>24</v>
      </c>
      <c r="AC2210">
        <v>-5.2282895400725948E-3</v>
      </c>
      <c r="AD2210">
        <v>0</v>
      </c>
      <c r="AE2210">
        <v>1.2944333633500005E-3</v>
      </c>
      <c r="AF2210">
        <v>3.2915661481358605E-4</v>
      </c>
      <c r="AG2210">
        <v>0</v>
      </c>
      <c r="AH2210">
        <v>-5.7024681163728719E-3</v>
      </c>
      <c r="AI2210">
        <v>-5.3968571534357412E-4</v>
      </c>
      <c r="AJ2210">
        <v>-4.530806021598055E-3</v>
      </c>
      <c r="AK2210">
        <v>-1.1875698500970477E-3</v>
      </c>
      <c r="AL2210">
        <v>-1.5609081249198242E-3</v>
      </c>
      <c r="AM2210">
        <v>-5.3354315096418858E-3</v>
      </c>
      <c r="AN2210">
        <v>-4.7353184491594202E-4</v>
      </c>
      <c r="AO2210">
        <v>6.8570043501470224E-5</v>
      </c>
      <c r="AP2210">
        <v>-2.035766537769601E-3</v>
      </c>
      <c r="AQ2210">
        <v>-1.2954381783352065E-2</v>
      </c>
      <c r="AR2210">
        <v>2.0895867748382813E-3</v>
      </c>
      <c r="AS2210">
        <v>2.1502419450010191E-3</v>
      </c>
      <c r="AT2210">
        <v>1.2293081330574385E-3</v>
      </c>
      <c r="AU2210">
        <v>-7.0924423005636061E-4</v>
      </c>
      <c r="AV2210">
        <v>0</v>
      </c>
      <c r="AW2210">
        <f t="shared" si="182"/>
        <v>-3.5022217409279898E-3</v>
      </c>
      <c r="AX2210">
        <f t="shared" si="183"/>
        <v>3.0004045123801317</v>
      </c>
      <c r="AY2210">
        <f>1-AX2210/MAX(AX$2:AX2210)</f>
        <v>4.5619098257532187E-3</v>
      </c>
      <c r="AZ2210">
        <v>3</v>
      </c>
      <c r="BA2210">
        <v>4</v>
      </c>
      <c r="BB2210">
        <v>5</v>
      </c>
      <c r="BC2210">
        <v>5</v>
      </c>
      <c r="BD2210">
        <v>5</v>
      </c>
      <c r="BE2210">
        <f t="shared" ca="1" si="184"/>
        <v>-3.5022217409279898E-3</v>
      </c>
      <c r="BF2210">
        <f t="shared" ca="1" si="185"/>
        <v>4.0414380548014819</v>
      </c>
      <c r="BG2210">
        <f ca="1">1-BF2210/MAX(BF$2:BF2210)</f>
        <v>6.4816144282014987E-3</v>
      </c>
      <c r="BH2210">
        <f t="shared" ca="1" si="186"/>
        <v>0.99999999999999867</v>
      </c>
    </row>
    <row r="2211" spans="1:60" x14ac:dyDescent="0.3">
      <c r="A2211" s="1">
        <v>41190</v>
      </c>
      <c r="B2211" s="3">
        <v>2012</v>
      </c>
      <c r="C2211">
        <v>0</v>
      </c>
      <c r="D2211">
        <v>0</v>
      </c>
      <c r="E2211">
        <v>0</v>
      </c>
      <c r="F2211">
        <v>7.1926227466292E-2</v>
      </c>
      <c r="G2211">
        <v>6.6325239103475694E-2</v>
      </c>
      <c r="H2211">
        <v>0</v>
      </c>
      <c r="I2211">
        <v>2.77777777777777E-2</v>
      </c>
      <c r="J2211">
        <v>0</v>
      </c>
      <c r="K2211">
        <v>8.3333333333333301E-2</v>
      </c>
      <c r="L2211">
        <v>0</v>
      </c>
      <c r="M2211">
        <v>0</v>
      </c>
      <c r="N2211">
        <v>4.8611111111111098E-2</v>
      </c>
      <c r="O2211">
        <v>0.11111111111111099</v>
      </c>
      <c r="P2211">
        <v>0.228210004812648</v>
      </c>
      <c r="Q2211">
        <v>4.1666666666666602E-2</v>
      </c>
      <c r="R2211">
        <v>0.13246785869609701</v>
      </c>
      <c r="S2211">
        <v>0</v>
      </c>
      <c r="T2211">
        <v>9.8149619509444397E-2</v>
      </c>
      <c r="U2211">
        <v>0</v>
      </c>
      <c r="V2211">
        <v>0</v>
      </c>
      <c r="W2211">
        <v>6.9587717078708394E-2</v>
      </c>
      <c r="X2211">
        <v>2.0833333333333301E-2</v>
      </c>
      <c r="Y2211" s="2">
        <v>9.2518585385429703E-17</v>
      </c>
      <c r="Z2211">
        <v>1.5191513871557483E-3</v>
      </c>
      <c r="AA2211">
        <v>0</v>
      </c>
      <c r="AB2211" t="s">
        <v>24</v>
      </c>
      <c r="AC2211">
        <v>-2.8031640344692299E-3</v>
      </c>
      <c r="AD2211">
        <v>-8.8203032999782938E-3</v>
      </c>
      <c r="AE2211">
        <v>-5.9102727166606694E-3</v>
      </c>
      <c r="AF2211">
        <v>-2.8774770853098319E-3</v>
      </c>
      <c r="AG2211">
        <v>-5.4523854332285682E-3</v>
      </c>
      <c r="AH2211">
        <v>-3.302004875177067E-3</v>
      </c>
      <c r="AI2211">
        <v>-1.4068188739766452E-3</v>
      </c>
      <c r="AJ2211">
        <v>3.2505896693533209E-3</v>
      </c>
      <c r="AK2211">
        <v>-6.3013723989187032E-3</v>
      </c>
      <c r="AL2211">
        <v>2.6327685056173333E-3</v>
      </c>
      <c r="AM2211">
        <v>-9.1330720054203507E-3</v>
      </c>
      <c r="AN2211">
        <v>1.1793547851701724E-4</v>
      </c>
      <c r="AO2211">
        <v>-3.4213786736247975E-3</v>
      </c>
      <c r="AP2211">
        <v>2.3662040674268248E-3</v>
      </c>
      <c r="AQ2211">
        <v>8.4194650832143392E-3</v>
      </c>
      <c r="AR2211">
        <v>-6.5538805696581104E-3</v>
      </c>
      <c r="AS2211">
        <v>-7.7237437875512516E-3</v>
      </c>
      <c r="AT2211">
        <v>-2.1485578943493122E-3</v>
      </c>
      <c r="AU2211">
        <v>-9.2267798529767076E-3</v>
      </c>
      <c r="AV2211">
        <v>0</v>
      </c>
      <c r="AW2211">
        <f t="shared" si="182"/>
        <v>-3.2034512706337289E-3</v>
      </c>
      <c r="AX2211">
        <f t="shared" si="183"/>
        <v>2.9907928627325324</v>
      </c>
      <c r="AY2211">
        <f>1-AX2211/MAX(AX$2:AX2211)</f>
        <v>7.7507472405591304E-3</v>
      </c>
      <c r="AZ2211">
        <v>3</v>
      </c>
      <c r="BA2211">
        <v>4</v>
      </c>
      <c r="BB2211">
        <v>5</v>
      </c>
      <c r="BC2211">
        <v>5</v>
      </c>
      <c r="BD2211">
        <v>5</v>
      </c>
      <c r="BE2211">
        <f t="shared" ca="1" si="184"/>
        <v>-3.2034512706337289E-3</v>
      </c>
      <c r="BF2211">
        <f t="shared" ca="1" si="185"/>
        <v>4.028491504929641</v>
      </c>
      <c r="BG2211">
        <f ca="1">1-BF2211/MAX(BF$2:BF2211)</f>
        <v>9.6643021628594061E-3</v>
      </c>
      <c r="BH2211">
        <f t="shared" ca="1" si="186"/>
        <v>0.99999999999999867</v>
      </c>
    </row>
    <row r="2212" spans="1:60" x14ac:dyDescent="0.3">
      <c r="A2212" s="1">
        <v>41191</v>
      </c>
      <c r="B2212" s="3">
        <v>2012</v>
      </c>
      <c r="C2212">
        <v>0</v>
      </c>
      <c r="D2212">
        <v>0</v>
      </c>
      <c r="E2212">
        <v>0</v>
      </c>
      <c r="F2212">
        <v>7.1926227466292E-2</v>
      </c>
      <c r="G2212">
        <v>6.6325239103475694E-2</v>
      </c>
      <c r="H2212">
        <v>0</v>
      </c>
      <c r="I2212">
        <v>2.77777777777777E-2</v>
      </c>
      <c r="J2212">
        <v>0</v>
      </c>
      <c r="K2212">
        <v>8.3333333333333301E-2</v>
      </c>
      <c r="L2212">
        <v>0</v>
      </c>
      <c r="M2212">
        <v>0</v>
      </c>
      <c r="N2212">
        <v>4.8611111111111098E-2</v>
      </c>
      <c r="O2212">
        <v>0.11111111111111099</v>
      </c>
      <c r="P2212">
        <v>0.228210004812648</v>
      </c>
      <c r="Q2212">
        <v>4.1666666666666602E-2</v>
      </c>
      <c r="R2212">
        <v>0.13246785869609701</v>
      </c>
      <c r="S2212">
        <v>0</v>
      </c>
      <c r="T2212">
        <v>9.8149619509444397E-2</v>
      </c>
      <c r="U2212">
        <v>0</v>
      </c>
      <c r="V2212">
        <v>0</v>
      </c>
      <c r="W2212">
        <v>6.9587717078708394E-2</v>
      </c>
      <c r="X2212">
        <v>2.0833333333333301E-2</v>
      </c>
      <c r="Y2212" s="2">
        <v>9.2518585385429703E-17</v>
      </c>
      <c r="Z2212">
        <v>-1.0711384500368126E-3</v>
      </c>
      <c r="AA2212">
        <v>0</v>
      </c>
      <c r="AB2212" t="s">
        <v>24</v>
      </c>
      <c r="AC2212">
        <v>7.3788426498970772E-3</v>
      </c>
      <c r="AD2212">
        <v>-7.4553061737469006E-3</v>
      </c>
      <c r="AE2212">
        <v>-1.4493081791453477E-2</v>
      </c>
      <c r="AF2212">
        <v>-9.066181268179152E-4</v>
      </c>
      <c r="AG2212">
        <v>-1.6447634404588518E-2</v>
      </c>
      <c r="AH2212">
        <v>-6.1609854100037609E-3</v>
      </c>
      <c r="AI2212">
        <v>-2.8160002795037942E-3</v>
      </c>
      <c r="AJ2212">
        <v>-2.0370608056524686E-3</v>
      </c>
      <c r="AK2212">
        <v>-1.172557273785213E-2</v>
      </c>
      <c r="AL2212">
        <v>1.0663452753807423E-3</v>
      </c>
      <c r="AM2212">
        <v>-1.5947127173257969E-2</v>
      </c>
      <c r="AN2212">
        <v>0</v>
      </c>
      <c r="AO2212">
        <v>-9.8875296779143973E-3</v>
      </c>
      <c r="AP2212">
        <v>-2.5232958278940121E-3</v>
      </c>
      <c r="AQ2212">
        <v>-1.8012979055419542E-3</v>
      </c>
      <c r="AR2212">
        <v>-1.4392427440028221E-2</v>
      </c>
      <c r="AS2212">
        <v>-1.7729880299825473E-2</v>
      </c>
      <c r="AT2212">
        <v>-3.6905157631734742E-3</v>
      </c>
      <c r="AU2212">
        <v>-8.1181630144402384E-3</v>
      </c>
      <c r="AV2212">
        <v>0</v>
      </c>
      <c r="AW2212">
        <f t="shared" si="182"/>
        <v>-6.5056657683771578E-3</v>
      </c>
      <c r="AX2212">
        <f t="shared" si="183"/>
        <v>2.9713357639851465</v>
      </c>
      <c r="AY2212">
        <f>1-AX2212/MAX(AX$2:AX2212)</f>
        <v>1.4205989237934147E-2</v>
      </c>
      <c r="AZ2212">
        <v>3</v>
      </c>
      <c r="BA2212">
        <v>4</v>
      </c>
      <c r="BB2212">
        <v>5</v>
      </c>
      <c r="BC2212">
        <v>5</v>
      </c>
      <c r="BD2212">
        <v>5</v>
      </c>
      <c r="BE2212">
        <f t="shared" ca="1" si="184"/>
        <v>-6.5056657683771578E-3</v>
      </c>
      <c r="BF2212">
        <f t="shared" ca="1" si="185"/>
        <v>4.0022834856478218</v>
      </c>
      <c r="BG2212">
        <f ca="1">1-BF2212/MAX(BF$2:BF2212)</f>
        <v>1.610709521148046E-2</v>
      </c>
      <c r="BH2212">
        <f t="shared" ca="1" si="186"/>
        <v>0.99999999999999867</v>
      </c>
    </row>
    <row r="2213" spans="1:60" x14ac:dyDescent="0.3">
      <c r="A2213" s="1">
        <v>41192</v>
      </c>
      <c r="B2213" s="3">
        <v>2012</v>
      </c>
      <c r="C2213">
        <v>0</v>
      </c>
      <c r="D2213">
        <v>0</v>
      </c>
      <c r="E2213">
        <v>0</v>
      </c>
      <c r="F2213">
        <v>7.1926227466292E-2</v>
      </c>
      <c r="G2213">
        <v>6.6325239103475694E-2</v>
      </c>
      <c r="H2213">
        <v>0</v>
      </c>
      <c r="I2213">
        <v>2.77777777777777E-2</v>
      </c>
      <c r="J2213">
        <v>0</v>
      </c>
      <c r="K2213">
        <v>8.3333333333333301E-2</v>
      </c>
      <c r="L2213">
        <v>0</v>
      </c>
      <c r="M2213">
        <v>0</v>
      </c>
      <c r="N2213">
        <v>4.8611111111111098E-2</v>
      </c>
      <c r="O2213">
        <v>0.11111111111111099</v>
      </c>
      <c r="P2213">
        <v>0.228210004812648</v>
      </c>
      <c r="Q2213">
        <v>4.1666666666666602E-2</v>
      </c>
      <c r="R2213">
        <v>0.13246785869609701</v>
      </c>
      <c r="S2213">
        <v>0</v>
      </c>
      <c r="T2213">
        <v>9.8149619509444397E-2</v>
      </c>
      <c r="U2213">
        <v>0</v>
      </c>
      <c r="V2213">
        <v>0</v>
      </c>
      <c r="W2213">
        <v>6.9587717078708394E-2</v>
      </c>
      <c r="X2213">
        <v>2.0833333333333301E-2</v>
      </c>
      <c r="Y2213" s="2">
        <v>9.2518585385429703E-17</v>
      </c>
      <c r="Z2213">
        <v>1.6088303355676903E-3</v>
      </c>
      <c r="AA2213">
        <v>2.1820018667018104E-4</v>
      </c>
      <c r="AB2213" t="s">
        <v>24</v>
      </c>
      <c r="AC2213">
        <v>-1.7440248481196408E-3</v>
      </c>
      <c r="AD2213">
        <v>-6.05790540267237E-3</v>
      </c>
      <c r="AE2213">
        <v>-2.8276088556626888E-3</v>
      </c>
      <c r="AF2213">
        <v>1.6494235373110122E-4</v>
      </c>
      <c r="AG2213">
        <v>-7.8037134058152047E-3</v>
      </c>
      <c r="AH2213">
        <v>-8.7729779785283846E-4</v>
      </c>
      <c r="AI2213">
        <v>-2.3892793161900405E-3</v>
      </c>
      <c r="AJ2213">
        <v>2.4127947885554946E-3</v>
      </c>
      <c r="AK2213">
        <v>-1.5734834777810791E-3</v>
      </c>
      <c r="AL2213">
        <v>1.803768784373716E-3</v>
      </c>
      <c r="AM2213">
        <v>-5.0550664334226836E-3</v>
      </c>
      <c r="AN2213">
        <v>-1.1792157137990866E-4</v>
      </c>
      <c r="AO2213">
        <v>-6.3802080135051398E-3</v>
      </c>
      <c r="AP2213">
        <v>-1.0608382709936803E-3</v>
      </c>
      <c r="AQ2213">
        <v>7.0523309318089034E-3</v>
      </c>
      <c r="AR2213">
        <v>-3.3466061645747169E-3</v>
      </c>
      <c r="AS2213">
        <v>-2.2020844103343151E-4</v>
      </c>
      <c r="AT2213">
        <v>4.0132077321295423E-3</v>
      </c>
      <c r="AU2213">
        <v>-5.055542717871675E-3</v>
      </c>
      <c r="AV2213">
        <v>0</v>
      </c>
      <c r="AW2213">
        <f t="shared" si="182"/>
        <v>-1.609402468615725E-3</v>
      </c>
      <c r="AX2213">
        <f t="shared" si="183"/>
        <v>2.9665536888715027</v>
      </c>
      <c r="AY2213">
        <f>1-AX2213/MAX(AX$2:AX2213)</f>
        <v>1.5792528552401097E-2</v>
      </c>
      <c r="AZ2213">
        <v>3</v>
      </c>
      <c r="BA2213">
        <v>4</v>
      </c>
      <c r="BB2213">
        <v>5</v>
      </c>
      <c r="BC2213">
        <v>5</v>
      </c>
      <c r="BD2213">
        <v>5</v>
      </c>
      <c r="BE2213">
        <f t="shared" ca="1" si="184"/>
        <v>-1.609402468615725E-3</v>
      </c>
      <c r="BF2213">
        <f t="shared" ca="1" si="185"/>
        <v>3.99584220072592</v>
      </c>
      <c r="BG2213">
        <f ca="1">1-BF2213/MAX(BF$2:BF2213)</f>
        <v>1.7690574881300658E-2</v>
      </c>
      <c r="BH2213">
        <f t="shared" ca="1" si="186"/>
        <v>0.99999999999999867</v>
      </c>
    </row>
    <row r="2214" spans="1:60" x14ac:dyDescent="0.3">
      <c r="A2214" s="1">
        <v>41193</v>
      </c>
      <c r="B2214" s="3">
        <v>2012</v>
      </c>
      <c r="C2214">
        <v>0</v>
      </c>
      <c r="D2214">
        <v>0</v>
      </c>
      <c r="E2214">
        <v>0</v>
      </c>
      <c r="F2214">
        <v>7.1926227466292E-2</v>
      </c>
      <c r="G2214">
        <v>6.6325239103475694E-2</v>
      </c>
      <c r="H2214">
        <v>0</v>
      </c>
      <c r="I2214">
        <v>2.77777777777777E-2</v>
      </c>
      <c r="J2214">
        <v>0</v>
      </c>
      <c r="K2214">
        <v>8.3333333333333301E-2</v>
      </c>
      <c r="L2214">
        <v>0</v>
      </c>
      <c r="M2214">
        <v>0</v>
      </c>
      <c r="N2214">
        <v>4.8611111111111098E-2</v>
      </c>
      <c r="O2214">
        <v>0.11111111111111099</v>
      </c>
      <c r="P2214">
        <v>0.228210004812648</v>
      </c>
      <c r="Q2214">
        <v>4.1666666666666602E-2</v>
      </c>
      <c r="R2214">
        <v>0.13246785869609701</v>
      </c>
      <c r="S2214">
        <v>0</v>
      </c>
      <c r="T2214">
        <v>9.8149619509444397E-2</v>
      </c>
      <c r="U2214">
        <v>0</v>
      </c>
      <c r="V2214">
        <v>0</v>
      </c>
      <c r="W2214">
        <v>6.9587717078708394E-2</v>
      </c>
      <c r="X2214">
        <v>2.0833333333333301E-2</v>
      </c>
      <c r="Y2214" s="2">
        <v>9.2518585385429703E-17</v>
      </c>
      <c r="Z2214">
        <v>1.2486816416210633E-3</v>
      </c>
      <c r="AA2214">
        <v>0</v>
      </c>
      <c r="AB2214" t="s">
        <v>24</v>
      </c>
      <c r="AC2214">
        <v>1.1530411559683484E-2</v>
      </c>
      <c r="AD2214">
        <v>9.2639690957814214E-3</v>
      </c>
      <c r="AE2214">
        <v>6.4282552427710193E-3</v>
      </c>
      <c r="AF2214">
        <v>5.5286283525133317E-3</v>
      </c>
      <c r="AG2214">
        <v>5.61798500160271E-3</v>
      </c>
      <c r="AH2214">
        <v>2.8097108207532084E-3</v>
      </c>
      <c r="AI2214">
        <v>5.4432454192929747E-3</v>
      </c>
      <c r="AJ2214">
        <v>9.2546104638691062E-4</v>
      </c>
      <c r="AK2214">
        <v>3.6376634078953973E-3</v>
      </c>
      <c r="AL2214">
        <v>3.273118566306854E-3</v>
      </c>
      <c r="AM2214">
        <v>-3.1381973565401955E-3</v>
      </c>
      <c r="AN2214">
        <v>-1.1874118631149955E-4</v>
      </c>
      <c r="AO2214">
        <v>5.585611631038212E-4</v>
      </c>
      <c r="AP2214">
        <v>-8.988628016365352E-4</v>
      </c>
      <c r="AQ2214">
        <v>6.921398205995688E-3</v>
      </c>
      <c r="AR2214">
        <v>6.4102826504046639E-3</v>
      </c>
      <c r="AS2214">
        <v>8.146485551204341E-3</v>
      </c>
      <c r="AT2214">
        <v>-7.6865461461395057E-4</v>
      </c>
      <c r="AU2214">
        <v>9.4363852923629032E-3</v>
      </c>
      <c r="AV2214">
        <v>0</v>
      </c>
      <c r="AW2214">
        <f t="shared" si="182"/>
        <v>2.5473111076964238E-3</v>
      </c>
      <c r="AX2214">
        <f t="shared" si="183"/>
        <v>2.9741104240347425</v>
      </c>
      <c r="AY2214">
        <f>1-AX2214/MAX(AX$2:AX2214)</f>
        <v>1.3285445928104989E-2</v>
      </c>
      <c r="AZ2214">
        <v>3</v>
      </c>
      <c r="BA2214">
        <v>4</v>
      </c>
      <c r="BB2214">
        <v>5</v>
      </c>
      <c r="BC2214">
        <v>5</v>
      </c>
      <c r="BD2214">
        <v>5</v>
      </c>
      <c r="BE2214">
        <f t="shared" ca="1" si="184"/>
        <v>2.5473111076964238E-3</v>
      </c>
      <c r="BF2214">
        <f t="shared" ca="1" si="185"/>
        <v>4.0060208539484305</v>
      </c>
      <c r="BG2214">
        <f ca="1">1-BF2214/MAX(BF$2:BF2214)</f>
        <v>1.5188327171501093E-2</v>
      </c>
      <c r="BH2214">
        <f t="shared" ca="1" si="186"/>
        <v>0.99999999999999867</v>
      </c>
    </row>
    <row r="2215" spans="1:60" x14ac:dyDescent="0.3">
      <c r="A2215" s="1">
        <v>41194</v>
      </c>
      <c r="B2215" s="3">
        <v>2012</v>
      </c>
      <c r="C2215">
        <v>0</v>
      </c>
      <c r="D2215">
        <v>0</v>
      </c>
      <c r="E2215">
        <v>0</v>
      </c>
      <c r="F2215">
        <v>7.1926227466292E-2</v>
      </c>
      <c r="G2215">
        <v>6.6325239103475694E-2</v>
      </c>
      <c r="H2215">
        <v>0</v>
      </c>
      <c r="I2215">
        <v>2.77777777777777E-2</v>
      </c>
      <c r="J2215">
        <v>0</v>
      </c>
      <c r="K2215">
        <v>8.3333333333333301E-2</v>
      </c>
      <c r="L2215">
        <v>0</v>
      </c>
      <c r="M2215">
        <v>0</v>
      </c>
      <c r="N2215">
        <v>4.8611111111111098E-2</v>
      </c>
      <c r="O2215">
        <v>0.11111111111111099</v>
      </c>
      <c r="P2215">
        <v>0.228210004812648</v>
      </c>
      <c r="Q2215">
        <v>4.1666666666666602E-2</v>
      </c>
      <c r="R2215">
        <v>0.13246785869609701</v>
      </c>
      <c r="S2215">
        <v>0</v>
      </c>
      <c r="T2215">
        <v>9.8149619509444397E-2</v>
      </c>
      <c r="U2215">
        <v>0</v>
      </c>
      <c r="V2215">
        <v>0</v>
      </c>
      <c r="W2215">
        <v>6.9587717078708394E-2</v>
      </c>
      <c r="X2215">
        <v>2.0833333333333301E-2</v>
      </c>
      <c r="Y2215" s="2">
        <v>9.2518585385429703E-17</v>
      </c>
      <c r="Z2215">
        <v>8.0150133328094064E-4</v>
      </c>
      <c r="AA2215">
        <v>-2.1815258573532059E-4</v>
      </c>
      <c r="AB2215" t="s">
        <v>24</v>
      </c>
      <c r="AC2215">
        <v>-1.3816914540999425E-2</v>
      </c>
      <c r="AD2215">
        <v>-3.1400524570206478E-3</v>
      </c>
      <c r="AE2215">
        <v>-1.1274600215488428E-3</v>
      </c>
      <c r="AF2215">
        <v>5.5804913072474704E-3</v>
      </c>
      <c r="AG2215">
        <v>1.1173703082265618E-3</v>
      </c>
      <c r="AH2215">
        <v>-7.3547146378558637E-3</v>
      </c>
      <c r="AI2215">
        <v>1.7327666456503632E-3</v>
      </c>
      <c r="AJ2215">
        <v>9.2734543899686273E-5</v>
      </c>
      <c r="AK2215">
        <v>-8.0947405189584209E-3</v>
      </c>
      <c r="AL2215">
        <v>1.1421765983863352E-3</v>
      </c>
      <c r="AM2215">
        <v>-4.4977037506632733E-4</v>
      </c>
      <c r="AN2215">
        <v>3.5535933345598458E-4</v>
      </c>
      <c r="AO2215">
        <v>-3.2784307952928859E-3</v>
      </c>
      <c r="AP2215">
        <v>-8.1720560402576137E-4</v>
      </c>
      <c r="AQ2215">
        <v>2.5068611503353821E-3</v>
      </c>
      <c r="AR2215">
        <v>3.0321992121584707E-4</v>
      </c>
      <c r="AS2215">
        <v>-8.7360879672082614E-4</v>
      </c>
      <c r="AT2215">
        <v>-3.5389281190869593E-3</v>
      </c>
      <c r="AU2215">
        <v>-2.8759859704037272E-3</v>
      </c>
      <c r="AV2215">
        <v>0</v>
      </c>
      <c r="AW2215">
        <f t="shared" si="182"/>
        <v>-2.5087853300110857E-3</v>
      </c>
      <c r="AX2215">
        <f t="shared" si="183"/>
        <v>2.966649019433091</v>
      </c>
      <c r="AY2215">
        <f>1-AX2215/MAX(AX$2:AX2215)</f>
        <v>1.5760900926269028E-2</v>
      </c>
      <c r="AZ2215">
        <v>3</v>
      </c>
      <c r="BA2215">
        <v>4</v>
      </c>
      <c r="BB2215">
        <v>5</v>
      </c>
      <c r="BC2215">
        <v>5</v>
      </c>
      <c r="BD2215">
        <v>5</v>
      </c>
      <c r="BE2215">
        <f t="shared" ca="1" si="184"/>
        <v>-2.5087853300110857E-3</v>
      </c>
      <c r="BF2215">
        <f t="shared" ca="1" si="185"/>
        <v>3.9959706075983261</v>
      </c>
      <c r="BG2215">
        <f ca="1">1-BF2215/MAX(BF$2:BF2215)</f>
        <v>1.7659008249116925E-2</v>
      </c>
      <c r="BH2215">
        <f t="shared" ca="1" si="186"/>
        <v>0.99999999999999867</v>
      </c>
    </row>
    <row r="2216" spans="1:60" x14ac:dyDescent="0.3">
      <c r="A2216" s="1">
        <v>41197</v>
      </c>
      <c r="B2216" s="3">
        <v>2012</v>
      </c>
      <c r="C2216">
        <v>0</v>
      </c>
      <c r="D2216">
        <v>0</v>
      </c>
      <c r="E2216">
        <v>0</v>
      </c>
      <c r="F2216">
        <v>7.1926227466292E-2</v>
      </c>
      <c r="G2216">
        <v>6.6325239103475694E-2</v>
      </c>
      <c r="H2216">
        <v>0</v>
      </c>
      <c r="I2216">
        <v>2.77777777777777E-2</v>
      </c>
      <c r="J2216">
        <v>0</v>
      </c>
      <c r="K2216">
        <v>8.3333333333333301E-2</v>
      </c>
      <c r="L2216">
        <v>0</v>
      </c>
      <c r="M2216">
        <v>0</v>
      </c>
      <c r="N2216">
        <v>4.8611111111111098E-2</v>
      </c>
      <c r="O2216">
        <v>0.11111111111111099</v>
      </c>
      <c r="P2216">
        <v>0.228210004812648</v>
      </c>
      <c r="Q2216">
        <v>4.1666666666666602E-2</v>
      </c>
      <c r="R2216">
        <v>0.13246785869609701</v>
      </c>
      <c r="S2216">
        <v>0</v>
      </c>
      <c r="T2216">
        <v>9.8149619509444397E-2</v>
      </c>
      <c r="U2216">
        <v>0</v>
      </c>
      <c r="V2216">
        <v>0</v>
      </c>
      <c r="W2216">
        <v>6.9587717078708394E-2</v>
      </c>
      <c r="X2216">
        <v>2.0833333333333301E-2</v>
      </c>
      <c r="Y2216" s="2">
        <v>9.2518585385429703E-17</v>
      </c>
      <c r="Z2216">
        <v>5.3440792081649313E-4</v>
      </c>
      <c r="AA2216">
        <v>2.1820018667018104E-4</v>
      </c>
      <c r="AB2216" t="s">
        <v>24</v>
      </c>
      <c r="AC2216">
        <v>-4.9036979412254711E-3</v>
      </c>
      <c r="AD2216">
        <v>5.8151103375136959E-3</v>
      </c>
      <c r="AE2216">
        <v>9.7801100417962417E-3</v>
      </c>
      <c r="AF2216">
        <v>2.6109998799455081E-3</v>
      </c>
      <c r="AG2216">
        <v>6.6966761891800175E-3</v>
      </c>
      <c r="AH2216">
        <v>-1.0055224506802962E-2</v>
      </c>
      <c r="AI2216">
        <v>4.5396366067751437E-3</v>
      </c>
      <c r="AJ2216">
        <v>2.7749287881029261E-4</v>
      </c>
      <c r="AK2216">
        <v>6.5773033573481854E-3</v>
      </c>
      <c r="AL2216">
        <v>3.095521899325826E-3</v>
      </c>
      <c r="AM2216">
        <v>7.3483327203669457E-3</v>
      </c>
      <c r="AN2216">
        <v>-2.3651999641249866E-4</v>
      </c>
      <c r="AO2216">
        <v>8.3278967548239269E-3</v>
      </c>
      <c r="AP2216">
        <v>-8.213228896991609E-5</v>
      </c>
      <c r="AQ2216">
        <v>-2.2592813872731599E-3</v>
      </c>
      <c r="AR2216">
        <v>8.793582424506452E-3</v>
      </c>
      <c r="AS2216">
        <v>1.07103601431493E-2</v>
      </c>
      <c r="AT2216">
        <v>6.6391364713105361E-3</v>
      </c>
      <c r="AU2216">
        <v>6.7301954368419459E-3</v>
      </c>
      <c r="AV2216">
        <v>0</v>
      </c>
      <c r="AW2216">
        <f t="shared" si="182"/>
        <v>3.0820072339006691E-3</v>
      </c>
      <c r="AX2216">
        <f t="shared" si="183"/>
        <v>2.975792253171428</v>
      </c>
      <c r="AY2216">
        <f>1-AX2216/MAX(AX$2:AX2216)</f>
        <v>1.2727468903035888E-2</v>
      </c>
      <c r="AZ2216">
        <v>3</v>
      </c>
      <c r="BA2216">
        <v>4</v>
      </c>
      <c r="BB2216">
        <v>5</v>
      </c>
      <c r="BC2216">
        <v>5</v>
      </c>
      <c r="BD2216">
        <v>5</v>
      </c>
      <c r="BE2216">
        <f t="shared" ca="1" si="184"/>
        <v>3.0820072339006691E-3</v>
      </c>
      <c r="BF2216">
        <f t="shared" ca="1" si="185"/>
        <v>4.0082862179173988</v>
      </c>
      <c r="BG2216">
        <f ca="1">1-BF2216/MAX(BF$2:BF2216)</f>
        <v>1.4631426206383469E-2</v>
      </c>
      <c r="BH2216">
        <f t="shared" ca="1" si="186"/>
        <v>0.99999999999999867</v>
      </c>
    </row>
    <row r="2217" spans="1:60" x14ac:dyDescent="0.3">
      <c r="A2217" s="1">
        <v>41198</v>
      </c>
      <c r="B2217" s="3">
        <v>2012</v>
      </c>
      <c r="C2217">
        <v>0</v>
      </c>
      <c r="D2217">
        <v>0</v>
      </c>
      <c r="E2217">
        <v>0</v>
      </c>
      <c r="F2217">
        <v>7.1926227466292E-2</v>
      </c>
      <c r="G2217">
        <v>6.6325239103475694E-2</v>
      </c>
      <c r="H2217">
        <v>0</v>
      </c>
      <c r="I2217">
        <v>2.77777777777777E-2</v>
      </c>
      <c r="J2217">
        <v>0</v>
      </c>
      <c r="K2217">
        <v>8.3333333333333301E-2</v>
      </c>
      <c r="L2217">
        <v>0</v>
      </c>
      <c r="M2217">
        <v>0</v>
      </c>
      <c r="N2217">
        <v>4.8611111111111098E-2</v>
      </c>
      <c r="O2217">
        <v>0.11111111111111099</v>
      </c>
      <c r="P2217">
        <v>0.228210004812648</v>
      </c>
      <c r="Q2217">
        <v>4.1666666666666602E-2</v>
      </c>
      <c r="R2217">
        <v>0.13246785869609701</v>
      </c>
      <c r="S2217">
        <v>0</v>
      </c>
      <c r="T2217">
        <v>9.8149619509444397E-2</v>
      </c>
      <c r="U2217">
        <v>0</v>
      </c>
      <c r="V2217">
        <v>0</v>
      </c>
      <c r="W2217">
        <v>6.9587717078708394E-2</v>
      </c>
      <c r="X2217">
        <v>2.0833333333333301E-2</v>
      </c>
      <c r="Y2217" s="2">
        <v>9.2518585385429703E-17</v>
      </c>
      <c r="Z2217">
        <v>-1.6010403223102321E-3</v>
      </c>
      <c r="AA2217">
        <v>-2.1815258573532059E-4</v>
      </c>
      <c r="AB2217" t="s">
        <v>24</v>
      </c>
      <c r="AC2217">
        <v>7.039803844768322E-4</v>
      </c>
      <c r="AD2217">
        <v>1.0358797212433934E-2</v>
      </c>
      <c r="AE2217">
        <v>1.6576613208576063E-2</v>
      </c>
      <c r="AF2217">
        <v>2.3603426622191837E-3</v>
      </c>
      <c r="AG2217">
        <v>1.4412269114361109E-2</v>
      </c>
      <c r="AH2217">
        <v>6.3557589939859938E-3</v>
      </c>
      <c r="AI2217">
        <v>3.6592661985259678E-3</v>
      </c>
      <c r="AJ2217">
        <v>-4.7150431145903671E-3</v>
      </c>
      <c r="AK2217">
        <v>7.3814386327650805E-3</v>
      </c>
      <c r="AL2217">
        <v>-6.4953879841678219E-4</v>
      </c>
      <c r="AM2217">
        <v>1.4143708382073683E-2</v>
      </c>
      <c r="AN2217">
        <v>0</v>
      </c>
      <c r="AO2217">
        <v>1.0133161541490354E-2</v>
      </c>
      <c r="AP2217">
        <v>-4.2555881215083913E-3</v>
      </c>
      <c r="AQ2217">
        <v>-1.3824804497814203E-2</v>
      </c>
      <c r="AR2217">
        <v>1.6832097116459499E-2</v>
      </c>
      <c r="AS2217">
        <v>1.8166001548230115E-2</v>
      </c>
      <c r="AT2217">
        <v>6.135001330763501E-3</v>
      </c>
      <c r="AU2217">
        <v>8.834827459317296E-3</v>
      </c>
      <c r="AV2217">
        <v>0</v>
      </c>
      <c r="AW2217">
        <f t="shared" si="182"/>
        <v>5.4436792781196001E-3</v>
      </c>
      <c r="AX2217">
        <f t="shared" si="183"/>
        <v>2.9919915117960061</v>
      </c>
      <c r="AY2217">
        <f>1-AX2217/MAX(AX$2:AX2217)</f>
        <v>7.3530738836466991E-3</v>
      </c>
      <c r="AZ2217">
        <v>3</v>
      </c>
      <c r="BA2217">
        <v>4</v>
      </c>
      <c r="BB2217">
        <v>5</v>
      </c>
      <c r="BC2217">
        <v>5</v>
      </c>
      <c r="BD2217">
        <v>5</v>
      </c>
      <c r="BE2217">
        <f t="shared" ca="1" si="184"/>
        <v>5.4436792781196001E-3</v>
      </c>
      <c r="BF2217">
        <f t="shared" ca="1" si="185"/>
        <v>4.0301060425426485</v>
      </c>
      <c r="BG2217">
        <f ca="1">1-BF2217/MAX(BF$2:BF2217)</f>
        <v>9.2673957199127521E-3</v>
      </c>
      <c r="BH2217">
        <f t="shared" ca="1" si="186"/>
        <v>0.99999999999999867</v>
      </c>
    </row>
    <row r="2218" spans="1:60" x14ac:dyDescent="0.3">
      <c r="A2218" s="1">
        <v>41199</v>
      </c>
      <c r="B2218" s="3">
        <v>2012</v>
      </c>
      <c r="C2218">
        <v>0</v>
      </c>
      <c r="D2218">
        <v>0</v>
      </c>
      <c r="E2218">
        <v>0</v>
      </c>
      <c r="F2218">
        <v>7.1926227466292E-2</v>
      </c>
      <c r="G2218">
        <v>6.6325239103475694E-2</v>
      </c>
      <c r="H2218">
        <v>0</v>
      </c>
      <c r="I2218">
        <v>2.77777777777777E-2</v>
      </c>
      <c r="J2218">
        <v>0</v>
      </c>
      <c r="K2218">
        <v>8.3333333333333301E-2</v>
      </c>
      <c r="L2218">
        <v>0</v>
      </c>
      <c r="M2218">
        <v>0</v>
      </c>
      <c r="N2218">
        <v>4.8611111111111098E-2</v>
      </c>
      <c r="O2218">
        <v>0.11111111111111099</v>
      </c>
      <c r="P2218">
        <v>0.228210004812648</v>
      </c>
      <c r="Q2218">
        <v>4.1666666666666602E-2</v>
      </c>
      <c r="R2218">
        <v>0.13246785869609701</v>
      </c>
      <c r="S2218">
        <v>0</v>
      </c>
      <c r="T2218">
        <v>9.8149619509444397E-2</v>
      </c>
      <c r="U2218">
        <v>0</v>
      </c>
      <c r="V2218">
        <v>0</v>
      </c>
      <c r="W2218">
        <v>6.9587717078708394E-2</v>
      </c>
      <c r="X2218">
        <v>2.0833333333333301E-2</v>
      </c>
      <c r="Y2218" s="2">
        <v>9.2518585385429703E-17</v>
      </c>
      <c r="Z2218">
        <v>-3.1197508452930345E-3</v>
      </c>
      <c r="AA2218">
        <v>2.1820018667018104E-4</v>
      </c>
      <c r="AB2218" t="s">
        <v>24</v>
      </c>
      <c r="AC2218">
        <v>3.5170783922500171E-4</v>
      </c>
      <c r="AD2218">
        <v>7.8686890428476541E-3</v>
      </c>
      <c r="AE2218">
        <v>9.3440143517162788E-3</v>
      </c>
      <c r="AF2218">
        <v>8.1297462850127289E-5</v>
      </c>
      <c r="AG2218">
        <v>5.4643640393796655E-3</v>
      </c>
      <c r="AH2218">
        <v>7.082700890324034E-4</v>
      </c>
      <c r="AI2218">
        <v>2.2515386919454983E-3</v>
      </c>
      <c r="AJ2218">
        <v>-6.3165354215587444E-3</v>
      </c>
      <c r="AK2218">
        <v>9.0088462547202042E-3</v>
      </c>
      <c r="AL2218">
        <v>-1.9509394806382918E-3</v>
      </c>
      <c r="AM2218">
        <v>-5.8763148060969606E-4</v>
      </c>
      <c r="AN2218">
        <v>-5.9249736986710655E-4</v>
      </c>
      <c r="AO2218">
        <v>4.5354522217344595E-3</v>
      </c>
      <c r="AP2218">
        <v>-2.9586871317253127E-3</v>
      </c>
      <c r="AQ2218">
        <v>-9.2636658116757031E-3</v>
      </c>
      <c r="AR2218">
        <v>9.4589355489402838E-3</v>
      </c>
      <c r="AS2218">
        <v>9.133433758820253E-3</v>
      </c>
      <c r="AT2218">
        <v>-2.7439032566914934E-3</v>
      </c>
      <c r="AU2218">
        <v>8.0476165973633051E-3</v>
      </c>
      <c r="AV2218">
        <v>0</v>
      </c>
      <c r="AW2218">
        <f t="shared" si="182"/>
        <v>3.3913175490433734E-4</v>
      </c>
      <c r="AX2218">
        <f t="shared" si="183"/>
        <v>2.9930061911280608</v>
      </c>
      <c r="AY2218">
        <f>1-AX2218/MAX(AX$2:AX2218)</f>
        <v>7.0164357895923235E-3</v>
      </c>
      <c r="AZ2218">
        <v>3</v>
      </c>
      <c r="BA2218">
        <v>4</v>
      </c>
      <c r="BB2218">
        <v>5</v>
      </c>
      <c r="BC2218">
        <v>5</v>
      </c>
      <c r="BD2218">
        <v>5</v>
      </c>
      <c r="BE2218">
        <f t="shared" ca="1" si="184"/>
        <v>3.3913175490433734E-4</v>
      </c>
      <c r="BF2218">
        <f t="shared" ca="1" si="185"/>
        <v>4.0314727794773066</v>
      </c>
      <c r="BG2218">
        <f ca="1">1-BF2218/MAX(BF$2:BF2218)</f>
        <v>8.931406833182276E-3</v>
      </c>
      <c r="BH2218">
        <f t="shared" ca="1" si="186"/>
        <v>0.99999999999999867</v>
      </c>
    </row>
    <row r="2219" spans="1:60" x14ac:dyDescent="0.3">
      <c r="A2219" s="1">
        <v>41200</v>
      </c>
      <c r="B2219" s="3">
        <v>2012</v>
      </c>
      <c r="C2219">
        <v>0</v>
      </c>
      <c r="D2219">
        <v>0</v>
      </c>
      <c r="E2219">
        <v>0</v>
      </c>
      <c r="F2219">
        <v>7.1926227466292E-2</v>
      </c>
      <c r="G2219">
        <v>6.6325239103475694E-2</v>
      </c>
      <c r="H2219">
        <v>0</v>
      </c>
      <c r="I2219">
        <v>2.77777777777777E-2</v>
      </c>
      <c r="J2219">
        <v>0</v>
      </c>
      <c r="K2219">
        <v>8.3333333333333301E-2</v>
      </c>
      <c r="L2219">
        <v>0</v>
      </c>
      <c r="M2219">
        <v>0</v>
      </c>
      <c r="N2219">
        <v>4.8611111111111098E-2</v>
      </c>
      <c r="O2219">
        <v>0.11111111111111099</v>
      </c>
      <c r="P2219">
        <v>0.228210004812648</v>
      </c>
      <c r="Q2219">
        <v>4.1666666666666602E-2</v>
      </c>
      <c r="R2219">
        <v>0.13246785869609701</v>
      </c>
      <c r="S2219">
        <v>0</v>
      </c>
      <c r="T2219">
        <v>9.8149619509444397E-2</v>
      </c>
      <c r="U2219">
        <v>0</v>
      </c>
      <c r="V2219">
        <v>0</v>
      </c>
      <c r="W2219">
        <v>6.9587717078708394E-2</v>
      </c>
      <c r="X2219">
        <v>2.0833333333333301E-2</v>
      </c>
      <c r="Y2219" s="2">
        <v>9.2518585385429703E-17</v>
      </c>
      <c r="Z2219">
        <v>-3.5779845057615223E-4</v>
      </c>
      <c r="AA2219">
        <v>-2.1815258573532059E-4</v>
      </c>
      <c r="AB2219" t="s">
        <v>24</v>
      </c>
      <c r="AC2219">
        <v>-3.5158418431135985E-4</v>
      </c>
      <c r="AD2219">
        <v>-2.8390538242325514E-3</v>
      </c>
      <c r="AE2219">
        <v>-3.8116867507661523E-3</v>
      </c>
      <c r="AF2219">
        <v>-1.948950764434354E-3</v>
      </c>
      <c r="AG2219">
        <v>6.5221642358526122E-3</v>
      </c>
      <c r="AH2219">
        <v>-4.4237349870258624E-3</v>
      </c>
      <c r="AI2219">
        <v>-5.3466067020535579E-4</v>
      </c>
      <c r="AJ2219">
        <v>-1.7754447526325823E-3</v>
      </c>
      <c r="AK2219">
        <v>-5.4761219177799081E-3</v>
      </c>
      <c r="AL2219">
        <v>-1.8724449066722659E-3</v>
      </c>
      <c r="AM2219">
        <v>-1.1603736821372168E-2</v>
      </c>
      <c r="AN2219">
        <v>1.1790462322225359E-4</v>
      </c>
      <c r="AO2219">
        <v>-2.5994401245109655E-3</v>
      </c>
      <c r="AP2219">
        <v>-8.2330886783221757E-5</v>
      </c>
      <c r="AQ2219">
        <v>-6.1228406407344282E-3</v>
      </c>
      <c r="AR2219">
        <v>-3.2212459945227812E-3</v>
      </c>
      <c r="AS2219">
        <v>-6.5249972964160907E-3</v>
      </c>
      <c r="AT2219">
        <v>1.0241325186814976E-2</v>
      </c>
      <c r="AU2219">
        <v>-2.8177202314595418E-3</v>
      </c>
      <c r="AV2219">
        <v>0</v>
      </c>
      <c r="AW2219">
        <f t="shared" si="182"/>
        <v>-4.0451259110329749E-3</v>
      </c>
      <c r="AX2219">
        <f t="shared" si="183"/>
        <v>2.9808991042324466</v>
      </c>
      <c r="AY2219">
        <f>1-AX2219/MAX(AX$2:AX2219)</f>
        <v>1.1033179334409726E-2</v>
      </c>
      <c r="AZ2219">
        <v>3</v>
      </c>
      <c r="BA2219">
        <v>4</v>
      </c>
      <c r="BB2219">
        <v>5</v>
      </c>
      <c r="BC2219">
        <v>5</v>
      </c>
      <c r="BD2219">
        <v>5</v>
      </c>
      <c r="BE2219">
        <f t="shared" ca="1" si="184"/>
        <v>-4.0451259110329749E-3</v>
      </c>
      <c r="BF2219">
        <f t="shared" ca="1" si="185"/>
        <v>4.0151649644774183</v>
      </c>
      <c r="BG2219">
        <f ca="1">1-BF2219/MAX(BF$2:BF2219)</f>
        <v>1.2940404079012535E-2</v>
      </c>
      <c r="BH2219">
        <f t="shared" ca="1" si="186"/>
        <v>0.99999999999999867</v>
      </c>
    </row>
    <row r="2220" spans="1:60" x14ac:dyDescent="0.3">
      <c r="A2220" s="1">
        <v>41201</v>
      </c>
      <c r="B2220" s="3">
        <v>2012</v>
      </c>
      <c r="C2220">
        <v>0</v>
      </c>
      <c r="D2220">
        <v>0</v>
      </c>
      <c r="E2220">
        <v>0</v>
      </c>
      <c r="F2220">
        <v>7.1926227466292E-2</v>
      </c>
      <c r="G2220">
        <v>6.6325239103475694E-2</v>
      </c>
      <c r="H2220">
        <v>0</v>
      </c>
      <c r="I2220">
        <v>2.77777777777777E-2</v>
      </c>
      <c r="J2220">
        <v>0</v>
      </c>
      <c r="K2220">
        <v>8.3333333333333301E-2</v>
      </c>
      <c r="L2220">
        <v>0</v>
      </c>
      <c r="M2220">
        <v>0</v>
      </c>
      <c r="N2220">
        <v>4.8611111111111098E-2</v>
      </c>
      <c r="O2220">
        <v>0.11111111111111099</v>
      </c>
      <c r="P2220">
        <v>0.228210004812648</v>
      </c>
      <c r="Q2220">
        <v>4.1666666666666602E-2</v>
      </c>
      <c r="R2220">
        <v>0.13246785869609701</v>
      </c>
      <c r="S2220">
        <v>0</v>
      </c>
      <c r="T2220">
        <v>9.8149619509444397E-2</v>
      </c>
      <c r="U2220">
        <v>0</v>
      </c>
      <c r="V2220">
        <v>0</v>
      </c>
      <c r="W2220">
        <v>6.9587717078708394E-2</v>
      </c>
      <c r="X2220">
        <v>2.0833333333333301E-2</v>
      </c>
      <c r="Y2220" s="2">
        <v>9.2518585385429703E-17</v>
      </c>
      <c r="Z2220">
        <v>1.252698343533476E-3</v>
      </c>
      <c r="AA2220">
        <v>0</v>
      </c>
      <c r="AB2220" t="s">
        <v>24</v>
      </c>
      <c r="AC2220">
        <v>-1.5124895878708355E-2</v>
      </c>
      <c r="AD2220">
        <v>-1.5421015305512098E-2</v>
      </c>
      <c r="AE2220">
        <v>-1.3484268210181005E-2</v>
      </c>
      <c r="AF2220">
        <v>-1.5455086140818697E-3</v>
      </c>
      <c r="AG2220">
        <v>-1.295931543797646E-2</v>
      </c>
      <c r="AH2220">
        <v>-1.0782582723039336E-2</v>
      </c>
      <c r="AI2220">
        <v>-5.0310307919827491E-3</v>
      </c>
      <c r="AJ2220">
        <v>4.2137118344780511E-3</v>
      </c>
      <c r="AK2220">
        <v>-2.0229669751641088E-2</v>
      </c>
      <c r="AL2220">
        <v>1.794820713258316E-3</v>
      </c>
      <c r="AM2220">
        <v>-2.3926448670204659E-2</v>
      </c>
      <c r="AN2220">
        <v>0</v>
      </c>
      <c r="AO2220">
        <v>-1.6664318610206896E-2</v>
      </c>
      <c r="AP2220">
        <v>3.3795612056914948E-3</v>
      </c>
      <c r="AQ2220">
        <v>1.3570320990015761E-2</v>
      </c>
      <c r="AR2220">
        <v>-1.3513614768163373E-2</v>
      </c>
      <c r="AS2220">
        <v>-1.2923696265284557E-2</v>
      </c>
      <c r="AT2220">
        <v>-8.3218857084391695E-3</v>
      </c>
      <c r="AU2220">
        <v>-1.5540434364511357E-2</v>
      </c>
      <c r="AV2220">
        <v>0</v>
      </c>
      <c r="AW2220">
        <f t="shared" si="182"/>
        <v>-1.1074800588974429E-2</v>
      </c>
      <c r="AX2220">
        <f t="shared" si="183"/>
        <v>2.9478862410772195</v>
      </c>
      <c r="AY2220">
        <f>1-AX2220/MAX(AX$2:AX2220)</f>
        <v>2.1985789662393285E-2</v>
      </c>
      <c r="AZ2220">
        <v>3</v>
      </c>
      <c r="BA2220">
        <v>4</v>
      </c>
      <c r="BB2220">
        <v>5</v>
      </c>
      <c r="BC2220">
        <v>5</v>
      </c>
      <c r="BD2220">
        <v>5</v>
      </c>
      <c r="BE2220">
        <f t="shared" ca="1" si="184"/>
        <v>-1.1074800588974429E-2</v>
      </c>
      <c r="BF2220">
        <f t="shared" ca="1" si="185"/>
        <v>3.9706978131639943</v>
      </c>
      <c r="BG2220">
        <f ca="1">1-BF2220/MAX(BF$2:BF2220)</f>
        <v>2.3871892273271134E-2</v>
      </c>
      <c r="BH2220">
        <f t="shared" ca="1" si="186"/>
        <v>0.99999999999999867</v>
      </c>
    </row>
    <row r="2221" spans="1:60" x14ac:dyDescent="0.3">
      <c r="A2221" s="1">
        <v>41204</v>
      </c>
      <c r="B2221" s="3">
        <v>2012</v>
      </c>
      <c r="C2221">
        <v>0</v>
      </c>
      <c r="D2221">
        <v>0</v>
      </c>
      <c r="E2221">
        <v>0</v>
      </c>
      <c r="F2221">
        <v>7.1926227466292E-2</v>
      </c>
      <c r="G2221">
        <v>6.6325239103475694E-2</v>
      </c>
      <c r="H2221">
        <v>0</v>
      </c>
      <c r="I2221">
        <v>2.77777777777777E-2</v>
      </c>
      <c r="J2221">
        <v>0</v>
      </c>
      <c r="K2221">
        <v>8.3333333333333301E-2</v>
      </c>
      <c r="L2221">
        <v>0</v>
      </c>
      <c r="M2221">
        <v>0</v>
      </c>
      <c r="N2221">
        <v>4.8611111111111098E-2</v>
      </c>
      <c r="O2221">
        <v>0.11111111111111099</v>
      </c>
      <c r="P2221">
        <v>0.228210004812648</v>
      </c>
      <c r="Q2221">
        <v>4.1666666666666602E-2</v>
      </c>
      <c r="R2221">
        <v>0.13246785869609701</v>
      </c>
      <c r="S2221">
        <v>0</v>
      </c>
      <c r="T2221">
        <v>9.8149619509444397E-2</v>
      </c>
      <c r="U2221">
        <v>0</v>
      </c>
      <c r="V2221">
        <v>0</v>
      </c>
      <c r="W2221">
        <v>6.9587717078708394E-2</v>
      </c>
      <c r="X2221">
        <v>2.0833333333333301E-2</v>
      </c>
      <c r="Y2221" s="2">
        <v>9.2518585385429703E-17</v>
      </c>
      <c r="Z2221">
        <v>-1.3402120821233154E-3</v>
      </c>
      <c r="AA2221">
        <v>0</v>
      </c>
      <c r="AB2221" t="s">
        <v>24</v>
      </c>
      <c r="AC2221">
        <v>-4.6427706642424571E-3</v>
      </c>
      <c r="AD2221">
        <v>9.6384464337559983E-3</v>
      </c>
      <c r="AE2221">
        <v>7.0190734489277151E-3</v>
      </c>
      <c r="AF2221">
        <v>-1.466630763866994E-3</v>
      </c>
      <c r="AG2221">
        <v>1.4223236793047933E-2</v>
      </c>
      <c r="AH2221">
        <v>3.6533545301031811E-3</v>
      </c>
      <c r="AI2221">
        <v>2.1543658042366687E-4</v>
      </c>
      <c r="AJ2221">
        <v>-3.3569974514717771E-3</v>
      </c>
      <c r="AK2221">
        <v>-2.4449198575393627E-4</v>
      </c>
      <c r="AL2221">
        <v>-2.3615449746525741E-3</v>
      </c>
      <c r="AM2221">
        <v>5.1769295075425603E-3</v>
      </c>
      <c r="AN2221">
        <v>-3.5528435091347621E-4</v>
      </c>
      <c r="AO2221">
        <v>1.3943560755946827E-4</v>
      </c>
      <c r="AP2221">
        <v>-1.642736830643754E-3</v>
      </c>
      <c r="AQ2221">
        <v>-6.4069664970309859E-3</v>
      </c>
      <c r="AR2221">
        <v>6.2539827364782585E-3</v>
      </c>
      <c r="AS2221">
        <v>6.4390602073089998E-3</v>
      </c>
      <c r="AT2221">
        <v>-5.0349608049911065E-3</v>
      </c>
      <c r="AU2221">
        <v>1.0284731066128483E-2</v>
      </c>
      <c r="AV2221">
        <v>0</v>
      </c>
      <c r="AW2221">
        <f t="shared" si="182"/>
        <v>7.1490964789810334E-4</v>
      </c>
      <c r="AX2221">
        <f t="shared" si="183"/>
        <v>2.9499937133918714</v>
      </c>
      <c r="AY2221">
        <f>1-AX2221/MAX(AX$2:AX2221)</f>
        <v>2.1286597867641532E-2</v>
      </c>
      <c r="AZ2221">
        <v>3</v>
      </c>
      <c r="BA2221">
        <v>4</v>
      </c>
      <c r="BB2221">
        <v>5</v>
      </c>
      <c r="BC2221">
        <v>5</v>
      </c>
      <c r="BD2221">
        <v>5</v>
      </c>
      <c r="BE2221">
        <f t="shared" ca="1" si="184"/>
        <v>7.1490964789810334E-4</v>
      </c>
      <c r="BF2221">
        <f t="shared" ca="1" si="185"/>
        <v>3.9735365033395129</v>
      </c>
      <c r="BG2221">
        <f ca="1">1-BF2221/MAX(BF$2:BF2221)</f>
        <v>2.3174048871472896E-2</v>
      </c>
      <c r="BH2221">
        <f t="shared" ca="1" si="186"/>
        <v>0.99999999999999867</v>
      </c>
    </row>
    <row r="2222" spans="1:60" x14ac:dyDescent="0.3">
      <c r="A2222" s="1">
        <v>41205</v>
      </c>
      <c r="B2222" s="3">
        <v>2012</v>
      </c>
      <c r="C2222">
        <v>0</v>
      </c>
      <c r="D2222">
        <v>0</v>
      </c>
      <c r="E2222">
        <v>0</v>
      </c>
      <c r="F2222">
        <v>7.1926227466292E-2</v>
      </c>
      <c r="G2222">
        <v>6.6325239103475694E-2</v>
      </c>
      <c r="H2222">
        <v>0</v>
      </c>
      <c r="I2222">
        <v>2.77777777777777E-2</v>
      </c>
      <c r="J2222">
        <v>0</v>
      </c>
      <c r="K2222">
        <v>8.3333333333333301E-2</v>
      </c>
      <c r="L2222">
        <v>0</v>
      </c>
      <c r="M2222">
        <v>0</v>
      </c>
      <c r="N2222">
        <v>4.8611111111111098E-2</v>
      </c>
      <c r="O2222">
        <v>0.11111111111111099</v>
      </c>
      <c r="P2222">
        <v>0.228210004812648</v>
      </c>
      <c r="Q2222">
        <v>4.1666666666666602E-2</v>
      </c>
      <c r="R2222">
        <v>0.13246785869609701</v>
      </c>
      <c r="S2222">
        <v>0</v>
      </c>
      <c r="T2222">
        <v>9.8149619509444397E-2</v>
      </c>
      <c r="U2222">
        <v>0</v>
      </c>
      <c r="V2222">
        <v>0</v>
      </c>
      <c r="W2222">
        <v>6.9587717078708394E-2</v>
      </c>
      <c r="X2222">
        <v>2.0833333333333301E-2</v>
      </c>
      <c r="Y2222" s="2">
        <v>9.2518585385429703E-17</v>
      </c>
      <c r="Z2222">
        <v>2.2360618986183578E-3</v>
      </c>
      <c r="AA2222">
        <v>2.1820018667018104E-4</v>
      </c>
      <c r="AB2222" t="s">
        <v>24</v>
      </c>
      <c r="AC2222">
        <v>-1.2199547375453368E-2</v>
      </c>
      <c r="AD2222">
        <v>-2.0524986880824603E-2</v>
      </c>
      <c r="AE2222">
        <v>-2.145992465151203E-2</v>
      </c>
      <c r="AF2222">
        <v>-1.6322778976575192E-3</v>
      </c>
      <c r="AG2222">
        <v>-2.049595663397652E-2</v>
      </c>
      <c r="AH2222">
        <v>-1.2829747772890809E-2</v>
      </c>
      <c r="AI2222">
        <v>-3.7644131625953481E-3</v>
      </c>
      <c r="AJ2222">
        <v>4.7714331157329148E-3</v>
      </c>
      <c r="AK2222">
        <v>-5.0102842563034544E-3</v>
      </c>
      <c r="AL2222">
        <v>1.7139554228331466E-3</v>
      </c>
      <c r="AM2222">
        <v>-9.5428693486868665E-3</v>
      </c>
      <c r="AN2222">
        <v>4.7414962263081506E-4</v>
      </c>
      <c r="AO2222">
        <v>-1.3876555920179667E-2</v>
      </c>
      <c r="AP2222">
        <v>2.1394993245693605E-3</v>
      </c>
      <c r="AQ2222">
        <v>1.4302323062960198E-2</v>
      </c>
      <c r="AR2222">
        <v>-2.0716215027924312E-2</v>
      </c>
      <c r="AS2222">
        <v>-2.5378864946909885E-2</v>
      </c>
      <c r="AT2222">
        <v>-1.0121239575304863E-2</v>
      </c>
      <c r="AU2222">
        <v>-2.0833261004712833E-2</v>
      </c>
      <c r="AV2222">
        <v>0</v>
      </c>
      <c r="AW2222">
        <f t="shared" si="182"/>
        <v>-7.1371871104780084E-3</v>
      </c>
      <c r="AX2222">
        <f t="shared" si="183"/>
        <v>2.9289390562846598</v>
      </c>
      <c r="AY2222">
        <f>1-AX2222/MAX(AX$2:AX2222)</f>
        <v>2.8271858546192741E-2</v>
      </c>
      <c r="AZ2222">
        <v>3</v>
      </c>
      <c r="BA2222">
        <v>4</v>
      </c>
      <c r="BB2222">
        <v>5</v>
      </c>
      <c r="BC2222">
        <v>5</v>
      </c>
      <c r="BD2222">
        <v>5</v>
      </c>
      <c r="BE2222">
        <f t="shared" ca="1" si="184"/>
        <v>-7.1371871104780084E-3</v>
      </c>
      <c r="BF2222">
        <f t="shared" ca="1" si="185"/>
        <v>3.9451766298248643</v>
      </c>
      <c r="BG2222">
        <f ca="1">1-BF2222/MAX(BF$2:BF2222)</f>
        <v>3.0145838459047836E-2</v>
      </c>
      <c r="BH2222">
        <f t="shared" ca="1" si="186"/>
        <v>0.99999999999999867</v>
      </c>
    </row>
    <row r="2223" spans="1:60" x14ac:dyDescent="0.3">
      <c r="A2223" s="1">
        <v>41206</v>
      </c>
      <c r="B2223" s="3">
        <v>2012</v>
      </c>
      <c r="C2223">
        <v>0</v>
      </c>
      <c r="D2223">
        <v>0</v>
      </c>
      <c r="E2223">
        <v>0</v>
      </c>
      <c r="F2223">
        <v>7.1926227466292E-2</v>
      </c>
      <c r="G2223">
        <v>6.6325239103475694E-2</v>
      </c>
      <c r="H2223">
        <v>0</v>
      </c>
      <c r="I2223">
        <v>2.77777777777777E-2</v>
      </c>
      <c r="J2223">
        <v>0</v>
      </c>
      <c r="K2223">
        <v>8.3333333333333301E-2</v>
      </c>
      <c r="L2223">
        <v>0</v>
      </c>
      <c r="M2223">
        <v>0</v>
      </c>
      <c r="N2223">
        <v>4.8611111111111098E-2</v>
      </c>
      <c r="O2223">
        <v>0.11111111111111099</v>
      </c>
      <c r="P2223">
        <v>0.228210004812648</v>
      </c>
      <c r="Q2223">
        <v>4.1666666666666602E-2</v>
      </c>
      <c r="R2223">
        <v>0.13246785869609701</v>
      </c>
      <c r="S2223">
        <v>0</v>
      </c>
      <c r="T2223">
        <v>9.8149619509444397E-2</v>
      </c>
      <c r="U2223">
        <v>0</v>
      </c>
      <c r="V2223">
        <v>0</v>
      </c>
      <c r="W2223">
        <v>6.9587717078708394E-2</v>
      </c>
      <c r="X2223">
        <v>2.0833333333333301E-2</v>
      </c>
      <c r="Y2223" s="2">
        <v>9.2518585385429703E-17</v>
      </c>
      <c r="Z2223">
        <v>-7.141421531545733E-4</v>
      </c>
      <c r="AA2223">
        <v>0</v>
      </c>
      <c r="AB2223" t="s">
        <v>24</v>
      </c>
      <c r="AC2223">
        <v>-2.9058610630137149E-3</v>
      </c>
      <c r="AD2223">
        <v>9.7475319109219249E-4</v>
      </c>
      <c r="AE2223">
        <v>5.6211736585365379E-4</v>
      </c>
      <c r="AF2223">
        <v>8.2033373382861541E-5</v>
      </c>
      <c r="AG2223">
        <v>2.2023719676464992E-3</v>
      </c>
      <c r="AH2223">
        <v>-3.4455182897039638E-3</v>
      </c>
      <c r="AI2223">
        <v>-8.6343775336417128E-4</v>
      </c>
      <c r="AJ2223">
        <v>-2.1408671809659552E-3</v>
      </c>
      <c r="AK2223">
        <v>-2.7017682483728711E-3</v>
      </c>
      <c r="AL2223">
        <v>-2.6894690037903013E-3</v>
      </c>
      <c r="AM2223">
        <v>-3.5172892933860167E-3</v>
      </c>
      <c r="AN2223">
        <v>-1.1868272651482936E-4</v>
      </c>
      <c r="AO2223">
        <v>-2.8283510822602054E-3</v>
      </c>
      <c r="AP2223">
        <v>-1.5599875625978976E-3</v>
      </c>
      <c r="AQ2223">
        <v>-9.862655756095573E-3</v>
      </c>
      <c r="AR2223">
        <v>1.2087193074210578E-3</v>
      </c>
      <c r="AS2223">
        <v>-2.1836699444111041E-4</v>
      </c>
      <c r="AT2223">
        <v>-7.7442704527497241E-4</v>
      </c>
      <c r="AU2223">
        <v>1.6924525994441719E-3</v>
      </c>
      <c r="AV2223">
        <v>0</v>
      </c>
      <c r="AW2223">
        <f t="shared" si="182"/>
        <v>-3.0283089729583657E-3</v>
      </c>
      <c r="AX2223">
        <f t="shared" si="183"/>
        <v>2.9200693238592645</v>
      </c>
      <c r="AY2223">
        <f>1-AX2223/MAX(AX$2:AX2223)</f>
        <v>3.1214551596233542E-2</v>
      </c>
      <c r="AZ2223">
        <v>3</v>
      </c>
      <c r="BA2223">
        <v>4</v>
      </c>
      <c r="BB2223">
        <v>5</v>
      </c>
      <c r="BC2223">
        <v>5</v>
      </c>
      <c r="BD2223">
        <v>5</v>
      </c>
      <c r="BE2223">
        <f t="shared" ca="1" si="184"/>
        <v>-3.0283089729583657E-3</v>
      </c>
      <c r="BF2223">
        <f t="shared" ca="1" si="185"/>
        <v>3.9332294160368599</v>
      </c>
      <c r="BG2223">
        <f ca="1">1-BF2223/MAX(BF$2:BF2223)</f>
        <v>3.3082856518903303E-2</v>
      </c>
      <c r="BH2223">
        <f t="shared" ca="1" si="186"/>
        <v>0.99999999999999867</v>
      </c>
    </row>
    <row r="2224" spans="1:60" x14ac:dyDescent="0.3">
      <c r="A2224" s="1">
        <v>41207</v>
      </c>
      <c r="B2224" s="3">
        <v>2012</v>
      </c>
      <c r="C2224">
        <v>0</v>
      </c>
      <c r="D2224">
        <v>0</v>
      </c>
      <c r="E2224">
        <v>0</v>
      </c>
      <c r="F2224">
        <v>7.1926227466292E-2</v>
      </c>
      <c r="G2224">
        <v>6.6325239103475694E-2</v>
      </c>
      <c r="H2224">
        <v>0</v>
      </c>
      <c r="I2224">
        <v>2.77777777777777E-2</v>
      </c>
      <c r="J2224">
        <v>0</v>
      </c>
      <c r="K2224">
        <v>8.3333333333333301E-2</v>
      </c>
      <c r="L2224">
        <v>0</v>
      </c>
      <c r="M2224">
        <v>0</v>
      </c>
      <c r="N2224">
        <v>4.8611111111111098E-2</v>
      </c>
      <c r="O2224">
        <v>0.11111111111111099</v>
      </c>
      <c r="P2224">
        <v>0.228210004812648</v>
      </c>
      <c r="Q2224">
        <v>4.1666666666666602E-2</v>
      </c>
      <c r="R2224">
        <v>0.13246785869609701</v>
      </c>
      <c r="S2224">
        <v>0</v>
      </c>
      <c r="T2224">
        <v>9.8149619509444397E-2</v>
      </c>
      <c r="U2224">
        <v>0</v>
      </c>
      <c r="V2224">
        <v>0</v>
      </c>
      <c r="W2224">
        <v>6.9587717078708394E-2</v>
      </c>
      <c r="X2224">
        <v>2.0833333333333301E-2</v>
      </c>
      <c r="Y2224" s="2">
        <v>9.2518585385429703E-17</v>
      </c>
      <c r="Z2224">
        <v>-2.1428919646609978E-3</v>
      </c>
      <c r="AA2224">
        <v>-2.1815258573532059E-4</v>
      </c>
      <c r="AB2224" t="s">
        <v>24</v>
      </c>
      <c r="AC2224">
        <v>2.5499935212347502E-3</v>
      </c>
      <c r="AD2224">
        <v>1.0954127060634367E-2</v>
      </c>
      <c r="AE2224">
        <v>5.9950102101444802E-3</v>
      </c>
      <c r="AF2224">
        <v>-1.879870906609904E-3</v>
      </c>
      <c r="AG2224">
        <v>7.6921680560126937E-3</v>
      </c>
      <c r="AH2224">
        <v>7.0362953889020474E-3</v>
      </c>
      <c r="AI2224">
        <v>1.6207533104530825E-3</v>
      </c>
      <c r="AJ2224">
        <v>-3.6397914589403335E-3</v>
      </c>
      <c r="AK2224">
        <v>4.0636858386688957E-3</v>
      </c>
      <c r="AL2224">
        <v>-2.8596014811078652E-3</v>
      </c>
      <c r="AM2224">
        <v>0</v>
      </c>
      <c r="AN2224">
        <v>-3.5528435091347621E-4</v>
      </c>
      <c r="AO2224">
        <v>2.907428089785169E-3</v>
      </c>
      <c r="AP2224">
        <v>-2.9613599521983724E-3</v>
      </c>
      <c r="AQ2224">
        <v>-5.1034550108030041E-3</v>
      </c>
      <c r="AR2224">
        <v>5.7351797933362647E-3</v>
      </c>
      <c r="AS2224">
        <v>6.1280457916346176E-3</v>
      </c>
      <c r="AT2224">
        <v>-2.7906981818949239E-3</v>
      </c>
      <c r="AU2224">
        <v>9.8959305572787759E-3</v>
      </c>
      <c r="AV2224">
        <v>0</v>
      </c>
      <c r="AW2224">
        <f t="shared" si="182"/>
        <v>1.2052946048770746E-3</v>
      </c>
      <c r="AX2224">
        <f t="shared" si="183"/>
        <v>2.923588867661179</v>
      </c>
      <c r="AY2224">
        <f>1-AX2224/MAX(AX$2:AX2224)</f>
        <v>3.004687972198905E-2</v>
      </c>
      <c r="AZ2224">
        <v>3</v>
      </c>
      <c r="BA2224">
        <v>4</v>
      </c>
      <c r="BB2224">
        <v>5</v>
      </c>
      <c r="BC2224">
        <v>5</v>
      </c>
      <c r="BD2224">
        <v>5</v>
      </c>
      <c r="BE2224">
        <f t="shared" ca="1" si="184"/>
        <v>1.2052946048770746E-3</v>
      </c>
      <c r="BF2224">
        <f t="shared" ca="1" si="185"/>
        <v>3.9379701162317531</v>
      </c>
      <c r="BG2224">
        <f ca="1">1-BF2224/MAX(BF$2:BF2224)</f>
        <v>3.1917436502502339E-2</v>
      </c>
      <c r="BH2224">
        <f t="shared" ca="1" si="186"/>
        <v>0.99999999999999867</v>
      </c>
    </row>
    <row r="2225" spans="1:60" x14ac:dyDescent="0.3">
      <c r="A2225" s="1">
        <v>41208</v>
      </c>
      <c r="B2225" s="3">
        <v>2012</v>
      </c>
      <c r="C2225">
        <v>0</v>
      </c>
      <c r="D2225">
        <v>0</v>
      </c>
      <c r="E2225">
        <v>0</v>
      </c>
      <c r="F2225">
        <v>7.1926227466292E-2</v>
      </c>
      <c r="G2225">
        <v>6.6325239103475694E-2</v>
      </c>
      <c r="H2225">
        <v>0</v>
      </c>
      <c r="I2225">
        <v>2.77777777777777E-2</v>
      </c>
      <c r="J2225">
        <v>0</v>
      </c>
      <c r="K2225">
        <v>8.3333333333333301E-2</v>
      </c>
      <c r="L2225">
        <v>0</v>
      </c>
      <c r="M2225">
        <v>0</v>
      </c>
      <c r="N2225">
        <v>4.8611111111111098E-2</v>
      </c>
      <c r="O2225">
        <v>0.11111111111111099</v>
      </c>
      <c r="P2225">
        <v>0.228210004812648</v>
      </c>
      <c r="Q2225">
        <v>4.1666666666666602E-2</v>
      </c>
      <c r="R2225">
        <v>0.13246785869609701</v>
      </c>
      <c r="S2225">
        <v>0</v>
      </c>
      <c r="T2225">
        <v>9.8149619509444397E-2</v>
      </c>
      <c r="U2225">
        <v>0</v>
      </c>
      <c r="V2225">
        <v>0</v>
      </c>
      <c r="W2225">
        <v>6.9587717078708394E-2</v>
      </c>
      <c r="X2225">
        <v>2.0833333333333301E-2</v>
      </c>
      <c r="Y2225" s="2">
        <v>9.2518585385429703E-17</v>
      </c>
      <c r="Z2225">
        <v>2.6844562543355543E-3</v>
      </c>
      <c r="AA2225">
        <v>0</v>
      </c>
      <c r="AB2225" t="s">
        <v>24</v>
      </c>
      <c r="AC2225">
        <v>2.1803133961890708E-3</v>
      </c>
      <c r="AD2225">
        <v>-7.7053260811437152E-3</v>
      </c>
      <c r="AE2225">
        <v>-1.4899922448408098E-3</v>
      </c>
      <c r="AF2225">
        <v>-2.7022548845320182E-3</v>
      </c>
      <c r="AG2225">
        <v>-5.4523854332285682E-3</v>
      </c>
      <c r="AH2225">
        <v>-5.4217319818450349E-4</v>
      </c>
      <c r="AI2225">
        <v>-2.3738383641098704E-3</v>
      </c>
      <c r="AJ2225">
        <v>6.368666172835491E-3</v>
      </c>
      <c r="AK2225">
        <v>-4.783702532590528E-3</v>
      </c>
      <c r="AL2225">
        <v>4.9168284969207665E-3</v>
      </c>
      <c r="AM2225">
        <v>2.9158961175455023E-3</v>
      </c>
      <c r="AN2225">
        <v>2.3747799976958639E-4</v>
      </c>
      <c r="AO2225">
        <v>-5.6547196544110001E-4</v>
      </c>
      <c r="AP2225">
        <v>4.9498281895863361E-3</v>
      </c>
      <c r="AQ2225">
        <v>1.4728301017264522E-2</v>
      </c>
      <c r="AR2225">
        <v>-1.200533528369907E-3</v>
      </c>
      <c r="AS2225">
        <v>6.5268605806556579E-4</v>
      </c>
      <c r="AT2225">
        <v>-8.7066212116929664E-3</v>
      </c>
      <c r="AU2225">
        <v>-6.9308537363813594E-3</v>
      </c>
      <c r="AV2225">
        <v>0</v>
      </c>
      <c r="AW2225">
        <f t="shared" si="182"/>
        <v>1.1350287535115634E-3</v>
      </c>
      <c r="AX2225">
        <f t="shared" si="183"/>
        <v>2.9269072250894204</v>
      </c>
      <c r="AY2225">
        <f>1-AX2225/MAX(AX$2:AX2225)</f>
        <v>2.894595504091535E-2</v>
      </c>
      <c r="AZ2225">
        <v>3</v>
      </c>
      <c r="BA2225">
        <v>4</v>
      </c>
      <c r="BB2225">
        <v>5</v>
      </c>
      <c r="BC2225">
        <v>5</v>
      </c>
      <c r="BD2225">
        <v>5</v>
      </c>
      <c r="BE2225">
        <f t="shared" ca="1" si="184"/>
        <v>1.1350287535115634E-3</v>
      </c>
      <c r="BF2225">
        <f t="shared" ca="1" si="185"/>
        <v>3.9424398255441448</v>
      </c>
      <c r="BG2225">
        <f ca="1">1-BF2225/MAX(BF$2:BF2225)</f>
        <v>3.0818634957159641E-2</v>
      </c>
      <c r="BH2225">
        <f t="shared" ca="1" si="186"/>
        <v>0.99999999999999867</v>
      </c>
    </row>
    <row r="2226" spans="1:60" x14ac:dyDescent="0.3">
      <c r="A2226" s="1">
        <v>41213</v>
      </c>
      <c r="B2226" s="3">
        <v>2012</v>
      </c>
      <c r="C2226">
        <v>0</v>
      </c>
      <c r="D2226">
        <v>0</v>
      </c>
      <c r="E2226">
        <v>0</v>
      </c>
      <c r="F2226">
        <v>7.1926227466292E-2</v>
      </c>
      <c r="G2226">
        <v>6.6325239103475694E-2</v>
      </c>
      <c r="H2226">
        <v>0</v>
      </c>
      <c r="I2226">
        <v>2.77777777777777E-2</v>
      </c>
      <c r="J2226">
        <v>0</v>
      </c>
      <c r="K2226">
        <v>8.3333333333333301E-2</v>
      </c>
      <c r="L2226">
        <v>0</v>
      </c>
      <c r="M2226">
        <v>0</v>
      </c>
      <c r="N2226">
        <v>4.8611111111111098E-2</v>
      </c>
      <c r="O2226">
        <v>0.11111111111111099</v>
      </c>
      <c r="P2226">
        <v>0.228210004812648</v>
      </c>
      <c r="Q2226">
        <v>4.1666666666666602E-2</v>
      </c>
      <c r="R2226">
        <v>0.13246785869609701</v>
      </c>
      <c r="S2226">
        <v>0</v>
      </c>
      <c r="T2226">
        <v>9.8149619509444397E-2</v>
      </c>
      <c r="U2226">
        <v>0</v>
      </c>
      <c r="V2226">
        <v>0</v>
      </c>
      <c r="W2226">
        <v>6.9587717078708394E-2</v>
      </c>
      <c r="X2226">
        <v>2.0833333333333301E-2</v>
      </c>
      <c r="Y2226" s="2">
        <v>9.2518585385429703E-17</v>
      </c>
      <c r="Z2226">
        <v>1.4286283561379953E-3</v>
      </c>
      <c r="AA2226">
        <v>2.1820018667018104E-4</v>
      </c>
      <c r="AB2226" t="s">
        <v>24</v>
      </c>
      <c r="AC2226">
        <v>-7.2523772874466541E-4</v>
      </c>
      <c r="AD2226">
        <v>-1.455865497956732E-3</v>
      </c>
      <c r="AE2226">
        <v>-7.4600985144368526E-4</v>
      </c>
      <c r="AF2226">
        <v>-1.5595152028873294E-3</v>
      </c>
      <c r="AG2226">
        <v>-6.5788806691869928E-3</v>
      </c>
      <c r="AH2226">
        <v>5.4240293798577532E-3</v>
      </c>
      <c r="AI2226">
        <v>1.1893074242690371E-3</v>
      </c>
      <c r="AJ2226">
        <v>4.0946811540318873E-3</v>
      </c>
      <c r="AK2226">
        <v>6.0393083852516849E-3</v>
      </c>
      <c r="AL2226">
        <v>3.0980338805770558E-3</v>
      </c>
      <c r="AM2226">
        <v>-6.1208163040957775E-3</v>
      </c>
      <c r="AN2226">
        <v>5.9284863112174513E-4</v>
      </c>
      <c r="AO2226">
        <v>0</v>
      </c>
      <c r="AP2226">
        <v>5.7461147066679708E-3</v>
      </c>
      <c r="AQ2226">
        <v>5.8705572200774547E-3</v>
      </c>
      <c r="AR2226">
        <v>-1.5023719146000092E-3</v>
      </c>
      <c r="AS2226">
        <v>1.304580338910899E-3</v>
      </c>
      <c r="AT2226">
        <v>9.7237535318477342E-3</v>
      </c>
      <c r="AU2226">
        <v>-1.4438453568427212E-3</v>
      </c>
      <c r="AV2226">
        <v>0</v>
      </c>
      <c r="AW2226">
        <f t="shared" si="182"/>
        <v>7.4839898181297375E-4</v>
      </c>
      <c r="AX2226">
        <f t="shared" si="183"/>
        <v>2.929097719476538</v>
      </c>
      <c r="AY2226">
        <f>1-AX2226/MAX(AX$2:AX2226)</f>
        <v>2.8219219182382793E-2</v>
      </c>
      <c r="AZ2226">
        <v>3</v>
      </c>
      <c r="BA2226">
        <v>4</v>
      </c>
      <c r="BB2226">
        <v>5</v>
      </c>
      <c r="BC2226">
        <v>5</v>
      </c>
      <c r="BD2226">
        <v>5</v>
      </c>
      <c r="BE2226">
        <f t="shared" ca="1" si="184"/>
        <v>7.4839898181297375E-4</v>
      </c>
      <c r="BF2226">
        <f t="shared" ca="1" si="185"/>
        <v>3.9453903434954407</v>
      </c>
      <c r="BG2226">
        <f ca="1">1-BF2226/MAX(BF$2:BF2226)</f>
        <v>3.0093300610369522E-2</v>
      </c>
      <c r="BH2226">
        <f t="shared" ca="1" si="186"/>
        <v>0.99999999999999867</v>
      </c>
    </row>
    <row r="2227" spans="1:60" x14ac:dyDescent="0.3">
      <c r="A2227" s="1">
        <v>41214</v>
      </c>
      <c r="B2227" s="3">
        <v>2012</v>
      </c>
      <c r="C2227">
        <v>0</v>
      </c>
      <c r="D2227">
        <v>0</v>
      </c>
      <c r="E2227">
        <v>0</v>
      </c>
      <c r="F2227">
        <v>7.58415217146787E-2</v>
      </c>
      <c r="G2227">
        <v>4.0780344789390799E-2</v>
      </c>
      <c r="H2227">
        <v>0.16666666666666599</v>
      </c>
      <c r="I2227">
        <v>2.77777777777777E-2</v>
      </c>
      <c r="J2227">
        <v>0</v>
      </c>
      <c r="K2227">
        <v>0</v>
      </c>
      <c r="L2227">
        <v>7.0987654320987595E-2</v>
      </c>
      <c r="M2227">
        <v>3.7037037037037E-2</v>
      </c>
      <c r="N2227">
        <v>4.8611111111111098E-2</v>
      </c>
      <c r="O2227">
        <v>9.8765432098765399E-2</v>
      </c>
      <c r="P2227">
        <v>2.1009013418792299E-2</v>
      </c>
      <c r="Q2227">
        <v>5.5555555555555497E-2</v>
      </c>
      <c r="R2227">
        <v>0.15792400457757799</v>
      </c>
      <c r="S2227">
        <v>0</v>
      </c>
      <c r="T2227">
        <v>9.1820987654320896E-2</v>
      </c>
      <c r="U2227">
        <v>2.0833333333333301E-2</v>
      </c>
      <c r="V2227">
        <v>2.77777777777777E-2</v>
      </c>
      <c r="W2227">
        <v>5.8611782166225798E-2</v>
      </c>
      <c r="X2227">
        <v>0</v>
      </c>
      <c r="Y2227" s="2">
        <v>1.8503717077085901E-17</v>
      </c>
      <c r="Z2227">
        <v>-1.3135939156727616E-3</v>
      </c>
      <c r="AA2227">
        <v>0</v>
      </c>
      <c r="AB2227" t="s">
        <v>24</v>
      </c>
      <c r="AC2227">
        <v>1.8142668822538344E-3</v>
      </c>
      <c r="AD2227">
        <v>1.6281489157467188E-2</v>
      </c>
      <c r="AE2227">
        <v>1.1758206474985045E-2</v>
      </c>
      <c r="AF2227">
        <v>-2.796033258859687E-3</v>
      </c>
      <c r="AG2227">
        <v>9.9336734560513396E-3</v>
      </c>
      <c r="AH2227">
        <v>-4.5555025984213016E-3</v>
      </c>
      <c r="AI2227">
        <v>-5.3921968545922461E-4</v>
      </c>
      <c r="AJ2227">
        <v>-1.9955247656016084E-3</v>
      </c>
      <c r="AK2227">
        <v>1.0535311158484495E-2</v>
      </c>
      <c r="AL2227">
        <v>-4.3894980717019694E-3</v>
      </c>
      <c r="AM2227">
        <v>1.4164595741520847E-2</v>
      </c>
      <c r="AN2227">
        <v>-2.3738165914899412E-4</v>
      </c>
      <c r="AO2227">
        <v>1.047024956698217E-2</v>
      </c>
      <c r="AP2227">
        <v>-1.1288494759095213E-3</v>
      </c>
      <c r="AQ2227">
        <v>-8.1872095816990509E-3</v>
      </c>
      <c r="AR2227">
        <v>1.1736291227842033E-2</v>
      </c>
      <c r="AS2227">
        <v>1.0854577666463472E-2</v>
      </c>
      <c r="AT2227">
        <v>4.8156028995467448E-3</v>
      </c>
      <c r="AU2227">
        <v>1.4701662984242247E-2</v>
      </c>
      <c r="AV2227">
        <v>0</v>
      </c>
      <c r="AW2227">
        <f t="shared" si="182"/>
        <v>4.6644267979509633E-3</v>
      </c>
      <c r="AX2227">
        <f t="shared" si="183"/>
        <v>2.9427602813730815</v>
      </c>
      <c r="AY2227">
        <f>1-AX2227/MAX(AX$2:AX2227)</f>
        <v>2.3686418866603276E-2</v>
      </c>
      <c r="AZ2227">
        <v>3</v>
      </c>
      <c r="BA2227">
        <v>3</v>
      </c>
      <c r="BB2227">
        <v>4</v>
      </c>
      <c r="BC2227">
        <v>4</v>
      </c>
      <c r="BD2227">
        <v>4</v>
      </c>
      <c r="BE2227">
        <f t="shared" ca="1" si="184"/>
        <v>5.6399707592258916E-3</v>
      </c>
      <c r="BF2227">
        <f t="shared" ca="1" si="185"/>
        <v>3.9676422296664868</v>
      </c>
      <c r="BG2227">
        <f ca="1">1-BF2227/MAX(BF$2:BF2227)</f>
        <v>2.4623055186634879E-2</v>
      </c>
      <c r="BH2227">
        <f t="shared" ca="1" si="186"/>
        <v>1.0894665089981828</v>
      </c>
    </row>
    <row r="2228" spans="1:60" x14ac:dyDescent="0.3">
      <c r="A2228" s="1">
        <v>41215</v>
      </c>
      <c r="B2228" s="3">
        <v>2012</v>
      </c>
      <c r="C2228">
        <v>0</v>
      </c>
      <c r="D2228">
        <v>0</v>
      </c>
      <c r="E2228">
        <v>0</v>
      </c>
      <c r="F2228">
        <v>7.58415217146787E-2</v>
      </c>
      <c r="G2228">
        <v>4.0780344789390799E-2</v>
      </c>
      <c r="H2228">
        <v>0.16666666666666599</v>
      </c>
      <c r="I2228">
        <v>2.77777777777777E-2</v>
      </c>
      <c r="J2228">
        <v>0</v>
      </c>
      <c r="K2228">
        <v>0</v>
      </c>
      <c r="L2228">
        <v>7.0987654320987595E-2</v>
      </c>
      <c r="M2228">
        <v>3.7037037037037E-2</v>
      </c>
      <c r="N2228">
        <v>4.8611111111111098E-2</v>
      </c>
      <c r="O2228">
        <v>9.8765432098765399E-2</v>
      </c>
      <c r="P2228">
        <v>2.1009013418792299E-2</v>
      </c>
      <c r="Q2228">
        <v>5.5555555555555497E-2</v>
      </c>
      <c r="R2228">
        <v>0.15792400457757799</v>
      </c>
      <c r="S2228">
        <v>0</v>
      </c>
      <c r="T2228">
        <v>9.1820987654320896E-2</v>
      </c>
      <c r="U2228">
        <v>2.0833333333333301E-2</v>
      </c>
      <c r="V2228">
        <v>2.77777777777777E-2</v>
      </c>
      <c r="W2228">
        <v>5.8611782166225798E-2</v>
      </c>
      <c r="X2228">
        <v>0</v>
      </c>
      <c r="Y2228" s="2">
        <v>1.8503717077085901E-17</v>
      </c>
      <c r="Z2228">
        <v>6.2633522192334645E-4</v>
      </c>
      <c r="AA2228">
        <v>0</v>
      </c>
      <c r="AB2228" t="s">
        <v>24</v>
      </c>
      <c r="AC2228">
        <v>-1.7022852068764305E-2</v>
      </c>
      <c r="AD2228">
        <v>-5.2603490253003704E-3</v>
      </c>
      <c r="AE2228">
        <v>-9.5923830705163526E-3</v>
      </c>
      <c r="AF2228">
        <v>-3.3809529993616971E-3</v>
      </c>
      <c r="AG2228">
        <v>-7.6500110693339396E-3</v>
      </c>
      <c r="AH2228">
        <v>-2.0894809825163341E-2</v>
      </c>
      <c r="AI2228">
        <v>-1.4049498009681693E-3</v>
      </c>
      <c r="AJ2228">
        <v>8.3788210850821443E-4</v>
      </c>
      <c r="AK2228">
        <v>-1.5759242717241606E-2</v>
      </c>
      <c r="AL2228">
        <v>-1.9592238363481673E-3</v>
      </c>
      <c r="AM2228">
        <v>-1.0626853673554759E-2</v>
      </c>
      <c r="AN2228">
        <v>-1.1866864259679755E-4</v>
      </c>
      <c r="AO2228">
        <v>-8.8916512648056223E-3</v>
      </c>
      <c r="AP2228">
        <v>-5.7383227135077153E-4</v>
      </c>
      <c r="AQ2228">
        <v>-7.3586204739983785E-4</v>
      </c>
      <c r="AR2228">
        <v>-9.5181768560637092E-3</v>
      </c>
      <c r="AS2228">
        <v>-1.0523333659117728E-2</v>
      </c>
      <c r="AT2228">
        <v>6.6467997289736402E-3</v>
      </c>
      <c r="AU2228">
        <v>-6.1756208055403494E-3</v>
      </c>
      <c r="AV2228">
        <v>0</v>
      </c>
      <c r="AW2228">
        <f t="shared" si="182"/>
        <v>-6.029137598307201E-3</v>
      </c>
      <c r="AX2228">
        <f t="shared" si="183"/>
        <v>2.92501797471785</v>
      </c>
      <c r="AY2228">
        <f>1-AX2228/MAX(AX$2:AX2228)</f>
        <v>2.957274778635266E-2</v>
      </c>
      <c r="AZ2228">
        <v>3</v>
      </c>
      <c r="BA2228">
        <v>3</v>
      </c>
      <c r="BB2228">
        <v>4</v>
      </c>
      <c r="BC2228">
        <v>4</v>
      </c>
      <c r="BD2228">
        <v>4</v>
      </c>
      <c r="BE2228">
        <f t="shared" ca="1" si="184"/>
        <v>-6.8428700415435247E-3</v>
      </c>
      <c r="BF2228">
        <f t="shared" ca="1" si="185"/>
        <v>3.940492169517539</v>
      </c>
      <c r="BG2228">
        <f ca="1">1-BF2228/MAX(BF$2:BF2228)</f>
        <v>3.1297432861510432E-2</v>
      </c>
      <c r="BH2228">
        <f t="shared" ca="1" si="186"/>
        <v>1.0894665089981828</v>
      </c>
    </row>
    <row r="2229" spans="1:60" x14ac:dyDescent="0.3">
      <c r="A2229" s="1">
        <v>41218</v>
      </c>
      <c r="B2229" s="3">
        <v>2012</v>
      </c>
      <c r="C2229">
        <v>0</v>
      </c>
      <c r="D2229">
        <v>0</v>
      </c>
      <c r="E2229">
        <v>0</v>
      </c>
      <c r="F2229">
        <v>7.58415217146787E-2</v>
      </c>
      <c r="G2229">
        <v>4.0780344789390799E-2</v>
      </c>
      <c r="H2229">
        <v>0.16666666666666599</v>
      </c>
      <c r="I2229">
        <v>2.77777777777777E-2</v>
      </c>
      <c r="J2229">
        <v>0</v>
      </c>
      <c r="K2229">
        <v>0</v>
      </c>
      <c r="L2229">
        <v>7.0987654320987595E-2</v>
      </c>
      <c r="M2229">
        <v>3.7037037037037E-2</v>
      </c>
      <c r="N2229">
        <v>4.8611111111111098E-2</v>
      </c>
      <c r="O2229">
        <v>9.8765432098765399E-2</v>
      </c>
      <c r="P2229">
        <v>2.1009013418792299E-2</v>
      </c>
      <c r="Q2229">
        <v>5.5555555555555497E-2</v>
      </c>
      <c r="R2229">
        <v>0.15792400457757799</v>
      </c>
      <c r="S2229">
        <v>0</v>
      </c>
      <c r="T2229">
        <v>9.1820987654320896E-2</v>
      </c>
      <c r="U2229">
        <v>2.0833333333333301E-2</v>
      </c>
      <c r="V2229">
        <v>2.77777777777777E-2</v>
      </c>
      <c r="W2229">
        <v>5.8611782166225798E-2</v>
      </c>
      <c r="X2229">
        <v>0</v>
      </c>
      <c r="Y2229" s="2">
        <v>1.8503717077085901E-17</v>
      </c>
      <c r="Z2229">
        <v>1.6988619150559714E-3</v>
      </c>
      <c r="AA2229">
        <v>-2.1815258573532059E-4</v>
      </c>
      <c r="AB2229" t="s">
        <v>24</v>
      </c>
      <c r="AC2229">
        <v>8.4745750378267815E-3</v>
      </c>
      <c r="AD2229">
        <v>4.8076967424441897E-3</v>
      </c>
      <c r="AE2229">
        <v>-2.4212975564127381E-3</v>
      </c>
      <c r="AF2229">
        <v>3.4750536507033303E-3</v>
      </c>
      <c r="AG2229">
        <v>0</v>
      </c>
      <c r="AH2229">
        <v>3.8744747870609331E-3</v>
      </c>
      <c r="AI2229">
        <v>-1.6234270346154878E-3</v>
      </c>
      <c r="AJ2229">
        <v>2.4155720412251114E-3</v>
      </c>
      <c r="AK2229">
        <v>6.6505855738494546E-3</v>
      </c>
      <c r="AL2229">
        <v>4.9092258525740284E-4</v>
      </c>
      <c r="AM2229">
        <v>6.5979909100220002E-3</v>
      </c>
      <c r="AN2229">
        <v>0</v>
      </c>
      <c r="AO2229">
        <v>2.0485789498043694E-3</v>
      </c>
      <c r="AP2229">
        <v>1.3114767760595836E-3</v>
      </c>
      <c r="AQ2229">
        <v>5.6433916014537733E-3</v>
      </c>
      <c r="AR2229">
        <v>-3.3033913238339485E-3</v>
      </c>
      <c r="AS2229">
        <v>-3.9074363716818938E-3</v>
      </c>
      <c r="AT2229">
        <v>-6.6029114986141391E-3</v>
      </c>
      <c r="AU2229">
        <v>4.7803422850771771E-3</v>
      </c>
      <c r="AV2229">
        <v>0</v>
      </c>
      <c r="AW2229">
        <f t="shared" si="182"/>
        <v>1.2937146618103939E-3</v>
      </c>
      <c r="AX2229">
        <f t="shared" si="183"/>
        <v>2.9288021133578015</v>
      </c>
      <c r="AY2229">
        <f>1-AX2229/MAX(AX$2:AX2229)</f>
        <v>2.8317291821943424E-2</v>
      </c>
      <c r="AZ2229">
        <v>3</v>
      </c>
      <c r="BA2229">
        <v>3</v>
      </c>
      <c r="BB2229">
        <v>4</v>
      </c>
      <c r="BC2229">
        <v>4</v>
      </c>
      <c r="BD2229">
        <v>4</v>
      </c>
      <c r="BE2229">
        <f t="shared" ca="1" si="184"/>
        <v>1.5247831973164722E-3</v>
      </c>
      <c r="BF2229">
        <f t="shared" ca="1" si="185"/>
        <v>3.9465005657667764</v>
      </c>
      <c r="BG2229">
        <f ca="1">1-BF2229/MAX(BF$2:BF2229)</f>
        <v>2.9820371463940343E-2</v>
      </c>
      <c r="BH2229">
        <f t="shared" ca="1" si="186"/>
        <v>1.0894665089981828</v>
      </c>
    </row>
    <row r="2230" spans="1:60" x14ac:dyDescent="0.3">
      <c r="A2230" s="1">
        <v>41219</v>
      </c>
      <c r="B2230" s="3">
        <v>2012</v>
      </c>
      <c r="C2230">
        <v>0</v>
      </c>
      <c r="D2230">
        <v>0</v>
      </c>
      <c r="E2230">
        <v>0</v>
      </c>
      <c r="F2230">
        <v>7.58415217146787E-2</v>
      </c>
      <c r="G2230">
        <v>4.0780344789390799E-2</v>
      </c>
      <c r="H2230">
        <v>0.16666666666666599</v>
      </c>
      <c r="I2230">
        <v>2.77777777777777E-2</v>
      </c>
      <c r="J2230">
        <v>0</v>
      </c>
      <c r="K2230">
        <v>0</v>
      </c>
      <c r="L2230">
        <v>7.0987654320987595E-2</v>
      </c>
      <c r="M2230">
        <v>3.7037037037037E-2</v>
      </c>
      <c r="N2230">
        <v>4.8611111111111098E-2</v>
      </c>
      <c r="O2230">
        <v>9.8765432098765399E-2</v>
      </c>
      <c r="P2230">
        <v>2.1009013418792299E-2</v>
      </c>
      <c r="Q2230">
        <v>5.5555555555555497E-2</v>
      </c>
      <c r="R2230">
        <v>0.15792400457757799</v>
      </c>
      <c r="S2230">
        <v>0</v>
      </c>
      <c r="T2230">
        <v>9.1820987654320896E-2</v>
      </c>
      <c r="U2230">
        <v>2.0833333333333301E-2</v>
      </c>
      <c r="V2230">
        <v>2.77777777777777E-2</v>
      </c>
      <c r="W2230">
        <v>5.8611782166225798E-2</v>
      </c>
      <c r="X2230">
        <v>0</v>
      </c>
      <c r="Y2230" s="2">
        <v>1.8503717077085901E-17</v>
      </c>
      <c r="Z2230">
        <v>-2.8559691330801718E-3</v>
      </c>
      <c r="AA2230">
        <v>0</v>
      </c>
      <c r="AB2230" t="s">
        <v>24</v>
      </c>
      <c r="AC2230">
        <v>1.7902851499799199E-2</v>
      </c>
      <c r="AD2230">
        <v>7.894812940706597E-3</v>
      </c>
      <c r="AE2230">
        <v>9.5220600422611934E-3</v>
      </c>
      <c r="AF2230">
        <v>1.6490617991600232E-3</v>
      </c>
      <c r="AG2230">
        <v>2.2023719676464992E-3</v>
      </c>
      <c r="AH2230">
        <v>1.8807862553291921E-2</v>
      </c>
      <c r="AI2230">
        <v>1.5177497909768523E-3</v>
      </c>
      <c r="AJ2230">
        <v>-4.5428286869662049E-3</v>
      </c>
      <c r="AK2230">
        <v>7.4638425307074208E-3</v>
      </c>
      <c r="AL2230">
        <v>-4.8246085331836719E-3</v>
      </c>
      <c r="AM2230">
        <v>1.8294592096219642E-3</v>
      </c>
      <c r="AN2230">
        <v>-3.552421847980991E-4</v>
      </c>
      <c r="AO2230">
        <v>7.8250912967805508E-3</v>
      </c>
      <c r="AP2230">
        <v>-2.6187178222309981E-3</v>
      </c>
      <c r="AQ2230">
        <v>-9.4345380124625233E-3</v>
      </c>
      <c r="AR2230">
        <v>1.0545360427232975E-2</v>
      </c>
      <c r="AS2230">
        <v>1.1113990546826935E-2</v>
      </c>
      <c r="AT2230">
        <v>4.3280031896368865E-3</v>
      </c>
      <c r="AU2230">
        <v>6.4225540844091711E-3</v>
      </c>
      <c r="AV2230">
        <v>0</v>
      </c>
      <c r="AW2230">
        <f t="shared" si="182"/>
        <v>4.3086292493107201E-3</v>
      </c>
      <c r="AX2230">
        <f t="shared" si="183"/>
        <v>2.9414212358088578</v>
      </c>
      <c r="AY2230">
        <f>1-AX2230/MAX(AX$2:AX2230)</f>
        <v>2.4130671284438021E-2</v>
      </c>
      <c r="AZ2230">
        <v>3</v>
      </c>
      <c r="BA2230">
        <v>3</v>
      </c>
      <c r="BB2230">
        <v>4</v>
      </c>
      <c r="BC2230">
        <v>4</v>
      </c>
      <c r="BD2230">
        <v>4</v>
      </c>
      <c r="BE2230">
        <f t="shared" ca="1" si="184"/>
        <v>4.9457316927391292E-3</v>
      </c>
      <c r="BF2230">
        <f t="shared" ca="1" si="185"/>
        <v>3.9660188986903018</v>
      </c>
      <c r="BG2230">
        <f ca="1">1-BF2230/MAX(BF$2:BF2230)</f>
        <v>2.5022123327439805E-2</v>
      </c>
      <c r="BH2230">
        <f t="shared" ca="1" si="186"/>
        <v>1.0894665089981828</v>
      </c>
    </row>
    <row r="2231" spans="1:60" x14ac:dyDescent="0.3">
      <c r="A2231" s="1">
        <v>41220</v>
      </c>
      <c r="B2231" s="3">
        <v>2012</v>
      </c>
      <c r="C2231">
        <v>0</v>
      </c>
      <c r="D2231">
        <v>0</v>
      </c>
      <c r="E2231">
        <v>0</v>
      </c>
      <c r="F2231">
        <v>7.58415217146787E-2</v>
      </c>
      <c r="G2231">
        <v>4.0780344789390799E-2</v>
      </c>
      <c r="H2231">
        <v>0.16666666666666599</v>
      </c>
      <c r="I2231">
        <v>2.77777777777777E-2</v>
      </c>
      <c r="J2231">
        <v>0</v>
      </c>
      <c r="K2231">
        <v>0</v>
      </c>
      <c r="L2231">
        <v>7.0987654320987595E-2</v>
      </c>
      <c r="M2231">
        <v>3.7037037037037E-2</v>
      </c>
      <c r="N2231">
        <v>4.8611111111111098E-2</v>
      </c>
      <c r="O2231">
        <v>9.8765432098765399E-2</v>
      </c>
      <c r="P2231">
        <v>2.1009013418792299E-2</v>
      </c>
      <c r="Q2231">
        <v>5.5555555555555497E-2</v>
      </c>
      <c r="R2231">
        <v>0.15792400457757799</v>
      </c>
      <c r="S2231">
        <v>0</v>
      </c>
      <c r="T2231">
        <v>9.1820987654320896E-2</v>
      </c>
      <c r="U2231">
        <v>2.0833333333333301E-2</v>
      </c>
      <c r="V2231">
        <v>2.77777777777777E-2</v>
      </c>
      <c r="W2231">
        <v>5.8611782166225798E-2</v>
      </c>
      <c r="X2231">
        <v>0</v>
      </c>
      <c r="Y2231" s="2">
        <v>1.8503717077085901E-17</v>
      </c>
      <c r="Z2231">
        <v>2.3267992472835175E-3</v>
      </c>
      <c r="AA2231">
        <v>2.1820018667018104E-4</v>
      </c>
      <c r="AB2231" t="s">
        <v>24</v>
      </c>
      <c r="AC2231">
        <v>-1.8664758185260699E-2</v>
      </c>
      <c r="AD2231">
        <v>-1.6377755171631869E-2</v>
      </c>
      <c r="AE2231">
        <v>-1.498051112242138E-2</v>
      </c>
      <c r="AF2231">
        <v>-2.4662792643015408E-4</v>
      </c>
      <c r="AG2231">
        <v>-1.2088037835467302E-2</v>
      </c>
      <c r="AH2231">
        <v>1.1425281895387496E-3</v>
      </c>
      <c r="AI2231">
        <v>-5.9524095257744714E-3</v>
      </c>
      <c r="AJ2231">
        <v>8.3813077430023863E-3</v>
      </c>
      <c r="AK2231">
        <v>-2.4289841955022928E-2</v>
      </c>
      <c r="AL2231">
        <v>2.0544930240264936E-3</v>
      </c>
      <c r="AM2231">
        <v>-2.3585005211754884E-2</v>
      </c>
      <c r="AN2231">
        <v>8.2966332620948435E-4</v>
      </c>
      <c r="AO2231">
        <v>-2.2663297714087927E-2</v>
      </c>
      <c r="AP2231">
        <v>5.7437766725785266E-3</v>
      </c>
      <c r="AQ2231">
        <v>1.814598235242193E-2</v>
      </c>
      <c r="AR2231">
        <v>-1.5503549009446727E-2</v>
      </c>
      <c r="AS2231">
        <v>-1.7241352794440057E-2</v>
      </c>
      <c r="AT2231">
        <v>-4.4637058407825947E-3</v>
      </c>
      <c r="AU2231">
        <v>-1.5126299373362073E-2</v>
      </c>
      <c r="AV2231">
        <v>0</v>
      </c>
      <c r="AW2231">
        <f t="shared" si="182"/>
        <v>-9.1028737144539656E-3</v>
      </c>
      <c r="AX2231">
        <f t="shared" si="183"/>
        <v>2.9146458497582768</v>
      </c>
      <c r="AY2231">
        <f>1-AX2231/MAX(AX$2:AX2231)</f>
        <v>3.3013886545544713E-2</v>
      </c>
      <c r="AZ2231">
        <v>3</v>
      </c>
      <c r="BA2231">
        <v>3</v>
      </c>
      <c r="BB2231">
        <v>4</v>
      </c>
      <c r="BC2231">
        <v>4</v>
      </c>
      <c r="BD2231">
        <v>4</v>
      </c>
      <c r="BE2231">
        <f t="shared" ca="1" si="184"/>
        <v>-1.1140161925913305E-2</v>
      </c>
      <c r="BF2231">
        <f t="shared" ca="1" si="185"/>
        <v>3.9218368059576596</v>
      </c>
      <c r="BG2231">
        <f ca="1">1-BF2231/MAX(BF$2:BF2231)</f>
        <v>3.5883534747755186E-2</v>
      </c>
      <c r="BH2231">
        <f t="shared" ca="1" si="186"/>
        <v>1.0894665089981828</v>
      </c>
    </row>
    <row r="2232" spans="1:60" x14ac:dyDescent="0.3">
      <c r="A2232" s="1">
        <v>41221</v>
      </c>
      <c r="B2232" s="3">
        <v>2012</v>
      </c>
      <c r="C2232">
        <v>0</v>
      </c>
      <c r="D2232">
        <v>0</v>
      </c>
      <c r="E2232">
        <v>0</v>
      </c>
      <c r="F2232">
        <v>7.58415217146787E-2</v>
      </c>
      <c r="G2232">
        <v>4.0780344789390799E-2</v>
      </c>
      <c r="H2232">
        <v>0.16666666666666599</v>
      </c>
      <c r="I2232">
        <v>2.77777777777777E-2</v>
      </c>
      <c r="J2232">
        <v>0</v>
      </c>
      <c r="K2232">
        <v>0</v>
      </c>
      <c r="L2232">
        <v>7.0987654320987595E-2</v>
      </c>
      <c r="M2232">
        <v>3.7037037037037E-2</v>
      </c>
      <c r="N2232">
        <v>4.8611111111111098E-2</v>
      </c>
      <c r="O2232">
        <v>9.8765432098765399E-2</v>
      </c>
      <c r="P2232">
        <v>2.1009013418792299E-2</v>
      </c>
      <c r="Q2232">
        <v>5.5555555555555497E-2</v>
      </c>
      <c r="R2232">
        <v>0.15792400457757799</v>
      </c>
      <c r="S2232">
        <v>0</v>
      </c>
      <c r="T2232">
        <v>9.1820987654320896E-2</v>
      </c>
      <c r="U2232">
        <v>2.0833333333333301E-2</v>
      </c>
      <c r="V2232">
        <v>2.77777777777777E-2</v>
      </c>
      <c r="W2232">
        <v>5.8611782166225798E-2</v>
      </c>
      <c r="X2232">
        <v>0</v>
      </c>
      <c r="Y2232" s="2">
        <v>1.8503717077085901E-17</v>
      </c>
      <c r="Z2232">
        <v>1.2499902559053311E-3</v>
      </c>
      <c r="AA2232">
        <v>0</v>
      </c>
      <c r="AB2232" t="s">
        <v>24</v>
      </c>
      <c r="AC2232">
        <v>1.462991579041617E-3</v>
      </c>
      <c r="AD2232">
        <v>-1.2548317852907664E-2</v>
      </c>
      <c r="AE2232">
        <v>-9.0125285182864889E-3</v>
      </c>
      <c r="AF2232">
        <v>1.564111755260944E-3</v>
      </c>
      <c r="AG2232">
        <v>-4.4494065555666928E-3</v>
      </c>
      <c r="AH2232">
        <v>9.009549825869767E-3</v>
      </c>
      <c r="AI2232">
        <v>-3.2661374878608651E-3</v>
      </c>
      <c r="AJ2232">
        <v>4.4328148694614544E-3</v>
      </c>
      <c r="AK2232">
        <v>-1.4065284441303505E-2</v>
      </c>
      <c r="AL2232">
        <v>-9.8383271912261261E-4</v>
      </c>
      <c r="AM2232">
        <v>-1.5739424528029566E-2</v>
      </c>
      <c r="AN2232">
        <v>0</v>
      </c>
      <c r="AO2232">
        <v>-1.2024244623734748E-2</v>
      </c>
      <c r="AP2232">
        <v>5.3854670177146957E-3</v>
      </c>
      <c r="AQ2232">
        <v>1.4838724542582948E-2</v>
      </c>
      <c r="AR2232">
        <v>-9.6912868720766543E-3</v>
      </c>
      <c r="AS2232">
        <v>-1.0745590448022257E-2</v>
      </c>
      <c r="AT2232">
        <v>-1.1904602152939869E-2</v>
      </c>
      <c r="AU2232">
        <v>-1.2239502008261516E-2</v>
      </c>
      <c r="AV2232">
        <v>0</v>
      </c>
      <c r="AW2232">
        <f t="shared" si="182"/>
        <v>-4.7732053200776068E-3</v>
      </c>
      <c r="AX2232">
        <f t="shared" si="183"/>
        <v>2.9007336466820686</v>
      </c>
      <c r="AY2232">
        <f>1-AX2232/MAX(AX$2:AX2232)</f>
        <v>3.7629509806726635E-2</v>
      </c>
      <c r="AZ2232">
        <v>3</v>
      </c>
      <c r="BA2232">
        <v>3</v>
      </c>
      <c r="BB2232">
        <v>4</v>
      </c>
      <c r="BC2232">
        <v>4</v>
      </c>
      <c r="BD2232">
        <v>4</v>
      </c>
      <c r="BE2232">
        <f t="shared" ca="1" si="184"/>
        <v>-5.8879986421346295E-3</v>
      </c>
      <c r="BF2232">
        <f t="shared" ca="1" si="185"/>
        <v>3.8987450361695073</v>
      </c>
      <c r="BG2232">
        <f ca="1">1-BF2232/MAX(BF$2:BF2232)</f>
        <v>4.1560251186020025E-2</v>
      </c>
      <c r="BH2232">
        <f t="shared" ca="1" si="186"/>
        <v>1.0894665089981828</v>
      </c>
    </row>
    <row r="2233" spans="1:60" x14ac:dyDescent="0.3">
      <c r="A2233" s="1">
        <v>41222</v>
      </c>
      <c r="B2233" s="3">
        <v>2012</v>
      </c>
      <c r="C2233">
        <v>0</v>
      </c>
      <c r="D2233">
        <v>0</v>
      </c>
      <c r="E2233">
        <v>0</v>
      </c>
      <c r="F2233">
        <v>7.58415217146787E-2</v>
      </c>
      <c r="G2233">
        <v>4.0780344789390799E-2</v>
      </c>
      <c r="H2233">
        <v>0.16666666666666599</v>
      </c>
      <c r="I2233">
        <v>2.77777777777777E-2</v>
      </c>
      <c r="J2233">
        <v>0</v>
      </c>
      <c r="K2233">
        <v>0</v>
      </c>
      <c r="L2233">
        <v>7.0987654320987595E-2</v>
      </c>
      <c r="M2233">
        <v>3.7037037037037E-2</v>
      </c>
      <c r="N2233">
        <v>4.8611111111111098E-2</v>
      </c>
      <c r="O2233">
        <v>9.8765432098765399E-2</v>
      </c>
      <c r="P2233">
        <v>2.1009013418792299E-2</v>
      </c>
      <c r="Q2233">
        <v>5.5555555555555497E-2</v>
      </c>
      <c r="R2233">
        <v>0.15792400457757799</v>
      </c>
      <c r="S2233">
        <v>0</v>
      </c>
      <c r="T2233">
        <v>9.1820987654320896E-2</v>
      </c>
      <c r="U2233">
        <v>2.0833333333333301E-2</v>
      </c>
      <c r="V2233">
        <v>2.77777777777777E-2</v>
      </c>
      <c r="W2233">
        <v>5.8611782166225798E-2</v>
      </c>
      <c r="X2233">
        <v>0</v>
      </c>
      <c r="Y2233" s="2">
        <v>1.8503717077085901E-17</v>
      </c>
      <c r="Z2233">
        <v>-5.3463686938370891E-4</v>
      </c>
      <c r="AA2233">
        <v>0</v>
      </c>
      <c r="AB2233" t="s">
        <v>24</v>
      </c>
      <c r="AC2233">
        <v>8.0351678345140787E-3</v>
      </c>
      <c r="AD2233">
        <v>1.954637178898988E-3</v>
      </c>
      <c r="AE2233">
        <v>3.7909063829077994E-4</v>
      </c>
      <c r="AF2233">
        <v>-3.288157136919212E-4</v>
      </c>
      <c r="AG2233">
        <v>0</v>
      </c>
      <c r="AH2233">
        <v>-1.0119540650465053E-3</v>
      </c>
      <c r="AI2233">
        <v>-1.7478340181640295E-3</v>
      </c>
      <c r="AJ2233">
        <v>9.1894926949720457E-5</v>
      </c>
      <c r="AK2233">
        <v>2.1466647843324527E-3</v>
      </c>
      <c r="AL2233">
        <v>-2.4623152218766764E-3</v>
      </c>
      <c r="AM2233">
        <v>4.2748526539513332E-3</v>
      </c>
      <c r="AN2233">
        <v>0</v>
      </c>
      <c r="AO2233">
        <v>8.6910575830922987E-4</v>
      </c>
      <c r="AP2233">
        <v>-3.6522583454798863E-3</v>
      </c>
      <c r="AQ2233">
        <v>1.1125010281656245E-3</v>
      </c>
      <c r="AR2233">
        <v>3.0556267194992159E-4</v>
      </c>
      <c r="AS2233">
        <v>-1.5519675179557213E-3</v>
      </c>
      <c r="AT2233">
        <v>-2.6598233978567531E-3</v>
      </c>
      <c r="AU2233">
        <v>3.6445040284167618E-3</v>
      </c>
      <c r="AV2233">
        <v>0</v>
      </c>
      <c r="AW2233">
        <f t="shared" si="182"/>
        <v>6.2021988160578391E-4</v>
      </c>
      <c r="AX2233">
        <f t="shared" si="183"/>
        <v>2.9025327393609839</v>
      </c>
      <c r="AY2233">
        <f>1-AX2233/MAX(AX$2:AX2233)</f>
        <v>3.7032628495238029E-2</v>
      </c>
      <c r="AZ2233">
        <v>3</v>
      </c>
      <c r="BA2233">
        <v>3</v>
      </c>
      <c r="BB2233">
        <v>4</v>
      </c>
      <c r="BC2233">
        <v>4</v>
      </c>
      <c r="BD2233">
        <v>4</v>
      </c>
      <c r="BE2233">
        <f t="shared" ca="1" si="184"/>
        <v>7.3375143086770874E-4</v>
      </c>
      <c r="BF2233">
        <f t="shared" ca="1" si="185"/>
        <v>3.9016057459183848</v>
      </c>
      <c r="BG2233">
        <f ca="1">1-BF2233/MAX(BF$2:BF2233)</f>
        <v>4.0856994648927336E-2</v>
      </c>
      <c r="BH2233">
        <f t="shared" ca="1" si="186"/>
        <v>1.0894665089981828</v>
      </c>
    </row>
    <row r="2234" spans="1:60" x14ac:dyDescent="0.3">
      <c r="A2234" s="1">
        <v>41225</v>
      </c>
      <c r="B2234" s="3">
        <v>2012</v>
      </c>
      <c r="C2234">
        <v>0</v>
      </c>
      <c r="D2234">
        <v>0</v>
      </c>
      <c r="E2234">
        <v>0</v>
      </c>
      <c r="F2234">
        <v>7.58415217146787E-2</v>
      </c>
      <c r="G2234">
        <v>4.0780344789390799E-2</v>
      </c>
      <c r="H2234">
        <v>0.16666666666666599</v>
      </c>
      <c r="I2234">
        <v>2.77777777777777E-2</v>
      </c>
      <c r="J2234">
        <v>0</v>
      </c>
      <c r="K2234">
        <v>0</v>
      </c>
      <c r="L2234">
        <v>7.0987654320987595E-2</v>
      </c>
      <c r="M2234">
        <v>3.7037037037037E-2</v>
      </c>
      <c r="N2234">
        <v>4.8611111111111098E-2</v>
      </c>
      <c r="O2234">
        <v>9.8765432098765399E-2</v>
      </c>
      <c r="P2234">
        <v>2.1009013418792299E-2</v>
      </c>
      <c r="Q2234">
        <v>5.5555555555555497E-2</v>
      </c>
      <c r="R2234">
        <v>0.15792400457757799</v>
      </c>
      <c r="S2234">
        <v>0</v>
      </c>
      <c r="T2234">
        <v>9.1820987654320896E-2</v>
      </c>
      <c r="U2234">
        <v>2.0833333333333301E-2</v>
      </c>
      <c r="V2234">
        <v>2.77777777777777E-2</v>
      </c>
      <c r="W2234">
        <v>5.8611782166225798E-2</v>
      </c>
      <c r="X2234">
        <v>0</v>
      </c>
      <c r="Y2234" s="2">
        <v>1.8503717077085901E-17</v>
      </c>
      <c r="Z2234">
        <v>-2.679482862464333E-4</v>
      </c>
      <c r="AA2234">
        <v>0</v>
      </c>
      <c r="AB2234" t="s">
        <v>24</v>
      </c>
      <c r="AC2234">
        <v>-4.7102714715466787E-3</v>
      </c>
      <c r="AD2234">
        <v>3.65889183835999E-3</v>
      </c>
      <c r="AE2234">
        <v>-7.5769499155253772E-4</v>
      </c>
      <c r="AF2234">
        <v>-8.2539333384534785E-5</v>
      </c>
      <c r="AG2234">
        <v>-1.0055828829801494E-2</v>
      </c>
      <c r="AH2234">
        <v>-2.2048049089951061E-3</v>
      </c>
      <c r="AI2234">
        <v>3.2833863957448806E-4</v>
      </c>
      <c r="AJ2234">
        <v>6.428653758467906E-4</v>
      </c>
      <c r="AK2234">
        <v>-2.8978080485525526E-3</v>
      </c>
      <c r="AL2234">
        <v>1.6446446226092704E-4</v>
      </c>
      <c r="AM2234">
        <v>-1.5752099964239097E-4</v>
      </c>
      <c r="AN2234">
        <v>0</v>
      </c>
      <c r="AO2234">
        <v>7.9636516378833733E-4</v>
      </c>
      <c r="AP2234">
        <v>2.6879281847131953E-3</v>
      </c>
      <c r="AQ2234">
        <v>1.6670148279025465E-3</v>
      </c>
      <c r="AR2234">
        <v>-6.1150137051213527E-4</v>
      </c>
      <c r="AS2234">
        <v>1.997879028321492E-3</v>
      </c>
      <c r="AT2234">
        <v>-2.3534488390106745E-3</v>
      </c>
      <c r="AU2234">
        <v>2.9049660570370506E-3</v>
      </c>
      <c r="AV2234">
        <v>0</v>
      </c>
      <c r="AW2234">
        <f t="shared" si="182"/>
        <v>-2.3376302998687567E-4</v>
      </c>
      <c r="AX2234">
        <f t="shared" si="183"/>
        <v>2.9018542345131948</v>
      </c>
      <c r="AY2234">
        <f>1-AX2234/MAX(AX$2:AX2234)</f>
        <v>3.7257734665779418E-2</v>
      </c>
      <c r="AZ2234">
        <v>3</v>
      </c>
      <c r="BA2234">
        <v>3</v>
      </c>
      <c r="BB2234">
        <v>4</v>
      </c>
      <c r="BC2234">
        <v>4</v>
      </c>
      <c r="BD2234">
        <v>4</v>
      </c>
      <c r="BE2234">
        <f t="shared" ca="1" si="184"/>
        <v>-1.7253512249872346E-4</v>
      </c>
      <c r="BF2234">
        <f t="shared" ca="1" si="185"/>
        <v>3.9009325818930711</v>
      </c>
      <c r="BG2234">
        <f ca="1">1-BF2234/MAX(BF$2:BF2234)</f>
        <v>4.1022480504849357E-2</v>
      </c>
      <c r="BH2234">
        <f t="shared" ca="1" si="186"/>
        <v>1.0894665089981828</v>
      </c>
    </row>
    <row r="2235" spans="1:60" x14ac:dyDescent="0.3">
      <c r="A2235" s="1">
        <v>41226</v>
      </c>
      <c r="B2235" s="3">
        <v>2012</v>
      </c>
      <c r="C2235">
        <v>0</v>
      </c>
      <c r="D2235">
        <v>0</v>
      </c>
      <c r="E2235">
        <v>0</v>
      </c>
      <c r="F2235">
        <v>7.58415217146787E-2</v>
      </c>
      <c r="G2235">
        <v>4.0780344789390799E-2</v>
      </c>
      <c r="H2235">
        <v>0.16666666666666599</v>
      </c>
      <c r="I2235">
        <v>2.77777777777777E-2</v>
      </c>
      <c r="J2235">
        <v>0</v>
      </c>
      <c r="K2235">
        <v>0</v>
      </c>
      <c r="L2235">
        <v>7.0987654320987595E-2</v>
      </c>
      <c r="M2235">
        <v>3.7037037037037E-2</v>
      </c>
      <c r="N2235">
        <v>4.8611111111111098E-2</v>
      </c>
      <c r="O2235">
        <v>9.8765432098765399E-2</v>
      </c>
      <c r="P2235">
        <v>2.1009013418792299E-2</v>
      </c>
      <c r="Q2235">
        <v>5.5555555555555497E-2</v>
      </c>
      <c r="R2235">
        <v>0.15792400457757799</v>
      </c>
      <c r="S2235">
        <v>0</v>
      </c>
      <c r="T2235">
        <v>9.1820987654320896E-2</v>
      </c>
      <c r="U2235">
        <v>2.0833333333333301E-2</v>
      </c>
      <c r="V2235">
        <v>2.77777777777777E-2</v>
      </c>
      <c r="W2235">
        <v>5.8611782166225798E-2</v>
      </c>
      <c r="X2235">
        <v>0</v>
      </c>
      <c r="Y2235" s="2">
        <v>1.8503717077085901E-17</v>
      </c>
      <c r="Z2235">
        <v>1.7847641861392649E-3</v>
      </c>
      <c r="AA2235">
        <v>0</v>
      </c>
      <c r="AB2235" t="s">
        <v>24</v>
      </c>
      <c r="AC2235">
        <v>-1.820067269732939E-3</v>
      </c>
      <c r="AD2235">
        <v>-8.9916650590473601E-3</v>
      </c>
      <c r="AE2235">
        <v>-4.9280549968419018E-3</v>
      </c>
      <c r="AF2235">
        <v>-9.8664746689292038E-4</v>
      </c>
      <c r="AG2235">
        <v>1.1289750602887505E-3</v>
      </c>
      <c r="AH2235">
        <v>-2.0901215354167668E-3</v>
      </c>
      <c r="AI2235">
        <v>-2.2974690569816936E-3</v>
      </c>
      <c r="AJ2235">
        <v>1.1947762158246444E-3</v>
      </c>
      <c r="AK2235">
        <v>-5.6855962621957801E-3</v>
      </c>
      <c r="AL2235">
        <v>4.1131636030189433E-4</v>
      </c>
      <c r="AM2235">
        <v>-6.9379321998584986E-3</v>
      </c>
      <c r="AN2235">
        <v>1.1862648256788511E-4</v>
      </c>
      <c r="AO2235">
        <v>-3.471381912683702E-3</v>
      </c>
      <c r="AP2235">
        <v>-1.1372160772502582E-3</v>
      </c>
      <c r="AQ2235">
        <v>3.3283243425588083E-3</v>
      </c>
      <c r="AR2235">
        <v>-5.2003387636385678E-3</v>
      </c>
      <c r="AS2235">
        <v>-5.096030946307728E-3</v>
      </c>
      <c r="AT2235">
        <v>-7.8602612838230002E-4</v>
      </c>
      <c r="AU2235">
        <v>-9.4134824407895445E-3</v>
      </c>
      <c r="AV2235">
        <v>0</v>
      </c>
      <c r="AW2235">
        <f t="shared" si="182"/>
        <v>-2.3858099816484331E-3</v>
      </c>
      <c r="AX2235">
        <f t="shared" si="183"/>
        <v>2.8949309617152044</v>
      </c>
      <c r="AY2235">
        <f>1-AX2235/MAX(AX$2:AX2235)</f>
        <v>3.9554654772168685E-2</v>
      </c>
      <c r="AZ2235">
        <v>3</v>
      </c>
      <c r="BA2235">
        <v>3</v>
      </c>
      <c r="BB2235">
        <v>4</v>
      </c>
      <c r="BC2235">
        <v>4</v>
      </c>
      <c r="BD2235">
        <v>4</v>
      </c>
      <c r="BE2235">
        <f t="shared" ca="1" si="184"/>
        <v>-2.7327968035257737E-3</v>
      </c>
      <c r="BF2235">
        <f t="shared" ca="1" si="185"/>
        <v>3.8902721258025044</v>
      </c>
      <c r="BG2235">
        <f ca="1">1-BF2235/MAX(BF$2:BF2235)</f>
        <v>4.3643171204778786E-2</v>
      </c>
      <c r="BH2235">
        <f t="shared" ca="1" si="186"/>
        <v>1.0894665089981828</v>
      </c>
    </row>
    <row r="2236" spans="1:60" x14ac:dyDescent="0.3">
      <c r="A2236" s="1">
        <v>41227</v>
      </c>
      <c r="B2236" s="3">
        <v>2012</v>
      </c>
      <c r="C2236">
        <v>0</v>
      </c>
      <c r="D2236">
        <v>0</v>
      </c>
      <c r="E2236">
        <v>0</v>
      </c>
      <c r="F2236">
        <v>7.58415217146787E-2</v>
      </c>
      <c r="G2236">
        <v>4.0780344789390799E-2</v>
      </c>
      <c r="H2236">
        <v>0.16666666666666599</v>
      </c>
      <c r="I2236">
        <v>2.77777777777777E-2</v>
      </c>
      <c r="J2236">
        <v>0</v>
      </c>
      <c r="K2236">
        <v>0</v>
      </c>
      <c r="L2236">
        <v>7.0987654320987595E-2</v>
      </c>
      <c r="M2236">
        <v>3.7037037037037E-2</v>
      </c>
      <c r="N2236">
        <v>4.8611111111111098E-2</v>
      </c>
      <c r="O2236">
        <v>9.8765432098765399E-2</v>
      </c>
      <c r="P2236">
        <v>2.1009013418792299E-2</v>
      </c>
      <c r="Q2236">
        <v>5.5555555555555497E-2</v>
      </c>
      <c r="R2236">
        <v>0.15792400457757799</v>
      </c>
      <c r="S2236">
        <v>0</v>
      </c>
      <c r="T2236">
        <v>9.1820987654320896E-2</v>
      </c>
      <c r="U2236">
        <v>2.0833333333333301E-2</v>
      </c>
      <c r="V2236">
        <v>2.77777777777777E-2</v>
      </c>
      <c r="W2236">
        <v>5.8611782166225798E-2</v>
      </c>
      <c r="X2236">
        <v>0</v>
      </c>
      <c r="Y2236" s="2">
        <v>1.8503717077085901E-17</v>
      </c>
      <c r="Z2236">
        <v>2.6727744512466955E-4</v>
      </c>
      <c r="AA2236">
        <v>0</v>
      </c>
      <c r="AB2236" t="s">
        <v>24</v>
      </c>
      <c r="AC2236">
        <v>2.9175903878233544E-3</v>
      </c>
      <c r="AD2236">
        <v>-1.5448658790850223E-2</v>
      </c>
      <c r="AE2236">
        <v>-1.0476040392519592E-2</v>
      </c>
      <c r="AF2236">
        <v>-2.4695692474419051E-4</v>
      </c>
      <c r="AG2236">
        <v>-1.2401670107338392E-2</v>
      </c>
      <c r="AH2236">
        <v>2.3933743071347102E-4</v>
      </c>
      <c r="AI2236">
        <v>-5.4814416499525676E-3</v>
      </c>
      <c r="AJ2236">
        <v>2.7506875870497716E-4</v>
      </c>
      <c r="AK2236">
        <v>-1.8550939232283903E-2</v>
      </c>
      <c r="AL2236">
        <v>2.0557362435609239E-3</v>
      </c>
      <c r="AM2236">
        <v>-1.1749680732296874E-2</v>
      </c>
      <c r="AN2236">
        <v>2.3712413433218948E-4</v>
      </c>
      <c r="AO2236">
        <v>-1.3498995951670367E-2</v>
      </c>
      <c r="AP2236">
        <v>-9.7596865067473004E-4</v>
      </c>
      <c r="AQ2236">
        <v>9.4792909896401767E-4</v>
      </c>
      <c r="AR2236">
        <v>-1.0147469823402866E-2</v>
      </c>
      <c r="AS2236">
        <v>-8.9088874563472142E-3</v>
      </c>
      <c r="AT2236">
        <v>-1.8728654089462227E-2</v>
      </c>
      <c r="AU2236">
        <v>-1.4620010985663234E-2</v>
      </c>
      <c r="AV2236">
        <v>0</v>
      </c>
      <c r="AW2236">
        <f t="shared" si="182"/>
        <v>-7.0743126876306834E-3</v>
      </c>
      <c r="AX2236">
        <f t="shared" si="183"/>
        <v>2.8744513148829274</v>
      </c>
      <c r="AY2236">
        <f>1-AX2236/MAX(AX$2:AX2236)</f>
        <v>4.6349145463689845E-2</v>
      </c>
      <c r="AZ2236">
        <v>3</v>
      </c>
      <c r="BA2236">
        <v>3</v>
      </c>
      <c r="BB2236">
        <v>4</v>
      </c>
      <c r="BC2236">
        <v>4</v>
      </c>
      <c r="BD2236">
        <v>4</v>
      </c>
      <c r="BE2236">
        <f t="shared" ca="1" si="184"/>
        <v>-8.2636450369485068E-3</v>
      </c>
      <c r="BF2236">
        <f t="shared" ca="1" si="185"/>
        <v>3.8581242978577373</v>
      </c>
      <c r="BG2236">
        <f ca="1">1-BF2236/MAX(BF$2:BF2236)</f>
        <v>5.1546164566604324E-2</v>
      </c>
      <c r="BH2236">
        <f t="shared" ca="1" si="186"/>
        <v>1.0894665089981828</v>
      </c>
    </row>
    <row r="2237" spans="1:60" x14ac:dyDescent="0.3">
      <c r="A2237" s="1">
        <v>41228</v>
      </c>
      <c r="B2237" s="3">
        <v>2012</v>
      </c>
      <c r="C2237">
        <v>0</v>
      </c>
      <c r="D2237">
        <v>0</v>
      </c>
      <c r="E2237">
        <v>0</v>
      </c>
      <c r="F2237">
        <v>7.58415217146787E-2</v>
      </c>
      <c r="G2237">
        <v>4.0780344789390799E-2</v>
      </c>
      <c r="H2237">
        <v>0.16666666666666599</v>
      </c>
      <c r="I2237">
        <v>2.77777777777777E-2</v>
      </c>
      <c r="J2237">
        <v>0</v>
      </c>
      <c r="K2237">
        <v>0</v>
      </c>
      <c r="L2237">
        <v>7.0987654320987595E-2</v>
      </c>
      <c r="M2237">
        <v>3.7037037037037E-2</v>
      </c>
      <c r="N2237">
        <v>4.8611111111111098E-2</v>
      </c>
      <c r="O2237">
        <v>9.8765432098765399E-2</v>
      </c>
      <c r="P2237">
        <v>2.1009013418792299E-2</v>
      </c>
      <c r="Q2237">
        <v>5.5555555555555497E-2</v>
      </c>
      <c r="R2237">
        <v>0.15792400457757799</v>
      </c>
      <c r="S2237">
        <v>0</v>
      </c>
      <c r="T2237">
        <v>9.1820987654320896E-2</v>
      </c>
      <c r="U2237">
        <v>2.0833333333333301E-2</v>
      </c>
      <c r="V2237">
        <v>2.77777777777777E-2</v>
      </c>
      <c r="W2237">
        <v>5.8611782166225798E-2</v>
      </c>
      <c r="X2237">
        <v>0</v>
      </c>
      <c r="Y2237" s="2">
        <v>1.8503717077085901E-17</v>
      </c>
      <c r="Z2237">
        <v>-9.7949034691724446E-4</v>
      </c>
      <c r="AA2237">
        <v>0</v>
      </c>
      <c r="AB2237" t="s">
        <v>24</v>
      </c>
      <c r="AC2237">
        <v>-4.0000522816928674E-3</v>
      </c>
      <c r="AD2237">
        <v>3.4868435318025082E-3</v>
      </c>
      <c r="AE2237">
        <v>3.2722857859630583E-3</v>
      </c>
      <c r="AF2237">
        <v>-3.046657363696692E-3</v>
      </c>
      <c r="AG2237">
        <v>1.5981704449551826E-2</v>
      </c>
      <c r="AH2237">
        <v>-6.2821769510131853E-3</v>
      </c>
      <c r="AI2237">
        <v>-4.4096783846414578E-4</v>
      </c>
      <c r="AJ2237">
        <v>-4.585480533089159E-4</v>
      </c>
      <c r="AK2237">
        <v>-5.179050461981638E-3</v>
      </c>
      <c r="AL2237">
        <v>-1.9692802942880006E-3</v>
      </c>
      <c r="AM2237">
        <v>-3.3742348533836175E-3</v>
      </c>
      <c r="AN2237">
        <v>0</v>
      </c>
      <c r="AO2237">
        <v>-1.6920266083306768E-3</v>
      </c>
      <c r="AP2237">
        <v>-7.325522732523071E-4</v>
      </c>
      <c r="AQ2237">
        <v>-1.9729300363021673E-3</v>
      </c>
      <c r="AR2237">
        <v>3.1063259902355256E-3</v>
      </c>
      <c r="AS2237">
        <v>-4.4918941755622832E-4</v>
      </c>
      <c r="AT2237">
        <v>-4.6508981151652806E-3</v>
      </c>
      <c r="AU2237">
        <v>3.4621659442490849E-3</v>
      </c>
      <c r="AV2237">
        <v>0</v>
      </c>
      <c r="AW2237">
        <f t="shared" si="182"/>
        <v>-9.3458366166476845E-4</v>
      </c>
      <c r="AX2237">
        <f t="shared" si="183"/>
        <v>2.8717648996477871</v>
      </c>
      <c r="AY2237">
        <f>1-AX2237/MAX(AX$2:AX2237)</f>
        <v>4.7240411971272045E-2</v>
      </c>
      <c r="AZ2237">
        <v>3</v>
      </c>
      <c r="BA2237">
        <v>3</v>
      </c>
      <c r="BB2237">
        <v>4</v>
      </c>
      <c r="BC2237">
        <v>4</v>
      </c>
      <c r="BD2237">
        <v>4</v>
      </c>
      <c r="BE2237">
        <f t="shared" ca="1" si="184"/>
        <v>-1.1036341432409137E-3</v>
      </c>
      <c r="BF2237">
        <f t="shared" ca="1" si="185"/>
        <v>3.8538663401537541</v>
      </c>
      <c r="BG2237">
        <f ca="1">1-BF2237/MAX(BF$2:BF2237)</f>
        <v>5.2592910602676346E-2</v>
      </c>
      <c r="BH2237">
        <f t="shared" ca="1" si="186"/>
        <v>1.0894665089981828</v>
      </c>
    </row>
    <row r="2238" spans="1:60" x14ac:dyDescent="0.3">
      <c r="A2238" s="1">
        <v>41229</v>
      </c>
      <c r="B2238" s="3">
        <v>2012</v>
      </c>
      <c r="C2238">
        <v>0</v>
      </c>
      <c r="D2238">
        <v>0</v>
      </c>
      <c r="E2238">
        <v>0</v>
      </c>
      <c r="F2238">
        <v>7.58415217146787E-2</v>
      </c>
      <c r="G2238">
        <v>4.0780344789390799E-2</v>
      </c>
      <c r="H2238">
        <v>0.16666666666666599</v>
      </c>
      <c r="I2238">
        <v>2.77777777777777E-2</v>
      </c>
      <c r="J2238">
        <v>0</v>
      </c>
      <c r="K2238">
        <v>0</v>
      </c>
      <c r="L2238">
        <v>7.0987654320987595E-2</v>
      </c>
      <c r="M2238">
        <v>3.7037037037037E-2</v>
      </c>
      <c r="N2238">
        <v>4.8611111111111098E-2</v>
      </c>
      <c r="O2238">
        <v>9.8765432098765399E-2</v>
      </c>
      <c r="P2238">
        <v>2.1009013418792299E-2</v>
      </c>
      <c r="Q2238">
        <v>5.5555555555555497E-2</v>
      </c>
      <c r="R2238">
        <v>0.15792400457757799</v>
      </c>
      <c r="S2238">
        <v>0</v>
      </c>
      <c r="T2238">
        <v>9.1820987654320896E-2</v>
      </c>
      <c r="U2238">
        <v>2.0833333333333301E-2</v>
      </c>
      <c r="V2238">
        <v>2.77777777777777E-2</v>
      </c>
      <c r="W2238">
        <v>5.8611782166225798E-2</v>
      </c>
      <c r="X2238">
        <v>0</v>
      </c>
      <c r="Y2238" s="2">
        <v>1.8503717077085901E-17</v>
      </c>
      <c r="Z2238">
        <v>3.5680090925027663E-4</v>
      </c>
      <c r="AA2238">
        <v>0</v>
      </c>
      <c r="AB2238" t="s">
        <v>24</v>
      </c>
      <c r="AC2238">
        <v>4.3811791718577631E-3</v>
      </c>
      <c r="AD2238">
        <v>2.9784570811335342E-3</v>
      </c>
      <c r="AE2238">
        <v>-5.7578623847676091E-4</v>
      </c>
      <c r="AF2238">
        <v>-2.6437358440419834E-3</v>
      </c>
      <c r="AG2238">
        <v>1.7977792723429475E-2</v>
      </c>
      <c r="AH2238">
        <v>-1.2643233169251644E-3</v>
      </c>
      <c r="AI2238">
        <v>2.8678519298377392E-3</v>
      </c>
      <c r="AJ2238">
        <v>6.4231269910575151E-4</v>
      </c>
      <c r="AK2238">
        <v>8.3294821020789556E-3</v>
      </c>
      <c r="AL2238">
        <v>3.2826712195932473E-4</v>
      </c>
      <c r="AM2238">
        <v>4.3528637447483032E-3</v>
      </c>
      <c r="AN2238">
        <v>0</v>
      </c>
      <c r="AO2238">
        <v>4.9372772295717127E-3</v>
      </c>
      <c r="AP2238">
        <v>6.5151987183398319E-4</v>
      </c>
      <c r="AQ2238">
        <v>-8.6948950085941057E-4</v>
      </c>
      <c r="AR2238">
        <v>-6.1904816580549138E-4</v>
      </c>
      <c r="AS2238">
        <v>-6.2951184556057083E-3</v>
      </c>
      <c r="AT2238">
        <v>6.1227924499691611E-3</v>
      </c>
      <c r="AU2238">
        <v>2.4642893914783581E-3</v>
      </c>
      <c r="AV2238">
        <v>0</v>
      </c>
      <c r="AW2238">
        <f t="shared" si="182"/>
        <v>1.9114677058181732E-3</v>
      </c>
      <c r="AX2238">
        <f t="shared" si="183"/>
        <v>2.8772541855121658</v>
      </c>
      <c r="AY2238">
        <f>1-AX2238/MAX(AX$2:AX2238)</f>
        <v>4.5419242787346659E-2</v>
      </c>
      <c r="AZ2238">
        <v>3</v>
      </c>
      <c r="BA2238">
        <v>3</v>
      </c>
      <c r="BB2238">
        <v>4</v>
      </c>
      <c r="BC2238">
        <v>4</v>
      </c>
      <c r="BD2238">
        <v>4</v>
      </c>
      <c r="BE2238">
        <f t="shared" ca="1" si="184"/>
        <v>2.3470496881317954E-3</v>
      </c>
      <c r="BF2238">
        <f t="shared" ca="1" si="185"/>
        <v>3.8629115559455132</v>
      </c>
      <c r="BG2238">
        <f ca="1">1-BF2238/MAX(BF$2:BF2238)</f>
        <v>5.0369299088972586E-2</v>
      </c>
      <c r="BH2238">
        <f t="shared" ca="1" si="186"/>
        <v>1.0894665089981828</v>
      </c>
    </row>
    <row r="2239" spans="1:60" x14ac:dyDescent="0.3">
      <c r="A2239" s="1">
        <v>41232</v>
      </c>
      <c r="B2239" s="3">
        <v>2012</v>
      </c>
      <c r="C2239">
        <v>0</v>
      </c>
      <c r="D2239">
        <v>0</v>
      </c>
      <c r="E2239">
        <v>0</v>
      </c>
      <c r="F2239">
        <v>7.58415217146787E-2</v>
      </c>
      <c r="G2239">
        <v>4.0780344789390799E-2</v>
      </c>
      <c r="H2239">
        <v>0.16666666666666599</v>
      </c>
      <c r="I2239">
        <v>2.77777777777777E-2</v>
      </c>
      <c r="J2239">
        <v>0</v>
      </c>
      <c r="K2239">
        <v>0</v>
      </c>
      <c r="L2239">
        <v>7.0987654320987595E-2</v>
      </c>
      <c r="M2239">
        <v>3.7037037037037E-2</v>
      </c>
      <c r="N2239">
        <v>4.8611111111111098E-2</v>
      </c>
      <c r="O2239">
        <v>9.8765432098765399E-2</v>
      </c>
      <c r="P2239">
        <v>2.1009013418792299E-2</v>
      </c>
      <c r="Q2239">
        <v>5.5555555555555497E-2</v>
      </c>
      <c r="R2239">
        <v>0.15792400457757799</v>
      </c>
      <c r="S2239">
        <v>0</v>
      </c>
      <c r="T2239">
        <v>9.1820987654320896E-2</v>
      </c>
      <c r="U2239">
        <v>2.0833333333333301E-2</v>
      </c>
      <c r="V2239">
        <v>2.77777777777777E-2</v>
      </c>
      <c r="W2239">
        <v>5.8611782166225798E-2</v>
      </c>
      <c r="X2239">
        <v>0</v>
      </c>
      <c r="Y2239" s="2">
        <v>1.8503717077085901E-17</v>
      </c>
      <c r="Z2239">
        <v>7.1290521119338202E-4</v>
      </c>
      <c r="AA2239">
        <v>0</v>
      </c>
      <c r="AB2239" t="s">
        <v>24</v>
      </c>
      <c r="AC2239">
        <v>1.8902295401795E-2</v>
      </c>
      <c r="AD2239">
        <v>1.7569948445449901E-2</v>
      </c>
      <c r="AE2239">
        <v>2.1693417713654517E-2</v>
      </c>
      <c r="AF2239">
        <v>3.3130155884391055E-3</v>
      </c>
      <c r="AG2239">
        <v>1.4348266067349735E-2</v>
      </c>
      <c r="AH2239">
        <v>1.1996564840836887E-2</v>
      </c>
      <c r="AI2239">
        <v>1.2646778646747459E-2</v>
      </c>
      <c r="AJ2239">
        <v>-2.0176314409587892E-3</v>
      </c>
      <c r="AK2239">
        <v>2.116665220350189E-2</v>
      </c>
      <c r="AL2239">
        <v>3.1236143948074613E-3</v>
      </c>
      <c r="AM2239">
        <v>2.3755922655255501E-2</v>
      </c>
      <c r="AN2239">
        <v>-1.1898695592871267E-4</v>
      </c>
      <c r="AO2239">
        <v>2.0239218477147602E-2</v>
      </c>
      <c r="AP2239">
        <v>-1.8721687209464211E-3</v>
      </c>
      <c r="AQ2239">
        <v>-5.6184231834078835E-3</v>
      </c>
      <c r="AR2239">
        <v>2.1691758862324884E-2</v>
      </c>
      <c r="AS2239">
        <v>2.511315889512078E-2</v>
      </c>
      <c r="AT2239">
        <v>1.2331859623917918E-2</v>
      </c>
      <c r="AU2239">
        <v>1.7698963930229406E-2</v>
      </c>
      <c r="AV2239">
        <v>0</v>
      </c>
      <c r="AW2239">
        <f t="shared" si="182"/>
        <v>1.3063301937517513E-2</v>
      </c>
      <c r="AX2239">
        <f t="shared" si="183"/>
        <v>2.9148406256884973</v>
      </c>
      <c r="AY2239">
        <f>1-AX2239/MAX(AX$2:AX2239)</f>
        <v>3.2949266132133559E-2</v>
      </c>
      <c r="AZ2239">
        <v>3</v>
      </c>
      <c r="BA2239">
        <v>3</v>
      </c>
      <c r="BB2239">
        <v>4</v>
      </c>
      <c r="BC2239">
        <v>4</v>
      </c>
      <c r="BD2239">
        <v>4</v>
      </c>
      <c r="BE2239">
        <f t="shared" ca="1" si="184"/>
        <v>1.4910975402153368E-2</v>
      </c>
      <c r="BF2239">
        <f t="shared" ca="1" si="185"/>
        <v>3.920511335136911</v>
      </c>
      <c r="BG2239">
        <f ca="1">1-BF2239/MAX(BF$2:BF2239)</f>
        <v>3.6209379066558522E-2</v>
      </c>
      <c r="BH2239">
        <f t="shared" ca="1" si="186"/>
        <v>1.0894665089981828</v>
      </c>
    </row>
    <row r="2240" spans="1:60" x14ac:dyDescent="0.3">
      <c r="A2240" s="1">
        <v>41233</v>
      </c>
      <c r="B2240" s="3">
        <v>2012</v>
      </c>
      <c r="C2240">
        <v>0</v>
      </c>
      <c r="D2240">
        <v>0</v>
      </c>
      <c r="E2240">
        <v>0</v>
      </c>
      <c r="F2240">
        <v>7.58415217146787E-2</v>
      </c>
      <c r="G2240">
        <v>4.0780344789390799E-2</v>
      </c>
      <c r="H2240">
        <v>0.16666666666666599</v>
      </c>
      <c r="I2240">
        <v>2.77777777777777E-2</v>
      </c>
      <c r="J2240">
        <v>0</v>
      </c>
      <c r="K2240">
        <v>0</v>
      </c>
      <c r="L2240">
        <v>7.0987654320987595E-2</v>
      </c>
      <c r="M2240">
        <v>3.7037037037037E-2</v>
      </c>
      <c r="N2240">
        <v>4.8611111111111098E-2</v>
      </c>
      <c r="O2240">
        <v>9.8765432098765399E-2</v>
      </c>
      <c r="P2240">
        <v>2.1009013418792299E-2</v>
      </c>
      <c r="Q2240">
        <v>5.5555555555555497E-2</v>
      </c>
      <c r="R2240">
        <v>0.15792400457757799</v>
      </c>
      <c r="S2240">
        <v>0</v>
      </c>
      <c r="T2240">
        <v>9.1820987654320896E-2</v>
      </c>
      <c r="U2240">
        <v>2.0833333333333301E-2</v>
      </c>
      <c r="V2240">
        <v>2.77777777777777E-2</v>
      </c>
      <c r="W2240">
        <v>5.8611782166225798E-2</v>
      </c>
      <c r="X2240">
        <v>0</v>
      </c>
      <c r="Y2240" s="2">
        <v>1.8503717077085901E-17</v>
      </c>
      <c r="Z2240">
        <v>-1.8700982371463448E-3</v>
      </c>
      <c r="AA2240">
        <v>-2.1815258573532059E-4</v>
      </c>
      <c r="AB2240" t="s">
        <v>24</v>
      </c>
      <c r="AC2240">
        <v>-6.7785143493599431E-3</v>
      </c>
      <c r="AD2240">
        <v>-1.9454803568077494E-3</v>
      </c>
      <c r="AE2240">
        <v>1.5032336796998447E-3</v>
      </c>
      <c r="AF2240">
        <v>3.137209264175933E-3</v>
      </c>
      <c r="AG2240">
        <v>-2.1760120772025271E-3</v>
      </c>
      <c r="AH2240">
        <v>-2.8593300857839843E-3</v>
      </c>
      <c r="AI2240">
        <v>1.0896666466719829E-4</v>
      </c>
      <c r="AJ2240">
        <v>-4.1357070735140722E-3</v>
      </c>
      <c r="AK2240">
        <v>1.769266335354569E-3</v>
      </c>
      <c r="AL2240">
        <v>-3.1138878100203105E-3</v>
      </c>
      <c r="AM2240">
        <v>3.1351147192282269E-4</v>
      </c>
      <c r="AN2240">
        <v>-2.3669342010446126E-4</v>
      </c>
      <c r="AO2240">
        <v>4.3138291622057956E-4</v>
      </c>
      <c r="AP2240">
        <v>-2.854993115540716E-3</v>
      </c>
      <c r="AQ2240">
        <v>-1.0027164361063101E-2</v>
      </c>
      <c r="AR2240">
        <v>1.213437954044716E-3</v>
      </c>
      <c r="AS2240">
        <v>3.5312730918841684E-3</v>
      </c>
      <c r="AT2240">
        <v>7.4358292555620764E-3</v>
      </c>
      <c r="AU2240">
        <v>-2.4154179581007407E-3</v>
      </c>
      <c r="AV2240">
        <v>0</v>
      </c>
      <c r="AW2240">
        <f t="shared" si="182"/>
        <v>-9.2266747928698169E-4</v>
      </c>
      <c r="AX2240">
        <f t="shared" si="183"/>
        <v>2.91215119703587</v>
      </c>
      <c r="AY2240">
        <f>1-AX2240/MAX(AX$2:AX2240)</f>
        <v>3.3841532395094132E-2</v>
      </c>
      <c r="AZ2240">
        <v>3</v>
      </c>
      <c r="BA2240">
        <v>3</v>
      </c>
      <c r="BB2240">
        <v>4</v>
      </c>
      <c r="BC2240">
        <v>4</v>
      </c>
      <c r="BD2240">
        <v>4</v>
      </c>
      <c r="BE2240">
        <f t="shared" ca="1" si="184"/>
        <v>-8.8531133710874192E-4</v>
      </c>
      <c r="BF2240">
        <f t="shared" ca="1" si="185"/>
        <v>3.9170404620046506</v>
      </c>
      <c r="BG2240">
        <f ca="1">1-BF2240/MAX(BF$2:BF2240)</f>
        <v>3.7062633829870073E-2</v>
      </c>
      <c r="BH2240">
        <f t="shared" ca="1" si="186"/>
        <v>1.0894665089981828</v>
      </c>
    </row>
    <row r="2241" spans="1:60" x14ac:dyDescent="0.3">
      <c r="A2241" s="1">
        <v>41234</v>
      </c>
      <c r="B2241" s="3">
        <v>2012</v>
      </c>
      <c r="C2241">
        <v>0</v>
      </c>
      <c r="D2241">
        <v>0</v>
      </c>
      <c r="E2241">
        <v>0</v>
      </c>
      <c r="F2241">
        <v>7.58415217146787E-2</v>
      </c>
      <c r="G2241">
        <v>4.0780344789390799E-2</v>
      </c>
      <c r="H2241">
        <v>0.16666666666666599</v>
      </c>
      <c r="I2241">
        <v>2.77777777777777E-2</v>
      </c>
      <c r="J2241">
        <v>0</v>
      </c>
      <c r="K2241">
        <v>0</v>
      </c>
      <c r="L2241">
        <v>7.0987654320987595E-2</v>
      </c>
      <c r="M2241">
        <v>3.7037037037037E-2</v>
      </c>
      <c r="N2241">
        <v>4.8611111111111098E-2</v>
      </c>
      <c r="O2241">
        <v>9.8765432098765399E-2</v>
      </c>
      <c r="P2241">
        <v>2.1009013418792299E-2</v>
      </c>
      <c r="Q2241">
        <v>5.5555555555555497E-2</v>
      </c>
      <c r="R2241">
        <v>0.15792400457757799</v>
      </c>
      <c r="S2241">
        <v>0</v>
      </c>
      <c r="T2241">
        <v>9.1820987654320896E-2</v>
      </c>
      <c r="U2241">
        <v>2.0833333333333301E-2</v>
      </c>
      <c r="V2241">
        <v>2.77777777777777E-2</v>
      </c>
      <c r="W2241">
        <v>5.8611782166225798E-2</v>
      </c>
      <c r="X2241">
        <v>0</v>
      </c>
      <c r="Y2241" s="2">
        <v>1.8503717077085901E-17</v>
      </c>
      <c r="Z2241">
        <v>-1.6953239439013723E-3</v>
      </c>
      <c r="AA2241">
        <v>0</v>
      </c>
      <c r="AB2241" t="s">
        <v>24</v>
      </c>
      <c r="AC2241">
        <v>4.3102916237423017E-3</v>
      </c>
      <c r="AD2241">
        <v>-1.9496232590577867E-3</v>
      </c>
      <c r="AE2241">
        <v>1.6886241684748171E-3</v>
      </c>
      <c r="AF2241">
        <v>-1.2342772607782937E-3</v>
      </c>
      <c r="AG2241">
        <v>1.0905631610853561E-3</v>
      </c>
      <c r="AH2241">
        <v>1.0155813941385983E-3</v>
      </c>
      <c r="AI2241">
        <v>-3.2613460580122045E-4</v>
      </c>
      <c r="AJ2241">
        <v>-1.4766504907807176E-3</v>
      </c>
      <c r="AK2241">
        <v>5.2990943934185797E-3</v>
      </c>
      <c r="AL2241">
        <v>7.3993933192029182E-4</v>
      </c>
      <c r="AM2241">
        <v>2.0376154005554703E-3</v>
      </c>
      <c r="AN2241">
        <v>-1.1792157137990866E-4</v>
      </c>
      <c r="AO2241">
        <v>1.8676270368425119E-3</v>
      </c>
      <c r="AP2241">
        <v>-2.3721490600303596E-3</v>
      </c>
      <c r="AQ2241">
        <v>-5.6280858809965029E-4</v>
      </c>
      <c r="AR2241">
        <v>2.1205245926605443E-3</v>
      </c>
      <c r="AS2241">
        <v>2.8592254733696976E-3</v>
      </c>
      <c r="AT2241">
        <v>-1.7272183082377435E-3</v>
      </c>
      <c r="AU2241">
        <v>-1.4525853720945836E-3</v>
      </c>
      <c r="AV2241">
        <v>0</v>
      </c>
      <c r="AW2241">
        <f t="shared" si="182"/>
        <v>1.0492654270642444E-3</v>
      </c>
      <c r="AX2241">
        <f t="shared" si="183"/>
        <v>2.9152068166053033</v>
      </c>
      <c r="AY2241">
        <f>1-AX2241/MAX(AX$2:AX2241)</f>
        <v>3.2827775717970908E-2</v>
      </c>
      <c r="AZ2241">
        <v>3</v>
      </c>
      <c r="BA2241">
        <v>3</v>
      </c>
      <c r="BB2241">
        <v>4</v>
      </c>
      <c r="BC2241">
        <v>4</v>
      </c>
      <c r="BD2241">
        <v>4</v>
      </c>
      <c r="BE2241">
        <f t="shared" ca="1" si="184"/>
        <v>1.2181411420683105E-3</v>
      </c>
      <c r="BF2241">
        <f t="shared" ca="1" si="185"/>
        <v>3.9218119701465652</v>
      </c>
      <c r="BG2241">
        <f ca="1">1-BF2241/MAX(BF$2:BF2241)</f>
        <v>3.5889640206903217E-2</v>
      </c>
      <c r="BH2241">
        <f t="shared" ca="1" si="186"/>
        <v>1.0894665089981828</v>
      </c>
    </row>
    <row r="2242" spans="1:60" x14ac:dyDescent="0.3">
      <c r="A2242" s="1">
        <v>41236</v>
      </c>
      <c r="B2242" s="3">
        <v>2012</v>
      </c>
      <c r="C2242">
        <v>0</v>
      </c>
      <c r="D2242">
        <v>0</v>
      </c>
      <c r="E2242">
        <v>0</v>
      </c>
      <c r="F2242">
        <v>7.58415217146787E-2</v>
      </c>
      <c r="G2242">
        <v>4.0780344789390799E-2</v>
      </c>
      <c r="H2242">
        <v>0.16666666666666599</v>
      </c>
      <c r="I2242">
        <v>2.77777777777777E-2</v>
      </c>
      <c r="J2242">
        <v>0</v>
      </c>
      <c r="K2242">
        <v>0</v>
      </c>
      <c r="L2242">
        <v>7.0987654320987595E-2</v>
      </c>
      <c r="M2242">
        <v>3.7037037037037E-2</v>
      </c>
      <c r="N2242">
        <v>4.8611111111111098E-2</v>
      </c>
      <c r="O2242">
        <v>9.8765432098765399E-2</v>
      </c>
      <c r="P2242">
        <v>2.1009013418792299E-2</v>
      </c>
      <c r="Q2242">
        <v>5.5555555555555497E-2</v>
      </c>
      <c r="R2242">
        <v>0.15792400457757799</v>
      </c>
      <c r="S2242">
        <v>0</v>
      </c>
      <c r="T2242">
        <v>9.1820987654320896E-2</v>
      </c>
      <c r="U2242">
        <v>2.0833333333333301E-2</v>
      </c>
      <c r="V2242">
        <v>2.77777777777777E-2</v>
      </c>
      <c r="W2242">
        <v>5.8611782166225798E-2</v>
      </c>
      <c r="X2242">
        <v>0</v>
      </c>
      <c r="Y2242" s="2">
        <v>1.8503717077085901E-17</v>
      </c>
      <c r="Z2242">
        <v>6.2547637820342672E-4</v>
      </c>
      <c r="AA2242">
        <v>0</v>
      </c>
      <c r="AB2242" t="s">
        <v>24</v>
      </c>
      <c r="AC2242">
        <v>3.5765528161897375E-3</v>
      </c>
      <c r="AD2242">
        <v>1.6357955910126343E-2</v>
      </c>
      <c r="AE2242">
        <v>2.1539462975469492E-2</v>
      </c>
      <c r="AF2242">
        <v>5.7655684249002803E-4</v>
      </c>
      <c r="AG2242">
        <v>1.1982635097591787E-2</v>
      </c>
      <c r="AH2242">
        <v>1.2234441881279645E-2</v>
      </c>
      <c r="AI2242">
        <v>3.3669473259123617E-3</v>
      </c>
      <c r="AJ2242">
        <v>-5.5444532607573649E-4</v>
      </c>
      <c r="AK2242">
        <v>9.9145588772975302E-3</v>
      </c>
      <c r="AL2242">
        <v>4.112974932029001E-4</v>
      </c>
      <c r="AM2242">
        <v>1.5172763345698614E-2</v>
      </c>
      <c r="AN2242">
        <v>0</v>
      </c>
      <c r="AO2242">
        <v>1.3625260030550868E-2</v>
      </c>
      <c r="AP2242">
        <v>-7.3783792082848798E-4</v>
      </c>
      <c r="AQ2242">
        <v>-9.656306572466411E-4</v>
      </c>
      <c r="AR2242">
        <v>2.1463222313101715E-2</v>
      </c>
      <c r="AS2242">
        <v>2.49996343542771E-2</v>
      </c>
      <c r="AT2242">
        <v>7.3930705934497354E-3</v>
      </c>
      <c r="AU2242">
        <v>1.5518384642159377E-2</v>
      </c>
      <c r="AV2242">
        <v>0</v>
      </c>
      <c r="AW2242">
        <f t="shared" si="182"/>
        <v>9.2420776836926836E-3</v>
      </c>
      <c r="AX2242">
        <f t="shared" si="183"/>
        <v>2.9421493844684004</v>
      </c>
      <c r="AY2242">
        <f>1-AX2242/MAX(AX$2:AX2242)</f>
        <v>2.3889094887646456E-2</v>
      </c>
      <c r="AZ2242">
        <v>3</v>
      </c>
      <c r="BA2242">
        <v>3</v>
      </c>
      <c r="BB2242">
        <v>4</v>
      </c>
      <c r="BC2242">
        <v>4</v>
      </c>
      <c r="BD2242">
        <v>4</v>
      </c>
      <c r="BE2242">
        <f t="shared" ca="1" si="184"/>
        <v>1.0477337891775356E-2</v>
      </c>
      <c r="BF2242">
        <f t="shared" ca="1" si="185"/>
        <v>3.9629021193057996</v>
      </c>
      <c r="BG2242">
        <f ca="1">1-BF2242/MAX(BF$2:BF2242)</f>
        <v>2.5788330202389909E-2</v>
      </c>
      <c r="BH2242">
        <f t="shared" ca="1" si="186"/>
        <v>1.0894665089981828</v>
      </c>
    </row>
    <row r="2243" spans="1:60" x14ac:dyDescent="0.3">
      <c r="A2243" s="1">
        <v>41239</v>
      </c>
      <c r="B2243" s="3">
        <v>2012</v>
      </c>
      <c r="C2243">
        <v>0</v>
      </c>
      <c r="D2243">
        <v>0</v>
      </c>
      <c r="E2243">
        <v>0</v>
      </c>
      <c r="F2243">
        <v>7.58415217146787E-2</v>
      </c>
      <c r="G2243">
        <v>4.0780344789390799E-2</v>
      </c>
      <c r="H2243">
        <v>0.16666666666666599</v>
      </c>
      <c r="I2243">
        <v>2.77777777777777E-2</v>
      </c>
      <c r="J2243">
        <v>0</v>
      </c>
      <c r="K2243">
        <v>0</v>
      </c>
      <c r="L2243">
        <v>7.0987654320987595E-2</v>
      </c>
      <c r="M2243">
        <v>3.7037037037037E-2</v>
      </c>
      <c r="N2243">
        <v>4.8611111111111098E-2</v>
      </c>
      <c r="O2243">
        <v>9.8765432098765399E-2</v>
      </c>
      <c r="P2243">
        <v>2.1009013418792299E-2</v>
      </c>
      <c r="Q2243">
        <v>5.5555555555555497E-2</v>
      </c>
      <c r="R2243">
        <v>0.15792400457757799</v>
      </c>
      <c r="S2243">
        <v>0</v>
      </c>
      <c r="T2243">
        <v>9.1820987654320896E-2</v>
      </c>
      <c r="U2243">
        <v>2.0833333333333301E-2</v>
      </c>
      <c r="V2243">
        <v>2.77777777777777E-2</v>
      </c>
      <c r="W2243">
        <v>5.8611782166225798E-2</v>
      </c>
      <c r="X2243">
        <v>0</v>
      </c>
      <c r="Y2243" s="2">
        <v>1.8503717077085901E-17</v>
      </c>
      <c r="Z2243">
        <v>3.5711570318341934E-4</v>
      </c>
      <c r="AA2243">
        <v>0</v>
      </c>
      <c r="AB2243" t="s">
        <v>24</v>
      </c>
      <c r="AC2243">
        <v>-1.4254522870810193E-3</v>
      </c>
      <c r="AD2243">
        <v>0</v>
      </c>
      <c r="AE2243">
        <v>-2.3835620132569568E-3</v>
      </c>
      <c r="AF2243">
        <v>1.8935446891061858E-3</v>
      </c>
      <c r="AG2243">
        <v>0</v>
      </c>
      <c r="AH2243">
        <v>-1.0613049579755174E-3</v>
      </c>
      <c r="AI2243">
        <v>2.1695818512967868E-4</v>
      </c>
      <c r="AJ2243">
        <v>1.6645152320624579E-3</v>
      </c>
      <c r="AK2243">
        <v>3.2308144077597412E-3</v>
      </c>
      <c r="AL2243">
        <v>1.6418450787798466E-3</v>
      </c>
      <c r="AM2243">
        <v>4.3145204116192826E-3</v>
      </c>
      <c r="AN2243">
        <v>-1.1874118631149955E-4</v>
      </c>
      <c r="AO2243">
        <v>-2.1224450176235976E-3</v>
      </c>
      <c r="AP2243">
        <v>2.7896954730877166E-3</v>
      </c>
      <c r="AQ2243">
        <v>4.750283207868744E-3</v>
      </c>
      <c r="AR2243">
        <v>-2.367825340586216E-3</v>
      </c>
      <c r="AS2243">
        <v>-3.8516017629790511E-3</v>
      </c>
      <c r="AT2243">
        <v>2.029783466564794E-3</v>
      </c>
      <c r="AU2243">
        <v>1.4325917070605598E-3</v>
      </c>
      <c r="AV2243">
        <v>0</v>
      </c>
      <c r="AW2243">
        <f t="shared" si="182"/>
        <v>9.1179096892905431E-5</v>
      </c>
      <c r="AX2243">
        <f t="shared" si="183"/>
        <v>2.9424176469922001</v>
      </c>
      <c r="AY2243">
        <f>1-AX2243/MAX(AX$2:AX2243)</f>
        <v>2.3800093976851011E-2</v>
      </c>
      <c r="AZ2243">
        <v>3</v>
      </c>
      <c r="BA2243">
        <v>3</v>
      </c>
      <c r="BB2243">
        <v>4</v>
      </c>
      <c r="BC2243">
        <v>4</v>
      </c>
      <c r="BD2243">
        <v>4</v>
      </c>
      <c r="BE2243">
        <f t="shared" ca="1" si="184"/>
        <v>-3.109150283483649E-5</v>
      </c>
      <c r="BF2243">
        <f t="shared" ca="1" si="185"/>
        <v>3.9627789067233228</v>
      </c>
      <c r="BG2243">
        <f ca="1">1-BF2243/MAX(BF$2:BF2243)</f>
        <v>2.5818619907283291E-2</v>
      </c>
      <c r="BH2243">
        <f t="shared" ca="1" si="186"/>
        <v>1.0894665089981828</v>
      </c>
    </row>
    <row r="2244" spans="1:60" x14ac:dyDescent="0.3">
      <c r="A2244" s="1">
        <v>41240</v>
      </c>
      <c r="B2244" s="3">
        <v>2012</v>
      </c>
      <c r="C2244">
        <v>0</v>
      </c>
      <c r="D2244">
        <v>0</v>
      </c>
      <c r="E2244">
        <v>0</v>
      </c>
      <c r="F2244">
        <v>7.58415217146787E-2</v>
      </c>
      <c r="G2244">
        <v>4.0780344789390799E-2</v>
      </c>
      <c r="H2244">
        <v>0.16666666666666599</v>
      </c>
      <c r="I2244">
        <v>2.77777777777777E-2</v>
      </c>
      <c r="J2244">
        <v>0</v>
      </c>
      <c r="K2244">
        <v>0</v>
      </c>
      <c r="L2244">
        <v>7.0987654320987595E-2</v>
      </c>
      <c r="M2244">
        <v>3.7037037037037E-2</v>
      </c>
      <c r="N2244">
        <v>4.8611111111111098E-2</v>
      </c>
      <c r="O2244">
        <v>9.8765432098765399E-2</v>
      </c>
      <c r="P2244">
        <v>2.1009013418792299E-2</v>
      </c>
      <c r="Q2244">
        <v>5.5555555555555497E-2</v>
      </c>
      <c r="R2244">
        <v>0.15792400457757799</v>
      </c>
      <c r="S2244">
        <v>0</v>
      </c>
      <c r="T2244">
        <v>9.1820987654320896E-2</v>
      </c>
      <c r="U2244">
        <v>2.0833333333333301E-2</v>
      </c>
      <c r="V2244">
        <v>2.77777777777777E-2</v>
      </c>
      <c r="W2244">
        <v>5.8611782166225798E-2</v>
      </c>
      <c r="X2244">
        <v>0</v>
      </c>
      <c r="Y2244" s="2">
        <v>1.8503717077085901E-17</v>
      </c>
      <c r="Z2244">
        <v>1.3394587668862368E-3</v>
      </c>
      <c r="AA2244">
        <v>0</v>
      </c>
      <c r="AB2244" t="s">
        <v>24</v>
      </c>
      <c r="AC2244">
        <v>-1.4276280673292119E-3</v>
      </c>
      <c r="AD2244">
        <v>-8.4076341825329859E-3</v>
      </c>
      <c r="AE2244">
        <v>-4.9624291564268619E-3</v>
      </c>
      <c r="AF2244">
        <v>1.3144194982774859E-3</v>
      </c>
      <c r="AG2244">
        <v>-5.3825019166650057E-3</v>
      </c>
      <c r="AH2244">
        <v>-4.2494599128725108E-3</v>
      </c>
      <c r="AI2244">
        <v>9.7355415496780395E-4</v>
      </c>
      <c r="AJ2244">
        <v>2.3081130785054249E-3</v>
      </c>
      <c r="AK2244">
        <v>-1.2383241375890641E-3</v>
      </c>
      <c r="AL2244">
        <v>5.7394361694340645E-4</v>
      </c>
      <c r="AM2244">
        <v>-3.3752645576398121E-3</v>
      </c>
      <c r="AN2244">
        <v>1.1875528745530772E-4</v>
      </c>
      <c r="AO2244">
        <v>-5.1048743094328497E-3</v>
      </c>
      <c r="AP2244">
        <v>0</v>
      </c>
      <c r="AQ2244">
        <v>3.9265588996508782E-3</v>
      </c>
      <c r="AR2244">
        <v>-5.9326770868014522E-3</v>
      </c>
      <c r="AS2244">
        <v>-5.5836388688051963E-3</v>
      </c>
      <c r="AT2244">
        <v>-5.6099182155000538E-3</v>
      </c>
      <c r="AU2244">
        <v>-8.3449938073195673E-3</v>
      </c>
      <c r="AV2244">
        <v>0</v>
      </c>
      <c r="AW2244">
        <f t="shared" ref="AW2244:AW2307" si="187">+SUMPRODUCT(C2244:Y2244,Z2244:AV2244)</f>
        <v>-2.2080750701534285E-3</v>
      </c>
      <c r="AX2244">
        <f t="shared" ref="AX2244:AX2307" si="188">+AX2243*(1+AW2244)</f>
        <v>2.9359205679398972</v>
      </c>
      <c r="AY2244">
        <f>1-AX2244/MAX(AX$2:AX2244)</f>
        <v>2.5955616652826863E-2</v>
      </c>
      <c r="AZ2244">
        <v>3</v>
      </c>
      <c r="BA2244">
        <v>3</v>
      </c>
      <c r="BB2244">
        <v>4</v>
      </c>
      <c r="BC2244">
        <v>4</v>
      </c>
      <c r="BD2244">
        <v>4</v>
      </c>
      <c r="BE2244">
        <f t="shared" ref="BE2244:BE2307" ca="1" si="189">+SUMPRODUCT(C2244:Y2244,OFFSET($BL$10,BD2244,0,1,23),Z2244:AV2244)</f>
        <v>-2.64662165625056E-3</v>
      </c>
      <c r="BF2244">
        <f t="shared" ref="BF2244:BF2307" ca="1" si="190">+BF2243*(1+BE2244)</f>
        <v>3.9522909302498559</v>
      </c>
      <c r="BG2244">
        <f ca="1">1-BF2244/MAX(BF$2:BF2244)</f>
        <v>2.8396909444952656E-2</v>
      </c>
      <c r="BH2244">
        <f t="shared" ref="BH2244:BH2307" ca="1" si="191">+SUMPRODUCT(C2244:Y2244,OFFSET($BL$10,BD2244,0,1,23))</f>
        <v>1.0894665089981828</v>
      </c>
    </row>
    <row r="2245" spans="1:60" x14ac:dyDescent="0.3">
      <c r="A2245" s="1">
        <v>41241</v>
      </c>
      <c r="B2245" s="3">
        <v>2012</v>
      </c>
      <c r="C2245">
        <v>0</v>
      </c>
      <c r="D2245">
        <v>0</v>
      </c>
      <c r="E2245">
        <v>0</v>
      </c>
      <c r="F2245">
        <v>7.58415217146787E-2</v>
      </c>
      <c r="G2245">
        <v>4.0780344789390799E-2</v>
      </c>
      <c r="H2245">
        <v>0.16666666666666599</v>
      </c>
      <c r="I2245">
        <v>2.77777777777777E-2</v>
      </c>
      <c r="J2245">
        <v>0</v>
      </c>
      <c r="K2245">
        <v>0</v>
      </c>
      <c r="L2245">
        <v>7.0987654320987595E-2</v>
      </c>
      <c r="M2245">
        <v>3.7037037037037E-2</v>
      </c>
      <c r="N2245">
        <v>4.8611111111111098E-2</v>
      </c>
      <c r="O2245">
        <v>9.8765432098765399E-2</v>
      </c>
      <c r="P2245">
        <v>2.1009013418792299E-2</v>
      </c>
      <c r="Q2245">
        <v>5.5555555555555497E-2</v>
      </c>
      <c r="R2245">
        <v>0.15792400457757799</v>
      </c>
      <c r="S2245">
        <v>0</v>
      </c>
      <c r="T2245">
        <v>9.1820987654320896E-2</v>
      </c>
      <c r="U2245">
        <v>2.0833333333333301E-2</v>
      </c>
      <c r="V2245">
        <v>2.77777777777777E-2</v>
      </c>
      <c r="W2245">
        <v>5.8611782166225798E-2</v>
      </c>
      <c r="X2245">
        <v>0</v>
      </c>
      <c r="Y2245" s="2">
        <v>1.8503717077085901E-17</v>
      </c>
      <c r="Z2245">
        <v>1.7834380705106234E-4</v>
      </c>
      <c r="AA2245">
        <v>0</v>
      </c>
      <c r="AB2245" t="s">
        <v>24</v>
      </c>
      <c r="AC2245">
        <v>-3.216561377236804E-3</v>
      </c>
      <c r="AD2245">
        <v>5.571663738298982E-3</v>
      </c>
      <c r="AE2245">
        <v>7.2038088876966722E-3</v>
      </c>
      <c r="AF2245">
        <v>1.8062366714770572E-3</v>
      </c>
      <c r="AG2245">
        <v>1.0826066786759903E-3</v>
      </c>
      <c r="AH2245">
        <v>-1.2803055990468715E-2</v>
      </c>
      <c r="AI2245">
        <v>2.1706350215611181E-4</v>
      </c>
      <c r="AJ2245">
        <v>1.2891546553792654E-3</v>
      </c>
      <c r="AK2245">
        <v>8.4333486651650968E-3</v>
      </c>
      <c r="AL2245">
        <v>-1.6410537144673221E-4</v>
      </c>
      <c r="AM2245">
        <v>8.6206146855032362E-3</v>
      </c>
      <c r="AN2245">
        <v>1.1793547851701724E-4</v>
      </c>
      <c r="AO2245">
        <v>8.0523270739703001E-3</v>
      </c>
      <c r="AP2245">
        <v>2.3733255585305368E-3</v>
      </c>
      <c r="AQ2245">
        <v>-1.4368741194120682E-3</v>
      </c>
      <c r="AR2245">
        <v>8.0572034609851517E-3</v>
      </c>
      <c r="AS2245">
        <v>9.2875395595966026E-3</v>
      </c>
      <c r="AT2245">
        <v>-1.253691755053743E-3</v>
      </c>
      <c r="AU2245">
        <v>4.8087671292529333E-3</v>
      </c>
      <c r="AV2245">
        <v>0</v>
      </c>
      <c r="AW2245">
        <f t="shared" si="187"/>
        <v>3.3707229478258456E-3</v>
      </c>
      <c r="AX2245">
        <f t="shared" si="188"/>
        <v>2.9458167427712465</v>
      </c>
      <c r="AY2245">
        <f>1-AX2245/MAX(AX$2:AX2245)</f>
        <v>2.267238289767759E-2</v>
      </c>
      <c r="AZ2245">
        <v>3</v>
      </c>
      <c r="BA2245">
        <v>3</v>
      </c>
      <c r="BB2245">
        <v>4</v>
      </c>
      <c r="BC2245">
        <v>4</v>
      </c>
      <c r="BD2245">
        <v>4</v>
      </c>
      <c r="BE2245">
        <f t="shared" ca="1" si="189"/>
        <v>4.0971061214737552E-3</v>
      </c>
      <c r="BF2245">
        <f t="shared" ca="1" si="190"/>
        <v>3.9684838856140283</v>
      </c>
      <c r="BG2245">
        <f ca="1">1-BF2245/MAX(BF$2:BF2245)</f>
        <v>2.4416148474996624E-2</v>
      </c>
      <c r="BH2245">
        <f t="shared" ca="1" si="191"/>
        <v>1.0894665089981828</v>
      </c>
    </row>
    <row r="2246" spans="1:60" x14ac:dyDescent="0.3">
      <c r="A2246" s="1">
        <v>41242</v>
      </c>
      <c r="B2246" s="3">
        <v>2012</v>
      </c>
      <c r="C2246">
        <v>0</v>
      </c>
      <c r="D2246">
        <v>0</v>
      </c>
      <c r="E2246">
        <v>0</v>
      </c>
      <c r="F2246">
        <v>7.58415217146787E-2</v>
      </c>
      <c r="G2246">
        <v>4.0780344789390799E-2</v>
      </c>
      <c r="H2246">
        <v>0.16666666666666599</v>
      </c>
      <c r="I2246">
        <v>2.77777777777777E-2</v>
      </c>
      <c r="J2246">
        <v>0</v>
      </c>
      <c r="K2246">
        <v>0</v>
      </c>
      <c r="L2246">
        <v>7.0987654320987595E-2</v>
      </c>
      <c r="M2246">
        <v>3.7037037037037E-2</v>
      </c>
      <c r="N2246">
        <v>4.8611111111111098E-2</v>
      </c>
      <c r="O2246">
        <v>9.8765432098765399E-2</v>
      </c>
      <c r="P2246">
        <v>2.1009013418792299E-2</v>
      </c>
      <c r="Q2246">
        <v>5.5555555555555497E-2</v>
      </c>
      <c r="R2246">
        <v>0.15792400457757799</v>
      </c>
      <c r="S2246">
        <v>0</v>
      </c>
      <c r="T2246">
        <v>9.1820987654320896E-2</v>
      </c>
      <c r="U2246">
        <v>2.0833333333333301E-2</v>
      </c>
      <c r="V2246">
        <v>2.77777777777777E-2</v>
      </c>
      <c r="W2246">
        <v>5.8611782166225798E-2</v>
      </c>
      <c r="X2246">
        <v>0</v>
      </c>
      <c r="Y2246" s="2">
        <v>1.8503717077085901E-17</v>
      </c>
      <c r="Z2246">
        <v>1.2479186982161661E-3</v>
      </c>
      <c r="AA2246">
        <v>0</v>
      </c>
      <c r="AB2246" t="s">
        <v>24</v>
      </c>
      <c r="AC2246">
        <v>6.8124704053067475E-3</v>
      </c>
      <c r="AD2246">
        <v>7.2272962424178022E-3</v>
      </c>
      <c r="AE2246">
        <v>8.6192131339952738E-3</v>
      </c>
      <c r="AF2246">
        <v>5.0790031313303619E-3</v>
      </c>
      <c r="AG2246">
        <v>1.1891833248105499E-2</v>
      </c>
      <c r="AH2246">
        <v>3.7825854847222118E-3</v>
      </c>
      <c r="AI2246">
        <v>4.431653530526436E-3</v>
      </c>
      <c r="AJ2246">
        <v>1.0119129637475854E-3</v>
      </c>
      <c r="AK2246">
        <v>1.1437745823348111E-2</v>
      </c>
      <c r="AL2246">
        <v>7.3775208156967587E-4</v>
      </c>
      <c r="AM2246">
        <v>5.9524387857665673E-3</v>
      </c>
      <c r="AN2246">
        <v>0</v>
      </c>
      <c r="AO2246">
        <v>4.666000719544261E-3</v>
      </c>
      <c r="AP2246">
        <v>1.7956349372640901E-3</v>
      </c>
      <c r="AQ2246">
        <v>1.6033018694239232E-4</v>
      </c>
      <c r="AR2246">
        <v>8.8811958396490809E-3</v>
      </c>
      <c r="AS2246">
        <v>9.6292998538716201E-3</v>
      </c>
      <c r="AT2246">
        <v>5.4916599061534122E-3</v>
      </c>
      <c r="AU2246">
        <v>6.9398228552117747E-3</v>
      </c>
      <c r="AV2246">
        <v>0</v>
      </c>
      <c r="AW2246">
        <f t="shared" si="187"/>
        <v>5.0209870808979699E-3</v>
      </c>
      <c r="AX2246">
        <f t="shared" si="188"/>
        <v>2.9606076505793939</v>
      </c>
      <c r="AY2246">
        <f>1-AX2246/MAX(AX$2:AX2246)</f>
        <v>1.7765233558401983E-2</v>
      </c>
      <c r="AZ2246">
        <v>3</v>
      </c>
      <c r="BA2246">
        <v>3</v>
      </c>
      <c r="BB2246">
        <v>4</v>
      </c>
      <c r="BC2246">
        <v>4</v>
      </c>
      <c r="BD2246">
        <v>4</v>
      </c>
      <c r="BE2246">
        <f t="shared" ca="1" si="189"/>
        <v>5.45195127355647E-3</v>
      </c>
      <c r="BF2246">
        <f t="shared" ca="1" si="190"/>
        <v>3.99011986638829</v>
      </c>
      <c r="BG2246">
        <f ca="1">1-BF2246/MAX(BF$2:BF2246)</f>
        <v>1.909731285321381E-2</v>
      </c>
      <c r="BH2246">
        <f t="shared" ca="1" si="191"/>
        <v>1.0894665089981828</v>
      </c>
    </row>
    <row r="2247" spans="1:60" x14ac:dyDescent="0.3">
      <c r="A2247" s="1">
        <v>41243</v>
      </c>
      <c r="B2247" s="3">
        <v>2012</v>
      </c>
      <c r="C2247">
        <v>0</v>
      </c>
      <c r="D2247">
        <v>0</v>
      </c>
      <c r="E2247">
        <v>0</v>
      </c>
      <c r="F2247">
        <v>7.58415217146787E-2</v>
      </c>
      <c r="G2247">
        <v>4.0780344789390799E-2</v>
      </c>
      <c r="H2247">
        <v>0.16666666666666599</v>
      </c>
      <c r="I2247">
        <v>2.77777777777777E-2</v>
      </c>
      <c r="J2247">
        <v>0</v>
      </c>
      <c r="K2247">
        <v>0</v>
      </c>
      <c r="L2247">
        <v>7.0987654320987595E-2</v>
      </c>
      <c r="M2247">
        <v>3.7037037037037E-2</v>
      </c>
      <c r="N2247">
        <v>4.8611111111111098E-2</v>
      </c>
      <c r="O2247">
        <v>9.8765432098765399E-2</v>
      </c>
      <c r="P2247">
        <v>2.1009013418792299E-2</v>
      </c>
      <c r="Q2247">
        <v>5.5555555555555497E-2</v>
      </c>
      <c r="R2247">
        <v>0.15792400457757799</v>
      </c>
      <c r="S2247">
        <v>0</v>
      </c>
      <c r="T2247">
        <v>9.1820987654320896E-2</v>
      </c>
      <c r="U2247">
        <v>2.0833333333333301E-2</v>
      </c>
      <c r="V2247">
        <v>2.77777777777777E-2</v>
      </c>
      <c r="W2247">
        <v>5.8611782166225798E-2</v>
      </c>
      <c r="X2247">
        <v>0</v>
      </c>
      <c r="Y2247" s="2">
        <v>1.8503717077085901E-17</v>
      </c>
      <c r="Z2247">
        <v>-5.3426929398536771E-4</v>
      </c>
      <c r="AA2247">
        <v>0</v>
      </c>
      <c r="AB2247" t="s">
        <v>24</v>
      </c>
      <c r="AC2247">
        <v>7.1225366780414134E-4</v>
      </c>
      <c r="AD2247">
        <v>-4.788596211656726E-4</v>
      </c>
      <c r="AE2247">
        <v>1.2725454433106798E-3</v>
      </c>
      <c r="AF2247">
        <v>1.6342169991534483E-4</v>
      </c>
      <c r="AG2247">
        <v>-3.2050961577039239E-3</v>
      </c>
      <c r="AH2247">
        <v>-6.7591199517244016E-3</v>
      </c>
      <c r="AI2247">
        <v>1.5070596358723876E-3</v>
      </c>
      <c r="AJ2247">
        <v>-1.8421531371304312E-4</v>
      </c>
      <c r="AK2247">
        <v>-1.945262216678123E-3</v>
      </c>
      <c r="AL2247">
        <v>-8.1872599317356354E-5</v>
      </c>
      <c r="AM2247">
        <v>-1.668748684746757E-3</v>
      </c>
      <c r="AN2247">
        <v>1.1862648256788511E-4</v>
      </c>
      <c r="AO2247">
        <v>2.1105524144204857E-4</v>
      </c>
      <c r="AP2247">
        <v>1.5479670184550542E-3</v>
      </c>
      <c r="AQ2247">
        <v>-2.7175916119591692E-3</v>
      </c>
      <c r="AR2247">
        <v>1.4670276395138959E-3</v>
      </c>
      <c r="AS2247">
        <v>4.2419740187926713E-4</v>
      </c>
      <c r="AT2247">
        <v>2.0289745249755242E-3</v>
      </c>
      <c r="AU2247">
        <v>-1.4259044194063764E-3</v>
      </c>
      <c r="AV2247">
        <v>0</v>
      </c>
      <c r="AW2247">
        <f t="shared" si="187"/>
        <v>1.6523152867272041E-4</v>
      </c>
      <c r="AX2247">
        <f t="shared" si="188"/>
        <v>2.9610968363072989</v>
      </c>
      <c r="AY2247">
        <f>1-AX2247/MAX(AX$2:AX2247)</f>
        <v>1.7602937406427488E-2</v>
      </c>
      <c r="AZ2247">
        <v>3</v>
      </c>
      <c r="BA2247">
        <v>3</v>
      </c>
      <c r="BB2247">
        <v>4</v>
      </c>
      <c r="BC2247">
        <v>4</v>
      </c>
      <c r="BD2247">
        <v>4</v>
      </c>
      <c r="BE2247">
        <f t="shared" ca="1" si="189"/>
        <v>1.6436749137531002E-4</v>
      </c>
      <c r="BF2247">
        <f t="shared" ca="1" si="190"/>
        <v>3.9907757123810152</v>
      </c>
      <c r="BG2247">
        <f ca="1">1-BF2247/MAX(BF$2:BF2247)</f>
        <v>1.8936084339244097E-2</v>
      </c>
      <c r="BH2247">
        <f t="shared" ca="1" si="191"/>
        <v>1.0894665089981828</v>
      </c>
    </row>
    <row r="2248" spans="1:60" x14ac:dyDescent="0.3">
      <c r="A2248" s="1">
        <v>41246</v>
      </c>
      <c r="B2248" s="3">
        <v>2012</v>
      </c>
      <c r="C2248">
        <v>0</v>
      </c>
      <c r="D2248">
        <v>0</v>
      </c>
      <c r="E2248">
        <v>0</v>
      </c>
      <c r="F2248">
        <v>7.4278363312026793E-2</v>
      </c>
      <c r="G2248">
        <v>0.12090222656682401</v>
      </c>
      <c r="H2248">
        <v>0.16666666666666599</v>
      </c>
      <c r="I2248">
        <v>2.77777777777777E-2</v>
      </c>
      <c r="J2248">
        <v>0</v>
      </c>
      <c r="K2248">
        <v>0</v>
      </c>
      <c r="L2248">
        <v>0.11111111111111099</v>
      </c>
      <c r="M2248">
        <v>0</v>
      </c>
      <c r="N2248">
        <v>4.8611111111111098E-2</v>
      </c>
      <c r="O2248">
        <v>0.11111111111111099</v>
      </c>
      <c r="P2248">
        <v>0</v>
      </c>
      <c r="Q2248">
        <v>0</v>
      </c>
      <c r="R2248">
        <v>0.122367937288689</v>
      </c>
      <c r="S2248">
        <v>0</v>
      </c>
      <c r="T2248">
        <v>0.107594294520693</v>
      </c>
      <c r="U2248">
        <v>2.0833333333333301E-2</v>
      </c>
      <c r="V2248">
        <v>2.77777777777777E-2</v>
      </c>
      <c r="W2248">
        <v>0</v>
      </c>
      <c r="X2248">
        <v>2.0833333333333301E-2</v>
      </c>
      <c r="Y2248">
        <v>4.0134956089542699E-2</v>
      </c>
      <c r="Z2248">
        <v>1.438914287910098E-4</v>
      </c>
      <c r="AA2248">
        <v>0</v>
      </c>
      <c r="AB2248" t="s">
        <v>24</v>
      </c>
      <c r="AC2248">
        <v>2.4910783915184087E-3</v>
      </c>
      <c r="AD2248">
        <v>-4.7828558206119975E-4</v>
      </c>
      <c r="AE2248">
        <v>1.2709281295080199E-3</v>
      </c>
      <c r="AF2248">
        <v>3.4380181857462944E-4</v>
      </c>
      <c r="AG2248">
        <v>-4.2872024396718444E-3</v>
      </c>
      <c r="AH2248">
        <v>4.8179361387945541E-4</v>
      </c>
      <c r="AI2248">
        <v>5.0671797283345921E-3</v>
      </c>
      <c r="AJ2248">
        <v>-3.9535402925017227E-4</v>
      </c>
      <c r="AK2248">
        <v>-1.0969152720522457E-3</v>
      </c>
      <c r="AL2248">
        <v>1.1082536643869378E-3</v>
      </c>
      <c r="AM2248">
        <v>-1.976129726577236E-3</v>
      </c>
      <c r="AN2248">
        <v>1.1831034303244614E-4</v>
      </c>
      <c r="AO2248">
        <v>-4.9244574457709689E-3</v>
      </c>
      <c r="AP2248">
        <v>2.9818418860081408E-3</v>
      </c>
      <c r="AQ2248">
        <v>9.236485885895096E-4</v>
      </c>
      <c r="AR2248">
        <v>1.1718104471416524E-3</v>
      </c>
      <c r="AS2248">
        <v>3.8134829900464684E-3</v>
      </c>
      <c r="AT2248">
        <v>4.0490929111225427E-3</v>
      </c>
      <c r="AU2248">
        <v>2.3786763330591043E-4</v>
      </c>
      <c r="AV2248">
        <v>0</v>
      </c>
      <c r="AW2248">
        <f t="shared" si="187"/>
        <v>6.1349782988954636E-4</v>
      </c>
      <c r="AX2248">
        <f t="shared" si="188"/>
        <v>2.9629134627904663</v>
      </c>
      <c r="AY2248">
        <f>1-AX2248/MAX(AX$2:AX2248)</f>
        <v>1.7000238940436452E-2</v>
      </c>
      <c r="AZ2248">
        <v>3</v>
      </c>
      <c r="BA2248">
        <v>4</v>
      </c>
      <c r="BB2248">
        <v>3</v>
      </c>
      <c r="BC2248">
        <v>4</v>
      </c>
      <c r="BD2248">
        <v>4</v>
      </c>
      <c r="BE2248">
        <f t="shared" ca="1" si="189"/>
        <v>3.1219997993708659E-4</v>
      </c>
      <c r="BF2248">
        <f t="shared" ca="1" si="190"/>
        <v>3.9920216324783544</v>
      </c>
      <c r="BG2248">
        <f ca="1">1-BF2248/MAX(BF$2:BF2248)</f>
        <v>1.8629796204457705E-2</v>
      </c>
      <c r="BH2248">
        <f t="shared" ca="1" si="191"/>
        <v>1.0611839686443412</v>
      </c>
    </row>
    <row r="2249" spans="1:60" x14ac:dyDescent="0.3">
      <c r="A2249" s="1">
        <v>41247</v>
      </c>
      <c r="B2249" s="3">
        <v>2012</v>
      </c>
      <c r="C2249">
        <v>0</v>
      </c>
      <c r="D2249">
        <v>0</v>
      </c>
      <c r="E2249">
        <v>0</v>
      </c>
      <c r="F2249">
        <v>7.4278363312026793E-2</v>
      </c>
      <c r="G2249">
        <v>0.12090222656682401</v>
      </c>
      <c r="H2249">
        <v>0.16666666666666599</v>
      </c>
      <c r="I2249">
        <v>2.77777777777777E-2</v>
      </c>
      <c r="J2249">
        <v>0</v>
      </c>
      <c r="K2249">
        <v>0</v>
      </c>
      <c r="L2249">
        <v>0.11111111111111099</v>
      </c>
      <c r="M2249">
        <v>0</v>
      </c>
      <c r="N2249">
        <v>4.8611111111111098E-2</v>
      </c>
      <c r="O2249">
        <v>0.11111111111111099</v>
      </c>
      <c r="P2249">
        <v>0</v>
      </c>
      <c r="Q2249">
        <v>0</v>
      </c>
      <c r="R2249">
        <v>0.122367937288689</v>
      </c>
      <c r="S2249">
        <v>0</v>
      </c>
      <c r="T2249">
        <v>0.107594294520693</v>
      </c>
      <c r="U2249">
        <v>2.0833333333333301E-2</v>
      </c>
      <c r="V2249">
        <v>2.77777777777777E-2</v>
      </c>
      <c r="W2249">
        <v>0</v>
      </c>
      <c r="X2249">
        <v>2.0833333333333301E-2</v>
      </c>
      <c r="Y2249">
        <v>4.0134956089542699E-2</v>
      </c>
      <c r="Z2249">
        <v>6.2709255465498437E-4</v>
      </c>
      <c r="AA2249">
        <v>0</v>
      </c>
      <c r="AB2249" t="s">
        <v>24</v>
      </c>
      <c r="AC2249">
        <v>-8.8746212445194317E-3</v>
      </c>
      <c r="AD2249">
        <v>2.8728092059446819E-3</v>
      </c>
      <c r="AE2249">
        <v>2.5391061694668426E-3</v>
      </c>
      <c r="AF2249">
        <v>6.5376269452843694E-4</v>
      </c>
      <c r="AG2249">
        <v>1.0764761083075225E-3</v>
      </c>
      <c r="AH2249">
        <v>-1.0293184034234071E-2</v>
      </c>
      <c r="AI2249">
        <v>0</v>
      </c>
      <c r="AJ2249">
        <v>1.7495298637983936E-3</v>
      </c>
      <c r="AK2249">
        <v>1.2199413034077455E-3</v>
      </c>
      <c r="AL2249">
        <v>9.0242222921932402E-4</v>
      </c>
      <c r="AM2249">
        <v>-6.0897719436225906E-4</v>
      </c>
      <c r="AN2249">
        <v>0</v>
      </c>
      <c r="AO2249">
        <v>-1.413611885776267E-3</v>
      </c>
      <c r="AP2249">
        <v>3.2543952777519536E-4</v>
      </c>
      <c r="AQ2249">
        <v>5.775490376492165E-3</v>
      </c>
      <c r="AR2249">
        <v>2.634064697339511E-3</v>
      </c>
      <c r="AS2249">
        <v>5.0656363928742731E-3</v>
      </c>
      <c r="AT2249">
        <v>1.5512309649461375E-3</v>
      </c>
      <c r="AU2249">
        <v>2.616778700061495E-3</v>
      </c>
      <c r="AV2249">
        <v>0</v>
      </c>
      <c r="AW2249">
        <f t="shared" si="187"/>
        <v>9.8758669848204883E-4</v>
      </c>
      <c r="AX2249">
        <f t="shared" si="188"/>
        <v>2.9658395967150715</v>
      </c>
      <c r="AY2249">
        <f>1-AX2249/MAX(AX$2:AX2249)</f>
        <v>1.6029441451802962E-2</v>
      </c>
      <c r="AZ2249">
        <v>3</v>
      </c>
      <c r="BA2249">
        <v>4</v>
      </c>
      <c r="BB2249">
        <v>3</v>
      </c>
      <c r="BC2249">
        <v>4</v>
      </c>
      <c r="BD2249">
        <v>4</v>
      </c>
      <c r="BE2249">
        <f t="shared" ca="1" si="189"/>
        <v>9.0109631318744104E-4</v>
      </c>
      <c r="BF2249">
        <f t="shared" ca="1" si="190"/>
        <v>3.9956188284535452</v>
      </c>
      <c r="BG2249">
        <f ca="1">1-BF2249/MAX(BF$2:BF2249)</f>
        <v>1.774548713194557E-2</v>
      </c>
      <c r="BH2249">
        <f t="shared" ca="1" si="191"/>
        <v>1.0611839686443412</v>
      </c>
    </row>
    <row r="2250" spans="1:60" x14ac:dyDescent="0.3">
      <c r="A2250" s="1">
        <v>41248</v>
      </c>
      <c r="B2250" s="3">
        <v>2012</v>
      </c>
      <c r="C2250">
        <v>0</v>
      </c>
      <c r="D2250">
        <v>0</v>
      </c>
      <c r="E2250">
        <v>0</v>
      </c>
      <c r="F2250">
        <v>7.4278363312026793E-2</v>
      </c>
      <c r="G2250">
        <v>0.12090222656682401</v>
      </c>
      <c r="H2250">
        <v>0.16666666666666599</v>
      </c>
      <c r="I2250">
        <v>2.77777777777777E-2</v>
      </c>
      <c r="J2250">
        <v>0</v>
      </c>
      <c r="K2250">
        <v>0</v>
      </c>
      <c r="L2250">
        <v>0.11111111111111099</v>
      </c>
      <c r="M2250">
        <v>0</v>
      </c>
      <c r="N2250">
        <v>4.8611111111111098E-2</v>
      </c>
      <c r="O2250">
        <v>0.11111111111111099</v>
      </c>
      <c r="P2250">
        <v>0</v>
      </c>
      <c r="Q2250">
        <v>0</v>
      </c>
      <c r="R2250">
        <v>0.122367937288689</v>
      </c>
      <c r="S2250">
        <v>0</v>
      </c>
      <c r="T2250">
        <v>0.107594294520693</v>
      </c>
      <c r="U2250">
        <v>2.0833333333333301E-2</v>
      </c>
      <c r="V2250">
        <v>2.77777777777777E-2</v>
      </c>
      <c r="W2250">
        <v>0</v>
      </c>
      <c r="X2250">
        <v>2.0833333333333301E-2</v>
      </c>
      <c r="Y2250">
        <v>4.0134956089542699E-2</v>
      </c>
      <c r="Z2250">
        <v>8.9483087678732254E-4</v>
      </c>
      <c r="AA2250">
        <v>0</v>
      </c>
      <c r="AB2250" t="s">
        <v>24</v>
      </c>
      <c r="AC2250">
        <v>-1.0745383432126943E-3</v>
      </c>
      <c r="AD2250">
        <v>1.0742546447367829E-2</v>
      </c>
      <c r="AE2250">
        <v>1.4473109815293927E-3</v>
      </c>
      <c r="AF2250">
        <v>9.7939275817138238E-4</v>
      </c>
      <c r="AG2250">
        <v>0</v>
      </c>
      <c r="AH2250">
        <v>-1.8246141290535478E-3</v>
      </c>
      <c r="AI2250">
        <v>1.6121813794955919E-3</v>
      </c>
      <c r="AJ2250">
        <v>8.2715225296237094E-4</v>
      </c>
      <c r="AK2250">
        <v>-1.2184548599976086E-3</v>
      </c>
      <c r="AL2250">
        <v>2.0489816754065693E-3</v>
      </c>
      <c r="AM2250">
        <v>-1.1123014864602987E-2</v>
      </c>
      <c r="AN2250">
        <v>2.3679405018706134E-4</v>
      </c>
      <c r="AO2250">
        <v>1.7701101745746239E-3</v>
      </c>
      <c r="AP2250">
        <v>1.7913570195473572E-3</v>
      </c>
      <c r="AQ2250">
        <v>-4.7830416855754176E-4</v>
      </c>
      <c r="AR2250">
        <v>2.0430788784222553E-3</v>
      </c>
      <c r="AS2250">
        <v>2.3096831248918814E-3</v>
      </c>
      <c r="AT2250">
        <v>-3.0972026268575314E-3</v>
      </c>
      <c r="AU2250">
        <v>1.1391305107005589E-2</v>
      </c>
      <c r="AV2250">
        <v>0</v>
      </c>
      <c r="AW2250">
        <f t="shared" si="187"/>
        <v>2.3441549322864704E-3</v>
      </c>
      <c r="AX2250">
        <f t="shared" si="188"/>
        <v>2.9727919842340818</v>
      </c>
      <c r="AY2250">
        <f>1-AX2250/MAX(AX$2:AX2250)</f>
        <v>1.3722862013757497E-2</v>
      </c>
      <c r="AZ2250">
        <v>3</v>
      </c>
      <c r="BA2250">
        <v>4</v>
      </c>
      <c r="BB2250">
        <v>3</v>
      </c>
      <c r="BC2250">
        <v>4</v>
      </c>
      <c r="BD2250">
        <v>4</v>
      </c>
      <c r="BE2250">
        <f t="shared" ca="1" si="189"/>
        <v>2.4524572977046794E-3</v>
      </c>
      <c r="BF2250">
        <f t="shared" ca="1" si="190"/>
        <v>4.0054179130082321</v>
      </c>
      <c r="BG2250">
        <f ca="1">1-BF2250/MAX(BF$2:BF2250)</f>
        <v>1.5336549883658956E-2</v>
      </c>
      <c r="BH2250">
        <f t="shared" ca="1" si="191"/>
        <v>1.0611839686443412</v>
      </c>
    </row>
    <row r="2251" spans="1:60" x14ac:dyDescent="0.3">
      <c r="A2251" s="1">
        <v>41249</v>
      </c>
      <c r="B2251" s="3">
        <v>2012</v>
      </c>
      <c r="C2251">
        <v>0</v>
      </c>
      <c r="D2251">
        <v>0</v>
      </c>
      <c r="E2251">
        <v>0</v>
      </c>
      <c r="F2251">
        <v>7.4278363312026793E-2</v>
      </c>
      <c r="G2251">
        <v>0.12090222656682401</v>
      </c>
      <c r="H2251">
        <v>0.16666666666666599</v>
      </c>
      <c r="I2251">
        <v>2.77777777777777E-2</v>
      </c>
      <c r="J2251">
        <v>0</v>
      </c>
      <c r="K2251">
        <v>0</v>
      </c>
      <c r="L2251">
        <v>0.11111111111111099</v>
      </c>
      <c r="M2251">
        <v>0</v>
      </c>
      <c r="N2251">
        <v>4.8611111111111098E-2</v>
      </c>
      <c r="O2251">
        <v>0.11111111111111099</v>
      </c>
      <c r="P2251">
        <v>0</v>
      </c>
      <c r="Q2251">
        <v>0</v>
      </c>
      <c r="R2251">
        <v>0.122367937288689</v>
      </c>
      <c r="S2251">
        <v>0</v>
      </c>
      <c r="T2251">
        <v>0.107594294520693</v>
      </c>
      <c r="U2251">
        <v>2.0833333333333301E-2</v>
      </c>
      <c r="V2251">
        <v>2.77777777777777E-2</v>
      </c>
      <c r="W2251">
        <v>0</v>
      </c>
      <c r="X2251">
        <v>2.0833333333333301E-2</v>
      </c>
      <c r="Y2251">
        <v>4.0134956089542699E-2</v>
      </c>
      <c r="Z2251">
        <v>-8.9120724345304048E-5</v>
      </c>
      <c r="AA2251">
        <v>0</v>
      </c>
      <c r="AB2251" t="s">
        <v>24</v>
      </c>
      <c r="AC2251">
        <v>-8.9638588411051767E-3</v>
      </c>
      <c r="AD2251">
        <v>7.5579172394806271E-3</v>
      </c>
      <c r="AE2251">
        <v>1.9869274595940567E-3</v>
      </c>
      <c r="AF2251">
        <v>1.5511195927748744E-3</v>
      </c>
      <c r="AG2251">
        <v>5.3763502786230433E-3</v>
      </c>
      <c r="AH2251">
        <v>2.3154088113497284E-3</v>
      </c>
      <c r="AI2251">
        <v>1.8244610217150736E-3</v>
      </c>
      <c r="AJ2251">
        <v>5.5086602397258488E-4</v>
      </c>
      <c r="AK2251">
        <v>1.5858373727390962E-3</v>
      </c>
      <c r="AL2251">
        <v>-1.6336071060951696E-4</v>
      </c>
      <c r="AM2251">
        <v>6.4717481378655517E-3</v>
      </c>
      <c r="AN2251">
        <v>0</v>
      </c>
      <c r="AO2251">
        <v>3.3916128806634749E-3</v>
      </c>
      <c r="AP2251">
        <v>2.0313813393104674E-3</v>
      </c>
      <c r="AQ2251">
        <v>2.1541860580280847E-3</v>
      </c>
      <c r="AR2251">
        <v>1.4562681071323968E-3</v>
      </c>
      <c r="AS2251">
        <v>-6.282738409104649E-4</v>
      </c>
      <c r="AT2251">
        <v>9.3207486008073381E-3</v>
      </c>
      <c r="AU2251">
        <v>6.3345460305379575E-3</v>
      </c>
      <c r="AV2251">
        <v>0</v>
      </c>
      <c r="AW2251">
        <f t="shared" si="187"/>
        <v>1.6755048869019596E-3</v>
      </c>
      <c r="AX2251">
        <f t="shared" si="188"/>
        <v>2.9777729117314089</v>
      </c>
      <c r="AY2251">
        <f>1-AX2251/MAX(AX$2:AX2251)</f>
        <v>1.2070349849221951E-2</v>
      </c>
      <c r="AZ2251">
        <v>3</v>
      </c>
      <c r="BA2251">
        <v>4</v>
      </c>
      <c r="BB2251">
        <v>3</v>
      </c>
      <c r="BC2251">
        <v>4</v>
      </c>
      <c r="BD2251">
        <v>4</v>
      </c>
      <c r="BE2251">
        <f t="shared" ca="1" si="189"/>
        <v>1.8830172230462285E-3</v>
      </c>
      <c r="BF2251">
        <f t="shared" ca="1" si="190"/>
        <v>4.0129601839239246</v>
      </c>
      <c r="BG2251">
        <f ca="1">1-BF2251/MAX(BF$2:BF2251)</f>
        <v>1.3482411648185755E-2</v>
      </c>
      <c r="BH2251">
        <f t="shared" ca="1" si="191"/>
        <v>1.0611839686443412</v>
      </c>
    </row>
    <row r="2252" spans="1:60" x14ac:dyDescent="0.3">
      <c r="A2252" s="1">
        <v>41250</v>
      </c>
      <c r="B2252" s="3">
        <v>2012</v>
      </c>
      <c r="C2252">
        <v>0</v>
      </c>
      <c r="D2252">
        <v>0</v>
      </c>
      <c r="E2252">
        <v>0</v>
      </c>
      <c r="F2252">
        <v>7.4278363312026793E-2</v>
      </c>
      <c r="G2252">
        <v>0.12090222656682401</v>
      </c>
      <c r="H2252">
        <v>0.16666666666666599</v>
      </c>
      <c r="I2252">
        <v>2.77777777777777E-2</v>
      </c>
      <c r="J2252">
        <v>0</v>
      </c>
      <c r="K2252">
        <v>0</v>
      </c>
      <c r="L2252">
        <v>0.11111111111111099</v>
      </c>
      <c r="M2252">
        <v>0</v>
      </c>
      <c r="N2252">
        <v>4.8611111111111098E-2</v>
      </c>
      <c r="O2252">
        <v>0.11111111111111099</v>
      </c>
      <c r="P2252">
        <v>0</v>
      </c>
      <c r="Q2252">
        <v>0</v>
      </c>
      <c r="R2252">
        <v>0.122367937288689</v>
      </c>
      <c r="S2252">
        <v>0</v>
      </c>
      <c r="T2252">
        <v>0.107594294520693</v>
      </c>
      <c r="U2252">
        <v>2.0833333333333301E-2</v>
      </c>
      <c r="V2252">
        <v>2.77777777777777E-2</v>
      </c>
      <c r="W2252">
        <v>0</v>
      </c>
      <c r="X2252">
        <v>2.0833333333333301E-2</v>
      </c>
      <c r="Y2252">
        <v>4.0134956089542699E-2</v>
      </c>
      <c r="Z2252">
        <v>-8.9455178516695266E-4</v>
      </c>
      <c r="AA2252">
        <v>0</v>
      </c>
      <c r="AB2252" t="s">
        <v>24</v>
      </c>
      <c r="AC2252">
        <v>-1.0852809001211661E-3</v>
      </c>
      <c r="AD2252">
        <v>3.047421284321894E-3</v>
      </c>
      <c r="AE2252">
        <v>3.6042263957791754E-4</v>
      </c>
      <c r="AF2252">
        <v>-1.9557670003121919E-3</v>
      </c>
      <c r="AG2252">
        <v>3.2088251374193799E-3</v>
      </c>
      <c r="AH2252">
        <v>4.0121803167720849E-3</v>
      </c>
      <c r="AI2252">
        <v>-1.4998790085195557E-3</v>
      </c>
      <c r="AJ2252">
        <v>-2.8451109206777403E-3</v>
      </c>
      <c r="AK2252">
        <v>7.3052574152510097E-4</v>
      </c>
      <c r="AL2252">
        <v>-2.3727844836221035E-3</v>
      </c>
      <c r="AM2252">
        <v>-5.970469841629189E-3</v>
      </c>
      <c r="AN2252">
        <v>0</v>
      </c>
      <c r="AO2252">
        <v>3.0286557988770113E-3</v>
      </c>
      <c r="AP2252">
        <v>-1.2162789274029473E-3</v>
      </c>
      <c r="AQ2252">
        <v>-9.2363087509949038E-3</v>
      </c>
      <c r="AR2252">
        <v>0</v>
      </c>
      <c r="AS2252">
        <v>-3.7735089110318976E-3</v>
      </c>
      <c r="AT2252">
        <v>3.6941947632997962E-3</v>
      </c>
      <c r="AU2252">
        <v>3.4974399795111299E-3</v>
      </c>
      <c r="AV2252">
        <v>0</v>
      </c>
      <c r="AW2252">
        <f t="shared" si="187"/>
        <v>-7.5633368744299726E-4</v>
      </c>
      <c r="AX2252">
        <f t="shared" si="188"/>
        <v>2.9755207217647111</v>
      </c>
      <c r="AY2252">
        <f>1-AX2252/MAX(AX$2:AX2252)</f>
        <v>1.281755432445475E-2</v>
      </c>
      <c r="AZ2252">
        <v>3</v>
      </c>
      <c r="BA2252">
        <v>4</v>
      </c>
      <c r="BB2252">
        <v>3</v>
      </c>
      <c r="BC2252">
        <v>4</v>
      </c>
      <c r="BD2252">
        <v>4</v>
      </c>
      <c r="BE2252">
        <f t="shared" ca="1" si="189"/>
        <v>-5.7102850600999401E-4</v>
      </c>
      <c r="BF2252">
        <f t="shared" ca="1" si="190"/>
        <v>4.0106686692654208</v>
      </c>
      <c r="BG2252">
        <f ca="1">1-BF2252/MAX(BF$2:BF2252)</f>
        <v>1.4045741312814997E-2</v>
      </c>
      <c r="BH2252">
        <f t="shared" ca="1" si="191"/>
        <v>1.0611839686443412</v>
      </c>
    </row>
    <row r="2253" spans="1:60" x14ac:dyDescent="0.3">
      <c r="A2253" s="1">
        <v>41253</v>
      </c>
      <c r="B2253" s="3">
        <v>2012</v>
      </c>
      <c r="C2253">
        <v>0</v>
      </c>
      <c r="D2253">
        <v>0</v>
      </c>
      <c r="E2253">
        <v>0</v>
      </c>
      <c r="F2253">
        <v>7.4278363312026793E-2</v>
      </c>
      <c r="G2253">
        <v>0.12090222656682401</v>
      </c>
      <c r="H2253">
        <v>0.16666666666666599</v>
      </c>
      <c r="I2253">
        <v>2.77777777777777E-2</v>
      </c>
      <c r="J2253">
        <v>0</v>
      </c>
      <c r="K2253">
        <v>0</v>
      </c>
      <c r="L2253">
        <v>0.11111111111111099</v>
      </c>
      <c r="M2253">
        <v>0</v>
      </c>
      <c r="N2253">
        <v>4.8611111111111098E-2</v>
      </c>
      <c r="O2253">
        <v>0.11111111111111099</v>
      </c>
      <c r="P2253">
        <v>0</v>
      </c>
      <c r="Q2253">
        <v>0</v>
      </c>
      <c r="R2253">
        <v>0.122367937288689</v>
      </c>
      <c r="S2253">
        <v>0</v>
      </c>
      <c r="T2253">
        <v>0.107594294520693</v>
      </c>
      <c r="U2253">
        <v>2.0833333333333301E-2</v>
      </c>
      <c r="V2253">
        <v>2.77777777777777E-2</v>
      </c>
      <c r="W2253">
        <v>0</v>
      </c>
      <c r="X2253">
        <v>2.0833333333333301E-2</v>
      </c>
      <c r="Y2253">
        <v>4.0134956089542699E-2</v>
      </c>
      <c r="Z2253">
        <v>1.7885856438759618E-4</v>
      </c>
      <c r="AA2253">
        <v>0</v>
      </c>
      <c r="AB2253" t="s">
        <v>24</v>
      </c>
      <c r="AC2253">
        <v>-2.1732061464349028E-3</v>
      </c>
      <c r="AD2253">
        <v>5.6087692072448458E-3</v>
      </c>
      <c r="AE2253">
        <v>1.0813516678136459E-3</v>
      </c>
      <c r="AF2253">
        <v>1.6333216742576706E-3</v>
      </c>
      <c r="AG2253">
        <v>-3.1985615128333755E-3</v>
      </c>
      <c r="AH2253">
        <v>3.8750264922331468E-3</v>
      </c>
      <c r="AI2253">
        <v>8.5871976380103021E-4</v>
      </c>
      <c r="AJ2253">
        <v>9.2042102228351297E-4</v>
      </c>
      <c r="AK2253">
        <v>4.3808160004532581E-3</v>
      </c>
      <c r="AL2253">
        <v>9.0231810809981994E-4</v>
      </c>
      <c r="AM2253">
        <v>2.9258996104066792E-3</v>
      </c>
      <c r="AN2253">
        <v>0</v>
      </c>
      <c r="AO2253">
        <v>4.2118552041103818E-4</v>
      </c>
      <c r="AP2253">
        <v>1.2177600633065389E-3</v>
      </c>
      <c r="AQ2253">
        <v>4.420625239075493E-3</v>
      </c>
      <c r="AR2253">
        <v>5.8202730281653459E-4</v>
      </c>
      <c r="AS2253">
        <v>2.7353589852556759E-3</v>
      </c>
      <c r="AT2253">
        <v>-4.6018715596696236E-4</v>
      </c>
      <c r="AU2253">
        <v>6.7380912387839942E-3</v>
      </c>
      <c r="AV2253">
        <v>0</v>
      </c>
      <c r="AW2253">
        <f t="shared" si="187"/>
        <v>1.906571343184451E-3</v>
      </c>
      <c r="AX2253">
        <f t="shared" si="188"/>
        <v>2.9811937643038795</v>
      </c>
      <c r="AY2253">
        <f>1-AX2253/MAX(AX$2:AX2253)</f>
        <v>1.093542056303487E-2</v>
      </c>
      <c r="AZ2253">
        <v>3</v>
      </c>
      <c r="BA2253">
        <v>4</v>
      </c>
      <c r="BB2253">
        <v>3</v>
      </c>
      <c r="BC2253">
        <v>4</v>
      </c>
      <c r="BD2253">
        <v>4</v>
      </c>
      <c r="BE2253">
        <f t="shared" ca="1" si="189"/>
        <v>1.9323411448587317E-3</v>
      </c>
      <c r="BF2253">
        <f t="shared" ca="1" si="190"/>
        <v>4.0184186493534382</v>
      </c>
      <c r="BG2253">
        <f ca="1">1-BF2253/MAX(BF$2:BF2253)</f>
        <v>1.2140541331804977E-2</v>
      </c>
      <c r="BH2253">
        <f t="shared" ca="1" si="191"/>
        <v>1.0611839686443412</v>
      </c>
    </row>
    <row r="2254" spans="1:60" x14ac:dyDescent="0.3">
      <c r="A2254" s="1">
        <v>41254</v>
      </c>
      <c r="B2254" s="3">
        <v>2012</v>
      </c>
      <c r="C2254">
        <v>0</v>
      </c>
      <c r="D2254">
        <v>0</v>
      </c>
      <c r="E2254">
        <v>0</v>
      </c>
      <c r="F2254">
        <v>7.4278363312026793E-2</v>
      </c>
      <c r="G2254">
        <v>0.12090222656682401</v>
      </c>
      <c r="H2254">
        <v>0.16666666666666599</v>
      </c>
      <c r="I2254">
        <v>2.77777777777777E-2</v>
      </c>
      <c r="J2254">
        <v>0</v>
      </c>
      <c r="K2254">
        <v>0</v>
      </c>
      <c r="L2254">
        <v>0.11111111111111099</v>
      </c>
      <c r="M2254">
        <v>0</v>
      </c>
      <c r="N2254">
        <v>4.8611111111111098E-2</v>
      </c>
      <c r="O2254">
        <v>0.11111111111111099</v>
      </c>
      <c r="P2254">
        <v>0</v>
      </c>
      <c r="Q2254">
        <v>0</v>
      </c>
      <c r="R2254">
        <v>0.122367937288689</v>
      </c>
      <c r="S2254">
        <v>0</v>
      </c>
      <c r="T2254">
        <v>0.107594294520693</v>
      </c>
      <c r="U2254">
        <v>2.0833333333333301E-2</v>
      </c>
      <c r="V2254">
        <v>2.77777777777777E-2</v>
      </c>
      <c r="W2254">
        <v>0</v>
      </c>
      <c r="X2254">
        <v>2.0833333333333301E-2</v>
      </c>
      <c r="Y2254">
        <v>4.0134956089542699E-2</v>
      </c>
      <c r="Z2254">
        <v>-3.5835963482266919E-4</v>
      </c>
      <c r="AA2254">
        <v>0</v>
      </c>
      <c r="AB2254" t="s">
        <v>24</v>
      </c>
      <c r="AC2254">
        <v>-1.8147821157517008E-3</v>
      </c>
      <c r="AD2254">
        <v>5.1128723391560271E-3</v>
      </c>
      <c r="AE2254">
        <v>5.7607270847015446E-3</v>
      </c>
      <c r="AF2254">
        <v>-4.8943103134990729E-4</v>
      </c>
      <c r="AG2254">
        <v>-1.069628478517326E-3</v>
      </c>
      <c r="AH2254">
        <v>-9.0475966533098973E-4</v>
      </c>
      <c r="AI2254">
        <v>9.6475612516044862E-4</v>
      </c>
      <c r="AJ2254">
        <v>-1.9312001251350353E-3</v>
      </c>
      <c r="AK2254">
        <v>1.0540276667390769E-2</v>
      </c>
      <c r="AL2254">
        <v>-3.6869921292904673E-3</v>
      </c>
      <c r="AM2254">
        <v>1.3052941511592975E-2</v>
      </c>
      <c r="AN2254">
        <v>0</v>
      </c>
      <c r="AO2254">
        <v>6.8088834757891181E-3</v>
      </c>
      <c r="AP2254">
        <v>-2.9191326172945953E-3</v>
      </c>
      <c r="AQ2254">
        <v>-7.6013307480046199E-3</v>
      </c>
      <c r="AR2254">
        <v>5.5229091347133163E-3</v>
      </c>
      <c r="AS2254">
        <v>7.1351561323720336E-3</v>
      </c>
      <c r="AT2254">
        <v>2.4545917177478671E-3</v>
      </c>
      <c r="AU2254">
        <v>5.077250686862822E-3</v>
      </c>
      <c r="AV2254">
        <v>0</v>
      </c>
      <c r="AW2254">
        <f t="shared" si="187"/>
        <v>2.0741530234075689E-3</v>
      </c>
      <c r="AX2254">
        <f t="shared" si="188"/>
        <v>2.9873772163634742</v>
      </c>
      <c r="AY2254">
        <f>1-AX2254/MAX(AX$2:AX2254)</f>
        <v>8.8839492752503801E-3</v>
      </c>
      <c r="AZ2254">
        <v>3</v>
      </c>
      <c r="BA2254">
        <v>4</v>
      </c>
      <c r="BB2254">
        <v>3</v>
      </c>
      <c r="BC2254">
        <v>4</v>
      </c>
      <c r="BD2254">
        <v>4</v>
      </c>
      <c r="BE2254">
        <f t="shared" ca="1" si="189"/>
        <v>2.4907475364932458E-3</v>
      </c>
      <c r="BF2254">
        <f t="shared" ca="1" si="190"/>
        <v>4.0284275157049141</v>
      </c>
      <c r="BG2254">
        <f ca="1">1-BF2254/MAX(BF$2:BF2254)</f>
        <v>9.6800328187255369E-3</v>
      </c>
      <c r="BH2254">
        <f t="shared" ca="1" si="191"/>
        <v>1.0611839686443412</v>
      </c>
    </row>
    <row r="2255" spans="1:60" x14ac:dyDescent="0.3">
      <c r="A2255" s="1">
        <v>41255</v>
      </c>
      <c r="B2255" s="3">
        <v>2012</v>
      </c>
      <c r="C2255">
        <v>0</v>
      </c>
      <c r="D2255">
        <v>0</v>
      </c>
      <c r="E2255">
        <v>0</v>
      </c>
      <c r="F2255">
        <v>7.4278363312026793E-2</v>
      </c>
      <c r="G2255">
        <v>0.12090222656682401</v>
      </c>
      <c r="H2255">
        <v>0.16666666666666599</v>
      </c>
      <c r="I2255">
        <v>2.77777777777777E-2</v>
      </c>
      <c r="J2255">
        <v>0</v>
      </c>
      <c r="K2255">
        <v>0</v>
      </c>
      <c r="L2255">
        <v>0.11111111111111099</v>
      </c>
      <c r="M2255">
        <v>0</v>
      </c>
      <c r="N2255">
        <v>4.8611111111111098E-2</v>
      </c>
      <c r="O2255">
        <v>0.11111111111111099</v>
      </c>
      <c r="P2255">
        <v>0</v>
      </c>
      <c r="Q2255">
        <v>0</v>
      </c>
      <c r="R2255">
        <v>0.122367937288689</v>
      </c>
      <c r="S2255">
        <v>0</v>
      </c>
      <c r="T2255">
        <v>0.107594294520693</v>
      </c>
      <c r="U2255">
        <v>2.0833333333333301E-2</v>
      </c>
      <c r="V2255">
        <v>2.77777777777777E-2</v>
      </c>
      <c r="W2255">
        <v>0</v>
      </c>
      <c r="X2255">
        <v>2.0833333333333301E-2</v>
      </c>
      <c r="Y2255">
        <v>4.0134956089542699E-2</v>
      </c>
      <c r="Z2255">
        <v>-2.7766484843054773E-3</v>
      </c>
      <c r="AA2255">
        <v>0</v>
      </c>
      <c r="AB2255" t="s">
        <v>24</v>
      </c>
      <c r="AC2255">
        <v>4.7271843550209525E-3</v>
      </c>
      <c r="AD2255">
        <v>3.0054052711216972E-3</v>
      </c>
      <c r="AE2255">
        <v>3.2217077627327839E-3</v>
      </c>
      <c r="AF2255">
        <v>-8.1516963228922545E-4</v>
      </c>
      <c r="AG2255">
        <v>4.2830348720102052E-3</v>
      </c>
      <c r="AH2255">
        <v>7.2448162027094476E-4</v>
      </c>
      <c r="AI2255">
        <v>2.9982206119061328E-3</v>
      </c>
      <c r="AJ2255">
        <v>-4.237598541011911E-3</v>
      </c>
      <c r="AK2255">
        <v>-5.6348156641216063E-3</v>
      </c>
      <c r="AL2255">
        <v>-3.0427237280400421E-3</v>
      </c>
      <c r="AM2255">
        <v>-2.122110400353816E-3</v>
      </c>
      <c r="AN2255">
        <v>-1.1836899602013506E-4</v>
      </c>
      <c r="AO2255">
        <v>4.8788697761015243E-4</v>
      </c>
      <c r="AP2255">
        <v>-3.0910319117474216E-3</v>
      </c>
      <c r="AQ2255">
        <v>-1.1609969185183533E-2</v>
      </c>
      <c r="AR2255">
        <v>3.7586131717795013E-3</v>
      </c>
      <c r="AS2255">
        <v>4.167859577971722E-3</v>
      </c>
      <c r="AT2255">
        <v>-2.7543736497057658E-3</v>
      </c>
      <c r="AU2255">
        <v>3.9033981906846371E-3</v>
      </c>
      <c r="AV2255">
        <v>0</v>
      </c>
      <c r="AW2255">
        <f t="shared" si="187"/>
        <v>3.5870350927783571E-5</v>
      </c>
      <c r="AX2255">
        <f t="shared" si="188"/>
        <v>2.987484374632579</v>
      </c>
      <c r="AY2255">
        <f>1-AX2255/MAX(AX$2:AX2255)</f>
        <v>8.8483975947006854E-3</v>
      </c>
      <c r="AZ2255">
        <v>3</v>
      </c>
      <c r="BA2255">
        <v>4</v>
      </c>
      <c r="BB2255">
        <v>3</v>
      </c>
      <c r="BC2255">
        <v>4</v>
      </c>
      <c r="BD2255">
        <v>4</v>
      </c>
      <c r="BE2255">
        <f t="shared" ca="1" si="189"/>
        <v>6.5721212467867088E-5</v>
      </c>
      <c r="BF2255">
        <f t="shared" ca="1" si="190"/>
        <v>4.0286922688455853</v>
      </c>
      <c r="BG2255">
        <f ca="1">1-BF2255/MAX(BF$2:BF2255)</f>
        <v>9.6149477897512492E-3</v>
      </c>
      <c r="BH2255">
        <f t="shared" ca="1" si="191"/>
        <v>1.0611839686443412</v>
      </c>
    </row>
    <row r="2256" spans="1:60" x14ac:dyDescent="0.3">
      <c r="A2256" s="1">
        <v>41256</v>
      </c>
      <c r="B2256" s="3">
        <v>2012</v>
      </c>
      <c r="C2256">
        <v>0</v>
      </c>
      <c r="D2256">
        <v>0</v>
      </c>
      <c r="E2256">
        <v>0</v>
      </c>
      <c r="F2256">
        <v>7.4278363312026793E-2</v>
      </c>
      <c r="G2256">
        <v>0.12090222656682401</v>
      </c>
      <c r="H2256">
        <v>0.16666666666666599</v>
      </c>
      <c r="I2256">
        <v>2.77777777777777E-2</v>
      </c>
      <c r="J2256">
        <v>0</v>
      </c>
      <c r="K2256">
        <v>0</v>
      </c>
      <c r="L2256">
        <v>0.11111111111111099</v>
      </c>
      <c r="M2256">
        <v>0</v>
      </c>
      <c r="N2256">
        <v>4.8611111111111098E-2</v>
      </c>
      <c r="O2256">
        <v>0.11111111111111099</v>
      </c>
      <c r="P2256">
        <v>0</v>
      </c>
      <c r="Q2256">
        <v>0</v>
      </c>
      <c r="R2256">
        <v>0.122367937288689</v>
      </c>
      <c r="S2256">
        <v>0</v>
      </c>
      <c r="T2256">
        <v>0.107594294520693</v>
      </c>
      <c r="U2256">
        <v>2.0833333333333301E-2</v>
      </c>
      <c r="V2256">
        <v>2.77777777777777E-2</v>
      </c>
      <c r="W2256">
        <v>0</v>
      </c>
      <c r="X2256">
        <v>2.0833333333333301E-2</v>
      </c>
      <c r="Y2256">
        <v>4.0134956089542699E-2</v>
      </c>
      <c r="Z2256">
        <v>-1.6164479939504428E-3</v>
      </c>
      <c r="AA2256">
        <v>0</v>
      </c>
      <c r="AB2256" t="s">
        <v>24</v>
      </c>
      <c r="AC2256">
        <v>-9.0481381794005333E-3</v>
      </c>
      <c r="AD2256">
        <v>-4.3797704363395251E-3</v>
      </c>
      <c r="AE2256">
        <v>-3.0332026271211454E-3</v>
      </c>
      <c r="AF2256">
        <v>-4.085273838410064E-4</v>
      </c>
      <c r="AG2256">
        <v>-4.2647687188662742E-3</v>
      </c>
      <c r="AH2256">
        <v>-8.4454914591903796E-3</v>
      </c>
      <c r="AI2256">
        <v>-3.523655859870134E-3</v>
      </c>
      <c r="AJ2256">
        <v>-1.9434275876492046E-3</v>
      </c>
      <c r="AK2256">
        <v>-6.3902633416980104E-3</v>
      </c>
      <c r="AL2256">
        <v>-1.5674338685103262E-3</v>
      </c>
      <c r="AM2256">
        <v>-7.8992526046430811E-3</v>
      </c>
      <c r="AN2256">
        <v>0</v>
      </c>
      <c r="AO2256">
        <v>-6.1320505331138309E-3</v>
      </c>
      <c r="AP2256">
        <v>-2.7742479289685207E-3</v>
      </c>
      <c r="AQ2256">
        <v>7.3386479374160096E-4</v>
      </c>
      <c r="AR2256">
        <v>-3.1682870483965564E-3</v>
      </c>
      <c r="AS2256">
        <v>-3.3202890288303033E-3</v>
      </c>
      <c r="AT2256">
        <v>-7.6737499735616277E-3</v>
      </c>
      <c r="AU2256">
        <v>-4.8032833499362937E-3</v>
      </c>
      <c r="AV2256">
        <v>0</v>
      </c>
      <c r="AW2256">
        <f t="shared" si="187"/>
        <v>-3.5245124289129052E-3</v>
      </c>
      <c r="AX2256">
        <f t="shared" si="188"/>
        <v>2.9769549488230034</v>
      </c>
      <c r="AY2256">
        <f>1-AX2256/MAX(AX$2:AX2256)</f>
        <v>1.2341723736315147E-2</v>
      </c>
      <c r="AZ2256">
        <v>3</v>
      </c>
      <c r="BA2256">
        <v>4</v>
      </c>
      <c r="BB2256">
        <v>3</v>
      </c>
      <c r="BC2256">
        <v>4</v>
      </c>
      <c r="BD2256">
        <v>4</v>
      </c>
      <c r="BE2256">
        <f t="shared" ca="1" si="189"/>
        <v>-3.8996956164564778E-3</v>
      </c>
      <c r="BF2256">
        <f t="shared" ca="1" si="190"/>
        <v>4.0129815952647157</v>
      </c>
      <c r="BG2256">
        <f ca="1">1-BF2256/MAX(BF$2:BF2256)</f>
        <v>1.3477148036459718E-2</v>
      </c>
      <c r="BH2256">
        <f t="shared" ca="1" si="191"/>
        <v>1.0611839686443412</v>
      </c>
    </row>
    <row r="2257" spans="1:60" x14ac:dyDescent="0.3">
      <c r="A2257" s="1">
        <v>41257</v>
      </c>
      <c r="B2257" s="3">
        <v>2012</v>
      </c>
      <c r="C2257">
        <v>0</v>
      </c>
      <c r="D2257">
        <v>0</v>
      </c>
      <c r="E2257">
        <v>0</v>
      </c>
      <c r="F2257">
        <v>7.4278363312026793E-2</v>
      </c>
      <c r="G2257">
        <v>0.12090222656682401</v>
      </c>
      <c r="H2257">
        <v>0.16666666666666599</v>
      </c>
      <c r="I2257">
        <v>2.77777777777777E-2</v>
      </c>
      <c r="J2257">
        <v>0</v>
      </c>
      <c r="K2257">
        <v>0</v>
      </c>
      <c r="L2257">
        <v>0.11111111111111099</v>
      </c>
      <c r="M2257">
        <v>0</v>
      </c>
      <c r="N2257">
        <v>4.8611111111111098E-2</v>
      </c>
      <c r="O2257">
        <v>0.11111111111111099</v>
      </c>
      <c r="P2257">
        <v>0</v>
      </c>
      <c r="Q2257">
        <v>0</v>
      </c>
      <c r="R2257">
        <v>0.122367937288689</v>
      </c>
      <c r="S2257">
        <v>0</v>
      </c>
      <c r="T2257">
        <v>0.107594294520693</v>
      </c>
      <c r="U2257">
        <v>2.0833333333333301E-2</v>
      </c>
      <c r="V2257">
        <v>2.77777777777777E-2</v>
      </c>
      <c r="W2257">
        <v>0</v>
      </c>
      <c r="X2257">
        <v>2.0833333333333301E-2</v>
      </c>
      <c r="Y2257">
        <v>4.0134956089542699E-2</v>
      </c>
      <c r="Z2257">
        <v>1.7989218181508893E-3</v>
      </c>
      <c r="AA2257">
        <v>0</v>
      </c>
      <c r="AB2257" t="s">
        <v>24</v>
      </c>
      <c r="AC2257">
        <v>6.2089015245068158E-3</v>
      </c>
      <c r="AD2257">
        <v>4.399037209457779E-3</v>
      </c>
      <c r="AE2257">
        <v>3.5791922728936054E-3</v>
      </c>
      <c r="AF2257">
        <v>-7.3428683141674167E-4</v>
      </c>
      <c r="AG2257">
        <v>5.3533257791431588E-3</v>
      </c>
      <c r="AH2257">
        <v>-1.4600610908572786E-3</v>
      </c>
      <c r="AI2257">
        <v>-7.4938409681035711E-4</v>
      </c>
      <c r="AJ2257">
        <v>2.2245044091142585E-3</v>
      </c>
      <c r="AK2257">
        <v>-6.0643243495628329E-4</v>
      </c>
      <c r="AL2257">
        <v>7.4376577490653517E-4</v>
      </c>
      <c r="AM2257">
        <v>-9.4933050271474029E-3</v>
      </c>
      <c r="AN2257">
        <v>2.3716868109002753E-4</v>
      </c>
      <c r="AO2257">
        <v>-3.7156153151389759E-3</v>
      </c>
      <c r="AP2257">
        <v>1.063746708910962E-3</v>
      </c>
      <c r="AQ2257">
        <v>7.4993465366450796E-3</v>
      </c>
      <c r="AR2257">
        <v>3.7561364854208357E-3</v>
      </c>
      <c r="AS2257">
        <v>6.037779148714062E-3</v>
      </c>
      <c r="AT2257">
        <v>-1.5464006821230836E-4</v>
      </c>
      <c r="AU2257">
        <v>5.0563655380009287E-3</v>
      </c>
      <c r="AV2257">
        <v>0</v>
      </c>
      <c r="AW2257">
        <f t="shared" si="187"/>
        <v>2.2425966108909449E-3</v>
      </c>
      <c r="AX2257">
        <f t="shared" si="188"/>
        <v>2.9836310579020089</v>
      </c>
      <c r="AY2257">
        <f>1-AX2257/MAX(AX$2:AX2257)</f>
        <v>1.0126804633247777E-2</v>
      </c>
      <c r="AZ2257">
        <v>3</v>
      </c>
      <c r="BA2257">
        <v>4</v>
      </c>
      <c r="BB2257">
        <v>3</v>
      </c>
      <c r="BC2257">
        <v>4</v>
      </c>
      <c r="BD2257">
        <v>4</v>
      </c>
      <c r="BE2257">
        <f t="shared" ca="1" si="189"/>
        <v>2.0152605199550357E-3</v>
      </c>
      <c r="BF2257">
        <f t="shared" ca="1" si="190"/>
        <v>4.0210687986409592</v>
      </c>
      <c r="BG2257">
        <f ca="1">1-BF2257/MAX(BF$2:BF2257)</f>
        <v>1.148904748086399E-2</v>
      </c>
      <c r="BH2257">
        <f t="shared" ca="1" si="191"/>
        <v>1.0611839686443412</v>
      </c>
    </row>
    <row r="2258" spans="1:60" x14ac:dyDescent="0.3">
      <c r="A2258" s="1">
        <v>41260</v>
      </c>
      <c r="B2258" s="3">
        <v>2012</v>
      </c>
      <c r="C2258">
        <v>0</v>
      </c>
      <c r="D2258">
        <v>0</v>
      </c>
      <c r="E2258">
        <v>0</v>
      </c>
      <c r="F2258">
        <v>7.4278363312026793E-2</v>
      </c>
      <c r="G2258">
        <v>0.12090222656682401</v>
      </c>
      <c r="H2258">
        <v>0.16666666666666599</v>
      </c>
      <c r="I2258">
        <v>2.77777777777777E-2</v>
      </c>
      <c r="J2258">
        <v>0</v>
      </c>
      <c r="K2258">
        <v>0</v>
      </c>
      <c r="L2258">
        <v>0.11111111111111099</v>
      </c>
      <c r="M2258">
        <v>0</v>
      </c>
      <c r="N2258">
        <v>4.8611111111111098E-2</v>
      </c>
      <c r="O2258">
        <v>0.11111111111111099</v>
      </c>
      <c r="P2258">
        <v>0</v>
      </c>
      <c r="Q2258">
        <v>0</v>
      </c>
      <c r="R2258">
        <v>0.122367937288689</v>
      </c>
      <c r="S2258">
        <v>0</v>
      </c>
      <c r="T2258">
        <v>0.107594294520693</v>
      </c>
      <c r="U2258">
        <v>2.0833333333333301E-2</v>
      </c>
      <c r="V2258">
        <v>2.77777777777777E-2</v>
      </c>
      <c r="W2258">
        <v>0</v>
      </c>
      <c r="X2258">
        <v>2.0833333333333301E-2</v>
      </c>
      <c r="Y2258">
        <v>4.0134956089542699E-2</v>
      </c>
      <c r="Z2258">
        <v>-2.4247238218664258E-3</v>
      </c>
      <c r="AA2258">
        <v>0</v>
      </c>
      <c r="AB2258" t="s">
        <v>24</v>
      </c>
      <c r="AC2258">
        <v>-7.2588417222463342E-4</v>
      </c>
      <c r="AD2258">
        <v>2.5358660738972194E-3</v>
      </c>
      <c r="AE2258">
        <v>4.1015553650967096E-3</v>
      </c>
      <c r="AF2258">
        <v>-1.1442282332732034E-3</v>
      </c>
      <c r="AG2258">
        <v>9.5846284736129661E-3</v>
      </c>
      <c r="AH2258">
        <v>1.8887317941369552E-3</v>
      </c>
      <c r="AI2258">
        <v>3.8603371273637777E-3</v>
      </c>
      <c r="AJ2258">
        <v>-5.2713007188656125E-3</v>
      </c>
      <c r="AK2258">
        <v>1.4084128812267727E-2</v>
      </c>
      <c r="AL2258">
        <v>-3.2198465958444E-3</v>
      </c>
      <c r="AM2258">
        <v>1.3294159210185175E-2</v>
      </c>
      <c r="AN2258">
        <v>-2.3711244544410981E-4</v>
      </c>
      <c r="AO2258">
        <v>1.1751813752540308E-2</v>
      </c>
      <c r="AP2258">
        <v>-3.7598740175930345E-3</v>
      </c>
      <c r="AQ2258">
        <v>-1.4967675807326608E-2</v>
      </c>
      <c r="AR2258">
        <v>4.893391193286023E-3</v>
      </c>
      <c r="AS2258">
        <v>3.5184515359758528E-3</v>
      </c>
      <c r="AT2258">
        <v>5.2591197777756005E-3</v>
      </c>
      <c r="AU2258">
        <v>2.5155813312074393E-3</v>
      </c>
      <c r="AV2258">
        <v>0</v>
      </c>
      <c r="AW2258">
        <f t="shared" si="187"/>
        <v>1.739990623154584E-3</v>
      </c>
      <c r="AX2258">
        <f t="shared" si="188"/>
        <v>2.9888225479657109</v>
      </c>
      <c r="AY2258">
        <f>1-AX2258/MAX(AX$2:AX2258)</f>
        <v>8.4044345551976818E-3</v>
      </c>
      <c r="AZ2258">
        <v>3</v>
      </c>
      <c r="BA2258">
        <v>4</v>
      </c>
      <c r="BB2258">
        <v>3</v>
      </c>
      <c r="BC2258">
        <v>4</v>
      </c>
      <c r="BD2258">
        <v>4</v>
      </c>
      <c r="BE2258">
        <f t="shared" ca="1" si="189"/>
        <v>2.4590132273041867E-3</v>
      </c>
      <c r="BF2258">
        <f t="shared" ca="1" si="190"/>
        <v>4.0309566600047173</v>
      </c>
      <c r="BG2258">
        <f ca="1">1-BF2258/MAX(BF$2:BF2258)</f>
        <v>9.0582859732843968E-3</v>
      </c>
      <c r="BH2258">
        <f t="shared" ca="1" si="191"/>
        <v>1.0611839686443412</v>
      </c>
    </row>
    <row r="2259" spans="1:60" x14ac:dyDescent="0.3">
      <c r="A2259" s="1">
        <v>41261</v>
      </c>
      <c r="B2259" s="3">
        <v>2012</v>
      </c>
      <c r="C2259">
        <v>0</v>
      </c>
      <c r="D2259">
        <v>0</v>
      </c>
      <c r="E2259">
        <v>0</v>
      </c>
      <c r="F2259">
        <v>7.4278363312026793E-2</v>
      </c>
      <c r="G2259">
        <v>0.12090222656682401</v>
      </c>
      <c r="H2259">
        <v>0.16666666666666599</v>
      </c>
      <c r="I2259">
        <v>2.77777777777777E-2</v>
      </c>
      <c r="J2259">
        <v>0</v>
      </c>
      <c r="K2259">
        <v>0</v>
      </c>
      <c r="L2259">
        <v>0.11111111111111099</v>
      </c>
      <c r="M2259">
        <v>0</v>
      </c>
      <c r="N2259">
        <v>4.8611111111111098E-2</v>
      </c>
      <c r="O2259">
        <v>0.11111111111111099</v>
      </c>
      <c r="P2259">
        <v>0</v>
      </c>
      <c r="Q2259">
        <v>0</v>
      </c>
      <c r="R2259">
        <v>0.122367937288689</v>
      </c>
      <c r="S2259">
        <v>0</v>
      </c>
      <c r="T2259">
        <v>0.107594294520693</v>
      </c>
      <c r="U2259">
        <v>2.0833333333333301E-2</v>
      </c>
      <c r="V2259">
        <v>2.77777777777777E-2</v>
      </c>
      <c r="W2259">
        <v>0</v>
      </c>
      <c r="X2259">
        <v>2.0833333333333301E-2</v>
      </c>
      <c r="Y2259">
        <v>4.0134956089542699E-2</v>
      </c>
      <c r="Z2259">
        <v>-2.3409431001484293E-3</v>
      </c>
      <c r="AA2259">
        <v>2.1820018667018104E-4</v>
      </c>
      <c r="AB2259" t="s">
        <v>24</v>
      </c>
      <c r="AC2259">
        <v>2.5427270688616055E-3</v>
      </c>
      <c r="AD2259">
        <v>6.9861572793092908E-3</v>
      </c>
      <c r="AE2259">
        <v>1.0412847776688716E-2</v>
      </c>
      <c r="AF2259">
        <v>-7.3587199149582894E-4</v>
      </c>
      <c r="AG2259">
        <v>1.5033859368545732E-2</v>
      </c>
      <c r="AH2259">
        <v>-1.435174273481854E-2</v>
      </c>
      <c r="AI2259">
        <v>5.3419730339188121E-4</v>
      </c>
      <c r="AJ2259">
        <v>-3.9061996836775581E-3</v>
      </c>
      <c r="AK2259">
        <v>1.3649341429709416E-2</v>
      </c>
      <c r="AL2259">
        <v>-2.4844548252884735E-3</v>
      </c>
      <c r="AM2259">
        <v>1.5255901302218655E-2</v>
      </c>
      <c r="AN2259">
        <v>-5.9241837360668459E-4</v>
      </c>
      <c r="AO2259">
        <v>1.1129128964025847E-2</v>
      </c>
      <c r="AP2259">
        <v>-2.8713185836439781E-3</v>
      </c>
      <c r="AQ2259">
        <v>-1.0184938686712885E-2</v>
      </c>
      <c r="AR2259">
        <v>9.166461292060557E-3</v>
      </c>
      <c r="AS2259">
        <v>1.0311524899851987E-2</v>
      </c>
      <c r="AT2259">
        <v>1.0309267187120108E-2</v>
      </c>
      <c r="AU2259">
        <v>6.1584427531828911E-3</v>
      </c>
      <c r="AV2259">
        <v>0</v>
      </c>
      <c r="AW2259">
        <f t="shared" si="187"/>
        <v>4.0670670325648368E-3</v>
      </c>
      <c r="AX2259">
        <f t="shared" si="188"/>
        <v>3.0009782896167287</v>
      </c>
      <c r="AY2259">
        <f>1-AX2259/MAX(AX$2:AX2259)</f>
        <v>4.3715489213396186E-3</v>
      </c>
      <c r="AZ2259">
        <v>3</v>
      </c>
      <c r="BA2259">
        <v>4</v>
      </c>
      <c r="BB2259">
        <v>3</v>
      </c>
      <c r="BC2259">
        <v>4</v>
      </c>
      <c r="BD2259">
        <v>4</v>
      </c>
      <c r="BE2259">
        <f t="shared" ca="1" si="189"/>
        <v>4.7479913101386596E-3</v>
      </c>
      <c r="BF2259">
        <f t="shared" ca="1" si="190"/>
        <v>4.0500956071979655</v>
      </c>
      <c r="BG2259">
        <f ca="1">1-BF2259/MAX(BF$2:BF2259)</f>
        <v>4.3533033262316279E-3</v>
      </c>
      <c r="BH2259">
        <f t="shared" ca="1" si="191"/>
        <v>1.0611839686443412</v>
      </c>
    </row>
    <row r="2260" spans="1:60" x14ac:dyDescent="0.3">
      <c r="A2260" s="1">
        <v>41262</v>
      </c>
      <c r="B2260" s="3">
        <v>2012</v>
      </c>
      <c r="C2260">
        <v>0</v>
      </c>
      <c r="D2260">
        <v>0</v>
      </c>
      <c r="E2260">
        <v>0</v>
      </c>
      <c r="F2260">
        <v>7.4278363312026793E-2</v>
      </c>
      <c r="G2260">
        <v>0.12090222656682401</v>
      </c>
      <c r="H2260">
        <v>0.16666666666666599</v>
      </c>
      <c r="I2260">
        <v>2.77777777777777E-2</v>
      </c>
      <c r="J2260">
        <v>0</v>
      </c>
      <c r="K2260">
        <v>0</v>
      </c>
      <c r="L2260">
        <v>0.11111111111111099</v>
      </c>
      <c r="M2260">
        <v>0</v>
      </c>
      <c r="N2260">
        <v>4.8611111111111098E-2</v>
      </c>
      <c r="O2260">
        <v>0.11111111111111099</v>
      </c>
      <c r="P2260">
        <v>0</v>
      </c>
      <c r="Q2260">
        <v>0</v>
      </c>
      <c r="R2260">
        <v>0.122367937288689</v>
      </c>
      <c r="S2260">
        <v>0</v>
      </c>
      <c r="T2260">
        <v>0.107594294520693</v>
      </c>
      <c r="U2260">
        <v>2.0833333333333301E-2</v>
      </c>
      <c r="V2260">
        <v>2.77777777777777E-2</v>
      </c>
      <c r="W2260">
        <v>0</v>
      </c>
      <c r="X2260">
        <v>2.0833333333333301E-2</v>
      </c>
      <c r="Y2260">
        <v>4.0134956089542699E-2</v>
      </c>
      <c r="Z2260">
        <v>1.7145731419498933E-3</v>
      </c>
      <c r="AA2260">
        <v>-2.1815258573532059E-4</v>
      </c>
      <c r="AB2260" t="s">
        <v>24</v>
      </c>
      <c r="AC2260">
        <v>3.6231316282120396E-3</v>
      </c>
      <c r="AD2260">
        <v>-4.5946776874694617E-4</v>
      </c>
      <c r="AE2260">
        <v>3.5535700453523944E-3</v>
      </c>
      <c r="AF2260">
        <v>2.1283697615666064E-3</v>
      </c>
      <c r="AG2260">
        <v>1.5756136350692174E-2</v>
      </c>
      <c r="AH2260">
        <v>-2.4062153581076995E-3</v>
      </c>
      <c r="AI2260">
        <v>-1.0682523924705478E-3</v>
      </c>
      <c r="AJ2260">
        <v>1.400135694451965E-3</v>
      </c>
      <c r="AK2260">
        <v>2.2282344040305269E-3</v>
      </c>
      <c r="AL2260">
        <v>3.9022729659410338E-3</v>
      </c>
      <c r="AM2260">
        <v>-4.3577467452949881E-3</v>
      </c>
      <c r="AN2260">
        <v>2.3771216944368234E-4</v>
      </c>
      <c r="AO2260">
        <v>-7.4293405701200133E-3</v>
      </c>
      <c r="AP2260">
        <v>8.2256737019092974E-4</v>
      </c>
      <c r="AQ2260">
        <v>3.3191914272827638E-3</v>
      </c>
      <c r="AR2260">
        <v>2.5547364353735169E-3</v>
      </c>
      <c r="AS2260">
        <v>1.4284918749396525E-3</v>
      </c>
      <c r="AT2260">
        <v>-1.3705640882729631E-3</v>
      </c>
      <c r="AU2260">
        <v>-1.360049675233399E-3</v>
      </c>
      <c r="AV2260">
        <v>0</v>
      </c>
      <c r="AW2260">
        <f t="shared" si="187"/>
        <v>8.0074340902676648E-4</v>
      </c>
      <c r="AX2260">
        <f t="shared" si="188"/>
        <v>3.0033813032027714</v>
      </c>
      <c r="AY2260">
        <f>1-AX2260/MAX(AX$2:AX2260)</f>
        <v>3.5743060012989325E-3</v>
      </c>
      <c r="AZ2260">
        <v>3</v>
      </c>
      <c r="BA2260">
        <v>4</v>
      </c>
      <c r="BB2260">
        <v>3</v>
      </c>
      <c r="BC2260">
        <v>4</v>
      </c>
      <c r="BD2260">
        <v>4</v>
      </c>
      <c r="BE2260">
        <f t="shared" ca="1" si="189"/>
        <v>3.4618686853638719E-4</v>
      </c>
      <c r="BF2260">
        <f t="shared" ca="1" si="190"/>
        <v>4.0514976971134944</v>
      </c>
      <c r="BG2260">
        <f ca="1">1-BF2260/MAX(BF$2:BF2260)</f>
        <v>4.0086235141415516E-3</v>
      </c>
      <c r="BH2260">
        <f t="shared" ca="1" si="191"/>
        <v>1.0611839686443412</v>
      </c>
    </row>
    <row r="2261" spans="1:60" x14ac:dyDescent="0.3">
      <c r="A2261" s="1">
        <v>41263</v>
      </c>
      <c r="B2261" s="3">
        <v>2012</v>
      </c>
      <c r="C2261">
        <v>0</v>
      </c>
      <c r="D2261">
        <v>0</v>
      </c>
      <c r="E2261">
        <v>0</v>
      </c>
      <c r="F2261">
        <v>7.4278363312026793E-2</v>
      </c>
      <c r="G2261">
        <v>0.12090222656682401</v>
      </c>
      <c r="H2261">
        <v>0.16666666666666599</v>
      </c>
      <c r="I2261">
        <v>2.77777777777777E-2</v>
      </c>
      <c r="J2261">
        <v>0</v>
      </c>
      <c r="K2261">
        <v>0</v>
      </c>
      <c r="L2261">
        <v>0.11111111111111099</v>
      </c>
      <c r="M2261">
        <v>0</v>
      </c>
      <c r="N2261">
        <v>4.8611111111111098E-2</v>
      </c>
      <c r="O2261">
        <v>0.11111111111111099</v>
      </c>
      <c r="P2261">
        <v>0</v>
      </c>
      <c r="Q2261">
        <v>0</v>
      </c>
      <c r="R2261">
        <v>0.122367937288689</v>
      </c>
      <c r="S2261">
        <v>0</v>
      </c>
      <c r="T2261">
        <v>0.107594294520693</v>
      </c>
      <c r="U2261">
        <v>2.0833333333333301E-2</v>
      </c>
      <c r="V2261">
        <v>2.77777777777777E-2</v>
      </c>
      <c r="W2261">
        <v>0</v>
      </c>
      <c r="X2261">
        <v>2.0833333333333301E-2</v>
      </c>
      <c r="Y2261">
        <v>4.0134956089542699E-2</v>
      </c>
      <c r="Z2261">
        <v>9.0263917122967996E-5</v>
      </c>
      <c r="AA2261">
        <v>0</v>
      </c>
      <c r="AB2261" t="s">
        <v>24</v>
      </c>
      <c r="AC2261">
        <v>-4.6931245529238108E-3</v>
      </c>
      <c r="AD2261">
        <v>5.9758266934633042E-3</v>
      </c>
      <c r="AE2261">
        <v>6.728151103450708E-3</v>
      </c>
      <c r="AF2261">
        <v>2.2867762540401682E-3</v>
      </c>
      <c r="AG2261">
        <v>1.3443615906181705E-2</v>
      </c>
      <c r="AH2261">
        <v>-1.2122003118759661E-2</v>
      </c>
      <c r="AI2261">
        <v>3.5269737113796662E-3</v>
      </c>
      <c r="AJ2261">
        <v>6.5204116692130221E-4</v>
      </c>
      <c r="AK2261">
        <v>4.9926059217488827E-3</v>
      </c>
      <c r="AL2261">
        <v>9.9192001465731039E-4</v>
      </c>
      <c r="AM2261">
        <v>0</v>
      </c>
      <c r="AN2261">
        <v>-1.1882783789862739E-4</v>
      </c>
      <c r="AO2261">
        <v>5.7520029555555574E-3</v>
      </c>
      <c r="AP2261">
        <v>4.9305471818428259E-4</v>
      </c>
      <c r="AQ2261">
        <v>1.6557374935599611E-4</v>
      </c>
      <c r="AR2261">
        <v>8.749240646553913E-3</v>
      </c>
      <c r="AS2261">
        <v>4.3356420207523172E-3</v>
      </c>
      <c r="AT2261">
        <v>1.3115727666462851E-2</v>
      </c>
      <c r="AU2261">
        <v>6.8807644873341012E-3</v>
      </c>
      <c r="AV2261">
        <v>0</v>
      </c>
      <c r="AW2261">
        <f t="shared" si="187"/>
        <v>3.4713037813849704E-3</v>
      </c>
      <c r="AX2261">
        <f t="shared" si="188"/>
        <v>3.0138069520775201</v>
      </c>
      <c r="AY2261">
        <f>1-AX2261/MAX(AX$2:AX2261)</f>
        <v>1.1540972185208886E-4</v>
      </c>
      <c r="AZ2261">
        <v>3</v>
      </c>
      <c r="BA2261">
        <v>4</v>
      </c>
      <c r="BB2261">
        <v>3</v>
      </c>
      <c r="BC2261">
        <v>4</v>
      </c>
      <c r="BD2261">
        <v>4</v>
      </c>
      <c r="BE2261">
        <f t="shared" ca="1" si="189"/>
        <v>3.8232341498598585E-3</v>
      </c>
      <c r="BF2261">
        <f t="shared" ca="1" si="190"/>
        <v>4.0669875214671771</v>
      </c>
      <c r="BG2261">
        <f ca="1">1-BF2261/MAX(BF$2:BF2261)</f>
        <v>2.0071527059484229E-4</v>
      </c>
      <c r="BH2261">
        <f t="shared" ca="1" si="191"/>
        <v>1.0611839686443412</v>
      </c>
    </row>
    <row r="2262" spans="1:60" x14ac:dyDescent="0.3">
      <c r="A2262" s="1">
        <v>41264</v>
      </c>
      <c r="B2262" s="3">
        <v>2012</v>
      </c>
      <c r="C2262">
        <v>0</v>
      </c>
      <c r="D2262">
        <v>0</v>
      </c>
      <c r="E2262">
        <v>0</v>
      </c>
      <c r="F2262">
        <v>7.4278363312026793E-2</v>
      </c>
      <c r="G2262">
        <v>0.12090222656682401</v>
      </c>
      <c r="H2262">
        <v>0.16666666666666599</v>
      </c>
      <c r="I2262">
        <v>2.77777777777777E-2</v>
      </c>
      <c r="J2262">
        <v>0</v>
      </c>
      <c r="K2262">
        <v>0</v>
      </c>
      <c r="L2262">
        <v>0.11111111111111099</v>
      </c>
      <c r="M2262">
        <v>0</v>
      </c>
      <c r="N2262">
        <v>4.8611111111111098E-2</v>
      </c>
      <c r="O2262">
        <v>0.11111111111111099</v>
      </c>
      <c r="P2262">
        <v>0</v>
      </c>
      <c r="Q2262">
        <v>0</v>
      </c>
      <c r="R2262">
        <v>0.122367937288689</v>
      </c>
      <c r="S2262">
        <v>0</v>
      </c>
      <c r="T2262">
        <v>0.107594294520693</v>
      </c>
      <c r="U2262">
        <v>2.0833333333333301E-2</v>
      </c>
      <c r="V2262">
        <v>2.77777777777777E-2</v>
      </c>
      <c r="W2262">
        <v>0</v>
      </c>
      <c r="X2262">
        <v>2.0833333333333301E-2</v>
      </c>
      <c r="Y2262">
        <v>4.0134956089542699E-2</v>
      </c>
      <c r="Z2262">
        <v>9.0086984886950106E-4</v>
      </c>
      <c r="AA2262">
        <v>0</v>
      </c>
      <c r="AB2262" t="s">
        <v>24</v>
      </c>
      <c r="AC2262">
        <v>-1.8136087562085068E-3</v>
      </c>
      <c r="AD2262">
        <v>-1.142370830945505E-2</v>
      </c>
      <c r="AE2262">
        <v>-6.1554502724796567E-3</v>
      </c>
      <c r="AF2262">
        <v>1.2221585043232785E-3</v>
      </c>
      <c r="AG2262">
        <v>-6.1227270569631509E-3</v>
      </c>
      <c r="AH2262">
        <v>3.756377133687927E-3</v>
      </c>
      <c r="AI2262">
        <v>-2.8756090316528482E-3</v>
      </c>
      <c r="AJ2262">
        <v>2.7021341852924152E-3</v>
      </c>
      <c r="AK2262">
        <v>-4.1397844888502178E-3</v>
      </c>
      <c r="AL2262">
        <v>1.7357462437157523E-3</v>
      </c>
      <c r="AM2262">
        <v>-1.0517283602716865E-2</v>
      </c>
      <c r="AN2262">
        <v>1.1884195963185462E-4</v>
      </c>
      <c r="AO2262">
        <v>-9.0769244603416954E-3</v>
      </c>
      <c r="AP2262">
        <v>2.7937735742158409E-3</v>
      </c>
      <c r="AQ2262">
        <v>1.0915043723732643E-2</v>
      </c>
      <c r="AR2262">
        <v>-6.2358653178286039E-3</v>
      </c>
      <c r="AS2262">
        <v>-9.0017084998107455E-3</v>
      </c>
      <c r="AT2262">
        <v>-1.6558935446806533E-3</v>
      </c>
      <c r="AU2262">
        <v>-1.0934337015545248E-2</v>
      </c>
      <c r="AV2262">
        <v>0</v>
      </c>
      <c r="AW2262">
        <f t="shared" si="187"/>
        <v>-3.3798022373720754E-3</v>
      </c>
      <c r="AX2262">
        <f t="shared" si="188"/>
        <v>3.003620880597881</v>
      </c>
      <c r="AY2262">
        <f>1-AX2262/MAX(AX$2:AX2262)</f>
        <v>3.4948218971879719E-3</v>
      </c>
      <c r="AZ2262">
        <v>3</v>
      </c>
      <c r="BA2262">
        <v>4</v>
      </c>
      <c r="BB2262">
        <v>3</v>
      </c>
      <c r="BC2262">
        <v>4</v>
      </c>
      <c r="BD2262">
        <v>4</v>
      </c>
      <c r="BE2262">
        <f t="shared" ca="1" si="189"/>
        <v>-3.9351644989407053E-3</v>
      </c>
      <c r="BF2262">
        <f t="shared" ca="1" si="190"/>
        <v>4.0509832565550647</v>
      </c>
      <c r="BG2262">
        <f ca="1">1-BF2262/MAX(BF$2:BF2262)</f>
        <v>4.1350899219283477E-3</v>
      </c>
      <c r="BH2262">
        <f t="shared" ca="1" si="191"/>
        <v>1.0611839686443412</v>
      </c>
    </row>
    <row r="2263" spans="1:60" x14ac:dyDescent="0.3">
      <c r="A2263" s="1">
        <v>41267</v>
      </c>
      <c r="B2263" s="3">
        <v>2012</v>
      </c>
      <c r="C2263">
        <v>0</v>
      </c>
      <c r="D2263">
        <v>0</v>
      </c>
      <c r="E2263">
        <v>0</v>
      </c>
      <c r="F2263">
        <v>7.4278363312026793E-2</v>
      </c>
      <c r="G2263">
        <v>0.12090222656682401</v>
      </c>
      <c r="H2263">
        <v>0.16666666666666599</v>
      </c>
      <c r="I2263">
        <v>2.77777777777777E-2</v>
      </c>
      <c r="J2263">
        <v>0</v>
      </c>
      <c r="K2263">
        <v>0</v>
      </c>
      <c r="L2263">
        <v>0.11111111111111099</v>
      </c>
      <c r="M2263">
        <v>0</v>
      </c>
      <c r="N2263">
        <v>4.8611111111111098E-2</v>
      </c>
      <c r="O2263">
        <v>0.11111111111111099</v>
      </c>
      <c r="P2263">
        <v>0</v>
      </c>
      <c r="Q2263">
        <v>0</v>
      </c>
      <c r="R2263">
        <v>0.122367937288689</v>
      </c>
      <c r="S2263">
        <v>0</v>
      </c>
      <c r="T2263">
        <v>0.107594294520693</v>
      </c>
      <c r="U2263">
        <v>2.0833333333333301E-2</v>
      </c>
      <c r="V2263">
        <v>2.77777777777777E-2</v>
      </c>
      <c r="W2263">
        <v>0</v>
      </c>
      <c r="X2263">
        <v>2.0833333333333301E-2</v>
      </c>
      <c r="Y2263">
        <v>4.0134956089542699E-2</v>
      </c>
      <c r="Z2263">
        <v>8.9819516912115205E-5</v>
      </c>
      <c r="AA2263">
        <v>0</v>
      </c>
      <c r="AB2263" t="s">
        <v>24</v>
      </c>
      <c r="AC2263">
        <v>-3.2702548043048729E-3</v>
      </c>
      <c r="AD2263">
        <v>-2.0795333065790622E-3</v>
      </c>
      <c r="AE2263">
        <v>-2.6543759412110957E-3</v>
      </c>
      <c r="AF2263">
        <v>4.0746353946596869E-4</v>
      </c>
      <c r="AG2263">
        <v>0</v>
      </c>
      <c r="AH2263">
        <v>1.808727517127906E-3</v>
      </c>
      <c r="AI2263">
        <v>-3.6310276183015855E-3</v>
      </c>
      <c r="AJ2263">
        <v>-1.0216380134114855E-3</v>
      </c>
      <c r="AK2263">
        <v>-4.8702103729179047E-3</v>
      </c>
      <c r="AL2263">
        <v>-6.5986607578394363E-4</v>
      </c>
      <c r="AM2263">
        <v>-1.9936222606672382E-3</v>
      </c>
      <c r="AN2263">
        <v>0</v>
      </c>
      <c r="AO2263">
        <v>-3.081336511071564E-3</v>
      </c>
      <c r="AP2263">
        <v>-1.1469564713586511E-3</v>
      </c>
      <c r="AQ2263">
        <v>-1.7991687924113764E-3</v>
      </c>
      <c r="AR2263">
        <v>-2.85239888461708E-3</v>
      </c>
      <c r="AS2263">
        <v>-2.6834934630938223E-3</v>
      </c>
      <c r="AT2263">
        <v>1.3278317098868175E-3</v>
      </c>
      <c r="AU2263">
        <v>-2.0721423648357717E-3</v>
      </c>
      <c r="AV2263">
        <v>0</v>
      </c>
      <c r="AW2263">
        <f t="shared" si="187"/>
        <v>-2.3866924279390953E-3</v>
      </c>
      <c r="AX2263">
        <f t="shared" si="188"/>
        <v>2.9964521613857582</v>
      </c>
      <c r="AY2263">
        <f>1-AX2263/MAX(AX$2:AX2263)</f>
        <v>5.8731732601681186E-3</v>
      </c>
      <c r="AZ2263">
        <v>3</v>
      </c>
      <c r="BA2263">
        <v>4</v>
      </c>
      <c r="BB2263">
        <v>3</v>
      </c>
      <c r="BC2263">
        <v>4</v>
      </c>
      <c r="BD2263">
        <v>4</v>
      </c>
      <c r="BE2263">
        <f t="shared" ca="1" si="189"/>
        <v>-2.5752208244151716E-3</v>
      </c>
      <c r="BF2263">
        <f t="shared" ca="1" si="190"/>
        <v>4.0405510801134268</v>
      </c>
      <c r="BG2263">
        <f ca="1">1-BF2263/MAX(BF$2:BF2263)</f>
        <v>6.6996619766657162E-3</v>
      </c>
      <c r="BH2263">
        <f t="shared" ca="1" si="191"/>
        <v>1.0611839686443412</v>
      </c>
    </row>
    <row r="2264" spans="1:60" x14ac:dyDescent="0.3">
      <c r="A2264" s="1">
        <v>41269</v>
      </c>
      <c r="B2264" s="3">
        <v>2012</v>
      </c>
      <c r="C2264">
        <v>0</v>
      </c>
      <c r="D2264">
        <v>0</v>
      </c>
      <c r="E2264">
        <v>0</v>
      </c>
      <c r="F2264">
        <v>7.4278363312026793E-2</v>
      </c>
      <c r="G2264">
        <v>0.12090222656682401</v>
      </c>
      <c r="H2264">
        <v>0.16666666666666599</v>
      </c>
      <c r="I2264">
        <v>2.77777777777777E-2</v>
      </c>
      <c r="J2264">
        <v>0</v>
      </c>
      <c r="K2264">
        <v>0</v>
      </c>
      <c r="L2264">
        <v>0.11111111111111099</v>
      </c>
      <c r="M2264">
        <v>0</v>
      </c>
      <c r="N2264">
        <v>4.8611111111111098E-2</v>
      </c>
      <c r="O2264">
        <v>0.11111111111111099</v>
      </c>
      <c r="P2264">
        <v>0</v>
      </c>
      <c r="Q2264">
        <v>0</v>
      </c>
      <c r="R2264">
        <v>0.122367937288689</v>
      </c>
      <c r="S2264">
        <v>0</v>
      </c>
      <c r="T2264">
        <v>0.107594294520693</v>
      </c>
      <c r="U2264">
        <v>2.0833333333333301E-2</v>
      </c>
      <c r="V2264">
        <v>2.77777777777777E-2</v>
      </c>
      <c r="W2264">
        <v>0</v>
      </c>
      <c r="X2264">
        <v>2.0833333333333301E-2</v>
      </c>
      <c r="Y2264">
        <v>4.0134956089542699E-2</v>
      </c>
      <c r="Z2264">
        <v>1.3526740338680732E-3</v>
      </c>
      <c r="AA2264">
        <v>0</v>
      </c>
      <c r="AB2264" t="s">
        <v>24</v>
      </c>
      <c r="AC2264">
        <v>1.0207699204070719E-2</v>
      </c>
      <c r="AD2264">
        <v>3.0104714498750962E-3</v>
      </c>
      <c r="AE2264">
        <v>-1.7793335114368869E-4</v>
      </c>
      <c r="AF2264">
        <v>4.1591388078843217E-4</v>
      </c>
      <c r="AG2264">
        <v>-1.0265691630214624E-3</v>
      </c>
      <c r="AH2264">
        <v>9.9616278777903133E-4</v>
      </c>
      <c r="AI2264">
        <v>2.4246815903494756E-3</v>
      </c>
      <c r="AJ2264">
        <v>2.0583349208522783E-3</v>
      </c>
      <c r="AK2264">
        <v>-7.1612107852425666E-3</v>
      </c>
      <c r="AL2264">
        <v>1.4238342290389117E-3</v>
      </c>
      <c r="AM2264">
        <v>-8.7597841009618982E-3</v>
      </c>
      <c r="AN2264">
        <v>1.1379276001477479E-5</v>
      </c>
      <c r="AO2264">
        <v>-4.2148393162874109E-3</v>
      </c>
      <c r="AP2264">
        <v>1.3047109733632656E-3</v>
      </c>
      <c r="AQ2264">
        <v>3.5975463527528895E-3</v>
      </c>
      <c r="AR2264">
        <v>-5.7197761035354677E-4</v>
      </c>
      <c r="AS2264">
        <v>1.0350980874627158E-3</v>
      </c>
      <c r="AT2264">
        <v>-4.725054880576951E-3</v>
      </c>
      <c r="AU2264">
        <v>2.5383735649937567E-3</v>
      </c>
      <c r="AV2264">
        <v>0</v>
      </c>
      <c r="AW2264">
        <f t="shared" si="187"/>
        <v>1.1246135275789699E-3</v>
      </c>
      <c r="AX2264">
        <f t="shared" si="188"/>
        <v>2.9998220120211956</v>
      </c>
      <c r="AY2264">
        <f>1-AX2264/MAX(AX$2:AX2264)</f>
        <v>4.7551647826874488E-3</v>
      </c>
      <c r="AZ2264">
        <v>3</v>
      </c>
      <c r="BA2264">
        <v>4</v>
      </c>
      <c r="BB2264">
        <v>3</v>
      </c>
      <c r="BC2264">
        <v>4</v>
      </c>
      <c r="BD2264">
        <v>4</v>
      </c>
      <c r="BE2264">
        <f t="shared" ca="1" si="189"/>
        <v>8.6673293101029061E-4</v>
      </c>
      <c r="BF2264">
        <f t="shared" ca="1" si="190"/>
        <v>4.0440531587939903</v>
      </c>
      <c r="BG2264">
        <f ca="1">1-BF2264/MAX(BF$2:BF2264)</f>
        <v>5.8387358633172903E-3</v>
      </c>
      <c r="BH2264">
        <f t="shared" ca="1" si="191"/>
        <v>1.0611839686443412</v>
      </c>
    </row>
    <row r="2265" spans="1:60" x14ac:dyDescent="0.3">
      <c r="A2265" s="1">
        <v>41270</v>
      </c>
      <c r="B2265" s="3">
        <v>2012</v>
      </c>
      <c r="C2265">
        <v>0</v>
      </c>
      <c r="D2265">
        <v>0</v>
      </c>
      <c r="E2265">
        <v>0</v>
      </c>
      <c r="F2265">
        <v>7.4278363312026793E-2</v>
      </c>
      <c r="G2265">
        <v>0.12090222656682401</v>
      </c>
      <c r="H2265">
        <v>0.16666666666666599</v>
      </c>
      <c r="I2265">
        <v>2.77777777777777E-2</v>
      </c>
      <c r="J2265">
        <v>0</v>
      </c>
      <c r="K2265">
        <v>0</v>
      </c>
      <c r="L2265">
        <v>0.11111111111111099</v>
      </c>
      <c r="M2265">
        <v>0</v>
      </c>
      <c r="N2265">
        <v>4.8611111111111098E-2</v>
      </c>
      <c r="O2265">
        <v>0.11111111111111099</v>
      </c>
      <c r="P2265">
        <v>0</v>
      </c>
      <c r="Q2265">
        <v>0</v>
      </c>
      <c r="R2265">
        <v>0.122367937288689</v>
      </c>
      <c r="S2265">
        <v>0</v>
      </c>
      <c r="T2265">
        <v>0.107594294520693</v>
      </c>
      <c r="U2265">
        <v>2.0833333333333301E-2</v>
      </c>
      <c r="V2265">
        <v>2.77777777777777E-2</v>
      </c>
      <c r="W2265">
        <v>0</v>
      </c>
      <c r="X2265">
        <v>2.0833333333333301E-2</v>
      </c>
      <c r="Y2265">
        <v>4.0134956089542699E-2</v>
      </c>
      <c r="Z2265">
        <v>5.4053368994311235E-4</v>
      </c>
      <c r="AA2265">
        <v>0</v>
      </c>
      <c r="AB2265" t="s">
        <v>24</v>
      </c>
      <c r="AC2265">
        <v>0</v>
      </c>
      <c r="AD2265">
        <v>5.6355216751782233E-3</v>
      </c>
      <c r="AE2265">
        <v>4.6146421132726712E-3</v>
      </c>
      <c r="AF2265">
        <v>5.7107387219601513E-4</v>
      </c>
      <c r="AG2265">
        <v>1.0276240902236111E-3</v>
      </c>
      <c r="AH2265">
        <v>2.3635084320074995E-3</v>
      </c>
      <c r="AI2265">
        <v>2.0427263287168262E-3</v>
      </c>
      <c r="AJ2265">
        <v>2.044592761846209E-3</v>
      </c>
      <c r="AK2265">
        <v>-7.2145507429011158E-4</v>
      </c>
      <c r="AL2265">
        <v>3.2235522634387337E-3</v>
      </c>
      <c r="AM2265">
        <v>-1.5504434263007294E-3</v>
      </c>
      <c r="AN2265">
        <v>3.5577455433521976E-4</v>
      </c>
      <c r="AO2265">
        <v>-1.3406150871509981E-3</v>
      </c>
      <c r="AP2265">
        <v>1.1468570706330006E-3</v>
      </c>
      <c r="AQ2265">
        <v>3.354557325402352E-3</v>
      </c>
      <c r="AR2265">
        <v>3.7208019214558519E-3</v>
      </c>
      <c r="AS2265">
        <v>3.7215090612299218E-3</v>
      </c>
      <c r="AT2265">
        <v>3.6754537840704149E-3</v>
      </c>
      <c r="AU2265">
        <v>7.1361358575265932E-3</v>
      </c>
      <c r="AV2265">
        <v>0</v>
      </c>
      <c r="AW2265">
        <f t="shared" si="187"/>
        <v>2.5428330147798032E-3</v>
      </c>
      <c r="AX2265">
        <f t="shared" si="188"/>
        <v>3.0074500584718264</v>
      </c>
      <c r="AY2265">
        <f>1-AX2265/MAX(AX$2:AX2265)</f>
        <v>2.2244233579077344E-3</v>
      </c>
      <c r="AZ2265">
        <v>3</v>
      </c>
      <c r="BA2265">
        <v>4</v>
      </c>
      <c r="BB2265">
        <v>3</v>
      </c>
      <c r="BC2265">
        <v>4</v>
      </c>
      <c r="BD2265">
        <v>4</v>
      </c>
      <c r="BE2265">
        <f t="shared" ca="1" si="189"/>
        <v>2.4608088633234211E-3</v>
      </c>
      <c r="BF2265">
        <f t="shared" ca="1" si="190"/>
        <v>4.0540048006509011</v>
      </c>
      <c r="BG2265">
        <f ca="1">1-BF2265/MAX(BF$2:BF2265)</f>
        <v>3.392295012957014E-3</v>
      </c>
      <c r="BH2265">
        <f t="shared" ca="1" si="191"/>
        <v>1.0611839686443412</v>
      </c>
    </row>
    <row r="2266" spans="1:60" x14ac:dyDescent="0.3">
      <c r="A2266" s="1">
        <v>41271</v>
      </c>
      <c r="B2266" s="3">
        <v>2012</v>
      </c>
      <c r="C2266">
        <v>0</v>
      </c>
      <c r="D2266">
        <v>0</v>
      </c>
      <c r="E2266">
        <v>0</v>
      </c>
      <c r="F2266">
        <v>7.4278363312026793E-2</v>
      </c>
      <c r="G2266">
        <v>0.12090222656682401</v>
      </c>
      <c r="H2266">
        <v>0.16666666666666599</v>
      </c>
      <c r="I2266">
        <v>2.77777777777777E-2</v>
      </c>
      <c r="J2266">
        <v>0</v>
      </c>
      <c r="K2266">
        <v>0</v>
      </c>
      <c r="L2266">
        <v>0.11111111111111099</v>
      </c>
      <c r="M2266">
        <v>0</v>
      </c>
      <c r="N2266">
        <v>4.8611111111111098E-2</v>
      </c>
      <c r="O2266">
        <v>0.11111111111111099</v>
      </c>
      <c r="P2266">
        <v>0</v>
      </c>
      <c r="Q2266">
        <v>0</v>
      </c>
      <c r="R2266">
        <v>0.122367937288689</v>
      </c>
      <c r="S2266">
        <v>0</v>
      </c>
      <c r="T2266">
        <v>0.107594294520693</v>
      </c>
      <c r="U2266">
        <v>2.0833333333333301E-2</v>
      </c>
      <c r="V2266">
        <v>2.77777777777777E-2</v>
      </c>
      <c r="W2266">
        <v>0</v>
      </c>
      <c r="X2266">
        <v>2.0833333333333301E-2</v>
      </c>
      <c r="Y2266">
        <v>4.0134956089542699E-2</v>
      </c>
      <c r="Z2266">
        <v>1.5298432369075243E-3</v>
      </c>
      <c r="AA2266">
        <v>2.1820018667018104E-4</v>
      </c>
      <c r="AB2266" t="s">
        <v>24</v>
      </c>
      <c r="AC2266">
        <v>-2.8870564254621645E-3</v>
      </c>
      <c r="AD2266">
        <v>3.6749143065504253E-3</v>
      </c>
      <c r="AE2266">
        <v>-1.0598838554611523E-2</v>
      </c>
      <c r="AF2266">
        <v>8.9754061920577222E-4</v>
      </c>
      <c r="AG2266">
        <v>-7.1865568116635803E-3</v>
      </c>
      <c r="AH2266">
        <v>-3.8471727592966909E-3</v>
      </c>
      <c r="AI2266">
        <v>-2.6821270645938089E-3</v>
      </c>
      <c r="AJ2266">
        <v>2.3190178538967654E-3</v>
      </c>
      <c r="AK2266">
        <v>-7.0984101123063859E-3</v>
      </c>
      <c r="AL2266">
        <v>2.2250652230904056E-3</v>
      </c>
      <c r="AM2266">
        <v>-9.6275722492704663E-3</v>
      </c>
      <c r="AN2266">
        <v>0</v>
      </c>
      <c r="AO2266">
        <v>-1.080809941871963E-2</v>
      </c>
      <c r="AP2266">
        <v>-3.2749164434042743E-4</v>
      </c>
      <c r="AQ2266">
        <v>5.7088458123444319E-3</v>
      </c>
      <c r="AR2266">
        <v>-9.9796203974199527E-3</v>
      </c>
      <c r="AS2266">
        <v>-1.3184866347404234E-2</v>
      </c>
      <c r="AT2266">
        <v>-6.5608778814237878E-3</v>
      </c>
      <c r="AU2266">
        <v>2.9717332615628589E-3</v>
      </c>
      <c r="AV2266">
        <v>0</v>
      </c>
      <c r="AW2266">
        <f t="shared" si="187"/>
        <v>-3.1280976945392632E-3</v>
      </c>
      <c r="AX2266">
        <f t="shared" si="188"/>
        <v>2.9980424608774787</v>
      </c>
      <c r="AY2266">
        <f>1-AX2266/MAX(AX$2:AX2266)</f>
        <v>5.3455628388694443E-3</v>
      </c>
      <c r="AZ2266">
        <v>3</v>
      </c>
      <c r="BA2266">
        <v>4</v>
      </c>
      <c r="BB2266">
        <v>3</v>
      </c>
      <c r="BC2266">
        <v>4</v>
      </c>
      <c r="BD2266">
        <v>4</v>
      </c>
      <c r="BE2266">
        <f t="shared" ca="1" si="189"/>
        <v>-3.7893801104791629E-3</v>
      </c>
      <c r="BF2266">
        <f t="shared" ca="1" si="190"/>
        <v>4.0386426354915272</v>
      </c>
      <c r="BG2266">
        <f ca="1">1-BF2266/MAX(BF$2:BF2266)</f>
        <v>7.1688204281853407E-3</v>
      </c>
      <c r="BH2266">
        <f t="shared" ca="1" si="191"/>
        <v>1.0611839686443412</v>
      </c>
    </row>
    <row r="2267" spans="1:60" x14ac:dyDescent="0.3">
      <c r="A2267" s="1">
        <v>41274</v>
      </c>
      <c r="B2267" s="3">
        <v>2012</v>
      </c>
      <c r="C2267">
        <v>0</v>
      </c>
      <c r="D2267">
        <v>0</v>
      </c>
      <c r="E2267">
        <v>0</v>
      </c>
      <c r="F2267">
        <v>7.4278363312026793E-2</v>
      </c>
      <c r="G2267">
        <v>0.12090222656682401</v>
      </c>
      <c r="H2267">
        <v>0.16666666666666599</v>
      </c>
      <c r="I2267">
        <v>2.77777777777777E-2</v>
      </c>
      <c r="J2267">
        <v>0</v>
      </c>
      <c r="K2267">
        <v>0</v>
      </c>
      <c r="L2267">
        <v>0.11111111111111099</v>
      </c>
      <c r="M2267">
        <v>0</v>
      </c>
      <c r="N2267">
        <v>4.8611111111111098E-2</v>
      </c>
      <c r="O2267">
        <v>0.11111111111111099</v>
      </c>
      <c r="P2267">
        <v>0</v>
      </c>
      <c r="Q2267">
        <v>0</v>
      </c>
      <c r="R2267">
        <v>0.122367937288689</v>
      </c>
      <c r="S2267">
        <v>0</v>
      </c>
      <c r="T2267">
        <v>0.107594294520693</v>
      </c>
      <c r="U2267">
        <v>2.0833333333333301E-2</v>
      </c>
      <c r="V2267">
        <v>2.77777777777777E-2</v>
      </c>
      <c r="W2267">
        <v>0</v>
      </c>
      <c r="X2267">
        <v>2.0833333333333301E-2</v>
      </c>
      <c r="Y2267">
        <v>4.0134956089542699E-2</v>
      </c>
      <c r="Z2267">
        <v>-1.7969050638548811E-3</v>
      </c>
      <c r="AA2267">
        <v>-2.1815258573532059E-4</v>
      </c>
      <c r="AB2267" t="s">
        <v>24</v>
      </c>
      <c r="AC2267">
        <v>5.4289400897413742E-3</v>
      </c>
      <c r="AD2267">
        <v>1.4874110429446752E-2</v>
      </c>
      <c r="AE2267">
        <v>1.517570551236469E-2</v>
      </c>
      <c r="AF2267">
        <v>3.2518433267236801E-4</v>
      </c>
      <c r="AG2267">
        <v>8.2725773215854836E-3</v>
      </c>
      <c r="AH2267">
        <v>9.2189550780046314E-3</v>
      </c>
      <c r="AI2267">
        <v>4.3028298946536925E-3</v>
      </c>
      <c r="AJ2267">
        <v>-5.2750354246294817E-3</v>
      </c>
      <c r="AK2267">
        <v>2.1689143950264E-2</v>
      </c>
      <c r="AL2267">
        <v>-5.2616863354990606E-3</v>
      </c>
      <c r="AM2267">
        <v>2.1166391056111955E-2</v>
      </c>
      <c r="AN2267">
        <v>0</v>
      </c>
      <c r="AO2267">
        <v>1.6996245352955963E-2</v>
      </c>
      <c r="AP2267">
        <v>-6.0581485310751138E-3</v>
      </c>
      <c r="AQ2267">
        <v>-1.7273469346042902E-2</v>
      </c>
      <c r="AR2267">
        <v>1.4688789915747735E-2</v>
      </c>
      <c r="AS2267">
        <v>1.962432505927425E-2</v>
      </c>
      <c r="AT2267">
        <v>1.0597486140456303E-2</v>
      </c>
      <c r="AU2267">
        <v>1.4812784092853803E-2</v>
      </c>
      <c r="AV2267">
        <v>0</v>
      </c>
      <c r="AW2267">
        <f t="shared" si="187"/>
        <v>7.0686817886252973E-3</v>
      </c>
      <c r="AX2267">
        <f t="shared" si="188"/>
        <v>3.0192346690222092</v>
      </c>
      <c r="AY2267">
        <f>1-AX2267/MAX(AX$2:AX2267)</f>
        <v>0</v>
      </c>
      <c r="AZ2267">
        <v>3</v>
      </c>
      <c r="BA2267">
        <v>4</v>
      </c>
      <c r="BB2267">
        <v>3</v>
      </c>
      <c r="BC2267">
        <v>4</v>
      </c>
      <c r="BD2267">
        <v>4</v>
      </c>
      <c r="BE2267">
        <f t="shared" ca="1" si="189"/>
        <v>8.1085795313721402E-3</v>
      </c>
      <c r="BF2267">
        <f t="shared" ca="1" si="190"/>
        <v>4.0713902905002008</v>
      </c>
      <c r="BG2267">
        <f ca="1">1-BF2267/MAX(BF$2:BF2267)</f>
        <v>0</v>
      </c>
      <c r="BH2267">
        <f t="shared" ca="1" si="191"/>
        <v>1.0611839686443412</v>
      </c>
    </row>
    <row r="2268" spans="1:60" x14ac:dyDescent="0.3">
      <c r="A2268" s="1">
        <v>41276</v>
      </c>
      <c r="B2268" s="3">
        <v>2013</v>
      </c>
      <c r="C2268">
        <v>0</v>
      </c>
      <c r="D2268">
        <v>0</v>
      </c>
      <c r="E2268">
        <v>0</v>
      </c>
      <c r="F2268">
        <v>0</v>
      </c>
      <c r="G2268">
        <v>8.3868601235498594E-2</v>
      </c>
      <c r="H2268">
        <v>0.16666666666666599</v>
      </c>
      <c r="I2268">
        <v>2.77777777777777E-2</v>
      </c>
      <c r="J2268">
        <v>2.77777777777777E-2</v>
      </c>
      <c r="K2268">
        <v>0</v>
      </c>
      <c r="L2268">
        <v>9.8765432098765399E-2</v>
      </c>
      <c r="M2268">
        <v>3.7037037037037E-2</v>
      </c>
      <c r="N2268">
        <v>4.8611111111111098E-2</v>
      </c>
      <c r="O2268">
        <v>7.0987654320987595E-2</v>
      </c>
      <c r="P2268">
        <v>0</v>
      </c>
      <c r="Q2268">
        <v>5.5555555555555497E-2</v>
      </c>
      <c r="R2268">
        <v>7.6754512624040996E-2</v>
      </c>
      <c r="S2268">
        <v>0</v>
      </c>
      <c r="T2268">
        <v>0</v>
      </c>
      <c r="U2268">
        <v>2.0833333333333301E-2</v>
      </c>
      <c r="V2268">
        <v>2.77777777777777E-2</v>
      </c>
      <c r="W2268">
        <v>0.20079165285442699</v>
      </c>
      <c r="X2268">
        <v>2.0833333333333301E-2</v>
      </c>
      <c r="Y2268">
        <v>3.5961776495909099E-2</v>
      </c>
      <c r="Z2268">
        <v>-1.1706180193309379E-3</v>
      </c>
      <c r="AA2268">
        <v>0</v>
      </c>
      <c r="AB2268" t="s">
        <v>24</v>
      </c>
      <c r="AC2268">
        <v>3.5996557741180268E-3</v>
      </c>
      <c r="AD2268">
        <v>1.9616604910390745E-2</v>
      </c>
      <c r="AE2268">
        <v>1.5476490189834324E-2</v>
      </c>
      <c r="AF2268">
        <v>2.7687312395796582E-3</v>
      </c>
      <c r="AG2268">
        <v>2.4615711670966212E-2</v>
      </c>
      <c r="AH2268">
        <v>7.0978512909498637E-3</v>
      </c>
      <c r="AI2268">
        <v>9.427207203755561E-3</v>
      </c>
      <c r="AJ2268">
        <v>-4.5585870447765187E-3</v>
      </c>
      <c r="AK2268">
        <v>2.9411923794496753E-2</v>
      </c>
      <c r="AL2268">
        <v>2.3136635293283803E-3</v>
      </c>
      <c r="AM2268">
        <v>3.1782838800370472E-2</v>
      </c>
      <c r="AN2268">
        <v>-2.3676313388620862E-4</v>
      </c>
      <c r="AO2268">
        <v>2.5630703681497113E-2</v>
      </c>
      <c r="AP2268">
        <v>-5.7633119672317878E-4</v>
      </c>
      <c r="AQ2268">
        <v>-1.3368130253985866E-2</v>
      </c>
      <c r="AR2268">
        <v>1.6463026405300729E-2</v>
      </c>
      <c r="AS2268">
        <v>1.208034385295842E-2</v>
      </c>
      <c r="AT2268">
        <v>1.246179490634014E-2</v>
      </c>
      <c r="AU2268">
        <v>2.1109347881408613E-2</v>
      </c>
      <c r="AV2268">
        <v>0</v>
      </c>
      <c r="AW2268">
        <f t="shared" si="187"/>
        <v>1.2916210657640448E-2</v>
      </c>
      <c r="AX2268">
        <f t="shared" si="188"/>
        <v>3.0582317400321513</v>
      </c>
      <c r="AY2268">
        <f>1-AX2268/MAX(AX$2:AX2268)</f>
        <v>0</v>
      </c>
      <c r="AZ2268">
        <v>2</v>
      </c>
      <c r="BA2268">
        <v>2</v>
      </c>
      <c r="BB2268">
        <v>3</v>
      </c>
      <c r="BC2268">
        <v>4</v>
      </c>
      <c r="BD2268">
        <v>3</v>
      </c>
      <c r="BE2268">
        <f t="shared" ca="1" si="189"/>
        <v>2.4158408670397029E-2</v>
      </c>
      <c r="BF2268">
        <f t="shared" ca="1" si="190"/>
        <v>4.1697486009947911</v>
      </c>
      <c r="BG2268">
        <f ca="1">1-BF2268/MAX(BF$2:BF2268)</f>
        <v>0</v>
      </c>
      <c r="BH2268">
        <f t="shared" ca="1" si="191"/>
        <v>1.6461369889361857</v>
      </c>
    </row>
    <row r="2269" spans="1:60" x14ac:dyDescent="0.3">
      <c r="A2269" s="1">
        <v>41277</v>
      </c>
      <c r="B2269" s="3">
        <v>2013</v>
      </c>
      <c r="C2269">
        <v>0</v>
      </c>
      <c r="D2269">
        <v>0</v>
      </c>
      <c r="E2269">
        <v>0</v>
      </c>
      <c r="F2269">
        <v>0</v>
      </c>
      <c r="G2269">
        <v>8.3868601235498594E-2</v>
      </c>
      <c r="H2269">
        <v>0.16666666666666599</v>
      </c>
      <c r="I2269">
        <v>2.77777777777777E-2</v>
      </c>
      <c r="J2269">
        <v>2.77777777777777E-2</v>
      </c>
      <c r="K2269">
        <v>0</v>
      </c>
      <c r="L2269">
        <v>9.8765432098765399E-2</v>
      </c>
      <c r="M2269">
        <v>3.7037037037037E-2</v>
      </c>
      <c r="N2269">
        <v>4.8611111111111098E-2</v>
      </c>
      <c r="O2269">
        <v>7.0987654320987595E-2</v>
      </c>
      <c r="P2269">
        <v>0</v>
      </c>
      <c r="Q2269">
        <v>5.5555555555555497E-2</v>
      </c>
      <c r="R2269">
        <v>7.6754512624040996E-2</v>
      </c>
      <c r="S2269">
        <v>0</v>
      </c>
      <c r="T2269">
        <v>0</v>
      </c>
      <c r="U2269">
        <v>2.0833333333333301E-2</v>
      </c>
      <c r="V2269">
        <v>2.77777777777777E-2</v>
      </c>
      <c r="W2269">
        <v>0.20079165285442699</v>
      </c>
      <c r="X2269">
        <v>2.0833333333333301E-2</v>
      </c>
      <c r="Y2269">
        <v>3.5961776495909099E-2</v>
      </c>
      <c r="Z2269">
        <v>-2.5238766788362454E-3</v>
      </c>
      <c r="AA2269">
        <v>0</v>
      </c>
      <c r="AB2269" t="s">
        <v>24</v>
      </c>
      <c r="AC2269">
        <v>-8.2496403798557605E-3</v>
      </c>
      <c r="AD2269">
        <v>-7.0762428088192442E-3</v>
      </c>
      <c r="AE2269">
        <v>-9.6984938551216704E-3</v>
      </c>
      <c r="AF2269">
        <v>-6.4906816103305065E-4</v>
      </c>
      <c r="AG2269">
        <v>-9.0090281233269343E-3</v>
      </c>
      <c r="AH2269">
        <v>-1.2073305404240342E-2</v>
      </c>
      <c r="AI2269">
        <v>-3.0774452279460629E-3</v>
      </c>
      <c r="AJ2269">
        <v>-5.1398406034904864E-3</v>
      </c>
      <c r="AK2269">
        <v>-2.3043877442335825E-3</v>
      </c>
      <c r="AL2269">
        <v>-5.4422074368397633E-3</v>
      </c>
      <c r="AM2269">
        <v>-5.2079291088772406E-3</v>
      </c>
      <c r="AN2269">
        <v>0</v>
      </c>
      <c r="AO2269">
        <v>-2.2598012272246892E-3</v>
      </c>
      <c r="AP2269">
        <v>-6.8405057784732826E-3</v>
      </c>
      <c r="AQ2269">
        <v>-1.3549670225483035E-2</v>
      </c>
      <c r="AR2269">
        <v>-1.0053176765901006E-2</v>
      </c>
      <c r="AS2269">
        <v>-1.1733778047165577E-2</v>
      </c>
      <c r="AT2269">
        <v>-1.5002619587822785E-4</v>
      </c>
      <c r="AU2269">
        <v>-5.9376166625593196E-3</v>
      </c>
      <c r="AV2269">
        <v>0</v>
      </c>
      <c r="AW2269">
        <f t="shared" si="187"/>
        <v>-4.3334825031960738E-3</v>
      </c>
      <c r="AX2269">
        <f t="shared" si="188"/>
        <v>3.0449789462960029</v>
      </c>
      <c r="AY2269">
        <f>1-AX2269/MAX(AX$2:AX2269)</f>
        <v>4.3334825031960955E-3</v>
      </c>
      <c r="AZ2269">
        <v>2</v>
      </c>
      <c r="BA2269">
        <v>2</v>
      </c>
      <c r="BB2269">
        <v>3</v>
      </c>
      <c r="BC2269">
        <v>4</v>
      </c>
      <c r="BD2269">
        <v>3</v>
      </c>
      <c r="BE2269">
        <f t="shared" ca="1" si="189"/>
        <v>-7.5180453392850082E-3</v>
      </c>
      <c r="BF2269">
        <f t="shared" ca="1" si="190"/>
        <v>4.1384002419590917</v>
      </c>
      <c r="BG2269">
        <f ca="1">1-BF2269/MAX(BF$2:BF2269)</f>
        <v>7.5180453392850177E-3</v>
      </c>
      <c r="BH2269">
        <f t="shared" ca="1" si="191"/>
        <v>1.6461369889361857</v>
      </c>
    </row>
    <row r="2270" spans="1:60" x14ac:dyDescent="0.3">
      <c r="A2270" s="1">
        <v>41278</v>
      </c>
      <c r="B2270" s="3">
        <v>2013</v>
      </c>
      <c r="C2270">
        <v>0</v>
      </c>
      <c r="D2270">
        <v>0</v>
      </c>
      <c r="E2270">
        <v>0</v>
      </c>
      <c r="F2270">
        <v>0</v>
      </c>
      <c r="G2270">
        <v>8.3868601235498594E-2</v>
      </c>
      <c r="H2270">
        <v>0.16666666666666599</v>
      </c>
      <c r="I2270">
        <v>2.77777777777777E-2</v>
      </c>
      <c r="J2270">
        <v>2.77777777777777E-2</v>
      </c>
      <c r="K2270">
        <v>0</v>
      </c>
      <c r="L2270">
        <v>9.8765432098765399E-2</v>
      </c>
      <c r="M2270">
        <v>3.7037037037037E-2</v>
      </c>
      <c r="N2270">
        <v>4.8611111111111098E-2</v>
      </c>
      <c r="O2270">
        <v>7.0987654320987595E-2</v>
      </c>
      <c r="P2270">
        <v>0</v>
      </c>
      <c r="Q2270">
        <v>5.5555555555555497E-2</v>
      </c>
      <c r="R2270">
        <v>7.6754512624040996E-2</v>
      </c>
      <c r="S2270">
        <v>0</v>
      </c>
      <c r="T2270">
        <v>0</v>
      </c>
      <c r="U2270">
        <v>2.0833333333333301E-2</v>
      </c>
      <c r="V2270">
        <v>2.77777777777777E-2</v>
      </c>
      <c r="W2270">
        <v>0.20079165285442699</v>
      </c>
      <c r="X2270">
        <v>2.0833333333333301E-2</v>
      </c>
      <c r="Y2270">
        <v>3.5961776495909099E-2</v>
      </c>
      <c r="Z2270">
        <v>1.0837122828371015E-3</v>
      </c>
      <c r="AA2270">
        <v>2.1820018667018104E-4</v>
      </c>
      <c r="AB2270" t="s">
        <v>24</v>
      </c>
      <c r="AC2270">
        <v>-4.3399105418870931E-3</v>
      </c>
      <c r="AD2270">
        <v>2.0042407402991458E-3</v>
      </c>
      <c r="AE2270">
        <v>5.0715289128506758E-3</v>
      </c>
      <c r="AF2270">
        <v>-3.0878770194480154E-3</v>
      </c>
      <c r="AG2270">
        <v>-4.0404752924991794E-3</v>
      </c>
      <c r="AH2270">
        <v>-4.7146062110660081E-3</v>
      </c>
      <c r="AI2270">
        <v>6.3849525474379831E-4</v>
      </c>
      <c r="AJ2270">
        <v>4.6971165491282996E-4</v>
      </c>
      <c r="AK2270">
        <v>7.3904649936347155E-3</v>
      </c>
      <c r="AL2270">
        <v>-4.9686896659095758E-4</v>
      </c>
      <c r="AM2270">
        <v>-3.2912808651653913E-3</v>
      </c>
      <c r="AN2270">
        <v>1.1840960197218031E-4</v>
      </c>
      <c r="AO2270">
        <v>4.3919572049528899E-3</v>
      </c>
      <c r="AP2270">
        <v>-4.1464720440487213E-4</v>
      </c>
      <c r="AQ2270">
        <v>3.9001116642993772E-3</v>
      </c>
      <c r="AR2270">
        <v>5.641889827440183E-3</v>
      </c>
      <c r="AS2270">
        <v>8.392909117113323E-3</v>
      </c>
      <c r="AT2270">
        <v>4.6538585090256657E-3</v>
      </c>
      <c r="AU2270">
        <v>1.7695810537998735E-3</v>
      </c>
      <c r="AV2270">
        <v>0</v>
      </c>
      <c r="AW2270">
        <f t="shared" si="187"/>
        <v>2.8854618358600506E-3</v>
      </c>
      <c r="AX2270">
        <f t="shared" si="188"/>
        <v>3.0537651168365372</v>
      </c>
      <c r="AY2270">
        <f>1-AX2270/MAX(AX$2:AX2270)</f>
        <v>1.4605247657154541E-3</v>
      </c>
      <c r="AZ2270">
        <v>2</v>
      </c>
      <c r="BA2270">
        <v>2</v>
      </c>
      <c r="BB2270">
        <v>3</v>
      </c>
      <c r="BC2270">
        <v>4</v>
      </c>
      <c r="BD2270">
        <v>3</v>
      </c>
      <c r="BE2270">
        <f t="shared" ca="1" si="189"/>
        <v>5.9171687216980698E-3</v>
      </c>
      <c r="BF2270">
        <f t="shared" ca="1" si="190"/>
        <v>4.1628878544286803</v>
      </c>
      <c r="BG2270">
        <f ca="1">1-BF2270/MAX(BF$2:BF2270)</f>
        <v>1.6453621603168544E-3</v>
      </c>
      <c r="BH2270">
        <f t="shared" ca="1" si="191"/>
        <v>1.6461369889361857</v>
      </c>
    </row>
    <row r="2271" spans="1:60" x14ac:dyDescent="0.3">
      <c r="A2271" s="1">
        <v>41281</v>
      </c>
      <c r="B2271" s="3">
        <v>2013</v>
      </c>
      <c r="C2271">
        <v>0</v>
      </c>
      <c r="D2271">
        <v>0</v>
      </c>
      <c r="E2271">
        <v>0</v>
      </c>
      <c r="F2271">
        <v>0</v>
      </c>
      <c r="G2271">
        <v>8.3868601235498594E-2</v>
      </c>
      <c r="H2271">
        <v>0.16666666666666599</v>
      </c>
      <c r="I2271">
        <v>2.77777777777777E-2</v>
      </c>
      <c r="J2271">
        <v>2.77777777777777E-2</v>
      </c>
      <c r="K2271">
        <v>0</v>
      </c>
      <c r="L2271">
        <v>9.8765432098765399E-2</v>
      </c>
      <c r="M2271">
        <v>3.7037037037037E-2</v>
      </c>
      <c r="N2271">
        <v>4.8611111111111098E-2</v>
      </c>
      <c r="O2271">
        <v>7.0987654320987595E-2</v>
      </c>
      <c r="P2271">
        <v>0</v>
      </c>
      <c r="Q2271">
        <v>5.5555555555555497E-2</v>
      </c>
      <c r="R2271">
        <v>7.6754512624040996E-2</v>
      </c>
      <c r="S2271">
        <v>0</v>
      </c>
      <c r="T2271">
        <v>0</v>
      </c>
      <c r="U2271">
        <v>2.0833333333333301E-2</v>
      </c>
      <c r="V2271">
        <v>2.77777777777777E-2</v>
      </c>
      <c r="W2271">
        <v>0.20079165285442699</v>
      </c>
      <c r="X2271">
        <v>2.0833333333333301E-2</v>
      </c>
      <c r="Y2271">
        <v>3.5961776495909099E-2</v>
      </c>
      <c r="Z2271">
        <v>-5.4073655300890255E-4</v>
      </c>
      <c r="AA2271">
        <v>-4.3666875911341219E-4</v>
      </c>
      <c r="AB2271" t="s">
        <v>24</v>
      </c>
      <c r="AC2271">
        <v>1.8162438687943094E-3</v>
      </c>
      <c r="AD2271">
        <v>-7.557361130562823E-3</v>
      </c>
      <c r="AE2271">
        <v>-4.3500309799474612E-3</v>
      </c>
      <c r="AF2271">
        <v>5.7030424866000295E-4</v>
      </c>
      <c r="AG2271">
        <v>-9.1275829617246673E-3</v>
      </c>
      <c r="AH2271">
        <v>-6.2952490043364229E-3</v>
      </c>
      <c r="AI2271">
        <v>8.5177405536773776E-4</v>
      </c>
      <c r="AJ2271">
        <v>5.6326812931084547E-4</v>
      </c>
      <c r="AK2271">
        <v>-3.7827365054837747E-3</v>
      </c>
      <c r="AL2271">
        <v>1.6585718202151156E-3</v>
      </c>
      <c r="AM2271">
        <v>3.0038986501979004E-4</v>
      </c>
      <c r="AN2271">
        <v>0</v>
      </c>
      <c r="AO2271">
        <v>-2.7331203434798335E-3</v>
      </c>
      <c r="AP2271">
        <v>3.4035224788191432E-3</v>
      </c>
      <c r="AQ2271">
        <v>4.2223848092604044E-4</v>
      </c>
      <c r="AR2271">
        <v>-5.0491845231780408E-3</v>
      </c>
      <c r="AS2271">
        <v>-4.0597704331098994E-3</v>
      </c>
      <c r="AT2271">
        <v>2.2414301099875633E-3</v>
      </c>
      <c r="AU2271">
        <v>-8.6131701633416213E-3</v>
      </c>
      <c r="AV2271">
        <v>0</v>
      </c>
      <c r="AW2271">
        <f t="shared" si="187"/>
        <v>-1.7148125967733825E-3</v>
      </c>
      <c r="AX2271">
        <f t="shared" si="188"/>
        <v>3.0485284819465988</v>
      </c>
      <c r="AY2271">
        <f>1-AX2271/MAX(AX$2:AX2271)</f>
        <v>3.1728328362227165E-3</v>
      </c>
      <c r="AZ2271">
        <v>2</v>
      </c>
      <c r="BA2271">
        <v>2</v>
      </c>
      <c r="BB2271">
        <v>3</v>
      </c>
      <c r="BC2271">
        <v>4</v>
      </c>
      <c r="BD2271">
        <v>3</v>
      </c>
      <c r="BE2271">
        <f t="shared" ca="1" si="189"/>
        <v>-3.4146487453086891E-3</v>
      </c>
      <c r="BF2271">
        <f t="shared" ca="1" si="190"/>
        <v>4.1486730546396942</v>
      </c>
      <c r="BG2271">
        <f ca="1">1-BF2271/MAX(BF$2:BF2271)</f>
        <v>5.0543925717893012E-3</v>
      </c>
      <c r="BH2271">
        <f t="shared" ca="1" si="191"/>
        <v>1.6461369889361857</v>
      </c>
    </row>
    <row r="2272" spans="1:60" x14ac:dyDescent="0.3">
      <c r="A2272" s="1">
        <v>41282</v>
      </c>
      <c r="B2272" s="3">
        <v>2013</v>
      </c>
      <c r="C2272">
        <v>0</v>
      </c>
      <c r="D2272">
        <v>0</v>
      </c>
      <c r="E2272">
        <v>0</v>
      </c>
      <c r="F2272">
        <v>0</v>
      </c>
      <c r="G2272">
        <v>8.3868601235498594E-2</v>
      </c>
      <c r="H2272">
        <v>0.16666666666666599</v>
      </c>
      <c r="I2272">
        <v>2.77777777777777E-2</v>
      </c>
      <c r="J2272">
        <v>2.77777777777777E-2</v>
      </c>
      <c r="K2272">
        <v>0</v>
      </c>
      <c r="L2272">
        <v>9.8765432098765399E-2</v>
      </c>
      <c r="M2272">
        <v>3.7037037037037E-2</v>
      </c>
      <c r="N2272">
        <v>4.8611111111111098E-2</v>
      </c>
      <c r="O2272">
        <v>7.0987654320987595E-2</v>
      </c>
      <c r="P2272">
        <v>0</v>
      </c>
      <c r="Q2272">
        <v>5.5555555555555497E-2</v>
      </c>
      <c r="R2272">
        <v>7.6754512624040996E-2</v>
      </c>
      <c r="S2272">
        <v>0</v>
      </c>
      <c r="T2272">
        <v>0</v>
      </c>
      <c r="U2272">
        <v>2.0833333333333301E-2</v>
      </c>
      <c r="V2272">
        <v>2.77777777777777E-2</v>
      </c>
      <c r="W2272">
        <v>0.20079165285442699</v>
      </c>
      <c r="X2272">
        <v>2.0833333333333301E-2</v>
      </c>
      <c r="Y2272">
        <v>3.5961776495909099E-2</v>
      </c>
      <c r="Z2272">
        <v>9.0295953676378105E-4</v>
      </c>
      <c r="AA2272">
        <v>0</v>
      </c>
      <c r="AB2272" t="s">
        <v>24</v>
      </c>
      <c r="AC2272">
        <v>2.5379740146072027E-3</v>
      </c>
      <c r="AD2272">
        <v>-8.9585164242488302E-3</v>
      </c>
      <c r="AE2272">
        <v>-5.5923085053857235E-3</v>
      </c>
      <c r="AF2272">
        <v>-4.5629702543311668E-3</v>
      </c>
      <c r="AG2272">
        <v>-1.3305786454523405E-2</v>
      </c>
      <c r="AH2272">
        <v>7.0877810620615378E-3</v>
      </c>
      <c r="AI2272">
        <v>-7.4468567790719753E-4</v>
      </c>
      <c r="AJ2272">
        <v>2.4397718114101963E-3</v>
      </c>
      <c r="AK2272">
        <v>-6.9018914149476807E-4</v>
      </c>
      <c r="AL2272">
        <v>9.1107413464497355E-4</v>
      </c>
      <c r="AM2272">
        <v>-1.9508784236772492E-3</v>
      </c>
      <c r="AN2272">
        <v>1.1839558279724827E-4</v>
      </c>
      <c r="AO2272">
        <v>-2.8769343203293163E-3</v>
      </c>
      <c r="AP2272">
        <v>1.406455369092674E-3</v>
      </c>
      <c r="AQ2272">
        <v>6.5842399636222293E-3</v>
      </c>
      <c r="AR2272">
        <v>-5.3566848599454486E-3</v>
      </c>
      <c r="AS2272">
        <v>-3.2611664788795292E-3</v>
      </c>
      <c r="AT2272">
        <v>-1.9382917099213248E-3</v>
      </c>
      <c r="AU2272">
        <v>-8.242352319179358E-3</v>
      </c>
      <c r="AV2272">
        <v>0</v>
      </c>
      <c r="AW2272">
        <f t="shared" si="187"/>
        <v>-3.1091413290555894E-3</v>
      </c>
      <c r="AX2272">
        <f t="shared" si="188"/>
        <v>3.0390501760505755</v>
      </c>
      <c r="AY2272">
        <f>1-AX2272/MAX(AX$2:AX2272)</f>
        <v>6.2721093795770066E-3</v>
      </c>
      <c r="AZ2272">
        <v>2</v>
      </c>
      <c r="BA2272">
        <v>2</v>
      </c>
      <c r="BB2272">
        <v>3</v>
      </c>
      <c r="BC2272">
        <v>4</v>
      </c>
      <c r="BD2272">
        <v>3</v>
      </c>
      <c r="BE2272">
        <f t="shared" ca="1" si="189"/>
        <v>-5.8099935693808899E-3</v>
      </c>
      <c r="BF2272">
        <f t="shared" ca="1" si="190"/>
        <v>4.1245692908707738</v>
      </c>
      <c r="BG2272">
        <f ca="1">1-BF2272/MAX(BF$2:BF2272)</f>
        <v>1.0835020152830999E-2</v>
      </c>
      <c r="BH2272">
        <f t="shared" ca="1" si="191"/>
        <v>1.6461369889361857</v>
      </c>
    </row>
    <row r="2273" spans="1:60" x14ac:dyDescent="0.3">
      <c r="A2273" s="1">
        <v>41283</v>
      </c>
      <c r="B2273" s="3">
        <v>2013</v>
      </c>
      <c r="C2273">
        <v>0</v>
      </c>
      <c r="D2273">
        <v>0</v>
      </c>
      <c r="E2273">
        <v>0</v>
      </c>
      <c r="F2273">
        <v>0</v>
      </c>
      <c r="G2273">
        <v>8.3868601235498594E-2</v>
      </c>
      <c r="H2273">
        <v>0.16666666666666599</v>
      </c>
      <c r="I2273">
        <v>2.77777777777777E-2</v>
      </c>
      <c r="J2273">
        <v>2.77777777777777E-2</v>
      </c>
      <c r="K2273">
        <v>0</v>
      </c>
      <c r="L2273">
        <v>9.8765432098765399E-2</v>
      </c>
      <c r="M2273">
        <v>3.7037037037037E-2</v>
      </c>
      <c r="N2273">
        <v>4.8611111111111098E-2</v>
      </c>
      <c r="O2273">
        <v>7.0987654320987595E-2</v>
      </c>
      <c r="P2273">
        <v>0</v>
      </c>
      <c r="Q2273">
        <v>5.5555555555555497E-2</v>
      </c>
      <c r="R2273">
        <v>7.6754512624040996E-2</v>
      </c>
      <c r="S2273">
        <v>0</v>
      </c>
      <c r="T2273">
        <v>0</v>
      </c>
      <c r="U2273">
        <v>2.0833333333333301E-2</v>
      </c>
      <c r="V2273">
        <v>2.77777777777777E-2</v>
      </c>
      <c r="W2273">
        <v>0.20079165285442699</v>
      </c>
      <c r="X2273">
        <v>2.0833333333333301E-2</v>
      </c>
      <c r="Y2273">
        <v>3.5961776495909099E-2</v>
      </c>
      <c r="Z2273">
        <v>-7.2187579367233301E-4</v>
      </c>
      <c r="AA2273">
        <v>0</v>
      </c>
      <c r="AB2273" t="s">
        <v>24</v>
      </c>
      <c r="AC2273">
        <v>-1.4465892300153937E-3</v>
      </c>
      <c r="AD2273">
        <v>4.2938795117901662E-3</v>
      </c>
      <c r="AE2273">
        <v>5.0964852971733254E-3</v>
      </c>
      <c r="AF2273">
        <v>-8.1817721623045347E-4</v>
      </c>
      <c r="AG2273">
        <v>1.3485217883980383E-2</v>
      </c>
      <c r="AH2273">
        <v>-4.3592467920572364E-4</v>
      </c>
      <c r="AI2273">
        <v>1.9139183044512009E-3</v>
      </c>
      <c r="AJ2273">
        <v>5.6149457701093475E-4</v>
      </c>
      <c r="AK2273">
        <v>4.8357717031817238E-3</v>
      </c>
      <c r="AL2273">
        <v>-3.306498217915399E-4</v>
      </c>
      <c r="AM2273">
        <v>3.7583730187733533E-3</v>
      </c>
      <c r="AN2273">
        <v>3.5494337163410883E-4</v>
      </c>
      <c r="AO2273">
        <v>2.5419801908070916E-3</v>
      </c>
      <c r="AP2273">
        <v>1.817231093687921E-3</v>
      </c>
      <c r="AQ2273">
        <v>-9.2199650308566472E-4</v>
      </c>
      <c r="AR2273">
        <v>4.8185963635143381E-3</v>
      </c>
      <c r="AS2273">
        <v>3.0671587840138681E-3</v>
      </c>
      <c r="AT2273">
        <v>2.8386891273615156E-3</v>
      </c>
      <c r="AU2273">
        <v>5.8402136668005422E-3</v>
      </c>
      <c r="AV2273">
        <v>0</v>
      </c>
      <c r="AW2273">
        <f t="shared" si="187"/>
        <v>3.0748933756801888E-3</v>
      </c>
      <c r="AX2273">
        <f t="shared" si="188"/>
        <v>3.0483949313052729</v>
      </c>
      <c r="AY2273">
        <f>1-AX2273/MAX(AX$2:AX2273)</f>
        <v>3.216502071479721E-3</v>
      </c>
      <c r="AZ2273">
        <v>2</v>
      </c>
      <c r="BA2273">
        <v>2</v>
      </c>
      <c r="BB2273">
        <v>3</v>
      </c>
      <c r="BC2273">
        <v>4</v>
      </c>
      <c r="BD2273">
        <v>3</v>
      </c>
      <c r="BE2273">
        <f t="shared" ca="1" si="189"/>
        <v>5.5918524258525776E-3</v>
      </c>
      <c r="BF2273">
        <f t="shared" ca="1" si="190"/>
        <v>4.1476332736655266</v>
      </c>
      <c r="BG2273">
        <f ca="1">1-BF2273/MAX(BF$2:BF2273)</f>
        <v>5.3037555607041709E-3</v>
      </c>
      <c r="BH2273">
        <f t="shared" ca="1" si="191"/>
        <v>1.6461369889361857</v>
      </c>
    </row>
    <row r="2274" spans="1:60" x14ac:dyDescent="0.3">
      <c r="A2274" s="1">
        <v>41284</v>
      </c>
      <c r="B2274" s="3">
        <v>2013</v>
      </c>
      <c r="C2274">
        <v>0</v>
      </c>
      <c r="D2274">
        <v>0</v>
      </c>
      <c r="E2274">
        <v>0</v>
      </c>
      <c r="F2274">
        <v>0</v>
      </c>
      <c r="G2274">
        <v>8.3868601235498594E-2</v>
      </c>
      <c r="H2274">
        <v>0.16666666666666599</v>
      </c>
      <c r="I2274">
        <v>2.77777777777777E-2</v>
      </c>
      <c r="J2274">
        <v>2.77777777777777E-2</v>
      </c>
      <c r="K2274">
        <v>0</v>
      </c>
      <c r="L2274">
        <v>9.8765432098765399E-2</v>
      </c>
      <c r="M2274">
        <v>3.7037037037037E-2</v>
      </c>
      <c r="N2274">
        <v>4.8611111111111098E-2</v>
      </c>
      <c r="O2274">
        <v>7.0987654320987595E-2</v>
      </c>
      <c r="P2274">
        <v>0</v>
      </c>
      <c r="Q2274">
        <v>5.5555555555555497E-2</v>
      </c>
      <c r="R2274">
        <v>7.6754512624040996E-2</v>
      </c>
      <c r="S2274">
        <v>0</v>
      </c>
      <c r="T2274">
        <v>0</v>
      </c>
      <c r="U2274">
        <v>2.0833333333333301E-2</v>
      </c>
      <c r="V2274">
        <v>2.77777777777777E-2</v>
      </c>
      <c r="W2274">
        <v>0.20079165285442699</v>
      </c>
      <c r="X2274">
        <v>2.0833333333333301E-2</v>
      </c>
      <c r="Y2274">
        <v>3.5961776495909099E-2</v>
      </c>
      <c r="Z2274">
        <v>-9.0732884432176419E-5</v>
      </c>
      <c r="AA2274">
        <v>0</v>
      </c>
      <c r="AB2274" t="s">
        <v>24</v>
      </c>
      <c r="AC2274">
        <v>3.621819499002088E-3</v>
      </c>
      <c r="AD2274">
        <v>8.7757306137605795E-3</v>
      </c>
      <c r="AE2274">
        <v>1.2764373468971524E-2</v>
      </c>
      <c r="AF2274">
        <v>-2.4568467333452304E-4</v>
      </c>
      <c r="AG2274">
        <v>8.1881323634063197E-3</v>
      </c>
      <c r="AH2274">
        <v>9.2840063765744496E-3</v>
      </c>
      <c r="AI2274">
        <v>1.6996187664122253E-3</v>
      </c>
      <c r="AJ2274">
        <v>-2.9004626883378792E-3</v>
      </c>
      <c r="AK2274">
        <v>2.2920780391957329E-3</v>
      </c>
      <c r="AL2274">
        <v>4.9689638074923437E-4</v>
      </c>
      <c r="AM2274">
        <v>5.9907427267689162E-3</v>
      </c>
      <c r="AN2274">
        <v>-1.1813830533935477E-4</v>
      </c>
      <c r="AO2274">
        <v>7.9496234405576072E-3</v>
      </c>
      <c r="AP2274">
        <v>-9.0648550341965173E-4</v>
      </c>
      <c r="AQ2274">
        <v>-2.7699471110764762E-3</v>
      </c>
      <c r="AR2274">
        <v>1.3822395047449421E-2</v>
      </c>
      <c r="AS2274">
        <v>1.6105995937837791E-2</v>
      </c>
      <c r="AT2274">
        <v>1.0428088481821973E-3</v>
      </c>
      <c r="AU2274">
        <v>8.9324860821922147E-3</v>
      </c>
      <c r="AV2274">
        <v>0</v>
      </c>
      <c r="AW2274">
        <f t="shared" si="187"/>
        <v>5.0256027284701164E-3</v>
      </c>
      <c r="AX2274">
        <f t="shared" si="188"/>
        <v>3.0637149531894949</v>
      </c>
      <c r="AY2274">
        <f>1-AX2274/MAX(AX$2:AX2274)</f>
        <v>0</v>
      </c>
      <c r="AZ2274">
        <v>2</v>
      </c>
      <c r="BA2274">
        <v>2</v>
      </c>
      <c r="BB2274">
        <v>3</v>
      </c>
      <c r="BC2274">
        <v>4</v>
      </c>
      <c r="BD2274">
        <v>3</v>
      </c>
      <c r="BE2274">
        <f t="shared" ca="1" si="189"/>
        <v>9.7414326028139771E-3</v>
      </c>
      <c r="BF2274">
        <f t="shared" ca="1" si="190"/>
        <v>4.1880371636621279</v>
      </c>
      <c r="BG2274">
        <f ca="1">1-BF2274/MAX(BF$2:BF2274)</f>
        <v>0</v>
      </c>
      <c r="BH2274">
        <f t="shared" ca="1" si="191"/>
        <v>1.6461369889361857</v>
      </c>
    </row>
    <row r="2275" spans="1:60" x14ac:dyDescent="0.3">
      <c r="A2275" s="1">
        <v>41285</v>
      </c>
      <c r="B2275" s="3">
        <v>2013</v>
      </c>
      <c r="C2275">
        <v>0</v>
      </c>
      <c r="D2275">
        <v>0</v>
      </c>
      <c r="E2275">
        <v>0</v>
      </c>
      <c r="F2275">
        <v>0</v>
      </c>
      <c r="G2275">
        <v>8.3868601235498594E-2</v>
      </c>
      <c r="H2275">
        <v>0.16666666666666599</v>
      </c>
      <c r="I2275">
        <v>2.77777777777777E-2</v>
      </c>
      <c r="J2275">
        <v>2.77777777777777E-2</v>
      </c>
      <c r="K2275">
        <v>0</v>
      </c>
      <c r="L2275">
        <v>9.8765432098765399E-2</v>
      </c>
      <c r="M2275">
        <v>3.7037037037037E-2</v>
      </c>
      <c r="N2275">
        <v>4.8611111111111098E-2</v>
      </c>
      <c r="O2275">
        <v>7.0987654320987595E-2</v>
      </c>
      <c r="P2275">
        <v>0</v>
      </c>
      <c r="Q2275">
        <v>5.5555555555555497E-2</v>
      </c>
      <c r="R2275">
        <v>7.6754512624040996E-2</v>
      </c>
      <c r="S2275">
        <v>0</v>
      </c>
      <c r="T2275">
        <v>0</v>
      </c>
      <c r="U2275">
        <v>2.0833333333333301E-2</v>
      </c>
      <c r="V2275">
        <v>2.77777777777777E-2</v>
      </c>
      <c r="W2275">
        <v>0.20079165285442699</v>
      </c>
      <c r="X2275">
        <v>2.0833333333333301E-2</v>
      </c>
      <c r="Y2275">
        <v>3.5961776495909099E-2</v>
      </c>
      <c r="Z2275">
        <v>9.9335305760273052E-4</v>
      </c>
      <c r="AA2275">
        <v>0</v>
      </c>
      <c r="AB2275" t="s">
        <v>24</v>
      </c>
      <c r="AC2275">
        <v>-4.330513366928801E-3</v>
      </c>
      <c r="AD2275">
        <v>-8.0301217276309567E-3</v>
      </c>
      <c r="AE2275">
        <v>2.0718606869951639E-3</v>
      </c>
      <c r="AF2275">
        <v>-4.9982406079095432E-3</v>
      </c>
      <c r="AG2275">
        <v>3.0456542346626314E-3</v>
      </c>
      <c r="AH2275">
        <v>-5.6797023904945343E-3</v>
      </c>
      <c r="AI2275">
        <v>1.8018779868782531E-3</v>
      </c>
      <c r="AJ2275">
        <v>3.1908249892980134E-3</v>
      </c>
      <c r="AK2275">
        <v>-1.4863534344506935E-3</v>
      </c>
      <c r="AL2275">
        <v>1.8193856012413967E-3</v>
      </c>
      <c r="AM2275">
        <v>1.3398886157907075E-3</v>
      </c>
      <c r="AN2275">
        <v>-1.1835354518630048E-4</v>
      </c>
      <c r="AO2275">
        <v>-6.7899056566345095E-5</v>
      </c>
      <c r="AP2275">
        <v>9.0730796493687649E-4</v>
      </c>
      <c r="AQ2275">
        <v>8.9235913758944907E-3</v>
      </c>
      <c r="AR2275">
        <v>1.6692152971171659E-3</v>
      </c>
      <c r="AS2275">
        <v>4.2136706658990608E-3</v>
      </c>
      <c r="AT2275">
        <v>-5.9535623858242293E-4</v>
      </c>
      <c r="AU2275">
        <v>-7.525150342933995E-3</v>
      </c>
      <c r="AV2275">
        <v>0</v>
      </c>
      <c r="AW2275">
        <f t="shared" si="187"/>
        <v>-1.6564244599341217E-4</v>
      </c>
      <c r="AX2275">
        <f t="shared" si="188"/>
        <v>3.0632074719508222</v>
      </c>
      <c r="AY2275">
        <f>1-AX2275/MAX(AX$2:AX2275)</f>
        <v>1.6564244599337474E-4</v>
      </c>
      <c r="AZ2275">
        <v>2</v>
      </c>
      <c r="BA2275">
        <v>2</v>
      </c>
      <c r="BB2275">
        <v>3</v>
      </c>
      <c r="BC2275">
        <v>4</v>
      </c>
      <c r="BD2275">
        <v>3</v>
      </c>
      <c r="BE2275">
        <f t="shared" ca="1" si="189"/>
        <v>-6.9576706207218455E-4</v>
      </c>
      <c r="BF2275">
        <f t="shared" ca="1" si="190"/>
        <v>4.1851232653489179</v>
      </c>
      <c r="BG2275">
        <f ca="1">1-BF2275/MAX(BF$2:BF2275)</f>
        <v>6.957670620720835E-4</v>
      </c>
      <c r="BH2275">
        <f t="shared" ca="1" si="191"/>
        <v>1.6461369889361857</v>
      </c>
    </row>
    <row r="2276" spans="1:60" x14ac:dyDescent="0.3">
      <c r="A2276" s="1">
        <v>41288</v>
      </c>
      <c r="B2276" s="3">
        <v>2013</v>
      </c>
      <c r="C2276">
        <v>0</v>
      </c>
      <c r="D2276">
        <v>0</v>
      </c>
      <c r="E2276">
        <v>0</v>
      </c>
      <c r="F2276">
        <v>0</v>
      </c>
      <c r="G2276">
        <v>8.3868601235498594E-2</v>
      </c>
      <c r="H2276">
        <v>0.16666666666666599</v>
      </c>
      <c r="I2276">
        <v>2.77777777777777E-2</v>
      </c>
      <c r="J2276">
        <v>2.77777777777777E-2</v>
      </c>
      <c r="K2276">
        <v>0</v>
      </c>
      <c r="L2276">
        <v>9.8765432098765399E-2</v>
      </c>
      <c r="M2276">
        <v>3.7037037037037E-2</v>
      </c>
      <c r="N2276">
        <v>4.8611111111111098E-2</v>
      </c>
      <c r="O2276">
        <v>7.0987654320987595E-2</v>
      </c>
      <c r="P2276">
        <v>0</v>
      </c>
      <c r="Q2276">
        <v>5.5555555555555497E-2</v>
      </c>
      <c r="R2276">
        <v>7.6754512624040996E-2</v>
      </c>
      <c r="S2276">
        <v>0</v>
      </c>
      <c r="T2276">
        <v>0</v>
      </c>
      <c r="U2276">
        <v>2.0833333333333301E-2</v>
      </c>
      <c r="V2276">
        <v>2.77777777777777E-2</v>
      </c>
      <c r="W2276">
        <v>0.20079165285442699</v>
      </c>
      <c r="X2276">
        <v>2.0833333333333301E-2</v>
      </c>
      <c r="Y2276">
        <v>3.5961776495909099E-2</v>
      </c>
      <c r="Z2276">
        <v>9.0269286947175509E-4</v>
      </c>
      <c r="AA2276">
        <v>0</v>
      </c>
      <c r="AB2276" t="s">
        <v>24</v>
      </c>
      <c r="AC2276">
        <v>6.5241297885467731E-3</v>
      </c>
      <c r="AD2276">
        <v>4.2723147849952348E-3</v>
      </c>
      <c r="AE2276">
        <v>1.2059895721419078E-3</v>
      </c>
      <c r="AF2276">
        <v>1.4821838797749454E-3</v>
      </c>
      <c r="AG2276">
        <v>6.0729256925027286E-3</v>
      </c>
      <c r="AH2276">
        <v>2.9802293233263111E-3</v>
      </c>
      <c r="AI2276">
        <v>-1.3755152378737145E-3</v>
      </c>
      <c r="AJ2276">
        <v>-3.7410077155242139E-4</v>
      </c>
      <c r="AK2276">
        <v>5.7261034599043192E-4</v>
      </c>
      <c r="AL2276">
        <v>-1.9818345614972532E-3</v>
      </c>
      <c r="AM2276">
        <v>-4.460402165487376E-3</v>
      </c>
      <c r="AN2276">
        <v>0</v>
      </c>
      <c r="AO2276">
        <v>-6.803582443897227E-4</v>
      </c>
      <c r="AP2276">
        <v>3.3056563587186005E-4</v>
      </c>
      <c r="AQ2276">
        <v>-2.7536487365427131E-3</v>
      </c>
      <c r="AR2276">
        <v>1.3892853689354556E-3</v>
      </c>
      <c r="AS2276">
        <v>-7.9946418056620061E-4</v>
      </c>
      <c r="AT2276">
        <v>2.8290444305436591E-3</v>
      </c>
      <c r="AU2276">
        <v>4.0140631346319289E-3</v>
      </c>
      <c r="AV2276">
        <v>0</v>
      </c>
      <c r="AW2276">
        <f t="shared" si="187"/>
        <v>1.1128063431767032E-3</v>
      </c>
      <c r="AX2276">
        <f t="shared" si="188"/>
        <v>3.0666162286560752</v>
      </c>
      <c r="AY2276">
        <f>1-AX2276/MAX(AX$2:AX2276)</f>
        <v>0</v>
      </c>
      <c r="AZ2276">
        <v>2</v>
      </c>
      <c r="BA2276">
        <v>2</v>
      </c>
      <c r="BB2276">
        <v>3</v>
      </c>
      <c r="BC2276">
        <v>4</v>
      </c>
      <c r="BD2276">
        <v>3</v>
      </c>
      <c r="BE2276">
        <f t="shared" ca="1" si="189"/>
        <v>2.3061432592994739E-3</v>
      </c>
      <c r="BF2276">
        <f t="shared" ca="1" si="190"/>
        <v>4.1947747591566396</v>
      </c>
      <c r="BG2276">
        <f ca="1">1-BF2276/MAX(BF$2:BF2276)</f>
        <v>0</v>
      </c>
      <c r="BH2276">
        <f t="shared" ca="1" si="191"/>
        <v>1.6461369889361857</v>
      </c>
    </row>
    <row r="2277" spans="1:60" x14ac:dyDescent="0.3">
      <c r="A2277" s="1">
        <v>41289</v>
      </c>
      <c r="B2277" s="3">
        <v>2013</v>
      </c>
      <c r="C2277">
        <v>0</v>
      </c>
      <c r="D2277">
        <v>0</v>
      </c>
      <c r="E2277">
        <v>0</v>
      </c>
      <c r="F2277">
        <v>0</v>
      </c>
      <c r="G2277">
        <v>8.3868601235498594E-2</v>
      </c>
      <c r="H2277">
        <v>0.16666666666666599</v>
      </c>
      <c r="I2277">
        <v>2.77777777777777E-2</v>
      </c>
      <c r="J2277">
        <v>2.77777777777777E-2</v>
      </c>
      <c r="K2277">
        <v>0</v>
      </c>
      <c r="L2277">
        <v>9.8765432098765399E-2</v>
      </c>
      <c r="M2277">
        <v>3.7037037037037E-2</v>
      </c>
      <c r="N2277">
        <v>4.8611111111111098E-2</v>
      </c>
      <c r="O2277">
        <v>7.0987654320987595E-2</v>
      </c>
      <c r="P2277">
        <v>0</v>
      </c>
      <c r="Q2277">
        <v>5.5555555555555497E-2</v>
      </c>
      <c r="R2277">
        <v>7.6754512624040996E-2</v>
      </c>
      <c r="S2277">
        <v>0</v>
      </c>
      <c r="T2277">
        <v>0</v>
      </c>
      <c r="U2277">
        <v>2.0833333333333301E-2</v>
      </c>
      <c r="V2277">
        <v>2.77777777777777E-2</v>
      </c>
      <c r="W2277">
        <v>0.20079165285442699</v>
      </c>
      <c r="X2277">
        <v>2.0833333333333301E-2</v>
      </c>
      <c r="Y2277">
        <v>3.5961776495909099E-2</v>
      </c>
      <c r="Z2277">
        <v>2.6993380900131037E-4</v>
      </c>
      <c r="AA2277">
        <v>0</v>
      </c>
      <c r="AB2277" t="s">
        <v>24</v>
      </c>
      <c r="AC2277">
        <v>-4.3212987265319747E-3</v>
      </c>
      <c r="AD2277">
        <v>-4.2541397607976927E-3</v>
      </c>
      <c r="AE2277">
        <v>-1.5487030908154509E-3</v>
      </c>
      <c r="AF2277">
        <v>3.9472534043958341E-3</v>
      </c>
      <c r="AG2277">
        <v>-3.0177411395591047E-3</v>
      </c>
      <c r="AH2277">
        <v>6.314252289550959E-3</v>
      </c>
      <c r="AI2277">
        <v>2.1238062835138294E-4</v>
      </c>
      <c r="AJ2277">
        <v>2.4326081846641756E-3</v>
      </c>
      <c r="AK2277">
        <v>4.3481236917397581E-3</v>
      </c>
      <c r="AL2277">
        <v>-8.2684730429072317E-4</v>
      </c>
      <c r="AM2277">
        <v>-4.9281872147627359E-3</v>
      </c>
      <c r="AN2277">
        <v>1.1836755440608471E-4</v>
      </c>
      <c r="AO2277">
        <v>6.8082144687409141E-4</v>
      </c>
      <c r="AP2277">
        <v>6.5938736627235706E-4</v>
      </c>
      <c r="AQ2277">
        <v>4.6017576068289046E-3</v>
      </c>
      <c r="AR2277">
        <v>-1.3873579328577135E-3</v>
      </c>
      <c r="AS2277">
        <v>-3.5990517223356555E-3</v>
      </c>
      <c r="AT2277">
        <v>4.7512965648182082E-3</v>
      </c>
      <c r="AU2277">
        <v>-3.77628628867821E-3</v>
      </c>
      <c r="AV2277">
        <v>0</v>
      </c>
      <c r="AW2277">
        <f t="shared" si="187"/>
        <v>4.7996069318392284E-4</v>
      </c>
      <c r="AX2277">
        <f t="shared" si="188"/>
        <v>3.0680880839069102</v>
      </c>
      <c r="AY2277">
        <f>1-AX2277/MAX(AX$2:AX2277)</f>
        <v>0</v>
      </c>
      <c r="AZ2277">
        <v>2</v>
      </c>
      <c r="BA2277">
        <v>2</v>
      </c>
      <c r="BB2277">
        <v>3</v>
      </c>
      <c r="BC2277">
        <v>4</v>
      </c>
      <c r="BD2277">
        <v>3</v>
      </c>
      <c r="BE2277">
        <f t="shared" ca="1" si="189"/>
        <v>8.7514911264140172E-4</v>
      </c>
      <c r="BF2277">
        <f t="shared" ca="1" si="190"/>
        <v>4.1984458125648461</v>
      </c>
      <c r="BG2277">
        <f ca="1">1-BF2277/MAX(BF$2:BF2277)</f>
        <v>0</v>
      </c>
      <c r="BH2277">
        <f t="shared" ca="1" si="191"/>
        <v>1.6461369889361857</v>
      </c>
    </row>
    <row r="2278" spans="1:60" x14ac:dyDescent="0.3">
      <c r="A2278" s="1">
        <v>41290</v>
      </c>
      <c r="B2278" s="3">
        <v>2013</v>
      </c>
      <c r="C2278">
        <v>0</v>
      </c>
      <c r="D2278">
        <v>0</v>
      </c>
      <c r="E2278">
        <v>0</v>
      </c>
      <c r="F2278">
        <v>0</v>
      </c>
      <c r="G2278">
        <v>8.3868601235498594E-2</v>
      </c>
      <c r="H2278">
        <v>0.16666666666666599</v>
      </c>
      <c r="I2278">
        <v>2.77777777777777E-2</v>
      </c>
      <c r="J2278">
        <v>2.77777777777777E-2</v>
      </c>
      <c r="K2278">
        <v>0</v>
      </c>
      <c r="L2278">
        <v>9.8765432098765399E-2</v>
      </c>
      <c r="M2278">
        <v>3.7037037037037E-2</v>
      </c>
      <c r="N2278">
        <v>4.8611111111111098E-2</v>
      </c>
      <c r="O2278">
        <v>7.0987654320987595E-2</v>
      </c>
      <c r="P2278">
        <v>0</v>
      </c>
      <c r="Q2278">
        <v>5.5555555555555497E-2</v>
      </c>
      <c r="R2278">
        <v>7.6754512624040996E-2</v>
      </c>
      <c r="S2278">
        <v>0</v>
      </c>
      <c r="T2278">
        <v>0</v>
      </c>
      <c r="U2278">
        <v>2.0833333333333301E-2</v>
      </c>
      <c r="V2278">
        <v>2.77777777777777E-2</v>
      </c>
      <c r="W2278">
        <v>0.20079165285442699</v>
      </c>
      <c r="X2278">
        <v>2.0833333333333301E-2</v>
      </c>
      <c r="Y2278">
        <v>3.5961776495909099E-2</v>
      </c>
      <c r="Z2278">
        <v>5.41052166881828E-4</v>
      </c>
      <c r="AA2278">
        <v>0</v>
      </c>
      <c r="AB2278" t="s">
        <v>24</v>
      </c>
      <c r="AC2278">
        <v>1.0850312049124344E-3</v>
      </c>
      <c r="AD2278">
        <v>-8.9954186921048507E-4</v>
      </c>
      <c r="AE2278">
        <v>-4.8258897742683438E-3</v>
      </c>
      <c r="AF2278">
        <v>-9.0130629909457305E-4</v>
      </c>
      <c r="AG2278">
        <v>-1.2109077834680959E-2</v>
      </c>
      <c r="AH2278">
        <v>5.536192128605677E-4</v>
      </c>
      <c r="AI2278">
        <v>-1.6952333666104824E-3</v>
      </c>
      <c r="AJ2278">
        <v>1.3061045863274057E-3</v>
      </c>
      <c r="AK2278">
        <v>-2.962146935959753E-3</v>
      </c>
      <c r="AL2278">
        <v>0</v>
      </c>
      <c r="AM2278">
        <v>4.0521170752827462E-3</v>
      </c>
      <c r="AN2278">
        <v>0</v>
      </c>
      <c r="AO2278">
        <v>-1.3649958672301565E-4</v>
      </c>
      <c r="AP2278">
        <v>-2.4727781783184799E-4</v>
      </c>
      <c r="AQ2278">
        <v>2.0820743833431798E-3</v>
      </c>
      <c r="AR2278">
        <v>-6.1107148118793031E-3</v>
      </c>
      <c r="AS2278">
        <v>-4.6156847167282411E-3</v>
      </c>
      <c r="AT2278">
        <v>-1.1822713412060759E-3</v>
      </c>
      <c r="AU2278">
        <v>-1.7831641505763329E-3</v>
      </c>
      <c r="AV2278">
        <v>0</v>
      </c>
      <c r="AW2278">
        <f t="shared" si="187"/>
        <v>-2.0447437578747824E-3</v>
      </c>
      <c r="AX2278">
        <f t="shared" si="188"/>
        <v>3.0618146299487314</v>
      </c>
      <c r="AY2278">
        <f>1-AX2278/MAX(AX$2:AX2278)</f>
        <v>2.0447437578747785E-3</v>
      </c>
      <c r="AZ2278">
        <v>2</v>
      </c>
      <c r="BA2278">
        <v>2</v>
      </c>
      <c r="BB2278">
        <v>3</v>
      </c>
      <c r="BC2278">
        <v>4</v>
      </c>
      <c r="BD2278">
        <v>3</v>
      </c>
      <c r="BE2278">
        <f t="shared" ca="1" si="189"/>
        <v>-3.6090317444545461E-3</v>
      </c>
      <c r="BF2278">
        <f t="shared" ca="1" si="190"/>
        <v>4.1832934883499266</v>
      </c>
      <c r="BG2278">
        <f ca="1">1-BF2278/MAX(BF$2:BF2278)</f>
        <v>3.6090317444547049E-3</v>
      </c>
      <c r="BH2278">
        <f t="shared" ca="1" si="191"/>
        <v>1.6461369889361857</v>
      </c>
    </row>
    <row r="2279" spans="1:60" x14ac:dyDescent="0.3">
      <c r="A2279" s="1">
        <v>41291</v>
      </c>
      <c r="B2279" s="3">
        <v>2013</v>
      </c>
      <c r="C2279">
        <v>0</v>
      </c>
      <c r="D2279">
        <v>0</v>
      </c>
      <c r="E2279">
        <v>0</v>
      </c>
      <c r="F2279">
        <v>0</v>
      </c>
      <c r="G2279">
        <v>8.3868601235498594E-2</v>
      </c>
      <c r="H2279">
        <v>0.16666666666666599</v>
      </c>
      <c r="I2279">
        <v>2.77777777777777E-2</v>
      </c>
      <c r="J2279">
        <v>2.77777777777777E-2</v>
      </c>
      <c r="K2279">
        <v>0</v>
      </c>
      <c r="L2279">
        <v>9.8765432098765399E-2</v>
      </c>
      <c r="M2279">
        <v>3.7037037037037E-2</v>
      </c>
      <c r="N2279">
        <v>4.8611111111111098E-2</v>
      </c>
      <c r="O2279">
        <v>7.0987654320987595E-2</v>
      </c>
      <c r="P2279">
        <v>0</v>
      </c>
      <c r="Q2279">
        <v>5.5555555555555497E-2</v>
      </c>
      <c r="R2279">
        <v>7.6754512624040996E-2</v>
      </c>
      <c r="S2279">
        <v>0</v>
      </c>
      <c r="T2279">
        <v>0</v>
      </c>
      <c r="U2279">
        <v>2.0833333333333301E-2</v>
      </c>
      <c r="V2279">
        <v>2.77777777777777E-2</v>
      </c>
      <c r="W2279">
        <v>0.20079165285442699</v>
      </c>
      <c r="X2279">
        <v>2.0833333333333301E-2</v>
      </c>
      <c r="Y2279">
        <v>3.5961776495909099E-2</v>
      </c>
      <c r="Z2279">
        <v>-2.1614429284575465E-3</v>
      </c>
      <c r="AA2279">
        <v>2.1861163424907737E-4</v>
      </c>
      <c r="AB2279" t="s">
        <v>24</v>
      </c>
      <c r="AC2279">
        <v>4.335206707333672E-3</v>
      </c>
      <c r="AD2279">
        <v>5.6268499423746121E-3</v>
      </c>
      <c r="AE2279">
        <v>8.1399567903959191E-3</v>
      </c>
      <c r="AF2279">
        <v>-1.5574565344088631E-3</v>
      </c>
      <c r="AG2279">
        <v>4.0855311076486434E-3</v>
      </c>
      <c r="AH2279">
        <v>4.3037948558208861E-3</v>
      </c>
      <c r="AI2279">
        <v>3.6075798541601589E-3</v>
      </c>
      <c r="AJ2279">
        <v>-4.5672514820989107E-3</v>
      </c>
      <c r="AK2279">
        <v>9.256021350089183E-3</v>
      </c>
      <c r="AL2279">
        <v>-1.7391538525609596E-3</v>
      </c>
      <c r="AM2279">
        <v>4.7833315859371339E-3</v>
      </c>
      <c r="AN2279">
        <v>-1.1835354518630048E-4</v>
      </c>
      <c r="AO2279">
        <v>6.4606036673306999E-3</v>
      </c>
      <c r="AP2279">
        <v>-1.7304098219094177E-3</v>
      </c>
      <c r="AQ2279">
        <v>-9.9738139720948471E-3</v>
      </c>
      <c r="AR2279">
        <v>8.3843428520784524E-3</v>
      </c>
      <c r="AS2279">
        <v>1.0685711989591784E-2</v>
      </c>
      <c r="AT2279">
        <v>3.1071357482126416E-3</v>
      </c>
      <c r="AU2279">
        <v>6.9237964892538972E-3</v>
      </c>
      <c r="AV2279">
        <v>0</v>
      </c>
      <c r="AW2279">
        <f t="shared" si="187"/>
        <v>4.1413706573927142E-3</v>
      </c>
      <c r="AX2279">
        <f t="shared" si="188"/>
        <v>3.0744947392155768</v>
      </c>
      <c r="AY2279">
        <f>1-AX2279/MAX(AX$2:AX2279)</f>
        <v>0</v>
      </c>
      <c r="AZ2279">
        <v>2</v>
      </c>
      <c r="BA2279">
        <v>2</v>
      </c>
      <c r="BB2279">
        <v>3</v>
      </c>
      <c r="BC2279">
        <v>4</v>
      </c>
      <c r="BD2279">
        <v>3</v>
      </c>
      <c r="BE2279">
        <f t="shared" ca="1" si="189"/>
        <v>8.1554039497087599E-3</v>
      </c>
      <c r="BF2279">
        <f t="shared" ca="1" si="190"/>
        <v>4.2174099365876065</v>
      </c>
      <c r="BG2279">
        <f ca="1">1-BF2279/MAX(BF$2:BF2279)</f>
        <v>0</v>
      </c>
      <c r="BH2279">
        <f t="shared" ca="1" si="191"/>
        <v>1.6461369889361857</v>
      </c>
    </row>
    <row r="2280" spans="1:60" x14ac:dyDescent="0.3">
      <c r="A2280" s="1">
        <v>41292</v>
      </c>
      <c r="B2280" s="3">
        <v>2013</v>
      </c>
      <c r="C2280">
        <v>0</v>
      </c>
      <c r="D2280">
        <v>0</v>
      </c>
      <c r="E2280">
        <v>0</v>
      </c>
      <c r="F2280">
        <v>0</v>
      </c>
      <c r="G2280">
        <v>8.3868601235498594E-2</v>
      </c>
      <c r="H2280">
        <v>0.16666666666666599</v>
      </c>
      <c r="I2280">
        <v>2.77777777777777E-2</v>
      </c>
      <c r="J2280">
        <v>2.77777777777777E-2</v>
      </c>
      <c r="K2280">
        <v>0</v>
      </c>
      <c r="L2280">
        <v>9.8765432098765399E-2</v>
      </c>
      <c r="M2280">
        <v>3.7037037037037E-2</v>
      </c>
      <c r="N2280">
        <v>4.8611111111111098E-2</v>
      </c>
      <c r="O2280">
        <v>7.0987654320987595E-2</v>
      </c>
      <c r="P2280">
        <v>0</v>
      </c>
      <c r="Q2280">
        <v>5.5555555555555497E-2</v>
      </c>
      <c r="R2280">
        <v>7.6754512624040996E-2</v>
      </c>
      <c r="S2280">
        <v>0</v>
      </c>
      <c r="T2280">
        <v>0</v>
      </c>
      <c r="U2280">
        <v>2.0833333333333301E-2</v>
      </c>
      <c r="V2280">
        <v>2.77777777777777E-2</v>
      </c>
      <c r="W2280">
        <v>0.20079165285442699</v>
      </c>
      <c r="X2280">
        <v>2.0833333333333301E-2</v>
      </c>
      <c r="Y2280">
        <v>3.5961776495909099E-2</v>
      </c>
      <c r="Z2280">
        <v>1.1732214165844912E-3</v>
      </c>
      <c r="AA2280">
        <v>-2.1856385364782405E-4</v>
      </c>
      <c r="AB2280" t="s">
        <v>24</v>
      </c>
      <c r="AC2280">
        <v>6.474847282389451E-3</v>
      </c>
      <c r="AD2280">
        <v>2.238018255102725E-3</v>
      </c>
      <c r="AE2280">
        <v>-1.0308139091693702E-3</v>
      </c>
      <c r="AF2280">
        <v>3.2844481365439382E-3</v>
      </c>
      <c r="AG2280">
        <v>4.0691344305545663E-3</v>
      </c>
      <c r="AH2280">
        <v>-1.5917340429129068E-3</v>
      </c>
      <c r="AI2280">
        <v>1.3745675963914294E-3</v>
      </c>
      <c r="AJ2280">
        <v>2.809474677203383E-3</v>
      </c>
      <c r="AK2280">
        <v>2.8307866846073448E-3</v>
      </c>
      <c r="AL2280">
        <v>9.9521455534157255E-4</v>
      </c>
      <c r="AM2280">
        <v>-2.2313410992436111E-3</v>
      </c>
      <c r="AN2280">
        <v>0</v>
      </c>
      <c r="AO2280">
        <v>2.2299302060293513E-3</v>
      </c>
      <c r="AP2280">
        <v>1.6508468880711558E-3</v>
      </c>
      <c r="AQ2280">
        <v>7.7234539021375781E-3</v>
      </c>
      <c r="AR2280">
        <v>-5.5422207895194919E-4</v>
      </c>
      <c r="AS2280">
        <v>-2.1948002840380676E-3</v>
      </c>
      <c r="AT2280">
        <v>4.2772593134714487E-3</v>
      </c>
      <c r="AU2280">
        <v>1.1092009335904596E-3</v>
      </c>
      <c r="AV2280">
        <v>0</v>
      </c>
      <c r="AW2280">
        <f t="shared" si="187"/>
        <v>1.6488238962907059E-3</v>
      </c>
      <c r="AX2280">
        <f t="shared" si="188"/>
        <v>3.0795640396106152</v>
      </c>
      <c r="AY2280">
        <f>1-AX2280/MAX(AX$2:AX2280)</f>
        <v>0</v>
      </c>
      <c r="AZ2280">
        <v>2</v>
      </c>
      <c r="BA2280">
        <v>2</v>
      </c>
      <c r="BB2280">
        <v>3</v>
      </c>
      <c r="BC2280">
        <v>4</v>
      </c>
      <c r="BD2280">
        <v>3</v>
      </c>
      <c r="BE2280">
        <f t="shared" ca="1" si="189"/>
        <v>2.7829192830514469E-3</v>
      </c>
      <c r="BF2280">
        <f t="shared" ca="1" si="190"/>
        <v>4.2291466480246696</v>
      </c>
      <c r="BG2280">
        <f ca="1">1-BF2280/MAX(BF$2:BF2280)</f>
        <v>0</v>
      </c>
      <c r="BH2280">
        <f t="shared" ca="1" si="191"/>
        <v>1.6461369889361857</v>
      </c>
    </row>
    <row r="2281" spans="1:60" x14ac:dyDescent="0.3">
      <c r="A2281" s="1">
        <v>41296</v>
      </c>
      <c r="B2281" s="3">
        <v>2013</v>
      </c>
      <c r="C2281">
        <v>0</v>
      </c>
      <c r="D2281">
        <v>0</v>
      </c>
      <c r="E2281">
        <v>0</v>
      </c>
      <c r="F2281">
        <v>0</v>
      </c>
      <c r="G2281">
        <v>8.3868601235498594E-2</v>
      </c>
      <c r="H2281">
        <v>0.16666666666666599</v>
      </c>
      <c r="I2281">
        <v>2.77777777777777E-2</v>
      </c>
      <c r="J2281">
        <v>2.77777777777777E-2</v>
      </c>
      <c r="K2281">
        <v>0</v>
      </c>
      <c r="L2281">
        <v>9.8765432098765399E-2</v>
      </c>
      <c r="M2281">
        <v>3.7037037037037E-2</v>
      </c>
      <c r="N2281">
        <v>4.8611111111111098E-2</v>
      </c>
      <c r="O2281">
        <v>7.0987654320987595E-2</v>
      </c>
      <c r="P2281">
        <v>0</v>
      </c>
      <c r="Q2281">
        <v>5.5555555555555497E-2</v>
      </c>
      <c r="R2281">
        <v>7.6754512624040996E-2</v>
      </c>
      <c r="S2281">
        <v>0</v>
      </c>
      <c r="T2281">
        <v>0</v>
      </c>
      <c r="U2281">
        <v>2.0833333333333301E-2</v>
      </c>
      <c r="V2281">
        <v>2.77777777777777E-2</v>
      </c>
      <c r="W2281">
        <v>0.20079165285442699</v>
      </c>
      <c r="X2281">
        <v>2.0833333333333301E-2</v>
      </c>
      <c r="Y2281">
        <v>3.5961776495909099E-2</v>
      </c>
      <c r="Z2281">
        <v>-5.4076354570453677E-4</v>
      </c>
      <c r="AA2281">
        <v>0</v>
      </c>
      <c r="AB2281" t="s">
        <v>24</v>
      </c>
      <c r="AC2281">
        <v>2.8591970391074195E-3</v>
      </c>
      <c r="AD2281">
        <v>-1.5631144997878543E-3</v>
      </c>
      <c r="AE2281">
        <v>5.1602814699025501E-4</v>
      </c>
      <c r="AF2281">
        <v>-1.9644614302313235E-3</v>
      </c>
      <c r="AG2281">
        <v>-1.013149617103215E-2</v>
      </c>
      <c r="AH2281">
        <v>3.5563299042165042E-3</v>
      </c>
      <c r="AI2281">
        <v>6.3302659364494751E-4</v>
      </c>
      <c r="AJ2281">
        <v>8.4062749858748731E-4</v>
      </c>
      <c r="AK2281">
        <v>7.2255852164508916E-3</v>
      </c>
      <c r="AL2281">
        <v>0</v>
      </c>
      <c r="AM2281">
        <v>1.6399303121823472E-3</v>
      </c>
      <c r="AN2281">
        <v>2.3653380344801356E-4</v>
      </c>
      <c r="AO2281">
        <v>5.393262184835379E-3</v>
      </c>
      <c r="AP2281">
        <v>-1.6509351620708212E-4</v>
      </c>
      <c r="AQ2281">
        <v>1.9162698734578321E-3</v>
      </c>
      <c r="AR2281">
        <v>5.5452941139511047E-4</v>
      </c>
      <c r="AS2281">
        <v>2.1996280282592373E-3</v>
      </c>
      <c r="AT2281">
        <v>5.140361358688228E-3</v>
      </c>
      <c r="AU2281">
        <v>-8.8633243560232167E-4</v>
      </c>
      <c r="AV2281">
        <v>0</v>
      </c>
      <c r="AW2281">
        <f t="shared" si="187"/>
        <v>1.5772367112375863E-3</v>
      </c>
      <c r="AX2281">
        <f t="shared" si="188"/>
        <v>3.0844212410684966</v>
      </c>
      <c r="AY2281">
        <f>1-AX2281/MAX(AX$2:AX2281)</f>
        <v>0</v>
      </c>
      <c r="AZ2281">
        <v>2</v>
      </c>
      <c r="BA2281">
        <v>2</v>
      </c>
      <c r="BB2281">
        <v>3</v>
      </c>
      <c r="BC2281">
        <v>4</v>
      </c>
      <c r="BD2281">
        <v>3</v>
      </c>
      <c r="BE2281">
        <f t="shared" ca="1" si="189"/>
        <v>3.383675981023378E-3</v>
      </c>
      <c r="BF2281">
        <f t="shared" ca="1" si="190"/>
        <v>4.2434567099578162</v>
      </c>
      <c r="BG2281">
        <f ca="1">1-BF2281/MAX(BF$2:BF2281)</f>
        <v>0</v>
      </c>
      <c r="BH2281">
        <f t="shared" ca="1" si="191"/>
        <v>1.6461369889361857</v>
      </c>
    </row>
    <row r="2282" spans="1:60" x14ac:dyDescent="0.3">
      <c r="A2282" s="1">
        <v>41297</v>
      </c>
      <c r="B2282" s="3">
        <v>2013</v>
      </c>
      <c r="C2282">
        <v>0</v>
      </c>
      <c r="D2282">
        <v>0</v>
      </c>
      <c r="E2282">
        <v>0</v>
      </c>
      <c r="F2282">
        <v>0</v>
      </c>
      <c r="G2282">
        <v>8.3868601235498594E-2</v>
      </c>
      <c r="H2282">
        <v>0.16666666666666599</v>
      </c>
      <c r="I2282">
        <v>2.77777777777777E-2</v>
      </c>
      <c r="J2282">
        <v>2.77777777777777E-2</v>
      </c>
      <c r="K2282">
        <v>0</v>
      </c>
      <c r="L2282">
        <v>9.8765432098765399E-2</v>
      </c>
      <c r="M2282">
        <v>3.7037037037037E-2</v>
      </c>
      <c r="N2282">
        <v>4.8611111111111098E-2</v>
      </c>
      <c r="O2282">
        <v>7.0987654320987595E-2</v>
      </c>
      <c r="P2282">
        <v>0</v>
      </c>
      <c r="Q2282">
        <v>5.5555555555555497E-2</v>
      </c>
      <c r="R2282">
        <v>7.6754512624040996E-2</v>
      </c>
      <c r="S2282">
        <v>0</v>
      </c>
      <c r="T2282">
        <v>0</v>
      </c>
      <c r="U2282">
        <v>2.0833333333333301E-2</v>
      </c>
      <c r="V2282">
        <v>2.77777777777777E-2</v>
      </c>
      <c r="W2282">
        <v>0.20079165285442699</v>
      </c>
      <c r="X2282">
        <v>2.0833333333333301E-2</v>
      </c>
      <c r="Y2282">
        <v>3.5961776495909099E-2</v>
      </c>
      <c r="Z2282">
        <v>1.0829999631596365E-3</v>
      </c>
      <c r="AA2282">
        <v>0</v>
      </c>
      <c r="AB2282" t="s">
        <v>24</v>
      </c>
      <c r="AC2282">
        <v>1.0691771931556904E-3</v>
      </c>
      <c r="AD2282">
        <v>-5.3678531540272134E-3</v>
      </c>
      <c r="AE2282">
        <v>-1.0314346891250326E-3</v>
      </c>
      <c r="AF2282">
        <v>7.3818669616376731E-4</v>
      </c>
      <c r="AG2282">
        <v>-8.1887032752883115E-3</v>
      </c>
      <c r="AH2282">
        <v>-2.8104812135648638E-3</v>
      </c>
      <c r="AI2282">
        <v>-1.1606563794192004E-3</v>
      </c>
      <c r="AJ2282">
        <v>4.6603980182924332E-4</v>
      </c>
      <c r="AK2282">
        <v>-2.3538239537097549E-3</v>
      </c>
      <c r="AL2282">
        <v>1.2432052510358282E-3</v>
      </c>
      <c r="AM2282">
        <v>6.1030839873474907E-3</v>
      </c>
      <c r="AN2282">
        <v>0</v>
      </c>
      <c r="AO2282">
        <v>1.6092248071992721E-3</v>
      </c>
      <c r="AP2282">
        <v>1.6512077657671043E-4</v>
      </c>
      <c r="AQ2282">
        <v>-1.4965221944013285E-3</v>
      </c>
      <c r="AR2282">
        <v>-1.9402824266631091E-3</v>
      </c>
      <c r="AS2282">
        <v>3.9876821790119088E-4</v>
      </c>
      <c r="AT2282">
        <v>-2.9258106362195502E-4</v>
      </c>
      <c r="AU2282">
        <v>-6.4314412765026363E-3</v>
      </c>
      <c r="AV2282">
        <v>0</v>
      </c>
      <c r="AW2282">
        <f t="shared" si="187"/>
        <v>-1.0511672647412664E-3</v>
      </c>
      <c r="AX2282">
        <f t="shared" si="188"/>
        <v>3.0811789984292126</v>
      </c>
      <c r="AY2282">
        <f>1-AX2282/MAX(AX$2:AX2282)</f>
        <v>1.051167264741304E-3</v>
      </c>
      <c r="AZ2282">
        <v>2</v>
      </c>
      <c r="BA2282">
        <v>2</v>
      </c>
      <c r="BB2282">
        <v>3</v>
      </c>
      <c r="BC2282">
        <v>4</v>
      </c>
      <c r="BD2282">
        <v>3</v>
      </c>
      <c r="BE2282">
        <f t="shared" ca="1" si="189"/>
        <v>-1.8862559647980874E-3</v>
      </c>
      <c r="BF2282">
        <f t="shared" ca="1" si="190"/>
        <v>4.2354524644272962</v>
      </c>
      <c r="BG2282">
        <f ca="1">1-BF2282/MAX(BF$2:BF2282)</f>
        <v>1.8862559647979671E-3</v>
      </c>
      <c r="BH2282">
        <f t="shared" ca="1" si="191"/>
        <v>1.6461369889361857</v>
      </c>
    </row>
    <row r="2283" spans="1:60" x14ac:dyDescent="0.3">
      <c r="A2283" s="1">
        <v>41298</v>
      </c>
      <c r="B2283" s="3">
        <v>2013</v>
      </c>
      <c r="C2283">
        <v>0</v>
      </c>
      <c r="D2283">
        <v>0</v>
      </c>
      <c r="E2283">
        <v>0</v>
      </c>
      <c r="F2283">
        <v>0</v>
      </c>
      <c r="G2283">
        <v>8.3868601235498594E-2</v>
      </c>
      <c r="H2283">
        <v>0.16666666666666599</v>
      </c>
      <c r="I2283">
        <v>2.77777777777777E-2</v>
      </c>
      <c r="J2283">
        <v>2.77777777777777E-2</v>
      </c>
      <c r="K2283">
        <v>0</v>
      </c>
      <c r="L2283">
        <v>9.8765432098765399E-2</v>
      </c>
      <c r="M2283">
        <v>3.7037037037037E-2</v>
      </c>
      <c r="N2283">
        <v>4.8611111111111098E-2</v>
      </c>
      <c r="O2283">
        <v>7.0987654320987595E-2</v>
      </c>
      <c r="P2283">
        <v>0</v>
      </c>
      <c r="Q2283">
        <v>5.5555555555555497E-2</v>
      </c>
      <c r="R2283">
        <v>7.6754512624040996E-2</v>
      </c>
      <c r="S2283">
        <v>0</v>
      </c>
      <c r="T2283">
        <v>0</v>
      </c>
      <c r="U2283">
        <v>2.0833333333333301E-2</v>
      </c>
      <c r="V2283">
        <v>2.77777777777777E-2</v>
      </c>
      <c r="W2283">
        <v>0.20079165285442699</v>
      </c>
      <c r="X2283">
        <v>2.0833333333333301E-2</v>
      </c>
      <c r="Y2283">
        <v>3.5961776495909099E-2</v>
      </c>
      <c r="Z2283">
        <v>-1.3521967544259939E-3</v>
      </c>
      <c r="AA2283">
        <v>2.1861163424907737E-4</v>
      </c>
      <c r="AB2283" t="s">
        <v>24</v>
      </c>
      <c r="AC2283">
        <v>-7.1200008043159624E-4</v>
      </c>
      <c r="AD2283">
        <v>-3.5978459439410804E-3</v>
      </c>
      <c r="AE2283">
        <v>4.8175866632780284E-3</v>
      </c>
      <c r="AF2283">
        <v>2.4574504912666661E-4</v>
      </c>
      <c r="AG2283">
        <v>1.1352255985729753E-2</v>
      </c>
      <c r="AH2283">
        <v>-1.0967517133064986E-2</v>
      </c>
      <c r="AI2283">
        <v>2.2180987644615513E-3</v>
      </c>
      <c r="AJ2283">
        <v>-1.6784583057276592E-3</v>
      </c>
      <c r="AK2283">
        <v>3.2584461004283582E-3</v>
      </c>
      <c r="AL2283">
        <v>-1.4077096748983386E-3</v>
      </c>
      <c r="AM2283">
        <v>-1.3759500339327269E-2</v>
      </c>
      <c r="AN2283">
        <v>0</v>
      </c>
      <c r="AO2283">
        <v>2.6780420872674071E-4</v>
      </c>
      <c r="AP2283">
        <v>-5.7730562084445936E-4</v>
      </c>
      <c r="AQ2283">
        <v>-3.497856459258597E-3</v>
      </c>
      <c r="AR2283">
        <v>5.8318018008758354E-3</v>
      </c>
      <c r="AS2283">
        <v>5.7823860526924342E-3</v>
      </c>
      <c r="AT2283">
        <v>2.0463803879458009E-3</v>
      </c>
      <c r="AU2283">
        <v>-2.9018554208445346E-3</v>
      </c>
      <c r="AV2283">
        <v>0</v>
      </c>
      <c r="AW2283">
        <f t="shared" si="187"/>
        <v>1.6918382036717893E-3</v>
      </c>
      <c r="AX2283">
        <f t="shared" si="188"/>
        <v>3.0863918547711062</v>
      </c>
      <c r="AY2283">
        <f>1-AX2283/MAX(AX$2:AX2283)</f>
        <v>0</v>
      </c>
      <c r="AZ2283">
        <v>2</v>
      </c>
      <c r="BA2283">
        <v>2</v>
      </c>
      <c r="BB2283">
        <v>3</v>
      </c>
      <c r="BC2283">
        <v>4</v>
      </c>
      <c r="BD2283">
        <v>3</v>
      </c>
      <c r="BE2283">
        <f t="shared" ca="1" si="189"/>
        <v>3.0045333592414684E-3</v>
      </c>
      <c r="BF2283">
        <f t="shared" ca="1" si="190"/>
        <v>4.2481780226481494</v>
      </c>
      <c r="BG2283">
        <f ca="1">1-BF2283/MAX(BF$2:BF2283)</f>
        <v>0</v>
      </c>
      <c r="BH2283">
        <f t="shared" ca="1" si="191"/>
        <v>1.6461369889361857</v>
      </c>
    </row>
    <row r="2284" spans="1:60" x14ac:dyDescent="0.3">
      <c r="A2284" s="1">
        <v>41299</v>
      </c>
      <c r="B2284" s="3">
        <v>2013</v>
      </c>
      <c r="C2284">
        <v>0</v>
      </c>
      <c r="D2284">
        <v>0</v>
      </c>
      <c r="E2284">
        <v>0</v>
      </c>
      <c r="F2284">
        <v>0</v>
      </c>
      <c r="G2284">
        <v>8.3868601235498594E-2</v>
      </c>
      <c r="H2284">
        <v>0.16666666666666599</v>
      </c>
      <c r="I2284">
        <v>2.77777777777777E-2</v>
      </c>
      <c r="J2284">
        <v>2.77777777777777E-2</v>
      </c>
      <c r="K2284">
        <v>0</v>
      </c>
      <c r="L2284">
        <v>9.8765432098765399E-2</v>
      </c>
      <c r="M2284">
        <v>3.7037037037037E-2</v>
      </c>
      <c r="N2284">
        <v>4.8611111111111098E-2</v>
      </c>
      <c r="O2284">
        <v>7.0987654320987595E-2</v>
      </c>
      <c r="P2284">
        <v>0</v>
      </c>
      <c r="Q2284">
        <v>5.5555555555555497E-2</v>
      </c>
      <c r="R2284">
        <v>7.6754512624040996E-2</v>
      </c>
      <c r="S2284">
        <v>0</v>
      </c>
      <c r="T2284">
        <v>0</v>
      </c>
      <c r="U2284">
        <v>2.0833333333333301E-2</v>
      </c>
      <c r="V2284">
        <v>2.77777777777777E-2</v>
      </c>
      <c r="W2284">
        <v>0.20079165285442699</v>
      </c>
      <c r="X2284">
        <v>2.0833333333333301E-2</v>
      </c>
      <c r="Y2284">
        <v>3.5961776495909099E-2</v>
      </c>
      <c r="Z2284">
        <v>-2.4360777115456367E-3</v>
      </c>
      <c r="AA2284">
        <v>-2.1856385364782405E-4</v>
      </c>
      <c r="AB2284" t="s">
        <v>24</v>
      </c>
      <c r="AC2284">
        <v>-2.1375221572428327E-3</v>
      </c>
      <c r="AD2284">
        <v>-3.3853817081631599E-3</v>
      </c>
      <c r="AE2284">
        <v>1.078771101173559E-2</v>
      </c>
      <c r="AF2284">
        <v>-4.2595516656550592E-3</v>
      </c>
      <c r="AG2284">
        <v>7.1426693186662504E-3</v>
      </c>
      <c r="AH2284">
        <v>-4.7701913095989923E-3</v>
      </c>
      <c r="AI2284">
        <v>-3.1604982290756034E-4</v>
      </c>
      <c r="AJ2284">
        <v>-6.6328509499167243E-3</v>
      </c>
      <c r="AK2284">
        <v>7.2796965727304208E-3</v>
      </c>
      <c r="AL2284">
        <v>-4.5578979152609556E-3</v>
      </c>
      <c r="AM2284">
        <v>5.1001787125470877E-3</v>
      </c>
      <c r="AN2284">
        <v>-4.7315699463756911E-4</v>
      </c>
      <c r="AO2284">
        <v>5.6219490604472178E-3</v>
      </c>
      <c r="AP2284">
        <v>-4.2050487889410126E-3</v>
      </c>
      <c r="AQ2284">
        <v>-1.3704060960685327E-2</v>
      </c>
      <c r="AR2284">
        <v>1.104346694673386E-2</v>
      </c>
      <c r="AS2284">
        <v>1.348159994852649E-2</v>
      </c>
      <c r="AT2284">
        <v>5.6883312684539167E-3</v>
      </c>
      <c r="AU2284">
        <v>-2.4623428684492632E-3</v>
      </c>
      <c r="AV2284">
        <v>0</v>
      </c>
      <c r="AW2284">
        <f t="shared" si="187"/>
        <v>3.448210125508536E-3</v>
      </c>
      <c r="AX2284">
        <f t="shared" si="188"/>
        <v>3.0970343824160147</v>
      </c>
      <c r="AY2284">
        <f>1-AX2284/MAX(AX$2:AX2284)</f>
        <v>0</v>
      </c>
      <c r="AZ2284">
        <v>2</v>
      </c>
      <c r="BA2284">
        <v>2</v>
      </c>
      <c r="BB2284">
        <v>3</v>
      </c>
      <c r="BC2284">
        <v>4</v>
      </c>
      <c r="BD2284">
        <v>3</v>
      </c>
      <c r="BE2284">
        <f t="shared" ca="1" si="189"/>
        <v>7.4430505745029362E-3</v>
      </c>
      <c r="BF2284">
        <f t="shared" ca="1" si="190"/>
        <v>4.2797974265202114</v>
      </c>
      <c r="BG2284">
        <f ca="1">1-BF2284/MAX(BF$2:BF2284)</f>
        <v>0</v>
      </c>
      <c r="BH2284">
        <f t="shared" ca="1" si="191"/>
        <v>1.6461369889361857</v>
      </c>
    </row>
    <row r="2285" spans="1:60" x14ac:dyDescent="0.3">
      <c r="A2285" s="1">
        <v>41302</v>
      </c>
      <c r="B2285" s="3">
        <v>2013</v>
      </c>
      <c r="C2285">
        <v>0</v>
      </c>
      <c r="D2285">
        <v>0</v>
      </c>
      <c r="E2285">
        <v>0</v>
      </c>
      <c r="F2285">
        <v>0</v>
      </c>
      <c r="G2285">
        <v>8.3868601235498594E-2</v>
      </c>
      <c r="H2285">
        <v>0.16666666666666599</v>
      </c>
      <c r="I2285">
        <v>2.77777777777777E-2</v>
      </c>
      <c r="J2285">
        <v>2.77777777777777E-2</v>
      </c>
      <c r="K2285">
        <v>0</v>
      </c>
      <c r="L2285">
        <v>9.8765432098765399E-2</v>
      </c>
      <c r="M2285">
        <v>3.7037037037037E-2</v>
      </c>
      <c r="N2285">
        <v>4.8611111111111098E-2</v>
      </c>
      <c r="O2285">
        <v>7.0987654320987595E-2</v>
      </c>
      <c r="P2285">
        <v>0</v>
      </c>
      <c r="Q2285">
        <v>5.5555555555555497E-2</v>
      </c>
      <c r="R2285">
        <v>7.6754512624040996E-2</v>
      </c>
      <c r="S2285">
        <v>0</v>
      </c>
      <c r="T2285">
        <v>0</v>
      </c>
      <c r="U2285">
        <v>2.0833333333333301E-2</v>
      </c>
      <c r="V2285">
        <v>2.77777777777777E-2</v>
      </c>
      <c r="W2285">
        <v>0.20079165285442699</v>
      </c>
      <c r="X2285">
        <v>2.0833333333333301E-2</v>
      </c>
      <c r="Y2285">
        <v>3.5961776495909099E-2</v>
      </c>
      <c r="Z2285">
        <v>-1.4469686780593793E-3</v>
      </c>
      <c r="AA2285">
        <v>0</v>
      </c>
      <c r="AB2285" t="s">
        <v>24</v>
      </c>
      <c r="AC2285">
        <v>-3.5705207820080354E-4</v>
      </c>
      <c r="AD2285">
        <v>-7.0198762841374718E-3</v>
      </c>
      <c r="AE2285">
        <v>-4.9126763439640841E-3</v>
      </c>
      <c r="AF2285">
        <v>-3.2085852157016648E-3</v>
      </c>
      <c r="AG2285">
        <v>-1.5197413794856285E-2</v>
      </c>
      <c r="AH2285">
        <v>-2.2409002429466529E-3</v>
      </c>
      <c r="AI2285">
        <v>-5.270097029235199E-4</v>
      </c>
      <c r="AJ2285">
        <v>-2.0693416796212505E-3</v>
      </c>
      <c r="AK2285">
        <v>6.6713209556823472E-4</v>
      </c>
      <c r="AL2285">
        <v>-8.3324493985026393E-4</v>
      </c>
      <c r="AM2285">
        <v>2.2393569534480129E-3</v>
      </c>
      <c r="AN2285">
        <v>-3.5589148400538839E-4</v>
      </c>
      <c r="AO2285">
        <v>-1.1976296517829388E-3</v>
      </c>
      <c r="AP2285">
        <v>-1.3249947641332804E-3</v>
      </c>
      <c r="AQ2285">
        <v>-3.6431511852272891E-3</v>
      </c>
      <c r="AR2285">
        <v>-5.734445264781951E-3</v>
      </c>
      <c r="AS2285">
        <v>-3.9126938051596838E-3</v>
      </c>
      <c r="AT2285">
        <v>2.610728001353424E-3</v>
      </c>
      <c r="AU2285">
        <v>-7.4056057855022006E-3</v>
      </c>
      <c r="AV2285">
        <v>0</v>
      </c>
      <c r="AW2285">
        <f t="shared" si="187"/>
        <v>-2.044136883914879E-3</v>
      </c>
      <c r="AX2285">
        <f t="shared" si="188"/>
        <v>3.0907036202041653</v>
      </c>
      <c r="AY2285">
        <f>1-AX2285/MAX(AX$2:AX2285)</f>
        <v>2.0441368839149154E-3</v>
      </c>
      <c r="AZ2285">
        <v>2</v>
      </c>
      <c r="BA2285">
        <v>2</v>
      </c>
      <c r="BB2285">
        <v>3</v>
      </c>
      <c r="BC2285">
        <v>4</v>
      </c>
      <c r="BD2285">
        <v>3</v>
      </c>
      <c r="BE2285">
        <f t="shared" ca="1" si="189"/>
        <v>-3.3693815392103698E-3</v>
      </c>
      <c r="BF2285">
        <f t="shared" ca="1" si="190"/>
        <v>4.265377156079734</v>
      </c>
      <c r="BG2285">
        <f ca="1">1-BF2285/MAX(BF$2:BF2285)</f>
        <v>3.3693815392104032E-3</v>
      </c>
      <c r="BH2285">
        <f t="shared" ca="1" si="191"/>
        <v>1.6461369889361857</v>
      </c>
    </row>
    <row r="2286" spans="1:60" x14ac:dyDescent="0.3">
      <c r="A2286" s="1">
        <v>41303</v>
      </c>
      <c r="B2286" s="3">
        <v>2013</v>
      </c>
      <c r="C2286">
        <v>0</v>
      </c>
      <c r="D2286">
        <v>0</v>
      </c>
      <c r="E2286">
        <v>0</v>
      </c>
      <c r="F2286">
        <v>0</v>
      </c>
      <c r="G2286">
        <v>8.3868601235498594E-2</v>
      </c>
      <c r="H2286">
        <v>0.16666666666666599</v>
      </c>
      <c r="I2286">
        <v>2.77777777777777E-2</v>
      </c>
      <c r="J2286">
        <v>2.77777777777777E-2</v>
      </c>
      <c r="K2286">
        <v>0</v>
      </c>
      <c r="L2286">
        <v>9.8765432098765399E-2</v>
      </c>
      <c r="M2286">
        <v>3.7037037037037E-2</v>
      </c>
      <c r="N2286">
        <v>4.8611111111111098E-2</v>
      </c>
      <c r="O2286">
        <v>7.0987654320987595E-2</v>
      </c>
      <c r="P2286">
        <v>0</v>
      </c>
      <c r="Q2286">
        <v>5.5555555555555497E-2</v>
      </c>
      <c r="R2286">
        <v>7.6754512624040996E-2</v>
      </c>
      <c r="S2286">
        <v>0</v>
      </c>
      <c r="T2286">
        <v>0</v>
      </c>
      <c r="U2286">
        <v>2.0833333333333301E-2</v>
      </c>
      <c r="V2286">
        <v>2.77777777777777E-2</v>
      </c>
      <c r="W2286">
        <v>0.20079165285442699</v>
      </c>
      <c r="X2286">
        <v>2.0833333333333301E-2</v>
      </c>
      <c r="Y2286">
        <v>3.5961776495909099E-2</v>
      </c>
      <c r="Z2286">
        <v>-6.3405526612081431E-4</v>
      </c>
      <c r="AA2286">
        <v>0</v>
      </c>
      <c r="AB2286" t="s">
        <v>24</v>
      </c>
      <c r="AC2286">
        <v>5.7143094940146355E-3</v>
      </c>
      <c r="AD2286">
        <v>1.1174186883751824E-2</v>
      </c>
      <c r="AE2286">
        <v>6.8097628272734134E-3</v>
      </c>
      <c r="AF2286">
        <v>-2.2282813800751367E-3</v>
      </c>
      <c r="AG2286">
        <v>1.3374347447945301E-2</v>
      </c>
      <c r="AH2286">
        <v>4.3671609978948034E-3</v>
      </c>
      <c r="AI2286">
        <v>-1.6879795683425458E-3</v>
      </c>
      <c r="AJ2286">
        <v>-1.5074249696490627E-3</v>
      </c>
      <c r="AK2286">
        <v>5.5529665101006209E-4</v>
      </c>
      <c r="AL2286">
        <v>-2.2494748054688873E-3</v>
      </c>
      <c r="AM2286">
        <v>1.4896938285868799E-4</v>
      </c>
      <c r="AN2286">
        <v>1.1863915849574802E-4</v>
      </c>
      <c r="AO2286">
        <v>3.9312233880599567E-3</v>
      </c>
      <c r="AP2286">
        <v>-1.8240225252409425E-3</v>
      </c>
      <c r="AQ2286">
        <v>-5.5273618013047532E-3</v>
      </c>
      <c r="AR2286">
        <v>7.415616258089397E-3</v>
      </c>
      <c r="AS2286">
        <v>5.695269096009925E-3</v>
      </c>
      <c r="AT2286">
        <v>2.89300394587233E-3</v>
      </c>
      <c r="AU2286">
        <v>1.175631502659269E-2</v>
      </c>
      <c r="AV2286">
        <v>0</v>
      </c>
      <c r="AW2286">
        <f t="shared" si="187"/>
        <v>3.4733393008259577E-3</v>
      </c>
      <c r="AX2286">
        <f t="shared" si="188"/>
        <v>3.1014386825554254</v>
      </c>
      <c r="AY2286">
        <f>1-AX2286/MAX(AX$2:AX2286)</f>
        <v>0</v>
      </c>
      <c r="AZ2286">
        <v>2</v>
      </c>
      <c r="BA2286">
        <v>2</v>
      </c>
      <c r="BB2286">
        <v>3</v>
      </c>
      <c r="BC2286">
        <v>4</v>
      </c>
      <c r="BD2286">
        <v>3</v>
      </c>
      <c r="BE2286">
        <f t="shared" ca="1" si="189"/>
        <v>7.012704116728395E-3</v>
      </c>
      <c r="BF2286">
        <f t="shared" ca="1" si="190"/>
        <v>4.2952889840215738</v>
      </c>
      <c r="BG2286">
        <f ca="1">1-BF2286/MAX(BF$2:BF2286)</f>
        <v>0</v>
      </c>
      <c r="BH2286">
        <f t="shared" ca="1" si="191"/>
        <v>1.6461369889361857</v>
      </c>
    </row>
    <row r="2287" spans="1:60" x14ac:dyDescent="0.3">
      <c r="A2287" s="1">
        <v>41304</v>
      </c>
      <c r="B2287" s="3">
        <v>2013</v>
      </c>
      <c r="C2287">
        <v>0</v>
      </c>
      <c r="D2287">
        <v>0</v>
      </c>
      <c r="E2287">
        <v>0</v>
      </c>
      <c r="F2287">
        <v>0</v>
      </c>
      <c r="G2287">
        <v>8.3868601235498594E-2</v>
      </c>
      <c r="H2287">
        <v>0.16666666666666599</v>
      </c>
      <c r="I2287">
        <v>2.77777777777777E-2</v>
      </c>
      <c r="J2287">
        <v>2.77777777777777E-2</v>
      </c>
      <c r="K2287">
        <v>0</v>
      </c>
      <c r="L2287">
        <v>9.8765432098765399E-2</v>
      </c>
      <c r="M2287">
        <v>3.7037037037037E-2</v>
      </c>
      <c r="N2287">
        <v>4.8611111111111098E-2</v>
      </c>
      <c r="O2287">
        <v>7.0987654320987595E-2</v>
      </c>
      <c r="P2287">
        <v>0</v>
      </c>
      <c r="Q2287">
        <v>5.5555555555555497E-2</v>
      </c>
      <c r="R2287">
        <v>7.6754512624040996E-2</v>
      </c>
      <c r="S2287">
        <v>0</v>
      </c>
      <c r="T2287">
        <v>0</v>
      </c>
      <c r="U2287">
        <v>2.0833333333333301E-2</v>
      </c>
      <c r="V2287">
        <v>2.77777777777777E-2</v>
      </c>
      <c r="W2287">
        <v>0.20079165285442699</v>
      </c>
      <c r="X2287">
        <v>2.0833333333333301E-2</v>
      </c>
      <c r="Y2287">
        <v>3.5961776495909099E-2</v>
      </c>
      <c r="Z2287">
        <v>-4.5312025026578162E-4</v>
      </c>
      <c r="AA2287">
        <v>0</v>
      </c>
      <c r="AB2287" t="s">
        <v>24</v>
      </c>
      <c r="AC2287">
        <v>1.1363613251844429E-2</v>
      </c>
      <c r="AD2287">
        <v>-4.7358779029662568E-3</v>
      </c>
      <c r="AE2287">
        <v>1.0144281449071535E-3</v>
      </c>
      <c r="AF2287">
        <v>-8.6016375716539972E-3</v>
      </c>
      <c r="AG2287">
        <v>1.0152407292266075E-2</v>
      </c>
      <c r="AH2287">
        <v>7.4538599123965543E-3</v>
      </c>
      <c r="AI2287">
        <v>-7.1854283256744811E-3</v>
      </c>
      <c r="AJ2287">
        <v>5.6662737121770945E-4</v>
      </c>
      <c r="AK2287">
        <v>-1.1992932614388274E-2</v>
      </c>
      <c r="AL2287">
        <v>-3.3413011899268152E-3</v>
      </c>
      <c r="AM2287">
        <v>-2.0848237416587478E-3</v>
      </c>
      <c r="AN2287">
        <v>3.5577455433521976E-4</v>
      </c>
      <c r="AO2287">
        <v>-3.9158293879861805E-3</v>
      </c>
      <c r="AP2287">
        <v>3.3217293929599379E-4</v>
      </c>
      <c r="AQ2287">
        <v>-1.7101471113757372E-3</v>
      </c>
      <c r="AR2287">
        <v>1.0908804650424653E-3</v>
      </c>
      <c r="AS2287">
        <v>-3.9035853756419492E-4</v>
      </c>
      <c r="AT2287">
        <v>-9.5196993677092445E-3</v>
      </c>
      <c r="AU2287">
        <v>-5.1397453993129449E-3</v>
      </c>
      <c r="AV2287">
        <v>0</v>
      </c>
      <c r="AW2287">
        <f t="shared" si="187"/>
        <v>-3.9813729487627311E-3</v>
      </c>
      <c r="AX2287">
        <f t="shared" si="188"/>
        <v>3.0890906984824529</v>
      </c>
      <c r="AY2287">
        <f>1-AX2287/MAX(AX$2:AX2287)</f>
        <v>3.9813729487627736E-3</v>
      </c>
      <c r="AZ2287">
        <v>2</v>
      </c>
      <c r="BA2287">
        <v>2</v>
      </c>
      <c r="BB2287">
        <v>3</v>
      </c>
      <c r="BC2287">
        <v>4</v>
      </c>
      <c r="BD2287">
        <v>3</v>
      </c>
      <c r="BE2287">
        <f t="shared" ca="1" si="189"/>
        <v>-7.0997112189089655E-3</v>
      </c>
      <c r="BF2287">
        <f t="shared" ca="1" si="190"/>
        <v>4.2647936726332594</v>
      </c>
      <c r="BG2287">
        <f ca="1">1-BF2287/MAX(BF$2:BF2287)</f>
        <v>7.0997112189090661E-3</v>
      </c>
      <c r="BH2287">
        <f t="shared" ca="1" si="191"/>
        <v>1.6461369889361857</v>
      </c>
    </row>
    <row r="2288" spans="1:60" x14ac:dyDescent="0.3">
      <c r="A2288" s="1">
        <v>41305</v>
      </c>
      <c r="B2288" s="3">
        <v>2013</v>
      </c>
      <c r="C2288">
        <v>0</v>
      </c>
      <c r="D2288">
        <v>0</v>
      </c>
      <c r="E2288">
        <v>0</v>
      </c>
      <c r="F2288">
        <v>0</v>
      </c>
      <c r="G2288">
        <v>8.3868601235498594E-2</v>
      </c>
      <c r="H2288">
        <v>0.16666666666666599</v>
      </c>
      <c r="I2288">
        <v>2.77777777777777E-2</v>
      </c>
      <c r="J2288">
        <v>2.77777777777777E-2</v>
      </c>
      <c r="K2288">
        <v>0</v>
      </c>
      <c r="L2288">
        <v>9.8765432098765399E-2</v>
      </c>
      <c r="M2288">
        <v>3.7037037037037E-2</v>
      </c>
      <c r="N2288">
        <v>4.8611111111111098E-2</v>
      </c>
      <c r="O2288">
        <v>7.0987654320987595E-2</v>
      </c>
      <c r="P2288">
        <v>0</v>
      </c>
      <c r="Q2288">
        <v>5.5555555555555497E-2</v>
      </c>
      <c r="R2288">
        <v>7.6754512624040996E-2</v>
      </c>
      <c r="S2288">
        <v>0</v>
      </c>
      <c r="T2288">
        <v>0</v>
      </c>
      <c r="U2288">
        <v>2.0833333333333301E-2</v>
      </c>
      <c r="V2288">
        <v>2.77777777777777E-2</v>
      </c>
      <c r="W2288">
        <v>0.20079165285442699</v>
      </c>
      <c r="X2288">
        <v>2.0833333333333301E-2</v>
      </c>
      <c r="Y2288">
        <v>3.5961776495909099E-2</v>
      </c>
      <c r="Z2288">
        <v>9.066513226043682E-4</v>
      </c>
      <c r="AA2288">
        <v>2.1861163424907737E-4</v>
      </c>
      <c r="AB2288" t="s">
        <v>24</v>
      </c>
      <c r="AC2288">
        <v>-3.5109038424507855E-4</v>
      </c>
      <c r="AD2288">
        <v>2.0395359353737597E-3</v>
      </c>
      <c r="AE2288">
        <v>-3.7162100485484961E-3</v>
      </c>
      <c r="AF2288">
        <v>-4.7556068206520141E-3</v>
      </c>
      <c r="AG2288">
        <v>2.0099174013288312E-3</v>
      </c>
      <c r="AH2288">
        <v>-6.103985931695477E-3</v>
      </c>
      <c r="AI2288">
        <v>-3.0860775099320614E-3</v>
      </c>
      <c r="AJ2288">
        <v>8.4867681750044888E-4</v>
      </c>
      <c r="AK2288">
        <v>6.8561429451641231E-3</v>
      </c>
      <c r="AL2288">
        <v>7.5433571576222214E-4</v>
      </c>
      <c r="AM2288">
        <v>-2.2381249044844953E-3</v>
      </c>
      <c r="AN2288">
        <v>1.1838156694365942E-4</v>
      </c>
      <c r="AO2288">
        <v>-2.4654176985003939E-3</v>
      </c>
      <c r="AP2288">
        <v>2.9891298414239653E-3</v>
      </c>
      <c r="AQ2288">
        <v>4.882121095087788E-3</v>
      </c>
      <c r="AR2288">
        <v>-3.813212030202795E-3</v>
      </c>
      <c r="AS2288">
        <v>-5.0794085083090135E-3</v>
      </c>
      <c r="AT2288">
        <v>-5.9703147301466419E-3</v>
      </c>
      <c r="AU2288">
        <v>8.9882000274288387E-4</v>
      </c>
      <c r="AV2288">
        <v>0</v>
      </c>
      <c r="AW2288">
        <f t="shared" si="187"/>
        <v>-1.9943722446248255E-3</v>
      </c>
      <c r="AX2288">
        <f t="shared" si="188"/>
        <v>3.0829299017322707</v>
      </c>
      <c r="AY2288">
        <f>1-AX2288/MAX(AX$2:AX2288)</f>
        <v>5.9678048536830897E-3</v>
      </c>
      <c r="AZ2288">
        <v>2</v>
      </c>
      <c r="BA2288">
        <v>2</v>
      </c>
      <c r="BB2288">
        <v>3</v>
      </c>
      <c r="BC2288">
        <v>4</v>
      </c>
      <c r="BD2288">
        <v>3</v>
      </c>
      <c r="BE2288">
        <f t="shared" ca="1" si="189"/>
        <v>-3.6992353114280092E-3</v>
      </c>
      <c r="BF2288">
        <f t="shared" ca="1" si="190"/>
        <v>4.2490171972835</v>
      </c>
      <c r="BG2288">
        <f ca="1">1-BF2288/MAX(BF$2:BF2288)</f>
        <v>1.0772683027895025E-2</v>
      </c>
      <c r="BH2288">
        <f t="shared" ca="1" si="191"/>
        <v>1.6461369889361857</v>
      </c>
    </row>
    <row r="2289" spans="1:60" x14ac:dyDescent="0.3">
      <c r="A2289" s="1">
        <v>41306</v>
      </c>
      <c r="B2289" s="3">
        <v>2013</v>
      </c>
      <c r="C2289">
        <v>0</v>
      </c>
      <c r="D2289">
        <v>0</v>
      </c>
      <c r="E2289">
        <v>0</v>
      </c>
      <c r="F2289">
        <v>0.14329195927503499</v>
      </c>
      <c r="G2289">
        <v>8.0900937009645596E-2</v>
      </c>
      <c r="H2289">
        <v>0</v>
      </c>
      <c r="I2289">
        <v>2.77777777777777E-2</v>
      </c>
      <c r="J2289">
        <v>0</v>
      </c>
      <c r="K2289">
        <v>0</v>
      </c>
      <c r="L2289">
        <v>5.8641975308641903E-2</v>
      </c>
      <c r="M2289">
        <v>0</v>
      </c>
      <c r="N2289">
        <v>5.1697530864197497E-2</v>
      </c>
      <c r="O2289">
        <v>0.13888888888888801</v>
      </c>
      <c r="P2289">
        <v>1.53054720175873E-2</v>
      </c>
      <c r="Q2289">
        <v>5.5555555555555497E-2</v>
      </c>
      <c r="R2289">
        <v>6.3823597730993206E-2</v>
      </c>
      <c r="S2289">
        <v>0.11111111111111099</v>
      </c>
      <c r="T2289">
        <v>0</v>
      </c>
      <c r="U2289">
        <v>2.0833333333333301E-2</v>
      </c>
      <c r="V2289">
        <v>0</v>
      </c>
      <c r="W2289">
        <v>0.14647935684959701</v>
      </c>
      <c r="X2289">
        <v>0</v>
      </c>
      <c r="Y2289">
        <v>8.5692504277633905E-2</v>
      </c>
      <c r="Z2289">
        <v>-2.169088513861106E-3</v>
      </c>
      <c r="AA2289">
        <v>-2.1856385364782405E-4</v>
      </c>
      <c r="AB2289" t="s">
        <v>24</v>
      </c>
      <c r="AC2289">
        <v>3.8636974553833969E-3</v>
      </c>
      <c r="AD2289">
        <v>6.5579827574306915E-3</v>
      </c>
      <c r="AE2289">
        <v>7.9688217448574683E-3</v>
      </c>
      <c r="AF2289">
        <v>1.7158721452967818E-3</v>
      </c>
      <c r="AG2289">
        <v>-3.008996442842693E-3</v>
      </c>
      <c r="AH2289">
        <v>1.5508685157126223E-3</v>
      </c>
      <c r="AI2289">
        <v>3.3166713042089846E-3</v>
      </c>
      <c r="AJ2289">
        <v>-3.3975651912703242E-3</v>
      </c>
      <c r="AK2289">
        <v>8.8185039561665679E-3</v>
      </c>
      <c r="AL2289">
        <v>-2.5955775628984101E-3</v>
      </c>
      <c r="AM2289">
        <v>1.1814287527998069E-2</v>
      </c>
      <c r="AN2289">
        <v>-1.0659119057532251E-4</v>
      </c>
      <c r="AO2289">
        <v>1.0286741028183943E-2</v>
      </c>
      <c r="AP2289">
        <v>-4.8846574184463476E-3</v>
      </c>
      <c r="AQ2289">
        <v>-1.2984577242848405E-2</v>
      </c>
      <c r="AR2289">
        <v>7.9277298864781631E-3</v>
      </c>
      <c r="AS2289">
        <v>1.0406559350694566E-2</v>
      </c>
      <c r="AT2289">
        <v>5.8595820659390618E-3</v>
      </c>
      <c r="AU2289">
        <v>6.7324104575929855E-3</v>
      </c>
      <c r="AV2289">
        <v>0</v>
      </c>
      <c r="AW2289">
        <f t="shared" si="187"/>
        <v>2.7339084712572049E-3</v>
      </c>
      <c r="AX2289">
        <f t="shared" si="188"/>
        <v>3.0913583499069088</v>
      </c>
      <c r="AY2289">
        <f>1-AX2289/MAX(AX$2:AX2289)</f>
        <v>3.250211814670112E-3</v>
      </c>
      <c r="AZ2289">
        <v>2</v>
      </c>
      <c r="BA2289">
        <v>2</v>
      </c>
      <c r="BB2289">
        <v>2</v>
      </c>
      <c r="BC2289">
        <v>3</v>
      </c>
      <c r="BD2289">
        <v>2</v>
      </c>
      <c r="BE2289">
        <f t="shared" ca="1" si="189"/>
        <v>3.1525885055138144E-3</v>
      </c>
      <c r="BF2289">
        <f t="shared" ca="1" si="190"/>
        <v>4.2624126000593874</v>
      </c>
      <c r="BG2289">
        <f ca="1">1-BF2289/MAX(BF$2:BF2289)</f>
        <v>7.6540563590683508E-3</v>
      </c>
      <c r="BH2289">
        <f t="shared" ca="1" si="191"/>
        <v>1.039564534874287</v>
      </c>
    </row>
    <row r="2290" spans="1:60" x14ac:dyDescent="0.3">
      <c r="A2290" s="1">
        <v>41309</v>
      </c>
      <c r="B2290" s="3">
        <v>2013</v>
      </c>
      <c r="C2290">
        <v>0</v>
      </c>
      <c r="D2290">
        <v>0</v>
      </c>
      <c r="E2290">
        <v>0</v>
      </c>
      <c r="F2290">
        <v>0.14329195927503499</v>
      </c>
      <c r="G2290">
        <v>8.0900937009645596E-2</v>
      </c>
      <c r="H2290">
        <v>0</v>
      </c>
      <c r="I2290">
        <v>2.77777777777777E-2</v>
      </c>
      <c r="J2290">
        <v>0</v>
      </c>
      <c r="K2290">
        <v>0</v>
      </c>
      <c r="L2290">
        <v>5.8641975308641903E-2</v>
      </c>
      <c r="M2290">
        <v>0</v>
      </c>
      <c r="N2290">
        <v>5.1697530864197497E-2</v>
      </c>
      <c r="O2290">
        <v>0.13888888888888801</v>
      </c>
      <c r="P2290">
        <v>1.53054720175873E-2</v>
      </c>
      <c r="Q2290">
        <v>5.5555555555555497E-2</v>
      </c>
      <c r="R2290">
        <v>6.3823597730993206E-2</v>
      </c>
      <c r="S2290">
        <v>0.11111111111111099</v>
      </c>
      <c r="T2290">
        <v>0</v>
      </c>
      <c r="U2290">
        <v>2.0833333333333301E-2</v>
      </c>
      <c r="V2290">
        <v>0</v>
      </c>
      <c r="W2290">
        <v>0.14647935684959701</v>
      </c>
      <c r="X2290">
        <v>0</v>
      </c>
      <c r="Y2290">
        <v>8.5692504277633905E-2</v>
      </c>
      <c r="Z2290">
        <v>2.8196277255088109E-3</v>
      </c>
      <c r="AA2290">
        <v>0</v>
      </c>
      <c r="AB2290" t="s">
        <v>24</v>
      </c>
      <c r="AC2290">
        <v>-3.4989648219092562E-3</v>
      </c>
      <c r="AD2290">
        <v>-1.3255703659726614E-2</v>
      </c>
      <c r="AE2290">
        <v>-1.7998343215829937E-2</v>
      </c>
      <c r="AF2290">
        <v>-3.2751619314592695E-3</v>
      </c>
      <c r="AG2290">
        <v>1.0061381723427409E-3</v>
      </c>
      <c r="AH2290">
        <v>3.4066464054152146E-3</v>
      </c>
      <c r="AI2290">
        <v>-4.1725137065687923E-3</v>
      </c>
      <c r="AJ2290">
        <v>5.7764519883118925E-3</v>
      </c>
      <c r="AK2290">
        <v>-1.2061401699620555E-2</v>
      </c>
      <c r="AL2290">
        <v>3.3686386432569826E-3</v>
      </c>
      <c r="AM2290">
        <v>-1.7440493651090794E-2</v>
      </c>
      <c r="AN2290">
        <v>2.371629990283175E-4</v>
      </c>
      <c r="AO2290">
        <v>-1.1240401801711264E-2</v>
      </c>
      <c r="AP2290">
        <v>6.4899633902408826E-3</v>
      </c>
      <c r="AQ2290">
        <v>1.2809618274803647E-2</v>
      </c>
      <c r="AR2290">
        <v>-1.8171524628208036E-2</v>
      </c>
      <c r="AS2290">
        <v>-2.7399647728035936E-2</v>
      </c>
      <c r="AT2290">
        <v>-2.3302802167454173E-3</v>
      </c>
      <c r="AU2290">
        <v>-1.2929283571643579E-2</v>
      </c>
      <c r="AV2290">
        <v>0</v>
      </c>
      <c r="AW2290">
        <f t="shared" si="187"/>
        <v>-3.0350782281662811E-3</v>
      </c>
      <c r="AX2290">
        <f t="shared" si="188"/>
        <v>3.0819758354836462</v>
      </c>
      <c r="AY2290">
        <f>1-AX2290/MAX(AX$2:AX2290)</f>
        <v>6.2754253957207906E-3</v>
      </c>
      <c r="AZ2290">
        <v>2</v>
      </c>
      <c r="BA2290">
        <v>2</v>
      </c>
      <c r="BB2290">
        <v>2</v>
      </c>
      <c r="BC2290">
        <v>3</v>
      </c>
      <c r="BD2290">
        <v>2</v>
      </c>
      <c r="BE2290">
        <f t="shared" ca="1" si="189"/>
        <v>-3.5272471634046967E-3</v>
      </c>
      <c r="BF2290">
        <f t="shared" ca="1" si="190"/>
        <v>4.2473780173065672</v>
      </c>
      <c r="BG2290">
        <f ca="1">1-BF2290/MAX(BF$2:BF2290)</f>
        <v>1.1154305773891982E-2</v>
      </c>
      <c r="BH2290">
        <f t="shared" ca="1" si="191"/>
        <v>1.039564534874287</v>
      </c>
    </row>
    <row r="2291" spans="1:60" x14ac:dyDescent="0.3">
      <c r="A2291" s="1">
        <v>41310</v>
      </c>
      <c r="B2291" s="3">
        <v>2013</v>
      </c>
      <c r="C2291">
        <v>0</v>
      </c>
      <c r="D2291">
        <v>0</v>
      </c>
      <c r="E2291">
        <v>0</v>
      </c>
      <c r="F2291">
        <v>0.14329195927503499</v>
      </c>
      <c r="G2291">
        <v>8.0900937009645596E-2</v>
      </c>
      <c r="H2291">
        <v>0</v>
      </c>
      <c r="I2291">
        <v>2.77777777777777E-2</v>
      </c>
      <c r="J2291">
        <v>0</v>
      </c>
      <c r="K2291">
        <v>0</v>
      </c>
      <c r="L2291">
        <v>5.8641975308641903E-2</v>
      </c>
      <c r="M2291">
        <v>0</v>
      </c>
      <c r="N2291">
        <v>5.1697530864197497E-2</v>
      </c>
      <c r="O2291">
        <v>0.13888888888888801</v>
      </c>
      <c r="P2291">
        <v>1.53054720175873E-2</v>
      </c>
      <c r="Q2291">
        <v>5.5555555555555497E-2</v>
      </c>
      <c r="R2291">
        <v>6.3823597730993206E-2</v>
      </c>
      <c r="S2291">
        <v>0.11111111111111099</v>
      </c>
      <c r="T2291">
        <v>0</v>
      </c>
      <c r="U2291">
        <v>2.0833333333333301E-2</v>
      </c>
      <c r="V2291">
        <v>0</v>
      </c>
      <c r="W2291">
        <v>0.14647935684959701</v>
      </c>
      <c r="X2291">
        <v>0</v>
      </c>
      <c r="Y2291">
        <v>8.5692504277633905E-2</v>
      </c>
      <c r="Z2291">
        <v>-2.0861659416973044E-3</v>
      </c>
      <c r="AA2291">
        <v>2.1861163424907737E-4</v>
      </c>
      <c r="AB2291" t="s">
        <v>24</v>
      </c>
      <c r="AC2291">
        <v>3.8623409483555804E-3</v>
      </c>
      <c r="AD2291">
        <v>1.1384814994295223E-3</v>
      </c>
      <c r="AE2291">
        <v>4.6247101267733459E-3</v>
      </c>
      <c r="AF2291">
        <v>1.9379568106214773E-3</v>
      </c>
      <c r="AG2291">
        <v>-3.0149321603817336E-3</v>
      </c>
      <c r="AH2291">
        <v>-2.4687213662355489E-4</v>
      </c>
      <c r="AI2291">
        <v>2.2568023059359454E-3</v>
      </c>
      <c r="AJ2291">
        <v>-3.5779065700055623E-3</v>
      </c>
      <c r="AK2291">
        <v>8.9607224221419646E-3</v>
      </c>
      <c r="AL2291">
        <v>-2.0142171981019086E-3</v>
      </c>
      <c r="AM2291">
        <v>1.4741341955783582E-2</v>
      </c>
      <c r="AN2291">
        <v>0</v>
      </c>
      <c r="AO2291">
        <v>1.0097715414246977E-2</v>
      </c>
      <c r="AP2291">
        <v>-2.8935048215152914E-3</v>
      </c>
      <c r="AQ2291">
        <v>-8.8879774363448405E-3</v>
      </c>
      <c r="AR2291">
        <v>4.4199416385302115E-3</v>
      </c>
      <c r="AS2291">
        <v>8.1916790445055732E-3</v>
      </c>
      <c r="AT2291">
        <v>-2.3359768603217201E-3</v>
      </c>
      <c r="AU2291">
        <v>2.9361637424270004E-3</v>
      </c>
      <c r="AV2291">
        <v>0</v>
      </c>
      <c r="AW2291">
        <f t="shared" si="187"/>
        <v>1.3137218530754175E-3</v>
      </c>
      <c r="AX2291">
        <f t="shared" si="188"/>
        <v>3.0860246944893714</v>
      </c>
      <c r="AY2291">
        <f>1-AX2291/MAX(AX$2:AX2291)</f>
        <v>4.9699477061251329E-3</v>
      </c>
      <c r="AZ2291">
        <v>2</v>
      </c>
      <c r="BA2291">
        <v>2</v>
      </c>
      <c r="BB2291">
        <v>2</v>
      </c>
      <c r="BC2291">
        <v>3</v>
      </c>
      <c r="BD2291">
        <v>2</v>
      </c>
      <c r="BE2291">
        <f t="shared" ca="1" si="189"/>
        <v>1.748769714778857E-3</v>
      </c>
      <c r="BF2291">
        <f t="shared" ca="1" si="190"/>
        <v>4.2548057033504501</v>
      </c>
      <c r="BG2291">
        <f ca="1">1-BF2291/MAX(BF$2:BF2291)</f>
        <v>9.4250423712399778E-3</v>
      </c>
      <c r="BH2291">
        <f t="shared" ca="1" si="191"/>
        <v>1.039564534874287</v>
      </c>
    </row>
    <row r="2292" spans="1:60" x14ac:dyDescent="0.3">
      <c r="A2292" s="1">
        <v>41311</v>
      </c>
      <c r="B2292" s="3">
        <v>2013</v>
      </c>
      <c r="C2292">
        <v>0</v>
      </c>
      <c r="D2292">
        <v>0</v>
      </c>
      <c r="E2292">
        <v>0</v>
      </c>
      <c r="F2292">
        <v>0.14329195927503499</v>
      </c>
      <c r="G2292">
        <v>8.0900937009645596E-2</v>
      </c>
      <c r="H2292">
        <v>0</v>
      </c>
      <c r="I2292">
        <v>2.77777777777777E-2</v>
      </c>
      <c r="J2292">
        <v>0</v>
      </c>
      <c r="K2292">
        <v>0</v>
      </c>
      <c r="L2292">
        <v>5.8641975308641903E-2</v>
      </c>
      <c r="M2292">
        <v>0</v>
      </c>
      <c r="N2292">
        <v>5.1697530864197497E-2</v>
      </c>
      <c r="O2292">
        <v>0.13888888888888801</v>
      </c>
      <c r="P2292">
        <v>1.53054720175873E-2</v>
      </c>
      <c r="Q2292">
        <v>5.5555555555555497E-2</v>
      </c>
      <c r="R2292">
        <v>6.3823597730993206E-2</v>
      </c>
      <c r="S2292">
        <v>0.11111111111111099</v>
      </c>
      <c r="T2292">
        <v>0</v>
      </c>
      <c r="U2292">
        <v>2.0833333333333301E-2</v>
      </c>
      <c r="V2292">
        <v>0</v>
      </c>
      <c r="W2292">
        <v>0.14647935684959701</v>
      </c>
      <c r="X2292">
        <v>0</v>
      </c>
      <c r="Y2292">
        <v>8.5692504277633905E-2</v>
      </c>
      <c r="Z2292">
        <v>1.727046478202432E-3</v>
      </c>
      <c r="AA2292">
        <v>0</v>
      </c>
      <c r="AB2292" t="s">
        <v>24</v>
      </c>
      <c r="AC2292">
        <v>-1.3990273606435677E-3</v>
      </c>
      <c r="AD2292">
        <v>-1.1371868332583634E-3</v>
      </c>
      <c r="AE2292">
        <v>-1.7027721698070764E-4</v>
      </c>
      <c r="AF2292">
        <v>1.6828705838278779E-4</v>
      </c>
      <c r="AG2292">
        <v>1.3104926565785657E-2</v>
      </c>
      <c r="AH2292">
        <v>2.654931204965294E-3</v>
      </c>
      <c r="AI2292">
        <v>-1.5003437194882618E-3</v>
      </c>
      <c r="AJ2292">
        <v>3.0233622656683501E-3</v>
      </c>
      <c r="AK2292">
        <v>4.2181817048805303E-3</v>
      </c>
      <c r="AL2292">
        <v>2.6071362726176606E-3</v>
      </c>
      <c r="AM2292">
        <v>-3.2613965387240373E-3</v>
      </c>
      <c r="AN2292">
        <v>2.3670420790034008E-4</v>
      </c>
      <c r="AO2292">
        <v>7.282399631873826E-4</v>
      </c>
      <c r="AP2292">
        <v>1.1607767426751181E-3</v>
      </c>
      <c r="AQ2292">
        <v>8.1913451057153974E-3</v>
      </c>
      <c r="AR2292">
        <v>0</v>
      </c>
      <c r="AS2292">
        <v>-4.1614655541645229E-3</v>
      </c>
      <c r="AT2292">
        <v>3.5122120288815228E-3</v>
      </c>
      <c r="AU2292">
        <v>-2.4769876050866335E-3</v>
      </c>
      <c r="AV2292">
        <v>0</v>
      </c>
      <c r="AW2292">
        <f t="shared" si="187"/>
        <v>8.5754817568413496E-4</v>
      </c>
      <c r="AX2292">
        <f t="shared" si="188"/>
        <v>3.0886711093362469</v>
      </c>
      <c r="AY2292">
        <f>1-AX2292/MAX(AX$2:AX2292)</f>
        <v>4.1166615000296503E-3</v>
      </c>
      <c r="AZ2292">
        <v>2</v>
      </c>
      <c r="BA2292">
        <v>2</v>
      </c>
      <c r="BB2292">
        <v>2</v>
      </c>
      <c r="BC2292">
        <v>3</v>
      </c>
      <c r="BD2292">
        <v>2</v>
      </c>
      <c r="BE2292">
        <f t="shared" ca="1" si="189"/>
        <v>8.5582901618433892E-4</v>
      </c>
      <c r="BF2292">
        <f t="shared" ca="1" si="190"/>
        <v>4.2584470895296045</v>
      </c>
      <c r="BG2292">
        <f ca="1">1-BF2292/MAX(BF$2:BF2292)</f>
        <v>8.5772795797955936E-3</v>
      </c>
      <c r="BH2292">
        <f t="shared" ca="1" si="191"/>
        <v>1.039564534874287</v>
      </c>
    </row>
    <row r="2293" spans="1:60" x14ac:dyDescent="0.3">
      <c r="A2293" s="1">
        <v>41312</v>
      </c>
      <c r="B2293" s="3">
        <v>2013</v>
      </c>
      <c r="C2293">
        <v>0</v>
      </c>
      <c r="D2293">
        <v>0</v>
      </c>
      <c r="E2293">
        <v>0</v>
      </c>
      <c r="F2293">
        <v>0.14329195927503499</v>
      </c>
      <c r="G2293">
        <v>8.0900937009645596E-2</v>
      </c>
      <c r="H2293">
        <v>0</v>
      </c>
      <c r="I2293">
        <v>2.77777777777777E-2</v>
      </c>
      <c r="J2293">
        <v>0</v>
      </c>
      <c r="K2293">
        <v>0</v>
      </c>
      <c r="L2293">
        <v>5.8641975308641903E-2</v>
      </c>
      <c r="M2293">
        <v>0</v>
      </c>
      <c r="N2293">
        <v>5.1697530864197497E-2</v>
      </c>
      <c r="O2293">
        <v>0.13888888888888801</v>
      </c>
      <c r="P2293">
        <v>1.53054720175873E-2</v>
      </c>
      <c r="Q2293">
        <v>5.5555555555555497E-2</v>
      </c>
      <c r="R2293">
        <v>6.3823597730993206E-2</v>
      </c>
      <c r="S2293">
        <v>0.11111111111111099</v>
      </c>
      <c r="T2293">
        <v>0</v>
      </c>
      <c r="U2293">
        <v>2.0833333333333301E-2</v>
      </c>
      <c r="V2293">
        <v>0</v>
      </c>
      <c r="W2293">
        <v>0.14647935684959701</v>
      </c>
      <c r="X2293">
        <v>0</v>
      </c>
      <c r="Y2293">
        <v>8.5692504277633905E-2</v>
      </c>
      <c r="Z2293">
        <v>3.6285398429414251E-4</v>
      </c>
      <c r="AA2293">
        <v>0</v>
      </c>
      <c r="AB2293" t="s">
        <v>24</v>
      </c>
      <c r="AC2293">
        <v>-3.8529401124060003E-3</v>
      </c>
      <c r="AD2293">
        <v>-8.8796348003994385E-3</v>
      </c>
      <c r="AE2293">
        <v>-8.1855972688608114E-3</v>
      </c>
      <c r="AF2293">
        <v>2.9435394626062816E-3</v>
      </c>
      <c r="AG2293">
        <v>2.9850431489257812E-3</v>
      </c>
      <c r="AH2293">
        <v>-3.3869268663416774E-3</v>
      </c>
      <c r="AI2293">
        <v>-1.9324493897181494E-3</v>
      </c>
      <c r="AJ2293">
        <v>4.712855075719169E-4</v>
      </c>
      <c r="AK2293">
        <v>-3.3159052530901123E-3</v>
      </c>
      <c r="AL2293">
        <v>3.3508545534632894E-4</v>
      </c>
      <c r="AM2293">
        <v>8.9249556137072084E-4</v>
      </c>
      <c r="AN2293">
        <v>0</v>
      </c>
      <c r="AO2293">
        <v>-1.322797406694054E-3</v>
      </c>
      <c r="AP2293">
        <v>-9.112060766858221E-4</v>
      </c>
      <c r="AQ2293">
        <v>-2.2233063156607002E-3</v>
      </c>
      <c r="AR2293">
        <v>-7.7009321219956295E-3</v>
      </c>
      <c r="AS2293">
        <v>-1.1144373819136022E-2</v>
      </c>
      <c r="AT2293">
        <v>-4.2287808188247178E-3</v>
      </c>
      <c r="AU2293">
        <v>-8.1262164060945663E-3</v>
      </c>
      <c r="AV2293">
        <v>0</v>
      </c>
      <c r="AW2293">
        <f t="shared" si="187"/>
        <v>-2.378784169075044E-3</v>
      </c>
      <c r="AX2293">
        <f t="shared" si="188"/>
        <v>3.0813238273978785</v>
      </c>
      <c r="AY2293">
        <f>1-AX2293/MAX(AX$2:AX2293)</f>
        <v>6.485653019898896E-3</v>
      </c>
      <c r="AZ2293">
        <v>2</v>
      </c>
      <c r="BA2293">
        <v>2</v>
      </c>
      <c r="BB2293">
        <v>2</v>
      </c>
      <c r="BC2293">
        <v>3</v>
      </c>
      <c r="BD2293">
        <v>2</v>
      </c>
      <c r="BE2293">
        <f t="shared" ca="1" si="189"/>
        <v>-2.4141669809370748E-3</v>
      </c>
      <c r="BF2293">
        <f t="shared" ca="1" si="190"/>
        <v>4.2481664871759941</v>
      </c>
      <c r="BG2293">
        <f ca="1">1-BF2293/MAX(BF$2:BF2293)</f>
        <v>1.0970739575585031E-2</v>
      </c>
      <c r="BH2293">
        <f t="shared" ca="1" si="191"/>
        <v>1.039564534874287</v>
      </c>
    </row>
    <row r="2294" spans="1:60" x14ac:dyDescent="0.3">
      <c r="A2294" s="1">
        <v>41313</v>
      </c>
      <c r="B2294" s="3">
        <v>2013</v>
      </c>
      <c r="C2294">
        <v>0</v>
      </c>
      <c r="D2294">
        <v>0</v>
      </c>
      <c r="E2294">
        <v>0</v>
      </c>
      <c r="F2294">
        <v>0.14329195927503499</v>
      </c>
      <c r="G2294">
        <v>8.0900937009645596E-2</v>
      </c>
      <c r="H2294">
        <v>0</v>
      </c>
      <c r="I2294">
        <v>2.77777777777777E-2</v>
      </c>
      <c r="J2294">
        <v>0</v>
      </c>
      <c r="K2294">
        <v>0</v>
      </c>
      <c r="L2294">
        <v>5.8641975308641903E-2</v>
      </c>
      <c r="M2294">
        <v>0</v>
      </c>
      <c r="N2294">
        <v>5.1697530864197497E-2</v>
      </c>
      <c r="O2294">
        <v>0.13888888888888801</v>
      </c>
      <c r="P2294">
        <v>1.53054720175873E-2</v>
      </c>
      <c r="Q2294">
        <v>5.5555555555555497E-2</v>
      </c>
      <c r="R2294">
        <v>6.3823597730993206E-2</v>
      </c>
      <c r="S2294">
        <v>0.11111111111111099</v>
      </c>
      <c r="T2294">
        <v>0</v>
      </c>
      <c r="U2294">
        <v>2.0833333333333301E-2</v>
      </c>
      <c r="V2294">
        <v>0</v>
      </c>
      <c r="W2294">
        <v>0.14647935684959701</v>
      </c>
      <c r="X2294">
        <v>0</v>
      </c>
      <c r="Y2294">
        <v>8.5692504277633905E-2</v>
      </c>
      <c r="Z2294">
        <v>2.7228679925794808E-4</v>
      </c>
      <c r="AA2294">
        <v>0</v>
      </c>
      <c r="AB2294" t="s">
        <v>24</v>
      </c>
      <c r="AC2294">
        <v>3.8678426786109554E-3</v>
      </c>
      <c r="AD2294">
        <v>7.3514074823153308E-3</v>
      </c>
      <c r="AE2294">
        <v>6.3615551440947549E-3</v>
      </c>
      <c r="AF2294">
        <v>4.8621739075853654E-3</v>
      </c>
      <c r="AG2294">
        <v>-3.9686549303229457E-3</v>
      </c>
      <c r="AH2294">
        <v>-1.6682465384409983E-3</v>
      </c>
      <c r="AI2294">
        <v>2.1509281532483548E-4</v>
      </c>
      <c r="AJ2294">
        <v>7.5368425945487871E-4</v>
      </c>
      <c r="AK2294">
        <v>7.0980623916216956E-3</v>
      </c>
      <c r="AL2294">
        <v>2.1808817528368163E-3</v>
      </c>
      <c r="AM2294">
        <v>1.0252553357924965E-2</v>
      </c>
      <c r="AN2294">
        <v>1.1802224895385294E-4</v>
      </c>
      <c r="AO2294">
        <v>5.5640398907423894E-3</v>
      </c>
      <c r="AP2294">
        <v>-3.3134900615494622E-4</v>
      </c>
      <c r="AQ2294">
        <v>3.8568733561685775E-3</v>
      </c>
      <c r="AR2294">
        <v>6.9292914378973336E-3</v>
      </c>
      <c r="AS2294">
        <v>7.6471943264730946E-3</v>
      </c>
      <c r="AT2294">
        <v>9.2256049204575419E-3</v>
      </c>
      <c r="AU2294">
        <v>7.9653826569974218E-3</v>
      </c>
      <c r="AV2294">
        <v>0</v>
      </c>
      <c r="AW2294">
        <f t="shared" si="187"/>
        <v>3.9439912673785897E-3</v>
      </c>
      <c r="AX2294">
        <f t="shared" si="188"/>
        <v>3.0934765416651016</v>
      </c>
      <c r="AY2294">
        <f>1-AX2294/MAX(AX$2:AX2294)</f>
        <v>2.5672411113939475E-3</v>
      </c>
      <c r="AZ2294">
        <v>2</v>
      </c>
      <c r="BA2294">
        <v>2</v>
      </c>
      <c r="BB2294">
        <v>2</v>
      </c>
      <c r="BC2294">
        <v>3</v>
      </c>
      <c r="BD2294">
        <v>2</v>
      </c>
      <c r="BE2294">
        <f t="shared" ca="1" si="189"/>
        <v>4.2000098735158302E-3</v>
      </c>
      <c r="BF2294">
        <f t="shared" ca="1" si="190"/>
        <v>4.2660088283664717</v>
      </c>
      <c r="BG2294">
        <f ca="1">1-BF2294/MAX(BF$2:BF2294)</f>
        <v>6.816806916606577E-3</v>
      </c>
      <c r="BH2294">
        <f t="shared" ca="1" si="191"/>
        <v>1.039564534874287</v>
      </c>
    </row>
    <row r="2295" spans="1:60" x14ac:dyDescent="0.3">
      <c r="A2295" s="1">
        <v>41316</v>
      </c>
      <c r="B2295" s="3">
        <v>2013</v>
      </c>
      <c r="C2295">
        <v>0</v>
      </c>
      <c r="D2295">
        <v>0</v>
      </c>
      <c r="E2295">
        <v>0</v>
      </c>
      <c r="F2295">
        <v>0.14329195927503499</v>
      </c>
      <c r="G2295">
        <v>8.0900937009645596E-2</v>
      </c>
      <c r="H2295">
        <v>0</v>
      </c>
      <c r="I2295">
        <v>2.77777777777777E-2</v>
      </c>
      <c r="J2295">
        <v>0</v>
      </c>
      <c r="K2295">
        <v>0</v>
      </c>
      <c r="L2295">
        <v>5.8641975308641903E-2</v>
      </c>
      <c r="M2295">
        <v>0</v>
      </c>
      <c r="N2295">
        <v>5.1697530864197497E-2</v>
      </c>
      <c r="O2295">
        <v>0.13888888888888801</v>
      </c>
      <c r="P2295">
        <v>1.53054720175873E-2</v>
      </c>
      <c r="Q2295">
        <v>5.5555555555555497E-2</v>
      </c>
      <c r="R2295">
        <v>6.3823597730993206E-2</v>
      </c>
      <c r="S2295">
        <v>0.11111111111111099</v>
      </c>
      <c r="T2295">
        <v>0</v>
      </c>
      <c r="U2295">
        <v>2.0833333333333301E-2</v>
      </c>
      <c r="V2295">
        <v>0</v>
      </c>
      <c r="W2295">
        <v>0.14647935684959701</v>
      </c>
      <c r="X2295">
        <v>0</v>
      </c>
      <c r="Y2295">
        <v>8.5692504277633905E-2</v>
      </c>
      <c r="Z2295">
        <v>-9.9772716664692229E-4</v>
      </c>
      <c r="AA2295">
        <v>0</v>
      </c>
      <c r="AB2295" t="s">
        <v>24</v>
      </c>
      <c r="AC2295">
        <v>-3.5026413865922867E-3</v>
      </c>
      <c r="AD2295">
        <v>-4.5618464423924365E-4</v>
      </c>
      <c r="AE2295">
        <v>-1.0249120657421784E-3</v>
      </c>
      <c r="AF2295">
        <v>1.4185340314454287E-3</v>
      </c>
      <c r="AG2295">
        <v>1.095628674257676E-2</v>
      </c>
      <c r="AH2295">
        <v>-1.1573994499013196E-2</v>
      </c>
      <c r="AI2295">
        <v>-1.0759439345764399E-4</v>
      </c>
      <c r="AJ2295">
        <v>-1.0350912843064553E-3</v>
      </c>
      <c r="AK2295">
        <v>-1.1012916921883109E-3</v>
      </c>
      <c r="AL2295">
        <v>-5.0239939952845258E-4</v>
      </c>
      <c r="AM2295">
        <v>2.943812038034288E-4</v>
      </c>
      <c r="AN2295">
        <v>-3.5462858716805989E-4</v>
      </c>
      <c r="AO2295">
        <v>-1.9736357144317651E-4</v>
      </c>
      <c r="AP2295">
        <v>-7.4640815299942265E-4</v>
      </c>
      <c r="AQ2295">
        <v>-7.6878004855540638E-4</v>
      </c>
      <c r="AR2295">
        <v>-8.2604221716453541E-4</v>
      </c>
      <c r="AS2295">
        <v>-5.7917348526516088E-3</v>
      </c>
      <c r="AT2295">
        <v>1.4505310403052363E-3</v>
      </c>
      <c r="AU2295">
        <v>-4.5157109829963016E-4</v>
      </c>
      <c r="AV2295">
        <v>0</v>
      </c>
      <c r="AW2295">
        <f t="shared" si="187"/>
        <v>-5.4788668868081879E-4</v>
      </c>
      <c r="AX2295">
        <f t="shared" si="188"/>
        <v>3.0917816670461771</v>
      </c>
      <c r="AY2295">
        <f>1-AX2295/MAX(AX$2:AX2295)</f>
        <v>3.1137212428431482E-3</v>
      </c>
      <c r="AZ2295">
        <v>2</v>
      </c>
      <c r="BA2295">
        <v>2</v>
      </c>
      <c r="BB2295">
        <v>2</v>
      </c>
      <c r="BC2295">
        <v>3</v>
      </c>
      <c r="BD2295">
        <v>2</v>
      </c>
      <c r="BE2295">
        <f t="shared" ca="1" si="189"/>
        <v>-5.5193209363743113E-4</v>
      </c>
      <c r="BF2295">
        <f t="shared" ca="1" si="190"/>
        <v>4.2636542811823555</v>
      </c>
      <c r="BG2295">
        <f ca="1">1-BF2295/MAX(BF$2:BF2295)</f>
        <v>7.3649765957305435E-3</v>
      </c>
      <c r="BH2295">
        <f t="shared" ca="1" si="191"/>
        <v>1.039564534874287</v>
      </c>
    </row>
    <row r="2296" spans="1:60" x14ac:dyDescent="0.3">
      <c r="A2296" s="1">
        <v>41317</v>
      </c>
      <c r="B2296" s="3">
        <v>2013</v>
      </c>
      <c r="C2296">
        <v>0</v>
      </c>
      <c r="D2296">
        <v>0</v>
      </c>
      <c r="E2296">
        <v>0</v>
      </c>
      <c r="F2296">
        <v>0.14329195927503499</v>
      </c>
      <c r="G2296">
        <v>8.0900937009645596E-2</v>
      </c>
      <c r="H2296">
        <v>0</v>
      </c>
      <c r="I2296">
        <v>2.77777777777777E-2</v>
      </c>
      <c r="J2296">
        <v>0</v>
      </c>
      <c r="K2296">
        <v>0</v>
      </c>
      <c r="L2296">
        <v>5.8641975308641903E-2</v>
      </c>
      <c r="M2296">
        <v>0</v>
      </c>
      <c r="N2296">
        <v>5.1697530864197497E-2</v>
      </c>
      <c r="O2296">
        <v>0.13888888888888801</v>
      </c>
      <c r="P2296">
        <v>1.53054720175873E-2</v>
      </c>
      <c r="Q2296">
        <v>5.5555555555555497E-2</v>
      </c>
      <c r="R2296">
        <v>6.3823597730993206E-2</v>
      </c>
      <c r="S2296">
        <v>0.11111111111111099</v>
      </c>
      <c r="T2296">
        <v>0</v>
      </c>
      <c r="U2296">
        <v>2.0833333333333301E-2</v>
      </c>
      <c r="V2296">
        <v>0</v>
      </c>
      <c r="W2296">
        <v>0.14647935684959701</v>
      </c>
      <c r="X2296">
        <v>0</v>
      </c>
      <c r="Y2296">
        <v>8.5692504277633905E-2</v>
      </c>
      <c r="Z2296">
        <v>-1.8100249524932721E-4</v>
      </c>
      <c r="AA2296">
        <v>0</v>
      </c>
      <c r="AB2296" t="s">
        <v>24</v>
      </c>
      <c r="AC2296">
        <v>1.7574417945054321E-3</v>
      </c>
      <c r="AD2296">
        <v>2.7378133487012679E-3</v>
      </c>
      <c r="AE2296">
        <v>4.9598163520743199E-3</v>
      </c>
      <c r="AF2296">
        <v>-9.9947520849852367E-4</v>
      </c>
      <c r="AG2296">
        <v>-6.8962614165130054E-3</v>
      </c>
      <c r="AH2296">
        <v>1.1897460553340622E-3</v>
      </c>
      <c r="AI2296">
        <v>3.441115210363721E-3</v>
      </c>
      <c r="AJ2296">
        <v>-1.0364240421234516E-3</v>
      </c>
      <c r="AK2296">
        <v>4.4101201935449197E-3</v>
      </c>
      <c r="AL2296">
        <v>-1.0047646334354621E-3</v>
      </c>
      <c r="AM2296">
        <v>-4.1172882832912761E-3</v>
      </c>
      <c r="AN2296">
        <v>-2.3710676607668901E-4</v>
      </c>
      <c r="AO2296">
        <v>1.6469725574463911E-3</v>
      </c>
      <c r="AP2296">
        <v>-8.2906404405891365E-5</v>
      </c>
      <c r="AQ2296">
        <v>-2.4773326663094508E-3</v>
      </c>
      <c r="AR2296">
        <v>4.1321910955824936E-3</v>
      </c>
      <c r="AS2296">
        <v>9.8433825338375414E-3</v>
      </c>
      <c r="AT2296">
        <v>7.5344554091067995E-3</v>
      </c>
      <c r="AU2296">
        <v>1.5809252657896788E-3</v>
      </c>
      <c r="AV2296">
        <v>0</v>
      </c>
      <c r="AW2296">
        <f t="shared" si="187"/>
        <v>1.9452349671404282E-3</v>
      </c>
      <c r="AX2296">
        <f t="shared" si="188"/>
        <v>3.0977959088556792</v>
      </c>
      <c r="AY2296">
        <f>1-AX2296/MAX(AX$2:AX2296)</f>
        <v>1.1745431951422081E-3</v>
      </c>
      <c r="AZ2296">
        <v>2</v>
      </c>
      <c r="BA2296">
        <v>2</v>
      </c>
      <c r="BB2296">
        <v>2</v>
      </c>
      <c r="BC2296">
        <v>3</v>
      </c>
      <c r="BD2296">
        <v>2</v>
      </c>
      <c r="BE2296">
        <f t="shared" ca="1" si="189"/>
        <v>1.9662843038265225E-3</v>
      </c>
      <c r="BF2296">
        <f t="shared" ca="1" si="190"/>
        <v>4.2720378376723875</v>
      </c>
      <c r="BG2296">
        <f ca="1">1-BF2296/MAX(BF$2:BF2296)</f>
        <v>5.4131739297822445E-3</v>
      </c>
      <c r="BH2296">
        <f t="shared" ca="1" si="191"/>
        <v>1.039564534874287</v>
      </c>
    </row>
    <row r="2297" spans="1:60" x14ac:dyDescent="0.3">
      <c r="A2297" s="1">
        <v>41318</v>
      </c>
      <c r="B2297" s="3">
        <v>2013</v>
      </c>
      <c r="C2297">
        <v>0</v>
      </c>
      <c r="D2297">
        <v>0</v>
      </c>
      <c r="E2297">
        <v>0</v>
      </c>
      <c r="F2297">
        <v>0.14329195927503499</v>
      </c>
      <c r="G2297">
        <v>8.0900937009645596E-2</v>
      </c>
      <c r="H2297">
        <v>0</v>
      </c>
      <c r="I2297">
        <v>2.77777777777777E-2</v>
      </c>
      <c r="J2297">
        <v>0</v>
      </c>
      <c r="K2297">
        <v>0</v>
      </c>
      <c r="L2297">
        <v>5.8641975308641903E-2</v>
      </c>
      <c r="M2297">
        <v>0</v>
      </c>
      <c r="N2297">
        <v>5.1697530864197497E-2</v>
      </c>
      <c r="O2297">
        <v>0.13888888888888801</v>
      </c>
      <c r="P2297">
        <v>1.53054720175873E-2</v>
      </c>
      <c r="Q2297">
        <v>5.5555555555555497E-2</v>
      </c>
      <c r="R2297">
        <v>6.3823597730993206E-2</v>
      </c>
      <c r="S2297">
        <v>0.11111111111111099</v>
      </c>
      <c r="T2297">
        <v>0</v>
      </c>
      <c r="U2297">
        <v>2.0833333333333301E-2</v>
      </c>
      <c r="V2297">
        <v>0</v>
      </c>
      <c r="W2297">
        <v>0.14647935684959701</v>
      </c>
      <c r="X2297">
        <v>0</v>
      </c>
      <c r="Y2297">
        <v>8.5692504277633905E-2</v>
      </c>
      <c r="Z2297">
        <v>-9.9881524459599635E-4</v>
      </c>
      <c r="AA2297">
        <v>-2.1856385364782405E-4</v>
      </c>
      <c r="AB2297" t="s">
        <v>24</v>
      </c>
      <c r="AC2297">
        <v>3.5091329967418261E-4</v>
      </c>
      <c r="AD2297">
        <v>5.0057465393344991E-3</v>
      </c>
      <c r="AE2297">
        <v>2.3826013507539656E-3</v>
      </c>
      <c r="AF2297">
        <v>-4.8370404099488118E-3</v>
      </c>
      <c r="AG2297">
        <v>-3.9686549303229457E-3</v>
      </c>
      <c r="AH2297">
        <v>-5.2535889742795217E-3</v>
      </c>
      <c r="AI2297">
        <v>1.5004668670410837E-3</v>
      </c>
      <c r="AJ2297">
        <v>-3.4884048074389495E-3</v>
      </c>
      <c r="AK2297">
        <v>4.1715315118249219E-3</v>
      </c>
      <c r="AL2297">
        <v>-2.3461190931389764E-3</v>
      </c>
      <c r="AM2297">
        <v>3.5433497830898997E-3</v>
      </c>
      <c r="AN2297">
        <v>-1.1868216292731937E-4</v>
      </c>
      <c r="AO2297">
        <v>8.5522210600097459E-4</v>
      </c>
      <c r="AP2297">
        <v>-2.8213142077883058E-3</v>
      </c>
      <c r="AQ2297">
        <v>-8.138180524475902E-3</v>
      </c>
      <c r="AR2297">
        <v>3.5663757915920247E-3</v>
      </c>
      <c r="AS2297">
        <v>4.9729422674849033E-3</v>
      </c>
      <c r="AT2297">
        <v>-5.7507273812051896E-4</v>
      </c>
      <c r="AU2297">
        <v>4.0593283804941649E-3</v>
      </c>
      <c r="AV2297">
        <v>0</v>
      </c>
      <c r="AW2297">
        <f t="shared" si="187"/>
        <v>7.7495145643483319E-5</v>
      </c>
      <c r="AX2297">
        <f t="shared" si="188"/>
        <v>3.0980359730008096</v>
      </c>
      <c r="AY2297">
        <f>1-AX2297/MAX(AX$2:AX2297)</f>
        <v>1.0971390708947037E-3</v>
      </c>
      <c r="AZ2297">
        <v>2</v>
      </c>
      <c r="BA2297">
        <v>2</v>
      </c>
      <c r="BB2297">
        <v>2</v>
      </c>
      <c r="BC2297">
        <v>3</v>
      </c>
      <c r="BD2297">
        <v>2</v>
      </c>
      <c r="BE2297">
        <f t="shared" ca="1" si="189"/>
        <v>1.3190314195231614E-4</v>
      </c>
      <c r="BF2297">
        <f t="shared" ca="1" si="190"/>
        <v>4.2726013328857153</v>
      </c>
      <c r="BG2297">
        <f ca="1">1-BF2297/MAX(BF$2:BF2297)</f>
        <v>5.2819848024792115E-3</v>
      </c>
      <c r="BH2297">
        <f t="shared" ca="1" si="191"/>
        <v>1.039564534874287</v>
      </c>
    </row>
    <row r="2298" spans="1:60" x14ac:dyDescent="0.3">
      <c r="A2298" s="1">
        <v>41319</v>
      </c>
      <c r="B2298" s="3">
        <v>2013</v>
      </c>
      <c r="C2298">
        <v>0</v>
      </c>
      <c r="D2298">
        <v>0</v>
      </c>
      <c r="E2298">
        <v>0</v>
      </c>
      <c r="F2298">
        <v>0.14329195927503499</v>
      </c>
      <c r="G2298">
        <v>8.0900937009645596E-2</v>
      </c>
      <c r="H2298">
        <v>0</v>
      </c>
      <c r="I2298">
        <v>2.77777777777777E-2</v>
      </c>
      <c r="J2298">
        <v>0</v>
      </c>
      <c r="K2298">
        <v>0</v>
      </c>
      <c r="L2298">
        <v>5.8641975308641903E-2</v>
      </c>
      <c r="M2298">
        <v>0</v>
      </c>
      <c r="N2298">
        <v>5.1697530864197497E-2</v>
      </c>
      <c r="O2298">
        <v>0.13888888888888801</v>
      </c>
      <c r="P2298">
        <v>1.53054720175873E-2</v>
      </c>
      <c r="Q2298">
        <v>5.5555555555555497E-2</v>
      </c>
      <c r="R2298">
        <v>6.3823597730993206E-2</v>
      </c>
      <c r="S2298">
        <v>0.11111111111111099</v>
      </c>
      <c r="T2298">
        <v>0</v>
      </c>
      <c r="U2298">
        <v>2.0833333333333301E-2</v>
      </c>
      <c r="V2298">
        <v>0</v>
      </c>
      <c r="W2298">
        <v>0.14647935684959701</v>
      </c>
      <c r="X2298">
        <v>0</v>
      </c>
      <c r="Y2298">
        <v>8.5692504277633905E-2</v>
      </c>
      <c r="Z2298">
        <v>1.8172509849734286E-3</v>
      </c>
      <c r="AA2298">
        <v>2.1861163424907737E-4</v>
      </c>
      <c r="AB2298" t="s">
        <v>24</v>
      </c>
      <c r="AC2298">
        <v>-1.4030222681821192E-3</v>
      </c>
      <c r="AD2298">
        <v>-4.5298764125001334E-4</v>
      </c>
      <c r="AE2298">
        <v>-5.4328878456453289E-3</v>
      </c>
      <c r="AF2298">
        <v>8.2965794861999953E-5</v>
      </c>
      <c r="AG2298">
        <v>-9.9600586536781055E-3</v>
      </c>
      <c r="AH2298">
        <v>-4.4011124477262298E-3</v>
      </c>
      <c r="AI2298">
        <v>-4.2851748096628395E-4</v>
      </c>
      <c r="AJ2298">
        <v>4.2576759682113607E-3</v>
      </c>
      <c r="AK2298">
        <v>2.5138253683796297E-3</v>
      </c>
      <c r="AL2298">
        <v>2.7714844146262685E-3</v>
      </c>
      <c r="AM2298">
        <v>-2.9403610037892491E-4</v>
      </c>
      <c r="AN2298">
        <v>1.1869625005500595E-4</v>
      </c>
      <c r="AO2298">
        <v>9.200061804199855E-4</v>
      </c>
      <c r="AP2298">
        <v>1.7478880563928101E-3</v>
      </c>
      <c r="AQ2298">
        <v>9.0681644479255752E-3</v>
      </c>
      <c r="AR2298">
        <v>-5.7406447427641449E-3</v>
      </c>
      <c r="AS2298">
        <v>-8.3133700854715054E-3</v>
      </c>
      <c r="AT2298">
        <v>-4.17305193522155E-3</v>
      </c>
      <c r="AU2298">
        <v>-8.9824801597848669E-4</v>
      </c>
      <c r="AV2298">
        <v>0</v>
      </c>
      <c r="AW2298">
        <f t="shared" si="187"/>
        <v>-2.2146745080624318E-4</v>
      </c>
      <c r="AX2298">
        <f t="shared" si="188"/>
        <v>3.0973498588713633</v>
      </c>
      <c r="AY2298">
        <f>1-AX2298/MAX(AX$2:AX2298)</f>
        <v>1.3183635411077033E-3</v>
      </c>
      <c r="AZ2298">
        <v>2</v>
      </c>
      <c r="BA2298">
        <v>2</v>
      </c>
      <c r="BB2298">
        <v>2</v>
      </c>
      <c r="BC2298">
        <v>3</v>
      </c>
      <c r="BD2298">
        <v>2</v>
      </c>
      <c r="BE2298">
        <f t="shared" ca="1" si="189"/>
        <v>-1.9435857927492192E-4</v>
      </c>
      <c r="BF2298">
        <f t="shared" ca="1" si="190"/>
        <v>4.2717709161608477</v>
      </c>
      <c r="BG2298">
        <f ca="1">1-BF2298/MAX(BF$2:BF2298)</f>
        <v>5.4753167826921967E-3</v>
      </c>
      <c r="BH2298">
        <f t="shared" ca="1" si="191"/>
        <v>1.039564534874287</v>
      </c>
    </row>
    <row r="2299" spans="1:60" x14ac:dyDescent="0.3">
      <c r="A2299" s="1">
        <v>41320</v>
      </c>
      <c r="B2299" s="3">
        <v>2013</v>
      </c>
      <c r="C2299">
        <v>0</v>
      </c>
      <c r="D2299">
        <v>0</v>
      </c>
      <c r="E2299">
        <v>0</v>
      </c>
      <c r="F2299">
        <v>0.14329195927503499</v>
      </c>
      <c r="G2299">
        <v>8.0900937009645596E-2</v>
      </c>
      <c r="H2299">
        <v>0</v>
      </c>
      <c r="I2299">
        <v>2.77777777777777E-2</v>
      </c>
      <c r="J2299">
        <v>0</v>
      </c>
      <c r="K2299">
        <v>0</v>
      </c>
      <c r="L2299">
        <v>5.8641975308641903E-2</v>
      </c>
      <c r="M2299">
        <v>0</v>
      </c>
      <c r="N2299">
        <v>5.1697530864197497E-2</v>
      </c>
      <c r="O2299">
        <v>0.13888888888888801</v>
      </c>
      <c r="P2299">
        <v>1.53054720175873E-2</v>
      </c>
      <c r="Q2299">
        <v>5.5555555555555497E-2</v>
      </c>
      <c r="R2299">
        <v>6.3823597730993206E-2</v>
      </c>
      <c r="S2299">
        <v>0.11111111111111099</v>
      </c>
      <c r="T2299">
        <v>0</v>
      </c>
      <c r="U2299">
        <v>2.0833333333333301E-2</v>
      </c>
      <c r="V2299">
        <v>0</v>
      </c>
      <c r="W2299">
        <v>0.14647935684959701</v>
      </c>
      <c r="X2299">
        <v>0</v>
      </c>
      <c r="Y2299">
        <v>8.5692504277633905E-2</v>
      </c>
      <c r="Z2299">
        <v>9.0711094786533053E-5</v>
      </c>
      <c r="AA2299">
        <v>-2.1856385364782405E-4</v>
      </c>
      <c r="AB2299" t="s">
        <v>24</v>
      </c>
      <c r="AC2299">
        <v>-4.2149805160665021E-3</v>
      </c>
      <c r="AD2299">
        <v>-3.6238161846012806E-3</v>
      </c>
      <c r="AE2299">
        <v>-2.5605802799316679E-3</v>
      </c>
      <c r="AF2299">
        <v>-1.4243008222899478E-3</v>
      </c>
      <c r="AG2299">
        <v>-3.0177411395591047E-3</v>
      </c>
      <c r="AH2299">
        <v>-1.6356245638455391E-2</v>
      </c>
      <c r="AI2299">
        <v>1.0733459940048817E-4</v>
      </c>
      <c r="AJ2299">
        <v>-9.4205212393416726E-4</v>
      </c>
      <c r="AK2299">
        <v>3.272718230635796E-4</v>
      </c>
      <c r="AL2299">
        <v>-4.1868771615560796E-4</v>
      </c>
      <c r="AM2299">
        <v>-2.9436321195926984E-3</v>
      </c>
      <c r="AN2299">
        <v>1.1848083610122018E-4</v>
      </c>
      <c r="AO2299">
        <v>-1.1815868391609197E-3</v>
      </c>
      <c r="AP2299">
        <v>-2.7415188911021904E-3</v>
      </c>
      <c r="AQ2299">
        <v>-2.9097177038273081E-3</v>
      </c>
      <c r="AR2299">
        <v>-3.5739339281467553E-3</v>
      </c>
      <c r="AS2299">
        <v>-2.9942378203920983E-3</v>
      </c>
      <c r="AT2299">
        <v>4.3348674198617765E-4</v>
      </c>
      <c r="AU2299">
        <v>-1.5735762844406587E-3</v>
      </c>
      <c r="AV2299">
        <v>0</v>
      </c>
      <c r="AW2299">
        <f t="shared" si="187"/>
        <v>-1.4011023079161093E-3</v>
      </c>
      <c r="AX2299">
        <f t="shared" si="188"/>
        <v>3.093010154835675</v>
      </c>
      <c r="AY2299">
        <f>1-AX2299/MAX(AX$2:AX2299)</f>
        <v>2.7176186868236307E-3</v>
      </c>
      <c r="AZ2299">
        <v>2</v>
      </c>
      <c r="BA2299">
        <v>2</v>
      </c>
      <c r="BB2299">
        <v>2</v>
      </c>
      <c r="BC2299">
        <v>3</v>
      </c>
      <c r="BD2299">
        <v>2</v>
      </c>
      <c r="BE2299">
        <f t="shared" ca="1" si="189"/>
        <v>-1.4613357089877791E-3</v>
      </c>
      <c r="BF2299">
        <f t="shared" ca="1" si="190"/>
        <v>4.2655284247804461</v>
      </c>
      <c r="BG2299">
        <f ca="1">1-BF2299/MAX(BF$2:BF2299)</f>
        <v>6.9286512157474833E-3</v>
      </c>
      <c r="BH2299">
        <f t="shared" ca="1" si="191"/>
        <v>1.039564534874287</v>
      </c>
    </row>
    <row r="2300" spans="1:60" x14ac:dyDescent="0.3">
      <c r="A2300" s="1">
        <v>41324</v>
      </c>
      <c r="B2300" s="3">
        <v>2013</v>
      </c>
      <c r="C2300">
        <v>0</v>
      </c>
      <c r="D2300">
        <v>0</v>
      </c>
      <c r="E2300">
        <v>0</v>
      </c>
      <c r="F2300">
        <v>0.14329195927503499</v>
      </c>
      <c r="G2300">
        <v>8.0900937009645596E-2</v>
      </c>
      <c r="H2300">
        <v>0</v>
      </c>
      <c r="I2300">
        <v>2.77777777777777E-2</v>
      </c>
      <c r="J2300">
        <v>0</v>
      </c>
      <c r="K2300">
        <v>0</v>
      </c>
      <c r="L2300">
        <v>5.8641975308641903E-2</v>
      </c>
      <c r="M2300">
        <v>0</v>
      </c>
      <c r="N2300">
        <v>5.1697530864197497E-2</v>
      </c>
      <c r="O2300">
        <v>0.13888888888888801</v>
      </c>
      <c r="P2300">
        <v>1.53054720175873E-2</v>
      </c>
      <c r="Q2300">
        <v>5.5555555555555497E-2</v>
      </c>
      <c r="R2300">
        <v>6.3823597730993206E-2</v>
      </c>
      <c r="S2300">
        <v>0.11111111111111099</v>
      </c>
      <c r="T2300">
        <v>0</v>
      </c>
      <c r="U2300">
        <v>2.0833333333333301E-2</v>
      </c>
      <c r="V2300">
        <v>0</v>
      </c>
      <c r="W2300">
        <v>0.14647935684959701</v>
      </c>
      <c r="X2300">
        <v>0</v>
      </c>
      <c r="Y2300">
        <v>8.5692504277633905E-2</v>
      </c>
      <c r="Z2300">
        <v>-1.1787808750606255E-3</v>
      </c>
      <c r="AA2300">
        <v>0</v>
      </c>
      <c r="AB2300" t="s">
        <v>24</v>
      </c>
      <c r="AC2300">
        <v>-3.8800517981135707E-3</v>
      </c>
      <c r="AD2300">
        <v>2.0460269383444363E-3</v>
      </c>
      <c r="AE2300">
        <v>1.1808924727385817E-2</v>
      </c>
      <c r="AF2300">
        <v>1.1753352400254435E-3</v>
      </c>
      <c r="AG2300">
        <v>1.5136065870140269E-2</v>
      </c>
      <c r="AH2300">
        <v>-2.7606104965682832E-3</v>
      </c>
      <c r="AI2300">
        <v>9.639962923979617E-4</v>
      </c>
      <c r="AJ2300">
        <v>-1.6031811059643575E-3</v>
      </c>
      <c r="AK2300">
        <v>8.8289547879725205E-3</v>
      </c>
      <c r="AL2300">
        <v>-2.5135383819274715E-4</v>
      </c>
      <c r="AM2300">
        <v>7.2328161596362239E-3</v>
      </c>
      <c r="AN2300">
        <v>-1.1846680005556109E-4</v>
      </c>
      <c r="AO2300">
        <v>7.4945076582462189E-3</v>
      </c>
      <c r="AP2300">
        <v>-4.9962915170254085E-4</v>
      </c>
      <c r="AQ2300">
        <v>-4.9787211653070651E-3</v>
      </c>
      <c r="AR2300">
        <v>1.2417020015778268E-2</v>
      </c>
      <c r="AS2300">
        <v>1.2212314900919452E-2</v>
      </c>
      <c r="AT2300">
        <v>7.9435623563832714E-3</v>
      </c>
      <c r="AU2300">
        <v>4.5046563788719851E-4</v>
      </c>
      <c r="AV2300">
        <v>0</v>
      </c>
      <c r="AW2300">
        <f t="shared" si="187"/>
        <v>2.0694371177355764E-3</v>
      </c>
      <c r="AX2300">
        <f t="shared" si="188"/>
        <v>3.0994109448556251</v>
      </c>
      <c r="AY2300">
        <f>1-AX2300/MAX(AX$2:AX2300)</f>
        <v>6.5380551007043763E-4</v>
      </c>
      <c r="AZ2300">
        <v>2</v>
      </c>
      <c r="BA2300">
        <v>2</v>
      </c>
      <c r="BB2300">
        <v>2</v>
      </c>
      <c r="BC2300">
        <v>3</v>
      </c>
      <c r="BD2300">
        <v>2</v>
      </c>
      <c r="BE2300">
        <f t="shared" ca="1" si="189"/>
        <v>2.3639511713912866E-3</v>
      </c>
      <c r="BF2300">
        <f t="shared" ca="1" si="190"/>
        <v>4.2756119256968086</v>
      </c>
      <c r="BG2300">
        <f ca="1">1-BF2300/MAX(BF$2:BF2300)</f>
        <v>4.5810790375138133E-3</v>
      </c>
      <c r="BH2300">
        <f t="shared" ca="1" si="191"/>
        <v>1.039564534874287</v>
      </c>
    </row>
    <row r="2301" spans="1:60" x14ac:dyDescent="0.3">
      <c r="A2301" s="1">
        <v>41325</v>
      </c>
      <c r="B2301" s="3">
        <v>2013</v>
      </c>
      <c r="C2301">
        <v>0</v>
      </c>
      <c r="D2301">
        <v>0</v>
      </c>
      <c r="E2301">
        <v>0</v>
      </c>
      <c r="F2301">
        <v>0.14329195927503499</v>
      </c>
      <c r="G2301">
        <v>8.0900937009645596E-2</v>
      </c>
      <c r="H2301">
        <v>0</v>
      </c>
      <c r="I2301">
        <v>2.77777777777777E-2</v>
      </c>
      <c r="J2301">
        <v>0</v>
      </c>
      <c r="K2301">
        <v>0</v>
      </c>
      <c r="L2301">
        <v>5.8641975308641903E-2</v>
      </c>
      <c r="M2301">
        <v>0</v>
      </c>
      <c r="N2301">
        <v>5.1697530864197497E-2</v>
      </c>
      <c r="O2301">
        <v>0.13888888888888801</v>
      </c>
      <c r="P2301">
        <v>1.53054720175873E-2</v>
      </c>
      <c r="Q2301">
        <v>5.5555555555555497E-2</v>
      </c>
      <c r="R2301">
        <v>6.3823597730993206E-2</v>
      </c>
      <c r="S2301">
        <v>0.11111111111111099</v>
      </c>
      <c r="T2301">
        <v>0</v>
      </c>
      <c r="U2301">
        <v>2.0833333333333301E-2</v>
      </c>
      <c r="V2301">
        <v>0</v>
      </c>
      <c r="W2301">
        <v>0.14647935684959701</v>
      </c>
      <c r="X2301">
        <v>0</v>
      </c>
      <c r="Y2301">
        <v>8.5692504277633905E-2</v>
      </c>
      <c r="Z2301">
        <v>6.3575858836184551E-4</v>
      </c>
      <c r="AA2301">
        <v>2.1861163424907737E-4</v>
      </c>
      <c r="AB2301" t="s">
        <v>24</v>
      </c>
      <c r="AC2301">
        <v>-1.1331421580062506E-2</v>
      </c>
      <c r="AD2301">
        <v>-8.8477251232348397E-3</v>
      </c>
      <c r="AE2301">
        <v>-9.810482256352504E-3</v>
      </c>
      <c r="AF2301">
        <v>-4.2749072157179935E-3</v>
      </c>
      <c r="AG2301">
        <v>2.9819653803249135E-3</v>
      </c>
      <c r="AH2301">
        <v>-2.5043451643546599E-2</v>
      </c>
      <c r="AI2301">
        <v>-9.6306789851441366E-4</v>
      </c>
      <c r="AJ2301">
        <v>2.1723237670596696E-3</v>
      </c>
      <c r="AK2301">
        <v>-1.8584314932965862E-2</v>
      </c>
      <c r="AL2301">
        <v>1.676863424041608E-3</v>
      </c>
      <c r="AM2301">
        <v>-1.538677987552739E-2</v>
      </c>
      <c r="AN2301">
        <v>0</v>
      </c>
      <c r="AO2301">
        <v>-1.2463135359420341E-2</v>
      </c>
      <c r="AP2301">
        <v>2.4998003406273561E-4</v>
      </c>
      <c r="AQ2301">
        <v>3.0196703124056867E-3</v>
      </c>
      <c r="AR2301">
        <v>-9.2670449880312145E-3</v>
      </c>
      <c r="AS2301">
        <v>-1.3647342956148001E-2</v>
      </c>
      <c r="AT2301">
        <v>-6.4479294372388196E-3</v>
      </c>
      <c r="AU2301">
        <v>-9.228324281843503E-3</v>
      </c>
      <c r="AV2301">
        <v>0</v>
      </c>
      <c r="AW2301">
        <f t="shared" si="187"/>
        <v>-5.3833004774504183E-3</v>
      </c>
      <c r="AX2301">
        <f t="shared" si="188"/>
        <v>3.082725884436369</v>
      </c>
      <c r="AY2301">
        <f>1-AX2301/MAX(AX$2:AX2301)</f>
        <v>6.0335863560062597E-3</v>
      </c>
      <c r="AZ2301">
        <v>2</v>
      </c>
      <c r="BA2301">
        <v>2</v>
      </c>
      <c r="BB2301">
        <v>2</v>
      </c>
      <c r="BC2301">
        <v>3</v>
      </c>
      <c r="BD2301">
        <v>2</v>
      </c>
      <c r="BE2301">
        <f t="shared" ca="1" si="189"/>
        <v>-5.8987725106865287E-3</v>
      </c>
      <c r="BF2301">
        <f t="shared" ca="1" si="190"/>
        <v>4.2503910636031446</v>
      </c>
      <c r="BG2301">
        <f ca="1">1-BF2301/MAX(BF$2:BF2301)</f>
        <v>1.0452828805104564E-2</v>
      </c>
      <c r="BH2301">
        <f t="shared" ca="1" si="191"/>
        <v>1.039564534874287</v>
      </c>
    </row>
    <row r="2302" spans="1:60" x14ac:dyDescent="0.3">
      <c r="A2302" s="1">
        <v>41326</v>
      </c>
      <c r="B2302" s="3">
        <v>2013</v>
      </c>
      <c r="C2302">
        <v>0</v>
      </c>
      <c r="D2302">
        <v>0</v>
      </c>
      <c r="E2302">
        <v>0</v>
      </c>
      <c r="F2302">
        <v>0.14329195927503499</v>
      </c>
      <c r="G2302">
        <v>8.0900937009645596E-2</v>
      </c>
      <c r="H2302">
        <v>0</v>
      </c>
      <c r="I2302">
        <v>2.77777777777777E-2</v>
      </c>
      <c r="J2302">
        <v>0</v>
      </c>
      <c r="K2302">
        <v>0</v>
      </c>
      <c r="L2302">
        <v>5.8641975308641903E-2</v>
      </c>
      <c r="M2302">
        <v>0</v>
      </c>
      <c r="N2302">
        <v>5.1697530864197497E-2</v>
      </c>
      <c r="O2302">
        <v>0.13888888888888801</v>
      </c>
      <c r="P2302">
        <v>1.53054720175873E-2</v>
      </c>
      <c r="Q2302">
        <v>5.5555555555555497E-2</v>
      </c>
      <c r="R2302">
        <v>6.3823597730993206E-2</v>
      </c>
      <c r="S2302">
        <v>0.11111111111111099</v>
      </c>
      <c r="T2302">
        <v>0</v>
      </c>
      <c r="U2302">
        <v>2.0833333333333301E-2</v>
      </c>
      <c r="V2302">
        <v>0</v>
      </c>
      <c r="W2302">
        <v>0.14647935684959701</v>
      </c>
      <c r="X2302">
        <v>0</v>
      </c>
      <c r="Y2302">
        <v>8.5692504277633905E-2</v>
      </c>
      <c r="Z2302">
        <v>5.4406755530700401E-4</v>
      </c>
      <c r="AA2302">
        <v>-2.1856385364782405E-4</v>
      </c>
      <c r="AB2302" t="s">
        <v>24</v>
      </c>
      <c r="AC2302">
        <v>-1.1461294338056427E-2</v>
      </c>
      <c r="AD2302">
        <v>-1.3733041652832845E-2</v>
      </c>
      <c r="AE2302">
        <v>-1.5032607396087361E-2</v>
      </c>
      <c r="AF2302">
        <v>-1.5995296518220847E-3</v>
      </c>
      <c r="AG2302">
        <v>-1.1893062166651869E-2</v>
      </c>
      <c r="AH2302">
        <v>7.7918162754755382E-3</v>
      </c>
      <c r="AI2302">
        <v>1.0704698492582931E-3</v>
      </c>
      <c r="AJ2302">
        <v>1.9792550598509706E-3</v>
      </c>
      <c r="AK2302">
        <v>-9.6884753281953895E-3</v>
      </c>
      <c r="AL2302">
        <v>1.5904208227977001E-3</v>
      </c>
      <c r="AM2302">
        <v>-1.0715978918093727E-2</v>
      </c>
      <c r="AN2302">
        <v>3.5544250830610302E-4</v>
      </c>
      <c r="AO2302">
        <v>-6.0791942810954902E-3</v>
      </c>
      <c r="AP2302">
        <v>1.2495066562456802E-3</v>
      </c>
      <c r="AQ2302">
        <v>5.8484690265332429E-3</v>
      </c>
      <c r="AR2302">
        <v>-1.5405530851747229E-2</v>
      </c>
      <c r="AS2302">
        <v>-1.523951807460322E-2</v>
      </c>
      <c r="AT2302">
        <v>-7.4995147249955485E-3</v>
      </c>
      <c r="AU2302">
        <v>-1.1358756065976472E-2</v>
      </c>
      <c r="AV2302">
        <v>0</v>
      </c>
      <c r="AW2302">
        <f t="shared" si="187"/>
        <v>-4.8278635832221129E-3</v>
      </c>
      <c r="AX2302">
        <f t="shared" si="188"/>
        <v>3.0678429044018425</v>
      </c>
      <c r="AY2302">
        <f>1-AX2302/MAX(AX$2:AX2302)</f>
        <v>1.0832320607383927E-2</v>
      </c>
      <c r="AZ2302">
        <v>2</v>
      </c>
      <c r="BA2302">
        <v>2</v>
      </c>
      <c r="BB2302">
        <v>2</v>
      </c>
      <c r="BC2302">
        <v>3</v>
      </c>
      <c r="BD2302">
        <v>2</v>
      </c>
      <c r="BE2302">
        <f t="shared" ca="1" si="189"/>
        <v>-5.103868166120679E-3</v>
      </c>
      <c r="BF2302">
        <f t="shared" ca="1" si="190"/>
        <v>4.2286976279600568</v>
      </c>
      <c r="BG2302">
        <f ca="1">1-BF2302/MAX(BF$2:BF2302)</f>
        <v>1.5503347111040955E-2</v>
      </c>
      <c r="BH2302">
        <f t="shared" ca="1" si="191"/>
        <v>1.039564534874287</v>
      </c>
    </row>
    <row r="2303" spans="1:60" x14ac:dyDescent="0.3">
      <c r="A2303" s="1">
        <v>41327</v>
      </c>
      <c r="B2303" s="3">
        <v>2013</v>
      </c>
      <c r="C2303">
        <v>0</v>
      </c>
      <c r="D2303">
        <v>0</v>
      </c>
      <c r="E2303">
        <v>0</v>
      </c>
      <c r="F2303">
        <v>0.14329195927503499</v>
      </c>
      <c r="G2303">
        <v>8.0900937009645596E-2</v>
      </c>
      <c r="H2303">
        <v>0</v>
      </c>
      <c r="I2303">
        <v>2.77777777777777E-2</v>
      </c>
      <c r="J2303">
        <v>0</v>
      </c>
      <c r="K2303">
        <v>0</v>
      </c>
      <c r="L2303">
        <v>5.8641975308641903E-2</v>
      </c>
      <c r="M2303">
        <v>0</v>
      </c>
      <c r="N2303">
        <v>5.1697530864197497E-2</v>
      </c>
      <c r="O2303">
        <v>0.13888888888888801</v>
      </c>
      <c r="P2303">
        <v>1.53054720175873E-2</v>
      </c>
      <c r="Q2303">
        <v>5.5555555555555497E-2</v>
      </c>
      <c r="R2303">
        <v>6.3823597730993206E-2</v>
      </c>
      <c r="S2303">
        <v>0.11111111111111099</v>
      </c>
      <c r="T2303">
        <v>0</v>
      </c>
      <c r="U2303">
        <v>2.0833333333333301E-2</v>
      </c>
      <c r="V2303">
        <v>0</v>
      </c>
      <c r="W2303">
        <v>0.14647935684959701</v>
      </c>
      <c r="X2303">
        <v>0</v>
      </c>
      <c r="Y2303">
        <v>8.5692504277633905E-2</v>
      </c>
      <c r="Z2303">
        <v>5.4466269759911867E-4</v>
      </c>
      <c r="AA2303">
        <v>2.1861163424907737E-4</v>
      </c>
      <c r="AB2303" t="s">
        <v>24</v>
      </c>
      <c r="AC2303">
        <v>0</v>
      </c>
      <c r="AD2303">
        <v>4.4092507658364255E-3</v>
      </c>
      <c r="AE2303">
        <v>1.4394679906102992E-2</v>
      </c>
      <c r="AF2303">
        <v>-1.1811974155334637E-3</v>
      </c>
      <c r="AG2303">
        <v>1.6048316704148746E-2</v>
      </c>
      <c r="AH2303">
        <v>2.2933174860035876E-3</v>
      </c>
      <c r="AI2303">
        <v>2.4592852373443996E-3</v>
      </c>
      <c r="AJ2303">
        <v>1.2228740867641363E-3</v>
      </c>
      <c r="AK2303">
        <v>1.2006755024656979E-2</v>
      </c>
      <c r="AL2303">
        <v>6.6766230028281193E-4</v>
      </c>
      <c r="AM2303">
        <v>1.0079398823692687E-2</v>
      </c>
      <c r="AN2303">
        <v>0</v>
      </c>
      <c r="AO2303">
        <v>9.7725802288397556E-3</v>
      </c>
      <c r="AP2303">
        <v>2.1636273798948391E-3</v>
      </c>
      <c r="AQ2303">
        <v>6.8338254874866777E-4</v>
      </c>
      <c r="AR2303">
        <v>1.4808214589907331E-2</v>
      </c>
      <c r="AS2303">
        <v>1.4864612681463996E-2</v>
      </c>
      <c r="AT2303">
        <v>1.002644369179273E-2</v>
      </c>
      <c r="AU2303">
        <v>3.906678333374769E-3</v>
      </c>
      <c r="AV2303">
        <v>0</v>
      </c>
      <c r="AW2303">
        <f t="shared" si="187"/>
        <v>3.9771350090824506E-3</v>
      </c>
      <c r="AX2303">
        <f t="shared" si="188"/>
        <v>3.0800441298193042</v>
      </c>
      <c r="AY2303">
        <f>1-AX2303/MAX(AX$2:AX2303)</f>
        <v>6.8982671998187861E-3</v>
      </c>
      <c r="AZ2303">
        <v>2</v>
      </c>
      <c r="BA2303">
        <v>2</v>
      </c>
      <c r="BB2303">
        <v>2</v>
      </c>
      <c r="BC2303">
        <v>3</v>
      </c>
      <c r="BD2303">
        <v>2</v>
      </c>
      <c r="BE2303">
        <f t="shared" ca="1" si="189"/>
        <v>4.3661306020671793E-3</v>
      </c>
      <c r="BF2303">
        <f t="shared" ca="1" si="190"/>
        <v>4.2471606740803827</v>
      </c>
      <c r="BG2303">
        <f ca="1">1-BF2303/MAX(BF$2:BF2303)</f>
        <v>1.1204906147229687E-2</v>
      </c>
      <c r="BH2303">
        <f t="shared" ca="1" si="191"/>
        <v>1.039564534874287</v>
      </c>
    </row>
    <row r="2304" spans="1:60" x14ac:dyDescent="0.3">
      <c r="A2304" s="1">
        <v>41330</v>
      </c>
      <c r="B2304" s="3">
        <v>2013</v>
      </c>
      <c r="C2304">
        <v>0</v>
      </c>
      <c r="D2304">
        <v>0</v>
      </c>
      <c r="E2304">
        <v>0</v>
      </c>
      <c r="F2304">
        <v>0.14329195927503499</v>
      </c>
      <c r="G2304">
        <v>8.0900937009645596E-2</v>
      </c>
      <c r="H2304">
        <v>0</v>
      </c>
      <c r="I2304">
        <v>2.77777777777777E-2</v>
      </c>
      <c r="J2304">
        <v>0</v>
      </c>
      <c r="K2304">
        <v>0</v>
      </c>
      <c r="L2304">
        <v>5.8641975308641903E-2</v>
      </c>
      <c r="M2304">
        <v>0</v>
      </c>
      <c r="N2304">
        <v>5.1697530864197497E-2</v>
      </c>
      <c r="O2304">
        <v>0.13888888888888801</v>
      </c>
      <c r="P2304">
        <v>1.53054720175873E-2</v>
      </c>
      <c r="Q2304">
        <v>5.5555555555555497E-2</v>
      </c>
      <c r="R2304">
        <v>6.3823597730993206E-2</v>
      </c>
      <c r="S2304">
        <v>0.11111111111111099</v>
      </c>
      <c r="T2304">
        <v>0</v>
      </c>
      <c r="U2304">
        <v>2.0833333333333301E-2</v>
      </c>
      <c r="V2304">
        <v>0</v>
      </c>
      <c r="W2304">
        <v>0.14647935684959701</v>
      </c>
      <c r="X2304">
        <v>0</v>
      </c>
      <c r="Y2304">
        <v>8.5692504277633905E-2</v>
      </c>
      <c r="Z2304">
        <v>3.807268539953057E-3</v>
      </c>
      <c r="AA2304">
        <v>-2.1856385364782405E-4</v>
      </c>
      <c r="AB2304" t="s">
        <v>24</v>
      </c>
      <c r="AC2304">
        <v>-4.7102714715466787E-3</v>
      </c>
      <c r="AD2304">
        <v>-1.3401055521710448E-2</v>
      </c>
      <c r="AE2304">
        <v>-2.3935556865590457E-2</v>
      </c>
      <c r="AF2304">
        <v>1.182594292855832E-3</v>
      </c>
      <c r="AG2304">
        <v>-1.3820412821759276E-2</v>
      </c>
      <c r="AH2304">
        <v>8.9559724537779939E-3</v>
      </c>
      <c r="AI2304">
        <v>-3.0933718599814863E-3</v>
      </c>
      <c r="AJ2304">
        <v>7.7039725322642916E-3</v>
      </c>
      <c r="AK2304">
        <v>-2.2080794618779431E-2</v>
      </c>
      <c r="AL2304">
        <v>5.9281372344190952E-3</v>
      </c>
      <c r="AM2304">
        <v>-1.2362060183507384E-2</v>
      </c>
      <c r="AN2304">
        <v>2.3647496530054823E-4</v>
      </c>
      <c r="AO2304">
        <v>-1.902683150802742E-2</v>
      </c>
      <c r="AP2304">
        <v>4.9823870156628924E-3</v>
      </c>
      <c r="AQ2304">
        <v>1.9653556181915777E-2</v>
      </c>
      <c r="AR2304">
        <v>-2.3402953352379186E-2</v>
      </c>
      <c r="AS2304">
        <v>-3.1701299850645404E-2</v>
      </c>
      <c r="AT2304">
        <v>-1.8989759087063462E-2</v>
      </c>
      <c r="AU2304">
        <v>-1.4878019381957208E-2</v>
      </c>
      <c r="AV2304">
        <v>0</v>
      </c>
      <c r="AW2304">
        <f t="shared" si="187"/>
        <v>-6.3318249159966073E-3</v>
      </c>
      <c r="AX2304">
        <f t="shared" si="188"/>
        <v>3.0605418296557452</v>
      </c>
      <c r="AY2304">
        <f>1-AX2304/MAX(AX$2:AX2304)</f>
        <v>1.3186413495682392E-2</v>
      </c>
      <c r="AZ2304">
        <v>2</v>
      </c>
      <c r="BA2304">
        <v>2</v>
      </c>
      <c r="BB2304">
        <v>2</v>
      </c>
      <c r="BC2304">
        <v>3</v>
      </c>
      <c r="BD2304">
        <v>2</v>
      </c>
      <c r="BE2304">
        <f t="shared" ca="1" si="189"/>
        <v>-7.0336089192376723E-3</v>
      </c>
      <c r="BF2304">
        <f t="shared" ca="1" si="190"/>
        <v>4.2172878068817354</v>
      </c>
      <c r="BG2304">
        <f ca="1">1-BF2304/MAX(BF$2:BF2304)</f>
        <v>1.8159704138650978E-2</v>
      </c>
      <c r="BH2304">
        <f t="shared" ca="1" si="191"/>
        <v>1.039564534874287</v>
      </c>
    </row>
    <row r="2305" spans="1:60" x14ac:dyDescent="0.3">
      <c r="A2305" s="1">
        <v>41331</v>
      </c>
      <c r="B2305" s="3">
        <v>2013</v>
      </c>
      <c r="C2305">
        <v>0</v>
      </c>
      <c r="D2305">
        <v>0</v>
      </c>
      <c r="E2305">
        <v>0</v>
      </c>
      <c r="F2305">
        <v>0.14329195927503499</v>
      </c>
      <c r="G2305">
        <v>8.0900937009645596E-2</v>
      </c>
      <c r="H2305">
        <v>0</v>
      </c>
      <c r="I2305">
        <v>2.77777777777777E-2</v>
      </c>
      <c r="J2305">
        <v>0</v>
      </c>
      <c r="K2305">
        <v>0</v>
      </c>
      <c r="L2305">
        <v>5.8641975308641903E-2</v>
      </c>
      <c r="M2305">
        <v>0</v>
      </c>
      <c r="N2305">
        <v>5.1697530864197497E-2</v>
      </c>
      <c r="O2305">
        <v>0.13888888888888801</v>
      </c>
      <c r="P2305">
        <v>1.53054720175873E-2</v>
      </c>
      <c r="Q2305">
        <v>5.5555555555555497E-2</v>
      </c>
      <c r="R2305">
        <v>6.3823597730993206E-2</v>
      </c>
      <c r="S2305">
        <v>0.11111111111111099</v>
      </c>
      <c r="T2305">
        <v>0</v>
      </c>
      <c r="U2305">
        <v>2.0833333333333301E-2</v>
      </c>
      <c r="V2305">
        <v>0</v>
      </c>
      <c r="W2305">
        <v>0.14647935684959701</v>
      </c>
      <c r="X2305">
        <v>0</v>
      </c>
      <c r="Y2305">
        <v>8.5692504277633905E-2</v>
      </c>
      <c r="Z2305">
        <v>-2.7066283652055212E-4</v>
      </c>
      <c r="AA2305">
        <v>0</v>
      </c>
      <c r="AB2305" t="s">
        <v>24</v>
      </c>
      <c r="AC2305">
        <v>-1.820067269732939E-3</v>
      </c>
      <c r="AD2305">
        <v>5.620643875422271E-3</v>
      </c>
      <c r="AE2305">
        <v>8.0572489073473808E-3</v>
      </c>
      <c r="AF2305">
        <v>5.1431804082124888E-3</v>
      </c>
      <c r="AG2305">
        <v>1.9019158631792488E-2</v>
      </c>
      <c r="AH2305">
        <v>1.2180931238958914E-2</v>
      </c>
      <c r="AI2305">
        <v>4.9216579557052054E-3</v>
      </c>
      <c r="AJ2305">
        <v>-1.8648597873409667E-3</v>
      </c>
      <c r="AK2305">
        <v>3.9322351056867433E-3</v>
      </c>
      <c r="AL2305">
        <v>-1.2450400661793148E-3</v>
      </c>
      <c r="AM2305">
        <v>3.7700225545072019E-3</v>
      </c>
      <c r="AN2305">
        <v>2.3752570051249755E-4</v>
      </c>
      <c r="AO2305">
        <v>6.8457778096369104E-3</v>
      </c>
      <c r="AP2305">
        <v>-2.3961652344176576E-3</v>
      </c>
      <c r="AQ2305">
        <v>-5.7824628645677389E-3</v>
      </c>
      <c r="AR2305">
        <v>7.3299685281724702E-3</v>
      </c>
      <c r="AS2305">
        <v>9.7389646938141894E-3</v>
      </c>
      <c r="AT2305">
        <v>6.8919393598405598E-3</v>
      </c>
      <c r="AU2305">
        <v>6.7386017262396347E-3</v>
      </c>
      <c r="AV2305">
        <v>0</v>
      </c>
      <c r="AW2305">
        <f t="shared" si="187"/>
        <v>2.0595747891074814E-3</v>
      </c>
      <c r="AX2305">
        <f t="shared" si="188"/>
        <v>3.0668452444491128</v>
      </c>
      <c r="AY2305">
        <f>1-AX2305/MAX(AX$2:AX2305)</f>
        <v>1.115399711136944E-2</v>
      </c>
      <c r="AZ2305">
        <v>2</v>
      </c>
      <c r="BA2305">
        <v>2</v>
      </c>
      <c r="BB2305">
        <v>2</v>
      </c>
      <c r="BC2305">
        <v>3</v>
      </c>
      <c r="BD2305">
        <v>2</v>
      </c>
      <c r="BE2305">
        <f t="shared" ca="1" si="189"/>
        <v>2.3068868610033356E-3</v>
      </c>
      <c r="BF2305">
        <f t="shared" ca="1" si="190"/>
        <v>4.2270166127125011</v>
      </c>
      <c r="BG2305">
        <f ca="1">1-BF2305/MAX(BF$2:BF2305)</f>
        <v>1.5894709660524642E-2</v>
      </c>
      <c r="BH2305">
        <f t="shared" ca="1" si="191"/>
        <v>1.039564534874287</v>
      </c>
    </row>
    <row r="2306" spans="1:60" x14ac:dyDescent="0.3">
      <c r="A2306" s="1">
        <v>41332</v>
      </c>
      <c r="B2306" s="3">
        <v>2013</v>
      </c>
      <c r="C2306">
        <v>0</v>
      </c>
      <c r="D2306">
        <v>0</v>
      </c>
      <c r="E2306">
        <v>0</v>
      </c>
      <c r="F2306">
        <v>0.14329195927503499</v>
      </c>
      <c r="G2306">
        <v>8.0900937009645596E-2</v>
      </c>
      <c r="H2306">
        <v>0</v>
      </c>
      <c r="I2306">
        <v>2.77777777777777E-2</v>
      </c>
      <c r="J2306">
        <v>0</v>
      </c>
      <c r="K2306">
        <v>0</v>
      </c>
      <c r="L2306">
        <v>5.8641975308641903E-2</v>
      </c>
      <c r="M2306">
        <v>0</v>
      </c>
      <c r="N2306">
        <v>5.1697530864197497E-2</v>
      </c>
      <c r="O2306">
        <v>0.13888888888888801</v>
      </c>
      <c r="P2306">
        <v>1.53054720175873E-2</v>
      </c>
      <c r="Q2306">
        <v>5.5555555555555497E-2</v>
      </c>
      <c r="R2306">
        <v>6.3823597730993206E-2</v>
      </c>
      <c r="S2306">
        <v>0.11111111111111099</v>
      </c>
      <c r="T2306">
        <v>0</v>
      </c>
      <c r="U2306">
        <v>2.0833333333333301E-2</v>
      </c>
      <c r="V2306">
        <v>0</v>
      </c>
      <c r="W2306">
        <v>0.14647935684959701</v>
      </c>
      <c r="X2306">
        <v>0</v>
      </c>
      <c r="Y2306">
        <v>8.5692504277633905E-2</v>
      </c>
      <c r="Z2306">
        <v>2.707361147253895E-4</v>
      </c>
      <c r="AA2306">
        <v>2.1861163424907737E-4</v>
      </c>
      <c r="AB2306" t="s">
        <v>24</v>
      </c>
      <c r="AC2306">
        <v>-6.1998435616108516E-3</v>
      </c>
      <c r="AD2306">
        <v>1.0945475965762563E-2</v>
      </c>
      <c r="AE2306">
        <v>1.2684889979715841E-2</v>
      </c>
      <c r="AF2306">
        <v>5.872133844380123E-4</v>
      </c>
      <c r="AG2306">
        <v>-9.823080447439736E-4</v>
      </c>
      <c r="AH2306">
        <v>-1.0561988756829788E-2</v>
      </c>
      <c r="AI2306">
        <v>1.7044369087599875E-3</v>
      </c>
      <c r="AJ2306">
        <v>-4.6684943215491437E-4</v>
      </c>
      <c r="AK2306">
        <v>1.0517840483311502E-2</v>
      </c>
      <c r="AL2306">
        <v>-3.3187738486617491E-4</v>
      </c>
      <c r="AM2306">
        <v>1.0216440825475681E-2</v>
      </c>
      <c r="AN2306">
        <v>0</v>
      </c>
      <c r="AO2306">
        <v>1.2597901521949284E-2</v>
      </c>
      <c r="AP2306">
        <v>0</v>
      </c>
      <c r="AQ2306">
        <v>-2.9499431216061245E-3</v>
      </c>
      <c r="AR2306">
        <v>1.2594701648364293E-2</v>
      </c>
      <c r="AS2306">
        <v>1.4980301163783682E-2</v>
      </c>
      <c r="AT2306">
        <v>7.2824843247851767E-3</v>
      </c>
      <c r="AU2306">
        <v>9.0003185308555889E-3</v>
      </c>
      <c r="AV2306">
        <v>0</v>
      </c>
      <c r="AW2306">
        <f t="shared" si="187"/>
        <v>2.9005609483050759E-3</v>
      </c>
      <c r="AX2306">
        <f t="shared" si="188"/>
        <v>3.0757408159996569</v>
      </c>
      <c r="AY2306">
        <f>1-AX2306/MAX(AX$2:AX2306)</f>
        <v>8.2857890115031196E-3</v>
      </c>
      <c r="AZ2306">
        <v>2</v>
      </c>
      <c r="BA2306">
        <v>2</v>
      </c>
      <c r="BB2306">
        <v>2</v>
      </c>
      <c r="BC2306">
        <v>3</v>
      </c>
      <c r="BD2306">
        <v>2</v>
      </c>
      <c r="BE2306">
        <f t="shared" ca="1" si="189"/>
        <v>3.3807663723876818E-3</v>
      </c>
      <c r="BF2306">
        <f t="shared" ca="1" si="190"/>
        <v>4.241307168332284</v>
      </c>
      <c r="BG2306">
        <f ca="1">1-BF2306/MAX(BF$2:BF2306)</f>
        <v>1.2567679588056047E-2</v>
      </c>
      <c r="BH2306">
        <f t="shared" ca="1" si="191"/>
        <v>1.039564534874287</v>
      </c>
    </row>
    <row r="2307" spans="1:60" x14ac:dyDescent="0.3">
      <c r="A2307" s="1">
        <v>41333</v>
      </c>
      <c r="B2307" s="3">
        <v>2013</v>
      </c>
      <c r="C2307">
        <v>0</v>
      </c>
      <c r="D2307">
        <v>0</v>
      </c>
      <c r="E2307">
        <v>0</v>
      </c>
      <c r="F2307">
        <v>0.14329195927503499</v>
      </c>
      <c r="G2307">
        <v>8.0900937009645596E-2</v>
      </c>
      <c r="H2307">
        <v>0</v>
      </c>
      <c r="I2307">
        <v>2.77777777777777E-2</v>
      </c>
      <c r="J2307">
        <v>0</v>
      </c>
      <c r="K2307">
        <v>0</v>
      </c>
      <c r="L2307">
        <v>5.8641975308641903E-2</v>
      </c>
      <c r="M2307">
        <v>0</v>
      </c>
      <c r="N2307">
        <v>5.1697530864197497E-2</v>
      </c>
      <c r="O2307">
        <v>0.13888888888888801</v>
      </c>
      <c r="P2307">
        <v>1.53054720175873E-2</v>
      </c>
      <c r="Q2307">
        <v>5.5555555555555497E-2</v>
      </c>
      <c r="R2307">
        <v>6.3823597730993206E-2</v>
      </c>
      <c r="S2307">
        <v>0.11111111111111099</v>
      </c>
      <c r="T2307">
        <v>0</v>
      </c>
      <c r="U2307">
        <v>2.0833333333333301E-2</v>
      </c>
      <c r="V2307">
        <v>0</v>
      </c>
      <c r="W2307">
        <v>0.14647935684959701</v>
      </c>
      <c r="X2307">
        <v>0</v>
      </c>
      <c r="Y2307">
        <v>8.5692504277633905E-2</v>
      </c>
      <c r="Z2307">
        <v>9.0291915768503372E-4</v>
      </c>
      <c r="AA2307">
        <v>0</v>
      </c>
      <c r="AB2307" t="s">
        <v>24</v>
      </c>
      <c r="AC2307">
        <v>-4.403687756924124E-3</v>
      </c>
      <c r="AD2307">
        <v>-4.607316897501379E-3</v>
      </c>
      <c r="AE2307">
        <v>-1.029486537903801E-3</v>
      </c>
      <c r="AF2307">
        <v>-9.2257803554685047E-4</v>
      </c>
      <c r="AG2307">
        <v>3.9332053819434165E-3</v>
      </c>
      <c r="AH2307">
        <v>-1.0157257228595729E-2</v>
      </c>
      <c r="AI2307">
        <v>-4.2564780010112546E-4</v>
      </c>
      <c r="AJ2307">
        <v>1.4021491472895331E-3</v>
      </c>
      <c r="AK2307">
        <v>1.882285711178433E-3</v>
      </c>
      <c r="AL2307">
        <v>3.3198756403085561E-4</v>
      </c>
      <c r="AM2307">
        <v>-2.0817829958834633E-3</v>
      </c>
      <c r="AN2307">
        <v>-1.1858377777884677E-4</v>
      </c>
      <c r="AO2307">
        <v>-1.9750092121604279E-3</v>
      </c>
      <c r="AP2307">
        <v>2.2361680255560401E-3</v>
      </c>
      <c r="AQ2307">
        <v>1.8596743884036204E-3</v>
      </c>
      <c r="AR2307">
        <v>-5.5283412407269861E-4</v>
      </c>
      <c r="AS2307">
        <v>-5.2566348706968302E-3</v>
      </c>
      <c r="AT2307">
        <v>-1.012367657684865E-3</v>
      </c>
      <c r="AU2307">
        <v>-4.8030242825842784E-3</v>
      </c>
      <c r="AV2307">
        <v>0</v>
      </c>
      <c r="AW2307">
        <f t="shared" si="187"/>
        <v>-9.8676646827279015E-4</v>
      </c>
      <c r="AX2307">
        <f t="shared" si="188"/>
        <v>3.0727057780973306</v>
      </c>
      <c r="AY2307">
        <f>1-AX2307/MAX(AX$2:AX2307)</f>
        <v>9.2643793410162045E-3</v>
      </c>
      <c r="AZ2307">
        <v>2</v>
      </c>
      <c r="BA2307">
        <v>2</v>
      </c>
      <c r="BB2307">
        <v>2</v>
      </c>
      <c r="BC2307">
        <v>3</v>
      </c>
      <c r="BD2307">
        <v>2</v>
      </c>
      <c r="BE2307">
        <f t="shared" ca="1" si="189"/>
        <v>-1.0657239007038483E-3</v>
      </c>
      <c r="BF2307">
        <f t="shared" ca="1" si="190"/>
        <v>4.2367871059127662</v>
      </c>
      <c r="BG2307">
        <f ca="1">1-BF2307/MAX(BF$2:BF2307)</f>
        <v>1.3620009812246425E-2</v>
      </c>
      <c r="BH2307">
        <f t="shared" ca="1" si="191"/>
        <v>1.039564534874287</v>
      </c>
    </row>
    <row r="2308" spans="1:60" x14ac:dyDescent="0.3">
      <c r="A2308" s="1">
        <v>41334</v>
      </c>
      <c r="B2308" s="3">
        <v>2013</v>
      </c>
      <c r="C2308">
        <v>0</v>
      </c>
      <c r="D2308">
        <v>0</v>
      </c>
      <c r="E2308">
        <v>0</v>
      </c>
      <c r="F2308">
        <v>0</v>
      </c>
      <c r="G2308">
        <v>4.2009717191882998E-2</v>
      </c>
      <c r="H2308">
        <v>0.16666666666666599</v>
      </c>
      <c r="I2308">
        <v>2.77777777777777E-2</v>
      </c>
      <c r="J2308">
        <v>2.77777777777777E-2</v>
      </c>
      <c r="K2308">
        <v>0</v>
      </c>
      <c r="L2308">
        <v>4.6296296296296197E-2</v>
      </c>
      <c r="M2308">
        <v>0.11111111111111099</v>
      </c>
      <c r="N2308">
        <v>4.8611111111111098E-2</v>
      </c>
      <c r="O2308">
        <v>4.6296296296296197E-2</v>
      </c>
      <c r="P2308">
        <v>2.2780150334816E-2</v>
      </c>
      <c r="Q2308">
        <v>5.5555555555555497E-2</v>
      </c>
      <c r="R2308">
        <v>0.12956418642679601</v>
      </c>
      <c r="S2308">
        <v>0</v>
      </c>
      <c r="T2308">
        <v>0</v>
      </c>
      <c r="U2308">
        <v>2.0833333333333301E-2</v>
      </c>
      <c r="V2308">
        <v>2.77777777777777E-2</v>
      </c>
      <c r="W2308">
        <v>0.15159799263735901</v>
      </c>
      <c r="X2308">
        <v>0</v>
      </c>
      <c r="Y2308">
        <v>7.5344249705441499E-2</v>
      </c>
      <c r="Z2308">
        <v>3.5266990796878339E-4</v>
      </c>
      <c r="AA2308">
        <v>0</v>
      </c>
      <c r="AB2308" t="s">
        <v>24</v>
      </c>
      <c r="AC2308">
        <v>-7.0033097674296885E-3</v>
      </c>
      <c r="AD2308">
        <v>2.3142661087256489E-3</v>
      </c>
      <c r="AE2308">
        <v>-2.06136268952406E-3</v>
      </c>
      <c r="AF2308">
        <v>-4.1434416015952991E-3</v>
      </c>
      <c r="AG2308">
        <v>9.7944350843592876E-3</v>
      </c>
      <c r="AH2308">
        <v>-3.6601147620523022E-3</v>
      </c>
      <c r="AI2308">
        <v>1.9891245158605297E-3</v>
      </c>
      <c r="AJ2308">
        <v>2.4943281814999718E-3</v>
      </c>
      <c r="AK2308">
        <v>4.5313523147025858E-3</v>
      </c>
      <c r="AL2308">
        <v>2.2845118801841924E-3</v>
      </c>
      <c r="AM2308">
        <v>4.172626602279017E-3</v>
      </c>
      <c r="AN2308">
        <v>2.1335540453604196E-4</v>
      </c>
      <c r="AO2308">
        <v>3.2983994795783289E-3</v>
      </c>
      <c r="AP2308">
        <v>4.2144040115497106E-3</v>
      </c>
      <c r="AQ2308">
        <v>5.4459082414075599E-3</v>
      </c>
      <c r="AR2308">
        <v>-2.2124156654237392E-3</v>
      </c>
      <c r="AS2308">
        <v>-2.6424832502535134E-3</v>
      </c>
      <c r="AT2308">
        <v>3.3293384067865084E-3</v>
      </c>
      <c r="AU2308">
        <v>1.3786480680657576E-3</v>
      </c>
      <c r="AV2308">
        <v>0</v>
      </c>
      <c r="AW2308">
        <f t="shared" ref="AW2308:AW2371" si="192">+SUMPRODUCT(C2308:Y2308,Z2308:AV2308)</f>
        <v>1.5253957392434188E-3</v>
      </c>
      <c r="AX2308">
        <f t="shared" ref="AX2308:AX2371" si="193">+AX2307*(1+AW2308)</f>
        <v>3.0773928703991889</v>
      </c>
      <c r="AY2308">
        <f>1-AX2308/MAX(AX$2:AX2308)</f>
        <v>7.7531154465462215E-3</v>
      </c>
      <c r="AZ2308">
        <v>3</v>
      </c>
      <c r="BA2308">
        <v>1</v>
      </c>
      <c r="BB2308">
        <v>2</v>
      </c>
      <c r="BC2308">
        <v>3</v>
      </c>
      <c r="BD2308">
        <v>2</v>
      </c>
      <c r="BE2308">
        <f t="shared" ref="BE2308:BE2371" ca="1" si="194">+SUMPRODUCT(C2308:Y2308,OFFSET($BL$10,BD2308,0,1,23),Z2308:AV2308)</f>
        <v>1.7865994924299699E-3</v>
      </c>
      <c r="BF2308">
        <f t="shared" ref="BF2308:BF2371" ca="1" si="195">+BF2307*(1+BE2308)</f>
        <v>4.2443565476057241</v>
      </c>
      <c r="BG2308">
        <f ca="1">1-BF2308/MAX(BF$2:BF2308)</f>
        <v>1.1857743822433764E-2</v>
      </c>
      <c r="BH2308">
        <f t="shared" ref="BH2308:BH2371" ca="1" si="196">+SUMPRODUCT(C2308:Y2308,OFFSET($BL$10,BD2308,0,1,23))</f>
        <v>1.0761721683808039</v>
      </c>
    </row>
    <row r="2309" spans="1:60" x14ac:dyDescent="0.3">
      <c r="A2309" s="1">
        <v>41337</v>
      </c>
      <c r="B2309" s="3">
        <v>2013</v>
      </c>
      <c r="C2309">
        <v>0</v>
      </c>
      <c r="D2309">
        <v>0</v>
      </c>
      <c r="E2309">
        <v>0</v>
      </c>
      <c r="F2309">
        <v>0</v>
      </c>
      <c r="G2309">
        <v>4.2009717191882998E-2</v>
      </c>
      <c r="H2309">
        <v>0.16666666666666599</v>
      </c>
      <c r="I2309">
        <v>2.77777777777777E-2</v>
      </c>
      <c r="J2309">
        <v>2.77777777777777E-2</v>
      </c>
      <c r="K2309">
        <v>0</v>
      </c>
      <c r="L2309">
        <v>4.6296296296296197E-2</v>
      </c>
      <c r="M2309">
        <v>0.11111111111111099</v>
      </c>
      <c r="N2309">
        <v>4.8611111111111098E-2</v>
      </c>
      <c r="O2309">
        <v>4.6296296296296197E-2</v>
      </c>
      <c r="P2309">
        <v>2.2780150334816E-2</v>
      </c>
      <c r="Q2309">
        <v>5.5555555555555497E-2</v>
      </c>
      <c r="R2309">
        <v>0.12956418642679601</v>
      </c>
      <c r="S2309">
        <v>0</v>
      </c>
      <c r="T2309">
        <v>0</v>
      </c>
      <c r="U2309">
        <v>2.0833333333333301E-2</v>
      </c>
      <c r="V2309">
        <v>2.77777777777777E-2</v>
      </c>
      <c r="W2309">
        <v>0.15159799263735901</v>
      </c>
      <c r="X2309">
        <v>0</v>
      </c>
      <c r="Y2309">
        <v>7.5344249705441499E-2</v>
      </c>
      <c r="Z2309">
        <v>-7.2236845416184803E-4</v>
      </c>
      <c r="AA2309">
        <v>-2.1856385364782405E-4</v>
      </c>
      <c r="AB2309" t="s">
        <v>24</v>
      </c>
      <c r="AC2309">
        <v>-3.7120410339029908E-3</v>
      </c>
      <c r="AD2309">
        <v>-9.4663517525527263E-3</v>
      </c>
      <c r="AE2309">
        <v>4.3031304836045337E-3</v>
      </c>
      <c r="AF2309">
        <v>3.6362036294887989E-3</v>
      </c>
      <c r="AG2309">
        <v>5.8193145150049475E-3</v>
      </c>
      <c r="AH2309">
        <v>-9.1839010369221263E-4</v>
      </c>
      <c r="AI2309">
        <v>1.0626347375652934E-4</v>
      </c>
      <c r="AJ2309">
        <v>-2.3299513974779362E-3</v>
      </c>
      <c r="AK2309">
        <v>2.6406372887239904E-3</v>
      </c>
      <c r="AL2309">
        <v>-7.4893858828162241E-4</v>
      </c>
      <c r="AM2309">
        <v>4.4524588731817971E-3</v>
      </c>
      <c r="AN2309">
        <v>-1.1857254346725465E-4</v>
      </c>
      <c r="AO2309">
        <v>5.3248303498314442E-3</v>
      </c>
      <c r="AP2309">
        <v>-3.1267615882751842E-3</v>
      </c>
      <c r="AQ2309">
        <v>-5.2988510788304355E-3</v>
      </c>
      <c r="AR2309">
        <v>4.4350034252818027E-3</v>
      </c>
      <c r="AS2309">
        <v>5.9100981923916329E-3</v>
      </c>
      <c r="AT2309">
        <v>7.5010922358582643E-3</v>
      </c>
      <c r="AU2309">
        <v>-8.7215208073003758E-3</v>
      </c>
      <c r="AV2309">
        <v>0</v>
      </c>
      <c r="AW2309">
        <f t="shared" si="192"/>
        <v>2.6003537378468822E-3</v>
      </c>
      <c r="AX2309">
        <f t="shared" si="193"/>
        <v>3.0853951804525548</v>
      </c>
      <c r="AY2309">
        <f>1-AX2309/MAX(AX$2:AX2309)</f>
        <v>5.1729225514307586E-3</v>
      </c>
      <c r="AZ2309">
        <v>3</v>
      </c>
      <c r="BA2309">
        <v>1</v>
      </c>
      <c r="BB2309">
        <v>2</v>
      </c>
      <c r="BC2309">
        <v>3</v>
      </c>
      <c r="BD2309">
        <v>2</v>
      </c>
      <c r="BE2309">
        <f t="shared" ca="1" si="194"/>
        <v>2.9960212351605271E-3</v>
      </c>
      <c r="BF2309">
        <f t="shared" ca="1" si="195"/>
        <v>4.2570727299519433</v>
      </c>
      <c r="BG2309">
        <f ca="1">1-BF2309/MAX(BF$2:BF2309)</f>
        <v>8.8972486395664241E-3</v>
      </c>
      <c r="BH2309">
        <f t="shared" ca="1" si="196"/>
        <v>1.0761721683808039</v>
      </c>
    </row>
    <row r="2310" spans="1:60" x14ac:dyDescent="0.3">
      <c r="A2310" s="1">
        <v>41338</v>
      </c>
      <c r="B2310" s="3">
        <v>2013</v>
      </c>
      <c r="C2310">
        <v>0</v>
      </c>
      <c r="D2310">
        <v>0</v>
      </c>
      <c r="E2310">
        <v>0</v>
      </c>
      <c r="F2310">
        <v>0</v>
      </c>
      <c r="G2310">
        <v>4.2009717191882998E-2</v>
      </c>
      <c r="H2310">
        <v>0.16666666666666599</v>
      </c>
      <c r="I2310">
        <v>2.77777777777777E-2</v>
      </c>
      <c r="J2310">
        <v>2.77777777777777E-2</v>
      </c>
      <c r="K2310">
        <v>0</v>
      </c>
      <c r="L2310">
        <v>4.6296296296296197E-2</v>
      </c>
      <c r="M2310">
        <v>0.11111111111111099</v>
      </c>
      <c r="N2310">
        <v>4.8611111111111098E-2</v>
      </c>
      <c r="O2310">
        <v>4.6296296296296197E-2</v>
      </c>
      <c r="P2310">
        <v>2.2780150334816E-2</v>
      </c>
      <c r="Q2310">
        <v>5.5555555555555497E-2</v>
      </c>
      <c r="R2310">
        <v>0.12956418642679601</v>
      </c>
      <c r="S2310">
        <v>0</v>
      </c>
      <c r="T2310">
        <v>0</v>
      </c>
      <c r="U2310">
        <v>2.0833333333333301E-2</v>
      </c>
      <c r="V2310">
        <v>2.77777777777777E-2</v>
      </c>
      <c r="W2310">
        <v>0.15159799263735901</v>
      </c>
      <c r="X2310">
        <v>0</v>
      </c>
      <c r="Y2310">
        <v>7.5344249705441499E-2</v>
      </c>
      <c r="Z2310">
        <v>-8.145708793262374E-4</v>
      </c>
      <c r="AA2310">
        <v>2.1861163424907737E-4</v>
      </c>
      <c r="AB2310" t="s">
        <v>24</v>
      </c>
      <c r="AC2310">
        <v>9.3145318926779463E-3</v>
      </c>
      <c r="AD2310">
        <v>1.2121118527899988E-2</v>
      </c>
      <c r="AE2310">
        <v>9.9400315750788337E-3</v>
      </c>
      <c r="AF2310">
        <v>4.4660101377915762E-3</v>
      </c>
      <c r="AG2310">
        <v>1.9286203909645305E-3</v>
      </c>
      <c r="AH2310">
        <v>5.2529106665755165E-4</v>
      </c>
      <c r="AI2310">
        <v>2.0266516126363765E-3</v>
      </c>
      <c r="AJ2310">
        <v>-1.0276312416748201E-3</v>
      </c>
      <c r="AK2310">
        <v>1.1631649389500787E-2</v>
      </c>
      <c r="AL2310">
        <v>-1.664595312802053E-3</v>
      </c>
      <c r="AM2310">
        <v>1.4775142387220219E-2</v>
      </c>
      <c r="AN2310">
        <v>-1.1838543985842609E-4</v>
      </c>
      <c r="AO2310">
        <v>8.9590293407391108E-3</v>
      </c>
      <c r="AP2310">
        <v>-2.47848110831006E-4</v>
      </c>
      <c r="AQ2310">
        <v>-2.874757587885246E-3</v>
      </c>
      <c r="AR2310">
        <v>9.6573549374308065E-3</v>
      </c>
      <c r="AS2310">
        <v>1.1750196702631222E-2</v>
      </c>
      <c r="AT2310">
        <v>7.8754848912396813E-3</v>
      </c>
      <c r="AU2310">
        <v>1.1345093426921693E-2</v>
      </c>
      <c r="AV2310">
        <v>0</v>
      </c>
      <c r="AW2310">
        <f t="shared" si="192"/>
        <v>6.023782625484835E-3</v>
      </c>
      <c r="AX2310">
        <f t="shared" si="193"/>
        <v>3.1039809303333192</v>
      </c>
      <c r="AY2310">
        <f>1-AX2310/MAX(AX$2:AX2310)</f>
        <v>0</v>
      </c>
      <c r="AZ2310">
        <v>3</v>
      </c>
      <c r="BA2310">
        <v>1</v>
      </c>
      <c r="BB2310">
        <v>2</v>
      </c>
      <c r="BC2310">
        <v>3</v>
      </c>
      <c r="BD2310">
        <v>2</v>
      </c>
      <c r="BE2310">
        <f t="shared" ca="1" si="194"/>
        <v>6.7724572817377581E-3</v>
      </c>
      <c r="BF2310">
        <f t="shared" ca="1" si="195"/>
        <v>4.2859035731607937</v>
      </c>
      <c r="BG2310">
        <f ca="1">1-BF2310/MAX(BF$2:BF2310)</f>
        <v>2.185047594165046E-3</v>
      </c>
      <c r="BH2310">
        <f t="shared" ca="1" si="196"/>
        <v>1.0761721683808039</v>
      </c>
    </row>
    <row r="2311" spans="1:60" x14ac:dyDescent="0.3">
      <c r="A2311" s="1">
        <v>41339</v>
      </c>
      <c r="B2311" s="3">
        <v>2013</v>
      </c>
      <c r="C2311">
        <v>0</v>
      </c>
      <c r="D2311">
        <v>0</v>
      </c>
      <c r="E2311">
        <v>0</v>
      </c>
      <c r="F2311">
        <v>0</v>
      </c>
      <c r="G2311">
        <v>4.2009717191882998E-2</v>
      </c>
      <c r="H2311">
        <v>0.16666666666666599</v>
      </c>
      <c r="I2311">
        <v>2.77777777777777E-2</v>
      </c>
      <c r="J2311">
        <v>2.77777777777777E-2</v>
      </c>
      <c r="K2311">
        <v>0</v>
      </c>
      <c r="L2311">
        <v>4.6296296296296197E-2</v>
      </c>
      <c r="M2311">
        <v>0.11111111111111099</v>
      </c>
      <c r="N2311">
        <v>4.8611111111111098E-2</v>
      </c>
      <c r="O2311">
        <v>4.6296296296296197E-2</v>
      </c>
      <c r="P2311">
        <v>2.2780150334816E-2</v>
      </c>
      <c r="Q2311">
        <v>5.5555555555555497E-2</v>
      </c>
      <c r="R2311">
        <v>0.12956418642679601</v>
      </c>
      <c r="S2311">
        <v>0</v>
      </c>
      <c r="T2311">
        <v>0</v>
      </c>
      <c r="U2311">
        <v>2.0833333333333301E-2</v>
      </c>
      <c r="V2311">
        <v>2.77777777777777E-2</v>
      </c>
      <c r="W2311">
        <v>0.15159799263735901</v>
      </c>
      <c r="X2311">
        <v>0</v>
      </c>
      <c r="Y2311">
        <v>7.5344249705441499E-2</v>
      </c>
      <c r="Z2311">
        <v>-1.0855305425151451E-3</v>
      </c>
      <c r="AA2311">
        <v>-2.1856385364782405E-4</v>
      </c>
      <c r="AB2311" t="s">
        <v>24</v>
      </c>
      <c r="AC2311">
        <v>-5.5370849163800528E-3</v>
      </c>
      <c r="AD2311">
        <v>4.8364418760336036E-3</v>
      </c>
      <c r="AE2311">
        <v>2.5452840032422763E-3</v>
      </c>
      <c r="AF2311">
        <v>-5.0339473397598145E-4</v>
      </c>
      <c r="AG2311">
        <v>1.251190183226969E-2</v>
      </c>
      <c r="AH2311">
        <v>5.5780996029020091E-3</v>
      </c>
      <c r="AI2311">
        <v>-6.3867501863124065E-4</v>
      </c>
      <c r="AJ2311">
        <v>-3.1793084915858749E-3</v>
      </c>
      <c r="AK2311">
        <v>2.6031154233039366E-3</v>
      </c>
      <c r="AL2311">
        <v>-2.918055064191627E-3</v>
      </c>
      <c r="AM2311">
        <v>-2.4750873599739265E-3</v>
      </c>
      <c r="AN2311">
        <v>-1.185000509005274E-4</v>
      </c>
      <c r="AO2311">
        <v>1.3611084233531301E-3</v>
      </c>
      <c r="AP2311">
        <v>-2.2292561097086994E-3</v>
      </c>
      <c r="AQ2311">
        <v>-9.0728746598282006E-3</v>
      </c>
      <c r="AR2311">
        <v>2.4597356775017953E-3</v>
      </c>
      <c r="AS2311">
        <v>-2.0023000881130848E-3</v>
      </c>
      <c r="AT2311">
        <v>-2.9837851292785489E-3</v>
      </c>
      <c r="AU2311">
        <v>5.2656506222565902E-3</v>
      </c>
      <c r="AV2311">
        <v>0</v>
      </c>
      <c r="AW2311">
        <f t="shared" si="192"/>
        <v>2.2625551936534291E-4</v>
      </c>
      <c r="AX2311">
        <f t="shared" si="193"/>
        <v>3.1046832231508117</v>
      </c>
      <c r="AY2311">
        <f>1-AX2311/MAX(AX$2:AX2311)</f>
        <v>0</v>
      </c>
      <c r="AZ2311">
        <v>3</v>
      </c>
      <c r="BA2311">
        <v>1</v>
      </c>
      <c r="BB2311">
        <v>2</v>
      </c>
      <c r="BC2311">
        <v>3</v>
      </c>
      <c r="BD2311">
        <v>2</v>
      </c>
      <c r="BE2311">
        <f t="shared" ca="1" si="194"/>
        <v>2.8623954104454205E-4</v>
      </c>
      <c r="BF2311">
        <f t="shared" ca="1" si="195"/>
        <v>4.2871303682325363</v>
      </c>
      <c r="BG2311">
        <f ca="1">1-BF2311/MAX(BF$2:BF2311)</f>
        <v>1.8994335001411011E-3</v>
      </c>
      <c r="BH2311">
        <f t="shared" ca="1" si="196"/>
        <v>1.0761721683808039</v>
      </c>
    </row>
    <row r="2312" spans="1:60" x14ac:dyDescent="0.3">
      <c r="A2312" s="1">
        <v>41340</v>
      </c>
      <c r="B2312" s="3">
        <v>2013</v>
      </c>
      <c r="C2312">
        <v>0</v>
      </c>
      <c r="D2312">
        <v>0</v>
      </c>
      <c r="E2312">
        <v>0</v>
      </c>
      <c r="F2312">
        <v>0</v>
      </c>
      <c r="G2312">
        <v>4.2009717191882998E-2</v>
      </c>
      <c r="H2312">
        <v>0.16666666666666599</v>
      </c>
      <c r="I2312">
        <v>2.77777777777777E-2</v>
      </c>
      <c r="J2312">
        <v>2.77777777777777E-2</v>
      </c>
      <c r="K2312">
        <v>0</v>
      </c>
      <c r="L2312">
        <v>4.6296296296296197E-2</v>
      </c>
      <c r="M2312">
        <v>0.11111111111111099</v>
      </c>
      <c r="N2312">
        <v>4.8611111111111098E-2</v>
      </c>
      <c r="O2312">
        <v>4.6296296296296197E-2</v>
      </c>
      <c r="P2312">
        <v>2.2780150334816E-2</v>
      </c>
      <c r="Q2312">
        <v>5.5555555555555497E-2</v>
      </c>
      <c r="R2312">
        <v>0.12956418642679601</v>
      </c>
      <c r="S2312">
        <v>0</v>
      </c>
      <c r="T2312">
        <v>0</v>
      </c>
      <c r="U2312">
        <v>2.0833333333333301E-2</v>
      </c>
      <c r="V2312">
        <v>2.77777777777777E-2</v>
      </c>
      <c r="W2312">
        <v>0.15159799263735901</v>
      </c>
      <c r="X2312">
        <v>0</v>
      </c>
      <c r="Y2312">
        <v>7.5344249705441499E-2</v>
      </c>
      <c r="Z2312">
        <v>-2.0841419106887304E-3</v>
      </c>
      <c r="AA2312">
        <v>2.1861163424907737E-4</v>
      </c>
      <c r="AB2312" t="s">
        <v>24</v>
      </c>
      <c r="AC2312">
        <v>6.6815419060142212E-3</v>
      </c>
      <c r="AD2312">
        <v>2.7501449356419627E-3</v>
      </c>
      <c r="AE2312">
        <v>2.8774253898369295E-3</v>
      </c>
      <c r="AF2312">
        <v>-3.5247100167744572E-3</v>
      </c>
      <c r="AG2312">
        <v>-9.5053945696308428E-3</v>
      </c>
      <c r="AH2312">
        <v>-3.5240703595214029E-3</v>
      </c>
      <c r="AI2312">
        <v>1.4919883679713752E-3</v>
      </c>
      <c r="AJ2312">
        <v>-3.8462192291462971E-3</v>
      </c>
      <c r="AK2312">
        <v>4.7606675429687773E-3</v>
      </c>
      <c r="AL2312">
        <v>-3.2610093406014729E-3</v>
      </c>
      <c r="AM2312">
        <v>2.6274856193877483E-3</v>
      </c>
      <c r="AN2312">
        <v>-2.3672637107585714E-4</v>
      </c>
      <c r="AO2312">
        <v>1.8119650316590352E-3</v>
      </c>
      <c r="AP2312">
        <v>-3.7241309501476749E-3</v>
      </c>
      <c r="AQ2312">
        <v>-7.701391836901994E-3</v>
      </c>
      <c r="AR2312">
        <v>2.9989275043644792E-3</v>
      </c>
      <c r="AS2312">
        <v>7.8251074286059819E-3</v>
      </c>
      <c r="AT2312">
        <v>-4.7018703290686581E-3</v>
      </c>
      <c r="AU2312">
        <v>2.5051935879374376E-3</v>
      </c>
      <c r="AV2312">
        <v>0</v>
      </c>
      <c r="AW2312">
        <f t="shared" si="192"/>
        <v>-1.9616263710433234E-4</v>
      </c>
      <c r="AX2312">
        <f t="shared" si="193"/>
        <v>3.1040742003023851</v>
      </c>
      <c r="AY2312">
        <f>1-AX2312/MAX(AX$2:AX2312)</f>
        <v>1.9616263710420245E-4</v>
      </c>
      <c r="AZ2312">
        <v>3</v>
      </c>
      <c r="BA2312">
        <v>1</v>
      </c>
      <c r="BB2312">
        <v>2</v>
      </c>
      <c r="BC2312">
        <v>3</v>
      </c>
      <c r="BD2312">
        <v>2</v>
      </c>
      <c r="BE2312">
        <f t="shared" ca="1" si="194"/>
        <v>-4.8852490817868932E-5</v>
      </c>
      <c r="BF2312">
        <f t="shared" ca="1" si="195"/>
        <v>4.2869209312355876</v>
      </c>
      <c r="BG2312">
        <f ca="1">1-BF2312/MAX(BF$2:BF2312)</f>
        <v>1.9481931989012713E-3</v>
      </c>
      <c r="BH2312">
        <f t="shared" ca="1" si="196"/>
        <v>1.0761721683808039</v>
      </c>
    </row>
    <row r="2313" spans="1:60" x14ac:dyDescent="0.3">
      <c r="A2313" s="1">
        <v>41341</v>
      </c>
      <c r="B2313" s="3">
        <v>2013</v>
      </c>
      <c r="C2313">
        <v>0</v>
      </c>
      <c r="D2313">
        <v>0</v>
      </c>
      <c r="E2313">
        <v>0</v>
      </c>
      <c r="F2313">
        <v>0</v>
      </c>
      <c r="G2313">
        <v>4.2009717191882998E-2</v>
      </c>
      <c r="H2313">
        <v>0.16666666666666599</v>
      </c>
      <c r="I2313">
        <v>2.77777777777777E-2</v>
      </c>
      <c r="J2313">
        <v>2.77777777777777E-2</v>
      </c>
      <c r="K2313">
        <v>0</v>
      </c>
      <c r="L2313">
        <v>4.6296296296296197E-2</v>
      </c>
      <c r="M2313">
        <v>0.11111111111111099</v>
      </c>
      <c r="N2313">
        <v>4.8611111111111098E-2</v>
      </c>
      <c r="O2313">
        <v>4.6296296296296197E-2</v>
      </c>
      <c r="P2313">
        <v>2.2780150334816E-2</v>
      </c>
      <c r="Q2313">
        <v>5.5555555555555497E-2</v>
      </c>
      <c r="R2313">
        <v>0.12956418642679601</v>
      </c>
      <c r="S2313">
        <v>0</v>
      </c>
      <c r="T2313">
        <v>0</v>
      </c>
      <c r="U2313">
        <v>2.0833333333333301E-2</v>
      </c>
      <c r="V2313">
        <v>2.77777777777777E-2</v>
      </c>
      <c r="W2313">
        <v>0.15159799263735901</v>
      </c>
      <c r="X2313">
        <v>0</v>
      </c>
      <c r="Y2313">
        <v>7.5344249705441499E-2</v>
      </c>
      <c r="Z2313">
        <v>-2.9052517258726374E-3</v>
      </c>
      <c r="AA2313">
        <v>-2.1856385364782405E-4</v>
      </c>
      <c r="AB2313" t="s">
        <v>24</v>
      </c>
      <c r="AC2313">
        <v>2.9497917151561914E-3</v>
      </c>
      <c r="AD2313">
        <v>8.6860151136742836E-3</v>
      </c>
      <c r="AE2313">
        <v>2.1939934671295624E-3</v>
      </c>
      <c r="AF2313">
        <v>-3.6211908307337559E-3</v>
      </c>
      <c r="AG2313">
        <v>4.7985212062717775E-3</v>
      </c>
      <c r="AH2313">
        <v>1.3101232655143846E-4</v>
      </c>
      <c r="AI2313">
        <v>1.169825377127065E-3</v>
      </c>
      <c r="AJ2313">
        <v>-5.0853472957392842E-3</v>
      </c>
      <c r="AK2313">
        <v>9.2604196839232156E-3</v>
      </c>
      <c r="AL2313">
        <v>-3.523780965173362E-3</v>
      </c>
      <c r="AM2313">
        <v>1.1641211193780254E-3</v>
      </c>
      <c r="AN2313">
        <v>1.1844152686735221E-4</v>
      </c>
      <c r="AO2313">
        <v>4.2646210581740451E-3</v>
      </c>
      <c r="AP2313">
        <v>-3.2391866270762293E-3</v>
      </c>
      <c r="AQ2313">
        <v>-1.0434861846807197E-2</v>
      </c>
      <c r="AR2313">
        <v>2.1741759755560253E-3</v>
      </c>
      <c r="AS2313">
        <v>-5.9744953768237075E-4</v>
      </c>
      <c r="AT2313">
        <v>1.7181422231564714E-3</v>
      </c>
      <c r="AU2313">
        <v>9.0867040413347144E-3</v>
      </c>
      <c r="AV2313">
        <v>0</v>
      </c>
      <c r="AW2313">
        <f t="shared" si="192"/>
        <v>1.4142150354333983E-3</v>
      </c>
      <c r="AX2313">
        <f t="shared" si="193"/>
        <v>3.1084640287075538</v>
      </c>
      <c r="AY2313">
        <f>1-AX2313/MAX(AX$2:AX2313)</f>
        <v>0</v>
      </c>
      <c r="AZ2313">
        <v>3</v>
      </c>
      <c r="BA2313">
        <v>1</v>
      </c>
      <c r="BB2313">
        <v>2</v>
      </c>
      <c r="BC2313">
        <v>3</v>
      </c>
      <c r="BD2313">
        <v>2</v>
      </c>
      <c r="BE2313">
        <f t="shared" ca="1" si="194"/>
        <v>1.7037455413975323E-3</v>
      </c>
      <c r="BF2313">
        <f t="shared" ca="1" si="195"/>
        <v>4.2942247536585043</v>
      </c>
      <c r="BG2313">
        <f ca="1">1-BF2313/MAX(BF$2:BF2313)</f>
        <v>2.4776688298000504E-4</v>
      </c>
      <c r="BH2313">
        <f t="shared" ca="1" si="196"/>
        <v>1.0761721683808039</v>
      </c>
    </row>
    <row r="2314" spans="1:60" x14ac:dyDescent="0.3">
      <c r="A2314" s="1">
        <v>41344</v>
      </c>
      <c r="B2314" s="3">
        <v>2013</v>
      </c>
      <c r="C2314">
        <v>0</v>
      </c>
      <c r="D2314">
        <v>0</v>
      </c>
      <c r="E2314">
        <v>0</v>
      </c>
      <c r="F2314">
        <v>0</v>
      </c>
      <c r="G2314">
        <v>4.2009717191882998E-2</v>
      </c>
      <c r="H2314">
        <v>0.16666666666666599</v>
      </c>
      <c r="I2314">
        <v>2.77777777777777E-2</v>
      </c>
      <c r="J2314">
        <v>2.77777777777777E-2</v>
      </c>
      <c r="K2314">
        <v>0</v>
      </c>
      <c r="L2314">
        <v>4.6296296296296197E-2</v>
      </c>
      <c r="M2314">
        <v>0.11111111111111099</v>
      </c>
      <c r="N2314">
        <v>4.8611111111111098E-2</v>
      </c>
      <c r="O2314">
        <v>4.6296296296296197E-2</v>
      </c>
      <c r="P2314">
        <v>2.2780150334816E-2</v>
      </c>
      <c r="Q2314">
        <v>5.5555555555555497E-2</v>
      </c>
      <c r="R2314">
        <v>0.12956418642679601</v>
      </c>
      <c r="S2314">
        <v>0</v>
      </c>
      <c r="T2314">
        <v>0</v>
      </c>
      <c r="U2314">
        <v>2.0833333333333301E-2</v>
      </c>
      <c r="V2314">
        <v>2.77777777777777E-2</v>
      </c>
      <c r="W2314">
        <v>0.15159799263735901</v>
      </c>
      <c r="X2314">
        <v>0</v>
      </c>
      <c r="Y2314">
        <v>7.5344249705441499E-2</v>
      </c>
      <c r="Z2314">
        <v>5.4603174376421926E-4</v>
      </c>
      <c r="AA2314">
        <v>2.1861163424907737E-4</v>
      </c>
      <c r="AB2314" t="s">
        <v>24</v>
      </c>
      <c r="AC2314">
        <v>7.3529716075615426E-4</v>
      </c>
      <c r="AD2314">
        <v>-5.438510486428183E-3</v>
      </c>
      <c r="AE2314">
        <v>3.0313347892354514E-3</v>
      </c>
      <c r="AF2314">
        <v>-1.5220084633378317E-3</v>
      </c>
      <c r="AG2314">
        <v>5.7302789319637615E-3</v>
      </c>
      <c r="AH2314">
        <v>1.8335326238421157E-3</v>
      </c>
      <c r="AI2314">
        <v>-6.3717578195154889E-4</v>
      </c>
      <c r="AJ2314">
        <v>4.7365115209552222E-4</v>
      </c>
      <c r="AK2314">
        <v>-3.2003144168579745E-4</v>
      </c>
      <c r="AL2314">
        <v>6.7320949654248174E-4</v>
      </c>
      <c r="AM2314">
        <v>2.9087781967149784E-3</v>
      </c>
      <c r="AN2314">
        <v>-1.184275001334667E-4</v>
      </c>
      <c r="AO2314">
        <v>3.7955301059418023E-3</v>
      </c>
      <c r="AP2314">
        <v>-5.00324175981115E-4</v>
      </c>
      <c r="AQ2314">
        <v>9.5877449075532084E-4</v>
      </c>
      <c r="AR2314">
        <v>2.7123712772954001E-3</v>
      </c>
      <c r="AS2314">
        <v>3.3868119568702948E-3</v>
      </c>
      <c r="AT2314">
        <v>8.5722500235285715E-4</v>
      </c>
      <c r="AU2314">
        <v>-4.5024970112339524E-3</v>
      </c>
      <c r="AV2314">
        <v>0</v>
      </c>
      <c r="AW2314">
        <f t="shared" si="192"/>
        <v>1.2643749323793809E-3</v>
      </c>
      <c r="AX2314">
        <f t="shared" si="193"/>
        <v>3.1123942927036543</v>
      </c>
      <c r="AY2314">
        <f>1-AX2314/MAX(AX$2:AX2314)</f>
        <v>0</v>
      </c>
      <c r="AZ2314">
        <v>3</v>
      </c>
      <c r="BA2314">
        <v>1</v>
      </c>
      <c r="BB2314">
        <v>2</v>
      </c>
      <c r="BC2314">
        <v>3</v>
      </c>
      <c r="BD2314">
        <v>2</v>
      </c>
      <c r="BE2314">
        <f t="shared" ca="1" si="194"/>
        <v>1.5433885198026624E-3</v>
      </c>
      <c r="BF2314">
        <f t="shared" ca="1" si="195"/>
        <v>4.3008524108447528</v>
      </c>
      <c r="BG2314">
        <f ca="1">1-BF2314/MAX(BF$2:BF2314)</f>
        <v>0</v>
      </c>
      <c r="BH2314">
        <f t="shared" ca="1" si="196"/>
        <v>1.0761721683808039</v>
      </c>
    </row>
    <row r="2315" spans="1:60" x14ac:dyDescent="0.3">
      <c r="A2315" s="1">
        <v>41345</v>
      </c>
      <c r="B2315" s="3">
        <v>2013</v>
      </c>
      <c r="C2315">
        <v>0</v>
      </c>
      <c r="D2315">
        <v>0</v>
      </c>
      <c r="E2315">
        <v>0</v>
      </c>
      <c r="F2315">
        <v>0</v>
      </c>
      <c r="G2315">
        <v>4.2009717191882998E-2</v>
      </c>
      <c r="H2315">
        <v>0.16666666666666599</v>
      </c>
      <c r="I2315">
        <v>2.77777777777777E-2</v>
      </c>
      <c r="J2315">
        <v>2.77777777777777E-2</v>
      </c>
      <c r="K2315">
        <v>0</v>
      </c>
      <c r="L2315">
        <v>4.6296296296296197E-2</v>
      </c>
      <c r="M2315">
        <v>0.11111111111111099</v>
      </c>
      <c r="N2315">
        <v>4.8611111111111098E-2</v>
      </c>
      <c r="O2315">
        <v>4.6296296296296197E-2</v>
      </c>
      <c r="P2315">
        <v>2.2780150334816E-2</v>
      </c>
      <c r="Q2315">
        <v>5.5555555555555497E-2</v>
      </c>
      <c r="R2315">
        <v>0.12956418642679601</v>
      </c>
      <c r="S2315">
        <v>0</v>
      </c>
      <c r="T2315">
        <v>0</v>
      </c>
      <c r="U2315">
        <v>2.0833333333333301E-2</v>
      </c>
      <c r="V2315">
        <v>2.77777777777777E-2</v>
      </c>
      <c r="W2315">
        <v>0.15159799263735901</v>
      </c>
      <c r="X2315">
        <v>0</v>
      </c>
      <c r="Y2315">
        <v>7.5344249705441499E-2</v>
      </c>
      <c r="Z2315">
        <v>1.820213028902895E-3</v>
      </c>
      <c r="AA2315">
        <v>-2.1856385364782405E-4</v>
      </c>
      <c r="AB2315" t="s">
        <v>24</v>
      </c>
      <c r="AC2315">
        <v>2.204270688301202E-3</v>
      </c>
      <c r="AD2315">
        <v>-1.1392376746378718E-2</v>
      </c>
      <c r="AE2315">
        <v>-5.0368105486620074E-3</v>
      </c>
      <c r="AF2315">
        <v>2.1160848755463757E-3</v>
      </c>
      <c r="AG2315">
        <v>-1.0446025653902735E-2</v>
      </c>
      <c r="AH2315">
        <v>7.8436296826958074E-3</v>
      </c>
      <c r="AI2315">
        <v>-4.2538108046075163E-4</v>
      </c>
      <c r="AJ2315">
        <v>2.7429171765720461E-3</v>
      </c>
      <c r="AK2315">
        <v>-2.0278890913907333E-3</v>
      </c>
      <c r="AL2315">
        <v>2.0192601784378983E-3</v>
      </c>
      <c r="AM2315">
        <v>-3.6248649003506328E-3</v>
      </c>
      <c r="AN2315">
        <v>2.3678242371971692E-4</v>
      </c>
      <c r="AO2315">
        <v>-2.2434138423429451E-3</v>
      </c>
      <c r="AP2315">
        <v>1.8343035468293412E-3</v>
      </c>
      <c r="AQ2315">
        <v>7.2263348988961251E-3</v>
      </c>
      <c r="AR2315">
        <v>-4.327533591785504E-3</v>
      </c>
      <c r="AS2315">
        <v>-2.9780794884635142E-3</v>
      </c>
      <c r="AT2315">
        <v>-3.7127287505569484E-3</v>
      </c>
      <c r="AU2315">
        <v>-1.0176264895238929E-2</v>
      </c>
      <c r="AV2315">
        <v>0</v>
      </c>
      <c r="AW2315">
        <f t="shared" si="192"/>
        <v>-2.3652749451015206E-3</v>
      </c>
      <c r="AX2315">
        <f t="shared" si="193"/>
        <v>3.1050326244638455</v>
      </c>
      <c r="AY2315">
        <f>1-AX2315/MAX(AX$2:AX2315)</f>
        <v>2.3652749451015254E-3</v>
      </c>
      <c r="AZ2315">
        <v>3</v>
      </c>
      <c r="BA2315">
        <v>1</v>
      </c>
      <c r="BB2315">
        <v>2</v>
      </c>
      <c r="BC2315">
        <v>3</v>
      </c>
      <c r="BD2315">
        <v>2</v>
      </c>
      <c r="BE2315">
        <f t="shared" ca="1" si="194"/>
        <v>-2.5518954734391015E-3</v>
      </c>
      <c r="BF2315">
        <f t="shared" ca="1" si="195"/>
        <v>4.2898770850455881</v>
      </c>
      <c r="BG2315">
        <f ca="1">1-BF2315/MAX(BF$2:BF2315)</f>
        <v>2.5518954734391475E-3</v>
      </c>
      <c r="BH2315">
        <f t="shared" ca="1" si="196"/>
        <v>1.0761721683808039</v>
      </c>
    </row>
    <row r="2316" spans="1:60" x14ac:dyDescent="0.3">
      <c r="A2316" s="1">
        <v>41346</v>
      </c>
      <c r="B2316" s="3">
        <v>2013</v>
      </c>
      <c r="C2316">
        <v>0</v>
      </c>
      <c r="D2316">
        <v>0</v>
      </c>
      <c r="E2316">
        <v>0</v>
      </c>
      <c r="F2316">
        <v>0</v>
      </c>
      <c r="G2316">
        <v>4.2009717191882998E-2</v>
      </c>
      <c r="H2316">
        <v>0.16666666666666599</v>
      </c>
      <c r="I2316">
        <v>2.77777777777777E-2</v>
      </c>
      <c r="J2316">
        <v>2.77777777777777E-2</v>
      </c>
      <c r="K2316">
        <v>0</v>
      </c>
      <c r="L2316">
        <v>4.6296296296296197E-2</v>
      </c>
      <c r="M2316">
        <v>0.11111111111111099</v>
      </c>
      <c r="N2316">
        <v>4.8611111111111098E-2</v>
      </c>
      <c r="O2316">
        <v>4.6296296296296197E-2</v>
      </c>
      <c r="P2316">
        <v>2.2780150334816E-2</v>
      </c>
      <c r="Q2316">
        <v>5.5555555555555497E-2</v>
      </c>
      <c r="R2316">
        <v>0.12956418642679601</v>
      </c>
      <c r="S2316">
        <v>0</v>
      </c>
      <c r="T2316">
        <v>0</v>
      </c>
      <c r="U2316">
        <v>2.0833333333333301E-2</v>
      </c>
      <c r="V2316">
        <v>2.77777777777777E-2</v>
      </c>
      <c r="W2316">
        <v>0.15159799263735901</v>
      </c>
      <c r="X2316">
        <v>0</v>
      </c>
      <c r="Y2316">
        <v>7.5344249705441499E-2</v>
      </c>
      <c r="Z2316">
        <v>-8.1755865531396577E-4</v>
      </c>
      <c r="AA2316">
        <v>2.1861163424907737E-4</v>
      </c>
      <c r="AB2316" t="s">
        <v>24</v>
      </c>
      <c r="AC2316">
        <v>-5.1319859864166206E-3</v>
      </c>
      <c r="AD2316">
        <v>-9.4488991626058283E-3</v>
      </c>
      <c r="AE2316">
        <v>-1.5188240538507314E-3</v>
      </c>
      <c r="AF2316">
        <v>-2.1961978403016724E-3</v>
      </c>
      <c r="AG2316">
        <v>5.7579899162640835E-3</v>
      </c>
      <c r="AH2316">
        <v>-3.4373096238738965E-3</v>
      </c>
      <c r="AI2316">
        <v>2.1250117026250237E-4</v>
      </c>
      <c r="AJ2316">
        <v>-8.4862236426230808E-4</v>
      </c>
      <c r="AK2316">
        <v>3.7428599674751428E-3</v>
      </c>
      <c r="AL2316">
        <v>-9.2308632335336149E-4</v>
      </c>
      <c r="AM2316">
        <v>-1.3097891379195703E-3</v>
      </c>
      <c r="AN2316">
        <v>-2.3672637107585714E-4</v>
      </c>
      <c r="AO2316">
        <v>1.4135203314828981E-3</v>
      </c>
      <c r="AP2316">
        <v>2.4970747915653568E-4</v>
      </c>
      <c r="AQ2316">
        <v>-1.0375757296414712E-3</v>
      </c>
      <c r="AR2316">
        <v>-2.1735603001183934E-3</v>
      </c>
      <c r="AS2316">
        <v>-3.3850286271169816E-3</v>
      </c>
      <c r="AT2316">
        <v>1.0031844462552453E-3</v>
      </c>
      <c r="AU2316">
        <v>-9.5956564199510819E-3</v>
      </c>
      <c r="AV2316">
        <v>0</v>
      </c>
      <c r="AW2316">
        <f t="shared" si="192"/>
        <v>-3.4346588568610653E-4</v>
      </c>
      <c r="AX2316">
        <f t="shared" si="193"/>
        <v>3.1039661516833998</v>
      </c>
      <c r="AY2316">
        <f>1-AX2316/MAX(AX$2:AX2316)</f>
        <v>2.7079284395336023E-3</v>
      </c>
      <c r="AZ2316">
        <v>3</v>
      </c>
      <c r="BA2316">
        <v>1</v>
      </c>
      <c r="BB2316">
        <v>2</v>
      </c>
      <c r="BC2316">
        <v>3</v>
      </c>
      <c r="BD2316">
        <v>2</v>
      </c>
      <c r="BE2316">
        <f t="shared" ca="1" si="194"/>
        <v>-2.6681367654730664E-4</v>
      </c>
      <c r="BF2316">
        <f t="shared" ca="1" si="195"/>
        <v>4.2887324871685912</v>
      </c>
      <c r="BG2316">
        <f ca="1">1-BF2316/MAX(BF$2:BF2316)</f>
        <v>2.8180282693730518E-3</v>
      </c>
      <c r="BH2316">
        <f t="shared" ca="1" si="196"/>
        <v>1.0761721683808039</v>
      </c>
    </row>
    <row r="2317" spans="1:60" x14ac:dyDescent="0.3">
      <c r="A2317" s="1">
        <v>41347</v>
      </c>
      <c r="B2317" s="3">
        <v>2013</v>
      </c>
      <c r="C2317">
        <v>0</v>
      </c>
      <c r="D2317">
        <v>0</v>
      </c>
      <c r="E2317">
        <v>0</v>
      </c>
      <c r="F2317">
        <v>0</v>
      </c>
      <c r="G2317">
        <v>4.2009717191882998E-2</v>
      </c>
      <c r="H2317">
        <v>0.16666666666666599</v>
      </c>
      <c r="I2317">
        <v>2.77777777777777E-2</v>
      </c>
      <c r="J2317">
        <v>2.77777777777777E-2</v>
      </c>
      <c r="K2317">
        <v>0</v>
      </c>
      <c r="L2317">
        <v>4.6296296296296197E-2</v>
      </c>
      <c r="M2317">
        <v>0.11111111111111099</v>
      </c>
      <c r="N2317">
        <v>4.8611111111111098E-2</v>
      </c>
      <c r="O2317">
        <v>4.6296296296296197E-2</v>
      </c>
      <c r="P2317">
        <v>2.2780150334816E-2</v>
      </c>
      <c r="Q2317">
        <v>5.5555555555555497E-2</v>
      </c>
      <c r="R2317">
        <v>0.12956418642679601</v>
      </c>
      <c r="S2317">
        <v>0</v>
      </c>
      <c r="T2317">
        <v>0</v>
      </c>
      <c r="U2317">
        <v>2.0833333333333301E-2</v>
      </c>
      <c r="V2317">
        <v>2.77777777777777E-2</v>
      </c>
      <c r="W2317">
        <v>0.15159799263735901</v>
      </c>
      <c r="X2317">
        <v>0</v>
      </c>
      <c r="Y2317">
        <v>7.5344249705441499E-2</v>
      </c>
      <c r="Z2317">
        <v>1.0910889941746493E-3</v>
      </c>
      <c r="AA2317">
        <v>0</v>
      </c>
      <c r="AB2317" t="s">
        <v>24</v>
      </c>
      <c r="AC2317">
        <v>7.3692273233796346E-3</v>
      </c>
      <c r="AD2317">
        <v>4.1878814587237301E-3</v>
      </c>
      <c r="AE2317">
        <v>9.8023684454100479E-3</v>
      </c>
      <c r="AF2317">
        <v>-1.4393770466339939E-3</v>
      </c>
      <c r="AG2317">
        <v>5.7251317251862943E-3</v>
      </c>
      <c r="AH2317">
        <v>1.3008598981900654E-4</v>
      </c>
      <c r="AI2317">
        <v>3.8283358131523393E-3</v>
      </c>
      <c r="AJ2317">
        <v>2.8325914972215926E-4</v>
      </c>
      <c r="AK2317">
        <v>1.0014792636761749E-2</v>
      </c>
      <c r="AL2317">
        <v>4.2001324435858578E-4</v>
      </c>
      <c r="AM2317">
        <v>3.351493083050272E-3</v>
      </c>
      <c r="AN2317">
        <v>0</v>
      </c>
      <c r="AO2317">
        <v>5.3242090804905828E-3</v>
      </c>
      <c r="AP2317">
        <v>1.7471918770441963E-3</v>
      </c>
      <c r="AQ2317">
        <v>-3.028345586096326E-3</v>
      </c>
      <c r="AR2317">
        <v>1.0890553243250389E-2</v>
      </c>
      <c r="AS2317">
        <v>1.4585107683952048E-2</v>
      </c>
      <c r="AT2317">
        <v>6.300288358777717E-3</v>
      </c>
      <c r="AU2317">
        <v>5.0748766350066088E-3</v>
      </c>
      <c r="AV2317">
        <v>0</v>
      </c>
      <c r="AW2317">
        <f t="shared" si="192"/>
        <v>4.9970086026309632E-3</v>
      </c>
      <c r="AX2317">
        <f t="shared" si="193"/>
        <v>3.1194766972456369</v>
      </c>
      <c r="AY2317">
        <f>1-AX2317/MAX(AX$2:AX2317)</f>
        <v>0</v>
      </c>
      <c r="AZ2317">
        <v>3</v>
      </c>
      <c r="BA2317">
        <v>1</v>
      </c>
      <c r="BB2317">
        <v>2</v>
      </c>
      <c r="BC2317">
        <v>3</v>
      </c>
      <c r="BD2317">
        <v>2</v>
      </c>
      <c r="BE2317">
        <f t="shared" ca="1" si="194"/>
        <v>5.3800957697099144E-3</v>
      </c>
      <c r="BF2317">
        <f t="shared" ca="1" si="195"/>
        <v>4.3118062786802245</v>
      </c>
      <c r="BG2317">
        <f ca="1">1-BF2317/MAX(BF$2:BF2317)</f>
        <v>0</v>
      </c>
      <c r="BH2317">
        <f t="shared" ca="1" si="196"/>
        <v>1.0761721683808039</v>
      </c>
    </row>
    <row r="2318" spans="1:60" x14ac:dyDescent="0.3">
      <c r="A2318" s="1">
        <v>41348</v>
      </c>
      <c r="B2318" s="3">
        <v>2013</v>
      </c>
      <c r="C2318">
        <v>0</v>
      </c>
      <c r="D2318">
        <v>0</v>
      </c>
      <c r="E2318">
        <v>0</v>
      </c>
      <c r="F2318">
        <v>0</v>
      </c>
      <c r="G2318">
        <v>4.2009717191882998E-2</v>
      </c>
      <c r="H2318">
        <v>0.16666666666666599</v>
      </c>
      <c r="I2318">
        <v>2.77777777777777E-2</v>
      </c>
      <c r="J2318">
        <v>2.77777777777777E-2</v>
      </c>
      <c r="K2318">
        <v>0</v>
      </c>
      <c r="L2318">
        <v>4.6296296296296197E-2</v>
      </c>
      <c r="M2318">
        <v>0.11111111111111099</v>
      </c>
      <c r="N2318">
        <v>4.8611111111111098E-2</v>
      </c>
      <c r="O2318">
        <v>4.6296296296296197E-2</v>
      </c>
      <c r="P2318">
        <v>2.2780150334816E-2</v>
      </c>
      <c r="Q2318">
        <v>5.5555555555555497E-2</v>
      </c>
      <c r="R2318">
        <v>0.12956418642679601</v>
      </c>
      <c r="S2318">
        <v>0</v>
      </c>
      <c r="T2318">
        <v>0</v>
      </c>
      <c r="U2318">
        <v>2.0833333333333301E-2</v>
      </c>
      <c r="V2318">
        <v>2.77777777777777E-2</v>
      </c>
      <c r="W2318">
        <v>0.15159799263735901</v>
      </c>
      <c r="X2318">
        <v>0</v>
      </c>
      <c r="Y2318">
        <v>7.5344249705441499E-2</v>
      </c>
      <c r="Z2318">
        <v>9.0816080296507451E-4</v>
      </c>
      <c r="AA2318">
        <v>0</v>
      </c>
      <c r="AB2318" t="s">
        <v>24</v>
      </c>
      <c r="AC2318">
        <v>2.1945957222548884E-3</v>
      </c>
      <c r="AD2318">
        <v>-9.0362147616945832E-3</v>
      </c>
      <c r="AE2318">
        <v>2.0083172894334034E-3</v>
      </c>
      <c r="AF2318">
        <v>8.4795589416675199E-4</v>
      </c>
      <c r="AG2318">
        <v>9.4877803100787972E-3</v>
      </c>
      <c r="AH2318">
        <v>2.0822965868700916E-3</v>
      </c>
      <c r="AI2318">
        <v>-1.0550928509667212E-4</v>
      </c>
      <c r="AJ2318">
        <v>3.4925402192673705E-3</v>
      </c>
      <c r="AK2318">
        <v>-5.2718056193212792E-4</v>
      </c>
      <c r="AL2318">
        <v>1.3442872108779813E-3</v>
      </c>
      <c r="AM2318">
        <v>-2.7801011922241603E-3</v>
      </c>
      <c r="AN2318">
        <v>3.5532458060116845E-4</v>
      </c>
      <c r="AO2318">
        <v>-1.3205483872161805E-3</v>
      </c>
      <c r="AP2318">
        <v>1.3287949824161149E-3</v>
      </c>
      <c r="AQ2318">
        <v>4.6864361842184898E-3</v>
      </c>
      <c r="AR2318">
        <v>8.07683469425724E-4</v>
      </c>
      <c r="AS2318">
        <v>-9.8453546890608923E-4</v>
      </c>
      <c r="AT2318">
        <v>2.2767302275839008E-3</v>
      </c>
      <c r="AU2318">
        <v>-8.2627210275236784E-3</v>
      </c>
      <c r="AV2318">
        <v>0</v>
      </c>
      <c r="AW2318">
        <f t="shared" si="192"/>
        <v>7.8193814415624427E-4</v>
      </c>
      <c r="AX2318">
        <f t="shared" si="193"/>
        <v>3.1219159350650201</v>
      </c>
      <c r="AY2318">
        <f>1-AX2318/MAX(AX$2:AX2318)</f>
        <v>0</v>
      </c>
      <c r="AZ2318">
        <v>3</v>
      </c>
      <c r="BA2318">
        <v>1</v>
      </c>
      <c r="BB2318">
        <v>2</v>
      </c>
      <c r="BC2318">
        <v>3</v>
      </c>
      <c r="BD2318">
        <v>2</v>
      </c>
      <c r="BE2318">
        <f t="shared" ca="1" si="194"/>
        <v>6.6472469389036953E-4</v>
      </c>
      <c r="BF2318">
        <f t="shared" ca="1" si="195"/>
        <v>4.3146724427889351</v>
      </c>
      <c r="BG2318">
        <f ca="1">1-BF2318/MAX(BF$2:BF2318)</f>
        <v>0</v>
      </c>
      <c r="BH2318">
        <f t="shared" ca="1" si="196"/>
        <v>1.0761721683808039</v>
      </c>
    </row>
    <row r="2319" spans="1:60" x14ac:dyDescent="0.3">
      <c r="A2319" s="1">
        <v>41351</v>
      </c>
      <c r="B2319" s="3">
        <v>2013</v>
      </c>
      <c r="C2319">
        <v>0</v>
      </c>
      <c r="D2319">
        <v>0</v>
      </c>
      <c r="E2319">
        <v>0</v>
      </c>
      <c r="F2319">
        <v>0</v>
      </c>
      <c r="G2319">
        <v>4.2009717191882998E-2</v>
      </c>
      <c r="H2319">
        <v>0.16666666666666599</v>
      </c>
      <c r="I2319">
        <v>2.77777777777777E-2</v>
      </c>
      <c r="J2319">
        <v>2.77777777777777E-2</v>
      </c>
      <c r="K2319">
        <v>0</v>
      </c>
      <c r="L2319">
        <v>4.6296296296296197E-2</v>
      </c>
      <c r="M2319">
        <v>0.11111111111111099</v>
      </c>
      <c r="N2319">
        <v>4.8611111111111098E-2</v>
      </c>
      <c r="O2319">
        <v>4.6296296296296197E-2</v>
      </c>
      <c r="P2319">
        <v>2.2780150334816E-2</v>
      </c>
      <c r="Q2319">
        <v>5.5555555555555497E-2</v>
      </c>
      <c r="R2319">
        <v>0.12956418642679601</v>
      </c>
      <c r="S2319">
        <v>0</v>
      </c>
      <c r="T2319">
        <v>0</v>
      </c>
      <c r="U2319">
        <v>2.0833333333333301E-2</v>
      </c>
      <c r="V2319">
        <v>2.77777777777777E-2</v>
      </c>
      <c r="W2319">
        <v>0.15159799263735901</v>
      </c>
      <c r="X2319">
        <v>0</v>
      </c>
      <c r="Y2319">
        <v>7.5344249705441499E-2</v>
      </c>
      <c r="Z2319">
        <v>9.0724783194184866E-4</v>
      </c>
      <c r="AA2319">
        <v>-2.1856385364782405E-4</v>
      </c>
      <c r="AB2319" t="s">
        <v>24</v>
      </c>
      <c r="AC2319">
        <v>-5.8394400491939003E-3</v>
      </c>
      <c r="AD2319">
        <v>-1.1222667675844566E-2</v>
      </c>
      <c r="AE2319">
        <v>-1.1023866558274031E-2</v>
      </c>
      <c r="AF2319">
        <v>-2.3717635418815108E-3</v>
      </c>
      <c r="AG2319">
        <v>-4.6991993432468071E-3</v>
      </c>
      <c r="AH2319">
        <v>8.9610706676102048E-3</v>
      </c>
      <c r="AI2319">
        <v>2.1166810496908717E-4</v>
      </c>
      <c r="AJ2319">
        <v>3.2929482119363751E-3</v>
      </c>
      <c r="AK2319">
        <v>-5.4882357193916098E-3</v>
      </c>
      <c r="AL2319">
        <v>2.4328624065386162E-3</v>
      </c>
      <c r="AM2319">
        <v>-2.1897658697885847E-3</v>
      </c>
      <c r="AN2319">
        <v>2.3700010180238706E-4</v>
      </c>
      <c r="AO2319">
        <v>-5.5186076797827388E-3</v>
      </c>
      <c r="AP2319">
        <v>2.1560628939323312E-3</v>
      </c>
      <c r="AQ2319">
        <v>7.6015813511114416E-3</v>
      </c>
      <c r="AR2319">
        <v>-1.1033099297896642E-2</v>
      </c>
      <c r="AS2319">
        <v>-1.4587009121591166E-2</v>
      </c>
      <c r="AT2319">
        <v>-5.5369238478421012E-3</v>
      </c>
      <c r="AU2319">
        <v>-1.1108121254896797E-2</v>
      </c>
      <c r="AV2319">
        <v>0</v>
      </c>
      <c r="AW2319">
        <f t="shared" si="192"/>
        <v>-4.5098298690615544E-3</v>
      </c>
      <c r="AX2319">
        <f t="shared" si="193"/>
        <v>3.1078366253323644</v>
      </c>
      <c r="AY2319">
        <f>1-AX2319/MAX(AX$2:AX2319)</f>
        <v>4.5098298690616767E-3</v>
      </c>
      <c r="AZ2319">
        <v>3</v>
      </c>
      <c r="BA2319">
        <v>1</v>
      </c>
      <c r="BB2319">
        <v>2</v>
      </c>
      <c r="BC2319">
        <v>3</v>
      </c>
      <c r="BD2319">
        <v>2</v>
      </c>
      <c r="BE2319">
        <f t="shared" ca="1" si="194"/>
        <v>-4.8922784240373295E-3</v>
      </c>
      <c r="BF2319">
        <f t="shared" ca="1" si="195"/>
        <v>4.2935638638902907</v>
      </c>
      <c r="BG2319">
        <f ca="1">1-BF2319/MAX(BF$2:BF2319)</f>
        <v>4.8922784240372774E-3</v>
      </c>
      <c r="BH2319">
        <f t="shared" ca="1" si="196"/>
        <v>1.0761721683808039</v>
      </c>
    </row>
    <row r="2320" spans="1:60" x14ac:dyDescent="0.3">
      <c r="A2320" s="1">
        <v>41352</v>
      </c>
      <c r="B2320" s="3">
        <v>2013</v>
      </c>
      <c r="C2320">
        <v>0</v>
      </c>
      <c r="D2320">
        <v>0</v>
      </c>
      <c r="E2320">
        <v>0</v>
      </c>
      <c r="F2320">
        <v>0</v>
      </c>
      <c r="G2320">
        <v>4.2009717191882998E-2</v>
      </c>
      <c r="H2320">
        <v>0.16666666666666599</v>
      </c>
      <c r="I2320">
        <v>2.77777777777777E-2</v>
      </c>
      <c r="J2320">
        <v>2.77777777777777E-2</v>
      </c>
      <c r="K2320">
        <v>0</v>
      </c>
      <c r="L2320">
        <v>4.6296296296296197E-2</v>
      </c>
      <c r="M2320">
        <v>0.11111111111111099</v>
      </c>
      <c r="N2320">
        <v>4.8611111111111098E-2</v>
      </c>
      <c r="O2320">
        <v>4.6296296296296197E-2</v>
      </c>
      <c r="P2320">
        <v>2.2780150334816E-2</v>
      </c>
      <c r="Q2320">
        <v>5.5555555555555497E-2</v>
      </c>
      <c r="R2320">
        <v>0.12956418642679601</v>
      </c>
      <c r="S2320">
        <v>0</v>
      </c>
      <c r="T2320">
        <v>0</v>
      </c>
      <c r="U2320">
        <v>2.0833333333333301E-2</v>
      </c>
      <c r="V2320">
        <v>2.77777777777777E-2</v>
      </c>
      <c r="W2320">
        <v>0.15159799263735901</v>
      </c>
      <c r="X2320">
        <v>0</v>
      </c>
      <c r="Y2320">
        <v>7.5344249705441499E-2</v>
      </c>
      <c r="Z2320">
        <v>1.4506540742436069E-3</v>
      </c>
      <c r="AA2320">
        <v>0</v>
      </c>
      <c r="AB2320" t="s">
        <v>24</v>
      </c>
      <c r="AC2320">
        <v>-7.3421017468570104E-3</v>
      </c>
      <c r="AD2320">
        <v>-7.0939474689042381E-3</v>
      </c>
      <c r="AE2320">
        <v>-3.0401255680753136E-3</v>
      </c>
      <c r="AF2320">
        <v>-7.646511100001252E-4</v>
      </c>
      <c r="AG2320">
        <v>5.6656632931202378E-3</v>
      </c>
      <c r="AH2320">
        <v>4.5050645272532996E-3</v>
      </c>
      <c r="AI2320">
        <v>-1.6945891675197444E-3</v>
      </c>
      <c r="AJ2320">
        <v>3.094283842128398E-3</v>
      </c>
      <c r="AK2320">
        <v>-4.2449100405774765E-3</v>
      </c>
      <c r="AL2320">
        <v>1.6735602733364274E-3</v>
      </c>
      <c r="AM2320">
        <v>-1.9015417803807111E-3</v>
      </c>
      <c r="AN2320">
        <v>-1.1857254346725465E-4</v>
      </c>
      <c r="AO2320">
        <v>-2.3231996986119441E-3</v>
      </c>
      <c r="AP2320">
        <v>9.9385790975481392E-4</v>
      </c>
      <c r="AQ2320">
        <v>6.7734393777181268E-3</v>
      </c>
      <c r="AR2320">
        <v>-2.9930731250430442E-3</v>
      </c>
      <c r="AS2320">
        <v>-4.4010241242617987E-3</v>
      </c>
      <c r="AT2320">
        <v>-4.8531105681089981E-3</v>
      </c>
      <c r="AU2320">
        <v>-7.7231236857119301E-3</v>
      </c>
      <c r="AV2320">
        <v>0</v>
      </c>
      <c r="AW2320">
        <f t="shared" si="192"/>
        <v>-1.8033135624806224E-3</v>
      </c>
      <c r="AX2320">
        <f t="shared" si="193"/>
        <v>3.1022322213959286</v>
      </c>
      <c r="AY2320">
        <f>1-AX2320/MAX(AX$2:AX2320)</f>
        <v>6.3050107941748923E-3</v>
      </c>
      <c r="AZ2320">
        <v>3</v>
      </c>
      <c r="BA2320">
        <v>1</v>
      </c>
      <c r="BB2320">
        <v>2</v>
      </c>
      <c r="BC2320">
        <v>3</v>
      </c>
      <c r="BD2320">
        <v>2</v>
      </c>
      <c r="BE2320">
        <f t="shared" ca="1" si="194"/>
        <v>-1.9754740057219425E-3</v>
      </c>
      <c r="BF2320">
        <f t="shared" ca="1" si="195"/>
        <v>4.2850820400852685</v>
      </c>
      <c r="BG2320">
        <f ca="1">1-BF2320/MAX(BF$2:BF2320)</f>
        <v>6.8580878609036944E-3</v>
      </c>
      <c r="BH2320">
        <f t="shared" ca="1" si="196"/>
        <v>1.0761721683808039</v>
      </c>
    </row>
    <row r="2321" spans="1:60" x14ac:dyDescent="0.3">
      <c r="A2321" s="1">
        <v>41353</v>
      </c>
      <c r="B2321" s="3">
        <v>2013</v>
      </c>
      <c r="C2321">
        <v>0</v>
      </c>
      <c r="D2321">
        <v>0</v>
      </c>
      <c r="E2321">
        <v>0</v>
      </c>
      <c r="F2321">
        <v>0</v>
      </c>
      <c r="G2321">
        <v>4.2009717191882998E-2</v>
      </c>
      <c r="H2321">
        <v>0.16666666666666599</v>
      </c>
      <c r="I2321">
        <v>2.77777777777777E-2</v>
      </c>
      <c r="J2321">
        <v>2.77777777777777E-2</v>
      </c>
      <c r="K2321">
        <v>0</v>
      </c>
      <c r="L2321">
        <v>4.6296296296296197E-2</v>
      </c>
      <c r="M2321">
        <v>0.11111111111111099</v>
      </c>
      <c r="N2321">
        <v>4.8611111111111098E-2</v>
      </c>
      <c r="O2321">
        <v>4.6296296296296197E-2</v>
      </c>
      <c r="P2321">
        <v>2.2780150334816E-2</v>
      </c>
      <c r="Q2321">
        <v>5.5555555555555497E-2</v>
      </c>
      <c r="R2321">
        <v>0.12956418642679601</v>
      </c>
      <c r="S2321">
        <v>0</v>
      </c>
      <c r="T2321">
        <v>0</v>
      </c>
      <c r="U2321">
        <v>2.0833333333333301E-2</v>
      </c>
      <c r="V2321">
        <v>2.77777777777777E-2</v>
      </c>
      <c r="W2321">
        <v>0.15159799263735901</v>
      </c>
      <c r="X2321">
        <v>0</v>
      </c>
      <c r="Y2321">
        <v>7.5344249705441499E-2</v>
      </c>
      <c r="Z2321">
        <v>-1.0870580099174854E-3</v>
      </c>
      <c r="AA2321">
        <v>0</v>
      </c>
      <c r="AB2321" t="s">
        <v>24</v>
      </c>
      <c r="AC2321">
        <v>7.0266194398196369E-3</v>
      </c>
      <c r="AD2321">
        <v>5.7153416605622009E-3</v>
      </c>
      <c r="AE2321">
        <v>6.0985281600196561E-3</v>
      </c>
      <c r="AF2321">
        <v>8.503207118426559E-4</v>
      </c>
      <c r="AG2321">
        <v>7.5115544448112193E-3</v>
      </c>
      <c r="AH2321">
        <v>-4.5489922189746457E-3</v>
      </c>
      <c r="AI2321">
        <v>3.2896031815381477E-3</v>
      </c>
      <c r="AJ2321">
        <v>-3.8324708675985253E-3</v>
      </c>
      <c r="AK2321">
        <v>9.2718630378993971E-3</v>
      </c>
      <c r="AL2321">
        <v>-2.9243290298448521E-3</v>
      </c>
      <c r="AM2321">
        <v>7.0350148237703358E-3</v>
      </c>
      <c r="AN2321">
        <v>-1.1838543985842609E-4</v>
      </c>
      <c r="AO2321">
        <v>6.9848750041086038E-3</v>
      </c>
      <c r="AP2321">
        <v>-2.8112022920581126E-3</v>
      </c>
      <c r="AQ2321">
        <v>-1.1155156669187205E-2</v>
      </c>
      <c r="AR2321">
        <v>6.8228860806716085E-3</v>
      </c>
      <c r="AS2321">
        <v>8.2382047442508544E-3</v>
      </c>
      <c r="AT2321">
        <v>3.1553520715621453E-3</v>
      </c>
      <c r="AU2321">
        <v>5.8964335039568549E-3</v>
      </c>
      <c r="AV2321">
        <v>0</v>
      </c>
      <c r="AW2321">
        <f t="shared" si="192"/>
        <v>3.4385907594370931E-3</v>
      </c>
      <c r="AX2321">
        <f t="shared" si="193"/>
        <v>3.1128995284460488</v>
      </c>
      <c r="AY2321">
        <f>1-AX2321/MAX(AX$2:AX2321)</f>
        <v>2.8881003865927068E-3</v>
      </c>
      <c r="AZ2321">
        <v>3</v>
      </c>
      <c r="BA2321">
        <v>1</v>
      </c>
      <c r="BB2321">
        <v>2</v>
      </c>
      <c r="BC2321">
        <v>3</v>
      </c>
      <c r="BD2321">
        <v>2</v>
      </c>
      <c r="BE2321">
        <f t="shared" ca="1" si="194"/>
        <v>3.9712149306837643E-3</v>
      </c>
      <c r="BF2321">
        <f t="shared" ca="1" si="195"/>
        <v>4.3020990218620607</v>
      </c>
      <c r="BG2321">
        <f ca="1">1-BF2321/MAX(BF$2:BF2321)</f>
        <v>2.9141078711290014E-3</v>
      </c>
      <c r="BH2321">
        <f t="shared" ca="1" si="196"/>
        <v>1.0761721683808039</v>
      </c>
    </row>
    <row r="2322" spans="1:60" x14ac:dyDescent="0.3">
      <c r="A2322" s="1">
        <v>41354</v>
      </c>
      <c r="B2322" s="3">
        <v>2013</v>
      </c>
      <c r="C2322">
        <v>0</v>
      </c>
      <c r="D2322">
        <v>0</v>
      </c>
      <c r="E2322">
        <v>0</v>
      </c>
      <c r="F2322">
        <v>0</v>
      </c>
      <c r="G2322">
        <v>4.2009717191882998E-2</v>
      </c>
      <c r="H2322">
        <v>0.16666666666666599</v>
      </c>
      <c r="I2322">
        <v>2.77777777777777E-2</v>
      </c>
      <c r="J2322">
        <v>2.77777777777777E-2</v>
      </c>
      <c r="K2322">
        <v>0</v>
      </c>
      <c r="L2322">
        <v>4.6296296296296197E-2</v>
      </c>
      <c r="M2322">
        <v>0.11111111111111099</v>
      </c>
      <c r="N2322">
        <v>4.8611111111111098E-2</v>
      </c>
      <c r="O2322">
        <v>4.6296296296296197E-2</v>
      </c>
      <c r="P2322">
        <v>2.2780150334816E-2</v>
      </c>
      <c r="Q2322">
        <v>5.5555555555555497E-2</v>
      </c>
      <c r="R2322">
        <v>0.12956418642679601</v>
      </c>
      <c r="S2322">
        <v>0</v>
      </c>
      <c r="T2322">
        <v>0</v>
      </c>
      <c r="U2322">
        <v>2.0833333333333301E-2</v>
      </c>
      <c r="V2322">
        <v>2.77777777777777E-2</v>
      </c>
      <c r="W2322">
        <v>0.15159799263735901</v>
      </c>
      <c r="X2322">
        <v>0</v>
      </c>
      <c r="Y2322">
        <v>7.5344249705441499E-2</v>
      </c>
      <c r="Z2322">
        <v>1.8223238671999376E-4</v>
      </c>
      <c r="AA2322">
        <v>0</v>
      </c>
      <c r="AB2322" t="s">
        <v>24</v>
      </c>
      <c r="AC2322">
        <v>-4.4069222084867077E-3</v>
      </c>
      <c r="AD2322">
        <v>-1.0182020431757643E-2</v>
      </c>
      <c r="AE2322">
        <v>-9.0922985893215902E-3</v>
      </c>
      <c r="AF2322">
        <v>-1.1883906451846116E-3</v>
      </c>
      <c r="AG2322">
        <v>0</v>
      </c>
      <c r="AH2322">
        <v>5.6639306846169024E-3</v>
      </c>
      <c r="AI2322">
        <v>-1.7982046616682457E-3</v>
      </c>
      <c r="AJ2322">
        <v>2.6267854255876966E-3</v>
      </c>
      <c r="AK2322">
        <v>-8.7641621003684556E-3</v>
      </c>
      <c r="AL2322">
        <v>1.0058828498462624E-3</v>
      </c>
      <c r="AM2322">
        <v>-1.1351801441697451E-2</v>
      </c>
      <c r="AN2322">
        <v>1.183994566302804E-4</v>
      </c>
      <c r="AO2322">
        <v>-8.5422191540942549E-3</v>
      </c>
      <c r="AP2322">
        <v>4.9726982072018089E-4</v>
      </c>
      <c r="AQ2322">
        <v>9.6447176568092985E-3</v>
      </c>
      <c r="AR2322">
        <v>-8.4035849461164824E-3</v>
      </c>
      <c r="AS2322">
        <v>-1.3152861483126776E-2</v>
      </c>
      <c r="AT2322">
        <v>-3.0029164157182597E-3</v>
      </c>
      <c r="AU2322">
        <v>-9.144475633818927E-3</v>
      </c>
      <c r="AV2322">
        <v>0</v>
      </c>
      <c r="AW2322">
        <f t="shared" si="192"/>
        <v>-4.5014416452670751E-3</v>
      </c>
      <c r="AX2322">
        <f t="shared" si="193"/>
        <v>3.0988869928711695</v>
      </c>
      <c r="AY2322">
        <f>1-AX2322/MAX(AX$2:AX2322)</f>
        <v>7.3765414165039012E-3</v>
      </c>
      <c r="AZ2322">
        <v>3</v>
      </c>
      <c r="BA2322">
        <v>1</v>
      </c>
      <c r="BB2322">
        <v>2</v>
      </c>
      <c r="BC2322">
        <v>3</v>
      </c>
      <c r="BD2322">
        <v>2</v>
      </c>
      <c r="BE2322">
        <f t="shared" ca="1" si="194"/>
        <v>-5.184122354463307E-3</v>
      </c>
      <c r="BF2322">
        <f t="shared" ca="1" si="195"/>
        <v>4.2797964141517113</v>
      </c>
      <c r="BG2322">
        <f ca="1">1-BF2322/MAX(BF$2:BF2322)</f>
        <v>8.0831231338340803E-3</v>
      </c>
      <c r="BH2322">
        <f t="shared" ca="1" si="196"/>
        <v>1.0761721683808039</v>
      </c>
    </row>
    <row r="2323" spans="1:60" x14ac:dyDescent="0.3">
      <c r="A2323" s="1">
        <v>41355</v>
      </c>
      <c r="B2323" s="3">
        <v>2013</v>
      </c>
      <c r="C2323">
        <v>0</v>
      </c>
      <c r="D2323">
        <v>0</v>
      </c>
      <c r="E2323">
        <v>0</v>
      </c>
      <c r="F2323">
        <v>0</v>
      </c>
      <c r="G2323">
        <v>4.2009717191882998E-2</v>
      </c>
      <c r="H2323">
        <v>0.16666666666666599</v>
      </c>
      <c r="I2323">
        <v>2.77777777777777E-2</v>
      </c>
      <c r="J2323">
        <v>2.77777777777777E-2</v>
      </c>
      <c r="K2323">
        <v>0</v>
      </c>
      <c r="L2323">
        <v>4.6296296296296197E-2</v>
      </c>
      <c r="M2323">
        <v>0.11111111111111099</v>
      </c>
      <c r="N2323">
        <v>4.8611111111111098E-2</v>
      </c>
      <c r="O2323">
        <v>4.6296296296296197E-2</v>
      </c>
      <c r="P2323">
        <v>2.2780150334816E-2</v>
      </c>
      <c r="Q2323">
        <v>5.5555555555555497E-2</v>
      </c>
      <c r="R2323">
        <v>0.12956418642679601</v>
      </c>
      <c r="S2323">
        <v>0</v>
      </c>
      <c r="T2323">
        <v>0</v>
      </c>
      <c r="U2323">
        <v>2.0833333333333301E-2</v>
      </c>
      <c r="V2323">
        <v>2.77777777777777E-2</v>
      </c>
      <c r="W2323">
        <v>0.15159799263735901</v>
      </c>
      <c r="X2323">
        <v>0</v>
      </c>
      <c r="Y2323">
        <v>7.5344249705441499E-2</v>
      </c>
      <c r="Z2323">
        <v>3.6208867601450478E-4</v>
      </c>
      <c r="AA2323">
        <v>2.1861163424907737E-4</v>
      </c>
      <c r="AB2323" t="s">
        <v>24</v>
      </c>
      <c r="AC2323">
        <v>1.8443090495781078E-3</v>
      </c>
      <c r="AD2323">
        <v>3.8277749829296326E-3</v>
      </c>
      <c r="AE2323">
        <v>8.6662783555195855E-3</v>
      </c>
      <c r="AF2323">
        <v>-6.8122104496104452E-4</v>
      </c>
      <c r="AG2323">
        <v>3.728035747889713E-3</v>
      </c>
      <c r="AH2323">
        <v>-4.4799804687553069E-3</v>
      </c>
      <c r="AI2323">
        <v>-7.4163987651421071E-4</v>
      </c>
      <c r="AJ2323">
        <v>3.7457939451779332E-4</v>
      </c>
      <c r="AK2323">
        <v>3.0894904812113211E-3</v>
      </c>
      <c r="AL2323">
        <v>8.3672150298363945E-5</v>
      </c>
      <c r="AM2323">
        <v>9.7154854488459286E-3</v>
      </c>
      <c r="AN2323">
        <v>-2.3687146207829191E-4</v>
      </c>
      <c r="AO2323">
        <v>8.0330802687180736E-3</v>
      </c>
      <c r="AP2323">
        <v>1.7406285843557523E-3</v>
      </c>
      <c r="AQ2323">
        <v>7.6810296709983739E-4</v>
      </c>
      <c r="AR2323">
        <v>9.0891406421651499E-3</v>
      </c>
      <c r="AS2323">
        <v>1.0511088568343485E-2</v>
      </c>
      <c r="AT2323">
        <v>5.2613540868857722E-3</v>
      </c>
      <c r="AU2323">
        <v>3.0330045780693204E-3</v>
      </c>
      <c r="AV2323">
        <v>0</v>
      </c>
      <c r="AW2323">
        <f t="shared" si="192"/>
        <v>4.3790619413907987E-3</v>
      </c>
      <c r="AX2323">
        <f t="shared" si="193"/>
        <v>3.1124572109623228</v>
      </c>
      <c r="AY2323">
        <f>1-AX2323/MAX(AX$2:AX2323)</f>
        <v>3.0297818068891758E-3</v>
      </c>
      <c r="AZ2323">
        <v>3</v>
      </c>
      <c r="BA2323">
        <v>1</v>
      </c>
      <c r="BB2323">
        <v>2</v>
      </c>
      <c r="BC2323">
        <v>3</v>
      </c>
      <c r="BD2323">
        <v>2</v>
      </c>
      <c r="BE2323">
        <f t="shared" ca="1" si="194"/>
        <v>5.0101218056998152E-3</v>
      </c>
      <c r="BF2323">
        <f t="shared" ca="1" si="195"/>
        <v>4.3012387154902081</v>
      </c>
      <c r="BG2323">
        <f ca="1">1-BF2323/MAX(BF$2:BF2323)</f>
        <v>3.1134987596054264E-3</v>
      </c>
      <c r="BH2323">
        <f t="shared" ca="1" si="196"/>
        <v>1.0761721683808039</v>
      </c>
    </row>
    <row r="2324" spans="1:60" x14ac:dyDescent="0.3">
      <c r="A2324" s="1">
        <v>41358</v>
      </c>
      <c r="B2324" s="3">
        <v>2013</v>
      </c>
      <c r="C2324">
        <v>0</v>
      </c>
      <c r="D2324">
        <v>0</v>
      </c>
      <c r="E2324">
        <v>0</v>
      </c>
      <c r="F2324">
        <v>0</v>
      </c>
      <c r="G2324">
        <v>4.2009717191882998E-2</v>
      </c>
      <c r="H2324">
        <v>0.16666666666666599</v>
      </c>
      <c r="I2324">
        <v>2.77777777777777E-2</v>
      </c>
      <c r="J2324">
        <v>2.77777777777777E-2</v>
      </c>
      <c r="K2324">
        <v>0</v>
      </c>
      <c r="L2324">
        <v>4.6296296296296197E-2</v>
      </c>
      <c r="M2324">
        <v>0.11111111111111099</v>
      </c>
      <c r="N2324">
        <v>4.8611111111111098E-2</v>
      </c>
      <c r="O2324">
        <v>4.6296296296296197E-2</v>
      </c>
      <c r="P2324">
        <v>2.2780150334816E-2</v>
      </c>
      <c r="Q2324">
        <v>5.5555555555555497E-2</v>
      </c>
      <c r="R2324">
        <v>0.12956418642679601</v>
      </c>
      <c r="S2324">
        <v>0</v>
      </c>
      <c r="T2324">
        <v>0</v>
      </c>
      <c r="U2324">
        <v>2.0833333333333301E-2</v>
      </c>
      <c r="V2324">
        <v>2.77777777777777E-2</v>
      </c>
      <c r="W2324">
        <v>0.15159799263735901</v>
      </c>
      <c r="X2324">
        <v>0</v>
      </c>
      <c r="Y2324">
        <v>7.5344249705441499E-2</v>
      </c>
      <c r="Z2324">
        <v>-3.6195761526092163E-4</v>
      </c>
      <c r="AA2324">
        <v>-2.1856385364782405E-4</v>
      </c>
      <c r="AB2324" t="s">
        <v>24</v>
      </c>
      <c r="AC2324">
        <v>7.3638007711984699E-4</v>
      </c>
      <c r="AD2324">
        <v>-9.535787201661039E-4</v>
      </c>
      <c r="AE2324">
        <v>-1.2466602469178301E-2</v>
      </c>
      <c r="AF2324">
        <v>-1.6960845201774433E-4</v>
      </c>
      <c r="AG2324">
        <v>-9.2851620537426349E-3</v>
      </c>
      <c r="AH2324">
        <v>-1.9929125844493356E-3</v>
      </c>
      <c r="AI2324">
        <v>-1.485217606977618E-3</v>
      </c>
      <c r="AJ2324">
        <v>7.4870615830646692E-4</v>
      </c>
      <c r="AK2324">
        <v>5.7510253154169355E-4</v>
      </c>
      <c r="AL2324">
        <v>0</v>
      </c>
      <c r="AM2324">
        <v>-3.6444597254028377E-3</v>
      </c>
      <c r="AN2324">
        <v>0</v>
      </c>
      <c r="AO2324">
        <v>-4.1776443382410822E-3</v>
      </c>
      <c r="AP2324">
        <v>8.2746887262841184E-5</v>
      </c>
      <c r="AQ2324">
        <v>-9.3769139276267399E-4</v>
      </c>
      <c r="AR2324">
        <v>-1.30617298214738E-2</v>
      </c>
      <c r="AS2324">
        <v>-1.6064576935346464E-2</v>
      </c>
      <c r="AT2324">
        <v>1.4401057378177207E-4</v>
      </c>
      <c r="AU2324">
        <v>-2.1266077443501397E-3</v>
      </c>
      <c r="AV2324">
        <v>0</v>
      </c>
      <c r="AW2324">
        <f t="shared" si="192"/>
        <v>-3.6588936286700196E-3</v>
      </c>
      <c r="AX2324">
        <f t="shared" si="193"/>
        <v>3.1010690611036247</v>
      </c>
      <c r="AY2324">
        <f>1-AX2324/MAX(AX$2:AX2324)</f>
        <v>6.6775897862096922E-3</v>
      </c>
      <c r="AZ2324">
        <v>3</v>
      </c>
      <c r="BA2324">
        <v>1</v>
      </c>
      <c r="BB2324">
        <v>2</v>
      </c>
      <c r="BC2324">
        <v>3</v>
      </c>
      <c r="BD2324">
        <v>2</v>
      </c>
      <c r="BE2324">
        <f t="shared" ca="1" si="194"/>
        <v>-3.9710408438193073E-3</v>
      </c>
      <c r="BF2324">
        <f t="shared" ca="1" si="195"/>
        <v>4.2841583208719793</v>
      </c>
      <c r="BG2324">
        <f ca="1">1-BF2324/MAX(BF$2:BF2324)</f>
        <v>7.0721757726832646E-3</v>
      </c>
      <c r="BH2324">
        <f t="shared" ca="1" si="196"/>
        <v>1.0761721683808039</v>
      </c>
    </row>
    <row r="2325" spans="1:60" x14ac:dyDescent="0.3">
      <c r="A2325" s="1">
        <v>41359</v>
      </c>
      <c r="B2325" s="3">
        <v>2013</v>
      </c>
      <c r="C2325">
        <v>0</v>
      </c>
      <c r="D2325">
        <v>0</v>
      </c>
      <c r="E2325">
        <v>0</v>
      </c>
      <c r="F2325">
        <v>0</v>
      </c>
      <c r="G2325">
        <v>4.2009717191882998E-2</v>
      </c>
      <c r="H2325">
        <v>0.16666666666666599</v>
      </c>
      <c r="I2325">
        <v>2.77777777777777E-2</v>
      </c>
      <c r="J2325">
        <v>2.77777777777777E-2</v>
      </c>
      <c r="K2325">
        <v>0</v>
      </c>
      <c r="L2325">
        <v>4.6296296296296197E-2</v>
      </c>
      <c r="M2325">
        <v>0.11111111111111099</v>
      </c>
      <c r="N2325">
        <v>4.8611111111111098E-2</v>
      </c>
      <c r="O2325">
        <v>4.6296296296296197E-2</v>
      </c>
      <c r="P2325">
        <v>2.2780150334816E-2</v>
      </c>
      <c r="Q2325">
        <v>5.5555555555555497E-2</v>
      </c>
      <c r="R2325">
        <v>0.12956418642679601</v>
      </c>
      <c r="S2325">
        <v>0</v>
      </c>
      <c r="T2325">
        <v>0</v>
      </c>
      <c r="U2325">
        <v>2.0833333333333301E-2</v>
      </c>
      <c r="V2325">
        <v>2.77777777777777E-2</v>
      </c>
      <c r="W2325">
        <v>0.15159799263735901</v>
      </c>
      <c r="X2325">
        <v>0</v>
      </c>
      <c r="Y2325">
        <v>7.5344249705441499E-2</v>
      </c>
      <c r="Z2325">
        <v>1.1774988715820278E-3</v>
      </c>
      <c r="AA2325">
        <v>2.1861163424907737E-4</v>
      </c>
      <c r="AB2325" t="s">
        <v>24</v>
      </c>
      <c r="AC2325">
        <v>9.1980140869361016E-3</v>
      </c>
      <c r="AD2325">
        <v>1.431335410128276E-2</v>
      </c>
      <c r="AE2325">
        <v>6.3120789476549533E-3</v>
      </c>
      <c r="AF2325">
        <v>1.106366211201637E-3</v>
      </c>
      <c r="AG2325">
        <v>9.3721843038010455E-3</v>
      </c>
      <c r="AH2325">
        <v>-3.3496795546292812E-3</v>
      </c>
      <c r="AI2325">
        <v>1.8051132861915953E-3</v>
      </c>
      <c r="AJ2325">
        <v>1.0281418133990528E-3</v>
      </c>
      <c r="AK2325">
        <v>3.192712181767865E-3</v>
      </c>
      <c r="AL2325">
        <v>6.6914204434409541E-4</v>
      </c>
      <c r="AM2325">
        <v>5.4138505040826068E-3</v>
      </c>
      <c r="AN2325">
        <v>1.1851409482677155E-4</v>
      </c>
      <c r="AO2325">
        <v>8.0030903893646421E-3</v>
      </c>
      <c r="AP2325">
        <v>5.7853576714173016E-4</v>
      </c>
      <c r="AQ2325">
        <v>1.1941198128637698E-3</v>
      </c>
      <c r="AR2325">
        <v>5.7899573128941118E-3</v>
      </c>
      <c r="AS2325">
        <v>4.898257390934857E-3</v>
      </c>
      <c r="AT2325">
        <v>8.6255037577875893E-3</v>
      </c>
      <c r="AU2325">
        <v>1.1364112517728175E-2</v>
      </c>
      <c r="AV2325">
        <v>0</v>
      </c>
      <c r="AW2325">
        <f t="shared" si="192"/>
        <v>5.0594942983253266E-3</v>
      </c>
      <c r="AX2325">
        <f t="shared" si="193"/>
        <v>3.1167589023369913</v>
      </c>
      <c r="AY2325">
        <f>1-AX2325/MAX(AX$2:AX2325)</f>
        <v>1.6518807153342863E-3</v>
      </c>
      <c r="AZ2325">
        <v>3</v>
      </c>
      <c r="BA2325">
        <v>1</v>
      </c>
      <c r="BB2325">
        <v>2</v>
      </c>
      <c r="BC2325">
        <v>3</v>
      </c>
      <c r="BD2325">
        <v>2</v>
      </c>
      <c r="BE2325">
        <f t="shared" ca="1" si="194"/>
        <v>5.6396154101110074E-3</v>
      </c>
      <c r="BF2325">
        <f t="shared" ca="1" si="195"/>
        <v>4.3083193261577248</v>
      </c>
      <c r="BG2325">
        <f ca="1">1-BF2325/MAX(BF$2:BF2325)</f>
        <v>1.472444714042731E-3</v>
      </c>
      <c r="BH2325">
        <f t="shared" ca="1" si="196"/>
        <v>1.0761721683808039</v>
      </c>
    </row>
    <row r="2326" spans="1:60" x14ac:dyDescent="0.3">
      <c r="A2326" s="1">
        <v>41360</v>
      </c>
      <c r="B2326" s="3">
        <v>2013</v>
      </c>
      <c r="C2326">
        <v>0</v>
      </c>
      <c r="D2326">
        <v>0</v>
      </c>
      <c r="E2326">
        <v>0</v>
      </c>
      <c r="F2326">
        <v>0</v>
      </c>
      <c r="G2326">
        <v>4.2009717191882998E-2</v>
      </c>
      <c r="H2326">
        <v>0.16666666666666599</v>
      </c>
      <c r="I2326">
        <v>2.77777777777777E-2</v>
      </c>
      <c r="J2326">
        <v>2.77777777777777E-2</v>
      </c>
      <c r="K2326">
        <v>0</v>
      </c>
      <c r="L2326">
        <v>4.6296296296296197E-2</v>
      </c>
      <c r="M2326">
        <v>0.11111111111111099</v>
      </c>
      <c r="N2326">
        <v>4.8611111111111098E-2</v>
      </c>
      <c r="O2326">
        <v>4.6296296296296197E-2</v>
      </c>
      <c r="P2326">
        <v>2.2780150334816E-2</v>
      </c>
      <c r="Q2326">
        <v>5.5555555555555497E-2</v>
      </c>
      <c r="R2326">
        <v>0.12956418642679601</v>
      </c>
      <c r="S2326">
        <v>0</v>
      </c>
      <c r="T2326">
        <v>0</v>
      </c>
      <c r="U2326">
        <v>2.0833333333333301E-2</v>
      </c>
      <c r="V2326">
        <v>2.77777777777777E-2</v>
      </c>
      <c r="W2326">
        <v>0.15159799263735901</v>
      </c>
      <c r="X2326">
        <v>0</v>
      </c>
      <c r="Y2326">
        <v>7.5344249705441499E-2</v>
      </c>
      <c r="Z2326">
        <v>2.0817794520509025E-3</v>
      </c>
      <c r="AA2326">
        <v>-2.1856385364782405E-4</v>
      </c>
      <c r="AB2326" t="s">
        <v>24</v>
      </c>
      <c r="AC2326">
        <v>5.1038496020334723E-3</v>
      </c>
      <c r="AD2326">
        <v>3.7629580773759219E-3</v>
      </c>
      <c r="AE2326">
        <v>-4.9162708358402307E-3</v>
      </c>
      <c r="AF2326">
        <v>-6.8041881858416087E-4</v>
      </c>
      <c r="AG2326">
        <v>4.6422702854103104E-3</v>
      </c>
      <c r="AH2326">
        <v>4.1365006760505363E-3</v>
      </c>
      <c r="AI2326">
        <v>-1.6949706805426956E-3</v>
      </c>
      <c r="AJ2326">
        <v>4.296304466861578E-3</v>
      </c>
      <c r="AK2326">
        <v>6.3678864018013037E-4</v>
      </c>
      <c r="AL2326">
        <v>3.5133768906847607E-3</v>
      </c>
      <c r="AM2326">
        <v>1.3099988482190295E-3</v>
      </c>
      <c r="AN2326">
        <v>2.3700010180238706E-4</v>
      </c>
      <c r="AO2326">
        <v>0</v>
      </c>
      <c r="AP2326">
        <v>3.0594503778760274E-3</v>
      </c>
      <c r="AQ2326">
        <v>8.5210917106905981E-3</v>
      </c>
      <c r="AR2326">
        <v>-4.9339773641740026E-3</v>
      </c>
      <c r="AS2326">
        <v>-1.1372456052536006E-2</v>
      </c>
      <c r="AT2326">
        <v>1.8527460272650398E-3</v>
      </c>
      <c r="AU2326">
        <v>3.7455528925878223E-3</v>
      </c>
      <c r="AV2326">
        <v>0</v>
      </c>
      <c r="AW2326">
        <f t="shared" si="192"/>
        <v>-5.3550129830435167E-5</v>
      </c>
      <c r="AX2326">
        <f t="shared" si="193"/>
        <v>3.1165919994931208</v>
      </c>
      <c r="AY2326">
        <f>1-AX2326/MAX(AX$2:AX2326)</f>
        <v>1.7053423867380291E-3</v>
      </c>
      <c r="AZ2326">
        <v>3</v>
      </c>
      <c r="BA2326">
        <v>1</v>
      </c>
      <c r="BB2326">
        <v>2</v>
      </c>
      <c r="BC2326">
        <v>3</v>
      </c>
      <c r="BD2326">
        <v>2</v>
      </c>
      <c r="BE2326">
        <f t="shared" ca="1" si="194"/>
        <v>-3.8629144480002492E-5</v>
      </c>
      <c r="BF2326">
        <f t="shared" ca="1" si="195"/>
        <v>4.3081528994680083</v>
      </c>
      <c r="BG2326">
        <f ca="1">1-BF2326/MAX(BF$2:BF2326)</f>
        <v>1.5110169792431627E-3</v>
      </c>
      <c r="BH2326">
        <f t="shared" ca="1" si="196"/>
        <v>1.0761721683808039</v>
      </c>
    </row>
    <row r="2327" spans="1:60" x14ac:dyDescent="0.3">
      <c r="A2327" s="1">
        <v>41361</v>
      </c>
      <c r="B2327" s="3">
        <v>2013</v>
      </c>
      <c r="C2327">
        <v>0</v>
      </c>
      <c r="D2327">
        <v>0</v>
      </c>
      <c r="E2327">
        <v>0</v>
      </c>
      <c r="F2327">
        <v>0</v>
      </c>
      <c r="G2327">
        <v>4.2009717191882998E-2</v>
      </c>
      <c r="H2327">
        <v>0.16666666666666599</v>
      </c>
      <c r="I2327">
        <v>2.77777777777777E-2</v>
      </c>
      <c r="J2327">
        <v>2.77777777777777E-2</v>
      </c>
      <c r="K2327">
        <v>0</v>
      </c>
      <c r="L2327">
        <v>4.6296296296296197E-2</v>
      </c>
      <c r="M2327">
        <v>0.11111111111111099</v>
      </c>
      <c r="N2327">
        <v>4.8611111111111098E-2</v>
      </c>
      <c r="O2327">
        <v>4.6296296296296197E-2</v>
      </c>
      <c r="P2327">
        <v>2.2780150334816E-2</v>
      </c>
      <c r="Q2327">
        <v>5.5555555555555497E-2</v>
      </c>
      <c r="R2327">
        <v>0.12956418642679601</v>
      </c>
      <c r="S2327">
        <v>0</v>
      </c>
      <c r="T2327">
        <v>0</v>
      </c>
      <c r="U2327">
        <v>2.0833333333333301E-2</v>
      </c>
      <c r="V2327">
        <v>2.77777777777777E-2</v>
      </c>
      <c r="W2327">
        <v>0.15159799263735901</v>
      </c>
      <c r="X2327">
        <v>0</v>
      </c>
      <c r="Y2327">
        <v>7.5344249705441499E-2</v>
      </c>
      <c r="Z2327">
        <v>0</v>
      </c>
      <c r="AA2327">
        <v>2.1861163424907737E-4</v>
      </c>
      <c r="AB2327" t="s">
        <v>24</v>
      </c>
      <c r="AC2327">
        <v>-9.43057928603519E-3</v>
      </c>
      <c r="AD2327">
        <v>2.1084915558136075E-3</v>
      </c>
      <c r="AE2327">
        <v>4.7700737357374567E-3</v>
      </c>
      <c r="AF2327">
        <v>4.2606252685217783E-4</v>
      </c>
      <c r="AG2327">
        <v>-1.8483070571352345E-3</v>
      </c>
      <c r="AH2327">
        <v>-5.857387091490418E-3</v>
      </c>
      <c r="AI2327">
        <v>1.8047803210767821E-3</v>
      </c>
      <c r="AJ2327">
        <v>-1.8601943388573128E-3</v>
      </c>
      <c r="AK2327">
        <v>1.2727667969236744E-3</v>
      </c>
      <c r="AL2327">
        <v>-5.8303696067141253E-4</v>
      </c>
      <c r="AM2327">
        <v>2.4710226029509563E-3</v>
      </c>
      <c r="AN2327">
        <v>1.1827083215920631E-4</v>
      </c>
      <c r="AO2327">
        <v>3.0730504624514321E-3</v>
      </c>
      <c r="AP2327">
        <v>-4.1228016942018719E-4</v>
      </c>
      <c r="AQ2327">
        <v>-5.0697724146969714E-3</v>
      </c>
      <c r="AR2327">
        <v>3.5814899106556553E-3</v>
      </c>
      <c r="AS2327">
        <v>9.2437222697514532E-3</v>
      </c>
      <c r="AT2327">
        <v>3.4143048740307158E-3</v>
      </c>
      <c r="AU2327">
        <v>4.668473169682219E-4</v>
      </c>
      <c r="AV2327">
        <v>0</v>
      </c>
      <c r="AW2327">
        <f t="shared" si="192"/>
        <v>2.0658315241859283E-3</v>
      </c>
      <c r="AX2327">
        <f t="shared" si="193"/>
        <v>3.1230303534936992</v>
      </c>
      <c r="AY2327">
        <f>1-AX2327/MAX(AX$2:AX2327)</f>
        <v>0</v>
      </c>
      <c r="AZ2327">
        <v>3</v>
      </c>
      <c r="BA2327">
        <v>1</v>
      </c>
      <c r="BB2327">
        <v>2</v>
      </c>
      <c r="BC2327">
        <v>3</v>
      </c>
      <c r="BD2327">
        <v>2</v>
      </c>
      <c r="BE2327">
        <f t="shared" ca="1" si="194"/>
        <v>2.2930552988819084E-3</v>
      </c>
      <c r="BF2327">
        <f t="shared" ca="1" si="195"/>
        <v>4.3180317323025275</v>
      </c>
      <c r="BG2327">
        <f ca="1">1-BF2327/MAX(BF$2:BF2327)</f>
        <v>0</v>
      </c>
      <c r="BH2327">
        <f t="shared" ca="1" si="196"/>
        <v>1.0761721683808039</v>
      </c>
    </row>
    <row r="2328" spans="1:60" x14ac:dyDescent="0.3">
      <c r="A2328" s="1">
        <v>41365</v>
      </c>
      <c r="B2328" s="3">
        <v>2013</v>
      </c>
      <c r="C2328">
        <v>0.11111111111111099</v>
      </c>
      <c r="D2328">
        <v>0</v>
      </c>
      <c r="E2328">
        <v>0</v>
      </c>
      <c r="F2328">
        <v>0</v>
      </c>
      <c r="G2328">
        <v>1.0376670807901001E-2</v>
      </c>
      <c r="H2328">
        <v>0</v>
      </c>
      <c r="I2328">
        <v>0</v>
      </c>
      <c r="J2328">
        <v>0</v>
      </c>
      <c r="K2328">
        <v>0</v>
      </c>
      <c r="L2328">
        <v>2.77777777777777E-2</v>
      </c>
      <c r="M2328">
        <v>7.4074074074074001E-2</v>
      </c>
      <c r="N2328">
        <v>5.1697530864197497E-2</v>
      </c>
      <c r="O2328">
        <v>0.16975308641975301</v>
      </c>
      <c r="P2328">
        <v>2.9910634449256599E-2</v>
      </c>
      <c r="Q2328">
        <v>5.5555555555555497E-2</v>
      </c>
      <c r="R2328">
        <v>0.11139062739189901</v>
      </c>
      <c r="S2328">
        <v>0.13888888888888801</v>
      </c>
      <c r="T2328">
        <v>0</v>
      </c>
      <c r="U2328">
        <v>2.0833333333333301E-2</v>
      </c>
      <c r="V2328">
        <v>0</v>
      </c>
      <c r="W2328">
        <v>0.14511869707715</v>
      </c>
      <c r="X2328">
        <v>0</v>
      </c>
      <c r="Y2328">
        <v>5.3512012249100599E-2</v>
      </c>
      <c r="Z2328">
        <v>9.0466942952271978E-4</v>
      </c>
      <c r="AA2328">
        <v>-2.1856385364782405E-4</v>
      </c>
      <c r="AB2328" t="s">
        <v>24</v>
      </c>
      <c r="AC2328">
        <v>0</v>
      </c>
      <c r="AD2328">
        <v>-1.0755075095635891E-2</v>
      </c>
      <c r="AE2328">
        <v>-1.3394340651226577E-2</v>
      </c>
      <c r="AF2328">
        <v>6.0543664497525462E-4</v>
      </c>
      <c r="AG2328">
        <v>-3.888900767558412E-2</v>
      </c>
      <c r="AH2328">
        <v>1.4244171256068139E-3</v>
      </c>
      <c r="AI2328">
        <v>1.7899556673293127E-3</v>
      </c>
      <c r="AJ2328">
        <v>2.6595327589835627E-3</v>
      </c>
      <c r="AK2328">
        <v>-1.3449318725679893E-2</v>
      </c>
      <c r="AL2328">
        <v>-1.4394312037663282E-3</v>
      </c>
      <c r="AM2328">
        <v>-6.8146470700428674E-3</v>
      </c>
      <c r="AN2328">
        <v>9.5128381080389346E-5</v>
      </c>
      <c r="AO2328">
        <v>-3.9576127849080267E-3</v>
      </c>
      <c r="AP2328">
        <v>4.1301235455493135E-4</v>
      </c>
      <c r="AQ2328">
        <v>7.5320775875238333E-3</v>
      </c>
      <c r="AR2328">
        <v>-1.1803784995712552E-2</v>
      </c>
      <c r="AS2328">
        <v>-5.6992344507842407E-3</v>
      </c>
      <c r="AT2328">
        <v>2.9773919406386185E-3</v>
      </c>
      <c r="AU2328">
        <v>-8.8580761160892418E-3</v>
      </c>
      <c r="AV2328">
        <v>0</v>
      </c>
      <c r="AW2328">
        <f t="shared" si="192"/>
        <v>-1.0998646900936319E-3</v>
      </c>
      <c r="AX2328">
        <f t="shared" si="193"/>
        <v>3.1195954426818009</v>
      </c>
      <c r="AY2328">
        <f>1-AX2328/MAX(AX$2:AX2328)</f>
        <v>1.0998646900935993E-3</v>
      </c>
      <c r="AZ2328">
        <v>3</v>
      </c>
      <c r="BA2328">
        <v>2</v>
      </c>
      <c r="BB2328">
        <v>2</v>
      </c>
      <c r="BC2328">
        <v>3</v>
      </c>
      <c r="BD2328">
        <v>3</v>
      </c>
      <c r="BE2328">
        <f t="shared" ca="1" si="194"/>
        <v>-2.3652714705936152E-3</v>
      </c>
      <c r="BF2328">
        <f t="shared" ca="1" si="195"/>
        <v>4.3078184150369943</v>
      </c>
      <c r="BG2328">
        <f ca="1">1-BF2328/MAX(BF$2:BF2328)</f>
        <v>2.3652714705936217E-3</v>
      </c>
      <c r="BH2328">
        <f t="shared" ca="1" si="196"/>
        <v>1.3693274939237343</v>
      </c>
    </row>
    <row r="2329" spans="1:60" x14ac:dyDescent="0.3">
      <c r="A2329" s="1">
        <v>41366</v>
      </c>
      <c r="B2329" s="3">
        <v>2013</v>
      </c>
      <c r="C2329">
        <v>0.11111111111111099</v>
      </c>
      <c r="D2329">
        <v>0</v>
      </c>
      <c r="E2329">
        <v>0</v>
      </c>
      <c r="F2329">
        <v>0</v>
      </c>
      <c r="G2329">
        <v>1.0376670807901001E-2</v>
      </c>
      <c r="H2329">
        <v>0</v>
      </c>
      <c r="I2329">
        <v>0</v>
      </c>
      <c r="J2329">
        <v>0</v>
      </c>
      <c r="K2329">
        <v>0</v>
      </c>
      <c r="L2329">
        <v>2.77777777777777E-2</v>
      </c>
      <c r="M2329">
        <v>7.4074074074074001E-2</v>
      </c>
      <c r="N2329">
        <v>5.1697530864197497E-2</v>
      </c>
      <c r="O2329">
        <v>0.16975308641975301</v>
      </c>
      <c r="P2329">
        <v>2.9910634449256599E-2</v>
      </c>
      <c r="Q2329">
        <v>5.5555555555555497E-2</v>
      </c>
      <c r="R2329">
        <v>0.11139062739189901</v>
      </c>
      <c r="S2329">
        <v>0.13888888888888801</v>
      </c>
      <c r="T2329">
        <v>0</v>
      </c>
      <c r="U2329">
        <v>2.0833333333333301E-2</v>
      </c>
      <c r="V2329">
        <v>0</v>
      </c>
      <c r="W2329">
        <v>0.14511869707715</v>
      </c>
      <c r="X2329">
        <v>0</v>
      </c>
      <c r="Y2329">
        <v>5.3512012249100599E-2</v>
      </c>
      <c r="Z2329">
        <v>-1.0854713595236376E-3</v>
      </c>
      <c r="AA2329">
        <v>2.1861163424907737E-4</v>
      </c>
      <c r="AB2329" t="s">
        <v>24</v>
      </c>
      <c r="AC2329">
        <v>-4.7601447488937465E-3</v>
      </c>
      <c r="AD2329">
        <v>4.7256359951330928E-4</v>
      </c>
      <c r="AE2329">
        <v>1.065466054001929E-2</v>
      </c>
      <c r="AF2329">
        <v>1.2784414997786264E-3</v>
      </c>
      <c r="AG2329">
        <v>1.2524388144261822E-2</v>
      </c>
      <c r="AH2329">
        <v>-1.4482482185829371E-2</v>
      </c>
      <c r="AI2329">
        <v>-7.4444747410518097E-4</v>
      </c>
      <c r="AJ2329">
        <v>-1.9550425679448757E-3</v>
      </c>
      <c r="AK2329">
        <v>-6.2257976143066385E-3</v>
      </c>
      <c r="AL2329">
        <v>-8.3574642076755801E-5</v>
      </c>
      <c r="AM2329">
        <v>7.8834776282561414E-3</v>
      </c>
      <c r="AN2329">
        <v>0</v>
      </c>
      <c r="AO2329">
        <v>4.93452052814769E-3</v>
      </c>
      <c r="AP2329">
        <v>-4.9512123366146632E-4</v>
      </c>
      <c r="AQ2329">
        <v>-4.0543871980670554E-3</v>
      </c>
      <c r="AR2329">
        <v>1.0555487469520841E-2</v>
      </c>
      <c r="AS2329">
        <v>1.2896335534362535E-2</v>
      </c>
      <c r="AT2329">
        <v>3.1101414344225642E-3</v>
      </c>
      <c r="AU2329">
        <v>9.4058298921129158E-4</v>
      </c>
      <c r="AV2329">
        <v>0</v>
      </c>
      <c r="AW2329">
        <f t="shared" si="192"/>
        <v>7.706912044794413E-4</v>
      </c>
      <c r="AX2329">
        <f t="shared" si="193"/>
        <v>3.1219996874510096</v>
      </c>
      <c r="AY2329">
        <f>1-AX2329/MAX(AX$2:AX2329)</f>
        <v>3.3002114165703311E-4</v>
      </c>
      <c r="AZ2329">
        <v>3</v>
      </c>
      <c r="BA2329">
        <v>2</v>
      </c>
      <c r="BB2329">
        <v>2</v>
      </c>
      <c r="BC2329">
        <v>3</v>
      </c>
      <c r="BD2329">
        <v>3</v>
      </c>
      <c r="BE2329">
        <f t="shared" ca="1" si="194"/>
        <v>1.9104412937411724E-3</v>
      </c>
      <c r="BF2329">
        <f t="shared" ca="1" si="195"/>
        <v>4.3160482492230194</v>
      </c>
      <c r="BG2329">
        <f ca="1">1-BF2329/MAX(BF$2:BF2329)</f>
        <v>4.5934888914078709E-4</v>
      </c>
      <c r="BH2329">
        <f t="shared" ca="1" si="196"/>
        <v>1.3693274939237343</v>
      </c>
    </row>
    <row r="2330" spans="1:60" x14ac:dyDescent="0.3">
      <c r="A2330" s="1">
        <v>41367</v>
      </c>
      <c r="B2330" s="3">
        <v>2013</v>
      </c>
      <c r="C2330">
        <v>0.11111111111111099</v>
      </c>
      <c r="D2330">
        <v>0</v>
      </c>
      <c r="E2330">
        <v>0</v>
      </c>
      <c r="F2330">
        <v>0</v>
      </c>
      <c r="G2330">
        <v>1.0376670807901001E-2</v>
      </c>
      <c r="H2330">
        <v>0</v>
      </c>
      <c r="I2330">
        <v>0</v>
      </c>
      <c r="J2330">
        <v>0</v>
      </c>
      <c r="K2330">
        <v>0</v>
      </c>
      <c r="L2330">
        <v>2.77777777777777E-2</v>
      </c>
      <c r="M2330">
        <v>7.4074074074074001E-2</v>
      </c>
      <c r="N2330">
        <v>5.1697530864197497E-2</v>
      </c>
      <c r="O2330">
        <v>0.16975308641975301</v>
      </c>
      <c r="P2330">
        <v>2.9910634449256599E-2</v>
      </c>
      <c r="Q2330">
        <v>5.5555555555555497E-2</v>
      </c>
      <c r="R2330">
        <v>0.11139062739189901</v>
      </c>
      <c r="S2330">
        <v>0.13888888888888801</v>
      </c>
      <c r="T2330">
        <v>0</v>
      </c>
      <c r="U2330">
        <v>2.0833333333333301E-2</v>
      </c>
      <c r="V2330">
        <v>0</v>
      </c>
      <c r="W2330">
        <v>0.14511869707715</v>
      </c>
      <c r="X2330">
        <v>0</v>
      </c>
      <c r="Y2330">
        <v>5.3512012249100599E-2</v>
      </c>
      <c r="Z2330">
        <v>1.0866508879403547E-3</v>
      </c>
      <c r="AA2330">
        <v>-2.1856385364782405E-4</v>
      </c>
      <c r="AB2330" t="s">
        <v>24</v>
      </c>
      <c r="AC2330">
        <v>-1.6924206410795617E-2</v>
      </c>
      <c r="AD2330">
        <v>-1.1811887597174886E-2</v>
      </c>
      <c r="AE2330">
        <v>-4.93096559809858E-3</v>
      </c>
      <c r="AF2330">
        <v>4.4280294557486055E-3</v>
      </c>
      <c r="AG2330">
        <v>-3.8057534118044467E-3</v>
      </c>
      <c r="AH2330">
        <v>-1.1152640752649545E-2</v>
      </c>
      <c r="AI2330">
        <v>0</v>
      </c>
      <c r="AJ2330">
        <v>4.1958951033072012E-3</v>
      </c>
      <c r="AK2330">
        <v>-1.5662427622903707E-2</v>
      </c>
      <c r="AL2330">
        <v>4.0217512469524763E-3</v>
      </c>
      <c r="AM2330">
        <v>-9.125187746509944E-3</v>
      </c>
      <c r="AN2330">
        <v>-1.1904998913070397E-4</v>
      </c>
      <c r="AO2330">
        <v>-1.0139402238167006E-2</v>
      </c>
      <c r="AP2330">
        <v>2.5583495236316534E-3</v>
      </c>
      <c r="AQ2330">
        <v>8.9892267146427507E-3</v>
      </c>
      <c r="AR2330">
        <v>-4.6722842098609885E-3</v>
      </c>
      <c r="AS2330">
        <v>-5.8608860986852918E-3</v>
      </c>
      <c r="AT2330">
        <v>-3.5230542903644801E-3</v>
      </c>
      <c r="AU2330">
        <v>-1.2453239108883518E-2</v>
      </c>
      <c r="AV2330">
        <v>0</v>
      </c>
      <c r="AW2330">
        <f t="shared" si="192"/>
        <v>-1.4802885853733385E-3</v>
      </c>
      <c r="AX2330">
        <f t="shared" si="193"/>
        <v>3.1173782269501369</v>
      </c>
      <c r="AY2330">
        <f>1-AX2330/MAX(AX$2:AX2330)</f>
        <v>1.809821200501438E-3</v>
      </c>
      <c r="AZ2330">
        <v>3</v>
      </c>
      <c r="BA2330">
        <v>2</v>
      </c>
      <c r="BB2330">
        <v>2</v>
      </c>
      <c r="BC2330">
        <v>3</v>
      </c>
      <c r="BD2330">
        <v>3</v>
      </c>
      <c r="BE2330">
        <f t="shared" ca="1" si="194"/>
        <v>-4.4235403244092782E-3</v>
      </c>
      <c r="BF2330">
        <f t="shared" ca="1" si="195"/>
        <v>4.296956035750485</v>
      </c>
      <c r="BG2330">
        <f ca="1">1-BF2330/MAX(BF$2:BF2330)</f>
        <v>4.880857265216143E-3</v>
      </c>
      <c r="BH2330">
        <f t="shared" ca="1" si="196"/>
        <v>1.3693274939237343</v>
      </c>
    </row>
    <row r="2331" spans="1:60" x14ac:dyDescent="0.3">
      <c r="A2331" s="1">
        <v>41368</v>
      </c>
      <c r="B2331" s="3">
        <v>2013</v>
      </c>
      <c r="C2331">
        <v>0.11111111111111099</v>
      </c>
      <c r="D2331">
        <v>0</v>
      </c>
      <c r="E2331">
        <v>0</v>
      </c>
      <c r="F2331">
        <v>0</v>
      </c>
      <c r="G2331">
        <v>1.0376670807901001E-2</v>
      </c>
      <c r="H2331">
        <v>0</v>
      </c>
      <c r="I2331">
        <v>0</v>
      </c>
      <c r="J2331">
        <v>0</v>
      </c>
      <c r="K2331">
        <v>0</v>
      </c>
      <c r="L2331">
        <v>2.77777777777777E-2</v>
      </c>
      <c r="M2331">
        <v>7.4074074074074001E-2</v>
      </c>
      <c r="N2331">
        <v>5.1697530864197497E-2</v>
      </c>
      <c r="O2331">
        <v>0.16975308641975301</v>
      </c>
      <c r="P2331">
        <v>2.9910634449256599E-2</v>
      </c>
      <c r="Q2331">
        <v>5.5555555555555497E-2</v>
      </c>
      <c r="R2331">
        <v>0.11139062739189901</v>
      </c>
      <c r="S2331">
        <v>0.13888888888888801</v>
      </c>
      <c r="T2331">
        <v>0</v>
      </c>
      <c r="U2331">
        <v>2.0833333333333301E-2</v>
      </c>
      <c r="V2331">
        <v>0</v>
      </c>
      <c r="W2331">
        <v>0.14511869707715</v>
      </c>
      <c r="X2331">
        <v>0</v>
      </c>
      <c r="Y2331">
        <v>5.3512012249100599E-2</v>
      </c>
      <c r="Z2331">
        <v>2.8038247162809338E-3</v>
      </c>
      <c r="AA2331">
        <v>0</v>
      </c>
      <c r="AB2331" t="s">
        <v>24</v>
      </c>
      <c r="AC2331">
        <v>-1.1227221822104339E-3</v>
      </c>
      <c r="AD2331">
        <v>-2.8686015066289317E-3</v>
      </c>
      <c r="AE2331">
        <v>8.885802924050612E-3</v>
      </c>
      <c r="AF2331">
        <v>4.1539390654214969E-3</v>
      </c>
      <c r="AG2331">
        <v>4.1069396351163912E-2</v>
      </c>
      <c r="AH2331">
        <v>-2.9191431956407943E-3</v>
      </c>
      <c r="AI2331">
        <v>-3.1967463668669538E-4</v>
      </c>
      <c r="AJ2331">
        <v>3.9911742355078772E-3</v>
      </c>
      <c r="AK2331">
        <v>8.5594649736928652E-3</v>
      </c>
      <c r="AL2331">
        <v>5.3406179799440068E-3</v>
      </c>
      <c r="AM2331">
        <v>2.9208164638938605E-4</v>
      </c>
      <c r="AN2331">
        <v>3.5558351596876037E-4</v>
      </c>
      <c r="AO2331">
        <v>4.0589111376396758E-3</v>
      </c>
      <c r="AP2331">
        <v>4.6916498134057516E-3</v>
      </c>
      <c r="AQ2331">
        <v>1.193640330882717E-2</v>
      </c>
      <c r="AR2331">
        <v>8.8369141902244763E-3</v>
      </c>
      <c r="AS2331">
        <v>-6.0968300890440474E-4</v>
      </c>
      <c r="AT2331">
        <v>1.6263590328379207E-2</v>
      </c>
      <c r="AU2331">
        <v>-2.378418697049911E-4</v>
      </c>
      <c r="AV2331">
        <v>0</v>
      </c>
      <c r="AW2331">
        <f t="shared" si="192"/>
        <v>5.5941089132945342E-3</v>
      </c>
      <c r="AX2331">
        <f t="shared" si="193"/>
        <v>3.1348171802756286</v>
      </c>
      <c r="AY2331">
        <f>1-AX2331/MAX(AX$2:AX2331)</f>
        <v>0</v>
      </c>
      <c r="AZ2331">
        <v>3</v>
      </c>
      <c r="BA2331">
        <v>2</v>
      </c>
      <c r="BB2331">
        <v>2</v>
      </c>
      <c r="BC2331">
        <v>3</v>
      </c>
      <c r="BD2331">
        <v>3</v>
      </c>
      <c r="BE2331">
        <f t="shared" ca="1" si="194"/>
        <v>9.011960007157779E-3</v>
      </c>
      <c r="BF2331">
        <f t="shared" ca="1" si="195"/>
        <v>4.3356800316971844</v>
      </c>
      <c r="BG2331">
        <f ca="1">1-BF2331/MAX(BF$2:BF2331)</f>
        <v>0</v>
      </c>
      <c r="BH2331">
        <f t="shared" ca="1" si="196"/>
        <v>1.3693274939237343</v>
      </c>
    </row>
    <row r="2332" spans="1:60" x14ac:dyDescent="0.3">
      <c r="A2332" s="1">
        <v>41369</v>
      </c>
      <c r="B2332" s="3">
        <v>2013</v>
      </c>
      <c r="C2332">
        <v>0.11111111111111099</v>
      </c>
      <c r="D2332">
        <v>0</v>
      </c>
      <c r="E2332">
        <v>0</v>
      </c>
      <c r="F2332">
        <v>0</v>
      </c>
      <c r="G2332">
        <v>1.0376670807901001E-2</v>
      </c>
      <c r="H2332">
        <v>0</v>
      </c>
      <c r="I2332">
        <v>0</v>
      </c>
      <c r="J2332">
        <v>0</v>
      </c>
      <c r="K2332">
        <v>0</v>
      </c>
      <c r="L2332">
        <v>2.77777777777777E-2</v>
      </c>
      <c r="M2332">
        <v>7.4074074074074001E-2</v>
      </c>
      <c r="N2332">
        <v>5.1697530864197497E-2</v>
      </c>
      <c r="O2332">
        <v>0.16975308641975301</v>
      </c>
      <c r="P2332">
        <v>2.9910634449256599E-2</v>
      </c>
      <c r="Q2332">
        <v>5.5555555555555497E-2</v>
      </c>
      <c r="R2332">
        <v>0.11139062739189901</v>
      </c>
      <c r="S2332">
        <v>0.13888888888888801</v>
      </c>
      <c r="T2332">
        <v>0</v>
      </c>
      <c r="U2332">
        <v>2.0833333333333301E-2</v>
      </c>
      <c r="V2332">
        <v>0</v>
      </c>
      <c r="W2332">
        <v>0.14511869707715</v>
      </c>
      <c r="X2332">
        <v>0</v>
      </c>
      <c r="Y2332">
        <v>5.3512012249100599E-2</v>
      </c>
      <c r="Z2332">
        <v>2.8862324058873678E-3</v>
      </c>
      <c r="AA2332">
        <v>2.1861163424907737E-4</v>
      </c>
      <c r="AB2332" t="s">
        <v>24</v>
      </c>
      <c r="AC2332">
        <v>-7.4942139607259151E-4</v>
      </c>
      <c r="AD2332">
        <v>-2.3978354575696637E-3</v>
      </c>
      <c r="AE2332">
        <v>-4.5730108137844727E-3</v>
      </c>
      <c r="AF2332">
        <v>1.2916468455789643E-2</v>
      </c>
      <c r="AG2332">
        <v>5.5046331643289204E-3</v>
      </c>
      <c r="AH2332">
        <v>1.6767611850665665E-2</v>
      </c>
      <c r="AI2332">
        <v>9.5842489761732708E-4</v>
      </c>
      <c r="AJ2332">
        <v>3.143654031912968E-3</v>
      </c>
      <c r="AK2332">
        <v>-1.9583364141992909E-3</v>
      </c>
      <c r="AL2332">
        <v>3.0713865112457217E-3</v>
      </c>
      <c r="AM2332">
        <v>-8.3296897460751751E-3</v>
      </c>
      <c r="AN2332">
        <v>0</v>
      </c>
      <c r="AO2332">
        <v>-4.4913415306665483E-3</v>
      </c>
      <c r="AP2332">
        <v>4.1780256739678556E-3</v>
      </c>
      <c r="AQ2332">
        <v>2.0184177778702628E-2</v>
      </c>
      <c r="AR2332">
        <v>-4.379895511793741E-3</v>
      </c>
      <c r="AS2332">
        <v>-6.1026440050463426E-3</v>
      </c>
      <c r="AT2332">
        <v>5.4269870728311798E-3</v>
      </c>
      <c r="AU2332">
        <v>-1.4277538228510966E-3</v>
      </c>
      <c r="AV2332">
        <v>0</v>
      </c>
      <c r="AW2332">
        <f t="shared" si="192"/>
        <v>1.5025844559558785E-3</v>
      </c>
      <c r="AX2332">
        <f t="shared" si="193"/>
        <v>3.1395275078429745</v>
      </c>
      <c r="AY2332">
        <f>1-AX2332/MAX(AX$2:AX2332)</f>
        <v>0</v>
      </c>
      <c r="AZ2332">
        <v>3</v>
      </c>
      <c r="BA2332">
        <v>2</v>
      </c>
      <c r="BB2332">
        <v>2</v>
      </c>
      <c r="BC2332">
        <v>3</v>
      </c>
      <c r="BD2332">
        <v>3</v>
      </c>
      <c r="BE2332">
        <f t="shared" ca="1" si="194"/>
        <v>1.3233315634442288E-3</v>
      </c>
      <c r="BF2332">
        <f t="shared" ca="1" si="195"/>
        <v>4.3414175739321239</v>
      </c>
      <c r="BG2332">
        <f ca="1">1-BF2332/MAX(BF$2:BF2332)</f>
        <v>0</v>
      </c>
      <c r="BH2332">
        <f t="shared" ca="1" si="196"/>
        <v>1.3693274939237343</v>
      </c>
    </row>
    <row r="2333" spans="1:60" x14ac:dyDescent="0.3">
      <c r="A2333" s="1">
        <v>41372</v>
      </c>
      <c r="B2333" s="3">
        <v>2013</v>
      </c>
      <c r="C2333">
        <v>0.11111111111111099</v>
      </c>
      <c r="D2333">
        <v>0</v>
      </c>
      <c r="E2333">
        <v>0</v>
      </c>
      <c r="F2333">
        <v>0</v>
      </c>
      <c r="G2333">
        <v>1.0376670807901001E-2</v>
      </c>
      <c r="H2333">
        <v>0</v>
      </c>
      <c r="I2333">
        <v>0</v>
      </c>
      <c r="J2333">
        <v>0</v>
      </c>
      <c r="K2333">
        <v>0</v>
      </c>
      <c r="L2333">
        <v>2.77777777777777E-2</v>
      </c>
      <c r="M2333">
        <v>7.4074074074074001E-2</v>
      </c>
      <c r="N2333">
        <v>5.1697530864197497E-2</v>
      </c>
      <c r="O2333">
        <v>0.16975308641975301</v>
      </c>
      <c r="P2333">
        <v>2.9910634449256599E-2</v>
      </c>
      <c r="Q2333">
        <v>5.5555555555555497E-2</v>
      </c>
      <c r="R2333">
        <v>0.11139062739189901</v>
      </c>
      <c r="S2333">
        <v>0.13888888888888801</v>
      </c>
      <c r="T2333">
        <v>0</v>
      </c>
      <c r="U2333">
        <v>2.0833333333333301E-2</v>
      </c>
      <c r="V2333">
        <v>0</v>
      </c>
      <c r="W2333">
        <v>0.14511869707715</v>
      </c>
      <c r="X2333">
        <v>0</v>
      </c>
      <c r="Y2333">
        <v>5.3512012249100599E-2</v>
      </c>
      <c r="Z2333">
        <v>-1.7086173991859299E-3</v>
      </c>
      <c r="AA2333">
        <v>0</v>
      </c>
      <c r="AB2333" t="s">
        <v>24</v>
      </c>
      <c r="AC2333">
        <v>2.99963759686106E-3</v>
      </c>
      <c r="AD2333">
        <v>1.6825421334263346E-3</v>
      </c>
      <c r="AE2333">
        <v>3.9132404851229818E-3</v>
      </c>
      <c r="AF2333">
        <v>4.1674662972355225E-3</v>
      </c>
      <c r="AG2333">
        <v>1.0036494957322839E-2</v>
      </c>
      <c r="AH2333">
        <v>-4.2536084475414127E-3</v>
      </c>
      <c r="AI2333">
        <v>1.0634406114462536E-3</v>
      </c>
      <c r="AJ2333">
        <v>-3.2258435991254775E-3</v>
      </c>
      <c r="AK2333">
        <v>8.2850313172508905E-3</v>
      </c>
      <c r="AL2333">
        <v>9.1088688616003388E-4</v>
      </c>
      <c r="AM2333">
        <v>5.30513690585388E-3</v>
      </c>
      <c r="AN2333">
        <v>-2.364352797626923E-4</v>
      </c>
      <c r="AO2333">
        <v>6.7671100989517008E-3</v>
      </c>
      <c r="AP2333">
        <v>-4.4051992467337708E-3</v>
      </c>
      <c r="AQ2333">
        <v>-7.6534445756586411E-3</v>
      </c>
      <c r="AR2333">
        <v>3.2991230824213069E-3</v>
      </c>
      <c r="AS2333">
        <v>2.0468158947097859E-3</v>
      </c>
      <c r="AT2333">
        <v>8.027743606875859E-3</v>
      </c>
      <c r="AU2333">
        <v>2.6215942592446861E-3</v>
      </c>
      <c r="AV2333">
        <v>0</v>
      </c>
      <c r="AW2333">
        <f t="shared" si="192"/>
        <v>1.7223545217590422E-3</v>
      </c>
      <c r="AX2333">
        <f t="shared" si="193"/>
        <v>3.1449348872422949</v>
      </c>
      <c r="AY2333">
        <f>1-AX2333/MAX(AX$2:AX2333)</f>
        <v>0</v>
      </c>
      <c r="AZ2333">
        <v>3</v>
      </c>
      <c r="BA2333">
        <v>2</v>
      </c>
      <c r="BB2333">
        <v>2</v>
      </c>
      <c r="BC2333">
        <v>3</v>
      </c>
      <c r="BD2333">
        <v>3</v>
      </c>
      <c r="BE2333">
        <f t="shared" ca="1" si="194"/>
        <v>4.3143094436620157E-3</v>
      </c>
      <c r="BF2333">
        <f t="shared" ca="1" si="195"/>
        <v>4.3601477927702197</v>
      </c>
      <c r="BG2333">
        <f ca="1">1-BF2333/MAX(BF$2:BF2333)</f>
        <v>0</v>
      </c>
      <c r="BH2333">
        <f t="shared" ca="1" si="196"/>
        <v>1.3693274939237343</v>
      </c>
    </row>
    <row r="2334" spans="1:60" x14ac:dyDescent="0.3">
      <c r="A2334" s="1">
        <v>41373</v>
      </c>
      <c r="B2334" s="3">
        <v>2013</v>
      </c>
      <c r="C2334">
        <v>0.11111111111111099</v>
      </c>
      <c r="D2334">
        <v>0</v>
      </c>
      <c r="E2334">
        <v>0</v>
      </c>
      <c r="F2334">
        <v>0</v>
      </c>
      <c r="G2334">
        <v>1.0376670807901001E-2</v>
      </c>
      <c r="H2334">
        <v>0</v>
      </c>
      <c r="I2334">
        <v>0</v>
      </c>
      <c r="J2334">
        <v>0</v>
      </c>
      <c r="K2334">
        <v>0</v>
      </c>
      <c r="L2334">
        <v>2.77777777777777E-2</v>
      </c>
      <c r="M2334">
        <v>7.4074074074074001E-2</v>
      </c>
      <c r="N2334">
        <v>5.1697530864197497E-2</v>
      </c>
      <c r="O2334">
        <v>0.16975308641975301</v>
      </c>
      <c r="P2334">
        <v>2.9910634449256599E-2</v>
      </c>
      <c r="Q2334">
        <v>5.5555555555555497E-2</v>
      </c>
      <c r="R2334">
        <v>0.11139062739189901</v>
      </c>
      <c r="S2334">
        <v>0.13888888888888801</v>
      </c>
      <c r="T2334">
        <v>0</v>
      </c>
      <c r="U2334">
        <v>2.0833333333333301E-2</v>
      </c>
      <c r="V2334">
        <v>0</v>
      </c>
      <c r="W2334">
        <v>0.14511869707715</v>
      </c>
      <c r="X2334">
        <v>0</v>
      </c>
      <c r="Y2334">
        <v>5.3512012249100599E-2</v>
      </c>
      <c r="Z2334">
        <v>3.5986082091943317E-4</v>
      </c>
      <c r="AA2334">
        <v>0</v>
      </c>
      <c r="AB2334" t="s">
        <v>24</v>
      </c>
      <c r="AC2334">
        <v>6.3552036108895926E-3</v>
      </c>
      <c r="AD2334">
        <v>9.836669951997612E-3</v>
      </c>
      <c r="AE2334">
        <v>3.5594525539588417E-3</v>
      </c>
      <c r="AF2334">
        <v>-1.1622925258881756E-3</v>
      </c>
      <c r="AG2334">
        <v>-8.1300985060330788E-3</v>
      </c>
      <c r="AH2334">
        <v>7.754946420751363E-3</v>
      </c>
      <c r="AI2334">
        <v>3.1872108307180458E-3</v>
      </c>
      <c r="AJ2334">
        <v>3.697808591807128E-4</v>
      </c>
      <c r="AK2334">
        <v>-2.9194148082564153E-3</v>
      </c>
      <c r="AL2334">
        <v>9.9129892178839718E-4</v>
      </c>
      <c r="AM2334">
        <v>6.7428431213076845E-3</v>
      </c>
      <c r="AN2334">
        <v>0</v>
      </c>
      <c r="AO2334">
        <v>3.4567847053443845E-3</v>
      </c>
      <c r="AP2334">
        <v>-9.0168628734210721E-4</v>
      </c>
      <c r="AQ2334">
        <v>-2.4614424572823035E-3</v>
      </c>
      <c r="AR2334">
        <v>4.1110537191197949E-3</v>
      </c>
      <c r="AS2334">
        <v>4.6974849157273013E-3</v>
      </c>
      <c r="AT2334">
        <v>1.3752488987317513E-4</v>
      </c>
      <c r="AU2334">
        <v>1.0458655659900673E-2</v>
      </c>
      <c r="AV2334">
        <v>0</v>
      </c>
      <c r="AW2334">
        <f t="shared" si="192"/>
        <v>8.4243705649682135E-4</v>
      </c>
      <c r="AX2334">
        <f t="shared" si="193"/>
        <v>3.1475842969315773</v>
      </c>
      <c r="AY2334">
        <f>1-AX2334/MAX(AX$2:AX2334)</f>
        <v>0</v>
      </c>
      <c r="AZ2334">
        <v>3</v>
      </c>
      <c r="BA2334">
        <v>2</v>
      </c>
      <c r="BB2334">
        <v>2</v>
      </c>
      <c r="BC2334">
        <v>3</v>
      </c>
      <c r="BD2334">
        <v>3</v>
      </c>
      <c r="BE2334">
        <f t="shared" ca="1" si="194"/>
        <v>1.4859229234323267E-3</v>
      </c>
      <c r="BF2334">
        <f t="shared" ca="1" si="195"/>
        <v>4.3666266363250497</v>
      </c>
      <c r="BG2334">
        <f ca="1">1-BF2334/MAX(BF$2:BF2334)</f>
        <v>0</v>
      </c>
      <c r="BH2334">
        <f t="shared" ca="1" si="196"/>
        <v>1.3693274939237343</v>
      </c>
    </row>
    <row r="2335" spans="1:60" x14ac:dyDescent="0.3">
      <c r="A2335" s="1">
        <v>41374</v>
      </c>
      <c r="B2335" s="3">
        <v>2013</v>
      </c>
      <c r="C2335">
        <v>0.11111111111111099</v>
      </c>
      <c r="D2335">
        <v>0</v>
      </c>
      <c r="E2335">
        <v>0</v>
      </c>
      <c r="F2335">
        <v>0</v>
      </c>
      <c r="G2335">
        <v>1.0376670807901001E-2</v>
      </c>
      <c r="H2335">
        <v>0</v>
      </c>
      <c r="I2335">
        <v>0</v>
      </c>
      <c r="J2335">
        <v>0</v>
      </c>
      <c r="K2335">
        <v>0</v>
      </c>
      <c r="L2335">
        <v>2.77777777777777E-2</v>
      </c>
      <c r="M2335">
        <v>7.4074074074074001E-2</v>
      </c>
      <c r="N2335">
        <v>5.1697530864197497E-2</v>
      </c>
      <c r="O2335">
        <v>0.16975308641975301</v>
      </c>
      <c r="P2335">
        <v>2.9910634449256599E-2</v>
      </c>
      <c r="Q2335">
        <v>5.5555555555555497E-2</v>
      </c>
      <c r="R2335">
        <v>0.11139062739189901</v>
      </c>
      <c r="S2335">
        <v>0.13888888888888801</v>
      </c>
      <c r="T2335">
        <v>0</v>
      </c>
      <c r="U2335">
        <v>2.0833333333333301E-2</v>
      </c>
      <c r="V2335">
        <v>0</v>
      </c>
      <c r="W2335">
        <v>0.14511869707715</v>
      </c>
      <c r="X2335">
        <v>0</v>
      </c>
      <c r="Y2335">
        <v>5.3512012249100599E-2</v>
      </c>
      <c r="Z2335">
        <v>-2.0705693585683083E-3</v>
      </c>
      <c r="AA2335">
        <v>0</v>
      </c>
      <c r="AB2335" t="s">
        <v>24</v>
      </c>
      <c r="AC2335">
        <v>-2.2288353082854373E-3</v>
      </c>
      <c r="AD2335">
        <v>9.503731873981236E-3</v>
      </c>
      <c r="AE2335">
        <v>1.4862241321013547E-2</v>
      </c>
      <c r="AF2335">
        <v>4.9896755475442589E-4</v>
      </c>
      <c r="AG2335">
        <v>2.094746973174666E-2</v>
      </c>
      <c r="AH2335">
        <v>-1.6890546496315606E-2</v>
      </c>
      <c r="AI2335">
        <v>3.1776392446236645E-3</v>
      </c>
      <c r="AJ2335">
        <v>-4.1594947092392642E-3</v>
      </c>
      <c r="AK2335">
        <v>1.810894502482463E-2</v>
      </c>
      <c r="AL2335">
        <v>-2.6428727341909486E-3</v>
      </c>
      <c r="AM2335">
        <v>1.9510995482096893E-2</v>
      </c>
      <c r="AN2335">
        <v>0</v>
      </c>
      <c r="AO2335">
        <v>1.2248998462794036E-2</v>
      </c>
      <c r="AP2335">
        <v>-5.5772045056665664E-3</v>
      </c>
      <c r="AQ2335">
        <v>-1.3735614402017982E-2</v>
      </c>
      <c r="AR2335">
        <v>1.4191888487734339E-2</v>
      </c>
      <c r="AS2335">
        <v>1.687347854673793E-2</v>
      </c>
      <c r="AT2335">
        <v>6.177744238877958E-3</v>
      </c>
      <c r="AU2335">
        <v>8.7038918628223882E-3</v>
      </c>
      <c r="AV2335">
        <v>0</v>
      </c>
      <c r="AW2335">
        <f t="shared" si="192"/>
        <v>2.5018314920446151E-3</v>
      </c>
      <c r="AX2335">
        <f t="shared" si="193"/>
        <v>3.1554590224495058</v>
      </c>
      <c r="AY2335">
        <f>1-AX2335/MAX(AX$2:AX2335)</f>
        <v>0</v>
      </c>
      <c r="AZ2335">
        <v>3</v>
      </c>
      <c r="BA2335">
        <v>2</v>
      </c>
      <c r="BB2335">
        <v>2</v>
      </c>
      <c r="BC2335">
        <v>3</v>
      </c>
      <c r="BD2335">
        <v>3</v>
      </c>
      <c r="BE2335">
        <f t="shared" ca="1" si="194"/>
        <v>6.6768167491018373E-3</v>
      </c>
      <c r="BF2335">
        <f t="shared" ca="1" si="195"/>
        <v>4.395781802187539</v>
      </c>
      <c r="BG2335">
        <f ca="1">1-BF2335/MAX(BF$2:BF2335)</f>
        <v>0</v>
      </c>
      <c r="BH2335">
        <f t="shared" ca="1" si="196"/>
        <v>1.3693274939237343</v>
      </c>
    </row>
    <row r="2336" spans="1:60" x14ac:dyDescent="0.3">
      <c r="A2336" s="1">
        <v>41375</v>
      </c>
      <c r="B2336" s="3">
        <v>2013</v>
      </c>
      <c r="C2336">
        <v>0.11111111111111099</v>
      </c>
      <c r="D2336">
        <v>0</v>
      </c>
      <c r="E2336">
        <v>0</v>
      </c>
      <c r="F2336">
        <v>0</v>
      </c>
      <c r="G2336">
        <v>1.0376670807901001E-2</v>
      </c>
      <c r="H2336">
        <v>0</v>
      </c>
      <c r="I2336">
        <v>0</v>
      </c>
      <c r="J2336">
        <v>0</v>
      </c>
      <c r="K2336">
        <v>0</v>
      </c>
      <c r="L2336">
        <v>2.77777777777777E-2</v>
      </c>
      <c r="M2336">
        <v>7.4074074074074001E-2</v>
      </c>
      <c r="N2336">
        <v>5.1697530864197497E-2</v>
      </c>
      <c r="O2336">
        <v>0.16975308641975301</v>
      </c>
      <c r="P2336">
        <v>2.9910634449256599E-2</v>
      </c>
      <c r="Q2336">
        <v>5.5555555555555497E-2</v>
      </c>
      <c r="R2336">
        <v>0.11139062739189901</v>
      </c>
      <c r="S2336">
        <v>0.13888888888888801</v>
      </c>
      <c r="T2336">
        <v>0</v>
      </c>
      <c r="U2336">
        <v>2.0833333333333301E-2</v>
      </c>
      <c r="V2336">
        <v>0</v>
      </c>
      <c r="W2336">
        <v>0.14511869707715</v>
      </c>
      <c r="X2336">
        <v>0</v>
      </c>
      <c r="Y2336">
        <v>5.3512012249100599E-2</v>
      </c>
      <c r="Z2336">
        <v>1.801506150940213E-4</v>
      </c>
      <c r="AA2336">
        <v>-2.1856385364782405E-4</v>
      </c>
      <c r="AB2336" t="s">
        <v>24</v>
      </c>
      <c r="AC2336">
        <v>-4.0953626354306438E-3</v>
      </c>
      <c r="AD2336">
        <v>9.4134760550246277E-4</v>
      </c>
      <c r="AE2336">
        <v>7.821792897159785E-3</v>
      </c>
      <c r="AF2336">
        <v>2.242142169835537E-3</v>
      </c>
      <c r="AG2336">
        <v>1.159666625202127E-2</v>
      </c>
      <c r="AH2336">
        <v>1.9900699950712308E-3</v>
      </c>
      <c r="AI2336">
        <v>0</v>
      </c>
      <c r="AJ2336">
        <v>1.1135643806747808E-3</v>
      </c>
      <c r="AK2336">
        <v>1.3846570607636277E-3</v>
      </c>
      <c r="AL2336">
        <v>6.6275616086675093E-4</v>
      </c>
      <c r="AM2336">
        <v>-4.2855630646843057E-4</v>
      </c>
      <c r="AN2336">
        <v>0</v>
      </c>
      <c r="AO2336">
        <v>3.2774048268560119E-3</v>
      </c>
      <c r="AP2336">
        <v>2.8042420844209826E-3</v>
      </c>
      <c r="AQ2336">
        <v>1.9177661609175445E-3</v>
      </c>
      <c r="AR2336">
        <v>7.8041742014693938E-3</v>
      </c>
      <c r="AS2336">
        <v>5.5975044869955859E-3</v>
      </c>
      <c r="AT2336">
        <v>5.8671966609988857E-3</v>
      </c>
      <c r="AU2336">
        <v>-2.3318643931835581E-4</v>
      </c>
      <c r="AV2336">
        <v>0</v>
      </c>
      <c r="AW2336">
        <f t="shared" si="192"/>
        <v>2.0521180482427929E-3</v>
      </c>
      <c r="AX2336">
        <f t="shared" si="193"/>
        <v>3.1619343968599654</v>
      </c>
      <c r="AY2336">
        <f>1-AX2336/MAX(AX$2:AX2336)</f>
        <v>0</v>
      </c>
      <c r="AZ2336">
        <v>3</v>
      </c>
      <c r="BA2336">
        <v>2</v>
      </c>
      <c r="BB2336">
        <v>2</v>
      </c>
      <c r="BC2336">
        <v>3</v>
      </c>
      <c r="BD2336">
        <v>3</v>
      </c>
      <c r="BE2336">
        <f t="shared" ca="1" si="194"/>
        <v>3.4997501399232586E-3</v>
      </c>
      <c r="BF2336">
        <f t="shared" ca="1" si="195"/>
        <v>4.4111659401648167</v>
      </c>
      <c r="BG2336">
        <f ca="1">1-BF2336/MAX(BF$2:BF2336)</f>
        <v>0</v>
      </c>
      <c r="BH2336">
        <f t="shared" ca="1" si="196"/>
        <v>1.3693274939237343</v>
      </c>
    </row>
    <row r="2337" spans="1:60" x14ac:dyDescent="0.3">
      <c r="A2337" s="1">
        <v>41376</v>
      </c>
      <c r="B2337" s="3">
        <v>2013</v>
      </c>
      <c r="C2337">
        <v>0.11111111111111099</v>
      </c>
      <c r="D2337">
        <v>0</v>
      </c>
      <c r="E2337">
        <v>0</v>
      </c>
      <c r="F2337">
        <v>0</v>
      </c>
      <c r="G2337">
        <v>1.0376670807901001E-2</v>
      </c>
      <c r="H2337">
        <v>0</v>
      </c>
      <c r="I2337">
        <v>0</v>
      </c>
      <c r="J2337">
        <v>0</v>
      </c>
      <c r="K2337">
        <v>0</v>
      </c>
      <c r="L2337">
        <v>2.77777777777777E-2</v>
      </c>
      <c r="M2337">
        <v>7.4074074074074001E-2</v>
      </c>
      <c r="N2337">
        <v>5.1697530864197497E-2</v>
      </c>
      <c r="O2337">
        <v>0.16975308641975301</v>
      </c>
      <c r="P2337">
        <v>2.9910634449256599E-2</v>
      </c>
      <c r="Q2337">
        <v>5.5555555555555497E-2</v>
      </c>
      <c r="R2337">
        <v>0.11139062739189901</v>
      </c>
      <c r="S2337">
        <v>0.13888888888888801</v>
      </c>
      <c r="T2337">
        <v>0</v>
      </c>
      <c r="U2337">
        <v>2.0833333333333301E-2</v>
      </c>
      <c r="V2337">
        <v>0</v>
      </c>
      <c r="W2337">
        <v>0.14511869707715</v>
      </c>
      <c r="X2337">
        <v>0</v>
      </c>
      <c r="Y2337">
        <v>5.3512012249100599E-2</v>
      </c>
      <c r="Z2337">
        <v>3.2481279977409905E-3</v>
      </c>
      <c r="AA2337">
        <v>2.1861163424907737E-4</v>
      </c>
      <c r="AB2337" t="s">
        <v>24</v>
      </c>
      <c r="AC2337">
        <v>-1.2336389314104301E-2</v>
      </c>
      <c r="AD2337">
        <v>-1.5283296898636278E-2</v>
      </c>
      <c r="AE2337">
        <v>-2.4771198246128501E-3</v>
      </c>
      <c r="AF2337">
        <v>3.3981999132064455E-3</v>
      </c>
      <c r="AG2337">
        <v>1.7637484134727099E-3</v>
      </c>
      <c r="AH2337">
        <v>-4.7004342668448662E-2</v>
      </c>
      <c r="AI2337">
        <v>3.1704064082505035E-4</v>
      </c>
      <c r="AJ2337">
        <v>5.5635877415385337E-3</v>
      </c>
      <c r="AK2337">
        <v>-4.0418052603010679E-3</v>
      </c>
      <c r="AL2337">
        <v>4.9658338446476602E-3</v>
      </c>
      <c r="AM2337">
        <v>-7.1410855956199892E-4</v>
      </c>
      <c r="AN2337">
        <v>1.182455973116614E-4</v>
      </c>
      <c r="AO2337">
        <v>-2.4498502502650066E-3</v>
      </c>
      <c r="AP2337">
        <v>4.11271124593382E-3</v>
      </c>
      <c r="AQ2337">
        <v>1.4899348999156681E-2</v>
      </c>
      <c r="AR2337">
        <v>-1.334877088518871E-3</v>
      </c>
      <c r="AS2337">
        <v>-2.9815751926564049E-3</v>
      </c>
      <c r="AT2337">
        <v>2.4420526282562527E-3</v>
      </c>
      <c r="AU2337">
        <v>-1.2363068889330253E-2</v>
      </c>
      <c r="AV2337">
        <v>0</v>
      </c>
      <c r="AW2337">
        <f t="shared" si="192"/>
        <v>1.8673587895264635E-3</v>
      </c>
      <c r="AX2337">
        <f t="shared" si="193"/>
        <v>3.1678388628478475</v>
      </c>
      <c r="AY2337">
        <f>1-AX2337/MAX(AX$2:AX2337)</f>
        <v>0</v>
      </c>
      <c r="AZ2337">
        <v>3</v>
      </c>
      <c r="BA2337">
        <v>2</v>
      </c>
      <c r="BB2337">
        <v>2</v>
      </c>
      <c r="BC2337">
        <v>3</v>
      </c>
      <c r="BD2337">
        <v>3</v>
      </c>
      <c r="BE2337">
        <f t="shared" ca="1" si="194"/>
        <v>1.5321454563452801E-3</v>
      </c>
      <c r="BF2337">
        <f t="shared" ca="1" si="195"/>
        <v>4.417924488017225</v>
      </c>
      <c r="BG2337">
        <f ca="1">1-BF2337/MAX(BF$2:BF2337)</f>
        <v>0</v>
      </c>
      <c r="BH2337">
        <f t="shared" ca="1" si="196"/>
        <v>1.3693274939237343</v>
      </c>
    </row>
    <row r="2338" spans="1:60" x14ac:dyDescent="0.3">
      <c r="A2338" s="1">
        <v>41379</v>
      </c>
      <c r="B2338" s="3">
        <v>2013</v>
      </c>
      <c r="C2338">
        <v>0.11111111111111099</v>
      </c>
      <c r="D2338">
        <v>0</v>
      </c>
      <c r="E2338">
        <v>0</v>
      </c>
      <c r="F2338">
        <v>0</v>
      </c>
      <c r="G2338">
        <v>1.0376670807901001E-2</v>
      </c>
      <c r="H2338">
        <v>0</v>
      </c>
      <c r="I2338">
        <v>0</v>
      </c>
      <c r="J2338">
        <v>0</v>
      </c>
      <c r="K2338">
        <v>0</v>
      </c>
      <c r="L2338">
        <v>2.77777777777777E-2</v>
      </c>
      <c r="M2338">
        <v>7.4074074074074001E-2</v>
      </c>
      <c r="N2338">
        <v>5.1697530864197497E-2</v>
      </c>
      <c r="O2338">
        <v>0.16975308641975301</v>
      </c>
      <c r="P2338">
        <v>2.9910634449256599E-2</v>
      </c>
      <c r="Q2338">
        <v>5.5555555555555497E-2</v>
      </c>
      <c r="R2338">
        <v>0.11139062739189901</v>
      </c>
      <c r="S2338">
        <v>0.13888888888888801</v>
      </c>
      <c r="T2338">
        <v>0</v>
      </c>
      <c r="U2338">
        <v>2.0833333333333301E-2</v>
      </c>
      <c r="V2338">
        <v>0</v>
      </c>
      <c r="W2338">
        <v>0.14511869707715</v>
      </c>
      <c r="X2338">
        <v>0</v>
      </c>
      <c r="Y2338">
        <v>5.3512012249100599E-2</v>
      </c>
      <c r="Z2338">
        <v>4.4932133829456156E-4</v>
      </c>
      <c r="AA2338">
        <v>0</v>
      </c>
      <c r="AB2338" t="s">
        <v>24</v>
      </c>
      <c r="AC2338">
        <v>-2.9901600512853399E-2</v>
      </c>
      <c r="AD2338">
        <v>-2.4355363795216523E-2</v>
      </c>
      <c r="AE2338">
        <v>-1.9698530826544713E-2</v>
      </c>
      <c r="AF2338">
        <v>-4.2949098357125681E-3</v>
      </c>
      <c r="AG2338">
        <v>-7.9226483670035153E-3</v>
      </c>
      <c r="AH2338">
        <v>-8.780826438081657E-2</v>
      </c>
      <c r="AI2338">
        <v>-6.3325182259585944E-3</v>
      </c>
      <c r="AJ2338">
        <v>2.2134440786665266E-3</v>
      </c>
      <c r="AK2338">
        <v>-3.7697488297439574E-2</v>
      </c>
      <c r="AL2338">
        <v>3.2921473718738881E-4</v>
      </c>
      <c r="AM2338">
        <v>-1.9731710221297716E-2</v>
      </c>
      <c r="AN2338">
        <v>1.1823161694457518E-4</v>
      </c>
      <c r="AO2338">
        <v>-2.3174181670779115E-2</v>
      </c>
      <c r="AP2338">
        <v>-1.6406423952020077E-4</v>
      </c>
      <c r="AQ2338">
        <v>8.6930175499195794E-3</v>
      </c>
      <c r="AR2338">
        <v>-2.0855937361767496E-2</v>
      </c>
      <c r="AS2338">
        <v>-2.2931712642656588E-2</v>
      </c>
      <c r="AT2338">
        <v>-2.070396242031558E-2</v>
      </c>
      <c r="AU2338">
        <v>-2.6216277608464567E-2</v>
      </c>
      <c r="AV2338">
        <v>0</v>
      </c>
      <c r="AW2338">
        <f t="shared" si="192"/>
        <v>-8.7345529394723086E-3</v>
      </c>
      <c r="AX2338">
        <f t="shared" si="193"/>
        <v>3.1401692065965854</v>
      </c>
      <c r="AY2338">
        <f>1-AX2338/MAX(AX$2:AX2338)</f>
        <v>8.7345529394722288E-3</v>
      </c>
      <c r="AZ2338">
        <v>3</v>
      </c>
      <c r="BA2338">
        <v>2</v>
      </c>
      <c r="BB2338">
        <v>2</v>
      </c>
      <c r="BC2338">
        <v>3</v>
      </c>
      <c r="BD2338">
        <v>3</v>
      </c>
      <c r="BE2338">
        <f t="shared" ca="1" si="194"/>
        <v>-1.7546752949638672E-2</v>
      </c>
      <c r="BF2338">
        <f t="shared" ca="1" si="195"/>
        <v>4.3404042584758278</v>
      </c>
      <c r="BG2338">
        <f ca="1">1-BF2338/MAX(BF$2:BF2338)</f>
        <v>1.75467529496387E-2</v>
      </c>
      <c r="BH2338">
        <f t="shared" ca="1" si="196"/>
        <v>1.3693274939237343</v>
      </c>
    </row>
    <row r="2339" spans="1:60" x14ac:dyDescent="0.3">
      <c r="A2339" s="1">
        <v>41380</v>
      </c>
      <c r="B2339" s="3">
        <v>2013</v>
      </c>
      <c r="C2339">
        <v>0.11111111111111099</v>
      </c>
      <c r="D2339">
        <v>0</v>
      </c>
      <c r="E2339">
        <v>0</v>
      </c>
      <c r="F2339">
        <v>0</v>
      </c>
      <c r="G2339">
        <v>1.0376670807901001E-2</v>
      </c>
      <c r="H2339">
        <v>0</v>
      </c>
      <c r="I2339">
        <v>0</v>
      </c>
      <c r="J2339">
        <v>0</v>
      </c>
      <c r="K2339">
        <v>0</v>
      </c>
      <c r="L2339">
        <v>2.77777777777777E-2</v>
      </c>
      <c r="M2339">
        <v>7.4074074074074001E-2</v>
      </c>
      <c r="N2339">
        <v>5.1697530864197497E-2</v>
      </c>
      <c r="O2339">
        <v>0.16975308641975301</v>
      </c>
      <c r="P2339">
        <v>2.9910634449256599E-2</v>
      </c>
      <c r="Q2339">
        <v>5.5555555555555497E-2</v>
      </c>
      <c r="R2339">
        <v>0.11139062739189901</v>
      </c>
      <c r="S2339">
        <v>0.13888888888888801</v>
      </c>
      <c r="T2339">
        <v>0</v>
      </c>
      <c r="U2339">
        <v>2.0833333333333301E-2</v>
      </c>
      <c r="V2339">
        <v>0</v>
      </c>
      <c r="W2339">
        <v>0.14511869707715</v>
      </c>
      <c r="X2339">
        <v>0</v>
      </c>
      <c r="Y2339">
        <v>5.3512012249100599E-2</v>
      </c>
      <c r="Z2339">
        <v>0</v>
      </c>
      <c r="AA2339">
        <v>0</v>
      </c>
      <c r="AB2339" t="s">
        <v>24</v>
      </c>
      <c r="AC2339">
        <v>1.0534534748348534E-2</v>
      </c>
      <c r="AD2339">
        <v>2.0557837815641911E-2</v>
      </c>
      <c r="AE2339">
        <v>1.4184212969209575E-2</v>
      </c>
      <c r="AF2339">
        <v>-1.3270306595954962E-3</v>
      </c>
      <c r="AG2339">
        <v>9.7605224353134457E-3</v>
      </c>
      <c r="AH2339">
        <v>1.1347235708378589E-2</v>
      </c>
      <c r="AI2339">
        <v>6.9041733435222241E-3</v>
      </c>
      <c r="AJ2339">
        <v>-2.8525873045462946E-3</v>
      </c>
      <c r="AK2339">
        <v>1.7312123038373484E-2</v>
      </c>
      <c r="AL2339">
        <v>-1.8114465433552995E-3</v>
      </c>
      <c r="AM2339">
        <v>1.3272815093230417E-2</v>
      </c>
      <c r="AN2339">
        <v>0</v>
      </c>
      <c r="AO2339">
        <v>1.4763175568394349E-2</v>
      </c>
      <c r="AP2339">
        <v>-1.7200867913078621E-3</v>
      </c>
      <c r="AQ2339">
        <v>-8.2118801873481972E-3</v>
      </c>
      <c r="AR2339">
        <v>1.4473094254522589E-2</v>
      </c>
      <c r="AS2339">
        <v>1.6122697869348723E-2</v>
      </c>
      <c r="AT2339">
        <v>1.658102665682426E-2</v>
      </c>
      <c r="AU2339">
        <v>2.2071397252153124E-2</v>
      </c>
      <c r="AV2339">
        <v>0</v>
      </c>
      <c r="AW2339">
        <f t="shared" si="192"/>
        <v>5.2916136661914082E-3</v>
      </c>
      <c r="AX2339">
        <f t="shared" si="193"/>
        <v>3.1567857688843652</v>
      </c>
      <c r="AY2339">
        <f>1-AX2339/MAX(AX$2:AX2339)</f>
        <v>3.4891591529834232E-3</v>
      </c>
      <c r="AZ2339">
        <v>3</v>
      </c>
      <c r="BA2339">
        <v>2</v>
      </c>
      <c r="BB2339">
        <v>2</v>
      </c>
      <c r="BC2339">
        <v>3</v>
      </c>
      <c r="BD2339">
        <v>3</v>
      </c>
      <c r="BE2339">
        <f t="shared" ca="1" si="194"/>
        <v>1.1149147087663083E-2</v>
      </c>
      <c r="BF2339">
        <f t="shared" ca="1" si="195"/>
        <v>4.3887960639734933</v>
      </c>
      <c r="BG2339">
        <f ca="1">1-BF2339/MAX(BF$2:BF2339)</f>
        <v>6.593237191522161E-3</v>
      </c>
      <c r="BH2339">
        <f t="shared" ca="1" si="196"/>
        <v>1.3693274939237343</v>
      </c>
    </row>
    <row r="2340" spans="1:60" x14ac:dyDescent="0.3">
      <c r="A2340" s="1">
        <v>41381</v>
      </c>
      <c r="B2340" s="3">
        <v>2013</v>
      </c>
      <c r="C2340">
        <v>0.11111111111111099</v>
      </c>
      <c r="D2340">
        <v>0</v>
      </c>
      <c r="E2340">
        <v>0</v>
      </c>
      <c r="F2340">
        <v>0</v>
      </c>
      <c r="G2340">
        <v>1.0376670807901001E-2</v>
      </c>
      <c r="H2340">
        <v>0</v>
      </c>
      <c r="I2340">
        <v>0</v>
      </c>
      <c r="J2340">
        <v>0</v>
      </c>
      <c r="K2340">
        <v>0</v>
      </c>
      <c r="L2340">
        <v>2.77777777777777E-2</v>
      </c>
      <c r="M2340">
        <v>7.4074074074074001E-2</v>
      </c>
      <c r="N2340">
        <v>5.1697530864197497E-2</v>
      </c>
      <c r="O2340">
        <v>0.16975308641975301</v>
      </c>
      <c r="P2340">
        <v>2.9910634449256599E-2</v>
      </c>
      <c r="Q2340">
        <v>5.5555555555555497E-2</v>
      </c>
      <c r="R2340">
        <v>0.11139062739189901</v>
      </c>
      <c r="S2340">
        <v>0.13888888888888801</v>
      </c>
      <c r="T2340">
        <v>0</v>
      </c>
      <c r="U2340">
        <v>2.0833333333333301E-2</v>
      </c>
      <c r="V2340">
        <v>0</v>
      </c>
      <c r="W2340">
        <v>0.14511869707715</v>
      </c>
      <c r="X2340">
        <v>0</v>
      </c>
      <c r="Y2340">
        <v>5.3512012249100599E-2</v>
      </c>
      <c r="Z2340">
        <v>0</v>
      </c>
      <c r="AA2340">
        <v>0</v>
      </c>
      <c r="AB2340" t="s">
        <v>24</v>
      </c>
      <c r="AC2340">
        <v>-1.4671798832600502E-2</v>
      </c>
      <c r="AD2340">
        <v>-1.582706661213662E-2</v>
      </c>
      <c r="AE2340">
        <v>-2.0812472672426696E-2</v>
      </c>
      <c r="AF2340">
        <v>-2.4924710006863915E-3</v>
      </c>
      <c r="AG2340">
        <v>-7.0301953536766604E-3</v>
      </c>
      <c r="AH2340">
        <v>5.2704867335529038E-4</v>
      </c>
      <c r="AI2340">
        <v>-1.5831052968650061E-3</v>
      </c>
      <c r="AJ2340">
        <v>1.8447250729032305E-3</v>
      </c>
      <c r="AK2340">
        <v>-1.7344773626327581E-2</v>
      </c>
      <c r="AL2340">
        <v>1.4022303346346021E-3</v>
      </c>
      <c r="AM2340">
        <v>-1.9576210241261327E-2</v>
      </c>
      <c r="AN2340">
        <v>0</v>
      </c>
      <c r="AO2340">
        <v>-1.4611850014030092E-2</v>
      </c>
      <c r="AP2340">
        <v>-1.6445376908180709E-4</v>
      </c>
      <c r="AQ2340">
        <v>6.6411385267099998E-3</v>
      </c>
      <c r="AR2340">
        <v>-2.0457609791384557E-2</v>
      </c>
      <c r="AS2340">
        <v>-2.9322894586325088E-2</v>
      </c>
      <c r="AT2340">
        <v>-1.0601463108352638E-2</v>
      </c>
      <c r="AU2340">
        <v>-1.4475788466981387E-2</v>
      </c>
      <c r="AV2340">
        <v>0</v>
      </c>
      <c r="AW2340">
        <f t="shared" si="192"/>
        <v>-4.9308816757228768E-3</v>
      </c>
      <c r="AX2340">
        <f t="shared" si="193"/>
        <v>3.1412200317823906</v>
      </c>
      <c r="AY2340">
        <f>1-AX2340/MAX(AX$2:AX2340)</f>
        <v>8.4028361977751542E-3</v>
      </c>
      <c r="AZ2340">
        <v>3</v>
      </c>
      <c r="BA2340">
        <v>2</v>
      </c>
      <c r="BB2340">
        <v>2</v>
      </c>
      <c r="BC2340">
        <v>3</v>
      </c>
      <c r="BD2340">
        <v>3</v>
      </c>
      <c r="BE2340">
        <f t="shared" ca="1" si="194"/>
        <v>-1.0169626631921412E-2</v>
      </c>
      <c r="BF2340">
        <f t="shared" ca="1" si="195"/>
        <v>4.3441636466392364</v>
      </c>
      <c r="BG2340">
        <f ca="1">1-BF2340/MAX(BF$2:BF2340)</f>
        <v>1.6695813062910125E-2</v>
      </c>
      <c r="BH2340">
        <f t="shared" ca="1" si="196"/>
        <v>1.3693274939237343</v>
      </c>
    </row>
    <row r="2341" spans="1:60" x14ac:dyDescent="0.3">
      <c r="A2341" s="1">
        <v>41382</v>
      </c>
      <c r="B2341" s="3">
        <v>2013</v>
      </c>
      <c r="C2341">
        <v>0.11111111111111099</v>
      </c>
      <c r="D2341">
        <v>0</v>
      </c>
      <c r="E2341">
        <v>0</v>
      </c>
      <c r="F2341">
        <v>0</v>
      </c>
      <c r="G2341">
        <v>1.0376670807901001E-2</v>
      </c>
      <c r="H2341">
        <v>0</v>
      </c>
      <c r="I2341">
        <v>0</v>
      </c>
      <c r="J2341">
        <v>0</v>
      </c>
      <c r="K2341">
        <v>0</v>
      </c>
      <c r="L2341">
        <v>2.77777777777777E-2</v>
      </c>
      <c r="M2341">
        <v>7.4074074074074001E-2</v>
      </c>
      <c r="N2341">
        <v>5.1697530864197497E-2</v>
      </c>
      <c r="O2341">
        <v>0.16975308641975301</v>
      </c>
      <c r="P2341">
        <v>2.9910634449256599E-2</v>
      </c>
      <c r="Q2341">
        <v>5.5555555555555497E-2</v>
      </c>
      <c r="R2341">
        <v>0.11139062739189901</v>
      </c>
      <c r="S2341">
        <v>0.13888888888888801</v>
      </c>
      <c r="T2341">
        <v>0</v>
      </c>
      <c r="U2341">
        <v>2.0833333333333301E-2</v>
      </c>
      <c r="V2341">
        <v>0</v>
      </c>
      <c r="W2341">
        <v>0.14511869707715</v>
      </c>
      <c r="X2341">
        <v>0</v>
      </c>
      <c r="Y2341">
        <v>5.3512012249100599E-2</v>
      </c>
      <c r="Z2341">
        <v>-1.797181555082128E-4</v>
      </c>
      <c r="AA2341">
        <v>-2.1856385364782405E-4</v>
      </c>
      <c r="AB2341" t="s">
        <v>24</v>
      </c>
      <c r="AC2341">
        <v>1.057994200433221E-2</v>
      </c>
      <c r="AD2341">
        <v>0</v>
      </c>
      <c r="AE2341">
        <v>-3.06045005111244E-3</v>
      </c>
      <c r="AF2341">
        <v>-1.9138208722182526E-3</v>
      </c>
      <c r="AG2341">
        <v>-7.0792778621248109E-3</v>
      </c>
      <c r="AH2341">
        <v>1.0762459449996875E-2</v>
      </c>
      <c r="AI2341">
        <v>-1.5847166965436976E-3</v>
      </c>
      <c r="AJ2341">
        <v>5.5322762080423082E-4</v>
      </c>
      <c r="AK2341">
        <v>-5.5505405917379846E-3</v>
      </c>
      <c r="AL2341">
        <v>9.0609636253913273E-4</v>
      </c>
      <c r="AM2341">
        <v>-1.3801507238030641E-2</v>
      </c>
      <c r="AN2341">
        <v>0</v>
      </c>
      <c r="AO2341">
        <v>-6.2534121212761695E-3</v>
      </c>
      <c r="AP2341">
        <v>-6.9770542467967323E-3</v>
      </c>
      <c r="AQ2341">
        <v>2.4428016251045737E-3</v>
      </c>
      <c r="AR2341">
        <v>-2.47319635429466E-3</v>
      </c>
      <c r="AS2341">
        <v>2.0654487097671037E-4</v>
      </c>
      <c r="AT2341">
        <v>-1.5114716631245972E-3</v>
      </c>
      <c r="AU2341">
        <v>2.1672054114911798E-3</v>
      </c>
      <c r="AV2341">
        <v>0</v>
      </c>
      <c r="AW2341">
        <f t="shared" si="192"/>
        <v>-2.5054317297381694E-3</v>
      </c>
      <c r="AX2341">
        <f t="shared" si="193"/>
        <v>3.1333499194446741</v>
      </c>
      <c r="AY2341">
        <f>1-AX2341/MAX(AX$2:AX2341)</f>
        <v>1.0887215195083622E-2</v>
      </c>
      <c r="AZ2341">
        <v>3</v>
      </c>
      <c r="BA2341">
        <v>2</v>
      </c>
      <c r="BB2341">
        <v>2</v>
      </c>
      <c r="BC2341">
        <v>3</v>
      </c>
      <c r="BD2341">
        <v>3</v>
      </c>
      <c r="BE2341">
        <f t="shared" ca="1" si="194"/>
        <v>-4.1726320331365663E-3</v>
      </c>
      <c r="BF2341">
        <f t="shared" ca="1" si="195"/>
        <v>4.3260370502500818</v>
      </c>
      <c r="BG2341">
        <f ca="1">1-BF2341/MAX(BF$2:BF2341)</f>
        <v>2.0798779611641227E-2</v>
      </c>
      <c r="BH2341">
        <f t="shared" ca="1" si="196"/>
        <v>1.3693274939237343</v>
      </c>
    </row>
    <row r="2342" spans="1:60" x14ac:dyDescent="0.3">
      <c r="A2342" s="1">
        <v>41383</v>
      </c>
      <c r="B2342" s="3">
        <v>2013</v>
      </c>
      <c r="C2342">
        <v>0.11111111111111099</v>
      </c>
      <c r="D2342">
        <v>0</v>
      </c>
      <c r="E2342">
        <v>0</v>
      </c>
      <c r="F2342">
        <v>0</v>
      </c>
      <c r="G2342">
        <v>1.0376670807901001E-2</v>
      </c>
      <c r="H2342">
        <v>0</v>
      </c>
      <c r="I2342">
        <v>0</v>
      </c>
      <c r="J2342">
        <v>0</v>
      </c>
      <c r="K2342">
        <v>0</v>
      </c>
      <c r="L2342">
        <v>2.77777777777777E-2</v>
      </c>
      <c r="M2342">
        <v>7.4074074074074001E-2</v>
      </c>
      <c r="N2342">
        <v>5.1697530864197497E-2</v>
      </c>
      <c r="O2342">
        <v>0.16975308641975301</v>
      </c>
      <c r="P2342">
        <v>2.9910634449256599E-2</v>
      </c>
      <c r="Q2342">
        <v>5.5555555555555497E-2</v>
      </c>
      <c r="R2342">
        <v>0.11139062739189901</v>
      </c>
      <c r="S2342">
        <v>0.13888888888888801</v>
      </c>
      <c r="T2342">
        <v>0</v>
      </c>
      <c r="U2342">
        <v>2.0833333333333301E-2</v>
      </c>
      <c r="V2342">
        <v>0</v>
      </c>
      <c r="W2342">
        <v>0.14511869707715</v>
      </c>
      <c r="X2342">
        <v>0</v>
      </c>
      <c r="Y2342">
        <v>5.3512012249100599E-2</v>
      </c>
      <c r="Z2342">
        <v>9.0051111040656551E-5</v>
      </c>
      <c r="AA2342">
        <v>2.1861163424907737E-4</v>
      </c>
      <c r="AB2342" t="s">
        <v>24</v>
      </c>
      <c r="AC2342">
        <v>-2.3265692415473938E-3</v>
      </c>
      <c r="AD2342">
        <v>1.4619797128043732E-2</v>
      </c>
      <c r="AE2342">
        <v>8.016213929720184E-3</v>
      </c>
      <c r="AF2342">
        <v>2.585696157638484E-3</v>
      </c>
      <c r="AG2342">
        <v>1.0695074447335973E-2</v>
      </c>
      <c r="AH2342">
        <v>8.7118253340257024E-3</v>
      </c>
      <c r="AI2342">
        <v>-5.2877726213429455E-4</v>
      </c>
      <c r="AJ2342">
        <v>-5.5292172923160354E-4</v>
      </c>
      <c r="AK2342">
        <v>1.1497839633251461E-2</v>
      </c>
      <c r="AL2342">
        <v>1.4812571328244317E-3</v>
      </c>
      <c r="AM2342">
        <v>1.369711854612099E-2</v>
      </c>
      <c r="AN2342">
        <v>0</v>
      </c>
      <c r="AO2342">
        <v>8.6933940630651296E-3</v>
      </c>
      <c r="AP2342">
        <v>3.8852572839627175E-3</v>
      </c>
      <c r="AQ2342">
        <v>-2.1120098659523912E-3</v>
      </c>
      <c r="AR2342">
        <v>6.8871894591251426E-3</v>
      </c>
      <c r="AS2342">
        <v>7.034079928915471E-3</v>
      </c>
      <c r="AT2342">
        <v>1.5410207906010553E-2</v>
      </c>
      <c r="AU2342">
        <v>1.4416099458388176E-2</v>
      </c>
      <c r="AV2342">
        <v>0</v>
      </c>
      <c r="AW2342">
        <f t="shared" si="192"/>
        <v>5.2493865667086357E-3</v>
      </c>
      <c r="AX2342">
        <f t="shared" si="193"/>
        <v>3.1497980844206048</v>
      </c>
      <c r="AY2342">
        <f>1-AX2342/MAX(AX$2:AX2342)</f>
        <v>5.6949798295687915E-3</v>
      </c>
      <c r="AZ2342">
        <v>3</v>
      </c>
      <c r="BA2342">
        <v>2</v>
      </c>
      <c r="BB2342">
        <v>2</v>
      </c>
      <c r="BC2342">
        <v>3</v>
      </c>
      <c r="BD2342">
        <v>3</v>
      </c>
      <c r="BE2342">
        <f t="shared" ca="1" si="194"/>
        <v>9.7533458395272672E-3</v>
      </c>
      <c r="BF2342">
        <f t="shared" ca="1" si="195"/>
        <v>4.3682303857157798</v>
      </c>
      <c r="BG2342">
        <f ca="1">1-BF2342/MAX(BF$2:BF2342)</f>
        <v>1.1248291462706339E-2</v>
      </c>
      <c r="BH2342">
        <f t="shared" ca="1" si="196"/>
        <v>1.3693274939237343</v>
      </c>
    </row>
    <row r="2343" spans="1:60" x14ac:dyDescent="0.3">
      <c r="A2343" s="1">
        <v>41386</v>
      </c>
      <c r="B2343" s="3">
        <v>2013</v>
      </c>
      <c r="C2343">
        <v>0.11111111111111099</v>
      </c>
      <c r="D2343">
        <v>0</v>
      </c>
      <c r="E2343">
        <v>0</v>
      </c>
      <c r="F2343">
        <v>0</v>
      </c>
      <c r="G2343">
        <v>1.0376670807901001E-2</v>
      </c>
      <c r="H2343">
        <v>0</v>
      </c>
      <c r="I2343">
        <v>0</v>
      </c>
      <c r="J2343">
        <v>0</v>
      </c>
      <c r="K2343">
        <v>0</v>
      </c>
      <c r="L2343">
        <v>2.77777777777777E-2</v>
      </c>
      <c r="M2343">
        <v>7.4074074074074001E-2</v>
      </c>
      <c r="N2343">
        <v>5.1697530864197497E-2</v>
      </c>
      <c r="O2343">
        <v>0.16975308641975301</v>
      </c>
      <c r="P2343">
        <v>2.9910634449256599E-2</v>
      </c>
      <c r="Q2343">
        <v>5.5555555555555497E-2</v>
      </c>
      <c r="R2343">
        <v>0.11139062739189901</v>
      </c>
      <c r="S2343">
        <v>0.13888888888888801</v>
      </c>
      <c r="T2343">
        <v>0</v>
      </c>
      <c r="U2343">
        <v>2.0833333333333301E-2</v>
      </c>
      <c r="V2343">
        <v>0</v>
      </c>
      <c r="W2343">
        <v>0.14511869707715</v>
      </c>
      <c r="X2343">
        <v>0</v>
      </c>
      <c r="Y2343">
        <v>5.3512012249100599E-2</v>
      </c>
      <c r="Z2343">
        <v>1.2581399226050394E-3</v>
      </c>
      <c r="AA2343">
        <v>0</v>
      </c>
      <c r="AB2343" t="s">
        <v>24</v>
      </c>
      <c r="AC2343">
        <v>3.1093007999258848E-3</v>
      </c>
      <c r="AD2343">
        <v>4.8032750726578755E-3</v>
      </c>
      <c r="AE2343">
        <v>4.2299673740719967E-3</v>
      </c>
      <c r="AF2343">
        <v>1.4978725527310388E-3</v>
      </c>
      <c r="AG2343">
        <v>-8.8192339376247375E-4</v>
      </c>
      <c r="AH2343">
        <v>1.7937496522363983E-2</v>
      </c>
      <c r="AI2343">
        <v>2.3290702765215165E-3</v>
      </c>
      <c r="AJ2343">
        <v>5.5322762080423082E-4</v>
      </c>
      <c r="AK2343">
        <v>2.8696577492255404E-3</v>
      </c>
      <c r="AL2343">
        <v>3.2836971449490271E-4</v>
      </c>
      <c r="AM2343">
        <v>1.0280175416480297E-2</v>
      </c>
      <c r="AN2343">
        <v>1.1781553906509146E-4</v>
      </c>
      <c r="AO2343">
        <v>4.4378389629002868E-3</v>
      </c>
      <c r="AP2343">
        <v>2.6346379484343263E-3</v>
      </c>
      <c r="AQ2343">
        <v>7.3227544641274456E-4</v>
      </c>
      <c r="AR2343">
        <v>4.9243842161519336E-3</v>
      </c>
      <c r="AS2343">
        <v>4.9295621772622589E-3</v>
      </c>
      <c r="AT2343">
        <v>-1.3552248964368019E-3</v>
      </c>
      <c r="AU2343">
        <v>2.6052695060181374E-3</v>
      </c>
      <c r="AV2343">
        <v>0</v>
      </c>
      <c r="AW2343">
        <f t="shared" si="192"/>
        <v>1.5796178888042422E-3</v>
      </c>
      <c r="AX2343">
        <f t="shared" si="193"/>
        <v>3.1547735618208774</v>
      </c>
      <c r="AY2343">
        <f>1-AX2343/MAX(AX$2:AX2343)</f>
        <v>4.124357832779646E-3</v>
      </c>
      <c r="AZ2343">
        <v>3</v>
      </c>
      <c r="BA2343">
        <v>2</v>
      </c>
      <c r="BB2343">
        <v>2</v>
      </c>
      <c r="BC2343">
        <v>3</v>
      </c>
      <c r="BD2343">
        <v>3</v>
      </c>
      <c r="BE2343">
        <f t="shared" ca="1" si="194"/>
        <v>2.4855572150106085E-3</v>
      </c>
      <c r="BF2343">
        <f t="shared" ca="1" si="195"/>
        <v>4.3790878722678244</v>
      </c>
      <c r="BG2343">
        <f ca="1">1-BF2343/MAX(BF$2:BF2343)</f>
        <v>8.7906925196973296E-3</v>
      </c>
      <c r="BH2343">
        <f t="shared" ca="1" si="196"/>
        <v>1.3693274939237343</v>
      </c>
    </row>
    <row r="2344" spans="1:60" x14ac:dyDescent="0.3">
      <c r="A2344" s="1">
        <v>41387</v>
      </c>
      <c r="B2344" s="3">
        <v>2013</v>
      </c>
      <c r="C2344">
        <v>0.11111111111111099</v>
      </c>
      <c r="D2344">
        <v>0</v>
      </c>
      <c r="E2344">
        <v>0</v>
      </c>
      <c r="F2344">
        <v>0</v>
      </c>
      <c r="G2344">
        <v>1.0376670807901001E-2</v>
      </c>
      <c r="H2344">
        <v>0</v>
      </c>
      <c r="I2344">
        <v>0</v>
      </c>
      <c r="J2344">
        <v>0</v>
      </c>
      <c r="K2344">
        <v>0</v>
      </c>
      <c r="L2344">
        <v>2.77777777777777E-2</v>
      </c>
      <c r="M2344">
        <v>7.4074074074074001E-2</v>
      </c>
      <c r="N2344">
        <v>5.1697530864197497E-2</v>
      </c>
      <c r="O2344">
        <v>0.16975308641975301</v>
      </c>
      <c r="P2344">
        <v>2.9910634449256599E-2</v>
      </c>
      <c r="Q2344">
        <v>5.5555555555555497E-2</v>
      </c>
      <c r="R2344">
        <v>0.11139062739189901</v>
      </c>
      <c r="S2344">
        <v>0.13888888888888801</v>
      </c>
      <c r="T2344">
        <v>0</v>
      </c>
      <c r="U2344">
        <v>2.0833333333333301E-2</v>
      </c>
      <c r="V2344">
        <v>0</v>
      </c>
      <c r="W2344">
        <v>0.14511869707715</v>
      </c>
      <c r="X2344">
        <v>0</v>
      </c>
      <c r="Y2344">
        <v>5.3512012249100599E-2</v>
      </c>
      <c r="Z2344">
        <v>-4.4850760346426544E-4</v>
      </c>
      <c r="AA2344">
        <v>0</v>
      </c>
      <c r="AB2344" t="s">
        <v>24</v>
      </c>
      <c r="AC2344">
        <v>-6.1991729946981877E-3</v>
      </c>
      <c r="AD2344">
        <v>4.7800860807374335E-3</v>
      </c>
      <c r="AE2344">
        <v>1.4153584315449885E-2</v>
      </c>
      <c r="AF2344">
        <v>1.9103994678564273E-3</v>
      </c>
      <c r="AG2344">
        <v>9.7086374913244455E-3</v>
      </c>
      <c r="AH2344">
        <v>-7.3965849080289692E-3</v>
      </c>
      <c r="AI2344">
        <v>3.9084546642289553E-3</v>
      </c>
      <c r="AJ2344">
        <v>-6.439056381869479E-4</v>
      </c>
      <c r="AK2344">
        <v>1.5847151850699737E-2</v>
      </c>
      <c r="AL2344">
        <v>1.3146250326092623E-3</v>
      </c>
      <c r="AM2344">
        <v>9.594206737233657E-3</v>
      </c>
      <c r="AN2344">
        <v>-1.1780166019892402E-4</v>
      </c>
      <c r="AO2344">
        <v>1.0308813629125835E-2</v>
      </c>
      <c r="AP2344">
        <v>4.9272650953380293E-4</v>
      </c>
      <c r="AQ2344">
        <v>-3.4981227489228051E-3</v>
      </c>
      <c r="AR2344">
        <v>1.3885474809672393E-2</v>
      </c>
      <c r="AS2344">
        <v>1.778426250240206E-2</v>
      </c>
      <c r="AT2344">
        <v>5.5628312841369265E-3</v>
      </c>
      <c r="AU2344">
        <v>4.9615640836819797E-3</v>
      </c>
      <c r="AV2344">
        <v>0</v>
      </c>
      <c r="AW2344">
        <f t="shared" si="192"/>
        <v>3.6967742337249841E-3</v>
      </c>
      <c r="AX2344">
        <f t="shared" si="193"/>
        <v>3.166436047437454</v>
      </c>
      <c r="AY2344">
        <f>1-AX2344/MAX(AX$2:AX2344)</f>
        <v>4.4283041882142715E-4</v>
      </c>
      <c r="AZ2344">
        <v>3</v>
      </c>
      <c r="BA2344">
        <v>2</v>
      </c>
      <c r="BB2344">
        <v>2</v>
      </c>
      <c r="BC2344">
        <v>3</v>
      </c>
      <c r="BD2344">
        <v>3</v>
      </c>
      <c r="BE2344">
        <f t="shared" ca="1" si="194"/>
        <v>7.0974598169073451E-3</v>
      </c>
      <c r="BF2344">
        <f t="shared" ca="1" si="195"/>
        <v>4.4101682724759517</v>
      </c>
      <c r="BG2344">
        <f ca="1">1-BF2344/MAX(BF$2:BF2344)</f>
        <v>1.7556242897113217E-3</v>
      </c>
      <c r="BH2344">
        <f t="shared" ca="1" si="196"/>
        <v>1.3693274939237343</v>
      </c>
    </row>
    <row r="2345" spans="1:60" x14ac:dyDescent="0.3">
      <c r="A2345" s="1">
        <v>41388</v>
      </c>
      <c r="B2345" s="3">
        <v>2013</v>
      </c>
      <c r="C2345">
        <v>0.11111111111111099</v>
      </c>
      <c r="D2345">
        <v>0</v>
      </c>
      <c r="E2345">
        <v>0</v>
      </c>
      <c r="F2345">
        <v>0</v>
      </c>
      <c r="G2345">
        <v>1.0376670807901001E-2</v>
      </c>
      <c r="H2345">
        <v>0</v>
      </c>
      <c r="I2345">
        <v>0</v>
      </c>
      <c r="J2345">
        <v>0</v>
      </c>
      <c r="K2345">
        <v>0</v>
      </c>
      <c r="L2345">
        <v>2.77777777777777E-2</v>
      </c>
      <c r="M2345">
        <v>7.4074074074074001E-2</v>
      </c>
      <c r="N2345">
        <v>5.1697530864197497E-2</v>
      </c>
      <c r="O2345">
        <v>0.16975308641975301</v>
      </c>
      <c r="P2345">
        <v>2.9910634449256599E-2</v>
      </c>
      <c r="Q2345">
        <v>5.5555555555555497E-2</v>
      </c>
      <c r="R2345">
        <v>0.11139062739189901</v>
      </c>
      <c r="S2345">
        <v>0.13888888888888801</v>
      </c>
      <c r="T2345">
        <v>0</v>
      </c>
      <c r="U2345">
        <v>2.0833333333333301E-2</v>
      </c>
      <c r="V2345">
        <v>0</v>
      </c>
      <c r="W2345">
        <v>0.14511869707715</v>
      </c>
      <c r="X2345">
        <v>0</v>
      </c>
      <c r="Y2345">
        <v>5.3512012249100599E-2</v>
      </c>
      <c r="Z2345">
        <v>-1.7976469802605255E-4</v>
      </c>
      <c r="AA2345">
        <v>0</v>
      </c>
      <c r="AB2345" t="s">
        <v>24</v>
      </c>
      <c r="AC2345">
        <v>1.0916147308434709E-2</v>
      </c>
      <c r="AD2345">
        <v>5.9465118902461978E-3</v>
      </c>
      <c r="AE2345">
        <v>8.6390892155105981E-3</v>
      </c>
      <c r="AF2345">
        <v>9.1262267092440119E-4</v>
      </c>
      <c r="AG2345">
        <v>6.1191110102181145E-3</v>
      </c>
      <c r="AH2345">
        <v>1.0885375374223738E-2</v>
      </c>
      <c r="AI2345">
        <v>1.7887013400317286E-3</v>
      </c>
      <c r="AJ2345">
        <v>4.5952787170722154E-4</v>
      </c>
      <c r="AK2345">
        <v>5.199663260263554E-3</v>
      </c>
      <c r="AL2345">
        <v>4.0965741315734938E-4</v>
      </c>
      <c r="AM2345">
        <v>-4.3177260995785893E-4</v>
      </c>
      <c r="AN2345">
        <v>1.1781553906509146E-4</v>
      </c>
      <c r="AO2345">
        <v>6.3434671516038321E-4</v>
      </c>
      <c r="AP2345">
        <v>1.4772118975474591E-3</v>
      </c>
      <c r="AQ2345">
        <v>2.5308723304868774E-3</v>
      </c>
      <c r="AR2345">
        <v>8.593337024453529E-3</v>
      </c>
      <c r="AS2345">
        <v>1.004259561700982E-2</v>
      </c>
      <c r="AT2345">
        <v>2.1592130847178925E-3</v>
      </c>
      <c r="AU2345">
        <v>6.3465920245071583E-3</v>
      </c>
      <c r="AV2345">
        <v>0</v>
      </c>
      <c r="AW2345">
        <f t="shared" si="192"/>
        <v>1.2256361100413981E-3</v>
      </c>
      <c r="AX2345">
        <f t="shared" si="193"/>
        <v>3.1703169457973299</v>
      </c>
      <c r="AY2345">
        <f>1-AX2345/MAX(AX$2:AX2345)</f>
        <v>0</v>
      </c>
      <c r="AZ2345">
        <v>3</v>
      </c>
      <c r="BA2345">
        <v>2</v>
      </c>
      <c r="BB2345">
        <v>2</v>
      </c>
      <c r="BC2345">
        <v>3</v>
      </c>
      <c r="BD2345">
        <v>3</v>
      </c>
      <c r="BE2345">
        <f t="shared" ca="1" si="194"/>
        <v>2.1062665883890249E-3</v>
      </c>
      <c r="BF2345">
        <f t="shared" ca="1" si="195"/>
        <v>4.4194572625574411</v>
      </c>
      <c r="BG2345">
        <f ca="1">1-BF2345/MAX(BF$2:BF2345)</f>
        <v>0</v>
      </c>
      <c r="BH2345">
        <f t="shared" ca="1" si="196"/>
        <v>1.3693274939237343</v>
      </c>
    </row>
    <row r="2346" spans="1:60" x14ac:dyDescent="0.3">
      <c r="A2346" s="1">
        <v>41389</v>
      </c>
      <c r="B2346" s="3">
        <v>2013</v>
      </c>
      <c r="C2346">
        <v>0.11111111111111099</v>
      </c>
      <c r="D2346">
        <v>0</v>
      </c>
      <c r="E2346">
        <v>0</v>
      </c>
      <c r="F2346">
        <v>0</v>
      </c>
      <c r="G2346">
        <v>1.0376670807901001E-2</v>
      </c>
      <c r="H2346">
        <v>0</v>
      </c>
      <c r="I2346">
        <v>0</v>
      </c>
      <c r="J2346">
        <v>0</v>
      </c>
      <c r="K2346">
        <v>0</v>
      </c>
      <c r="L2346">
        <v>2.77777777777777E-2</v>
      </c>
      <c r="M2346">
        <v>7.4074074074074001E-2</v>
      </c>
      <c r="N2346">
        <v>5.1697530864197497E-2</v>
      </c>
      <c r="O2346">
        <v>0.16975308641975301</v>
      </c>
      <c r="P2346">
        <v>2.9910634449256599E-2</v>
      </c>
      <c r="Q2346">
        <v>5.5555555555555497E-2</v>
      </c>
      <c r="R2346">
        <v>0.11139062739189901</v>
      </c>
      <c r="S2346">
        <v>0.13888888888888801</v>
      </c>
      <c r="T2346">
        <v>0</v>
      </c>
      <c r="U2346">
        <v>2.0833333333333301E-2</v>
      </c>
      <c r="V2346">
        <v>0</v>
      </c>
      <c r="W2346">
        <v>0.14511869707715</v>
      </c>
      <c r="X2346">
        <v>0</v>
      </c>
      <c r="Y2346">
        <v>5.3512012249100599E-2</v>
      </c>
      <c r="Z2346">
        <v>-4.4949254795789706E-4</v>
      </c>
      <c r="AA2346">
        <v>-2.1856385364782405E-4</v>
      </c>
      <c r="AB2346" t="s">
        <v>24</v>
      </c>
      <c r="AC2346">
        <v>1.3112279649626579E-2</v>
      </c>
      <c r="AD2346">
        <v>8.9855465779218324E-3</v>
      </c>
      <c r="AE2346">
        <v>5.2710842084535692E-3</v>
      </c>
      <c r="AF2346">
        <v>-9.9455104113288506E-4</v>
      </c>
      <c r="AG2346">
        <v>5.2124161341819963E-3</v>
      </c>
      <c r="AH2346">
        <v>2.3560091643163528E-2</v>
      </c>
      <c r="AI2346">
        <v>2.730909749730559E-3</v>
      </c>
      <c r="AJ2346">
        <v>-1.1045253995602966E-3</v>
      </c>
      <c r="AK2346">
        <v>6.5737438782063062E-3</v>
      </c>
      <c r="AL2346">
        <v>-5.7403784800647006E-4</v>
      </c>
      <c r="AM2346">
        <v>5.3296247553256126E-3</v>
      </c>
      <c r="AN2346">
        <v>-1.1780166019892402E-4</v>
      </c>
      <c r="AO2346">
        <v>4.0535800476098061E-3</v>
      </c>
      <c r="AP2346">
        <v>7.3791531067790572E-4</v>
      </c>
      <c r="AQ2346">
        <v>-4.3158746145471882E-3</v>
      </c>
      <c r="AR2346">
        <v>5.5904751769315641E-3</v>
      </c>
      <c r="AS2346">
        <v>2.7834555625578794E-3</v>
      </c>
      <c r="AT2346">
        <v>-3.3663514576509623E-3</v>
      </c>
      <c r="AU2346">
        <v>8.4089141618317598E-3</v>
      </c>
      <c r="AV2346">
        <v>0</v>
      </c>
      <c r="AW2346">
        <f t="shared" si="192"/>
        <v>6.1457465976579148E-4</v>
      </c>
      <c r="AX2346">
        <f t="shared" si="193"/>
        <v>3.1722653422556433</v>
      </c>
      <c r="AY2346">
        <f>1-AX2346/MAX(AX$2:AX2346)</f>
        <v>0</v>
      </c>
      <c r="AZ2346">
        <v>3</v>
      </c>
      <c r="BA2346">
        <v>2</v>
      </c>
      <c r="BB2346">
        <v>2</v>
      </c>
      <c r="BC2346">
        <v>3</v>
      </c>
      <c r="BD2346">
        <v>3</v>
      </c>
      <c r="BE2346">
        <f t="shared" ca="1" si="194"/>
        <v>1.2865520235803096E-3</v>
      </c>
      <c r="BF2346">
        <f t="shared" ca="1" si="195"/>
        <v>4.4251431242417114</v>
      </c>
      <c r="BG2346">
        <f ca="1">1-BF2346/MAX(BF$2:BF2346)</f>
        <v>0</v>
      </c>
      <c r="BH2346">
        <f t="shared" ca="1" si="196"/>
        <v>1.3693274939237343</v>
      </c>
    </row>
    <row r="2347" spans="1:60" x14ac:dyDescent="0.3">
      <c r="A2347" s="1">
        <v>41390</v>
      </c>
      <c r="B2347" s="3">
        <v>2013</v>
      </c>
      <c r="C2347">
        <v>0.11111111111111099</v>
      </c>
      <c r="D2347">
        <v>0</v>
      </c>
      <c r="E2347">
        <v>0</v>
      </c>
      <c r="F2347">
        <v>0</v>
      </c>
      <c r="G2347">
        <v>1.0376670807901001E-2</v>
      </c>
      <c r="H2347">
        <v>0</v>
      </c>
      <c r="I2347">
        <v>0</v>
      </c>
      <c r="J2347">
        <v>0</v>
      </c>
      <c r="K2347">
        <v>0</v>
      </c>
      <c r="L2347">
        <v>2.77777777777777E-2</v>
      </c>
      <c r="M2347">
        <v>7.4074074074074001E-2</v>
      </c>
      <c r="N2347">
        <v>5.1697530864197497E-2</v>
      </c>
      <c r="O2347">
        <v>0.16975308641975301</v>
      </c>
      <c r="P2347">
        <v>2.9910634449256599E-2</v>
      </c>
      <c r="Q2347">
        <v>5.5555555555555497E-2</v>
      </c>
      <c r="R2347">
        <v>0.11139062739189901</v>
      </c>
      <c r="S2347">
        <v>0.13888888888888801</v>
      </c>
      <c r="T2347">
        <v>0</v>
      </c>
      <c r="U2347">
        <v>2.0833333333333301E-2</v>
      </c>
      <c r="V2347">
        <v>0</v>
      </c>
      <c r="W2347">
        <v>0.14511869707715</v>
      </c>
      <c r="X2347">
        <v>0</v>
      </c>
      <c r="Y2347">
        <v>5.3512012249100599E-2</v>
      </c>
      <c r="Z2347">
        <v>2.0672767861538155E-3</v>
      </c>
      <c r="AA2347">
        <v>0</v>
      </c>
      <c r="AB2347" t="s">
        <v>24</v>
      </c>
      <c r="AC2347">
        <v>-5.7099210931496058E-3</v>
      </c>
      <c r="AD2347">
        <v>-1.0077358152518312E-2</v>
      </c>
      <c r="AE2347">
        <v>8.1920589133410715E-4</v>
      </c>
      <c r="AF2347">
        <v>-5.8000207463870801E-4</v>
      </c>
      <c r="AG2347">
        <v>-2.5928867047741999E-3</v>
      </c>
      <c r="AH2347">
        <v>-5.0836771579492179E-3</v>
      </c>
      <c r="AI2347">
        <v>-1.0474260332902219E-3</v>
      </c>
      <c r="AJ2347">
        <v>3.5951161893434946E-3</v>
      </c>
      <c r="AK2347">
        <v>-5.3531476114651033E-3</v>
      </c>
      <c r="AL2347">
        <v>3.6104103900833628E-3</v>
      </c>
      <c r="AM2347">
        <v>-3.1521856458384123E-3</v>
      </c>
      <c r="AN2347">
        <v>2.3663633016979269E-4</v>
      </c>
      <c r="AO2347">
        <v>-1.7666230087437507E-3</v>
      </c>
      <c r="AP2347">
        <v>3.6857400652958727E-3</v>
      </c>
      <c r="AQ2347">
        <v>9.1599305295735345E-3</v>
      </c>
      <c r="AR2347">
        <v>5.2935838921563949E-4</v>
      </c>
      <c r="AS2347">
        <v>2.9744256776162992E-3</v>
      </c>
      <c r="AT2347">
        <v>-3.242097397304633E-3</v>
      </c>
      <c r="AU2347">
        <v>-9.2650386343675617E-3</v>
      </c>
      <c r="AV2347">
        <v>0</v>
      </c>
      <c r="AW2347">
        <f t="shared" si="192"/>
        <v>4.7299655793184075E-4</v>
      </c>
      <c r="AX2347">
        <f t="shared" si="193"/>
        <v>3.1737658128433766</v>
      </c>
      <c r="AY2347">
        <f>1-AX2347/MAX(AX$2:AX2347)</f>
        <v>0</v>
      </c>
      <c r="AZ2347">
        <v>3</v>
      </c>
      <c r="BA2347">
        <v>2</v>
      </c>
      <c r="BB2347">
        <v>2</v>
      </c>
      <c r="BC2347">
        <v>3</v>
      </c>
      <c r="BD2347">
        <v>3</v>
      </c>
      <c r="BE2347">
        <f t="shared" ca="1" si="194"/>
        <v>-6.5884715229102024E-4</v>
      </c>
      <c r="BF2347">
        <f t="shared" ca="1" si="195"/>
        <v>4.4222276312958249</v>
      </c>
      <c r="BG2347">
        <f ca="1">1-BF2347/MAX(BF$2:BF2347)</f>
        <v>6.5884715229092006E-4</v>
      </c>
      <c r="BH2347">
        <f t="shared" ca="1" si="196"/>
        <v>1.3693274939237343</v>
      </c>
    </row>
    <row r="2348" spans="1:60" x14ac:dyDescent="0.3">
      <c r="A2348" s="1">
        <v>41393</v>
      </c>
      <c r="B2348" s="3">
        <v>2013</v>
      </c>
      <c r="C2348">
        <v>0.11111111111111099</v>
      </c>
      <c r="D2348">
        <v>0</v>
      </c>
      <c r="E2348">
        <v>0</v>
      </c>
      <c r="F2348">
        <v>0</v>
      </c>
      <c r="G2348">
        <v>1.0376670807901001E-2</v>
      </c>
      <c r="H2348">
        <v>0</v>
      </c>
      <c r="I2348">
        <v>0</v>
      </c>
      <c r="J2348">
        <v>0</v>
      </c>
      <c r="K2348">
        <v>0</v>
      </c>
      <c r="L2348">
        <v>2.77777777777777E-2</v>
      </c>
      <c r="M2348">
        <v>7.4074074074074001E-2</v>
      </c>
      <c r="N2348">
        <v>5.1697530864197497E-2</v>
      </c>
      <c r="O2348">
        <v>0.16975308641975301</v>
      </c>
      <c r="P2348">
        <v>2.9910634449256599E-2</v>
      </c>
      <c r="Q2348">
        <v>5.5555555555555497E-2</v>
      </c>
      <c r="R2348">
        <v>0.11139062739189901</v>
      </c>
      <c r="S2348">
        <v>0.13888888888888801</v>
      </c>
      <c r="T2348">
        <v>0</v>
      </c>
      <c r="U2348">
        <v>2.0833333333333301E-2</v>
      </c>
      <c r="V2348">
        <v>0</v>
      </c>
      <c r="W2348">
        <v>0.14511869707715</v>
      </c>
      <c r="X2348">
        <v>0</v>
      </c>
      <c r="Y2348">
        <v>5.3512012249100599E-2</v>
      </c>
      <c r="Z2348">
        <v>6.2818600412062331E-4</v>
      </c>
      <c r="AA2348">
        <v>0</v>
      </c>
      <c r="AB2348" t="s">
        <v>24</v>
      </c>
      <c r="AC2348">
        <v>1.3399635016625666E-2</v>
      </c>
      <c r="AD2348">
        <v>1.0416787730221699E-2</v>
      </c>
      <c r="AE2348">
        <v>1.2770155156768492E-2</v>
      </c>
      <c r="AF2348">
        <v>3.484886826821576E-3</v>
      </c>
      <c r="AG2348">
        <v>6.0660869094470993E-3</v>
      </c>
      <c r="AH2348">
        <v>9.8644478995337792E-3</v>
      </c>
      <c r="AI2348">
        <v>1.8870143550606677E-3</v>
      </c>
      <c r="AJ2348">
        <v>-3.67739951584789E-4</v>
      </c>
      <c r="AK2348">
        <v>7.2120967850513029E-3</v>
      </c>
      <c r="AL2348">
        <v>8.1283880638549633E-5</v>
      </c>
      <c r="AM2348">
        <v>9.1992484279259656E-3</v>
      </c>
      <c r="AN2348">
        <v>2.3678134950988472E-4</v>
      </c>
      <c r="AO2348">
        <v>6.6988675047394697E-3</v>
      </c>
      <c r="AP2348">
        <v>-2.6929452379144125E-3</v>
      </c>
      <c r="AQ2348">
        <v>-3.6470602596856416E-3</v>
      </c>
      <c r="AR2348">
        <v>1.1643358547727134E-2</v>
      </c>
      <c r="AS2348">
        <v>1.502538051486435E-2</v>
      </c>
      <c r="AT2348">
        <v>8.5389471203582978E-3</v>
      </c>
      <c r="AU2348">
        <v>1.0521207468408011E-2</v>
      </c>
      <c r="AV2348">
        <v>0</v>
      </c>
      <c r="AW2348">
        <f t="shared" si="192"/>
        <v>2.7319244856643665E-3</v>
      </c>
      <c r="AX2348">
        <f t="shared" si="193"/>
        <v>3.1824363013792474</v>
      </c>
      <c r="AY2348">
        <f>1-AX2348/MAX(AX$2:AX2348)</f>
        <v>0</v>
      </c>
      <c r="AZ2348">
        <v>3</v>
      </c>
      <c r="BA2348">
        <v>2</v>
      </c>
      <c r="BB2348">
        <v>2</v>
      </c>
      <c r="BC2348">
        <v>3</v>
      </c>
      <c r="BD2348">
        <v>3</v>
      </c>
      <c r="BE2348">
        <f t="shared" ca="1" si="194"/>
        <v>5.7159409203225483E-3</v>
      </c>
      <c r="BF2348">
        <f t="shared" ca="1" si="195"/>
        <v>4.4475048231725296</v>
      </c>
      <c r="BG2348">
        <f ca="1">1-BF2348/MAX(BF$2:BF2348)</f>
        <v>0</v>
      </c>
      <c r="BH2348">
        <f t="shared" ca="1" si="196"/>
        <v>1.3693274939237343</v>
      </c>
    </row>
    <row r="2349" spans="1:60" x14ac:dyDescent="0.3">
      <c r="A2349" s="1">
        <v>41394</v>
      </c>
      <c r="B2349" s="3">
        <v>2013</v>
      </c>
      <c r="C2349">
        <v>0.11111111111111099</v>
      </c>
      <c r="D2349">
        <v>0</v>
      </c>
      <c r="E2349">
        <v>0</v>
      </c>
      <c r="F2349">
        <v>0</v>
      </c>
      <c r="G2349">
        <v>1.0376670807901001E-2</v>
      </c>
      <c r="H2349">
        <v>0</v>
      </c>
      <c r="I2349">
        <v>0</v>
      </c>
      <c r="J2349">
        <v>0</v>
      </c>
      <c r="K2349">
        <v>0</v>
      </c>
      <c r="L2349">
        <v>2.77777777777777E-2</v>
      </c>
      <c r="M2349">
        <v>7.4074074074074001E-2</v>
      </c>
      <c r="N2349">
        <v>5.1697530864197497E-2</v>
      </c>
      <c r="O2349">
        <v>0.16975308641975301</v>
      </c>
      <c r="P2349">
        <v>2.9910634449256599E-2</v>
      </c>
      <c r="Q2349">
        <v>5.5555555555555497E-2</v>
      </c>
      <c r="R2349">
        <v>0.11139062739189901</v>
      </c>
      <c r="S2349">
        <v>0.13888888888888801</v>
      </c>
      <c r="T2349">
        <v>0</v>
      </c>
      <c r="U2349">
        <v>2.0833333333333301E-2</v>
      </c>
      <c r="V2349">
        <v>0</v>
      </c>
      <c r="W2349">
        <v>0.14511869707715</v>
      </c>
      <c r="X2349">
        <v>0</v>
      </c>
      <c r="Y2349">
        <v>5.3512012249100599E-2</v>
      </c>
      <c r="Z2349">
        <v>-1.7965713107259695E-4</v>
      </c>
      <c r="AA2349">
        <v>0</v>
      </c>
      <c r="AB2349" t="s">
        <v>24</v>
      </c>
      <c r="AC2349">
        <v>-7.5556801376729377E-3</v>
      </c>
      <c r="AD2349">
        <v>1.4292202467449666E-2</v>
      </c>
      <c r="AE2349">
        <v>1.2934620988482859E-3</v>
      </c>
      <c r="AF2349">
        <v>3.886612872713302E-3</v>
      </c>
      <c r="AG2349">
        <v>7.7518582850084616E-3</v>
      </c>
      <c r="AH2349">
        <v>3.302889744366766E-3</v>
      </c>
      <c r="AI2349">
        <v>3.1399907282341211E-3</v>
      </c>
      <c r="AJ2349">
        <v>-1.8372663097654396E-4</v>
      </c>
      <c r="AK2349">
        <v>5.6639418788375639E-3</v>
      </c>
      <c r="AL2349">
        <v>-1.7166771896893751E-3</v>
      </c>
      <c r="AM2349">
        <v>7.2640760015501016E-3</v>
      </c>
      <c r="AN2349">
        <v>-1.182621710564824E-4</v>
      </c>
      <c r="AO2349">
        <v>2.3855726820534162E-3</v>
      </c>
      <c r="AP2349">
        <v>-5.7285047097710429E-4</v>
      </c>
      <c r="AQ2349">
        <v>5.6971888060686204E-4</v>
      </c>
      <c r="AR2349">
        <v>2.6156229071223613E-3</v>
      </c>
      <c r="AS2349">
        <v>3.9024326394909714E-4</v>
      </c>
      <c r="AT2349">
        <v>1.1691754627847439E-2</v>
      </c>
      <c r="AU2349">
        <v>1.2493949956652761E-2</v>
      </c>
      <c r="AV2349">
        <v>0</v>
      </c>
      <c r="AW2349">
        <f t="shared" si="192"/>
        <v>2.3514119356774785E-3</v>
      </c>
      <c r="AX2349">
        <f t="shared" si="193"/>
        <v>3.1899195200828441</v>
      </c>
      <c r="AY2349">
        <f>1-AX2349/MAX(AX$2:AX2349)</f>
        <v>0</v>
      </c>
      <c r="AZ2349">
        <v>3</v>
      </c>
      <c r="BA2349">
        <v>2</v>
      </c>
      <c r="BB2349">
        <v>2</v>
      </c>
      <c r="BC2349">
        <v>3</v>
      </c>
      <c r="BD2349">
        <v>3</v>
      </c>
      <c r="BE2349">
        <f t="shared" ca="1" si="194"/>
        <v>5.0267171275705288E-3</v>
      </c>
      <c r="BF2349">
        <f t="shared" ca="1" si="195"/>
        <v>4.4698611718421244</v>
      </c>
      <c r="BG2349">
        <f ca="1">1-BF2349/MAX(BF$2:BF2349)</f>
        <v>0</v>
      </c>
      <c r="BH2349">
        <f t="shared" ca="1" si="196"/>
        <v>1.3693274939237343</v>
      </c>
    </row>
    <row r="2350" spans="1:60" x14ac:dyDescent="0.3">
      <c r="A2350" s="1">
        <v>41395</v>
      </c>
      <c r="B2350" s="3">
        <v>2013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0.16666666666666599</v>
      </c>
      <c r="I2350">
        <v>0</v>
      </c>
      <c r="J2350">
        <v>2.77777777777777E-2</v>
      </c>
      <c r="K2350">
        <v>0</v>
      </c>
      <c r="L2350">
        <v>2.77777777777777E-2</v>
      </c>
      <c r="M2350">
        <v>0.101851851851851</v>
      </c>
      <c r="N2350">
        <v>4.8611111111111098E-2</v>
      </c>
      <c r="O2350">
        <v>3.0864197530864199E-2</v>
      </c>
      <c r="P2350">
        <v>6.1105957046904399E-2</v>
      </c>
      <c r="Q2350">
        <v>4.1666666666666602E-2</v>
      </c>
      <c r="R2350">
        <v>0.12971516439633199</v>
      </c>
      <c r="S2350">
        <v>0</v>
      </c>
      <c r="T2350">
        <v>0.121949319870385</v>
      </c>
      <c r="U2350">
        <v>2.0833333333333301E-2</v>
      </c>
      <c r="V2350">
        <v>2.77777777777777E-2</v>
      </c>
      <c r="W2350">
        <v>0.16096934509824701</v>
      </c>
      <c r="X2350">
        <v>0</v>
      </c>
      <c r="Y2350">
        <v>3.2433053094303201E-2</v>
      </c>
      <c r="Z2350">
        <v>4.6750818139318362E-4</v>
      </c>
      <c r="AA2350">
        <v>0</v>
      </c>
      <c r="AB2350" t="s">
        <v>24</v>
      </c>
      <c r="AC2350">
        <v>-1.7891166281757132E-2</v>
      </c>
      <c r="AD2350">
        <v>-1.0856872705394816E-2</v>
      </c>
      <c r="AE2350">
        <v>-5.9736640354647319E-3</v>
      </c>
      <c r="AF2350">
        <v>1.5784627881638702E-3</v>
      </c>
      <c r="AG2350">
        <v>-1.1111283795450566E-2</v>
      </c>
      <c r="AH2350">
        <v>-1.162711782890391E-2</v>
      </c>
      <c r="AI2350">
        <v>-1.9078094634709108E-3</v>
      </c>
      <c r="AJ2350">
        <v>3.2659885680268452E-3</v>
      </c>
      <c r="AK2350">
        <v>-2.4229567673783925E-2</v>
      </c>
      <c r="AL2350">
        <v>4.451205902560762E-3</v>
      </c>
      <c r="AM2350">
        <v>-4.6666310212549744E-3</v>
      </c>
      <c r="AN2350">
        <v>2.0097902914462118E-4</v>
      </c>
      <c r="AO2350">
        <v>-8.7676768189702825E-3</v>
      </c>
      <c r="AP2350">
        <v>-2.3854564599667949E-4</v>
      </c>
      <c r="AQ2350">
        <v>1.0273113750562723E-2</v>
      </c>
      <c r="AR2350">
        <v>-7.5654164448460959E-3</v>
      </c>
      <c r="AS2350">
        <v>-6.4256867084676594E-3</v>
      </c>
      <c r="AT2350">
        <v>-7.9701157321111493E-3</v>
      </c>
      <c r="AU2350">
        <v>-1.051168374874778E-2</v>
      </c>
      <c r="AV2350">
        <v>0</v>
      </c>
      <c r="AW2350">
        <f t="shared" si="192"/>
        <v>-3.8453831598009138E-3</v>
      </c>
      <c r="AX2350">
        <f t="shared" si="193"/>
        <v>3.1776530572791972</v>
      </c>
      <c r="AY2350">
        <f>1-AX2350/MAX(AX$2:AX2350)</f>
        <v>3.8453831598009858E-3</v>
      </c>
      <c r="AZ2350">
        <v>4</v>
      </c>
      <c r="BA2350">
        <v>3</v>
      </c>
      <c r="BB2350">
        <v>2</v>
      </c>
      <c r="BC2350">
        <v>3</v>
      </c>
      <c r="BD2350">
        <v>3</v>
      </c>
      <c r="BE2350">
        <f t="shared" ca="1" si="194"/>
        <v>-9.0603280832416214E-3</v>
      </c>
      <c r="BF2350">
        <f t="shared" ca="1" si="195"/>
        <v>4.429362763138692</v>
      </c>
      <c r="BG2350">
        <f ca="1">1-BF2350/MAX(BF$2:BF2350)</f>
        <v>9.0603280832416422E-3</v>
      </c>
      <c r="BH2350">
        <f t="shared" ca="1" si="196"/>
        <v>1.6156793554303681</v>
      </c>
    </row>
    <row r="2351" spans="1:60" x14ac:dyDescent="0.3">
      <c r="A2351" s="1">
        <v>41396</v>
      </c>
      <c r="B2351" s="3">
        <v>2013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0.16666666666666599</v>
      </c>
      <c r="I2351">
        <v>0</v>
      </c>
      <c r="J2351">
        <v>2.77777777777777E-2</v>
      </c>
      <c r="K2351">
        <v>0</v>
      </c>
      <c r="L2351">
        <v>2.77777777777777E-2</v>
      </c>
      <c r="M2351">
        <v>0.101851851851851</v>
      </c>
      <c r="N2351">
        <v>4.8611111111111098E-2</v>
      </c>
      <c r="O2351">
        <v>3.0864197530864199E-2</v>
      </c>
      <c r="P2351">
        <v>6.1105957046904399E-2</v>
      </c>
      <c r="Q2351">
        <v>4.1666666666666602E-2</v>
      </c>
      <c r="R2351">
        <v>0.12971516439633199</v>
      </c>
      <c r="S2351">
        <v>0</v>
      </c>
      <c r="T2351">
        <v>0.121949319870385</v>
      </c>
      <c r="U2351">
        <v>2.0833333333333301E-2</v>
      </c>
      <c r="V2351">
        <v>2.77777777777777E-2</v>
      </c>
      <c r="W2351">
        <v>0.16096934509824701</v>
      </c>
      <c r="X2351">
        <v>0</v>
      </c>
      <c r="Y2351">
        <v>3.2433053094303201E-2</v>
      </c>
      <c r="Z2351">
        <v>9.0109516371006393E-5</v>
      </c>
      <c r="AA2351">
        <v>2.1861163424907737E-4</v>
      </c>
      <c r="AB2351" t="s">
        <v>24</v>
      </c>
      <c r="AC2351">
        <v>1.2790635724312382E-2</v>
      </c>
      <c r="AD2351">
        <v>7.9401245487018546E-3</v>
      </c>
      <c r="AE2351">
        <v>3.085882404471274E-3</v>
      </c>
      <c r="AF2351">
        <v>4.1265772004013268E-3</v>
      </c>
      <c r="AG2351">
        <v>4.3219599338635284E-3</v>
      </c>
      <c r="AH2351">
        <v>5.7401853524943203E-3</v>
      </c>
      <c r="AI2351">
        <v>6.4069761309448747E-3</v>
      </c>
      <c r="AJ2351">
        <v>0</v>
      </c>
      <c r="AK2351">
        <v>1.5900757812163713E-2</v>
      </c>
      <c r="AL2351">
        <v>0</v>
      </c>
      <c r="AM2351">
        <v>1.2644122675681491E-2</v>
      </c>
      <c r="AN2351">
        <v>-1.1825239240104146E-4</v>
      </c>
      <c r="AO2351">
        <v>9.2872051153713997E-3</v>
      </c>
      <c r="AP2351">
        <v>-1.0664594208685818E-3</v>
      </c>
      <c r="AQ2351">
        <v>-1.2906000274833795E-3</v>
      </c>
      <c r="AR2351">
        <v>3.1544236549749805E-3</v>
      </c>
      <c r="AS2351">
        <v>5.0953779781761632E-3</v>
      </c>
      <c r="AT2351">
        <v>6.560928977715319E-3</v>
      </c>
      <c r="AU2351">
        <v>9.2379230318737626E-3</v>
      </c>
      <c r="AV2351">
        <v>0</v>
      </c>
      <c r="AW2351">
        <f t="shared" si="192"/>
        <v>4.6636646949117172E-3</v>
      </c>
      <c r="AX2351">
        <f t="shared" si="193"/>
        <v>3.1924725656551081</v>
      </c>
      <c r="AY2351">
        <f>1-AX2351/MAX(AX$2:AX2351)</f>
        <v>0</v>
      </c>
      <c r="AZ2351">
        <v>4</v>
      </c>
      <c r="BA2351">
        <v>3</v>
      </c>
      <c r="BB2351">
        <v>2</v>
      </c>
      <c r="BC2351">
        <v>3</v>
      </c>
      <c r="BD2351">
        <v>3</v>
      </c>
      <c r="BE2351">
        <f t="shared" ca="1" si="194"/>
        <v>9.1916183666162082E-3</v>
      </c>
      <c r="BF2351">
        <f t="shared" ca="1" si="195"/>
        <v>4.470075775264764</v>
      </c>
      <c r="BG2351">
        <f ca="1">1-BF2351/MAX(BF$2:BF2351)</f>
        <v>0</v>
      </c>
      <c r="BH2351">
        <f t="shared" ca="1" si="196"/>
        <v>1.6156793554303681</v>
      </c>
    </row>
    <row r="2352" spans="1:60" x14ac:dyDescent="0.3">
      <c r="A2352" s="1">
        <v>41397</v>
      </c>
      <c r="B2352" s="3">
        <v>2013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0.16666666666666599</v>
      </c>
      <c r="I2352">
        <v>0</v>
      </c>
      <c r="J2352">
        <v>2.77777777777777E-2</v>
      </c>
      <c r="K2352">
        <v>0</v>
      </c>
      <c r="L2352">
        <v>2.77777777777777E-2</v>
      </c>
      <c r="M2352">
        <v>0.101851851851851</v>
      </c>
      <c r="N2352">
        <v>4.8611111111111098E-2</v>
      </c>
      <c r="O2352">
        <v>3.0864197530864199E-2</v>
      </c>
      <c r="P2352">
        <v>6.1105957046904399E-2</v>
      </c>
      <c r="Q2352">
        <v>4.1666666666666602E-2</v>
      </c>
      <c r="R2352">
        <v>0.12971516439633199</v>
      </c>
      <c r="S2352">
        <v>0</v>
      </c>
      <c r="T2352">
        <v>0.121949319870385</v>
      </c>
      <c r="U2352">
        <v>2.0833333333333301E-2</v>
      </c>
      <c r="V2352">
        <v>2.77777777777777E-2</v>
      </c>
      <c r="W2352">
        <v>0.16096934509824701</v>
      </c>
      <c r="X2352">
        <v>0</v>
      </c>
      <c r="Y2352">
        <v>3.2433053094303201E-2</v>
      </c>
      <c r="Z2352">
        <v>-3.6806596123464264E-3</v>
      </c>
      <c r="AA2352">
        <v>-2.1856385364782405E-4</v>
      </c>
      <c r="AB2352" t="s">
        <v>24</v>
      </c>
      <c r="AC2352">
        <v>1.1098438727005222E-2</v>
      </c>
      <c r="AD2352">
        <v>8.3412742225643655E-3</v>
      </c>
      <c r="AE2352">
        <v>1.2791421311753925E-2</v>
      </c>
      <c r="AF2352">
        <v>-2.4653484596658393E-3</v>
      </c>
      <c r="AG2352">
        <v>1.3769219078947348E-2</v>
      </c>
      <c r="AH2352">
        <v>1.197845061572167E-3</v>
      </c>
      <c r="AI2352">
        <v>1.5658382726548847E-3</v>
      </c>
      <c r="AJ2352">
        <v>-8.5286102785699924E-3</v>
      </c>
      <c r="AK2352">
        <v>1.586594485686077E-2</v>
      </c>
      <c r="AL2352">
        <v>-9.4020893203274891E-3</v>
      </c>
      <c r="AM2352">
        <v>1.1784884026619036E-2</v>
      </c>
      <c r="AN2352">
        <v>-3.5520105786646106E-4</v>
      </c>
      <c r="AO2352">
        <v>1.014078274315322E-2</v>
      </c>
      <c r="AP2352">
        <v>-6.8215537355909017E-3</v>
      </c>
      <c r="AQ2352">
        <v>-2.3576598273193583E-2</v>
      </c>
      <c r="AR2352">
        <v>1.2054205851266708E-2</v>
      </c>
      <c r="AS2352">
        <v>1.2282820692413488E-2</v>
      </c>
      <c r="AT2352">
        <v>3.9912729101791999E-3</v>
      </c>
      <c r="AU2352">
        <v>6.864790945327881E-3</v>
      </c>
      <c r="AV2352">
        <v>0</v>
      </c>
      <c r="AW2352">
        <f t="shared" si="192"/>
        <v>2.5506769711444279E-3</v>
      </c>
      <c r="AX2352">
        <f t="shared" si="193"/>
        <v>3.2006155319093352</v>
      </c>
      <c r="AY2352">
        <f>1-AX2352/MAX(AX$2:AX2352)</f>
        <v>0</v>
      </c>
      <c r="AZ2352">
        <v>4</v>
      </c>
      <c r="BA2352">
        <v>3</v>
      </c>
      <c r="BB2352">
        <v>2</v>
      </c>
      <c r="BC2352">
        <v>3</v>
      </c>
      <c r="BD2352">
        <v>3</v>
      </c>
      <c r="BE2352">
        <f t="shared" ca="1" si="194"/>
        <v>8.7241729878980937E-3</v>
      </c>
      <c r="BF2352">
        <f t="shared" ca="1" si="195"/>
        <v>4.5090734895971867</v>
      </c>
      <c r="BG2352">
        <f ca="1">1-BF2352/MAX(BF$2:BF2352)</f>
        <v>0</v>
      </c>
      <c r="BH2352">
        <f t="shared" ca="1" si="196"/>
        <v>1.6156793554303681</v>
      </c>
    </row>
    <row r="2353" spans="1:60" x14ac:dyDescent="0.3">
      <c r="A2353" s="1">
        <v>41400</v>
      </c>
      <c r="B2353" s="3">
        <v>2013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0.16666666666666599</v>
      </c>
      <c r="I2353">
        <v>0</v>
      </c>
      <c r="J2353">
        <v>2.77777777777777E-2</v>
      </c>
      <c r="K2353">
        <v>0</v>
      </c>
      <c r="L2353">
        <v>2.77777777777777E-2</v>
      </c>
      <c r="M2353">
        <v>0.101851851851851</v>
      </c>
      <c r="N2353">
        <v>4.8611111111111098E-2</v>
      </c>
      <c r="O2353">
        <v>3.0864197530864199E-2</v>
      </c>
      <c r="P2353">
        <v>6.1105957046904399E-2</v>
      </c>
      <c r="Q2353">
        <v>4.1666666666666602E-2</v>
      </c>
      <c r="R2353">
        <v>0.12971516439633199</v>
      </c>
      <c r="S2353">
        <v>0</v>
      </c>
      <c r="T2353">
        <v>0.121949319870385</v>
      </c>
      <c r="U2353">
        <v>2.0833333333333301E-2</v>
      </c>
      <c r="V2353">
        <v>2.77777777777777E-2</v>
      </c>
      <c r="W2353">
        <v>0.16096934509824701</v>
      </c>
      <c r="X2353">
        <v>0</v>
      </c>
      <c r="Y2353">
        <v>3.2433053094303201E-2</v>
      </c>
      <c r="Z2353">
        <v>-1.6219225302172013E-3</v>
      </c>
      <c r="AA2353">
        <v>0</v>
      </c>
      <c r="AB2353" t="s">
        <v>24</v>
      </c>
      <c r="AC2353">
        <v>1.1355454505241891E-3</v>
      </c>
      <c r="AD2353">
        <v>1.3786026370652404E-3</v>
      </c>
      <c r="AE2353">
        <v>-1.2789444670934236E-3</v>
      </c>
      <c r="AF2353">
        <v>-9.0673995912649019E-4</v>
      </c>
      <c r="AG2353">
        <v>-4.2444383605175773E-3</v>
      </c>
      <c r="AH2353">
        <v>4.2225040566079564E-4</v>
      </c>
      <c r="AI2353">
        <v>6.2500322341496606E-4</v>
      </c>
      <c r="AJ2353">
        <v>-1.2942673680418348E-3</v>
      </c>
      <c r="AK2353">
        <v>6.437544621204383E-3</v>
      </c>
      <c r="AL2353">
        <v>-1.6496808363608562E-4</v>
      </c>
      <c r="AM2353">
        <v>3.8819207538807188E-3</v>
      </c>
      <c r="AN2353">
        <v>0</v>
      </c>
      <c r="AO2353">
        <v>2.5411220725253258E-3</v>
      </c>
      <c r="AP2353">
        <v>-1.4897372717473933E-3</v>
      </c>
      <c r="AQ2353">
        <v>-2.4810839643649718E-3</v>
      </c>
      <c r="AR2353">
        <v>-7.7672931849093185E-4</v>
      </c>
      <c r="AS2353">
        <v>-1.1554592684409615E-3</v>
      </c>
      <c r="AT2353">
        <v>5.1677001787677757E-3</v>
      </c>
      <c r="AU2353">
        <v>1.1362540881452166E-3</v>
      </c>
      <c r="AV2353">
        <v>0</v>
      </c>
      <c r="AW2353">
        <f t="shared" si="192"/>
        <v>9.1015119510392194E-4</v>
      </c>
      <c r="AX2353">
        <f t="shared" si="193"/>
        <v>3.203528575960771</v>
      </c>
      <c r="AY2353">
        <f>1-AX2353/MAX(AX$2:AX2353)</f>
        <v>0</v>
      </c>
      <c r="AZ2353">
        <v>4</v>
      </c>
      <c r="BA2353">
        <v>3</v>
      </c>
      <c r="BB2353">
        <v>2</v>
      </c>
      <c r="BC2353">
        <v>3</v>
      </c>
      <c r="BD2353">
        <v>3</v>
      </c>
      <c r="BE2353">
        <f t="shared" ca="1" si="194"/>
        <v>2.3603238928691017E-3</v>
      </c>
      <c r="BF2353">
        <f t="shared" ca="1" si="195"/>
        <v>4.519716363489386</v>
      </c>
      <c r="BG2353">
        <f ca="1">1-BF2353/MAX(BF$2:BF2353)</f>
        <v>0</v>
      </c>
      <c r="BH2353">
        <f t="shared" ca="1" si="196"/>
        <v>1.6156793554303681</v>
      </c>
    </row>
    <row r="2354" spans="1:60" x14ac:dyDescent="0.3">
      <c r="A2354" s="1">
        <v>41401</v>
      </c>
      <c r="B2354" s="3">
        <v>2013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0.16666666666666599</v>
      </c>
      <c r="I2354">
        <v>0</v>
      </c>
      <c r="J2354">
        <v>2.77777777777777E-2</v>
      </c>
      <c r="K2354">
        <v>0</v>
      </c>
      <c r="L2354">
        <v>2.77777777777777E-2</v>
      </c>
      <c r="M2354">
        <v>0.101851851851851</v>
      </c>
      <c r="N2354">
        <v>4.8611111111111098E-2</v>
      </c>
      <c r="O2354">
        <v>3.0864197530864199E-2</v>
      </c>
      <c r="P2354">
        <v>6.1105957046904399E-2</v>
      </c>
      <c r="Q2354">
        <v>4.1666666666666602E-2</v>
      </c>
      <c r="R2354">
        <v>0.12971516439633199</v>
      </c>
      <c r="S2354">
        <v>0</v>
      </c>
      <c r="T2354">
        <v>0.121949319870385</v>
      </c>
      <c r="U2354">
        <v>2.0833333333333301E-2</v>
      </c>
      <c r="V2354">
        <v>2.77777777777777E-2</v>
      </c>
      <c r="W2354">
        <v>0.16096934509824701</v>
      </c>
      <c r="X2354">
        <v>0</v>
      </c>
      <c r="Y2354">
        <v>3.2433053094303201E-2</v>
      </c>
      <c r="Z2354">
        <v>-5.4128417489596181E-4</v>
      </c>
      <c r="AA2354">
        <v>0</v>
      </c>
      <c r="AB2354" t="s">
        <v>24</v>
      </c>
      <c r="AC2354">
        <v>-3.4026976824953481E-3</v>
      </c>
      <c r="AD2354">
        <v>7.113302425648671E-3</v>
      </c>
      <c r="AE2354">
        <v>1.6008941784557695E-3</v>
      </c>
      <c r="AF2354">
        <v>-2.556180949539022E-3</v>
      </c>
      <c r="AG2354">
        <v>1.7050121632373738E-3</v>
      </c>
      <c r="AH2354">
        <v>-1.2451558843969757E-2</v>
      </c>
      <c r="AI2354">
        <v>-7.2885061607497192E-4</v>
      </c>
      <c r="AJ2354">
        <v>-1.3891554786077398E-3</v>
      </c>
      <c r="AK2354">
        <v>8.1788327055356547E-3</v>
      </c>
      <c r="AL2354">
        <v>-7.4304962775906258E-4</v>
      </c>
      <c r="AM2354">
        <v>-5.5231663318899837E-4</v>
      </c>
      <c r="AN2354">
        <v>0</v>
      </c>
      <c r="AO2354">
        <v>5.0684509716172332E-3</v>
      </c>
      <c r="AP2354">
        <v>-8.2618506271892045E-5</v>
      </c>
      <c r="AQ2354">
        <v>-3.8960603938312799E-3</v>
      </c>
      <c r="AR2354">
        <v>2.5914909701538758E-3</v>
      </c>
      <c r="AS2354">
        <v>3.0852070570606127E-3</v>
      </c>
      <c r="AT2354">
        <v>5.536545764800227E-3</v>
      </c>
      <c r="AU2354">
        <v>7.9459059533562026E-3</v>
      </c>
      <c r="AV2354">
        <v>0</v>
      </c>
      <c r="AW2354">
        <f t="shared" si="192"/>
        <v>1.7065786883166695E-3</v>
      </c>
      <c r="AX2354">
        <f t="shared" si="193"/>
        <v>3.2089956495559187</v>
      </c>
      <c r="AY2354">
        <f>1-AX2354/MAX(AX$2:AX2354)</f>
        <v>0</v>
      </c>
      <c r="AZ2354">
        <v>4</v>
      </c>
      <c r="BA2354">
        <v>3</v>
      </c>
      <c r="BB2354">
        <v>2</v>
      </c>
      <c r="BC2354">
        <v>3</v>
      </c>
      <c r="BD2354">
        <v>3</v>
      </c>
      <c r="BE2354">
        <f t="shared" ca="1" si="194"/>
        <v>4.0255853817954528E-3</v>
      </c>
      <c r="BF2354">
        <f t="shared" ca="1" si="195"/>
        <v>4.5379108676121103</v>
      </c>
      <c r="BG2354">
        <f ca="1">1-BF2354/MAX(BF$2:BF2354)</f>
        <v>0</v>
      </c>
      <c r="BH2354">
        <f t="shared" ca="1" si="196"/>
        <v>1.6156793554303681</v>
      </c>
    </row>
    <row r="2355" spans="1:60" x14ac:dyDescent="0.3">
      <c r="A2355" s="1">
        <v>41402</v>
      </c>
      <c r="B2355" s="3">
        <v>2013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0.16666666666666599</v>
      </c>
      <c r="I2355">
        <v>0</v>
      </c>
      <c r="J2355">
        <v>2.77777777777777E-2</v>
      </c>
      <c r="K2355">
        <v>0</v>
      </c>
      <c r="L2355">
        <v>2.77777777777777E-2</v>
      </c>
      <c r="M2355">
        <v>0.101851851851851</v>
      </c>
      <c r="N2355">
        <v>4.8611111111111098E-2</v>
      </c>
      <c r="O2355">
        <v>3.0864197530864199E-2</v>
      </c>
      <c r="P2355">
        <v>6.1105957046904399E-2</v>
      </c>
      <c r="Q2355">
        <v>4.1666666666666602E-2</v>
      </c>
      <c r="R2355">
        <v>0.12971516439633199</v>
      </c>
      <c r="S2355">
        <v>0</v>
      </c>
      <c r="T2355">
        <v>0.121949319870385</v>
      </c>
      <c r="U2355">
        <v>2.0833333333333301E-2</v>
      </c>
      <c r="V2355">
        <v>2.77777777777777E-2</v>
      </c>
      <c r="W2355">
        <v>0.16096934509824701</v>
      </c>
      <c r="X2355">
        <v>0</v>
      </c>
      <c r="Y2355">
        <v>3.2433053094303201E-2</v>
      </c>
      <c r="Z2355">
        <v>9.0242315958399821E-4</v>
      </c>
      <c r="AA2355">
        <v>2.1861163424907737E-4</v>
      </c>
      <c r="AB2355" t="s">
        <v>24</v>
      </c>
      <c r="AC2355">
        <v>4.552370807315187E-3</v>
      </c>
      <c r="AD2355">
        <v>7.7466598122168939E-3</v>
      </c>
      <c r="AE2355">
        <v>1.0548166680964366E-2</v>
      </c>
      <c r="AF2355">
        <v>6.6135992729732251E-4</v>
      </c>
      <c r="AG2355">
        <v>8.5107401074120403E-3</v>
      </c>
      <c r="AH2355">
        <v>1.4816938016146697E-2</v>
      </c>
      <c r="AI2355">
        <v>3.5439546959097346E-3</v>
      </c>
      <c r="AJ2355">
        <v>1.2050025730312441E-3</v>
      </c>
      <c r="AK2355">
        <v>2.9121683865362957E-3</v>
      </c>
      <c r="AL2355">
        <v>9.0872015452658772E-4</v>
      </c>
      <c r="AM2355">
        <v>4.8367129589597102E-3</v>
      </c>
      <c r="AN2355">
        <v>1.1830840095217177E-4</v>
      </c>
      <c r="AO2355">
        <v>4.5506614275525603E-3</v>
      </c>
      <c r="AP2355">
        <v>-2.1546948969078938E-3</v>
      </c>
      <c r="AQ2355">
        <v>1.5813984845571838E-3</v>
      </c>
      <c r="AR2355">
        <v>1.0338500015005803E-2</v>
      </c>
      <c r="AS2355">
        <v>1.287990699089181E-2</v>
      </c>
      <c r="AT2355">
        <v>5.2431499482108457E-4</v>
      </c>
      <c r="AU2355">
        <v>8.7835073180821954E-3</v>
      </c>
      <c r="AV2355">
        <v>0</v>
      </c>
      <c r="AW2355">
        <f t="shared" si="192"/>
        <v>4.1264038248574062E-3</v>
      </c>
      <c r="AX2355">
        <f t="shared" si="193"/>
        <v>3.2222372614781971</v>
      </c>
      <c r="AY2355">
        <f>1-AX2355/MAX(AX$2:AX2355)</f>
        <v>0</v>
      </c>
      <c r="AZ2355">
        <v>4</v>
      </c>
      <c r="BA2355">
        <v>3</v>
      </c>
      <c r="BB2355">
        <v>2</v>
      </c>
      <c r="BC2355">
        <v>3</v>
      </c>
      <c r="BD2355">
        <v>3</v>
      </c>
      <c r="BE2355">
        <f t="shared" ca="1" si="194"/>
        <v>7.5693963680479991E-3</v>
      </c>
      <c r="BF2355">
        <f t="shared" ca="1" si="195"/>
        <v>4.5722601136519394</v>
      </c>
      <c r="BG2355">
        <f ca="1">1-BF2355/MAX(BF$2:BF2355)</f>
        <v>0</v>
      </c>
      <c r="BH2355">
        <f t="shared" ca="1" si="196"/>
        <v>1.6156793554303681</v>
      </c>
    </row>
    <row r="2356" spans="1:60" x14ac:dyDescent="0.3">
      <c r="A2356" s="1">
        <v>41403</v>
      </c>
      <c r="B2356" s="3">
        <v>2013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0.16666666666666599</v>
      </c>
      <c r="I2356">
        <v>0</v>
      </c>
      <c r="J2356">
        <v>2.77777777777777E-2</v>
      </c>
      <c r="K2356">
        <v>0</v>
      </c>
      <c r="L2356">
        <v>2.77777777777777E-2</v>
      </c>
      <c r="M2356">
        <v>0.101851851851851</v>
      </c>
      <c r="N2356">
        <v>4.8611111111111098E-2</v>
      </c>
      <c r="O2356">
        <v>3.0864197530864199E-2</v>
      </c>
      <c r="P2356">
        <v>6.1105957046904399E-2</v>
      </c>
      <c r="Q2356">
        <v>4.1666666666666602E-2</v>
      </c>
      <c r="R2356">
        <v>0.12971516439633199</v>
      </c>
      <c r="S2356">
        <v>0</v>
      </c>
      <c r="T2356">
        <v>0.121949319870385</v>
      </c>
      <c r="U2356">
        <v>2.0833333333333301E-2</v>
      </c>
      <c r="V2356">
        <v>2.77777777777777E-2</v>
      </c>
      <c r="W2356">
        <v>0.16096934509824701</v>
      </c>
      <c r="X2356">
        <v>0</v>
      </c>
      <c r="Y2356">
        <v>3.2433053094303201E-2</v>
      </c>
      <c r="Z2356">
        <v>-1.3528547004624247E-3</v>
      </c>
      <c r="AA2356">
        <v>0</v>
      </c>
      <c r="AB2356" t="s">
        <v>24</v>
      </c>
      <c r="AC2356">
        <v>-3.7768234453761096E-4</v>
      </c>
      <c r="AD2356">
        <v>-7.2349527745310116E-3</v>
      </c>
      <c r="AE2356">
        <v>-9.6474437384473921E-3</v>
      </c>
      <c r="AF2356">
        <v>2.9740009372101195E-3</v>
      </c>
      <c r="AG2356">
        <v>-7.5950456255340359E-3</v>
      </c>
      <c r="AH2356">
        <v>-1.1582262231589313E-2</v>
      </c>
      <c r="AI2356">
        <v>-2.9077668606145579E-3</v>
      </c>
      <c r="AJ2356">
        <v>-1.8433165624698322E-4</v>
      </c>
      <c r="AK2356">
        <v>-3.4222517747303227E-3</v>
      </c>
      <c r="AL2356">
        <v>-2.1462532052004546E-3</v>
      </c>
      <c r="AM2356">
        <v>-1.3750196743678167E-3</v>
      </c>
      <c r="AN2356">
        <v>-1.1829440573007943E-4</v>
      </c>
      <c r="AO2356">
        <v>-2.8156670048434806E-3</v>
      </c>
      <c r="AP2356">
        <v>-4.1530877655271414E-4</v>
      </c>
      <c r="AQ2356">
        <v>-2.5763288514125682E-3</v>
      </c>
      <c r="AR2356">
        <v>-9.4651863348315102E-3</v>
      </c>
      <c r="AS2356">
        <v>-1.0818193926684927E-2</v>
      </c>
      <c r="AT2356">
        <v>-6.5511809362663875E-3</v>
      </c>
      <c r="AU2356">
        <v>-7.8143993292280056E-3</v>
      </c>
      <c r="AV2356">
        <v>0</v>
      </c>
      <c r="AW2356">
        <f t="shared" si="192"/>
        <v>-4.4716316058173774E-3</v>
      </c>
      <c r="AX2356">
        <f t="shared" si="193"/>
        <v>3.2078286034983288</v>
      </c>
      <c r="AY2356">
        <f>1-AX2356/MAX(AX$2:AX2356)</f>
        <v>4.4716316058174277E-3</v>
      </c>
      <c r="AZ2356">
        <v>4</v>
      </c>
      <c r="BA2356">
        <v>3</v>
      </c>
      <c r="BB2356">
        <v>2</v>
      </c>
      <c r="BC2356">
        <v>3</v>
      </c>
      <c r="BD2356">
        <v>3</v>
      </c>
      <c r="BE2356">
        <f t="shared" ca="1" si="194"/>
        <v>-8.2473910321683181E-3</v>
      </c>
      <c r="BF2356">
        <f t="shared" ca="1" si="195"/>
        <v>4.5345508965938652</v>
      </c>
      <c r="BG2356">
        <f ca="1">1-BF2356/MAX(BF$2:BF2356)</f>
        <v>8.2473910321684274E-3</v>
      </c>
      <c r="BH2356">
        <f t="shared" ca="1" si="196"/>
        <v>1.6156793554303681</v>
      </c>
    </row>
    <row r="2357" spans="1:60" x14ac:dyDescent="0.3">
      <c r="A2357" s="1">
        <v>41404</v>
      </c>
      <c r="B2357" s="3">
        <v>2013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0.16666666666666599</v>
      </c>
      <c r="I2357">
        <v>0</v>
      </c>
      <c r="J2357">
        <v>2.77777777777777E-2</v>
      </c>
      <c r="K2357">
        <v>0</v>
      </c>
      <c r="L2357">
        <v>2.77777777777777E-2</v>
      </c>
      <c r="M2357">
        <v>0.101851851851851</v>
      </c>
      <c r="N2357">
        <v>4.8611111111111098E-2</v>
      </c>
      <c r="O2357">
        <v>3.0864197530864199E-2</v>
      </c>
      <c r="P2357">
        <v>6.1105957046904399E-2</v>
      </c>
      <c r="Q2357">
        <v>4.1666666666666602E-2</v>
      </c>
      <c r="R2357">
        <v>0.12971516439633199</v>
      </c>
      <c r="S2357">
        <v>0</v>
      </c>
      <c r="T2357">
        <v>0.121949319870385</v>
      </c>
      <c r="U2357">
        <v>2.0833333333333301E-2</v>
      </c>
      <c r="V2357">
        <v>2.77777777777777E-2</v>
      </c>
      <c r="W2357">
        <v>0.16096934509824701</v>
      </c>
      <c r="X2357">
        <v>0</v>
      </c>
      <c r="Y2357">
        <v>3.2433053094303201E-2</v>
      </c>
      <c r="Z2357">
        <v>-1.9871806123149538E-3</v>
      </c>
      <c r="AA2357">
        <v>-2.1856385364782405E-4</v>
      </c>
      <c r="AB2357" t="s">
        <v>24</v>
      </c>
      <c r="AC2357">
        <v>-4.5334528486040693E-3</v>
      </c>
      <c r="AD2357">
        <v>-7.7430230298882741E-3</v>
      </c>
      <c r="AE2357">
        <v>1.1179498957982759E-3</v>
      </c>
      <c r="AF2357">
        <v>-7.4132083714243402E-3</v>
      </c>
      <c r="AG2357">
        <v>0</v>
      </c>
      <c r="AH2357">
        <v>-8.5930791567162546E-3</v>
      </c>
      <c r="AI2357">
        <v>-5.2082905888243269E-3</v>
      </c>
      <c r="AJ2357">
        <v>-5.6520946410281159E-3</v>
      </c>
      <c r="AK2357">
        <v>7.596109967484832E-3</v>
      </c>
      <c r="AL2357">
        <v>-5.2108830513314386E-3</v>
      </c>
      <c r="AM2357">
        <v>6.0598686961248482E-3</v>
      </c>
      <c r="AN2357">
        <v>-1.1820788404293125E-4</v>
      </c>
      <c r="AO2357">
        <v>3.2539033489182856E-3</v>
      </c>
      <c r="AP2357">
        <v>-2.8250471923391141E-3</v>
      </c>
      <c r="AQ2357">
        <v>-1.0746115361336517E-2</v>
      </c>
      <c r="AR2357">
        <v>5.1650437338457422E-4</v>
      </c>
      <c r="AS2357">
        <v>4.0289001948858871E-3</v>
      </c>
      <c r="AT2357">
        <v>3.6927750116770852E-3</v>
      </c>
      <c r="AU2357">
        <v>-3.8248999026652131E-3</v>
      </c>
      <c r="AV2357">
        <v>0</v>
      </c>
      <c r="AW2357">
        <f t="shared" si="192"/>
        <v>-1.3153456681036144E-4</v>
      </c>
      <c r="AX2357">
        <f t="shared" si="193"/>
        <v>3.2074066631525655</v>
      </c>
      <c r="AY2357">
        <f>1-AX2357/MAX(AX$2:AX2357)</f>
        <v>4.6025779985016113E-3</v>
      </c>
      <c r="AZ2357">
        <v>4</v>
      </c>
      <c r="BA2357">
        <v>3</v>
      </c>
      <c r="BB2357">
        <v>2</v>
      </c>
      <c r="BC2357">
        <v>3</v>
      </c>
      <c r="BD2357">
        <v>3</v>
      </c>
      <c r="BE2357">
        <f t="shared" ca="1" si="194"/>
        <v>1.9335184228603663E-3</v>
      </c>
      <c r="BF2357">
        <f t="shared" ca="1" si="195"/>
        <v>4.5433185342918279</v>
      </c>
      <c r="BG2357">
        <f ca="1">1-BF2357/MAX(BF$2:BF2357)</f>
        <v>6.3298190918091857E-3</v>
      </c>
      <c r="BH2357">
        <f t="shared" ca="1" si="196"/>
        <v>1.6156793554303681</v>
      </c>
    </row>
    <row r="2358" spans="1:60" x14ac:dyDescent="0.3">
      <c r="A2358" s="1">
        <v>41407</v>
      </c>
      <c r="B2358" s="3">
        <v>2013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0.16666666666666599</v>
      </c>
      <c r="I2358">
        <v>0</v>
      </c>
      <c r="J2358">
        <v>2.77777777777777E-2</v>
      </c>
      <c r="K2358">
        <v>0</v>
      </c>
      <c r="L2358">
        <v>2.77777777777777E-2</v>
      </c>
      <c r="M2358">
        <v>0.101851851851851</v>
      </c>
      <c r="N2358">
        <v>4.8611111111111098E-2</v>
      </c>
      <c r="O2358">
        <v>3.0864197530864199E-2</v>
      </c>
      <c r="P2358">
        <v>6.1105957046904399E-2</v>
      </c>
      <c r="Q2358">
        <v>4.1666666666666602E-2</v>
      </c>
      <c r="R2358">
        <v>0.12971516439633199</v>
      </c>
      <c r="S2358">
        <v>0</v>
      </c>
      <c r="T2358">
        <v>0.121949319870385</v>
      </c>
      <c r="U2358">
        <v>2.0833333333333301E-2</v>
      </c>
      <c r="V2358">
        <v>2.77777777777777E-2</v>
      </c>
      <c r="W2358">
        <v>0.16096934509824701</v>
      </c>
      <c r="X2358">
        <v>0</v>
      </c>
      <c r="Y2358">
        <v>3.2433053094303201E-2</v>
      </c>
      <c r="Z2358">
        <v>-9.0515884866060325E-4</v>
      </c>
      <c r="AA2358">
        <v>2.1861163424907737E-4</v>
      </c>
      <c r="AB2358" t="s">
        <v>24</v>
      </c>
      <c r="AC2358">
        <v>-4.554098640060511E-3</v>
      </c>
      <c r="AD2358">
        <v>-9.1804659532529476E-3</v>
      </c>
      <c r="AE2358">
        <v>-4.7857450772625931E-4</v>
      </c>
      <c r="AF2358">
        <v>-6.5560253343139863E-3</v>
      </c>
      <c r="AG2358">
        <v>1.2755254737508714E-2</v>
      </c>
      <c r="AH2358">
        <v>-8.3811846459836969E-3</v>
      </c>
      <c r="AI2358">
        <v>-4.083093676747529E-3</v>
      </c>
      <c r="AJ2358">
        <v>-1.7695075383589165E-3</v>
      </c>
      <c r="AK2358">
        <v>-7.2279396993690792E-4</v>
      </c>
      <c r="AL2358">
        <v>-2.5776526255762988E-3</v>
      </c>
      <c r="AM2358">
        <v>1.231654305843044E-3</v>
      </c>
      <c r="AN2358">
        <v>-2.3674530397366222E-4</v>
      </c>
      <c r="AO2358">
        <v>7.950768839373179E-4</v>
      </c>
      <c r="AP2358">
        <v>-2.9998434800962981E-3</v>
      </c>
      <c r="AQ2358">
        <v>-7.6629908135171787E-3</v>
      </c>
      <c r="AR2358">
        <v>0</v>
      </c>
      <c r="AS2358">
        <v>-5.3504146170030298E-3</v>
      </c>
      <c r="AT2358">
        <v>4.7309789780198841E-3</v>
      </c>
      <c r="AU2358">
        <v>-9.0358539043362551E-3</v>
      </c>
      <c r="AV2358">
        <v>0</v>
      </c>
      <c r="AW2358">
        <f t="shared" si="192"/>
        <v>-2.8683567480241689E-4</v>
      </c>
      <c r="AX2358">
        <f t="shared" si="193"/>
        <v>3.2064866644979744</v>
      </c>
      <c r="AY2358">
        <f>1-AX2358/MAX(AX$2:AX2358)</f>
        <v>4.8880934897379547E-3</v>
      </c>
      <c r="AZ2358">
        <v>4</v>
      </c>
      <c r="BA2358">
        <v>3</v>
      </c>
      <c r="BB2358">
        <v>2</v>
      </c>
      <c r="BC2358">
        <v>3</v>
      </c>
      <c r="BD2358">
        <v>3</v>
      </c>
      <c r="BE2358">
        <f t="shared" ca="1" si="194"/>
        <v>3.8958099259264614E-4</v>
      </c>
      <c r="BF2358">
        <f t="shared" ca="1" si="195"/>
        <v>4.5450885248360819</v>
      </c>
      <c r="BG2358">
        <f ca="1">1-BF2358/MAX(BF$2:BF2358)</f>
        <v>5.942704076421168E-3</v>
      </c>
      <c r="BH2358">
        <f t="shared" ca="1" si="196"/>
        <v>1.6156793554303681</v>
      </c>
    </row>
    <row r="2359" spans="1:60" x14ac:dyDescent="0.3">
      <c r="A2359" s="1">
        <v>41408</v>
      </c>
      <c r="B2359" s="3">
        <v>2013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0.16666666666666599</v>
      </c>
      <c r="I2359">
        <v>0</v>
      </c>
      <c r="J2359">
        <v>2.77777777777777E-2</v>
      </c>
      <c r="K2359">
        <v>0</v>
      </c>
      <c r="L2359">
        <v>2.77777777777777E-2</v>
      </c>
      <c r="M2359">
        <v>0.101851851851851</v>
      </c>
      <c r="N2359">
        <v>4.8611111111111098E-2</v>
      </c>
      <c r="O2359">
        <v>3.0864197530864199E-2</v>
      </c>
      <c r="P2359">
        <v>6.1105957046904399E-2</v>
      </c>
      <c r="Q2359">
        <v>4.1666666666666602E-2</v>
      </c>
      <c r="R2359">
        <v>0.12971516439633199</v>
      </c>
      <c r="S2359">
        <v>0</v>
      </c>
      <c r="T2359">
        <v>0.121949319870385</v>
      </c>
      <c r="U2359">
        <v>2.0833333333333301E-2</v>
      </c>
      <c r="V2359">
        <v>2.77777777777777E-2</v>
      </c>
      <c r="W2359">
        <v>0.16096934509824701</v>
      </c>
      <c r="X2359">
        <v>0</v>
      </c>
      <c r="Y2359">
        <v>3.2433053094303201E-2</v>
      </c>
      <c r="Z2359">
        <v>-2.3560582009629627E-3</v>
      </c>
      <c r="AA2359">
        <v>-2.1856385364782405E-4</v>
      </c>
      <c r="AB2359" t="s">
        <v>24</v>
      </c>
      <c r="AC2359">
        <v>-3.4311623569770466E-3</v>
      </c>
      <c r="AD2359">
        <v>4.6325983002903914E-3</v>
      </c>
      <c r="AE2359">
        <v>1.9150487556278684E-3</v>
      </c>
      <c r="AF2359">
        <v>-5.0173633505001813E-4</v>
      </c>
      <c r="AG2359">
        <v>6.7169740346690876E-3</v>
      </c>
      <c r="AH2359">
        <v>-4.4787629126015194E-3</v>
      </c>
      <c r="AI2359">
        <v>1.0512130745581327E-3</v>
      </c>
      <c r="AJ2359">
        <v>-4.013540604257293E-3</v>
      </c>
      <c r="AK2359">
        <v>1.2815235318395457E-2</v>
      </c>
      <c r="AL2359">
        <v>-2.6670469006374597E-3</v>
      </c>
      <c r="AM2359">
        <v>5.1956367402943293E-3</v>
      </c>
      <c r="AN2359">
        <v>0</v>
      </c>
      <c r="AO2359">
        <v>1.0333873218030254E-2</v>
      </c>
      <c r="AP2359">
        <v>-4.2621190649451135E-3</v>
      </c>
      <c r="AQ2359">
        <v>-1.0861754399449253E-2</v>
      </c>
      <c r="AR2359">
        <v>3.6137979673682707E-3</v>
      </c>
      <c r="AS2359">
        <v>3.0736326650278034E-3</v>
      </c>
      <c r="AT2359">
        <v>3.6615635986492201E-3</v>
      </c>
      <c r="AU2359">
        <v>4.7869887949636425E-3</v>
      </c>
      <c r="AV2359">
        <v>0</v>
      </c>
      <c r="AW2359">
        <f t="shared" si="192"/>
        <v>1.7502442849496587E-3</v>
      </c>
      <c r="AX2359">
        <f t="shared" si="193"/>
        <v>3.2120987994572796</v>
      </c>
      <c r="AY2359">
        <f>1-AX2359/MAX(AX$2:AX2359)</f>
        <v>3.1464045624829406E-3</v>
      </c>
      <c r="AZ2359">
        <v>4</v>
      </c>
      <c r="BA2359">
        <v>3</v>
      </c>
      <c r="BB2359">
        <v>2</v>
      </c>
      <c r="BC2359">
        <v>3</v>
      </c>
      <c r="BD2359">
        <v>3</v>
      </c>
      <c r="BE2359">
        <f t="shared" ca="1" si="194"/>
        <v>5.1003919616465611E-3</v>
      </c>
      <c r="BF2359">
        <f t="shared" ca="1" si="195"/>
        <v>4.5682702578131282</v>
      </c>
      <c r="BG2359">
        <f ca="1">1-BF2359/MAX(BF$2:BF2359)</f>
        <v>8.7262223487638568E-4</v>
      </c>
      <c r="BH2359">
        <f t="shared" ca="1" si="196"/>
        <v>1.6156793554303681</v>
      </c>
    </row>
    <row r="2360" spans="1:60" x14ac:dyDescent="0.3">
      <c r="A2360" s="1">
        <v>41409</v>
      </c>
      <c r="B2360" s="3">
        <v>2013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0.16666666666666599</v>
      </c>
      <c r="I2360">
        <v>0</v>
      </c>
      <c r="J2360">
        <v>2.77777777777777E-2</v>
      </c>
      <c r="K2360">
        <v>0</v>
      </c>
      <c r="L2360">
        <v>2.77777777777777E-2</v>
      </c>
      <c r="M2360">
        <v>0.101851851851851</v>
      </c>
      <c r="N2360">
        <v>4.8611111111111098E-2</v>
      </c>
      <c r="O2360">
        <v>3.0864197530864199E-2</v>
      </c>
      <c r="P2360">
        <v>6.1105957046904399E-2</v>
      </c>
      <c r="Q2360">
        <v>4.1666666666666602E-2</v>
      </c>
      <c r="R2360">
        <v>0.12971516439633199</v>
      </c>
      <c r="S2360">
        <v>0</v>
      </c>
      <c r="T2360">
        <v>0.121949319870385</v>
      </c>
      <c r="U2360">
        <v>2.0833333333333301E-2</v>
      </c>
      <c r="V2360">
        <v>2.77777777777777E-2</v>
      </c>
      <c r="W2360">
        <v>0.16096934509824701</v>
      </c>
      <c r="X2360">
        <v>0</v>
      </c>
      <c r="Y2360">
        <v>3.2433053094303201E-2</v>
      </c>
      <c r="Z2360">
        <v>1.4532378387313027E-3</v>
      </c>
      <c r="AA2360">
        <v>0</v>
      </c>
      <c r="AB2360" t="s">
        <v>24</v>
      </c>
      <c r="AC2360">
        <v>-2.2952668092766082E-3</v>
      </c>
      <c r="AD2360">
        <v>2.3045191873993787E-4</v>
      </c>
      <c r="AE2360">
        <v>4.3005824131239212E-3</v>
      </c>
      <c r="AF2360">
        <v>-2.9249383849150323E-3</v>
      </c>
      <c r="AG2360">
        <v>9.1742163248280661E-3</v>
      </c>
      <c r="AH2360">
        <v>-2.3075195792155667E-2</v>
      </c>
      <c r="AI2360">
        <v>1.0463478050515285E-4</v>
      </c>
      <c r="AJ2360">
        <v>2.6237678840697054E-3</v>
      </c>
      <c r="AK2360">
        <v>2.0404830115936523E-3</v>
      </c>
      <c r="AL2360">
        <v>3.5106546612986289E-3</v>
      </c>
      <c r="AM2360">
        <v>2.0403175207881485E-3</v>
      </c>
      <c r="AN2360">
        <v>1.181493013000523E-4</v>
      </c>
      <c r="AO2360">
        <v>5.3869021030006348E-3</v>
      </c>
      <c r="AP2360">
        <v>3.357770121241721E-4</v>
      </c>
      <c r="AQ2360">
        <v>6.6914433394376083E-3</v>
      </c>
      <c r="AR2360">
        <v>3.34389604626395E-3</v>
      </c>
      <c r="AS2360">
        <v>2.8733302699139873E-3</v>
      </c>
      <c r="AT2360">
        <v>9.9039202999120501E-3</v>
      </c>
      <c r="AU2360">
        <v>-9.0712272486825896E-4</v>
      </c>
      <c r="AV2360">
        <v>0</v>
      </c>
      <c r="AW2360">
        <f t="shared" si="192"/>
        <v>4.8373739963860247E-3</v>
      </c>
      <c r="AX2360">
        <f t="shared" si="193"/>
        <v>3.227636922663597</v>
      </c>
      <c r="AY2360">
        <f>1-AX2360/MAX(AX$2:AX2360)</f>
        <v>0</v>
      </c>
      <c r="AZ2360">
        <v>4</v>
      </c>
      <c r="BA2360">
        <v>3</v>
      </c>
      <c r="BB2360">
        <v>2</v>
      </c>
      <c r="BC2360">
        <v>3</v>
      </c>
      <c r="BD2360">
        <v>3</v>
      </c>
      <c r="BE2360">
        <f t="shared" ca="1" si="194"/>
        <v>8.2204731202343319E-3</v>
      </c>
      <c r="BF2360">
        <f t="shared" ca="1" si="195"/>
        <v>4.6058236006734479</v>
      </c>
      <c r="BG2360">
        <f ca="1">1-BF2360/MAX(BF$2:BF2360)</f>
        <v>0</v>
      </c>
      <c r="BH2360">
        <f t="shared" ca="1" si="196"/>
        <v>1.6156793554303681</v>
      </c>
    </row>
    <row r="2361" spans="1:60" x14ac:dyDescent="0.3">
      <c r="A2361" s="1">
        <v>41410</v>
      </c>
      <c r="B2361" s="3">
        <v>2013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0.16666666666666599</v>
      </c>
      <c r="I2361">
        <v>0</v>
      </c>
      <c r="J2361">
        <v>2.77777777777777E-2</v>
      </c>
      <c r="K2361">
        <v>0</v>
      </c>
      <c r="L2361">
        <v>2.77777777777777E-2</v>
      </c>
      <c r="M2361">
        <v>0.101851851851851</v>
      </c>
      <c r="N2361">
        <v>4.8611111111111098E-2</v>
      </c>
      <c r="O2361">
        <v>3.0864197530864199E-2</v>
      </c>
      <c r="P2361">
        <v>6.1105957046904399E-2</v>
      </c>
      <c r="Q2361">
        <v>4.1666666666666602E-2</v>
      </c>
      <c r="R2361">
        <v>0.12971516439633199</v>
      </c>
      <c r="S2361">
        <v>0</v>
      </c>
      <c r="T2361">
        <v>0.121949319870385</v>
      </c>
      <c r="U2361">
        <v>2.0833333333333301E-2</v>
      </c>
      <c r="V2361">
        <v>2.77777777777777E-2</v>
      </c>
      <c r="W2361">
        <v>0.16096934509824701</v>
      </c>
      <c r="X2361">
        <v>0</v>
      </c>
      <c r="Y2361">
        <v>3.2433053094303201E-2</v>
      </c>
      <c r="Z2361">
        <v>2.720756209087849E-3</v>
      </c>
      <c r="AA2361">
        <v>0</v>
      </c>
      <c r="AB2361" t="s">
        <v>24</v>
      </c>
      <c r="AC2361">
        <v>-1.1504250408583827E-3</v>
      </c>
      <c r="AD2361">
        <v>-3.4576304035907057E-3</v>
      </c>
      <c r="AE2361">
        <v>-6.8198536410648547E-3</v>
      </c>
      <c r="AF2361">
        <v>3.5204277805263029E-3</v>
      </c>
      <c r="AG2361">
        <v>-1.4876063840378539E-2</v>
      </c>
      <c r="AH2361">
        <v>-4.0110564163764462E-3</v>
      </c>
      <c r="AI2361">
        <v>2.4149642442918839E-3</v>
      </c>
      <c r="AJ2361">
        <v>4.76695287707396E-3</v>
      </c>
      <c r="AK2361">
        <v>-2.5456993650360138E-3</v>
      </c>
      <c r="AL2361">
        <v>4.580534125416813E-3</v>
      </c>
      <c r="AM2361">
        <v>-1.0859309430597541E-3</v>
      </c>
      <c r="AN2361">
        <v>2.3687393169158355E-4</v>
      </c>
      <c r="AO2361">
        <v>-4.6953007831365134E-3</v>
      </c>
      <c r="AP2361">
        <v>2.852535690905933E-3</v>
      </c>
      <c r="AQ2361">
        <v>1.0396821647189025E-2</v>
      </c>
      <c r="AR2361">
        <v>-8.2032977190379386E-3</v>
      </c>
      <c r="AS2361">
        <v>-4.3928672082698128E-3</v>
      </c>
      <c r="AT2361">
        <v>-5.1614278840111938E-3</v>
      </c>
      <c r="AU2361">
        <v>-3.8605619843726791E-3</v>
      </c>
      <c r="AV2361">
        <v>0</v>
      </c>
      <c r="AW2361">
        <f t="shared" si="192"/>
        <v>-1.5010469932707725E-3</v>
      </c>
      <c r="AX2361">
        <f t="shared" si="193"/>
        <v>3.222792087965463</v>
      </c>
      <c r="AY2361">
        <f>1-AX2361/MAX(AX$2:AX2361)</f>
        <v>1.5010469932708048E-3</v>
      </c>
      <c r="AZ2361">
        <v>4</v>
      </c>
      <c r="BA2361">
        <v>3</v>
      </c>
      <c r="BB2361">
        <v>2</v>
      </c>
      <c r="BC2361">
        <v>3</v>
      </c>
      <c r="BD2361">
        <v>3</v>
      </c>
      <c r="BE2361">
        <f t="shared" ca="1" si="194"/>
        <v>-4.5606048952011296E-3</v>
      </c>
      <c r="BF2361">
        <f t="shared" ca="1" si="195"/>
        <v>4.5848182590137831</v>
      </c>
      <c r="BG2361">
        <f ca="1">1-BF2361/MAX(BF$2:BF2361)</f>
        <v>4.5606048952012701E-3</v>
      </c>
      <c r="BH2361">
        <f t="shared" ca="1" si="196"/>
        <v>1.6156793554303681</v>
      </c>
    </row>
    <row r="2362" spans="1:60" x14ac:dyDescent="0.3">
      <c r="A2362" s="1">
        <v>41411</v>
      </c>
      <c r="B2362" s="3">
        <v>2013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0.16666666666666599</v>
      </c>
      <c r="I2362">
        <v>0</v>
      </c>
      <c r="J2362">
        <v>2.77777777777777E-2</v>
      </c>
      <c r="K2362">
        <v>0</v>
      </c>
      <c r="L2362">
        <v>2.77777777777777E-2</v>
      </c>
      <c r="M2362">
        <v>0.101851851851851</v>
      </c>
      <c r="N2362">
        <v>4.8611111111111098E-2</v>
      </c>
      <c r="O2362">
        <v>3.0864197530864199E-2</v>
      </c>
      <c r="P2362">
        <v>6.1105957046904399E-2</v>
      </c>
      <c r="Q2362">
        <v>4.1666666666666602E-2</v>
      </c>
      <c r="R2362">
        <v>0.12971516439633199</v>
      </c>
      <c r="S2362">
        <v>0</v>
      </c>
      <c r="T2362">
        <v>0.121949319870385</v>
      </c>
      <c r="U2362">
        <v>2.0833333333333301E-2</v>
      </c>
      <c r="V2362">
        <v>2.77777777777777E-2</v>
      </c>
      <c r="W2362">
        <v>0.16096934509824701</v>
      </c>
      <c r="X2362">
        <v>0</v>
      </c>
      <c r="Y2362">
        <v>3.2433053094303201E-2</v>
      </c>
      <c r="Z2362">
        <v>-2.4420364024744234E-3</v>
      </c>
      <c r="AA2362">
        <v>2.1861163424907737E-4</v>
      </c>
      <c r="AB2362" t="s">
        <v>24</v>
      </c>
      <c r="AC2362">
        <v>4.9904619751901524E-3</v>
      </c>
      <c r="AD2362">
        <v>4.3950814866238197E-3</v>
      </c>
      <c r="AE2362">
        <v>6.8666834169681668E-3</v>
      </c>
      <c r="AF2362">
        <v>-1.1693933760357211E-3</v>
      </c>
      <c r="AG2362">
        <v>1.5939433223418398E-2</v>
      </c>
      <c r="AH2362">
        <v>-2.2522105273699911E-2</v>
      </c>
      <c r="AI2362">
        <v>0</v>
      </c>
      <c r="AJ2362">
        <v>-5.3959705057033958E-3</v>
      </c>
      <c r="AK2362">
        <v>1.1230396765563144E-2</v>
      </c>
      <c r="AL2362">
        <v>-4.3114647655820848E-3</v>
      </c>
      <c r="AM2362">
        <v>9.6481569351078988E-3</v>
      </c>
      <c r="AN2362">
        <v>-2.3681783571982695E-4</v>
      </c>
      <c r="AO2362">
        <v>9.676993288409319E-3</v>
      </c>
      <c r="AP2362">
        <v>-5.0199120089974292E-3</v>
      </c>
      <c r="AQ2362">
        <v>-1.2651677464383448E-2</v>
      </c>
      <c r="AR2362">
        <v>8.2711484119393219E-3</v>
      </c>
      <c r="AS2362">
        <v>7.2896771883674827E-3</v>
      </c>
      <c r="AT2362">
        <v>5.5770366736105359E-3</v>
      </c>
      <c r="AU2362">
        <v>3.4192114632685122E-3</v>
      </c>
      <c r="AV2362">
        <v>0</v>
      </c>
      <c r="AW2362">
        <f t="shared" si="192"/>
        <v>3.0150921789913235E-3</v>
      </c>
      <c r="AX2362">
        <f t="shared" si="193"/>
        <v>3.2325091031844027</v>
      </c>
      <c r="AY2362">
        <f>1-AX2362/MAX(AX$2:AX2362)</f>
        <v>0</v>
      </c>
      <c r="AZ2362">
        <v>4</v>
      </c>
      <c r="BA2362">
        <v>3</v>
      </c>
      <c r="BB2362">
        <v>2</v>
      </c>
      <c r="BC2362">
        <v>3</v>
      </c>
      <c r="BD2362">
        <v>3</v>
      </c>
      <c r="BE2362">
        <f t="shared" ca="1" si="194"/>
        <v>7.822812684537649E-3</v>
      </c>
      <c r="BF2362">
        <f t="shared" ca="1" si="195"/>
        <v>4.6206844334466961</v>
      </c>
      <c r="BG2362">
        <f ca="1">1-BF2362/MAX(BF$2:BF2362)</f>
        <v>0</v>
      </c>
      <c r="BH2362">
        <f t="shared" ca="1" si="196"/>
        <v>1.6156793554303681</v>
      </c>
    </row>
    <row r="2363" spans="1:60" x14ac:dyDescent="0.3">
      <c r="A2363" s="1">
        <v>41414</v>
      </c>
      <c r="B2363" s="3">
        <v>2013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0.16666666666666599</v>
      </c>
      <c r="I2363">
        <v>0</v>
      </c>
      <c r="J2363">
        <v>2.77777777777777E-2</v>
      </c>
      <c r="K2363">
        <v>0</v>
      </c>
      <c r="L2363">
        <v>2.77777777777777E-2</v>
      </c>
      <c r="M2363">
        <v>0.101851851851851</v>
      </c>
      <c r="N2363">
        <v>4.8611111111111098E-2</v>
      </c>
      <c r="O2363">
        <v>3.0864197530864199E-2</v>
      </c>
      <c r="P2363">
        <v>6.1105957046904399E-2</v>
      </c>
      <c r="Q2363">
        <v>4.1666666666666602E-2</v>
      </c>
      <c r="R2363">
        <v>0.12971516439633199</v>
      </c>
      <c r="S2363">
        <v>0</v>
      </c>
      <c r="T2363">
        <v>0.121949319870385</v>
      </c>
      <c r="U2363">
        <v>2.0833333333333301E-2</v>
      </c>
      <c r="V2363">
        <v>2.77777777777777E-2</v>
      </c>
      <c r="W2363">
        <v>0.16096934509824701</v>
      </c>
      <c r="X2363">
        <v>0</v>
      </c>
      <c r="Y2363">
        <v>3.2433053094303201E-2</v>
      </c>
      <c r="Z2363">
        <v>-9.9719173600054667E-4</v>
      </c>
      <c r="AA2363">
        <v>-2.1856385364782405E-4</v>
      </c>
      <c r="AB2363" t="s">
        <v>24</v>
      </c>
      <c r="AC2363">
        <v>6.493495716869413E-3</v>
      </c>
      <c r="AD2363">
        <v>2.5332593194538067E-3</v>
      </c>
      <c r="AE2363">
        <v>5.5512161498194601E-3</v>
      </c>
      <c r="AF2363">
        <v>-2.6756627536469457E-3</v>
      </c>
      <c r="AG2363">
        <v>6.6061358310609553E-3</v>
      </c>
      <c r="AH2363">
        <v>3.0899424480467452E-2</v>
      </c>
      <c r="AI2363">
        <v>1.047537934536491E-3</v>
      </c>
      <c r="AJ2363">
        <v>-7.4784508631409174E-4</v>
      </c>
      <c r="AK2363">
        <v>1.6153998984527185E-3</v>
      </c>
      <c r="AL2363">
        <v>-1.1655089083307812E-3</v>
      </c>
      <c r="AM2363">
        <v>-1.4803675653136672E-3</v>
      </c>
      <c r="AN2363">
        <v>1.1863804728240446E-4</v>
      </c>
      <c r="AO2363">
        <v>-6.0163722599537728E-5</v>
      </c>
      <c r="AP2363">
        <v>-2.5215581384530061E-4</v>
      </c>
      <c r="AQ2363">
        <v>-1.1959673953803041E-3</v>
      </c>
      <c r="AR2363">
        <v>5.1265128588762199E-3</v>
      </c>
      <c r="AS2363">
        <v>3.0471197726034127E-3</v>
      </c>
      <c r="AT2363">
        <v>2.3218223116239223E-3</v>
      </c>
      <c r="AU2363">
        <v>2.2717068626987302E-3</v>
      </c>
      <c r="AV2363">
        <v>0</v>
      </c>
      <c r="AW2363">
        <f t="shared" si="192"/>
        <v>1.4302084220811811E-3</v>
      </c>
      <c r="AX2363">
        <f t="shared" si="193"/>
        <v>3.2371322649282313</v>
      </c>
      <c r="AY2363">
        <f>1-AX2363/MAX(AX$2:AX2363)</f>
        <v>0</v>
      </c>
      <c r="AZ2363">
        <v>4</v>
      </c>
      <c r="BA2363">
        <v>3</v>
      </c>
      <c r="BB2363">
        <v>2</v>
      </c>
      <c r="BC2363">
        <v>3</v>
      </c>
      <c r="BD2363">
        <v>3</v>
      </c>
      <c r="BE2363">
        <f t="shared" ca="1" si="194"/>
        <v>2.9008608577117735E-3</v>
      </c>
      <c r="BF2363">
        <f t="shared" ca="1" si="195"/>
        <v>4.6340883960555193</v>
      </c>
      <c r="BG2363">
        <f ca="1">1-BF2363/MAX(BF$2:BF2363)</f>
        <v>0</v>
      </c>
      <c r="BH2363">
        <f t="shared" ca="1" si="196"/>
        <v>1.6156793554303681</v>
      </c>
    </row>
    <row r="2364" spans="1:60" x14ac:dyDescent="0.3">
      <c r="A2364" s="1">
        <v>41415</v>
      </c>
      <c r="B2364" s="3">
        <v>2013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0.16666666666666599</v>
      </c>
      <c r="I2364">
        <v>0</v>
      </c>
      <c r="J2364">
        <v>2.77777777777777E-2</v>
      </c>
      <c r="K2364">
        <v>0</v>
      </c>
      <c r="L2364">
        <v>2.77777777777777E-2</v>
      </c>
      <c r="M2364">
        <v>0.101851851851851</v>
      </c>
      <c r="N2364">
        <v>4.8611111111111098E-2</v>
      </c>
      <c r="O2364">
        <v>3.0864197530864199E-2</v>
      </c>
      <c r="P2364">
        <v>6.1105957046904399E-2</v>
      </c>
      <c r="Q2364">
        <v>4.1666666666666602E-2</v>
      </c>
      <c r="R2364">
        <v>0.12971516439633199</v>
      </c>
      <c r="S2364">
        <v>0</v>
      </c>
      <c r="T2364">
        <v>0.121949319870385</v>
      </c>
      <c r="U2364">
        <v>2.0833333333333301E-2</v>
      </c>
      <c r="V2364">
        <v>2.77777777777777E-2</v>
      </c>
      <c r="W2364">
        <v>0.16096934509824701</v>
      </c>
      <c r="X2364">
        <v>0</v>
      </c>
      <c r="Y2364">
        <v>3.2433053094303201E-2</v>
      </c>
      <c r="Z2364">
        <v>8.1673077149613249E-4</v>
      </c>
      <c r="AA2364">
        <v>2.1861163424907737E-4</v>
      </c>
      <c r="AB2364" t="s">
        <v>24</v>
      </c>
      <c r="AC2364">
        <v>-5.6925858251835049E-3</v>
      </c>
      <c r="AD2364">
        <v>-2.067648365322694E-3</v>
      </c>
      <c r="AE2364">
        <v>2.050544361340334E-3</v>
      </c>
      <c r="AF2364">
        <v>-1.0900165124764216E-3</v>
      </c>
      <c r="AG2364">
        <v>5.7427195390011843E-3</v>
      </c>
      <c r="AH2364">
        <v>-1.6577785045302162E-2</v>
      </c>
      <c r="AI2364">
        <v>1.884562810390511E-3</v>
      </c>
      <c r="AJ2364">
        <v>2.621005416337141E-3</v>
      </c>
      <c r="AK2364">
        <v>2.0170952347542404E-4</v>
      </c>
      <c r="AL2364">
        <v>3.7517522321759422E-3</v>
      </c>
      <c r="AM2364">
        <v>1.0782066273284929E-3</v>
      </c>
      <c r="AN2364">
        <v>0</v>
      </c>
      <c r="AO2364">
        <v>1.437833887351303E-3</v>
      </c>
      <c r="AP2364">
        <v>2.1027538130327095E-3</v>
      </c>
      <c r="AQ2364">
        <v>7.8687441847575812E-3</v>
      </c>
      <c r="AR2364">
        <v>1.5304799545465819E-3</v>
      </c>
      <c r="AS2364">
        <v>2.8474114062932987E-3</v>
      </c>
      <c r="AT2364">
        <v>5.6620732395229467E-3</v>
      </c>
      <c r="AU2364">
        <v>-6.7966765450500066E-4</v>
      </c>
      <c r="AV2364">
        <v>0</v>
      </c>
      <c r="AW2364">
        <f t="shared" si="192"/>
        <v>3.1805624392108761E-3</v>
      </c>
      <c r="AX2364">
        <f t="shared" si="193"/>
        <v>3.24742816622082</v>
      </c>
      <c r="AY2364">
        <f>1-AX2364/MAX(AX$2:AX2364)</f>
        <v>0</v>
      </c>
      <c r="AZ2364">
        <v>4</v>
      </c>
      <c r="BA2364">
        <v>3</v>
      </c>
      <c r="BB2364">
        <v>2</v>
      </c>
      <c r="BC2364">
        <v>3</v>
      </c>
      <c r="BD2364">
        <v>3</v>
      </c>
      <c r="BE2364">
        <f t="shared" ca="1" si="194"/>
        <v>4.8069188453583409E-3</v>
      </c>
      <c r="BF2364">
        <f t="shared" ca="1" si="195"/>
        <v>4.656364082897575</v>
      </c>
      <c r="BG2364">
        <f ca="1">1-BF2364/MAX(BF$2:BF2364)</f>
        <v>0</v>
      </c>
      <c r="BH2364">
        <f t="shared" ca="1" si="196"/>
        <v>1.6156793554303681</v>
      </c>
    </row>
    <row r="2365" spans="1:60" x14ac:dyDescent="0.3">
      <c r="A2365" s="1">
        <v>41416</v>
      </c>
      <c r="B2365" s="3">
        <v>2013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0.16666666666666599</v>
      </c>
      <c r="I2365">
        <v>0</v>
      </c>
      <c r="J2365">
        <v>2.77777777777777E-2</v>
      </c>
      <c r="K2365">
        <v>0</v>
      </c>
      <c r="L2365">
        <v>2.77777777777777E-2</v>
      </c>
      <c r="M2365">
        <v>0.101851851851851</v>
      </c>
      <c r="N2365">
        <v>4.8611111111111098E-2</v>
      </c>
      <c r="O2365">
        <v>3.0864197530864199E-2</v>
      </c>
      <c r="P2365">
        <v>6.1105957046904399E-2</v>
      </c>
      <c r="Q2365">
        <v>4.1666666666666602E-2</v>
      </c>
      <c r="R2365">
        <v>0.12971516439633199</v>
      </c>
      <c r="S2365">
        <v>0</v>
      </c>
      <c r="T2365">
        <v>0.121949319870385</v>
      </c>
      <c r="U2365">
        <v>2.0833333333333301E-2</v>
      </c>
      <c r="V2365">
        <v>2.77777777777777E-2</v>
      </c>
      <c r="W2365">
        <v>0.16096934509824701</v>
      </c>
      <c r="X2365">
        <v>0</v>
      </c>
      <c r="Y2365">
        <v>3.2433053094303201E-2</v>
      </c>
      <c r="Z2365">
        <v>-3.3546456127154789E-3</v>
      </c>
      <c r="AA2365">
        <v>0</v>
      </c>
      <c r="AB2365" t="s">
        <v>24</v>
      </c>
      <c r="AC2365">
        <v>-4.5800962814458446E-3</v>
      </c>
      <c r="AD2365">
        <v>-1.1049464917205598E-2</v>
      </c>
      <c r="AE2365">
        <v>-1.0073971153851002E-2</v>
      </c>
      <c r="AF2365">
        <v>-4.2009784260654826E-4</v>
      </c>
      <c r="AG2365">
        <v>-1.0603568942215924E-2</v>
      </c>
      <c r="AH2365">
        <v>-7.074069889107748E-3</v>
      </c>
      <c r="AI2365">
        <v>-6.1627057709815469E-3</v>
      </c>
      <c r="AJ2365">
        <v>-7.9355637363665021E-3</v>
      </c>
      <c r="AK2365">
        <v>-1.4612617770903613E-2</v>
      </c>
      <c r="AL2365">
        <v>-7.8906143911149362E-3</v>
      </c>
      <c r="AM2365">
        <v>-8.7520916892009915E-3</v>
      </c>
      <c r="AN2365">
        <v>-3.5516822035586149E-4</v>
      </c>
      <c r="AO2365">
        <v>-7.4177381471338677E-3</v>
      </c>
      <c r="AP2365">
        <v>-8.9810776902123912E-3</v>
      </c>
      <c r="AQ2365">
        <v>-1.4850720036417298E-2</v>
      </c>
      <c r="AR2365">
        <v>-8.9125285396058906E-3</v>
      </c>
      <c r="AS2365">
        <v>-9.2765975521695854E-3</v>
      </c>
      <c r="AT2365">
        <v>-2.4312190858344573E-2</v>
      </c>
      <c r="AU2365">
        <v>-1.1340843370325482E-2</v>
      </c>
      <c r="AV2365">
        <v>0</v>
      </c>
      <c r="AW2365">
        <f t="shared" si="192"/>
        <v>-1.1586560304310892E-2</v>
      </c>
      <c r="AX2365">
        <f t="shared" si="193"/>
        <v>3.2098016439389845</v>
      </c>
      <c r="AY2365">
        <f>1-AX2365/MAX(AX$2:AX2365)</f>
        <v>1.1586560304310933E-2</v>
      </c>
      <c r="AZ2365">
        <v>4</v>
      </c>
      <c r="BA2365">
        <v>3</v>
      </c>
      <c r="BB2365">
        <v>2</v>
      </c>
      <c r="BC2365">
        <v>3</v>
      </c>
      <c r="BD2365">
        <v>3</v>
      </c>
      <c r="BE2365">
        <f t="shared" ca="1" si="194"/>
        <v>-1.9829767528358088E-2</v>
      </c>
      <c r="BF2365">
        <f t="shared" ca="1" si="195"/>
        <v>4.5640294656063194</v>
      </c>
      <c r="BG2365">
        <f ca="1">1-BF2365/MAX(BF$2:BF2365)</f>
        <v>1.9829767528358189E-2</v>
      </c>
      <c r="BH2365">
        <f t="shared" ca="1" si="196"/>
        <v>1.6156793554303681</v>
      </c>
    </row>
    <row r="2366" spans="1:60" x14ac:dyDescent="0.3">
      <c r="A2366" s="1">
        <v>41417</v>
      </c>
      <c r="B2366" s="3">
        <v>2013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0.16666666666666599</v>
      </c>
      <c r="I2366">
        <v>0</v>
      </c>
      <c r="J2366">
        <v>2.77777777777777E-2</v>
      </c>
      <c r="K2366">
        <v>0</v>
      </c>
      <c r="L2366">
        <v>2.77777777777777E-2</v>
      </c>
      <c r="M2366">
        <v>0.101851851851851</v>
      </c>
      <c r="N2366">
        <v>4.8611111111111098E-2</v>
      </c>
      <c r="O2366">
        <v>3.0864197530864199E-2</v>
      </c>
      <c r="P2366">
        <v>6.1105957046904399E-2</v>
      </c>
      <c r="Q2366">
        <v>4.1666666666666602E-2</v>
      </c>
      <c r="R2366">
        <v>0.12971516439633199</v>
      </c>
      <c r="S2366">
        <v>0</v>
      </c>
      <c r="T2366">
        <v>0.121949319870385</v>
      </c>
      <c r="U2366">
        <v>2.0833333333333301E-2</v>
      </c>
      <c r="V2366">
        <v>2.77777777777777E-2</v>
      </c>
      <c r="W2366">
        <v>0.16096934509824701</v>
      </c>
      <c r="X2366">
        <v>0</v>
      </c>
      <c r="Y2366">
        <v>3.2433053094303201E-2</v>
      </c>
      <c r="Z2366">
        <v>-3.641035635247869E-4</v>
      </c>
      <c r="AA2366">
        <v>0</v>
      </c>
      <c r="AB2366" t="s">
        <v>24</v>
      </c>
      <c r="AC2366">
        <v>4.601170083435191E-3</v>
      </c>
      <c r="AD2366">
        <v>-7.4490569135819973E-3</v>
      </c>
      <c r="AE2366">
        <v>-1.4310669313728819E-2</v>
      </c>
      <c r="AF2366">
        <v>-6.1299185704219994E-3</v>
      </c>
      <c r="AG2366">
        <v>-4.204453675495301E-2</v>
      </c>
      <c r="AH2366">
        <v>2.0236456870847297E-2</v>
      </c>
      <c r="AI2366">
        <v>-2.7328397463335374E-3</v>
      </c>
      <c r="AJ2366">
        <v>1.0355153087304725E-3</v>
      </c>
      <c r="AK2366">
        <v>1.2270622414309873E-3</v>
      </c>
      <c r="AL2366">
        <v>1.0049579110986695E-3</v>
      </c>
      <c r="AM2366">
        <v>-2.3086736563610044E-3</v>
      </c>
      <c r="AN2366">
        <v>2.3662828923853851E-4</v>
      </c>
      <c r="AO2366">
        <v>-2.8925542273342542E-3</v>
      </c>
      <c r="AP2366">
        <v>2.5388888628530282E-4</v>
      </c>
      <c r="AQ2366">
        <v>4.7379175913082605E-3</v>
      </c>
      <c r="AR2366">
        <v>-1.5159809371277033E-2</v>
      </c>
      <c r="AS2366">
        <v>-5.3504146170030298E-3</v>
      </c>
      <c r="AT2366">
        <v>-1.8754424894039001E-2</v>
      </c>
      <c r="AU2366">
        <v>-7.3404266366291493E-3</v>
      </c>
      <c r="AV2366">
        <v>0</v>
      </c>
      <c r="AW2366">
        <f t="shared" si="192"/>
        <v>-6.8447683394915141E-3</v>
      </c>
      <c r="AX2366">
        <f t="shared" si="193"/>
        <v>3.1878312952705028</v>
      </c>
      <c r="AY2366">
        <f>1-AX2366/MAX(AX$2:AX2366)</f>
        <v>1.8352021322668E-2</v>
      </c>
      <c r="AZ2366">
        <v>4</v>
      </c>
      <c r="BA2366">
        <v>3</v>
      </c>
      <c r="BB2366">
        <v>2</v>
      </c>
      <c r="BC2366">
        <v>3</v>
      </c>
      <c r="BD2366">
        <v>3</v>
      </c>
      <c r="BE2366">
        <f t="shared" ca="1" si="194"/>
        <v>-1.3169852376265478E-2</v>
      </c>
      <c r="BF2366">
        <f t="shared" ca="1" si="195"/>
        <v>4.5039218713033584</v>
      </c>
      <c r="BG2366">
        <f ca="1">1-BF2366/MAX(BF$2:BF2366)</f>
        <v>3.2738464793619526E-2</v>
      </c>
      <c r="BH2366">
        <f t="shared" ca="1" si="196"/>
        <v>1.6156793554303681</v>
      </c>
    </row>
    <row r="2367" spans="1:60" x14ac:dyDescent="0.3">
      <c r="A2367" s="1">
        <v>41418</v>
      </c>
      <c r="B2367" s="3">
        <v>2013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0.16666666666666599</v>
      </c>
      <c r="I2367">
        <v>0</v>
      </c>
      <c r="J2367">
        <v>2.77777777777777E-2</v>
      </c>
      <c r="K2367">
        <v>0</v>
      </c>
      <c r="L2367">
        <v>2.77777777777777E-2</v>
      </c>
      <c r="M2367">
        <v>0.101851851851851</v>
      </c>
      <c r="N2367">
        <v>4.8611111111111098E-2</v>
      </c>
      <c r="O2367">
        <v>3.0864197530864199E-2</v>
      </c>
      <c r="P2367">
        <v>6.1105957046904399E-2</v>
      </c>
      <c r="Q2367">
        <v>4.1666666666666602E-2</v>
      </c>
      <c r="R2367">
        <v>0.12971516439633199</v>
      </c>
      <c r="S2367">
        <v>0</v>
      </c>
      <c r="T2367">
        <v>0.121949319870385</v>
      </c>
      <c r="U2367">
        <v>2.0833333333333301E-2</v>
      </c>
      <c r="V2367">
        <v>2.77777777777777E-2</v>
      </c>
      <c r="W2367">
        <v>0.16096934509824701</v>
      </c>
      <c r="X2367">
        <v>0</v>
      </c>
      <c r="Y2367">
        <v>3.2433053094303201E-2</v>
      </c>
      <c r="Z2367">
        <v>0</v>
      </c>
      <c r="AA2367">
        <v>0</v>
      </c>
      <c r="AB2367" t="s">
        <v>24</v>
      </c>
      <c r="AC2367">
        <v>-3.8167343380572927E-3</v>
      </c>
      <c r="AD2367">
        <v>-8.6771719588820684E-3</v>
      </c>
      <c r="AE2367">
        <v>-8.7111130184887031E-3</v>
      </c>
      <c r="AF2367">
        <v>-4.6473932507720139E-3</v>
      </c>
      <c r="AG2367">
        <v>-1.8072196044707667E-2</v>
      </c>
      <c r="AH2367">
        <v>-6.3145836094040675E-3</v>
      </c>
      <c r="AI2367">
        <v>-1.8963587414172478E-3</v>
      </c>
      <c r="AJ2367">
        <v>3.7594980367305908E-4</v>
      </c>
      <c r="AK2367">
        <v>-2.0422995435165348E-4</v>
      </c>
      <c r="AL2367">
        <v>-6.694475949755585E-4</v>
      </c>
      <c r="AM2367">
        <v>-5.451041198974993E-4</v>
      </c>
      <c r="AN2367">
        <v>-2.3657230953755271E-4</v>
      </c>
      <c r="AO2367">
        <v>-8.464246605756065E-4</v>
      </c>
      <c r="AP2367">
        <v>8.4679385123398454E-4</v>
      </c>
      <c r="AQ2367">
        <v>1.3716455788983506E-3</v>
      </c>
      <c r="AR2367">
        <v>-7.8266007037799401E-3</v>
      </c>
      <c r="AS2367">
        <v>-9.6068590495845818E-4</v>
      </c>
      <c r="AT2367">
        <v>-2.5394794689539424E-3</v>
      </c>
      <c r="AU2367">
        <v>-9.9382830179735038E-3</v>
      </c>
      <c r="AV2367">
        <v>0</v>
      </c>
      <c r="AW2367">
        <f t="shared" si="192"/>
        <v>-2.5830402762094208E-3</v>
      </c>
      <c r="AX2367">
        <f t="shared" si="193"/>
        <v>3.1795969986410584</v>
      </c>
      <c r="AY2367">
        <f>1-AX2367/MAX(AX$2:AX2367)</f>
        <v>2.0887657588651076E-2</v>
      </c>
      <c r="AZ2367">
        <v>4</v>
      </c>
      <c r="BA2367">
        <v>3</v>
      </c>
      <c r="BB2367">
        <v>2</v>
      </c>
      <c r="BC2367">
        <v>3</v>
      </c>
      <c r="BD2367">
        <v>3</v>
      </c>
      <c r="BE2367">
        <f t="shared" ca="1" si="194"/>
        <v>-4.7864417618118469E-3</v>
      </c>
      <c r="BF2367">
        <f t="shared" ca="1" si="195"/>
        <v>4.4823641115666142</v>
      </c>
      <c r="BG2367">
        <f ca="1">1-BF2367/MAX(BF$2:BF2367)</f>
        <v>3.7368205800325516E-2</v>
      </c>
      <c r="BH2367">
        <f t="shared" ca="1" si="196"/>
        <v>1.6156793554303681</v>
      </c>
    </row>
    <row r="2368" spans="1:60" x14ac:dyDescent="0.3">
      <c r="A2368" s="1">
        <v>41422</v>
      </c>
      <c r="B2368" s="3">
        <v>2013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0.16666666666666599</v>
      </c>
      <c r="I2368">
        <v>0</v>
      </c>
      <c r="J2368">
        <v>2.77777777777777E-2</v>
      </c>
      <c r="K2368">
        <v>0</v>
      </c>
      <c r="L2368">
        <v>2.77777777777777E-2</v>
      </c>
      <c r="M2368">
        <v>0.101851851851851</v>
      </c>
      <c r="N2368">
        <v>4.8611111111111098E-2</v>
      </c>
      <c r="O2368">
        <v>3.0864197530864199E-2</v>
      </c>
      <c r="P2368">
        <v>6.1105957046904399E-2</v>
      </c>
      <c r="Q2368">
        <v>4.1666666666666602E-2</v>
      </c>
      <c r="R2368">
        <v>0.12971516439633199</v>
      </c>
      <c r="S2368">
        <v>0</v>
      </c>
      <c r="T2368">
        <v>0.121949319870385</v>
      </c>
      <c r="U2368">
        <v>2.0833333333333301E-2</v>
      </c>
      <c r="V2368">
        <v>2.77777777777777E-2</v>
      </c>
      <c r="W2368">
        <v>0.16096934509824701</v>
      </c>
      <c r="X2368">
        <v>0</v>
      </c>
      <c r="Y2368">
        <v>3.2433053094303201E-2</v>
      </c>
      <c r="Z2368">
        <v>-6.188460724028233E-3</v>
      </c>
      <c r="AA2368">
        <v>-2.1856385364782405E-4</v>
      </c>
      <c r="AB2368" t="s">
        <v>24</v>
      </c>
      <c r="AC2368">
        <v>9.1953642040856209E-3</v>
      </c>
      <c r="AD2368">
        <v>5.4412593295614098E-3</v>
      </c>
      <c r="AE2368">
        <v>2.6035078272659273E-3</v>
      </c>
      <c r="AF2368">
        <v>-6.8762486264396516E-3</v>
      </c>
      <c r="AG2368">
        <v>-6.1351000857259308E-3</v>
      </c>
      <c r="AH2368">
        <v>-2.0184586181124509E-3</v>
      </c>
      <c r="AI2368">
        <v>-3.6954816416435721E-3</v>
      </c>
      <c r="AJ2368">
        <v>-1.1746279331859677E-2</v>
      </c>
      <c r="AK2368">
        <v>1.2975004242255173E-2</v>
      </c>
      <c r="AL2368">
        <v>-9.6244255585686833E-3</v>
      </c>
      <c r="AM2368">
        <v>6.538777288874309E-3</v>
      </c>
      <c r="AN2368">
        <v>-7.0998543222622335E-4</v>
      </c>
      <c r="AO2368">
        <v>5.9889651961724244E-3</v>
      </c>
      <c r="AP2368">
        <v>-9.0525846711825286E-3</v>
      </c>
      <c r="AQ2368">
        <v>-2.5342940975770833E-2</v>
      </c>
      <c r="AR2368">
        <v>1.8406671007282771E-3</v>
      </c>
      <c r="AS2368">
        <v>5.769032957462894E-3</v>
      </c>
      <c r="AT2368">
        <v>-8.5756722897643023E-3</v>
      </c>
      <c r="AU2368">
        <v>4.9020824144865305E-3</v>
      </c>
      <c r="AV2368">
        <v>0</v>
      </c>
      <c r="AW2368">
        <f t="shared" si="192"/>
        <v>-3.8273963426555258E-3</v>
      </c>
      <c r="AX2368">
        <f t="shared" si="193"/>
        <v>3.1674274207173414</v>
      </c>
      <c r="AY2368">
        <f>1-AX2368/MAX(AX$2:AX2368)</f>
        <v>2.4635108587045096E-2</v>
      </c>
      <c r="AZ2368">
        <v>4</v>
      </c>
      <c r="BA2368">
        <v>3</v>
      </c>
      <c r="BB2368">
        <v>2</v>
      </c>
      <c r="BC2368">
        <v>3</v>
      </c>
      <c r="BD2368">
        <v>3</v>
      </c>
      <c r="BE2368">
        <f t="shared" ca="1" si="194"/>
        <v>-2.7681533549287836E-3</v>
      </c>
      <c r="BF2368">
        <f t="shared" ca="1" si="195"/>
        <v>4.4699562403131692</v>
      </c>
      <c r="BG2368">
        <f ca="1">1-BF2368/MAX(BF$2:BF2368)</f>
        <v>4.0032918231000414E-2</v>
      </c>
      <c r="BH2368">
        <f t="shared" ca="1" si="196"/>
        <v>1.6156793554303681</v>
      </c>
    </row>
    <row r="2369" spans="1:60" x14ac:dyDescent="0.3">
      <c r="A2369" s="1">
        <v>41423</v>
      </c>
      <c r="B2369" s="3">
        <v>2013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0.16666666666666599</v>
      </c>
      <c r="I2369">
        <v>0</v>
      </c>
      <c r="J2369">
        <v>2.77777777777777E-2</v>
      </c>
      <c r="K2369">
        <v>0</v>
      </c>
      <c r="L2369">
        <v>2.77777777777777E-2</v>
      </c>
      <c r="M2369">
        <v>0.101851851851851</v>
      </c>
      <c r="N2369">
        <v>4.8611111111111098E-2</v>
      </c>
      <c r="O2369">
        <v>3.0864197530864199E-2</v>
      </c>
      <c r="P2369">
        <v>6.1105957046904399E-2</v>
      </c>
      <c r="Q2369">
        <v>4.1666666666666602E-2</v>
      </c>
      <c r="R2369">
        <v>0.12971516439633199</v>
      </c>
      <c r="S2369">
        <v>0</v>
      </c>
      <c r="T2369">
        <v>0.121949319870385</v>
      </c>
      <c r="U2369">
        <v>2.0833333333333301E-2</v>
      </c>
      <c r="V2369">
        <v>2.77777777777777E-2</v>
      </c>
      <c r="W2369">
        <v>0.16096934509824701</v>
      </c>
      <c r="X2369">
        <v>0</v>
      </c>
      <c r="Y2369">
        <v>3.2433053094303201E-2</v>
      </c>
      <c r="Z2369">
        <v>1.373742807164291E-3</v>
      </c>
      <c r="AA2369">
        <v>2.1861163424907737E-4</v>
      </c>
      <c r="AB2369" t="s">
        <v>24</v>
      </c>
      <c r="AC2369">
        <v>-6.453976410650486E-3</v>
      </c>
      <c r="AD2369">
        <v>-1.2705876969950958E-2</v>
      </c>
      <c r="AE2369">
        <v>-9.576338041663357E-3</v>
      </c>
      <c r="AF2369">
        <v>-9.4876229351275043E-3</v>
      </c>
      <c r="AG2369">
        <v>-1.6754970496637989E-2</v>
      </c>
      <c r="AH2369">
        <v>1.0038177262331693E-2</v>
      </c>
      <c r="AI2369">
        <v>-4.027196255683263E-3</v>
      </c>
      <c r="AJ2369">
        <v>4.0885487571178381E-3</v>
      </c>
      <c r="AK2369">
        <v>-9.2786971839369237E-3</v>
      </c>
      <c r="AL2369">
        <v>-4.2184368251163562E-4</v>
      </c>
      <c r="AM2369">
        <v>-4.7369015145886095E-3</v>
      </c>
      <c r="AN2369">
        <v>0</v>
      </c>
      <c r="AO2369">
        <v>-6.4944304482510429E-3</v>
      </c>
      <c r="AP2369">
        <v>-6.8291263898079269E-4</v>
      </c>
      <c r="AQ2369">
        <v>1.1244095152472822E-2</v>
      </c>
      <c r="AR2369">
        <v>-8.6613807861480874E-3</v>
      </c>
      <c r="AS2369">
        <v>-6.6919324713948791E-3</v>
      </c>
      <c r="AT2369">
        <v>-2.1218714219928936E-2</v>
      </c>
      <c r="AU2369">
        <v>-1.3937001901836887E-2</v>
      </c>
      <c r="AV2369">
        <v>0</v>
      </c>
      <c r="AW2369">
        <f t="shared" si="192"/>
        <v>-5.7635443695709995E-3</v>
      </c>
      <c r="AX2369">
        <f t="shared" si="193"/>
        <v>3.1491718122406409</v>
      </c>
      <c r="AY2369">
        <f>1-AX2369/MAX(AX$2:AX2369)</f>
        <v>3.025666741522548E-2</v>
      </c>
      <c r="AZ2369">
        <v>4</v>
      </c>
      <c r="BA2369">
        <v>3</v>
      </c>
      <c r="BB2369">
        <v>2</v>
      </c>
      <c r="BC2369">
        <v>3</v>
      </c>
      <c r="BD2369">
        <v>3</v>
      </c>
      <c r="BE2369">
        <f t="shared" ca="1" si="194"/>
        <v>-1.2724422481312104E-2</v>
      </c>
      <c r="BF2369">
        <f t="shared" ca="1" si="195"/>
        <v>4.4130786286384467</v>
      </c>
      <c r="BG2369">
        <f ca="1">1-BF2369/MAX(BF$2:BF2369)</f>
        <v>5.2247944947581448E-2</v>
      </c>
      <c r="BH2369">
        <f t="shared" ca="1" si="196"/>
        <v>1.6156793554303681</v>
      </c>
    </row>
    <row r="2370" spans="1:60" x14ac:dyDescent="0.3">
      <c r="A2370" s="1">
        <v>41424</v>
      </c>
      <c r="B2370" s="3">
        <v>2013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0.16666666666666599</v>
      </c>
      <c r="I2370">
        <v>0</v>
      </c>
      <c r="J2370">
        <v>2.77777777777777E-2</v>
      </c>
      <c r="K2370">
        <v>0</v>
      </c>
      <c r="L2370">
        <v>2.77777777777777E-2</v>
      </c>
      <c r="M2370">
        <v>0.101851851851851</v>
      </c>
      <c r="N2370">
        <v>4.8611111111111098E-2</v>
      </c>
      <c r="O2370">
        <v>3.0864197530864199E-2</v>
      </c>
      <c r="P2370">
        <v>6.1105957046904399E-2</v>
      </c>
      <c r="Q2370">
        <v>4.1666666666666602E-2</v>
      </c>
      <c r="R2370">
        <v>0.12971516439633199</v>
      </c>
      <c r="S2370">
        <v>0</v>
      </c>
      <c r="T2370">
        <v>0.121949319870385</v>
      </c>
      <c r="U2370">
        <v>2.0833333333333301E-2</v>
      </c>
      <c r="V2370">
        <v>2.77777777777777E-2</v>
      </c>
      <c r="W2370">
        <v>0.16096934509824701</v>
      </c>
      <c r="X2370">
        <v>0</v>
      </c>
      <c r="Y2370">
        <v>3.2433053094303201E-2</v>
      </c>
      <c r="Z2370">
        <v>-2.7456808431303159E-4</v>
      </c>
      <c r="AA2370">
        <v>-2.1856385364782405E-4</v>
      </c>
      <c r="AB2370" t="s">
        <v>24</v>
      </c>
      <c r="AC2370">
        <v>0</v>
      </c>
      <c r="AD2370">
        <v>0</v>
      </c>
      <c r="AE2370">
        <v>3.9333784870299038E-3</v>
      </c>
      <c r="AF2370">
        <v>-1.1222328163915662E-3</v>
      </c>
      <c r="AG2370">
        <v>-5.3810104149456528E-3</v>
      </c>
      <c r="AH2370">
        <v>1.3869280514667182E-2</v>
      </c>
      <c r="AI2370">
        <v>2.020873933566314E-3</v>
      </c>
      <c r="AJ2370">
        <v>9.4703444849963958E-5</v>
      </c>
      <c r="AK2370">
        <v>6.718726752398263E-3</v>
      </c>
      <c r="AL2370">
        <v>1.2679535705988343E-3</v>
      </c>
      <c r="AM2370">
        <v>5.3030875258568422E-3</v>
      </c>
      <c r="AN2370">
        <v>2.3669577528240282E-4</v>
      </c>
      <c r="AO2370">
        <v>3.6921319030542854E-3</v>
      </c>
      <c r="AP2370">
        <v>-3.673495622101286E-3</v>
      </c>
      <c r="AQ2370">
        <v>-2.4319047178977815E-3</v>
      </c>
      <c r="AR2370">
        <v>4.7655295104065409E-3</v>
      </c>
      <c r="AS2370">
        <v>8.2772602077800794E-3</v>
      </c>
      <c r="AT2370">
        <v>-9.3896292419547445E-3</v>
      </c>
      <c r="AU2370">
        <v>-2.3564433233322912E-3</v>
      </c>
      <c r="AV2370">
        <v>0</v>
      </c>
      <c r="AW2370">
        <f t="shared" si="192"/>
        <v>2.7164304272194579E-4</v>
      </c>
      <c r="AX2370">
        <f t="shared" si="193"/>
        <v>3.1500272628537718</v>
      </c>
      <c r="AY2370">
        <f>1-AX2370/MAX(AX$2:AX2370)</f>
        <v>2.9993243385702972E-2</v>
      </c>
      <c r="AZ2370">
        <v>4</v>
      </c>
      <c r="BA2370">
        <v>3</v>
      </c>
      <c r="BB2370">
        <v>2</v>
      </c>
      <c r="BC2370">
        <v>3</v>
      </c>
      <c r="BD2370">
        <v>3</v>
      </c>
      <c r="BE2370">
        <f t="shared" ca="1" si="194"/>
        <v>8.7454992159612024E-4</v>
      </c>
      <c r="BF2370">
        <f t="shared" ca="1" si="195"/>
        <v>4.4169380862071197</v>
      </c>
      <c r="BG2370">
        <f ca="1">1-BF2370/MAX(BF$2:BF2370)</f>
        <v>5.1419088462142937E-2</v>
      </c>
      <c r="BH2370">
        <f t="shared" ca="1" si="196"/>
        <v>1.6156793554303681</v>
      </c>
    </row>
    <row r="2371" spans="1:60" x14ac:dyDescent="0.3">
      <c r="A2371" s="1">
        <v>41425</v>
      </c>
      <c r="B2371" s="3">
        <v>2013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0.16666666666666599</v>
      </c>
      <c r="I2371">
        <v>0</v>
      </c>
      <c r="J2371">
        <v>2.77777777777777E-2</v>
      </c>
      <c r="K2371">
        <v>0</v>
      </c>
      <c r="L2371">
        <v>2.77777777777777E-2</v>
      </c>
      <c r="M2371">
        <v>0.101851851851851</v>
      </c>
      <c r="N2371">
        <v>4.8611111111111098E-2</v>
      </c>
      <c r="O2371">
        <v>3.0864197530864199E-2</v>
      </c>
      <c r="P2371">
        <v>6.1105957046904399E-2</v>
      </c>
      <c r="Q2371">
        <v>4.1666666666666602E-2</v>
      </c>
      <c r="R2371">
        <v>0.12971516439633199</v>
      </c>
      <c r="S2371">
        <v>0</v>
      </c>
      <c r="T2371">
        <v>0.121949319870385</v>
      </c>
      <c r="U2371">
        <v>2.0833333333333301E-2</v>
      </c>
      <c r="V2371">
        <v>2.77777777777777E-2</v>
      </c>
      <c r="W2371">
        <v>0.16096934509824701</v>
      </c>
      <c r="X2371">
        <v>0</v>
      </c>
      <c r="Y2371">
        <v>3.2433053094303201E-2</v>
      </c>
      <c r="Z2371">
        <v>-1.9204502045454541E-3</v>
      </c>
      <c r="AA2371">
        <v>2.1861163424907737E-4</v>
      </c>
      <c r="AB2371" t="s">
        <v>24</v>
      </c>
      <c r="AC2371">
        <v>-1.1845710319257075E-2</v>
      </c>
      <c r="AD2371">
        <v>-1.811231623873466E-2</v>
      </c>
      <c r="AE2371">
        <v>-1.9425628251437344E-2</v>
      </c>
      <c r="AF2371">
        <v>-6.2203674585890045E-3</v>
      </c>
      <c r="AG2371">
        <v>-2.2543199097090239E-2</v>
      </c>
      <c r="AH2371">
        <v>-2.0336494816086681E-2</v>
      </c>
      <c r="AI2371">
        <v>-1.3274010721220364E-2</v>
      </c>
      <c r="AJ2371">
        <v>-2.7455317021036763E-3</v>
      </c>
      <c r="AK2371">
        <v>-1.1022464600974335E-2</v>
      </c>
      <c r="AL2371">
        <v>-4.9820461505672986E-3</v>
      </c>
      <c r="AM2371">
        <v>-9.1974445721596521E-3</v>
      </c>
      <c r="AN2371">
        <v>-1.1912477898023965E-4</v>
      </c>
      <c r="AO2371">
        <v>-1.4352135750622663E-2</v>
      </c>
      <c r="AP2371">
        <v>9.4311108957878531E-4</v>
      </c>
      <c r="AQ2371">
        <v>-3.3965126847395055E-3</v>
      </c>
      <c r="AR2371">
        <v>-2.0026154541303409E-2</v>
      </c>
      <c r="AS2371">
        <v>-1.9282312640124033E-2</v>
      </c>
      <c r="AT2371">
        <v>-1.3381661387046329E-2</v>
      </c>
      <c r="AU2371">
        <v>-1.9125813982281747E-2</v>
      </c>
      <c r="AV2371">
        <v>0</v>
      </c>
      <c r="AW2371">
        <f t="shared" si="192"/>
        <v>-1.1151488663531373E-2</v>
      </c>
      <c r="AX2371">
        <f t="shared" si="193"/>
        <v>3.1148997695422431</v>
      </c>
      <c r="AY2371">
        <f>1-AX2371/MAX(AX$2:AX2371)</f>
        <v>4.0810262735636149E-2</v>
      </c>
      <c r="AZ2371">
        <v>4</v>
      </c>
      <c r="BA2371">
        <v>3</v>
      </c>
      <c r="BB2371">
        <v>2</v>
      </c>
      <c r="BC2371">
        <v>3</v>
      </c>
      <c r="BD2371">
        <v>3</v>
      </c>
      <c r="BE2371">
        <f t="shared" ca="1" si="194"/>
        <v>-2.0455484543140837E-2</v>
      </c>
      <c r="BF2371">
        <f t="shared" ca="1" si="195"/>
        <v>4.3265874774566999</v>
      </c>
      <c r="BG2371">
        <f ca="1">1-BF2371/MAX(BF$2:BF2371)</f>
        <v>7.0822770636023935E-2</v>
      </c>
      <c r="BH2371">
        <f t="shared" ca="1" si="196"/>
        <v>1.6156793554303681</v>
      </c>
    </row>
    <row r="2372" spans="1:60" x14ac:dyDescent="0.3">
      <c r="A2372" s="1">
        <v>41428</v>
      </c>
      <c r="B2372" s="3">
        <v>2013</v>
      </c>
      <c r="C2372">
        <v>0.11111111111111099</v>
      </c>
      <c r="D2372">
        <v>0.194444444444444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4.1666666666666602E-2</v>
      </c>
      <c r="M2372">
        <v>0</v>
      </c>
      <c r="N2372">
        <v>6.17283950617284E-3</v>
      </c>
      <c r="O2372">
        <v>0.11111111111111099</v>
      </c>
      <c r="P2372">
        <v>4.5412052301299702E-2</v>
      </c>
      <c r="Q2372">
        <v>9.7222222222222196E-2</v>
      </c>
      <c r="R2372">
        <v>9.5604895365395196E-2</v>
      </c>
      <c r="S2372">
        <v>0</v>
      </c>
      <c r="T2372">
        <v>0</v>
      </c>
      <c r="U2372">
        <v>0</v>
      </c>
      <c r="V2372">
        <v>0</v>
      </c>
      <c r="W2372">
        <v>7.6885484230179199E-2</v>
      </c>
      <c r="X2372">
        <v>0</v>
      </c>
      <c r="Y2372">
        <v>0.220369173041397</v>
      </c>
      <c r="Z2372">
        <v>5.046161324495646E-4</v>
      </c>
      <c r="AA2372">
        <v>0</v>
      </c>
      <c r="AB2372" t="s">
        <v>24</v>
      </c>
      <c r="AC2372">
        <v>1.2374297940675127E-2</v>
      </c>
      <c r="AD2372">
        <v>1.4805842005695125E-2</v>
      </c>
      <c r="AE2372">
        <v>3.8288133602262242E-3</v>
      </c>
      <c r="AF2372">
        <v>2.6155387914128525E-4</v>
      </c>
      <c r="AG2372">
        <v>-1.1992087329991241E-2</v>
      </c>
      <c r="AH2372">
        <v>1.9339877339474176E-2</v>
      </c>
      <c r="AI2372">
        <v>-8.7559930265990182E-4</v>
      </c>
      <c r="AJ2372">
        <v>1.4456708278522967E-3</v>
      </c>
      <c r="AK2372">
        <v>9.5094452339206104E-3</v>
      </c>
      <c r="AL2372">
        <v>-2.6297715776892883E-3</v>
      </c>
      <c r="AM2372">
        <v>1.7745414178633734E-3</v>
      </c>
      <c r="AN2372">
        <v>3.200853614642174E-4</v>
      </c>
      <c r="AO2372">
        <v>5.5063367352023995E-3</v>
      </c>
      <c r="AP2372">
        <v>-9.1860453608927362E-4</v>
      </c>
      <c r="AQ2372">
        <v>5.2988933690658602E-3</v>
      </c>
      <c r="AR2372">
        <v>6.7221617980532944E-3</v>
      </c>
      <c r="AS2372">
        <v>9.9279289410594274E-3</v>
      </c>
      <c r="AT2372">
        <v>5.6512214730819466E-3</v>
      </c>
      <c r="AU2372">
        <v>1.588860407622672E-2</v>
      </c>
      <c r="AV2372">
        <v>0</v>
      </c>
      <c r="AW2372">
        <f t="shared" ref="AW2372:AW2435" si="197">+SUMPRODUCT(C2372:Y2372,Z2372:AV2372)</f>
        <v>8.5872321682656054E-4</v>
      </c>
      <c r="AX2372">
        <f t="shared" ref="AX2372:AX2435" si="198">+AX2371*(1+AW2372)</f>
        <v>3.1175746062924365</v>
      </c>
      <c r="AY2372">
        <f>1-AX2372/MAX(AX$2:AX2372)</f>
        <v>3.9986584238905554E-2</v>
      </c>
      <c r="AZ2372">
        <v>1</v>
      </c>
      <c r="BA2372">
        <v>1</v>
      </c>
      <c r="BB2372">
        <v>1</v>
      </c>
      <c r="BC2372">
        <v>1</v>
      </c>
      <c r="BD2372">
        <v>1</v>
      </c>
      <c r="BE2372">
        <f t="shared" ref="BE2372:BE2435" ca="1" si="199">+SUMPRODUCT(C2372:Y2372,OFFSET($BL$10,BD2372,0,1,23),Z2372:AV2372)</f>
        <v>3.6552603815493637E-4</v>
      </c>
      <c r="BF2372">
        <f t="shared" ref="BF2372:BF2435" ca="1" si="200">+BF2371*(1+BE2372)</f>
        <v>4.3281689578360654</v>
      </c>
      <c r="BG2372">
        <f ca="1">1-BF2372/MAX(BF$2:BF2372)</f>
        <v>7.0483132164630757E-2</v>
      </c>
      <c r="BH2372">
        <f t="shared" ref="BH2372:BH2435" ca="1" si="201">+SUMPRODUCT(C2372:Y2372,OFFSET($BL$10,BD2372,0,1,23))</f>
        <v>0.91694167626364675</v>
      </c>
    </row>
    <row r="2373" spans="1:60" x14ac:dyDescent="0.3">
      <c r="A2373" s="1">
        <v>41429</v>
      </c>
      <c r="B2373" s="3">
        <v>2013</v>
      </c>
      <c r="C2373">
        <v>0.11111111111111099</v>
      </c>
      <c r="D2373">
        <v>0.194444444444444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4.1666666666666602E-2</v>
      </c>
      <c r="M2373">
        <v>0</v>
      </c>
      <c r="N2373">
        <v>6.17283950617284E-3</v>
      </c>
      <c r="O2373">
        <v>0.11111111111111099</v>
      </c>
      <c r="P2373">
        <v>4.5412052301299702E-2</v>
      </c>
      <c r="Q2373">
        <v>9.7222222222222196E-2</v>
      </c>
      <c r="R2373">
        <v>9.5604895365395196E-2</v>
      </c>
      <c r="S2373">
        <v>0</v>
      </c>
      <c r="T2373">
        <v>0</v>
      </c>
      <c r="U2373">
        <v>0</v>
      </c>
      <c r="V2373">
        <v>0</v>
      </c>
      <c r="W2373">
        <v>7.6885484230179199E-2</v>
      </c>
      <c r="X2373">
        <v>0</v>
      </c>
      <c r="Y2373">
        <v>0.220369173041397</v>
      </c>
      <c r="Z2373">
        <v>-2.2025013259725501E-3</v>
      </c>
      <c r="AA2373">
        <v>0</v>
      </c>
      <c r="AB2373" t="s">
        <v>24</v>
      </c>
      <c r="AC2373">
        <v>3.8197255500616034E-3</v>
      </c>
      <c r="AD2373">
        <v>-1.2198183171215238E-2</v>
      </c>
      <c r="AE2373">
        <v>3.6487639062585675E-3</v>
      </c>
      <c r="AF2373">
        <v>-5.2297097319597974E-4</v>
      </c>
      <c r="AG2373">
        <v>2.8944395454175043E-2</v>
      </c>
      <c r="AH2373">
        <v>-9.3765938817901295E-3</v>
      </c>
      <c r="AI2373">
        <v>0</v>
      </c>
      <c r="AJ2373">
        <v>-2.5637423400672876E-3</v>
      </c>
      <c r="AK2373">
        <v>-1.0634945650590533E-2</v>
      </c>
      <c r="AL2373">
        <v>-3.925781649470883E-3</v>
      </c>
      <c r="AM2373">
        <v>-5.1785289416312885E-3</v>
      </c>
      <c r="AN2373">
        <v>0</v>
      </c>
      <c r="AO2373">
        <v>-4.8069801626404729E-3</v>
      </c>
      <c r="AP2373">
        <v>-1.8915048342672547E-3</v>
      </c>
      <c r="AQ2373">
        <v>-9.2348739324000784E-3</v>
      </c>
      <c r="AR2373">
        <v>2.1372046916325882E-3</v>
      </c>
      <c r="AS2373">
        <v>-4.8189612173514806E-3</v>
      </c>
      <c r="AT2373">
        <v>-1.3908352677302838E-2</v>
      </c>
      <c r="AU2373">
        <v>-1.137451199621986E-2</v>
      </c>
      <c r="AV2373">
        <v>0</v>
      </c>
      <c r="AW2373">
        <f t="shared" si="197"/>
        <v>-2.5106570363152567E-3</v>
      </c>
      <c r="AX2373">
        <f t="shared" si="198"/>
        <v>3.1097474456709109</v>
      </c>
      <c r="AY2373">
        <f>1-AX2373/MAX(AX$2:AX2373)</f>
        <v>4.2396848676143128E-2</v>
      </c>
      <c r="AZ2373">
        <v>1</v>
      </c>
      <c r="BA2373">
        <v>1</v>
      </c>
      <c r="BB2373">
        <v>1</v>
      </c>
      <c r="BC2373">
        <v>1</v>
      </c>
      <c r="BD2373">
        <v>1</v>
      </c>
      <c r="BE2373">
        <f t="shared" ca="1" si="199"/>
        <v>-1.3756587932187523E-3</v>
      </c>
      <c r="BF2373">
        <f t="shared" ca="1" si="200"/>
        <v>4.3222148741506814</v>
      </c>
      <c r="BG2373">
        <f ca="1">1-BF2373/MAX(BF$2:BF2373)</f>
        <v>7.1761830217313749E-2</v>
      </c>
      <c r="BH2373">
        <f t="shared" ca="1" si="201"/>
        <v>0.91694167626364675</v>
      </c>
    </row>
    <row r="2374" spans="1:60" x14ac:dyDescent="0.3">
      <c r="A2374" s="1">
        <v>41430</v>
      </c>
      <c r="B2374" s="3">
        <v>2013</v>
      </c>
      <c r="C2374">
        <v>0.11111111111111099</v>
      </c>
      <c r="D2374">
        <v>0.194444444444444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4.1666666666666602E-2</v>
      </c>
      <c r="M2374">
        <v>0</v>
      </c>
      <c r="N2374">
        <v>6.17283950617284E-3</v>
      </c>
      <c r="O2374">
        <v>0.11111111111111099</v>
      </c>
      <c r="P2374">
        <v>4.5412052301299702E-2</v>
      </c>
      <c r="Q2374">
        <v>9.7222222222222196E-2</v>
      </c>
      <c r="R2374">
        <v>9.5604895365395196E-2</v>
      </c>
      <c r="S2374">
        <v>0</v>
      </c>
      <c r="T2374">
        <v>0</v>
      </c>
      <c r="U2374">
        <v>0</v>
      </c>
      <c r="V2374">
        <v>0</v>
      </c>
      <c r="W2374">
        <v>7.6885484230179199E-2</v>
      </c>
      <c r="X2374">
        <v>0</v>
      </c>
      <c r="Y2374">
        <v>0.220369173041397</v>
      </c>
      <c r="Z2374">
        <v>-5.5208726905076055E-4</v>
      </c>
      <c r="AA2374">
        <v>0</v>
      </c>
      <c r="AB2374">
        <v>1.1929020255201372E-3</v>
      </c>
      <c r="AC2374">
        <v>-4.5661537693851839E-3</v>
      </c>
      <c r="AD2374">
        <v>-1.7917525994487149E-2</v>
      </c>
      <c r="AE2374">
        <v>-2.2306838367802562E-2</v>
      </c>
      <c r="AF2374">
        <v>-6.6324502595512813E-3</v>
      </c>
      <c r="AG2374">
        <v>-3.8112238101042362E-2</v>
      </c>
      <c r="AH2374">
        <v>2.1445578206280569E-3</v>
      </c>
      <c r="AI2374">
        <v>-8.6616785640891703E-3</v>
      </c>
      <c r="AJ2374">
        <v>4.8542575876995286E-3</v>
      </c>
      <c r="AK2374">
        <v>-1.2796878685155999E-2</v>
      </c>
      <c r="AL2374">
        <v>-1.455880876526261E-3</v>
      </c>
      <c r="AM2374">
        <v>-1.3013828847655118E-2</v>
      </c>
      <c r="AN2374">
        <v>1.1910084894561912E-4</v>
      </c>
      <c r="AO2374">
        <v>-1.4000917612715713E-2</v>
      </c>
      <c r="AP2374">
        <v>1.2056551456007814E-3</v>
      </c>
      <c r="AQ2374">
        <v>1.3806077557811935E-2</v>
      </c>
      <c r="AR2374">
        <v>-2.2388300482665935E-2</v>
      </c>
      <c r="AS2374">
        <v>-1.4332705089865727E-2</v>
      </c>
      <c r="AT2374">
        <v>-8.2631832972858144E-3</v>
      </c>
      <c r="AU2374">
        <v>-2.0373780392286767E-2</v>
      </c>
      <c r="AV2374">
        <v>0</v>
      </c>
      <c r="AW2374">
        <f t="shared" si="197"/>
        <v>-3.2162844630825109E-3</v>
      </c>
      <c r="AX2374">
        <f t="shared" si="198"/>
        <v>3.0997456132772889</v>
      </c>
      <c r="AY2374">
        <f>1-AX2374/MAX(AX$2:AX2374)</f>
        <v>4.5476772813544897E-2</v>
      </c>
      <c r="AZ2374">
        <v>1</v>
      </c>
      <c r="BA2374">
        <v>1</v>
      </c>
      <c r="BB2374">
        <v>1</v>
      </c>
      <c r="BC2374">
        <v>1</v>
      </c>
      <c r="BD2374">
        <v>1</v>
      </c>
      <c r="BE2374">
        <f t="shared" ca="1" si="199"/>
        <v>-2.50197253568453E-3</v>
      </c>
      <c r="BF2374">
        <f t="shared" ca="1" si="200"/>
        <v>4.3114008112422288</v>
      </c>
      <c r="BG2374">
        <f ca="1">1-BF2374/MAX(BF$2:BF2374)</f>
        <v>7.4084256624684208E-2</v>
      </c>
      <c r="BH2374">
        <f t="shared" ca="1" si="201"/>
        <v>0.91694167626364675</v>
      </c>
    </row>
    <row r="2375" spans="1:60" x14ac:dyDescent="0.3">
      <c r="A2375" s="1">
        <v>41431</v>
      </c>
      <c r="B2375" s="3">
        <v>2013</v>
      </c>
      <c r="C2375">
        <v>0.11111111111111099</v>
      </c>
      <c r="D2375">
        <v>0.194444444444444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4.1666666666666602E-2</v>
      </c>
      <c r="M2375">
        <v>0</v>
      </c>
      <c r="N2375">
        <v>6.17283950617284E-3</v>
      </c>
      <c r="O2375">
        <v>0.11111111111111099</v>
      </c>
      <c r="P2375">
        <v>4.5412052301299702E-2</v>
      </c>
      <c r="Q2375">
        <v>9.7222222222222196E-2</v>
      </c>
      <c r="R2375">
        <v>9.5604895365395196E-2</v>
      </c>
      <c r="S2375">
        <v>0</v>
      </c>
      <c r="T2375">
        <v>0</v>
      </c>
      <c r="U2375">
        <v>0</v>
      </c>
      <c r="V2375">
        <v>0</v>
      </c>
      <c r="W2375">
        <v>7.6885484230179199E-2</v>
      </c>
      <c r="X2375">
        <v>0</v>
      </c>
      <c r="Y2375">
        <v>0.220369173041397</v>
      </c>
      <c r="Z2375">
        <v>2.5763057363235031E-3</v>
      </c>
      <c r="AA2375">
        <v>-2.1856385364782405E-4</v>
      </c>
      <c r="AB2375">
        <v>-1.3899038678871767E-3</v>
      </c>
      <c r="AC2375">
        <v>3.8226455530683268E-3</v>
      </c>
      <c r="AD2375">
        <v>8.3825463481324025E-3</v>
      </c>
      <c r="AE2375">
        <v>5.5770536851027508E-3</v>
      </c>
      <c r="AF2375">
        <v>1.4932823731481637E-3</v>
      </c>
      <c r="AG2375">
        <v>-9.4338639724056428E-4</v>
      </c>
      <c r="AH2375">
        <v>7.4527337292982221E-3</v>
      </c>
      <c r="AI2375">
        <v>7.8633823114870882E-3</v>
      </c>
      <c r="AJ2375">
        <v>1.2313959445695577E-3</v>
      </c>
      <c r="AK2375">
        <v>1.0577770174990508E-2</v>
      </c>
      <c r="AL2375">
        <v>4.2894821294019447E-3</v>
      </c>
      <c r="AM2375">
        <v>4.8577563755869413E-3</v>
      </c>
      <c r="AN2375">
        <v>-1.1908666562265857E-4</v>
      </c>
      <c r="AO2375">
        <v>9.053310026134076E-3</v>
      </c>
      <c r="AP2375">
        <v>-1.1180757269536601E-3</v>
      </c>
      <c r="AQ2375">
        <v>-6.074788218499716E-4</v>
      </c>
      <c r="AR2375">
        <v>5.7250241413697722E-3</v>
      </c>
      <c r="AS2375">
        <v>8.2530903697475289E-3</v>
      </c>
      <c r="AT2375">
        <v>1.6089345052396231E-2</v>
      </c>
      <c r="AU2375">
        <v>1.0276424807923235E-2</v>
      </c>
      <c r="AV2375">
        <v>0</v>
      </c>
      <c r="AW2375">
        <f t="shared" si="197"/>
        <v>3.4249032579696534E-3</v>
      </c>
      <c r="AX2375">
        <f t="shared" si="198"/>
        <v>3.1103619421270792</v>
      </c>
      <c r="AY2375">
        <f>1-AX2375/MAX(AX$2:AX2375)</f>
        <v>4.2207623102946457E-2</v>
      </c>
      <c r="AZ2375">
        <v>1</v>
      </c>
      <c r="BA2375">
        <v>1</v>
      </c>
      <c r="BB2375">
        <v>1</v>
      </c>
      <c r="BC2375">
        <v>1</v>
      </c>
      <c r="BD2375">
        <v>1</v>
      </c>
      <c r="BE2375">
        <f t="shared" ca="1" si="199"/>
        <v>2.122571295046333E-3</v>
      </c>
      <c r="BF2375">
        <f t="shared" ca="1" si="200"/>
        <v>4.320552066845611</v>
      </c>
      <c r="BG2375">
        <f ca="1">1-BF2375/MAX(BF$2:BF2375)</f>
        <v>7.211893444616424E-2</v>
      </c>
      <c r="BH2375">
        <f t="shared" ca="1" si="201"/>
        <v>0.91694167626364675</v>
      </c>
    </row>
    <row r="2376" spans="1:60" x14ac:dyDescent="0.3">
      <c r="A2376" s="1">
        <v>41432</v>
      </c>
      <c r="B2376" s="3">
        <v>2013</v>
      </c>
      <c r="C2376">
        <v>0.11111111111111099</v>
      </c>
      <c r="D2376">
        <v>0.194444444444444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4.1666666666666602E-2</v>
      </c>
      <c r="M2376">
        <v>0</v>
      </c>
      <c r="N2376">
        <v>6.17283950617284E-3</v>
      </c>
      <c r="O2376">
        <v>0.11111111111111099</v>
      </c>
      <c r="P2376">
        <v>4.5412052301299702E-2</v>
      </c>
      <c r="Q2376">
        <v>9.7222222222222196E-2</v>
      </c>
      <c r="R2376">
        <v>9.5604895365395196E-2</v>
      </c>
      <c r="S2376">
        <v>0</v>
      </c>
      <c r="T2376">
        <v>0</v>
      </c>
      <c r="U2376">
        <v>0</v>
      </c>
      <c r="V2376">
        <v>0</v>
      </c>
      <c r="W2376">
        <v>7.6885484230179199E-2</v>
      </c>
      <c r="X2376">
        <v>0</v>
      </c>
      <c r="Y2376">
        <v>0.220369173041397</v>
      </c>
      <c r="Z2376">
        <v>-3.1205687463095044E-3</v>
      </c>
      <c r="AA2376">
        <v>2.1861163424907737E-4</v>
      </c>
      <c r="AB2376">
        <v>-1.9887851341596763E-3</v>
      </c>
      <c r="AC2376">
        <v>2.2847779414714164E-3</v>
      </c>
      <c r="AD2376">
        <v>-5.1348988886155134E-3</v>
      </c>
      <c r="AE2376">
        <v>1.3445301977641266E-2</v>
      </c>
      <c r="AF2376">
        <v>-5.4380563764877543E-3</v>
      </c>
      <c r="AG2376">
        <v>3.8715681859481599E-2</v>
      </c>
      <c r="AH2376">
        <v>-2.3804292309807296E-2</v>
      </c>
      <c r="AI2376">
        <v>6.5064905542855378E-4</v>
      </c>
      <c r="AJ2376">
        <v>-7.7578406027491997E-3</v>
      </c>
      <c r="AK2376">
        <v>7.6956913408843253E-3</v>
      </c>
      <c r="AL2376">
        <v>-3.9298704400284601E-3</v>
      </c>
      <c r="AM2376">
        <v>1.3673880830868956E-2</v>
      </c>
      <c r="AN2376">
        <v>-1.1869848121293103E-4</v>
      </c>
      <c r="AO2376">
        <v>1.2720369533171905E-2</v>
      </c>
      <c r="AP2376">
        <v>-5.8561418943006149E-3</v>
      </c>
      <c r="AQ2376">
        <v>-1.7878153037605204E-2</v>
      </c>
      <c r="AR2376">
        <v>1.1656249145788999E-2</v>
      </c>
      <c r="AS2376">
        <v>7.2113099601147646E-3</v>
      </c>
      <c r="AT2376">
        <v>1.4136418470678258E-4</v>
      </c>
      <c r="AU2376">
        <v>-4.3599110883854042E-3</v>
      </c>
      <c r="AV2376">
        <v>0</v>
      </c>
      <c r="AW2376">
        <f t="shared" si="197"/>
        <v>1.1701576441584542E-3</v>
      </c>
      <c r="AX2376">
        <f t="shared" si="198"/>
        <v>3.1140015559297587</v>
      </c>
      <c r="AY2376">
        <f>1-AX2376/MAX(AX$2:AX2376)</f>
        <v>4.1086855031603697E-2</v>
      </c>
      <c r="AZ2376">
        <v>1</v>
      </c>
      <c r="BA2376">
        <v>1</v>
      </c>
      <c r="BB2376">
        <v>1</v>
      </c>
      <c r="BC2376">
        <v>1</v>
      </c>
      <c r="BD2376">
        <v>1</v>
      </c>
      <c r="BE2376">
        <f t="shared" ca="1" si="199"/>
        <v>1.1117845228281458E-3</v>
      </c>
      <c r="BF2376">
        <f t="shared" ca="1" si="200"/>
        <v>4.3253555897636033</v>
      </c>
      <c r="BG2376">
        <f ca="1">1-BF2376/MAX(BF$2:BF2376)</f>
        <v>7.1087330638456181E-2</v>
      </c>
      <c r="BH2376">
        <f t="shared" ca="1" si="201"/>
        <v>0.91694167626364675</v>
      </c>
    </row>
    <row r="2377" spans="1:60" x14ac:dyDescent="0.3">
      <c r="A2377" s="1">
        <v>41435</v>
      </c>
      <c r="B2377" s="3">
        <v>2013</v>
      </c>
      <c r="C2377">
        <v>0.11111111111111099</v>
      </c>
      <c r="D2377">
        <v>0.194444444444444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4.1666666666666602E-2</v>
      </c>
      <c r="M2377">
        <v>0</v>
      </c>
      <c r="N2377">
        <v>6.17283950617284E-3</v>
      </c>
      <c r="O2377">
        <v>0.11111111111111099</v>
      </c>
      <c r="P2377">
        <v>4.5412052301299702E-2</v>
      </c>
      <c r="Q2377">
        <v>9.7222222222222196E-2</v>
      </c>
      <c r="R2377">
        <v>9.5604895365395196E-2</v>
      </c>
      <c r="S2377">
        <v>0</v>
      </c>
      <c r="T2377">
        <v>0</v>
      </c>
      <c r="U2377">
        <v>0</v>
      </c>
      <c r="V2377">
        <v>0</v>
      </c>
      <c r="W2377">
        <v>7.6885484230179199E-2</v>
      </c>
      <c r="X2377">
        <v>0</v>
      </c>
      <c r="Y2377">
        <v>0.220369173041397</v>
      </c>
      <c r="Z2377">
        <v>-2.0249421906591847E-3</v>
      </c>
      <c r="AA2377">
        <v>-2.1856385364782405E-4</v>
      </c>
      <c r="AB2377">
        <v>-7.172627619421279E-3</v>
      </c>
      <c r="AC2377">
        <v>-3.7994828123228963E-3</v>
      </c>
      <c r="AD2377">
        <v>-1.3516703046602463E-2</v>
      </c>
      <c r="AE2377">
        <v>9.9534460327710406E-4</v>
      </c>
      <c r="AF2377">
        <v>-9.9667076901611695E-3</v>
      </c>
      <c r="AG2377">
        <v>1.2727242487247548E-2</v>
      </c>
      <c r="AH2377">
        <v>4.9520083144878324E-3</v>
      </c>
      <c r="AI2377">
        <v>-2.0578796543109235E-3</v>
      </c>
      <c r="AJ2377">
        <v>-2.4789072295515746E-3</v>
      </c>
      <c r="AK2377">
        <v>6.1104978880985872E-3</v>
      </c>
      <c r="AL2377">
        <v>-3.0875544767585694E-3</v>
      </c>
      <c r="AM2377">
        <v>4.0921959202089297E-4</v>
      </c>
      <c r="AN2377">
        <v>-3.5543348952082887E-4</v>
      </c>
      <c r="AO2377">
        <v>0</v>
      </c>
      <c r="AP2377">
        <v>-6.9301627153882661E-3</v>
      </c>
      <c r="AQ2377">
        <v>-4.7724197247855926E-3</v>
      </c>
      <c r="AR2377">
        <v>5.3588025677719919E-4</v>
      </c>
      <c r="AS2377">
        <v>-3.872562595141904E-4</v>
      </c>
      <c r="AT2377">
        <v>-8.6229717736698852E-3</v>
      </c>
      <c r="AU2377">
        <v>-1.4108183046799727E-2</v>
      </c>
      <c r="AV2377">
        <v>0</v>
      </c>
      <c r="AW2377">
        <f t="shared" si="197"/>
        <v>-1.3375334677066951E-3</v>
      </c>
      <c r="AX2377">
        <f t="shared" si="198"/>
        <v>3.1098364746302121</v>
      </c>
      <c r="AY2377">
        <f>1-AX2377/MAX(AX$2:AX2377)</f>
        <v>4.2369433455622718E-2</v>
      </c>
      <c r="AZ2377">
        <v>1</v>
      </c>
      <c r="BA2377">
        <v>1</v>
      </c>
      <c r="BB2377">
        <v>1</v>
      </c>
      <c r="BC2377">
        <v>1</v>
      </c>
      <c r="BD2377">
        <v>1</v>
      </c>
      <c r="BE2377">
        <f t="shared" ca="1" si="199"/>
        <v>-7.1227123015095959E-4</v>
      </c>
      <c r="BF2377">
        <f t="shared" ca="1" si="200"/>
        <v>4.3222747634168419</v>
      </c>
      <c r="BG2377">
        <f ca="1">1-BF2377/MAX(BF$2:BF2377)</f>
        <v>7.1748968408165137E-2</v>
      </c>
      <c r="BH2377">
        <f t="shared" ca="1" si="201"/>
        <v>0.91694167626364675</v>
      </c>
    </row>
    <row r="2378" spans="1:60" x14ac:dyDescent="0.3">
      <c r="A2378" s="1">
        <v>41436</v>
      </c>
      <c r="B2378" s="3">
        <v>2013</v>
      </c>
      <c r="C2378">
        <v>0.11111111111111099</v>
      </c>
      <c r="D2378">
        <v>0.194444444444444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4.1666666666666602E-2</v>
      </c>
      <c r="M2378">
        <v>0</v>
      </c>
      <c r="N2378">
        <v>6.17283950617284E-3</v>
      </c>
      <c r="O2378">
        <v>0.11111111111111099</v>
      </c>
      <c r="P2378">
        <v>4.5412052301299702E-2</v>
      </c>
      <c r="Q2378">
        <v>9.7222222222222196E-2</v>
      </c>
      <c r="R2378">
        <v>9.5604895365395196E-2</v>
      </c>
      <c r="S2378">
        <v>0</v>
      </c>
      <c r="T2378">
        <v>0</v>
      </c>
      <c r="U2378">
        <v>0</v>
      </c>
      <c r="V2378">
        <v>0</v>
      </c>
      <c r="W2378">
        <v>7.6885484230179199E-2</v>
      </c>
      <c r="X2378">
        <v>0</v>
      </c>
      <c r="Y2378">
        <v>0.220369173041397</v>
      </c>
      <c r="Z2378">
        <v>9.2078356883407153E-5</v>
      </c>
      <c r="AA2378">
        <v>2.1861163424907737E-4</v>
      </c>
      <c r="AB2378">
        <v>-2.0043847105211121E-4</v>
      </c>
      <c r="AC2378">
        <v>-8.7717785210668087E-3</v>
      </c>
      <c r="AD2378">
        <v>-1.8933496560125995E-2</v>
      </c>
      <c r="AE2378">
        <v>-1.2259807686894053E-2</v>
      </c>
      <c r="AF2378">
        <v>-2.1380876151121386E-2</v>
      </c>
      <c r="AG2378">
        <v>-1.9748750225188516E-2</v>
      </c>
      <c r="AH2378">
        <v>-5.1515785338875908E-3</v>
      </c>
      <c r="AI2378">
        <v>-6.1855261331880129E-3</v>
      </c>
      <c r="AJ2378">
        <v>2.4850674812968432E-3</v>
      </c>
      <c r="AK2378">
        <v>-1.0830043353635244E-2</v>
      </c>
      <c r="AL2378">
        <v>-1.8930323580984565E-3</v>
      </c>
      <c r="AM2378">
        <v>-9.942930951304163E-3</v>
      </c>
      <c r="AN2378">
        <v>-1.1855350235001616E-4</v>
      </c>
      <c r="AO2378">
        <v>-1.0315470264378956E-2</v>
      </c>
      <c r="AP2378">
        <v>-5.2284035259941852E-4</v>
      </c>
      <c r="AQ2378">
        <v>1.1898304434124762E-2</v>
      </c>
      <c r="AR2378">
        <v>-1.258723956561747E-2</v>
      </c>
      <c r="AS2378">
        <v>-1.0646382088969952E-2</v>
      </c>
      <c r="AT2378">
        <v>-1.4829623303955097E-2</v>
      </c>
      <c r="AU2378">
        <v>-1.9738316162036806E-2</v>
      </c>
      <c r="AV2378">
        <v>0</v>
      </c>
      <c r="AW2378">
        <f t="shared" si="197"/>
        <v>-3.0716277166668014E-3</v>
      </c>
      <c r="AX2378">
        <f t="shared" si="198"/>
        <v>3.1002842147204364</v>
      </c>
      <c r="AY2378">
        <f>1-AX2378/MAX(AX$2:AX2378)</f>
        <v>4.5310918046147841E-2</v>
      </c>
      <c r="AZ2378">
        <v>1</v>
      </c>
      <c r="BA2378">
        <v>1</v>
      </c>
      <c r="BB2378">
        <v>1</v>
      </c>
      <c r="BC2378">
        <v>1</v>
      </c>
      <c r="BD2378">
        <v>1</v>
      </c>
      <c r="BE2378">
        <f t="shared" ca="1" si="199"/>
        <v>-1.8645928285241796E-3</v>
      </c>
      <c r="BF2378">
        <f t="shared" ca="1" si="200"/>
        <v>4.3142154808900637</v>
      </c>
      <c r="BG2378">
        <f ca="1">1-BF2378/MAX(BF$2:BF2378)</f>
        <v>7.3479778624741532E-2</v>
      </c>
      <c r="BH2378">
        <f t="shared" ca="1" si="201"/>
        <v>0.91694167626364675</v>
      </c>
    </row>
    <row r="2379" spans="1:60" x14ac:dyDescent="0.3">
      <c r="A2379" s="1">
        <v>41437</v>
      </c>
      <c r="B2379" s="3">
        <v>2013</v>
      </c>
      <c r="C2379">
        <v>0.11111111111111099</v>
      </c>
      <c r="D2379">
        <v>0.194444444444444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4.1666666666666602E-2</v>
      </c>
      <c r="M2379">
        <v>0</v>
      </c>
      <c r="N2379">
        <v>6.17283950617284E-3</v>
      </c>
      <c r="O2379">
        <v>0.11111111111111099</v>
      </c>
      <c r="P2379">
        <v>4.5412052301299702E-2</v>
      </c>
      <c r="Q2379">
        <v>9.7222222222222196E-2</v>
      </c>
      <c r="R2379">
        <v>9.5604895365395196E-2</v>
      </c>
      <c r="S2379">
        <v>0</v>
      </c>
      <c r="T2379">
        <v>0</v>
      </c>
      <c r="U2379">
        <v>0</v>
      </c>
      <c r="V2379">
        <v>0</v>
      </c>
      <c r="W2379">
        <v>7.6885484230179199E-2</v>
      </c>
      <c r="X2379">
        <v>0</v>
      </c>
      <c r="Y2379">
        <v>0.220369173041397</v>
      </c>
      <c r="Z2379">
        <v>-1.6606744819968045E-3</v>
      </c>
      <c r="AA2379">
        <v>-2.1856385364782405E-4</v>
      </c>
      <c r="AB2379">
        <v>4.0143327958992447E-3</v>
      </c>
      <c r="AC2379">
        <v>1.1541808222705896E-3</v>
      </c>
      <c r="AD2379">
        <v>-6.8559663694366391E-3</v>
      </c>
      <c r="AE2379">
        <v>-1.1742036018330682E-3</v>
      </c>
      <c r="AF2379">
        <v>1.2107951114121329E-2</v>
      </c>
      <c r="AG2379">
        <v>2.7472246819528756E-3</v>
      </c>
      <c r="AH2379">
        <v>7.5046904315196894E-3</v>
      </c>
      <c r="AI2379">
        <v>7.6442096491446954E-4</v>
      </c>
      <c r="AJ2379">
        <v>-4.4819516333977072E-3</v>
      </c>
      <c r="AK2379">
        <v>-9.9254230711027791E-3</v>
      </c>
      <c r="AL2379">
        <v>-3.447706899207037E-3</v>
      </c>
      <c r="AM2379">
        <v>-1.1556056923121227E-2</v>
      </c>
      <c r="AN2379">
        <v>-1.1826560421657195E-4</v>
      </c>
      <c r="AO2379">
        <v>-8.276946005447261E-3</v>
      </c>
      <c r="AP2379">
        <v>-7.6808156992974608E-3</v>
      </c>
      <c r="AQ2379">
        <v>-1.4303053687651168E-2</v>
      </c>
      <c r="AR2379">
        <v>-5.4185836538112042E-4</v>
      </c>
      <c r="AS2379">
        <v>-1.9562852422994048E-4</v>
      </c>
      <c r="AT2379">
        <v>-1.3605487466720301E-2</v>
      </c>
      <c r="AU2379">
        <v>-6.7961109741698777E-3</v>
      </c>
      <c r="AV2379">
        <v>0</v>
      </c>
      <c r="AW2379">
        <f t="shared" si="197"/>
        <v>-3.0131769835599403E-3</v>
      </c>
      <c r="AX2379">
        <f t="shared" si="198"/>
        <v>3.0909425096821463</v>
      </c>
      <c r="AY2379">
        <f>1-AX2379/MAX(AX$2:AX2379)</f>
        <v>4.8187565214347194E-2</v>
      </c>
      <c r="AZ2379">
        <v>1</v>
      </c>
      <c r="BA2379">
        <v>1</v>
      </c>
      <c r="BB2379">
        <v>1</v>
      </c>
      <c r="BC2379">
        <v>1</v>
      </c>
      <c r="BD2379">
        <v>1</v>
      </c>
      <c r="BE2379">
        <f t="shared" ca="1" si="199"/>
        <v>-1.9058444478447334E-3</v>
      </c>
      <c r="BF2379">
        <f t="shared" ca="1" si="200"/>
        <v>4.3059932572690034</v>
      </c>
      <c r="BG2379">
        <f ca="1">1-BF2379/MAX(BF$2:BF2379)</f>
        <v>7.5245582044465409E-2</v>
      </c>
      <c r="BH2379">
        <f t="shared" ca="1" si="201"/>
        <v>0.91694167626364675</v>
      </c>
    </row>
    <row r="2380" spans="1:60" x14ac:dyDescent="0.3">
      <c r="A2380" s="1">
        <v>41438</v>
      </c>
      <c r="B2380" s="3">
        <v>2013</v>
      </c>
      <c r="C2380">
        <v>0.11111111111111099</v>
      </c>
      <c r="D2380">
        <v>0.194444444444444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4.1666666666666602E-2</v>
      </c>
      <c r="M2380">
        <v>0</v>
      </c>
      <c r="N2380">
        <v>6.17283950617284E-3</v>
      </c>
      <c r="O2380">
        <v>0.11111111111111099</v>
      </c>
      <c r="P2380">
        <v>4.5412052301299702E-2</v>
      </c>
      <c r="Q2380">
        <v>9.7222222222222196E-2</v>
      </c>
      <c r="R2380">
        <v>9.5604895365395196E-2</v>
      </c>
      <c r="S2380">
        <v>0</v>
      </c>
      <c r="T2380">
        <v>0</v>
      </c>
      <c r="U2380">
        <v>0</v>
      </c>
      <c r="V2380">
        <v>0</v>
      </c>
      <c r="W2380">
        <v>7.6885484230179199E-2</v>
      </c>
      <c r="X2380">
        <v>0</v>
      </c>
      <c r="Y2380">
        <v>0.220369173041397</v>
      </c>
      <c r="Z2380">
        <v>4.8975473266703595E-3</v>
      </c>
      <c r="AA2380">
        <v>2.1861163424907737E-4</v>
      </c>
      <c r="AB2380">
        <v>-3.3984925991938919E-3</v>
      </c>
      <c r="AC2380">
        <v>6.5335010427187701E-3</v>
      </c>
      <c r="AD2380">
        <v>2.1221662598972957E-2</v>
      </c>
      <c r="AE2380">
        <v>1.5281282875974966E-2</v>
      </c>
      <c r="AF2380">
        <v>1.8348684263954862E-2</v>
      </c>
      <c r="AG2380">
        <v>2.3744661602659756E-2</v>
      </c>
      <c r="AH2380">
        <v>-3.7988417641414696E-3</v>
      </c>
      <c r="AI2380">
        <v>1.1456354409090874E-2</v>
      </c>
      <c r="AJ2380">
        <v>7.5669095422288279E-3</v>
      </c>
      <c r="AK2380">
        <v>1.7672449404434687E-2</v>
      </c>
      <c r="AL2380">
        <v>1.0725638107496493E-2</v>
      </c>
      <c r="AM2380">
        <v>1.2665229974555992E-2</v>
      </c>
      <c r="AN2380">
        <v>4.7422566880683803E-4</v>
      </c>
      <c r="AO2380">
        <v>1.5208627283691545E-2</v>
      </c>
      <c r="AP2380">
        <v>7.6516970855555755E-3</v>
      </c>
      <c r="AQ2380">
        <v>1.5667512284017082E-2</v>
      </c>
      <c r="AR2380">
        <v>1.5467902194827188E-2</v>
      </c>
      <c r="AS2380">
        <v>1.1741598921235052E-2</v>
      </c>
      <c r="AT2380">
        <v>2.5971918966254837E-2</v>
      </c>
      <c r="AU2380">
        <v>2.3060907566321287E-2</v>
      </c>
      <c r="AV2380">
        <v>0</v>
      </c>
      <c r="AW2380">
        <f t="shared" si="197"/>
        <v>6.4369967502740273E-3</v>
      </c>
      <c r="AX2380">
        <f t="shared" si="198"/>
        <v>3.110838896572254</v>
      </c>
      <c r="AY2380">
        <f>1-AX2380/MAX(AX$2:AX2380)</f>
        <v>4.2060751664761531E-2</v>
      </c>
      <c r="AZ2380">
        <v>1</v>
      </c>
      <c r="BA2380">
        <v>1</v>
      </c>
      <c r="BB2380">
        <v>1</v>
      </c>
      <c r="BC2380">
        <v>1</v>
      </c>
      <c r="BD2380">
        <v>1</v>
      </c>
      <c r="BE2380">
        <f t="shared" ca="1" si="199"/>
        <v>4.3310439903120135E-3</v>
      </c>
      <c r="BF2380">
        <f t="shared" ca="1" si="200"/>
        <v>4.3246427034882222</v>
      </c>
      <c r="BG2380">
        <f ca="1">1-BF2380/MAX(BF$2:BF2380)</f>
        <v>7.1240429980064635E-2</v>
      </c>
      <c r="BH2380">
        <f t="shared" ca="1" si="201"/>
        <v>0.91694167626364675</v>
      </c>
    </row>
    <row r="2381" spans="1:60" x14ac:dyDescent="0.3">
      <c r="A2381" s="1">
        <v>41439</v>
      </c>
      <c r="B2381" s="3">
        <v>2013</v>
      </c>
      <c r="C2381">
        <v>0.11111111111111099</v>
      </c>
      <c r="D2381">
        <v>0.194444444444444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4.1666666666666602E-2</v>
      </c>
      <c r="M2381">
        <v>0</v>
      </c>
      <c r="N2381">
        <v>6.17283950617284E-3</v>
      </c>
      <c r="O2381">
        <v>0.11111111111111099</v>
      </c>
      <c r="P2381">
        <v>4.5412052301299702E-2</v>
      </c>
      <c r="Q2381">
        <v>9.7222222222222196E-2</v>
      </c>
      <c r="R2381">
        <v>9.5604895365395196E-2</v>
      </c>
      <c r="S2381">
        <v>0</v>
      </c>
      <c r="T2381">
        <v>0</v>
      </c>
      <c r="U2381">
        <v>0</v>
      </c>
      <c r="V2381">
        <v>0</v>
      </c>
      <c r="W2381">
        <v>7.6885484230179199E-2</v>
      </c>
      <c r="X2381">
        <v>0</v>
      </c>
      <c r="Y2381">
        <v>0.220369173041397</v>
      </c>
      <c r="Z2381">
        <v>2.7585843461386261E-4</v>
      </c>
      <c r="AA2381">
        <v>-2.1856385364782405E-4</v>
      </c>
      <c r="AB2381">
        <v>2.4069598242248968E-3</v>
      </c>
      <c r="AC2381">
        <v>4.2000559223220879E-3</v>
      </c>
      <c r="AD2381">
        <v>-1.577335797336854E-2</v>
      </c>
      <c r="AE2381">
        <v>-1.0916204365810978E-2</v>
      </c>
      <c r="AF2381">
        <v>5.6517176294412774E-3</v>
      </c>
      <c r="AG2381">
        <v>-3.1222390844632852E-2</v>
      </c>
      <c r="AH2381">
        <v>5.1591681940843515E-3</v>
      </c>
      <c r="AI2381">
        <v>1.1869395556067808E-3</v>
      </c>
      <c r="AJ2381">
        <v>1.3309236598013641E-3</v>
      </c>
      <c r="AK2381">
        <v>-7.7179465884913423E-3</v>
      </c>
      <c r="AL2381">
        <v>-6.8501996205194704E-4</v>
      </c>
      <c r="AM2381">
        <v>-6.5967315394137582E-3</v>
      </c>
      <c r="AN2381">
        <v>7.1145409908557333E-4</v>
      </c>
      <c r="AO2381">
        <v>-6.2725030015210459E-3</v>
      </c>
      <c r="AP2381">
        <v>-8.7272188823017682E-4</v>
      </c>
      <c r="AQ2381">
        <v>-2.3662915550780594E-3</v>
      </c>
      <c r="AR2381">
        <v>-1.1758689648233456E-2</v>
      </c>
      <c r="AS2381">
        <v>-8.3169724140736978E-3</v>
      </c>
      <c r="AT2381">
        <v>3.7187884461413745E-3</v>
      </c>
      <c r="AU2381">
        <v>-1.4366480044201047E-2</v>
      </c>
      <c r="AV2381">
        <v>0</v>
      </c>
      <c r="AW2381">
        <f t="shared" si="197"/>
        <v>-6.3030986169842888E-4</v>
      </c>
      <c r="AX2381">
        <f t="shared" si="198"/>
        <v>3.1088781041375895</v>
      </c>
      <c r="AY2381">
        <f>1-AX2381/MAX(AX$2:AX2381)</f>
        <v>4.2664550219895236E-2</v>
      </c>
      <c r="AZ2381">
        <v>1</v>
      </c>
      <c r="BA2381">
        <v>1</v>
      </c>
      <c r="BB2381">
        <v>1</v>
      </c>
      <c r="BC2381">
        <v>1</v>
      </c>
      <c r="BD2381">
        <v>1</v>
      </c>
      <c r="BE2381">
        <f t="shared" ca="1" si="199"/>
        <v>-8.6858906652163294E-4</v>
      </c>
      <c r="BF2381">
        <f t="shared" ca="1" si="200"/>
        <v>4.3208863661193595</v>
      </c>
      <c r="BG2381">
        <f ca="1">1-BF2381/MAX(BF$2:BF2381)</f>
        <v>7.204714038801141E-2</v>
      </c>
      <c r="BH2381">
        <f t="shared" ca="1" si="201"/>
        <v>0.91694167626364675</v>
      </c>
    </row>
    <row r="2382" spans="1:60" x14ac:dyDescent="0.3">
      <c r="A2382" s="1">
        <v>41442</v>
      </c>
      <c r="B2382" s="3">
        <v>2013</v>
      </c>
      <c r="C2382">
        <v>0.11111111111111099</v>
      </c>
      <c r="D2382">
        <v>0.194444444444444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4.1666666666666602E-2</v>
      </c>
      <c r="M2382">
        <v>0</v>
      </c>
      <c r="N2382">
        <v>6.17283950617284E-3</v>
      </c>
      <c r="O2382">
        <v>0.11111111111111099</v>
      </c>
      <c r="P2382">
        <v>4.5412052301299702E-2</v>
      </c>
      <c r="Q2382">
        <v>9.7222222222222196E-2</v>
      </c>
      <c r="R2382">
        <v>9.5604895365395196E-2</v>
      </c>
      <c r="S2382">
        <v>0</v>
      </c>
      <c r="T2382">
        <v>0</v>
      </c>
      <c r="U2382">
        <v>0</v>
      </c>
      <c r="V2382">
        <v>0</v>
      </c>
      <c r="W2382">
        <v>7.6885484230179199E-2</v>
      </c>
      <c r="X2382">
        <v>0</v>
      </c>
      <c r="Y2382">
        <v>0.220369173041397</v>
      </c>
      <c r="Z2382">
        <v>-7.355988164108318E-4</v>
      </c>
      <c r="AA2382">
        <v>0</v>
      </c>
      <c r="AB2382">
        <v>8.0036179048281753E-4</v>
      </c>
      <c r="AC2382">
        <v>2.2813782435175955E-3</v>
      </c>
      <c r="AD2382">
        <v>9.1577879572068976E-3</v>
      </c>
      <c r="AE2382">
        <v>1.4381340473143212E-2</v>
      </c>
      <c r="AF2382">
        <v>-6.2350715083389074E-3</v>
      </c>
      <c r="AG2382">
        <v>2.6703532941537267E-2</v>
      </c>
      <c r="AH2382">
        <v>-4.9095323906828137E-3</v>
      </c>
      <c r="AI2382">
        <v>-1.0826429303334439E-4</v>
      </c>
      <c r="AJ2382">
        <v>-2.3741428144108401E-3</v>
      </c>
      <c r="AK2382">
        <v>6.5499456968471925E-3</v>
      </c>
      <c r="AL2382">
        <v>-1.4556208643474733E-3</v>
      </c>
      <c r="AM2382">
        <v>9.6848259178070606E-3</v>
      </c>
      <c r="AN2382">
        <v>0</v>
      </c>
      <c r="AO2382">
        <v>7.7215346125107942E-3</v>
      </c>
      <c r="AP2382">
        <v>-3.232466746102447E-3</v>
      </c>
      <c r="AQ2382">
        <v>-5.271449449279042E-3</v>
      </c>
      <c r="AR2382">
        <v>1.433212928062888E-2</v>
      </c>
      <c r="AS2382">
        <v>1.0727151767115917E-2</v>
      </c>
      <c r="AT2382">
        <v>2.8496865123623927E-3</v>
      </c>
      <c r="AU2382">
        <v>7.0369665227221212E-3</v>
      </c>
      <c r="AV2382">
        <v>0</v>
      </c>
      <c r="AW2382">
        <f t="shared" si="197"/>
        <v>1.1895757551384754E-3</v>
      </c>
      <c r="AX2382">
        <f t="shared" si="198"/>
        <v>3.1125763501559525</v>
      </c>
      <c r="AY2382">
        <f>1-AX2382/MAX(AX$2:AX2382)</f>
        <v>4.1525727179302252E-2</v>
      </c>
      <c r="AZ2382">
        <v>1</v>
      </c>
      <c r="BA2382">
        <v>1</v>
      </c>
      <c r="BB2382">
        <v>1</v>
      </c>
      <c r="BC2382">
        <v>1</v>
      </c>
      <c r="BD2382">
        <v>1</v>
      </c>
      <c r="BE2382">
        <f t="shared" ca="1" si="199"/>
        <v>9.3004446417049706E-4</v>
      </c>
      <c r="BF2382">
        <f t="shared" ca="1" si="200"/>
        <v>4.3249049825644788</v>
      </c>
      <c r="BG2382">
        <f ca="1">1-BF2382/MAX(BF$2:BF2382)</f>
        <v>7.1184102967917995E-2</v>
      </c>
      <c r="BH2382">
        <f t="shared" ca="1" si="201"/>
        <v>0.91694167626364675</v>
      </c>
    </row>
    <row r="2383" spans="1:60" x14ac:dyDescent="0.3">
      <c r="A2383" s="1">
        <v>41443</v>
      </c>
      <c r="B2383" s="3">
        <v>2013</v>
      </c>
      <c r="C2383">
        <v>0.11111111111111099</v>
      </c>
      <c r="D2383">
        <v>0.194444444444444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4.1666666666666602E-2</v>
      </c>
      <c r="M2383">
        <v>0</v>
      </c>
      <c r="N2383">
        <v>6.17283950617284E-3</v>
      </c>
      <c r="O2383">
        <v>0.11111111111111099</v>
      </c>
      <c r="P2383">
        <v>4.5412052301299702E-2</v>
      </c>
      <c r="Q2383">
        <v>9.7222222222222196E-2</v>
      </c>
      <c r="R2383">
        <v>9.5604895365395196E-2</v>
      </c>
      <c r="S2383">
        <v>0</v>
      </c>
      <c r="T2383">
        <v>0</v>
      </c>
      <c r="U2383">
        <v>0</v>
      </c>
      <c r="V2383">
        <v>0</v>
      </c>
      <c r="W2383">
        <v>7.6885484230179199E-2</v>
      </c>
      <c r="X2383">
        <v>0</v>
      </c>
      <c r="Y2383">
        <v>0.220369173041397</v>
      </c>
      <c r="Z2383">
        <v>-3.6762184086291949E-4</v>
      </c>
      <c r="AA2383">
        <v>0</v>
      </c>
      <c r="AB2383">
        <v>-1.5993486151347769E-3</v>
      </c>
      <c r="AC2383">
        <v>1.8967837090420048E-3</v>
      </c>
      <c r="AD2383">
        <v>4.2854860084036162E-3</v>
      </c>
      <c r="AE2383">
        <v>7.088639212548431E-3</v>
      </c>
      <c r="AF2383">
        <v>-1.2108414337546947E-2</v>
      </c>
      <c r="AG2383">
        <v>1.7040483291434372E-2</v>
      </c>
      <c r="AH2383">
        <v>-1.2259844040280465E-2</v>
      </c>
      <c r="AI2383">
        <v>2.4784107677875422E-3</v>
      </c>
      <c r="AJ2383">
        <v>-5.7012145095203248E-4</v>
      </c>
      <c r="AK2383">
        <v>1.1794517531612536E-2</v>
      </c>
      <c r="AL2383">
        <v>-1.972245588731214E-3</v>
      </c>
      <c r="AM2383">
        <v>8.221195553492322E-3</v>
      </c>
      <c r="AN2383">
        <v>0</v>
      </c>
      <c r="AO2383">
        <v>7.90589846999179E-3</v>
      </c>
      <c r="AP2383">
        <v>2.7171254091236108E-3</v>
      </c>
      <c r="AQ2383">
        <v>5.305232770638213E-4</v>
      </c>
      <c r="AR2383">
        <v>6.1315113964139911E-3</v>
      </c>
      <c r="AS2383">
        <v>4.8247507464844741E-3</v>
      </c>
      <c r="AT2383">
        <v>5.1150723811517196E-3</v>
      </c>
      <c r="AU2383">
        <v>2.2455348235277395E-3</v>
      </c>
      <c r="AV2383">
        <v>0</v>
      </c>
      <c r="AW2383">
        <f t="shared" si="197"/>
        <v>1.438546284489638E-3</v>
      </c>
      <c r="AX2383">
        <f t="shared" si="198"/>
        <v>3.1170539352996598</v>
      </c>
      <c r="AY2383">
        <f>1-AX2383/MAX(AX$2:AX2383)</f>
        <v>4.0146917575357044E-2</v>
      </c>
      <c r="AZ2383">
        <v>1</v>
      </c>
      <c r="BA2383">
        <v>1</v>
      </c>
      <c r="BB2383">
        <v>1</v>
      </c>
      <c r="BC2383">
        <v>1</v>
      </c>
      <c r="BD2383">
        <v>1</v>
      </c>
      <c r="BE2383">
        <f t="shared" ca="1" si="199"/>
        <v>9.7246580381698622E-4</v>
      </c>
      <c r="BF2383">
        <f t="shared" ca="1" si="200"/>
        <v>4.3291108047647811</v>
      </c>
      <c r="BG2383">
        <f ca="1">1-BF2383/MAX(BF$2:BF2383)</f>
        <v>7.0280861270012651E-2</v>
      </c>
      <c r="BH2383">
        <f t="shared" ca="1" si="201"/>
        <v>0.91694167626364675</v>
      </c>
    </row>
    <row r="2384" spans="1:60" x14ac:dyDescent="0.3">
      <c r="A2384" s="1">
        <v>41444</v>
      </c>
      <c r="B2384" s="3">
        <v>2013</v>
      </c>
      <c r="C2384">
        <v>0.11111111111111099</v>
      </c>
      <c r="D2384">
        <v>0.194444444444444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4.1666666666666602E-2</v>
      </c>
      <c r="M2384">
        <v>0</v>
      </c>
      <c r="N2384">
        <v>6.17283950617284E-3</v>
      </c>
      <c r="O2384">
        <v>0.11111111111111099</v>
      </c>
      <c r="P2384">
        <v>4.5412052301299702E-2</v>
      </c>
      <c r="Q2384">
        <v>9.7222222222222196E-2</v>
      </c>
      <c r="R2384">
        <v>9.5604895365395196E-2</v>
      </c>
      <c r="S2384">
        <v>0</v>
      </c>
      <c r="T2384">
        <v>0</v>
      </c>
      <c r="U2384">
        <v>0</v>
      </c>
      <c r="V2384">
        <v>0</v>
      </c>
      <c r="W2384">
        <v>7.6885484230179199E-2</v>
      </c>
      <c r="X2384">
        <v>0</v>
      </c>
      <c r="Y2384">
        <v>0.220369173041397</v>
      </c>
      <c r="Z2384">
        <v>-6.7182931768060561E-3</v>
      </c>
      <c r="AA2384">
        <v>0</v>
      </c>
      <c r="AB2384">
        <v>-2.40376829409783E-3</v>
      </c>
      <c r="AC2384">
        <v>1.5146588768351066E-3</v>
      </c>
      <c r="AD2384">
        <v>-3.0873398215240822E-2</v>
      </c>
      <c r="AE2384">
        <v>-1.866094347154057E-2</v>
      </c>
      <c r="AF2384">
        <v>-1.1719007542761339E-2</v>
      </c>
      <c r="AG2384">
        <v>-1.2345648649984997E-2</v>
      </c>
      <c r="AH2384">
        <v>-1.1655252312204545E-2</v>
      </c>
      <c r="AI2384">
        <v>-1.4940873275522515E-2</v>
      </c>
      <c r="AJ2384">
        <v>-1.3710610369218501E-2</v>
      </c>
      <c r="AK2384">
        <v>-1.2259717603636644E-2</v>
      </c>
      <c r="AL2384">
        <v>-1.4179202135783497E-2</v>
      </c>
      <c r="AM2384">
        <v>-1.1144661049862337E-2</v>
      </c>
      <c r="AN2384">
        <v>-1.1846121873089199E-3</v>
      </c>
      <c r="AO2384">
        <v>-1.381730943073789E-2</v>
      </c>
      <c r="AP2384">
        <v>-1.3285513361938617E-2</v>
      </c>
      <c r="AQ2384">
        <v>-1.0328501619047747E-2</v>
      </c>
      <c r="AR2384">
        <v>-1.8282572602364544E-2</v>
      </c>
      <c r="AS2384">
        <v>-2.0933700252708576E-2</v>
      </c>
      <c r="AT2384">
        <v>-3.067543103683068E-2</v>
      </c>
      <c r="AU2384">
        <v>-3.1871850508641053E-2</v>
      </c>
      <c r="AV2384">
        <v>0</v>
      </c>
      <c r="AW2384">
        <f t="shared" si="197"/>
        <v>-7.3209279306508997E-3</v>
      </c>
      <c r="AX2384">
        <f t="shared" si="198"/>
        <v>3.0942342080833791</v>
      </c>
      <c r="AY2384">
        <f>1-AX2384/MAX(AX$2:AX2384)</f>
        <v>4.7173932815801067E-2</v>
      </c>
      <c r="AZ2384">
        <v>1</v>
      </c>
      <c r="BA2384">
        <v>1</v>
      </c>
      <c r="BB2384">
        <v>1</v>
      </c>
      <c r="BC2384">
        <v>1</v>
      </c>
      <c r="BD2384">
        <v>1</v>
      </c>
      <c r="BE2384">
        <f t="shared" ca="1" si="199"/>
        <v>-4.8867552922564539E-3</v>
      </c>
      <c r="BF2384">
        <f t="shared" ca="1" si="200"/>
        <v>4.3079554996288323</v>
      </c>
      <c r="BG2384">
        <f ca="1">1-BF2384/MAX(BF$2:BF2384)</f>
        <v>7.4824171191513411E-2</v>
      </c>
      <c r="BH2384">
        <f t="shared" ca="1" si="201"/>
        <v>0.91694167626364675</v>
      </c>
    </row>
    <row r="2385" spans="1:60" x14ac:dyDescent="0.3">
      <c r="A2385" s="1">
        <v>41445</v>
      </c>
      <c r="B2385" s="3">
        <v>2013</v>
      </c>
      <c r="C2385">
        <v>0.11111111111111099</v>
      </c>
      <c r="D2385">
        <v>0.194444444444444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4.1666666666666602E-2</v>
      </c>
      <c r="M2385">
        <v>0</v>
      </c>
      <c r="N2385">
        <v>6.17283950617284E-3</v>
      </c>
      <c r="O2385">
        <v>0.11111111111111099</v>
      </c>
      <c r="P2385">
        <v>4.5412052301299702E-2</v>
      </c>
      <c r="Q2385">
        <v>9.7222222222222196E-2</v>
      </c>
      <c r="R2385">
        <v>9.5604895365395196E-2</v>
      </c>
      <c r="S2385">
        <v>0</v>
      </c>
      <c r="T2385">
        <v>0</v>
      </c>
      <c r="U2385">
        <v>0</v>
      </c>
      <c r="V2385">
        <v>0</v>
      </c>
      <c r="W2385">
        <v>7.6885484230179199E-2</v>
      </c>
      <c r="X2385">
        <v>0</v>
      </c>
      <c r="Y2385">
        <v>0.220369173041397</v>
      </c>
      <c r="Z2385">
        <v>-6.6712631160220637E-3</v>
      </c>
      <c r="AA2385">
        <v>0</v>
      </c>
      <c r="AB2385">
        <v>-3.2123027634878287E-3</v>
      </c>
      <c r="AC2385">
        <v>-3.2514235337923747E-2</v>
      </c>
      <c r="AD2385">
        <v>-4.480723660788466E-2</v>
      </c>
      <c r="AE2385">
        <v>-3.6697267585460214E-2</v>
      </c>
      <c r="AF2385">
        <v>-2.9148282461360475E-2</v>
      </c>
      <c r="AG2385">
        <v>-4.1071696256442913E-2</v>
      </c>
      <c r="AH2385">
        <v>-5.3526288841321379E-2</v>
      </c>
      <c r="AI2385">
        <v>-9.8210357773621526E-3</v>
      </c>
      <c r="AJ2385">
        <v>-4.5368817002767736E-3</v>
      </c>
      <c r="AK2385">
        <v>-2.6452458604437568E-2</v>
      </c>
      <c r="AL2385">
        <v>-1.3772483541481306E-2</v>
      </c>
      <c r="AM2385">
        <v>-2.377709244587678E-2</v>
      </c>
      <c r="AN2385">
        <v>-1.1838025610522163E-4</v>
      </c>
      <c r="AO2385">
        <v>-2.4778684432349318E-2</v>
      </c>
      <c r="AP2385">
        <v>-1.0097995857426323E-2</v>
      </c>
      <c r="AQ2385">
        <v>-1.6412593691273014E-2</v>
      </c>
      <c r="AR2385">
        <v>-3.7246729418436653E-2</v>
      </c>
      <c r="AS2385">
        <v>-3.1580978298423767E-2</v>
      </c>
      <c r="AT2385">
        <v>-4.1563606573597589E-2</v>
      </c>
      <c r="AU2385">
        <v>-4.3467315303186482E-2</v>
      </c>
      <c r="AV2385">
        <v>0</v>
      </c>
      <c r="AW2385">
        <f t="shared" si="197"/>
        <v>-9.4999013194562842E-3</v>
      </c>
      <c r="AX2385">
        <f t="shared" si="198"/>
        <v>3.0648392884473008</v>
      </c>
      <c r="AY2385">
        <f>1-AX2385/MAX(AX$2:AX2385)</f>
        <v>5.6225686428656663E-2</v>
      </c>
      <c r="AZ2385">
        <v>1</v>
      </c>
      <c r="BA2385">
        <v>1</v>
      </c>
      <c r="BB2385">
        <v>1</v>
      </c>
      <c r="BC2385">
        <v>1</v>
      </c>
      <c r="BD2385">
        <v>1</v>
      </c>
      <c r="BE2385">
        <f t="shared" ca="1" si="199"/>
        <v>-6.1409765201837002E-3</v>
      </c>
      <c r="BF2385">
        <f t="shared" ca="1" si="200"/>
        <v>4.281500446055615</v>
      </c>
      <c r="BG2385">
        <f ca="1">1-BF2385/MAX(BF$2:BF2385)</f>
        <v>8.0505654233267943E-2</v>
      </c>
      <c r="BH2385">
        <f t="shared" ca="1" si="201"/>
        <v>0.91694167626364675</v>
      </c>
    </row>
    <row r="2386" spans="1:60" x14ac:dyDescent="0.3">
      <c r="A2386" s="1">
        <v>41446</v>
      </c>
      <c r="B2386" s="3">
        <v>2013</v>
      </c>
      <c r="C2386">
        <v>0.11111111111111099</v>
      </c>
      <c r="D2386">
        <v>0.194444444444444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4.1666666666666602E-2</v>
      </c>
      <c r="M2386">
        <v>0</v>
      </c>
      <c r="N2386">
        <v>6.17283950617284E-3</v>
      </c>
      <c r="O2386">
        <v>0.11111111111111099</v>
      </c>
      <c r="P2386">
        <v>4.5412052301299702E-2</v>
      </c>
      <c r="Q2386">
        <v>9.7222222222222196E-2</v>
      </c>
      <c r="R2386">
        <v>9.5604895365395196E-2</v>
      </c>
      <c r="S2386">
        <v>0</v>
      </c>
      <c r="T2386">
        <v>0</v>
      </c>
      <c r="U2386">
        <v>0</v>
      </c>
      <c r="V2386">
        <v>0</v>
      </c>
      <c r="W2386">
        <v>7.6885484230179199E-2</v>
      </c>
      <c r="X2386">
        <v>0</v>
      </c>
      <c r="Y2386">
        <v>0.220369173041397</v>
      </c>
      <c r="Z2386">
        <v>-5.5963291993217368E-3</v>
      </c>
      <c r="AA2386">
        <v>2.1861163424907737E-4</v>
      </c>
      <c r="AB2386">
        <v>-2.0134667964718522E-3</v>
      </c>
      <c r="AC2386">
        <v>-6.2524681760152134E-3</v>
      </c>
      <c r="AD2386">
        <v>1.4371070365014171E-2</v>
      </c>
      <c r="AE2386">
        <v>3.2898247028367855E-3</v>
      </c>
      <c r="AF2386">
        <v>-1.6223389731781501E-2</v>
      </c>
      <c r="AG2386">
        <v>3.6312998873844204E-2</v>
      </c>
      <c r="AH2386">
        <v>1.173142876647848E-2</v>
      </c>
      <c r="AI2386">
        <v>-6.5017531108709781E-3</v>
      </c>
      <c r="AJ2386">
        <v>-1.0570447883467504E-2</v>
      </c>
      <c r="AK2386">
        <v>2.9259847960672047E-3</v>
      </c>
      <c r="AL2386">
        <v>-8.2202201669272501E-3</v>
      </c>
      <c r="AM2386">
        <v>-5.3095815085905107E-3</v>
      </c>
      <c r="AN2386">
        <v>-8.30370707969319E-4</v>
      </c>
      <c r="AO2386">
        <v>3.210833313680661E-3</v>
      </c>
      <c r="AP2386">
        <v>-1.1722140506769896E-2</v>
      </c>
      <c r="AQ2386">
        <v>-1.6958599028412458E-2</v>
      </c>
      <c r="AR2386">
        <v>3.3638652358021215E-3</v>
      </c>
      <c r="AS2386">
        <v>-8.7095994835597601E-3</v>
      </c>
      <c r="AT2386">
        <v>1.3542449406209522E-2</v>
      </c>
      <c r="AU2386">
        <v>1.7746564143878985E-2</v>
      </c>
      <c r="AV2386">
        <v>0</v>
      </c>
      <c r="AW2386">
        <f t="shared" si="197"/>
        <v>-7.1916939452464274E-4</v>
      </c>
      <c r="AX2386">
        <f t="shared" si="198"/>
        <v>3.0626351498319129</v>
      </c>
      <c r="AY2386">
        <f>1-AX2386/MAX(AX$2:AX2386)</f>
        <v>5.6904420030315594E-2</v>
      </c>
      <c r="AZ2386">
        <v>1</v>
      </c>
      <c r="BA2386">
        <v>1</v>
      </c>
      <c r="BB2386">
        <v>1</v>
      </c>
      <c r="BC2386">
        <v>1</v>
      </c>
      <c r="BD2386">
        <v>1</v>
      </c>
      <c r="BE2386">
        <f t="shared" ca="1" si="199"/>
        <v>-1.7784488093273896E-3</v>
      </c>
      <c r="BF2386">
        <f t="shared" ca="1" si="200"/>
        <v>4.2738860166851929</v>
      </c>
      <c r="BG2386">
        <f ca="1">1-BF2386/MAX(BF$2:BF2386)</f>
        <v>8.2140927857680013E-2</v>
      </c>
      <c r="BH2386">
        <f t="shared" ca="1" si="201"/>
        <v>0.91694167626364675</v>
      </c>
    </row>
    <row r="2387" spans="1:60" x14ac:dyDescent="0.3">
      <c r="A2387" s="1">
        <v>41449</v>
      </c>
      <c r="B2387" s="3">
        <v>2013</v>
      </c>
      <c r="C2387">
        <v>0.11111111111111099</v>
      </c>
      <c r="D2387">
        <v>0.194444444444444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4.1666666666666602E-2</v>
      </c>
      <c r="M2387">
        <v>0</v>
      </c>
      <c r="N2387">
        <v>6.17283950617284E-3</v>
      </c>
      <c r="O2387">
        <v>0.11111111111111099</v>
      </c>
      <c r="P2387">
        <v>4.5412052301299702E-2</v>
      </c>
      <c r="Q2387">
        <v>9.7222222222222196E-2</v>
      </c>
      <c r="R2387">
        <v>9.5604895365395196E-2</v>
      </c>
      <c r="S2387">
        <v>0</v>
      </c>
      <c r="T2387">
        <v>0</v>
      </c>
      <c r="U2387">
        <v>0</v>
      </c>
      <c r="V2387">
        <v>0</v>
      </c>
      <c r="W2387">
        <v>7.6885484230179199E-2</v>
      </c>
      <c r="X2387">
        <v>0</v>
      </c>
      <c r="Y2387">
        <v>0.220369173041397</v>
      </c>
      <c r="Z2387">
        <v>-4.0335224846942408E-3</v>
      </c>
      <c r="AA2387">
        <v>0</v>
      </c>
      <c r="AB2387">
        <v>-4.0362066013166498E-4</v>
      </c>
      <c r="AC2387">
        <v>-4.3255788271082674E-3</v>
      </c>
      <c r="AD2387">
        <v>-2.0315355843607885E-2</v>
      </c>
      <c r="AE2387">
        <v>-1.5705731069083351E-2</v>
      </c>
      <c r="AF2387">
        <v>-1.7249899071831387E-2</v>
      </c>
      <c r="AG2387">
        <v>-2.7852864102412167E-2</v>
      </c>
      <c r="AH2387">
        <v>-8.9564391783216735E-3</v>
      </c>
      <c r="AI2387">
        <v>-1.2313208694528344E-2</v>
      </c>
      <c r="AJ2387">
        <v>-2.4501763500145435E-3</v>
      </c>
      <c r="AK2387">
        <v>-1.3129246827690233E-2</v>
      </c>
      <c r="AL2387">
        <v>-6.5056477040135174E-3</v>
      </c>
      <c r="AM2387">
        <v>-9.9390736437382499E-3</v>
      </c>
      <c r="AN2387">
        <v>-4.7487748956653864E-4</v>
      </c>
      <c r="AO2387">
        <v>-1.2636160806893004E-2</v>
      </c>
      <c r="AP2387">
        <v>-3.8034471786856372E-3</v>
      </c>
      <c r="AQ2387">
        <v>4.1513108197082094E-3</v>
      </c>
      <c r="AR2387">
        <v>-1.7165425151314251E-2</v>
      </c>
      <c r="AS2387">
        <v>-1.5419814902867812E-2</v>
      </c>
      <c r="AT2387">
        <v>-4.5316357358664572E-3</v>
      </c>
      <c r="AU2387">
        <v>-2.2600559954892963E-2</v>
      </c>
      <c r="AV2387">
        <v>0</v>
      </c>
      <c r="AW2387">
        <f t="shared" si="197"/>
        <v>-3.8191322222577615E-3</v>
      </c>
      <c r="AX2387">
        <f t="shared" si="198"/>
        <v>3.0509385412461709</v>
      </c>
      <c r="AY2387">
        <f>1-AX2387/MAX(AX$2:AX2387)</f>
        <v>6.0506226748446634E-2</v>
      </c>
      <c r="AZ2387">
        <v>1</v>
      </c>
      <c r="BA2387">
        <v>1</v>
      </c>
      <c r="BB2387">
        <v>1</v>
      </c>
      <c r="BC2387">
        <v>1</v>
      </c>
      <c r="BD2387">
        <v>1</v>
      </c>
      <c r="BE2387">
        <f t="shared" ca="1" si="199"/>
        <v>-3.3896704808466229E-3</v>
      </c>
      <c r="BF2387">
        <f t="shared" ca="1" si="200"/>
        <v>4.2593989514159318</v>
      </c>
      <c r="BG2387">
        <f ca="1">1-BF2387/MAX(BF$2:BF2387)</f>
        <v>8.5252167660098133E-2</v>
      </c>
      <c r="BH2387">
        <f t="shared" ca="1" si="201"/>
        <v>0.91694167626364675</v>
      </c>
    </row>
    <row r="2388" spans="1:60" x14ac:dyDescent="0.3">
      <c r="A2388" s="1">
        <v>41450</v>
      </c>
      <c r="B2388" s="3">
        <v>2013</v>
      </c>
      <c r="C2388">
        <v>0.11111111111111099</v>
      </c>
      <c r="D2388">
        <v>0.194444444444444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4.1666666666666602E-2</v>
      </c>
      <c r="M2388">
        <v>0</v>
      </c>
      <c r="N2388">
        <v>6.17283950617284E-3</v>
      </c>
      <c r="O2388">
        <v>0.11111111111111099</v>
      </c>
      <c r="P2388">
        <v>4.5412052301299702E-2</v>
      </c>
      <c r="Q2388">
        <v>9.7222222222222196E-2</v>
      </c>
      <c r="R2388">
        <v>9.5604895365395196E-2</v>
      </c>
      <c r="S2388">
        <v>0</v>
      </c>
      <c r="T2388">
        <v>0</v>
      </c>
      <c r="U2388">
        <v>0</v>
      </c>
      <c r="V2388">
        <v>0</v>
      </c>
      <c r="W2388">
        <v>7.6885484230179199E-2</v>
      </c>
      <c r="X2388">
        <v>0</v>
      </c>
      <c r="Y2388">
        <v>0.220369173041397</v>
      </c>
      <c r="Z2388">
        <v>1.1303251910874668E-3</v>
      </c>
      <c r="AA2388">
        <v>0</v>
      </c>
      <c r="AB2388">
        <v>-3.2304605871945613E-3</v>
      </c>
      <c r="AC2388">
        <v>7.898926808298512E-4</v>
      </c>
      <c r="AD2388">
        <v>2.1282236147555533E-2</v>
      </c>
      <c r="AE2388">
        <v>1.2800183532679199E-2</v>
      </c>
      <c r="AF2388">
        <v>2.2471442061878344E-2</v>
      </c>
      <c r="AG2388">
        <v>1.2939180418565455E-2</v>
      </c>
      <c r="AH2388">
        <v>-3.711765378352827E-3</v>
      </c>
      <c r="AI2388">
        <v>1.4263191405720521E-2</v>
      </c>
      <c r="AJ2388">
        <v>-1.1788545099082892E-3</v>
      </c>
      <c r="AK2388">
        <v>9.6084975444525877E-3</v>
      </c>
      <c r="AL2388">
        <v>3.3188813422631025E-3</v>
      </c>
      <c r="AM2388">
        <v>7.3136754051790209E-3</v>
      </c>
      <c r="AN2388">
        <v>-1.1935541623586676E-4</v>
      </c>
      <c r="AO2388">
        <v>9.6143689365244533E-3</v>
      </c>
      <c r="AP2388">
        <v>1.7267110735086355E-3</v>
      </c>
      <c r="AQ2388">
        <v>-8.9114487839914158E-3</v>
      </c>
      <c r="AR2388">
        <v>1.443397369364785E-2</v>
      </c>
      <c r="AS2388">
        <v>1.1005046861789491E-2</v>
      </c>
      <c r="AT2388">
        <v>1.6747624821364937E-2</v>
      </c>
      <c r="AU2388">
        <v>1.9177919100161311E-2</v>
      </c>
      <c r="AV2388">
        <v>0</v>
      </c>
      <c r="AW2388">
        <f t="shared" si="197"/>
        <v>3.6753226281165258E-3</v>
      </c>
      <c r="AX2388">
        <f t="shared" si="198"/>
        <v>3.0621517247038059</v>
      </c>
      <c r="AY2388">
        <f>1-AX2388/MAX(AX$2:AX2388)</f>
        <v>5.7053284024640494E-2</v>
      </c>
      <c r="AZ2388">
        <v>1</v>
      </c>
      <c r="BA2388">
        <v>1</v>
      </c>
      <c r="BB2388">
        <v>1</v>
      </c>
      <c r="BC2388">
        <v>1</v>
      </c>
      <c r="BD2388">
        <v>1</v>
      </c>
      <c r="BE2388">
        <f t="shared" ca="1" si="199"/>
        <v>2.3283616707831531E-3</v>
      </c>
      <c r="BF2388">
        <f t="shared" ca="1" si="200"/>
        <v>4.2693163726749832</v>
      </c>
      <c r="BG2388">
        <f ca="1">1-BF2388/MAX(BF$2:BF2388)</f>
        <v>8.3122303868845782E-2</v>
      </c>
      <c r="BH2388">
        <f t="shared" ca="1" si="201"/>
        <v>0.91694167626364675</v>
      </c>
    </row>
    <row r="2389" spans="1:60" x14ac:dyDescent="0.3">
      <c r="A2389" s="1">
        <v>41451</v>
      </c>
      <c r="B2389" s="3">
        <v>2013</v>
      </c>
      <c r="C2389">
        <v>0.11111111111111099</v>
      </c>
      <c r="D2389">
        <v>0.194444444444444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4.1666666666666602E-2</v>
      </c>
      <c r="M2389">
        <v>0</v>
      </c>
      <c r="N2389">
        <v>6.17283950617284E-3</v>
      </c>
      <c r="O2389">
        <v>0.11111111111111099</v>
      </c>
      <c r="P2389">
        <v>4.5412052301299702E-2</v>
      </c>
      <c r="Q2389">
        <v>9.7222222222222196E-2</v>
      </c>
      <c r="R2389">
        <v>9.5604895365395196E-2</v>
      </c>
      <c r="S2389">
        <v>0</v>
      </c>
      <c r="T2389">
        <v>0</v>
      </c>
      <c r="U2389">
        <v>0</v>
      </c>
      <c r="V2389">
        <v>0</v>
      </c>
      <c r="W2389">
        <v>7.6885484230179199E-2</v>
      </c>
      <c r="X2389">
        <v>0</v>
      </c>
      <c r="Y2389">
        <v>0.220369173041397</v>
      </c>
      <c r="Z2389">
        <v>4.2333377710448428E-3</v>
      </c>
      <c r="AA2389">
        <v>0</v>
      </c>
      <c r="AB2389">
        <v>-4.0480408500431775E-4</v>
      </c>
      <c r="AC2389">
        <v>-2.7624033813485882E-3</v>
      </c>
      <c r="AD2389">
        <v>1.5763061164551395E-2</v>
      </c>
      <c r="AE2389">
        <v>3.9821186983719503E-3</v>
      </c>
      <c r="AF2389">
        <v>1.0186627082695798E-2</v>
      </c>
      <c r="AG2389">
        <v>-4.5622004662778659E-3</v>
      </c>
      <c r="AH2389">
        <v>-4.2034521665954006E-2</v>
      </c>
      <c r="AI2389">
        <v>8.3047145677148659E-3</v>
      </c>
      <c r="AJ2389">
        <v>4.0328446331396872E-3</v>
      </c>
      <c r="AK2389">
        <v>4.7060228933943904E-3</v>
      </c>
      <c r="AL2389">
        <v>7.6000510468883231E-3</v>
      </c>
      <c r="AM2389">
        <v>8.9693248780478019E-3</v>
      </c>
      <c r="AN2389">
        <v>4.7546227515260497E-4</v>
      </c>
      <c r="AO2389">
        <v>9.9007337023941933E-3</v>
      </c>
      <c r="AP2389">
        <v>4.5369392678515919E-3</v>
      </c>
      <c r="AQ2389">
        <v>6.4887118364087559E-3</v>
      </c>
      <c r="AR2389">
        <v>4.5531892883641234E-3</v>
      </c>
      <c r="AS2389">
        <v>7.1176708975779768E-3</v>
      </c>
      <c r="AT2389">
        <v>1.512437313672188E-2</v>
      </c>
      <c r="AU2389">
        <v>2.1236607403608332E-2</v>
      </c>
      <c r="AV2389">
        <v>0</v>
      </c>
      <c r="AW2389">
        <f t="shared" si="197"/>
        <v>4.2528445888536746E-3</v>
      </c>
      <c r="AX2389">
        <f t="shared" si="198"/>
        <v>3.0751745800964616</v>
      </c>
      <c r="AY2389">
        <f>1-AX2389/MAX(AX$2:AX2389)</f>
        <v>5.3043078186027381E-2</v>
      </c>
      <c r="AZ2389">
        <v>1</v>
      </c>
      <c r="BA2389">
        <v>1</v>
      </c>
      <c r="BB2389">
        <v>1</v>
      </c>
      <c r="BC2389">
        <v>1</v>
      </c>
      <c r="BD2389">
        <v>1</v>
      </c>
      <c r="BE2389">
        <f t="shared" ca="1" si="199"/>
        <v>3.0609503125255998E-3</v>
      </c>
      <c r="BF2389">
        <f t="shared" ca="1" si="200"/>
        <v>4.2823845379601932</v>
      </c>
      <c r="BG2389">
        <f ca="1">1-BF2389/MAX(BF$2:BF2389)</f>
        <v>8.0315786798325406E-2</v>
      </c>
      <c r="BH2389">
        <f t="shared" ca="1" si="201"/>
        <v>0.91694167626364675</v>
      </c>
    </row>
    <row r="2390" spans="1:60" x14ac:dyDescent="0.3">
      <c r="A2390" s="1">
        <v>41452</v>
      </c>
      <c r="B2390" s="3">
        <v>2013</v>
      </c>
      <c r="C2390">
        <v>0.11111111111111099</v>
      </c>
      <c r="D2390">
        <v>0.194444444444444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4.1666666666666602E-2</v>
      </c>
      <c r="M2390">
        <v>0</v>
      </c>
      <c r="N2390">
        <v>6.17283950617284E-3</v>
      </c>
      <c r="O2390">
        <v>0.11111111111111099</v>
      </c>
      <c r="P2390">
        <v>4.5412052301299702E-2</v>
      </c>
      <c r="Q2390">
        <v>9.7222222222222196E-2</v>
      </c>
      <c r="R2390">
        <v>9.5604895365395196E-2</v>
      </c>
      <c r="S2390">
        <v>0</v>
      </c>
      <c r="T2390">
        <v>0</v>
      </c>
      <c r="U2390">
        <v>0</v>
      </c>
      <c r="V2390">
        <v>0</v>
      </c>
      <c r="W2390">
        <v>7.6885484230179199E-2</v>
      </c>
      <c r="X2390">
        <v>0</v>
      </c>
      <c r="Y2390">
        <v>0.220369173041397</v>
      </c>
      <c r="Z2390">
        <v>4.2149443584427182E-3</v>
      </c>
      <c r="AA2390">
        <v>-2.1856385364782405E-4</v>
      </c>
      <c r="AB2390">
        <v>2.4315379174599805E-3</v>
      </c>
      <c r="AC2390">
        <v>-3.957668576844986E-4</v>
      </c>
      <c r="AD2390">
        <v>2.0064875067137944E-2</v>
      </c>
      <c r="AE2390">
        <v>1.006365419199895E-2</v>
      </c>
      <c r="AF2390">
        <v>1.9887437851400902E-2</v>
      </c>
      <c r="AG2390">
        <v>2.4578870190188118E-2</v>
      </c>
      <c r="AH2390">
        <v>-1.9783533666214437E-2</v>
      </c>
      <c r="AI2390">
        <v>4.8323400747136702E-3</v>
      </c>
      <c r="AJ2390">
        <v>5.3883830640713004E-3</v>
      </c>
      <c r="AK2390">
        <v>1.5509600979966676E-2</v>
      </c>
      <c r="AL2390">
        <v>9.050066691287828E-3</v>
      </c>
      <c r="AM2390">
        <v>4.233049035544223E-3</v>
      </c>
      <c r="AN2390">
        <v>5.9394462670581127E-4</v>
      </c>
      <c r="AO2390">
        <v>5.8697702254448814E-3</v>
      </c>
      <c r="AP2390">
        <v>8.3104470092683069E-3</v>
      </c>
      <c r="AQ2390">
        <v>1.0222572625479653E-2</v>
      </c>
      <c r="AR2390">
        <v>1.0764964012291101E-2</v>
      </c>
      <c r="AS2390">
        <v>7.0669258723332629E-3</v>
      </c>
      <c r="AT2390">
        <v>2.0061772735008976E-2</v>
      </c>
      <c r="AU2390">
        <v>1.5267281443818392E-2</v>
      </c>
      <c r="AV2390">
        <v>0</v>
      </c>
      <c r="AW2390">
        <f t="shared" si="197"/>
        <v>4.0820913104566512E-3</v>
      </c>
      <c r="AX2390">
        <f t="shared" si="198"/>
        <v>3.0877277235280105</v>
      </c>
      <c r="AY2390">
        <f>1-AX2390/MAX(AX$2:AX2390)</f>
        <v>4.9177513564113817E-2</v>
      </c>
      <c r="AZ2390">
        <v>1</v>
      </c>
      <c r="BA2390">
        <v>1</v>
      </c>
      <c r="BB2390">
        <v>1</v>
      </c>
      <c r="BC2390">
        <v>1</v>
      </c>
      <c r="BD2390">
        <v>1</v>
      </c>
      <c r="BE2390">
        <f t="shared" ca="1" si="199"/>
        <v>2.4438939215555649E-3</v>
      </c>
      <c r="BF2390">
        <f t="shared" ca="1" si="200"/>
        <v>4.2928502315022783</v>
      </c>
      <c r="BG2390">
        <f ca="1">1-BF2390/MAX(BF$2:BF2390)</f>
        <v>7.8068176139931111E-2</v>
      </c>
      <c r="BH2390">
        <f t="shared" ca="1" si="201"/>
        <v>0.91694167626364675</v>
      </c>
    </row>
    <row r="2391" spans="1:60" x14ac:dyDescent="0.3">
      <c r="A2391" s="1">
        <v>41453</v>
      </c>
      <c r="B2391" s="3">
        <v>2013</v>
      </c>
      <c r="C2391">
        <v>0.11111111111111099</v>
      </c>
      <c r="D2391">
        <v>0.194444444444444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4.1666666666666602E-2</v>
      </c>
      <c r="M2391">
        <v>0</v>
      </c>
      <c r="N2391">
        <v>6.17283950617284E-3</v>
      </c>
      <c r="O2391">
        <v>0.11111111111111099</v>
      </c>
      <c r="P2391">
        <v>4.5412052301299702E-2</v>
      </c>
      <c r="Q2391">
        <v>9.7222222222222196E-2</v>
      </c>
      <c r="R2391">
        <v>9.5604895365395196E-2</v>
      </c>
      <c r="S2391">
        <v>0</v>
      </c>
      <c r="T2391">
        <v>0</v>
      </c>
      <c r="U2391">
        <v>0</v>
      </c>
      <c r="V2391">
        <v>0</v>
      </c>
      <c r="W2391">
        <v>7.6885484230179199E-2</v>
      </c>
      <c r="X2391">
        <v>0</v>
      </c>
      <c r="Y2391">
        <v>0.220369173041397</v>
      </c>
      <c r="Z2391">
        <v>9.3555150261437348E-5</v>
      </c>
      <c r="AA2391">
        <v>0</v>
      </c>
      <c r="AB2391">
        <v>-1.2139703512449307E-3</v>
      </c>
      <c r="AC2391">
        <v>-5.1465370606017524E-3</v>
      </c>
      <c r="AD2391">
        <v>5.7473916480512699E-3</v>
      </c>
      <c r="AE2391">
        <v>-1.9159436710062261E-3</v>
      </c>
      <c r="AF2391">
        <v>2.7469489329563501E-3</v>
      </c>
      <c r="AG2391">
        <v>8.0863655416061331E-3</v>
      </c>
      <c r="AH2391">
        <v>2.7341712111374594E-2</v>
      </c>
      <c r="AI2391">
        <v>-6.776553638434657E-3</v>
      </c>
      <c r="AJ2391">
        <v>-1.1692943795929001E-3</v>
      </c>
      <c r="AK2391">
        <v>-5.7402496039002937E-3</v>
      </c>
      <c r="AL2391">
        <v>-6.150042574707415E-4</v>
      </c>
      <c r="AM2391">
        <v>1.4052639102735132E-3</v>
      </c>
      <c r="AN2391">
        <v>-1.1904068915458144E-4</v>
      </c>
      <c r="AO2391">
        <v>-4.0970164388232089E-3</v>
      </c>
      <c r="AP2391">
        <v>3.4035267535568181E-3</v>
      </c>
      <c r="AQ2391">
        <v>6.8377220056037302E-3</v>
      </c>
      <c r="AR2391">
        <v>-2.2421750851193689E-3</v>
      </c>
      <c r="AS2391">
        <v>-6.6041633693557644E-3</v>
      </c>
      <c r="AT2391">
        <v>-6.2184452182100225E-3</v>
      </c>
      <c r="AU2391">
        <v>5.7037475524770453E-3</v>
      </c>
      <c r="AV2391">
        <v>0</v>
      </c>
      <c r="AW2391">
        <f t="shared" si="197"/>
        <v>-1.1932893126705352E-3</v>
      </c>
      <c r="AX2391">
        <f t="shared" si="198"/>
        <v>3.0840431710350882</v>
      </c>
      <c r="AY2391">
        <f>1-AX2391/MAX(AX$2:AX2391)</f>
        <v>5.0312119875424499E-2</v>
      </c>
      <c r="AZ2391">
        <v>1</v>
      </c>
      <c r="BA2391">
        <v>1</v>
      </c>
      <c r="BB2391">
        <v>1</v>
      </c>
      <c r="BC2391">
        <v>1</v>
      </c>
      <c r="BD2391">
        <v>1</v>
      </c>
      <c r="BE2391">
        <f t="shared" ca="1" si="199"/>
        <v>-6.797475013793666E-4</v>
      </c>
      <c r="BF2391">
        <f t="shared" ca="1" si="200"/>
        <v>4.2899321772836192</v>
      </c>
      <c r="BG2391">
        <f ca="1">1-BF2391/MAX(BF$2:BF2391)</f>
        <v>7.8694856993641982E-2</v>
      </c>
      <c r="BH2391">
        <f t="shared" ca="1" si="201"/>
        <v>0.91694167626364675</v>
      </c>
    </row>
    <row r="2392" spans="1:60" x14ac:dyDescent="0.3">
      <c r="A2392" s="1">
        <v>41456</v>
      </c>
      <c r="B2392" s="3">
        <v>2013</v>
      </c>
      <c r="C2392">
        <v>0.11111111111111099</v>
      </c>
      <c r="D2392">
        <v>0.194444444444444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8.3333333333333301E-2</v>
      </c>
      <c r="M2392">
        <v>0</v>
      </c>
      <c r="N2392">
        <v>6.17283950617284E-3</v>
      </c>
      <c r="O2392">
        <v>0.11111111111111099</v>
      </c>
      <c r="P2392">
        <v>4.2735142252914998E-2</v>
      </c>
      <c r="Q2392">
        <v>0</v>
      </c>
      <c r="R2392">
        <v>9.5625618167918106E-2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0.35546640007299302</v>
      </c>
      <c r="Z2392">
        <v>1.3831957758849711E-3</v>
      </c>
      <c r="AA2392">
        <v>2.1861163424907737E-4</v>
      </c>
      <c r="AB2392">
        <v>2.1077134788161089E-3</v>
      </c>
      <c r="AC2392">
        <v>6.3669975186506633E-3</v>
      </c>
      <c r="AD2392">
        <v>3.1170538998772646E-3</v>
      </c>
      <c r="AE2392">
        <v>9.4240815360089325E-3</v>
      </c>
      <c r="AF2392">
        <v>7.1493939034428244E-3</v>
      </c>
      <c r="AG2392">
        <v>1.2477791064391397E-2</v>
      </c>
      <c r="AH2392">
        <v>1.6959085154185427E-2</v>
      </c>
      <c r="AI2392">
        <v>5.4207490874584874E-3</v>
      </c>
      <c r="AJ2392">
        <v>3.815203622195007E-4</v>
      </c>
      <c r="AK2392">
        <v>1.6288644809134167E-2</v>
      </c>
      <c r="AL2392">
        <v>2.5864736358667262E-3</v>
      </c>
      <c r="AM2392">
        <v>6.1738759769820462E-3</v>
      </c>
      <c r="AN2392">
        <v>4.389518498628675E-4</v>
      </c>
      <c r="AO2392">
        <v>5.8597521941226027E-3</v>
      </c>
      <c r="AP2392">
        <v>1.4214736315047993E-3</v>
      </c>
      <c r="AQ2392">
        <v>2.0147011824860339E-3</v>
      </c>
      <c r="AR2392">
        <v>1.0112210819754885E-2</v>
      </c>
      <c r="AS2392">
        <v>1.2258052192833935E-2</v>
      </c>
      <c r="AT2392">
        <v>-2.1826117382676147E-3</v>
      </c>
      <c r="AU2392">
        <v>1.8046125897805965E-3</v>
      </c>
      <c r="AV2392">
        <v>0</v>
      </c>
      <c r="AW2392">
        <f t="shared" si="197"/>
        <v>1.8600423716575265E-3</v>
      </c>
      <c r="AX2392">
        <f t="shared" si="198"/>
        <v>3.0897796220092344</v>
      </c>
      <c r="AY2392">
        <f>1-AX2392/MAX(AX$2:AX2392)</f>
        <v>4.8545660178543226E-2</v>
      </c>
      <c r="AZ2392">
        <v>1</v>
      </c>
      <c r="BA2392">
        <v>1</v>
      </c>
      <c r="BB2392">
        <v>1</v>
      </c>
      <c r="BC2392">
        <v>1</v>
      </c>
      <c r="BD2392">
        <v>1</v>
      </c>
      <c r="BE2392">
        <f t="shared" ca="1" si="199"/>
        <v>1.759495181477686E-3</v>
      </c>
      <c r="BF2392">
        <f t="shared" ca="1" si="200"/>
        <v>4.2974802922784159</v>
      </c>
      <c r="BG2392">
        <f ca="1">1-BF2392/MAX(BF$2:BF2392)</f>
        <v>7.7073825033851739E-2</v>
      </c>
      <c r="BH2392">
        <f t="shared" ca="1" si="201"/>
        <v>0.99382716049382547</v>
      </c>
    </row>
    <row r="2393" spans="1:60" x14ac:dyDescent="0.3">
      <c r="A2393" s="1">
        <v>41457</v>
      </c>
      <c r="B2393" s="3">
        <v>2013</v>
      </c>
      <c r="C2393">
        <v>0.11111111111111099</v>
      </c>
      <c r="D2393">
        <v>0.194444444444444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8.3333333333333301E-2</v>
      </c>
      <c r="M2393">
        <v>0</v>
      </c>
      <c r="N2393">
        <v>6.17283950617284E-3</v>
      </c>
      <c r="O2393">
        <v>0.11111111111111099</v>
      </c>
      <c r="P2393">
        <v>4.2735142252914998E-2</v>
      </c>
      <c r="Q2393">
        <v>0</v>
      </c>
      <c r="R2393">
        <v>9.5625618167918106E-2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0.35546640007299302</v>
      </c>
      <c r="Z2393">
        <v>0</v>
      </c>
      <c r="AA2393">
        <v>-2.1856385364782405E-4</v>
      </c>
      <c r="AB2393">
        <v>-8.0878452635346765E-4</v>
      </c>
      <c r="AC2393">
        <v>3.954070187907277E-3</v>
      </c>
      <c r="AD2393">
        <v>-1.7866315750106443E-2</v>
      </c>
      <c r="AE2393">
        <v>-5.014084447515943E-3</v>
      </c>
      <c r="AF2393">
        <v>4.7331659971703299E-3</v>
      </c>
      <c r="AG2393">
        <v>7.042252143974137E-3</v>
      </c>
      <c r="AH2393">
        <v>-8.9159929509494695E-3</v>
      </c>
      <c r="AI2393">
        <v>-3.0802929458192407E-3</v>
      </c>
      <c r="AJ2393">
        <v>3.9075732486737458E-4</v>
      </c>
      <c r="AK2393">
        <v>-7.1280207250301597E-4</v>
      </c>
      <c r="AL2393">
        <v>3.1691188535432069E-3</v>
      </c>
      <c r="AM2393">
        <v>4.1829973542562016E-4</v>
      </c>
      <c r="AN2393">
        <v>1.1920398318499004E-4</v>
      </c>
      <c r="AO2393">
        <v>-9.3011260872566393E-4</v>
      </c>
      <c r="AP2393">
        <v>3.2133070258189012E-3</v>
      </c>
      <c r="AQ2393">
        <v>-6.3402530311762462E-4</v>
      </c>
      <c r="AR2393">
        <v>-5.0053468738260332E-3</v>
      </c>
      <c r="AS2393">
        <v>-1.0262771227461998E-2</v>
      </c>
      <c r="AT2393">
        <v>1.5312864463966847E-2</v>
      </c>
      <c r="AU2393">
        <v>-1.6984001195225251E-2</v>
      </c>
      <c r="AV2393">
        <v>0</v>
      </c>
      <c r="AW2393">
        <f t="shared" si="197"/>
        <v>-2.2531796126726438E-5</v>
      </c>
      <c r="AX2393">
        <f t="shared" si="198"/>
        <v>3.0897100037247145</v>
      </c>
      <c r="AY2393">
        <f>1-AX2393/MAX(AX$2:AX2393)</f>
        <v>4.8567098153752042E-2</v>
      </c>
      <c r="AZ2393">
        <v>1</v>
      </c>
      <c r="BA2393">
        <v>1</v>
      </c>
      <c r="BB2393">
        <v>1</v>
      </c>
      <c r="BC2393">
        <v>1</v>
      </c>
      <c r="BD2393">
        <v>1</v>
      </c>
      <c r="BE2393">
        <f t="shared" ca="1" si="199"/>
        <v>-1.813178333349794E-5</v>
      </c>
      <c r="BF2393">
        <f t="shared" ca="1" si="200"/>
        <v>4.2974023712968759</v>
      </c>
      <c r="BG2393">
        <f ca="1">1-BF2393/MAX(BF$2:BF2393)</f>
        <v>7.7090559331289166E-2</v>
      </c>
      <c r="BH2393">
        <f t="shared" ca="1" si="201"/>
        <v>0.99382716049382547</v>
      </c>
    </row>
    <row r="2394" spans="1:60" x14ac:dyDescent="0.3">
      <c r="A2394" s="1">
        <v>41458</v>
      </c>
      <c r="B2394" s="3">
        <v>2013</v>
      </c>
      <c r="C2394">
        <v>0.11111111111111099</v>
      </c>
      <c r="D2394">
        <v>0.194444444444444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8.3333333333333301E-2</v>
      </c>
      <c r="M2394">
        <v>0</v>
      </c>
      <c r="N2394">
        <v>6.17283950617284E-3</v>
      </c>
      <c r="O2394">
        <v>0.11111111111111099</v>
      </c>
      <c r="P2394">
        <v>4.2735142252914998E-2</v>
      </c>
      <c r="Q2394">
        <v>0</v>
      </c>
      <c r="R2394">
        <v>9.5625618167918106E-2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0.35546640007299302</v>
      </c>
      <c r="Z2394">
        <v>-1.3998959973509084E-3</v>
      </c>
      <c r="AA2394">
        <v>2.1861163424907737E-4</v>
      </c>
      <c r="AB2394">
        <v>3.2379484723519258E-3</v>
      </c>
      <c r="AC2394">
        <v>9.0587611103252197E-3</v>
      </c>
      <c r="AD2394">
        <v>-9.227753821060336E-3</v>
      </c>
      <c r="AE2394">
        <v>3.4760256001198364E-4</v>
      </c>
      <c r="AF2394">
        <v>-9.874307480177813E-3</v>
      </c>
      <c r="AG2394">
        <v>8.7413784113832271E-4</v>
      </c>
      <c r="AH2394">
        <v>5.7475618031805897E-3</v>
      </c>
      <c r="AI2394">
        <v>2.3167355499880138E-3</v>
      </c>
      <c r="AJ2394">
        <v>-1.9529341442090509E-3</v>
      </c>
      <c r="AK2394">
        <v>2.0391589186408154E-3</v>
      </c>
      <c r="AL2394">
        <v>-2.8961807746734625E-3</v>
      </c>
      <c r="AM2394">
        <v>4.0419896372008157E-3</v>
      </c>
      <c r="AN2394">
        <v>-1.191897752890192E-4</v>
      </c>
      <c r="AO2394">
        <v>4.3427470155066317E-4</v>
      </c>
      <c r="AP2394">
        <v>-1.8679591737166268E-3</v>
      </c>
      <c r="AQ2394">
        <v>-2.9904199327516201E-3</v>
      </c>
      <c r="AR2394">
        <v>-2.7931910634870771E-4</v>
      </c>
      <c r="AS2394">
        <v>1.0369187829983861E-3</v>
      </c>
      <c r="AT2394">
        <v>-6.6071633666298091E-3</v>
      </c>
      <c r="AU2394">
        <v>-7.8533465736392305E-3</v>
      </c>
      <c r="AV2394">
        <v>0</v>
      </c>
      <c r="AW2394">
        <f t="shared" si="197"/>
        <v>-1.4922560301868491E-5</v>
      </c>
      <c r="AX2394">
        <f t="shared" si="198"/>
        <v>3.0896638973408685</v>
      </c>
      <c r="AY2394">
        <f>1-AX2394/MAX(AX$2:AX2394)</f>
        <v>4.8581295968603055E-2</v>
      </c>
      <c r="AZ2394">
        <v>1</v>
      </c>
      <c r="BA2394">
        <v>1</v>
      </c>
      <c r="BB2394">
        <v>1</v>
      </c>
      <c r="BC2394">
        <v>1</v>
      </c>
      <c r="BD2394">
        <v>1</v>
      </c>
      <c r="BE2394">
        <f t="shared" ca="1" si="199"/>
        <v>-2.7509961034219188E-5</v>
      </c>
      <c r="BF2394">
        <f t="shared" ca="1" si="200"/>
        <v>4.2972841499250931</v>
      </c>
      <c r="BG2394">
        <f ca="1">1-BF2394/MAX(BF$2:BF2394)</f>
        <v>7.7115948534040024E-2</v>
      </c>
      <c r="BH2394">
        <f t="shared" ca="1" si="201"/>
        <v>0.99382716049382547</v>
      </c>
    </row>
    <row r="2395" spans="1:60" x14ac:dyDescent="0.3">
      <c r="A2395" s="1">
        <v>41460</v>
      </c>
      <c r="B2395" s="3">
        <v>2013</v>
      </c>
      <c r="C2395">
        <v>0.11111111111111099</v>
      </c>
      <c r="D2395">
        <v>0.194444444444444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8.3333333333333301E-2</v>
      </c>
      <c r="M2395">
        <v>0</v>
      </c>
      <c r="N2395">
        <v>6.17283950617284E-3</v>
      </c>
      <c r="O2395">
        <v>0.11111111111111099</v>
      </c>
      <c r="P2395">
        <v>4.2735142252914998E-2</v>
      </c>
      <c r="Q2395">
        <v>0</v>
      </c>
      <c r="R2395">
        <v>9.5625618167918106E-2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0.35546640007299302</v>
      </c>
      <c r="Z2395">
        <v>-1.0933495907700763E-2</v>
      </c>
      <c r="AA2395">
        <v>0</v>
      </c>
      <c r="AB2395">
        <v>-4.8411514499003827E-3</v>
      </c>
      <c r="AC2395">
        <v>-2.342007028024895E-3</v>
      </c>
      <c r="AD2395">
        <v>-6.3862248322915649E-3</v>
      </c>
      <c r="AE2395">
        <v>4.6901193274351272E-3</v>
      </c>
      <c r="AF2395">
        <v>-1.9944674104234394E-2</v>
      </c>
      <c r="AG2395">
        <v>1.3100324845218614E-2</v>
      </c>
      <c r="AH2395">
        <v>-2.1948000437013504E-2</v>
      </c>
      <c r="AI2395">
        <v>-1.0680317211544055E-2</v>
      </c>
      <c r="AJ2395">
        <v>-1.6823139690545164E-2</v>
      </c>
      <c r="AK2395">
        <v>1.4143256425869E-2</v>
      </c>
      <c r="AL2395">
        <v>-1.2675179747104193E-2</v>
      </c>
      <c r="AM2395">
        <v>7.6363831707120244E-3</v>
      </c>
      <c r="AN2395">
        <v>-1.0667951062747205E-3</v>
      </c>
      <c r="AO2395">
        <v>1.0788843382518731E-2</v>
      </c>
      <c r="AP2395">
        <v>-1.3640465291226311E-2</v>
      </c>
      <c r="AQ2395">
        <v>-3.4087743133021986E-2</v>
      </c>
      <c r="AR2395">
        <v>4.1930268181309405E-3</v>
      </c>
      <c r="AS2395">
        <v>2.4856309438050506E-3</v>
      </c>
      <c r="AT2395">
        <v>-4.7719198849772715E-3</v>
      </c>
      <c r="AU2395">
        <v>-4.749213208821379E-3</v>
      </c>
      <c r="AV2395">
        <v>0</v>
      </c>
      <c r="AW2395">
        <f t="shared" si="197"/>
        <v>-2.0678768272826644E-3</v>
      </c>
      <c r="AX2395">
        <f t="shared" si="198"/>
        <v>3.0832748529634655</v>
      </c>
      <c r="AY2395">
        <f>1-AX2395/MAX(AX$2:AX2395)</f>
        <v>5.0548712659712836E-2</v>
      </c>
      <c r="AZ2395">
        <v>1</v>
      </c>
      <c r="BA2395">
        <v>1</v>
      </c>
      <c r="BB2395">
        <v>1</v>
      </c>
      <c r="BC2395">
        <v>1</v>
      </c>
      <c r="BD2395">
        <v>1</v>
      </c>
      <c r="BE2395">
        <f t="shared" ca="1" si="199"/>
        <v>-2.1551808792942013E-3</v>
      </c>
      <c r="BF2395">
        <f t="shared" ca="1" si="200"/>
        <v>4.2880227252922802</v>
      </c>
      <c r="BG2395">
        <f ca="1">1-BF2395/MAX(BF$2:BF2395)</f>
        <v>7.9104930595565115E-2</v>
      </c>
      <c r="BH2395">
        <f t="shared" ca="1" si="201"/>
        <v>0.99382716049382547</v>
      </c>
    </row>
    <row r="2396" spans="1:60" x14ac:dyDescent="0.3">
      <c r="A2396" s="1">
        <v>41463</v>
      </c>
      <c r="B2396" s="3">
        <v>2013</v>
      </c>
      <c r="C2396">
        <v>0.11111111111111099</v>
      </c>
      <c r="D2396">
        <v>0.194444444444444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8.3333333333333301E-2</v>
      </c>
      <c r="M2396">
        <v>0</v>
      </c>
      <c r="N2396">
        <v>6.17283950617284E-3</v>
      </c>
      <c r="O2396">
        <v>0.11111111111111099</v>
      </c>
      <c r="P2396">
        <v>4.2735142252914998E-2</v>
      </c>
      <c r="Q2396">
        <v>0</v>
      </c>
      <c r="R2396">
        <v>9.5625618167918106E-2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0.35546640007299302</v>
      </c>
      <c r="Z2396">
        <v>5.1965091150545373E-3</v>
      </c>
      <c r="AA2396">
        <v>-4.3630945659545173E-4</v>
      </c>
      <c r="AB2396">
        <v>3.0401268321369468E-3</v>
      </c>
      <c r="AC2396">
        <v>5.0861318416601797E-3</v>
      </c>
      <c r="AD2396">
        <v>1.3389360135980244E-3</v>
      </c>
      <c r="AE2396">
        <v>6.2238888290158112E-3</v>
      </c>
      <c r="AF2396">
        <v>9.8016948702603912E-3</v>
      </c>
      <c r="AG2396">
        <v>-6.8965510637593042E-3</v>
      </c>
      <c r="AH2396">
        <v>1.2024776377136615E-2</v>
      </c>
      <c r="AI2396">
        <v>1.3801042790080542E-2</v>
      </c>
      <c r="AJ2396">
        <v>5.8697626889252508E-3</v>
      </c>
      <c r="AK2396">
        <v>4.0131705174160093E-3</v>
      </c>
      <c r="AL2396">
        <v>8.2018728263011376E-3</v>
      </c>
      <c r="AM2396">
        <v>9.6352872576077608E-4</v>
      </c>
      <c r="AN2396">
        <v>7.1215782207612044E-4</v>
      </c>
      <c r="AO2396">
        <v>5.7048976071429891E-3</v>
      </c>
      <c r="AP2396">
        <v>6.3271611952069318E-3</v>
      </c>
      <c r="AQ2396">
        <v>9.6930186039207999E-3</v>
      </c>
      <c r="AR2396">
        <v>5.289435782620755E-3</v>
      </c>
      <c r="AS2396">
        <v>1.1572826929450608E-2</v>
      </c>
      <c r="AT2396">
        <v>1.0174098215478544E-3</v>
      </c>
      <c r="AU2396">
        <v>1.5905365999016041E-3</v>
      </c>
      <c r="AV2396">
        <v>0</v>
      </c>
      <c r="AW2396">
        <f t="shared" si="197"/>
        <v>3.165441608817687E-3</v>
      </c>
      <c r="AX2396">
        <f t="shared" si="198"/>
        <v>3.0930347794744568</v>
      </c>
      <c r="AY2396">
        <f>1-AX2396/MAX(AX$2:AX2396)</f>
        <v>4.7543280049220593E-2</v>
      </c>
      <c r="AZ2396">
        <v>1</v>
      </c>
      <c r="BA2396">
        <v>1</v>
      </c>
      <c r="BB2396">
        <v>1</v>
      </c>
      <c r="BC2396">
        <v>1</v>
      </c>
      <c r="BD2396">
        <v>1</v>
      </c>
      <c r="BE2396">
        <f t="shared" ca="1" si="199"/>
        <v>3.1406689513027736E-3</v>
      </c>
      <c r="BF2396">
        <f t="shared" ca="1" si="200"/>
        <v>4.3014899851280859</v>
      </c>
      <c r="BG2396">
        <f ca="1">1-BF2396/MAX(BF$2:BF2396)</f>
        <v>7.6212704043678858E-2</v>
      </c>
      <c r="BH2396">
        <f t="shared" ca="1" si="201"/>
        <v>0.99382716049382547</v>
      </c>
    </row>
    <row r="2397" spans="1:60" x14ac:dyDescent="0.3">
      <c r="A2397" s="1">
        <v>41464</v>
      </c>
      <c r="B2397" s="3">
        <v>2013</v>
      </c>
      <c r="C2397">
        <v>0.11111111111111099</v>
      </c>
      <c r="D2397">
        <v>0.194444444444444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8.3333333333333301E-2</v>
      </c>
      <c r="M2397">
        <v>0</v>
      </c>
      <c r="N2397">
        <v>6.17283950617284E-3</v>
      </c>
      <c r="O2397">
        <v>0.11111111111111099</v>
      </c>
      <c r="P2397">
        <v>4.2735142252914998E-2</v>
      </c>
      <c r="Q2397">
        <v>0</v>
      </c>
      <c r="R2397">
        <v>9.5625618167918106E-2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0.35546640007299302</v>
      </c>
      <c r="Z2397">
        <v>1.0339290015308755E-3</v>
      </c>
      <c r="AA2397">
        <v>0</v>
      </c>
      <c r="AB2397">
        <v>8.0858155153440414E-4</v>
      </c>
      <c r="AC2397">
        <v>6.2281299358737385E-3</v>
      </c>
      <c r="AD2397">
        <v>1.3105159853546322E-2</v>
      </c>
      <c r="AE2397">
        <v>5.4983009117868242E-3</v>
      </c>
      <c r="AF2397">
        <v>7.4070362462763661E-4</v>
      </c>
      <c r="AG2397">
        <v>5.2085015658094314E-3</v>
      </c>
      <c r="AH2397">
        <v>9.2879306376942861E-3</v>
      </c>
      <c r="AI2397">
        <v>5.4884213975858742E-4</v>
      </c>
      <c r="AJ2397">
        <v>1.6806173624031029E-3</v>
      </c>
      <c r="AK2397">
        <v>9.2932191515173734E-3</v>
      </c>
      <c r="AL2397">
        <v>8.8434883892940519E-4</v>
      </c>
      <c r="AM2397">
        <v>6.0570643692798853E-3</v>
      </c>
      <c r="AN2397">
        <v>-1.1823921465003995E-4</v>
      </c>
      <c r="AO2397">
        <v>7.1972289863344585E-3</v>
      </c>
      <c r="AP2397">
        <v>-4.4937773690278959E-4</v>
      </c>
      <c r="AQ2397">
        <v>1.0250527194548553E-3</v>
      </c>
      <c r="AR2397">
        <v>6.0929650106229527E-3</v>
      </c>
      <c r="AS2397">
        <v>2.0430190173708063E-3</v>
      </c>
      <c r="AT2397">
        <v>1.422314374211231E-2</v>
      </c>
      <c r="AU2397">
        <v>1.191094441749585E-2</v>
      </c>
      <c r="AV2397">
        <v>0</v>
      </c>
      <c r="AW2397">
        <f t="shared" si="197"/>
        <v>1.2633333559417849E-3</v>
      </c>
      <c r="AX2397">
        <f t="shared" si="198"/>
        <v>3.096942313482455</v>
      </c>
      <c r="AY2397">
        <f>1-AX2397/MAX(AX$2:AX2397)</f>
        <v>4.6340009704815777E-2</v>
      </c>
      <c r="AZ2397">
        <v>1</v>
      </c>
      <c r="BA2397">
        <v>1</v>
      </c>
      <c r="BB2397">
        <v>1</v>
      </c>
      <c r="BC2397">
        <v>1</v>
      </c>
      <c r="BD2397">
        <v>1</v>
      </c>
      <c r="BE2397">
        <f t="shared" ca="1" si="199"/>
        <v>1.2059678056237765E-3</v>
      </c>
      <c r="BF2397">
        <f t="shared" ca="1" si="200"/>
        <v>4.3066774435663637</v>
      </c>
      <c r="BG2397">
        <f ca="1">1-BF2397/MAX(BF$2:BF2397)</f>
        <v>7.5098646305511219E-2</v>
      </c>
      <c r="BH2397">
        <f t="shared" ca="1" si="201"/>
        <v>0.99382716049382547</v>
      </c>
    </row>
    <row r="2398" spans="1:60" x14ac:dyDescent="0.3">
      <c r="A2398" s="1">
        <v>41465</v>
      </c>
      <c r="B2398" s="3">
        <v>2013</v>
      </c>
      <c r="C2398">
        <v>0.11111111111111099</v>
      </c>
      <c r="D2398">
        <v>0.194444444444444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8.3333333333333301E-2</v>
      </c>
      <c r="M2398">
        <v>0</v>
      </c>
      <c r="N2398">
        <v>6.17283950617284E-3</v>
      </c>
      <c r="O2398">
        <v>0.11111111111111099</v>
      </c>
      <c r="P2398">
        <v>4.2735142252914998E-2</v>
      </c>
      <c r="Q2398">
        <v>0</v>
      </c>
      <c r="R2398">
        <v>9.5625618167918106E-2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0.35546640007299302</v>
      </c>
      <c r="Z2398">
        <v>-2.6294248396936393E-3</v>
      </c>
      <c r="AA2398">
        <v>0</v>
      </c>
      <c r="AB2398">
        <v>4.0372502088925621E-4</v>
      </c>
      <c r="AC2398">
        <v>3.094713812891392E-3</v>
      </c>
      <c r="AD2398">
        <v>-9.5038430234956062E-3</v>
      </c>
      <c r="AE2398">
        <v>2.9051248972216115E-3</v>
      </c>
      <c r="AF2398">
        <v>-1.0532367400426512E-2</v>
      </c>
      <c r="AG2398">
        <v>-3.4541825622455002E-3</v>
      </c>
      <c r="AH2398">
        <v>2.7358165656263811E-3</v>
      </c>
      <c r="AI2398">
        <v>3.9502311042158844E-3</v>
      </c>
      <c r="AJ2398">
        <v>-3.554263982949335E-3</v>
      </c>
      <c r="AK2398">
        <v>2.7727363257863402E-3</v>
      </c>
      <c r="AL2398">
        <v>-2.9151842482367796E-3</v>
      </c>
      <c r="AM2398">
        <v>5.746197278841958E-3</v>
      </c>
      <c r="AN2398">
        <v>0</v>
      </c>
      <c r="AO2398">
        <v>3.6346237320272756E-4</v>
      </c>
      <c r="AP2398">
        <v>-3.4141647170252698E-3</v>
      </c>
      <c r="AQ2398">
        <v>-7.8211727580267398E-3</v>
      </c>
      <c r="AR2398">
        <v>1.9264764347592944E-3</v>
      </c>
      <c r="AS2398">
        <v>6.9319288980822513E-3</v>
      </c>
      <c r="AT2398">
        <v>4.2966732241511707E-4</v>
      </c>
      <c r="AU2398">
        <v>-9.6782968770164901E-3</v>
      </c>
      <c r="AV2398">
        <v>0</v>
      </c>
      <c r="AW2398">
        <f t="shared" si="197"/>
        <v>1.0554777489538978E-5</v>
      </c>
      <c r="AX2398">
        <f t="shared" si="198"/>
        <v>3.0969750010194717</v>
      </c>
      <c r="AY2398">
        <f>1-AX2398/MAX(AX$2:AX2398)</f>
        <v>4.6329944035817583E-2</v>
      </c>
      <c r="AZ2398">
        <v>1</v>
      </c>
      <c r="BA2398">
        <v>1</v>
      </c>
      <c r="BB2398">
        <v>1</v>
      </c>
      <c r="BC2398">
        <v>1</v>
      </c>
      <c r="BD2398">
        <v>1</v>
      </c>
      <c r="BE2398">
        <f t="shared" ca="1" si="199"/>
        <v>-6.5608788424754763E-6</v>
      </c>
      <c r="BF2398">
        <f t="shared" ca="1" si="200"/>
        <v>4.3066491879774427</v>
      </c>
      <c r="BG2398">
        <f ca="1">1-BF2398/MAX(BF$2:BF2398)</f>
        <v>7.5104714471234124E-2</v>
      </c>
      <c r="BH2398">
        <f t="shared" ca="1" si="201"/>
        <v>0.99382716049382547</v>
      </c>
    </row>
    <row r="2399" spans="1:60" x14ac:dyDescent="0.3">
      <c r="A2399" s="1">
        <v>41466</v>
      </c>
      <c r="B2399" s="3">
        <v>2013</v>
      </c>
      <c r="C2399">
        <v>0.11111111111111099</v>
      </c>
      <c r="D2399">
        <v>0.194444444444444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8.3333333333333301E-2</v>
      </c>
      <c r="M2399">
        <v>0</v>
      </c>
      <c r="N2399">
        <v>6.17283950617284E-3</v>
      </c>
      <c r="O2399">
        <v>0.11111111111111099</v>
      </c>
      <c r="P2399">
        <v>4.2735142252914998E-2</v>
      </c>
      <c r="Q2399">
        <v>0</v>
      </c>
      <c r="R2399">
        <v>9.5625618167918106E-2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0.35546640007299302</v>
      </c>
      <c r="Z2399">
        <v>6.6847241318299666E-3</v>
      </c>
      <c r="AA2399">
        <v>0</v>
      </c>
      <c r="AB2399">
        <v>1.4128975614846606E-3</v>
      </c>
      <c r="AC2399">
        <v>5.013480607674925E-3</v>
      </c>
      <c r="AD2399">
        <v>4.9040797649512191E-2</v>
      </c>
      <c r="AE2399">
        <v>2.5898746193848465E-2</v>
      </c>
      <c r="AF2399">
        <v>1.7645228132203261E-2</v>
      </c>
      <c r="AG2399">
        <v>2.9462656895481665E-2</v>
      </c>
      <c r="AH2399">
        <v>2.720133111648515E-2</v>
      </c>
      <c r="AI2399">
        <v>1.2567788997943863E-2</v>
      </c>
      <c r="AJ2399">
        <v>1.0008399417698932E-2</v>
      </c>
      <c r="AK2399">
        <v>1.1749159469251147E-2</v>
      </c>
      <c r="AL2399">
        <v>1.1784559247012494E-2</v>
      </c>
      <c r="AM2399">
        <v>1.9861389899106019E-2</v>
      </c>
      <c r="AN2399">
        <v>8.3029054629157883E-4</v>
      </c>
      <c r="AO2399">
        <v>1.3620669832840937E-2</v>
      </c>
      <c r="AP2399">
        <v>6.9423125330174695E-3</v>
      </c>
      <c r="AQ2399">
        <v>1.1730885939064128E-2</v>
      </c>
      <c r="AR2399">
        <v>2.747291396181728E-2</v>
      </c>
      <c r="AS2399">
        <v>2.6726001353534201E-2</v>
      </c>
      <c r="AT2399">
        <v>2.4173722203170156E-2</v>
      </c>
      <c r="AU2399">
        <v>4.6487094023975661E-2</v>
      </c>
      <c r="AV2399">
        <v>0</v>
      </c>
      <c r="AW2399">
        <f t="shared" si="197"/>
        <v>5.3232483185193663E-3</v>
      </c>
      <c r="AX2399">
        <f t="shared" si="198"/>
        <v>3.1134609679861449</v>
      </c>
      <c r="AY2399">
        <f>1-AX2399/MAX(AX$2:AX2399)</f>
        <v>4.1253321513984087E-2</v>
      </c>
      <c r="AZ2399">
        <v>1</v>
      </c>
      <c r="BA2399">
        <v>1</v>
      </c>
      <c r="BB2399">
        <v>1</v>
      </c>
      <c r="BC2399">
        <v>1</v>
      </c>
      <c r="BD2399">
        <v>1</v>
      </c>
      <c r="BE2399">
        <f t="shared" ca="1" si="199"/>
        <v>5.2507226427832478E-3</v>
      </c>
      <c r="BF2399">
        <f t="shared" ca="1" si="200"/>
        <v>4.3292622083832795</v>
      </c>
      <c r="BG2399">
        <f ca="1">1-BF2399/MAX(BF$2:BF2399)</f>
        <v>7.0248345853304861E-2</v>
      </c>
      <c r="BH2399">
        <f t="shared" ca="1" si="201"/>
        <v>0.99382716049382547</v>
      </c>
    </row>
    <row r="2400" spans="1:60" x14ac:dyDescent="0.3">
      <c r="A2400" s="1">
        <v>41467</v>
      </c>
      <c r="B2400" s="3">
        <v>2013</v>
      </c>
      <c r="C2400">
        <v>0.11111111111111099</v>
      </c>
      <c r="D2400">
        <v>0.194444444444444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8.3333333333333301E-2</v>
      </c>
      <c r="M2400">
        <v>0</v>
      </c>
      <c r="N2400">
        <v>6.17283950617284E-3</v>
      </c>
      <c r="O2400">
        <v>0.11111111111111099</v>
      </c>
      <c r="P2400">
        <v>4.2735142252914998E-2</v>
      </c>
      <c r="Q2400">
        <v>0</v>
      </c>
      <c r="R2400">
        <v>9.5625618167918106E-2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0.35546640007299302</v>
      </c>
      <c r="Z2400">
        <v>-1.1226894909256435E-3</v>
      </c>
      <c r="AA2400">
        <v>0</v>
      </c>
      <c r="AB2400">
        <v>-1.0083887595508934E-3</v>
      </c>
      <c r="AC2400">
        <v>3.8373903199488968E-3</v>
      </c>
      <c r="AD2400">
        <v>-1.0670925475095516E-2</v>
      </c>
      <c r="AE2400">
        <v>-6.6435639628259491E-3</v>
      </c>
      <c r="AF2400">
        <v>-8.2567275098179849E-3</v>
      </c>
      <c r="AG2400">
        <v>-1.6835246644885116E-3</v>
      </c>
      <c r="AH2400">
        <v>-8.8538805733573422E-4</v>
      </c>
      <c r="AI2400">
        <v>-9.7146290335869967E-4</v>
      </c>
      <c r="AJ2400">
        <v>-7.8502856714035563E-4</v>
      </c>
      <c r="AK2400">
        <v>2.0492734954089542E-3</v>
      </c>
      <c r="AL2400">
        <v>-2.8030987015668085E-3</v>
      </c>
      <c r="AM2400">
        <v>4.4018816867898991E-3</v>
      </c>
      <c r="AN2400">
        <v>-5.9309026193765657E-4</v>
      </c>
      <c r="AO2400">
        <v>4.1822584436634891E-4</v>
      </c>
      <c r="AP2400">
        <v>3.5830388741531216E-4</v>
      </c>
      <c r="AQ2400">
        <v>-8.349371738165523E-4</v>
      </c>
      <c r="AR2400">
        <v>-5.6151054294658609E-3</v>
      </c>
      <c r="AS2400">
        <v>-9.0714593957215151E-3</v>
      </c>
      <c r="AT2400">
        <v>-6.1451794977526175E-3</v>
      </c>
      <c r="AU2400">
        <v>-1.0600593039458817E-2</v>
      </c>
      <c r="AV2400">
        <v>0</v>
      </c>
      <c r="AW2400">
        <f t="shared" si="197"/>
        <v>-2.7639594864306203E-4</v>
      </c>
      <c r="AX2400">
        <f t="shared" si="198"/>
        <v>3.1126004199883353</v>
      </c>
      <c r="AY2400">
        <f>1-AX2400/MAX(AX$2:AX2400)</f>
        <v>4.151831521169258E-2</v>
      </c>
      <c r="AZ2400">
        <v>1</v>
      </c>
      <c r="BA2400">
        <v>1</v>
      </c>
      <c r="BB2400">
        <v>1</v>
      </c>
      <c r="BC2400">
        <v>1</v>
      </c>
      <c r="BD2400">
        <v>1</v>
      </c>
      <c r="BE2400">
        <f t="shared" ca="1" si="199"/>
        <v>-2.8904578503447529E-4</v>
      </c>
      <c r="BF2400">
        <f t="shared" ca="1" si="200"/>
        <v>4.3280108533896371</v>
      </c>
      <c r="BG2400">
        <f ca="1">1-BF2400/MAX(BF$2:BF2400)</f>
        <v>7.0517086650064842E-2</v>
      </c>
      <c r="BH2400">
        <f t="shared" ca="1" si="201"/>
        <v>0.99382716049382547</v>
      </c>
    </row>
    <row r="2401" spans="1:60" x14ac:dyDescent="0.3">
      <c r="A2401" s="1">
        <v>41470</v>
      </c>
      <c r="B2401" s="3">
        <v>2013</v>
      </c>
      <c r="C2401">
        <v>0.11111111111111099</v>
      </c>
      <c r="D2401">
        <v>0.194444444444444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8.3333333333333301E-2</v>
      </c>
      <c r="M2401">
        <v>0</v>
      </c>
      <c r="N2401">
        <v>6.17283950617284E-3</v>
      </c>
      <c r="O2401">
        <v>0.11111111111111099</v>
      </c>
      <c r="P2401">
        <v>4.2735142252914998E-2</v>
      </c>
      <c r="Q2401">
        <v>0</v>
      </c>
      <c r="R2401">
        <v>9.5625618167918106E-2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0.35546640007299302</v>
      </c>
      <c r="Z2401">
        <v>2.1536328539173422E-3</v>
      </c>
      <c r="AA2401">
        <v>0</v>
      </c>
      <c r="AB2401">
        <v>-4.0292164062694091E-4</v>
      </c>
      <c r="AC2401">
        <v>-2.6758896342197191E-3</v>
      </c>
      <c r="AD2401">
        <v>1.0272091547813167E-2</v>
      </c>
      <c r="AE2401">
        <v>6.1862942060906256E-3</v>
      </c>
      <c r="AF2401">
        <v>1.1008702974119489E-2</v>
      </c>
      <c r="AG2401">
        <v>9.2749066908730526E-3</v>
      </c>
      <c r="AH2401">
        <v>4.028281065366901E-4</v>
      </c>
      <c r="AI2401">
        <v>4.2139285495221834E-3</v>
      </c>
      <c r="AJ2401">
        <v>3.1417727302818221E-3</v>
      </c>
      <c r="AK2401">
        <v>8.7652574447190101E-3</v>
      </c>
      <c r="AL2401">
        <v>6.4111282057606189E-3</v>
      </c>
      <c r="AM2401">
        <v>2.2575770865389533E-3</v>
      </c>
      <c r="AN2401">
        <v>4.7491490604456565E-4</v>
      </c>
      <c r="AO2401">
        <v>3.8204608826293285E-3</v>
      </c>
      <c r="AP2401">
        <v>4.8330328917336463E-3</v>
      </c>
      <c r="AQ2401">
        <v>5.2910315347112213E-3</v>
      </c>
      <c r="AR2401">
        <v>5.9156793129766516E-3</v>
      </c>
      <c r="AS2401">
        <v>5.9703885395097078E-3</v>
      </c>
      <c r="AT2401">
        <v>4.2157837824339239E-3</v>
      </c>
      <c r="AU2401">
        <v>1.3010346525260896E-2</v>
      </c>
      <c r="AV2401">
        <v>0</v>
      </c>
      <c r="AW2401">
        <f t="shared" si="197"/>
        <v>1.8187191691666567E-3</v>
      </c>
      <c r="AX2401">
        <f t="shared" si="198"/>
        <v>3.1182613660381246</v>
      </c>
      <c r="AY2401">
        <f>1-AX2401/MAX(AX$2:AX2401)</f>
        <v>3.9775106198272736E-2</v>
      </c>
      <c r="AZ2401">
        <v>1</v>
      </c>
      <c r="BA2401">
        <v>1</v>
      </c>
      <c r="BB2401">
        <v>1</v>
      </c>
      <c r="BC2401">
        <v>1</v>
      </c>
      <c r="BD2401">
        <v>1</v>
      </c>
      <c r="BE2401">
        <f t="shared" ca="1" si="199"/>
        <v>1.7646126417301196E-3</v>
      </c>
      <c r="BF2401">
        <f t="shared" ca="1" si="200"/>
        <v>4.3356481160550739</v>
      </c>
      <c r="BG2401">
        <f ca="1">1-BF2401/MAX(BF$2:BF2401)</f>
        <v>6.8876909350895299E-2</v>
      </c>
      <c r="BH2401">
        <f t="shared" ca="1" si="201"/>
        <v>0.99382716049382547</v>
      </c>
    </row>
    <row r="2402" spans="1:60" x14ac:dyDescent="0.3">
      <c r="A2402" s="1">
        <v>41471</v>
      </c>
      <c r="B2402" s="3">
        <v>2013</v>
      </c>
      <c r="C2402">
        <v>0.11111111111111099</v>
      </c>
      <c r="D2402">
        <v>0.194444444444444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8.3333333333333301E-2</v>
      </c>
      <c r="M2402">
        <v>0</v>
      </c>
      <c r="N2402">
        <v>6.17283950617284E-3</v>
      </c>
      <c r="O2402">
        <v>0.11111111111111099</v>
      </c>
      <c r="P2402">
        <v>4.2735142252914998E-2</v>
      </c>
      <c r="Q2402">
        <v>0</v>
      </c>
      <c r="R2402">
        <v>9.5625618167918106E-2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0.35546640007299302</v>
      </c>
      <c r="Z2402">
        <v>1.5884184779677568E-3</v>
      </c>
      <c r="AA2402">
        <v>0</v>
      </c>
      <c r="AB2402">
        <v>2.0180972883894199E-3</v>
      </c>
      <c r="AC2402">
        <v>1.1499084410686589E-3</v>
      </c>
      <c r="AD2402">
        <v>4.0673105364250617E-3</v>
      </c>
      <c r="AE2402">
        <v>-6.6465380540925434E-4</v>
      </c>
      <c r="AF2402">
        <v>7.2283824595578139E-3</v>
      </c>
      <c r="AG2402">
        <v>-8.3542400443052944E-3</v>
      </c>
      <c r="AH2402">
        <v>5.7174994582716021E-3</v>
      </c>
      <c r="AI2402">
        <v>-2.4748602054442959E-3</v>
      </c>
      <c r="AJ2402">
        <v>4.8952404220381496E-4</v>
      </c>
      <c r="AK2402">
        <v>-5.0199402012556238E-3</v>
      </c>
      <c r="AL2402">
        <v>-1.4834271613468619E-3</v>
      </c>
      <c r="AM2402">
        <v>-1.3253072355872142E-3</v>
      </c>
      <c r="AN2402">
        <v>1.1847105702789129E-4</v>
      </c>
      <c r="AO2402">
        <v>-3.7465041077463512E-3</v>
      </c>
      <c r="AP2402">
        <v>4.0086727086188212E-3</v>
      </c>
      <c r="AQ2402">
        <v>3.4167186600810862E-3</v>
      </c>
      <c r="AR2402">
        <v>-1.3366310115715541E-3</v>
      </c>
      <c r="AS2402">
        <v>5.9343238030007406E-4</v>
      </c>
      <c r="AT2402">
        <v>6.9982703967075288E-4</v>
      </c>
      <c r="AU2402">
        <v>1.7624238274858151E-3</v>
      </c>
      <c r="AV2402">
        <v>0</v>
      </c>
      <c r="AW2402">
        <f t="shared" si="197"/>
        <v>-6.4045889831338754E-4</v>
      </c>
      <c r="AX2402">
        <f t="shared" si="198"/>
        <v>3.1162642477989784</v>
      </c>
      <c r="AY2402">
        <f>1-AX2402/MAX(AX$2:AX2402)</f>
        <v>4.0390090775890175E-2</v>
      </c>
      <c r="AZ2402">
        <v>1</v>
      </c>
      <c r="BA2402">
        <v>1</v>
      </c>
      <c r="BB2402">
        <v>1</v>
      </c>
      <c r="BC2402">
        <v>1</v>
      </c>
      <c r="BD2402">
        <v>1</v>
      </c>
      <c r="BE2402">
        <f t="shared" ca="1" si="199"/>
        <v>-6.0947161312045165E-4</v>
      </c>
      <c r="BF2402">
        <f t="shared" ca="1" si="200"/>
        <v>4.3330056616038597</v>
      </c>
      <c r="BG2402">
        <f ca="1">1-BF2402/MAX(BF$2:BF2402)</f>
        <v>6.9444402442966791E-2</v>
      </c>
      <c r="BH2402">
        <f t="shared" ca="1" si="201"/>
        <v>0.99382716049382547</v>
      </c>
    </row>
    <row r="2403" spans="1:60" x14ac:dyDescent="0.3">
      <c r="A2403" s="1">
        <v>41472</v>
      </c>
      <c r="B2403" s="3">
        <v>2013</v>
      </c>
      <c r="C2403">
        <v>0.11111111111111099</v>
      </c>
      <c r="D2403">
        <v>0.194444444444444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8.3333333333333301E-2</v>
      </c>
      <c r="M2403">
        <v>0</v>
      </c>
      <c r="N2403">
        <v>6.17283950617284E-3</v>
      </c>
      <c r="O2403">
        <v>0.11111111111111099</v>
      </c>
      <c r="P2403">
        <v>4.2735142252914998E-2</v>
      </c>
      <c r="Q2403">
        <v>0</v>
      </c>
      <c r="R2403">
        <v>9.5625618167918106E-2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0.35546640007299302</v>
      </c>
      <c r="Z2403">
        <v>2.1458688078168642E-3</v>
      </c>
      <c r="AA2403">
        <v>0</v>
      </c>
      <c r="AB2403">
        <v>1.0073026339956215E-3</v>
      </c>
      <c r="AC2403">
        <v>-7.6569991035735363E-4</v>
      </c>
      <c r="AD2403">
        <v>9.1138864215671855E-3</v>
      </c>
      <c r="AE2403">
        <v>2.9929313875798336E-3</v>
      </c>
      <c r="AF2403">
        <v>8.1757168062499552E-3</v>
      </c>
      <c r="AG2403">
        <v>9.267092846385605E-3</v>
      </c>
      <c r="AH2403">
        <v>-1.2571060152908653E-2</v>
      </c>
      <c r="AI2403">
        <v>7.3341614223025875E-3</v>
      </c>
      <c r="AJ2403">
        <v>4.4020389898720147E-3</v>
      </c>
      <c r="AK2403">
        <v>3.8811632150266284E-3</v>
      </c>
      <c r="AL2403">
        <v>3.7583267667622433E-3</v>
      </c>
      <c r="AM2403">
        <v>2.5205845153724038E-3</v>
      </c>
      <c r="AN2403">
        <v>3.5527042671579245E-4</v>
      </c>
      <c r="AO2403">
        <v>2.5669208308953806E-3</v>
      </c>
      <c r="AP2403">
        <v>2.7506643721015855E-3</v>
      </c>
      <c r="AQ2403">
        <v>1.8406248468980646E-3</v>
      </c>
      <c r="AR2403">
        <v>3.7472753129499381E-3</v>
      </c>
      <c r="AS2403">
        <v>9.8822223170191847E-4</v>
      </c>
      <c r="AT2403">
        <v>3.6356636543624088E-3</v>
      </c>
      <c r="AU2403">
        <v>8.2957630737787724E-3</v>
      </c>
      <c r="AV2403">
        <v>0</v>
      </c>
      <c r="AW2403">
        <f t="shared" si="197"/>
        <v>1.6443405757250369E-3</v>
      </c>
      <c r="AX2403">
        <f t="shared" si="198"/>
        <v>3.1213884475463152</v>
      </c>
      <c r="AY2403">
        <f>1-AX2403/MAX(AX$2:AX2403)</f>
        <v>3.8812165265285303E-2</v>
      </c>
      <c r="AZ2403">
        <v>1</v>
      </c>
      <c r="BA2403">
        <v>1</v>
      </c>
      <c r="BB2403">
        <v>1</v>
      </c>
      <c r="BC2403">
        <v>1</v>
      </c>
      <c r="BD2403">
        <v>1</v>
      </c>
      <c r="BE2403">
        <f t="shared" ca="1" si="199"/>
        <v>1.6203827781014158E-3</v>
      </c>
      <c r="BF2403">
        <f t="shared" ca="1" si="200"/>
        <v>4.3400267893553384</v>
      </c>
      <c r="BG2403">
        <f ca="1">1-BF2403/MAX(BF$2:BF2403)</f>
        <v>6.793654617861955E-2</v>
      </c>
      <c r="BH2403">
        <f t="shared" ca="1" si="201"/>
        <v>0.99382716049382547</v>
      </c>
    </row>
    <row r="2404" spans="1:60" x14ac:dyDescent="0.3">
      <c r="A2404" s="1">
        <v>41473</v>
      </c>
      <c r="B2404" s="3">
        <v>2013</v>
      </c>
      <c r="C2404">
        <v>0.11111111111111099</v>
      </c>
      <c r="D2404">
        <v>0.194444444444444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8.3333333333333301E-2</v>
      </c>
      <c r="M2404">
        <v>0</v>
      </c>
      <c r="N2404">
        <v>6.17283950617284E-3</v>
      </c>
      <c r="O2404">
        <v>0.11111111111111099</v>
      </c>
      <c r="P2404">
        <v>4.2735142252914998E-2</v>
      </c>
      <c r="Q2404">
        <v>0</v>
      </c>
      <c r="R2404">
        <v>9.5625618167918106E-2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0.35546640007299302</v>
      </c>
      <c r="Z2404">
        <v>-1.8621151074166287E-3</v>
      </c>
      <c r="AA2404">
        <v>2.1784064888263899E-4</v>
      </c>
      <c r="AB2404">
        <v>-4.0282062129093354E-4</v>
      </c>
      <c r="AC2404">
        <v>4.2144631063634197E-3</v>
      </c>
      <c r="AD2404">
        <v>-1.1791181858676447E-2</v>
      </c>
      <c r="AE2404">
        <v>6.6313654645366871E-3</v>
      </c>
      <c r="AF2404">
        <v>5.1362083470807285E-3</v>
      </c>
      <c r="AG2404">
        <v>5.0083227890329596E-3</v>
      </c>
      <c r="AH2404">
        <v>5.5952192921953081E-3</v>
      </c>
      <c r="AI2404">
        <v>5.9957196495343812E-3</v>
      </c>
      <c r="AJ2404">
        <v>-4.6751548113640462E-3</v>
      </c>
      <c r="AK2404">
        <v>6.6690868205947496E-3</v>
      </c>
      <c r="AL2404">
        <v>-2.6118854223481369E-3</v>
      </c>
      <c r="AM2404">
        <v>-2.5142471429561164E-3</v>
      </c>
      <c r="AN2404">
        <v>-1.1851556140485275E-4</v>
      </c>
      <c r="AO2404">
        <v>5.477510966104715E-3</v>
      </c>
      <c r="AP2404">
        <v>-3.6274882082678594E-3</v>
      </c>
      <c r="AQ2404">
        <v>-1.2492593200737701E-2</v>
      </c>
      <c r="AR2404">
        <v>5.8665723077508947E-3</v>
      </c>
      <c r="AS2404">
        <v>8.2959783397715814E-3</v>
      </c>
      <c r="AT2404">
        <v>8.499567959128651E-3</v>
      </c>
      <c r="AU2404">
        <v>-9.7230849298405309E-3</v>
      </c>
      <c r="AV2404">
        <v>0</v>
      </c>
      <c r="AW2404">
        <f t="shared" si="197"/>
        <v>5.0240090354176752E-4</v>
      </c>
      <c r="AX2404">
        <f t="shared" si="198"/>
        <v>3.1229566359226673</v>
      </c>
      <c r="AY2404">
        <f>1-AX2404/MAX(AX$2:AX2404)</f>
        <v>3.8329263628641197E-2</v>
      </c>
      <c r="AZ2404">
        <v>1</v>
      </c>
      <c r="BA2404">
        <v>1</v>
      </c>
      <c r="BB2404">
        <v>1</v>
      </c>
      <c r="BC2404">
        <v>1</v>
      </c>
      <c r="BD2404">
        <v>1</v>
      </c>
      <c r="BE2404">
        <f t="shared" ca="1" si="199"/>
        <v>4.6123370094550359E-4</v>
      </c>
      <c r="BF2404">
        <f t="shared" ca="1" si="200"/>
        <v>4.3420285559735952</v>
      </c>
      <c r="BG2404">
        <f ca="1">1-BF2404/MAX(BF$2:BF2404)</f>
        <v>6.7506647102297479E-2</v>
      </c>
      <c r="BH2404">
        <f t="shared" ca="1" si="201"/>
        <v>0.99382716049382547</v>
      </c>
    </row>
    <row r="2405" spans="1:60" x14ac:dyDescent="0.3">
      <c r="A2405" s="1">
        <v>41474</v>
      </c>
      <c r="B2405" s="3">
        <v>2013</v>
      </c>
      <c r="C2405">
        <v>0.11111111111111099</v>
      </c>
      <c r="D2405">
        <v>0.194444444444444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8.3333333333333301E-2</v>
      </c>
      <c r="M2405">
        <v>0</v>
      </c>
      <c r="N2405">
        <v>6.17283950617284E-3</v>
      </c>
      <c r="O2405">
        <v>0.11111111111111099</v>
      </c>
      <c r="P2405">
        <v>4.2735142252914998E-2</v>
      </c>
      <c r="Q2405">
        <v>0</v>
      </c>
      <c r="R2405">
        <v>9.5625618167918106E-2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0.35546640007299302</v>
      </c>
      <c r="Z2405">
        <v>2.6103732012690006E-3</v>
      </c>
      <c r="AA2405">
        <v>0</v>
      </c>
      <c r="AB2405">
        <v>-3.6231275977900435E-3</v>
      </c>
      <c r="AC2405">
        <v>7.6307072257342234E-4</v>
      </c>
      <c r="AD2405">
        <v>-2.7928340449028255E-3</v>
      </c>
      <c r="AE2405">
        <v>-8.233027558338657E-4</v>
      </c>
      <c r="AF2405">
        <v>1.3445721641534014E-3</v>
      </c>
      <c r="AG2405">
        <v>-7.4750928643719794E-3</v>
      </c>
      <c r="AH2405">
        <v>8.8702399417153188E-3</v>
      </c>
      <c r="AI2405">
        <v>-6.3858944363970327E-4</v>
      </c>
      <c r="AJ2405">
        <v>5.4802355953313953E-3</v>
      </c>
      <c r="AK2405">
        <v>1.5361177041408602E-3</v>
      </c>
      <c r="AL2405">
        <v>5.4985847995459025E-3</v>
      </c>
      <c r="AM2405">
        <v>-1.0349101121344351E-2</v>
      </c>
      <c r="AN2405">
        <v>4.7462153284527631E-4</v>
      </c>
      <c r="AO2405">
        <v>1.7766293023779856E-3</v>
      </c>
      <c r="AP2405">
        <v>7.1922528323251633E-3</v>
      </c>
      <c r="AQ2405">
        <v>1.5813855303066005E-2</v>
      </c>
      <c r="AR2405">
        <v>-1.0604222780334904E-3</v>
      </c>
      <c r="AS2405">
        <v>3.5258242607025814E-3</v>
      </c>
      <c r="AT2405">
        <v>-6.9101034257212923E-4</v>
      </c>
      <c r="AU2405">
        <v>-4.2800693219879893E-3</v>
      </c>
      <c r="AV2405">
        <v>0</v>
      </c>
      <c r="AW2405">
        <f t="shared" si="197"/>
        <v>5.8488272118883316E-4</v>
      </c>
      <c r="AX2405">
        <f t="shared" si="198"/>
        <v>3.1247831992980402</v>
      </c>
      <c r="AY2405">
        <f>1-AX2405/MAX(AX$2:AX2405)</f>
        <v>3.7766799031464737E-2</v>
      </c>
      <c r="AZ2405">
        <v>1</v>
      </c>
      <c r="BA2405">
        <v>1</v>
      </c>
      <c r="BB2405">
        <v>1</v>
      </c>
      <c r="BC2405">
        <v>1</v>
      </c>
      <c r="BD2405">
        <v>1</v>
      </c>
      <c r="BE2405">
        <f t="shared" ca="1" si="199"/>
        <v>5.75400513138581E-4</v>
      </c>
      <c r="BF2405">
        <f t="shared" ca="1" si="200"/>
        <v>4.3445269614327646</v>
      </c>
      <c r="BG2405">
        <f ca="1">1-BF2405/MAX(BF$2:BF2405)</f>
        <v>6.6970089948541922E-2</v>
      </c>
      <c r="BH2405">
        <f t="shared" ca="1" si="201"/>
        <v>0.99382716049382547</v>
      </c>
    </row>
    <row r="2406" spans="1:60" x14ac:dyDescent="0.3">
      <c r="A2406" s="1">
        <v>41477</v>
      </c>
      <c r="B2406" s="3">
        <v>2013</v>
      </c>
      <c r="C2406">
        <v>0.11111111111111099</v>
      </c>
      <c r="D2406">
        <v>0.194444444444444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8.3333333333333301E-2</v>
      </c>
      <c r="M2406">
        <v>0</v>
      </c>
      <c r="N2406">
        <v>6.17283950617284E-3</v>
      </c>
      <c r="O2406">
        <v>0.11111111111111099</v>
      </c>
      <c r="P2406">
        <v>4.2735142252914998E-2</v>
      </c>
      <c r="Q2406">
        <v>0</v>
      </c>
      <c r="R2406">
        <v>9.5625618167918106E-2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0.35546640007299302</v>
      </c>
      <c r="Z2406">
        <v>1.302648011875851E-3</v>
      </c>
      <c r="AA2406">
        <v>0</v>
      </c>
      <c r="AB2406">
        <v>3.0303955449062503E-3</v>
      </c>
      <c r="AC2406">
        <v>-7.6248888962549E-4</v>
      </c>
      <c r="AD2406">
        <v>9.9286179788478091E-3</v>
      </c>
      <c r="AE2406">
        <v>5.6039279792141627E-3</v>
      </c>
      <c r="AF2406">
        <v>-1.5218457983321443E-3</v>
      </c>
      <c r="AG2406">
        <v>2.5104945532063994E-3</v>
      </c>
      <c r="AH2406">
        <v>2.9813729592695681E-2</v>
      </c>
      <c r="AI2406">
        <v>7.4489086806628357E-4</v>
      </c>
      <c r="AJ2406">
        <v>-9.7601487959009248E-5</v>
      </c>
      <c r="AK2406">
        <v>2.1091309994587526E-3</v>
      </c>
      <c r="AL2406">
        <v>2.2574260405971991E-3</v>
      </c>
      <c r="AM2406">
        <v>2.9496510013800048E-3</v>
      </c>
      <c r="AN2406">
        <v>0</v>
      </c>
      <c r="AO2406">
        <v>1.9506529556381214E-3</v>
      </c>
      <c r="AP2406">
        <v>-3.5212516489391277E-4</v>
      </c>
      <c r="AQ2406">
        <v>1.4648262011205393E-3</v>
      </c>
      <c r="AR2406">
        <v>5.307807584013613E-3</v>
      </c>
      <c r="AS2406">
        <v>4.8800783451399266E-3</v>
      </c>
      <c r="AT2406">
        <v>3.0418550339379458E-3</v>
      </c>
      <c r="AU2406">
        <v>1.061929061273803E-2</v>
      </c>
      <c r="AV2406">
        <v>0</v>
      </c>
      <c r="AW2406">
        <f t="shared" si="197"/>
        <v>7.8324349962519222E-4</v>
      </c>
      <c r="AX2406">
        <f t="shared" si="198"/>
        <v>3.127230665426628</v>
      </c>
      <c r="AY2406">
        <f>1-AX2406/MAX(AX$2:AX2406)</f>
        <v>3.7013136131682778E-2</v>
      </c>
      <c r="AZ2406">
        <v>1</v>
      </c>
      <c r="BA2406">
        <v>1</v>
      </c>
      <c r="BB2406">
        <v>1</v>
      </c>
      <c r="BC2406">
        <v>1</v>
      </c>
      <c r="BD2406">
        <v>1</v>
      </c>
      <c r="BE2406">
        <f t="shared" ca="1" si="199"/>
        <v>7.7022417246803943E-4</v>
      </c>
      <c r="BF2406">
        <f t="shared" ca="1" si="200"/>
        <v>4.3478732211163997</v>
      </c>
      <c r="BG2406">
        <f ca="1">1-BF2406/MAX(BF$2:BF2406)</f>
        <v>6.6251447758184479E-2</v>
      </c>
      <c r="BH2406">
        <f t="shared" ca="1" si="201"/>
        <v>0.99382716049382547</v>
      </c>
    </row>
    <row r="2407" spans="1:60" x14ac:dyDescent="0.3">
      <c r="A2407" s="1">
        <v>41478</v>
      </c>
      <c r="B2407" s="3">
        <v>2013</v>
      </c>
      <c r="C2407">
        <v>0.11111111111111099</v>
      </c>
      <c r="D2407">
        <v>0.194444444444444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8.3333333333333301E-2</v>
      </c>
      <c r="M2407">
        <v>0</v>
      </c>
      <c r="N2407">
        <v>6.17283950617284E-3</v>
      </c>
      <c r="O2407">
        <v>0.11111111111111099</v>
      </c>
      <c r="P2407">
        <v>4.2735142252914998E-2</v>
      </c>
      <c r="Q2407">
        <v>0</v>
      </c>
      <c r="R2407">
        <v>9.5625618167918106E-2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0.35546640007299302</v>
      </c>
      <c r="Z2407">
        <v>-5.569963403060374E-4</v>
      </c>
      <c r="AA2407">
        <v>0</v>
      </c>
      <c r="AB2407">
        <v>1.8127058293682108E-3</v>
      </c>
      <c r="AC2407">
        <v>1.5262167952752037E-3</v>
      </c>
      <c r="AD2407">
        <v>1.0839660401738005E-2</v>
      </c>
      <c r="AE2407">
        <v>2.1306961061398066E-3</v>
      </c>
      <c r="AF2407">
        <v>4.214227824145711E-3</v>
      </c>
      <c r="AG2407">
        <v>-8.3473591775973244E-4</v>
      </c>
      <c r="AH2407">
        <v>6.7526420421135658E-3</v>
      </c>
      <c r="AI2407">
        <v>-2.446695664744869E-3</v>
      </c>
      <c r="AJ2407">
        <v>-1.1674134888979282E-3</v>
      </c>
      <c r="AK2407">
        <v>-6.6954595586932175E-4</v>
      </c>
      <c r="AL2407">
        <v>-1.5593978971623068E-3</v>
      </c>
      <c r="AM2407">
        <v>-7.3517157997949889E-3</v>
      </c>
      <c r="AN2407">
        <v>-1.1857395062131459E-4</v>
      </c>
      <c r="AO2407">
        <v>-2.1237930032441676E-3</v>
      </c>
      <c r="AP2407">
        <v>-2.2930314190939827E-3</v>
      </c>
      <c r="AQ2407">
        <v>-4.2063924231107164E-3</v>
      </c>
      <c r="AR2407">
        <v>1.3201143537531213E-3</v>
      </c>
      <c r="AS2407">
        <v>1.5539669046569227E-3</v>
      </c>
      <c r="AT2407">
        <v>-1.1026176217706629E-3</v>
      </c>
      <c r="AU2407">
        <v>1.1008186777104578E-2</v>
      </c>
      <c r="AV2407">
        <v>0</v>
      </c>
      <c r="AW2407">
        <f t="shared" si="197"/>
        <v>-9.6044485970041879E-4</v>
      </c>
      <c r="AX2407">
        <f t="shared" si="198"/>
        <v>3.1242271328089215</v>
      </c>
      <c r="AY2407">
        <f>1-AX2407/MAX(AX$2:AX2407)</f>
        <v>3.7938031915044079E-2</v>
      </c>
      <c r="AZ2407">
        <v>1</v>
      </c>
      <c r="BA2407">
        <v>1</v>
      </c>
      <c r="BB2407">
        <v>1</v>
      </c>
      <c r="BC2407">
        <v>1</v>
      </c>
      <c r="BD2407">
        <v>1</v>
      </c>
      <c r="BE2407">
        <f t="shared" ca="1" si="199"/>
        <v>-9.5631185997283041E-4</v>
      </c>
      <c r="BF2407">
        <f t="shared" ca="1" si="200"/>
        <v>4.3437152983893883</v>
      </c>
      <c r="BG2407">
        <f ca="1">1-BF2407/MAX(BF$2:BF2407)</f>
        <v>6.7144402572925643E-2</v>
      </c>
      <c r="BH2407">
        <f t="shared" ca="1" si="201"/>
        <v>0.99382716049382547</v>
      </c>
    </row>
    <row r="2408" spans="1:60" x14ac:dyDescent="0.3">
      <c r="A2408" s="1">
        <v>41479</v>
      </c>
      <c r="B2408" s="3">
        <v>2013</v>
      </c>
      <c r="C2408">
        <v>0.11111111111111099</v>
      </c>
      <c r="D2408">
        <v>0.194444444444444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8.3333333333333301E-2</v>
      </c>
      <c r="M2408">
        <v>0</v>
      </c>
      <c r="N2408">
        <v>6.17283950617284E-3</v>
      </c>
      <c r="O2408">
        <v>0.11111111111111099</v>
      </c>
      <c r="P2408">
        <v>4.2735142252914998E-2</v>
      </c>
      <c r="Q2408">
        <v>0</v>
      </c>
      <c r="R2408">
        <v>9.5625618167918106E-2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0.35546640007299302</v>
      </c>
      <c r="Z2408">
        <v>-3.2533369691484237E-3</v>
      </c>
      <c r="AA2408">
        <v>2.1861163424907737E-4</v>
      </c>
      <c r="AB2408">
        <v>-2.4123138488117979E-3</v>
      </c>
      <c r="AC2408">
        <v>-8.0000704202417561E-3</v>
      </c>
      <c r="AD2408">
        <v>-1.0224240898418779E-2</v>
      </c>
      <c r="AE2408">
        <v>-1.3083521127306152E-3</v>
      </c>
      <c r="AF2408">
        <v>-9.3757073175183558E-3</v>
      </c>
      <c r="AG2408">
        <v>-8.3542400443052944E-3</v>
      </c>
      <c r="AH2408">
        <v>-1.7192222970531912E-2</v>
      </c>
      <c r="AI2408">
        <v>-8.4276989322048523E-3</v>
      </c>
      <c r="AJ2408">
        <v>-6.7240397416599151E-3</v>
      </c>
      <c r="AK2408">
        <v>-8.3287066445916214E-3</v>
      </c>
      <c r="AL2408">
        <v>-4.8581813806640728E-3</v>
      </c>
      <c r="AM2408">
        <v>3.2315988536610885E-3</v>
      </c>
      <c r="AN2408">
        <v>-4.7394971405534392E-4</v>
      </c>
      <c r="AO2408">
        <v>-3.665506392629303E-3</v>
      </c>
      <c r="AP2408">
        <v>-8.1330893095939993E-3</v>
      </c>
      <c r="AQ2408">
        <v>-1.2671769058389404E-2</v>
      </c>
      <c r="AR2408">
        <v>-1.0548203026503611E-3</v>
      </c>
      <c r="AS2408">
        <v>2.5212009376116562E-3</v>
      </c>
      <c r="AT2408">
        <v>-1.9456128384952809E-2</v>
      </c>
      <c r="AU2408">
        <v>-1.2125748716771079E-2</v>
      </c>
      <c r="AV2408">
        <v>0</v>
      </c>
      <c r="AW2408">
        <f t="shared" si="197"/>
        <v>-1.8249054906147107E-3</v>
      </c>
      <c r="AX2408">
        <f t="shared" si="198"/>
        <v>3.1185257135603308</v>
      </c>
      <c r="AY2408">
        <f>1-AX2408/MAX(AX$2:AX2408)</f>
        <v>3.969370408291395E-2</v>
      </c>
      <c r="AZ2408">
        <v>1</v>
      </c>
      <c r="BA2408">
        <v>1</v>
      </c>
      <c r="BB2408">
        <v>1</v>
      </c>
      <c r="BC2408">
        <v>1</v>
      </c>
      <c r="BD2408">
        <v>1</v>
      </c>
      <c r="BE2408">
        <f t="shared" ca="1" si="199"/>
        <v>-1.7734937212036514E-3</v>
      </c>
      <c r="BF2408">
        <f t="shared" ca="1" si="200"/>
        <v>4.3360117465809989</v>
      </c>
      <c r="BG2408">
        <f ca="1">1-BF2408/MAX(BF$2:BF2408)</f>
        <v>6.8798816117752182E-2</v>
      </c>
      <c r="BH2408">
        <f t="shared" ca="1" si="201"/>
        <v>0.99382716049382547</v>
      </c>
    </row>
    <row r="2409" spans="1:60" x14ac:dyDescent="0.3">
      <c r="A2409" s="1">
        <v>41480</v>
      </c>
      <c r="B2409" s="3">
        <v>2013</v>
      </c>
      <c r="C2409">
        <v>0.11111111111111099</v>
      </c>
      <c r="D2409">
        <v>0.194444444444444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8.3333333333333301E-2</v>
      </c>
      <c r="M2409">
        <v>0</v>
      </c>
      <c r="N2409">
        <v>6.17283950617284E-3</v>
      </c>
      <c r="O2409">
        <v>0.11111111111111099</v>
      </c>
      <c r="P2409">
        <v>4.2735142252914998E-2</v>
      </c>
      <c r="Q2409">
        <v>0</v>
      </c>
      <c r="R2409">
        <v>9.5625618167918106E-2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0.35546640007299302</v>
      </c>
      <c r="Z2409">
        <v>3.731738270720264E-4</v>
      </c>
      <c r="AA2409">
        <v>-4.3630945659545173E-4</v>
      </c>
      <c r="AB2409">
        <v>-1.2095509557591422E-3</v>
      </c>
      <c r="AC2409">
        <v>-1.1519647753157614E-3</v>
      </c>
      <c r="AD2409">
        <v>5.7944907356535236E-3</v>
      </c>
      <c r="AE2409">
        <v>1.9651409140570841E-3</v>
      </c>
      <c r="AF2409">
        <v>9.0177715709649497E-4</v>
      </c>
      <c r="AG2409">
        <v>-1.8534185692768546E-2</v>
      </c>
      <c r="AH2409">
        <v>9.3347566730141995E-3</v>
      </c>
      <c r="AI2409">
        <v>-2.2593836802886624E-3</v>
      </c>
      <c r="AJ2409">
        <v>1.4719397844937809E-3</v>
      </c>
      <c r="AK2409">
        <v>9.1710357480068172E-3</v>
      </c>
      <c r="AL2409">
        <v>-1.2203824792770268E-3</v>
      </c>
      <c r="AM2409">
        <v>6.3089505227267306E-3</v>
      </c>
      <c r="AN2409">
        <v>5.9281869237537421E-4</v>
      </c>
      <c r="AO2409">
        <v>2.4326816303605892E-3</v>
      </c>
      <c r="AP2409">
        <v>5.3436160594677595E-4</v>
      </c>
      <c r="AQ2409">
        <v>-3.7188337607207966E-4</v>
      </c>
      <c r="AR2409">
        <v>1.0559341234019914E-3</v>
      </c>
      <c r="AS2409">
        <v>6.1908211807957247E-3</v>
      </c>
      <c r="AT2409">
        <v>1.5476281976731787E-3</v>
      </c>
      <c r="AU2409">
        <v>6.7640393522390152E-3</v>
      </c>
      <c r="AV2409">
        <v>0</v>
      </c>
      <c r="AW2409">
        <f t="shared" si="197"/>
        <v>1.9159769660172655E-4</v>
      </c>
      <c r="AX2409">
        <f t="shared" si="198"/>
        <v>3.1191232159038424</v>
      </c>
      <c r="AY2409">
        <f>1-AX2409/MAX(AX$2:AX2409)</f>
        <v>3.9509711608584075E-2</v>
      </c>
      <c r="AZ2409">
        <v>1</v>
      </c>
      <c r="BA2409">
        <v>1</v>
      </c>
      <c r="BB2409">
        <v>1</v>
      </c>
      <c r="BC2409">
        <v>1</v>
      </c>
      <c r="BD2409">
        <v>1</v>
      </c>
      <c r="BE2409">
        <f t="shared" ca="1" si="199"/>
        <v>1.3498636482390668E-4</v>
      </c>
      <c r="BF2409">
        <f t="shared" ca="1" si="200"/>
        <v>4.3365970490445038</v>
      </c>
      <c r="BG2409">
        <f ca="1">1-BF2409/MAX(BF$2:BF2409)</f>
        <v>6.8673116655020183E-2</v>
      </c>
      <c r="BH2409">
        <f t="shared" ca="1" si="201"/>
        <v>0.99382716049382547</v>
      </c>
    </row>
    <row r="2410" spans="1:60" x14ac:dyDescent="0.3">
      <c r="A2410" s="1">
        <v>41481</v>
      </c>
      <c r="B2410" s="3">
        <v>2013</v>
      </c>
      <c r="C2410">
        <v>0.11111111111111099</v>
      </c>
      <c r="D2410">
        <v>0.194444444444444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8.3333333333333301E-2</v>
      </c>
      <c r="M2410">
        <v>0</v>
      </c>
      <c r="N2410">
        <v>6.17283950617284E-3</v>
      </c>
      <c r="O2410">
        <v>0.11111111111111099</v>
      </c>
      <c r="P2410">
        <v>4.2735142252914998E-2</v>
      </c>
      <c r="Q2410">
        <v>0</v>
      </c>
      <c r="R2410">
        <v>9.5625618167918106E-2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0.35546640007299302</v>
      </c>
      <c r="Z2410">
        <v>-2.8027467462155009E-4</v>
      </c>
      <c r="AA2410">
        <v>0</v>
      </c>
      <c r="AB2410">
        <v>2.8252254511935693E-3</v>
      </c>
      <c r="AC2410">
        <v>-6.1515051886454897E-3</v>
      </c>
      <c r="AD2410">
        <v>-2.2541468028431932E-3</v>
      </c>
      <c r="AE2410">
        <v>-6.2110048487347136E-3</v>
      </c>
      <c r="AF2410">
        <v>-3.5116064453175611E-3</v>
      </c>
      <c r="AG2410">
        <v>-2.3175711796830645E-2</v>
      </c>
      <c r="AH2410">
        <v>8.5490488782435925E-4</v>
      </c>
      <c r="AI2410">
        <v>4.3130356377640844E-4</v>
      </c>
      <c r="AJ2410">
        <v>8.8104115777110081E-4</v>
      </c>
      <c r="AK2410">
        <v>-4.0175569655092058E-3</v>
      </c>
      <c r="AL2410">
        <v>1.0481374661812648E-3</v>
      </c>
      <c r="AM2410">
        <v>5.3352501257217799E-3</v>
      </c>
      <c r="AN2410">
        <v>1.18775093878698E-4</v>
      </c>
      <c r="AO2410">
        <v>1.0657508942673033E-3</v>
      </c>
      <c r="AP2410">
        <v>2.6738267336146038E-4</v>
      </c>
      <c r="AQ2410">
        <v>6.1405276815440502E-3</v>
      </c>
      <c r="AR2410">
        <v>-5.536645633746673E-3</v>
      </c>
      <c r="AS2410">
        <v>-3.6534456896207823E-3</v>
      </c>
      <c r="AT2410">
        <v>8.4303827633935846E-4</v>
      </c>
      <c r="AU2410">
        <v>-3.2347840418316398E-3</v>
      </c>
      <c r="AV2410">
        <v>0</v>
      </c>
      <c r="AW2410">
        <f t="shared" si="197"/>
        <v>4.2637607839904356E-4</v>
      </c>
      <c r="AX2410">
        <f t="shared" si="198"/>
        <v>3.1204531354286833</v>
      </c>
      <c r="AY2410">
        <f>1-AX2410/MAX(AX$2:AX2410)</f>
        <v>3.9100181526079192E-2</v>
      </c>
      <c r="AZ2410">
        <v>1</v>
      </c>
      <c r="BA2410">
        <v>1</v>
      </c>
      <c r="BB2410">
        <v>1</v>
      </c>
      <c r="BC2410">
        <v>1</v>
      </c>
      <c r="BD2410">
        <v>1</v>
      </c>
      <c r="BE2410">
        <f t="shared" ca="1" si="199"/>
        <v>4.5117581275403866E-4</v>
      </c>
      <c r="BF2410">
        <f t="shared" ca="1" si="200"/>
        <v>4.3385536167426935</v>
      </c>
      <c r="BG2410">
        <f ca="1">1-BF2410/MAX(BF$2:BF2410)</f>
        <v>6.8252924491487232E-2</v>
      </c>
      <c r="BH2410">
        <f t="shared" ca="1" si="201"/>
        <v>0.99382716049382547</v>
      </c>
    </row>
    <row r="2411" spans="1:60" x14ac:dyDescent="0.3">
      <c r="A2411" s="1">
        <v>41484</v>
      </c>
      <c r="B2411" s="3">
        <v>2013</v>
      </c>
      <c r="C2411">
        <v>0.11111111111111099</v>
      </c>
      <c r="D2411">
        <v>0.194444444444444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8.3333333333333301E-2</v>
      </c>
      <c r="M2411">
        <v>0</v>
      </c>
      <c r="N2411">
        <v>6.17283950617284E-3</v>
      </c>
      <c r="O2411">
        <v>0.11111111111111099</v>
      </c>
      <c r="P2411">
        <v>4.2735142252914998E-2</v>
      </c>
      <c r="Q2411">
        <v>0</v>
      </c>
      <c r="R2411">
        <v>9.5625618167918106E-2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0.35546640007299302</v>
      </c>
      <c r="Z2411">
        <v>0</v>
      </c>
      <c r="AA2411">
        <v>2.1784064888263899E-4</v>
      </c>
      <c r="AB2411">
        <v>-1.6096620519904237E-3</v>
      </c>
      <c r="AC2411">
        <v>-3.8688697628486146E-4</v>
      </c>
      <c r="AD2411">
        <v>-1.2553141379868293E-2</v>
      </c>
      <c r="AE2411">
        <v>-9.5394540935451744E-3</v>
      </c>
      <c r="AF2411">
        <v>-3.7048531423706788E-3</v>
      </c>
      <c r="AG2411">
        <v>-2.1968759065153387E-2</v>
      </c>
      <c r="AH2411">
        <v>-2.4071871527523436E-3</v>
      </c>
      <c r="AI2411">
        <v>-2.1553102793178125E-3</v>
      </c>
      <c r="AJ2411">
        <v>-2.0552666016349086E-3</v>
      </c>
      <c r="AK2411">
        <v>-7.0112870087075674E-3</v>
      </c>
      <c r="AL2411">
        <v>-1.6573832497371876E-3</v>
      </c>
      <c r="AM2411">
        <v>-1.8577153774246291E-3</v>
      </c>
      <c r="AN2411">
        <v>-1.1876098803109691E-4</v>
      </c>
      <c r="AO2411">
        <v>-3.0746066090567847E-3</v>
      </c>
      <c r="AP2411">
        <v>-7.1193997485641258E-4</v>
      </c>
      <c r="AQ2411">
        <v>-7.305282304545857E-3</v>
      </c>
      <c r="AR2411">
        <v>-8.7486022275466979E-3</v>
      </c>
      <c r="AS2411">
        <v>-3.4733324568814172E-3</v>
      </c>
      <c r="AT2411">
        <v>-7.4403921899116598E-3</v>
      </c>
      <c r="AU2411">
        <v>-1.2481270234470099E-2</v>
      </c>
      <c r="AV2411">
        <v>0</v>
      </c>
      <c r="AW2411">
        <f t="shared" si="197"/>
        <v>-7.3808541837934916E-4</v>
      </c>
      <c r="AX2411">
        <f t="shared" si="198"/>
        <v>3.1181499744706871</v>
      </c>
      <c r="AY2411">
        <f>1-AX2411/MAX(AX$2:AX2411)</f>
        <v>3.9809407670618246E-2</v>
      </c>
      <c r="AZ2411">
        <v>1</v>
      </c>
      <c r="BA2411">
        <v>1</v>
      </c>
      <c r="BB2411">
        <v>1</v>
      </c>
      <c r="BC2411">
        <v>1</v>
      </c>
      <c r="BD2411">
        <v>1</v>
      </c>
      <c r="BE2411">
        <f t="shared" ca="1" si="199"/>
        <v>-6.9480586894288265E-4</v>
      </c>
      <c r="BF2411">
        <f t="shared" ca="1" si="200"/>
        <v>4.3355391642270575</v>
      </c>
      <c r="BG2411">
        <f ca="1">1-BF2411/MAX(BF$2:BF2411)</f>
        <v>6.8900307827920892E-2</v>
      </c>
      <c r="BH2411">
        <f t="shared" ca="1" si="201"/>
        <v>0.99382716049382547</v>
      </c>
    </row>
    <row r="2412" spans="1:60" x14ac:dyDescent="0.3">
      <c r="A2412" s="1">
        <v>41485</v>
      </c>
      <c r="B2412" s="3">
        <v>2013</v>
      </c>
      <c r="C2412">
        <v>0.11111111111111099</v>
      </c>
      <c r="D2412">
        <v>0.194444444444444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8.3333333333333301E-2</v>
      </c>
      <c r="M2412">
        <v>0</v>
      </c>
      <c r="N2412">
        <v>6.17283950617284E-3</v>
      </c>
      <c r="O2412">
        <v>0.11111111111111099</v>
      </c>
      <c r="P2412">
        <v>4.2735142252914998E-2</v>
      </c>
      <c r="Q2412">
        <v>0</v>
      </c>
      <c r="R2412">
        <v>9.5625618167918106E-2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0.35546640007299302</v>
      </c>
      <c r="Z2412">
        <v>-3.7196010367401833E-4</v>
      </c>
      <c r="AA2412">
        <v>-2.1779320466963625E-4</v>
      </c>
      <c r="AB2412">
        <v>-4.0308817864287416E-4</v>
      </c>
      <c r="AC2412">
        <v>-3.4830247255610569E-3</v>
      </c>
      <c r="AD2412">
        <v>-2.2884390051809422E-3</v>
      </c>
      <c r="AE2412">
        <v>-1.6601078452693763E-4</v>
      </c>
      <c r="AF2412">
        <v>-1.4512533842547803E-3</v>
      </c>
      <c r="AG2412">
        <v>8.9849504001922043E-3</v>
      </c>
      <c r="AH2412">
        <v>-2.7244189319710621E-3</v>
      </c>
      <c r="AI2412">
        <v>1.4041760682115267E-3</v>
      </c>
      <c r="AJ2412">
        <v>-2.9408599964875215E-4</v>
      </c>
      <c r="AK2412">
        <v>8.7048094261610309E-4</v>
      </c>
      <c r="AL2412">
        <v>2.6200991889324676E-4</v>
      </c>
      <c r="AM2412">
        <v>5.3169242693289487E-3</v>
      </c>
      <c r="AN2412">
        <v>1.18775093878698E-4</v>
      </c>
      <c r="AO2412">
        <v>0</v>
      </c>
      <c r="AP2412">
        <v>-4.4597970624371541E-4</v>
      </c>
      <c r="AQ2412">
        <v>-3.73015234532037E-4</v>
      </c>
      <c r="AR2412">
        <v>-2.6749654773583487E-4</v>
      </c>
      <c r="AS2412">
        <v>-3.0982018965238778E-3</v>
      </c>
      <c r="AT2412">
        <v>-2.9707719826376211E-3</v>
      </c>
      <c r="AU2412">
        <v>-6.8253365941793875E-3</v>
      </c>
      <c r="AV2412">
        <v>0</v>
      </c>
      <c r="AW2412">
        <f t="shared" si="197"/>
        <v>2.9504216061703451E-4</v>
      </c>
      <c r="AX2412">
        <f t="shared" si="198"/>
        <v>3.1190699601762826</v>
      </c>
      <c r="AY2412">
        <f>1-AX2412/MAX(AX$2:AX2412)</f>
        <v>3.9526110963653327E-2</v>
      </c>
      <c r="AZ2412">
        <v>1</v>
      </c>
      <c r="BA2412">
        <v>1</v>
      </c>
      <c r="BB2412">
        <v>1</v>
      </c>
      <c r="BC2412">
        <v>1</v>
      </c>
      <c r="BD2412">
        <v>1</v>
      </c>
      <c r="BE2412">
        <f t="shared" ca="1" si="199"/>
        <v>2.8966882146508327E-4</v>
      </c>
      <c r="BF2412">
        <f t="shared" ca="1" si="200"/>
        <v>4.3367950347471753</v>
      </c>
      <c r="BG2412">
        <f ca="1">1-BF2412/MAX(BF$2:BF2412)</f>
        <v>6.8630597277422822E-2</v>
      </c>
      <c r="BH2412">
        <f t="shared" ca="1" si="201"/>
        <v>0.99382716049382547</v>
      </c>
    </row>
    <row r="2413" spans="1:60" x14ac:dyDescent="0.3">
      <c r="A2413" s="1">
        <v>41486</v>
      </c>
      <c r="B2413" s="3">
        <v>2013</v>
      </c>
      <c r="C2413">
        <v>0.11111111111111099</v>
      </c>
      <c r="D2413">
        <v>0.194444444444444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8.3333333333333301E-2</v>
      </c>
      <c r="M2413">
        <v>0</v>
      </c>
      <c r="N2413">
        <v>6.17283950617284E-3</v>
      </c>
      <c r="O2413">
        <v>0.11111111111111099</v>
      </c>
      <c r="P2413">
        <v>4.2735142252914998E-2</v>
      </c>
      <c r="Q2413">
        <v>0</v>
      </c>
      <c r="R2413">
        <v>9.5625618167918106E-2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0.35546640007299302</v>
      </c>
      <c r="Z2413">
        <v>7.4583022381746744E-4</v>
      </c>
      <c r="AA2413">
        <v>2.1784064888263899E-4</v>
      </c>
      <c r="AB2413">
        <v>-2.2181655186633842E-3</v>
      </c>
      <c r="AC2413">
        <v>6.9903204811476716E-3</v>
      </c>
      <c r="AD2413">
        <v>-5.8614205807552278E-3</v>
      </c>
      <c r="AE2413">
        <v>2.325044385442343E-3</v>
      </c>
      <c r="AF2413">
        <v>-7.5392493999344445E-3</v>
      </c>
      <c r="AG2413">
        <v>-8.9058301437461296E-4</v>
      </c>
      <c r="AH2413">
        <v>-1.2487983048129481E-3</v>
      </c>
      <c r="AI2413">
        <v>2.9115972809430346E-3</v>
      </c>
      <c r="AJ2413">
        <v>6.8646237311753566E-4</v>
      </c>
      <c r="AK2413">
        <v>1.7392794226271935E-3</v>
      </c>
      <c r="AL2413">
        <v>8.7498358253057518E-5</v>
      </c>
      <c r="AM2413">
        <v>1.8513295280555564E-3</v>
      </c>
      <c r="AN2413">
        <v>0</v>
      </c>
      <c r="AO2413">
        <v>7.1113570002512283E-4</v>
      </c>
      <c r="AP2413">
        <v>6.3304781345712158E-3</v>
      </c>
      <c r="AQ2413">
        <v>3.633955604399608E-3</v>
      </c>
      <c r="AR2413">
        <v>1.872635388921351E-3</v>
      </c>
      <c r="AS2413">
        <v>6.215454713903501E-3</v>
      </c>
      <c r="AT2413">
        <v>-1.6313963260759179E-2</v>
      </c>
      <c r="AU2413">
        <v>-5.853701586444493E-3</v>
      </c>
      <c r="AV2413">
        <v>0</v>
      </c>
      <c r="AW2413">
        <f t="shared" si="197"/>
        <v>5.3543898975607772E-4</v>
      </c>
      <c r="AX2413">
        <f t="shared" si="198"/>
        <v>3.120740031844738</v>
      </c>
      <c r="AY2413">
        <f>1-AX2413/MAX(AX$2:AX2413)</f>
        <v>3.9011835794820593E-2</v>
      </c>
      <c r="AZ2413">
        <v>1</v>
      </c>
      <c r="BA2413">
        <v>1</v>
      </c>
      <c r="BB2413">
        <v>1</v>
      </c>
      <c r="BC2413">
        <v>1</v>
      </c>
      <c r="BD2413">
        <v>1</v>
      </c>
      <c r="BE2413">
        <f t="shared" ca="1" si="199"/>
        <v>5.2470269702381111E-4</v>
      </c>
      <c r="BF2413">
        <f t="shared" ca="1" si="200"/>
        <v>4.339070562798347</v>
      </c>
      <c r="BG2413">
        <f ca="1">1-BF2413/MAX(BF$2:BF2413)</f>
        <v>6.8141905239888723E-2</v>
      </c>
      <c r="BH2413">
        <f t="shared" ca="1" si="201"/>
        <v>0.99382716049382547</v>
      </c>
    </row>
    <row r="2414" spans="1:60" x14ac:dyDescent="0.3">
      <c r="A2414" s="1">
        <v>41487</v>
      </c>
      <c r="B2414" s="3">
        <v>2013</v>
      </c>
      <c r="C2414">
        <v>0.11111111111111099</v>
      </c>
      <c r="D2414">
        <v>0.194444444444444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4.1666666666666602E-2</v>
      </c>
      <c r="M2414">
        <v>0</v>
      </c>
      <c r="N2414">
        <v>6.17283950617284E-3</v>
      </c>
      <c r="O2414">
        <v>0.11111111111111099</v>
      </c>
      <c r="P2414">
        <v>4.1366025766140603E-2</v>
      </c>
      <c r="Q2414">
        <v>4.1666666666666602E-2</v>
      </c>
      <c r="R2414">
        <v>0.10927038248311401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0.34319075224457102</v>
      </c>
      <c r="Z2414">
        <v>-5.6493066998992703E-3</v>
      </c>
      <c r="AA2414">
        <v>-2.1779320466963625E-4</v>
      </c>
      <c r="AB2414">
        <v>6.0717802549770106E-4</v>
      </c>
      <c r="AC2414">
        <v>2.3140078666514796E-3</v>
      </c>
      <c r="AD2414">
        <v>1.8200102481095826E-2</v>
      </c>
      <c r="AE2414">
        <v>1.3587528432350782E-2</v>
      </c>
      <c r="AF2414">
        <v>-2.3437567778415991E-3</v>
      </c>
      <c r="AG2414">
        <v>2.7629316715682695E-2</v>
      </c>
      <c r="AH2414">
        <v>-1.0550160079555893E-2</v>
      </c>
      <c r="AI2414">
        <v>-9.4776356754654456E-3</v>
      </c>
      <c r="AJ2414">
        <v>-8.825939107245051E-3</v>
      </c>
      <c r="AK2414">
        <v>1.360218418565684E-2</v>
      </c>
      <c r="AL2414">
        <v>-7.9690371509708591E-3</v>
      </c>
      <c r="AM2414">
        <v>1.0162505882710393E-2</v>
      </c>
      <c r="AN2414">
        <v>-3.7981393039332456E-4</v>
      </c>
      <c r="AO2414">
        <v>1.1558609020424049E-2</v>
      </c>
      <c r="AP2414">
        <v>-7.0036487582666451E-3</v>
      </c>
      <c r="AQ2414">
        <v>-1.9267655718793519E-2</v>
      </c>
      <c r="AR2414">
        <v>1.3884741276342982E-2</v>
      </c>
      <c r="AS2414">
        <v>9.8457304237709042E-3</v>
      </c>
      <c r="AT2414">
        <v>-3.8938338896452596E-3</v>
      </c>
      <c r="AU2414">
        <v>1.8432942914878181E-2</v>
      </c>
      <c r="AV2414">
        <v>0</v>
      </c>
      <c r="AW2414">
        <f t="shared" si="197"/>
        <v>-1.9886485362116701E-4</v>
      </c>
      <c r="AX2414">
        <f t="shared" si="198"/>
        <v>3.1201194263351155</v>
      </c>
      <c r="AY2414">
        <f>1-AX2414/MAX(AX$2:AX2414)</f>
        <v>3.920294256542689E-2</v>
      </c>
      <c r="AZ2414">
        <v>4</v>
      </c>
      <c r="BA2414">
        <v>1</v>
      </c>
      <c r="BB2414">
        <v>1</v>
      </c>
      <c r="BC2414">
        <v>1</v>
      </c>
      <c r="BD2414">
        <v>1</v>
      </c>
      <c r="BE2414">
        <f t="shared" ca="1" si="199"/>
        <v>-2.828289535326291E-4</v>
      </c>
      <c r="BF2414">
        <f t="shared" ca="1" si="200"/>
        <v>4.3378433480117664</v>
      </c>
      <c r="BG2414">
        <f ca="1">1-BF2414/MAX(BF$2:BF2414)</f>
        <v>6.8405461689670655E-2</v>
      </c>
      <c r="BH2414">
        <f t="shared" ca="1" si="201"/>
        <v>0.99382716049382491</v>
      </c>
    </row>
    <row r="2415" spans="1:60" x14ac:dyDescent="0.3">
      <c r="A2415" s="1">
        <v>41488</v>
      </c>
      <c r="B2415" s="3">
        <v>2013</v>
      </c>
      <c r="C2415">
        <v>0.11111111111111099</v>
      </c>
      <c r="D2415">
        <v>0.194444444444444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4.1666666666666602E-2</v>
      </c>
      <c r="M2415">
        <v>0</v>
      </c>
      <c r="N2415">
        <v>6.17283950617284E-3</v>
      </c>
      <c r="O2415">
        <v>0.11111111111111099</v>
      </c>
      <c r="P2415">
        <v>4.1366025766140603E-2</v>
      </c>
      <c r="Q2415">
        <v>4.1666666666666602E-2</v>
      </c>
      <c r="R2415">
        <v>0.10927038248311401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0.34319075224457102</v>
      </c>
      <c r="Z2415">
        <v>3.3806301817072004E-3</v>
      </c>
      <c r="AA2415">
        <v>2.1784064888263899E-4</v>
      </c>
      <c r="AB2415">
        <v>3.8425214808490704E-3</v>
      </c>
      <c r="AC2415">
        <v>-3.84772533520783E-3</v>
      </c>
      <c r="AD2415">
        <v>-2.5180083193721003E-4</v>
      </c>
      <c r="AE2415">
        <v>8.1738755852838185E-3</v>
      </c>
      <c r="AF2415">
        <v>1.2528398632630333E-2</v>
      </c>
      <c r="AG2415">
        <v>1.5611565619816137E-2</v>
      </c>
      <c r="AH2415">
        <v>-1.9745675601834378E-3</v>
      </c>
      <c r="AI2415">
        <v>6.1098907096379662E-3</v>
      </c>
      <c r="AJ2415">
        <v>8.5182500507061665E-3</v>
      </c>
      <c r="AK2415">
        <v>8.5681131428483326E-4</v>
      </c>
      <c r="AL2415">
        <v>4.9433026370886424E-3</v>
      </c>
      <c r="AM2415">
        <v>5.618043634300518E-3</v>
      </c>
      <c r="AN2415">
        <v>7.117300966563711E-4</v>
      </c>
      <c r="AO2415">
        <v>1.699237078102378E-3</v>
      </c>
      <c r="AP2415">
        <v>5.0888813537672828E-3</v>
      </c>
      <c r="AQ2415">
        <v>1.1009486341080565E-2</v>
      </c>
      <c r="AR2415">
        <v>7.9012426688060966E-3</v>
      </c>
      <c r="AS2415">
        <v>4.7793247423466578E-3</v>
      </c>
      <c r="AT2415">
        <v>-4.922516884638517E-3</v>
      </c>
      <c r="AU2415">
        <v>5.0299713761248199E-4</v>
      </c>
      <c r="AV2415">
        <v>0</v>
      </c>
      <c r="AW2415">
        <f t="shared" si="197"/>
        <v>1.6748349104379807E-3</v>
      </c>
      <c r="AX2415">
        <f t="shared" si="198"/>
        <v>3.1253451112750774</v>
      </c>
      <c r="AY2415">
        <f>1-AX2415/MAX(AX$2:AX2415)</f>
        <v>3.7593766111789328E-2</v>
      </c>
      <c r="AZ2415">
        <v>4</v>
      </c>
      <c r="BA2415">
        <v>1</v>
      </c>
      <c r="BB2415">
        <v>1</v>
      </c>
      <c r="BC2415">
        <v>1</v>
      </c>
      <c r="BD2415">
        <v>1</v>
      </c>
      <c r="BE2415">
        <f t="shared" ca="1" si="199"/>
        <v>1.6695459517078273E-3</v>
      </c>
      <c r="BF2415">
        <f t="shared" ca="1" si="200"/>
        <v>4.3450855768125818</v>
      </c>
      <c r="BG2415">
        <f ca="1">1-BF2415/MAX(BF$2:BF2415)</f>
        <v>6.6850121799601592E-2</v>
      </c>
      <c r="BH2415">
        <f t="shared" ca="1" si="201"/>
        <v>0.99382716049382491</v>
      </c>
    </row>
    <row r="2416" spans="1:60" x14ac:dyDescent="0.3">
      <c r="A2416" s="1">
        <v>41491</v>
      </c>
      <c r="B2416" s="3">
        <v>2013</v>
      </c>
      <c r="C2416">
        <v>0.11111111111111099</v>
      </c>
      <c r="D2416">
        <v>0.194444444444444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4.1666666666666602E-2</v>
      </c>
      <c r="M2416">
        <v>0</v>
      </c>
      <c r="N2416">
        <v>6.17283950617284E-3</v>
      </c>
      <c r="O2416">
        <v>0.11111111111111099</v>
      </c>
      <c r="P2416">
        <v>4.1366025766140603E-2</v>
      </c>
      <c r="Q2416">
        <v>4.1666666666666602E-2</v>
      </c>
      <c r="R2416">
        <v>0.10927038248311401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0.34319075224457102</v>
      </c>
      <c r="Z2416">
        <v>4.6763699374041678E-4</v>
      </c>
      <c r="AA2416">
        <v>0</v>
      </c>
      <c r="AB2416">
        <v>-1.6117107482402915E-3</v>
      </c>
      <c r="AC2416">
        <v>-5.0212264577333965E-3</v>
      </c>
      <c r="AD2416">
        <v>-6.2954808374088289E-3</v>
      </c>
      <c r="AE2416">
        <v>-2.1080582378050217E-3</v>
      </c>
      <c r="AF2416">
        <v>-7.187626245638401E-3</v>
      </c>
      <c r="AG2416">
        <v>2.5617579348846675E-3</v>
      </c>
      <c r="AH2416">
        <v>-5.2232008461617907E-3</v>
      </c>
      <c r="AI2416">
        <v>-5.0969930870343738E-3</v>
      </c>
      <c r="AJ2416">
        <v>-3.142303026779647E-3</v>
      </c>
      <c r="AK2416">
        <v>3.4230691358609899E-3</v>
      </c>
      <c r="AL2416">
        <v>-3.776999645906276E-3</v>
      </c>
      <c r="AM2416">
        <v>6.4973984403637886E-4</v>
      </c>
      <c r="AN2416">
        <v>-1.1842003546347346E-4</v>
      </c>
      <c r="AO2416">
        <v>-1.4624744686225766E-3</v>
      </c>
      <c r="AP2416">
        <v>8.8761833372918986E-5</v>
      </c>
      <c r="AQ2416">
        <v>-7.6976322528207186E-3</v>
      </c>
      <c r="AR2416">
        <v>-1.0451825150536997E-3</v>
      </c>
      <c r="AS2416">
        <v>-1.5221375725230635E-3</v>
      </c>
      <c r="AT2416">
        <v>-7.277072333199408E-4</v>
      </c>
      <c r="AU2416">
        <v>-7.5379488387261606E-3</v>
      </c>
      <c r="AV2416">
        <v>0</v>
      </c>
      <c r="AW2416">
        <f t="shared" si="197"/>
        <v>-6.9681377449011561E-4</v>
      </c>
      <c r="AX2416">
        <f t="shared" si="198"/>
        <v>3.1231673277515055</v>
      </c>
      <c r="AY2416">
        <f>1-AX2416/MAX(AX$2:AX2416)</f>
        <v>3.826438403221788E-2</v>
      </c>
      <c r="AZ2416">
        <v>4</v>
      </c>
      <c r="BA2416">
        <v>1</v>
      </c>
      <c r="BB2416">
        <v>1</v>
      </c>
      <c r="BC2416">
        <v>1</v>
      </c>
      <c r="BD2416">
        <v>1</v>
      </c>
      <c r="BE2416">
        <f t="shared" ca="1" si="199"/>
        <v>-7.1794383088431921E-4</v>
      </c>
      <c r="BF2416">
        <f t="shared" ca="1" si="200"/>
        <v>4.341966049428045</v>
      </c>
      <c r="BG2416">
        <f ca="1">1-BF2416/MAX(BF$2:BF2416)</f>
        <v>6.7520070997945991E-2</v>
      </c>
      <c r="BH2416">
        <f t="shared" ca="1" si="201"/>
        <v>0.99382716049382491</v>
      </c>
    </row>
    <row r="2417" spans="1:60" x14ac:dyDescent="0.3">
      <c r="A2417" s="1">
        <v>41492</v>
      </c>
      <c r="B2417" s="3">
        <v>2013</v>
      </c>
      <c r="C2417">
        <v>0.11111111111111099</v>
      </c>
      <c r="D2417">
        <v>0.194444444444444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4.1666666666666602E-2</v>
      </c>
      <c r="M2417">
        <v>0</v>
      </c>
      <c r="N2417">
        <v>6.17283950617284E-3</v>
      </c>
      <c r="O2417">
        <v>0.11111111111111099</v>
      </c>
      <c r="P2417">
        <v>4.1366025766140603E-2</v>
      </c>
      <c r="Q2417">
        <v>4.1666666666666602E-2</v>
      </c>
      <c r="R2417">
        <v>0.10927038248311401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0.34319075224457102</v>
      </c>
      <c r="Z2417">
        <v>-1.029028990478853E-3</v>
      </c>
      <c r="AA2417">
        <v>0</v>
      </c>
      <c r="AB2417">
        <v>-4.0376904563332872E-4</v>
      </c>
      <c r="AC2417">
        <v>-8.1521693297235132E-3</v>
      </c>
      <c r="AD2417">
        <v>-1.2670908841521555E-2</v>
      </c>
      <c r="AE2417">
        <v>-1.4623806689995078E-3</v>
      </c>
      <c r="AF2417">
        <v>2.7504461434357808E-4</v>
      </c>
      <c r="AG2417">
        <v>8.5161121606325274E-4</v>
      </c>
      <c r="AH2417">
        <v>-1.376289395019914E-2</v>
      </c>
      <c r="AI2417">
        <v>-9.8079265326145304E-4</v>
      </c>
      <c r="AJ2417">
        <v>2.9528039303983178E-4</v>
      </c>
      <c r="AK2417">
        <v>-1.0045272304767705E-2</v>
      </c>
      <c r="AL2417">
        <v>6.1729743040528362E-4</v>
      </c>
      <c r="AM2417">
        <v>-5.972815697968481E-3</v>
      </c>
      <c r="AN2417">
        <v>-1.1863513693166627E-4</v>
      </c>
      <c r="AO2417">
        <v>-5.6827718988221587E-3</v>
      </c>
      <c r="AP2417">
        <v>2.3984168491746338E-3</v>
      </c>
      <c r="AQ2417">
        <v>2.9323475355291784E-3</v>
      </c>
      <c r="AR2417">
        <v>-2.0920847135704745E-3</v>
      </c>
      <c r="AS2417">
        <v>-3.0489160146675021E-3</v>
      </c>
      <c r="AT2417">
        <v>-3.4945765319895905E-3</v>
      </c>
      <c r="AU2417">
        <v>-1.2404974236124078E-2</v>
      </c>
      <c r="AV2417">
        <v>0</v>
      </c>
      <c r="AW2417">
        <f t="shared" si="197"/>
        <v>-1.0215956031176285E-3</v>
      </c>
      <c r="AX2417">
        <f t="shared" si="198"/>
        <v>3.1199767137416741</v>
      </c>
      <c r="AY2417">
        <f>1-AX2417/MAX(AX$2:AX2417)</f>
        <v>3.9246888908852084E-2</v>
      </c>
      <c r="AZ2417">
        <v>4</v>
      </c>
      <c r="BA2417">
        <v>1</v>
      </c>
      <c r="BB2417">
        <v>1</v>
      </c>
      <c r="BC2417">
        <v>1</v>
      </c>
      <c r="BD2417">
        <v>1</v>
      </c>
      <c r="BE2417">
        <f t="shared" ca="1" si="199"/>
        <v>-9.5958774938449459E-4</v>
      </c>
      <c r="BF2417">
        <f t="shared" ca="1" si="200"/>
        <v>4.3377995519987707</v>
      </c>
      <c r="BG2417">
        <f ca="1">1-BF2417/MAX(BF$2:BF2417)</f>
        <v>6.8414867314363303E-2</v>
      </c>
      <c r="BH2417">
        <f t="shared" ca="1" si="201"/>
        <v>0.99382716049382491</v>
      </c>
    </row>
    <row r="2418" spans="1:60" x14ac:dyDescent="0.3">
      <c r="A2418" s="1">
        <v>41493</v>
      </c>
      <c r="B2418" s="3">
        <v>2013</v>
      </c>
      <c r="C2418">
        <v>0.11111111111111099</v>
      </c>
      <c r="D2418">
        <v>0.194444444444444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4.1666666666666602E-2</v>
      </c>
      <c r="M2418">
        <v>0</v>
      </c>
      <c r="N2418">
        <v>6.17283950617284E-3</v>
      </c>
      <c r="O2418">
        <v>0.11111111111111099</v>
      </c>
      <c r="P2418">
        <v>4.1366025766140603E-2</v>
      </c>
      <c r="Q2418">
        <v>4.1666666666666602E-2</v>
      </c>
      <c r="R2418">
        <v>0.10927038248311401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0.34319075224457102</v>
      </c>
      <c r="Z2418">
        <v>1.3107743634137581E-3</v>
      </c>
      <c r="AA2418">
        <v>-2.1779320466963625E-4</v>
      </c>
      <c r="AB2418">
        <v>2.0225254715988683E-4</v>
      </c>
      <c r="AC2418">
        <v>-6.6536865156719971E-3</v>
      </c>
      <c r="AD2418">
        <v>-1.0780423472089629E-2</v>
      </c>
      <c r="AE2418">
        <v>-4.3939814603785043E-3</v>
      </c>
      <c r="AF2418">
        <v>-2.3822514615760015E-3</v>
      </c>
      <c r="AG2418">
        <v>-1.8723191778549197E-2</v>
      </c>
      <c r="AH2418">
        <v>1.4519666322705405E-3</v>
      </c>
      <c r="AI2418">
        <v>-3.1644841130306078E-3</v>
      </c>
      <c r="AJ2418">
        <v>3.644106404199654E-3</v>
      </c>
      <c r="AK2418">
        <v>-7.0841690550383918E-3</v>
      </c>
      <c r="AL2418">
        <v>2.2028092690344891E-3</v>
      </c>
      <c r="AM2418">
        <v>-1.8285135928369778E-3</v>
      </c>
      <c r="AN2418">
        <v>2.3709732543442108E-4</v>
      </c>
      <c r="AO2418">
        <v>-3.2403987714585414E-3</v>
      </c>
      <c r="AP2418">
        <v>2.3919931680833617E-3</v>
      </c>
      <c r="AQ2418">
        <v>7.4525798516822395E-3</v>
      </c>
      <c r="AR2418">
        <v>-5.7669505588644476E-3</v>
      </c>
      <c r="AS2418">
        <v>1.5292217352231852E-3</v>
      </c>
      <c r="AT2418">
        <v>-2.6299987451237072E-3</v>
      </c>
      <c r="AU2418">
        <v>-1.1535518308193882E-2</v>
      </c>
      <c r="AV2418">
        <v>0</v>
      </c>
      <c r="AW2418">
        <f t="shared" si="197"/>
        <v>-2.47372338947267E-4</v>
      </c>
      <c r="AX2418">
        <f t="shared" si="198"/>
        <v>3.1192049178045349</v>
      </c>
      <c r="AY2418">
        <f>1-AX2418/MAX(AX$2:AX2418)</f>
        <v>3.9484552653093585E-2</v>
      </c>
      <c r="AZ2418">
        <v>4</v>
      </c>
      <c r="BA2418">
        <v>1</v>
      </c>
      <c r="BB2418">
        <v>1</v>
      </c>
      <c r="BC2418">
        <v>1</v>
      </c>
      <c r="BD2418">
        <v>1</v>
      </c>
      <c r="BE2418">
        <f t="shared" ca="1" si="199"/>
        <v>-2.0364290033591888E-4</v>
      </c>
      <c r="BF2418">
        <f t="shared" ca="1" si="200"/>
        <v>4.3369161899169262</v>
      </c>
      <c r="BG2418">
        <f ca="1">1-BF2418/MAX(BF$2:BF2418)</f>
        <v>6.860457801269304E-2</v>
      </c>
      <c r="BH2418">
        <f t="shared" ca="1" si="201"/>
        <v>0.99382716049382491</v>
      </c>
    </row>
    <row r="2419" spans="1:60" x14ac:dyDescent="0.3">
      <c r="A2419" s="1">
        <v>41494</v>
      </c>
      <c r="B2419" s="3">
        <v>2013</v>
      </c>
      <c r="C2419">
        <v>0.11111111111111099</v>
      </c>
      <c r="D2419">
        <v>0.194444444444444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4.1666666666666602E-2</v>
      </c>
      <c r="M2419">
        <v>0</v>
      </c>
      <c r="N2419">
        <v>6.17283950617284E-3</v>
      </c>
      <c r="O2419">
        <v>0.11111111111111099</v>
      </c>
      <c r="P2419">
        <v>4.1366025766140603E-2</v>
      </c>
      <c r="Q2419">
        <v>4.1666666666666602E-2</v>
      </c>
      <c r="R2419">
        <v>0.10927038248311401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0.34319075224457102</v>
      </c>
      <c r="Z2419">
        <v>1.4036782763584554E-3</v>
      </c>
      <c r="AA2419">
        <v>0</v>
      </c>
      <c r="AB2419">
        <v>4.0299120484355022E-4</v>
      </c>
      <c r="AC2419">
        <v>5.1222038502662937E-3</v>
      </c>
      <c r="AD2419">
        <v>1.9200711883428756E-2</v>
      </c>
      <c r="AE2419">
        <v>8.9898203883922445E-3</v>
      </c>
      <c r="AF2419">
        <v>1.5609522108559482E-3</v>
      </c>
      <c r="AG2419">
        <v>-5.2038873186646128E-3</v>
      </c>
      <c r="AH2419">
        <v>2.182842570411192E-2</v>
      </c>
      <c r="AI2419">
        <v>2.1893769277951947E-3</v>
      </c>
      <c r="AJ2419">
        <v>1.4720418312395012E-3</v>
      </c>
      <c r="AK2419">
        <v>4.1458725856984291E-3</v>
      </c>
      <c r="AL2419">
        <v>2.1105863087749199E-3</v>
      </c>
      <c r="AM2419">
        <v>4.9725586088185114E-3</v>
      </c>
      <c r="AN2419">
        <v>0</v>
      </c>
      <c r="AO2419">
        <v>3.6652910718595333E-3</v>
      </c>
      <c r="AP2419">
        <v>1.0609034072177614E-3</v>
      </c>
      <c r="AQ2419">
        <v>2.7149659560889994E-3</v>
      </c>
      <c r="AR2419">
        <v>8.9635833604491122E-3</v>
      </c>
      <c r="AS2419">
        <v>1.0686889127391686E-2</v>
      </c>
      <c r="AT2419">
        <v>4.3953069668845046E-4</v>
      </c>
      <c r="AU2419">
        <v>2.2303171684340484E-2</v>
      </c>
      <c r="AV2419">
        <v>0</v>
      </c>
      <c r="AW2419">
        <f t="shared" si="197"/>
        <v>1.1134924324053528E-3</v>
      </c>
      <c r="AX2419">
        <f t="shared" si="198"/>
        <v>3.122678128875632</v>
      </c>
      <c r="AY2419">
        <f>1-AX2419/MAX(AX$2:AX2419)</f>
        <v>3.8415025971264338E-2</v>
      </c>
      <c r="AZ2419">
        <v>4</v>
      </c>
      <c r="BA2419">
        <v>1</v>
      </c>
      <c r="BB2419">
        <v>1</v>
      </c>
      <c r="BC2419">
        <v>1</v>
      </c>
      <c r="BD2419">
        <v>1</v>
      </c>
      <c r="BE2419">
        <f t="shared" ca="1" si="199"/>
        <v>1.0879006263207949E-3</v>
      </c>
      <c r="BF2419">
        <f t="shared" ca="1" si="200"/>
        <v>4.3416343237562369</v>
      </c>
      <c r="BG2419">
        <f ca="1">1-BF2419/MAX(BF$2:BF2419)</f>
        <v>6.7591312349760901E-2</v>
      </c>
      <c r="BH2419">
        <f t="shared" ca="1" si="201"/>
        <v>0.99382716049382491</v>
      </c>
    </row>
    <row r="2420" spans="1:60" x14ac:dyDescent="0.3">
      <c r="A2420" s="1">
        <v>41495</v>
      </c>
      <c r="B2420" s="3">
        <v>2013</v>
      </c>
      <c r="C2420">
        <v>0.11111111111111099</v>
      </c>
      <c r="D2420">
        <v>0.194444444444444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4.1666666666666602E-2</v>
      </c>
      <c r="M2420">
        <v>0</v>
      </c>
      <c r="N2420">
        <v>6.17283950617284E-3</v>
      </c>
      <c r="O2420">
        <v>0.11111111111111099</v>
      </c>
      <c r="P2420">
        <v>4.1366025766140603E-2</v>
      </c>
      <c r="Q2420">
        <v>4.1666666666666602E-2</v>
      </c>
      <c r="R2420">
        <v>0.10927038248311401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0.34319075224457102</v>
      </c>
      <c r="Z2420">
        <v>6.5352110223870774E-4</v>
      </c>
      <c r="AA2420">
        <v>2.1784064888263899E-4</v>
      </c>
      <c r="AB2420">
        <v>1.2107770321698741E-3</v>
      </c>
      <c r="AC2420">
        <v>7.0560856735737421E-3</v>
      </c>
      <c r="AD2420">
        <v>2.0369712436516529E-3</v>
      </c>
      <c r="AE2420">
        <v>1.7821097172692202E-3</v>
      </c>
      <c r="AF2420">
        <v>6.6024853308315201E-3</v>
      </c>
      <c r="AG2420">
        <v>8.7185157044111783E-4</v>
      </c>
      <c r="AH2420">
        <v>0</v>
      </c>
      <c r="AI2420">
        <v>1.0926121905963093E-4</v>
      </c>
      <c r="AJ2420">
        <v>6.8622964356257476E-4</v>
      </c>
      <c r="AK2420">
        <v>-1.0561018245701659E-3</v>
      </c>
      <c r="AL2420">
        <v>0</v>
      </c>
      <c r="AM2420">
        <v>-4.0365007206706327E-3</v>
      </c>
      <c r="AN2420">
        <v>-2.3704112361799812E-4</v>
      </c>
      <c r="AO2420">
        <v>-2.8862428004532426E-3</v>
      </c>
      <c r="AP2420">
        <v>9.7094503723971215E-4</v>
      </c>
      <c r="AQ2420">
        <v>1.587397244011024E-3</v>
      </c>
      <c r="AR2420">
        <v>5.2289142482364603E-4</v>
      </c>
      <c r="AS2420">
        <v>2.455055536010109E-3</v>
      </c>
      <c r="AT2420">
        <v>8.7859179124227804E-3</v>
      </c>
      <c r="AU2420">
        <v>4.0587514277767855E-3</v>
      </c>
      <c r="AV2420">
        <v>0</v>
      </c>
      <c r="AW2420">
        <f t="shared" si="197"/>
        <v>-3.7922679756244358E-4</v>
      </c>
      <c r="AX2420">
        <f t="shared" si="198"/>
        <v>3.1214939256490002</v>
      </c>
      <c r="AY2420">
        <f>1-AX2420/MAX(AX$2:AX2420)</f>
        <v>3.877968476154936E-2</v>
      </c>
      <c r="AZ2420">
        <v>4</v>
      </c>
      <c r="BA2420">
        <v>1</v>
      </c>
      <c r="BB2420">
        <v>1</v>
      </c>
      <c r="BC2420">
        <v>1</v>
      </c>
      <c r="BD2420">
        <v>1</v>
      </c>
      <c r="BE2420">
        <f t="shared" ca="1" si="199"/>
        <v>-3.7270765049719567E-4</v>
      </c>
      <c r="BF2420">
        <f t="shared" ca="1" si="200"/>
        <v>4.3400161634281114</v>
      </c>
      <c r="BG2420">
        <f ca="1">1-BF2420/MAX(BF$2:BF2420)</f>
        <v>6.7938828201038248E-2</v>
      </c>
      <c r="BH2420">
        <f t="shared" ca="1" si="201"/>
        <v>0.99382716049382491</v>
      </c>
    </row>
    <row r="2421" spans="1:60" x14ac:dyDescent="0.3">
      <c r="A2421" s="1">
        <v>41498</v>
      </c>
      <c r="B2421" s="3">
        <v>2013</v>
      </c>
      <c r="C2421">
        <v>0.11111111111111099</v>
      </c>
      <c r="D2421">
        <v>0.194444444444444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4.1666666666666602E-2</v>
      </c>
      <c r="M2421">
        <v>0</v>
      </c>
      <c r="N2421">
        <v>6.17283950617284E-3</v>
      </c>
      <c r="O2421">
        <v>0.11111111111111099</v>
      </c>
      <c r="P2421">
        <v>4.1366025766140603E-2</v>
      </c>
      <c r="Q2421">
        <v>4.1666666666666602E-2</v>
      </c>
      <c r="R2421">
        <v>0.10927038248311401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0.34319075224457102</v>
      </c>
      <c r="Z2421">
        <v>-6.5309429133753039E-4</v>
      </c>
      <c r="AA2421">
        <v>0</v>
      </c>
      <c r="AB2421">
        <v>2.0169511590983902E-4</v>
      </c>
      <c r="AC2421">
        <v>1.2066963313103862E-2</v>
      </c>
      <c r="AD2421">
        <v>9.4003466975089989E-3</v>
      </c>
      <c r="AE2421">
        <v>-2.7489930515851579E-3</v>
      </c>
      <c r="AF2421">
        <v>-4.5572510450064829E-4</v>
      </c>
      <c r="AG2421">
        <v>-8.710921074192024E-4</v>
      </c>
      <c r="AH2421">
        <v>1.7893774724416778E-2</v>
      </c>
      <c r="AI2421">
        <v>-8.7371413244452523E-4</v>
      </c>
      <c r="AJ2421">
        <v>-1.9589408923837981E-3</v>
      </c>
      <c r="AK2421">
        <v>5.2862591745983512E-3</v>
      </c>
      <c r="AL2421">
        <v>-5.2660462996001467E-4</v>
      </c>
      <c r="AM2421">
        <v>2.353175129258922E-3</v>
      </c>
      <c r="AN2421">
        <v>0</v>
      </c>
      <c r="AO2421">
        <v>-1.1809445976002086E-3</v>
      </c>
      <c r="AP2421">
        <v>-2.6462383432093173E-3</v>
      </c>
      <c r="AQ2421">
        <v>-6.8056937923834937E-3</v>
      </c>
      <c r="AR2421">
        <v>-1.5672544359723872E-3</v>
      </c>
      <c r="AS2421">
        <v>-5.0861659349499266E-3</v>
      </c>
      <c r="AT2421">
        <v>-7.1126060246207157E-3</v>
      </c>
      <c r="AU2421">
        <v>8.0851328451105875E-3</v>
      </c>
      <c r="AV2421">
        <v>0</v>
      </c>
      <c r="AW2421">
        <f t="shared" si="197"/>
        <v>-1.6655194880961798E-4</v>
      </c>
      <c r="AX2421">
        <f t="shared" si="198"/>
        <v>3.1209740347524857</v>
      </c>
      <c r="AY2421">
        <f>1-AX2421/MAX(AX$2:AX2421)</f>
        <v>3.893977787828784E-2</v>
      </c>
      <c r="AZ2421">
        <v>4</v>
      </c>
      <c r="BA2421">
        <v>1</v>
      </c>
      <c r="BB2421">
        <v>1</v>
      </c>
      <c r="BC2421">
        <v>1</v>
      </c>
      <c r="BD2421">
        <v>1</v>
      </c>
      <c r="BE2421">
        <f t="shared" ca="1" si="199"/>
        <v>-1.9918317828244731E-4</v>
      </c>
      <c r="BF2421">
        <f t="shared" ca="1" si="200"/>
        <v>4.3391517052148822</v>
      </c>
      <c r="BG2421">
        <f ca="1">1-BF2421/MAX(BF$2:BF2421)</f>
        <v>6.8124479107590896E-2</v>
      </c>
      <c r="BH2421">
        <f t="shared" ca="1" si="201"/>
        <v>0.99382716049382491</v>
      </c>
    </row>
    <row r="2422" spans="1:60" x14ac:dyDescent="0.3">
      <c r="A2422" s="1">
        <v>41499</v>
      </c>
      <c r="B2422" s="3">
        <v>2013</v>
      </c>
      <c r="C2422">
        <v>0.11111111111111099</v>
      </c>
      <c r="D2422">
        <v>0.194444444444444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4.1666666666666602E-2</v>
      </c>
      <c r="M2422">
        <v>0</v>
      </c>
      <c r="N2422">
        <v>6.17283950617284E-3</v>
      </c>
      <c r="O2422">
        <v>0.11111111111111099</v>
      </c>
      <c r="P2422">
        <v>4.1366025766140603E-2</v>
      </c>
      <c r="Q2422">
        <v>4.1666666666666602E-2</v>
      </c>
      <c r="R2422">
        <v>0.10927038248311401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0.34319075224457102</v>
      </c>
      <c r="Z2422">
        <v>-4.0168832783380459E-3</v>
      </c>
      <c r="AA2422">
        <v>0</v>
      </c>
      <c r="AB2422">
        <v>-3.0222435524429603E-3</v>
      </c>
      <c r="AC2422">
        <v>-3.8457898286003989E-4</v>
      </c>
      <c r="AD2422">
        <v>6.0406315506020825E-3</v>
      </c>
      <c r="AE2422">
        <v>6.4860344754675836E-3</v>
      </c>
      <c r="AF2422">
        <v>-8.201828937158484E-3</v>
      </c>
      <c r="AG2422">
        <v>8.7184188643008032E-3</v>
      </c>
      <c r="AH2422">
        <v>-1.0764399957271298E-2</v>
      </c>
      <c r="AI2422">
        <v>0</v>
      </c>
      <c r="AJ2422">
        <v>-9.0265019574961025E-3</v>
      </c>
      <c r="AK2422">
        <v>-1.3386567655917503E-3</v>
      </c>
      <c r="AL2422">
        <v>-7.1109190877491901E-3</v>
      </c>
      <c r="AM2422">
        <v>5.6085183696261698E-3</v>
      </c>
      <c r="AN2422">
        <v>-4.7429520105268796E-4</v>
      </c>
      <c r="AO2422">
        <v>2.9566652068548915E-3</v>
      </c>
      <c r="AP2422">
        <v>-8.7560982656537112E-3</v>
      </c>
      <c r="AQ2422">
        <v>-1.4455910169839825E-2</v>
      </c>
      <c r="AR2422">
        <v>7.5858854160442135E-3</v>
      </c>
      <c r="AS2422">
        <v>6.2478243635073483E-3</v>
      </c>
      <c r="AT2422">
        <v>-1.3742939897057216E-2</v>
      </c>
      <c r="AU2422">
        <v>4.0098609074785685E-3</v>
      </c>
      <c r="AV2422">
        <v>0</v>
      </c>
      <c r="AW2422">
        <f t="shared" si="197"/>
        <v>-7.0937004511713634E-4</v>
      </c>
      <c r="AX2422">
        <f t="shared" si="198"/>
        <v>3.1187601092606436</v>
      </c>
      <c r="AY2422">
        <f>1-AX2422/MAX(AX$2:AX2422)</f>
        <v>3.962152521141471E-2</v>
      </c>
      <c r="AZ2422">
        <v>4</v>
      </c>
      <c r="BA2422">
        <v>1</v>
      </c>
      <c r="BB2422">
        <v>1</v>
      </c>
      <c r="BC2422">
        <v>1</v>
      </c>
      <c r="BD2422">
        <v>1</v>
      </c>
      <c r="BE2422">
        <f t="shared" ca="1" si="199"/>
        <v>-7.0110673174928612E-4</v>
      </c>
      <c r="BF2422">
        <f t="shared" ca="1" si="200"/>
        <v>4.3361094967442746</v>
      </c>
      <c r="BG2422">
        <f ca="1">1-BF2422/MAX(BF$2:BF2422)</f>
        <v>6.8777823308440955E-2</v>
      </c>
      <c r="BH2422">
        <f t="shared" ca="1" si="201"/>
        <v>0.99382716049382491</v>
      </c>
    </row>
    <row r="2423" spans="1:60" x14ac:dyDescent="0.3">
      <c r="A2423" s="1">
        <v>41500</v>
      </c>
      <c r="B2423" s="3">
        <v>2013</v>
      </c>
      <c r="C2423">
        <v>0.11111111111111099</v>
      </c>
      <c r="D2423">
        <v>0.194444444444444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4.1666666666666602E-2</v>
      </c>
      <c r="M2423">
        <v>0</v>
      </c>
      <c r="N2423">
        <v>6.17283950617284E-3</v>
      </c>
      <c r="O2423">
        <v>0.11111111111111099</v>
      </c>
      <c r="P2423">
        <v>4.1366025766140603E-2</v>
      </c>
      <c r="Q2423">
        <v>4.1666666666666602E-2</v>
      </c>
      <c r="R2423">
        <v>0.10927038248311401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0.34319075224457102</v>
      </c>
      <c r="Z2423">
        <v>-1.3116763044722646E-3</v>
      </c>
      <c r="AA2423">
        <v>0</v>
      </c>
      <c r="AB2423">
        <v>-8.0801148211695484E-4</v>
      </c>
      <c r="AC2423">
        <v>8.0799496473507038E-3</v>
      </c>
      <c r="AD2423">
        <v>3.2524654191630198E-3</v>
      </c>
      <c r="AE2423">
        <v>4.8343469024691998E-4</v>
      </c>
      <c r="AF2423">
        <v>-1.6547761715340892E-3</v>
      </c>
      <c r="AG2423">
        <v>-5.1857045976279048E-3</v>
      </c>
      <c r="AH2423">
        <v>9.8638027031654474E-3</v>
      </c>
      <c r="AI2423">
        <v>-1.967856268198287E-3</v>
      </c>
      <c r="AJ2423">
        <v>8.9104111491167259E-4</v>
      </c>
      <c r="AK2423">
        <v>-3.9250591251682732E-3</v>
      </c>
      <c r="AL2423">
        <v>-1.6798345957396155E-3</v>
      </c>
      <c r="AM2423">
        <v>-3.7614234742411323E-3</v>
      </c>
      <c r="AN2423">
        <v>0</v>
      </c>
      <c r="AO2423">
        <v>-5.1297016545851504E-3</v>
      </c>
      <c r="AP2423">
        <v>-2.1419611737519828E-3</v>
      </c>
      <c r="AQ2423">
        <v>1.524359853773527E-3</v>
      </c>
      <c r="AR2423">
        <v>2.5964942556200299E-4</v>
      </c>
      <c r="AS2423">
        <v>1.3171733144714537E-3</v>
      </c>
      <c r="AT2423">
        <v>-3.85376495140477E-3</v>
      </c>
      <c r="AU2423">
        <v>2.9953219740967985E-3</v>
      </c>
      <c r="AV2423">
        <v>0</v>
      </c>
      <c r="AW2423">
        <f t="shared" si="197"/>
        <v>-1.1547324734039802E-3</v>
      </c>
      <c r="AX2423">
        <f t="shared" si="198"/>
        <v>3.1151587756857233</v>
      </c>
      <c r="AY2423">
        <f>1-AX2423/MAX(AX$2:AX2423)</f>
        <v>4.0730505423011265E-2</v>
      </c>
      <c r="AZ2423">
        <v>4</v>
      </c>
      <c r="BA2423">
        <v>1</v>
      </c>
      <c r="BB2423">
        <v>1</v>
      </c>
      <c r="BC2423">
        <v>1</v>
      </c>
      <c r="BD2423">
        <v>1</v>
      </c>
      <c r="BE2423">
        <f t="shared" ca="1" si="199"/>
        <v>-1.1305037133720773E-3</v>
      </c>
      <c r="BF2423">
        <f t="shared" ca="1" si="200"/>
        <v>4.3312075088566173</v>
      </c>
      <c r="BG2423">
        <f ca="1">1-BF2423/MAX(BF$2:BF2423)</f>
        <v>6.9830573437165255E-2</v>
      </c>
      <c r="BH2423">
        <f t="shared" ca="1" si="201"/>
        <v>0.99382716049382491</v>
      </c>
    </row>
    <row r="2424" spans="1:60" x14ac:dyDescent="0.3">
      <c r="A2424" s="1">
        <v>41501</v>
      </c>
      <c r="B2424" s="3">
        <v>2013</v>
      </c>
      <c r="C2424">
        <v>0.11111111111111099</v>
      </c>
      <c r="D2424">
        <v>0.194444444444444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4.1666666666666602E-2</v>
      </c>
      <c r="M2424">
        <v>0</v>
      </c>
      <c r="N2424">
        <v>6.17283950617284E-3</v>
      </c>
      <c r="O2424">
        <v>0.11111111111111099</v>
      </c>
      <c r="P2424">
        <v>4.1366025766140603E-2</v>
      </c>
      <c r="Q2424">
        <v>4.1666666666666602E-2</v>
      </c>
      <c r="R2424">
        <v>0.10927038248311401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0.34319075224457102</v>
      </c>
      <c r="Z2424">
        <v>-3.5688863995055886E-3</v>
      </c>
      <c r="AA2424">
        <v>0</v>
      </c>
      <c r="AB2424">
        <v>-1.8201417540866238E-3</v>
      </c>
      <c r="AC2424">
        <v>9.5420619817949692E-3</v>
      </c>
      <c r="AD2424">
        <v>-1.1471079514937643E-2</v>
      </c>
      <c r="AE2424">
        <v>-8.3735994077601683E-3</v>
      </c>
      <c r="AF2424">
        <v>-2.484774795285194E-3</v>
      </c>
      <c r="AG2424">
        <v>-1.3901337848156281E-2</v>
      </c>
      <c r="AH2424">
        <v>2.0852732103922467E-2</v>
      </c>
      <c r="AI2424">
        <v>-5.147092234911943E-3</v>
      </c>
      <c r="AJ2424">
        <v>-5.5394405837506655E-3</v>
      </c>
      <c r="AK2424">
        <v>-1.8550578829351294E-2</v>
      </c>
      <c r="AL2424">
        <v>-7.0854148425317787E-3</v>
      </c>
      <c r="AM2424">
        <v>-1.6924954346377308E-2</v>
      </c>
      <c r="AN2424">
        <v>-3.5521116201975289E-4</v>
      </c>
      <c r="AO2424">
        <v>-1.3985629568431079E-2</v>
      </c>
      <c r="AP2424">
        <v>-7.1538428366899609E-3</v>
      </c>
      <c r="AQ2424">
        <v>-1.3505015284905331E-2</v>
      </c>
      <c r="AR2424">
        <v>-8.5647492512525014E-3</v>
      </c>
      <c r="AS2424">
        <v>-5.0733432552202418E-3</v>
      </c>
      <c r="AT2424">
        <v>-1.8303570217855336E-2</v>
      </c>
      <c r="AU2424">
        <v>-1.169710564667803E-2</v>
      </c>
      <c r="AV2424">
        <v>0</v>
      </c>
      <c r="AW2424">
        <f t="shared" si="197"/>
        <v>-3.7559168263068851E-3</v>
      </c>
      <c r="AX2424">
        <f t="shared" si="198"/>
        <v>3.1034584984235076</v>
      </c>
      <c r="AY2424">
        <f>1-AX2424/MAX(AX$2:AX2424)</f>
        <v>4.4333441858655953E-2</v>
      </c>
      <c r="AZ2424">
        <v>4</v>
      </c>
      <c r="BA2424">
        <v>1</v>
      </c>
      <c r="BB2424">
        <v>1</v>
      </c>
      <c r="BC2424">
        <v>1</v>
      </c>
      <c r="BD2424">
        <v>1</v>
      </c>
      <c r="BE2424">
        <f t="shared" ca="1" si="199"/>
        <v>-3.6414070804466916E-3</v>
      </c>
      <c r="BF2424">
        <f t="shared" ca="1" si="200"/>
        <v>4.315435819166983</v>
      </c>
      <c r="BG2424">
        <f ca="1">1-BF2424/MAX(BF$2:BF2424)</f>
        <v>7.3217698973066181E-2</v>
      </c>
      <c r="BH2424">
        <f t="shared" ca="1" si="201"/>
        <v>0.99382716049382491</v>
      </c>
    </row>
    <row r="2425" spans="1:60" x14ac:dyDescent="0.3">
      <c r="A2425" s="1">
        <v>41502</v>
      </c>
      <c r="B2425" s="3">
        <v>2013</v>
      </c>
      <c r="C2425">
        <v>0.11111111111111099</v>
      </c>
      <c r="D2425">
        <v>0.194444444444444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4.1666666666666602E-2</v>
      </c>
      <c r="M2425">
        <v>0</v>
      </c>
      <c r="N2425">
        <v>6.17283950617284E-3</v>
      </c>
      <c r="O2425">
        <v>0.11111111111111099</v>
      </c>
      <c r="P2425">
        <v>4.1366025766140603E-2</v>
      </c>
      <c r="Q2425">
        <v>4.1666666666666602E-2</v>
      </c>
      <c r="R2425">
        <v>0.10927038248311401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0.34319075224457102</v>
      </c>
      <c r="Z2425">
        <v>-2.8255917146225995E-3</v>
      </c>
      <c r="AA2425">
        <v>0</v>
      </c>
      <c r="AB2425">
        <v>-4.0530933181293083E-4</v>
      </c>
      <c r="AC2425">
        <v>3.7796137252699147E-4</v>
      </c>
      <c r="AD2425">
        <v>-8.5776720385366545E-3</v>
      </c>
      <c r="AE2425">
        <v>1.786284930932025E-3</v>
      </c>
      <c r="AF2425">
        <v>-5.8124733126924122E-3</v>
      </c>
      <c r="AG2425">
        <v>0</v>
      </c>
      <c r="AH2425">
        <v>6.7582912381218829E-3</v>
      </c>
      <c r="AI2425">
        <v>-3.4126035416787159E-3</v>
      </c>
      <c r="AJ2425">
        <v>-3.8794113067650571E-3</v>
      </c>
      <c r="AK2425">
        <v>-4.2113265333180161E-3</v>
      </c>
      <c r="AL2425">
        <v>-4.9949859316557044E-3</v>
      </c>
      <c r="AM2425">
        <v>-3.97138745656056E-4</v>
      </c>
      <c r="AN2425">
        <v>1.1844579394182375E-4</v>
      </c>
      <c r="AO2425">
        <v>-3.3058616130506868E-3</v>
      </c>
      <c r="AP2425">
        <v>-4.683185185662575E-3</v>
      </c>
      <c r="AQ2425">
        <v>-3.4701638030917303E-3</v>
      </c>
      <c r="AR2425">
        <v>1.8321699696661753E-3</v>
      </c>
      <c r="AS2425">
        <v>2.6441963668313306E-3</v>
      </c>
      <c r="AT2425">
        <v>-2.4556562348895805E-2</v>
      </c>
      <c r="AU2425">
        <v>-1.0828727773754987E-2</v>
      </c>
      <c r="AV2425">
        <v>0</v>
      </c>
      <c r="AW2425">
        <f t="shared" si="197"/>
        <v>-1.4098663019091631E-3</v>
      </c>
      <c r="AX2425">
        <f t="shared" si="198"/>
        <v>3.0990830368672064</v>
      </c>
      <c r="AY2425">
        <f>1-AX2425/MAX(AX$2:AX2425)</f>
        <v>4.5680803934840974E-2</v>
      </c>
      <c r="AZ2425">
        <v>4</v>
      </c>
      <c r="BA2425">
        <v>1</v>
      </c>
      <c r="BB2425">
        <v>1</v>
      </c>
      <c r="BC2425">
        <v>1</v>
      </c>
      <c r="BD2425">
        <v>1</v>
      </c>
      <c r="BE2425">
        <f t="shared" ca="1" si="199"/>
        <v>-1.3838704591109037E-3</v>
      </c>
      <c r="BF2425">
        <f t="shared" ca="1" si="200"/>
        <v>4.3094638150186491</v>
      </c>
      <c r="BG2425">
        <f ca="1">1-BF2425/MAX(BF$2:BF2425)</f>
        <v>7.4500245621484051E-2</v>
      </c>
      <c r="BH2425">
        <f t="shared" ca="1" si="201"/>
        <v>0.99382716049382491</v>
      </c>
    </row>
    <row r="2426" spans="1:60" x14ac:dyDescent="0.3">
      <c r="A2426" s="1">
        <v>41505</v>
      </c>
      <c r="B2426" s="3">
        <v>2013</v>
      </c>
      <c r="C2426">
        <v>0.11111111111111099</v>
      </c>
      <c r="D2426">
        <v>0.194444444444444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4.1666666666666602E-2</v>
      </c>
      <c r="M2426">
        <v>0</v>
      </c>
      <c r="N2426">
        <v>6.17283950617284E-3</v>
      </c>
      <c r="O2426">
        <v>0.11111111111111099</v>
      </c>
      <c r="P2426">
        <v>4.1366025766140603E-2</v>
      </c>
      <c r="Q2426">
        <v>4.1666666666666602E-2</v>
      </c>
      <c r="R2426">
        <v>0.10927038248311401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0.34319075224457102</v>
      </c>
      <c r="Z2426">
        <v>-3.1185729322183997E-3</v>
      </c>
      <c r="AA2426">
        <v>-2.1779320466963625E-4</v>
      </c>
      <c r="AB2426">
        <v>-3.8505137741678963E-3</v>
      </c>
      <c r="AC2426">
        <v>-1.133679629705564E-3</v>
      </c>
      <c r="AD2426">
        <v>-1.8829284806070934E-2</v>
      </c>
      <c r="AE2426">
        <v>-7.1324817812010721E-3</v>
      </c>
      <c r="AF2426">
        <v>-8.7240835472385259E-3</v>
      </c>
      <c r="AG2426">
        <v>-2.6427194761683426E-3</v>
      </c>
      <c r="AH2426">
        <v>-4.2993461785085785E-3</v>
      </c>
      <c r="AI2426">
        <v>-6.6277823545787262E-3</v>
      </c>
      <c r="AJ2426">
        <v>-4.2943647765545379E-3</v>
      </c>
      <c r="AK2426">
        <v>-1.0129767981132298E-2</v>
      </c>
      <c r="AL2426">
        <v>-5.468245376375358E-3</v>
      </c>
      <c r="AM2426">
        <v>-1.7225389767115962E-3</v>
      </c>
      <c r="AN2426">
        <v>-2.370647758365152E-4</v>
      </c>
      <c r="AO2426">
        <v>-6.392441473552779E-3</v>
      </c>
      <c r="AP2426">
        <v>-5.9722125783056024E-3</v>
      </c>
      <c r="AQ2426">
        <v>-8.706978697514578E-3</v>
      </c>
      <c r="AR2426">
        <v>-7.0547318372100598E-3</v>
      </c>
      <c r="AS2426">
        <v>-8.8528695402882995E-3</v>
      </c>
      <c r="AT2426">
        <v>-1.3209343292470477E-2</v>
      </c>
      <c r="AU2426">
        <v>-1.9602981154444032E-2</v>
      </c>
      <c r="AV2426">
        <v>0</v>
      </c>
      <c r="AW2426">
        <f t="shared" si="197"/>
        <v>-2.114763447455645E-3</v>
      </c>
      <c r="AX2426">
        <f t="shared" si="198"/>
        <v>3.0925292093402099</v>
      </c>
      <c r="AY2426">
        <f>1-AX2426/MAX(AX$2:AX2426)</f>
        <v>4.769896328788481E-2</v>
      </c>
      <c r="AZ2426">
        <v>4</v>
      </c>
      <c r="BA2426">
        <v>1</v>
      </c>
      <c r="BB2426">
        <v>1</v>
      </c>
      <c r="BC2426">
        <v>1</v>
      </c>
      <c r="BD2426">
        <v>1</v>
      </c>
      <c r="BE2426">
        <f t="shared" ca="1" si="199"/>
        <v>-2.0522340154733466E-3</v>
      </c>
      <c r="BF2426">
        <f t="shared" ca="1" si="200"/>
        <v>4.3006197867890164</v>
      </c>
      <c r="BG2426">
        <f ca="1">1-BF2426/MAX(BF$2:BF2426)</f>
        <v>7.6399587698731897E-2</v>
      </c>
      <c r="BH2426">
        <f t="shared" ca="1" si="201"/>
        <v>0.99382716049382491</v>
      </c>
    </row>
    <row r="2427" spans="1:60" x14ac:dyDescent="0.3">
      <c r="A2427" s="1">
        <v>41506</v>
      </c>
      <c r="B2427" s="3">
        <v>2013</v>
      </c>
      <c r="C2427">
        <v>0.11111111111111099</v>
      </c>
      <c r="D2427">
        <v>0.194444444444444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4.1666666666666602E-2</v>
      </c>
      <c r="M2427">
        <v>0</v>
      </c>
      <c r="N2427">
        <v>6.17283950617284E-3</v>
      </c>
      <c r="O2427">
        <v>0.11111111111111099</v>
      </c>
      <c r="P2427">
        <v>4.1366025766140603E-2</v>
      </c>
      <c r="Q2427">
        <v>4.1666666666666602E-2</v>
      </c>
      <c r="R2427">
        <v>0.10927038248311401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0.34319075224457102</v>
      </c>
      <c r="Z2427">
        <v>2.9382729820799369E-3</v>
      </c>
      <c r="AA2427">
        <v>2.1784064888263899E-4</v>
      </c>
      <c r="AB2427">
        <v>3.255557928651287E-3</v>
      </c>
      <c r="AC2427">
        <v>-1.8919094214839838E-3</v>
      </c>
      <c r="AD2427">
        <v>-1.8152029791849156E-3</v>
      </c>
      <c r="AE2427">
        <v>-1.3060023224846784E-3</v>
      </c>
      <c r="AF2427">
        <v>-3.276628998104103E-3</v>
      </c>
      <c r="AG2427">
        <v>-8.8341400050909735E-3</v>
      </c>
      <c r="AH2427">
        <v>3.3330994600124786E-3</v>
      </c>
      <c r="AI2427">
        <v>9.2294911586059403E-3</v>
      </c>
      <c r="AJ2427">
        <v>5.4156899678095005E-3</v>
      </c>
      <c r="AK2427">
        <v>1.4406348310392225E-2</v>
      </c>
      <c r="AL2427">
        <v>6.1289725041673293E-3</v>
      </c>
      <c r="AM2427">
        <v>4.3797948621580041E-3</v>
      </c>
      <c r="AN2427">
        <v>2.3712098887074262E-4</v>
      </c>
      <c r="AO2427">
        <v>4.9163511593586229E-3</v>
      </c>
      <c r="AP2427">
        <v>6.1902056416540674E-3</v>
      </c>
      <c r="AQ2427">
        <v>7.7098510939308529E-3</v>
      </c>
      <c r="AR2427">
        <v>-1.5790805218210968E-3</v>
      </c>
      <c r="AS2427">
        <v>3.0406012367809598E-3</v>
      </c>
      <c r="AT2427">
        <v>2.2677430464622006E-2</v>
      </c>
      <c r="AU2427">
        <v>-1.298148608795513E-3</v>
      </c>
      <c r="AV2427">
        <v>0</v>
      </c>
      <c r="AW2427">
        <f t="shared" si="197"/>
        <v>2.2515861521680007E-3</v>
      </c>
      <c r="AX2427">
        <f t="shared" si="198"/>
        <v>3.0994923052831354</v>
      </c>
      <c r="AY2427">
        <f>1-AX2427/MAX(AX$2:AX2427)</f>
        <v>4.5554775460928565E-2</v>
      </c>
      <c r="AZ2427">
        <v>4</v>
      </c>
      <c r="BA2427">
        <v>1</v>
      </c>
      <c r="BB2427">
        <v>1</v>
      </c>
      <c r="BC2427">
        <v>1</v>
      </c>
      <c r="BD2427">
        <v>1</v>
      </c>
      <c r="BE2427">
        <f t="shared" ca="1" si="199"/>
        <v>2.1626580761779251E-3</v>
      </c>
      <c r="BF2427">
        <f t="shared" ca="1" si="200"/>
        <v>4.3099205569034869</v>
      </c>
      <c r="BG2427">
        <f ca="1">1-BF2427/MAX(BF$2:BF2427)</f>
        <v>7.4402155807907211E-2</v>
      </c>
      <c r="BH2427">
        <f t="shared" ca="1" si="201"/>
        <v>0.99382716049382491</v>
      </c>
    </row>
    <row r="2428" spans="1:60" x14ac:dyDescent="0.3">
      <c r="A2428" s="1">
        <v>41507</v>
      </c>
      <c r="B2428" s="3">
        <v>2013</v>
      </c>
      <c r="C2428">
        <v>0.11111111111111099</v>
      </c>
      <c r="D2428">
        <v>0.194444444444444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4.1666666666666602E-2</v>
      </c>
      <c r="M2428">
        <v>0</v>
      </c>
      <c r="N2428">
        <v>6.17283950617284E-3</v>
      </c>
      <c r="O2428">
        <v>0.11111111111111099</v>
      </c>
      <c r="P2428">
        <v>4.1366025766140603E-2</v>
      </c>
      <c r="Q2428">
        <v>4.1666666666666602E-2</v>
      </c>
      <c r="R2428">
        <v>0.10927038248311401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0.34319075224457102</v>
      </c>
      <c r="Z2428">
        <v>-3.6853669367341579E-3</v>
      </c>
      <c r="AA2428">
        <v>0</v>
      </c>
      <c r="AB2428">
        <v>-2.6362695390128588E-3</v>
      </c>
      <c r="AC2428">
        <v>-1.1371925060278398E-3</v>
      </c>
      <c r="AD2428">
        <v>-2.3382842653424829E-2</v>
      </c>
      <c r="AE2428">
        <v>-1.1770474090112337E-2</v>
      </c>
      <c r="AF2428">
        <v>-3.1936177662175158E-3</v>
      </c>
      <c r="AG2428">
        <v>-1.4259950796076004E-2</v>
      </c>
      <c r="AH2428">
        <v>-2.8689288998056117E-3</v>
      </c>
      <c r="AI2428">
        <v>-3.6357778287279263E-3</v>
      </c>
      <c r="AJ2428">
        <v>-6.2840434297547487E-3</v>
      </c>
      <c r="AK2428">
        <v>-6.0722707256171127E-3</v>
      </c>
      <c r="AL2428">
        <v>-6.0023207135487811E-3</v>
      </c>
      <c r="AM2428">
        <v>-3.4350920871123458E-3</v>
      </c>
      <c r="AN2428">
        <v>-5.9306442647855118E-4</v>
      </c>
      <c r="AO2428">
        <v>-6.1601847313674796E-3</v>
      </c>
      <c r="AP2428">
        <v>-7.0568158091425248E-3</v>
      </c>
      <c r="AQ2428">
        <v>-1.094369446768062E-2</v>
      </c>
      <c r="AR2428">
        <v>-1.186102729766203E-2</v>
      </c>
      <c r="AS2428">
        <v>-1.0231374099547108E-2</v>
      </c>
      <c r="AT2428">
        <v>-2.3096553609376347E-3</v>
      </c>
      <c r="AU2428">
        <v>-2.2100995527585043E-2</v>
      </c>
      <c r="AV2428">
        <v>0</v>
      </c>
      <c r="AW2428">
        <f t="shared" si="197"/>
        <v>-2.1053165017289131E-3</v>
      </c>
      <c r="AX2428">
        <f t="shared" si="198"/>
        <v>3.0929668929858409</v>
      </c>
      <c r="AY2428">
        <f>1-AX2428/MAX(AX$2:AX2428)</f>
        <v>4.7564184742147075E-2</v>
      </c>
      <c r="AZ2428">
        <v>4</v>
      </c>
      <c r="BA2428">
        <v>1</v>
      </c>
      <c r="BB2428">
        <v>1</v>
      </c>
      <c r="BC2428">
        <v>1</v>
      </c>
      <c r="BD2428">
        <v>1</v>
      </c>
      <c r="BE2428">
        <f t="shared" ca="1" si="199"/>
        <v>-2.0678333491016467E-3</v>
      </c>
      <c r="BF2428">
        <f t="shared" ca="1" si="200"/>
        <v>4.3010083594439434</v>
      </c>
      <c r="BG2428">
        <f ca="1">1-BF2428/MAX(BF$2:BF2428)</f>
        <v>7.6316137897984082E-2</v>
      </c>
      <c r="BH2428">
        <f t="shared" ca="1" si="201"/>
        <v>0.99382716049382491</v>
      </c>
    </row>
    <row r="2429" spans="1:60" x14ac:dyDescent="0.3">
      <c r="A2429" s="1">
        <v>41508</v>
      </c>
      <c r="B2429" s="3">
        <v>2013</v>
      </c>
      <c r="C2429">
        <v>0.11111111111111099</v>
      </c>
      <c r="D2429">
        <v>0.194444444444444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4.1666666666666602E-2</v>
      </c>
      <c r="M2429">
        <v>0</v>
      </c>
      <c r="N2429">
        <v>6.17283950617284E-3</v>
      </c>
      <c r="O2429">
        <v>0.11111111111111099</v>
      </c>
      <c r="P2429">
        <v>4.1366025766140603E-2</v>
      </c>
      <c r="Q2429">
        <v>4.1666666666666602E-2</v>
      </c>
      <c r="R2429">
        <v>0.10927038248311401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0.34319075224457102</v>
      </c>
      <c r="Z2429">
        <v>1.232385658237023E-3</v>
      </c>
      <c r="AA2429">
        <v>-2.1779320466963625E-4</v>
      </c>
      <c r="AB2429">
        <v>-1.8304222350953303E-3</v>
      </c>
      <c r="AC2429">
        <v>3.7954569489717649E-4</v>
      </c>
      <c r="AD2429">
        <v>1.6227883575739677E-2</v>
      </c>
      <c r="AE2429">
        <v>9.7602339402986793E-3</v>
      </c>
      <c r="AF2429">
        <v>1.4137582385600478E-3</v>
      </c>
      <c r="AG2429">
        <v>6.3286969488554057E-3</v>
      </c>
      <c r="AH2429">
        <v>5.6030150173187465E-3</v>
      </c>
      <c r="AI2429">
        <v>5.4183605174427107E-3</v>
      </c>
      <c r="AJ2429">
        <v>-4.0147359244857572E-4</v>
      </c>
      <c r="AK2429">
        <v>1.409149284492961E-2</v>
      </c>
      <c r="AL2429">
        <v>4.5966962753403173E-3</v>
      </c>
      <c r="AM2429">
        <v>9.811163952873736E-3</v>
      </c>
      <c r="AN2429">
        <v>-3.5560681806623418E-4</v>
      </c>
      <c r="AO2429">
        <v>9.1150239987491943E-3</v>
      </c>
      <c r="AP2429">
        <v>4.5595760386785145E-4</v>
      </c>
      <c r="AQ2429">
        <v>1.018353320877452E-2</v>
      </c>
      <c r="AR2429">
        <v>1.0402837678567867E-2</v>
      </c>
      <c r="AS2429">
        <v>1.2633871923622975E-2</v>
      </c>
      <c r="AT2429">
        <v>6.0191288309816571E-3</v>
      </c>
      <c r="AU2429">
        <v>1.6218932608335512E-2</v>
      </c>
      <c r="AV2429">
        <v>0</v>
      </c>
      <c r="AW2429">
        <f t="shared" si="197"/>
        <v>2.305110705809698E-3</v>
      </c>
      <c r="AX2429">
        <f t="shared" si="198"/>
        <v>3.1000965240835772</v>
      </c>
      <c r="AY2429">
        <f>1-AX2429/MAX(AX$2:AX2429)</f>
        <v>4.5368714747799799E-2</v>
      </c>
      <c r="AZ2429">
        <v>4</v>
      </c>
      <c r="BA2429">
        <v>1</v>
      </c>
      <c r="BB2429">
        <v>1</v>
      </c>
      <c r="BC2429">
        <v>1</v>
      </c>
      <c r="BD2429">
        <v>1</v>
      </c>
      <c r="BE2429">
        <f t="shared" ca="1" si="199"/>
        <v>2.2181261820755646E-3</v>
      </c>
      <c r="BF2429">
        <f t="shared" ca="1" si="200"/>
        <v>4.3105485386953513</v>
      </c>
      <c r="BG2429">
        <f ca="1">1-BF2429/MAX(BF$2:BF2429)</f>
        <v>7.4267290539495101E-2</v>
      </c>
      <c r="BH2429">
        <f t="shared" ca="1" si="201"/>
        <v>0.99382716049382491</v>
      </c>
    </row>
    <row r="2430" spans="1:60" x14ac:dyDescent="0.3">
      <c r="A2430" s="1">
        <v>41509</v>
      </c>
      <c r="B2430" s="3">
        <v>2013</v>
      </c>
      <c r="C2430">
        <v>0.11111111111111099</v>
      </c>
      <c r="D2430">
        <v>0.194444444444444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4.1666666666666602E-2</v>
      </c>
      <c r="M2430">
        <v>0</v>
      </c>
      <c r="N2430">
        <v>6.17283950617284E-3</v>
      </c>
      <c r="O2430">
        <v>0.11111111111111099</v>
      </c>
      <c r="P2430">
        <v>4.1366025766140603E-2</v>
      </c>
      <c r="Q2430">
        <v>4.1666666666666602E-2</v>
      </c>
      <c r="R2430">
        <v>0.10927038248311401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0.34319075224457102</v>
      </c>
      <c r="Z2430">
        <v>3.3167221247543122E-3</v>
      </c>
      <c r="AA2430">
        <v>2.1784064888263899E-4</v>
      </c>
      <c r="AB2430">
        <v>-4.0705669006435574E-4</v>
      </c>
      <c r="AC2430">
        <v>7.966611452130401E-3</v>
      </c>
      <c r="AD2430">
        <v>1.1779993327651894E-2</v>
      </c>
      <c r="AE2430">
        <v>8.6827917560041712E-3</v>
      </c>
      <c r="AF2430">
        <v>5.5513907345254854E-3</v>
      </c>
      <c r="AG2430">
        <v>1.7071315941798115E-2</v>
      </c>
      <c r="AH2430">
        <v>1.5736739524966348E-2</v>
      </c>
      <c r="AI2430">
        <v>4.1795314611001722E-3</v>
      </c>
      <c r="AJ2430">
        <v>5.6237135779273473E-3</v>
      </c>
      <c r="AK2430">
        <v>2.5261414557979922E-3</v>
      </c>
      <c r="AL2430">
        <v>6.7285718472942513E-3</v>
      </c>
      <c r="AM2430">
        <v>6.696475254073464E-3</v>
      </c>
      <c r="AN2430">
        <v>0</v>
      </c>
      <c r="AO2430">
        <v>3.3723973871782054E-3</v>
      </c>
      <c r="AP2430">
        <v>7.0125442096233837E-3</v>
      </c>
      <c r="AQ2430">
        <v>1.0855372468251634E-2</v>
      </c>
      <c r="AR2430">
        <v>8.7116495290138207E-3</v>
      </c>
      <c r="AS2430">
        <v>5.1043354002004993E-3</v>
      </c>
      <c r="AT2430">
        <v>1.0432596521046555E-2</v>
      </c>
      <c r="AU2430">
        <v>1.1774481745363552E-2</v>
      </c>
      <c r="AV2430">
        <v>0</v>
      </c>
      <c r="AW2430">
        <f t="shared" si="197"/>
        <v>1.9937520088948437E-3</v>
      </c>
      <c r="AX2430">
        <f t="shared" si="198"/>
        <v>3.1062773477562367</v>
      </c>
      <c r="AY2430">
        <f>1-AX2430/MAX(AX$2:AX2430)</f>
        <v>4.3465416705074311E-2</v>
      </c>
      <c r="AZ2430">
        <v>4</v>
      </c>
      <c r="BA2430">
        <v>1</v>
      </c>
      <c r="BB2430">
        <v>1</v>
      </c>
      <c r="BC2430">
        <v>1</v>
      </c>
      <c r="BD2430">
        <v>1</v>
      </c>
      <c r="BE2430">
        <f t="shared" ca="1" si="199"/>
        <v>1.9781585431183132E-3</v>
      </c>
      <c r="BF2430">
        <f t="shared" ca="1" si="200"/>
        <v>4.3190754871126975</v>
      </c>
      <c r="BG2430">
        <f ca="1">1-BF2430/MAX(BF$2:BF2430)</f>
        <v>7.2436044471631766E-2</v>
      </c>
      <c r="BH2430">
        <f t="shared" ca="1" si="201"/>
        <v>0.99382716049382491</v>
      </c>
    </row>
    <row r="2431" spans="1:60" x14ac:dyDescent="0.3">
      <c r="A2431" s="1">
        <v>41512</v>
      </c>
      <c r="B2431" s="3">
        <v>2013</v>
      </c>
      <c r="C2431">
        <v>0.11111111111111099</v>
      </c>
      <c r="D2431">
        <v>0.194444444444444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4.1666666666666602E-2</v>
      </c>
      <c r="M2431">
        <v>0</v>
      </c>
      <c r="N2431">
        <v>6.17283950617284E-3</v>
      </c>
      <c r="O2431">
        <v>0.11111111111111099</v>
      </c>
      <c r="P2431">
        <v>4.1366025766140603E-2</v>
      </c>
      <c r="Q2431">
        <v>4.1666666666666602E-2</v>
      </c>
      <c r="R2431">
        <v>0.10927038248311401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0.34319075224457102</v>
      </c>
      <c r="Z2431">
        <v>1.7941717840630478E-3</v>
      </c>
      <c r="AA2431">
        <v>-2.1779320466963625E-4</v>
      </c>
      <c r="AB2431">
        <v>-2.0370763317556495E-4</v>
      </c>
      <c r="AC2431">
        <v>5.6454509344081583E-3</v>
      </c>
      <c r="AD2431">
        <v>-1.0866951595508434E-2</v>
      </c>
      <c r="AE2431">
        <v>-7.3089182169100431E-3</v>
      </c>
      <c r="AF2431">
        <v>1.7781485352548199E-3</v>
      </c>
      <c r="AG2431">
        <v>-1.1484254446311071E-2</v>
      </c>
      <c r="AH2431">
        <v>4.0771169506503835E-3</v>
      </c>
      <c r="AI2431">
        <v>1.0936168317843276E-4</v>
      </c>
      <c r="AJ2431">
        <v>1.997035197494057E-3</v>
      </c>
      <c r="AK2431">
        <v>9.7067047417853658E-5</v>
      </c>
      <c r="AL2431">
        <v>2.0499543838894407E-3</v>
      </c>
      <c r="AM2431">
        <v>5.2154304519302919E-4</v>
      </c>
      <c r="AN2431">
        <v>3.5573331925986551E-4</v>
      </c>
      <c r="AO2431">
        <v>-3.7209445610084657E-3</v>
      </c>
      <c r="AP2431">
        <v>3.5268246167134976E-3</v>
      </c>
      <c r="AQ2431">
        <v>4.9868663977703509E-3</v>
      </c>
      <c r="AR2431">
        <v>-6.5424307647615754E-3</v>
      </c>
      <c r="AS2431">
        <v>-4.8902167380741046E-3</v>
      </c>
      <c r="AT2431">
        <v>-2.8848754732744286E-3</v>
      </c>
      <c r="AU2431">
        <v>-1.1895817437206802E-2</v>
      </c>
      <c r="AV2431">
        <v>0</v>
      </c>
      <c r="AW2431">
        <f t="shared" si="197"/>
        <v>1.9739716492461778E-5</v>
      </c>
      <c r="AX2431">
        <f t="shared" si="198"/>
        <v>3.1063386647904285</v>
      </c>
      <c r="AY2431">
        <f>1-AX2431/MAX(AX$2:AX2431)</f>
        <v>4.344653498358475E-2</v>
      </c>
      <c r="AZ2431">
        <v>4</v>
      </c>
      <c r="BA2431">
        <v>1</v>
      </c>
      <c r="BB2431">
        <v>1</v>
      </c>
      <c r="BC2431">
        <v>1</v>
      </c>
      <c r="BD2431">
        <v>1</v>
      </c>
      <c r="BE2431">
        <f t="shared" ca="1" si="199"/>
        <v>1.9140537187413269E-5</v>
      </c>
      <c r="BF2431">
        <f t="shared" ca="1" si="200"/>
        <v>4.3191581565376742</v>
      </c>
      <c r="BG2431">
        <f ca="1">1-BF2431/MAX(BF$2:BF2431)</f>
        <v>7.2418290399247187E-2</v>
      </c>
      <c r="BH2431">
        <f t="shared" ca="1" si="201"/>
        <v>0.99382716049382491</v>
      </c>
    </row>
    <row r="2432" spans="1:60" x14ac:dyDescent="0.3">
      <c r="A2432" s="1">
        <v>41513</v>
      </c>
      <c r="B2432" s="3">
        <v>2013</v>
      </c>
      <c r="C2432">
        <v>0.11111111111111099</v>
      </c>
      <c r="D2432">
        <v>0.194444444444444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4.1666666666666602E-2</v>
      </c>
      <c r="M2432">
        <v>0</v>
      </c>
      <c r="N2432">
        <v>6.17283950617284E-3</v>
      </c>
      <c r="O2432">
        <v>0.11111111111111099</v>
      </c>
      <c r="P2432">
        <v>4.1366025766140603E-2</v>
      </c>
      <c r="Q2432">
        <v>4.1666666666666602E-2</v>
      </c>
      <c r="R2432">
        <v>0.10927038248311401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0.34319075224457102</v>
      </c>
      <c r="Z2432">
        <v>2.6391193917112421E-3</v>
      </c>
      <c r="AA2432">
        <v>0</v>
      </c>
      <c r="AB2432">
        <v>1.4258582631125893E-3</v>
      </c>
      <c r="AC2432">
        <v>9.7305052855871654E-3</v>
      </c>
      <c r="AD2432">
        <v>-2.301852265111326E-2</v>
      </c>
      <c r="AE2432">
        <v>-1.7015474718804713E-2</v>
      </c>
      <c r="AF2432">
        <v>-4.1102586666111884E-3</v>
      </c>
      <c r="AG2432">
        <v>-1.072380896226488E-2</v>
      </c>
      <c r="AH2432">
        <v>9.5976602513676568E-3</v>
      </c>
      <c r="AI2432">
        <v>-6.4611149359719011E-3</v>
      </c>
      <c r="AJ2432">
        <v>5.6808350905905858E-3</v>
      </c>
      <c r="AK2432">
        <v>-2.3454017599163879E-2</v>
      </c>
      <c r="AL2432">
        <v>4.2689449369188726E-3</v>
      </c>
      <c r="AM2432">
        <v>-2.0465900113570967E-2</v>
      </c>
      <c r="AN2432">
        <v>4.7491431506729853E-4</v>
      </c>
      <c r="AO2432">
        <v>-1.6084224987217843E-2</v>
      </c>
      <c r="AP2432">
        <v>6.1281950361804505E-3</v>
      </c>
      <c r="AQ2432">
        <v>1.2594140553455091E-2</v>
      </c>
      <c r="AR2432">
        <v>-1.6860287572285748E-2</v>
      </c>
      <c r="AS2432">
        <v>-2.1356778115489305E-2</v>
      </c>
      <c r="AT2432">
        <v>-4.8726261612124233E-3</v>
      </c>
      <c r="AU2432">
        <v>-2.5909739930787046E-2</v>
      </c>
      <c r="AV2432">
        <v>0</v>
      </c>
      <c r="AW2432">
        <f t="shared" si="197"/>
        <v>-2.2307625768274832E-3</v>
      </c>
      <c r="AX2432">
        <f t="shared" si="198"/>
        <v>3.0994091607460614</v>
      </c>
      <c r="AY2432">
        <f>1-AX2432/MAX(AX$2:AX2432)</f>
        <v>4.5580378656078224E-2</v>
      </c>
      <c r="AZ2432">
        <v>4</v>
      </c>
      <c r="BA2432">
        <v>1</v>
      </c>
      <c r="BB2432">
        <v>1</v>
      </c>
      <c r="BC2432">
        <v>1</v>
      </c>
      <c r="BD2432">
        <v>1</v>
      </c>
      <c r="BE2432">
        <f t="shared" ca="1" si="199"/>
        <v>-2.0859846904128917E-3</v>
      </c>
      <c r="BF2432">
        <f t="shared" ca="1" si="200"/>
        <v>4.3101484587476646</v>
      </c>
      <c r="BG2432">
        <f ca="1">1-BF2432/MAX(BF$2:BF2432)</f>
        <v>7.4353211644581307E-2</v>
      </c>
      <c r="BH2432">
        <f t="shared" ca="1" si="201"/>
        <v>0.99382716049382491</v>
      </c>
    </row>
    <row r="2433" spans="1:60" x14ac:dyDescent="0.3">
      <c r="A2433" s="1">
        <v>41514</v>
      </c>
      <c r="B2433" s="3">
        <v>2013</v>
      </c>
      <c r="C2433">
        <v>0.11111111111111099</v>
      </c>
      <c r="D2433">
        <v>0.194444444444444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4.1666666666666602E-2</v>
      </c>
      <c r="M2433">
        <v>0</v>
      </c>
      <c r="N2433">
        <v>6.17283950617284E-3</v>
      </c>
      <c r="O2433">
        <v>0.11111111111111099</v>
      </c>
      <c r="P2433">
        <v>4.1366025766140603E-2</v>
      </c>
      <c r="Q2433">
        <v>4.1666666666666602E-2</v>
      </c>
      <c r="R2433">
        <v>0.10927038248311401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0.34319075224457102</v>
      </c>
      <c r="Z2433">
        <v>-1.8803581398081359E-3</v>
      </c>
      <c r="AA2433">
        <v>0</v>
      </c>
      <c r="AB2433">
        <v>-6.1008823651476085E-4</v>
      </c>
      <c r="AC2433">
        <v>1.4825858745455278E-3</v>
      </c>
      <c r="AD2433">
        <v>2.142228316725614E-3</v>
      </c>
      <c r="AE2433">
        <v>-1.1653765837119634E-3</v>
      </c>
      <c r="AF2433">
        <v>-6.1906068962915839E-3</v>
      </c>
      <c r="AG2433">
        <v>2.7100640816932753E-3</v>
      </c>
      <c r="AH2433">
        <v>-2.9245547446443698E-4</v>
      </c>
      <c r="AI2433">
        <v>3.7479356523677509E-3</v>
      </c>
      <c r="AJ2433">
        <v>-4.0628372454645234E-3</v>
      </c>
      <c r="AK2433">
        <v>1.9846625101449522E-3</v>
      </c>
      <c r="AL2433">
        <v>1.7704272021146217E-4</v>
      </c>
      <c r="AM2433">
        <v>3.8589817464427245E-3</v>
      </c>
      <c r="AN2433">
        <v>-5.9303403882604577E-4</v>
      </c>
      <c r="AO2433">
        <v>3.550767524056031E-3</v>
      </c>
      <c r="AP2433">
        <v>-3.6724751862947658E-3</v>
      </c>
      <c r="AQ2433">
        <v>-8.1035495451616812E-3</v>
      </c>
      <c r="AR2433">
        <v>-1.0716513903740177E-3</v>
      </c>
      <c r="AS2433">
        <v>-1.158774119405348E-3</v>
      </c>
      <c r="AT2433">
        <v>-6.12110723567727E-3</v>
      </c>
      <c r="AU2433">
        <v>-8.056823796724899E-4</v>
      </c>
      <c r="AV2433">
        <v>0</v>
      </c>
      <c r="AW2433">
        <f t="shared" si="197"/>
        <v>5.0207243201917738E-4</v>
      </c>
      <c r="AX2433">
        <f t="shared" si="198"/>
        <v>3.1009652886412202</v>
      </c>
      <c r="AY2433">
        <f>1-AX2433/MAX(AX$2:AX2433)</f>
        <v>4.5101190875623032E-2</v>
      </c>
      <c r="AZ2433">
        <v>4</v>
      </c>
      <c r="BA2433">
        <v>1</v>
      </c>
      <c r="BB2433">
        <v>1</v>
      </c>
      <c r="BC2433">
        <v>1</v>
      </c>
      <c r="BD2433">
        <v>1</v>
      </c>
      <c r="BE2433">
        <f t="shared" ca="1" si="199"/>
        <v>4.8982142887013438E-4</v>
      </c>
      <c r="BF2433">
        <f t="shared" ca="1" si="200"/>
        <v>4.3122596618243714</v>
      </c>
      <c r="BG2433">
        <f ca="1">1-BF2433/MAX(BF$2:BF2433)</f>
        <v>7.3899810012079903E-2</v>
      </c>
      <c r="BH2433">
        <f t="shared" ca="1" si="201"/>
        <v>0.99382716049382491</v>
      </c>
    </row>
    <row r="2434" spans="1:60" x14ac:dyDescent="0.3">
      <c r="A2434" s="1">
        <v>41515</v>
      </c>
      <c r="B2434" s="3">
        <v>2013</v>
      </c>
      <c r="C2434">
        <v>0.11111111111111099</v>
      </c>
      <c r="D2434">
        <v>0.194444444444444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4.1666666666666602E-2</v>
      </c>
      <c r="M2434">
        <v>0</v>
      </c>
      <c r="N2434">
        <v>6.17283950617284E-3</v>
      </c>
      <c r="O2434">
        <v>0.11111111111111099</v>
      </c>
      <c r="P2434">
        <v>4.1366025766140603E-2</v>
      </c>
      <c r="Q2434">
        <v>4.1666666666666602E-2</v>
      </c>
      <c r="R2434">
        <v>0.10927038248311401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0.34319075224457102</v>
      </c>
      <c r="Z2434">
        <v>1.9776428680986502E-3</v>
      </c>
      <c r="AA2434">
        <v>2.1784064888263899E-4</v>
      </c>
      <c r="AB2434">
        <v>3.0550010998133814E-3</v>
      </c>
      <c r="AC2434">
        <v>-1.0362664382317921E-2</v>
      </c>
      <c r="AD2434">
        <v>8.0148640004422678E-3</v>
      </c>
      <c r="AE2434">
        <v>-1.6662569058563115E-3</v>
      </c>
      <c r="AF2434">
        <v>7.5467353316449604E-4</v>
      </c>
      <c r="AG2434">
        <v>-9.0101322960445263E-4</v>
      </c>
      <c r="AH2434">
        <v>-6.14447776627014E-3</v>
      </c>
      <c r="AI2434">
        <v>4.062961143942001E-3</v>
      </c>
      <c r="AJ2434">
        <v>9.9439512827315113E-4</v>
      </c>
      <c r="AK2434">
        <v>1.0004142768264224E-2</v>
      </c>
      <c r="AL2434">
        <v>9.7370256582540726E-4</v>
      </c>
      <c r="AM2434">
        <v>7.0260632763596842E-3</v>
      </c>
      <c r="AN2434">
        <v>2.3703215602033367E-4</v>
      </c>
      <c r="AO2434">
        <v>1.5862419375209935E-3</v>
      </c>
      <c r="AP2434">
        <v>-1.3483693150444509E-3</v>
      </c>
      <c r="AQ2434">
        <v>7.9793932181646543E-3</v>
      </c>
      <c r="AR2434">
        <v>0</v>
      </c>
      <c r="AS2434">
        <v>-2.9002447129639064E-3</v>
      </c>
      <c r="AT2434">
        <v>1.5399426235018776E-3</v>
      </c>
      <c r="AU2434">
        <v>5.9155977077802735E-3</v>
      </c>
      <c r="AV2434">
        <v>0</v>
      </c>
      <c r="AW2434">
        <f t="shared" si="197"/>
        <v>1.0751751073372769E-3</v>
      </c>
      <c r="AX2434">
        <f t="shared" si="198"/>
        <v>3.1042993693282841</v>
      </c>
      <c r="AY2434">
        <f>1-AX2434/MAX(AX$2:AX2434)</f>
        <v>4.407450744602659E-2</v>
      </c>
      <c r="AZ2434">
        <v>4</v>
      </c>
      <c r="BA2434">
        <v>1</v>
      </c>
      <c r="BB2434">
        <v>1</v>
      </c>
      <c r="BC2434">
        <v>1</v>
      </c>
      <c r="BD2434">
        <v>1</v>
      </c>
      <c r="BE2434">
        <f t="shared" ca="1" si="199"/>
        <v>1.0134211396319421E-3</v>
      </c>
      <c r="BF2434">
        <f t="shared" ca="1" si="200"/>
        <v>4.3166297969252465</v>
      </c>
      <c r="BG2434">
        <f ca="1">1-BF2434/MAX(BF$2:BF2434)</f>
        <v>7.2961280502128911E-2</v>
      </c>
      <c r="BH2434">
        <f t="shared" ca="1" si="201"/>
        <v>0.99382716049382491</v>
      </c>
    </row>
    <row r="2435" spans="1:60" x14ac:dyDescent="0.3">
      <c r="A2435" s="1">
        <v>41516</v>
      </c>
      <c r="B2435" s="3">
        <v>2013</v>
      </c>
      <c r="C2435">
        <v>0.11111111111111099</v>
      </c>
      <c r="D2435">
        <v>0.194444444444444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4.1666666666666602E-2</v>
      </c>
      <c r="M2435">
        <v>0</v>
      </c>
      <c r="N2435">
        <v>6.17283950617284E-3</v>
      </c>
      <c r="O2435">
        <v>0.11111111111111099</v>
      </c>
      <c r="P2435">
        <v>4.1366025766140603E-2</v>
      </c>
      <c r="Q2435">
        <v>4.1666666666666602E-2</v>
      </c>
      <c r="R2435">
        <v>0.10927038248311401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0.34319075224457102</v>
      </c>
      <c r="Z2435">
        <v>-1.5974109911843781E-3</v>
      </c>
      <c r="AA2435">
        <v>0</v>
      </c>
      <c r="AB2435">
        <v>1.6242818124139191E-3</v>
      </c>
      <c r="AC2435">
        <v>-2.9918588558142112E-3</v>
      </c>
      <c r="AD2435">
        <v>7.6863669042583904E-3</v>
      </c>
      <c r="AE2435">
        <v>-1.2351934937270825E-2</v>
      </c>
      <c r="AF2435">
        <v>1.2262899956689832E-3</v>
      </c>
      <c r="AG2435">
        <v>-1.9837763504098715E-2</v>
      </c>
      <c r="AH2435">
        <v>-9.1999708907171129E-3</v>
      </c>
      <c r="AI2435">
        <v>-8.749119319146903E-4</v>
      </c>
      <c r="AJ2435">
        <v>-1.8884457295065271E-3</v>
      </c>
      <c r="AK2435">
        <v>-1.559282310142962E-2</v>
      </c>
      <c r="AL2435">
        <v>0</v>
      </c>
      <c r="AM2435">
        <v>-6.4502947776156061E-3</v>
      </c>
      <c r="AN2435">
        <v>1.1858866203806606E-4</v>
      </c>
      <c r="AO2435">
        <v>-3.1675711818585084E-3</v>
      </c>
      <c r="AP2435">
        <v>-3.061091589228071E-3</v>
      </c>
      <c r="AQ2435">
        <v>-1.1311112862453232E-3</v>
      </c>
      <c r="AR2435">
        <v>-1.1534169196481869E-2</v>
      </c>
      <c r="AS2435">
        <v>-1.0277296896253119E-2</v>
      </c>
      <c r="AT2435">
        <v>-8.4552608357125747E-3</v>
      </c>
      <c r="AU2435">
        <v>8.2866527126164158E-3</v>
      </c>
      <c r="AV2435">
        <v>0</v>
      </c>
      <c r="AW2435">
        <f t="shared" si="197"/>
        <v>-9.1820034871727737E-4</v>
      </c>
      <c r="AX2435">
        <f t="shared" si="198"/>
        <v>3.1014490005648443</v>
      </c>
      <c r="AY2435">
        <f>1-AX2435/MAX(AX$2:AX2435)</f>
        <v>4.4952238566637215E-2</v>
      </c>
      <c r="AZ2435">
        <v>4</v>
      </c>
      <c r="BA2435">
        <v>1</v>
      </c>
      <c r="BB2435">
        <v>1</v>
      </c>
      <c r="BC2435">
        <v>1</v>
      </c>
      <c r="BD2435">
        <v>1</v>
      </c>
      <c r="BE2435">
        <f t="shared" ca="1" si="199"/>
        <v>-8.2194835426400807E-4</v>
      </c>
      <c r="BF2435">
        <f t="shared" ca="1" si="200"/>
        <v>4.3130817501676972</v>
      </c>
      <c r="BG2435">
        <f ca="1">1-BF2435/MAX(BF$2:BF2435)</f>
        <v>7.3723258451959151E-2</v>
      </c>
      <c r="BH2435">
        <f t="shared" ca="1" si="201"/>
        <v>0.99382716049382491</v>
      </c>
    </row>
    <row r="2436" spans="1:60" x14ac:dyDescent="0.3">
      <c r="A2436" s="1">
        <v>41520</v>
      </c>
      <c r="B2436" s="3">
        <v>2013</v>
      </c>
      <c r="C2436">
        <v>0.11111111111111099</v>
      </c>
      <c r="D2436">
        <v>0.27777777777777701</v>
      </c>
      <c r="E2436">
        <v>0</v>
      </c>
      <c r="F2436">
        <v>0.16666666666666599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3.7296362717362697E-2</v>
      </c>
      <c r="Q2436">
        <v>0</v>
      </c>
      <c r="R2436">
        <v>0.10193475625876799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0.30521332546831198</v>
      </c>
      <c r="Z2436">
        <v>-2.472218849786989E-3</v>
      </c>
      <c r="AA2436">
        <v>0</v>
      </c>
      <c r="AB2436">
        <v>-5.2961041613820425E-3</v>
      </c>
      <c r="AC2436">
        <v>5.2514090799491431E-3</v>
      </c>
      <c r="AD2436">
        <v>6.3122539230016095E-3</v>
      </c>
      <c r="AE2436">
        <v>1.9266576286720127E-2</v>
      </c>
      <c r="AF2436">
        <v>-7.4644356615779506E-3</v>
      </c>
      <c r="AG2436">
        <v>2.4839042538385758E-2</v>
      </c>
      <c r="AH2436">
        <v>1.3370993292572297E-2</v>
      </c>
      <c r="AI2436">
        <v>-5.2820081430889898E-3</v>
      </c>
      <c r="AJ2436">
        <v>-5.675783107006116E-3</v>
      </c>
      <c r="AK2436">
        <v>6.7742132774992747E-3</v>
      </c>
      <c r="AL2436">
        <v>-3.9399623016492802E-3</v>
      </c>
      <c r="AM2436">
        <v>5.6970310532282742E-3</v>
      </c>
      <c r="AN2436">
        <v>-3.7937832685841499E-4</v>
      </c>
      <c r="AO2436">
        <v>4.5223099391444865E-3</v>
      </c>
      <c r="AP2436">
        <v>-5.2151389919763425E-3</v>
      </c>
      <c r="AQ2436">
        <v>-1.4103703752463947E-2</v>
      </c>
      <c r="AR2436">
        <v>1.8724130838783548E-2</v>
      </c>
      <c r="AS2436">
        <v>1.4498475480405171E-2</v>
      </c>
      <c r="AT2436">
        <v>-8.6825894712974083E-3</v>
      </c>
      <c r="AU2436">
        <v>5.8322779421446924E-3</v>
      </c>
      <c r="AV2436">
        <v>0</v>
      </c>
      <c r="AW2436">
        <f t="shared" ref="AW2436:AW2499" si="202">+SUMPRODUCT(C2436:Y2436,Z2436:AV2436)</f>
        <v>1.2740029612950995E-3</v>
      </c>
      <c r="AX2436">
        <f t="shared" ref="AX2436:AX2499" si="203">+AX2435*(1+AW2436)</f>
        <v>3.1054002557758698</v>
      </c>
      <c r="AY2436">
        <f>1-AX2436/MAX(AX$2:AX2436)</f>
        <v>4.3735504890392907E-2</v>
      </c>
      <c r="AZ2436">
        <v>1</v>
      </c>
      <c r="BA2436">
        <v>1</v>
      </c>
      <c r="BB2436">
        <v>1</v>
      </c>
      <c r="BC2436">
        <v>1</v>
      </c>
      <c r="BD2436">
        <v>1</v>
      </c>
      <c r="BE2436">
        <f t="shared" ref="BE2436:BE2499" ca="1" si="204">+SUMPRODUCT(C2436:Y2436,OFFSET($BL$10,BD2436,0,1,23),Z2436:AV2436)</f>
        <v>3.9876811463691257E-4</v>
      </c>
      <c r="BF2436">
        <f t="shared" ref="BF2436:BF2499" ca="1" si="205">+BF2435*(1+BE2436)</f>
        <v>4.3148016696454867</v>
      </c>
      <c r="BG2436">
        <f ca="1">1-BF2436/MAX(BF$2:BF2436)</f>
        <v>7.3353888822100033E-2</v>
      </c>
      <c r="BH2436">
        <f t="shared" ref="BH2436:BH2499" ca="1" si="206">+SUMPRODUCT(C2436:Y2436,OFFSET($BL$10,BD2436,0,1,23))</f>
        <v>0.83333333333333059</v>
      </c>
    </row>
    <row r="2437" spans="1:60" x14ac:dyDescent="0.3">
      <c r="A2437" s="1">
        <v>41521</v>
      </c>
      <c r="B2437" s="3">
        <v>2013</v>
      </c>
      <c r="C2437">
        <v>0.11111111111111099</v>
      </c>
      <c r="D2437">
        <v>0.27777777777777701</v>
      </c>
      <c r="E2437">
        <v>0</v>
      </c>
      <c r="F2437">
        <v>0.16666666666666599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3.7296362717362697E-2</v>
      </c>
      <c r="Q2437">
        <v>0</v>
      </c>
      <c r="R2437">
        <v>0.10193475625876799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0.30521332546831198</v>
      </c>
      <c r="Z2437">
        <v>-1.4180698742859432E-3</v>
      </c>
      <c r="AA2437">
        <v>0</v>
      </c>
      <c r="AB2437">
        <v>4.8958591127874485E-3</v>
      </c>
      <c r="AC2437">
        <v>-8.5820881224061285E-3</v>
      </c>
      <c r="AD2437">
        <v>1.7773016283561427E-2</v>
      </c>
      <c r="AE2437">
        <v>8.9538223666956185E-3</v>
      </c>
      <c r="AF2437">
        <v>9.4870002254276997E-5</v>
      </c>
      <c r="AG2437">
        <v>1.5260333721399011E-2</v>
      </c>
      <c r="AH2437">
        <v>-1.2901294021836818E-2</v>
      </c>
      <c r="AI2437">
        <v>3.7611896185081317E-3</v>
      </c>
      <c r="AJ2437">
        <v>-3.3094090636440754E-3</v>
      </c>
      <c r="AK2437">
        <v>8.8066692965258486E-3</v>
      </c>
      <c r="AL2437">
        <v>-3.653066753891987E-3</v>
      </c>
      <c r="AM2437">
        <v>1.0672045979057909E-2</v>
      </c>
      <c r="AN2437">
        <v>-9.5006447045808962E-4</v>
      </c>
      <c r="AO2437">
        <v>8.2727010566847614E-3</v>
      </c>
      <c r="AP2437">
        <v>-5.0879042329691204E-3</v>
      </c>
      <c r="AQ2437">
        <v>-2.2074174940158731E-3</v>
      </c>
      <c r="AR2437">
        <v>9.0572529390529066E-3</v>
      </c>
      <c r="AS2437">
        <v>5.6007244724336491E-3</v>
      </c>
      <c r="AT2437">
        <v>8.6024062581417926E-3</v>
      </c>
      <c r="AU2437">
        <v>1.5550799445721575E-2</v>
      </c>
      <c r="AV2437">
        <v>0</v>
      </c>
      <c r="AW2437">
        <f t="shared" si="202"/>
        <v>-3.4660707617999078E-4</v>
      </c>
      <c r="AX2437">
        <f t="shared" si="203"/>
        <v>3.104323902072847</v>
      </c>
      <c r="AY2437">
        <f>1-AX2437/MAX(AX$2:AX2437)</f>
        <v>4.4066952931097414E-2</v>
      </c>
      <c r="AZ2437">
        <v>1</v>
      </c>
      <c r="BA2437">
        <v>1</v>
      </c>
      <c r="BB2437">
        <v>1</v>
      </c>
      <c r="BC2437">
        <v>1</v>
      </c>
      <c r="BD2437">
        <v>1</v>
      </c>
      <c r="BE2437">
        <f t="shared" ca="1" si="204"/>
        <v>1.0837409442210249E-3</v>
      </c>
      <c r="BF2437">
        <f t="shared" ca="1" si="205"/>
        <v>4.3194777968810749</v>
      </c>
      <c r="BG2437">
        <f ca="1">1-BF2437/MAX(BF$2:BF2437)</f>
        <v>7.2349644490613318E-2</v>
      </c>
      <c r="BH2437">
        <f t="shared" ca="1" si="206"/>
        <v>0.83333333333333059</v>
      </c>
    </row>
    <row r="2438" spans="1:60" x14ac:dyDescent="0.3">
      <c r="A2438" s="1">
        <v>41522</v>
      </c>
      <c r="B2438" s="3">
        <v>2013</v>
      </c>
      <c r="C2438">
        <v>0.11111111111111099</v>
      </c>
      <c r="D2438">
        <v>0.27777777777777701</v>
      </c>
      <c r="E2438">
        <v>0</v>
      </c>
      <c r="F2438">
        <v>0.16666666666666599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3.7296362717362697E-2</v>
      </c>
      <c r="Q2438">
        <v>0</v>
      </c>
      <c r="R2438">
        <v>0.10193475625876799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0.30521332546831198</v>
      </c>
      <c r="Z2438">
        <v>-6.7233935309425341E-3</v>
      </c>
      <c r="AA2438">
        <v>0</v>
      </c>
      <c r="AB2438">
        <v>-8.3231469427725857E-3</v>
      </c>
      <c r="AC2438">
        <v>-2.2581952396025784E-3</v>
      </c>
      <c r="AD2438">
        <v>1.1813098577876824E-2</v>
      </c>
      <c r="AE2438">
        <v>-8.2179481192179438E-4</v>
      </c>
      <c r="AF2438">
        <v>1.3344852935008866E-3</v>
      </c>
      <c r="AG2438">
        <v>-2.6523599443063484E-3</v>
      </c>
      <c r="AH2438">
        <v>-1.826828046165585E-2</v>
      </c>
      <c r="AI2438">
        <v>-5.070022429843446E-3</v>
      </c>
      <c r="AJ2438">
        <v>-7.6492190913303171E-3</v>
      </c>
      <c r="AK2438">
        <v>1.5694367273308973E-3</v>
      </c>
      <c r="AL2438">
        <v>-8.2262176025056366E-3</v>
      </c>
      <c r="AM2438">
        <v>1.6950282035435027E-3</v>
      </c>
      <c r="AN2438">
        <v>-9.5006082768012146E-4</v>
      </c>
      <c r="AO2438">
        <v>1.2669174400066208E-3</v>
      </c>
      <c r="AP2438">
        <v>-7.2145319825884791E-3</v>
      </c>
      <c r="AQ2438">
        <v>-1.3943704356887188E-2</v>
      </c>
      <c r="AR2438">
        <v>-2.6396895827385247E-4</v>
      </c>
      <c r="AS2438">
        <v>-5.7621117374040409E-4</v>
      </c>
      <c r="AT2438">
        <v>-1.0544304376524427E-2</v>
      </c>
      <c r="AU2438">
        <v>1.3495819917682672E-2</v>
      </c>
      <c r="AV2438">
        <v>0</v>
      </c>
      <c r="AW2438">
        <f t="shared" si="202"/>
        <v>-9.3104829178480039E-4</v>
      </c>
      <c r="AX2438">
        <f t="shared" si="203"/>
        <v>3.1014336266066755</v>
      </c>
      <c r="AY2438">
        <f>1-AX2438/MAX(AX$2:AX2438)</f>
        <v>4.4956972761631575E-2</v>
      </c>
      <c r="AZ2438">
        <v>1</v>
      </c>
      <c r="BA2438">
        <v>1</v>
      </c>
      <c r="BB2438">
        <v>1</v>
      </c>
      <c r="BC2438">
        <v>1</v>
      </c>
      <c r="BD2438">
        <v>1</v>
      </c>
      <c r="BE2438">
        <f t="shared" ca="1" si="204"/>
        <v>-5.5468241851770544E-4</v>
      </c>
      <c r="BF2438">
        <f t="shared" ca="1" si="205"/>
        <v>4.3170818584899671</v>
      </c>
      <c r="BG2438">
        <f ca="1">1-BF2438/MAX(BF$2:BF2438)</f>
        <v>7.2864195833346135E-2</v>
      </c>
      <c r="BH2438">
        <f t="shared" ca="1" si="206"/>
        <v>0.83333333333333059</v>
      </c>
    </row>
    <row r="2439" spans="1:60" x14ac:dyDescent="0.3">
      <c r="A2439" s="1">
        <v>41523</v>
      </c>
      <c r="B2439" s="3">
        <v>2013</v>
      </c>
      <c r="C2439">
        <v>0.11111111111111099</v>
      </c>
      <c r="D2439">
        <v>0.27777777777777701</v>
      </c>
      <c r="E2439">
        <v>0</v>
      </c>
      <c r="F2439">
        <v>0.16666666666666599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3.7296362717362697E-2</v>
      </c>
      <c r="Q2439">
        <v>0</v>
      </c>
      <c r="R2439">
        <v>0.10193475625876799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0.30521332546831198</v>
      </c>
      <c r="Z2439">
        <v>3.7179674347518343E-3</v>
      </c>
      <c r="AA2439">
        <v>0</v>
      </c>
      <c r="AB2439">
        <v>5.5270335599206799E-3</v>
      </c>
      <c r="AC2439">
        <v>5.6581538212396865E-3</v>
      </c>
      <c r="AD2439">
        <v>1.472067223543605E-2</v>
      </c>
      <c r="AE2439">
        <v>5.4276868654057342E-3</v>
      </c>
      <c r="AF2439">
        <v>8.6614473952979498E-3</v>
      </c>
      <c r="AG2439">
        <v>3.5461474788502922E-3</v>
      </c>
      <c r="AH2439">
        <v>1.4750355470926957E-2</v>
      </c>
      <c r="AI2439">
        <v>3.3232508201057609E-3</v>
      </c>
      <c r="AJ2439">
        <v>6.0853375972518275E-3</v>
      </c>
      <c r="AK2439">
        <v>2.7421679057191284E-3</v>
      </c>
      <c r="AL2439">
        <v>1.4422658917756515E-3</v>
      </c>
      <c r="AM2439">
        <v>1.1714452567481715E-3</v>
      </c>
      <c r="AN2439">
        <v>9.5096430161167866E-4</v>
      </c>
      <c r="AO2439">
        <v>4.8182465073498548E-4</v>
      </c>
      <c r="AP2439">
        <v>4.1393781908960481E-3</v>
      </c>
      <c r="AQ2439">
        <v>4.9734179870966067E-3</v>
      </c>
      <c r="AR2439">
        <v>5.8095919305167776E-3</v>
      </c>
      <c r="AS2439">
        <v>6.5333414344863616E-3</v>
      </c>
      <c r="AT2439">
        <v>1.5514601502746972E-2</v>
      </c>
      <c r="AU2439">
        <v>1.3572597339491566E-2</v>
      </c>
      <c r="AV2439">
        <v>0</v>
      </c>
      <c r="AW2439">
        <f t="shared" si="202"/>
        <v>1.4489384551548312E-3</v>
      </c>
      <c r="AX2439">
        <f t="shared" si="203"/>
        <v>3.1059274130543764</v>
      </c>
      <c r="AY2439">
        <f>1-AX2439/MAX(AX$2:AX2439)</f>
        <v>4.3573174193138331E-2</v>
      </c>
      <c r="AZ2439">
        <v>1</v>
      </c>
      <c r="BA2439">
        <v>1</v>
      </c>
      <c r="BB2439">
        <v>1</v>
      </c>
      <c r="BC2439">
        <v>1</v>
      </c>
      <c r="BD2439">
        <v>1</v>
      </c>
      <c r="BE2439">
        <f t="shared" ca="1" si="204"/>
        <v>5.0591281828155402E-4</v>
      </c>
      <c r="BF2439">
        <f t="shared" ca="1" si="205"/>
        <v>4.3192659255397485</v>
      </c>
      <c r="BG2439">
        <f ca="1">1-BF2439/MAX(BF$2:BF2439)</f>
        <v>7.2395145945730266E-2</v>
      </c>
      <c r="BH2439">
        <f t="shared" ca="1" si="206"/>
        <v>0.83333333333333059</v>
      </c>
    </row>
    <row r="2440" spans="1:60" x14ac:dyDescent="0.3">
      <c r="A2440" s="1">
        <v>41526</v>
      </c>
      <c r="B2440" s="3">
        <v>2013</v>
      </c>
      <c r="C2440">
        <v>0.11111111111111099</v>
      </c>
      <c r="D2440">
        <v>0.27777777777777701</v>
      </c>
      <c r="E2440">
        <v>0</v>
      </c>
      <c r="F2440">
        <v>0.16666666666666599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3.7296362717362697E-2</v>
      </c>
      <c r="Q2440">
        <v>0</v>
      </c>
      <c r="R2440">
        <v>0.10193475625876799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0.30521332546831198</v>
      </c>
      <c r="Z2440">
        <v>1.9946941944526397E-3</v>
      </c>
      <c r="AA2440">
        <v>-4.3658671215873746E-4</v>
      </c>
      <c r="AB2440">
        <v>-1.0173571286266059E-3</v>
      </c>
      <c r="AC2440">
        <v>-6.3765099560489924E-3</v>
      </c>
      <c r="AD2440">
        <v>2.6263145192727544E-2</v>
      </c>
      <c r="AE2440">
        <v>1.3741149560154264E-2</v>
      </c>
      <c r="AF2440">
        <v>-1.03756650232667E-3</v>
      </c>
      <c r="AG2440">
        <v>2.5618427087214402E-2</v>
      </c>
      <c r="AH2440">
        <v>-1.7889694021170355E-3</v>
      </c>
      <c r="AI2440">
        <v>2.5397364263668454E-3</v>
      </c>
      <c r="AJ2440">
        <v>2.0156862254576691E-3</v>
      </c>
      <c r="AK2440">
        <v>1.513831578784508E-2</v>
      </c>
      <c r="AL2440">
        <v>2.6109332154549136E-3</v>
      </c>
      <c r="AM2440">
        <v>1.1698577775108632E-2</v>
      </c>
      <c r="AN2440">
        <v>2.384727263193831E-4</v>
      </c>
      <c r="AO2440">
        <v>9.5765385569963613E-3</v>
      </c>
      <c r="AP2440">
        <v>1.8324247276946259E-3</v>
      </c>
      <c r="AQ2440">
        <v>4.8553008734275593E-4</v>
      </c>
      <c r="AR2440">
        <v>1.417667048630511E-2</v>
      </c>
      <c r="AS2440">
        <v>1.0118166853931632E-2</v>
      </c>
      <c r="AT2440">
        <v>2.0833481646086893E-2</v>
      </c>
      <c r="AU2440">
        <v>2.9307299135842513E-2</v>
      </c>
      <c r="AV2440">
        <v>0</v>
      </c>
      <c r="AW2440">
        <f t="shared" si="202"/>
        <v>4.50103465808108E-4</v>
      </c>
      <c r="AX2440">
        <f t="shared" si="203"/>
        <v>3.1073254017475409</v>
      </c>
      <c r="AY2440">
        <f>1-AX2440/MAX(AX$2:AX2440)</f>
        <v>4.3142683164050677E-2</v>
      </c>
      <c r="AZ2440">
        <v>1</v>
      </c>
      <c r="BA2440">
        <v>1</v>
      </c>
      <c r="BB2440">
        <v>1</v>
      </c>
      <c r="BC2440">
        <v>1</v>
      </c>
      <c r="BD2440">
        <v>1</v>
      </c>
      <c r="BE2440">
        <f t="shared" ca="1" si="204"/>
        <v>1.5128551251496025E-3</v>
      </c>
      <c r="BF2440">
        <f t="shared" ca="1" si="205"/>
        <v>4.3258003491320851</v>
      </c>
      <c r="BG2440">
        <f ca="1">1-BF2440/MAX(BF$2:BF2440)</f>
        <v>7.0991814188160696E-2</v>
      </c>
      <c r="BH2440">
        <f t="shared" ca="1" si="206"/>
        <v>0.83333333333333059</v>
      </c>
    </row>
    <row r="2441" spans="1:60" x14ac:dyDescent="0.3">
      <c r="A2441" s="1">
        <v>41527</v>
      </c>
      <c r="B2441" s="3">
        <v>2013</v>
      </c>
      <c r="C2441">
        <v>0.11111111111111099</v>
      </c>
      <c r="D2441">
        <v>0.27777777777777701</v>
      </c>
      <c r="E2441">
        <v>0</v>
      </c>
      <c r="F2441">
        <v>0.16666666666666599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3.7296362717362697E-2</v>
      </c>
      <c r="Q2441">
        <v>0</v>
      </c>
      <c r="R2441">
        <v>0.10193475625876799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0.30521332546831198</v>
      </c>
      <c r="Z2441">
        <v>-1.8005443711348601E-3</v>
      </c>
      <c r="AA2441">
        <v>2.1888907154909987E-4</v>
      </c>
      <c r="AB2441">
        <v>-2.445723177149639E-3</v>
      </c>
      <c r="AC2441">
        <v>-9.0599855842995458E-3</v>
      </c>
      <c r="AD2441">
        <v>7.5553407642721115E-3</v>
      </c>
      <c r="AE2441">
        <v>1.1295714099632814E-2</v>
      </c>
      <c r="AF2441">
        <v>-4.7233552770865606E-3</v>
      </c>
      <c r="AG2441">
        <v>7.7517555395718585E-3</v>
      </c>
      <c r="AH2441">
        <v>-1.6204899631102165E-2</v>
      </c>
      <c r="AI2441">
        <v>3.5238891922708682E-3</v>
      </c>
      <c r="AJ2441">
        <v>-4.6272295367266736E-3</v>
      </c>
      <c r="AK2441">
        <v>9.8129945371561167E-3</v>
      </c>
      <c r="AL2441">
        <v>-4.4002478582413351E-3</v>
      </c>
      <c r="AM2441">
        <v>4.8824742126651888E-3</v>
      </c>
      <c r="AN2441">
        <v>-3.5601152618802701E-4</v>
      </c>
      <c r="AO2441">
        <v>7.3969397170068341E-3</v>
      </c>
      <c r="AP2441">
        <v>-1.6462275820009475E-3</v>
      </c>
      <c r="AQ2441">
        <v>-6.9834782404905038E-3</v>
      </c>
      <c r="AR2441">
        <v>1.0872373711278804E-2</v>
      </c>
      <c r="AS2441">
        <v>1.2474089941522548E-2</v>
      </c>
      <c r="AT2441">
        <v>-7.5583128268452704E-4</v>
      </c>
      <c r="AU2441">
        <v>7.8553572727366738E-3</v>
      </c>
      <c r="AV2441">
        <v>0</v>
      </c>
      <c r="AW2441">
        <f t="shared" si="202"/>
        <v>-7.1315178688252981E-4</v>
      </c>
      <c r="AX2441">
        <f t="shared" si="203"/>
        <v>3.1051094070848588</v>
      </c>
      <c r="AY2441">
        <f>1-AX2441/MAX(AX$2:AX2441)</f>
        <v>4.382506766934402E-2</v>
      </c>
      <c r="AZ2441">
        <v>1</v>
      </c>
      <c r="BA2441">
        <v>1</v>
      </c>
      <c r="BB2441">
        <v>1</v>
      </c>
      <c r="BC2441">
        <v>1</v>
      </c>
      <c r="BD2441">
        <v>1</v>
      </c>
      <c r="BE2441">
        <f t="shared" ca="1" si="204"/>
        <v>7.9684581050072157E-4</v>
      </c>
      <c r="BF2441">
        <f t="shared" ca="1" si="205"/>
        <v>4.3292473450173539</v>
      </c>
      <c r="BG2441">
        <f ca="1">1-BF2441/MAX(BF$2:BF2441)</f>
        <v>7.0251537907375594E-2</v>
      </c>
      <c r="BH2441">
        <f t="shared" ca="1" si="206"/>
        <v>0.83333333333333059</v>
      </c>
    </row>
    <row r="2442" spans="1:60" x14ac:dyDescent="0.3">
      <c r="A2442" s="1">
        <v>41528</v>
      </c>
      <c r="B2442" s="3">
        <v>2013</v>
      </c>
      <c r="C2442">
        <v>0.11111111111111099</v>
      </c>
      <c r="D2442">
        <v>0.27777777777777701</v>
      </c>
      <c r="E2442">
        <v>0</v>
      </c>
      <c r="F2442">
        <v>0.16666666666666599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3.7296362717362697E-2</v>
      </c>
      <c r="Q2442">
        <v>0</v>
      </c>
      <c r="R2442">
        <v>0.10193475625876799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0.30521332546831198</v>
      </c>
      <c r="Z2442">
        <v>3.4190872469190836E-3</v>
      </c>
      <c r="AA2442">
        <v>0</v>
      </c>
      <c r="AB2442">
        <v>2.85982438644794E-3</v>
      </c>
      <c r="AC2442">
        <v>1.5238157719186241E-3</v>
      </c>
      <c r="AD2442">
        <v>7.2580039464797963E-4</v>
      </c>
      <c r="AE2442">
        <v>3.51059594560299E-3</v>
      </c>
      <c r="AF2442">
        <v>6.0746832540501394E-3</v>
      </c>
      <c r="AG2442">
        <v>-6.8377003134617587E-3</v>
      </c>
      <c r="AH2442">
        <v>-3.0369320824186197E-4</v>
      </c>
      <c r="AI2442">
        <v>1.3166343557906579E-3</v>
      </c>
      <c r="AJ2442">
        <v>5.0538406237854439E-3</v>
      </c>
      <c r="AK2442">
        <v>4.7656046796507034E-4</v>
      </c>
      <c r="AL2442">
        <v>4.6900049864639914E-3</v>
      </c>
      <c r="AM2442">
        <v>-1.9177823075045008E-3</v>
      </c>
      <c r="AN2442">
        <v>4.7377585140329082E-4</v>
      </c>
      <c r="AO2442">
        <v>3.1391170436760873E-3</v>
      </c>
      <c r="AP2442">
        <v>5.6787069096024823E-3</v>
      </c>
      <c r="AQ2442">
        <v>8.8885830338034655E-3</v>
      </c>
      <c r="AR2442">
        <v>2.8169872200105583E-3</v>
      </c>
      <c r="AS2442">
        <v>7.0937132995085861E-3</v>
      </c>
      <c r="AT2442">
        <v>8.0178372905563844E-3</v>
      </c>
      <c r="AU2442">
        <v>1.4607275113502904E-3</v>
      </c>
      <c r="AV2442">
        <v>0</v>
      </c>
      <c r="AW2442">
        <f t="shared" si="202"/>
        <v>8.8232670447201621E-4</v>
      </c>
      <c r="AX2442">
        <f t="shared" si="203"/>
        <v>3.1078491280350371</v>
      </c>
      <c r="AY2442">
        <f>1-AX2442/MAX(AX$2:AX2442)</f>
        <v>4.2981408992401882E-2</v>
      </c>
      <c r="AZ2442">
        <v>1</v>
      </c>
      <c r="BA2442">
        <v>1</v>
      </c>
      <c r="BB2442">
        <v>1</v>
      </c>
      <c r="BC2442">
        <v>1</v>
      </c>
      <c r="BD2442">
        <v>1</v>
      </c>
      <c r="BE2442">
        <f t="shared" ca="1" si="204"/>
        <v>6.2835740915224655E-4</v>
      </c>
      <c r="BF2442">
        <f t="shared" ca="1" si="205"/>
        <v>4.3319676596626486</v>
      </c>
      <c r="BG2442">
        <f ca="1">1-BF2442/MAX(BF$2:BF2442)</f>
        <v>6.966732357257166E-2</v>
      </c>
      <c r="BH2442">
        <f t="shared" ca="1" si="206"/>
        <v>0.83333333333333059</v>
      </c>
    </row>
    <row r="2443" spans="1:60" x14ac:dyDescent="0.3">
      <c r="A2443" s="1">
        <v>41529</v>
      </c>
      <c r="B2443" s="3">
        <v>2013</v>
      </c>
      <c r="C2443">
        <v>0.11111111111111099</v>
      </c>
      <c r="D2443">
        <v>0.27777777777777701</v>
      </c>
      <c r="E2443">
        <v>0</v>
      </c>
      <c r="F2443">
        <v>0.16666666666666599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3.7296362717362697E-2</v>
      </c>
      <c r="Q2443">
        <v>0</v>
      </c>
      <c r="R2443">
        <v>0.10193475625876799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0.30521332546831198</v>
      </c>
      <c r="Z2443">
        <v>-1.1362097868691245E-3</v>
      </c>
      <c r="AA2443">
        <v>0</v>
      </c>
      <c r="AB2443">
        <v>1.4261715083403459E-3</v>
      </c>
      <c r="AC2443">
        <v>4.944828633236531E-3</v>
      </c>
      <c r="AD2443">
        <v>-1.1602564408718319E-2</v>
      </c>
      <c r="AE2443">
        <v>-5.7244414701583812E-3</v>
      </c>
      <c r="AF2443">
        <v>5.2829837792229828E-3</v>
      </c>
      <c r="AG2443">
        <v>-6.8844895807828044E-3</v>
      </c>
      <c r="AH2443">
        <v>-3.0599839579956711E-2</v>
      </c>
      <c r="AI2443">
        <v>-1.2049957508790676E-3</v>
      </c>
      <c r="AJ2443">
        <v>1.0028412612439475E-4</v>
      </c>
      <c r="AK2443">
        <v>-7.3328319558723098E-3</v>
      </c>
      <c r="AL2443">
        <v>-7.1764870746826581E-4</v>
      </c>
      <c r="AM2443">
        <v>-6.40453477384062E-4</v>
      </c>
      <c r="AN2443">
        <v>0</v>
      </c>
      <c r="AO2443">
        <v>-2.6568209937201104E-3</v>
      </c>
      <c r="AP2443">
        <v>4.5550194467702809E-4</v>
      </c>
      <c r="AQ2443">
        <v>-1.3559879001566744E-3</v>
      </c>
      <c r="AR2443">
        <v>-4.8520607764418466E-3</v>
      </c>
      <c r="AS2443">
        <v>-4.4486615649493855E-3</v>
      </c>
      <c r="AT2443">
        <v>-6.4535462964288026E-3</v>
      </c>
      <c r="AU2443">
        <v>-1.3131948318137798E-2</v>
      </c>
      <c r="AV2443">
        <v>0</v>
      </c>
      <c r="AW2443">
        <f t="shared" si="202"/>
        <v>4.0318358805092202E-4</v>
      </c>
      <c r="AX2443">
        <f t="shared" si="203"/>
        <v>3.1091021617975994</v>
      </c>
      <c r="AY2443">
        <f>1-AX2443/MAX(AX$2:AX2443)</f>
        <v>4.2595554803047997E-2</v>
      </c>
      <c r="AZ2443">
        <v>1</v>
      </c>
      <c r="BA2443">
        <v>1</v>
      </c>
      <c r="BB2443">
        <v>1</v>
      </c>
      <c r="BC2443">
        <v>1</v>
      </c>
      <c r="BD2443">
        <v>1</v>
      </c>
      <c r="BE2443">
        <f t="shared" ca="1" si="204"/>
        <v>-4.2095451748849647E-4</v>
      </c>
      <c r="BF2443">
        <f t="shared" ca="1" si="205"/>
        <v>4.3301440983066994</v>
      </c>
      <c r="BG2443">
        <f ca="1">1-BF2443/MAX(BF$2:BF2443)</f>
        <v>7.0058951315481011E-2</v>
      </c>
      <c r="BH2443">
        <f t="shared" ca="1" si="206"/>
        <v>0.83333333333333059</v>
      </c>
    </row>
    <row r="2444" spans="1:60" x14ac:dyDescent="0.3">
      <c r="A2444" s="1">
        <v>41530</v>
      </c>
      <c r="B2444" s="3">
        <v>2013</v>
      </c>
      <c r="C2444">
        <v>0.11111111111111099</v>
      </c>
      <c r="D2444">
        <v>0.27777777777777701</v>
      </c>
      <c r="E2444">
        <v>0</v>
      </c>
      <c r="F2444">
        <v>0.16666666666666599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3.7296362717362697E-2</v>
      </c>
      <c r="Q2444">
        <v>0</v>
      </c>
      <c r="R2444">
        <v>0.10193475625876799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0.30521332546831198</v>
      </c>
      <c r="Z2444">
        <v>1.4210742697031709E-3</v>
      </c>
      <c r="AA2444">
        <v>2.1784064888263899E-4</v>
      </c>
      <c r="AB2444">
        <v>-2.0322889764878838E-4</v>
      </c>
      <c r="AC2444">
        <v>-3.0280215331265348E-3</v>
      </c>
      <c r="AD2444">
        <v>6.6031698989155174E-3</v>
      </c>
      <c r="AE2444">
        <v>4.797805656294063E-3</v>
      </c>
      <c r="AF2444">
        <v>-1.5951672098671876E-3</v>
      </c>
      <c r="AG2444">
        <v>5.1990885641146622E-3</v>
      </c>
      <c r="AH2444">
        <v>1.1749160180962726E-3</v>
      </c>
      <c r="AI2444">
        <v>-7.6817969272680031E-4</v>
      </c>
      <c r="AJ2444">
        <v>1.3069573691169012E-3</v>
      </c>
      <c r="AK2444">
        <v>5.4684264141227068E-3</v>
      </c>
      <c r="AL2444">
        <v>6.2851154875787074E-4</v>
      </c>
      <c r="AM2444">
        <v>6.4086392091078359E-4</v>
      </c>
      <c r="AN2444">
        <v>0</v>
      </c>
      <c r="AO2444">
        <v>2.2490850885015234E-3</v>
      </c>
      <c r="AP2444">
        <v>-9.1234700828057846E-5</v>
      </c>
      <c r="AQ2444">
        <v>3.878507838389833E-3</v>
      </c>
      <c r="AR2444">
        <v>3.5927895026388601E-3</v>
      </c>
      <c r="AS2444">
        <v>4.6543505097349502E-3</v>
      </c>
      <c r="AT2444">
        <v>2.8702312720045864E-3</v>
      </c>
      <c r="AU2444">
        <v>7.3926267749488961E-3</v>
      </c>
      <c r="AV2444">
        <v>0</v>
      </c>
      <c r="AW2444">
        <f t="shared" si="202"/>
        <v>-3.3099989538276463E-5</v>
      </c>
      <c r="AX2444">
        <f t="shared" si="203"/>
        <v>3.1089992505485706</v>
      </c>
      <c r="AY2444">
        <f>1-AX2444/MAX(AX$2:AX2444)</f>
        <v>4.2627244880167892E-2</v>
      </c>
      <c r="AZ2444">
        <v>1</v>
      </c>
      <c r="BA2444">
        <v>1</v>
      </c>
      <c r="BB2444">
        <v>1</v>
      </c>
      <c r="BC2444">
        <v>1</v>
      </c>
      <c r="BD2444">
        <v>1</v>
      </c>
      <c r="BE2444">
        <f t="shared" ca="1" si="204"/>
        <v>4.7157026598281063E-4</v>
      </c>
      <c r="BF2444">
        <f t="shared" ca="1" si="205"/>
        <v>4.3321860655108813</v>
      </c>
      <c r="BG2444">
        <f ca="1">1-BF2444/MAX(BF$2:BF2444)</f>
        <v>6.962041876780467E-2</v>
      </c>
      <c r="BH2444">
        <f t="shared" ca="1" si="206"/>
        <v>0.83333333333333059</v>
      </c>
    </row>
    <row r="2445" spans="1:60" x14ac:dyDescent="0.3">
      <c r="A2445" s="1">
        <v>41533</v>
      </c>
      <c r="B2445" s="3">
        <v>2013</v>
      </c>
      <c r="C2445">
        <v>0.11111111111111099</v>
      </c>
      <c r="D2445">
        <v>0.27777777777777701</v>
      </c>
      <c r="E2445">
        <v>0</v>
      </c>
      <c r="F2445">
        <v>0.16666666666666599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3.7296362717362697E-2</v>
      </c>
      <c r="Q2445">
        <v>0</v>
      </c>
      <c r="R2445">
        <v>0.10193475625876799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0.30521332546831198</v>
      </c>
      <c r="Z2445">
        <v>2.082140469011895E-3</v>
      </c>
      <c r="AA2445">
        <v>-2.1779320466963625E-4</v>
      </c>
      <c r="AB2445">
        <v>1.2201981740302958E-3</v>
      </c>
      <c r="AC2445">
        <v>-1.2528413001706706E-2</v>
      </c>
      <c r="AD2445">
        <v>1.1176005339866624E-2</v>
      </c>
      <c r="AE2445">
        <v>7.7987222361037833E-3</v>
      </c>
      <c r="AF2445">
        <v>1.0432890725162514E-2</v>
      </c>
      <c r="AG2445">
        <v>1.2930925520350245E-2</v>
      </c>
      <c r="AH2445">
        <v>-1.0718218978664873E-2</v>
      </c>
      <c r="AI2445">
        <v>5.4908857922926213E-3</v>
      </c>
      <c r="AJ2445">
        <v>2.2094720612420016E-3</v>
      </c>
      <c r="AK2445">
        <v>2.1943677589546517E-3</v>
      </c>
      <c r="AL2445">
        <v>1.1671088633875559E-3</v>
      </c>
      <c r="AM2445">
        <v>-2.6907592551939086E-3</v>
      </c>
      <c r="AN2445">
        <v>7.1385368850740427E-4</v>
      </c>
      <c r="AO2445">
        <v>5.7875352390179824E-3</v>
      </c>
      <c r="AP2445">
        <v>2.7309617647774953E-3</v>
      </c>
      <c r="AQ2445">
        <v>-6.6637957409128035E-3</v>
      </c>
      <c r="AR2445">
        <v>8.9488725091595445E-3</v>
      </c>
      <c r="AS2445">
        <v>7.4132287848946987E-3</v>
      </c>
      <c r="AT2445">
        <v>9.9411820970187748E-3</v>
      </c>
      <c r="AU2445">
        <v>1.1007411903666497E-2</v>
      </c>
      <c r="AV2445">
        <v>0</v>
      </c>
      <c r="AW2445">
        <f t="shared" si="202"/>
        <v>-1.4276225442631705E-3</v>
      </c>
      <c r="AX2445">
        <f t="shared" si="203"/>
        <v>3.10456077312839</v>
      </c>
      <c r="AY2445">
        <f>1-AX2445/MAX(AX$2:AX2445)</f>
        <v>4.3994011808640376E-2</v>
      </c>
      <c r="AZ2445">
        <v>1</v>
      </c>
      <c r="BA2445">
        <v>1</v>
      </c>
      <c r="BB2445">
        <v>1</v>
      </c>
      <c r="BC2445">
        <v>1</v>
      </c>
      <c r="BD2445">
        <v>1</v>
      </c>
      <c r="BE2445">
        <f t="shared" ca="1" si="204"/>
        <v>6.6044628935460524E-4</v>
      </c>
      <c r="BF2445">
        <f t="shared" ca="1" si="205"/>
        <v>4.3350472417226422</v>
      </c>
      <c r="BG2445">
        <f ca="1">1-BF2445/MAX(BF$2:BF2445)</f>
        <v>6.900595302568846E-2</v>
      </c>
      <c r="BH2445">
        <f t="shared" ca="1" si="206"/>
        <v>0.83333333333333059</v>
      </c>
    </row>
    <row r="2446" spans="1:60" x14ac:dyDescent="0.3">
      <c r="A2446" s="1">
        <v>41534</v>
      </c>
      <c r="B2446" s="3">
        <v>2013</v>
      </c>
      <c r="C2446">
        <v>0.11111111111111099</v>
      </c>
      <c r="D2446">
        <v>0.27777777777777701</v>
      </c>
      <c r="E2446">
        <v>0</v>
      </c>
      <c r="F2446">
        <v>0.16666666666666599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3.7296362717362697E-2</v>
      </c>
      <c r="Q2446">
        <v>0</v>
      </c>
      <c r="R2446">
        <v>0.10193475625876799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0.30521332546831198</v>
      </c>
      <c r="Z2446">
        <v>9.4373722870888521E-4</v>
      </c>
      <c r="AA2446">
        <v>0</v>
      </c>
      <c r="AB2446">
        <v>4.0671722060836579E-4</v>
      </c>
      <c r="AC2446">
        <v>-1.0380702970591793E-2</v>
      </c>
      <c r="AD2446">
        <v>-2.1626388511801764E-3</v>
      </c>
      <c r="AE2446">
        <v>6.3193534361372095E-4</v>
      </c>
      <c r="AF2446">
        <v>5.3954465775569727E-3</v>
      </c>
      <c r="AG2446">
        <v>-4.2550946846479087E-3</v>
      </c>
      <c r="AH2446">
        <v>3.9543735045288742E-4</v>
      </c>
      <c r="AI2446">
        <v>3.2765682349222836E-3</v>
      </c>
      <c r="AJ2446">
        <v>2.0042077117246038E-3</v>
      </c>
      <c r="AK2446">
        <v>9.9008275754117747E-3</v>
      </c>
      <c r="AL2446">
        <v>2.6904999943946351E-3</v>
      </c>
      <c r="AM2446">
        <v>6.6799723374597608E-3</v>
      </c>
      <c r="AN2446">
        <v>3.5591710423887868E-4</v>
      </c>
      <c r="AO2446">
        <v>4.4625735936054678E-3</v>
      </c>
      <c r="AP2446">
        <v>3.9043488018175587E-3</v>
      </c>
      <c r="AQ2446">
        <v>8.2642764445379768E-3</v>
      </c>
      <c r="AR2446">
        <v>5.0692840975608E-4</v>
      </c>
      <c r="AS2446">
        <v>5.519374510012387E-4</v>
      </c>
      <c r="AT2446">
        <v>-5.9644691932403404E-4</v>
      </c>
      <c r="AU2446">
        <v>-7.2550195526011052E-4</v>
      </c>
      <c r="AV2446">
        <v>0</v>
      </c>
      <c r="AW2446">
        <f t="shared" si="202"/>
        <v>-9.2122744689569097E-4</v>
      </c>
      <c r="AX2446">
        <f t="shared" si="203"/>
        <v>3.1017007665336283</v>
      </c>
      <c r="AY2446">
        <f>1-AX2446/MAX(AX$2:AX2446)</f>
        <v>4.4874710764358894E-2</v>
      </c>
      <c r="AZ2446">
        <v>1</v>
      </c>
      <c r="BA2446">
        <v>1</v>
      </c>
      <c r="BB2446">
        <v>1</v>
      </c>
      <c r="BC2446">
        <v>1</v>
      </c>
      <c r="BD2446">
        <v>1</v>
      </c>
      <c r="BE2446">
        <f t="shared" ca="1" si="204"/>
        <v>8.0888971486960093E-4</v>
      </c>
      <c r="BF2446">
        <f t="shared" ca="1" si="205"/>
        <v>4.338553816849946</v>
      </c>
      <c r="BG2446">
        <f ca="1">1-BF2446/MAX(BF$2:BF2446)</f>
        <v>6.8252881516486008E-2</v>
      </c>
      <c r="BH2446">
        <f t="shared" ca="1" si="206"/>
        <v>0.83333333333333059</v>
      </c>
    </row>
    <row r="2447" spans="1:60" x14ac:dyDescent="0.3">
      <c r="A2447" s="1">
        <v>41535</v>
      </c>
      <c r="B2447" s="3">
        <v>2013</v>
      </c>
      <c r="C2447">
        <v>0.11111111111111099</v>
      </c>
      <c r="D2447">
        <v>0.27777777777777701</v>
      </c>
      <c r="E2447">
        <v>0</v>
      </c>
      <c r="F2447">
        <v>0.16666666666666599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3.7296362717362697E-2</v>
      </c>
      <c r="Q2447">
        <v>0</v>
      </c>
      <c r="R2447">
        <v>0.10193475625876799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0.30521332546831198</v>
      </c>
      <c r="Z2447">
        <v>8.3952093147812157E-3</v>
      </c>
      <c r="AA2447">
        <v>2.1784064888263899E-4</v>
      </c>
      <c r="AB2447">
        <v>7.7180536389267473E-3</v>
      </c>
      <c r="AC2447">
        <v>2.1756035169656851E-2</v>
      </c>
      <c r="AD2447">
        <v>4.1897595687503619E-2</v>
      </c>
      <c r="AE2447">
        <v>2.6672901918328495E-2</v>
      </c>
      <c r="AF2447">
        <v>2.3686435259555605E-2</v>
      </c>
      <c r="AG2447">
        <v>3.0769176728503655E-2</v>
      </c>
      <c r="AH2447">
        <v>4.3557268828735118E-2</v>
      </c>
      <c r="AI2447">
        <v>9.5798962177908731E-3</v>
      </c>
      <c r="AJ2447">
        <v>1.2399718623663958E-2</v>
      </c>
      <c r="AK2447">
        <v>9.5210418949820408E-3</v>
      </c>
      <c r="AL2447">
        <v>1.4668087177261313E-2</v>
      </c>
      <c r="AM2447">
        <v>1.1994388430905945E-2</v>
      </c>
      <c r="AN2447">
        <v>1.305101854206514E-3</v>
      </c>
      <c r="AO2447">
        <v>1.1574032896846109E-2</v>
      </c>
      <c r="AP2447">
        <v>1.3294570346821688E-2</v>
      </c>
      <c r="AQ2447">
        <v>1.2341494707979184E-2</v>
      </c>
      <c r="AR2447">
        <v>2.6342265822817179E-2</v>
      </c>
      <c r="AS2447">
        <v>2.5188601617222472E-2</v>
      </c>
      <c r="AT2447">
        <v>3.3875660173879663E-2</v>
      </c>
      <c r="AU2447">
        <v>4.043562450435001E-2</v>
      </c>
      <c r="AV2447">
        <v>0</v>
      </c>
      <c r="AW2447">
        <f t="shared" si="202"/>
        <v>6.2464614717044151E-3</v>
      </c>
      <c r="AX2447">
        <f t="shared" si="203"/>
        <v>3.1210754208685363</v>
      </c>
      <c r="AY2447">
        <f>1-AX2447/MAX(AX$2:AX2447)</f>
        <v>3.890855744449806E-2</v>
      </c>
      <c r="AZ2447">
        <v>1</v>
      </c>
      <c r="BA2447">
        <v>1</v>
      </c>
      <c r="BB2447">
        <v>1</v>
      </c>
      <c r="BC2447">
        <v>1</v>
      </c>
      <c r="BD2447">
        <v>1</v>
      </c>
      <c r="BE2447">
        <f t="shared" ca="1" si="204"/>
        <v>2.6204556100949553E-3</v>
      </c>
      <c r="BF2447">
        <f t="shared" ca="1" si="205"/>
        <v>4.3499228045390099</v>
      </c>
      <c r="BG2447">
        <f ca="1">1-BF2447/MAX(BF$2:BF2447)</f>
        <v>6.5811279552665858E-2</v>
      </c>
      <c r="BH2447">
        <f t="shared" ca="1" si="206"/>
        <v>0.83333333333333059</v>
      </c>
    </row>
    <row r="2448" spans="1:60" x14ac:dyDescent="0.3">
      <c r="A2448" s="1">
        <v>41536</v>
      </c>
      <c r="B2448" s="3">
        <v>2013</v>
      </c>
      <c r="C2448">
        <v>0.11111111111111099</v>
      </c>
      <c r="D2448">
        <v>0.27777777777777701</v>
      </c>
      <c r="E2448">
        <v>0</v>
      </c>
      <c r="F2448">
        <v>0.16666666666666599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3.7296362717362697E-2</v>
      </c>
      <c r="Q2448">
        <v>0</v>
      </c>
      <c r="R2448">
        <v>0.10193475625876799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0.30521332546831198</v>
      </c>
      <c r="Z2448">
        <v>-1.2157783551746126E-3</v>
      </c>
      <c r="AA2448">
        <v>0</v>
      </c>
      <c r="AB2448">
        <v>-1.2087901305412041E-3</v>
      </c>
      <c r="AC2448">
        <v>-3.8022970725294369E-3</v>
      </c>
      <c r="AD2448">
        <v>-5.3155113865276382E-3</v>
      </c>
      <c r="AE2448">
        <v>-4.7657033456156572E-3</v>
      </c>
      <c r="AF2448">
        <v>-4.7911207277916423E-3</v>
      </c>
      <c r="AG2448">
        <v>-4.9751005505987989E-3</v>
      </c>
      <c r="AH2448">
        <v>-1.9695062317538481E-3</v>
      </c>
      <c r="AI2448">
        <v>-2.911658105717585E-3</v>
      </c>
      <c r="AJ2448">
        <v>-3.4572735671906107E-3</v>
      </c>
      <c r="AK2448">
        <v>-1.0269456753955186E-3</v>
      </c>
      <c r="AL2448">
        <v>-6.3468339625201153E-3</v>
      </c>
      <c r="AM2448">
        <v>2.3957861921957146E-3</v>
      </c>
      <c r="AN2448">
        <v>-3.5572880176992783E-4</v>
      </c>
      <c r="AO2448">
        <v>-1.67566310675904E-3</v>
      </c>
      <c r="AP2448">
        <v>-3.2130119919180355E-3</v>
      </c>
      <c r="AQ2448">
        <v>-5.9050158483043846E-3</v>
      </c>
      <c r="AR2448">
        <v>-4.4421862478787322E-3</v>
      </c>
      <c r="AS2448">
        <v>-4.842525016741317E-3</v>
      </c>
      <c r="AT2448">
        <v>-8.6611894124843936E-4</v>
      </c>
      <c r="AU2448">
        <v>-3.9560014536631494E-3</v>
      </c>
      <c r="AV2448">
        <v>0</v>
      </c>
      <c r="AW2448">
        <f t="shared" si="202"/>
        <v>-8.5025686220510579E-4</v>
      </c>
      <c r="AX2448">
        <f t="shared" si="203"/>
        <v>3.1184217050744834</v>
      </c>
      <c r="AY2448">
        <f>1-AX2448/MAX(AX$2:AX2448)</f>
        <v>3.9725732038737416E-2</v>
      </c>
      <c r="AZ2448">
        <v>1</v>
      </c>
      <c r="BA2448">
        <v>1</v>
      </c>
      <c r="BB2448">
        <v>1</v>
      </c>
      <c r="BC2448">
        <v>1</v>
      </c>
      <c r="BD2448">
        <v>1</v>
      </c>
      <c r="BE2448">
        <f t="shared" ca="1" si="204"/>
        <v>-2.1654068345020223E-4</v>
      </c>
      <c r="BF2448">
        <f t="shared" ca="1" si="205"/>
        <v>4.3489808692819594</v>
      </c>
      <c r="BG2448">
        <f ca="1">1-BF2448/MAX(BF$2:BF2448)</f>
        <v>6.6013569416663032E-2</v>
      </c>
      <c r="BH2448">
        <f t="shared" ca="1" si="206"/>
        <v>0.83333333333333059</v>
      </c>
    </row>
    <row r="2449" spans="1:60" x14ac:dyDescent="0.3">
      <c r="A2449" s="1">
        <v>41537</v>
      </c>
      <c r="B2449" s="3">
        <v>2013</v>
      </c>
      <c r="C2449">
        <v>0.11111111111111099</v>
      </c>
      <c r="D2449">
        <v>0.27777777777777701</v>
      </c>
      <c r="E2449">
        <v>0</v>
      </c>
      <c r="F2449">
        <v>0.16666666666666599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3.7296362717362697E-2</v>
      </c>
      <c r="Q2449">
        <v>0</v>
      </c>
      <c r="R2449">
        <v>0.10193475625876799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0.30521332546831198</v>
      </c>
      <c r="Z2449">
        <v>0</v>
      </c>
      <c r="AA2449">
        <v>-2.1779320466963625E-4</v>
      </c>
      <c r="AB2449">
        <v>-2.421841438822292E-3</v>
      </c>
      <c r="AC2449">
        <v>-9.1603433206580709E-3</v>
      </c>
      <c r="AD2449">
        <v>-2.2304850185930314E-2</v>
      </c>
      <c r="AE2449">
        <v>-7.2597995336546317E-3</v>
      </c>
      <c r="AF2449">
        <v>-1.6344573729547562E-3</v>
      </c>
      <c r="AG2449">
        <v>-8.3334474943745906E-3</v>
      </c>
      <c r="AH2449">
        <v>-2.8766610364538869E-2</v>
      </c>
      <c r="AI2449">
        <v>-1.1898636968640242E-3</v>
      </c>
      <c r="AJ2449">
        <v>9.9096098527406973E-4</v>
      </c>
      <c r="AK2449">
        <v>-3.6455831553322549E-3</v>
      </c>
      <c r="AL2449">
        <v>8.8718957333822068E-4</v>
      </c>
      <c r="AM2449">
        <v>-3.4317843694792183E-3</v>
      </c>
      <c r="AN2449">
        <v>1.1774700803446336E-4</v>
      </c>
      <c r="AO2449">
        <v>-6.9914910048538559E-3</v>
      </c>
      <c r="AP2449">
        <v>2.7759667966393842E-3</v>
      </c>
      <c r="AQ2449">
        <v>5.2697622101867125E-3</v>
      </c>
      <c r="AR2449">
        <v>-8.1805893221267301E-3</v>
      </c>
      <c r="AS2449">
        <v>-6.4876081455567114E-3</v>
      </c>
      <c r="AT2449">
        <v>-1.6325059702197553E-2</v>
      </c>
      <c r="AU2449">
        <v>-2.3831688261987671E-2</v>
      </c>
      <c r="AV2449">
        <v>0</v>
      </c>
      <c r="AW2449">
        <f t="shared" si="202"/>
        <v>-2.4278910052615908E-3</v>
      </c>
      <c r="AX2449">
        <f t="shared" si="203"/>
        <v>3.1108505170661203</v>
      </c>
      <c r="AY2449">
        <f>1-AX2449/MAX(AX$2:AX2449)</f>
        <v>4.2057173296504824E-2</v>
      </c>
      <c r="AZ2449">
        <v>1</v>
      </c>
      <c r="BA2449">
        <v>1</v>
      </c>
      <c r="BB2449">
        <v>1</v>
      </c>
      <c r="BC2449">
        <v>1</v>
      </c>
      <c r="BD2449">
        <v>1</v>
      </c>
      <c r="BE2449">
        <f t="shared" ca="1" si="204"/>
        <v>-9.0116711848525159E-4</v>
      </c>
      <c r="BF2449">
        <f t="shared" ca="1" si="205"/>
        <v>4.3450617107236411</v>
      </c>
      <c r="BG2449">
        <f ca="1">1-BF2449/MAX(BF$2:BF2449)</f>
        <v>6.6855247277016194E-2</v>
      </c>
      <c r="BH2449">
        <f t="shared" ca="1" si="206"/>
        <v>0.83333333333333059</v>
      </c>
    </row>
    <row r="2450" spans="1:60" x14ac:dyDescent="0.3">
      <c r="A2450" s="1">
        <v>41540</v>
      </c>
      <c r="B2450" s="3">
        <v>2013</v>
      </c>
      <c r="C2450">
        <v>0.11111111111111099</v>
      </c>
      <c r="D2450">
        <v>0.27777777777777701</v>
      </c>
      <c r="E2450">
        <v>0</v>
      </c>
      <c r="F2450">
        <v>0.16666666666666599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3.7296362717362697E-2</v>
      </c>
      <c r="Q2450">
        <v>0</v>
      </c>
      <c r="R2450">
        <v>0.10193475625876799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0.30521332546831198</v>
      </c>
      <c r="Z2450">
        <v>7.4932640049873989E-4</v>
      </c>
      <c r="AA2450">
        <v>0</v>
      </c>
      <c r="AB2450">
        <v>4.0467753149588948E-3</v>
      </c>
      <c r="AC2450">
        <v>-7.3188687442795608E-3</v>
      </c>
      <c r="AD2450">
        <v>3.5646241711160265E-3</v>
      </c>
      <c r="AE2450">
        <v>-3.1125760433770022E-4</v>
      </c>
      <c r="AF2450">
        <v>-1.6373524171443554E-3</v>
      </c>
      <c r="AG2450">
        <v>3.3614843137876882E-3</v>
      </c>
      <c r="AH2450">
        <v>-3.204095308287247E-3</v>
      </c>
      <c r="AI2450">
        <v>-1.0850549054375325E-4</v>
      </c>
      <c r="AJ2450">
        <v>3.7627007751719344E-3</v>
      </c>
      <c r="AK2450">
        <v>9.370748900994208E-5</v>
      </c>
      <c r="AL2450">
        <v>5.9381843416939084E-3</v>
      </c>
      <c r="AM2450">
        <v>-2.0249424320805121E-3</v>
      </c>
      <c r="AN2450">
        <v>2.3808034849825965E-4</v>
      </c>
      <c r="AO2450">
        <v>-4.627736348002065E-3</v>
      </c>
      <c r="AP2450">
        <v>3.4821435499425846E-3</v>
      </c>
      <c r="AQ2450">
        <v>7.3385686235565295E-3</v>
      </c>
      <c r="AR2450">
        <v>6.0268272289509817E-4</v>
      </c>
      <c r="AS2450">
        <v>-1.3838983327777443E-3</v>
      </c>
      <c r="AT2450">
        <v>-6.8468831370986916E-3</v>
      </c>
      <c r="AU2450">
        <v>5.1891365507372722E-3</v>
      </c>
      <c r="AV2450">
        <v>0</v>
      </c>
      <c r="AW2450">
        <f t="shared" si="202"/>
        <v>-1.6838031325277023E-3</v>
      </c>
      <c r="AX2450">
        <f t="shared" si="203"/>
        <v>3.1056124572206589</v>
      </c>
      <c r="AY2450">
        <f>1-AX2450/MAX(AX$2:AX2450)</f>
        <v>4.3670160428890603E-2</v>
      </c>
      <c r="AZ2450">
        <v>1</v>
      </c>
      <c r="BA2450">
        <v>1</v>
      </c>
      <c r="BB2450">
        <v>1</v>
      </c>
      <c r="BC2450">
        <v>1</v>
      </c>
      <c r="BD2450">
        <v>1</v>
      </c>
      <c r="BE2450">
        <f t="shared" ca="1" si="204"/>
        <v>-4.6399167514778064E-4</v>
      </c>
      <c r="BF2450">
        <f t="shared" ca="1" si="205"/>
        <v>4.3430456382618621</v>
      </c>
      <c r="BG2450">
        <f ca="1">1-BF2450/MAX(BF$2:BF2450)</f>
        <v>6.7288218673987377E-2</v>
      </c>
      <c r="BH2450">
        <f t="shared" ca="1" si="206"/>
        <v>0.83333333333333059</v>
      </c>
    </row>
    <row r="2451" spans="1:60" x14ac:dyDescent="0.3">
      <c r="A2451" s="1">
        <v>41541</v>
      </c>
      <c r="B2451" s="3">
        <v>2013</v>
      </c>
      <c r="C2451">
        <v>0.11111111111111099</v>
      </c>
      <c r="D2451">
        <v>0.27777777777777701</v>
      </c>
      <c r="E2451">
        <v>0</v>
      </c>
      <c r="F2451">
        <v>0.16666666666666599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3.7296362717362697E-2</v>
      </c>
      <c r="Q2451">
        <v>0</v>
      </c>
      <c r="R2451">
        <v>0.10193475625876799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0.30521332546831198</v>
      </c>
      <c r="Z2451">
        <v>2.33963088363498E-3</v>
      </c>
      <c r="AA2451">
        <v>0</v>
      </c>
      <c r="AB2451">
        <v>8.0550259495759668E-4</v>
      </c>
      <c r="AC2451">
        <v>-3.8808802731715719E-4</v>
      </c>
      <c r="AD2451">
        <v>-8.5245992219681321E-3</v>
      </c>
      <c r="AE2451">
        <v>-1.5562177211446704E-3</v>
      </c>
      <c r="AF2451">
        <v>1.8258018184802438E-4</v>
      </c>
      <c r="AG2451">
        <v>8.3753239123685042E-4</v>
      </c>
      <c r="AH2451">
        <v>8.6241166381917367E-4</v>
      </c>
      <c r="AI2451">
        <v>-2.1648192828344071E-3</v>
      </c>
      <c r="AJ2451">
        <v>3.650041042035479E-3</v>
      </c>
      <c r="AK2451">
        <v>3.3202999273604927E-3</v>
      </c>
      <c r="AL2451">
        <v>2.5548487289841493E-3</v>
      </c>
      <c r="AM2451">
        <v>0</v>
      </c>
      <c r="AN2451">
        <v>1.183082225726384E-4</v>
      </c>
      <c r="AO2451">
        <v>-2.3537729934415275E-3</v>
      </c>
      <c r="AP2451">
        <v>1.7818973151162432E-4</v>
      </c>
      <c r="AQ2451">
        <v>1.0786288183986636E-2</v>
      </c>
      <c r="AR2451">
        <v>-2.0067971709729626E-3</v>
      </c>
      <c r="AS2451">
        <v>-2.7347595936665359E-3</v>
      </c>
      <c r="AT2451">
        <v>-7.6110428001153752E-3</v>
      </c>
      <c r="AU2451">
        <v>-1.0084472294002222E-2</v>
      </c>
      <c r="AV2451">
        <v>0</v>
      </c>
      <c r="AW2451">
        <f t="shared" si="202"/>
        <v>-4.4653627190572394E-5</v>
      </c>
      <c r="AX2451">
        <f t="shared" si="203"/>
        <v>3.1054737803597958</v>
      </c>
      <c r="AY2451">
        <f>1-AX2451/MAX(AX$2:AX2451)</f>
        <v>4.371286402501795E-2</v>
      </c>
      <c r="AZ2451">
        <v>1</v>
      </c>
      <c r="BA2451">
        <v>1</v>
      </c>
      <c r="BB2451">
        <v>1</v>
      </c>
      <c r="BC2451">
        <v>1</v>
      </c>
      <c r="BD2451">
        <v>1</v>
      </c>
      <c r="BE2451">
        <f t="shared" ca="1" si="204"/>
        <v>2.0027710695620209E-5</v>
      </c>
      <c r="BF2451">
        <f t="shared" ca="1" si="205"/>
        <v>4.343132619523443</v>
      </c>
      <c r="BG2451">
        <f ca="1">1-BF2451/MAX(BF$2:BF2451)</f>
        <v>6.7269538592268585E-2</v>
      </c>
      <c r="BH2451">
        <f t="shared" ca="1" si="206"/>
        <v>0.83333333333333059</v>
      </c>
    </row>
    <row r="2452" spans="1:60" x14ac:dyDescent="0.3">
      <c r="A2452" s="1">
        <v>41542</v>
      </c>
      <c r="B2452" s="3">
        <v>2013</v>
      </c>
      <c r="C2452">
        <v>0.11111111111111099</v>
      </c>
      <c r="D2452">
        <v>0.27777777777777701</v>
      </c>
      <c r="E2452">
        <v>0</v>
      </c>
      <c r="F2452">
        <v>0.16666666666666599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3.7296362717362697E-2</v>
      </c>
      <c r="Q2452">
        <v>0</v>
      </c>
      <c r="R2452">
        <v>0.10193475625876799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0.30521332546831198</v>
      </c>
      <c r="Z2452">
        <v>1.4006466611344859E-3</v>
      </c>
      <c r="AA2452">
        <v>0</v>
      </c>
      <c r="AB2452">
        <v>6.0437810663027669E-4</v>
      </c>
      <c r="AC2452">
        <v>1.5528014596064565E-3</v>
      </c>
      <c r="AD2452">
        <v>-7.6427461662663676E-3</v>
      </c>
      <c r="AE2452">
        <v>1.0909629887905226E-3</v>
      </c>
      <c r="AF2452">
        <v>-1.0928661831677289E-3</v>
      </c>
      <c r="AG2452">
        <v>-2.5103086526121476E-3</v>
      </c>
      <c r="AH2452">
        <v>8.8515556290742481E-3</v>
      </c>
      <c r="AI2452">
        <v>-1.7366510912402155E-3</v>
      </c>
      <c r="AJ2452">
        <v>2.7522810725459923E-3</v>
      </c>
      <c r="AK2452">
        <v>-1.8747747213009314E-3</v>
      </c>
      <c r="AL2452">
        <v>3.076007034354955E-3</v>
      </c>
      <c r="AM2452">
        <v>-3.4256981573899115E-3</v>
      </c>
      <c r="AN2452">
        <v>3.5498318704374476E-4</v>
      </c>
      <c r="AO2452">
        <v>-2.8902688900206419E-3</v>
      </c>
      <c r="AP2452">
        <v>8.8975911992372758E-4</v>
      </c>
      <c r="AQ2452">
        <v>2.059854752602952E-3</v>
      </c>
      <c r="AR2452">
        <v>5.0264423324075658E-4</v>
      </c>
      <c r="AS2452">
        <v>2.742259012810111E-3</v>
      </c>
      <c r="AT2452">
        <v>3.3083751180043031E-3</v>
      </c>
      <c r="AU2452">
        <v>-6.0634747494336949E-3</v>
      </c>
      <c r="AV2452">
        <v>0</v>
      </c>
      <c r="AW2452">
        <f t="shared" si="202"/>
        <v>-7.957285804306984E-6</v>
      </c>
      <c r="AX2452">
        <f t="shared" si="203"/>
        <v>3.105449069217368</v>
      </c>
      <c r="AY2452">
        <f>1-AX2452/MAX(AX$2:AX2452)</f>
        <v>4.3720473475069799E-2</v>
      </c>
      <c r="AZ2452">
        <v>1</v>
      </c>
      <c r="BA2452">
        <v>1</v>
      </c>
      <c r="BB2452">
        <v>1</v>
      </c>
      <c r="BC2452">
        <v>1</v>
      </c>
      <c r="BD2452">
        <v>1</v>
      </c>
      <c r="BE2452">
        <f t="shared" ca="1" si="204"/>
        <v>-2.6675752907204871E-4</v>
      </c>
      <c r="BF2452">
        <f t="shared" ca="1" si="205"/>
        <v>4.3419740561974267</v>
      </c>
      <c r="BG2452">
        <f ca="1">1-BF2452/MAX(BF$2:BF2452)</f>
        <v>6.7518351465444049E-2</v>
      </c>
      <c r="BH2452">
        <f t="shared" ca="1" si="206"/>
        <v>0.83333333333333059</v>
      </c>
    </row>
    <row r="2453" spans="1:60" x14ac:dyDescent="0.3">
      <c r="A2453" s="1">
        <v>41543</v>
      </c>
      <c r="B2453" s="3">
        <v>2013</v>
      </c>
      <c r="C2453">
        <v>0.11111111111111099</v>
      </c>
      <c r="D2453">
        <v>0.27777777777777701</v>
      </c>
      <c r="E2453">
        <v>0</v>
      </c>
      <c r="F2453">
        <v>0.16666666666666599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3.7296362717362697E-2</v>
      </c>
      <c r="Q2453">
        <v>0</v>
      </c>
      <c r="R2453">
        <v>0.10193475625876799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0.30521332546831198</v>
      </c>
      <c r="Z2453">
        <v>-1.8615431216539857E-4</v>
      </c>
      <c r="AA2453">
        <v>0</v>
      </c>
      <c r="AB2453">
        <v>-1.0062446695979776E-3</v>
      </c>
      <c r="AC2453">
        <v>7.7519700276542647E-3</v>
      </c>
      <c r="AD2453">
        <v>4.0912879739130048E-3</v>
      </c>
      <c r="AE2453">
        <v>4.2044565907579656E-3</v>
      </c>
      <c r="AF2453">
        <v>1.6418619974385429E-3</v>
      </c>
      <c r="AG2453">
        <v>1.5939253581371826E-2</v>
      </c>
      <c r="AH2453">
        <v>-7.7645191609204689E-3</v>
      </c>
      <c r="AI2453">
        <v>-5.4325318927195276E-4</v>
      </c>
      <c r="AJ2453">
        <v>-2.1562708346287707E-3</v>
      </c>
      <c r="AK2453">
        <v>5.5414058409251066E-3</v>
      </c>
      <c r="AL2453">
        <v>-2.4531857593376172E-3</v>
      </c>
      <c r="AM2453">
        <v>7.764796351367842E-3</v>
      </c>
      <c r="AN2453">
        <v>-4.7310946852952007E-4</v>
      </c>
      <c r="AO2453">
        <v>3.8452207456665111E-3</v>
      </c>
      <c r="AP2453">
        <v>-1.4222803843993992E-3</v>
      </c>
      <c r="AQ2453">
        <v>-7.0062089326194954E-3</v>
      </c>
      <c r="AR2453">
        <v>3.7678420261308965E-3</v>
      </c>
      <c r="AS2453">
        <v>-3.6438364626800723E-4</v>
      </c>
      <c r="AT2453">
        <v>6.1450235366524719E-3</v>
      </c>
      <c r="AU2453">
        <v>2.9284295319809139E-3</v>
      </c>
      <c r="AV2453">
        <v>0</v>
      </c>
      <c r="AW2453">
        <f t="shared" si="202"/>
        <v>1.95287149276396E-3</v>
      </c>
      <c r="AX2453">
        <f t="shared" si="203"/>
        <v>3.1115136121768727</v>
      </c>
      <c r="AY2453">
        <f>1-AX2453/MAX(AX$2:AX2453)</f>
        <v>4.185298244860558E-2</v>
      </c>
      <c r="AZ2453">
        <v>1</v>
      </c>
      <c r="BA2453">
        <v>1</v>
      </c>
      <c r="BB2453">
        <v>1</v>
      </c>
      <c r="BC2453">
        <v>1</v>
      </c>
      <c r="BD2453">
        <v>1</v>
      </c>
      <c r="BE2453">
        <f t="shared" ca="1" si="204"/>
        <v>6.6087648815492134E-4</v>
      </c>
      <c r="BF2453">
        <f t="shared" ca="1" si="205"/>
        <v>4.3448435647633454</v>
      </c>
      <c r="BG2453">
        <f ca="1">1-BF2453/MAX(BF$2:BF2453)</f>
        <v>6.6902096268291689E-2</v>
      </c>
      <c r="BH2453">
        <f t="shared" ca="1" si="206"/>
        <v>0.83333333333333059</v>
      </c>
    </row>
    <row r="2454" spans="1:60" x14ac:dyDescent="0.3">
      <c r="A2454" s="1">
        <v>41544</v>
      </c>
      <c r="B2454" s="3">
        <v>2013</v>
      </c>
      <c r="C2454">
        <v>0.11111111111111099</v>
      </c>
      <c r="D2454">
        <v>0.27777777777777701</v>
      </c>
      <c r="E2454">
        <v>0</v>
      </c>
      <c r="F2454">
        <v>0.16666666666666599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3.7296362717362697E-2</v>
      </c>
      <c r="Q2454">
        <v>0</v>
      </c>
      <c r="R2454">
        <v>0.10193475625876799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0.30521332546831198</v>
      </c>
      <c r="Z2454">
        <v>5.5910921411239656E-4</v>
      </c>
      <c r="AA2454">
        <v>0</v>
      </c>
      <c r="AB2454">
        <v>1.4094190541613649E-3</v>
      </c>
      <c r="AC2454">
        <v>-5.0000584882113897E-3</v>
      </c>
      <c r="AD2454">
        <v>-1.1744844032977153E-2</v>
      </c>
      <c r="AE2454">
        <v>-3.5665405851434961E-3</v>
      </c>
      <c r="AF2454">
        <v>-6.4646364910488918E-3</v>
      </c>
      <c r="AG2454">
        <v>-7.4317022490841822E-3</v>
      </c>
      <c r="AH2454">
        <v>9.233901688098678E-3</v>
      </c>
      <c r="AI2454">
        <v>-1.08723571395275E-3</v>
      </c>
      <c r="AJ2454">
        <v>1.3751049275958493E-3</v>
      </c>
      <c r="AK2454">
        <v>-4.4835224385022521E-3</v>
      </c>
      <c r="AL2454">
        <v>-7.9064766221526028E-4</v>
      </c>
      <c r="AM2454">
        <v>-1.263052832407574E-3</v>
      </c>
      <c r="AN2454">
        <v>5.9184266313105915E-4</v>
      </c>
      <c r="AO2454">
        <v>-4.5966974990941933E-3</v>
      </c>
      <c r="AP2454">
        <v>2.6737970212464823E-4</v>
      </c>
      <c r="AQ2454">
        <v>2.4454359212060517E-3</v>
      </c>
      <c r="AR2454">
        <v>-2.0017690436695545E-3</v>
      </c>
      <c r="AS2454">
        <v>-1.8278931865278736E-4</v>
      </c>
      <c r="AT2454">
        <v>-4.1712270327992629E-3</v>
      </c>
      <c r="AU2454">
        <v>-1.4112152554150992E-2</v>
      </c>
      <c r="AV2454">
        <v>0</v>
      </c>
      <c r="AW2454">
        <f t="shared" si="202"/>
        <v>-1.2868903510901933E-3</v>
      </c>
      <c r="AX2454">
        <f t="shared" si="203"/>
        <v>3.1075094353320765</v>
      </c>
      <c r="AY2454">
        <f>1-AX2454/MAX(AX$2:AX2454)</f>
        <v>4.3086012600418333E-2</v>
      </c>
      <c r="AZ2454">
        <v>1</v>
      </c>
      <c r="BA2454">
        <v>1</v>
      </c>
      <c r="BB2454">
        <v>1</v>
      </c>
      <c r="BC2454">
        <v>1</v>
      </c>
      <c r="BD2454">
        <v>1</v>
      </c>
      <c r="BE2454">
        <f t="shared" ca="1" si="204"/>
        <v>-4.535472697216318E-4</v>
      </c>
      <c r="BF2454">
        <f t="shared" ca="1" si="205"/>
        <v>4.3428729728271795</v>
      </c>
      <c r="BG2454">
        <f ca="1">1-BF2454/MAX(BF$2:BF2454)</f>
        <v>6.7325300274912236E-2</v>
      </c>
      <c r="BH2454">
        <f t="shared" ca="1" si="206"/>
        <v>0.83333333333333059</v>
      </c>
    </row>
    <row r="2455" spans="1:60" x14ac:dyDescent="0.3">
      <c r="A2455" s="1">
        <v>41547</v>
      </c>
      <c r="B2455" s="3">
        <v>2013</v>
      </c>
      <c r="C2455">
        <v>0.11111111111111099</v>
      </c>
      <c r="D2455">
        <v>0.27777777777777701</v>
      </c>
      <c r="E2455">
        <v>0</v>
      </c>
      <c r="F2455">
        <v>0.16666666666666599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3.7296362717362697E-2</v>
      </c>
      <c r="Q2455">
        <v>0</v>
      </c>
      <c r="R2455">
        <v>0.10193475625876799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0.30521332546831198</v>
      </c>
      <c r="Z2455">
        <v>-8.3900817093462976E-4</v>
      </c>
      <c r="AA2455">
        <v>0</v>
      </c>
      <c r="AB2455">
        <v>-1.407435387908107E-3</v>
      </c>
      <c r="AC2455">
        <v>-4.2520088982400672E-3</v>
      </c>
      <c r="AD2455">
        <v>-1.1399837520082001E-2</v>
      </c>
      <c r="AE2455">
        <v>-7.1582956405744635E-3</v>
      </c>
      <c r="AF2455">
        <v>-8.2486293693129209E-4</v>
      </c>
      <c r="AG2455">
        <v>-8.3193041085586339E-3</v>
      </c>
      <c r="AH2455">
        <v>-6.125521729429928E-3</v>
      </c>
      <c r="AI2455">
        <v>-2.8316955416076706E-3</v>
      </c>
      <c r="AJ2455">
        <v>1.6674964917771096E-3</v>
      </c>
      <c r="AK2455">
        <v>2.8146181193200448E-4</v>
      </c>
      <c r="AL2455">
        <v>-2.196914403527428E-3</v>
      </c>
      <c r="AM2455">
        <v>-2.4030140460595817E-3</v>
      </c>
      <c r="AN2455">
        <v>2.3738060398481586E-4</v>
      </c>
      <c r="AO2455">
        <v>-5.3282666522347366E-3</v>
      </c>
      <c r="AP2455">
        <v>1.8684080510382728E-3</v>
      </c>
      <c r="AQ2455">
        <v>-1.5012125247856334E-3</v>
      </c>
      <c r="AR2455">
        <v>-7.5225193322246975E-3</v>
      </c>
      <c r="AS2455">
        <v>-5.8369997678271446E-3</v>
      </c>
      <c r="AT2455">
        <v>-1.0620539002166973E-2</v>
      </c>
      <c r="AU2455">
        <v>-9.6247511954562492E-3</v>
      </c>
      <c r="AV2455">
        <v>0</v>
      </c>
      <c r="AW2455">
        <f t="shared" si="202"/>
        <v>-1.4346505257645478E-3</v>
      </c>
      <c r="AX2455">
        <f t="shared" si="203"/>
        <v>3.1030512452868591</v>
      </c>
      <c r="AY2455">
        <f>1-AX2455/MAX(AX$2:AX2455)</f>
        <v>4.4458849755552587E-2</v>
      </c>
      <c r="AZ2455">
        <v>1</v>
      </c>
      <c r="BA2455">
        <v>1</v>
      </c>
      <c r="BB2455">
        <v>1</v>
      </c>
      <c r="BC2455">
        <v>1</v>
      </c>
      <c r="BD2455">
        <v>1</v>
      </c>
      <c r="BE2455">
        <f t="shared" ca="1" si="204"/>
        <v>-7.2598237605787279E-4</v>
      </c>
      <c r="BF2455">
        <f t="shared" ca="1" si="205"/>
        <v>4.3397201235874485</v>
      </c>
      <c r="BG2455">
        <f ca="1">1-BF2455/MAX(BF$2:BF2455)</f>
        <v>6.8002405669507771E-2</v>
      </c>
      <c r="BH2455">
        <f t="shared" ca="1" si="206"/>
        <v>0.83333333333333059</v>
      </c>
    </row>
    <row r="2456" spans="1:60" x14ac:dyDescent="0.3">
      <c r="A2456" s="1">
        <v>41548</v>
      </c>
      <c r="B2456" s="3">
        <v>2013</v>
      </c>
      <c r="C2456">
        <v>0</v>
      </c>
      <c r="D2456">
        <v>8.3333333333333301E-2</v>
      </c>
      <c r="E2456">
        <v>0</v>
      </c>
      <c r="F2456">
        <v>0</v>
      </c>
      <c r="G2456">
        <v>1.5538085637317499E-2</v>
      </c>
      <c r="H2456">
        <v>0</v>
      </c>
      <c r="I2456">
        <v>0</v>
      </c>
      <c r="J2456">
        <v>2.77777777777777E-2</v>
      </c>
      <c r="K2456">
        <v>0</v>
      </c>
      <c r="L2456">
        <v>6.9444444444444406E-2</v>
      </c>
      <c r="M2456">
        <v>0</v>
      </c>
      <c r="N2456">
        <v>3.3950617283950602E-2</v>
      </c>
      <c r="O2456">
        <v>0</v>
      </c>
      <c r="P2456">
        <v>0.24576425333164501</v>
      </c>
      <c r="Q2456">
        <v>9.7222222222222196E-2</v>
      </c>
      <c r="R2456">
        <v>0.132606920949254</v>
      </c>
      <c r="S2456">
        <v>0</v>
      </c>
      <c r="T2456">
        <v>0</v>
      </c>
      <c r="U2456">
        <v>0</v>
      </c>
      <c r="V2456">
        <v>2.77777777777777E-2</v>
      </c>
      <c r="W2456">
        <v>0</v>
      </c>
      <c r="X2456">
        <v>0</v>
      </c>
      <c r="Y2456">
        <v>0.26658456724227603</v>
      </c>
      <c r="Z2456">
        <v>-7.3818412671833311E-4</v>
      </c>
      <c r="AA2456">
        <v>2.1784064888263899E-4</v>
      </c>
      <c r="AB2456">
        <v>1.391238528779315E-3</v>
      </c>
      <c r="AC2456">
        <v>-6.5993678701171676E-3</v>
      </c>
      <c r="AD2456">
        <v>1.9872579853995376E-2</v>
      </c>
      <c r="AE2456">
        <v>5.3291618126736218E-3</v>
      </c>
      <c r="AF2456">
        <v>1.4081767525957467E-3</v>
      </c>
      <c r="AG2456">
        <v>-4.1947807333436726E-3</v>
      </c>
      <c r="AH2456">
        <v>-2.8007462498235158E-2</v>
      </c>
      <c r="AI2456">
        <v>4.3339978518084354E-3</v>
      </c>
      <c r="AJ2456">
        <v>-2.2263884168119974E-3</v>
      </c>
      <c r="AK2456">
        <v>1.1631350324530221E-2</v>
      </c>
      <c r="AL2456">
        <v>-1.0077866346086539E-3</v>
      </c>
      <c r="AM2456">
        <v>1.0141993174656028E-2</v>
      </c>
      <c r="AN2456">
        <v>-2.6102656454951578E-4</v>
      </c>
      <c r="AO2456">
        <v>7.9160987349344847E-3</v>
      </c>
      <c r="AP2456">
        <v>-1.2709267885622211E-3</v>
      </c>
      <c r="AQ2456">
        <v>-3.0342798687861272E-3</v>
      </c>
      <c r="AR2456">
        <v>5.8107874617092659E-3</v>
      </c>
      <c r="AS2456">
        <v>6.6056891811374641E-3</v>
      </c>
      <c r="AT2456">
        <v>1.451444024854176E-2</v>
      </c>
      <c r="AU2456">
        <v>1.9935345763013812E-2</v>
      </c>
      <c r="AV2456">
        <v>0</v>
      </c>
      <c r="AW2456">
        <f t="shared" si="202"/>
        <v>4.6066597868934011E-3</v>
      </c>
      <c r="AX2456">
        <f t="shared" si="203"/>
        <v>3.1173459466751918</v>
      </c>
      <c r="AY2456">
        <f>1-AX2456/MAX(AX$2:AX2456)</f>
        <v>4.0056996763999431E-2</v>
      </c>
      <c r="AZ2456">
        <v>5</v>
      </c>
      <c r="BA2456">
        <v>3</v>
      </c>
      <c r="BB2456">
        <v>1</v>
      </c>
      <c r="BC2456">
        <v>1</v>
      </c>
      <c r="BD2456">
        <v>1</v>
      </c>
      <c r="BE2456">
        <f t="shared" ca="1" si="204"/>
        <v>3.7194950497812041E-3</v>
      </c>
      <c r="BF2456">
        <f t="shared" ca="1" si="205"/>
        <v>4.3558616911045682</v>
      </c>
      <c r="BG2456">
        <f ca="1">1-BF2456/MAX(BF$2:BF2456)</f>
        <v>6.4535845230987432E-2</v>
      </c>
      <c r="BH2456">
        <f t="shared" ca="1" si="206"/>
        <v>0.92273351930095271</v>
      </c>
    </row>
    <row r="2457" spans="1:60" x14ac:dyDescent="0.3">
      <c r="A2457" s="1">
        <v>41549</v>
      </c>
      <c r="B2457" s="3">
        <v>2013</v>
      </c>
      <c r="C2457">
        <v>0</v>
      </c>
      <c r="D2457">
        <v>8.3333333333333301E-2</v>
      </c>
      <c r="E2457">
        <v>0</v>
      </c>
      <c r="F2457">
        <v>0</v>
      </c>
      <c r="G2457">
        <v>1.5538085637317499E-2</v>
      </c>
      <c r="H2457">
        <v>0</v>
      </c>
      <c r="I2457">
        <v>0</v>
      </c>
      <c r="J2457">
        <v>2.77777777777777E-2</v>
      </c>
      <c r="K2457">
        <v>0</v>
      </c>
      <c r="L2457">
        <v>6.9444444444444406E-2</v>
      </c>
      <c r="M2457">
        <v>0</v>
      </c>
      <c r="N2457">
        <v>3.3950617283950602E-2</v>
      </c>
      <c r="O2457">
        <v>0</v>
      </c>
      <c r="P2457">
        <v>0.24576425333164501</v>
      </c>
      <c r="Q2457">
        <v>9.7222222222222196E-2</v>
      </c>
      <c r="R2457">
        <v>0.132606920949254</v>
      </c>
      <c r="S2457">
        <v>0</v>
      </c>
      <c r="T2457">
        <v>0</v>
      </c>
      <c r="U2457">
        <v>0</v>
      </c>
      <c r="V2457">
        <v>2.77777777777777E-2</v>
      </c>
      <c r="W2457">
        <v>0</v>
      </c>
      <c r="X2457">
        <v>0</v>
      </c>
      <c r="Y2457">
        <v>0.26658456724227603</v>
      </c>
      <c r="Z2457">
        <v>1.3097179971595097E-3</v>
      </c>
      <c r="AA2457">
        <v>0</v>
      </c>
      <c r="AB2457">
        <v>2.0141890541232055E-3</v>
      </c>
      <c r="AC2457">
        <v>9.7694429371582014E-3</v>
      </c>
      <c r="AD2457">
        <v>3.8494048106092471E-3</v>
      </c>
      <c r="AE2457">
        <v>-3.119678373777468E-4</v>
      </c>
      <c r="AF2457">
        <v>-2.2991126460365496E-3</v>
      </c>
      <c r="AG2457">
        <v>-5.0548289580735206E-3</v>
      </c>
      <c r="AH2457">
        <v>1.9825036466044388E-2</v>
      </c>
      <c r="AI2457">
        <v>4.3756346022560955E-4</v>
      </c>
      <c r="AJ2457">
        <v>1.6710321560864383E-3</v>
      </c>
      <c r="AK2457">
        <v>-4.0797633927281973E-3</v>
      </c>
      <c r="AL2457">
        <v>3.0076065491166926E-3</v>
      </c>
      <c r="AM2457">
        <v>-3.7637578811278161E-4</v>
      </c>
      <c r="AN2457">
        <v>1.1824104738478169E-4</v>
      </c>
      <c r="AO2457">
        <v>-9.4489722640067608E-4</v>
      </c>
      <c r="AP2457">
        <v>1.6014356502644933E-3</v>
      </c>
      <c r="AQ2457">
        <v>1.5120542043549623E-3</v>
      </c>
      <c r="AR2457">
        <v>-1.0042725327180646E-3</v>
      </c>
      <c r="AS2457">
        <v>1.8211030228876268E-4</v>
      </c>
      <c r="AT2457">
        <v>1.4906125388922664E-3</v>
      </c>
      <c r="AU2457">
        <v>3.1762135250055223E-3</v>
      </c>
      <c r="AV2457">
        <v>0</v>
      </c>
      <c r="AW2457">
        <f t="shared" si="202"/>
        <v>-3.8996901750460231E-4</v>
      </c>
      <c r="AX2457">
        <f t="shared" si="203"/>
        <v>3.1161302783391447</v>
      </c>
      <c r="AY2457">
        <f>1-AX2457/MAX(AX$2:AX2457)</f>
        <v>4.0431344793831925E-2</v>
      </c>
      <c r="AZ2457">
        <v>5</v>
      </c>
      <c r="BA2457">
        <v>3</v>
      </c>
      <c r="BB2457">
        <v>1</v>
      </c>
      <c r="BC2457">
        <v>1</v>
      </c>
      <c r="BD2457">
        <v>1</v>
      </c>
      <c r="BE2457">
        <f t="shared" ca="1" si="204"/>
        <v>-3.1632953305698507E-4</v>
      </c>
      <c r="BF2457">
        <f t="shared" ca="1" si="205"/>
        <v>4.3544838034097602</v>
      </c>
      <c r="BG2457">
        <f ca="1">1-BF2457/MAX(BF$2:BF2457)</f>
        <v>6.4831760170257158E-2</v>
      </c>
      <c r="BH2457">
        <f t="shared" ca="1" si="206"/>
        <v>0.92273351930095271</v>
      </c>
    </row>
    <row r="2458" spans="1:60" x14ac:dyDescent="0.3">
      <c r="A2458" s="1">
        <v>41550</v>
      </c>
      <c r="B2458" s="3">
        <v>2013</v>
      </c>
      <c r="C2458">
        <v>0</v>
      </c>
      <c r="D2458">
        <v>8.3333333333333301E-2</v>
      </c>
      <c r="E2458">
        <v>0</v>
      </c>
      <c r="F2458">
        <v>0</v>
      </c>
      <c r="G2458">
        <v>1.5538085637317499E-2</v>
      </c>
      <c r="H2458">
        <v>0</v>
      </c>
      <c r="I2458">
        <v>0</v>
      </c>
      <c r="J2458">
        <v>2.77777777777777E-2</v>
      </c>
      <c r="K2458">
        <v>0</v>
      </c>
      <c r="L2458">
        <v>6.9444444444444406E-2</v>
      </c>
      <c r="M2458">
        <v>0</v>
      </c>
      <c r="N2458">
        <v>3.3950617283950602E-2</v>
      </c>
      <c r="O2458">
        <v>0</v>
      </c>
      <c r="P2458">
        <v>0.24576425333164501</v>
      </c>
      <c r="Q2458">
        <v>9.7222222222222196E-2</v>
      </c>
      <c r="R2458">
        <v>0.132606920949254</v>
      </c>
      <c r="S2458">
        <v>0</v>
      </c>
      <c r="T2458">
        <v>0</v>
      </c>
      <c r="U2458">
        <v>0</v>
      </c>
      <c r="V2458">
        <v>2.77777777777777E-2</v>
      </c>
      <c r="W2458">
        <v>0</v>
      </c>
      <c r="X2458">
        <v>0</v>
      </c>
      <c r="Y2458">
        <v>0.26658456724227603</v>
      </c>
      <c r="Z2458">
        <v>7.468892190525267E-4</v>
      </c>
      <c r="AA2458">
        <v>0</v>
      </c>
      <c r="AB2458">
        <v>-1.6077327505725769E-3</v>
      </c>
      <c r="AC2458">
        <v>-1.547994004905795E-3</v>
      </c>
      <c r="AD2458">
        <v>-3.8346437146471457E-3</v>
      </c>
      <c r="AE2458">
        <v>-6.5500331286311164E-3</v>
      </c>
      <c r="AF2458">
        <v>-5.524037471856813E-4</v>
      </c>
      <c r="AG2458">
        <v>-7.6204829447207301E-3</v>
      </c>
      <c r="AH2458">
        <v>9.4445733423431655E-4</v>
      </c>
      <c r="AI2458">
        <v>6.5512223437114159E-4</v>
      </c>
      <c r="AJ2458">
        <v>1.3735749182572921E-3</v>
      </c>
      <c r="AK2458">
        <v>-1.024127097329508E-2</v>
      </c>
      <c r="AL2458">
        <v>5.2971668099566216E-4</v>
      </c>
      <c r="AM2458">
        <v>-1.1675904758921996E-2</v>
      </c>
      <c r="AN2458">
        <v>0</v>
      </c>
      <c r="AO2458">
        <v>-9.2208951747483336E-3</v>
      </c>
      <c r="AP2458">
        <v>7.1083028080409782E-4</v>
      </c>
      <c r="AQ2458">
        <v>-1.604382230511292E-3</v>
      </c>
      <c r="AR2458">
        <v>-6.2864331662546569E-3</v>
      </c>
      <c r="AS2458">
        <v>-5.285061694433435E-3</v>
      </c>
      <c r="AT2458">
        <v>-1.7410589289106215E-2</v>
      </c>
      <c r="AU2458">
        <v>-2.6792285159952245E-3</v>
      </c>
      <c r="AV2458">
        <v>0</v>
      </c>
      <c r="AW2458">
        <f t="shared" si="202"/>
        <v>-4.8125477777879446E-3</v>
      </c>
      <c r="AX2458">
        <f t="shared" si="203"/>
        <v>3.1011337524928257</v>
      </c>
      <c r="AY2458">
        <f>1-AX2458/MAX(AX$2:AX2458)</f>
        <v>4.5049314793079387E-2</v>
      </c>
      <c r="AZ2458">
        <v>5</v>
      </c>
      <c r="BA2458">
        <v>3</v>
      </c>
      <c r="BB2458">
        <v>1</v>
      </c>
      <c r="BC2458">
        <v>1</v>
      </c>
      <c r="BD2458">
        <v>1</v>
      </c>
      <c r="BE2458">
        <f t="shared" ca="1" si="204"/>
        <v>-4.2584600147557656E-3</v>
      </c>
      <c r="BF2458">
        <f t="shared" ca="1" si="205"/>
        <v>4.3359404082480379</v>
      </c>
      <c r="BG2458">
        <f ca="1">1-BF2458/MAX(BF$2:BF2458)</f>
        <v>6.8814136726641606E-2</v>
      </c>
      <c r="BH2458">
        <f t="shared" ca="1" si="206"/>
        <v>0.92273351930095271</v>
      </c>
    </row>
    <row r="2459" spans="1:60" x14ac:dyDescent="0.3">
      <c r="A2459" s="1">
        <v>41551</v>
      </c>
      <c r="B2459" s="3">
        <v>2013</v>
      </c>
      <c r="C2459">
        <v>0</v>
      </c>
      <c r="D2459">
        <v>8.3333333333333301E-2</v>
      </c>
      <c r="E2459">
        <v>0</v>
      </c>
      <c r="F2459">
        <v>0</v>
      </c>
      <c r="G2459">
        <v>1.5538085637317499E-2</v>
      </c>
      <c r="H2459">
        <v>0</v>
      </c>
      <c r="I2459">
        <v>0</v>
      </c>
      <c r="J2459">
        <v>2.77777777777777E-2</v>
      </c>
      <c r="K2459">
        <v>0</v>
      </c>
      <c r="L2459">
        <v>6.9444444444444406E-2</v>
      </c>
      <c r="M2459">
        <v>0</v>
      </c>
      <c r="N2459">
        <v>3.3950617283950602E-2</v>
      </c>
      <c r="O2459">
        <v>0</v>
      </c>
      <c r="P2459">
        <v>0.24576425333164501</v>
      </c>
      <c r="Q2459">
        <v>9.7222222222222196E-2</v>
      </c>
      <c r="R2459">
        <v>0.132606920949254</v>
      </c>
      <c r="S2459">
        <v>0</v>
      </c>
      <c r="T2459">
        <v>0</v>
      </c>
      <c r="U2459">
        <v>0</v>
      </c>
      <c r="V2459">
        <v>2.77777777777777E-2</v>
      </c>
      <c r="W2459">
        <v>0</v>
      </c>
      <c r="X2459">
        <v>0</v>
      </c>
      <c r="Y2459">
        <v>0.26658456724227603</v>
      </c>
      <c r="Z2459">
        <v>-8.3969098288327881E-4</v>
      </c>
      <c r="AA2459">
        <v>0</v>
      </c>
      <c r="AB2459">
        <v>-4.0305550659669453E-4</v>
      </c>
      <c r="AC2459">
        <v>3.1007114635142052E-3</v>
      </c>
      <c r="AD2459">
        <v>1.2990312491548917E-2</v>
      </c>
      <c r="AE2459">
        <v>2.3546011221267094E-3</v>
      </c>
      <c r="AF2459">
        <v>2.5819282728831716E-3</v>
      </c>
      <c r="AG2459">
        <v>1.7063182203866933E-3</v>
      </c>
      <c r="AH2459">
        <v>-5.1108784739682944E-3</v>
      </c>
      <c r="AI2459">
        <v>1.7455717616983168E-3</v>
      </c>
      <c r="AJ2459">
        <v>-2.7432923168261292E-3</v>
      </c>
      <c r="AK2459">
        <v>6.6785348610309825E-3</v>
      </c>
      <c r="AL2459">
        <v>-9.696177813768303E-4</v>
      </c>
      <c r="AM2459">
        <v>8.6377907331669501E-3</v>
      </c>
      <c r="AN2459">
        <v>-3.5478165208358003E-4</v>
      </c>
      <c r="AO2459">
        <v>7.5767766685295168E-3</v>
      </c>
      <c r="AP2459">
        <v>-2.1303763602078529E-3</v>
      </c>
      <c r="AQ2459">
        <v>-7.5673657284591744E-4</v>
      </c>
      <c r="AR2459">
        <v>2.7835264894007228E-3</v>
      </c>
      <c r="AS2459">
        <v>-5.4961865234526286E-4</v>
      </c>
      <c r="AT2459">
        <v>-1.9690345850275071E-3</v>
      </c>
      <c r="AU2459">
        <v>1.3431097342855747E-2</v>
      </c>
      <c r="AV2459">
        <v>0</v>
      </c>
      <c r="AW2459">
        <f t="shared" si="202"/>
        <v>3.6750363279057304E-3</v>
      </c>
      <c r="AX2459">
        <f t="shared" si="203"/>
        <v>3.1125305316909313</v>
      </c>
      <c r="AY2459">
        <f>1-AX2459/MAX(AX$2:AX2459)</f>
        <v>4.1539836333585489E-2</v>
      </c>
      <c r="AZ2459">
        <v>5</v>
      </c>
      <c r="BA2459">
        <v>3</v>
      </c>
      <c r="BB2459">
        <v>1</v>
      </c>
      <c r="BC2459">
        <v>1</v>
      </c>
      <c r="BD2459">
        <v>1</v>
      </c>
      <c r="BE2459">
        <f t="shared" ca="1" si="204"/>
        <v>3.2617185436595109E-3</v>
      </c>
      <c r="BF2459">
        <f t="shared" ca="1" si="205"/>
        <v>4.3500830254818226</v>
      </c>
      <c r="BG2459">
        <f ca="1">1-BF2459/MAX(BF$2:BF2459)</f>
        <v>6.5776870528809428E-2</v>
      </c>
      <c r="BH2459">
        <f t="shared" ca="1" si="206"/>
        <v>0.92273351930095271</v>
      </c>
    </row>
    <row r="2460" spans="1:60" x14ac:dyDescent="0.3">
      <c r="A2460" s="1">
        <v>41554</v>
      </c>
      <c r="B2460" s="3">
        <v>2013</v>
      </c>
      <c r="C2460">
        <v>0</v>
      </c>
      <c r="D2460">
        <v>8.3333333333333301E-2</v>
      </c>
      <c r="E2460">
        <v>0</v>
      </c>
      <c r="F2460">
        <v>0</v>
      </c>
      <c r="G2460">
        <v>1.5538085637317499E-2</v>
      </c>
      <c r="H2460">
        <v>0</v>
      </c>
      <c r="I2460">
        <v>0</v>
      </c>
      <c r="J2460">
        <v>2.77777777777777E-2</v>
      </c>
      <c r="K2460">
        <v>0</v>
      </c>
      <c r="L2460">
        <v>6.9444444444444406E-2</v>
      </c>
      <c r="M2460">
        <v>0</v>
      </c>
      <c r="N2460">
        <v>3.3950617283950602E-2</v>
      </c>
      <c r="O2460">
        <v>0</v>
      </c>
      <c r="P2460">
        <v>0.24576425333164501</v>
      </c>
      <c r="Q2460">
        <v>9.7222222222222196E-2</v>
      </c>
      <c r="R2460">
        <v>0.132606920949254</v>
      </c>
      <c r="S2460">
        <v>0</v>
      </c>
      <c r="T2460">
        <v>0</v>
      </c>
      <c r="U2460">
        <v>0</v>
      </c>
      <c r="V2460">
        <v>2.77777777777777E-2</v>
      </c>
      <c r="W2460">
        <v>0</v>
      </c>
      <c r="X2460">
        <v>0</v>
      </c>
      <c r="Y2460">
        <v>0.26658456724227603</v>
      </c>
      <c r="Z2460">
        <v>-1.86965664736638E-4</v>
      </c>
      <c r="AA2460">
        <v>0</v>
      </c>
      <c r="AB2460">
        <v>1.8125800412018833E-3</v>
      </c>
      <c r="AC2460">
        <v>6.9552069350178325E-3</v>
      </c>
      <c r="AD2460">
        <v>-8.5491149306046177E-3</v>
      </c>
      <c r="AE2460">
        <v>-1.0336593949797912E-2</v>
      </c>
      <c r="AF2460">
        <v>4.1392790057521722E-3</v>
      </c>
      <c r="AG2460">
        <v>-1.8739420497536186E-2</v>
      </c>
      <c r="AH2460">
        <v>8.772628001744831E-3</v>
      </c>
      <c r="AI2460">
        <v>-2.6140025526598665E-3</v>
      </c>
      <c r="AJ2460">
        <v>8.8432923475245673E-4</v>
      </c>
      <c r="AK2460">
        <v>-1.1680279376234171E-2</v>
      </c>
      <c r="AL2460">
        <v>1.7648372394509781E-3</v>
      </c>
      <c r="AM2460">
        <v>-8.3120860069850755E-3</v>
      </c>
      <c r="AN2460">
        <v>0</v>
      </c>
      <c r="AO2460">
        <v>-8.6446870620263683E-3</v>
      </c>
      <c r="AP2460">
        <v>1.0675481336799297E-3</v>
      </c>
      <c r="AQ2460">
        <v>4.0683167172024248E-3</v>
      </c>
      <c r="AR2460">
        <v>-1.0093275732008244E-2</v>
      </c>
      <c r="AS2460">
        <v>-4.7663369988261151E-3</v>
      </c>
      <c r="AT2460">
        <v>4.5524098766895893E-3</v>
      </c>
      <c r="AU2460">
        <v>-8.9155802547027374E-3</v>
      </c>
      <c r="AV2460">
        <v>0</v>
      </c>
      <c r="AW2460">
        <f t="shared" si="202"/>
        <v>-4.5530141830655317E-3</v>
      </c>
      <c r="AX2460">
        <f t="shared" si="203"/>
        <v>3.0983591360349179</v>
      </c>
      <c r="AY2460">
        <f>1-AX2460/MAX(AX$2:AX2460)</f>
        <v>4.5903719052662106E-2</v>
      </c>
      <c r="AZ2460">
        <v>5</v>
      </c>
      <c r="BA2460">
        <v>3</v>
      </c>
      <c r="BB2460">
        <v>1</v>
      </c>
      <c r="BC2460">
        <v>1</v>
      </c>
      <c r="BD2460">
        <v>1</v>
      </c>
      <c r="BE2460">
        <f t="shared" ca="1" si="204"/>
        <v>-3.8912263583109879E-3</v>
      </c>
      <c r="BF2460">
        <f t="shared" ca="1" si="205"/>
        <v>4.3331558677522271</v>
      </c>
      <c r="BG2460">
        <f ca="1">1-BF2460/MAX(BF$2:BF2460)</f>
        <v>6.9412144194751391E-2</v>
      </c>
      <c r="BH2460">
        <f t="shared" ca="1" si="206"/>
        <v>0.92273351930095271</v>
      </c>
    </row>
    <row r="2461" spans="1:60" x14ac:dyDescent="0.3">
      <c r="A2461" s="1">
        <v>41555</v>
      </c>
      <c r="B2461" s="3">
        <v>2013</v>
      </c>
      <c r="C2461">
        <v>0</v>
      </c>
      <c r="D2461">
        <v>8.3333333333333301E-2</v>
      </c>
      <c r="E2461">
        <v>0</v>
      </c>
      <c r="F2461">
        <v>0</v>
      </c>
      <c r="G2461">
        <v>1.5538085637317499E-2</v>
      </c>
      <c r="H2461">
        <v>0</v>
      </c>
      <c r="I2461">
        <v>0</v>
      </c>
      <c r="J2461">
        <v>2.77777777777777E-2</v>
      </c>
      <c r="K2461">
        <v>0</v>
      </c>
      <c r="L2461">
        <v>6.9444444444444406E-2</v>
      </c>
      <c r="M2461">
        <v>0</v>
      </c>
      <c r="N2461">
        <v>3.3950617283950602E-2</v>
      </c>
      <c r="O2461">
        <v>0</v>
      </c>
      <c r="P2461">
        <v>0.24576425333164501</v>
      </c>
      <c r="Q2461">
        <v>9.7222222222222196E-2</v>
      </c>
      <c r="R2461">
        <v>0.132606920949254</v>
      </c>
      <c r="S2461">
        <v>0</v>
      </c>
      <c r="T2461">
        <v>0</v>
      </c>
      <c r="U2461">
        <v>0</v>
      </c>
      <c r="V2461">
        <v>2.77777777777777E-2</v>
      </c>
      <c r="W2461">
        <v>0</v>
      </c>
      <c r="X2461">
        <v>0</v>
      </c>
      <c r="Y2461">
        <v>0.26658456724227603</v>
      </c>
      <c r="Z2461">
        <v>-4.6718523112576626E-4</v>
      </c>
      <c r="AA2461">
        <v>0</v>
      </c>
      <c r="AB2461">
        <v>-1.6079614157586963E-3</v>
      </c>
      <c r="AC2461">
        <v>3.4536209744182589E-3</v>
      </c>
      <c r="AD2461">
        <v>-9.5808373787282797E-3</v>
      </c>
      <c r="AE2461">
        <v>-7.7542921098494588E-3</v>
      </c>
      <c r="AF2461">
        <v>2.5646632303319983E-3</v>
      </c>
      <c r="AG2461">
        <v>-3.4721736775296108E-3</v>
      </c>
      <c r="AH2461">
        <v>-1.8802715834975725E-3</v>
      </c>
      <c r="AI2461">
        <v>-4.3677424159316303E-4</v>
      </c>
      <c r="AJ2461">
        <v>-4.9132704456111842E-4</v>
      </c>
      <c r="AK2461">
        <v>-1.6166928606267672E-2</v>
      </c>
      <c r="AL2461">
        <v>-1.7615436213092028E-4</v>
      </c>
      <c r="AM2461">
        <v>-1.9304256925489094E-2</v>
      </c>
      <c r="AN2461">
        <v>-8.2949092970918681E-4</v>
      </c>
      <c r="AO2461">
        <v>-1.1646916459446932E-2</v>
      </c>
      <c r="AP2461">
        <v>-2.6660242250131638E-3</v>
      </c>
      <c r="AQ2461">
        <v>2.8316965104235869E-4</v>
      </c>
      <c r="AR2461">
        <v>-6.6279730323997033E-3</v>
      </c>
      <c r="AS2461">
        <v>-1.0499316815923865E-2</v>
      </c>
      <c r="AT2461">
        <v>-1.0876048814218109E-2</v>
      </c>
      <c r="AU2461">
        <v>-9.4820038061593781E-3</v>
      </c>
      <c r="AV2461">
        <v>0</v>
      </c>
      <c r="AW2461">
        <f t="shared" si="202"/>
        <v>-7.4855765512978172E-3</v>
      </c>
      <c r="AX2461">
        <f t="shared" si="203"/>
        <v>3.0751661315387158</v>
      </c>
      <c r="AY2461">
        <f>1-AX2461/MAX(AX$2:AX2461)</f>
        <v>5.3045679801001833E-2</v>
      </c>
      <c r="AZ2461">
        <v>5</v>
      </c>
      <c r="BA2461">
        <v>3</v>
      </c>
      <c r="BB2461">
        <v>1</v>
      </c>
      <c r="BC2461">
        <v>1</v>
      </c>
      <c r="BD2461">
        <v>1</v>
      </c>
      <c r="BE2461">
        <f t="shared" ca="1" si="204"/>
        <v>-6.4961837845303599E-3</v>
      </c>
      <c r="BF2461">
        <f t="shared" ca="1" si="205"/>
        <v>4.3050068908682926</v>
      </c>
      <c r="BG2461">
        <f ca="1">1-BF2461/MAX(BF$2:BF2461)</f>
        <v>7.5457413933714301E-2</v>
      </c>
      <c r="BH2461">
        <f t="shared" ca="1" si="206"/>
        <v>0.92273351930095271</v>
      </c>
    </row>
    <row r="2462" spans="1:60" x14ac:dyDescent="0.3">
      <c r="A2462" s="1">
        <v>41556</v>
      </c>
      <c r="B2462" s="3">
        <v>2013</v>
      </c>
      <c r="C2462">
        <v>0</v>
      </c>
      <c r="D2462">
        <v>8.3333333333333301E-2</v>
      </c>
      <c r="E2462">
        <v>0</v>
      </c>
      <c r="F2462">
        <v>0</v>
      </c>
      <c r="G2462">
        <v>1.5538085637317499E-2</v>
      </c>
      <c r="H2462">
        <v>0</v>
      </c>
      <c r="I2462">
        <v>0</v>
      </c>
      <c r="J2462">
        <v>2.77777777777777E-2</v>
      </c>
      <c r="K2462">
        <v>0</v>
      </c>
      <c r="L2462">
        <v>6.9444444444444406E-2</v>
      </c>
      <c r="M2462">
        <v>0</v>
      </c>
      <c r="N2462">
        <v>3.3950617283950602E-2</v>
      </c>
      <c r="O2462">
        <v>0</v>
      </c>
      <c r="P2462">
        <v>0.24576425333164501</v>
      </c>
      <c r="Q2462">
        <v>9.7222222222222196E-2</v>
      </c>
      <c r="R2462">
        <v>0.132606920949254</v>
      </c>
      <c r="S2462">
        <v>0</v>
      </c>
      <c r="T2462">
        <v>0</v>
      </c>
      <c r="U2462">
        <v>0</v>
      </c>
      <c r="V2462">
        <v>2.77777777777777E-2</v>
      </c>
      <c r="W2462">
        <v>0</v>
      </c>
      <c r="X2462">
        <v>0</v>
      </c>
      <c r="Y2462">
        <v>0.26658456724227603</v>
      </c>
      <c r="Z2462">
        <v>-7.4817128004223132E-4</v>
      </c>
      <c r="AA2462">
        <v>-2.1779320466963625E-4</v>
      </c>
      <c r="AB2462">
        <v>0</v>
      </c>
      <c r="AC2462">
        <v>-7.2658420460454121E-3</v>
      </c>
      <c r="AD2462">
        <v>7.4967572719166764E-3</v>
      </c>
      <c r="AE2462">
        <v>4.3059754882759371E-3</v>
      </c>
      <c r="AF2462">
        <v>-7.312780643994321E-4</v>
      </c>
      <c r="AG2462">
        <v>2.351900312153532E-2</v>
      </c>
      <c r="AH2462">
        <v>-1.0125595761982575E-2</v>
      </c>
      <c r="AI2462">
        <v>8.7386082283646971E-4</v>
      </c>
      <c r="AJ2462">
        <v>-1.7676064637917044E-3</v>
      </c>
      <c r="AK2462">
        <v>-4.0359744816437226E-3</v>
      </c>
      <c r="AL2462">
        <v>-2.1143170191498806E-3</v>
      </c>
      <c r="AM2462">
        <v>-3.1075742681389018E-3</v>
      </c>
      <c r="AN2462">
        <v>3.5580560503367664E-4</v>
      </c>
      <c r="AO2462">
        <v>7.2561700320350475E-4</v>
      </c>
      <c r="AP2462">
        <v>8.9176692738224261E-5</v>
      </c>
      <c r="AQ2462">
        <v>-8.0066750286102994E-3</v>
      </c>
      <c r="AR2462">
        <v>3.3360980843346599E-3</v>
      </c>
      <c r="AS2462">
        <v>-3.1648261193544247E-3</v>
      </c>
      <c r="AT2462">
        <v>1.5272317837999871E-4</v>
      </c>
      <c r="AU2462">
        <v>7.8546173254543383E-3</v>
      </c>
      <c r="AV2462">
        <v>0</v>
      </c>
      <c r="AW2462">
        <f t="shared" si="202"/>
        <v>-4.5526038741596788E-5</v>
      </c>
      <c r="AX2462">
        <f t="shared" si="203"/>
        <v>3.0750261314062746</v>
      </c>
      <c r="AY2462">
        <f>1-AX2462/MAX(AX$2:AX2462)</f>
        <v>5.3088790880069681E-2</v>
      </c>
      <c r="AZ2462">
        <v>5</v>
      </c>
      <c r="BA2462">
        <v>3</v>
      </c>
      <c r="BB2462">
        <v>1</v>
      </c>
      <c r="BC2462">
        <v>1</v>
      </c>
      <c r="BD2462">
        <v>1</v>
      </c>
      <c r="BE2462">
        <f t="shared" ca="1" si="204"/>
        <v>6.2924366407989896E-5</v>
      </c>
      <c r="BF2462">
        <f t="shared" ca="1" si="205"/>
        <v>4.3052777806992832</v>
      </c>
      <c r="BG2462">
        <f ca="1">1-BF2462/MAX(BF$2:BF2462)</f>
        <v>7.5399237677268749E-2</v>
      </c>
      <c r="BH2462">
        <f t="shared" ca="1" si="206"/>
        <v>0.92273351930095271</v>
      </c>
    </row>
    <row r="2463" spans="1:60" x14ac:dyDescent="0.3">
      <c r="A2463" s="1">
        <v>41557</v>
      </c>
      <c r="B2463" s="3">
        <v>2013</v>
      </c>
      <c r="C2463">
        <v>0</v>
      </c>
      <c r="D2463">
        <v>8.3333333333333301E-2</v>
      </c>
      <c r="E2463">
        <v>0</v>
      </c>
      <c r="F2463">
        <v>0</v>
      </c>
      <c r="G2463">
        <v>1.5538085637317499E-2</v>
      </c>
      <c r="H2463">
        <v>0</v>
      </c>
      <c r="I2463">
        <v>0</v>
      </c>
      <c r="J2463">
        <v>2.77777777777777E-2</v>
      </c>
      <c r="K2463">
        <v>0</v>
      </c>
      <c r="L2463">
        <v>6.9444444444444406E-2</v>
      </c>
      <c r="M2463">
        <v>0</v>
      </c>
      <c r="N2463">
        <v>3.3950617283950602E-2</v>
      </c>
      <c r="O2463">
        <v>0</v>
      </c>
      <c r="P2463">
        <v>0.24576425333164501</v>
      </c>
      <c r="Q2463">
        <v>9.7222222222222196E-2</v>
      </c>
      <c r="R2463">
        <v>0.132606920949254</v>
      </c>
      <c r="S2463">
        <v>0</v>
      </c>
      <c r="T2463">
        <v>0</v>
      </c>
      <c r="U2463">
        <v>0</v>
      </c>
      <c r="V2463">
        <v>2.77777777777777E-2</v>
      </c>
      <c r="W2463">
        <v>0</v>
      </c>
      <c r="X2463">
        <v>0</v>
      </c>
      <c r="Y2463">
        <v>0.26658456724227603</v>
      </c>
      <c r="Z2463">
        <v>1.1229162049677388E-3</v>
      </c>
      <c r="AA2463">
        <v>-2.188411696086856E-4</v>
      </c>
      <c r="AB2463">
        <v>0</v>
      </c>
      <c r="AC2463">
        <v>1.2711955633222249E-2</v>
      </c>
      <c r="AD2463">
        <v>2.352386257629524E-2</v>
      </c>
      <c r="AE2463">
        <v>1.7945071656302547E-2</v>
      </c>
      <c r="AF2463">
        <v>1.6461133848519882E-3</v>
      </c>
      <c r="AG2463">
        <v>1.4468475223706312E-2</v>
      </c>
      <c r="AH2463">
        <v>-1.4590468308458449E-2</v>
      </c>
      <c r="AI2463">
        <v>4.5861722702393859E-3</v>
      </c>
      <c r="AJ2463">
        <v>-2.1651000149619515E-3</v>
      </c>
      <c r="AK2463">
        <v>2.412199106756141E-2</v>
      </c>
      <c r="AL2463">
        <v>1.4118225183890054E-3</v>
      </c>
      <c r="AM2463">
        <v>2.1173875401132358E-2</v>
      </c>
      <c r="AN2463">
        <v>0</v>
      </c>
      <c r="AO2463">
        <v>2.1557627813792557E-2</v>
      </c>
      <c r="AP2463">
        <v>-8.0174478375794056E-4</v>
      </c>
      <c r="AQ2463">
        <v>1.6139486754440657E-3</v>
      </c>
      <c r="AR2463">
        <v>1.8669849537941818E-2</v>
      </c>
      <c r="AS2463">
        <v>2.1102254336557325E-2</v>
      </c>
      <c r="AT2463">
        <v>2.5500014477188415E-2</v>
      </c>
      <c r="AU2463">
        <v>2.2405624931518764E-2</v>
      </c>
      <c r="AV2463">
        <v>0</v>
      </c>
      <c r="AW2463">
        <f t="shared" si="202"/>
        <v>1.053526784596389E-2</v>
      </c>
      <c r="AX2463">
        <f t="shared" si="203"/>
        <v>3.1074223553339775</v>
      </c>
      <c r="AY2463">
        <f>1-AX2463/MAX(AX$2:AX2463)</f>
        <v>4.3112827665645836E-2</v>
      </c>
      <c r="AZ2463">
        <v>5</v>
      </c>
      <c r="BA2463">
        <v>3</v>
      </c>
      <c r="BB2463">
        <v>1</v>
      </c>
      <c r="BC2463">
        <v>1</v>
      </c>
      <c r="BD2463">
        <v>1</v>
      </c>
      <c r="BE2463">
        <f t="shared" ca="1" si="204"/>
        <v>8.7646218363002376E-3</v>
      </c>
      <c r="BF2463">
        <f t="shared" ca="1" si="205"/>
        <v>4.3430119123473387</v>
      </c>
      <c r="BG2463">
        <f ca="1">1-BF2463/MAX(BF$2:BF2463)</f>
        <v>6.7295461645955013E-2</v>
      </c>
      <c r="BH2463">
        <f t="shared" ca="1" si="206"/>
        <v>0.92273351930095271</v>
      </c>
    </row>
    <row r="2464" spans="1:60" x14ac:dyDescent="0.3">
      <c r="A2464" s="1">
        <v>41558</v>
      </c>
      <c r="B2464" s="3">
        <v>2013</v>
      </c>
      <c r="C2464">
        <v>0</v>
      </c>
      <c r="D2464">
        <v>8.3333333333333301E-2</v>
      </c>
      <c r="E2464">
        <v>0</v>
      </c>
      <c r="F2464">
        <v>0</v>
      </c>
      <c r="G2464">
        <v>1.5538085637317499E-2</v>
      </c>
      <c r="H2464">
        <v>0</v>
      </c>
      <c r="I2464">
        <v>0</v>
      </c>
      <c r="J2464">
        <v>2.77777777777777E-2</v>
      </c>
      <c r="K2464">
        <v>0</v>
      </c>
      <c r="L2464">
        <v>6.9444444444444406E-2</v>
      </c>
      <c r="M2464">
        <v>0</v>
      </c>
      <c r="N2464">
        <v>3.3950617283950602E-2</v>
      </c>
      <c r="O2464">
        <v>0</v>
      </c>
      <c r="P2464">
        <v>0.24576425333164501</v>
      </c>
      <c r="Q2464">
        <v>9.7222222222222196E-2</v>
      </c>
      <c r="R2464">
        <v>0.132606920949254</v>
      </c>
      <c r="S2464">
        <v>0</v>
      </c>
      <c r="T2464">
        <v>0</v>
      </c>
      <c r="U2464">
        <v>0</v>
      </c>
      <c r="V2464">
        <v>2.77777777777777E-2</v>
      </c>
      <c r="W2464">
        <v>0</v>
      </c>
      <c r="X2464">
        <v>0</v>
      </c>
      <c r="Y2464">
        <v>0.26658456724227603</v>
      </c>
      <c r="Z2464">
        <v>3.7394581988792197E-4</v>
      </c>
      <c r="AA2464">
        <v>-2.1797930815981026E-4</v>
      </c>
      <c r="AB2464">
        <v>-3.826092410678994E-3</v>
      </c>
      <c r="AC2464">
        <v>-5.325240516237506E-3</v>
      </c>
      <c r="AD2464">
        <v>4.4562603336024686E-3</v>
      </c>
      <c r="AE2464">
        <v>5.3043004940800387E-3</v>
      </c>
      <c r="AF2464">
        <v>2.4640714672754527E-3</v>
      </c>
      <c r="AG2464">
        <v>1.6776886512148703E-3</v>
      </c>
      <c r="AH2464">
        <v>-1.3438466355975232E-2</v>
      </c>
      <c r="AI2464">
        <v>1.8477857032226375E-3</v>
      </c>
      <c r="AJ2464">
        <v>1.4794443750656416E-3</v>
      </c>
      <c r="AK2464">
        <v>1.4509139073627608E-2</v>
      </c>
      <c r="AL2464">
        <v>1.3226925918969901E-3</v>
      </c>
      <c r="AM2464">
        <v>7.8868834197869386E-3</v>
      </c>
      <c r="AN2464">
        <v>0</v>
      </c>
      <c r="AO2464">
        <v>6.4432105864076217E-3</v>
      </c>
      <c r="AP2464">
        <v>-1.788248026382E-4</v>
      </c>
      <c r="AQ2464">
        <v>-2.8363526843744324E-4</v>
      </c>
      <c r="AR2464">
        <v>5.5234061636568743E-3</v>
      </c>
      <c r="AS2464">
        <v>5.6693287879536758E-3</v>
      </c>
      <c r="AT2464">
        <v>9.9759016058145189E-3</v>
      </c>
      <c r="AU2464">
        <v>4.0503544638095246E-3</v>
      </c>
      <c r="AV2464">
        <v>0</v>
      </c>
      <c r="AW2464">
        <f t="shared" si="202"/>
        <v>3.6688016411835739E-3</v>
      </c>
      <c r="AX2464">
        <f t="shared" si="203"/>
        <v>3.1188228715710777</v>
      </c>
      <c r="AY2464">
        <f>1-AX2464/MAX(AX$2:AX2464)</f>
        <v>3.9602198437357905E-2</v>
      </c>
      <c r="AZ2464">
        <v>5</v>
      </c>
      <c r="BA2464">
        <v>3</v>
      </c>
      <c r="BB2464">
        <v>1</v>
      </c>
      <c r="BC2464">
        <v>1</v>
      </c>
      <c r="BD2464">
        <v>1</v>
      </c>
      <c r="BE2464">
        <f t="shared" ca="1" si="204"/>
        <v>2.949484303468598E-3</v>
      </c>
      <c r="BF2464">
        <f t="shared" ca="1" si="205"/>
        <v>4.3558215578125843</v>
      </c>
      <c r="BG2464">
        <f ca="1">1-BF2464/MAX(BF$2:BF2464)</f>
        <v>6.45444642503058E-2</v>
      </c>
      <c r="BH2464">
        <f t="shared" ca="1" si="206"/>
        <v>0.92273351930095271</v>
      </c>
    </row>
    <row r="2465" spans="1:60" x14ac:dyDescent="0.3">
      <c r="A2465" s="1">
        <v>41561</v>
      </c>
      <c r="B2465" s="3">
        <v>2013</v>
      </c>
      <c r="C2465">
        <v>0</v>
      </c>
      <c r="D2465">
        <v>8.3333333333333301E-2</v>
      </c>
      <c r="E2465">
        <v>0</v>
      </c>
      <c r="F2465">
        <v>0</v>
      </c>
      <c r="G2465">
        <v>1.5538085637317499E-2</v>
      </c>
      <c r="H2465">
        <v>0</v>
      </c>
      <c r="I2465">
        <v>0</v>
      </c>
      <c r="J2465">
        <v>2.77777777777777E-2</v>
      </c>
      <c r="K2465">
        <v>0</v>
      </c>
      <c r="L2465">
        <v>6.9444444444444406E-2</v>
      </c>
      <c r="M2465">
        <v>0</v>
      </c>
      <c r="N2465">
        <v>3.3950617283950602E-2</v>
      </c>
      <c r="O2465">
        <v>0</v>
      </c>
      <c r="P2465">
        <v>0.24576425333164501</v>
      </c>
      <c r="Q2465">
        <v>9.7222222222222196E-2</v>
      </c>
      <c r="R2465">
        <v>0.132606920949254</v>
      </c>
      <c r="S2465">
        <v>0</v>
      </c>
      <c r="T2465">
        <v>0</v>
      </c>
      <c r="U2465">
        <v>0</v>
      </c>
      <c r="V2465">
        <v>2.77777777777777E-2</v>
      </c>
      <c r="W2465">
        <v>0</v>
      </c>
      <c r="X2465">
        <v>0</v>
      </c>
      <c r="Y2465">
        <v>0.26658456724227603</v>
      </c>
      <c r="Z2465">
        <v>-1.8684880426793615E-3</v>
      </c>
      <c r="AA2465">
        <v>0</v>
      </c>
      <c r="AB2465">
        <v>2.2233829172704223E-3</v>
      </c>
      <c r="AC2465">
        <v>-3.8244851332358554E-4</v>
      </c>
      <c r="AD2465">
        <v>5.836932102951442E-3</v>
      </c>
      <c r="AE2465">
        <v>3.4141687846500623E-3</v>
      </c>
      <c r="AF2465">
        <v>1.1839823816768291E-3</v>
      </c>
      <c r="AG2465">
        <v>1.6751578106195542E-3</v>
      </c>
      <c r="AH2465">
        <v>1.8760469803884572E-3</v>
      </c>
      <c r="AI2465">
        <v>1.5177447493390783E-3</v>
      </c>
      <c r="AJ2465">
        <v>-3.3486148780701441E-3</v>
      </c>
      <c r="AK2465">
        <v>5.0147185465632127E-3</v>
      </c>
      <c r="AL2465">
        <v>-3.081529866603816E-3</v>
      </c>
      <c r="AM2465">
        <v>7.0679302254785803E-3</v>
      </c>
      <c r="AN2465">
        <v>-3.5567905243327758E-4</v>
      </c>
      <c r="AO2465">
        <v>3.9934978556057654E-3</v>
      </c>
      <c r="AP2465">
        <v>-4.3698551776462091E-3</v>
      </c>
      <c r="AQ2465">
        <v>-8.0603056817739605E-3</v>
      </c>
      <c r="AR2465">
        <v>2.9965408317587094E-3</v>
      </c>
      <c r="AS2465">
        <v>2.3640516267138256E-3</v>
      </c>
      <c r="AT2465">
        <v>5.8981146250980387E-4</v>
      </c>
      <c r="AU2465">
        <v>6.405402772814428E-3</v>
      </c>
      <c r="AV2465">
        <v>0</v>
      </c>
      <c r="AW2465">
        <f t="shared" si="202"/>
        <v>2.7105768851492179E-3</v>
      </c>
      <c r="AX2465">
        <f t="shared" si="203"/>
        <v>3.1272766807556329</v>
      </c>
      <c r="AY2465">
        <f>1-AX2465/MAX(AX$2:AX2465)</f>
        <v>3.6998966355894169E-2</v>
      </c>
      <c r="AZ2465">
        <v>5</v>
      </c>
      <c r="BA2465">
        <v>3</v>
      </c>
      <c r="BB2465">
        <v>1</v>
      </c>
      <c r="BC2465">
        <v>1</v>
      </c>
      <c r="BD2465">
        <v>1</v>
      </c>
      <c r="BE2465">
        <f t="shared" ca="1" si="204"/>
        <v>2.3839612433712034E-3</v>
      </c>
      <c r="BF2465">
        <f t="shared" ca="1" si="205"/>
        <v>4.3662056675894503</v>
      </c>
      <c r="BG2465">
        <f ca="1">1-BF2465/MAX(BF$2:BF2465)</f>
        <v>6.2314374508181558E-2</v>
      </c>
      <c r="BH2465">
        <f t="shared" ca="1" si="206"/>
        <v>0.92273351930095271</v>
      </c>
    </row>
    <row r="2466" spans="1:60" x14ac:dyDescent="0.3">
      <c r="A2466" s="1">
        <v>41562</v>
      </c>
      <c r="B2466" s="3">
        <v>2013</v>
      </c>
      <c r="C2466">
        <v>0</v>
      </c>
      <c r="D2466">
        <v>8.3333333333333301E-2</v>
      </c>
      <c r="E2466">
        <v>0</v>
      </c>
      <c r="F2466">
        <v>0</v>
      </c>
      <c r="G2466">
        <v>1.5538085637317499E-2</v>
      </c>
      <c r="H2466">
        <v>0</v>
      </c>
      <c r="I2466">
        <v>0</v>
      </c>
      <c r="J2466">
        <v>2.77777777777777E-2</v>
      </c>
      <c r="K2466">
        <v>0</v>
      </c>
      <c r="L2466">
        <v>6.9444444444444406E-2</v>
      </c>
      <c r="M2466">
        <v>0</v>
      </c>
      <c r="N2466">
        <v>3.3950617283950602E-2</v>
      </c>
      <c r="O2466">
        <v>0</v>
      </c>
      <c r="P2466">
        <v>0.24576425333164501</v>
      </c>
      <c r="Q2466">
        <v>9.7222222222222196E-2</v>
      </c>
      <c r="R2466">
        <v>0.132606920949254</v>
      </c>
      <c r="S2466">
        <v>0</v>
      </c>
      <c r="T2466">
        <v>0</v>
      </c>
      <c r="U2466">
        <v>0</v>
      </c>
      <c r="V2466">
        <v>2.77777777777777E-2</v>
      </c>
      <c r="W2466">
        <v>0</v>
      </c>
      <c r="X2466">
        <v>0</v>
      </c>
      <c r="Y2466">
        <v>0.26658456724227603</v>
      </c>
      <c r="Z2466">
        <v>-4.6702330264292158E-4</v>
      </c>
      <c r="AA2466">
        <v>0</v>
      </c>
      <c r="AB2466">
        <v>-1.6140069454833039E-3</v>
      </c>
      <c r="AC2466">
        <v>-3.4430513177221567E-3</v>
      </c>
      <c r="AD2466">
        <v>-9.7493723662032128E-3</v>
      </c>
      <c r="AE2466">
        <v>-4.7945264281801236E-3</v>
      </c>
      <c r="AF2466">
        <v>-3.6304859524383115E-4</v>
      </c>
      <c r="AG2466">
        <v>-8.3613173862461254E-3</v>
      </c>
      <c r="AH2466">
        <v>7.3272125088534867E-3</v>
      </c>
      <c r="AI2466">
        <v>-3.2476270593784218E-4</v>
      </c>
      <c r="AJ2466">
        <v>1.9802568393179065E-4</v>
      </c>
      <c r="AK2466">
        <v>-9.7948096208515523E-3</v>
      </c>
      <c r="AL2466">
        <v>1.7699103587553999E-4</v>
      </c>
      <c r="AM2466">
        <v>-3.8846549253110929E-3</v>
      </c>
      <c r="AN2466">
        <v>3.5580560503367664E-4</v>
      </c>
      <c r="AO2466">
        <v>-7.2536400534802814E-3</v>
      </c>
      <c r="AP2466">
        <v>1.9708727859448771E-3</v>
      </c>
      <c r="AQ2466">
        <v>-6.6897989964209703E-4</v>
      </c>
      <c r="AR2466">
        <v>-5.228058192851992E-3</v>
      </c>
      <c r="AS2466">
        <v>-3.6283877759595295E-3</v>
      </c>
      <c r="AT2466">
        <v>-3.6833795325268426E-3</v>
      </c>
      <c r="AU2466">
        <v>-1.2022557076349139E-2</v>
      </c>
      <c r="AV2466">
        <v>0</v>
      </c>
      <c r="AW2466">
        <f t="shared" si="202"/>
        <v>-2.7216267255856848E-3</v>
      </c>
      <c r="AX2466">
        <f t="shared" si="203"/>
        <v>3.1187654009629875</v>
      </c>
      <c r="AY2466">
        <f>1-AX2466/MAX(AX$2:AX2466)</f>
        <v>3.961989570582658E-2</v>
      </c>
      <c r="AZ2466">
        <v>5</v>
      </c>
      <c r="BA2466">
        <v>3</v>
      </c>
      <c r="BB2466">
        <v>1</v>
      </c>
      <c r="BC2466">
        <v>1</v>
      </c>
      <c r="BD2466">
        <v>1</v>
      </c>
      <c r="BE2466">
        <f t="shared" ca="1" si="204"/>
        <v>-2.1368117607106257E-3</v>
      </c>
      <c r="BF2466">
        <f t="shared" ca="1" si="205"/>
        <v>4.3568759079692638</v>
      </c>
      <c r="BG2466">
        <f ca="1">1-BF2466/MAX(BF$2:BF2466)</f>
        <v>6.4318032180581741E-2</v>
      </c>
      <c r="BH2466">
        <f t="shared" ca="1" si="206"/>
        <v>0.92273351930095271</v>
      </c>
    </row>
    <row r="2467" spans="1:60" x14ac:dyDescent="0.3">
      <c r="A2467" s="1">
        <v>41563</v>
      </c>
      <c r="B2467" s="3">
        <v>2013</v>
      </c>
      <c r="C2467">
        <v>0</v>
      </c>
      <c r="D2467">
        <v>8.3333333333333301E-2</v>
      </c>
      <c r="E2467">
        <v>0</v>
      </c>
      <c r="F2467">
        <v>0</v>
      </c>
      <c r="G2467">
        <v>1.5538085637317499E-2</v>
      </c>
      <c r="H2467">
        <v>0</v>
      </c>
      <c r="I2467">
        <v>0</v>
      </c>
      <c r="J2467">
        <v>2.77777777777777E-2</v>
      </c>
      <c r="K2467">
        <v>0</v>
      </c>
      <c r="L2467">
        <v>6.9444444444444406E-2</v>
      </c>
      <c r="M2467">
        <v>0</v>
      </c>
      <c r="N2467">
        <v>3.3950617283950602E-2</v>
      </c>
      <c r="O2467">
        <v>0</v>
      </c>
      <c r="P2467">
        <v>0.24576425333164501</v>
      </c>
      <c r="Q2467">
        <v>9.7222222222222196E-2</v>
      </c>
      <c r="R2467">
        <v>0.132606920949254</v>
      </c>
      <c r="S2467">
        <v>0</v>
      </c>
      <c r="T2467">
        <v>0</v>
      </c>
      <c r="U2467">
        <v>0</v>
      </c>
      <c r="V2467">
        <v>2.77777777777777E-2</v>
      </c>
      <c r="W2467">
        <v>0</v>
      </c>
      <c r="X2467">
        <v>0</v>
      </c>
      <c r="Y2467">
        <v>0.26658456724227603</v>
      </c>
      <c r="Z2467">
        <v>4.3056138085397766E-3</v>
      </c>
      <c r="AA2467">
        <v>2.1802683349814167E-4</v>
      </c>
      <c r="AB2467">
        <v>4.2432837635235643E-3</v>
      </c>
      <c r="AC2467">
        <v>7.6776513032792426E-3</v>
      </c>
      <c r="AD2467">
        <v>7.9697789985586631E-3</v>
      </c>
      <c r="AE2467">
        <v>7.4592338399506186E-3</v>
      </c>
      <c r="AF2467">
        <v>4.9123267549548988E-3</v>
      </c>
      <c r="AG2467">
        <v>9.2749066908730526E-3</v>
      </c>
      <c r="AH2467">
        <v>-1.5356214034673021E-3</v>
      </c>
      <c r="AI2467">
        <v>5.3100097721838768E-3</v>
      </c>
      <c r="AJ2467">
        <v>4.840139418477607E-3</v>
      </c>
      <c r="AK2467">
        <v>1.2411223503412838E-2</v>
      </c>
      <c r="AL2467">
        <v>7.4172378178625209E-3</v>
      </c>
      <c r="AM2467">
        <v>1.1323240846182081E-2</v>
      </c>
      <c r="AN2467">
        <v>3.5598064575204091E-4</v>
      </c>
      <c r="AO2467">
        <v>1.3966015008879173E-2</v>
      </c>
      <c r="AP2467">
        <v>2.0562951898759341E-3</v>
      </c>
      <c r="AQ2467">
        <v>1.2530654442142186E-2</v>
      </c>
      <c r="AR2467">
        <v>8.5085999914618071E-3</v>
      </c>
      <c r="AS2467">
        <v>6.9190899419993013E-3</v>
      </c>
      <c r="AT2467">
        <v>1.8781432340330584E-2</v>
      </c>
      <c r="AU2467">
        <v>7.1584660066970063E-3</v>
      </c>
      <c r="AV2467">
        <v>0</v>
      </c>
      <c r="AW2467">
        <f t="shared" si="202"/>
        <v>6.0514039385604146E-3</v>
      </c>
      <c r="AX2467">
        <f t="shared" si="203"/>
        <v>3.1376383101938208</v>
      </c>
      <c r="AY2467">
        <f>1-AX2467/MAX(AX$2:AX2467)</f>
        <v>3.3808247760185761E-2</v>
      </c>
      <c r="AZ2467">
        <v>5</v>
      </c>
      <c r="BA2467">
        <v>3</v>
      </c>
      <c r="BB2467">
        <v>1</v>
      </c>
      <c r="BC2467">
        <v>1</v>
      </c>
      <c r="BD2467">
        <v>1</v>
      </c>
      <c r="BE2467">
        <f t="shared" ca="1" si="204"/>
        <v>5.314003187947061E-3</v>
      </c>
      <c r="BF2467">
        <f t="shared" ca="1" si="205"/>
        <v>4.3800283604337018</v>
      </c>
      <c r="BG2467">
        <f ca="1">1-BF2467/MAX(BF$2:BF2467)</f>
        <v>5.9345815220684828E-2</v>
      </c>
      <c r="BH2467">
        <f t="shared" ca="1" si="206"/>
        <v>0.92273351930095271</v>
      </c>
    </row>
    <row r="2468" spans="1:60" x14ac:dyDescent="0.3">
      <c r="A2468" s="1">
        <v>41564</v>
      </c>
      <c r="B2468" s="3">
        <v>2013</v>
      </c>
      <c r="C2468">
        <v>0</v>
      </c>
      <c r="D2468">
        <v>8.3333333333333301E-2</v>
      </c>
      <c r="E2468">
        <v>0</v>
      </c>
      <c r="F2468">
        <v>0</v>
      </c>
      <c r="G2468">
        <v>1.5538085637317499E-2</v>
      </c>
      <c r="H2468">
        <v>0</v>
      </c>
      <c r="I2468">
        <v>0</v>
      </c>
      <c r="J2468">
        <v>2.77777777777777E-2</v>
      </c>
      <c r="K2468">
        <v>0</v>
      </c>
      <c r="L2468">
        <v>6.9444444444444406E-2</v>
      </c>
      <c r="M2468">
        <v>0</v>
      </c>
      <c r="N2468">
        <v>3.3950617283950602E-2</v>
      </c>
      <c r="O2468">
        <v>0</v>
      </c>
      <c r="P2468">
        <v>0.24576425333164501</v>
      </c>
      <c r="Q2468">
        <v>9.7222222222222196E-2</v>
      </c>
      <c r="R2468">
        <v>0.132606920949254</v>
      </c>
      <c r="S2468">
        <v>0</v>
      </c>
      <c r="T2468">
        <v>0</v>
      </c>
      <c r="U2468">
        <v>0</v>
      </c>
      <c r="V2468">
        <v>2.77777777777777E-2</v>
      </c>
      <c r="W2468">
        <v>0</v>
      </c>
      <c r="X2468">
        <v>0</v>
      </c>
      <c r="Y2468">
        <v>0.26658456724227603</v>
      </c>
      <c r="Z2468">
        <v>2.7965705285240006E-3</v>
      </c>
      <c r="AA2468">
        <v>0</v>
      </c>
      <c r="AB2468">
        <v>-2.0146052233060985E-4</v>
      </c>
      <c r="AC2468">
        <v>-5.3333552017295061E-3</v>
      </c>
      <c r="AD2468">
        <v>6.2793737080706347E-3</v>
      </c>
      <c r="AE2468">
        <v>1.3265559185812847E-2</v>
      </c>
      <c r="AF2468">
        <v>8.4204347531764423E-3</v>
      </c>
      <c r="AG2468">
        <v>8.3544256342820145E-3</v>
      </c>
      <c r="AH2468">
        <v>3.1406809330291496E-2</v>
      </c>
      <c r="AI2468">
        <v>4.8493366689019712E-3</v>
      </c>
      <c r="AJ2468">
        <v>5.7018608763854672E-3</v>
      </c>
      <c r="AK2468">
        <v>8.7567097282614803E-3</v>
      </c>
      <c r="AL2468">
        <v>7.3624439095816285E-3</v>
      </c>
      <c r="AM2468">
        <v>5.722975624600668E-3</v>
      </c>
      <c r="AN2468">
        <v>3.5484901531090962E-4</v>
      </c>
      <c r="AO2468">
        <v>6.6831076174787007E-3</v>
      </c>
      <c r="AP2468">
        <v>3.925316608828E-3</v>
      </c>
      <c r="AQ2468">
        <v>9.0696823052220932E-3</v>
      </c>
      <c r="AR2468">
        <v>1.2158843934545471E-2</v>
      </c>
      <c r="AS2468">
        <v>1.6636256459817256E-2</v>
      </c>
      <c r="AT2468">
        <v>1.5096514076764933E-2</v>
      </c>
      <c r="AU2468">
        <v>6.8701364878265281E-3</v>
      </c>
      <c r="AV2468">
        <v>0</v>
      </c>
      <c r="AW2468">
        <f t="shared" si="202"/>
        <v>3.7530386162599591E-3</v>
      </c>
      <c r="AX2468">
        <f t="shared" si="203"/>
        <v>3.1494139879358345</v>
      </c>
      <c r="AY2468">
        <f>1-AX2468/MAX(AX$2:AX2468)</f>
        <v>3.0182092803317961E-2</v>
      </c>
      <c r="AZ2468">
        <v>5</v>
      </c>
      <c r="BA2468">
        <v>3</v>
      </c>
      <c r="BB2468">
        <v>1</v>
      </c>
      <c r="BC2468">
        <v>1</v>
      </c>
      <c r="BD2468">
        <v>1</v>
      </c>
      <c r="BE2468">
        <f t="shared" ca="1" si="204"/>
        <v>2.8960552341894628E-3</v>
      </c>
      <c r="BF2468">
        <f t="shared" ca="1" si="205"/>
        <v>4.3927131644928341</v>
      </c>
      <c r="BG2468">
        <f ca="1">1-BF2468/MAX(BF$2:BF2468)</f>
        <v>5.6621628745292529E-2</v>
      </c>
      <c r="BH2468">
        <f t="shared" ca="1" si="206"/>
        <v>0.92273351930095271</v>
      </c>
    </row>
    <row r="2469" spans="1:60" x14ac:dyDescent="0.3">
      <c r="A2469" s="1">
        <v>41565</v>
      </c>
      <c r="B2469" s="3">
        <v>2013</v>
      </c>
      <c r="C2469">
        <v>0</v>
      </c>
      <c r="D2469">
        <v>8.3333333333333301E-2</v>
      </c>
      <c r="E2469">
        <v>0</v>
      </c>
      <c r="F2469">
        <v>0</v>
      </c>
      <c r="G2469">
        <v>1.5538085637317499E-2</v>
      </c>
      <c r="H2469">
        <v>0</v>
      </c>
      <c r="I2469">
        <v>0</v>
      </c>
      <c r="J2469">
        <v>2.77777777777777E-2</v>
      </c>
      <c r="K2469">
        <v>0</v>
      </c>
      <c r="L2469">
        <v>6.9444444444444406E-2</v>
      </c>
      <c r="M2469">
        <v>0</v>
      </c>
      <c r="N2469">
        <v>3.3950617283950602E-2</v>
      </c>
      <c r="O2469">
        <v>0</v>
      </c>
      <c r="P2469">
        <v>0.24576425333164501</v>
      </c>
      <c r="Q2469">
        <v>9.7222222222222196E-2</v>
      </c>
      <c r="R2469">
        <v>0.132606920949254</v>
      </c>
      <c r="S2469">
        <v>0</v>
      </c>
      <c r="T2469">
        <v>0</v>
      </c>
      <c r="U2469">
        <v>0</v>
      </c>
      <c r="V2469">
        <v>2.77777777777777E-2</v>
      </c>
      <c r="W2469">
        <v>0</v>
      </c>
      <c r="X2469">
        <v>0</v>
      </c>
      <c r="Y2469">
        <v>0.26658456724227603</v>
      </c>
      <c r="Z2469">
        <v>1.6732988907328661E-3</v>
      </c>
      <c r="AA2469">
        <v>2.1888907154909987E-4</v>
      </c>
      <c r="AB2469">
        <v>1.4086086556794886E-3</v>
      </c>
      <c r="AC2469">
        <v>5.7449868176855379E-3</v>
      </c>
      <c r="AD2469">
        <v>9.2424295467297135E-4</v>
      </c>
      <c r="AE2469">
        <v>5.9370018353932519E-3</v>
      </c>
      <c r="AF2469">
        <v>6.2874025021542046E-4</v>
      </c>
      <c r="AG2469">
        <v>8.2823546734278608E-4</v>
      </c>
      <c r="AH2469">
        <v>-4.473392740661053E-3</v>
      </c>
      <c r="AI2469">
        <v>2.0377527972381682E-3</v>
      </c>
      <c r="AJ2469">
        <v>9.7868810911450055E-5</v>
      </c>
      <c r="AK2469">
        <v>1.1421838148857111E-2</v>
      </c>
      <c r="AL2469">
        <v>1.3048822895596057E-3</v>
      </c>
      <c r="AM2469">
        <v>1.6204626008405221E-2</v>
      </c>
      <c r="AN2469">
        <v>0</v>
      </c>
      <c r="AO2469">
        <v>6.7543778813949906E-3</v>
      </c>
      <c r="AP2469">
        <v>1.4221654720660837E-3</v>
      </c>
      <c r="AQ2469">
        <v>2.1532278020977014E-3</v>
      </c>
      <c r="AR2469">
        <v>5.8840445518775208E-3</v>
      </c>
      <c r="AS2469">
        <v>6.2258898739511181E-3</v>
      </c>
      <c r="AT2469">
        <v>-1.0010325064401249E-3</v>
      </c>
      <c r="AU2469">
        <v>0</v>
      </c>
      <c r="AV2469">
        <v>0</v>
      </c>
      <c r="AW2469">
        <f t="shared" si="202"/>
        <v>5.6360337801330644E-3</v>
      </c>
      <c r="AX2469">
        <f t="shared" si="203"/>
        <v>3.1671641915594644</v>
      </c>
      <c r="AY2469">
        <f>1-AX2469/MAX(AX$2:AX2469)</f>
        <v>2.4716166317779509E-2</v>
      </c>
      <c r="AZ2469">
        <v>5</v>
      </c>
      <c r="BA2469">
        <v>3</v>
      </c>
      <c r="BB2469">
        <v>1</v>
      </c>
      <c r="BC2469">
        <v>1</v>
      </c>
      <c r="BD2469">
        <v>1</v>
      </c>
      <c r="BE2469">
        <f t="shared" ca="1" si="204"/>
        <v>5.0609529728950636E-3</v>
      </c>
      <c r="BF2469">
        <f t="shared" ca="1" si="205"/>
        <v>4.4149444792417496</v>
      </c>
      <c r="BG2469">
        <f ca="1">1-BF2469/MAX(BF$2:BF2469)</f>
        <v>5.1847235172726047E-2</v>
      </c>
      <c r="BH2469">
        <f t="shared" ca="1" si="206"/>
        <v>0.92273351930095271</v>
      </c>
    </row>
    <row r="2470" spans="1:60" x14ac:dyDescent="0.3">
      <c r="A2470" s="1">
        <v>41568</v>
      </c>
      <c r="B2470" s="3">
        <v>2013</v>
      </c>
      <c r="C2470">
        <v>0</v>
      </c>
      <c r="D2470">
        <v>8.3333333333333301E-2</v>
      </c>
      <c r="E2470">
        <v>0</v>
      </c>
      <c r="F2470">
        <v>0</v>
      </c>
      <c r="G2470">
        <v>1.5538085637317499E-2</v>
      </c>
      <c r="H2470">
        <v>0</v>
      </c>
      <c r="I2470">
        <v>0</v>
      </c>
      <c r="J2470">
        <v>2.77777777777777E-2</v>
      </c>
      <c r="K2470">
        <v>0</v>
      </c>
      <c r="L2470">
        <v>6.9444444444444406E-2</v>
      </c>
      <c r="M2470">
        <v>0</v>
      </c>
      <c r="N2470">
        <v>3.3950617283950602E-2</v>
      </c>
      <c r="O2470">
        <v>0</v>
      </c>
      <c r="P2470">
        <v>0.24576425333164501</v>
      </c>
      <c r="Q2470">
        <v>9.7222222222222196E-2</v>
      </c>
      <c r="R2470">
        <v>0.132606920949254</v>
      </c>
      <c r="S2470">
        <v>0</v>
      </c>
      <c r="T2470">
        <v>0</v>
      </c>
      <c r="U2470">
        <v>0</v>
      </c>
      <c r="V2470">
        <v>2.77777777777777E-2</v>
      </c>
      <c r="W2470">
        <v>0</v>
      </c>
      <c r="X2470">
        <v>0</v>
      </c>
      <c r="Y2470">
        <v>0.26658456724227603</v>
      </c>
      <c r="Z2470">
        <v>-9.2812740465442189E-4</v>
      </c>
      <c r="AA2470">
        <v>0</v>
      </c>
      <c r="AB2470">
        <v>-8.0373282502232968E-4</v>
      </c>
      <c r="AC2470">
        <v>-2.2849283547631272E-3</v>
      </c>
      <c r="AD2470">
        <v>-1.6160674338278058E-3</v>
      </c>
      <c r="AE2470">
        <v>1.5133512244205338E-3</v>
      </c>
      <c r="AF2470">
        <v>-2.0640089370381753E-3</v>
      </c>
      <c r="AG2470">
        <v>8.2782591105168279E-4</v>
      </c>
      <c r="AH2470">
        <v>1.0248709844369319E-3</v>
      </c>
      <c r="AI2470">
        <v>-2.2475226795943826E-3</v>
      </c>
      <c r="AJ2470">
        <v>-6.8448037147672558E-4</v>
      </c>
      <c r="AK2470">
        <v>-1.9877009386130018E-3</v>
      </c>
      <c r="AL2470">
        <v>-2.6069094929648262E-3</v>
      </c>
      <c r="AM2470">
        <v>2.191469654021283E-3</v>
      </c>
      <c r="AN2470">
        <v>0</v>
      </c>
      <c r="AO2470">
        <v>5.7221709231614071E-5</v>
      </c>
      <c r="AP2470">
        <v>-7.9905682176184545E-4</v>
      </c>
      <c r="AQ2470">
        <v>-3.1763891051445059E-3</v>
      </c>
      <c r="AR2470">
        <v>1.4622358794249557E-3</v>
      </c>
      <c r="AS2470">
        <v>2.651421631818085E-3</v>
      </c>
      <c r="AT2470">
        <v>-6.0119711099652084E-3</v>
      </c>
      <c r="AU2470">
        <v>4.7025469280037591E-4</v>
      </c>
      <c r="AV2470">
        <v>0</v>
      </c>
      <c r="AW2470">
        <f t="shared" si="202"/>
        <v>3.9414643108685567E-4</v>
      </c>
      <c r="AX2470">
        <f t="shared" si="203"/>
        <v>3.1684125180222336</v>
      </c>
      <c r="AY2470">
        <f>1-AX2470/MAX(AX$2:AX2470)</f>
        <v>2.4331761675437047E-2</v>
      </c>
      <c r="AZ2470">
        <v>5</v>
      </c>
      <c r="BA2470">
        <v>3</v>
      </c>
      <c r="BB2470">
        <v>1</v>
      </c>
      <c r="BC2470">
        <v>1</v>
      </c>
      <c r="BD2470">
        <v>1</v>
      </c>
      <c r="BE2470">
        <f t="shared" ca="1" si="204"/>
        <v>4.1309009822731595E-4</v>
      </c>
      <c r="BF2470">
        <f t="shared" ca="1" si="205"/>
        <v>4.4167682490903477</v>
      </c>
      <c r="BG2470">
        <f ca="1">1-BF2470/MAX(BF$2:BF2470)</f>
        <v>5.1455562653969E-2</v>
      </c>
      <c r="BH2470">
        <f t="shared" ca="1" si="206"/>
        <v>0.92273351930095271</v>
      </c>
    </row>
    <row r="2471" spans="1:60" x14ac:dyDescent="0.3">
      <c r="A2471" s="1">
        <v>41569</v>
      </c>
      <c r="B2471" s="3">
        <v>2013</v>
      </c>
      <c r="C2471">
        <v>0</v>
      </c>
      <c r="D2471">
        <v>8.3333333333333301E-2</v>
      </c>
      <c r="E2471">
        <v>0</v>
      </c>
      <c r="F2471">
        <v>0</v>
      </c>
      <c r="G2471">
        <v>1.5538085637317499E-2</v>
      </c>
      <c r="H2471">
        <v>0</v>
      </c>
      <c r="I2471">
        <v>0</v>
      </c>
      <c r="J2471">
        <v>2.77777777777777E-2</v>
      </c>
      <c r="K2471">
        <v>0</v>
      </c>
      <c r="L2471">
        <v>6.9444444444444406E-2</v>
      </c>
      <c r="M2471">
        <v>0</v>
      </c>
      <c r="N2471">
        <v>3.3950617283950602E-2</v>
      </c>
      <c r="O2471">
        <v>0</v>
      </c>
      <c r="P2471">
        <v>0.24576425333164501</v>
      </c>
      <c r="Q2471">
        <v>9.7222222222222196E-2</v>
      </c>
      <c r="R2471">
        <v>0.132606920949254</v>
      </c>
      <c r="S2471">
        <v>0</v>
      </c>
      <c r="T2471">
        <v>0</v>
      </c>
      <c r="U2471">
        <v>0</v>
      </c>
      <c r="V2471">
        <v>2.77777777777777E-2</v>
      </c>
      <c r="W2471">
        <v>0</v>
      </c>
      <c r="X2471">
        <v>0</v>
      </c>
      <c r="Y2471">
        <v>0.26658456724227603</v>
      </c>
      <c r="Z2471">
        <v>3.5298550468854106E-3</v>
      </c>
      <c r="AA2471">
        <v>0</v>
      </c>
      <c r="AB2471">
        <v>3.6194222874768034E-3</v>
      </c>
      <c r="AC2471">
        <v>-1.1449298467589575E-3</v>
      </c>
      <c r="AD2471">
        <v>9.7134055767873484E-3</v>
      </c>
      <c r="AE2471">
        <v>9.9726714035814901E-3</v>
      </c>
      <c r="AF2471">
        <v>1.9779586560237927E-3</v>
      </c>
      <c r="AG2471">
        <v>4.9626633449946222E-3</v>
      </c>
      <c r="AH2471">
        <v>1.8585548264030249E-2</v>
      </c>
      <c r="AI2471">
        <v>3.0044688025614441E-3</v>
      </c>
      <c r="AJ2471">
        <v>6.9445669636529761E-3</v>
      </c>
      <c r="AK2471">
        <v>2.6251731390960487E-3</v>
      </c>
      <c r="AL2471">
        <v>6.0990828433140631E-3</v>
      </c>
      <c r="AM2471">
        <v>1.4574484533140808E-3</v>
      </c>
      <c r="AN2471">
        <v>8.2889284789411377E-4</v>
      </c>
      <c r="AO2471">
        <v>5.7916144343568288E-3</v>
      </c>
      <c r="AP2471">
        <v>5.0621688505017026E-3</v>
      </c>
      <c r="AQ2471">
        <v>1.1152426096251444E-2</v>
      </c>
      <c r="AR2471">
        <v>9.4911196738221015E-3</v>
      </c>
      <c r="AS2471">
        <v>1.1107269523737751E-2</v>
      </c>
      <c r="AT2471">
        <v>9.2165546564260126E-3</v>
      </c>
      <c r="AU2471">
        <v>9.1724446513707925E-3</v>
      </c>
      <c r="AV2471">
        <v>0</v>
      </c>
      <c r="AW2471">
        <f t="shared" si="202"/>
        <v>2.101868360227457E-3</v>
      </c>
      <c r="AX2471">
        <f t="shared" si="203"/>
        <v>3.1750721040460128</v>
      </c>
      <c r="AY2471">
        <f>1-AX2471/MAX(AX$2:AX2471)</f>
        <v>2.2281035475223865E-2</v>
      </c>
      <c r="AZ2471">
        <v>5</v>
      </c>
      <c r="BA2471">
        <v>3</v>
      </c>
      <c r="BB2471">
        <v>1</v>
      </c>
      <c r="BC2471">
        <v>1</v>
      </c>
      <c r="BD2471">
        <v>1</v>
      </c>
      <c r="BE2471">
        <f t="shared" ca="1" si="204"/>
        <v>1.5532791194475108E-3</v>
      </c>
      <c r="BF2471">
        <f t="shared" ca="1" si="205"/>
        <v>4.4236287229870985</v>
      </c>
      <c r="BG2471">
        <f ca="1">1-BF2471/MAX(BF$2:BF2471)</f>
        <v>4.9982208385571325E-2</v>
      </c>
      <c r="BH2471">
        <f t="shared" ca="1" si="206"/>
        <v>0.92273351930095271</v>
      </c>
    </row>
    <row r="2472" spans="1:60" x14ac:dyDescent="0.3">
      <c r="A2472" s="1">
        <v>41570</v>
      </c>
      <c r="B2472" s="3">
        <v>2013</v>
      </c>
      <c r="C2472">
        <v>0</v>
      </c>
      <c r="D2472">
        <v>8.3333333333333301E-2</v>
      </c>
      <c r="E2472">
        <v>0</v>
      </c>
      <c r="F2472">
        <v>0</v>
      </c>
      <c r="G2472">
        <v>1.5538085637317499E-2</v>
      </c>
      <c r="H2472">
        <v>0</v>
      </c>
      <c r="I2472">
        <v>0</v>
      </c>
      <c r="J2472">
        <v>2.77777777777777E-2</v>
      </c>
      <c r="K2472">
        <v>0</v>
      </c>
      <c r="L2472">
        <v>6.9444444444444406E-2</v>
      </c>
      <c r="M2472">
        <v>0</v>
      </c>
      <c r="N2472">
        <v>3.3950617283950602E-2</v>
      </c>
      <c r="O2472">
        <v>0</v>
      </c>
      <c r="P2472">
        <v>0.24576425333164501</v>
      </c>
      <c r="Q2472">
        <v>9.7222222222222196E-2</v>
      </c>
      <c r="R2472">
        <v>0.132606920949254</v>
      </c>
      <c r="S2472">
        <v>0</v>
      </c>
      <c r="T2472">
        <v>0</v>
      </c>
      <c r="U2472">
        <v>0</v>
      </c>
      <c r="V2472">
        <v>2.77777777777777E-2</v>
      </c>
      <c r="W2472">
        <v>0</v>
      </c>
      <c r="X2472">
        <v>0</v>
      </c>
      <c r="Y2472">
        <v>0.26658456724227603</v>
      </c>
      <c r="Z2472">
        <v>-2.7830758898572672E-4</v>
      </c>
      <c r="AA2472">
        <v>0</v>
      </c>
      <c r="AB2472">
        <v>4.0111745535886811E-4</v>
      </c>
      <c r="AC2472">
        <v>-1.5284738821438881E-2</v>
      </c>
      <c r="AD2472">
        <v>-2.3362782617393218E-2</v>
      </c>
      <c r="AE2472">
        <v>-9.7247067791108588E-3</v>
      </c>
      <c r="AF2472">
        <v>2.8711555485669837E-3</v>
      </c>
      <c r="AG2472">
        <v>-2.0576141468833575E-2</v>
      </c>
      <c r="AH2472">
        <v>-5.0254671013438834E-3</v>
      </c>
      <c r="AI2472">
        <v>8.5514987428436662E-4</v>
      </c>
      <c r="AJ2472">
        <v>1.7486578447092338E-3</v>
      </c>
      <c r="AK2472">
        <v>-3.3405648724099679E-3</v>
      </c>
      <c r="AL2472">
        <v>-2.602230719217502E-4</v>
      </c>
      <c r="AM2472">
        <v>-6.0643347075515219E-3</v>
      </c>
      <c r="AN2472">
        <v>-3.5412822874836269E-4</v>
      </c>
      <c r="AO2472">
        <v>-4.7888644912353895E-3</v>
      </c>
      <c r="AP2472">
        <v>-4.4200936108029776E-4</v>
      </c>
      <c r="AQ2472">
        <v>3.8934621945605485E-3</v>
      </c>
      <c r="AR2472">
        <v>-1.084825842243109E-2</v>
      </c>
      <c r="AS2472">
        <v>-4.5339072786794166E-3</v>
      </c>
      <c r="AT2472">
        <v>1.8550812403330674E-3</v>
      </c>
      <c r="AU2472">
        <v>-2.1906446656218548E-2</v>
      </c>
      <c r="AV2472">
        <v>0</v>
      </c>
      <c r="AW2472">
        <f t="shared" si="202"/>
        <v>-3.2744055024227108E-3</v>
      </c>
      <c r="AX2472">
        <f t="shared" si="203"/>
        <v>3.1646756304779355</v>
      </c>
      <c r="AY2472">
        <f>1-AX2472/MAX(AX$2:AX2472)</f>
        <v>2.5482483832486857E-2</v>
      </c>
      <c r="AZ2472">
        <v>5</v>
      </c>
      <c r="BA2472">
        <v>3</v>
      </c>
      <c r="BB2472">
        <v>1</v>
      </c>
      <c r="BC2472">
        <v>1</v>
      </c>
      <c r="BD2472">
        <v>1</v>
      </c>
      <c r="BE2472">
        <f t="shared" ca="1" si="204"/>
        <v>-2.6720364770400169E-3</v>
      </c>
      <c r="BF2472">
        <f t="shared" ca="1" si="205"/>
        <v>4.411808625678395</v>
      </c>
      <c r="BG2472">
        <f ca="1">1-BF2472/MAX(BF$2:BF2472)</f>
        <v>5.2520690578602092E-2</v>
      </c>
      <c r="BH2472">
        <f t="shared" ca="1" si="206"/>
        <v>0.92273351930095271</v>
      </c>
    </row>
    <row r="2473" spans="1:60" x14ac:dyDescent="0.3">
      <c r="A2473" s="1">
        <v>41571</v>
      </c>
      <c r="B2473" s="3">
        <v>2013</v>
      </c>
      <c r="C2473">
        <v>0</v>
      </c>
      <c r="D2473">
        <v>8.3333333333333301E-2</v>
      </c>
      <c r="E2473">
        <v>0</v>
      </c>
      <c r="F2473">
        <v>0</v>
      </c>
      <c r="G2473">
        <v>1.5538085637317499E-2</v>
      </c>
      <c r="H2473">
        <v>0</v>
      </c>
      <c r="I2473">
        <v>0</v>
      </c>
      <c r="J2473">
        <v>2.77777777777777E-2</v>
      </c>
      <c r="K2473">
        <v>0</v>
      </c>
      <c r="L2473">
        <v>6.9444444444444406E-2</v>
      </c>
      <c r="M2473">
        <v>0</v>
      </c>
      <c r="N2473">
        <v>3.3950617283950602E-2</v>
      </c>
      <c r="O2473">
        <v>0</v>
      </c>
      <c r="P2473">
        <v>0.24576425333164501</v>
      </c>
      <c r="Q2473">
        <v>9.7222222222222196E-2</v>
      </c>
      <c r="R2473">
        <v>0.132606920949254</v>
      </c>
      <c r="S2473">
        <v>0</v>
      </c>
      <c r="T2473">
        <v>0</v>
      </c>
      <c r="U2473">
        <v>0</v>
      </c>
      <c r="V2473">
        <v>2.77777777777777E-2</v>
      </c>
      <c r="W2473">
        <v>0</v>
      </c>
      <c r="X2473">
        <v>0</v>
      </c>
      <c r="Y2473">
        <v>0.26658456724227603</v>
      </c>
      <c r="Z2473">
        <v>-3.7028438270525488E-4</v>
      </c>
      <c r="AA2473">
        <v>-2.188411696086856E-4</v>
      </c>
      <c r="AB2473">
        <v>8.0077900144281955E-4</v>
      </c>
      <c r="AC2473">
        <v>3.8801139065824941E-4</v>
      </c>
      <c r="AD2473">
        <v>-2.1104652997302464E-3</v>
      </c>
      <c r="AE2473">
        <v>6.9496471239991475E-3</v>
      </c>
      <c r="AF2473">
        <v>-8.9442575911846678E-4</v>
      </c>
      <c r="AG2473">
        <v>1.008417291879149E-2</v>
      </c>
      <c r="AH2473">
        <v>9.4023733943817689E-3</v>
      </c>
      <c r="AI2473">
        <v>3.2117044442081522E-4</v>
      </c>
      <c r="AJ2473">
        <v>-2.0362304322764091E-3</v>
      </c>
      <c r="AK2473">
        <v>5.3449434165011578E-3</v>
      </c>
      <c r="AL2473">
        <v>-1.0396214301500173E-3</v>
      </c>
      <c r="AM2473">
        <v>4.3930263091547239E-3</v>
      </c>
      <c r="AN2473">
        <v>-1.1888785631841703E-4</v>
      </c>
      <c r="AO2473">
        <v>3.3225427850265277E-3</v>
      </c>
      <c r="AP2473">
        <v>3.5407100173001638E-4</v>
      </c>
      <c r="AQ2473">
        <v>-3.8783619389742841E-3</v>
      </c>
      <c r="AR2473">
        <v>6.8242218236447272E-3</v>
      </c>
      <c r="AS2473">
        <v>6.4811927909811384E-3</v>
      </c>
      <c r="AT2473">
        <v>-2.8519018157968645E-4</v>
      </c>
      <c r="AU2473">
        <v>-2.144410801047103E-3</v>
      </c>
      <c r="AV2473">
        <v>0</v>
      </c>
      <c r="AW2473">
        <f t="shared" si="202"/>
        <v>2.1215697818143088E-3</v>
      </c>
      <c r="AX2473">
        <f t="shared" si="203"/>
        <v>3.1713897106648012</v>
      </c>
      <c r="AY2473">
        <f>1-AX2473/MAX(AX$2:AX2473)</f>
        <v>2.3414976918337271E-2</v>
      </c>
      <c r="AZ2473">
        <v>5</v>
      </c>
      <c r="BA2473">
        <v>3</v>
      </c>
      <c r="BB2473">
        <v>1</v>
      </c>
      <c r="BC2473">
        <v>1</v>
      </c>
      <c r="BD2473">
        <v>1</v>
      </c>
      <c r="BE2473">
        <f t="shared" ca="1" si="204"/>
        <v>1.792865110955293E-3</v>
      </c>
      <c r="BF2473">
        <f t="shared" ca="1" si="205"/>
        <v>4.4197184034395853</v>
      </c>
      <c r="BG2473">
        <f ca="1">1-BF2473/MAX(BF$2:BF2473)</f>
        <v>5.0821987981388483E-2</v>
      </c>
      <c r="BH2473">
        <f t="shared" ca="1" si="206"/>
        <v>0.92273351930095271</v>
      </c>
    </row>
    <row r="2474" spans="1:60" x14ac:dyDescent="0.3">
      <c r="A2474" s="1">
        <v>41572</v>
      </c>
      <c r="B2474" s="3">
        <v>2013</v>
      </c>
      <c r="C2474">
        <v>0</v>
      </c>
      <c r="D2474">
        <v>8.3333333333333301E-2</v>
      </c>
      <c r="E2474">
        <v>0</v>
      </c>
      <c r="F2474">
        <v>0</v>
      </c>
      <c r="G2474">
        <v>1.5538085637317499E-2</v>
      </c>
      <c r="H2474">
        <v>0</v>
      </c>
      <c r="I2474">
        <v>0</v>
      </c>
      <c r="J2474">
        <v>2.77777777777777E-2</v>
      </c>
      <c r="K2474">
        <v>0</v>
      </c>
      <c r="L2474">
        <v>6.9444444444444406E-2</v>
      </c>
      <c r="M2474">
        <v>0</v>
      </c>
      <c r="N2474">
        <v>3.3950617283950602E-2</v>
      </c>
      <c r="O2474">
        <v>0</v>
      </c>
      <c r="P2474">
        <v>0.24576425333164501</v>
      </c>
      <c r="Q2474">
        <v>9.7222222222222196E-2</v>
      </c>
      <c r="R2474">
        <v>0.132606920949254</v>
      </c>
      <c r="S2474">
        <v>0</v>
      </c>
      <c r="T2474">
        <v>0</v>
      </c>
      <c r="U2474">
        <v>0</v>
      </c>
      <c r="V2474">
        <v>2.77777777777777E-2</v>
      </c>
      <c r="W2474">
        <v>0</v>
      </c>
      <c r="X2474">
        <v>0</v>
      </c>
      <c r="Y2474">
        <v>0.26658456724227603</v>
      </c>
      <c r="Z2474">
        <v>3.70421544018118E-4</v>
      </c>
      <c r="AA2474">
        <v>2.1888907154909987E-4</v>
      </c>
      <c r="AB2474">
        <v>4.004469138683131E-4</v>
      </c>
      <c r="AC2474">
        <v>3.1031935974390468E-3</v>
      </c>
      <c r="AD2474">
        <v>4.7006279555128483E-3</v>
      </c>
      <c r="AE2474">
        <v>-2.8506701791342071E-3</v>
      </c>
      <c r="AF2474">
        <v>-8.9210946376039324E-5</v>
      </c>
      <c r="AG2474">
        <v>-1.4974969176981712E-2</v>
      </c>
      <c r="AH2474">
        <v>4.3111073417698709E-3</v>
      </c>
      <c r="AI2474">
        <v>3.1998218191597871E-4</v>
      </c>
      <c r="AJ2474">
        <v>1.748901537055314E-3</v>
      </c>
      <c r="AK2474">
        <v>9.0082637966459878E-4</v>
      </c>
      <c r="AL2474">
        <v>-8.6702583628750496E-5</v>
      </c>
      <c r="AM2474">
        <v>7.1677991270759911E-3</v>
      </c>
      <c r="AN2474">
        <v>2.358959290227336E-4</v>
      </c>
      <c r="AO2474">
        <v>4.5675588437890102E-3</v>
      </c>
      <c r="AP2474">
        <v>2.2085357540146955E-3</v>
      </c>
      <c r="AQ2474">
        <v>3.7078933070919806E-3</v>
      </c>
      <c r="AR2474">
        <v>-2.6626058926663143E-3</v>
      </c>
      <c r="AS2474">
        <v>1.740543316708365E-4</v>
      </c>
      <c r="AT2474">
        <v>1.2252685938469066E-2</v>
      </c>
      <c r="AU2474">
        <v>5.7305197679442532E-3</v>
      </c>
      <c r="AV2474">
        <v>0</v>
      </c>
      <c r="AW2474">
        <f t="shared" si="202"/>
        <v>2.1231606301732606E-3</v>
      </c>
      <c r="AX2474">
        <f t="shared" si="203"/>
        <v>3.1781230804414213</v>
      </c>
      <c r="AY2474">
        <f>1-AX2474/MAX(AX$2:AX2474)</f>
        <v>2.1341530045313362E-2</v>
      </c>
      <c r="AZ2474">
        <v>5</v>
      </c>
      <c r="BA2474">
        <v>3</v>
      </c>
      <c r="BB2474">
        <v>1</v>
      </c>
      <c r="BC2474">
        <v>1</v>
      </c>
      <c r="BD2474">
        <v>1</v>
      </c>
      <c r="BE2474">
        <f t="shared" ca="1" si="204"/>
        <v>2.014703416249642E-3</v>
      </c>
      <c r="BF2474">
        <f t="shared" ca="1" si="205"/>
        <v>4.4286228252058564</v>
      </c>
      <c r="BG2474">
        <f ca="1">1-BF2474/MAX(BF$2:BF2474)</f>
        <v>4.8909675797945584E-2</v>
      </c>
      <c r="BH2474">
        <f t="shared" ca="1" si="206"/>
        <v>0.92273351930095271</v>
      </c>
    </row>
    <row r="2475" spans="1:60" x14ac:dyDescent="0.3">
      <c r="A2475" s="1">
        <v>41575</v>
      </c>
      <c r="B2475" s="3">
        <v>2013</v>
      </c>
      <c r="C2475">
        <v>0</v>
      </c>
      <c r="D2475">
        <v>8.3333333333333301E-2</v>
      </c>
      <c r="E2475">
        <v>0</v>
      </c>
      <c r="F2475">
        <v>0</v>
      </c>
      <c r="G2475">
        <v>1.5538085637317499E-2</v>
      </c>
      <c r="H2475">
        <v>0</v>
      </c>
      <c r="I2475">
        <v>0</v>
      </c>
      <c r="J2475">
        <v>2.77777777777777E-2</v>
      </c>
      <c r="K2475">
        <v>0</v>
      </c>
      <c r="L2475">
        <v>6.9444444444444406E-2</v>
      </c>
      <c r="M2475">
        <v>0</v>
      </c>
      <c r="N2475">
        <v>3.3950617283950602E-2</v>
      </c>
      <c r="O2475">
        <v>0</v>
      </c>
      <c r="P2475">
        <v>0.24576425333164501</v>
      </c>
      <c r="Q2475">
        <v>9.7222222222222196E-2</v>
      </c>
      <c r="R2475">
        <v>0.132606920949254</v>
      </c>
      <c r="S2475">
        <v>0</v>
      </c>
      <c r="T2475">
        <v>0</v>
      </c>
      <c r="U2475">
        <v>0</v>
      </c>
      <c r="V2475">
        <v>2.77777777777777E-2</v>
      </c>
      <c r="W2475">
        <v>0</v>
      </c>
      <c r="X2475">
        <v>0</v>
      </c>
      <c r="Y2475">
        <v>0.26658456724227603</v>
      </c>
      <c r="Z2475">
        <v>-4.6263155217030061E-4</v>
      </c>
      <c r="AA2475">
        <v>0</v>
      </c>
      <c r="AB2475">
        <v>-4.0028662032653983E-4</v>
      </c>
      <c r="AC2475">
        <v>3.86691560212582E-3</v>
      </c>
      <c r="AD2475">
        <v>5.8474139358757338E-3</v>
      </c>
      <c r="AE2475">
        <v>-1.6548924040232782E-3</v>
      </c>
      <c r="AF2475">
        <v>6.2700467087872802E-4</v>
      </c>
      <c r="AG2475">
        <v>3.3783305206396275E-3</v>
      </c>
      <c r="AH2475">
        <v>7.6644825678506834E-4</v>
      </c>
      <c r="AI2475">
        <v>-2.130272177849335E-4</v>
      </c>
      <c r="AJ2475">
        <v>-9.7012185504552484E-4</v>
      </c>
      <c r="AK2475">
        <v>-4.5012509208530727E-4</v>
      </c>
      <c r="AL2475">
        <v>9.5399270963314464E-4</v>
      </c>
      <c r="AM2475">
        <v>2.4120453432363576E-4</v>
      </c>
      <c r="AN2475">
        <v>2.3724589940155028E-4</v>
      </c>
      <c r="AO2475">
        <v>1.5914235448961644E-3</v>
      </c>
      <c r="AP2475">
        <v>-4.4047847399786288E-4</v>
      </c>
      <c r="AQ2475">
        <v>-3.4170041062442369E-3</v>
      </c>
      <c r="AR2475">
        <v>-1.4566958334930602E-3</v>
      </c>
      <c r="AS2475">
        <v>-4.6979121352693776E-3</v>
      </c>
      <c r="AT2475">
        <v>-7.177634540336042E-3</v>
      </c>
      <c r="AU2475">
        <v>2.8491112389255058E-3</v>
      </c>
      <c r="AV2475">
        <v>0</v>
      </c>
      <c r="AW2475">
        <f t="shared" si="202"/>
        <v>3.1750579416575425E-4</v>
      </c>
      <c r="AX2475">
        <f t="shared" si="203"/>
        <v>3.1791321529340335</v>
      </c>
      <c r="AY2475">
        <f>1-AX2475/MAX(AX$2:AX2475)</f>
        <v>2.1030800310593345E-2</v>
      </c>
      <c r="AZ2475">
        <v>5</v>
      </c>
      <c r="BA2475">
        <v>3</v>
      </c>
      <c r="BB2475">
        <v>1</v>
      </c>
      <c r="BC2475">
        <v>1</v>
      </c>
      <c r="BD2475">
        <v>1</v>
      </c>
      <c r="BE2475">
        <f t="shared" ca="1" si="204"/>
        <v>3.7242775971760246E-4</v>
      </c>
      <c r="BF2475">
        <f t="shared" ca="1" si="205"/>
        <v>4.4302721672832828</v>
      </c>
      <c r="BG2475">
        <f ca="1">1-BF2475/MAX(BF$2:BF2475)</f>
        <v>4.8555463359213791E-2</v>
      </c>
      <c r="BH2475">
        <f t="shared" ca="1" si="206"/>
        <v>0.92273351930095271</v>
      </c>
    </row>
    <row r="2476" spans="1:60" x14ac:dyDescent="0.3">
      <c r="A2476" s="1">
        <v>41576</v>
      </c>
      <c r="B2476" s="3">
        <v>2013</v>
      </c>
      <c r="C2476">
        <v>0</v>
      </c>
      <c r="D2476">
        <v>8.3333333333333301E-2</v>
      </c>
      <c r="E2476">
        <v>0</v>
      </c>
      <c r="F2476">
        <v>0</v>
      </c>
      <c r="G2476">
        <v>1.5538085637317499E-2</v>
      </c>
      <c r="H2476">
        <v>0</v>
      </c>
      <c r="I2476">
        <v>0</v>
      </c>
      <c r="J2476">
        <v>2.77777777777777E-2</v>
      </c>
      <c r="K2476">
        <v>0</v>
      </c>
      <c r="L2476">
        <v>6.9444444444444406E-2</v>
      </c>
      <c r="M2476">
        <v>0</v>
      </c>
      <c r="N2476">
        <v>3.3950617283950602E-2</v>
      </c>
      <c r="O2476">
        <v>0</v>
      </c>
      <c r="P2476">
        <v>0.24576425333164501</v>
      </c>
      <c r="Q2476">
        <v>9.7222222222222196E-2</v>
      </c>
      <c r="R2476">
        <v>0.132606920949254</v>
      </c>
      <c r="S2476">
        <v>0</v>
      </c>
      <c r="T2476">
        <v>0</v>
      </c>
      <c r="U2476">
        <v>0</v>
      </c>
      <c r="V2476">
        <v>2.77777777777777E-2</v>
      </c>
      <c r="W2476">
        <v>0</v>
      </c>
      <c r="X2476">
        <v>0</v>
      </c>
      <c r="Y2476">
        <v>0.26658456724227603</v>
      </c>
      <c r="Z2476">
        <v>1.2042052733576281E-3</v>
      </c>
      <c r="AA2476">
        <v>-2.188411696086856E-4</v>
      </c>
      <c r="AB2476">
        <v>1.4008086383212603E-3</v>
      </c>
      <c r="AC2476">
        <v>-2.6964293308275877E-3</v>
      </c>
      <c r="AD2476">
        <v>3.2559837083760979E-3</v>
      </c>
      <c r="AE2476">
        <v>2.1097320081548965E-3</v>
      </c>
      <c r="AF2476">
        <v>-3.8492633954522182E-3</v>
      </c>
      <c r="AG2476">
        <v>7.5757674922094509E-3</v>
      </c>
      <c r="AH2476">
        <v>-6.0508065326707605E-3</v>
      </c>
      <c r="AI2476">
        <v>1.6023168628374052E-3</v>
      </c>
      <c r="AJ2476">
        <v>1.3593479516824658E-3</v>
      </c>
      <c r="AK2476">
        <v>2.8821917611061565E-3</v>
      </c>
      <c r="AL2476">
        <v>1.3858579356824663E-3</v>
      </c>
      <c r="AM2476">
        <v>1.6885259248895501E-3</v>
      </c>
      <c r="AN2476">
        <v>0</v>
      </c>
      <c r="AO2476">
        <v>5.333858927789592E-3</v>
      </c>
      <c r="AP2476">
        <v>-6.1767379705990333E-4</v>
      </c>
      <c r="AQ2476">
        <v>1.2978170324511318E-3</v>
      </c>
      <c r="AR2476">
        <v>1.701185255669424E-3</v>
      </c>
      <c r="AS2476">
        <v>1.7479917070120088E-3</v>
      </c>
      <c r="AT2476">
        <v>-5.8127259776731277E-3</v>
      </c>
      <c r="AU2476">
        <v>2.8408990497656994E-3</v>
      </c>
      <c r="AV2476">
        <v>0</v>
      </c>
      <c r="AW2476">
        <f t="shared" si="202"/>
        <v>1.6227584167873375E-3</v>
      </c>
      <c r="AX2476">
        <f t="shared" si="203"/>
        <v>3.1842911163932865</v>
      </c>
      <c r="AY2476">
        <f>1-AX2476/MAX(AX$2:AX2476)</f>
        <v>1.9442169802021847E-2</v>
      </c>
      <c r="AZ2476">
        <v>5</v>
      </c>
      <c r="BA2476">
        <v>3</v>
      </c>
      <c r="BB2476">
        <v>1</v>
      </c>
      <c r="BC2476">
        <v>1</v>
      </c>
      <c r="BD2476">
        <v>1</v>
      </c>
      <c r="BE2476">
        <f t="shared" ca="1" si="204"/>
        <v>1.4257591484778307E-3</v>
      </c>
      <c r="BF2476">
        <f t="shared" ca="1" si="205"/>
        <v>4.436588668356034</v>
      </c>
      <c r="BG2476">
        <f ca="1">1-BF2476/MAX(BF$2:BF2476)</f>
        <v>4.7198932606828836E-2</v>
      </c>
      <c r="BH2476">
        <f t="shared" ca="1" si="206"/>
        <v>0.92273351930095271</v>
      </c>
    </row>
    <row r="2477" spans="1:60" x14ac:dyDescent="0.3">
      <c r="A2477" s="1">
        <v>41577</v>
      </c>
      <c r="B2477" s="3">
        <v>2013</v>
      </c>
      <c r="C2477">
        <v>0</v>
      </c>
      <c r="D2477">
        <v>8.3333333333333301E-2</v>
      </c>
      <c r="E2477">
        <v>0</v>
      </c>
      <c r="F2477">
        <v>0</v>
      </c>
      <c r="G2477">
        <v>1.5538085637317499E-2</v>
      </c>
      <c r="H2477">
        <v>0</v>
      </c>
      <c r="I2477">
        <v>0</v>
      </c>
      <c r="J2477">
        <v>2.77777777777777E-2</v>
      </c>
      <c r="K2477">
        <v>0</v>
      </c>
      <c r="L2477">
        <v>6.9444444444444406E-2</v>
      </c>
      <c r="M2477">
        <v>0</v>
      </c>
      <c r="N2477">
        <v>3.3950617283950602E-2</v>
      </c>
      <c r="O2477">
        <v>0</v>
      </c>
      <c r="P2477">
        <v>0.24576425333164501</v>
      </c>
      <c r="Q2477">
        <v>9.7222222222222196E-2</v>
      </c>
      <c r="R2477">
        <v>0.132606920949254</v>
      </c>
      <c r="S2477">
        <v>0</v>
      </c>
      <c r="T2477">
        <v>0</v>
      </c>
      <c r="U2477">
        <v>0</v>
      </c>
      <c r="V2477">
        <v>2.77777777777777E-2</v>
      </c>
      <c r="W2477">
        <v>0</v>
      </c>
      <c r="X2477">
        <v>0</v>
      </c>
      <c r="Y2477">
        <v>0.26658456724227603</v>
      </c>
      <c r="Z2477">
        <v>-1.8507670282773558E-3</v>
      </c>
      <c r="AA2477">
        <v>0</v>
      </c>
      <c r="AB2477">
        <v>7.9958487228259933E-4</v>
      </c>
      <c r="AC2477">
        <v>3.0900089836676248E-3</v>
      </c>
      <c r="AD2477">
        <v>-5.563150840395048E-3</v>
      </c>
      <c r="AE2477">
        <v>-3.6094631907747088E-3</v>
      </c>
      <c r="AF2477">
        <v>-2.9652876826200547E-3</v>
      </c>
      <c r="AG2477">
        <v>0</v>
      </c>
      <c r="AH2477">
        <v>-1.3099958645919063E-3</v>
      </c>
      <c r="AI2477">
        <v>-4.0534808417865831E-3</v>
      </c>
      <c r="AJ2477">
        <v>-2.6175802288119776E-3</v>
      </c>
      <c r="AK2477">
        <v>-1.3650714885350523E-2</v>
      </c>
      <c r="AL2477">
        <v>-1.9893118309025626E-3</v>
      </c>
      <c r="AM2477">
        <v>-9.6305959257858564E-4</v>
      </c>
      <c r="AN2477">
        <v>0</v>
      </c>
      <c r="AO2477">
        <v>-4.9667931429933088E-3</v>
      </c>
      <c r="AP2477">
        <v>-1.3239422965279912E-3</v>
      </c>
      <c r="AQ2477">
        <v>-6.0153860934271108E-3</v>
      </c>
      <c r="AR2477">
        <v>-2.1833737862879676E-3</v>
      </c>
      <c r="AS2477">
        <v>-3.839148634833367E-3</v>
      </c>
      <c r="AT2477">
        <v>-8.412649465132982E-3</v>
      </c>
      <c r="AU2477">
        <v>-4.9570490508635823E-3</v>
      </c>
      <c r="AV2477">
        <v>0</v>
      </c>
      <c r="AW2477">
        <f t="shared" si="202"/>
        <v>-1.8333424210227292E-3</v>
      </c>
      <c r="AX2477">
        <f t="shared" si="203"/>
        <v>3.1784532204087168</v>
      </c>
      <c r="AY2477">
        <f>1-AX2477/MAX(AX$2:AX2477)</f>
        <v>2.1239868068389733E-2</v>
      </c>
      <c r="AZ2477">
        <v>5</v>
      </c>
      <c r="BA2477">
        <v>3</v>
      </c>
      <c r="BB2477">
        <v>1</v>
      </c>
      <c r="BC2477">
        <v>1</v>
      </c>
      <c r="BD2477">
        <v>1</v>
      </c>
      <c r="BE2477">
        <f t="shared" ca="1" si="204"/>
        <v>-1.1768084924922329E-3</v>
      </c>
      <c r="BF2477">
        <f t="shared" ca="1" si="205"/>
        <v>4.4313676531334174</v>
      </c>
      <c r="BG2477">
        <f ca="1">1-BF2477/MAX(BF$2:BF2477)</f>
        <v>4.832019699459289E-2</v>
      </c>
      <c r="BH2477">
        <f t="shared" ca="1" si="206"/>
        <v>0.92273351930095271</v>
      </c>
    </row>
    <row r="2478" spans="1:60" x14ac:dyDescent="0.3">
      <c r="A2478" s="1">
        <v>41578</v>
      </c>
      <c r="B2478" s="3">
        <v>2013</v>
      </c>
      <c r="C2478">
        <v>0</v>
      </c>
      <c r="D2478">
        <v>8.3333333333333301E-2</v>
      </c>
      <c r="E2478">
        <v>0</v>
      </c>
      <c r="F2478">
        <v>0</v>
      </c>
      <c r="G2478">
        <v>1.5538085637317499E-2</v>
      </c>
      <c r="H2478">
        <v>0</v>
      </c>
      <c r="I2478">
        <v>0</v>
      </c>
      <c r="J2478">
        <v>2.77777777777777E-2</v>
      </c>
      <c r="K2478">
        <v>0</v>
      </c>
      <c r="L2478">
        <v>6.9444444444444406E-2</v>
      </c>
      <c r="M2478">
        <v>0</v>
      </c>
      <c r="N2478">
        <v>3.3950617283950602E-2</v>
      </c>
      <c r="O2478">
        <v>0</v>
      </c>
      <c r="P2478">
        <v>0.24576425333164501</v>
      </c>
      <c r="Q2478">
        <v>9.7222222222222196E-2</v>
      </c>
      <c r="R2478">
        <v>0.132606920949254</v>
      </c>
      <c r="S2478">
        <v>0</v>
      </c>
      <c r="T2478">
        <v>0</v>
      </c>
      <c r="U2478">
        <v>0</v>
      </c>
      <c r="V2478">
        <v>2.77777777777777E-2</v>
      </c>
      <c r="W2478">
        <v>0</v>
      </c>
      <c r="X2478">
        <v>0</v>
      </c>
      <c r="Y2478">
        <v>0.26658456724227603</v>
      </c>
      <c r="Z2478">
        <v>9.3346593750265328E-5</v>
      </c>
      <c r="AA2478">
        <v>0</v>
      </c>
      <c r="AB2478">
        <v>1.9902973006602487E-4</v>
      </c>
      <c r="AC2478">
        <v>-8.471348163154091E-3</v>
      </c>
      <c r="AD2478">
        <v>-1.0256440623619523E-2</v>
      </c>
      <c r="AE2478">
        <v>-5.5849392057861769E-3</v>
      </c>
      <c r="AF2478">
        <v>3.5148042851278483E-3</v>
      </c>
      <c r="AG2478">
        <v>-5.012599703575038E-3</v>
      </c>
      <c r="AH2478">
        <v>-1.435191475423514E-2</v>
      </c>
      <c r="AI2478">
        <v>5.3569342999337799E-4</v>
      </c>
      <c r="AJ2478">
        <v>-1.1668551500231272E-3</v>
      </c>
      <c r="AK2478">
        <v>-5.8271276757687618E-3</v>
      </c>
      <c r="AL2478">
        <v>-1.3870616249451739E-3</v>
      </c>
      <c r="AM2478">
        <v>-2.2898847392620603E-3</v>
      </c>
      <c r="AN2478">
        <v>1.1894613125384979E-4</v>
      </c>
      <c r="AO2478">
        <v>-2.8365607650164826E-3</v>
      </c>
      <c r="AP2478">
        <v>-1.9441458357607466E-3</v>
      </c>
      <c r="AQ2478">
        <v>2.1414688688732308E-3</v>
      </c>
      <c r="AR2478">
        <v>-6.5661233219149739E-3</v>
      </c>
      <c r="AS2478">
        <v>-5.255834204142884E-3</v>
      </c>
      <c r="AT2478">
        <v>-5.8962337841212964E-3</v>
      </c>
      <c r="AU2478">
        <v>-6.6435450973925114E-3</v>
      </c>
      <c r="AV2478">
        <v>0</v>
      </c>
      <c r="AW2478">
        <f t="shared" si="202"/>
        <v>-1.5325885719938907E-3</v>
      </c>
      <c r="AX2478">
        <f t="shared" si="203"/>
        <v>3.1735819593265013</v>
      </c>
      <c r="AY2478">
        <f>1-AX2478/MAX(AX$2:AX2478)</f>
        <v>2.2739904661311372E-2</v>
      </c>
      <c r="AZ2478">
        <v>5</v>
      </c>
      <c r="BA2478">
        <v>3</v>
      </c>
      <c r="BB2478">
        <v>1</v>
      </c>
      <c r="BC2478">
        <v>1</v>
      </c>
      <c r="BD2478">
        <v>1</v>
      </c>
      <c r="BE2478">
        <f t="shared" ca="1" si="204"/>
        <v>-1.0293931431057622E-3</v>
      </c>
      <c r="BF2478">
        <f t="shared" ca="1" si="205"/>
        <v>4.4268060336567014</v>
      </c>
      <c r="BG2478">
        <f ca="1">1-BF2478/MAX(BF$2:BF2478)</f>
        <v>4.9299849658238859E-2</v>
      </c>
      <c r="BH2478">
        <f t="shared" ca="1" si="206"/>
        <v>0.92273351930095271</v>
      </c>
    </row>
    <row r="2479" spans="1:60" x14ac:dyDescent="0.3">
      <c r="A2479" s="1">
        <v>41579</v>
      </c>
      <c r="B2479" s="3">
        <v>2013</v>
      </c>
      <c r="C2479">
        <v>0</v>
      </c>
      <c r="D2479">
        <v>8.3333333333333301E-2</v>
      </c>
      <c r="E2479">
        <v>0</v>
      </c>
      <c r="F2479">
        <v>5.5555555555555497E-2</v>
      </c>
      <c r="G2479">
        <v>7.9296408841235094E-2</v>
      </c>
      <c r="H2479">
        <v>0</v>
      </c>
      <c r="I2479">
        <v>0</v>
      </c>
      <c r="J2479">
        <v>2.77777777777777E-2</v>
      </c>
      <c r="K2479">
        <v>0</v>
      </c>
      <c r="L2479">
        <v>2.77777777777777E-2</v>
      </c>
      <c r="M2479">
        <v>0</v>
      </c>
      <c r="N2479">
        <v>3.3950617283950602E-2</v>
      </c>
      <c r="O2479">
        <v>0</v>
      </c>
      <c r="P2479">
        <v>0.22801951280487701</v>
      </c>
      <c r="Q2479">
        <v>8.3333333333333301E-2</v>
      </c>
      <c r="R2479">
        <v>0.12078997480962</v>
      </c>
      <c r="S2479">
        <v>0</v>
      </c>
      <c r="T2479">
        <v>0</v>
      </c>
      <c r="U2479">
        <v>0</v>
      </c>
      <c r="V2479">
        <v>2.77777777777777E-2</v>
      </c>
      <c r="W2479">
        <v>2.4857053241039199E-2</v>
      </c>
      <c r="X2479">
        <v>0</v>
      </c>
      <c r="Y2479">
        <v>0.20753087746372101</v>
      </c>
      <c r="Z2479">
        <v>-2.413873613515416E-3</v>
      </c>
      <c r="AA2479">
        <v>0</v>
      </c>
      <c r="AB2479">
        <v>1.0798417727024834E-3</v>
      </c>
      <c r="AC2479">
        <v>-1.2427159714747726E-2</v>
      </c>
      <c r="AD2479">
        <v>4.7110347457812729E-4</v>
      </c>
      <c r="AE2479">
        <v>-4.8571785275159929E-3</v>
      </c>
      <c r="AF2479">
        <v>-5.3467566850082804E-3</v>
      </c>
      <c r="AG2479">
        <v>-1.0915346955997052E-2</v>
      </c>
      <c r="AH2479">
        <v>-6.1844444084735439E-3</v>
      </c>
      <c r="AI2479">
        <v>-1.7205033420115701E-3</v>
      </c>
      <c r="AJ2479">
        <v>-5.5467316575276149E-3</v>
      </c>
      <c r="AK2479">
        <v>-4.3045095498281949E-3</v>
      </c>
      <c r="AL2479">
        <v>-2.6999015565269957E-3</v>
      </c>
      <c r="AM2479">
        <v>2.4172586037995991E-4</v>
      </c>
      <c r="AN2479">
        <v>-3.6743459593913119E-4</v>
      </c>
      <c r="AO2479">
        <v>2.3892565129375321E-3</v>
      </c>
      <c r="AP2479">
        <v>-6.754987886850361E-3</v>
      </c>
      <c r="AQ2479">
        <v>-1.0824165210772008E-2</v>
      </c>
      <c r="AR2479">
        <v>-4.8961360343144911E-3</v>
      </c>
      <c r="AS2479">
        <v>-6.3403433894994032E-3</v>
      </c>
      <c r="AT2479">
        <v>5.2076628099764211E-3</v>
      </c>
      <c r="AU2479">
        <v>-4.7756831437706371E-4</v>
      </c>
      <c r="AV2479">
        <v>0</v>
      </c>
      <c r="AW2479">
        <f t="shared" si="202"/>
        <v>-8.837541468497556E-4</v>
      </c>
      <c r="AX2479">
        <f t="shared" si="203"/>
        <v>3.170777293109579</v>
      </c>
      <c r="AY2479">
        <f>1-AX2479/MAX(AX$2:AX2479)</f>
        <v>2.3603562323117666E-2</v>
      </c>
      <c r="AZ2479">
        <v>3</v>
      </c>
      <c r="BA2479">
        <v>2</v>
      </c>
      <c r="BB2479">
        <v>1</v>
      </c>
      <c r="BC2479">
        <v>1</v>
      </c>
      <c r="BD2479">
        <v>1</v>
      </c>
      <c r="BE2479">
        <f t="shared" ca="1" si="204"/>
        <v>-3.789894434532066E-5</v>
      </c>
      <c r="BF2479">
        <f t="shared" ca="1" si="205"/>
        <v>4.4266382623812044</v>
      </c>
      <c r="BG2479">
        <f ca="1">1-BF2479/MAX(BF$2:BF2479)</f>
        <v>4.9335880190325754E-2</v>
      </c>
      <c r="BH2479">
        <f t="shared" ca="1" si="206"/>
        <v>0.77856258730044003</v>
      </c>
    </row>
    <row r="2480" spans="1:60" x14ac:dyDescent="0.3">
      <c r="A2480" s="1">
        <v>41582</v>
      </c>
      <c r="B2480" s="3">
        <v>2013</v>
      </c>
      <c r="C2480">
        <v>0</v>
      </c>
      <c r="D2480">
        <v>8.3333333333333301E-2</v>
      </c>
      <c r="E2480">
        <v>0</v>
      </c>
      <c r="F2480">
        <v>5.5555555555555497E-2</v>
      </c>
      <c r="G2480">
        <v>7.9296408841235094E-2</v>
      </c>
      <c r="H2480">
        <v>0</v>
      </c>
      <c r="I2480">
        <v>0</v>
      </c>
      <c r="J2480">
        <v>2.77777777777777E-2</v>
      </c>
      <c r="K2480">
        <v>0</v>
      </c>
      <c r="L2480">
        <v>2.77777777777777E-2</v>
      </c>
      <c r="M2480">
        <v>0</v>
      </c>
      <c r="N2480">
        <v>3.3950617283950602E-2</v>
      </c>
      <c r="O2480">
        <v>0</v>
      </c>
      <c r="P2480">
        <v>0.22801951280487701</v>
      </c>
      <c r="Q2480">
        <v>8.3333333333333301E-2</v>
      </c>
      <c r="R2480">
        <v>0.12078997480962</v>
      </c>
      <c r="S2480">
        <v>0</v>
      </c>
      <c r="T2480">
        <v>0</v>
      </c>
      <c r="U2480">
        <v>0</v>
      </c>
      <c r="V2480">
        <v>2.77777777777777E-2</v>
      </c>
      <c r="W2480">
        <v>2.4857053241039199E-2</v>
      </c>
      <c r="X2480">
        <v>0</v>
      </c>
      <c r="Y2480">
        <v>0.20753087746372101</v>
      </c>
      <c r="Z2480">
        <v>1.0234488148859189E-3</v>
      </c>
      <c r="AA2480">
        <v>0</v>
      </c>
      <c r="AB2480">
        <v>-5.9933818683066686E-4</v>
      </c>
      <c r="AC2480">
        <v>-4.3255788271082674E-3</v>
      </c>
      <c r="AD2480">
        <v>6.1205753792674678E-3</v>
      </c>
      <c r="AE2480">
        <v>4.880885861517914E-3</v>
      </c>
      <c r="AF2480">
        <v>-1.8139746264611567E-4</v>
      </c>
      <c r="AG2480">
        <v>8.4900249279007411E-4</v>
      </c>
      <c r="AH2480">
        <v>-1.1027915952300793E-3</v>
      </c>
      <c r="AI2480">
        <v>1.7234685754554668E-3</v>
      </c>
      <c r="AJ2480">
        <v>1.9608325634616897E-3</v>
      </c>
      <c r="AK2480">
        <v>1.1497480397701265E-2</v>
      </c>
      <c r="AL2480">
        <v>2.6165299071823078E-4</v>
      </c>
      <c r="AM2480">
        <v>1.4487998355008358E-3</v>
      </c>
      <c r="AN2480">
        <v>2.3694738673563087E-4</v>
      </c>
      <c r="AO2480">
        <v>3.5185563835038458E-3</v>
      </c>
      <c r="AP2480">
        <v>5.3506302049344256E-4</v>
      </c>
      <c r="AQ2480">
        <v>9.415334012141674E-4</v>
      </c>
      <c r="AR2480">
        <v>4.4281534848895632E-3</v>
      </c>
      <c r="AS2480">
        <v>6.0259929596035988E-3</v>
      </c>
      <c r="AT2480">
        <v>1.8705880824232413E-3</v>
      </c>
      <c r="AU2480">
        <v>6.4515607344981518E-3</v>
      </c>
      <c r="AV2480">
        <v>0</v>
      </c>
      <c r="AW2480">
        <f t="shared" si="202"/>
        <v>1.6958263851770256E-3</v>
      </c>
      <c r="AX2480">
        <f t="shared" si="203"/>
        <v>3.1761543809047543</v>
      </c>
      <c r="AY2480">
        <f>1-AX2480/MAX(AX$2:AX2480)</f>
        <v>2.1947763481712457E-2</v>
      </c>
      <c r="AZ2480">
        <v>3</v>
      </c>
      <c r="BA2480">
        <v>2</v>
      </c>
      <c r="BB2480">
        <v>1</v>
      </c>
      <c r="BC2480">
        <v>1</v>
      </c>
      <c r="BD2480">
        <v>1</v>
      </c>
      <c r="BE2480">
        <f t="shared" ca="1" si="204"/>
        <v>8.4656411480713337E-4</v>
      </c>
      <c r="BF2480">
        <f t="shared" ca="1" si="205"/>
        <v>4.4303856954833689</v>
      </c>
      <c r="BG2480">
        <f ca="1">1-BF2480/MAX(BF$2:BF2480)</f>
        <v>4.853108206126E-2</v>
      </c>
      <c r="BH2480">
        <f t="shared" ca="1" si="206"/>
        <v>0.77856258730044003</v>
      </c>
    </row>
    <row r="2481" spans="1:60" x14ac:dyDescent="0.3">
      <c r="A2481" s="1">
        <v>41583</v>
      </c>
      <c r="B2481" s="3">
        <v>2013</v>
      </c>
      <c r="C2481">
        <v>0</v>
      </c>
      <c r="D2481">
        <v>8.3333333333333301E-2</v>
      </c>
      <c r="E2481">
        <v>0</v>
      </c>
      <c r="F2481">
        <v>5.5555555555555497E-2</v>
      </c>
      <c r="G2481">
        <v>7.9296408841235094E-2</v>
      </c>
      <c r="H2481">
        <v>0</v>
      </c>
      <c r="I2481">
        <v>0</v>
      </c>
      <c r="J2481">
        <v>2.77777777777777E-2</v>
      </c>
      <c r="K2481">
        <v>0</v>
      </c>
      <c r="L2481">
        <v>2.77777777777777E-2</v>
      </c>
      <c r="M2481">
        <v>0</v>
      </c>
      <c r="N2481">
        <v>3.3950617283950602E-2</v>
      </c>
      <c r="O2481">
        <v>0</v>
      </c>
      <c r="P2481">
        <v>0.22801951280487701</v>
      </c>
      <c r="Q2481">
        <v>8.3333333333333301E-2</v>
      </c>
      <c r="R2481">
        <v>0.12078997480962</v>
      </c>
      <c r="S2481">
        <v>0</v>
      </c>
      <c r="T2481">
        <v>0</v>
      </c>
      <c r="U2481">
        <v>0</v>
      </c>
      <c r="V2481">
        <v>2.77777777777777E-2</v>
      </c>
      <c r="W2481">
        <v>2.4857053241039199E-2</v>
      </c>
      <c r="X2481">
        <v>0</v>
      </c>
      <c r="Y2481">
        <v>0.20753087746372101</v>
      </c>
      <c r="Z2481">
        <v>-2.9750860449477834E-3</v>
      </c>
      <c r="AA2481">
        <v>0</v>
      </c>
      <c r="AB2481">
        <v>-1.9975166416563717E-3</v>
      </c>
      <c r="AC2481">
        <v>-2.7646633822444588E-3</v>
      </c>
      <c r="AD2481">
        <v>-2.0121873767905418E-2</v>
      </c>
      <c r="AE2481">
        <v>-8.6520425126812572E-3</v>
      </c>
      <c r="AF2481">
        <v>-5.1676225901408079E-3</v>
      </c>
      <c r="AG2481">
        <v>-8.4815982377152155E-3</v>
      </c>
      <c r="AH2481">
        <v>-1.9714533933690159E-3</v>
      </c>
      <c r="AI2481">
        <v>-2.6887196212814768E-3</v>
      </c>
      <c r="AJ2481">
        <v>-4.4995852074197762E-3</v>
      </c>
      <c r="AK2481">
        <v>-3.4556225953091824E-3</v>
      </c>
      <c r="AL2481">
        <v>-4.2777410138056249E-3</v>
      </c>
      <c r="AM2481">
        <v>1.0853787867697307E-3</v>
      </c>
      <c r="AN2481">
        <v>0</v>
      </c>
      <c r="AO2481">
        <v>-3.1665951550331473E-3</v>
      </c>
      <c r="AP2481">
        <v>-3.9245639500007368E-3</v>
      </c>
      <c r="AQ2481">
        <v>-1.1948668490498915E-2</v>
      </c>
      <c r="AR2481">
        <v>-8.5721243415390891E-3</v>
      </c>
      <c r="AS2481">
        <v>-9.1614208266110886E-3</v>
      </c>
      <c r="AT2481">
        <v>-1.6374475500016361E-2</v>
      </c>
      <c r="AU2481">
        <v>-1.9942419927378885E-2</v>
      </c>
      <c r="AV2481">
        <v>0</v>
      </c>
      <c r="AW2481">
        <f t="shared" si="202"/>
        <v>-2.9733023944707514E-3</v>
      </c>
      <c r="AX2481">
        <f t="shared" si="203"/>
        <v>3.1667107134788015</v>
      </c>
      <c r="AY2481">
        <f>1-AX2481/MAX(AX$2:AX2481)</f>
        <v>2.4855808538469693E-2</v>
      </c>
      <c r="AZ2481">
        <v>3</v>
      </c>
      <c r="BA2481">
        <v>2</v>
      </c>
      <c r="BB2481">
        <v>1</v>
      </c>
      <c r="BC2481">
        <v>1</v>
      </c>
      <c r="BD2481">
        <v>1</v>
      </c>
      <c r="BE2481">
        <f t="shared" ca="1" si="204"/>
        <v>-4.4529201403508789E-4</v>
      </c>
      <c r="BF2481">
        <f t="shared" ca="1" si="205"/>
        <v>4.4284128801140747</v>
      </c>
      <c r="BG2481">
        <f ca="1">1-BF2481/MAX(BF$2:BF2481)</f>
        <v>4.8954763572020776E-2</v>
      </c>
      <c r="BH2481">
        <f t="shared" ca="1" si="206"/>
        <v>0.77856258730044003</v>
      </c>
    </row>
    <row r="2482" spans="1:60" x14ac:dyDescent="0.3">
      <c r="A2482" s="1">
        <v>41584</v>
      </c>
      <c r="B2482" s="3">
        <v>2013</v>
      </c>
      <c r="C2482">
        <v>0</v>
      </c>
      <c r="D2482">
        <v>8.3333333333333301E-2</v>
      </c>
      <c r="E2482">
        <v>0</v>
      </c>
      <c r="F2482">
        <v>5.5555555555555497E-2</v>
      </c>
      <c r="G2482">
        <v>7.9296408841235094E-2</v>
      </c>
      <c r="H2482">
        <v>0</v>
      </c>
      <c r="I2482">
        <v>0</v>
      </c>
      <c r="J2482">
        <v>2.77777777777777E-2</v>
      </c>
      <c r="K2482">
        <v>0</v>
      </c>
      <c r="L2482">
        <v>2.77777777777777E-2</v>
      </c>
      <c r="M2482">
        <v>0</v>
      </c>
      <c r="N2482">
        <v>3.3950617283950602E-2</v>
      </c>
      <c r="O2482">
        <v>0</v>
      </c>
      <c r="P2482">
        <v>0.22801951280487701</v>
      </c>
      <c r="Q2482">
        <v>8.3333333333333301E-2</v>
      </c>
      <c r="R2482">
        <v>0.12078997480962</v>
      </c>
      <c r="S2482">
        <v>0</v>
      </c>
      <c r="T2482">
        <v>0</v>
      </c>
      <c r="U2482">
        <v>0</v>
      </c>
      <c r="V2482">
        <v>2.77777777777777E-2</v>
      </c>
      <c r="W2482">
        <v>2.4857053241039199E-2</v>
      </c>
      <c r="X2482">
        <v>0</v>
      </c>
      <c r="Y2482">
        <v>0.20753087746372101</v>
      </c>
      <c r="Z2482">
        <v>1.5854135826678384E-3</v>
      </c>
      <c r="AA2482">
        <v>2.1888907154909987E-4</v>
      </c>
      <c r="AB2482">
        <v>-1.0015594282198892E-3</v>
      </c>
      <c r="AC2482">
        <v>7.9216073729670988E-4</v>
      </c>
      <c r="AD2482">
        <v>3.1041318630369297E-3</v>
      </c>
      <c r="AE2482">
        <v>8.7275536781361573E-3</v>
      </c>
      <c r="AF2482">
        <v>-7.2861967534587624E-4</v>
      </c>
      <c r="AG2482">
        <v>1.3686907826451211E-2</v>
      </c>
      <c r="AH2482">
        <v>5.0568852875705339E-3</v>
      </c>
      <c r="AI2482">
        <v>2.9109808591167852E-3</v>
      </c>
      <c r="AJ2482">
        <v>3.0460564304350957E-3</v>
      </c>
      <c r="AK2482">
        <v>-4.2887196908477643E-3</v>
      </c>
      <c r="AL2482">
        <v>1.1402329091110275E-3</v>
      </c>
      <c r="AM2482">
        <v>-2.4095603663976117E-4</v>
      </c>
      <c r="AN2482">
        <v>2.3659012302035265E-4</v>
      </c>
      <c r="AO2482">
        <v>5.1055812721716443E-3</v>
      </c>
      <c r="AP2482">
        <v>5.7313955433115904E-3</v>
      </c>
      <c r="AQ2482">
        <v>4.7582849815386297E-4</v>
      </c>
      <c r="AR2482">
        <v>9.634393588702217E-3</v>
      </c>
      <c r="AS2482">
        <v>9.6020710755468919E-3</v>
      </c>
      <c r="AT2482">
        <v>-1.460408876575503E-3</v>
      </c>
      <c r="AU2482">
        <v>3.6329527804745965E-3</v>
      </c>
      <c r="AV2482">
        <v>0</v>
      </c>
      <c r="AW2482">
        <f t="shared" si="202"/>
        <v>1.4357429118479689E-3</v>
      </c>
      <c r="AX2482">
        <f t="shared" si="203"/>
        <v>3.1712572959395513</v>
      </c>
      <c r="AY2482">
        <f>1-AX2482/MAX(AX$2:AX2482)</f>
        <v>2.3455752177549249E-2</v>
      </c>
      <c r="AZ2482">
        <v>3</v>
      </c>
      <c r="BA2482">
        <v>2</v>
      </c>
      <c r="BB2482">
        <v>1</v>
      </c>
      <c r="BC2482">
        <v>1</v>
      </c>
      <c r="BD2482">
        <v>1</v>
      </c>
      <c r="BE2482">
        <f t="shared" ca="1" si="204"/>
        <v>1.0607694182075411E-3</v>
      </c>
      <c r="BF2482">
        <f t="shared" ca="1" si="205"/>
        <v>4.4331104050684962</v>
      </c>
      <c r="BG2482">
        <f ca="1">1-BF2482/MAX(BF$2:BF2482)</f>
        <v>4.7945923869886053E-2</v>
      </c>
      <c r="BH2482">
        <f t="shared" ca="1" si="206"/>
        <v>0.77856258730044003</v>
      </c>
    </row>
    <row r="2483" spans="1:60" x14ac:dyDescent="0.3">
      <c r="A2483" s="1">
        <v>41585</v>
      </c>
      <c r="B2483" s="3">
        <v>2013</v>
      </c>
      <c r="C2483">
        <v>0</v>
      </c>
      <c r="D2483">
        <v>8.3333333333333301E-2</v>
      </c>
      <c r="E2483">
        <v>0</v>
      </c>
      <c r="F2483">
        <v>5.5555555555555497E-2</v>
      </c>
      <c r="G2483">
        <v>7.9296408841235094E-2</v>
      </c>
      <c r="H2483">
        <v>0</v>
      </c>
      <c r="I2483">
        <v>0</v>
      </c>
      <c r="J2483">
        <v>2.77777777777777E-2</v>
      </c>
      <c r="K2483">
        <v>0</v>
      </c>
      <c r="L2483">
        <v>2.77777777777777E-2</v>
      </c>
      <c r="M2483">
        <v>0</v>
      </c>
      <c r="N2483">
        <v>3.3950617283950602E-2</v>
      </c>
      <c r="O2483">
        <v>0</v>
      </c>
      <c r="P2483">
        <v>0.22801951280487701</v>
      </c>
      <c r="Q2483">
        <v>8.3333333333333301E-2</v>
      </c>
      <c r="R2483">
        <v>0.12078997480962</v>
      </c>
      <c r="S2483">
        <v>0</v>
      </c>
      <c r="T2483">
        <v>0</v>
      </c>
      <c r="U2483">
        <v>0</v>
      </c>
      <c r="V2483">
        <v>2.77777777777777E-2</v>
      </c>
      <c r="W2483">
        <v>2.4857053241039199E-2</v>
      </c>
      <c r="X2483">
        <v>0</v>
      </c>
      <c r="Y2483">
        <v>0.20753087746372101</v>
      </c>
      <c r="Z2483">
        <v>7.4483254439927649E-4</v>
      </c>
      <c r="AA2483">
        <v>-2.188411696086856E-4</v>
      </c>
      <c r="AB2483">
        <v>1.2030007008687615E-3</v>
      </c>
      <c r="AC2483">
        <v>-7.1231000611768902E-3</v>
      </c>
      <c r="AD2483">
        <v>-1.8090782469174504E-2</v>
      </c>
      <c r="AE2483">
        <v>-1.5786216735512282E-2</v>
      </c>
      <c r="AF2483">
        <v>-2.3710488696847554E-3</v>
      </c>
      <c r="AG2483">
        <v>-1.8565559441380941E-2</v>
      </c>
      <c r="AH2483">
        <v>-8.176048043115669E-3</v>
      </c>
      <c r="AI2483">
        <v>6.4479569310149643E-4</v>
      </c>
      <c r="AJ2483">
        <v>2.6455092464943153E-3</v>
      </c>
      <c r="AK2483">
        <v>-1.6862088512175077E-2</v>
      </c>
      <c r="AL2483">
        <v>2.0141797817923024E-3</v>
      </c>
      <c r="AM2483">
        <v>-1.8794993557930684E-2</v>
      </c>
      <c r="AN2483">
        <v>2.3723663873043144E-4</v>
      </c>
      <c r="AO2483">
        <v>-1.2643307829047101E-2</v>
      </c>
      <c r="AP2483">
        <v>1.335762815089625E-3</v>
      </c>
      <c r="AQ2483">
        <v>8.4709892726910763E-3</v>
      </c>
      <c r="AR2483">
        <v>-1.6883006127065725E-2</v>
      </c>
      <c r="AS2483">
        <v>-1.5850905095977863E-2</v>
      </c>
      <c r="AT2483">
        <v>-1.2430103877737131E-2</v>
      </c>
      <c r="AU2483">
        <v>-1.7378413954861172E-2</v>
      </c>
      <c r="AV2483">
        <v>0</v>
      </c>
      <c r="AW2483">
        <f t="shared" si="202"/>
        <v>-9.4610949966868786E-3</v>
      </c>
      <c r="AX2483">
        <f t="shared" si="203"/>
        <v>3.1412537294037306</v>
      </c>
      <c r="AY2483">
        <f>1-AX2483/MAX(AX$2:AX2483)</f>
        <v>3.2694930074665618E-2</v>
      </c>
      <c r="AZ2483">
        <v>3</v>
      </c>
      <c r="BA2483">
        <v>2</v>
      </c>
      <c r="BB2483">
        <v>1</v>
      </c>
      <c r="BC2483">
        <v>1</v>
      </c>
      <c r="BD2483">
        <v>1</v>
      </c>
      <c r="BE2483">
        <f t="shared" ca="1" si="204"/>
        <v>-6.309076145678643E-3</v>
      </c>
      <c r="BF2483">
        <f t="shared" ca="1" si="205"/>
        <v>4.4051415739607185</v>
      </c>
      <c r="BG2483">
        <f ca="1">1-BF2483/MAX(BF$2:BF2483)</f>
        <v>5.3952505530994732E-2</v>
      </c>
      <c r="BH2483">
        <f t="shared" ca="1" si="206"/>
        <v>0.77856258730044003</v>
      </c>
    </row>
    <row r="2484" spans="1:60" x14ac:dyDescent="0.3">
      <c r="A2484" s="1">
        <v>41586</v>
      </c>
      <c r="B2484" s="3">
        <v>2013</v>
      </c>
      <c r="C2484">
        <v>0</v>
      </c>
      <c r="D2484">
        <v>8.3333333333333301E-2</v>
      </c>
      <c r="E2484">
        <v>0</v>
      </c>
      <c r="F2484">
        <v>5.5555555555555497E-2</v>
      </c>
      <c r="G2484">
        <v>7.9296408841235094E-2</v>
      </c>
      <c r="H2484">
        <v>0</v>
      </c>
      <c r="I2484">
        <v>0</v>
      </c>
      <c r="J2484">
        <v>2.77777777777777E-2</v>
      </c>
      <c r="K2484">
        <v>0</v>
      </c>
      <c r="L2484">
        <v>2.77777777777777E-2</v>
      </c>
      <c r="M2484">
        <v>0</v>
      </c>
      <c r="N2484">
        <v>3.3950617283950602E-2</v>
      </c>
      <c r="O2484">
        <v>0</v>
      </c>
      <c r="P2484">
        <v>0.22801951280487701</v>
      </c>
      <c r="Q2484">
        <v>8.3333333333333301E-2</v>
      </c>
      <c r="R2484">
        <v>0.12078997480962</v>
      </c>
      <c r="S2484">
        <v>0</v>
      </c>
      <c r="T2484">
        <v>0</v>
      </c>
      <c r="U2484">
        <v>0</v>
      </c>
      <c r="V2484">
        <v>2.77777777777777E-2</v>
      </c>
      <c r="W2484">
        <v>2.4857053241039199E-2</v>
      </c>
      <c r="X2484">
        <v>0</v>
      </c>
      <c r="Y2484">
        <v>0.20753087746372101</v>
      </c>
      <c r="Z2484">
        <v>-6.233105159301533E-3</v>
      </c>
      <c r="AA2484">
        <v>0</v>
      </c>
      <c r="AB2484">
        <v>-1.2015552290860487E-3</v>
      </c>
      <c r="AC2484">
        <v>5.5798566607800915E-3</v>
      </c>
      <c r="AD2484">
        <v>-2.1819230209518814E-3</v>
      </c>
      <c r="AE2484">
        <v>5.8606488876269403E-3</v>
      </c>
      <c r="AF2484">
        <v>-7.6790895074887455E-3</v>
      </c>
      <c r="AG2484">
        <v>7.7388089886256672E-3</v>
      </c>
      <c r="AH2484">
        <v>-1.4901750382380952E-2</v>
      </c>
      <c r="AI2484">
        <v>-1.7186866320431093E-3</v>
      </c>
      <c r="AJ2484">
        <v>-1.1237412060513319E-2</v>
      </c>
      <c r="AK2484">
        <v>1.8176857729101048E-2</v>
      </c>
      <c r="AL2484">
        <v>-9.7895031518382414E-3</v>
      </c>
      <c r="AM2484">
        <v>1.3507138349828418E-2</v>
      </c>
      <c r="AN2484">
        <v>-7.1043748140153795E-4</v>
      </c>
      <c r="AO2484">
        <v>1.3491104464317782E-2</v>
      </c>
      <c r="AP2484">
        <v>-8.5375980026730636E-3</v>
      </c>
      <c r="AQ2484">
        <v>-2.4065667902147814E-2</v>
      </c>
      <c r="AR2484">
        <v>5.9731844487413976E-3</v>
      </c>
      <c r="AS2484">
        <v>5.3686080019881288E-3</v>
      </c>
      <c r="AT2484">
        <v>-1.3475829984802012E-2</v>
      </c>
      <c r="AU2484">
        <v>-3.4387220765061954E-3</v>
      </c>
      <c r="AV2484">
        <v>0</v>
      </c>
      <c r="AW2484">
        <f t="shared" si="202"/>
        <v>5.3857512655027364E-3</v>
      </c>
      <c r="AX2484">
        <f t="shared" si="203"/>
        <v>3.1581717406521319</v>
      </c>
      <c r="AY2484">
        <f>1-AX2484/MAX(AX$2:AX2484)</f>
        <v>2.7485265570188044E-2</v>
      </c>
      <c r="AZ2484">
        <v>3</v>
      </c>
      <c r="BA2484">
        <v>2</v>
      </c>
      <c r="BB2484">
        <v>1</v>
      </c>
      <c r="BC2484">
        <v>1</v>
      </c>
      <c r="BD2484">
        <v>1</v>
      </c>
      <c r="BE2484">
        <f t="shared" ca="1" si="204"/>
        <v>4.8175037718808968E-3</v>
      </c>
      <c r="BF2484">
        <f t="shared" ca="1" si="205"/>
        <v>4.4263633601089438</v>
      </c>
      <c r="BG2484">
        <f ca="1">1-BF2484/MAX(BF$2:BF2484)</f>
        <v>4.939491815801178E-2</v>
      </c>
      <c r="BH2484">
        <f t="shared" ca="1" si="206"/>
        <v>0.77856258730044003</v>
      </c>
    </row>
    <row r="2485" spans="1:60" x14ac:dyDescent="0.3">
      <c r="A2485" s="1">
        <v>41589</v>
      </c>
      <c r="B2485" s="3">
        <v>2013</v>
      </c>
      <c r="C2485">
        <v>0</v>
      </c>
      <c r="D2485">
        <v>8.3333333333333301E-2</v>
      </c>
      <c r="E2485">
        <v>0</v>
      </c>
      <c r="F2485">
        <v>5.5555555555555497E-2</v>
      </c>
      <c r="G2485">
        <v>7.9296408841235094E-2</v>
      </c>
      <c r="H2485">
        <v>0</v>
      </c>
      <c r="I2485">
        <v>0</v>
      </c>
      <c r="J2485">
        <v>2.77777777777777E-2</v>
      </c>
      <c r="K2485">
        <v>0</v>
      </c>
      <c r="L2485">
        <v>2.77777777777777E-2</v>
      </c>
      <c r="M2485">
        <v>0</v>
      </c>
      <c r="N2485">
        <v>3.3950617283950602E-2</v>
      </c>
      <c r="O2485">
        <v>0</v>
      </c>
      <c r="P2485">
        <v>0.22801951280487701</v>
      </c>
      <c r="Q2485">
        <v>8.3333333333333301E-2</v>
      </c>
      <c r="R2485">
        <v>0.12078997480962</v>
      </c>
      <c r="S2485">
        <v>0</v>
      </c>
      <c r="T2485">
        <v>0</v>
      </c>
      <c r="U2485">
        <v>0</v>
      </c>
      <c r="V2485">
        <v>2.77777777777777E-2</v>
      </c>
      <c r="W2485">
        <v>2.4857053241039199E-2</v>
      </c>
      <c r="X2485">
        <v>0</v>
      </c>
      <c r="Y2485">
        <v>0.20753087746372101</v>
      </c>
      <c r="Z2485">
        <v>-5.6189065038347863E-4</v>
      </c>
      <c r="AA2485">
        <v>2.1888907154909987E-4</v>
      </c>
      <c r="AB2485">
        <v>6.0187817728851734E-4</v>
      </c>
      <c r="AC2485">
        <v>4.359946417878735E-3</v>
      </c>
      <c r="AD2485">
        <v>-5.1020198233473479E-3</v>
      </c>
      <c r="AE2485">
        <v>2.1463634495233475E-3</v>
      </c>
      <c r="AF2485">
        <v>-5.8038856883078083E-3</v>
      </c>
      <c r="AG2485">
        <v>-1.7066025435740206E-3</v>
      </c>
      <c r="AH2485">
        <v>-3.2989703632205769E-3</v>
      </c>
      <c r="AI2485">
        <v>-3.7673280668226727E-3</v>
      </c>
      <c r="AJ2485">
        <v>-4.9411640131202805E-4</v>
      </c>
      <c r="AK2485">
        <v>1.373166560253658E-3</v>
      </c>
      <c r="AL2485">
        <v>-1.6770076766511322E-3</v>
      </c>
      <c r="AM2485">
        <v>-1.5750195215386009E-3</v>
      </c>
      <c r="AN2485">
        <v>2.3694738673563087E-4</v>
      </c>
      <c r="AO2485">
        <v>1.6937160459429279E-4</v>
      </c>
      <c r="AP2485">
        <v>-1.8832574109691747E-3</v>
      </c>
      <c r="AQ2485">
        <v>-3.7714396742098977E-3</v>
      </c>
      <c r="AR2485">
        <v>1.237433281343181E-3</v>
      </c>
      <c r="AS2485">
        <v>3.026151315291381E-3</v>
      </c>
      <c r="AT2485">
        <v>1.0507687155891787E-3</v>
      </c>
      <c r="AU2485">
        <v>-4.6835011922182757E-3</v>
      </c>
      <c r="AV2485">
        <v>0</v>
      </c>
      <c r="AW2485">
        <f t="shared" si="202"/>
        <v>-4.5829802802056644E-4</v>
      </c>
      <c r="AX2485">
        <f t="shared" si="203"/>
        <v>3.1567243567712406</v>
      </c>
      <c r="AY2485">
        <f>1-AX2485/MAX(AX$2:AX2485)</f>
        <v>2.7930967155198272E-2</v>
      </c>
      <c r="AZ2485">
        <v>3</v>
      </c>
      <c r="BA2485">
        <v>2</v>
      </c>
      <c r="BB2485">
        <v>1</v>
      </c>
      <c r="BC2485">
        <v>1</v>
      </c>
      <c r="BD2485">
        <v>1</v>
      </c>
      <c r="BE2485">
        <f t="shared" ca="1" si="204"/>
        <v>-4.5274404864983957E-4</v>
      </c>
      <c r="BF2485">
        <f t="shared" ca="1" si="205"/>
        <v>4.4243593504404926</v>
      </c>
      <c r="BG2485">
        <f ca="1">1-BF2485/MAX(BF$2:BF2485)</f>
        <v>4.9825298951432062E-2</v>
      </c>
      <c r="BH2485">
        <f t="shared" ca="1" si="206"/>
        <v>0.77856258730044003</v>
      </c>
    </row>
    <row r="2486" spans="1:60" x14ac:dyDescent="0.3">
      <c r="A2486" s="1">
        <v>41590</v>
      </c>
      <c r="B2486" s="3">
        <v>2013</v>
      </c>
      <c r="C2486">
        <v>0</v>
      </c>
      <c r="D2486">
        <v>8.3333333333333301E-2</v>
      </c>
      <c r="E2486">
        <v>0</v>
      </c>
      <c r="F2486">
        <v>5.5555555555555497E-2</v>
      </c>
      <c r="G2486">
        <v>7.9296408841235094E-2</v>
      </c>
      <c r="H2486">
        <v>0</v>
      </c>
      <c r="I2486">
        <v>0</v>
      </c>
      <c r="J2486">
        <v>2.77777777777777E-2</v>
      </c>
      <c r="K2486">
        <v>0</v>
      </c>
      <c r="L2486">
        <v>2.77777777777777E-2</v>
      </c>
      <c r="M2486">
        <v>0</v>
      </c>
      <c r="N2486">
        <v>3.3950617283950602E-2</v>
      </c>
      <c r="O2486">
        <v>0</v>
      </c>
      <c r="P2486">
        <v>0.22801951280487701</v>
      </c>
      <c r="Q2486">
        <v>8.3333333333333301E-2</v>
      </c>
      <c r="R2486">
        <v>0.12078997480962</v>
      </c>
      <c r="S2486">
        <v>0</v>
      </c>
      <c r="T2486">
        <v>0</v>
      </c>
      <c r="U2486">
        <v>0</v>
      </c>
      <c r="V2486">
        <v>2.77777777777777E-2</v>
      </c>
      <c r="W2486">
        <v>2.4857053241039199E-2</v>
      </c>
      <c r="X2486">
        <v>0</v>
      </c>
      <c r="Y2486">
        <v>0.20753087746372101</v>
      </c>
      <c r="Z2486">
        <v>-3.7396007618883953E-4</v>
      </c>
      <c r="AA2486">
        <v>0</v>
      </c>
      <c r="AB2486">
        <v>0</v>
      </c>
      <c r="AC2486">
        <v>-6.7087495955076015E-3</v>
      </c>
      <c r="AD2486">
        <v>-5.3724214473620524E-3</v>
      </c>
      <c r="AE2486">
        <v>-3.3657220282168332E-3</v>
      </c>
      <c r="AF2486">
        <v>-6.5788285805913338E-3</v>
      </c>
      <c r="AG2486">
        <v>1.2820593151325888E-2</v>
      </c>
      <c r="AH2486">
        <v>-1.1463677781981652E-2</v>
      </c>
      <c r="AI2486">
        <v>-1.4044638947992016E-3</v>
      </c>
      <c r="AJ2486">
        <v>-8.898851845760003E-4</v>
      </c>
      <c r="AK2486">
        <v>8.2269073307728036E-4</v>
      </c>
      <c r="AL2486">
        <v>7.0782398795277146E-4</v>
      </c>
      <c r="AM2486">
        <v>1.5775041213250685E-3</v>
      </c>
      <c r="AN2486">
        <v>-2.3689125597159411E-4</v>
      </c>
      <c r="AO2486">
        <v>-2.03036608730367E-3</v>
      </c>
      <c r="AP2486">
        <v>5.3949722705204373E-4</v>
      </c>
      <c r="AQ2486">
        <v>4.6596386528752198E-3</v>
      </c>
      <c r="AR2486">
        <v>-2.2242376001128106E-3</v>
      </c>
      <c r="AS2486">
        <v>-5.8562779384058183E-3</v>
      </c>
      <c r="AT2486">
        <v>-4.4982290486778043E-3</v>
      </c>
      <c r="AU2486">
        <v>-6.9340188599920083E-3</v>
      </c>
      <c r="AV2486">
        <v>0</v>
      </c>
      <c r="AW2486">
        <f t="shared" si="202"/>
        <v>-6.3345067010346439E-4</v>
      </c>
      <c r="AX2486">
        <f t="shared" si="203"/>
        <v>3.1547247276121122</v>
      </c>
      <c r="AY2486">
        <f>1-AX2486/MAX(AX$2:AX2486)</f>
        <v>2.8546724935440526E-2</v>
      </c>
      <c r="AZ2486">
        <v>3</v>
      </c>
      <c r="BA2486">
        <v>2</v>
      </c>
      <c r="BB2486">
        <v>1</v>
      </c>
      <c r="BC2486">
        <v>1</v>
      </c>
      <c r="BD2486">
        <v>1</v>
      </c>
      <c r="BE2486">
        <f t="shared" ca="1" si="204"/>
        <v>4.1182761622506265E-4</v>
      </c>
      <c r="BF2486">
        <f t="shared" ca="1" si="205"/>
        <v>4.4261814238051072</v>
      </c>
      <c r="BG2486">
        <f ca="1">1-BF2486/MAX(BF$2:BF2486)</f>
        <v>4.9433990769301994E-2</v>
      </c>
      <c r="BH2486">
        <f t="shared" ca="1" si="206"/>
        <v>0.77856258730044003</v>
      </c>
    </row>
    <row r="2487" spans="1:60" x14ac:dyDescent="0.3">
      <c r="A2487" s="1">
        <v>41591</v>
      </c>
      <c r="B2487" s="3">
        <v>2013</v>
      </c>
      <c r="C2487">
        <v>0</v>
      </c>
      <c r="D2487">
        <v>8.3333333333333301E-2</v>
      </c>
      <c r="E2487">
        <v>0</v>
      </c>
      <c r="F2487">
        <v>5.5555555555555497E-2</v>
      </c>
      <c r="G2487">
        <v>7.9296408841235094E-2</v>
      </c>
      <c r="H2487">
        <v>0</v>
      </c>
      <c r="I2487">
        <v>0</v>
      </c>
      <c r="J2487">
        <v>2.77777777777777E-2</v>
      </c>
      <c r="K2487">
        <v>0</v>
      </c>
      <c r="L2487">
        <v>2.77777777777777E-2</v>
      </c>
      <c r="M2487">
        <v>0</v>
      </c>
      <c r="N2487">
        <v>3.3950617283950602E-2</v>
      </c>
      <c r="O2487">
        <v>0</v>
      </c>
      <c r="P2487">
        <v>0.22801951280487701</v>
      </c>
      <c r="Q2487">
        <v>8.3333333333333301E-2</v>
      </c>
      <c r="R2487">
        <v>0.12078997480962</v>
      </c>
      <c r="S2487">
        <v>0</v>
      </c>
      <c r="T2487">
        <v>0</v>
      </c>
      <c r="U2487">
        <v>0</v>
      </c>
      <c r="V2487">
        <v>2.77777777777777E-2</v>
      </c>
      <c r="W2487">
        <v>2.4857053241039199E-2</v>
      </c>
      <c r="X2487">
        <v>0</v>
      </c>
      <c r="Y2487">
        <v>0.20753087746372101</v>
      </c>
      <c r="Z2487">
        <v>2.6228625217881163E-3</v>
      </c>
      <c r="AA2487">
        <v>0</v>
      </c>
      <c r="AB2487">
        <v>8.0069991858877643E-4</v>
      </c>
      <c r="AC2487">
        <v>4.3703393162579651E-3</v>
      </c>
      <c r="AD2487">
        <v>1.7187818351733775E-3</v>
      </c>
      <c r="AE2487">
        <v>3.2236945182591015E-3</v>
      </c>
      <c r="AF2487">
        <v>3.9170607626679566E-3</v>
      </c>
      <c r="AG2487">
        <v>7.5948524662985406E-3</v>
      </c>
      <c r="AH2487">
        <v>3.266651987325675E-3</v>
      </c>
      <c r="AI2487">
        <v>3.7870981232450696E-3</v>
      </c>
      <c r="AJ2487">
        <v>4.1565263368330552E-3</v>
      </c>
      <c r="AK2487">
        <v>9.5919671232287396E-3</v>
      </c>
      <c r="AL2487">
        <v>2.2969797174035023E-3</v>
      </c>
      <c r="AM2487">
        <v>1.2115341068886121E-2</v>
      </c>
      <c r="AN2487">
        <v>0</v>
      </c>
      <c r="AO2487">
        <v>8.0244844764336687E-3</v>
      </c>
      <c r="AP2487">
        <v>1.7065486249028261E-3</v>
      </c>
      <c r="AQ2487">
        <v>3.6712799554146081E-3</v>
      </c>
      <c r="AR2487">
        <v>2.7241809734082079E-3</v>
      </c>
      <c r="AS2487">
        <v>4.2842092897350526E-3</v>
      </c>
      <c r="AT2487">
        <v>6.4765721753559102E-3</v>
      </c>
      <c r="AU2487">
        <v>3.9898034082643807E-3</v>
      </c>
      <c r="AV2487">
        <v>0</v>
      </c>
      <c r="AW2487">
        <f t="shared" si="202"/>
        <v>5.0327141134937055E-3</v>
      </c>
      <c r="AX2487">
        <f t="shared" si="203"/>
        <v>3.170601555272953</v>
      </c>
      <c r="AY2487">
        <f>1-AX2487/MAX(AX$2:AX2487)</f>
        <v>2.3657678327423493E-2</v>
      </c>
      <c r="AZ2487">
        <v>3</v>
      </c>
      <c r="BA2487">
        <v>2</v>
      </c>
      <c r="BB2487">
        <v>1</v>
      </c>
      <c r="BC2487">
        <v>1</v>
      </c>
      <c r="BD2487">
        <v>1</v>
      </c>
      <c r="BE2487">
        <f t="shared" ca="1" si="204"/>
        <v>4.0479767399149288E-3</v>
      </c>
      <c r="BF2487">
        <f t="shared" ca="1" si="205"/>
        <v>4.4440985032553133</v>
      </c>
      <c r="BG2487">
        <f ca="1">1-BF2487/MAX(BF$2:BF2487)</f>
        <v>4.5586121674182412E-2</v>
      </c>
      <c r="BH2487">
        <f t="shared" ca="1" si="206"/>
        <v>0.77856258730044003</v>
      </c>
    </row>
    <row r="2488" spans="1:60" x14ac:dyDescent="0.3">
      <c r="A2488" s="1">
        <v>41592</v>
      </c>
      <c r="B2488" s="3">
        <v>2013</v>
      </c>
      <c r="C2488">
        <v>0</v>
      </c>
      <c r="D2488">
        <v>8.3333333333333301E-2</v>
      </c>
      <c r="E2488">
        <v>0</v>
      </c>
      <c r="F2488">
        <v>5.5555555555555497E-2</v>
      </c>
      <c r="G2488">
        <v>7.9296408841235094E-2</v>
      </c>
      <c r="H2488">
        <v>0</v>
      </c>
      <c r="I2488">
        <v>0</v>
      </c>
      <c r="J2488">
        <v>2.77777777777777E-2</v>
      </c>
      <c r="K2488">
        <v>0</v>
      </c>
      <c r="L2488">
        <v>2.77777777777777E-2</v>
      </c>
      <c r="M2488">
        <v>0</v>
      </c>
      <c r="N2488">
        <v>3.3950617283950602E-2</v>
      </c>
      <c r="O2488">
        <v>0</v>
      </c>
      <c r="P2488">
        <v>0.22801951280487701</v>
      </c>
      <c r="Q2488">
        <v>8.3333333333333301E-2</v>
      </c>
      <c r="R2488">
        <v>0.12078997480962</v>
      </c>
      <c r="S2488">
        <v>0</v>
      </c>
      <c r="T2488">
        <v>0</v>
      </c>
      <c r="U2488">
        <v>0</v>
      </c>
      <c r="V2488">
        <v>2.77777777777777E-2</v>
      </c>
      <c r="W2488">
        <v>2.4857053241039199E-2</v>
      </c>
      <c r="X2488">
        <v>0</v>
      </c>
      <c r="Y2488">
        <v>0.20753087746372101</v>
      </c>
      <c r="Z2488">
        <v>3.0845238045815737E-3</v>
      </c>
      <c r="AA2488">
        <v>-2.188411696086856E-4</v>
      </c>
      <c r="AB2488">
        <v>0</v>
      </c>
      <c r="AC2488">
        <v>4.3511663160000769E-3</v>
      </c>
      <c r="AD2488">
        <v>1.6176286272060691E-2</v>
      </c>
      <c r="AE2488">
        <v>4.5905352444852721E-3</v>
      </c>
      <c r="AF2488">
        <v>6.6904112066057397E-3</v>
      </c>
      <c r="AG2488">
        <v>8.3752308842288681E-3</v>
      </c>
      <c r="AH2488">
        <v>1.1558796797576987E-2</v>
      </c>
      <c r="AI2488">
        <v>2.9104068256800009E-3</v>
      </c>
      <c r="AJ2488">
        <v>4.8287448544217515E-3</v>
      </c>
      <c r="AK2488">
        <v>-9.9541841914596585E-4</v>
      </c>
      <c r="AL2488">
        <v>5.4651223336996679E-3</v>
      </c>
      <c r="AM2488">
        <v>3.1116354064992802E-3</v>
      </c>
      <c r="AN2488">
        <v>5.9277007258118353E-4</v>
      </c>
      <c r="AO2488">
        <v>4.9892483411269062E-3</v>
      </c>
      <c r="AP2488">
        <v>5.4689754976648963E-3</v>
      </c>
      <c r="AQ2488">
        <v>6.1613850321937669E-3</v>
      </c>
      <c r="AR2488">
        <v>4.6923459689238722E-3</v>
      </c>
      <c r="AS2488">
        <v>2.6661258690712231E-3</v>
      </c>
      <c r="AT2488">
        <v>7.0341294423401646E-3</v>
      </c>
      <c r="AU2488">
        <v>1.6393447688950014E-2</v>
      </c>
      <c r="AV2488">
        <v>0</v>
      </c>
      <c r="AW2488">
        <f t="shared" si="202"/>
        <v>3.3963800331083833E-3</v>
      </c>
      <c r="AX2488">
        <f t="shared" si="203"/>
        <v>3.1813701230882248</v>
      </c>
      <c r="AY2488">
        <f>1-AX2488/MAX(AX$2:AX2488)</f>
        <v>2.0341648760615949E-2</v>
      </c>
      <c r="AZ2488">
        <v>3</v>
      </c>
      <c r="BA2488">
        <v>2</v>
      </c>
      <c r="BB2488">
        <v>1</v>
      </c>
      <c r="BC2488">
        <v>1</v>
      </c>
      <c r="BD2488">
        <v>1</v>
      </c>
      <c r="BE2488">
        <f t="shared" ca="1" si="204"/>
        <v>1.6568154491607601E-3</v>
      </c>
      <c r="BF2488">
        <f t="shared" ca="1" si="205"/>
        <v>4.4514615543130986</v>
      </c>
      <c r="BG2488">
        <f ca="1">1-BF2488/MAX(BF$2:BF2488)</f>
        <v>4.4004834015678784E-2</v>
      </c>
      <c r="BH2488">
        <f t="shared" ca="1" si="206"/>
        <v>0.77856258730044003</v>
      </c>
    </row>
    <row r="2489" spans="1:60" x14ac:dyDescent="0.3">
      <c r="A2489" s="1">
        <v>41593</v>
      </c>
      <c r="B2489" s="3">
        <v>2013</v>
      </c>
      <c r="C2489">
        <v>0</v>
      </c>
      <c r="D2489">
        <v>8.3333333333333301E-2</v>
      </c>
      <c r="E2489">
        <v>0</v>
      </c>
      <c r="F2489">
        <v>5.5555555555555497E-2</v>
      </c>
      <c r="G2489">
        <v>7.9296408841235094E-2</v>
      </c>
      <c r="H2489">
        <v>0</v>
      </c>
      <c r="I2489">
        <v>0</v>
      </c>
      <c r="J2489">
        <v>2.77777777777777E-2</v>
      </c>
      <c r="K2489">
        <v>0</v>
      </c>
      <c r="L2489">
        <v>2.77777777777777E-2</v>
      </c>
      <c r="M2489">
        <v>0</v>
      </c>
      <c r="N2489">
        <v>3.3950617283950602E-2</v>
      </c>
      <c r="O2489">
        <v>0</v>
      </c>
      <c r="P2489">
        <v>0.22801951280487701</v>
      </c>
      <c r="Q2489">
        <v>8.3333333333333301E-2</v>
      </c>
      <c r="R2489">
        <v>0.12078997480962</v>
      </c>
      <c r="S2489">
        <v>0</v>
      </c>
      <c r="T2489">
        <v>0</v>
      </c>
      <c r="U2489">
        <v>0</v>
      </c>
      <c r="V2489">
        <v>2.77777777777777E-2</v>
      </c>
      <c r="W2489">
        <v>2.4857053241039199E-2</v>
      </c>
      <c r="X2489">
        <v>0</v>
      </c>
      <c r="Y2489">
        <v>0.20753087746372101</v>
      </c>
      <c r="Z2489">
        <v>2.7902546420022212E-4</v>
      </c>
      <c r="AA2489">
        <v>0</v>
      </c>
      <c r="AB2489">
        <v>2.0015631434788794E-4</v>
      </c>
      <c r="AC2489">
        <v>-1.5753521673963489E-3</v>
      </c>
      <c r="AD2489">
        <v>1.9054470359294529E-2</v>
      </c>
      <c r="AE2489">
        <v>8.0733133903394538E-3</v>
      </c>
      <c r="AF2489">
        <v>5.0757047251470677E-3</v>
      </c>
      <c r="AG2489">
        <v>1.4119609604311689E-2</v>
      </c>
      <c r="AH2489">
        <v>4.0237429072798037E-4</v>
      </c>
      <c r="AI2489">
        <v>1.5042829013343084E-3</v>
      </c>
      <c r="AJ2489">
        <v>-7.8468721614666226E-4</v>
      </c>
      <c r="AK2489">
        <v>3.8043253817949818E-3</v>
      </c>
      <c r="AL2489">
        <v>0</v>
      </c>
      <c r="AM2489">
        <v>1.9096072283106835E-3</v>
      </c>
      <c r="AN2489">
        <v>0</v>
      </c>
      <c r="AO2489">
        <v>4.3511572574297386E-3</v>
      </c>
      <c r="AP2489">
        <v>4.4568900347496943E-4</v>
      </c>
      <c r="AQ2489">
        <v>2.0090871112137254E-3</v>
      </c>
      <c r="AR2489">
        <v>9.0951939678909355E-3</v>
      </c>
      <c r="AS2489">
        <v>5.318260798072183E-3</v>
      </c>
      <c r="AT2489">
        <v>3.7150433592252341E-3</v>
      </c>
      <c r="AU2489">
        <v>1.6862506896421436E-2</v>
      </c>
      <c r="AV2489">
        <v>0</v>
      </c>
      <c r="AW2489">
        <f t="shared" si="202"/>
        <v>3.187666098666977E-3</v>
      </c>
      <c r="AX2489">
        <f t="shared" si="203"/>
        <v>3.1915112687769049</v>
      </c>
      <c r="AY2489">
        <f>1-AX2489/MAX(AX$2:AX2489)</f>
        <v>1.7218825046094288E-2</v>
      </c>
      <c r="AZ2489">
        <v>3</v>
      </c>
      <c r="BA2489">
        <v>2</v>
      </c>
      <c r="BB2489">
        <v>1</v>
      </c>
      <c r="BC2489">
        <v>1</v>
      </c>
      <c r="BD2489">
        <v>1</v>
      </c>
      <c r="BE2489">
        <f t="shared" ca="1" si="204"/>
        <v>1.3950008994114279E-3</v>
      </c>
      <c r="BF2489">
        <f t="shared" ca="1" si="205"/>
        <v>4.4576713471850606</v>
      </c>
      <c r="BG2489">
        <f ca="1">1-BF2489/MAX(BF$2:BF2489)</f>
        <v>4.2671219899297785E-2</v>
      </c>
      <c r="BH2489">
        <f t="shared" ca="1" si="206"/>
        <v>0.77856258730044003</v>
      </c>
    </row>
    <row r="2490" spans="1:60" x14ac:dyDescent="0.3">
      <c r="A2490" s="1">
        <v>41596</v>
      </c>
      <c r="B2490" s="3">
        <v>2013</v>
      </c>
      <c r="C2490">
        <v>0</v>
      </c>
      <c r="D2490">
        <v>8.3333333333333301E-2</v>
      </c>
      <c r="E2490">
        <v>0</v>
      </c>
      <c r="F2490">
        <v>5.5555555555555497E-2</v>
      </c>
      <c r="G2490">
        <v>7.9296408841235094E-2</v>
      </c>
      <c r="H2490">
        <v>0</v>
      </c>
      <c r="I2490">
        <v>0</v>
      </c>
      <c r="J2490">
        <v>2.77777777777777E-2</v>
      </c>
      <c r="K2490">
        <v>0</v>
      </c>
      <c r="L2490">
        <v>2.77777777777777E-2</v>
      </c>
      <c r="M2490">
        <v>0</v>
      </c>
      <c r="N2490">
        <v>3.3950617283950602E-2</v>
      </c>
      <c r="O2490">
        <v>0</v>
      </c>
      <c r="P2490">
        <v>0.22801951280487701</v>
      </c>
      <c r="Q2490">
        <v>8.3333333333333301E-2</v>
      </c>
      <c r="R2490">
        <v>0.12078997480962</v>
      </c>
      <c r="S2490">
        <v>0</v>
      </c>
      <c r="T2490">
        <v>0</v>
      </c>
      <c r="U2490">
        <v>0</v>
      </c>
      <c r="V2490">
        <v>2.77777777777777E-2</v>
      </c>
      <c r="W2490">
        <v>2.4857053241039199E-2</v>
      </c>
      <c r="X2490">
        <v>0</v>
      </c>
      <c r="Y2490">
        <v>0.20753087746372101</v>
      </c>
      <c r="Z2490">
        <v>1.9561416244382457E-3</v>
      </c>
      <c r="AA2490">
        <v>0</v>
      </c>
      <c r="AB2490">
        <v>4.0060974160716079E-4</v>
      </c>
      <c r="AC2490">
        <v>-6.7061028738116812E-3</v>
      </c>
      <c r="AD2490">
        <v>8.9942320313001201E-3</v>
      </c>
      <c r="AE2490">
        <v>0</v>
      </c>
      <c r="AF2490">
        <v>4.9587395589230088E-3</v>
      </c>
      <c r="AG2490">
        <v>-1.6381149606098377E-3</v>
      </c>
      <c r="AH2490">
        <v>-1.1422121721619716E-2</v>
      </c>
      <c r="AI2490">
        <v>-2.8976699246225923E-3</v>
      </c>
      <c r="AJ2490">
        <v>3.5333297740525182E-3</v>
      </c>
      <c r="AK2490">
        <v>-7.038164256431112E-3</v>
      </c>
      <c r="AL2490">
        <v>4.4710482561385323E-3</v>
      </c>
      <c r="AM2490">
        <v>-9.7663137386825305E-3</v>
      </c>
      <c r="AN2490">
        <v>4.7271095165180022E-4</v>
      </c>
      <c r="AO2490">
        <v>-3.4989369849934837E-3</v>
      </c>
      <c r="AP2490">
        <v>2.6744036258656845E-3</v>
      </c>
      <c r="AQ2490">
        <v>6.0149009380900953E-3</v>
      </c>
      <c r="AR2490">
        <v>7.3104073657259683E-4</v>
      </c>
      <c r="AS2490">
        <v>1.4107564225533942E-3</v>
      </c>
      <c r="AT2490">
        <v>-6.2185664592464551E-3</v>
      </c>
      <c r="AU2490">
        <v>9.8532934419977014E-3</v>
      </c>
      <c r="AV2490">
        <v>0</v>
      </c>
      <c r="AW2490">
        <f t="shared" si="202"/>
        <v>-2.7498366067655019E-3</v>
      </c>
      <c r="AX2490">
        <f t="shared" si="203"/>
        <v>3.1827351342591177</v>
      </c>
      <c r="AY2490">
        <f>1-AX2490/MAX(AX$2:AX2490)</f>
        <v>1.9921312697422477E-2</v>
      </c>
      <c r="AZ2490">
        <v>3</v>
      </c>
      <c r="BA2490">
        <v>2</v>
      </c>
      <c r="BB2490">
        <v>1</v>
      </c>
      <c r="BC2490">
        <v>1</v>
      </c>
      <c r="BD2490">
        <v>1</v>
      </c>
      <c r="BE2490">
        <f t="shared" ca="1" si="204"/>
        <v>-2.7361480561572506E-3</v>
      </c>
      <c r="BF2490">
        <f t="shared" ca="1" si="205"/>
        <v>4.4454744983934722</v>
      </c>
      <c r="BG2490">
        <f ca="1">1-BF2490/MAX(BF$2:BF2490)</f>
        <v>4.5290613180073769E-2</v>
      </c>
      <c r="BH2490">
        <f t="shared" ca="1" si="206"/>
        <v>0.77856258730044003</v>
      </c>
    </row>
    <row r="2491" spans="1:60" x14ac:dyDescent="0.3">
      <c r="A2491" s="1">
        <v>41597</v>
      </c>
      <c r="B2491" s="3">
        <v>2013</v>
      </c>
      <c r="C2491">
        <v>0</v>
      </c>
      <c r="D2491">
        <v>8.3333333333333301E-2</v>
      </c>
      <c r="E2491">
        <v>0</v>
      </c>
      <c r="F2491">
        <v>5.5555555555555497E-2</v>
      </c>
      <c r="G2491">
        <v>7.9296408841235094E-2</v>
      </c>
      <c r="H2491">
        <v>0</v>
      </c>
      <c r="I2491">
        <v>0</v>
      </c>
      <c r="J2491">
        <v>2.77777777777777E-2</v>
      </c>
      <c r="K2491">
        <v>0</v>
      </c>
      <c r="L2491">
        <v>2.77777777777777E-2</v>
      </c>
      <c r="M2491">
        <v>0</v>
      </c>
      <c r="N2491">
        <v>3.3950617283950602E-2</v>
      </c>
      <c r="O2491">
        <v>0</v>
      </c>
      <c r="P2491">
        <v>0.22801951280487701</v>
      </c>
      <c r="Q2491">
        <v>8.3333333333333301E-2</v>
      </c>
      <c r="R2491">
        <v>0.12078997480962</v>
      </c>
      <c r="S2491">
        <v>0</v>
      </c>
      <c r="T2491">
        <v>0</v>
      </c>
      <c r="U2491">
        <v>0</v>
      </c>
      <c r="V2491">
        <v>2.77777777777777E-2</v>
      </c>
      <c r="W2491">
        <v>2.4857053241039199E-2</v>
      </c>
      <c r="X2491">
        <v>0</v>
      </c>
      <c r="Y2491">
        <v>0.20753087746372101</v>
      </c>
      <c r="Z2491">
        <v>-2.6959576705287702E-3</v>
      </c>
      <c r="AA2491">
        <v>0</v>
      </c>
      <c r="AB2491">
        <v>-1.0001806169713801E-3</v>
      </c>
      <c r="AC2491">
        <v>-1.5886472623455328E-3</v>
      </c>
      <c r="AD2491">
        <v>-6.0990393141265864E-3</v>
      </c>
      <c r="AE2491">
        <v>-2.5688711334285186E-3</v>
      </c>
      <c r="AF2491">
        <v>-7.8583292052364362E-3</v>
      </c>
      <c r="AG2491">
        <v>-5.7422174629077061E-3</v>
      </c>
      <c r="AH2491">
        <v>4.0679757317563237E-4</v>
      </c>
      <c r="AI2491">
        <v>-4.3000815002769421E-4</v>
      </c>
      <c r="AJ2491">
        <v>-3.7166128930952169E-3</v>
      </c>
      <c r="AK2491">
        <v>-6.1790595101458567E-3</v>
      </c>
      <c r="AL2491">
        <v>-3.4907062973530412E-3</v>
      </c>
      <c r="AM2491">
        <v>-2.8869981579365822E-3</v>
      </c>
      <c r="AN2491">
        <v>-3.5444092209946376E-4</v>
      </c>
      <c r="AO2491">
        <v>-2.1738608785961677E-3</v>
      </c>
      <c r="AP2491">
        <v>-3.9115564341797304E-3</v>
      </c>
      <c r="AQ2491">
        <v>-7.5927022390032128E-3</v>
      </c>
      <c r="AR2491">
        <v>-2.9210366437255608E-3</v>
      </c>
      <c r="AS2491">
        <v>-2.1132001029978698E-3</v>
      </c>
      <c r="AT2491">
        <v>-7.0024370048050733E-3</v>
      </c>
      <c r="AU2491">
        <v>-9.5189255767669234E-3</v>
      </c>
      <c r="AV2491">
        <v>0</v>
      </c>
      <c r="AW2491">
        <f t="shared" si="202"/>
        <v>-2.1362929023286403E-3</v>
      </c>
      <c r="AX2491">
        <f t="shared" si="203"/>
        <v>3.1759358797818078</v>
      </c>
      <c r="AY2491">
        <f>1-AX2491/MAX(AX$2:AX2491)</f>
        <v>2.2015047840830637E-2</v>
      </c>
      <c r="AZ2491">
        <v>3</v>
      </c>
      <c r="BA2491">
        <v>2</v>
      </c>
      <c r="BB2491">
        <v>1</v>
      </c>
      <c r="BC2491">
        <v>1</v>
      </c>
      <c r="BD2491">
        <v>1</v>
      </c>
      <c r="BE2491">
        <f t="shared" ca="1" si="204"/>
        <v>-1.1218599691852423E-3</v>
      </c>
      <c r="BF2491">
        <f t="shared" ca="1" si="205"/>
        <v>4.4404872985096908</v>
      </c>
      <c r="BG2491">
        <f ca="1">1-BF2491/MAX(BF$2:BF2491)</f>
        <v>4.6361663423352351E-2</v>
      </c>
      <c r="BH2491">
        <f t="shared" ca="1" si="206"/>
        <v>0.77856258730044003</v>
      </c>
    </row>
    <row r="2492" spans="1:60" x14ac:dyDescent="0.3">
      <c r="A2492" s="1">
        <v>41598</v>
      </c>
      <c r="B2492" s="3">
        <v>2013</v>
      </c>
      <c r="C2492">
        <v>0</v>
      </c>
      <c r="D2492">
        <v>8.3333333333333301E-2</v>
      </c>
      <c r="E2492">
        <v>0</v>
      </c>
      <c r="F2492">
        <v>5.5555555555555497E-2</v>
      </c>
      <c r="G2492">
        <v>7.9296408841235094E-2</v>
      </c>
      <c r="H2492">
        <v>0</v>
      </c>
      <c r="I2492">
        <v>0</v>
      </c>
      <c r="J2492">
        <v>2.77777777777777E-2</v>
      </c>
      <c r="K2492">
        <v>0</v>
      </c>
      <c r="L2492">
        <v>2.77777777777777E-2</v>
      </c>
      <c r="M2492">
        <v>0</v>
      </c>
      <c r="N2492">
        <v>3.3950617283950602E-2</v>
      </c>
      <c r="O2492">
        <v>0</v>
      </c>
      <c r="P2492">
        <v>0.22801951280487701</v>
      </c>
      <c r="Q2492">
        <v>8.3333333333333301E-2</v>
      </c>
      <c r="R2492">
        <v>0.12078997480962</v>
      </c>
      <c r="S2492">
        <v>0</v>
      </c>
      <c r="T2492">
        <v>0</v>
      </c>
      <c r="U2492">
        <v>0</v>
      </c>
      <c r="V2492">
        <v>2.77777777777777E-2</v>
      </c>
      <c r="W2492">
        <v>2.4857053241039199E-2</v>
      </c>
      <c r="X2492">
        <v>0</v>
      </c>
      <c r="Y2492">
        <v>0.20753087746372101</v>
      </c>
      <c r="Z2492">
        <v>-2.7960573251174514E-3</v>
      </c>
      <c r="AA2492">
        <v>0</v>
      </c>
      <c r="AB2492">
        <v>-8.0122867015242072E-4</v>
      </c>
      <c r="AC2492">
        <v>7.9554826056438266E-4</v>
      </c>
      <c r="AD2492">
        <v>-1.3689244208093254E-2</v>
      </c>
      <c r="AE2492">
        <v>-6.9685206826318735E-3</v>
      </c>
      <c r="AF2492">
        <v>-2.7629133029839492E-3</v>
      </c>
      <c r="AG2492">
        <v>0</v>
      </c>
      <c r="AH2492">
        <v>-2.301744019441776E-2</v>
      </c>
      <c r="AI2492">
        <v>-9.6875086307390834E-4</v>
      </c>
      <c r="AJ2492">
        <v>-5.4973109949968402E-3</v>
      </c>
      <c r="AK2492">
        <v>-3.6568259798686054E-4</v>
      </c>
      <c r="AL2492">
        <v>-4.2924241488007109E-3</v>
      </c>
      <c r="AM2492">
        <v>-2.4124465150259233E-3</v>
      </c>
      <c r="AN2492">
        <v>1.1788787468502981E-4</v>
      </c>
      <c r="AO2492">
        <v>-3.1278862841703781E-3</v>
      </c>
      <c r="AP2492">
        <v>-6.1583561311443491E-3</v>
      </c>
      <c r="AQ2492">
        <v>-1.7024052112035948E-2</v>
      </c>
      <c r="AR2492">
        <v>-6.836071272802613E-3</v>
      </c>
      <c r="AS2492">
        <v>-9.175876160425589E-3</v>
      </c>
      <c r="AT2492">
        <v>-1.2152915078959436E-2</v>
      </c>
      <c r="AU2492">
        <v>-1.2494341298442957E-2</v>
      </c>
      <c r="AV2492">
        <v>0</v>
      </c>
      <c r="AW2492">
        <f t="shared" si="202"/>
        <v>-2.5556849769851901E-3</v>
      </c>
      <c r="AX2492">
        <f t="shared" si="203"/>
        <v>3.1678191881659812</v>
      </c>
      <c r="AY2492">
        <f>1-AX2492/MAX(AX$2:AX2492)</f>
        <v>2.4514469290781382E-2</v>
      </c>
      <c r="AZ2492">
        <v>3</v>
      </c>
      <c r="BA2492">
        <v>2</v>
      </c>
      <c r="BB2492">
        <v>1</v>
      </c>
      <c r="BC2492">
        <v>1</v>
      </c>
      <c r="BD2492">
        <v>1</v>
      </c>
      <c r="BE2492">
        <f t="shared" ca="1" si="204"/>
        <v>-9.4498794113574182E-4</v>
      </c>
      <c r="BF2492">
        <f t="shared" ca="1" si="205"/>
        <v>4.4362910915598324</v>
      </c>
      <c r="BG2492">
        <f ca="1">1-BF2492/MAX(BF$2:BF2492)</f>
        <v>4.7262840151622076E-2</v>
      </c>
      <c r="BH2492">
        <f t="shared" ca="1" si="206"/>
        <v>0.77856258730044003</v>
      </c>
    </row>
    <row r="2493" spans="1:60" x14ac:dyDescent="0.3">
      <c r="A2493" s="1">
        <v>41599</v>
      </c>
      <c r="B2493" s="3">
        <v>2013</v>
      </c>
      <c r="C2493">
        <v>0</v>
      </c>
      <c r="D2493">
        <v>8.3333333333333301E-2</v>
      </c>
      <c r="E2493">
        <v>0</v>
      </c>
      <c r="F2493">
        <v>5.5555555555555497E-2</v>
      </c>
      <c r="G2493">
        <v>7.9296408841235094E-2</v>
      </c>
      <c r="H2493">
        <v>0</v>
      </c>
      <c r="I2493">
        <v>0</v>
      </c>
      <c r="J2493">
        <v>2.77777777777777E-2</v>
      </c>
      <c r="K2493">
        <v>0</v>
      </c>
      <c r="L2493">
        <v>2.77777777777777E-2</v>
      </c>
      <c r="M2493">
        <v>0</v>
      </c>
      <c r="N2493">
        <v>3.3950617283950602E-2</v>
      </c>
      <c r="O2493">
        <v>0</v>
      </c>
      <c r="P2493">
        <v>0.22801951280487701</v>
      </c>
      <c r="Q2493">
        <v>8.3333333333333301E-2</v>
      </c>
      <c r="R2493">
        <v>0.12078997480962</v>
      </c>
      <c r="S2493">
        <v>0</v>
      </c>
      <c r="T2493">
        <v>0</v>
      </c>
      <c r="U2493">
        <v>0</v>
      </c>
      <c r="V2493">
        <v>2.77777777777777E-2</v>
      </c>
      <c r="W2493">
        <v>2.4857053241039199E-2</v>
      </c>
      <c r="X2493">
        <v>0</v>
      </c>
      <c r="Y2493">
        <v>0.20753087746372101</v>
      </c>
      <c r="Z2493">
        <v>1.0280354511547074E-3</v>
      </c>
      <c r="AA2493">
        <v>2.1888907154909987E-4</v>
      </c>
      <c r="AB2493">
        <v>-3.9994397951348404E-4</v>
      </c>
      <c r="AC2493">
        <v>1.2718653866065299E-2</v>
      </c>
      <c r="AD2493">
        <v>-9.5697550262108244E-4</v>
      </c>
      <c r="AE2493">
        <v>6.2545504043201028E-3</v>
      </c>
      <c r="AF2493">
        <v>-1.108116853832164E-3</v>
      </c>
      <c r="AG2493">
        <v>4.1251935574686538E-3</v>
      </c>
      <c r="AH2493">
        <v>-1.4985040048305365E-3</v>
      </c>
      <c r="AI2493">
        <v>3.4487635376865278E-3</v>
      </c>
      <c r="AJ2493">
        <v>8.8803056908326461E-4</v>
      </c>
      <c r="AK2493">
        <v>1.8018819564193045E-2</v>
      </c>
      <c r="AL2493">
        <v>1.9355526336013451E-3</v>
      </c>
      <c r="AM2493">
        <v>1.0157501902382515E-2</v>
      </c>
      <c r="AN2493">
        <v>4.7320132584638408E-4</v>
      </c>
      <c r="AO2493">
        <v>8.0687235765011245E-3</v>
      </c>
      <c r="AP2493">
        <v>1.7065029615104255E-3</v>
      </c>
      <c r="AQ2493">
        <v>1.6540859542899522E-3</v>
      </c>
      <c r="AR2493">
        <v>5.8995177144267608E-3</v>
      </c>
      <c r="AS2493">
        <v>8.7265073613191912E-3</v>
      </c>
      <c r="AT2493">
        <v>7.7462096536402569E-3</v>
      </c>
      <c r="AU2493">
        <v>-2.4362090407692438E-4</v>
      </c>
      <c r="AV2493">
        <v>0</v>
      </c>
      <c r="AW2493">
        <f t="shared" si="202"/>
        <v>5.2361995852271475E-3</v>
      </c>
      <c r="AX2493">
        <f t="shared" si="203"/>
        <v>3.1844065216851307</v>
      </c>
      <c r="AY2493">
        <f>1-AX2493/MAX(AX$2:AX2493)</f>
        <v>1.9406632359486586E-2</v>
      </c>
      <c r="AZ2493">
        <v>3</v>
      </c>
      <c r="BA2493">
        <v>2</v>
      </c>
      <c r="BB2493">
        <v>1</v>
      </c>
      <c r="BC2493">
        <v>1</v>
      </c>
      <c r="BD2493">
        <v>1</v>
      </c>
      <c r="BE2493">
        <f t="shared" ca="1" si="204"/>
        <v>3.5587914495178305E-3</v>
      </c>
      <c r="BF2493">
        <f t="shared" ca="1" si="205"/>
        <v>4.4520789263640479</v>
      </c>
      <c r="BG2493">
        <f ca="1">1-BF2493/MAX(BF$2:BF2493)</f>
        <v>4.3872247293515798E-2</v>
      </c>
      <c r="BH2493">
        <f t="shared" ca="1" si="206"/>
        <v>0.77856258730044003</v>
      </c>
    </row>
    <row r="2494" spans="1:60" x14ac:dyDescent="0.3">
      <c r="A2494" s="1">
        <v>41600</v>
      </c>
      <c r="B2494" s="3">
        <v>2013</v>
      </c>
      <c r="C2494">
        <v>0</v>
      </c>
      <c r="D2494">
        <v>8.3333333333333301E-2</v>
      </c>
      <c r="E2494">
        <v>0</v>
      </c>
      <c r="F2494">
        <v>5.5555555555555497E-2</v>
      </c>
      <c r="G2494">
        <v>7.9296408841235094E-2</v>
      </c>
      <c r="H2494">
        <v>0</v>
      </c>
      <c r="I2494">
        <v>0</v>
      </c>
      <c r="J2494">
        <v>2.77777777777777E-2</v>
      </c>
      <c r="K2494">
        <v>0</v>
      </c>
      <c r="L2494">
        <v>2.77777777777777E-2</v>
      </c>
      <c r="M2494">
        <v>0</v>
      </c>
      <c r="N2494">
        <v>3.3950617283950602E-2</v>
      </c>
      <c r="O2494">
        <v>0</v>
      </c>
      <c r="P2494">
        <v>0.22801951280487701</v>
      </c>
      <c r="Q2494">
        <v>8.3333333333333301E-2</v>
      </c>
      <c r="R2494">
        <v>0.12078997480962</v>
      </c>
      <c r="S2494">
        <v>0</v>
      </c>
      <c r="T2494">
        <v>0</v>
      </c>
      <c r="U2494">
        <v>0</v>
      </c>
      <c r="V2494">
        <v>2.77777777777777E-2</v>
      </c>
      <c r="W2494">
        <v>2.4857053241039199E-2</v>
      </c>
      <c r="X2494">
        <v>0</v>
      </c>
      <c r="Y2494">
        <v>0.20753087746372101</v>
      </c>
      <c r="Z2494">
        <v>1.4005989993346457E-3</v>
      </c>
      <c r="AA2494">
        <v>-2.188411696086856E-4</v>
      </c>
      <c r="AB2494">
        <v>1.9953238376579918E-4</v>
      </c>
      <c r="AC2494">
        <v>3.1396528144047586E-3</v>
      </c>
      <c r="AD2494">
        <v>7.1857125440051295E-3</v>
      </c>
      <c r="AE2494">
        <v>2.88056807137127E-3</v>
      </c>
      <c r="AF2494">
        <v>2.1262928187495422E-3</v>
      </c>
      <c r="AG2494">
        <v>-8.2161274129610717E-4</v>
      </c>
      <c r="AH2494">
        <v>-1.6678565994499017E-4</v>
      </c>
      <c r="AI2494">
        <v>7.5186020937234588E-4</v>
      </c>
      <c r="AJ2494">
        <v>2.8601689403342512E-3</v>
      </c>
      <c r="AK2494">
        <v>4.9415108369352811E-3</v>
      </c>
      <c r="AL2494">
        <v>3.5118800941573713E-3</v>
      </c>
      <c r="AM2494">
        <v>5.3863687777122582E-3</v>
      </c>
      <c r="AN2494">
        <v>-2.3643862071476285E-4</v>
      </c>
      <c r="AO2494">
        <v>5.0023849369309481E-3</v>
      </c>
      <c r="AP2494">
        <v>2.7789414439625126E-3</v>
      </c>
      <c r="AQ2494">
        <v>9.3246806243658664E-3</v>
      </c>
      <c r="AR2494">
        <v>2.9328936633299385E-3</v>
      </c>
      <c r="AS2494">
        <v>5.4735198520270423E-3</v>
      </c>
      <c r="AT2494">
        <v>-3.9187364031411098E-3</v>
      </c>
      <c r="AU2494">
        <v>6.3276329671302367E-3</v>
      </c>
      <c r="AV2494">
        <v>0</v>
      </c>
      <c r="AW2494">
        <f t="shared" si="202"/>
        <v>2.759185260134603E-3</v>
      </c>
      <c r="AX2494">
        <f t="shared" si="203"/>
        <v>3.1931928892220407</v>
      </c>
      <c r="AY2494">
        <f>1-AX2494/MAX(AX$2:AX2494)</f>
        <v>1.6700993593307234E-2</v>
      </c>
      <c r="AZ2494">
        <v>3</v>
      </c>
      <c r="BA2494">
        <v>2</v>
      </c>
      <c r="BB2494">
        <v>1</v>
      </c>
      <c r="BC2494">
        <v>1</v>
      </c>
      <c r="BD2494">
        <v>1</v>
      </c>
      <c r="BE2494">
        <f t="shared" ca="1" si="204"/>
        <v>1.7925575821430922E-3</v>
      </c>
      <c r="BF2494">
        <f t="shared" ca="1" si="205"/>
        <v>4.4600595341998011</v>
      </c>
      <c r="BG2494">
        <f ca="1">1-BF2494/MAX(BF$2:BF2494)</f>
        <v>4.2158333240904344E-2</v>
      </c>
      <c r="BH2494">
        <f t="shared" ca="1" si="206"/>
        <v>0.77856258730044003</v>
      </c>
    </row>
    <row r="2495" spans="1:60" x14ac:dyDescent="0.3">
      <c r="A2495" s="1">
        <v>41603</v>
      </c>
      <c r="B2495" s="3">
        <v>2013</v>
      </c>
      <c r="C2495">
        <v>0</v>
      </c>
      <c r="D2495">
        <v>8.3333333333333301E-2</v>
      </c>
      <c r="E2495">
        <v>0</v>
      </c>
      <c r="F2495">
        <v>5.5555555555555497E-2</v>
      </c>
      <c r="G2495">
        <v>7.9296408841235094E-2</v>
      </c>
      <c r="H2495">
        <v>0</v>
      </c>
      <c r="I2495">
        <v>0</v>
      </c>
      <c r="J2495">
        <v>2.77777777777777E-2</v>
      </c>
      <c r="K2495">
        <v>0</v>
      </c>
      <c r="L2495">
        <v>2.77777777777777E-2</v>
      </c>
      <c r="M2495">
        <v>0</v>
      </c>
      <c r="N2495">
        <v>3.3950617283950602E-2</v>
      </c>
      <c r="O2495">
        <v>0</v>
      </c>
      <c r="P2495">
        <v>0.22801951280487701</v>
      </c>
      <c r="Q2495">
        <v>8.3333333333333301E-2</v>
      </c>
      <c r="R2495">
        <v>0.12078997480962</v>
      </c>
      <c r="S2495">
        <v>0</v>
      </c>
      <c r="T2495">
        <v>0</v>
      </c>
      <c r="U2495">
        <v>0</v>
      </c>
      <c r="V2495">
        <v>2.77777777777777E-2</v>
      </c>
      <c r="W2495">
        <v>2.4857053241039199E-2</v>
      </c>
      <c r="X2495">
        <v>0</v>
      </c>
      <c r="Y2495">
        <v>0.20753087746372101</v>
      </c>
      <c r="Z2495">
        <v>7.4592335729883885E-4</v>
      </c>
      <c r="AA2495">
        <v>0</v>
      </c>
      <c r="AB2495">
        <v>1.4030600196850429E-3</v>
      </c>
      <c r="AC2495">
        <v>-1.1735979178898459E-3</v>
      </c>
      <c r="AD2495">
        <v>-1.2841914131789034E-2</v>
      </c>
      <c r="AE2495">
        <v>-3.0233460518657163E-3</v>
      </c>
      <c r="AF2495">
        <v>8.1188629863977457E-3</v>
      </c>
      <c r="AG2495">
        <v>-7.4010518202415332E-3</v>
      </c>
      <c r="AH2495">
        <v>4.5030097045719586E-3</v>
      </c>
      <c r="AI2495">
        <v>1.5023872612864864E-3</v>
      </c>
      <c r="AJ2495">
        <v>7.8756386209000162E-4</v>
      </c>
      <c r="AK2495">
        <v>1.2516272357625535E-3</v>
      </c>
      <c r="AL2495">
        <v>1.7496580209712675E-3</v>
      </c>
      <c r="AM2495">
        <v>2.3814350816662166E-3</v>
      </c>
      <c r="AN2495">
        <v>0</v>
      </c>
      <c r="AO2495">
        <v>-9.9563838147109784E-4</v>
      </c>
      <c r="AP2495">
        <v>6.2616430792838962E-4</v>
      </c>
      <c r="AQ2495">
        <v>2.8872269881103918E-3</v>
      </c>
      <c r="AR2495">
        <v>-2.9243169526699253E-3</v>
      </c>
      <c r="AS2495">
        <v>-1.9318357608647529E-3</v>
      </c>
      <c r="AT2495">
        <v>-4.6904650834924677E-3</v>
      </c>
      <c r="AU2495">
        <v>-1.2091756537953913E-2</v>
      </c>
      <c r="AV2495">
        <v>0</v>
      </c>
      <c r="AW2495">
        <f t="shared" si="202"/>
        <v>-9.5237854635983913E-4</v>
      </c>
      <c r="AX2495">
        <f t="shared" si="203"/>
        <v>3.1901517608199566</v>
      </c>
      <c r="AY2495">
        <f>1-AX2495/MAX(AX$2:AX2495)</f>
        <v>1.7637466471665975E-2</v>
      </c>
      <c r="AZ2495">
        <v>3</v>
      </c>
      <c r="BA2495">
        <v>2</v>
      </c>
      <c r="BB2495">
        <v>1</v>
      </c>
      <c r="BC2495">
        <v>1</v>
      </c>
      <c r="BD2495">
        <v>1</v>
      </c>
      <c r="BE2495">
        <f t="shared" ca="1" si="204"/>
        <v>2.5889873877628204E-4</v>
      </c>
      <c r="BF2495">
        <f t="shared" ca="1" si="205"/>
        <v>4.4612142379880728</v>
      </c>
      <c r="BG2495">
        <f ca="1">1-BF2495/MAX(BF$2:BF2495)</f>
        <v>4.1910349241432998E-2</v>
      </c>
      <c r="BH2495">
        <f t="shared" ca="1" si="206"/>
        <v>0.77856258730044003</v>
      </c>
    </row>
    <row r="2496" spans="1:60" x14ac:dyDescent="0.3">
      <c r="A2496" s="1">
        <v>41604</v>
      </c>
      <c r="B2496" s="3">
        <v>2013</v>
      </c>
      <c r="C2496">
        <v>0</v>
      </c>
      <c r="D2496">
        <v>8.3333333333333301E-2</v>
      </c>
      <c r="E2496">
        <v>0</v>
      </c>
      <c r="F2496">
        <v>5.5555555555555497E-2</v>
      </c>
      <c r="G2496">
        <v>7.9296408841235094E-2</v>
      </c>
      <c r="H2496">
        <v>0</v>
      </c>
      <c r="I2496">
        <v>0</v>
      </c>
      <c r="J2496">
        <v>2.77777777777777E-2</v>
      </c>
      <c r="K2496">
        <v>0</v>
      </c>
      <c r="L2496">
        <v>2.77777777777777E-2</v>
      </c>
      <c r="M2496">
        <v>0</v>
      </c>
      <c r="N2496">
        <v>3.3950617283950602E-2</v>
      </c>
      <c r="O2496">
        <v>0</v>
      </c>
      <c r="P2496">
        <v>0.22801951280487701</v>
      </c>
      <c r="Q2496">
        <v>8.3333333333333301E-2</v>
      </c>
      <c r="R2496">
        <v>0.12078997480962</v>
      </c>
      <c r="S2496">
        <v>0</v>
      </c>
      <c r="T2496">
        <v>0</v>
      </c>
      <c r="U2496">
        <v>0</v>
      </c>
      <c r="V2496">
        <v>2.77777777777777E-2</v>
      </c>
      <c r="W2496">
        <v>2.4857053241039199E-2</v>
      </c>
      <c r="X2496">
        <v>0</v>
      </c>
      <c r="Y2496">
        <v>0.20753087746372101</v>
      </c>
      <c r="Z2496">
        <v>2.7923155260789478E-4</v>
      </c>
      <c r="AA2496">
        <v>0</v>
      </c>
      <c r="AB2496">
        <v>1.4009998760595721E-3</v>
      </c>
      <c r="AC2496">
        <v>-3.9173631319200375E-4</v>
      </c>
      <c r="AD2496">
        <v>3.372856534430424E-3</v>
      </c>
      <c r="AE2496">
        <v>0</v>
      </c>
      <c r="AF2496">
        <v>-1.3723503567575346E-3</v>
      </c>
      <c r="AG2496">
        <v>-4.1427417814898782E-3</v>
      </c>
      <c r="AH2496">
        <v>-5.3129619335228195E-3</v>
      </c>
      <c r="AI2496">
        <v>7.5023600172596794E-4</v>
      </c>
      <c r="AJ2496">
        <v>2.1614147116717497E-3</v>
      </c>
      <c r="AK2496">
        <v>7.4117336667869349E-3</v>
      </c>
      <c r="AL2496">
        <v>2.0090070818363781E-3</v>
      </c>
      <c r="AM2496">
        <v>5.2257818007968027E-3</v>
      </c>
      <c r="AN2496">
        <v>1.1834756312367745E-4</v>
      </c>
      <c r="AO2496">
        <v>2.770326220780106E-4</v>
      </c>
      <c r="AP2496">
        <v>-8.9666778097630129E-5</v>
      </c>
      <c r="AQ2496">
        <v>3.7432259197729412E-3</v>
      </c>
      <c r="AR2496">
        <v>-2.4422659755052312E-4</v>
      </c>
      <c r="AS2496">
        <v>1.7623233158947649E-4</v>
      </c>
      <c r="AT2496">
        <v>-3.4963559071192751E-3</v>
      </c>
      <c r="AU2496">
        <v>7.3436103676272069E-4</v>
      </c>
      <c r="AV2496">
        <v>0</v>
      </c>
      <c r="AW2496">
        <f t="shared" si="202"/>
        <v>1.5559804619006711E-3</v>
      </c>
      <c r="AX2496">
        <f t="shared" si="203"/>
        <v>3.1951155746302908</v>
      </c>
      <c r="AY2496">
        <f>1-AX2496/MAX(AX$2:AX2496)</f>
        <v>1.610892956299248E-2</v>
      </c>
      <c r="AZ2496">
        <v>3</v>
      </c>
      <c r="BA2496">
        <v>2</v>
      </c>
      <c r="BB2496">
        <v>1</v>
      </c>
      <c r="BC2496">
        <v>1</v>
      </c>
      <c r="BD2496">
        <v>1</v>
      </c>
      <c r="BE2496">
        <f t="shared" ca="1" si="204"/>
        <v>1.1406690089513902E-3</v>
      </c>
      <c r="BF2496">
        <f t="shared" ca="1" si="205"/>
        <v>4.4663030068116392</v>
      </c>
      <c r="BG2496">
        <f ca="1">1-BF2496/MAX(BF$2:BF2496)</f>
        <v>4.0817486069015474E-2</v>
      </c>
      <c r="BH2496">
        <f t="shared" ca="1" si="206"/>
        <v>0.77856258730044003</v>
      </c>
    </row>
    <row r="2497" spans="1:60" x14ac:dyDescent="0.3">
      <c r="A2497" s="1">
        <v>41605</v>
      </c>
      <c r="B2497" s="3">
        <v>2013</v>
      </c>
      <c r="C2497">
        <v>0</v>
      </c>
      <c r="D2497">
        <v>8.3333333333333301E-2</v>
      </c>
      <c r="E2497">
        <v>0</v>
      </c>
      <c r="F2497">
        <v>5.5555555555555497E-2</v>
      </c>
      <c r="G2497">
        <v>7.9296408841235094E-2</v>
      </c>
      <c r="H2497">
        <v>0</v>
      </c>
      <c r="I2497">
        <v>0</v>
      </c>
      <c r="J2497">
        <v>2.77777777777777E-2</v>
      </c>
      <c r="K2497">
        <v>0</v>
      </c>
      <c r="L2497">
        <v>2.77777777777777E-2</v>
      </c>
      <c r="M2497">
        <v>0</v>
      </c>
      <c r="N2497">
        <v>3.3950617283950602E-2</v>
      </c>
      <c r="O2497">
        <v>0</v>
      </c>
      <c r="P2497">
        <v>0.22801951280487701</v>
      </c>
      <c r="Q2497">
        <v>8.3333333333333301E-2</v>
      </c>
      <c r="R2497">
        <v>0.12078997480962</v>
      </c>
      <c r="S2497">
        <v>0</v>
      </c>
      <c r="T2497">
        <v>0</v>
      </c>
      <c r="U2497">
        <v>0</v>
      </c>
      <c r="V2497">
        <v>2.77777777777777E-2</v>
      </c>
      <c r="W2497">
        <v>2.4857053241039199E-2</v>
      </c>
      <c r="X2497">
        <v>0</v>
      </c>
      <c r="Y2497">
        <v>0.20753087746372101</v>
      </c>
      <c r="Z2497">
        <v>4.6609565675503895E-4</v>
      </c>
      <c r="AA2497">
        <v>2.1888907154909987E-4</v>
      </c>
      <c r="AB2497">
        <v>-9.9872209161588898E-4</v>
      </c>
      <c r="AC2497">
        <v>0</v>
      </c>
      <c r="AD2497">
        <v>6.4823398003877042E-3</v>
      </c>
      <c r="AE2497">
        <v>2.4261659581532591E-3</v>
      </c>
      <c r="AF2497">
        <v>-3.4835750608105398E-3</v>
      </c>
      <c r="AG2497">
        <v>4.1599754857446491E-3</v>
      </c>
      <c r="AH2497">
        <v>-3.0045118617001432E-3</v>
      </c>
      <c r="AI2497">
        <v>-6.4278030728426305E-4</v>
      </c>
      <c r="AJ2497">
        <v>-2.2551319101429268E-3</v>
      </c>
      <c r="AK2497">
        <v>5.5838569682737926E-3</v>
      </c>
      <c r="AL2497">
        <v>1.7382791909215101E-4</v>
      </c>
      <c r="AM2497">
        <v>6.9716024330808146E-3</v>
      </c>
      <c r="AN2497">
        <v>0</v>
      </c>
      <c r="AO2497">
        <v>2.4348492301766722E-3</v>
      </c>
      <c r="AP2497">
        <v>-1.9657822943486281E-3</v>
      </c>
      <c r="AQ2497">
        <v>-1.7208888183030124E-3</v>
      </c>
      <c r="AR2497">
        <v>3.4219962158295036E-3</v>
      </c>
      <c r="AS2497">
        <v>5.1011760410961671E-3</v>
      </c>
      <c r="AT2497">
        <v>8.5429333909141647E-3</v>
      </c>
      <c r="AU2497">
        <v>6.3602585883097973E-3</v>
      </c>
      <c r="AV2497">
        <v>0</v>
      </c>
      <c r="AW2497">
        <f t="shared" si="202"/>
        <v>3.0573605320344502E-3</v>
      </c>
      <c r="AX2497">
        <f t="shared" si="203"/>
        <v>3.2048841948834546</v>
      </c>
      <c r="AY2497">
        <f>1-AX2497/MAX(AX$2:AX2497)</f>
        <v>1.3100819836417088E-2</v>
      </c>
      <c r="AZ2497">
        <v>3</v>
      </c>
      <c r="BA2497">
        <v>2</v>
      </c>
      <c r="BB2497">
        <v>1</v>
      </c>
      <c r="BC2497">
        <v>1</v>
      </c>
      <c r="BD2497">
        <v>1</v>
      </c>
      <c r="BE2497">
        <f t="shared" ca="1" si="204"/>
        <v>1.9997073894694141E-3</v>
      </c>
      <c r="BF2497">
        <f t="shared" ca="1" si="205"/>
        <v>4.4752343059379696</v>
      </c>
      <c r="BG2497">
        <f ca="1">1-BF2497/MAX(BF$2:BF2497)</f>
        <v>3.8899401708057946E-2</v>
      </c>
      <c r="BH2497">
        <f t="shared" ca="1" si="206"/>
        <v>0.77856258730044003</v>
      </c>
    </row>
    <row r="2498" spans="1:60" x14ac:dyDescent="0.3">
      <c r="A2498" s="1">
        <v>41607</v>
      </c>
      <c r="B2498" s="3">
        <v>2013</v>
      </c>
      <c r="C2498">
        <v>0</v>
      </c>
      <c r="D2498">
        <v>8.3333333333333301E-2</v>
      </c>
      <c r="E2498">
        <v>0</v>
      </c>
      <c r="F2498">
        <v>5.5555555555555497E-2</v>
      </c>
      <c r="G2498">
        <v>7.9296408841235094E-2</v>
      </c>
      <c r="H2498">
        <v>0</v>
      </c>
      <c r="I2498">
        <v>0</v>
      </c>
      <c r="J2498">
        <v>2.77777777777777E-2</v>
      </c>
      <c r="K2498">
        <v>0</v>
      </c>
      <c r="L2498">
        <v>2.77777777777777E-2</v>
      </c>
      <c r="M2498">
        <v>0</v>
      </c>
      <c r="N2498">
        <v>3.3950617283950602E-2</v>
      </c>
      <c r="O2498">
        <v>0</v>
      </c>
      <c r="P2498">
        <v>0.22801951280487701</v>
      </c>
      <c r="Q2498">
        <v>8.3333333333333301E-2</v>
      </c>
      <c r="R2498">
        <v>0.12078997480962</v>
      </c>
      <c r="S2498">
        <v>0</v>
      </c>
      <c r="T2498">
        <v>0</v>
      </c>
      <c r="U2498">
        <v>0</v>
      </c>
      <c r="V2498">
        <v>2.77777777777777E-2</v>
      </c>
      <c r="W2498">
        <v>2.4857053241039199E-2</v>
      </c>
      <c r="X2498">
        <v>0</v>
      </c>
      <c r="Y2498">
        <v>0.20753087746372101</v>
      </c>
      <c r="Z2498">
        <v>3.7236111204763667E-4</v>
      </c>
      <c r="AA2498">
        <v>-4.3677277492182309E-4</v>
      </c>
      <c r="AB2498">
        <v>5.9966260492738677E-4</v>
      </c>
      <c r="AC2498">
        <v>-3.9188983066529293E-4</v>
      </c>
      <c r="AD2498">
        <v>1.0257630321754974E-2</v>
      </c>
      <c r="AE2498">
        <v>1.966325112849443E-3</v>
      </c>
      <c r="AF2498">
        <v>-6.4301710794911759E-4</v>
      </c>
      <c r="AG2498">
        <v>-8.2878762432103681E-4</v>
      </c>
      <c r="AH2498">
        <v>1.0380025726378639E-2</v>
      </c>
      <c r="AI2498">
        <v>1.0714479860991499E-3</v>
      </c>
      <c r="AJ2498">
        <v>-5.8955111604863664E-4</v>
      </c>
      <c r="AK2498">
        <v>5.2891218174555554E-4</v>
      </c>
      <c r="AL2498">
        <v>-7.8359029504815325E-4</v>
      </c>
      <c r="AM2498">
        <v>5.9845882291877928E-3</v>
      </c>
      <c r="AN2498">
        <v>1.1813299328133908E-4</v>
      </c>
      <c r="AO2498">
        <v>-6.6215300045346925E-4</v>
      </c>
      <c r="AP2498">
        <v>-8.0555577133756273E-4</v>
      </c>
      <c r="AQ2498">
        <v>2.8641925297123727E-4</v>
      </c>
      <c r="AR2498">
        <v>1.7056584993120349E-3</v>
      </c>
      <c r="AS2498">
        <v>3.8497122305827247E-3</v>
      </c>
      <c r="AT2498">
        <v>-9.2269088681511402E-3</v>
      </c>
      <c r="AU2498">
        <v>8.2647747228030699E-3</v>
      </c>
      <c r="AV2498">
        <v>0</v>
      </c>
      <c r="AW2498">
        <f t="shared" si="202"/>
        <v>1.9519698699804358E-3</v>
      </c>
      <c r="AX2498">
        <f t="shared" si="203"/>
        <v>3.2111400322686432</v>
      </c>
      <c r="AY2498">
        <f>1-AX2498/MAX(AX$2:AX2498)</f>
        <v>1.1174422372029591E-2</v>
      </c>
      <c r="AZ2498">
        <v>3</v>
      </c>
      <c r="BA2498">
        <v>2</v>
      </c>
      <c r="BB2498">
        <v>1</v>
      </c>
      <c r="BC2498">
        <v>1</v>
      </c>
      <c r="BD2498">
        <v>1</v>
      </c>
      <c r="BE2498">
        <f t="shared" ca="1" si="204"/>
        <v>1.2648086985805539E-3</v>
      </c>
      <c r="BF2498">
        <f t="shared" ca="1" si="205"/>
        <v>4.4808946212163061</v>
      </c>
      <c r="BG2498">
        <f ca="1">1-BF2498/MAX(BF$2:BF2498)</f>
        <v>3.7683793311127256E-2</v>
      </c>
      <c r="BH2498">
        <f t="shared" ca="1" si="206"/>
        <v>0.77856258730044003</v>
      </c>
    </row>
    <row r="2499" spans="1:60" x14ac:dyDescent="0.3">
      <c r="A2499" s="1">
        <v>41610</v>
      </c>
      <c r="B2499" s="3">
        <v>2013</v>
      </c>
      <c r="C2499">
        <v>0</v>
      </c>
      <c r="D2499">
        <v>8.3333333333333301E-2</v>
      </c>
      <c r="E2499">
        <v>0</v>
      </c>
      <c r="F2499">
        <v>0</v>
      </c>
      <c r="G2499">
        <v>6.5495790705608098E-2</v>
      </c>
      <c r="H2499">
        <v>0</v>
      </c>
      <c r="I2499">
        <v>0</v>
      </c>
      <c r="J2499">
        <v>2.77777777777777E-2</v>
      </c>
      <c r="K2499">
        <v>0</v>
      </c>
      <c r="L2499">
        <v>6.9444444444444406E-2</v>
      </c>
      <c r="M2499">
        <v>0</v>
      </c>
      <c r="N2499">
        <v>2.77777777777777E-2</v>
      </c>
      <c r="O2499">
        <v>0</v>
      </c>
      <c r="P2499">
        <v>0.223575795471014</v>
      </c>
      <c r="Q2499">
        <v>9.7222222222222196E-2</v>
      </c>
      <c r="R2499">
        <v>0.12129666911824</v>
      </c>
      <c r="S2499">
        <v>0</v>
      </c>
      <c r="T2499">
        <v>0</v>
      </c>
      <c r="U2499">
        <v>0</v>
      </c>
      <c r="V2499">
        <v>2.77777777777777E-2</v>
      </c>
      <c r="W2499">
        <v>0</v>
      </c>
      <c r="X2499">
        <v>0</v>
      </c>
      <c r="Y2499">
        <v>0.25629841137180398</v>
      </c>
      <c r="Z2499">
        <v>-3.7949437783116879E-3</v>
      </c>
      <c r="AA2499">
        <v>2.1802683349814167E-4</v>
      </c>
      <c r="AB2499">
        <v>-1.801207727920362E-3</v>
      </c>
      <c r="AC2499">
        <v>-1.175975570054999E-3</v>
      </c>
      <c r="AD2499">
        <v>-2.1015227997850272E-2</v>
      </c>
      <c r="AE2499">
        <v>-7.3973253410780648E-3</v>
      </c>
      <c r="AF2499">
        <v>-9.2826092600354349E-3</v>
      </c>
      <c r="AG2499">
        <v>-2.4875042240507517E-3</v>
      </c>
      <c r="AH2499">
        <v>-2.5849173124054881E-2</v>
      </c>
      <c r="AI2499">
        <v>3.2297710230255738E-4</v>
      </c>
      <c r="AJ2499">
        <v>-4.2946786021540451E-3</v>
      </c>
      <c r="AK2499">
        <v>-1.0043100885729905E-2</v>
      </c>
      <c r="AL2499">
        <v>-4.7424548049200821E-3</v>
      </c>
      <c r="AM2499">
        <v>-2.9159642325716773E-3</v>
      </c>
      <c r="AN2499">
        <v>-6.033295932307281E-4</v>
      </c>
      <c r="AO2499">
        <v>-2.5971499685754074E-3</v>
      </c>
      <c r="AP2499">
        <v>-4.3938313769054105E-3</v>
      </c>
      <c r="AQ2499">
        <v>-7.7776778629649046E-3</v>
      </c>
      <c r="AR2499">
        <v>-6.8094710747550469E-3</v>
      </c>
      <c r="AS2499">
        <v>-9.065406146162136E-3</v>
      </c>
      <c r="AT2499">
        <v>-5.801535846631567E-3</v>
      </c>
      <c r="AU2499">
        <v>-1.8804227042909405E-2</v>
      </c>
      <c r="AV2499">
        <v>0</v>
      </c>
      <c r="AW2499">
        <f t="shared" si="202"/>
        <v>-2.9613220149399093E-3</v>
      </c>
      <c r="AX2499">
        <f t="shared" si="203"/>
        <v>3.2016308125980313</v>
      </c>
      <c r="AY2499">
        <f>1-AX2499/MAX(AX$2:AX2499)</f>
        <v>1.4102653323994851E-2</v>
      </c>
      <c r="AZ2499">
        <v>1</v>
      </c>
      <c r="BA2499">
        <v>3</v>
      </c>
      <c r="BB2499">
        <v>1</v>
      </c>
      <c r="BC2499">
        <v>1</v>
      </c>
      <c r="BD2499">
        <v>1</v>
      </c>
      <c r="BE2499">
        <f t="shared" ca="1" si="204"/>
        <v>-1.0541211783650726E-3</v>
      </c>
      <c r="BF2499">
        <f t="shared" ca="1" si="205"/>
        <v>4.4761712152980593</v>
      </c>
      <c r="BG2499">
        <f ca="1">1-BF2499/MAX(BF$2:BF2499)</f>
        <v>3.8698191204882049E-2</v>
      </c>
      <c r="BH2499">
        <f t="shared" ca="1" si="206"/>
        <v>0.87894865373883557</v>
      </c>
    </row>
    <row r="2500" spans="1:60" x14ac:dyDescent="0.3">
      <c r="A2500" s="1">
        <v>41611</v>
      </c>
      <c r="B2500" s="3">
        <v>2013</v>
      </c>
      <c r="C2500">
        <v>0</v>
      </c>
      <c r="D2500">
        <v>8.3333333333333301E-2</v>
      </c>
      <c r="E2500">
        <v>0</v>
      </c>
      <c r="F2500">
        <v>0</v>
      </c>
      <c r="G2500">
        <v>6.5495790705608098E-2</v>
      </c>
      <c r="H2500">
        <v>0</v>
      </c>
      <c r="I2500">
        <v>0</v>
      </c>
      <c r="J2500">
        <v>2.77777777777777E-2</v>
      </c>
      <c r="K2500">
        <v>0</v>
      </c>
      <c r="L2500">
        <v>6.9444444444444406E-2</v>
      </c>
      <c r="M2500">
        <v>0</v>
      </c>
      <c r="N2500">
        <v>2.77777777777777E-2</v>
      </c>
      <c r="O2500">
        <v>0</v>
      </c>
      <c r="P2500">
        <v>0.223575795471014</v>
      </c>
      <c r="Q2500">
        <v>9.7222222222222196E-2</v>
      </c>
      <c r="R2500">
        <v>0.12129666911824</v>
      </c>
      <c r="S2500">
        <v>0</v>
      </c>
      <c r="T2500">
        <v>0</v>
      </c>
      <c r="U2500">
        <v>0</v>
      </c>
      <c r="V2500">
        <v>2.77777777777777E-2</v>
      </c>
      <c r="W2500">
        <v>0</v>
      </c>
      <c r="X2500">
        <v>0</v>
      </c>
      <c r="Y2500">
        <v>0.25629841137180398</v>
      </c>
      <c r="Z2500">
        <v>1.2166548902103891E-3</v>
      </c>
      <c r="AA2500">
        <v>2.1888907154909987E-4</v>
      </c>
      <c r="AB2500">
        <v>1.2028460875266322E-3</v>
      </c>
      <c r="AC2500">
        <v>5.88695560173913E-3</v>
      </c>
      <c r="AD2500">
        <v>-3.37669705720689E-3</v>
      </c>
      <c r="AE2500">
        <v>-6.9963863957839267E-3</v>
      </c>
      <c r="AF2500">
        <v>3.263620162226033E-3</v>
      </c>
      <c r="AG2500">
        <v>-4.1562404407360365E-3</v>
      </c>
      <c r="AH2500">
        <v>3.2318187404352106E-3</v>
      </c>
      <c r="AI2500">
        <v>-9.6801003663982144E-4</v>
      </c>
      <c r="AJ2500">
        <v>1.7808331899011876E-3</v>
      </c>
      <c r="AK2500">
        <v>-4.8056508152917177E-3</v>
      </c>
      <c r="AL2500">
        <v>2.5491958213124111E-3</v>
      </c>
      <c r="AM2500">
        <v>-8.1888108881711386E-4</v>
      </c>
      <c r="AN2500">
        <v>2.3718334543376685E-4</v>
      </c>
      <c r="AO2500">
        <v>-4.3199809375165099E-3</v>
      </c>
      <c r="AP2500">
        <v>5.4036269893975586E-4</v>
      </c>
      <c r="AQ2500">
        <v>3.6774459505242163E-3</v>
      </c>
      <c r="AR2500">
        <v>-8.0802428000831261E-3</v>
      </c>
      <c r="AS2500">
        <v>-8.7963406269184752E-3</v>
      </c>
      <c r="AT2500">
        <v>-1.9963769519526497E-3</v>
      </c>
      <c r="AU2500">
        <v>-3.6860084033972784E-3</v>
      </c>
      <c r="AV2500">
        <v>0</v>
      </c>
      <c r="AW2500">
        <f t="shared" ref="AW2500:AW2563" si="207">+SUMPRODUCT(C2500:Y2500,Z2500:AV2500)</f>
        <v>-1.4474476232407951E-3</v>
      </c>
      <c r="AX2500">
        <f t="shared" ref="AX2500:AX2563" si="208">+AX2499*(1+AW2500)</f>
        <v>3.1969966196878419</v>
      </c>
      <c r="AY2500">
        <f>1-AX2500/MAX(AX$2:AX2500)</f>
        <v>1.55296880952005E-2</v>
      </c>
      <c r="AZ2500">
        <v>1</v>
      </c>
      <c r="BA2500">
        <v>3</v>
      </c>
      <c r="BB2500">
        <v>1</v>
      </c>
      <c r="BC2500">
        <v>1</v>
      </c>
      <c r="BD2500">
        <v>1</v>
      </c>
      <c r="BE2500">
        <f t="shared" ref="BE2500:BE2563" ca="1" si="209">+SUMPRODUCT(C2500:Y2500,OFFSET($BL$10,BD2500,0,1,23),Z2500:AV2500)</f>
        <v>-8.4845508388878103E-4</v>
      </c>
      <c r="BF2500">
        <f t="shared" ref="BF2500:BF2563" ca="1" si="210">+BF2499*(1+BE2500)</f>
        <v>4.472373385074083</v>
      </c>
      <c r="BG2500">
        <f ca="1">1-BF2500/MAX(BF$2:BF2500)</f>
        <v>3.9513812611705723E-2</v>
      </c>
      <c r="BH2500">
        <f t="shared" ref="BH2500:BH2563" ca="1" si="211">+SUMPRODUCT(C2500:Y2500,OFFSET($BL$10,BD2500,0,1,23))</f>
        <v>0.87894865373883557</v>
      </c>
    </row>
    <row r="2501" spans="1:60" x14ac:dyDescent="0.3">
      <c r="A2501" s="1">
        <v>41612</v>
      </c>
      <c r="B2501" s="3">
        <v>2013</v>
      </c>
      <c r="C2501">
        <v>0</v>
      </c>
      <c r="D2501">
        <v>8.3333333333333301E-2</v>
      </c>
      <c r="E2501">
        <v>0</v>
      </c>
      <c r="F2501">
        <v>0</v>
      </c>
      <c r="G2501">
        <v>6.5495790705608098E-2</v>
      </c>
      <c r="H2501">
        <v>0</v>
      </c>
      <c r="I2501">
        <v>0</v>
      </c>
      <c r="J2501">
        <v>2.77777777777777E-2</v>
      </c>
      <c r="K2501">
        <v>0</v>
      </c>
      <c r="L2501">
        <v>6.9444444444444406E-2</v>
      </c>
      <c r="M2501">
        <v>0</v>
      </c>
      <c r="N2501">
        <v>2.77777777777777E-2</v>
      </c>
      <c r="O2501">
        <v>0</v>
      </c>
      <c r="P2501">
        <v>0.223575795471014</v>
      </c>
      <c r="Q2501">
        <v>9.7222222222222196E-2</v>
      </c>
      <c r="R2501">
        <v>0.12129666911824</v>
      </c>
      <c r="S2501">
        <v>0</v>
      </c>
      <c r="T2501">
        <v>0</v>
      </c>
      <c r="U2501">
        <v>0</v>
      </c>
      <c r="V2501">
        <v>2.77777777777777E-2</v>
      </c>
      <c r="W2501">
        <v>0</v>
      </c>
      <c r="X2501">
        <v>0</v>
      </c>
      <c r="Y2501">
        <v>0.25629841137180398</v>
      </c>
      <c r="Z2501">
        <v>-2.6178923465784987E-3</v>
      </c>
      <c r="AA2501">
        <v>0</v>
      </c>
      <c r="AB2501">
        <v>-3.0033138942477944E-3</v>
      </c>
      <c r="AC2501">
        <v>1.9508854305989587E-3</v>
      </c>
      <c r="AD2501">
        <v>-1.210024807328236E-3</v>
      </c>
      <c r="AE2501">
        <v>-5.3605082599876841E-3</v>
      </c>
      <c r="AF2501">
        <v>-6.3200706735837553E-3</v>
      </c>
      <c r="AG2501">
        <v>-7.5124378247846124E-3</v>
      </c>
      <c r="AH2501">
        <v>1.6954900097682968E-2</v>
      </c>
      <c r="AI2501">
        <v>-2.583116945776287E-3</v>
      </c>
      <c r="AJ2501">
        <v>-4.5430774092396486E-3</v>
      </c>
      <c r="AK2501">
        <v>-2.6826377142884494E-3</v>
      </c>
      <c r="AL2501">
        <v>-3.2448222590497622E-3</v>
      </c>
      <c r="AM2501">
        <v>9.3646421290283222E-4</v>
      </c>
      <c r="AN2501">
        <v>-2.3712710283430027E-4</v>
      </c>
      <c r="AO2501">
        <v>-1.1174117617818169E-4</v>
      </c>
      <c r="AP2501">
        <v>-5.5809924192363747E-3</v>
      </c>
      <c r="AQ2501">
        <v>-9.5453288517360901E-3</v>
      </c>
      <c r="AR2501">
        <v>-5.6774501422750534E-3</v>
      </c>
      <c r="AS2501">
        <v>-5.502381643302745E-3</v>
      </c>
      <c r="AT2501">
        <v>3.6927310813852365E-3</v>
      </c>
      <c r="AU2501">
        <v>2.4667983969717255E-4</v>
      </c>
      <c r="AV2501">
        <v>0</v>
      </c>
      <c r="AW2501">
        <f t="shared" si="207"/>
        <v>-5.2191225508259212E-4</v>
      </c>
      <c r="AX2501">
        <f t="shared" si="208"/>
        <v>3.1953280679725693</v>
      </c>
      <c r="AY2501">
        <f>1-AX2501/MAX(AX$2:AX2501)</f>
        <v>1.6043495215748549E-2</v>
      </c>
      <c r="AZ2501">
        <v>1</v>
      </c>
      <c r="BA2501">
        <v>3</v>
      </c>
      <c r="BB2501">
        <v>1</v>
      </c>
      <c r="BC2501">
        <v>1</v>
      </c>
      <c r="BD2501">
        <v>1</v>
      </c>
      <c r="BE2501">
        <f t="shared" ca="1" si="209"/>
        <v>-2.1529907473125118E-4</v>
      </c>
      <c r="BF2501">
        <f t="shared" ca="1" si="210"/>
        <v>4.4714104872224238</v>
      </c>
      <c r="BG2501">
        <f ca="1">1-BF2501/MAX(BF$2:BF2501)</f>
        <v>3.9720604399142601E-2</v>
      </c>
      <c r="BH2501">
        <f t="shared" ca="1" si="211"/>
        <v>0.87894865373883557</v>
      </c>
    </row>
    <row r="2502" spans="1:60" x14ac:dyDescent="0.3">
      <c r="A2502" s="1">
        <v>41613</v>
      </c>
      <c r="B2502" s="3">
        <v>2013</v>
      </c>
      <c r="C2502">
        <v>0</v>
      </c>
      <c r="D2502">
        <v>8.3333333333333301E-2</v>
      </c>
      <c r="E2502">
        <v>0</v>
      </c>
      <c r="F2502">
        <v>0</v>
      </c>
      <c r="G2502">
        <v>6.5495790705608098E-2</v>
      </c>
      <c r="H2502">
        <v>0</v>
      </c>
      <c r="I2502">
        <v>0</v>
      </c>
      <c r="J2502">
        <v>2.77777777777777E-2</v>
      </c>
      <c r="K2502">
        <v>0</v>
      </c>
      <c r="L2502">
        <v>6.9444444444444406E-2</v>
      </c>
      <c r="M2502">
        <v>0</v>
      </c>
      <c r="N2502">
        <v>2.77777777777777E-2</v>
      </c>
      <c r="O2502">
        <v>0</v>
      </c>
      <c r="P2502">
        <v>0.223575795471014</v>
      </c>
      <c r="Q2502">
        <v>9.7222222222222196E-2</v>
      </c>
      <c r="R2502">
        <v>0.12129666911824</v>
      </c>
      <c r="S2502">
        <v>0</v>
      </c>
      <c r="T2502">
        <v>0</v>
      </c>
      <c r="U2502">
        <v>0</v>
      </c>
      <c r="V2502">
        <v>2.77777777777777E-2</v>
      </c>
      <c r="W2502">
        <v>0</v>
      </c>
      <c r="X2502">
        <v>0</v>
      </c>
      <c r="Y2502">
        <v>0.25629841137180398</v>
      </c>
      <c r="Z2502">
        <v>-2.1562656486022735E-3</v>
      </c>
      <c r="AA2502">
        <v>0</v>
      </c>
      <c r="AB2502">
        <v>-1.6063781515927023E-3</v>
      </c>
      <c r="AC2502">
        <v>-1.168267513343979E-3</v>
      </c>
      <c r="AD2502">
        <v>-5.8155659233702917E-3</v>
      </c>
      <c r="AE2502">
        <v>-5.6976797167300752E-3</v>
      </c>
      <c r="AF2502">
        <v>4.3958513908848307E-3</v>
      </c>
      <c r="AG2502">
        <v>-8.4106362772299326E-3</v>
      </c>
      <c r="AH2502">
        <v>-1.3837913015871894E-2</v>
      </c>
      <c r="AI2502">
        <v>-7.5469598791266801E-4</v>
      </c>
      <c r="AJ2502">
        <v>-2.4792296281715975E-3</v>
      </c>
      <c r="AK2502">
        <v>7.1727872348481547E-4</v>
      </c>
      <c r="AL2502">
        <v>-2.1991147899490526E-3</v>
      </c>
      <c r="AM2502">
        <v>-1.286579475434424E-3</v>
      </c>
      <c r="AN2502">
        <v>1.1879233544620504E-4</v>
      </c>
      <c r="AO2502">
        <v>-4.3954411001317917E-3</v>
      </c>
      <c r="AP2502">
        <v>-1.1769824200842383E-3</v>
      </c>
      <c r="AQ2502">
        <v>-2.8233578484075927E-3</v>
      </c>
      <c r="AR2502">
        <v>-5.4622025091560777E-3</v>
      </c>
      <c r="AS2502">
        <v>-4.283633153637334E-3</v>
      </c>
      <c r="AT2502">
        <v>3.5260095002846992E-3</v>
      </c>
      <c r="AU2502">
        <v>-3.2052495247537616E-3</v>
      </c>
      <c r="AV2502">
        <v>0</v>
      </c>
      <c r="AW2502">
        <f t="shared" si="207"/>
        <v>-1.575249858046234E-3</v>
      </c>
      <c r="AX2502">
        <f t="shared" si="208"/>
        <v>3.1902946278870843</v>
      </c>
      <c r="AY2502">
        <f>1-AX2502/MAX(AX$2:AX2502)</f>
        <v>1.7593472560233581E-2</v>
      </c>
      <c r="AZ2502">
        <v>1</v>
      </c>
      <c r="BA2502">
        <v>3</v>
      </c>
      <c r="BB2502">
        <v>1</v>
      </c>
      <c r="BC2502">
        <v>1</v>
      </c>
      <c r="BD2502">
        <v>1</v>
      </c>
      <c r="BE2502">
        <f t="shared" ca="1" si="209"/>
        <v>-1.0952893686569372E-3</v>
      </c>
      <c r="BF2502">
        <f t="shared" ca="1" si="210"/>
        <v>4.4665129988528687</v>
      </c>
      <c r="BG2502">
        <f ca="1">1-BF2502/MAX(BF$2:BF2502)</f>
        <v>4.0772388212084398E-2</v>
      </c>
      <c r="BH2502">
        <f t="shared" ca="1" si="211"/>
        <v>0.87894865373883557</v>
      </c>
    </row>
    <row r="2503" spans="1:60" x14ac:dyDescent="0.3">
      <c r="A2503" s="1">
        <v>41614</v>
      </c>
      <c r="B2503" s="3">
        <v>2013</v>
      </c>
      <c r="C2503">
        <v>0</v>
      </c>
      <c r="D2503">
        <v>8.3333333333333301E-2</v>
      </c>
      <c r="E2503">
        <v>0</v>
      </c>
      <c r="F2503">
        <v>0</v>
      </c>
      <c r="G2503">
        <v>6.5495790705608098E-2</v>
      </c>
      <c r="H2503">
        <v>0</v>
      </c>
      <c r="I2503">
        <v>0</v>
      </c>
      <c r="J2503">
        <v>2.77777777777777E-2</v>
      </c>
      <c r="K2503">
        <v>0</v>
      </c>
      <c r="L2503">
        <v>6.9444444444444406E-2</v>
      </c>
      <c r="M2503">
        <v>0</v>
      </c>
      <c r="N2503">
        <v>2.77777777777777E-2</v>
      </c>
      <c r="O2503">
        <v>0</v>
      </c>
      <c r="P2503">
        <v>0.223575795471014</v>
      </c>
      <c r="Q2503">
        <v>9.7222222222222196E-2</v>
      </c>
      <c r="R2503">
        <v>0.12129666911824</v>
      </c>
      <c r="S2503">
        <v>0</v>
      </c>
      <c r="T2503">
        <v>0</v>
      </c>
      <c r="U2503">
        <v>0</v>
      </c>
      <c r="V2503">
        <v>2.77777777777777E-2</v>
      </c>
      <c r="W2503">
        <v>0</v>
      </c>
      <c r="X2503">
        <v>0</v>
      </c>
      <c r="Y2503">
        <v>0.25629841137180398</v>
      </c>
      <c r="Z2503">
        <v>1.6913241896667763E-3</v>
      </c>
      <c r="AA2503">
        <v>0</v>
      </c>
      <c r="AB2503">
        <v>1.0051991491610845E-3</v>
      </c>
      <c r="AC2503">
        <v>3.5087478857120935E-3</v>
      </c>
      <c r="AD2503">
        <v>2.217907286985521E-2</v>
      </c>
      <c r="AE2503">
        <v>1.2389856418783651E-2</v>
      </c>
      <c r="AF2503">
        <v>4.2830187946938381E-3</v>
      </c>
      <c r="AG2503">
        <v>1.2722727097577602E-2</v>
      </c>
      <c r="AH2503">
        <v>2.1132712895250982E-3</v>
      </c>
      <c r="AI2503">
        <v>2.8072620141541549E-3</v>
      </c>
      <c r="AJ2503">
        <v>8.9492877008057192E-4</v>
      </c>
      <c r="AK2503">
        <v>7.7953111408921583E-3</v>
      </c>
      <c r="AL2503">
        <v>2.1162800210658972E-3</v>
      </c>
      <c r="AM2503">
        <v>7.2615116027017201E-3</v>
      </c>
      <c r="AN2503">
        <v>-3.5493020424992583E-4</v>
      </c>
      <c r="AO2503">
        <v>1.1176889303214477E-2</v>
      </c>
      <c r="AP2503">
        <v>-9.0536341828872935E-5</v>
      </c>
      <c r="AQ2503">
        <v>4.7833628022120322E-3</v>
      </c>
      <c r="AR2503">
        <v>1.2232196210650192E-2</v>
      </c>
      <c r="AS2503">
        <v>1.3443598513728672E-2</v>
      </c>
      <c r="AT2503">
        <v>7.1799245237598175E-3</v>
      </c>
      <c r="AU2503">
        <v>2.226074272842582E-2</v>
      </c>
      <c r="AV2503">
        <v>0</v>
      </c>
      <c r="AW2503">
        <f t="shared" si="207"/>
        <v>5.5356740376718439E-3</v>
      </c>
      <c r="AX2503">
        <f t="shared" si="208"/>
        <v>3.2079550590312023</v>
      </c>
      <c r="AY2503">
        <f>1-AX2503/MAX(AX$2:AX2503)</f>
        <v>1.2155190251846082E-2</v>
      </c>
      <c r="AZ2503">
        <v>1</v>
      </c>
      <c r="BA2503">
        <v>3</v>
      </c>
      <c r="BB2503">
        <v>1</v>
      </c>
      <c r="BC2503">
        <v>1</v>
      </c>
      <c r="BD2503">
        <v>1</v>
      </c>
      <c r="BE2503">
        <f t="shared" ca="1" si="209"/>
        <v>3.4930684103150209E-3</v>
      </c>
      <c r="BF2503">
        <f t="shared" ca="1" si="210"/>
        <v>4.4821148343134229</v>
      </c>
      <c r="BG2503">
        <f ca="1">1-BF2503/MAX(BF$2:BF2503)</f>
        <v>3.7421740543046145E-2</v>
      </c>
      <c r="BH2503">
        <f t="shared" ca="1" si="211"/>
        <v>0.87894865373883557</v>
      </c>
    </row>
    <row r="2504" spans="1:60" x14ac:dyDescent="0.3">
      <c r="A2504" s="1">
        <v>41617</v>
      </c>
      <c r="B2504" s="3">
        <v>2013</v>
      </c>
      <c r="C2504">
        <v>0</v>
      </c>
      <c r="D2504">
        <v>8.3333333333333301E-2</v>
      </c>
      <c r="E2504">
        <v>0</v>
      </c>
      <c r="F2504">
        <v>0</v>
      </c>
      <c r="G2504">
        <v>6.5495790705608098E-2</v>
      </c>
      <c r="H2504">
        <v>0</v>
      </c>
      <c r="I2504">
        <v>0</v>
      </c>
      <c r="J2504">
        <v>2.77777777777777E-2</v>
      </c>
      <c r="K2504">
        <v>0</v>
      </c>
      <c r="L2504">
        <v>6.9444444444444406E-2</v>
      </c>
      <c r="M2504">
        <v>0</v>
      </c>
      <c r="N2504">
        <v>2.77777777777777E-2</v>
      </c>
      <c r="O2504">
        <v>0</v>
      </c>
      <c r="P2504">
        <v>0.223575795471014</v>
      </c>
      <c r="Q2504">
        <v>9.7222222222222196E-2</v>
      </c>
      <c r="R2504">
        <v>0.12129666911824</v>
      </c>
      <c r="S2504">
        <v>0</v>
      </c>
      <c r="T2504">
        <v>0</v>
      </c>
      <c r="U2504">
        <v>0</v>
      </c>
      <c r="V2504">
        <v>2.77777777777777E-2</v>
      </c>
      <c r="W2504">
        <v>0</v>
      </c>
      <c r="X2504">
        <v>0</v>
      </c>
      <c r="Y2504">
        <v>0.25629841137180398</v>
      </c>
      <c r="Z2504">
        <v>1.2192987658035115E-3</v>
      </c>
      <c r="AA2504">
        <v>0</v>
      </c>
      <c r="AB2504">
        <v>6.031573118301381E-4</v>
      </c>
      <c r="AC2504">
        <v>-3.4964796202371362E-3</v>
      </c>
      <c r="AD2504">
        <v>1.4307213965352172E-3</v>
      </c>
      <c r="AE2504">
        <v>-1.0708360584660293E-3</v>
      </c>
      <c r="AF2504">
        <v>2.7814805294157363E-3</v>
      </c>
      <c r="AG2504">
        <v>0</v>
      </c>
      <c r="AH2504">
        <v>9.8692377800715381E-3</v>
      </c>
      <c r="AI2504">
        <v>3.6616956894794939E-3</v>
      </c>
      <c r="AJ2504">
        <v>1.1922316015007262E-3</v>
      </c>
      <c r="AK2504">
        <v>-2.6700686233827042E-4</v>
      </c>
      <c r="AL2504">
        <v>1.4953092429117465E-3</v>
      </c>
      <c r="AM2504">
        <v>4.0699393820924357E-3</v>
      </c>
      <c r="AN2504">
        <v>0</v>
      </c>
      <c r="AO2504">
        <v>2.542458410181192E-3</v>
      </c>
      <c r="AP2504">
        <v>8.1551205207230915E-4</v>
      </c>
      <c r="AQ2504">
        <v>2.3321932824045266E-3</v>
      </c>
      <c r="AR2504">
        <v>2.4595333720633938E-4</v>
      </c>
      <c r="AS2504">
        <v>1.0609440735451781E-3</v>
      </c>
      <c r="AT2504">
        <v>4.8534431369908759E-3</v>
      </c>
      <c r="AU2504">
        <v>2.4202437859766057E-4</v>
      </c>
      <c r="AV2504">
        <v>0</v>
      </c>
      <c r="AW2504">
        <f t="shared" si="207"/>
        <v>1.5883761348451982E-3</v>
      </c>
      <c r="AX2504">
        <f t="shared" si="208"/>
        <v>3.2130504982886232</v>
      </c>
      <c r="AY2504">
        <f>1-AX2504/MAX(AX$2:AX2504)</f>
        <v>1.0586121131111459E-2</v>
      </c>
      <c r="AZ2504">
        <v>1</v>
      </c>
      <c r="BA2504">
        <v>3</v>
      </c>
      <c r="BB2504">
        <v>1</v>
      </c>
      <c r="BC2504">
        <v>1</v>
      </c>
      <c r="BD2504">
        <v>1</v>
      </c>
      <c r="BE2504">
        <f t="shared" ca="1" si="209"/>
        <v>1.4726160942772782E-3</v>
      </c>
      <c r="BF2504">
        <f t="shared" ca="1" si="210"/>
        <v>4.4887152687548317</v>
      </c>
      <c r="BG2504">
        <f ca="1">1-BF2504/MAX(BF$2:BF2504)</f>
        <v>3.6004232306168449E-2</v>
      </c>
      <c r="BH2504">
        <f t="shared" ca="1" si="211"/>
        <v>0.87894865373883557</v>
      </c>
    </row>
    <row r="2505" spans="1:60" x14ac:dyDescent="0.3">
      <c r="A2505" s="1">
        <v>41618</v>
      </c>
      <c r="B2505" s="3">
        <v>2013</v>
      </c>
      <c r="C2505">
        <v>0</v>
      </c>
      <c r="D2505">
        <v>8.3333333333333301E-2</v>
      </c>
      <c r="E2505">
        <v>0</v>
      </c>
      <c r="F2505">
        <v>0</v>
      </c>
      <c r="G2505">
        <v>6.5495790705608098E-2</v>
      </c>
      <c r="H2505">
        <v>0</v>
      </c>
      <c r="I2505">
        <v>0</v>
      </c>
      <c r="J2505">
        <v>2.77777777777777E-2</v>
      </c>
      <c r="K2505">
        <v>0</v>
      </c>
      <c r="L2505">
        <v>6.9444444444444406E-2</v>
      </c>
      <c r="M2505">
        <v>0</v>
      </c>
      <c r="N2505">
        <v>2.77777777777777E-2</v>
      </c>
      <c r="O2505">
        <v>0</v>
      </c>
      <c r="P2505">
        <v>0.223575795471014</v>
      </c>
      <c r="Q2505">
        <v>9.7222222222222196E-2</v>
      </c>
      <c r="R2505">
        <v>0.12129666911824</v>
      </c>
      <c r="S2505">
        <v>0</v>
      </c>
      <c r="T2505">
        <v>0</v>
      </c>
      <c r="U2505">
        <v>0</v>
      </c>
      <c r="V2505">
        <v>2.77777777777777E-2</v>
      </c>
      <c r="W2505">
        <v>0</v>
      </c>
      <c r="X2505">
        <v>0</v>
      </c>
      <c r="Y2505">
        <v>0.25629841137180398</v>
      </c>
      <c r="Z2505">
        <v>1.5916090745184963E-3</v>
      </c>
      <c r="AA2505">
        <v>-2.188411696086856E-4</v>
      </c>
      <c r="AB2505">
        <v>8.0366192936764946E-4</v>
      </c>
      <c r="AC2505">
        <v>3.1188442344178835E-3</v>
      </c>
      <c r="AD2505">
        <v>4.7603910375593195E-4</v>
      </c>
      <c r="AE2505">
        <v>-1.6845239673616286E-3</v>
      </c>
      <c r="AF2505">
        <v>4.0688131653758841E-3</v>
      </c>
      <c r="AG2505">
        <v>1.6751578106195542E-3</v>
      </c>
      <c r="AH2505">
        <v>1.7540915909695531E-2</v>
      </c>
      <c r="AI2505">
        <v>0</v>
      </c>
      <c r="AJ2505">
        <v>4.1678415728163554E-3</v>
      </c>
      <c r="AK2505">
        <v>-9.0708490892468241E-3</v>
      </c>
      <c r="AL2505">
        <v>4.041487388720677E-3</v>
      </c>
      <c r="AM2505">
        <v>-6.9460619131644918E-4</v>
      </c>
      <c r="AN2505">
        <v>3.5505622442810747E-4</v>
      </c>
      <c r="AO2505">
        <v>-3.5833206785897964E-3</v>
      </c>
      <c r="AP2505">
        <v>2.6263565488402474E-3</v>
      </c>
      <c r="AQ2505">
        <v>7.1732840117988417E-3</v>
      </c>
      <c r="AR2505">
        <v>-3.2048182213689769E-3</v>
      </c>
      <c r="AS2505">
        <v>-3.3569062919244219E-3</v>
      </c>
      <c r="AT2505">
        <v>-2.5658634951422066E-3</v>
      </c>
      <c r="AU2505">
        <v>1.9351246307530712E-3</v>
      </c>
      <c r="AV2505">
        <v>0</v>
      </c>
      <c r="AW2505">
        <f t="shared" si="207"/>
        <v>-8.4116411178081826E-4</v>
      </c>
      <c r="AX2505">
        <f t="shared" si="208"/>
        <v>3.2103477955201232</v>
      </c>
      <c r="AY2505">
        <f>1-AX2505/MAX(AX$2:AX2505)</f>
        <v>1.1418380577713827E-2</v>
      </c>
      <c r="AZ2505">
        <v>1</v>
      </c>
      <c r="BA2505">
        <v>3</v>
      </c>
      <c r="BB2505">
        <v>1</v>
      </c>
      <c r="BC2505">
        <v>1</v>
      </c>
      <c r="BD2505">
        <v>1</v>
      </c>
      <c r="BE2505">
        <f t="shared" ca="1" si="209"/>
        <v>-5.2712724203334612E-4</v>
      </c>
      <c r="BF2505">
        <f t="shared" ca="1" si="210"/>
        <v>4.4863491446549402</v>
      </c>
      <c r="BG2505">
        <f ca="1">1-BF2505/MAX(BF$2:BF2505)</f>
        <v>3.651238073652463E-2</v>
      </c>
      <c r="BH2505">
        <f t="shared" ca="1" si="211"/>
        <v>0.87894865373883557</v>
      </c>
    </row>
    <row r="2506" spans="1:60" x14ac:dyDescent="0.3">
      <c r="A2506" s="1">
        <v>41619</v>
      </c>
      <c r="B2506" s="3">
        <v>2013</v>
      </c>
      <c r="C2506">
        <v>0</v>
      </c>
      <c r="D2506">
        <v>8.3333333333333301E-2</v>
      </c>
      <c r="E2506">
        <v>0</v>
      </c>
      <c r="F2506">
        <v>0</v>
      </c>
      <c r="G2506">
        <v>6.5495790705608098E-2</v>
      </c>
      <c r="H2506">
        <v>0</v>
      </c>
      <c r="I2506">
        <v>0</v>
      </c>
      <c r="J2506">
        <v>2.77777777777777E-2</v>
      </c>
      <c r="K2506">
        <v>0</v>
      </c>
      <c r="L2506">
        <v>6.9444444444444406E-2</v>
      </c>
      <c r="M2506">
        <v>0</v>
      </c>
      <c r="N2506">
        <v>2.77777777777777E-2</v>
      </c>
      <c r="O2506">
        <v>0</v>
      </c>
      <c r="P2506">
        <v>0.223575795471014</v>
      </c>
      <c r="Q2506">
        <v>9.7222222222222196E-2</v>
      </c>
      <c r="R2506">
        <v>0.12129666911824</v>
      </c>
      <c r="S2506">
        <v>0</v>
      </c>
      <c r="T2506">
        <v>0</v>
      </c>
      <c r="U2506">
        <v>0</v>
      </c>
      <c r="V2506">
        <v>2.77777777777777E-2</v>
      </c>
      <c r="W2506">
        <v>0</v>
      </c>
      <c r="X2506">
        <v>0</v>
      </c>
      <c r="Y2506">
        <v>0.25629841137180398</v>
      </c>
      <c r="Z2506">
        <v>-1.5890798805603401E-3</v>
      </c>
      <c r="AA2506">
        <v>2.1888907154909987E-4</v>
      </c>
      <c r="AB2506">
        <v>4.0094131912571385E-4</v>
      </c>
      <c r="AC2506">
        <v>0</v>
      </c>
      <c r="AD2506">
        <v>-2.2132115133660535E-2</v>
      </c>
      <c r="AE2506">
        <v>-9.3572703585304007E-3</v>
      </c>
      <c r="AF2506">
        <v>-4.7887424961353675E-3</v>
      </c>
      <c r="AG2506">
        <v>-9.1973562523003372E-3</v>
      </c>
      <c r="AH2506">
        <v>-7.8804719001637213E-3</v>
      </c>
      <c r="AI2506">
        <v>-3.0046513711263767E-3</v>
      </c>
      <c r="AJ2506">
        <v>-3.8539408124290686E-3</v>
      </c>
      <c r="AK2506">
        <v>-1.6422663156684614E-2</v>
      </c>
      <c r="AL2506">
        <v>-2.800105217840354E-3</v>
      </c>
      <c r="AM2506">
        <v>-1.2863771515938649E-2</v>
      </c>
      <c r="AN2506">
        <v>-3.5493020424992583E-4</v>
      </c>
      <c r="AO2506">
        <v>-1.1230993650648724E-2</v>
      </c>
      <c r="AP2506">
        <v>-1.6255131338870354E-3</v>
      </c>
      <c r="AQ2506">
        <v>-7.7001584073180807E-3</v>
      </c>
      <c r="AR2506">
        <v>-8.1623731612964212E-3</v>
      </c>
      <c r="AS2506">
        <v>-7.4455088036539108E-3</v>
      </c>
      <c r="AT2506">
        <v>-2.300237757138579E-2</v>
      </c>
      <c r="AU2506">
        <v>-2.0279925582422087E-2</v>
      </c>
      <c r="AV2506">
        <v>0</v>
      </c>
      <c r="AW2506">
        <f t="shared" si="207"/>
        <v>-6.83128003805297E-3</v>
      </c>
      <c r="AX2506">
        <f t="shared" si="208"/>
        <v>3.188417010709379</v>
      </c>
      <c r="AY2506">
        <f>1-AX2506/MAX(AX$2:AX2506)</f>
        <v>1.8171658460459428E-2</v>
      </c>
      <c r="AZ2506">
        <v>1</v>
      </c>
      <c r="BA2506">
        <v>3</v>
      </c>
      <c r="BB2506">
        <v>1</v>
      </c>
      <c r="BC2506">
        <v>1</v>
      </c>
      <c r="BD2506">
        <v>1</v>
      </c>
      <c r="BE2506">
        <f t="shared" ca="1" si="209"/>
        <v>-4.7187148807102501E-3</v>
      </c>
      <c r="BF2506">
        <f t="shared" ca="1" si="210"/>
        <v>4.4651793421859951</v>
      </c>
      <c r="BG2506">
        <f ca="1">1-BF2506/MAX(BF$2:BF2506)</f>
        <v>4.1058804102923396E-2</v>
      </c>
      <c r="BH2506">
        <f t="shared" ca="1" si="211"/>
        <v>0.87894865373883557</v>
      </c>
    </row>
    <row r="2507" spans="1:60" x14ac:dyDescent="0.3">
      <c r="A2507" s="1">
        <v>41620</v>
      </c>
      <c r="B2507" s="3">
        <v>2013</v>
      </c>
      <c r="C2507">
        <v>0</v>
      </c>
      <c r="D2507">
        <v>8.3333333333333301E-2</v>
      </c>
      <c r="E2507">
        <v>0</v>
      </c>
      <c r="F2507">
        <v>0</v>
      </c>
      <c r="G2507">
        <v>6.5495790705608098E-2</v>
      </c>
      <c r="H2507">
        <v>0</v>
      </c>
      <c r="I2507">
        <v>0</v>
      </c>
      <c r="J2507">
        <v>2.77777777777777E-2</v>
      </c>
      <c r="K2507">
        <v>0</v>
      </c>
      <c r="L2507">
        <v>6.9444444444444406E-2</v>
      </c>
      <c r="M2507">
        <v>0</v>
      </c>
      <c r="N2507">
        <v>2.77777777777777E-2</v>
      </c>
      <c r="O2507">
        <v>0</v>
      </c>
      <c r="P2507">
        <v>0.223575795471014</v>
      </c>
      <c r="Q2507">
        <v>9.7222222222222196E-2</v>
      </c>
      <c r="R2507">
        <v>0.12129666911824</v>
      </c>
      <c r="S2507">
        <v>0</v>
      </c>
      <c r="T2507">
        <v>0</v>
      </c>
      <c r="U2507">
        <v>0</v>
      </c>
      <c r="V2507">
        <v>2.77777777777777E-2</v>
      </c>
      <c r="W2507">
        <v>0</v>
      </c>
      <c r="X2507">
        <v>0</v>
      </c>
      <c r="Y2507">
        <v>0.25629841137180398</v>
      </c>
      <c r="Z2507">
        <v>-1.4985214323691709E-3</v>
      </c>
      <c r="AA2507">
        <v>0</v>
      </c>
      <c r="AB2507">
        <v>-6.0197382807258837E-4</v>
      </c>
      <c r="AC2507">
        <v>-9.3275953765693531E-3</v>
      </c>
      <c r="AD2507">
        <v>-5.841155467769199E-3</v>
      </c>
      <c r="AE2507">
        <v>-7.277942666002124E-3</v>
      </c>
      <c r="AF2507">
        <v>1.5727063166000033E-3</v>
      </c>
      <c r="AG2507">
        <v>3.3755733047358127E-3</v>
      </c>
      <c r="AH2507">
        <v>-2.1264270079805803E-2</v>
      </c>
      <c r="AI2507">
        <v>-1.8295643113168669E-3</v>
      </c>
      <c r="AJ2507">
        <v>-2.8770436153869872E-3</v>
      </c>
      <c r="AK2507">
        <v>2.1899665205180607E-3</v>
      </c>
      <c r="AL2507">
        <v>-1.6667631133581162E-3</v>
      </c>
      <c r="AM2507">
        <v>-2.5830110629350145E-3</v>
      </c>
      <c r="AN2507">
        <v>-3.5505622442821849E-4</v>
      </c>
      <c r="AO2507">
        <v>-3.3012261420015676E-3</v>
      </c>
      <c r="AP2507">
        <v>-2.804590327958989E-3</v>
      </c>
      <c r="AQ2507">
        <v>-3.782524284119626E-3</v>
      </c>
      <c r="AR2507">
        <v>-7.4811862449676303E-3</v>
      </c>
      <c r="AS2507">
        <v>-1.0537402217737912E-2</v>
      </c>
      <c r="AT2507">
        <v>-5.5762962434590113E-3</v>
      </c>
      <c r="AU2507">
        <v>-8.8716389737216739E-3</v>
      </c>
      <c r="AV2507">
        <v>0</v>
      </c>
      <c r="AW2507">
        <f t="shared" si="207"/>
        <v>-1.660177305140541E-3</v>
      </c>
      <c r="AX2507">
        <f t="shared" si="208"/>
        <v>3.183123673148875</v>
      </c>
      <c r="AY2507">
        <f>1-AX2507/MAX(AX$2:AX2507)</f>
        <v>1.9801667590627292E-2</v>
      </c>
      <c r="AZ2507">
        <v>1</v>
      </c>
      <c r="BA2507">
        <v>3</v>
      </c>
      <c r="BB2507">
        <v>1</v>
      </c>
      <c r="BC2507">
        <v>1</v>
      </c>
      <c r="BD2507">
        <v>1</v>
      </c>
      <c r="BE2507">
        <f t="shared" ca="1" si="209"/>
        <v>-1.045732995332949E-3</v>
      </c>
      <c r="BF2507">
        <f t="shared" ca="1" si="210"/>
        <v>4.4605099568177922</v>
      </c>
      <c r="BG2507">
        <f ca="1">1-BF2507/MAX(BF$2:BF2507)</f>
        <v>4.2061600552056988E-2</v>
      </c>
      <c r="BH2507">
        <f t="shared" ca="1" si="211"/>
        <v>0.87894865373883557</v>
      </c>
    </row>
    <row r="2508" spans="1:60" x14ac:dyDescent="0.3">
      <c r="A2508" s="1">
        <v>41621</v>
      </c>
      <c r="B2508" s="3">
        <v>2013</v>
      </c>
      <c r="C2508">
        <v>0</v>
      </c>
      <c r="D2508">
        <v>8.3333333333333301E-2</v>
      </c>
      <c r="E2508">
        <v>0</v>
      </c>
      <c r="F2508">
        <v>0</v>
      </c>
      <c r="G2508">
        <v>6.5495790705608098E-2</v>
      </c>
      <c r="H2508">
        <v>0</v>
      </c>
      <c r="I2508">
        <v>0</v>
      </c>
      <c r="J2508">
        <v>2.77777777777777E-2</v>
      </c>
      <c r="K2508">
        <v>0</v>
      </c>
      <c r="L2508">
        <v>6.9444444444444406E-2</v>
      </c>
      <c r="M2508">
        <v>0</v>
      </c>
      <c r="N2508">
        <v>2.77777777777777E-2</v>
      </c>
      <c r="O2508">
        <v>0</v>
      </c>
      <c r="P2508">
        <v>0.223575795471014</v>
      </c>
      <c r="Q2508">
        <v>9.7222222222222196E-2</v>
      </c>
      <c r="R2508">
        <v>0.12129666911824</v>
      </c>
      <c r="S2508">
        <v>0</v>
      </c>
      <c r="T2508">
        <v>0</v>
      </c>
      <c r="U2508">
        <v>0</v>
      </c>
      <c r="V2508">
        <v>2.77777777777777E-2</v>
      </c>
      <c r="W2508">
        <v>0</v>
      </c>
      <c r="X2508">
        <v>0</v>
      </c>
      <c r="Y2508">
        <v>0.25629841137180398</v>
      </c>
      <c r="Z2508">
        <v>4.6848775570484946E-4</v>
      </c>
      <c r="AA2508">
        <v>0</v>
      </c>
      <c r="AB2508">
        <v>8.0270566532814058E-4</v>
      </c>
      <c r="AC2508">
        <v>-3.9231233624936745E-3</v>
      </c>
      <c r="AD2508">
        <v>2.4481241930691677E-3</v>
      </c>
      <c r="AE2508">
        <v>-6.238305163789315E-4</v>
      </c>
      <c r="AF2508">
        <v>9.2407643241942949E-4</v>
      </c>
      <c r="AG2508">
        <v>-8.4106362772299326E-3</v>
      </c>
      <c r="AH2508">
        <v>9.2146109515069963E-3</v>
      </c>
      <c r="AI2508">
        <v>1.6172923317396837E-3</v>
      </c>
      <c r="AJ2508">
        <v>1.4924104181055498E-3</v>
      </c>
      <c r="AK2508">
        <v>3.2773762203184287E-3</v>
      </c>
      <c r="AL2508">
        <v>2.7244289364187768E-3</v>
      </c>
      <c r="AM2508">
        <v>-1.2947033519516982E-3</v>
      </c>
      <c r="AN2508">
        <v>2.3662090490028653E-4</v>
      </c>
      <c r="AO2508">
        <v>-1.1224537658971467E-4</v>
      </c>
      <c r="AP2508">
        <v>2.902588652844651E-3</v>
      </c>
      <c r="AQ2508">
        <v>4.8683123697050856E-3</v>
      </c>
      <c r="AR2508">
        <v>-1.0049079648825066E-3</v>
      </c>
      <c r="AS2508">
        <v>-7.2220099569442198E-4</v>
      </c>
      <c r="AT2508">
        <v>2.492378392496386E-3</v>
      </c>
      <c r="AU2508">
        <v>2.9836419065505382E-3</v>
      </c>
      <c r="AV2508">
        <v>0</v>
      </c>
      <c r="AW2508">
        <f t="shared" si="207"/>
        <v>-1.7007241057040841E-4</v>
      </c>
      <c r="AX2508">
        <f t="shared" si="208"/>
        <v>3.1825823116326388</v>
      </c>
      <c r="AY2508">
        <f>1-AX2508/MAX(AX$2:AX2508)</f>
        <v>1.9968372283857283E-2</v>
      </c>
      <c r="AZ2508">
        <v>1</v>
      </c>
      <c r="BA2508">
        <v>3</v>
      </c>
      <c r="BB2508">
        <v>1</v>
      </c>
      <c r="BC2508">
        <v>1</v>
      </c>
      <c r="BD2508">
        <v>1</v>
      </c>
      <c r="BE2508">
        <f t="shared" ca="1" si="209"/>
        <v>-4.013913299138912E-4</v>
      </c>
      <c r="BF2508">
        <f t="shared" ca="1" si="210"/>
        <v>4.4587195467941312</v>
      </c>
      <c r="BG2508">
        <f ca="1">1-BF2508/MAX(BF$2:BF2508)</f>
        <v>4.2446108720186837E-2</v>
      </c>
      <c r="BH2508">
        <f t="shared" ca="1" si="211"/>
        <v>0.87894865373883557</v>
      </c>
    </row>
    <row r="2509" spans="1:60" x14ac:dyDescent="0.3">
      <c r="A2509" s="1">
        <v>41624</v>
      </c>
      <c r="B2509" s="3">
        <v>2013</v>
      </c>
      <c r="C2509">
        <v>0</v>
      </c>
      <c r="D2509">
        <v>8.3333333333333301E-2</v>
      </c>
      <c r="E2509">
        <v>0</v>
      </c>
      <c r="F2509">
        <v>0</v>
      </c>
      <c r="G2509">
        <v>6.5495790705608098E-2</v>
      </c>
      <c r="H2509">
        <v>0</v>
      </c>
      <c r="I2509">
        <v>0</v>
      </c>
      <c r="J2509">
        <v>2.77777777777777E-2</v>
      </c>
      <c r="K2509">
        <v>0</v>
      </c>
      <c r="L2509">
        <v>6.9444444444444406E-2</v>
      </c>
      <c r="M2509">
        <v>0</v>
      </c>
      <c r="N2509">
        <v>2.77777777777777E-2</v>
      </c>
      <c r="O2509">
        <v>0</v>
      </c>
      <c r="P2509">
        <v>0.223575795471014</v>
      </c>
      <c r="Q2509">
        <v>9.7222222222222196E-2</v>
      </c>
      <c r="R2509">
        <v>0.12129666911824</v>
      </c>
      <c r="S2509">
        <v>0</v>
      </c>
      <c r="T2509">
        <v>0</v>
      </c>
      <c r="U2509">
        <v>0</v>
      </c>
      <c r="V2509">
        <v>2.77777777777777E-2</v>
      </c>
      <c r="W2509">
        <v>0</v>
      </c>
      <c r="X2509">
        <v>0</v>
      </c>
      <c r="Y2509">
        <v>0.25629841137180398</v>
      </c>
      <c r="Z2509">
        <v>7.5025975744402729E-4</v>
      </c>
      <c r="AA2509">
        <v>-2.188411696086856E-4</v>
      </c>
      <c r="AB2509">
        <v>-2.0020853796798299E-4</v>
      </c>
      <c r="AC2509">
        <v>3.1508599020888539E-3</v>
      </c>
      <c r="AD2509">
        <v>6.5934942061371959E-3</v>
      </c>
      <c r="AE2509">
        <v>7.1796817010956193E-3</v>
      </c>
      <c r="AF2509">
        <v>1.4767835555240527E-3</v>
      </c>
      <c r="AG2509">
        <v>-5.9370339758552104E-3</v>
      </c>
      <c r="AH2509">
        <v>2.5967933918689123E-3</v>
      </c>
      <c r="AI2509">
        <v>8.6171810062962706E-4</v>
      </c>
      <c r="AJ2509">
        <v>-4.9663860019633077E-4</v>
      </c>
      <c r="AK2509">
        <v>1.188741955679995E-2</v>
      </c>
      <c r="AL2509">
        <v>7.8924065129126753E-4</v>
      </c>
      <c r="AM2509">
        <v>5.5393619430323948E-3</v>
      </c>
      <c r="AN2509">
        <v>0</v>
      </c>
      <c r="AO2509">
        <v>6.2320589526467796E-3</v>
      </c>
      <c r="AP2509">
        <v>7.2420061455114038E-4</v>
      </c>
      <c r="AQ2509">
        <v>-3.6819997418229278E-3</v>
      </c>
      <c r="AR2509">
        <v>7.2934229776759896E-3</v>
      </c>
      <c r="AS2509">
        <v>1.3186418240736852E-2</v>
      </c>
      <c r="AT2509">
        <v>3.4181164644633277E-3</v>
      </c>
      <c r="AU2509">
        <v>4.9576764908536575E-3</v>
      </c>
      <c r="AV2509">
        <v>0</v>
      </c>
      <c r="AW2509">
        <f t="shared" si="207"/>
        <v>2.99942401663118E-3</v>
      </c>
      <c r="AX2509">
        <f t="shared" si="208"/>
        <v>3.1921282254530552</v>
      </c>
      <c r="AY2509">
        <f>1-AX2509/MAX(AX$2:AX2509)</f>
        <v>1.7028841882627321E-2</v>
      </c>
      <c r="AZ2509">
        <v>1</v>
      </c>
      <c r="BA2509">
        <v>3</v>
      </c>
      <c r="BB2509">
        <v>1</v>
      </c>
      <c r="BC2509">
        <v>1</v>
      </c>
      <c r="BD2509">
        <v>1</v>
      </c>
      <c r="BE2509">
        <f t="shared" ca="1" si="209"/>
        <v>1.8710824057113584E-3</v>
      </c>
      <c r="BF2509">
        <f t="shared" ca="1" si="210"/>
        <v>4.4670621784901385</v>
      </c>
      <c r="BG2509">
        <f ca="1">1-BF2509/MAX(BF$2:BF2509)</f>
        <v>4.0654446481692919E-2</v>
      </c>
      <c r="BH2509">
        <f t="shared" ca="1" si="211"/>
        <v>0.87894865373883557</v>
      </c>
    </row>
    <row r="2510" spans="1:60" x14ac:dyDescent="0.3">
      <c r="A2510" s="1">
        <v>41625</v>
      </c>
      <c r="B2510" s="3">
        <v>2013</v>
      </c>
      <c r="C2510">
        <v>0</v>
      </c>
      <c r="D2510">
        <v>8.3333333333333301E-2</v>
      </c>
      <c r="E2510">
        <v>0</v>
      </c>
      <c r="F2510">
        <v>0</v>
      </c>
      <c r="G2510">
        <v>6.5495790705608098E-2</v>
      </c>
      <c r="H2510">
        <v>0</v>
      </c>
      <c r="I2510">
        <v>0</v>
      </c>
      <c r="J2510">
        <v>2.77777777777777E-2</v>
      </c>
      <c r="K2510">
        <v>0</v>
      </c>
      <c r="L2510">
        <v>6.9444444444444406E-2</v>
      </c>
      <c r="M2510">
        <v>0</v>
      </c>
      <c r="N2510">
        <v>2.77777777777777E-2</v>
      </c>
      <c r="O2510">
        <v>0</v>
      </c>
      <c r="P2510">
        <v>0.223575795471014</v>
      </c>
      <c r="Q2510">
        <v>9.7222222222222196E-2</v>
      </c>
      <c r="R2510">
        <v>0.12129666911824</v>
      </c>
      <c r="S2510">
        <v>0</v>
      </c>
      <c r="T2510">
        <v>0</v>
      </c>
      <c r="U2510">
        <v>0</v>
      </c>
      <c r="V2510">
        <v>2.77777777777777E-2</v>
      </c>
      <c r="W2510">
        <v>0</v>
      </c>
      <c r="X2510">
        <v>0</v>
      </c>
      <c r="Y2510">
        <v>0.25629841137180398</v>
      </c>
      <c r="Z2510">
        <v>1.6864350670113826E-3</v>
      </c>
      <c r="AA2510">
        <v>0</v>
      </c>
      <c r="AB2510">
        <v>-2.0034308635497045E-4</v>
      </c>
      <c r="AC2510">
        <v>-4.7113672114545979E-3</v>
      </c>
      <c r="AD2510">
        <v>-8.7335875741196833E-3</v>
      </c>
      <c r="AE2510">
        <v>-4.3392593347901798E-3</v>
      </c>
      <c r="AF2510">
        <v>2.672181228019932E-3</v>
      </c>
      <c r="AG2510">
        <v>8.5315911019456792E-4</v>
      </c>
      <c r="AH2510">
        <v>-8.6891210152421072E-3</v>
      </c>
      <c r="AI2510">
        <v>1.0690358466369787E-4</v>
      </c>
      <c r="AJ2510">
        <v>3.1802469064488026E-3</v>
      </c>
      <c r="AK2510">
        <v>-1.4348146536765638E-3</v>
      </c>
      <c r="AL2510">
        <v>2.9775440591244262E-3</v>
      </c>
      <c r="AM2510">
        <v>-1.9924267125891459E-3</v>
      </c>
      <c r="AN2510">
        <v>2.371671304617351E-4</v>
      </c>
      <c r="AO2510">
        <v>-3.1807587709820062E-3</v>
      </c>
      <c r="AP2510">
        <v>2.982836151883772E-3</v>
      </c>
      <c r="AQ2510">
        <v>4.473467588939517E-3</v>
      </c>
      <c r="AR2510">
        <v>-3.7451999549547033E-3</v>
      </c>
      <c r="AS2510">
        <v>-5.7052133390343984E-3</v>
      </c>
      <c r="AT2510">
        <v>4.6452854377041497E-3</v>
      </c>
      <c r="AU2510">
        <v>-6.6596065258389681E-3</v>
      </c>
      <c r="AV2510">
        <v>0</v>
      </c>
      <c r="AW2510">
        <f t="shared" si="207"/>
        <v>-1.5474405264661207E-3</v>
      </c>
      <c r="AX2510">
        <f t="shared" si="208"/>
        <v>3.1871885968713127</v>
      </c>
      <c r="AY2510">
        <f>1-AX2510/MAX(AX$2:AX2510)</f>
        <v>1.8549931289045474E-2</v>
      </c>
      <c r="AZ2510">
        <v>1</v>
      </c>
      <c r="BA2510">
        <v>3</v>
      </c>
      <c r="BB2510">
        <v>1</v>
      </c>
      <c r="BC2510">
        <v>1</v>
      </c>
      <c r="BD2510">
        <v>1</v>
      </c>
      <c r="BE2510">
        <f t="shared" ca="1" si="209"/>
        <v>-7.7709319169384089E-4</v>
      </c>
      <c r="BF2510">
        <f t="shared" ca="1" si="210"/>
        <v>4.4635908548843606</v>
      </c>
      <c r="BG2510">
        <f ca="1">1-BF2510/MAX(BF$2:BF2510)</f>
        <v>4.1399947379813784E-2</v>
      </c>
      <c r="BH2510">
        <f t="shared" ca="1" si="211"/>
        <v>0.87894865373883557</v>
      </c>
    </row>
    <row r="2511" spans="1:60" x14ac:dyDescent="0.3">
      <c r="A2511" s="1">
        <v>41626</v>
      </c>
      <c r="B2511" s="3">
        <v>2013</v>
      </c>
      <c r="C2511">
        <v>0</v>
      </c>
      <c r="D2511">
        <v>8.3333333333333301E-2</v>
      </c>
      <c r="E2511">
        <v>0</v>
      </c>
      <c r="F2511">
        <v>0</v>
      </c>
      <c r="G2511">
        <v>6.5495790705608098E-2</v>
      </c>
      <c r="H2511">
        <v>0</v>
      </c>
      <c r="I2511">
        <v>0</v>
      </c>
      <c r="J2511">
        <v>2.77777777777777E-2</v>
      </c>
      <c r="K2511">
        <v>0</v>
      </c>
      <c r="L2511">
        <v>6.9444444444444406E-2</v>
      </c>
      <c r="M2511">
        <v>0</v>
      </c>
      <c r="N2511">
        <v>2.77777777777777E-2</v>
      </c>
      <c r="O2511">
        <v>0</v>
      </c>
      <c r="P2511">
        <v>0.223575795471014</v>
      </c>
      <c r="Q2511">
        <v>9.7222222222222196E-2</v>
      </c>
      <c r="R2511">
        <v>0.12129666911824</v>
      </c>
      <c r="S2511">
        <v>0</v>
      </c>
      <c r="T2511">
        <v>0</v>
      </c>
      <c r="U2511">
        <v>0</v>
      </c>
      <c r="V2511">
        <v>2.77777777777777E-2</v>
      </c>
      <c r="W2511">
        <v>0</v>
      </c>
      <c r="X2511">
        <v>0</v>
      </c>
      <c r="Y2511">
        <v>0.25629841137180398</v>
      </c>
      <c r="Z2511">
        <v>-4.6721969658281015E-4</v>
      </c>
      <c r="AA2511">
        <v>2.1888907154909987E-4</v>
      </c>
      <c r="AB2511">
        <v>0</v>
      </c>
      <c r="AC2511">
        <v>1.9722777954371828E-3</v>
      </c>
      <c r="AD2511">
        <v>1.990383755198688E-2</v>
      </c>
      <c r="AE2511">
        <v>1.5730616199756353E-2</v>
      </c>
      <c r="AF2511">
        <v>-1.8357451434036776E-4</v>
      </c>
      <c r="AG2511">
        <v>1.9584058331260978E-2</v>
      </c>
      <c r="AH2511">
        <v>-8.7652836253876432E-3</v>
      </c>
      <c r="AI2511">
        <v>1.7214302481687316E-3</v>
      </c>
      <c r="AJ2511">
        <v>-3.7648071196539901E-3</v>
      </c>
      <c r="AK2511">
        <v>1.3740490405211414E-2</v>
      </c>
      <c r="AL2511">
        <v>0</v>
      </c>
      <c r="AM2511">
        <v>1.1626521811640922E-2</v>
      </c>
      <c r="AN2511">
        <v>0</v>
      </c>
      <c r="AO2511">
        <v>1.7073115688910567E-2</v>
      </c>
      <c r="AP2511">
        <v>-4.415972065634044E-3</v>
      </c>
      <c r="AQ2511">
        <v>-5.0341796942970918E-3</v>
      </c>
      <c r="AR2511">
        <v>1.4787156620108766E-2</v>
      </c>
      <c r="AS2511">
        <v>1.5599795248176562E-2</v>
      </c>
      <c r="AT2511">
        <v>1.7725418071022014E-2</v>
      </c>
      <c r="AU2511">
        <v>1.6389309797519624E-2</v>
      </c>
      <c r="AV2511">
        <v>0</v>
      </c>
      <c r="AW2511">
        <f t="shared" si="207"/>
        <v>7.4707325840027861E-3</v>
      </c>
      <c r="AX2511">
        <f t="shared" si="208"/>
        <v>3.2109992305733215</v>
      </c>
      <c r="AY2511">
        <f>1-AX2511/MAX(AX$2:AX2511)</f>
        <v>1.1217780281154721E-2</v>
      </c>
      <c r="AZ2511">
        <v>1</v>
      </c>
      <c r="BA2511">
        <v>3</v>
      </c>
      <c r="BB2511">
        <v>1</v>
      </c>
      <c r="BC2511">
        <v>1</v>
      </c>
      <c r="BD2511">
        <v>1</v>
      </c>
      <c r="BE2511">
        <f t="shared" ca="1" si="209"/>
        <v>5.3521070706430991E-3</v>
      </c>
      <c r="BF2511">
        <f t="shared" ca="1" si="210"/>
        <v>4.4874804710592446</v>
      </c>
      <c r="BG2511">
        <f ca="1">1-BF2511/MAX(BF$2:BF2511)</f>
        <v>3.6269417260266557E-2</v>
      </c>
      <c r="BH2511">
        <f t="shared" ca="1" si="211"/>
        <v>0.87894865373883557</v>
      </c>
    </row>
    <row r="2512" spans="1:60" x14ac:dyDescent="0.3">
      <c r="A2512" s="1">
        <v>41627</v>
      </c>
      <c r="B2512" s="3">
        <v>2013</v>
      </c>
      <c r="C2512">
        <v>0</v>
      </c>
      <c r="D2512">
        <v>8.3333333333333301E-2</v>
      </c>
      <c r="E2512">
        <v>0</v>
      </c>
      <c r="F2512">
        <v>0</v>
      </c>
      <c r="G2512">
        <v>6.5495790705608098E-2</v>
      </c>
      <c r="H2512">
        <v>0</v>
      </c>
      <c r="I2512">
        <v>0</v>
      </c>
      <c r="J2512">
        <v>2.77777777777777E-2</v>
      </c>
      <c r="K2512">
        <v>0</v>
      </c>
      <c r="L2512">
        <v>6.9444444444444406E-2</v>
      </c>
      <c r="M2512">
        <v>0</v>
      </c>
      <c r="N2512">
        <v>2.77777777777777E-2</v>
      </c>
      <c r="O2512">
        <v>0</v>
      </c>
      <c r="P2512">
        <v>0.223575795471014</v>
      </c>
      <c r="Q2512">
        <v>9.7222222222222196E-2</v>
      </c>
      <c r="R2512">
        <v>0.12129666911824</v>
      </c>
      <c r="S2512">
        <v>0</v>
      </c>
      <c r="T2512">
        <v>0</v>
      </c>
      <c r="U2512">
        <v>0</v>
      </c>
      <c r="V2512">
        <v>2.77777777777777E-2</v>
      </c>
      <c r="W2512">
        <v>0</v>
      </c>
      <c r="X2512">
        <v>0</v>
      </c>
      <c r="Y2512">
        <v>0.25629841137180398</v>
      </c>
      <c r="Z2512">
        <v>-1.6848337897664711E-3</v>
      </c>
      <c r="AA2512">
        <v>0</v>
      </c>
      <c r="AB2512">
        <v>-2.0066665923461624E-3</v>
      </c>
      <c r="AC2512">
        <v>2.362292395536203E-3</v>
      </c>
      <c r="AD2512">
        <v>-1.8401884948341829E-2</v>
      </c>
      <c r="AE2512">
        <v>0</v>
      </c>
      <c r="AF2512">
        <v>-1.747179473367555E-3</v>
      </c>
      <c r="AG2512">
        <v>-8.4243892789102048E-3</v>
      </c>
      <c r="AH2512">
        <v>-2.3722480240183197E-2</v>
      </c>
      <c r="AI2512">
        <v>-1.0745090347522579E-3</v>
      </c>
      <c r="AJ2512">
        <v>-4.1773219097386294E-3</v>
      </c>
      <c r="AK2512">
        <v>-7.4416220564821334E-3</v>
      </c>
      <c r="AL2512">
        <v>-1.4851698298520288E-3</v>
      </c>
      <c r="AM2512">
        <v>-2.786163271909281E-3</v>
      </c>
      <c r="AN2512">
        <v>-5.9272706729740499E-4</v>
      </c>
      <c r="AO2512">
        <v>-1.1560221232578272E-3</v>
      </c>
      <c r="AP2512">
        <v>-3.712055625367916E-3</v>
      </c>
      <c r="AQ2512">
        <v>-9.7324295371170599E-4</v>
      </c>
      <c r="AR2512">
        <v>-4.9364034640309029E-4</v>
      </c>
      <c r="AS2512">
        <v>3.0015744922538001E-3</v>
      </c>
      <c r="AT2512">
        <v>-1.3781618184381506E-2</v>
      </c>
      <c r="AU2512">
        <v>-1.6613810832489473E-2</v>
      </c>
      <c r="AV2512">
        <v>0</v>
      </c>
      <c r="AW2512">
        <f t="shared" si="207"/>
        <v>-2.4579767014604658E-3</v>
      </c>
      <c r="AX2512">
        <f t="shared" si="208"/>
        <v>3.2031066692761647</v>
      </c>
      <c r="AY2512">
        <f>1-AX2512/MAX(AX$2:AX2512)</f>
        <v>1.364818394004208E-2</v>
      </c>
      <c r="AZ2512">
        <v>1</v>
      </c>
      <c r="BA2512">
        <v>3</v>
      </c>
      <c r="BB2512">
        <v>1</v>
      </c>
      <c r="BC2512">
        <v>1</v>
      </c>
      <c r="BD2512">
        <v>1</v>
      </c>
      <c r="BE2512">
        <f t="shared" ca="1" si="209"/>
        <v>-1.1293960417332921E-3</v>
      </c>
      <c r="BF2512">
        <f t="shared" ca="1" si="210"/>
        <v>4.4824123283778743</v>
      </c>
      <c r="BG2512">
        <f ca="1">1-BF2512/MAX(BF$2:BF2512)</f>
        <v>3.7357850765710188E-2</v>
      </c>
      <c r="BH2512">
        <f t="shared" ca="1" si="211"/>
        <v>0.87894865373883557</v>
      </c>
    </row>
    <row r="2513" spans="1:60" x14ac:dyDescent="0.3">
      <c r="A2513" s="1">
        <v>41628</v>
      </c>
      <c r="B2513" s="3">
        <v>2013</v>
      </c>
      <c r="C2513">
        <v>0</v>
      </c>
      <c r="D2513">
        <v>8.3333333333333301E-2</v>
      </c>
      <c r="E2513">
        <v>0</v>
      </c>
      <c r="F2513">
        <v>0</v>
      </c>
      <c r="G2513">
        <v>6.5495790705608098E-2</v>
      </c>
      <c r="H2513">
        <v>0</v>
      </c>
      <c r="I2513">
        <v>0</v>
      </c>
      <c r="J2513">
        <v>2.77777777777777E-2</v>
      </c>
      <c r="K2513">
        <v>0</v>
      </c>
      <c r="L2513">
        <v>6.9444444444444406E-2</v>
      </c>
      <c r="M2513">
        <v>0</v>
      </c>
      <c r="N2513">
        <v>2.77777777777777E-2</v>
      </c>
      <c r="O2513">
        <v>0</v>
      </c>
      <c r="P2513">
        <v>0.223575795471014</v>
      </c>
      <c r="Q2513">
        <v>9.7222222222222196E-2</v>
      </c>
      <c r="R2513">
        <v>0.12129666911824</v>
      </c>
      <c r="S2513">
        <v>0</v>
      </c>
      <c r="T2513">
        <v>0</v>
      </c>
      <c r="U2513">
        <v>0</v>
      </c>
      <c r="V2513">
        <v>2.77777777777777E-2</v>
      </c>
      <c r="W2513">
        <v>0</v>
      </c>
      <c r="X2513">
        <v>0</v>
      </c>
      <c r="Y2513">
        <v>0.25629841137180398</v>
      </c>
      <c r="Z2513">
        <v>1.6876772454157418E-3</v>
      </c>
      <c r="AA2513">
        <v>-2.188411696086856E-4</v>
      </c>
      <c r="AB2513">
        <v>0</v>
      </c>
      <c r="AC2513">
        <v>7.8554142699547302E-3</v>
      </c>
      <c r="AD2513">
        <v>-1.4798671707640931E-3</v>
      </c>
      <c r="AE2513">
        <v>5.7187677609222831E-3</v>
      </c>
      <c r="AF2513">
        <v>2.2104452697082611E-3</v>
      </c>
      <c r="AG2513">
        <v>3.3984037627354802E-3</v>
      </c>
      <c r="AH2513">
        <v>9.7544221351577587E-3</v>
      </c>
      <c r="AI2513">
        <v>6.4539890780923592E-4</v>
      </c>
      <c r="AJ2513">
        <v>3.0962751103016384E-3</v>
      </c>
      <c r="AK2513">
        <v>1.686904806107492E-2</v>
      </c>
      <c r="AL2513">
        <v>4.6353456522869596E-3</v>
      </c>
      <c r="AM2513">
        <v>1.018340012184038E-2</v>
      </c>
      <c r="AN2513">
        <v>-3.5462224798687991E-4</v>
      </c>
      <c r="AO2513">
        <v>5.8169555761311553E-3</v>
      </c>
      <c r="AP2513">
        <v>3.3620863142651558E-3</v>
      </c>
      <c r="AQ2513">
        <v>1.5389418296362978E-2</v>
      </c>
      <c r="AR2513">
        <v>5.2906287084901749E-3</v>
      </c>
      <c r="AS2513">
        <v>5.0729891055703025E-3</v>
      </c>
      <c r="AT2513">
        <v>6.1420050068865528E-3</v>
      </c>
      <c r="AU2513">
        <v>-2.0983733603594512E-3</v>
      </c>
      <c r="AV2513">
        <v>0</v>
      </c>
      <c r="AW2513">
        <f t="shared" si="207"/>
        <v>3.5814206265374219E-3</v>
      </c>
      <c r="AX2513">
        <f t="shared" si="208"/>
        <v>3.21457834157051</v>
      </c>
      <c r="AY2513">
        <f>1-AX2513/MAX(AX$2:AX2513)</f>
        <v>1.0115643200982238E-2</v>
      </c>
      <c r="AZ2513">
        <v>1</v>
      </c>
      <c r="BA2513">
        <v>3</v>
      </c>
      <c r="BB2513">
        <v>1</v>
      </c>
      <c r="BC2513">
        <v>1</v>
      </c>
      <c r="BD2513">
        <v>1</v>
      </c>
      <c r="BE2513">
        <f t="shared" ca="1" si="209"/>
        <v>3.0688446646190775E-3</v>
      </c>
      <c r="BF2513">
        <f t="shared" ca="1" si="210"/>
        <v>4.4961681555364388</v>
      </c>
      <c r="BG2513">
        <f ca="1">1-BF2513/MAX(BF$2:BF2513)</f>
        <v>3.4403651542095237E-2</v>
      </c>
      <c r="BH2513">
        <f t="shared" ca="1" si="211"/>
        <v>0.87894865373883557</v>
      </c>
    </row>
    <row r="2514" spans="1:60" x14ac:dyDescent="0.3">
      <c r="A2514" s="1">
        <v>41631</v>
      </c>
      <c r="B2514" s="3">
        <v>2013</v>
      </c>
      <c r="C2514">
        <v>0</v>
      </c>
      <c r="D2514">
        <v>8.3333333333333301E-2</v>
      </c>
      <c r="E2514">
        <v>0</v>
      </c>
      <c r="F2514">
        <v>0</v>
      </c>
      <c r="G2514">
        <v>6.5495790705608098E-2</v>
      </c>
      <c r="H2514">
        <v>0</v>
      </c>
      <c r="I2514">
        <v>0</v>
      </c>
      <c r="J2514">
        <v>2.77777777777777E-2</v>
      </c>
      <c r="K2514">
        <v>0</v>
      </c>
      <c r="L2514">
        <v>6.9444444444444406E-2</v>
      </c>
      <c r="M2514">
        <v>0</v>
      </c>
      <c r="N2514">
        <v>2.77777777777777E-2</v>
      </c>
      <c r="O2514">
        <v>0</v>
      </c>
      <c r="P2514">
        <v>0.223575795471014</v>
      </c>
      <c r="Q2514">
        <v>9.7222222222222196E-2</v>
      </c>
      <c r="R2514">
        <v>0.12129666911824</v>
      </c>
      <c r="S2514">
        <v>0</v>
      </c>
      <c r="T2514">
        <v>0</v>
      </c>
      <c r="U2514">
        <v>0</v>
      </c>
      <c r="V2514">
        <v>2.77777777777777E-2</v>
      </c>
      <c r="W2514">
        <v>0</v>
      </c>
      <c r="X2514">
        <v>0</v>
      </c>
      <c r="Y2514">
        <v>0.25629841137180398</v>
      </c>
      <c r="Z2514">
        <v>-4.6852054310120295E-4</v>
      </c>
      <c r="AA2514">
        <v>0</v>
      </c>
      <c r="AB2514">
        <v>8.0428055986736524E-4</v>
      </c>
      <c r="AC2514">
        <v>0</v>
      </c>
      <c r="AD2514">
        <v>7.4109931613066671E-3</v>
      </c>
      <c r="AE2514">
        <v>1.0296424131105653E-2</v>
      </c>
      <c r="AF2514">
        <v>2.7563605753437859E-3</v>
      </c>
      <c r="AG2514">
        <v>9.3140277683654293E-3</v>
      </c>
      <c r="AH2514">
        <v>-3.1913294703351802E-3</v>
      </c>
      <c r="AI2514">
        <v>7.5119679998980615E-4</v>
      </c>
      <c r="AJ2514">
        <v>-3.1862630751522403E-3</v>
      </c>
      <c r="AK2514">
        <v>1.1339899766193984E-2</v>
      </c>
      <c r="AL2514">
        <v>-1.5669022151233447E-3</v>
      </c>
      <c r="AM2514">
        <v>1.0520340996292621E-2</v>
      </c>
      <c r="AN2514">
        <v>-1.1851718529354294E-4</v>
      </c>
      <c r="AO2514">
        <v>5.3423952914799511E-3</v>
      </c>
      <c r="AP2514">
        <v>-1.7204275559097315E-3</v>
      </c>
      <c r="AQ2514">
        <v>-5.6592806336422941E-3</v>
      </c>
      <c r="AR2514">
        <v>9.8838756620431845E-3</v>
      </c>
      <c r="AS2514">
        <v>9.4971559901588787E-3</v>
      </c>
      <c r="AT2514">
        <v>1.9847068526321898E-3</v>
      </c>
      <c r="AU2514">
        <v>7.2592355804017572E-3</v>
      </c>
      <c r="AV2514">
        <v>0</v>
      </c>
      <c r="AW2514">
        <f t="shared" si="207"/>
        <v>4.3636712560823788E-3</v>
      </c>
      <c r="AX2514">
        <f t="shared" si="208"/>
        <v>3.2286057046800463</v>
      </c>
      <c r="AY2514">
        <f>1-AX2514/MAX(AX$2:AX2514)</f>
        <v>5.7961132863727505E-3</v>
      </c>
      <c r="AZ2514">
        <v>1</v>
      </c>
      <c r="BA2514">
        <v>3</v>
      </c>
      <c r="BB2514">
        <v>1</v>
      </c>
      <c r="BC2514">
        <v>1</v>
      </c>
      <c r="BD2514">
        <v>1</v>
      </c>
      <c r="BE2514">
        <f t="shared" ca="1" si="209"/>
        <v>3.2994752947256103E-3</v>
      </c>
      <c r="BF2514">
        <f t="shared" ca="1" si="210"/>
        <v>4.5110031512865625</v>
      </c>
      <c r="BG2514">
        <f ca="1">1-BF2514/MAX(BF$2:BF2514)</f>
        <v>3.1217690245681329E-2</v>
      </c>
      <c r="BH2514">
        <f t="shared" ca="1" si="211"/>
        <v>0.87894865373883557</v>
      </c>
    </row>
    <row r="2515" spans="1:60" x14ac:dyDescent="0.3">
      <c r="A2515" s="1">
        <v>41632</v>
      </c>
      <c r="B2515" s="3">
        <v>2013</v>
      </c>
      <c r="C2515">
        <v>0</v>
      </c>
      <c r="D2515">
        <v>8.3333333333333301E-2</v>
      </c>
      <c r="E2515">
        <v>0</v>
      </c>
      <c r="F2515">
        <v>0</v>
      </c>
      <c r="G2515">
        <v>6.5495790705608098E-2</v>
      </c>
      <c r="H2515">
        <v>0</v>
      </c>
      <c r="I2515">
        <v>0</v>
      </c>
      <c r="J2515">
        <v>2.77777777777777E-2</v>
      </c>
      <c r="K2515">
        <v>0</v>
      </c>
      <c r="L2515">
        <v>6.9444444444444406E-2</v>
      </c>
      <c r="M2515">
        <v>0</v>
      </c>
      <c r="N2515">
        <v>2.77777777777777E-2</v>
      </c>
      <c r="O2515">
        <v>0</v>
      </c>
      <c r="P2515">
        <v>0.223575795471014</v>
      </c>
      <c r="Q2515">
        <v>9.7222222222222196E-2</v>
      </c>
      <c r="R2515">
        <v>0.12129666911824</v>
      </c>
      <c r="S2515">
        <v>0</v>
      </c>
      <c r="T2515">
        <v>0</v>
      </c>
      <c r="U2515">
        <v>0</v>
      </c>
      <c r="V2515">
        <v>2.77777777777777E-2</v>
      </c>
      <c r="W2515">
        <v>0</v>
      </c>
      <c r="X2515">
        <v>0</v>
      </c>
      <c r="Y2515">
        <v>0.25629841137180398</v>
      </c>
      <c r="Z2515">
        <v>-1.4040545572392427E-3</v>
      </c>
      <c r="AA2515">
        <v>0</v>
      </c>
      <c r="AB2515">
        <v>6.0726596567084457E-5</v>
      </c>
      <c r="AC2515">
        <v>3.1177058647522404E-3</v>
      </c>
      <c r="AD2515">
        <v>5.8850880425218577E-3</v>
      </c>
      <c r="AE2515">
        <v>1.9776844993402154E-3</v>
      </c>
      <c r="AF2515">
        <v>-1.8301944098642053E-4</v>
      </c>
      <c r="AG2515">
        <v>-1.342283430959168E-2</v>
      </c>
      <c r="AH2515">
        <v>4.5859546655404593E-3</v>
      </c>
      <c r="AI2515">
        <v>-5.3606998692257157E-4</v>
      </c>
      <c r="AJ2515">
        <v>-3.8950386714767804E-3</v>
      </c>
      <c r="AK2515">
        <v>3.8334369135943902E-3</v>
      </c>
      <c r="AL2515">
        <v>-2.6119743424313224E-4</v>
      </c>
      <c r="AM2515">
        <v>4.5749219561019849E-4</v>
      </c>
      <c r="AN2515">
        <v>-3.5569415004221838E-4</v>
      </c>
      <c r="AO2515">
        <v>2.191488107504691E-3</v>
      </c>
      <c r="AP2515">
        <v>-3.3565079522950292E-3</v>
      </c>
      <c r="AQ2515">
        <v>-8.0074956943030351E-3</v>
      </c>
      <c r="AR2515">
        <v>1.71263052326176E-3</v>
      </c>
      <c r="AS2515">
        <v>6.9686654382938862E-3</v>
      </c>
      <c r="AT2515">
        <v>8.9677332670157206E-4</v>
      </c>
      <c r="AU2515">
        <v>5.2184321664079381E-3</v>
      </c>
      <c r="AV2515">
        <v>0</v>
      </c>
      <c r="AW2515">
        <f t="shared" si="207"/>
        <v>6.0894631606504075E-4</v>
      </c>
      <c r="AX2515">
        <f t="shared" si="208"/>
        <v>3.2305717522299378</v>
      </c>
      <c r="AY2515">
        <f>1-AX2515/MAX(AX$2:AX2515)</f>
        <v>5.1906964921409893E-3</v>
      </c>
      <c r="AZ2515">
        <v>1</v>
      </c>
      <c r="BA2515">
        <v>3</v>
      </c>
      <c r="BB2515">
        <v>1</v>
      </c>
      <c r="BC2515">
        <v>1</v>
      </c>
      <c r="BD2515">
        <v>1</v>
      </c>
      <c r="BE2515">
        <f t="shared" ca="1" si="209"/>
        <v>-7.6560577315610071E-5</v>
      </c>
      <c r="BF2515">
        <f t="shared" ca="1" si="210"/>
        <v>4.5106577862810271</v>
      </c>
      <c r="BG2515">
        <f ca="1">1-BF2515/MAX(BF$2:BF2515)</f>
        <v>3.1291860778609348E-2</v>
      </c>
      <c r="BH2515">
        <f t="shared" ca="1" si="211"/>
        <v>0.87894865373883557</v>
      </c>
    </row>
    <row r="2516" spans="1:60" x14ac:dyDescent="0.3">
      <c r="A2516" s="1">
        <v>41634</v>
      </c>
      <c r="B2516" s="3">
        <v>2013</v>
      </c>
      <c r="C2516">
        <v>0</v>
      </c>
      <c r="D2516">
        <v>8.3333333333333301E-2</v>
      </c>
      <c r="E2516">
        <v>0</v>
      </c>
      <c r="F2516">
        <v>0</v>
      </c>
      <c r="G2516">
        <v>6.5495790705608098E-2</v>
      </c>
      <c r="H2516">
        <v>0</v>
      </c>
      <c r="I2516">
        <v>0</v>
      </c>
      <c r="J2516">
        <v>2.77777777777777E-2</v>
      </c>
      <c r="K2516">
        <v>0</v>
      </c>
      <c r="L2516">
        <v>6.9444444444444406E-2</v>
      </c>
      <c r="M2516">
        <v>0</v>
      </c>
      <c r="N2516">
        <v>2.77777777777777E-2</v>
      </c>
      <c r="O2516">
        <v>0</v>
      </c>
      <c r="P2516">
        <v>0.223575795471014</v>
      </c>
      <c r="Q2516">
        <v>9.7222222222222196E-2</v>
      </c>
      <c r="R2516">
        <v>0.12129666911824</v>
      </c>
      <c r="S2516">
        <v>0</v>
      </c>
      <c r="T2516">
        <v>0</v>
      </c>
      <c r="U2516">
        <v>0</v>
      </c>
      <c r="V2516">
        <v>2.77777777777777E-2</v>
      </c>
      <c r="W2516">
        <v>0</v>
      </c>
      <c r="X2516">
        <v>0</v>
      </c>
      <c r="Y2516">
        <v>0.25629841137180398</v>
      </c>
      <c r="Z2516">
        <v>-5.6329713820124638E-4</v>
      </c>
      <c r="AA2516">
        <v>0</v>
      </c>
      <c r="AB2516">
        <v>0</v>
      </c>
      <c r="AC2516">
        <v>1.5540079925460137E-3</v>
      </c>
      <c r="AD2516">
        <v>-8.5321883280334854E-3</v>
      </c>
      <c r="AE2516">
        <v>5.465265402254893E-3</v>
      </c>
      <c r="AF2516">
        <v>-1.4998989224652703E-3</v>
      </c>
      <c r="AG2516">
        <v>1.6156592837436534E-2</v>
      </c>
      <c r="AH2516">
        <v>5.5124840487459359E-3</v>
      </c>
      <c r="AI2516">
        <v>9.384399969178947E-4</v>
      </c>
      <c r="AJ2516">
        <v>-8.6413282404362857E-4</v>
      </c>
      <c r="AK2516">
        <v>8.6577538102039497E-5</v>
      </c>
      <c r="AL2516">
        <v>-7.1784558871967885E-4</v>
      </c>
      <c r="AM2516">
        <v>3.3162257368715142E-3</v>
      </c>
      <c r="AN2516">
        <v>-1.0631412447359434E-4</v>
      </c>
      <c r="AO2516">
        <v>5.0839739465147193E-3</v>
      </c>
      <c r="AP2516">
        <v>-4.5544863531998825E-4</v>
      </c>
      <c r="AQ2516">
        <v>-3.8536026225596265E-3</v>
      </c>
      <c r="AR2516">
        <v>5.8618986900926817E-3</v>
      </c>
      <c r="AS2516">
        <v>4.1520993373285187E-3</v>
      </c>
      <c r="AT2516">
        <v>7.7289423252757672E-4</v>
      </c>
      <c r="AU2516">
        <v>-6.4276403279607264E-3</v>
      </c>
      <c r="AV2516">
        <v>0</v>
      </c>
      <c r="AW2516">
        <f t="shared" si="207"/>
        <v>1.4206431102822723E-3</v>
      </c>
      <c r="AX2516">
        <f t="shared" si="208"/>
        <v>3.2351612417320159</v>
      </c>
      <c r="AY2516">
        <f>1-AX2516/MAX(AX$2:AX2516)</f>
        <v>3.7774275090677323E-3</v>
      </c>
      <c r="AZ2516">
        <v>1</v>
      </c>
      <c r="BA2516">
        <v>3</v>
      </c>
      <c r="BB2516">
        <v>1</v>
      </c>
      <c r="BC2516">
        <v>1</v>
      </c>
      <c r="BD2516">
        <v>1</v>
      </c>
      <c r="BE2516">
        <f t="shared" ca="1" si="209"/>
        <v>1.8617245069584704E-3</v>
      </c>
      <c r="BF2516">
        <f t="shared" ca="1" si="210"/>
        <v>4.5190553884242499</v>
      </c>
      <c r="BG2516">
        <f ca="1">1-BF2516/MAX(BF$2:BF2516)</f>
        <v>2.9488393095730703E-2</v>
      </c>
      <c r="BH2516">
        <f t="shared" ca="1" si="211"/>
        <v>0.87894865373883557</v>
      </c>
    </row>
    <row r="2517" spans="1:60" x14ac:dyDescent="0.3">
      <c r="A2517" s="1">
        <v>41635</v>
      </c>
      <c r="B2517" s="3">
        <v>2013</v>
      </c>
      <c r="C2517">
        <v>0</v>
      </c>
      <c r="D2517">
        <v>8.3333333333333301E-2</v>
      </c>
      <c r="E2517">
        <v>0</v>
      </c>
      <c r="F2517">
        <v>0</v>
      </c>
      <c r="G2517">
        <v>6.5495790705608098E-2</v>
      </c>
      <c r="H2517">
        <v>0</v>
      </c>
      <c r="I2517">
        <v>0</v>
      </c>
      <c r="J2517">
        <v>2.77777777777777E-2</v>
      </c>
      <c r="K2517">
        <v>0</v>
      </c>
      <c r="L2517">
        <v>6.9444444444444406E-2</v>
      </c>
      <c r="M2517">
        <v>0</v>
      </c>
      <c r="N2517">
        <v>2.77777777777777E-2</v>
      </c>
      <c r="O2517">
        <v>0</v>
      </c>
      <c r="P2517">
        <v>0.223575795471014</v>
      </c>
      <c r="Q2517">
        <v>9.7222222222222196E-2</v>
      </c>
      <c r="R2517">
        <v>0.12129666911824</v>
      </c>
      <c r="S2517">
        <v>0</v>
      </c>
      <c r="T2517">
        <v>0</v>
      </c>
      <c r="U2517">
        <v>0</v>
      </c>
      <c r="V2517">
        <v>2.77777777777777E-2</v>
      </c>
      <c r="W2517">
        <v>0</v>
      </c>
      <c r="X2517">
        <v>0</v>
      </c>
      <c r="Y2517">
        <v>0.25629841137180398</v>
      </c>
      <c r="Z2517">
        <v>3.7607463621203152E-4</v>
      </c>
      <c r="AA2517">
        <v>2.1888907154909987E-4</v>
      </c>
      <c r="AB2517">
        <v>-2.8167106419070276E-3</v>
      </c>
      <c r="AC2517">
        <v>2.7153327012223727E-3</v>
      </c>
      <c r="AD2517">
        <v>1.5490309815366032E-2</v>
      </c>
      <c r="AE2517">
        <v>5.1335916227459588E-3</v>
      </c>
      <c r="AF2517">
        <v>-1.1978079796947094E-3</v>
      </c>
      <c r="AG2517">
        <v>5.0210525898231051E-3</v>
      </c>
      <c r="AH2517">
        <v>3.2551386822574635E-3</v>
      </c>
      <c r="AI2517">
        <v>-1.0750815652360579E-4</v>
      </c>
      <c r="AJ2517">
        <v>-6.0295546605249051E-4</v>
      </c>
      <c r="AK2517">
        <v>-6.073417853598162E-4</v>
      </c>
      <c r="AL2517">
        <v>-8.74870147100415E-4</v>
      </c>
      <c r="AM2517">
        <v>-2.507357522507081E-3</v>
      </c>
      <c r="AN2517">
        <v>4.7394207957474066E-4</v>
      </c>
      <c r="AO2517">
        <v>-5.4376074997697366E-5</v>
      </c>
      <c r="AP2517">
        <v>-5.4575221252917139E-4</v>
      </c>
      <c r="AQ2517">
        <v>-2.8407939850286779E-3</v>
      </c>
      <c r="AR2517">
        <v>5.1003216165079746E-3</v>
      </c>
      <c r="AS2517">
        <v>5.3414631199586449E-3</v>
      </c>
      <c r="AT2517">
        <v>2.1620720739898847E-3</v>
      </c>
      <c r="AU2517">
        <v>1.1943302535663891E-2</v>
      </c>
      <c r="AV2517">
        <v>0</v>
      </c>
      <c r="AW2517">
        <f t="shared" si="207"/>
        <v>7.7519966762698317E-4</v>
      </c>
      <c r="AX2517">
        <f t="shared" si="208"/>
        <v>3.2376691376513267</v>
      </c>
      <c r="AY2517">
        <f>1-AX2517/MAX(AX$2:AX2517)</f>
        <v>3.0051561019901474E-3</v>
      </c>
      <c r="AZ2517">
        <v>1</v>
      </c>
      <c r="BA2517">
        <v>3</v>
      </c>
      <c r="BB2517">
        <v>1</v>
      </c>
      <c r="BC2517">
        <v>1</v>
      </c>
      <c r="BD2517">
        <v>1</v>
      </c>
      <c r="BE2517">
        <f t="shared" ca="1" si="209"/>
        <v>-3.7085379241078004E-4</v>
      </c>
      <c r="BF2517">
        <f t="shared" ca="1" si="210"/>
        <v>4.5173794795953386</v>
      </c>
      <c r="BG2517">
        <f ca="1">1-BF2517/MAX(BF$2:BF2517)</f>
        <v>2.9848311005729711E-2</v>
      </c>
      <c r="BH2517">
        <f t="shared" ca="1" si="211"/>
        <v>0.87894865373883557</v>
      </c>
    </row>
    <row r="2518" spans="1:60" x14ac:dyDescent="0.3">
      <c r="A2518" s="1">
        <v>41638</v>
      </c>
      <c r="B2518" s="3">
        <v>2013</v>
      </c>
      <c r="C2518">
        <v>0</v>
      </c>
      <c r="D2518">
        <v>8.3333333333333301E-2</v>
      </c>
      <c r="E2518">
        <v>0</v>
      </c>
      <c r="F2518">
        <v>0</v>
      </c>
      <c r="G2518">
        <v>6.5495790705608098E-2</v>
      </c>
      <c r="H2518">
        <v>0</v>
      </c>
      <c r="I2518">
        <v>0</v>
      </c>
      <c r="J2518">
        <v>2.77777777777777E-2</v>
      </c>
      <c r="K2518">
        <v>0</v>
      </c>
      <c r="L2518">
        <v>6.9444444444444406E-2</v>
      </c>
      <c r="M2518">
        <v>0</v>
      </c>
      <c r="N2518">
        <v>2.77777777777777E-2</v>
      </c>
      <c r="O2518">
        <v>0</v>
      </c>
      <c r="P2518">
        <v>0.223575795471014</v>
      </c>
      <c r="Q2518">
        <v>9.7222222222222196E-2</v>
      </c>
      <c r="R2518">
        <v>0.12129666911824</v>
      </c>
      <c r="S2518">
        <v>0</v>
      </c>
      <c r="T2518">
        <v>0</v>
      </c>
      <c r="U2518">
        <v>0</v>
      </c>
      <c r="V2518">
        <v>2.77777777777777E-2</v>
      </c>
      <c r="W2518">
        <v>0</v>
      </c>
      <c r="X2518">
        <v>0</v>
      </c>
      <c r="Y2518">
        <v>0.25629841137180398</v>
      </c>
      <c r="Z2518">
        <v>9.3924560617253405E-4</v>
      </c>
      <c r="AA2518">
        <v>0</v>
      </c>
      <c r="AB2518">
        <v>6.0496056279202293E-4</v>
      </c>
      <c r="AC2518">
        <v>-5.802769847935707E-3</v>
      </c>
      <c r="AD2518">
        <v>4.3583560255799902E-3</v>
      </c>
      <c r="AE2518">
        <v>4.2061740509757861E-3</v>
      </c>
      <c r="AF2518">
        <v>-1.8420447199862799E-4</v>
      </c>
      <c r="AG2518">
        <v>9.159105599995554E-3</v>
      </c>
      <c r="AH2518">
        <v>-1.477120317933478E-2</v>
      </c>
      <c r="AI2518">
        <v>8.627883842011741E-4</v>
      </c>
      <c r="AJ2518">
        <v>2.7159396833955629E-3</v>
      </c>
      <c r="AK2518">
        <v>-6.07936257749353E-4</v>
      </c>
      <c r="AL2518">
        <v>2.9784533703944849E-3</v>
      </c>
      <c r="AM2518">
        <v>-1.4853360353783707E-3</v>
      </c>
      <c r="AN2518">
        <v>2.3705968047704751E-4</v>
      </c>
      <c r="AO2518">
        <v>-1.6303840422737803E-4</v>
      </c>
      <c r="AP2518">
        <v>2.8241706878735506E-3</v>
      </c>
      <c r="AQ2518">
        <v>6.8760286031677165E-3</v>
      </c>
      <c r="AR2518">
        <v>5.3149281918303259E-3</v>
      </c>
      <c r="AS2518">
        <v>4.2842783834908804E-3</v>
      </c>
      <c r="AT2518">
        <v>3.08372356580211E-4</v>
      </c>
      <c r="AU2518">
        <v>3.6882247606895291E-3</v>
      </c>
      <c r="AV2518">
        <v>0</v>
      </c>
      <c r="AW2518">
        <f t="shared" si="207"/>
        <v>3.7309631660234314E-4</v>
      </c>
      <c r="AX2518">
        <f t="shared" si="208"/>
        <v>3.2388771000809617</v>
      </c>
      <c r="AY2518">
        <f>1-AX2518/MAX(AX$2:AX2518)</f>
        <v>2.6331809980602028E-3</v>
      </c>
      <c r="AZ2518">
        <v>1</v>
      </c>
      <c r="BA2518">
        <v>3</v>
      </c>
      <c r="BB2518">
        <v>1</v>
      </c>
      <c r="BC2518">
        <v>1</v>
      </c>
      <c r="BD2518">
        <v>1</v>
      </c>
      <c r="BE2518">
        <f t="shared" ca="1" si="209"/>
        <v>-1.4478272073500908E-5</v>
      </c>
      <c r="BF2518">
        <f t="shared" ca="1" si="210"/>
        <v>4.5173140757461736</v>
      </c>
      <c r="BG2518">
        <f ca="1">1-BF2518/MAX(BF$2:BF2518)</f>
        <v>2.9862357125835626E-2</v>
      </c>
      <c r="BH2518">
        <f t="shared" ca="1" si="211"/>
        <v>0.87894865373883557</v>
      </c>
    </row>
    <row r="2519" spans="1:60" x14ac:dyDescent="0.3">
      <c r="A2519" s="1">
        <v>41639</v>
      </c>
      <c r="B2519" s="3">
        <v>2013</v>
      </c>
      <c r="C2519">
        <v>0</v>
      </c>
      <c r="D2519">
        <v>8.3333333333333301E-2</v>
      </c>
      <c r="E2519">
        <v>0</v>
      </c>
      <c r="F2519">
        <v>0</v>
      </c>
      <c r="G2519">
        <v>6.5495790705608098E-2</v>
      </c>
      <c r="H2519">
        <v>0</v>
      </c>
      <c r="I2519">
        <v>0</v>
      </c>
      <c r="J2519">
        <v>2.77777777777777E-2</v>
      </c>
      <c r="K2519">
        <v>0</v>
      </c>
      <c r="L2519">
        <v>6.9444444444444406E-2</v>
      </c>
      <c r="M2519">
        <v>0</v>
      </c>
      <c r="N2519">
        <v>2.77777777777777E-2</v>
      </c>
      <c r="O2519">
        <v>0</v>
      </c>
      <c r="P2519">
        <v>0.223575795471014</v>
      </c>
      <c r="Q2519">
        <v>9.7222222222222196E-2</v>
      </c>
      <c r="R2519">
        <v>0.12129666911824</v>
      </c>
      <c r="S2519">
        <v>0</v>
      </c>
      <c r="T2519">
        <v>0</v>
      </c>
      <c r="U2519">
        <v>0</v>
      </c>
      <c r="V2519">
        <v>2.77777777777777E-2</v>
      </c>
      <c r="W2519">
        <v>0</v>
      </c>
      <c r="X2519">
        <v>0</v>
      </c>
      <c r="Y2519">
        <v>0.25629841137180398</v>
      </c>
      <c r="Z2519">
        <v>-9.3836425167215243E-4</v>
      </c>
      <c r="AA2519">
        <v>-4.3677277492182309E-4</v>
      </c>
      <c r="AB2519">
        <v>4.0344237968814589E-4</v>
      </c>
      <c r="AC2519">
        <v>-1.5564266920611303E-3</v>
      </c>
      <c r="AD2519">
        <v>7.7147405067383712E-3</v>
      </c>
      <c r="AE2519">
        <v>3.7395422988153459E-3</v>
      </c>
      <c r="AF2519">
        <v>-2.0301255525110307E-3</v>
      </c>
      <c r="AG2519">
        <v>1.6498139388627653E-3</v>
      </c>
      <c r="AH2519">
        <v>6.3264005615333296E-3</v>
      </c>
      <c r="AI2519">
        <v>6.4617964481517021E-4</v>
      </c>
      <c r="AJ2519">
        <v>-4.5141842988011271E-3</v>
      </c>
      <c r="AK2519">
        <v>2.3460978879654704E-3</v>
      </c>
      <c r="AL2519">
        <v>-2.5330452746616938E-3</v>
      </c>
      <c r="AM2519">
        <v>6.522249404056657E-3</v>
      </c>
      <c r="AN2519">
        <v>-2.3700349650401797E-4</v>
      </c>
      <c r="AO2519">
        <v>4.7327343096787988E-3</v>
      </c>
      <c r="AP2519">
        <v>-1.4535794624026543E-3</v>
      </c>
      <c r="AQ2519">
        <v>-6.3415471574463922E-3</v>
      </c>
      <c r="AR2519">
        <v>1.682476770146879E-3</v>
      </c>
      <c r="AS2519">
        <v>3.4128912874495931E-3</v>
      </c>
      <c r="AT2519">
        <v>-5.3920703307123174E-3</v>
      </c>
      <c r="AU2519">
        <v>7.8394169417379533E-3</v>
      </c>
      <c r="AV2519">
        <v>0</v>
      </c>
      <c r="AW2519">
        <f t="shared" si="207"/>
        <v>2.7287989710405511E-3</v>
      </c>
      <c r="AX2519">
        <f t="shared" si="208"/>
        <v>3.2477153445789892</v>
      </c>
      <c r="AY2519">
        <f>1-AX2519/MAX(AX$2:AX2519)</f>
        <v>0</v>
      </c>
      <c r="AZ2519">
        <v>1</v>
      </c>
      <c r="BA2519">
        <v>3</v>
      </c>
      <c r="BB2519">
        <v>1</v>
      </c>
      <c r="BC2519">
        <v>1</v>
      </c>
      <c r="BD2519">
        <v>1</v>
      </c>
      <c r="BE2519">
        <f t="shared" ca="1" si="209"/>
        <v>2.0635440199238309E-3</v>
      </c>
      <c r="BF2519">
        <f t="shared" ca="1" si="210"/>
        <v>4.5266357521932976</v>
      </c>
      <c r="BG2519">
        <f ca="1">1-BF2519/MAX(BF$2:BF2519)</f>
        <v>2.7860435394379546E-2</v>
      </c>
      <c r="BH2519">
        <f t="shared" ca="1" si="211"/>
        <v>0.87894865373883557</v>
      </c>
    </row>
    <row r="2520" spans="1:60" x14ac:dyDescent="0.3">
      <c r="A2520" s="1">
        <v>41641</v>
      </c>
      <c r="B2520" s="3">
        <v>2014</v>
      </c>
      <c r="C2520">
        <v>0.11111111111111099</v>
      </c>
      <c r="D2520">
        <v>0.194444444444444</v>
      </c>
      <c r="E2520">
        <v>0</v>
      </c>
      <c r="F2520">
        <v>0</v>
      </c>
      <c r="G2520">
        <v>6.3882664114430707E-2</v>
      </c>
      <c r="H2520">
        <v>0</v>
      </c>
      <c r="I2520">
        <v>2.77777777777777E-2</v>
      </c>
      <c r="J2520">
        <v>0</v>
      </c>
      <c r="K2520">
        <v>0</v>
      </c>
      <c r="L2520">
        <v>2.77777777777777E-2</v>
      </c>
      <c r="M2520">
        <v>0</v>
      </c>
      <c r="N2520">
        <v>6.17283950617284E-3</v>
      </c>
      <c r="O2520">
        <v>0.13888888888888801</v>
      </c>
      <c r="P2520">
        <v>3.8132101973242599E-2</v>
      </c>
      <c r="Q2520">
        <v>5.5555555555555497E-2</v>
      </c>
      <c r="R2520">
        <v>9.1756611939422403E-2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0.24450022691117501</v>
      </c>
      <c r="Z2520">
        <v>6.5713748021156704E-4</v>
      </c>
      <c r="AA2520">
        <v>0</v>
      </c>
      <c r="AB2520">
        <v>4.0318492401247852E-4</v>
      </c>
      <c r="AC2520">
        <v>-1.4419274176710961E-2</v>
      </c>
      <c r="AD2520">
        <v>-3.8516860830336674E-2</v>
      </c>
      <c r="AE2520">
        <v>-1.7734723338904246E-2</v>
      </c>
      <c r="AF2520">
        <v>1.8472289043591772E-4</v>
      </c>
      <c r="AG2520">
        <v>-1.6474234490135409E-2</v>
      </c>
      <c r="AH2520">
        <v>1.6190124086724822E-2</v>
      </c>
      <c r="AI2520">
        <v>1.7229758922807648E-3</v>
      </c>
      <c r="AJ2520">
        <v>3.9305150999238148E-3</v>
      </c>
      <c r="AK2520">
        <v>-1.0835608329351931E-2</v>
      </c>
      <c r="AL2520">
        <v>1.9267917233050103E-3</v>
      </c>
      <c r="AM2520">
        <v>-7.8440687810129583E-3</v>
      </c>
      <c r="AN2520">
        <v>4.7401891193743495E-4</v>
      </c>
      <c r="AO2520">
        <v>-9.5837684255346556E-3</v>
      </c>
      <c r="AP2520">
        <v>3.275336634499304E-3</v>
      </c>
      <c r="AQ2520">
        <v>3.0437999739825194E-3</v>
      </c>
      <c r="AR2520">
        <v>-1.6794748407934934E-2</v>
      </c>
      <c r="AS2520">
        <v>-2.1258624480343435E-2</v>
      </c>
      <c r="AT2520">
        <v>1.5493124194687624E-4</v>
      </c>
      <c r="AU2520">
        <v>-3.5002161195399339E-2</v>
      </c>
      <c r="AV2520">
        <v>0</v>
      </c>
      <c r="AW2520">
        <f t="shared" si="207"/>
        <v>-3.2859798513183301E-3</v>
      </c>
      <c r="AX2520">
        <f t="shared" si="208"/>
        <v>3.2370434173938856</v>
      </c>
      <c r="AY2520">
        <f>1-AX2520/MAX(AX$2:AX2520)</f>
        <v>3.2859798513182881E-3</v>
      </c>
      <c r="AZ2520">
        <v>1</v>
      </c>
      <c r="BA2520">
        <v>1</v>
      </c>
      <c r="BB2520">
        <v>1</v>
      </c>
      <c r="BC2520">
        <v>1</v>
      </c>
      <c r="BD2520">
        <v>1</v>
      </c>
      <c r="BE2520">
        <f t="shared" ca="1" si="209"/>
        <v>-7.5853369698282078E-4</v>
      </c>
      <c r="BF2520">
        <f t="shared" ca="1" si="210"/>
        <v>4.5232021464412915</v>
      </c>
      <c r="BG2520">
        <f ca="1">1-BF2520/MAX(BF$2:BF2520)</f>
        <v>2.8597836012303257E-2</v>
      </c>
      <c r="BH2520">
        <f t="shared" ca="1" si="211"/>
        <v>0.92994449637939391</v>
      </c>
    </row>
    <row r="2521" spans="1:60" x14ac:dyDescent="0.3">
      <c r="A2521" s="1">
        <v>41642</v>
      </c>
      <c r="B2521" s="3">
        <v>2014</v>
      </c>
      <c r="C2521">
        <v>0.11111111111111099</v>
      </c>
      <c r="D2521">
        <v>0.194444444444444</v>
      </c>
      <c r="E2521">
        <v>0</v>
      </c>
      <c r="F2521">
        <v>0</v>
      </c>
      <c r="G2521">
        <v>6.3882664114430707E-2</v>
      </c>
      <c r="H2521">
        <v>0</v>
      </c>
      <c r="I2521">
        <v>2.77777777777777E-2</v>
      </c>
      <c r="J2521">
        <v>0</v>
      </c>
      <c r="K2521">
        <v>0</v>
      </c>
      <c r="L2521">
        <v>2.77777777777777E-2</v>
      </c>
      <c r="M2521">
        <v>0</v>
      </c>
      <c r="N2521">
        <v>6.17283950617284E-3</v>
      </c>
      <c r="O2521">
        <v>0.13888888888888801</v>
      </c>
      <c r="P2521">
        <v>3.8132101973242599E-2</v>
      </c>
      <c r="Q2521">
        <v>5.5555555555555497E-2</v>
      </c>
      <c r="R2521">
        <v>9.1756611939422403E-2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0.24450022691117501</v>
      </c>
      <c r="Z2521">
        <v>3.7604770340826654E-4</v>
      </c>
      <c r="AA2521">
        <v>2.1802683349814167E-4</v>
      </c>
      <c r="AB2521">
        <v>-8.0613958026176658E-4</v>
      </c>
      <c r="AC2521">
        <v>-6.3267153377937202E-3</v>
      </c>
      <c r="AD2521">
        <v>-1.7419339271554923E-3</v>
      </c>
      <c r="AE2521">
        <v>1.0620542583801296E-3</v>
      </c>
      <c r="AF2521">
        <v>9.246502703093018E-4</v>
      </c>
      <c r="AG2521">
        <v>5.8626925766220861E-3</v>
      </c>
      <c r="AH2521">
        <v>1.0932211148533932E-2</v>
      </c>
      <c r="AI2521">
        <v>-3.2266199982389221E-4</v>
      </c>
      <c r="AJ2521">
        <v>-6.0286616680460536E-4</v>
      </c>
      <c r="AK2521">
        <v>5.0825505995710785E-3</v>
      </c>
      <c r="AL2521">
        <v>1.4854402920443377E-3</v>
      </c>
      <c r="AM2521">
        <v>-7.2192679437996787E-3</v>
      </c>
      <c r="AN2521">
        <v>-3.5522024156908749E-4</v>
      </c>
      <c r="AO2521">
        <v>-1.6396654209438477E-4</v>
      </c>
      <c r="AP2521">
        <v>-4.5318491490986546E-4</v>
      </c>
      <c r="AQ2521">
        <v>0</v>
      </c>
      <c r="AR2521">
        <v>2.4388135196984351E-4</v>
      </c>
      <c r="AS2521">
        <v>1.7379007478202091E-4</v>
      </c>
      <c r="AT2521">
        <v>5.5752837577938141E-3</v>
      </c>
      <c r="AU2521">
        <v>-1.2595293048455192E-3</v>
      </c>
      <c r="AV2521">
        <v>0</v>
      </c>
      <c r="AW2521">
        <f t="shared" si="207"/>
        <v>-8.2760711743736905E-5</v>
      </c>
      <c r="AX2521">
        <f t="shared" si="208"/>
        <v>3.2367755173767168</v>
      </c>
      <c r="AY2521">
        <f>1-AX2521/MAX(AX$2:AX2521)</f>
        <v>3.3684686130306396E-3</v>
      </c>
      <c r="AZ2521">
        <v>1</v>
      </c>
      <c r="BA2521">
        <v>1</v>
      </c>
      <c r="BB2521">
        <v>1</v>
      </c>
      <c r="BC2521">
        <v>1</v>
      </c>
      <c r="BD2521">
        <v>1</v>
      </c>
      <c r="BE2521">
        <f t="shared" ca="1" si="209"/>
        <v>-2.8551008988862028E-6</v>
      </c>
      <c r="BF2521">
        <f t="shared" ca="1" si="210"/>
        <v>4.5231892322427774</v>
      </c>
      <c r="BG2521">
        <f ca="1">1-BF2521/MAX(BF$2:BF2521)</f>
        <v>2.8600609463494742E-2</v>
      </c>
      <c r="BH2521">
        <f t="shared" ca="1" si="211"/>
        <v>0.92994449637939391</v>
      </c>
    </row>
    <row r="2522" spans="1:60" x14ac:dyDescent="0.3">
      <c r="A2522" s="1">
        <v>41645</v>
      </c>
      <c r="B2522" s="3">
        <v>2014</v>
      </c>
      <c r="C2522">
        <v>0.11111111111111099</v>
      </c>
      <c r="D2522">
        <v>0.194444444444444</v>
      </c>
      <c r="E2522">
        <v>0</v>
      </c>
      <c r="F2522">
        <v>0</v>
      </c>
      <c r="G2522">
        <v>6.3882664114430707E-2</v>
      </c>
      <c r="H2522">
        <v>0</v>
      </c>
      <c r="I2522">
        <v>2.77777777777777E-2</v>
      </c>
      <c r="J2522">
        <v>0</v>
      </c>
      <c r="K2522">
        <v>0</v>
      </c>
      <c r="L2522">
        <v>2.77777777777777E-2</v>
      </c>
      <c r="M2522">
        <v>0</v>
      </c>
      <c r="N2522">
        <v>6.17283950617284E-3</v>
      </c>
      <c r="O2522">
        <v>0.13888888888888801</v>
      </c>
      <c r="P2522">
        <v>3.8132101973242599E-2</v>
      </c>
      <c r="Q2522">
        <v>5.5555555555555497E-2</v>
      </c>
      <c r="R2522">
        <v>9.1756611939422403E-2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0.24450022691117501</v>
      </c>
      <c r="Z2522">
        <v>1.3137308212585186E-3</v>
      </c>
      <c r="AA2522">
        <v>-2.1797930815981026E-4</v>
      </c>
      <c r="AB2522">
        <v>2.4197063402082719E-3</v>
      </c>
      <c r="AC2522">
        <v>1.1938365936279283E-3</v>
      </c>
      <c r="AD2522">
        <v>-9.4711530863357263E-3</v>
      </c>
      <c r="AE2522">
        <v>-1.2125978865167308E-3</v>
      </c>
      <c r="AF2522">
        <v>3.9711945677154414E-3</v>
      </c>
      <c r="AG2522">
        <v>-3.3306756466245924E-3</v>
      </c>
      <c r="AH2522">
        <v>1.7604081051327825E-3</v>
      </c>
      <c r="AI2522">
        <v>2.1505412503748378E-3</v>
      </c>
      <c r="AJ2522">
        <v>2.8121891943637678E-3</v>
      </c>
      <c r="AK2522">
        <v>-8.1086857028321857E-3</v>
      </c>
      <c r="AL2522">
        <v>2.1825407061986102E-3</v>
      </c>
      <c r="AM2522">
        <v>-3.6930390623581832E-3</v>
      </c>
      <c r="AN2522">
        <v>1.1841534357470707E-4</v>
      </c>
      <c r="AO2522">
        <v>-2.8979117574484681E-3</v>
      </c>
      <c r="AP2522">
        <v>3.3572041433262978E-3</v>
      </c>
      <c r="AQ2522">
        <v>4.2089465009993443E-3</v>
      </c>
      <c r="AR2522">
        <v>-1.95193241494096E-3</v>
      </c>
      <c r="AS2522">
        <v>8.6889098239550933E-4</v>
      </c>
      <c r="AT2522">
        <v>5.0825695029925733E-3</v>
      </c>
      <c r="AU2522">
        <v>-9.5838455089618524E-3</v>
      </c>
      <c r="AV2522">
        <v>0</v>
      </c>
      <c r="AW2522">
        <f t="shared" si="207"/>
        <v>-4.7847928673832901E-4</v>
      </c>
      <c r="AX2522">
        <f t="shared" si="208"/>
        <v>3.2352267873358302</v>
      </c>
      <c r="AY2522">
        <f>1-AX2522/MAX(AX$2:AX2522)</f>
        <v>3.8453361573096423E-3</v>
      </c>
      <c r="AZ2522">
        <v>1</v>
      </c>
      <c r="BA2522">
        <v>1</v>
      </c>
      <c r="BB2522">
        <v>1</v>
      </c>
      <c r="BC2522">
        <v>1</v>
      </c>
      <c r="BD2522">
        <v>1</v>
      </c>
      <c r="BE2522">
        <f t="shared" ca="1" si="209"/>
        <v>1.766168201019913E-4</v>
      </c>
      <c r="BF2522">
        <f t="shared" ca="1" si="210"/>
        <v>4.5239881035416962</v>
      </c>
      <c r="BG2522">
        <f ca="1">1-BF2522/MAX(BF$2:BF2522)</f>
        <v>2.842904399208912E-2</v>
      </c>
      <c r="BH2522">
        <f t="shared" ca="1" si="211"/>
        <v>0.92994449637939391</v>
      </c>
    </row>
    <row r="2523" spans="1:60" x14ac:dyDescent="0.3">
      <c r="A2523" s="1">
        <v>41646</v>
      </c>
      <c r="B2523" s="3">
        <v>2014</v>
      </c>
      <c r="C2523">
        <v>0.11111111111111099</v>
      </c>
      <c r="D2523">
        <v>0.194444444444444</v>
      </c>
      <c r="E2523">
        <v>0</v>
      </c>
      <c r="F2523">
        <v>0</v>
      </c>
      <c r="G2523">
        <v>6.3882664114430707E-2</v>
      </c>
      <c r="H2523">
        <v>0</v>
      </c>
      <c r="I2523">
        <v>2.77777777777777E-2</v>
      </c>
      <c r="J2523">
        <v>0</v>
      </c>
      <c r="K2523">
        <v>0</v>
      </c>
      <c r="L2523">
        <v>2.77777777777777E-2</v>
      </c>
      <c r="M2523">
        <v>0</v>
      </c>
      <c r="N2523">
        <v>6.17283950617284E-3</v>
      </c>
      <c r="O2523">
        <v>0.13888888888888801</v>
      </c>
      <c r="P2523">
        <v>3.8132101973242599E-2</v>
      </c>
      <c r="Q2523">
        <v>5.5555555555555497E-2</v>
      </c>
      <c r="R2523">
        <v>9.1756611939422403E-2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0.24450022691117501</v>
      </c>
      <c r="Z2523">
        <v>4.6865773610793582E-4</v>
      </c>
      <c r="AA2523">
        <v>2.1802683349814167E-4</v>
      </c>
      <c r="AB2523">
        <v>2.413581799646014E-3</v>
      </c>
      <c r="AC2523">
        <v>-7.9491586662927549E-4</v>
      </c>
      <c r="AD2523">
        <v>4.2775592911428184E-3</v>
      </c>
      <c r="AE2523">
        <v>5.6146335053757213E-3</v>
      </c>
      <c r="AF2523">
        <v>1.2880460335120691E-3</v>
      </c>
      <c r="AG2523">
        <v>4.1770504262297337E-3</v>
      </c>
      <c r="AH2523">
        <v>-5.6903791228116729E-3</v>
      </c>
      <c r="AI2523">
        <v>0</v>
      </c>
      <c r="AJ2523">
        <v>1.6026793464563038E-3</v>
      </c>
      <c r="AK2523">
        <v>8.3512640100362745E-3</v>
      </c>
      <c r="AL2523">
        <v>-7.8457433116918551E-4</v>
      </c>
      <c r="AM2523">
        <v>9.2678765428892973E-3</v>
      </c>
      <c r="AN2523">
        <v>0</v>
      </c>
      <c r="AO2523">
        <v>6.1420062082775395E-3</v>
      </c>
      <c r="AP2523">
        <v>1.8067964818846427E-4</v>
      </c>
      <c r="AQ2523">
        <v>2.5338165006938418E-3</v>
      </c>
      <c r="AR2523">
        <v>5.8670642702867148E-3</v>
      </c>
      <c r="AS2523">
        <v>6.7697454646356015E-3</v>
      </c>
      <c r="AT2523">
        <v>4.4439604159680623E-3</v>
      </c>
      <c r="AU2523">
        <v>4.0741357201161676E-3</v>
      </c>
      <c r="AV2523">
        <v>0</v>
      </c>
      <c r="AW2523">
        <f t="shared" si="207"/>
        <v>1.2630637771075073E-3</v>
      </c>
      <c r="AX2523">
        <f t="shared" si="208"/>
        <v>3.2393130851016423</v>
      </c>
      <c r="AY2523">
        <f>1-AX2523/MAX(AX$2:AX2523)</f>
        <v>2.5871292850131455E-3</v>
      </c>
      <c r="AZ2523">
        <v>1</v>
      </c>
      <c r="BA2523">
        <v>1</v>
      </c>
      <c r="BB2523">
        <v>1</v>
      </c>
      <c r="BC2523">
        <v>1</v>
      </c>
      <c r="BD2523">
        <v>1</v>
      </c>
      <c r="BE2523">
        <f t="shared" ca="1" si="209"/>
        <v>9.3825088127423681E-4</v>
      </c>
      <c r="BF2523">
        <f t="shared" ca="1" si="210"/>
        <v>4.528232739366719</v>
      </c>
      <c r="BG2523">
        <f ca="1">1-BF2523/MAX(BF$2:BF2523)</f>
        <v>2.7517466686394099E-2</v>
      </c>
      <c r="BH2523">
        <f t="shared" ca="1" si="211"/>
        <v>0.92994449637939391</v>
      </c>
    </row>
    <row r="2524" spans="1:60" x14ac:dyDescent="0.3">
      <c r="A2524" s="1">
        <v>41647</v>
      </c>
      <c r="B2524" s="3">
        <v>2014</v>
      </c>
      <c r="C2524">
        <v>0.11111111111111099</v>
      </c>
      <c r="D2524">
        <v>0.194444444444444</v>
      </c>
      <c r="E2524">
        <v>0</v>
      </c>
      <c r="F2524">
        <v>0</v>
      </c>
      <c r="G2524">
        <v>6.3882664114430707E-2</v>
      </c>
      <c r="H2524">
        <v>0</v>
      </c>
      <c r="I2524">
        <v>2.77777777777777E-2</v>
      </c>
      <c r="J2524">
        <v>0</v>
      </c>
      <c r="K2524">
        <v>0</v>
      </c>
      <c r="L2524">
        <v>2.77777777777777E-2</v>
      </c>
      <c r="M2524">
        <v>0</v>
      </c>
      <c r="N2524">
        <v>6.17283950617284E-3</v>
      </c>
      <c r="O2524">
        <v>0.13888888888888801</v>
      </c>
      <c r="P2524">
        <v>3.8132101973242599E-2</v>
      </c>
      <c r="Q2524">
        <v>5.5555555555555497E-2</v>
      </c>
      <c r="R2524">
        <v>9.1756611939422403E-2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0.24450022691117501</v>
      </c>
      <c r="Z2524">
        <v>-2.9983830454392013E-3</v>
      </c>
      <c r="AA2524">
        <v>0</v>
      </c>
      <c r="AB2524">
        <v>-2.40777044871332E-3</v>
      </c>
      <c r="AC2524">
        <v>-9.54657912676804E-3</v>
      </c>
      <c r="AD2524">
        <v>-3.2572658242244756E-3</v>
      </c>
      <c r="AE2524">
        <v>-3.017847968891374E-4</v>
      </c>
      <c r="AF2524">
        <v>-5.5118971917640369E-3</v>
      </c>
      <c r="AG2524">
        <v>1.6639985031983162E-3</v>
      </c>
      <c r="AH2524">
        <v>-5.8912384282095998E-3</v>
      </c>
      <c r="AI2524">
        <v>-6.4334167207802384E-4</v>
      </c>
      <c r="AJ2524">
        <v>-4.9002441555374698E-3</v>
      </c>
      <c r="AK2524">
        <v>1.3073027259202785E-3</v>
      </c>
      <c r="AL2524">
        <v>-4.2700545095839537E-3</v>
      </c>
      <c r="AM2524">
        <v>2.1805348945995728E-3</v>
      </c>
      <c r="AN2524">
        <v>-9.4801398601818132E-4</v>
      </c>
      <c r="AO2524">
        <v>2.1765805079287937E-4</v>
      </c>
      <c r="AP2524">
        <v>-6.3270003520610185E-4</v>
      </c>
      <c r="AQ2524">
        <v>-2.7221860859587554E-3</v>
      </c>
      <c r="AR2524">
        <v>-2.4311961054623854E-4</v>
      </c>
      <c r="AS2524">
        <v>-5.1759763792302849E-4</v>
      </c>
      <c r="AT2524">
        <v>-4.8820728065483987E-3</v>
      </c>
      <c r="AU2524">
        <v>-1.7751901949142335E-3</v>
      </c>
      <c r="AV2524">
        <v>0</v>
      </c>
      <c r="AW2524">
        <f t="shared" si="207"/>
        <v>-1.2467562034512701E-3</v>
      </c>
      <c r="AX2524">
        <f t="shared" si="208"/>
        <v>3.2352744514178711</v>
      </c>
      <c r="AY2524">
        <f>1-AX2524/MAX(AX$2:AX2524)</f>
        <v>3.8306599689791332E-3</v>
      </c>
      <c r="AZ2524">
        <v>1</v>
      </c>
      <c r="BA2524">
        <v>1</v>
      </c>
      <c r="BB2524">
        <v>1</v>
      </c>
      <c r="BC2524">
        <v>1</v>
      </c>
      <c r="BD2524">
        <v>1</v>
      </c>
      <c r="BE2524">
        <f t="shared" ca="1" si="209"/>
        <v>-1.0467431547840117E-3</v>
      </c>
      <c r="BF2524">
        <f t="shared" ca="1" si="210"/>
        <v>4.5234928427435177</v>
      </c>
      <c r="BG2524">
        <f ca="1">1-BF2524/MAX(BF$2:BF2524)</f>
        <v>2.8535406121287243E-2</v>
      </c>
      <c r="BH2524">
        <f t="shared" ca="1" si="211"/>
        <v>0.92994449637939391</v>
      </c>
    </row>
    <row r="2525" spans="1:60" x14ac:dyDescent="0.3">
      <c r="A2525" s="1">
        <v>41648</v>
      </c>
      <c r="B2525" s="3">
        <v>2014</v>
      </c>
      <c r="C2525">
        <v>0.11111111111111099</v>
      </c>
      <c r="D2525">
        <v>0.194444444444444</v>
      </c>
      <c r="E2525">
        <v>0</v>
      </c>
      <c r="F2525">
        <v>0</v>
      </c>
      <c r="G2525">
        <v>6.3882664114430707E-2</v>
      </c>
      <c r="H2525">
        <v>0</v>
      </c>
      <c r="I2525">
        <v>2.77777777777777E-2</v>
      </c>
      <c r="J2525">
        <v>0</v>
      </c>
      <c r="K2525">
        <v>0</v>
      </c>
      <c r="L2525">
        <v>2.77777777777777E-2</v>
      </c>
      <c r="M2525">
        <v>0</v>
      </c>
      <c r="N2525">
        <v>6.17283950617284E-3</v>
      </c>
      <c r="O2525">
        <v>0.13888888888888801</v>
      </c>
      <c r="P2525">
        <v>3.8132101973242599E-2</v>
      </c>
      <c r="Q2525">
        <v>5.5555555555555497E-2</v>
      </c>
      <c r="R2525">
        <v>9.1756611939422403E-2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0.24450022691117501</v>
      </c>
      <c r="Z2525">
        <v>1.4093601257318955E-3</v>
      </c>
      <c r="AA2525">
        <v>-2.1797930815981026E-4</v>
      </c>
      <c r="AB2525">
        <v>8.0408596334269333E-4</v>
      </c>
      <c r="AC2525">
        <v>-8.0320036497300018E-3</v>
      </c>
      <c r="AD2525">
        <v>-5.2791934333789037E-3</v>
      </c>
      <c r="AE2525">
        <v>-7.5472785213104299E-4</v>
      </c>
      <c r="AF2525">
        <v>7.3882482245268832E-4</v>
      </c>
      <c r="AG2525">
        <v>-3.3222852971744876E-3</v>
      </c>
      <c r="AH2525">
        <v>2.8783976463278016E-3</v>
      </c>
      <c r="AI2525">
        <v>1.5032833494694753E-3</v>
      </c>
      <c r="AJ2525">
        <v>2.6128201549640018E-3</v>
      </c>
      <c r="AK2525">
        <v>2.6107398879693378E-4</v>
      </c>
      <c r="AL2525">
        <v>2.2757151959220678E-3</v>
      </c>
      <c r="AM2525">
        <v>-3.3215429364782389E-3</v>
      </c>
      <c r="AN2525">
        <v>2.3763047435965134E-4</v>
      </c>
      <c r="AO2525">
        <v>6.5382074831177306E-4</v>
      </c>
      <c r="AP2525">
        <v>3.7993879911346617E-3</v>
      </c>
      <c r="AQ2525">
        <v>5.8490054846600525E-3</v>
      </c>
      <c r="AR2525">
        <v>-1.2151560099742387E-3</v>
      </c>
      <c r="AS2525">
        <v>8.6292757456396529E-4</v>
      </c>
      <c r="AT2525">
        <v>0</v>
      </c>
      <c r="AU2525">
        <v>-6.3515450530123863E-3</v>
      </c>
      <c r="AV2525">
        <v>0</v>
      </c>
      <c r="AW2525">
        <f t="shared" si="207"/>
        <v>1.0346232426371678E-4</v>
      </c>
      <c r="AX2525">
        <f t="shared" si="208"/>
        <v>3.2356091804322458</v>
      </c>
      <c r="AY2525">
        <f>1-AX2525/MAX(AX$2:AX2525)</f>
        <v>3.7275939736993724E-3</v>
      </c>
      <c r="AZ2525">
        <v>1</v>
      </c>
      <c r="BA2525">
        <v>1</v>
      </c>
      <c r="BB2525">
        <v>1</v>
      </c>
      <c r="BC2525">
        <v>1</v>
      </c>
      <c r="BD2525">
        <v>1</v>
      </c>
      <c r="BE2525">
        <f t="shared" ca="1" si="209"/>
        <v>4.390996973312897E-4</v>
      </c>
      <c r="BF2525">
        <f t="shared" ca="1" si="210"/>
        <v>4.5254791070816474</v>
      </c>
      <c r="BG2525">
        <f ca="1">1-BF2525/MAX(BF$2:BF2525)</f>
        <v>2.8108836312146779E-2</v>
      </c>
      <c r="BH2525">
        <f t="shared" ca="1" si="211"/>
        <v>0.92994449637939391</v>
      </c>
    </row>
    <row r="2526" spans="1:60" x14ac:dyDescent="0.3">
      <c r="A2526" s="1">
        <v>41649</v>
      </c>
      <c r="B2526" s="3">
        <v>2014</v>
      </c>
      <c r="C2526">
        <v>0.11111111111111099</v>
      </c>
      <c r="D2526">
        <v>0.194444444444444</v>
      </c>
      <c r="E2526">
        <v>0</v>
      </c>
      <c r="F2526">
        <v>0</v>
      </c>
      <c r="G2526">
        <v>6.3882664114430707E-2</v>
      </c>
      <c r="H2526">
        <v>0</v>
      </c>
      <c r="I2526">
        <v>2.77777777777777E-2</v>
      </c>
      <c r="J2526">
        <v>0</v>
      </c>
      <c r="K2526">
        <v>0</v>
      </c>
      <c r="L2526">
        <v>2.77777777777777E-2</v>
      </c>
      <c r="M2526">
        <v>0</v>
      </c>
      <c r="N2526">
        <v>6.17283950617284E-3</v>
      </c>
      <c r="O2526">
        <v>0.13888888888888801</v>
      </c>
      <c r="P2526">
        <v>3.8132101973242599E-2</v>
      </c>
      <c r="Q2526">
        <v>5.5555555555555497E-2</v>
      </c>
      <c r="R2526">
        <v>9.1756611939422403E-2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0.24450022691117501</v>
      </c>
      <c r="Z2526">
        <v>5.0681447807667812E-3</v>
      </c>
      <c r="AA2526">
        <v>2.1802683349814167E-4</v>
      </c>
      <c r="AB2526">
        <v>2.6131876590183012E-3</v>
      </c>
      <c r="AC2526">
        <v>6.4776792517728943E-3</v>
      </c>
      <c r="AD2526">
        <v>1.7690507722109006E-2</v>
      </c>
      <c r="AE2526">
        <v>9.2145123058320344E-3</v>
      </c>
      <c r="AF2526">
        <v>4.2463384475868171E-3</v>
      </c>
      <c r="AG2526">
        <v>6.6666274694042738E-3</v>
      </c>
      <c r="AH2526">
        <v>1.5195028411864486E-2</v>
      </c>
      <c r="AI2526">
        <v>3.0002432756550679E-3</v>
      </c>
      <c r="AJ2526">
        <v>8.4183581448500355E-3</v>
      </c>
      <c r="AK2526">
        <v>5.4836831434139643E-3</v>
      </c>
      <c r="AL2526">
        <v>5.414356004368015E-3</v>
      </c>
      <c r="AM2526">
        <v>3.2175600317383424E-3</v>
      </c>
      <c r="AN2526">
        <v>9.4818564902121594E-4</v>
      </c>
      <c r="AO2526">
        <v>2.7227530543945111E-3</v>
      </c>
      <c r="AP2526">
        <v>5.3181813801039812E-3</v>
      </c>
      <c r="AQ2526">
        <v>1.1921287722780116E-2</v>
      </c>
      <c r="AR2526">
        <v>9.0044363335473054E-3</v>
      </c>
      <c r="AS2526">
        <v>9.8237857800975714E-3</v>
      </c>
      <c r="AT2526">
        <v>1.3644012431093255E-2</v>
      </c>
      <c r="AU2526">
        <v>1.9432406983190376E-2</v>
      </c>
      <c r="AV2526">
        <v>0</v>
      </c>
      <c r="AW2526">
        <f t="shared" si="207"/>
        <v>3.1479756925564149E-3</v>
      </c>
      <c r="AX2526">
        <f t="shared" si="208"/>
        <v>3.2457947994828587</v>
      </c>
      <c r="AY2526">
        <f>1-AX2526/MAX(AX$2:AX2526)</f>
        <v>5.9135265636389711E-4</v>
      </c>
      <c r="AZ2526">
        <v>1</v>
      </c>
      <c r="BA2526">
        <v>1</v>
      </c>
      <c r="BB2526">
        <v>1</v>
      </c>
      <c r="BC2526">
        <v>1</v>
      </c>
      <c r="BD2526">
        <v>1</v>
      </c>
      <c r="BE2526">
        <f t="shared" ca="1" si="209"/>
        <v>1.984009033784183E-3</v>
      </c>
      <c r="BF2526">
        <f t="shared" ca="1" si="210"/>
        <v>4.5344576985122984</v>
      </c>
      <c r="BG2526">
        <f ca="1">1-BF2526/MAX(BF$2:BF2526)</f>
        <v>2.6180595463535239E-2</v>
      </c>
      <c r="BH2526">
        <f t="shared" ca="1" si="211"/>
        <v>0.92994449637939391</v>
      </c>
    </row>
    <row r="2527" spans="1:60" x14ac:dyDescent="0.3">
      <c r="A2527" s="1">
        <v>41652</v>
      </c>
      <c r="B2527" s="3">
        <v>2014</v>
      </c>
      <c r="C2527">
        <v>0.11111111111111099</v>
      </c>
      <c r="D2527">
        <v>0.194444444444444</v>
      </c>
      <c r="E2527">
        <v>0</v>
      </c>
      <c r="F2527">
        <v>0</v>
      </c>
      <c r="G2527">
        <v>6.3882664114430707E-2</v>
      </c>
      <c r="H2527">
        <v>0</v>
      </c>
      <c r="I2527">
        <v>2.77777777777777E-2</v>
      </c>
      <c r="J2527">
        <v>0</v>
      </c>
      <c r="K2527">
        <v>0</v>
      </c>
      <c r="L2527">
        <v>2.77777777777777E-2</v>
      </c>
      <c r="M2527">
        <v>0</v>
      </c>
      <c r="N2527">
        <v>6.17283950617284E-3</v>
      </c>
      <c r="O2527">
        <v>0.13888888888888801</v>
      </c>
      <c r="P2527">
        <v>3.8132101973242599E-2</v>
      </c>
      <c r="Q2527">
        <v>5.5555555555555497E-2</v>
      </c>
      <c r="R2527">
        <v>9.1756611939422403E-2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0.24450022691117501</v>
      </c>
      <c r="Z2527">
        <v>9.3337016152728047E-4</v>
      </c>
      <c r="AA2527">
        <v>0</v>
      </c>
      <c r="AB2527">
        <v>8.0144010418048417E-4</v>
      </c>
      <c r="AC2527">
        <v>-4.0221455536737505E-4</v>
      </c>
      <c r="AD2527">
        <v>-1.1919816751791323E-2</v>
      </c>
      <c r="AE2527">
        <v>-8.6811729993760967E-3</v>
      </c>
      <c r="AF2527">
        <v>8.2698417857063333E-4</v>
      </c>
      <c r="AG2527">
        <v>-6.6224778764775172E-3</v>
      </c>
      <c r="AH2527">
        <v>6.3195949886569736E-3</v>
      </c>
      <c r="AI2527">
        <v>-1.0684678503957157E-3</v>
      </c>
      <c r="AJ2527">
        <v>2.8824081109650734E-3</v>
      </c>
      <c r="AK2527">
        <v>-1.3677280235730782E-2</v>
      </c>
      <c r="AL2527">
        <v>1.9108798361684443E-3</v>
      </c>
      <c r="AM2527">
        <v>-1.4776679868539477E-2</v>
      </c>
      <c r="AN2527">
        <v>2.3674656009653461E-4</v>
      </c>
      <c r="AO2527">
        <v>-1.3305430532385309E-2</v>
      </c>
      <c r="AP2527">
        <v>4.4815690829302923E-4</v>
      </c>
      <c r="AQ2527">
        <v>4.9804238205335416E-3</v>
      </c>
      <c r="AR2527">
        <v>-8.4422693666185156E-3</v>
      </c>
      <c r="AS2527">
        <v>-8.1921408288371245E-3</v>
      </c>
      <c r="AT2527">
        <v>-6.6546256674309134E-3</v>
      </c>
      <c r="AU2527">
        <v>-1.2540471983134571E-2</v>
      </c>
      <c r="AV2527">
        <v>0</v>
      </c>
      <c r="AW2527">
        <f t="shared" si="207"/>
        <v>-2.2546719153865155E-3</v>
      </c>
      <c r="AX2527">
        <f t="shared" si="208"/>
        <v>3.2384765971053571</v>
      </c>
      <c r="AY2527">
        <f>1-AX2527/MAX(AX$2:AX2527)</f>
        <v>2.844691265524002E-3</v>
      </c>
      <c r="AZ2527">
        <v>1</v>
      </c>
      <c r="BA2527">
        <v>1</v>
      </c>
      <c r="BB2527">
        <v>1</v>
      </c>
      <c r="BC2527">
        <v>1</v>
      </c>
      <c r="BD2527">
        <v>1</v>
      </c>
      <c r="BE2527">
        <f t="shared" ca="1" si="209"/>
        <v>-1.4087746097501501E-3</v>
      </c>
      <c r="BF2527">
        <f t="shared" ca="1" si="210"/>
        <v>4.5280696696376479</v>
      </c>
      <c r="BG2527">
        <f ca="1">1-BF2527/MAX(BF$2:BF2527)</f>
        <v>2.7552487515128288E-2</v>
      </c>
      <c r="BH2527">
        <f t="shared" ca="1" si="211"/>
        <v>0.92994449637939391</v>
      </c>
    </row>
    <row r="2528" spans="1:60" x14ac:dyDescent="0.3">
      <c r="A2528" s="1">
        <v>41653</v>
      </c>
      <c r="B2528" s="3">
        <v>2014</v>
      </c>
      <c r="C2528">
        <v>0.11111111111111099</v>
      </c>
      <c r="D2528">
        <v>0.194444444444444</v>
      </c>
      <c r="E2528">
        <v>0</v>
      </c>
      <c r="F2528">
        <v>0</v>
      </c>
      <c r="G2528">
        <v>6.3882664114430707E-2</v>
      </c>
      <c r="H2528">
        <v>0</v>
      </c>
      <c r="I2528">
        <v>2.77777777777777E-2</v>
      </c>
      <c r="J2528">
        <v>0</v>
      </c>
      <c r="K2528">
        <v>0</v>
      </c>
      <c r="L2528">
        <v>2.77777777777777E-2</v>
      </c>
      <c r="M2528">
        <v>0</v>
      </c>
      <c r="N2528">
        <v>6.17283950617284E-3</v>
      </c>
      <c r="O2528">
        <v>0.13888888888888801</v>
      </c>
      <c r="P2528">
        <v>3.8132101973242599E-2</v>
      </c>
      <c r="Q2528">
        <v>5.5555555555555497E-2</v>
      </c>
      <c r="R2528">
        <v>9.1756611939422403E-2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0.24450022691117501</v>
      </c>
      <c r="Z2528">
        <v>-1.492035566911909E-3</v>
      </c>
      <c r="AA2528">
        <v>0</v>
      </c>
      <c r="AB2528">
        <v>-4.0058749065341459E-4</v>
      </c>
      <c r="AC2528">
        <v>0</v>
      </c>
      <c r="AD2528">
        <v>1.0807067027179817E-2</v>
      </c>
      <c r="AE2528">
        <v>8.0024687956639085E-3</v>
      </c>
      <c r="AF2528">
        <v>9.1848737801769609E-4</v>
      </c>
      <c r="AG2528">
        <v>-2.5000197517464073E-3</v>
      </c>
      <c r="AH2528">
        <v>-9.3372771836276458E-3</v>
      </c>
      <c r="AI2528">
        <v>1.4976022101613751E-3</v>
      </c>
      <c r="AJ2528">
        <v>-3.7653805824059416E-3</v>
      </c>
      <c r="AK2528">
        <v>1.2287166939246141E-2</v>
      </c>
      <c r="AL2528">
        <v>-2.9474801351009328E-3</v>
      </c>
      <c r="AM2528">
        <v>1.9067701474680288E-2</v>
      </c>
      <c r="AN2528">
        <v>-2.3669052442909511E-4</v>
      </c>
      <c r="AO2528">
        <v>1.0898252484740079E-2</v>
      </c>
      <c r="AP2528">
        <v>-3.4052955168214494E-3</v>
      </c>
      <c r="AQ2528">
        <v>-4.5746992834478917E-3</v>
      </c>
      <c r="AR2528">
        <v>7.5408459928125726E-3</v>
      </c>
      <c r="AS2528">
        <v>1.1701656924207882E-2</v>
      </c>
      <c r="AT2528">
        <v>7.3084481897838227E-3</v>
      </c>
      <c r="AU2528">
        <v>1.1175302036845247E-2</v>
      </c>
      <c r="AV2528">
        <v>0</v>
      </c>
      <c r="AW2528">
        <f t="shared" si="207"/>
        <v>1.9721193589981151E-3</v>
      </c>
      <c r="AX2528">
        <f t="shared" si="208"/>
        <v>3.2448632594961708</v>
      </c>
      <c r="AY2528">
        <f>1-AX2528/MAX(AX$2:AX2528)</f>
        <v>8.7818197724098823E-4</v>
      </c>
      <c r="AZ2528">
        <v>1</v>
      </c>
      <c r="BA2528">
        <v>1</v>
      </c>
      <c r="BB2528">
        <v>1</v>
      </c>
      <c r="BC2528">
        <v>1</v>
      </c>
      <c r="BD2528">
        <v>1</v>
      </c>
      <c r="BE2528">
        <f t="shared" ca="1" si="209"/>
        <v>1.2058884165371282E-3</v>
      </c>
      <c r="BF2528">
        <f t="shared" ca="1" si="210"/>
        <v>4.5335300164015369</v>
      </c>
      <c r="BG2528">
        <f ca="1">1-BF2528/MAX(BF$2:BF2528)</f>
        <v>2.6379824324132439E-2</v>
      </c>
      <c r="BH2528">
        <f t="shared" ca="1" si="211"/>
        <v>0.92994449637939391</v>
      </c>
    </row>
    <row r="2529" spans="1:60" x14ac:dyDescent="0.3">
      <c r="A2529" s="1">
        <v>41654</v>
      </c>
      <c r="B2529" s="3">
        <v>2014</v>
      </c>
      <c r="C2529">
        <v>0.11111111111111099</v>
      </c>
      <c r="D2529">
        <v>0.194444444444444</v>
      </c>
      <c r="E2529">
        <v>0</v>
      </c>
      <c r="F2529">
        <v>0</v>
      </c>
      <c r="G2529">
        <v>6.3882664114430707E-2</v>
      </c>
      <c r="H2529">
        <v>0</v>
      </c>
      <c r="I2529">
        <v>2.77777777777777E-2</v>
      </c>
      <c r="J2529">
        <v>0</v>
      </c>
      <c r="K2529">
        <v>0</v>
      </c>
      <c r="L2529">
        <v>2.77777777777777E-2</v>
      </c>
      <c r="M2529">
        <v>0</v>
      </c>
      <c r="N2529">
        <v>6.17283950617284E-3</v>
      </c>
      <c r="O2529">
        <v>0.13888888888888801</v>
      </c>
      <c r="P2529">
        <v>3.8132101973242599E-2</v>
      </c>
      <c r="Q2529">
        <v>5.5555555555555497E-2</v>
      </c>
      <c r="R2529">
        <v>9.1756611939422403E-2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0.24450022691117501</v>
      </c>
      <c r="Z2529">
        <v>-8.4078248943464384E-4</v>
      </c>
      <c r="AA2529">
        <v>0</v>
      </c>
      <c r="AB2529">
        <v>-4.0037120534064385E-4</v>
      </c>
      <c r="AC2529">
        <v>2.8168732008098107E-3</v>
      </c>
      <c r="AD2529">
        <v>-2.4887729908662504E-4</v>
      </c>
      <c r="AE2529">
        <v>4.1939003341173731E-3</v>
      </c>
      <c r="AF2529">
        <v>1.8333294503869446E-4</v>
      </c>
      <c r="AG2529">
        <v>7.5188565451103084E-3</v>
      </c>
      <c r="AH2529">
        <v>-1.9183895963790221E-3</v>
      </c>
      <c r="AI2529">
        <v>2.029836152294795E-3</v>
      </c>
      <c r="AJ2529">
        <v>-8.9525676247104169E-4</v>
      </c>
      <c r="AK2529">
        <v>7.4561499904171047E-3</v>
      </c>
      <c r="AL2529">
        <v>2.606947284575778E-4</v>
      </c>
      <c r="AM2529">
        <v>8.2146755947773986E-3</v>
      </c>
      <c r="AN2529">
        <v>-3.5522024156908749E-4</v>
      </c>
      <c r="AO2529">
        <v>5.3896889968279016E-3</v>
      </c>
      <c r="AP2529">
        <v>-8.9906020099783657E-4</v>
      </c>
      <c r="AQ2529">
        <v>-1.0528893264314387E-3</v>
      </c>
      <c r="AR2529">
        <v>4.828927529451521E-3</v>
      </c>
      <c r="AS2529">
        <v>3.9124145039308722E-3</v>
      </c>
      <c r="AT2529">
        <v>7.5572031293156261E-3</v>
      </c>
      <c r="AU2529">
        <v>-2.5091152813416784E-4</v>
      </c>
      <c r="AV2529">
        <v>0</v>
      </c>
      <c r="AW2529">
        <f t="shared" si="207"/>
        <v>8.2243890761105043E-4</v>
      </c>
      <c r="AX2529">
        <f t="shared" si="208"/>
        <v>3.2475319612906581</v>
      </c>
      <c r="AY2529">
        <f>1-AX2529/MAX(AX$2:AX2529)</f>
        <v>5.6465320656062801E-5</v>
      </c>
      <c r="AZ2529">
        <v>1</v>
      </c>
      <c r="BA2529">
        <v>1</v>
      </c>
      <c r="BB2529">
        <v>1</v>
      </c>
      <c r="BC2529">
        <v>1</v>
      </c>
      <c r="BD2529">
        <v>1</v>
      </c>
      <c r="BE2529">
        <f t="shared" ca="1" si="209"/>
        <v>7.9231223528951106E-4</v>
      </c>
      <c r="BF2529">
        <f t="shared" ca="1" si="210"/>
        <v>4.5371219877025837</v>
      </c>
      <c r="BG2529">
        <f ca="1">1-BF2529/MAX(BF$2:BF2529)</f>
        <v>2.5608413146419817E-2</v>
      </c>
      <c r="BH2529">
        <f t="shared" ca="1" si="211"/>
        <v>0.92994449637939391</v>
      </c>
    </row>
    <row r="2530" spans="1:60" x14ac:dyDescent="0.3">
      <c r="A2530" s="1">
        <v>41655</v>
      </c>
      <c r="B2530" s="3">
        <v>2014</v>
      </c>
      <c r="C2530">
        <v>0.11111111111111099</v>
      </c>
      <c r="D2530">
        <v>0.194444444444444</v>
      </c>
      <c r="E2530">
        <v>0</v>
      </c>
      <c r="F2530">
        <v>0</v>
      </c>
      <c r="G2530">
        <v>6.3882664114430707E-2</v>
      </c>
      <c r="H2530">
        <v>0</v>
      </c>
      <c r="I2530">
        <v>2.77777777777777E-2</v>
      </c>
      <c r="J2530">
        <v>0</v>
      </c>
      <c r="K2530">
        <v>0</v>
      </c>
      <c r="L2530">
        <v>2.77777777777777E-2</v>
      </c>
      <c r="M2530">
        <v>0</v>
      </c>
      <c r="N2530">
        <v>6.17283950617284E-3</v>
      </c>
      <c r="O2530">
        <v>0.13888888888888801</v>
      </c>
      <c r="P2530">
        <v>3.8132101973242599E-2</v>
      </c>
      <c r="Q2530">
        <v>5.5555555555555497E-2</v>
      </c>
      <c r="R2530">
        <v>9.1756611939422403E-2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0.24450022691117501</v>
      </c>
      <c r="Z2530">
        <v>2.3370124721320273E-3</v>
      </c>
      <c r="AA2530">
        <v>0</v>
      </c>
      <c r="AB2530">
        <v>2.6051515521925417E-3</v>
      </c>
      <c r="AC2530">
        <v>-1.6051430514207876E-3</v>
      </c>
      <c r="AD2530">
        <v>-5.4710981177756857E-3</v>
      </c>
      <c r="AE2530">
        <v>-4.473649189533635E-4</v>
      </c>
      <c r="AF2530">
        <v>9.1758517704909615E-4</v>
      </c>
      <c r="AG2530">
        <v>-3.3168670711929416E-3</v>
      </c>
      <c r="AH2530">
        <v>1.0863885127823103E-3</v>
      </c>
      <c r="AI2530">
        <v>-4.2621905418571693E-4</v>
      </c>
      <c r="AJ2530">
        <v>2.7877390032160498E-3</v>
      </c>
      <c r="AK2530">
        <v>1.2049159797711262E-3</v>
      </c>
      <c r="AL2530">
        <v>2.3467228728617506E-3</v>
      </c>
      <c r="AM2530">
        <v>1.1282574565352199E-4</v>
      </c>
      <c r="AN2530">
        <v>2.3753374686630302E-4</v>
      </c>
      <c r="AO2530">
        <v>-1.2994707788598348E-3</v>
      </c>
      <c r="AP2530">
        <v>8.0987364375850746E-4</v>
      </c>
      <c r="AQ2530">
        <v>6.7088400589607744E-3</v>
      </c>
      <c r="AR2530">
        <v>-1.6820722439775393E-3</v>
      </c>
      <c r="AS2530">
        <v>8.4721802241061184E-4</v>
      </c>
      <c r="AT2530">
        <v>1.7998547511961505E-3</v>
      </c>
      <c r="AU2530">
        <v>-5.5276574086146057E-3</v>
      </c>
      <c r="AV2530">
        <v>0</v>
      </c>
      <c r="AW2530">
        <f t="shared" si="207"/>
        <v>1.5544383946239734E-4</v>
      </c>
      <c r="AX2530">
        <f t="shared" si="208"/>
        <v>3.2480367701274981</v>
      </c>
      <c r="AY2530">
        <f>1-AX2530/MAX(AX$2:AX2530)</f>
        <v>0</v>
      </c>
      <c r="AZ2530">
        <v>1</v>
      </c>
      <c r="BA2530">
        <v>1</v>
      </c>
      <c r="BB2530">
        <v>1</v>
      </c>
      <c r="BC2530">
        <v>1</v>
      </c>
      <c r="BD2530">
        <v>1</v>
      </c>
      <c r="BE2530">
        <f t="shared" ca="1" si="209"/>
        <v>4.9751440989580535E-4</v>
      </c>
      <c r="BF2530">
        <f t="shared" ca="1" si="210"/>
        <v>4.5393792712709207</v>
      </c>
      <c r="BG2530">
        <f ca="1">1-BF2530/MAX(BF$2:BF2530)</f>
        <v>2.512363929107897E-2</v>
      </c>
      <c r="BH2530">
        <f t="shared" ca="1" si="211"/>
        <v>0.92994449637939391</v>
      </c>
    </row>
    <row r="2531" spans="1:60" x14ac:dyDescent="0.3">
      <c r="A2531" s="1">
        <v>41656</v>
      </c>
      <c r="B2531" s="3">
        <v>2014</v>
      </c>
      <c r="C2531">
        <v>0.11111111111111099</v>
      </c>
      <c r="D2531">
        <v>0.194444444444444</v>
      </c>
      <c r="E2531">
        <v>0</v>
      </c>
      <c r="F2531">
        <v>0</v>
      </c>
      <c r="G2531">
        <v>6.3882664114430707E-2</v>
      </c>
      <c r="H2531">
        <v>0</v>
      </c>
      <c r="I2531">
        <v>2.77777777777777E-2</v>
      </c>
      <c r="J2531">
        <v>0</v>
      </c>
      <c r="K2531">
        <v>0</v>
      </c>
      <c r="L2531">
        <v>2.77777777777777E-2</v>
      </c>
      <c r="M2531">
        <v>0</v>
      </c>
      <c r="N2531">
        <v>6.17283950617284E-3</v>
      </c>
      <c r="O2531">
        <v>0.13888888888888801</v>
      </c>
      <c r="P2531">
        <v>3.8132101973242599E-2</v>
      </c>
      <c r="Q2531">
        <v>5.5555555555555497E-2</v>
      </c>
      <c r="R2531">
        <v>9.1756611939422403E-2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0.24450022691117501</v>
      </c>
      <c r="Z2531">
        <v>4.668332141875009E-4</v>
      </c>
      <c r="AA2531">
        <v>-2.1797930815981026E-4</v>
      </c>
      <c r="AB2531">
        <v>7.9973364771146471E-4</v>
      </c>
      <c r="AC2531">
        <v>1.205753069390747E-3</v>
      </c>
      <c r="AD2531">
        <v>-5.0015109459666807E-3</v>
      </c>
      <c r="AE2531">
        <v>-2.9847471456626584E-3</v>
      </c>
      <c r="AF2531">
        <v>5.4972014840193317E-4</v>
      </c>
      <c r="AG2531">
        <v>2.4958601812012926E-3</v>
      </c>
      <c r="AH2531">
        <v>9.5166489768365725E-3</v>
      </c>
      <c r="AI2531">
        <v>2.1356735137723071E-4</v>
      </c>
      <c r="AJ2531">
        <v>2.3824877608105144E-3</v>
      </c>
      <c r="AK2531">
        <v>-3.5243561851551197E-3</v>
      </c>
      <c r="AL2531">
        <v>1.1276679695089165E-3</v>
      </c>
      <c r="AM2531">
        <v>-5.6568741904166053E-3</v>
      </c>
      <c r="AN2531">
        <v>0</v>
      </c>
      <c r="AO2531">
        <v>-4.2295376965467701E-3</v>
      </c>
      <c r="AP2531">
        <v>1.8886380157252525E-3</v>
      </c>
      <c r="AQ2531">
        <v>4.1883551012769082E-3</v>
      </c>
      <c r="AR2531">
        <v>-2.4066352310667671E-3</v>
      </c>
      <c r="AS2531">
        <v>-6.4333707701395015E-3</v>
      </c>
      <c r="AT2531">
        <v>-5.8398714747328606E-3</v>
      </c>
      <c r="AU2531">
        <v>-3.5374251919152444E-3</v>
      </c>
      <c r="AV2531">
        <v>0</v>
      </c>
      <c r="AW2531">
        <f t="shared" si="207"/>
        <v>-7.5775320797682988E-4</v>
      </c>
      <c r="AX2531">
        <f t="shared" si="208"/>
        <v>3.2455755598453075</v>
      </c>
      <c r="AY2531">
        <f>1-AX2531/MAX(AX$2:AX2531)</f>
        <v>7.5775320797677459E-4</v>
      </c>
      <c r="AZ2531">
        <v>1</v>
      </c>
      <c r="BA2531">
        <v>1</v>
      </c>
      <c r="BB2531">
        <v>1</v>
      </c>
      <c r="BC2531">
        <v>1</v>
      </c>
      <c r="BD2531">
        <v>1</v>
      </c>
      <c r="BE2531">
        <f t="shared" ca="1" si="209"/>
        <v>-4.1648807905744176E-4</v>
      </c>
      <c r="BF2531">
        <f t="shared" ca="1" si="210"/>
        <v>4.5374886739181157</v>
      </c>
      <c r="BG2531">
        <f ca="1">1-BF2531/MAX(BF$2:BF2531)</f>
        <v>2.5529663673869107E-2</v>
      </c>
      <c r="BH2531">
        <f t="shared" ca="1" si="211"/>
        <v>0.92994449637939391</v>
      </c>
    </row>
    <row r="2532" spans="1:60" x14ac:dyDescent="0.3">
      <c r="A2532" s="1">
        <v>41660</v>
      </c>
      <c r="B2532" s="3">
        <v>2014</v>
      </c>
      <c r="C2532">
        <v>0.11111111111111099</v>
      </c>
      <c r="D2532">
        <v>0.194444444444444</v>
      </c>
      <c r="E2532">
        <v>0</v>
      </c>
      <c r="F2532">
        <v>0</v>
      </c>
      <c r="G2532">
        <v>6.3882664114430707E-2</v>
      </c>
      <c r="H2532">
        <v>0</v>
      </c>
      <c r="I2532">
        <v>2.77777777777777E-2</v>
      </c>
      <c r="J2532">
        <v>0</v>
      </c>
      <c r="K2532">
        <v>0</v>
      </c>
      <c r="L2532">
        <v>2.77777777777777E-2</v>
      </c>
      <c r="M2532">
        <v>0</v>
      </c>
      <c r="N2532">
        <v>6.17283950617284E-3</v>
      </c>
      <c r="O2532">
        <v>0.13888888888888801</v>
      </c>
      <c r="P2532">
        <v>3.8132101973242599E-2</v>
      </c>
      <c r="Q2532">
        <v>5.5555555555555497E-2</v>
      </c>
      <c r="R2532">
        <v>9.1756611939422403E-2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0.24450022691117501</v>
      </c>
      <c r="Z2532">
        <v>4.6589778880612442E-4</v>
      </c>
      <c r="AA2532">
        <v>2.1802683349814167E-4</v>
      </c>
      <c r="AB2532">
        <v>1.9986756895229441E-4</v>
      </c>
      <c r="AC2532">
        <v>2.4086812420656134E-3</v>
      </c>
      <c r="AD2532">
        <v>-1.5076440258773305E-3</v>
      </c>
      <c r="AE2532">
        <v>4.7897560178598031E-3</v>
      </c>
      <c r="AF2532">
        <v>-2.1072440263144587E-3</v>
      </c>
      <c r="AG2532">
        <v>1.6598557353644239E-3</v>
      </c>
      <c r="AH2532">
        <v>-1.0171201139742014E-2</v>
      </c>
      <c r="AI2532">
        <v>1.2787958360522822E-3</v>
      </c>
      <c r="AJ2532">
        <v>-1.0890039605372381E-3</v>
      </c>
      <c r="AK2532">
        <v>5.9521912701452351E-3</v>
      </c>
      <c r="AL2532">
        <v>-1.3859418048184358E-3</v>
      </c>
      <c r="AM2532">
        <v>7.6239185011524047E-3</v>
      </c>
      <c r="AN2532">
        <v>-1.1909011537036829E-4</v>
      </c>
      <c r="AO2532">
        <v>2.9404191638657817E-3</v>
      </c>
      <c r="AP2532">
        <v>-1.8850777861556534E-3</v>
      </c>
      <c r="AQ2532">
        <v>7.5892752011164077E-4</v>
      </c>
      <c r="AR2532">
        <v>4.1014122124243269E-3</v>
      </c>
      <c r="AS2532">
        <v>6.6450820454850845E-3</v>
      </c>
      <c r="AT2532">
        <v>9.037631520490752E-3</v>
      </c>
      <c r="AU2532">
        <v>-3.042448125299968E-3</v>
      </c>
      <c r="AV2532">
        <v>0</v>
      </c>
      <c r="AW2532">
        <f t="shared" si="207"/>
        <v>3.7298858529712E-4</v>
      </c>
      <c r="AX2532">
        <f t="shared" si="208"/>
        <v>3.2467861224818493</v>
      </c>
      <c r="AY2532">
        <f>1-AX2532/MAX(AX$2:AX2532)</f>
        <v>3.8504725597665601E-4</v>
      </c>
      <c r="AZ2532">
        <v>1</v>
      </c>
      <c r="BA2532">
        <v>1</v>
      </c>
      <c r="BB2532">
        <v>1</v>
      </c>
      <c r="BC2532">
        <v>1</v>
      </c>
      <c r="BD2532">
        <v>1</v>
      </c>
      <c r="BE2532">
        <f t="shared" ca="1" si="209"/>
        <v>4.3255898078571999E-4</v>
      </c>
      <c r="BF2532">
        <f t="shared" ca="1" si="210"/>
        <v>4.5394514053942325</v>
      </c>
      <c r="BG2532">
        <f ca="1">1-BF2532/MAX(BF$2:BF2532)</f>
        <v>2.5108147778381995E-2</v>
      </c>
      <c r="BH2532">
        <f t="shared" ca="1" si="211"/>
        <v>0.92994449637939391</v>
      </c>
    </row>
    <row r="2533" spans="1:60" x14ac:dyDescent="0.3">
      <c r="A2533" s="1">
        <v>41661</v>
      </c>
      <c r="B2533" s="3">
        <v>2014</v>
      </c>
      <c r="C2533">
        <v>0.11111111111111099</v>
      </c>
      <c r="D2533">
        <v>0.194444444444444</v>
      </c>
      <c r="E2533">
        <v>0</v>
      </c>
      <c r="F2533">
        <v>0</v>
      </c>
      <c r="G2533">
        <v>6.3882664114430707E-2</v>
      </c>
      <c r="H2533">
        <v>0</v>
      </c>
      <c r="I2533">
        <v>2.77777777777777E-2</v>
      </c>
      <c r="J2533">
        <v>0</v>
      </c>
      <c r="K2533">
        <v>0</v>
      </c>
      <c r="L2533">
        <v>2.77777777777777E-2</v>
      </c>
      <c r="M2533">
        <v>0</v>
      </c>
      <c r="N2533">
        <v>6.17283950617284E-3</v>
      </c>
      <c r="O2533">
        <v>0.13888888888888801</v>
      </c>
      <c r="P2533">
        <v>3.8132101973242599E-2</v>
      </c>
      <c r="Q2533">
        <v>5.5555555555555497E-2</v>
      </c>
      <c r="R2533">
        <v>9.1756611939422403E-2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0.24450022691117501</v>
      </c>
      <c r="Z2533">
        <v>-2.1434408128990778E-3</v>
      </c>
      <c r="AA2533">
        <v>0</v>
      </c>
      <c r="AB2533">
        <v>-1.5974941915725127E-3</v>
      </c>
      <c r="AC2533">
        <v>4.8057868754314281E-3</v>
      </c>
      <c r="AD2533">
        <v>1.3340036267663002E-2</v>
      </c>
      <c r="AE2533">
        <v>0</v>
      </c>
      <c r="AF2533">
        <v>-3.0288887521378038E-3</v>
      </c>
      <c r="AG2533">
        <v>2.4855207660576806E-3</v>
      </c>
      <c r="AH2533">
        <v>-4.2606058466027052E-3</v>
      </c>
      <c r="AI2533">
        <v>-1.4904116539378176E-3</v>
      </c>
      <c r="AJ2533">
        <v>-2.7764949854525156E-3</v>
      </c>
      <c r="AK2533">
        <v>5.0589197113171114E-3</v>
      </c>
      <c r="AL2533">
        <v>-2.4291016471219562E-3</v>
      </c>
      <c r="AM2533">
        <v>2.5973919006783142E-3</v>
      </c>
      <c r="AN2533">
        <v>-4.7410741821907187E-4</v>
      </c>
      <c r="AO2533">
        <v>6.5187198680671798E-4</v>
      </c>
      <c r="AP2533">
        <v>-1.7084459569799426E-3</v>
      </c>
      <c r="AQ2533">
        <v>-2.4632184805826185E-3</v>
      </c>
      <c r="AR2533">
        <v>9.6101053393060631E-4</v>
      </c>
      <c r="AS2533">
        <v>1.6955713995336907E-4</v>
      </c>
      <c r="AT2533">
        <v>4.328699099170441E-3</v>
      </c>
      <c r="AU2533">
        <v>1.2716078126726371E-2</v>
      </c>
      <c r="AV2533">
        <v>0</v>
      </c>
      <c r="AW2533">
        <f t="shared" si="207"/>
        <v>3.1487179087054292E-4</v>
      </c>
      <c r="AX2533">
        <f t="shared" si="208"/>
        <v>3.2478084438428088</v>
      </c>
      <c r="AY2533">
        <f>1-AX2533/MAX(AX$2:AX2533)</f>
        <v>7.0296705625194633E-5</v>
      </c>
      <c r="AZ2533">
        <v>1</v>
      </c>
      <c r="BA2533">
        <v>1</v>
      </c>
      <c r="BB2533">
        <v>1</v>
      </c>
      <c r="BC2533">
        <v>1</v>
      </c>
      <c r="BD2533">
        <v>1</v>
      </c>
      <c r="BE2533">
        <f t="shared" ca="1" si="209"/>
        <v>-5.6855316474347132E-4</v>
      </c>
      <c r="BF2533">
        <f t="shared" ca="1" si="210"/>
        <v>4.5368704859314963</v>
      </c>
      <c r="BG2533">
        <f ca="1">1-BF2533/MAX(BF$2:BF2533)</f>
        <v>2.5662425626245211E-2</v>
      </c>
      <c r="BH2533">
        <f t="shared" ca="1" si="211"/>
        <v>0.92994449637939391</v>
      </c>
    </row>
    <row r="2534" spans="1:60" x14ac:dyDescent="0.3">
      <c r="A2534" s="1">
        <v>41662</v>
      </c>
      <c r="B2534" s="3">
        <v>2014</v>
      </c>
      <c r="C2534">
        <v>0.11111111111111099</v>
      </c>
      <c r="D2534">
        <v>0.194444444444444</v>
      </c>
      <c r="E2534">
        <v>0</v>
      </c>
      <c r="F2534">
        <v>0</v>
      </c>
      <c r="G2534">
        <v>6.3882664114430707E-2</v>
      </c>
      <c r="H2534">
        <v>0</v>
      </c>
      <c r="I2534">
        <v>2.77777777777777E-2</v>
      </c>
      <c r="J2534">
        <v>0</v>
      </c>
      <c r="K2534">
        <v>0</v>
      </c>
      <c r="L2534">
        <v>2.77777777777777E-2</v>
      </c>
      <c r="M2534">
        <v>0</v>
      </c>
      <c r="N2534">
        <v>6.17283950617284E-3</v>
      </c>
      <c r="O2534">
        <v>0.13888888888888801</v>
      </c>
      <c r="P2534">
        <v>3.8132101973242599E-2</v>
      </c>
      <c r="Q2534">
        <v>5.5555555555555497E-2</v>
      </c>
      <c r="R2534">
        <v>9.1756611939422403E-2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0.24450022691117501</v>
      </c>
      <c r="Z2534">
        <v>2.6148160028316436E-3</v>
      </c>
      <c r="AA2534">
        <v>0</v>
      </c>
      <c r="AB2534">
        <v>2.40026350228284E-3</v>
      </c>
      <c r="AC2534">
        <v>-7.9721233862306562E-4</v>
      </c>
      <c r="AD2534">
        <v>-2.4590171528093951E-2</v>
      </c>
      <c r="AE2534">
        <v>-6.7032818507997138E-3</v>
      </c>
      <c r="AF2534">
        <v>-4.2354540574114363E-3</v>
      </c>
      <c r="AG2534">
        <v>-1.9834775047414377E-2</v>
      </c>
      <c r="AH2534">
        <v>2.1813897314073571E-2</v>
      </c>
      <c r="AI2534">
        <v>-1.2797361345692204E-3</v>
      </c>
      <c r="AJ2534">
        <v>6.7610205202410789E-3</v>
      </c>
      <c r="AK2534">
        <v>-6.7395944846436739E-3</v>
      </c>
      <c r="AL2534">
        <v>3.8262613301860426E-3</v>
      </c>
      <c r="AM2534">
        <v>-3.3792229784923578E-3</v>
      </c>
      <c r="AN2534">
        <v>9.4826271398407158E-4</v>
      </c>
      <c r="AO2534">
        <v>-8.1930552387347033E-3</v>
      </c>
      <c r="AP2534">
        <v>4.3237664053630276E-3</v>
      </c>
      <c r="AQ2534">
        <v>1.415021199460087E-2</v>
      </c>
      <c r="AR2534">
        <v>-7.4414095080734821E-3</v>
      </c>
      <c r="AS2534">
        <v>-3.3843221210783092E-4</v>
      </c>
      <c r="AT2534">
        <v>-2.377940089884345E-3</v>
      </c>
      <c r="AU2534">
        <v>-2.2852759134713518E-2</v>
      </c>
      <c r="AV2534">
        <v>0</v>
      </c>
      <c r="AW2534">
        <f t="shared" si="207"/>
        <v>-1.7716701381741014E-3</v>
      </c>
      <c r="AX2534">
        <f t="shared" si="208"/>
        <v>3.2420543986083428</v>
      </c>
      <c r="AY2534">
        <f>1-AX2534/MAX(AX$2:AX2534)</f>
        <v>1.8418423012250829E-3</v>
      </c>
      <c r="AZ2534">
        <v>1</v>
      </c>
      <c r="BA2534">
        <v>1</v>
      </c>
      <c r="BB2534">
        <v>1</v>
      </c>
      <c r="BC2534">
        <v>1</v>
      </c>
      <c r="BD2534">
        <v>1</v>
      </c>
      <c r="BE2534">
        <f t="shared" ca="1" si="209"/>
        <v>-1.5918203483824504E-4</v>
      </c>
      <c r="BF2534">
        <f t="shared" ca="1" si="210"/>
        <v>4.5361482976557479</v>
      </c>
      <c r="BG2534">
        <f ca="1">1-BF2534/MAX(BF$2:BF2534)</f>
        <v>2.5817522663953429E-2</v>
      </c>
      <c r="BH2534">
        <f t="shared" ca="1" si="211"/>
        <v>0.92994449637939391</v>
      </c>
    </row>
    <row r="2535" spans="1:60" x14ac:dyDescent="0.3">
      <c r="A2535" s="1">
        <v>41663</v>
      </c>
      <c r="B2535" s="3">
        <v>2014</v>
      </c>
      <c r="C2535">
        <v>0.11111111111111099</v>
      </c>
      <c r="D2535">
        <v>0.194444444444444</v>
      </c>
      <c r="E2535">
        <v>0</v>
      </c>
      <c r="F2535">
        <v>0</v>
      </c>
      <c r="G2535">
        <v>6.3882664114430707E-2</v>
      </c>
      <c r="H2535">
        <v>0</v>
      </c>
      <c r="I2535">
        <v>2.77777777777777E-2</v>
      </c>
      <c r="J2535">
        <v>0</v>
      </c>
      <c r="K2535">
        <v>0</v>
      </c>
      <c r="L2535">
        <v>2.77777777777777E-2</v>
      </c>
      <c r="M2535">
        <v>0</v>
      </c>
      <c r="N2535">
        <v>6.17283950617284E-3</v>
      </c>
      <c r="O2535">
        <v>0.13888888888888801</v>
      </c>
      <c r="P2535">
        <v>3.8132101973242599E-2</v>
      </c>
      <c r="Q2535">
        <v>5.5555555555555497E-2</v>
      </c>
      <c r="R2535">
        <v>9.1756611939422403E-2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0.24450022691117501</v>
      </c>
      <c r="Z2535">
        <v>2.1427117733634482E-3</v>
      </c>
      <c r="AA2535">
        <v>-2.1797930815981026E-4</v>
      </c>
      <c r="AB2535">
        <v>1.995742790694699E-3</v>
      </c>
      <c r="AC2535">
        <v>3.9892419660114697E-4</v>
      </c>
      <c r="AD2535">
        <v>-2.6228496911308352E-2</v>
      </c>
      <c r="AE2535">
        <v>-2.744453790885315E-2</v>
      </c>
      <c r="AF2535">
        <v>-5.4560353592335575E-3</v>
      </c>
      <c r="AG2535">
        <v>-1.5176999775330269E-2</v>
      </c>
      <c r="AH2535">
        <v>4.1054273441281097E-3</v>
      </c>
      <c r="AI2535">
        <v>-6.6210548220602128E-3</v>
      </c>
      <c r="AJ2535">
        <v>4.0492123327939833E-3</v>
      </c>
      <c r="AK2535">
        <v>-2.5511572841342867E-2</v>
      </c>
      <c r="AL2535">
        <v>-6.9292598305403796E-4</v>
      </c>
      <c r="AM2535">
        <v>-1.9665630422345037E-2</v>
      </c>
      <c r="AN2535">
        <v>3.562403185746188E-4</v>
      </c>
      <c r="AO2535">
        <v>-2.1336065338629528E-2</v>
      </c>
      <c r="AP2535">
        <v>2.8703029021088788E-3</v>
      </c>
      <c r="AQ2535">
        <v>6.4614348761995455E-3</v>
      </c>
      <c r="AR2535">
        <v>-2.7569726105698855E-2</v>
      </c>
      <c r="AS2535">
        <v>-3.1826789716925541E-2</v>
      </c>
      <c r="AT2535">
        <v>-1.2514957056390053E-2</v>
      </c>
      <c r="AU2535">
        <v>-2.4415290835186898E-2</v>
      </c>
      <c r="AV2535">
        <v>0</v>
      </c>
      <c r="AW2535">
        <f t="shared" si="207"/>
        <v>-4.7568710931982158E-3</v>
      </c>
      <c r="AX2535">
        <f t="shared" si="208"/>
        <v>3.2266323637570267</v>
      </c>
      <c r="AY2535">
        <f>1-AX2535/MAX(AX$2:AX2535)</f>
        <v>6.5899519880223689E-3</v>
      </c>
      <c r="AZ2535">
        <v>1</v>
      </c>
      <c r="BA2535">
        <v>1</v>
      </c>
      <c r="BB2535">
        <v>1</v>
      </c>
      <c r="BC2535">
        <v>1</v>
      </c>
      <c r="BD2535">
        <v>1</v>
      </c>
      <c r="BE2535">
        <f t="shared" ca="1" si="209"/>
        <v>-2.9238459900870744E-3</v>
      </c>
      <c r="BF2535">
        <f t="shared" ca="1" si="210"/>
        <v>4.5228852986452068</v>
      </c>
      <c r="BG2535">
        <f ca="1">1-BF2535/MAX(BF$2:BF2535)</f>
        <v>2.8665882193925518E-2</v>
      </c>
      <c r="BH2535">
        <f t="shared" ca="1" si="211"/>
        <v>0.92994449637939391</v>
      </c>
    </row>
    <row r="2536" spans="1:60" x14ac:dyDescent="0.3">
      <c r="A2536" s="1">
        <v>41666</v>
      </c>
      <c r="B2536" s="3">
        <v>2014</v>
      </c>
      <c r="C2536">
        <v>0.11111111111111099</v>
      </c>
      <c r="D2536">
        <v>0.194444444444444</v>
      </c>
      <c r="E2536">
        <v>0</v>
      </c>
      <c r="F2536">
        <v>0</v>
      </c>
      <c r="G2536">
        <v>6.3882664114430707E-2</v>
      </c>
      <c r="H2536">
        <v>0</v>
      </c>
      <c r="I2536">
        <v>2.77777777777777E-2</v>
      </c>
      <c r="J2536">
        <v>0</v>
      </c>
      <c r="K2536">
        <v>0</v>
      </c>
      <c r="L2536">
        <v>2.77777777777777E-2</v>
      </c>
      <c r="M2536">
        <v>0</v>
      </c>
      <c r="N2536">
        <v>6.17283950617284E-3</v>
      </c>
      <c r="O2536">
        <v>0.13888888888888801</v>
      </c>
      <c r="P2536">
        <v>3.8132101973242599E-2</v>
      </c>
      <c r="Q2536">
        <v>5.5555555555555497E-2</v>
      </c>
      <c r="R2536">
        <v>9.1756611939422403E-2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0.24450022691117501</v>
      </c>
      <c r="Z2536">
        <v>-2.1381303762333381E-3</v>
      </c>
      <c r="AA2536">
        <v>0</v>
      </c>
      <c r="AB2536">
        <v>-1.5939760403529402E-3</v>
      </c>
      <c r="AC2536">
        <v>-6.7782983265500807E-3</v>
      </c>
      <c r="AD2536">
        <v>-3.9227369144347879E-3</v>
      </c>
      <c r="AE2536">
        <v>-4.6260481930574526E-3</v>
      </c>
      <c r="AF2536">
        <v>-1.1157263247103533E-3</v>
      </c>
      <c r="AG2536">
        <v>-1.2842660746808288E-2</v>
      </c>
      <c r="AH2536">
        <v>-1.0875801955171349E-2</v>
      </c>
      <c r="AI2536">
        <v>-3.2320207581015836E-4</v>
      </c>
      <c r="AJ2536">
        <v>-3.0493873578988362E-3</v>
      </c>
      <c r="AK2536">
        <v>-1.4631864851822107E-2</v>
      </c>
      <c r="AL2536">
        <v>-1.906890246873072E-3</v>
      </c>
      <c r="AM2536">
        <v>-9.6838393519766974E-3</v>
      </c>
      <c r="AN2536">
        <v>-1.1930653702418859E-4</v>
      </c>
      <c r="AO2536">
        <v>-4.9194561030224682E-3</v>
      </c>
      <c r="AP2536">
        <v>-3.4881991756045005E-3</v>
      </c>
      <c r="AQ2536">
        <v>-6.9780008350277534E-3</v>
      </c>
      <c r="AR2536">
        <v>-4.7248711896199502E-3</v>
      </c>
      <c r="AS2536">
        <v>-4.7212231666658999E-3</v>
      </c>
      <c r="AT2536">
        <v>-7.6945184698777869E-3</v>
      </c>
      <c r="AU2536">
        <v>-6.5861230269805837E-3</v>
      </c>
      <c r="AV2536">
        <v>0</v>
      </c>
      <c r="AW2536">
        <f t="shared" si="207"/>
        <v>-1.7105870960990983E-3</v>
      </c>
      <c r="AX2536">
        <f t="shared" si="208"/>
        <v>3.2211129280717281</v>
      </c>
      <c r="AY2536">
        <f>1-AX2536/MAX(AX$2:AX2536)</f>
        <v>8.2892663972868874E-3</v>
      </c>
      <c r="AZ2536">
        <v>1</v>
      </c>
      <c r="BA2536">
        <v>1</v>
      </c>
      <c r="BB2536">
        <v>1</v>
      </c>
      <c r="BC2536">
        <v>1</v>
      </c>
      <c r="BD2536">
        <v>1</v>
      </c>
      <c r="BE2536">
        <f t="shared" ca="1" si="209"/>
        <v>-1.3696720579786732E-3</v>
      </c>
      <c r="BF2536">
        <f t="shared" ca="1" si="210"/>
        <v>4.5166904290302101</v>
      </c>
      <c r="BG2536">
        <f ca="1">1-BF2536/MAX(BF$2:BF2536)</f>
        <v>2.9996291394045915E-2</v>
      </c>
      <c r="BH2536">
        <f t="shared" ca="1" si="211"/>
        <v>0.92994449637939391</v>
      </c>
    </row>
    <row r="2537" spans="1:60" x14ac:dyDescent="0.3">
      <c r="A2537" s="1">
        <v>41667</v>
      </c>
      <c r="B2537" s="3">
        <v>2014</v>
      </c>
      <c r="C2537">
        <v>0.11111111111111099</v>
      </c>
      <c r="D2537">
        <v>0.194444444444444</v>
      </c>
      <c r="E2537">
        <v>0</v>
      </c>
      <c r="F2537">
        <v>0</v>
      </c>
      <c r="G2537">
        <v>6.3882664114430707E-2</v>
      </c>
      <c r="H2537">
        <v>0</v>
      </c>
      <c r="I2537">
        <v>2.77777777777777E-2</v>
      </c>
      <c r="J2537">
        <v>0</v>
      </c>
      <c r="K2537">
        <v>0</v>
      </c>
      <c r="L2537">
        <v>2.77777777777777E-2</v>
      </c>
      <c r="M2537">
        <v>0</v>
      </c>
      <c r="N2537">
        <v>6.17283950617284E-3</v>
      </c>
      <c r="O2537">
        <v>0.13888888888888801</v>
      </c>
      <c r="P2537">
        <v>3.8132101973242599E-2</v>
      </c>
      <c r="Q2537">
        <v>5.5555555555555497E-2</v>
      </c>
      <c r="R2537">
        <v>9.1756611939422403E-2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0.24450022691117501</v>
      </c>
      <c r="Z2537">
        <v>1.6768892807690339E-3</v>
      </c>
      <c r="AA2537">
        <v>0</v>
      </c>
      <c r="AB2537">
        <v>7.9844801140049881E-4</v>
      </c>
      <c r="AC2537">
        <v>4.8174417666173586E-3</v>
      </c>
      <c r="AD2537">
        <v>6.3008885259565606E-3</v>
      </c>
      <c r="AE2537">
        <v>8.6752090856876407E-3</v>
      </c>
      <c r="AF2537">
        <v>5.5845314872176033E-3</v>
      </c>
      <c r="AG2537">
        <v>8.6731921575164961E-3</v>
      </c>
      <c r="AH2537">
        <v>-8.2689618929432385E-5</v>
      </c>
      <c r="AI2537">
        <v>4.4097778239400309E-3</v>
      </c>
      <c r="AJ2537">
        <v>1.4805599022942317E-3</v>
      </c>
      <c r="AK2537">
        <v>1.0555302265931488E-2</v>
      </c>
      <c r="AL2537">
        <v>4.8634789614785401E-3</v>
      </c>
      <c r="AM2537">
        <v>-5.8208655404146104E-4</v>
      </c>
      <c r="AN2537">
        <v>0</v>
      </c>
      <c r="AO2537">
        <v>5.9549158379683664E-3</v>
      </c>
      <c r="AP2537">
        <v>1.9743083133814121E-3</v>
      </c>
      <c r="AQ2537">
        <v>2.4358575562208884E-3</v>
      </c>
      <c r="AR2537">
        <v>9.9948246412799868E-3</v>
      </c>
      <c r="AS2537">
        <v>9.4870524455559213E-3</v>
      </c>
      <c r="AT2537">
        <v>8.3628447748160806E-3</v>
      </c>
      <c r="AU2537">
        <v>6.6297876239145292E-3</v>
      </c>
      <c r="AV2537">
        <v>0</v>
      </c>
      <c r="AW2537">
        <f t="shared" si="207"/>
        <v>2.1313043733718201E-3</v>
      </c>
      <c r="AX2537">
        <f t="shared" si="208"/>
        <v>3.2279781001424515</v>
      </c>
      <c r="AY2537">
        <f>1-AX2537/MAX(AX$2:AX2537)</f>
        <v>6.1756289736397685E-3</v>
      </c>
      <c r="AZ2537">
        <v>1</v>
      </c>
      <c r="BA2537">
        <v>1</v>
      </c>
      <c r="BB2537">
        <v>1</v>
      </c>
      <c r="BC2537">
        <v>1</v>
      </c>
      <c r="BD2537">
        <v>1</v>
      </c>
      <c r="BE2537">
        <f t="shared" ca="1" si="209"/>
        <v>1.6636306412189292E-3</v>
      </c>
      <c r="BF2537">
        <f t="shared" ca="1" si="210"/>
        <v>4.5242045336248458</v>
      </c>
      <c r="BG2537">
        <f ca="1">1-BF2537/MAX(BF$2:BF2537)</f>
        <v>2.838256350231283E-2</v>
      </c>
      <c r="BH2537">
        <f t="shared" ca="1" si="211"/>
        <v>0.92994449637939391</v>
      </c>
    </row>
    <row r="2538" spans="1:60" x14ac:dyDescent="0.3">
      <c r="A2538" s="1">
        <v>41668</v>
      </c>
      <c r="B2538" s="3">
        <v>2014</v>
      </c>
      <c r="C2538">
        <v>0.11111111111111099</v>
      </c>
      <c r="D2538">
        <v>0.194444444444444</v>
      </c>
      <c r="E2538">
        <v>0</v>
      </c>
      <c r="F2538">
        <v>0</v>
      </c>
      <c r="G2538">
        <v>6.3882664114430707E-2</v>
      </c>
      <c r="H2538">
        <v>0</v>
      </c>
      <c r="I2538">
        <v>2.77777777777777E-2</v>
      </c>
      <c r="J2538">
        <v>0</v>
      </c>
      <c r="K2538">
        <v>0</v>
      </c>
      <c r="L2538">
        <v>2.77777777777777E-2</v>
      </c>
      <c r="M2538">
        <v>0</v>
      </c>
      <c r="N2538">
        <v>6.17283950617284E-3</v>
      </c>
      <c r="O2538">
        <v>0.13888888888888801</v>
      </c>
      <c r="P2538">
        <v>3.8132101973242599E-2</v>
      </c>
      <c r="Q2538">
        <v>5.5555555555555497E-2</v>
      </c>
      <c r="R2538">
        <v>9.1756611939422403E-2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0.24450022691117501</v>
      </c>
      <c r="Z2538">
        <v>2.9761657133642316E-3</v>
      </c>
      <c r="AA2538">
        <v>2.1802683349814167E-4</v>
      </c>
      <c r="AB2538">
        <v>9.9649058750794772E-4</v>
      </c>
      <c r="AC2538">
        <v>-7.9904439750144718E-4</v>
      </c>
      <c r="AD2538">
        <v>-1.434896939762953E-2</v>
      </c>
      <c r="AE2538">
        <v>-1.121166298321008E-2</v>
      </c>
      <c r="AF2538">
        <v>-2.5916489116342145E-3</v>
      </c>
      <c r="AG2538">
        <v>-8.5994678415612924E-4</v>
      </c>
      <c r="AH2538">
        <v>1.2567212160504937E-2</v>
      </c>
      <c r="AI2538">
        <v>-2.9985198282728165E-3</v>
      </c>
      <c r="AJ2538">
        <v>4.7286258768093337E-3</v>
      </c>
      <c r="AK2538">
        <v>-1.4428516998883811E-2</v>
      </c>
      <c r="AL2538">
        <v>1.987786087110921E-3</v>
      </c>
      <c r="AM2538">
        <v>-1.0716514752994732E-2</v>
      </c>
      <c r="AN2538">
        <v>7.1090694224018591E-4</v>
      </c>
      <c r="AO2538">
        <v>-9.6049909110650367E-3</v>
      </c>
      <c r="AP2538">
        <v>3.7621308852922031E-3</v>
      </c>
      <c r="AQ2538">
        <v>8.2246616262309225E-3</v>
      </c>
      <c r="AR2538">
        <v>-1.1875187619367567E-2</v>
      </c>
      <c r="AS2538">
        <v>-1.2356218560176657E-2</v>
      </c>
      <c r="AT2538">
        <v>-5.4285011897153845E-3</v>
      </c>
      <c r="AU2538">
        <v>-1.7650316814181721E-2</v>
      </c>
      <c r="AV2538">
        <v>0</v>
      </c>
      <c r="AW2538">
        <f t="shared" si="207"/>
        <v>-1.7623070173395533E-3</v>
      </c>
      <c r="AX2538">
        <f t="shared" si="208"/>
        <v>3.222289411684752</v>
      </c>
      <c r="AY2538">
        <f>1-AX2538/MAX(AX$2:AX2538)</f>
        <v>7.9270526367025695E-3</v>
      </c>
      <c r="AZ2538">
        <v>1</v>
      </c>
      <c r="BA2538">
        <v>1</v>
      </c>
      <c r="BB2538">
        <v>1</v>
      </c>
      <c r="BC2538">
        <v>1</v>
      </c>
      <c r="BD2538">
        <v>1</v>
      </c>
      <c r="BE2538">
        <f t="shared" ca="1" si="209"/>
        <v>-7.5659170517634422E-4</v>
      </c>
      <c r="BF2538">
        <f t="shared" ca="1" si="210"/>
        <v>4.5207815580021835</v>
      </c>
      <c r="BG2538">
        <f ca="1">1-BF2538/MAX(BF$2:BF2538)</f>
        <v>2.9117681195371836E-2</v>
      </c>
      <c r="BH2538">
        <f t="shared" ca="1" si="211"/>
        <v>0.92994449637939391</v>
      </c>
    </row>
    <row r="2539" spans="1:60" x14ac:dyDescent="0.3">
      <c r="A2539" s="1">
        <v>41669</v>
      </c>
      <c r="B2539" s="3">
        <v>2014</v>
      </c>
      <c r="C2539">
        <v>0.11111111111111099</v>
      </c>
      <c r="D2539">
        <v>0.194444444444444</v>
      </c>
      <c r="E2539">
        <v>0</v>
      </c>
      <c r="F2539">
        <v>0</v>
      </c>
      <c r="G2539">
        <v>6.3882664114430707E-2</v>
      </c>
      <c r="H2539">
        <v>0</v>
      </c>
      <c r="I2539">
        <v>2.77777777777777E-2</v>
      </c>
      <c r="J2539">
        <v>0</v>
      </c>
      <c r="K2539">
        <v>0</v>
      </c>
      <c r="L2539">
        <v>2.77777777777777E-2</v>
      </c>
      <c r="M2539">
        <v>0</v>
      </c>
      <c r="N2539">
        <v>6.17283950617284E-3</v>
      </c>
      <c r="O2539">
        <v>0.13888888888888801</v>
      </c>
      <c r="P2539">
        <v>3.8132101973242599E-2</v>
      </c>
      <c r="Q2539">
        <v>5.5555555555555497E-2</v>
      </c>
      <c r="R2539">
        <v>9.1756611939422403E-2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0.24450022691117501</v>
      </c>
      <c r="Z2539">
        <v>1.8535805190378341E-4</v>
      </c>
      <c r="AA2539">
        <v>0</v>
      </c>
      <c r="AB2539">
        <v>7.966422871095169E-4</v>
      </c>
      <c r="AC2539">
        <v>-3.9984958656047453E-3</v>
      </c>
      <c r="AD2539">
        <v>9.2639635095872475E-3</v>
      </c>
      <c r="AE2539">
        <v>5.1257477891788472E-3</v>
      </c>
      <c r="AF2539">
        <v>-1.9495029730886015E-3</v>
      </c>
      <c r="AG2539">
        <v>1.7211841124333827E-3</v>
      </c>
      <c r="AH2539">
        <v>-2.204625255756576E-2</v>
      </c>
      <c r="AI2539">
        <v>1.7186027342599441E-3</v>
      </c>
      <c r="AJ2539">
        <v>-9.8076441126770941E-4</v>
      </c>
      <c r="AK2539">
        <v>1.4909385484193516E-2</v>
      </c>
      <c r="AL2539">
        <v>5.1769919342059545E-4</v>
      </c>
      <c r="AM2539">
        <v>1.8485666460338113E-2</v>
      </c>
      <c r="AN2539">
        <v>-1.1873459408617837E-4</v>
      </c>
      <c r="AO2539">
        <v>1.0600196616717739E-2</v>
      </c>
      <c r="AP2539">
        <v>-6.2462873446944567E-4</v>
      </c>
      <c r="AQ2539">
        <v>-2.8733275457005769E-3</v>
      </c>
      <c r="AR2539">
        <v>5.2579708364695055E-3</v>
      </c>
      <c r="AS2539">
        <v>2.8192813350320645E-3</v>
      </c>
      <c r="AT2539">
        <v>1.5160491181210656E-2</v>
      </c>
      <c r="AU2539">
        <v>1.0458655814967965E-2</v>
      </c>
      <c r="AV2539">
        <v>0</v>
      </c>
      <c r="AW2539">
        <f t="shared" si="207"/>
        <v>2.4408631019237469E-3</v>
      </c>
      <c r="AX2539">
        <f t="shared" si="208"/>
        <v>3.2301545790134529</v>
      </c>
      <c r="AY2539">
        <f>1-AX2539/MAX(AX$2:AX2539)</f>
        <v>5.5055383850667328E-3</v>
      </c>
      <c r="AZ2539">
        <v>1</v>
      </c>
      <c r="BA2539">
        <v>1</v>
      </c>
      <c r="BB2539">
        <v>1</v>
      </c>
      <c r="BC2539">
        <v>1</v>
      </c>
      <c r="BD2539">
        <v>1</v>
      </c>
      <c r="BE2539">
        <f t="shared" ca="1" si="209"/>
        <v>1.7570231889428526E-3</v>
      </c>
      <c r="BF2539">
        <f t="shared" ca="1" si="210"/>
        <v>4.5287246760317386</v>
      </c>
      <c r="BG2539">
        <f ca="1">1-BF2539/MAX(BF$2:BF2539)</f>
        <v>2.7411818447497516E-2</v>
      </c>
      <c r="BH2539">
        <f t="shared" ca="1" si="211"/>
        <v>0.92994449637939391</v>
      </c>
    </row>
    <row r="2540" spans="1:60" x14ac:dyDescent="0.3">
      <c r="A2540" s="1">
        <v>41670</v>
      </c>
      <c r="B2540" s="3">
        <v>2014</v>
      </c>
      <c r="C2540">
        <v>0.11111111111111099</v>
      </c>
      <c r="D2540">
        <v>0.194444444444444</v>
      </c>
      <c r="E2540">
        <v>0</v>
      </c>
      <c r="F2540">
        <v>0</v>
      </c>
      <c r="G2540">
        <v>6.3882664114430707E-2</v>
      </c>
      <c r="H2540">
        <v>0</v>
      </c>
      <c r="I2540">
        <v>2.77777777777777E-2</v>
      </c>
      <c r="J2540">
        <v>0</v>
      </c>
      <c r="K2540">
        <v>0</v>
      </c>
      <c r="L2540">
        <v>2.77777777777777E-2</v>
      </c>
      <c r="M2540">
        <v>0</v>
      </c>
      <c r="N2540">
        <v>6.17283950617284E-3</v>
      </c>
      <c r="O2540">
        <v>0.13888888888888801</v>
      </c>
      <c r="P2540">
        <v>3.8132101973242599E-2</v>
      </c>
      <c r="Q2540">
        <v>5.5555555555555497E-2</v>
      </c>
      <c r="R2540">
        <v>9.1756611939422403E-2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0.24450022691117501</v>
      </c>
      <c r="Z2540">
        <v>1.8541288434936742E-3</v>
      </c>
      <c r="AA2540">
        <v>-2.1797930815981026E-4</v>
      </c>
      <c r="AB2540">
        <v>1.3923828128479254E-3</v>
      </c>
      <c r="AC2540">
        <v>-1.2043009797879645E-3</v>
      </c>
      <c r="AD2540">
        <v>1.5735850466209733E-3</v>
      </c>
      <c r="AE2540">
        <v>-1.6998929018238518E-2</v>
      </c>
      <c r="AF2540">
        <v>-2.4173395320017388E-3</v>
      </c>
      <c r="AG2540">
        <v>-2.6632230152598524E-2</v>
      </c>
      <c r="AH2540">
        <v>2.6717851197546327E-3</v>
      </c>
      <c r="AI2540">
        <v>-3.2142948874391841E-4</v>
      </c>
      <c r="AJ2540">
        <v>3.9265530614596145E-3</v>
      </c>
      <c r="AK2540">
        <v>-7.4333825002711462E-3</v>
      </c>
      <c r="AL2540">
        <v>3.0171422930764802E-3</v>
      </c>
      <c r="AM2540">
        <v>-2.659141009209165E-3</v>
      </c>
      <c r="AN2540">
        <v>4.7339006257973715E-4</v>
      </c>
      <c r="AO2540">
        <v>-5.8587013488720086E-3</v>
      </c>
      <c r="AP2540">
        <v>1.9644318863334398E-3</v>
      </c>
      <c r="AQ2540">
        <v>6.6938170061208169E-3</v>
      </c>
      <c r="AR2540">
        <v>-1.5940519498253258E-2</v>
      </c>
      <c r="AS2540">
        <v>-1.4057425170571847E-2</v>
      </c>
      <c r="AT2540">
        <v>5.3765354935420007E-3</v>
      </c>
      <c r="AU2540">
        <v>-2.6529225268356882E-4</v>
      </c>
      <c r="AV2540">
        <v>0</v>
      </c>
      <c r="AW2540">
        <f t="shared" si="207"/>
        <v>-5.1433972583755211E-5</v>
      </c>
      <c r="AX2540">
        <f t="shared" si="208"/>
        <v>3.2299884393313945</v>
      </c>
      <c r="AY2540">
        <f>1-AX2540/MAX(AX$2:AX2540)</f>
        <v>5.5566891859402112E-3</v>
      </c>
      <c r="AZ2540">
        <v>1</v>
      </c>
      <c r="BA2540">
        <v>1</v>
      </c>
      <c r="BB2540">
        <v>1</v>
      </c>
      <c r="BC2540">
        <v>1</v>
      </c>
      <c r="BD2540">
        <v>1</v>
      </c>
      <c r="BE2540">
        <f t="shared" ca="1" si="209"/>
        <v>-1.0607370041036603E-4</v>
      </c>
      <c r="BF2540">
        <f t="shared" ca="1" si="210"/>
        <v>4.5282442974472117</v>
      </c>
      <c r="BG2540">
        <f ca="1">1-BF2540/MAX(BF$2:BF2540)</f>
        <v>2.7514984474890203E-2</v>
      </c>
      <c r="BH2540">
        <f t="shared" ca="1" si="211"/>
        <v>0.92994449637939391</v>
      </c>
    </row>
    <row r="2541" spans="1:60" x14ac:dyDescent="0.3">
      <c r="A2541" s="1">
        <v>41673</v>
      </c>
      <c r="B2541" s="3">
        <v>2014</v>
      </c>
      <c r="C2541">
        <v>0.11111111111111099</v>
      </c>
      <c r="D2541">
        <v>0.11111111111111099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2.77777777777777E-2</v>
      </c>
      <c r="M2541">
        <v>0.157407407407407</v>
      </c>
      <c r="N2541">
        <v>3.0864197530864199E-2</v>
      </c>
      <c r="O2541">
        <v>0.13888888888888801</v>
      </c>
      <c r="P2541">
        <v>6.01125690527314E-2</v>
      </c>
      <c r="Q2541">
        <v>5.5555555555555497E-2</v>
      </c>
      <c r="R2541">
        <v>0.10473052026007799</v>
      </c>
      <c r="S2541">
        <v>0</v>
      </c>
      <c r="T2541">
        <v>0.109843591670735</v>
      </c>
      <c r="U2541">
        <v>0</v>
      </c>
      <c r="V2541">
        <v>0</v>
      </c>
      <c r="W2541">
        <v>0</v>
      </c>
      <c r="X2541">
        <v>0</v>
      </c>
      <c r="Y2541">
        <v>9.25972696337381E-2</v>
      </c>
      <c r="Z2541">
        <v>3.3930342740435826E-3</v>
      </c>
      <c r="AA2541">
        <v>0</v>
      </c>
      <c r="AB2541">
        <v>1.3726037704044902E-3</v>
      </c>
      <c r="AC2541">
        <v>0</v>
      </c>
      <c r="AD2541">
        <v>-2.8279663566151858E-2</v>
      </c>
      <c r="AE2541">
        <v>-2.0436935916143706E-2</v>
      </c>
      <c r="AF2541">
        <v>-1.5812547983417025E-3</v>
      </c>
      <c r="AG2541">
        <v>-2.0300150953131868E-2</v>
      </c>
      <c r="AH2541">
        <v>1.0242346527126411E-2</v>
      </c>
      <c r="AI2541">
        <v>-2.9966350746514214E-3</v>
      </c>
      <c r="AJ2541">
        <v>5.4358207682501103E-3</v>
      </c>
      <c r="AK2541">
        <v>-3.1294773515722962E-2</v>
      </c>
      <c r="AL2541">
        <v>6.4494608006870902E-3</v>
      </c>
      <c r="AM2541">
        <v>-2.29511245762829E-2</v>
      </c>
      <c r="AN2541">
        <v>2.7257172576122812E-4</v>
      </c>
      <c r="AO2541">
        <v>-2.2504693187486824E-2</v>
      </c>
      <c r="AP2541">
        <v>5.8819130807894471E-3</v>
      </c>
      <c r="AQ2541">
        <v>1.2184059502044153E-2</v>
      </c>
      <c r="AR2541">
        <v>-1.9235286640136962E-2</v>
      </c>
      <c r="AS2541">
        <v>-1.9604325926286803E-2</v>
      </c>
      <c r="AT2541">
        <v>-1.5894521879959544E-2</v>
      </c>
      <c r="AU2541">
        <v>-2.6546120147063368E-2</v>
      </c>
      <c r="AV2541">
        <v>0</v>
      </c>
      <c r="AW2541">
        <f t="shared" si="207"/>
        <v>-1.3038227838898674E-3</v>
      </c>
      <c r="AX2541">
        <f t="shared" si="208"/>
        <v>3.2257771068124934</v>
      </c>
      <c r="AY2541">
        <f>1-AX2541/MAX(AX$2:AX2541)</f>
        <v>6.8532670318663946E-3</v>
      </c>
      <c r="AZ2541">
        <v>5</v>
      </c>
      <c r="BA2541">
        <v>2</v>
      </c>
      <c r="BB2541">
        <v>2</v>
      </c>
      <c r="BC2541">
        <v>1</v>
      </c>
      <c r="BD2541">
        <v>1</v>
      </c>
      <c r="BE2541">
        <f t="shared" ca="1" si="209"/>
        <v>-3.3793471241693623E-4</v>
      </c>
      <c r="BF2541">
        <f t="shared" ca="1" si="210"/>
        <v>4.5267140465128</v>
      </c>
      <c r="BG2541">
        <f ca="1">1-BF2541/MAX(BF$2:BF2541)</f>
        <v>2.7843620918941547E-2</v>
      </c>
      <c r="BH2541">
        <f t="shared" ca="1" si="211"/>
        <v>0.96913580246913278</v>
      </c>
    </row>
    <row r="2542" spans="1:60" x14ac:dyDescent="0.3">
      <c r="A2542" s="1">
        <v>41674</v>
      </c>
      <c r="B2542" s="3">
        <v>2014</v>
      </c>
      <c r="C2542">
        <v>0.11111111111111099</v>
      </c>
      <c r="D2542">
        <v>0.11111111111111099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2.77777777777777E-2</v>
      </c>
      <c r="M2542">
        <v>0.157407407407407</v>
      </c>
      <c r="N2542">
        <v>3.0864197530864199E-2</v>
      </c>
      <c r="O2542">
        <v>0.13888888888888801</v>
      </c>
      <c r="P2542">
        <v>6.01125690527314E-2</v>
      </c>
      <c r="Q2542">
        <v>5.5555555555555497E-2</v>
      </c>
      <c r="R2542">
        <v>0.10473052026007799</v>
      </c>
      <c r="S2542">
        <v>0</v>
      </c>
      <c r="T2542">
        <v>0.109843591670735</v>
      </c>
      <c r="U2542">
        <v>0</v>
      </c>
      <c r="V2542">
        <v>0</v>
      </c>
      <c r="W2542">
        <v>0</v>
      </c>
      <c r="X2542">
        <v>0</v>
      </c>
      <c r="Y2542">
        <v>9.25972696337381E-2</v>
      </c>
      <c r="Z2542">
        <v>-2.4024729502223341E-3</v>
      </c>
      <c r="AA2542">
        <v>2.1802683349814167E-4</v>
      </c>
      <c r="AB2542">
        <v>-9.9336086408263746E-4</v>
      </c>
      <c r="AC2542">
        <v>7.6365684029542358E-3</v>
      </c>
      <c r="AD2542">
        <v>2.0210297398889576E-2</v>
      </c>
      <c r="AE2542">
        <v>1.1554952612206293E-2</v>
      </c>
      <c r="AF2542">
        <v>6.6549341329888989E-3</v>
      </c>
      <c r="AG2542">
        <v>9.0100737630138816E-4</v>
      </c>
      <c r="AH2542">
        <v>-2.7200942291881747E-3</v>
      </c>
      <c r="AI2542">
        <v>1.1891360882247959E-3</v>
      </c>
      <c r="AJ2542">
        <v>-3.019893262545037E-3</v>
      </c>
      <c r="AK2542">
        <v>7.5472061704588977E-3</v>
      </c>
      <c r="AL2542">
        <v>-4.7975294649712508E-3</v>
      </c>
      <c r="AM2542">
        <v>7.3561165509821169E-3</v>
      </c>
      <c r="AN2542">
        <v>1.1735730589323978E-4</v>
      </c>
      <c r="AO2542">
        <v>7.0044161491660262E-3</v>
      </c>
      <c r="AP2542">
        <v>-4.3409373065244061E-3</v>
      </c>
      <c r="AQ2542">
        <v>-1.0610324439573215E-2</v>
      </c>
      <c r="AR2542">
        <v>1.0322591845002282E-2</v>
      </c>
      <c r="AS2542">
        <v>1.0725332669332399E-2</v>
      </c>
      <c r="AT2542">
        <v>1.2075641858176667E-2</v>
      </c>
      <c r="AU2542">
        <v>2.3179359948921396E-2</v>
      </c>
      <c r="AV2542">
        <v>0</v>
      </c>
      <c r="AW2542">
        <f t="shared" si="207"/>
        <v>-1.1016084043959959E-3</v>
      </c>
      <c r="AX2542">
        <f t="shared" si="208"/>
        <v>3.2222235636409207</v>
      </c>
      <c r="AY2542">
        <f>1-AX2542/MAX(AX$2:AX2542)</f>
        <v>7.9473258197024776E-3</v>
      </c>
      <c r="AZ2542">
        <v>5</v>
      </c>
      <c r="BA2542">
        <v>2</v>
      </c>
      <c r="BB2542">
        <v>2</v>
      </c>
      <c r="BC2542">
        <v>1</v>
      </c>
      <c r="BD2542">
        <v>1</v>
      </c>
      <c r="BE2542">
        <f t="shared" ca="1" si="209"/>
        <v>-1.3345468664471964E-3</v>
      </c>
      <c r="BF2542">
        <f t="shared" ca="1" si="210"/>
        <v>4.5206729344667238</v>
      </c>
      <c r="BG2542">
        <f ca="1">1-BF2542/MAX(BF$2:BF2542)</f>
        <v>2.9141009168340837E-2</v>
      </c>
      <c r="BH2542">
        <f t="shared" ca="1" si="211"/>
        <v>0.96913580246913278</v>
      </c>
    </row>
    <row r="2543" spans="1:60" x14ac:dyDescent="0.3">
      <c r="A2543" s="1">
        <v>41675</v>
      </c>
      <c r="B2543" s="3">
        <v>2014</v>
      </c>
      <c r="C2543">
        <v>0.11111111111111099</v>
      </c>
      <c r="D2543">
        <v>0.11111111111111099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2.77777777777777E-2</v>
      </c>
      <c r="M2543">
        <v>0.157407407407407</v>
      </c>
      <c r="N2543">
        <v>3.0864197530864199E-2</v>
      </c>
      <c r="O2543">
        <v>0.13888888888888801</v>
      </c>
      <c r="P2543">
        <v>6.01125690527314E-2</v>
      </c>
      <c r="Q2543">
        <v>5.5555555555555497E-2</v>
      </c>
      <c r="R2543">
        <v>0.10473052026007799</v>
      </c>
      <c r="S2543">
        <v>0</v>
      </c>
      <c r="T2543">
        <v>0.109843591670735</v>
      </c>
      <c r="U2543">
        <v>0</v>
      </c>
      <c r="V2543">
        <v>0</v>
      </c>
      <c r="W2543">
        <v>0</v>
      </c>
      <c r="X2543">
        <v>0</v>
      </c>
      <c r="Y2543">
        <v>9.25972696337381E-2</v>
      </c>
      <c r="Z2543">
        <v>-2.5003025886379815E-3</v>
      </c>
      <c r="AA2543">
        <v>-2.1797930815981026E-4</v>
      </c>
      <c r="AB2543">
        <v>0</v>
      </c>
      <c r="AC2543">
        <v>1.9945422065152929E-3</v>
      </c>
      <c r="AD2543">
        <v>-3.6979033741275646E-3</v>
      </c>
      <c r="AE2543">
        <v>2.0626359139610528E-3</v>
      </c>
      <c r="AF2543">
        <v>2.9795439420547964E-3</v>
      </c>
      <c r="AG2543">
        <v>1.800094901646121E-3</v>
      </c>
      <c r="AH2543">
        <v>2.4795690309524776E-3</v>
      </c>
      <c r="AI2543">
        <v>0</v>
      </c>
      <c r="AJ2543">
        <v>-3.6154121167466524E-3</v>
      </c>
      <c r="AK2543">
        <v>-7.4906725205906577E-3</v>
      </c>
      <c r="AL2543">
        <v>-3.1848463081372014E-3</v>
      </c>
      <c r="AM2543">
        <v>-2.5911204004226418E-3</v>
      </c>
      <c r="AN2543">
        <v>-4.7238037823682522E-4</v>
      </c>
      <c r="AO2543">
        <v>-1.2541480354029133E-3</v>
      </c>
      <c r="AP2543">
        <v>-4.360291805066363E-3</v>
      </c>
      <c r="AQ2543">
        <v>-9.2454364886378482E-3</v>
      </c>
      <c r="AR2543">
        <v>1.0215768133383651E-3</v>
      </c>
      <c r="AS2543">
        <v>3.4171552268065231E-3</v>
      </c>
      <c r="AT2543">
        <v>-2.0878242024170435E-3</v>
      </c>
      <c r="AU2543">
        <v>-3.4645618390940491E-3</v>
      </c>
      <c r="AV2543">
        <v>0</v>
      </c>
      <c r="AW2543">
        <f t="shared" si="207"/>
        <v>-2.8735591162538055E-3</v>
      </c>
      <c r="AX2543">
        <f t="shared" si="208"/>
        <v>3.2129643137450126</v>
      </c>
      <c r="AY2543">
        <f>1-AX2543/MAX(AX$2:AX2543)</f>
        <v>1.0798047825397283E-2</v>
      </c>
      <c r="AZ2543">
        <v>5</v>
      </c>
      <c r="BA2543">
        <v>2</v>
      </c>
      <c r="BB2543">
        <v>2</v>
      </c>
      <c r="BC2543">
        <v>1</v>
      </c>
      <c r="BD2543">
        <v>1</v>
      </c>
      <c r="BE2543">
        <f t="shared" ca="1" si="209"/>
        <v>-2.6423655199392789E-3</v>
      </c>
      <c r="BF2543">
        <f t="shared" ca="1" si="210"/>
        <v>4.5087276641777665</v>
      </c>
      <c r="BG2543">
        <f ca="1">1-BF2543/MAX(BF$2:BF2543)</f>
        <v>3.1706373490437367E-2</v>
      </c>
      <c r="BH2543">
        <f t="shared" ca="1" si="211"/>
        <v>0.96913580246913278</v>
      </c>
    </row>
    <row r="2544" spans="1:60" x14ac:dyDescent="0.3">
      <c r="A2544" s="1">
        <v>41676</v>
      </c>
      <c r="B2544" s="3">
        <v>2014</v>
      </c>
      <c r="C2544">
        <v>0.11111111111111099</v>
      </c>
      <c r="D2544">
        <v>0.11111111111111099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2.77777777777777E-2</v>
      </c>
      <c r="M2544">
        <v>0.157407407407407</v>
      </c>
      <c r="N2544">
        <v>3.0864197530864199E-2</v>
      </c>
      <c r="O2544">
        <v>0.13888888888888801</v>
      </c>
      <c r="P2544">
        <v>6.01125690527314E-2</v>
      </c>
      <c r="Q2544">
        <v>5.5555555555555497E-2</v>
      </c>
      <c r="R2544">
        <v>0.10473052026007799</v>
      </c>
      <c r="S2544">
        <v>0</v>
      </c>
      <c r="T2544">
        <v>0.109843591670735</v>
      </c>
      <c r="U2544">
        <v>0</v>
      </c>
      <c r="V2544">
        <v>0</v>
      </c>
      <c r="W2544">
        <v>0</v>
      </c>
      <c r="X2544">
        <v>0</v>
      </c>
      <c r="Y2544">
        <v>9.25972696337381E-2</v>
      </c>
      <c r="Z2544">
        <v>-4.643149695925386E-4</v>
      </c>
      <c r="AA2544">
        <v>0</v>
      </c>
      <c r="AB2544">
        <v>-1.3915090771645655E-3</v>
      </c>
      <c r="AC2544">
        <v>3.9807507551423704E-3</v>
      </c>
      <c r="AD2544">
        <v>2.0943775111570639E-2</v>
      </c>
      <c r="AE2544">
        <v>1.7732661086280022E-2</v>
      </c>
      <c r="AF2544">
        <v>1.9489753534984722E-3</v>
      </c>
      <c r="AG2544">
        <v>1.1680335358471128E-2</v>
      </c>
      <c r="AH2544">
        <v>-4.1226029664909181E-4</v>
      </c>
      <c r="AI2544">
        <v>3.5631039636960793E-3</v>
      </c>
      <c r="AJ2544">
        <v>-1.8628558263185102E-3</v>
      </c>
      <c r="AK2544">
        <v>7.9154130657861366E-3</v>
      </c>
      <c r="AL2544">
        <v>-9.4962284723199009E-4</v>
      </c>
      <c r="AM2544">
        <v>1.2752138461799012E-2</v>
      </c>
      <c r="AN2544">
        <v>1.1820103439386109E-4</v>
      </c>
      <c r="AO2544">
        <v>1.3187317436970103E-2</v>
      </c>
      <c r="AP2544">
        <v>1.7882253838985562E-4</v>
      </c>
      <c r="AQ2544">
        <v>-4.2928935422164027E-3</v>
      </c>
      <c r="AR2544">
        <v>1.9647946332095767E-2</v>
      </c>
      <c r="AS2544">
        <v>2.0254591675211042E-2</v>
      </c>
      <c r="AT2544">
        <v>7.3230053621990976E-3</v>
      </c>
      <c r="AU2544">
        <v>1.9791631295274836E-2</v>
      </c>
      <c r="AV2544">
        <v>0</v>
      </c>
      <c r="AW2544">
        <f t="shared" si="207"/>
        <v>1.5492663608757946E-3</v>
      </c>
      <c r="AX2544">
        <f t="shared" si="208"/>
        <v>3.2179420512749921</v>
      </c>
      <c r="AY2544">
        <f>1-AX2544/MAX(AX$2:AX2544)</f>
        <v>9.2655105167804841E-3</v>
      </c>
      <c r="AZ2544">
        <v>5</v>
      </c>
      <c r="BA2544">
        <v>2</v>
      </c>
      <c r="BB2544">
        <v>2</v>
      </c>
      <c r="BC2544">
        <v>1</v>
      </c>
      <c r="BD2544">
        <v>1</v>
      </c>
      <c r="BE2544">
        <f t="shared" ca="1" si="209"/>
        <v>1.3049634884749878E-3</v>
      </c>
      <c r="BF2544">
        <f t="shared" ca="1" si="210"/>
        <v>4.5146113891589952</v>
      </c>
      <c r="BG2544">
        <f ca="1">1-BF2544/MAX(BF$2:BF2544)</f>
        <v>3.0442785661719429E-2</v>
      </c>
      <c r="BH2544">
        <f t="shared" ca="1" si="211"/>
        <v>0.96913580246913278</v>
      </c>
    </row>
    <row r="2545" spans="1:60" x14ac:dyDescent="0.3">
      <c r="A2545" s="1">
        <v>41677</v>
      </c>
      <c r="B2545" s="3">
        <v>2014</v>
      </c>
      <c r="C2545">
        <v>0.11111111111111099</v>
      </c>
      <c r="D2545">
        <v>0.11111111111111099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2.77777777777777E-2</v>
      </c>
      <c r="M2545">
        <v>0.157407407407407</v>
      </c>
      <c r="N2545">
        <v>3.0864197530864199E-2</v>
      </c>
      <c r="O2545">
        <v>0.13888888888888801</v>
      </c>
      <c r="P2545">
        <v>6.01125690527314E-2</v>
      </c>
      <c r="Q2545">
        <v>5.5555555555555497E-2</v>
      </c>
      <c r="R2545">
        <v>0.10473052026007799</v>
      </c>
      <c r="S2545">
        <v>0</v>
      </c>
      <c r="T2545">
        <v>0.109843591670735</v>
      </c>
      <c r="U2545">
        <v>0</v>
      </c>
      <c r="V2545">
        <v>0</v>
      </c>
      <c r="W2545">
        <v>0</v>
      </c>
      <c r="X2545">
        <v>0</v>
      </c>
      <c r="Y2545">
        <v>9.25972696337381E-2</v>
      </c>
      <c r="Z2545">
        <v>1.5787620293634674E-3</v>
      </c>
      <c r="AA2545">
        <v>2.1802683349814167E-4</v>
      </c>
      <c r="AB2545">
        <v>1.5928193426042458E-3</v>
      </c>
      <c r="AC2545">
        <v>1.1498898246083744E-2</v>
      </c>
      <c r="AD2545">
        <v>5.7127364167259831E-3</v>
      </c>
      <c r="AE2545">
        <v>1.3067985493492973E-2</v>
      </c>
      <c r="AF2545">
        <v>6.2073987953983334E-3</v>
      </c>
      <c r="AG2545">
        <v>1.5985522427498289E-2</v>
      </c>
      <c r="AH2545">
        <v>7.6707383830623144E-3</v>
      </c>
      <c r="AI2545">
        <v>5.0562719865017147E-3</v>
      </c>
      <c r="AJ2545">
        <v>2.652966357288733E-3</v>
      </c>
      <c r="AK2545">
        <v>1.132319341168464E-2</v>
      </c>
      <c r="AL2545">
        <v>3.1114606420248325E-3</v>
      </c>
      <c r="AM2545">
        <v>1.7838289648508754E-2</v>
      </c>
      <c r="AN2545">
        <v>2.3697559001090163E-4</v>
      </c>
      <c r="AO2545">
        <v>1.2395321664451453E-2</v>
      </c>
      <c r="AP2545">
        <v>2.8592717671704904E-3</v>
      </c>
      <c r="AQ2545">
        <v>8.4363223779049257E-4</v>
      </c>
      <c r="AR2545">
        <v>1.1010764011613938E-2</v>
      </c>
      <c r="AS2545">
        <v>1.2824777229518691E-2</v>
      </c>
      <c r="AT2545">
        <v>7.5669870577728116E-3</v>
      </c>
      <c r="AU2545">
        <v>3.9333270589456681E-3</v>
      </c>
      <c r="AV2545">
        <v>0</v>
      </c>
      <c r="AW2545">
        <f t="shared" si="207"/>
        <v>4.0156271629722242E-3</v>
      </c>
      <c r="AX2545">
        <f t="shared" si="208"/>
        <v>3.2308641067849631</v>
      </c>
      <c r="AY2545">
        <f>1-AX2545/MAX(AX$2:AX2545)</f>
        <v>5.2870901895181177E-3</v>
      </c>
      <c r="AZ2545">
        <v>5</v>
      </c>
      <c r="BA2545">
        <v>2</v>
      </c>
      <c r="BB2545">
        <v>2</v>
      </c>
      <c r="BC2545">
        <v>1</v>
      </c>
      <c r="BD2545">
        <v>1</v>
      </c>
      <c r="BE2545">
        <f t="shared" ca="1" si="209"/>
        <v>3.6661458848338086E-3</v>
      </c>
      <c r="BF2545">
        <f t="shared" ca="1" si="210"/>
        <v>4.5311626131249838</v>
      </c>
      <c r="BG2545">
        <f ca="1">1-BF2545/MAX(BF$2:BF2545)</f>
        <v>2.6888247470262305E-2</v>
      </c>
      <c r="BH2545">
        <f t="shared" ca="1" si="211"/>
        <v>0.96913580246913278</v>
      </c>
    </row>
    <row r="2546" spans="1:60" x14ac:dyDescent="0.3">
      <c r="A2546" s="1">
        <v>41680</v>
      </c>
      <c r="B2546" s="3">
        <v>2014</v>
      </c>
      <c r="C2546">
        <v>0.11111111111111099</v>
      </c>
      <c r="D2546">
        <v>0.11111111111111099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2.77777777777777E-2</v>
      </c>
      <c r="M2546">
        <v>0.157407407407407</v>
      </c>
      <c r="N2546">
        <v>3.0864197530864199E-2</v>
      </c>
      <c r="O2546">
        <v>0.13888888888888801</v>
      </c>
      <c r="P2546">
        <v>6.01125690527314E-2</v>
      </c>
      <c r="Q2546">
        <v>5.5555555555555497E-2</v>
      </c>
      <c r="R2546">
        <v>0.10473052026007799</v>
      </c>
      <c r="S2546">
        <v>0</v>
      </c>
      <c r="T2546">
        <v>0.109843591670735</v>
      </c>
      <c r="U2546">
        <v>0</v>
      </c>
      <c r="V2546">
        <v>0</v>
      </c>
      <c r="W2546">
        <v>0</v>
      </c>
      <c r="X2546">
        <v>0</v>
      </c>
      <c r="Y2546">
        <v>9.25972696337381E-2</v>
      </c>
      <c r="Z2546">
        <v>1.0207483897077818E-3</v>
      </c>
      <c r="AA2546">
        <v>-2.1797930815981026E-4</v>
      </c>
      <c r="AB2546">
        <v>-1.3915121864691571E-3</v>
      </c>
      <c r="AC2546">
        <v>-5.4879117995105808E-3</v>
      </c>
      <c r="AD2546">
        <v>-1.1102662567307409E-2</v>
      </c>
      <c r="AE2546">
        <v>-3.3783335864832065E-3</v>
      </c>
      <c r="AF2546">
        <v>-1.6568906563161345E-3</v>
      </c>
      <c r="AG2546">
        <v>-4.3703752314816491E-3</v>
      </c>
      <c r="AH2546">
        <v>6.1389867499452855E-3</v>
      </c>
      <c r="AI2546">
        <v>6.4284664862634955E-4</v>
      </c>
      <c r="AJ2546">
        <v>4.8933653397331689E-4</v>
      </c>
      <c r="AK2546">
        <v>2.6184129158577374E-3</v>
      </c>
      <c r="AL2546">
        <v>4.3049010300411084E-4</v>
      </c>
      <c r="AM2546">
        <v>5.7277102810737723E-3</v>
      </c>
      <c r="AN2546">
        <v>-2.3691944588544178E-4</v>
      </c>
      <c r="AO2546">
        <v>1.8365590676880927E-3</v>
      </c>
      <c r="AP2546">
        <v>8.9088905216705427E-4</v>
      </c>
      <c r="AQ2546">
        <v>2.8089636978163579E-3</v>
      </c>
      <c r="AR2546">
        <v>-4.4550792291251362E-3</v>
      </c>
      <c r="AS2546">
        <v>-2.9485753856643981E-3</v>
      </c>
      <c r="AT2546">
        <v>9.4243352482201725E-3</v>
      </c>
      <c r="AU2546">
        <v>-1.1232839355205693E-2</v>
      </c>
      <c r="AV2546">
        <v>0</v>
      </c>
      <c r="AW2546">
        <f t="shared" si="207"/>
        <v>1.1567197531011449E-3</v>
      </c>
      <c r="AX2546">
        <f t="shared" si="208"/>
        <v>3.2346013111168666</v>
      </c>
      <c r="AY2546">
        <f>1-AX2546/MAX(AX$2:AX2546)</f>
        <v>4.1364861180755996E-3</v>
      </c>
      <c r="AZ2546">
        <v>5</v>
      </c>
      <c r="BA2546">
        <v>2</v>
      </c>
      <c r="BB2546">
        <v>2</v>
      </c>
      <c r="BC2546">
        <v>1</v>
      </c>
      <c r="BD2546">
        <v>1</v>
      </c>
      <c r="BE2546">
        <f t="shared" ca="1" si="209"/>
        <v>1.0759045396487455E-3</v>
      </c>
      <c r="BF2546">
        <f t="shared" ca="1" si="210"/>
        <v>4.536037711550331</v>
      </c>
      <c r="BG2546">
        <f ca="1">1-BF2546/MAX(BF$2:BF2546)</f>
        <v>2.5841272118130254E-2</v>
      </c>
      <c r="BH2546">
        <f t="shared" ca="1" si="211"/>
        <v>0.96913580246913278</v>
      </c>
    </row>
    <row r="2547" spans="1:60" x14ac:dyDescent="0.3">
      <c r="A2547" s="1">
        <v>41681</v>
      </c>
      <c r="B2547" s="3">
        <v>2014</v>
      </c>
      <c r="C2547">
        <v>0.11111111111111099</v>
      </c>
      <c r="D2547">
        <v>0.11111111111111099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2.77777777777777E-2</v>
      </c>
      <c r="M2547">
        <v>0.157407407407407</v>
      </c>
      <c r="N2547">
        <v>3.0864197530864199E-2</v>
      </c>
      <c r="O2547">
        <v>0.13888888888888801</v>
      </c>
      <c r="P2547">
        <v>6.01125690527314E-2</v>
      </c>
      <c r="Q2547">
        <v>5.5555555555555497E-2</v>
      </c>
      <c r="R2547">
        <v>0.10473052026007799</v>
      </c>
      <c r="S2547">
        <v>0</v>
      </c>
      <c r="T2547">
        <v>0.109843591670735</v>
      </c>
      <c r="U2547">
        <v>0</v>
      </c>
      <c r="V2547">
        <v>0</v>
      </c>
      <c r="W2547">
        <v>0</v>
      </c>
      <c r="X2547">
        <v>0</v>
      </c>
      <c r="Y2547">
        <v>9.25972696337381E-2</v>
      </c>
      <c r="Z2547">
        <v>-1.9460026522006846E-3</v>
      </c>
      <c r="AA2547">
        <v>0</v>
      </c>
      <c r="AB2547">
        <v>5.975272786018504E-4</v>
      </c>
      <c r="AC2547">
        <v>5.1240661719484937E-3</v>
      </c>
      <c r="AD2547">
        <v>2.1671178782020295E-2</v>
      </c>
      <c r="AE2547">
        <v>1.5870422628567971E-2</v>
      </c>
      <c r="AF2547">
        <v>6.4593652948774505E-4</v>
      </c>
      <c r="AG2547">
        <v>1.4047325201859584E-2</v>
      </c>
      <c r="AH2547">
        <v>1.1714956580350933E-2</v>
      </c>
      <c r="AI2547">
        <v>1.711558339108743E-3</v>
      </c>
      <c r="AJ2547">
        <v>-4.4067498250095483E-3</v>
      </c>
      <c r="AK2547">
        <v>8.9157250957232481E-3</v>
      </c>
      <c r="AL2547">
        <v>-2.0670128578518243E-3</v>
      </c>
      <c r="AM2547">
        <v>1.1389614530769032E-2</v>
      </c>
      <c r="AN2547">
        <v>-2.3677510304764837E-4</v>
      </c>
      <c r="AO2547">
        <v>1.0943917136920112E-2</v>
      </c>
      <c r="AP2547">
        <v>-3.2048261233891262E-3</v>
      </c>
      <c r="AQ2547">
        <v>-5.7895951732671591E-3</v>
      </c>
      <c r="AR2547">
        <v>1.6409627769682578E-2</v>
      </c>
      <c r="AS2547">
        <v>1.6005955499592162E-2</v>
      </c>
      <c r="AT2547">
        <v>3.9383632851541783E-3</v>
      </c>
      <c r="AU2547">
        <v>2.1136098563766526E-2</v>
      </c>
      <c r="AV2547">
        <v>0</v>
      </c>
      <c r="AW2547">
        <f t="shared" si="207"/>
        <v>3.07474311432602E-4</v>
      </c>
      <c r="AX2547">
        <f t="shared" si="208"/>
        <v>3.2355958679277612</v>
      </c>
      <c r="AY2547">
        <f>1-AX2547/MAX(AX$2:AX2547)</f>
        <v>3.830283669863932E-3</v>
      </c>
      <c r="AZ2547">
        <v>5</v>
      </c>
      <c r="BA2547">
        <v>2</v>
      </c>
      <c r="BB2547">
        <v>2</v>
      </c>
      <c r="BC2547">
        <v>1</v>
      </c>
      <c r="BD2547">
        <v>1</v>
      </c>
      <c r="BE2547">
        <f t="shared" ca="1" si="209"/>
        <v>3.2297610947316317E-5</v>
      </c>
      <c r="BF2547">
        <f t="shared" ca="1" si="210"/>
        <v>4.5361842147315805</v>
      </c>
      <c r="BG2547">
        <f ca="1">1-BF2547/MAX(BF$2:BF2547)</f>
        <v>2.5809809118536253E-2</v>
      </c>
      <c r="BH2547">
        <f t="shared" ca="1" si="211"/>
        <v>0.96913580246913278</v>
      </c>
    </row>
    <row r="2548" spans="1:60" x14ac:dyDescent="0.3">
      <c r="A2548" s="1">
        <v>41682</v>
      </c>
      <c r="B2548" s="3">
        <v>2014</v>
      </c>
      <c r="C2548">
        <v>0.11111111111111099</v>
      </c>
      <c r="D2548">
        <v>0.11111111111111099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2.77777777777777E-2</v>
      </c>
      <c r="M2548">
        <v>0.157407407407407</v>
      </c>
      <c r="N2548">
        <v>3.0864197530864199E-2</v>
      </c>
      <c r="O2548">
        <v>0.13888888888888801</v>
      </c>
      <c r="P2548">
        <v>6.01125690527314E-2</v>
      </c>
      <c r="Q2548">
        <v>5.5555555555555497E-2</v>
      </c>
      <c r="R2548">
        <v>0.10473052026007799</v>
      </c>
      <c r="S2548">
        <v>0</v>
      </c>
      <c r="T2548">
        <v>0.109843591670735</v>
      </c>
      <c r="U2548">
        <v>0</v>
      </c>
      <c r="V2548">
        <v>0</v>
      </c>
      <c r="W2548">
        <v>0</v>
      </c>
      <c r="X2548">
        <v>0</v>
      </c>
      <c r="Y2548">
        <v>9.25972696337381E-2</v>
      </c>
      <c r="Z2548">
        <v>-1.6707069792282203E-3</v>
      </c>
      <c r="AA2548">
        <v>2.1802683349814167E-4</v>
      </c>
      <c r="AB2548">
        <v>-1.5916447341322026E-3</v>
      </c>
      <c r="AC2548">
        <v>1.9607536382015844E-3</v>
      </c>
      <c r="AD2548">
        <v>2.5569087949595115E-4</v>
      </c>
      <c r="AE2548">
        <v>1.6684908486093164E-3</v>
      </c>
      <c r="AF2548">
        <v>-9.2481625132978529E-5</v>
      </c>
      <c r="AG2548">
        <v>-1.7318061801160356E-3</v>
      </c>
      <c r="AH2548">
        <v>5.6287949887789956E-4</v>
      </c>
      <c r="AI2548">
        <v>-1.6022098970087661E-3</v>
      </c>
      <c r="AJ2548">
        <v>-2.3611383391486385E-3</v>
      </c>
      <c r="AK2548">
        <v>3.9275363102306837E-3</v>
      </c>
      <c r="AL2548">
        <v>-3.0201577953022918E-3</v>
      </c>
      <c r="AM2548">
        <v>1.9143495859388349E-3</v>
      </c>
      <c r="AN2548">
        <v>-4.7306075421549298E-4</v>
      </c>
      <c r="AO2548">
        <v>4.9483928392324295E-4</v>
      </c>
      <c r="AP2548">
        <v>-2.5005228780556887E-3</v>
      </c>
      <c r="AQ2548">
        <v>-5.1658133354526292E-3</v>
      </c>
      <c r="AR2548">
        <v>2.4462021726119332E-3</v>
      </c>
      <c r="AS2548">
        <v>1.540802976194966E-3</v>
      </c>
      <c r="AT2548">
        <v>5.8152524495524993E-4</v>
      </c>
      <c r="AU2548">
        <v>-1.5522533254884729E-3</v>
      </c>
      <c r="AV2548">
        <v>0</v>
      </c>
      <c r="AW2548">
        <f t="shared" si="207"/>
        <v>-1.3026329003716973E-3</v>
      </c>
      <c r="AX2548">
        <f t="shared" si="208"/>
        <v>3.2313810742978917</v>
      </c>
      <c r="AY2548">
        <f>1-AX2548/MAX(AX$2:AX2548)</f>
        <v>5.1279271167095075E-3</v>
      </c>
      <c r="AZ2548">
        <v>5</v>
      </c>
      <c r="BA2548">
        <v>2</v>
      </c>
      <c r="BB2548">
        <v>2</v>
      </c>
      <c r="BC2548">
        <v>1</v>
      </c>
      <c r="BD2548">
        <v>1</v>
      </c>
      <c r="BE2548">
        <f t="shared" ca="1" si="209"/>
        <v>-1.4238531568602985E-3</v>
      </c>
      <c r="BF2548">
        <f t="shared" ca="1" si="210"/>
        <v>4.5297253545173346</v>
      </c>
      <c r="BG2548">
        <f ca="1">1-BF2548/MAX(BF$2:BF2548)</f>
        <v>2.7196912897205272E-2</v>
      </c>
      <c r="BH2548">
        <f t="shared" ca="1" si="211"/>
        <v>0.96913580246913278</v>
      </c>
    </row>
    <row r="2549" spans="1:60" x14ac:dyDescent="0.3">
      <c r="A2549" s="1">
        <v>41683</v>
      </c>
      <c r="B2549" s="3">
        <v>2014</v>
      </c>
      <c r="C2549">
        <v>0.11111111111111099</v>
      </c>
      <c r="D2549">
        <v>0.11111111111111099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2.77777777777777E-2</v>
      </c>
      <c r="M2549">
        <v>0.157407407407407</v>
      </c>
      <c r="N2549">
        <v>3.0864197530864199E-2</v>
      </c>
      <c r="O2549">
        <v>0.13888888888888801</v>
      </c>
      <c r="P2549">
        <v>6.01125690527314E-2</v>
      </c>
      <c r="Q2549">
        <v>5.5555555555555497E-2</v>
      </c>
      <c r="R2549">
        <v>0.10473052026007799</v>
      </c>
      <c r="S2549">
        <v>0</v>
      </c>
      <c r="T2549">
        <v>0.109843591670735</v>
      </c>
      <c r="U2549">
        <v>0</v>
      </c>
      <c r="V2549">
        <v>0</v>
      </c>
      <c r="W2549">
        <v>0</v>
      </c>
      <c r="X2549">
        <v>0</v>
      </c>
      <c r="Y2549">
        <v>9.25972696337381E-2</v>
      </c>
      <c r="Z2549">
        <v>2.1387765437450579E-3</v>
      </c>
      <c r="AA2549">
        <v>0</v>
      </c>
      <c r="AB2549">
        <v>2.7894911261054922E-3</v>
      </c>
      <c r="AC2549">
        <v>5.4794747143274147E-3</v>
      </c>
      <c r="AD2549">
        <v>1.0219064875158779E-3</v>
      </c>
      <c r="AE2549">
        <v>3.0285109859224946E-3</v>
      </c>
      <c r="AF2549">
        <v>-9.2163358353714031E-5</v>
      </c>
      <c r="AG2549">
        <v>-8.6728097036937735E-3</v>
      </c>
      <c r="AH2549">
        <v>8.5188262958633132E-3</v>
      </c>
      <c r="AI2549">
        <v>2.8888456561868558E-3</v>
      </c>
      <c r="AJ2549">
        <v>4.7328283376784075E-3</v>
      </c>
      <c r="AK2549">
        <v>1.2714459971220338E-2</v>
      </c>
      <c r="AL2549">
        <v>4.155406194647826E-3</v>
      </c>
      <c r="AM2549">
        <v>7.4177993088866412E-3</v>
      </c>
      <c r="AN2549">
        <v>5.9195690962954295E-4</v>
      </c>
      <c r="AO2549">
        <v>5.1621997029809297E-3</v>
      </c>
      <c r="AP2549">
        <v>3.4019012248038827E-3</v>
      </c>
      <c r="AQ2549">
        <v>5.664613699293275E-3</v>
      </c>
      <c r="AR2549">
        <v>1.7082185485473023E-3</v>
      </c>
      <c r="AS2549">
        <v>6.6678931821031462E-3</v>
      </c>
      <c r="AT2549">
        <v>3.7759418974114833E-3</v>
      </c>
      <c r="AU2549">
        <v>1.0365298862404781E-3</v>
      </c>
      <c r="AV2549">
        <v>0</v>
      </c>
      <c r="AW2549">
        <f t="shared" si="207"/>
        <v>3.6740819854020725E-3</v>
      </c>
      <c r="AX2549">
        <f t="shared" si="208"/>
        <v>3.2432534332909384</v>
      </c>
      <c r="AY2549">
        <f>1-AX2549/MAX(AX$2:AX2549)</f>
        <v>1.4726855559494823E-3</v>
      </c>
      <c r="AZ2549">
        <v>5</v>
      </c>
      <c r="BA2549">
        <v>2</v>
      </c>
      <c r="BB2549">
        <v>2</v>
      </c>
      <c r="BC2549">
        <v>1</v>
      </c>
      <c r="BD2549">
        <v>1</v>
      </c>
      <c r="BE2549">
        <f t="shared" ca="1" si="209"/>
        <v>3.2816603813520624E-3</v>
      </c>
      <c r="BF2549">
        <f t="shared" ca="1" si="210"/>
        <v>4.5445903747516603</v>
      </c>
      <c r="BG2549">
        <f ca="1">1-BF2549/MAX(BF$2:BF2549)</f>
        <v>2.4004503547403022E-2</v>
      </c>
      <c r="BH2549">
        <f t="shared" ca="1" si="211"/>
        <v>0.96913580246913278</v>
      </c>
    </row>
    <row r="2550" spans="1:60" x14ac:dyDescent="0.3">
      <c r="A2550" s="1">
        <v>41684</v>
      </c>
      <c r="B2550" s="3">
        <v>2014</v>
      </c>
      <c r="C2550">
        <v>0.11111111111111099</v>
      </c>
      <c r="D2550">
        <v>0.11111111111111099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2.77777777777777E-2</v>
      </c>
      <c r="M2550">
        <v>0.157407407407407</v>
      </c>
      <c r="N2550">
        <v>3.0864197530864199E-2</v>
      </c>
      <c r="O2550">
        <v>0.13888888888888801</v>
      </c>
      <c r="P2550">
        <v>6.01125690527314E-2</v>
      </c>
      <c r="Q2550">
        <v>5.5555555555555497E-2</v>
      </c>
      <c r="R2550">
        <v>0.10473052026007799</v>
      </c>
      <c r="S2550">
        <v>0</v>
      </c>
      <c r="T2550">
        <v>0.109843591670735</v>
      </c>
      <c r="U2550">
        <v>0</v>
      </c>
      <c r="V2550">
        <v>0</v>
      </c>
      <c r="W2550">
        <v>0</v>
      </c>
      <c r="X2550">
        <v>0</v>
      </c>
      <c r="Y2550">
        <v>9.25972696337381E-2</v>
      </c>
      <c r="Z2550">
        <v>0</v>
      </c>
      <c r="AA2550">
        <v>0</v>
      </c>
      <c r="AB2550">
        <v>-1.1919839916523234E-3</v>
      </c>
      <c r="AC2550">
        <v>3.5032846512761395E-3</v>
      </c>
      <c r="AD2550">
        <v>1.2251192097932906E-2</v>
      </c>
      <c r="AE2550">
        <v>3.7742847240334054E-3</v>
      </c>
      <c r="AF2550">
        <v>5.5281321896960556E-4</v>
      </c>
      <c r="AG2550">
        <v>-4.3743909185827157E-3</v>
      </c>
      <c r="AH2550">
        <v>1.3228175076638982E-2</v>
      </c>
      <c r="AI2550">
        <v>1.5992290453288316E-3</v>
      </c>
      <c r="AJ2550">
        <v>-6.8684002782470888E-4</v>
      </c>
      <c r="AK2550">
        <v>1.4046365920605819E-3</v>
      </c>
      <c r="AL2550">
        <v>1.8959554554760505E-3</v>
      </c>
      <c r="AM2550">
        <v>2.0082326627883784E-3</v>
      </c>
      <c r="AN2550">
        <v>0</v>
      </c>
      <c r="AO2550">
        <v>5.5193777052873205E-3</v>
      </c>
      <c r="AP2550">
        <v>-2.0521686120326121E-3</v>
      </c>
      <c r="AQ2550">
        <v>5.6343169084072109E-4</v>
      </c>
      <c r="AR2550">
        <v>4.3850889234184898E-3</v>
      </c>
      <c r="AS2550">
        <v>4.5855330863551202E-3</v>
      </c>
      <c r="AT2550">
        <v>3.9060458734088144E-3</v>
      </c>
      <c r="AU2550">
        <v>1.2166519002087428E-2</v>
      </c>
      <c r="AV2550">
        <v>0</v>
      </c>
      <c r="AW2550">
        <f t="shared" si="207"/>
        <v>1.0036461325692186E-3</v>
      </c>
      <c r="AX2550">
        <f t="shared" si="208"/>
        <v>3.2465085120562032</v>
      </c>
      <c r="AY2550">
        <f>1-AX2550/MAX(AX$2:AX2550)</f>
        <v>4.7051747854287562E-4</v>
      </c>
      <c r="AZ2550">
        <v>5</v>
      </c>
      <c r="BA2550">
        <v>2</v>
      </c>
      <c r="BB2550">
        <v>2</v>
      </c>
      <c r="BC2550">
        <v>1</v>
      </c>
      <c r="BD2550">
        <v>1</v>
      </c>
      <c r="BE2550">
        <f t="shared" ca="1" si="209"/>
        <v>9.6029315133278103E-4</v>
      </c>
      <c r="BF2550">
        <f t="shared" ca="1" si="210"/>
        <v>4.5489545137641478</v>
      </c>
      <c r="BG2550">
        <f ca="1">1-BF2550/MAX(BF$2:BF2550)</f>
        <v>2.3067261756427815E-2</v>
      </c>
      <c r="BH2550">
        <f t="shared" ca="1" si="211"/>
        <v>0.96913580246913278</v>
      </c>
    </row>
    <row r="2551" spans="1:60" x14ac:dyDescent="0.3">
      <c r="A2551" s="1">
        <v>41688</v>
      </c>
      <c r="B2551" s="3">
        <v>2014</v>
      </c>
      <c r="C2551">
        <v>0.11111111111111099</v>
      </c>
      <c r="D2551">
        <v>0.11111111111111099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2.77777777777777E-2</v>
      </c>
      <c r="M2551">
        <v>0.157407407407407</v>
      </c>
      <c r="N2551">
        <v>3.0864197530864199E-2</v>
      </c>
      <c r="O2551">
        <v>0.13888888888888801</v>
      </c>
      <c r="P2551">
        <v>6.01125690527314E-2</v>
      </c>
      <c r="Q2551">
        <v>5.5555555555555497E-2</v>
      </c>
      <c r="R2551">
        <v>0.10473052026007799</v>
      </c>
      <c r="S2551">
        <v>0</v>
      </c>
      <c r="T2551">
        <v>0.109843591670735</v>
      </c>
      <c r="U2551">
        <v>0</v>
      </c>
      <c r="V2551">
        <v>0</v>
      </c>
      <c r="W2551">
        <v>0</v>
      </c>
      <c r="X2551">
        <v>0</v>
      </c>
      <c r="Y2551">
        <v>9.25972696337381E-2</v>
      </c>
      <c r="Z2551">
        <v>6.4977906353580472E-4</v>
      </c>
      <c r="AA2551">
        <v>-2.1797930815981026E-4</v>
      </c>
      <c r="AB2551">
        <v>1.1934065131113947E-3</v>
      </c>
      <c r="AC2551">
        <v>1.435223208468428E-2</v>
      </c>
      <c r="AD2551">
        <v>-9.3294322179656719E-3</v>
      </c>
      <c r="AE2551">
        <v>8.5724441736356738E-3</v>
      </c>
      <c r="AF2551">
        <v>9.2883157451595366E-5</v>
      </c>
      <c r="AG2551">
        <v>2.1968245185037372E-2</v>
      </c>
      <c r="AH2551">
        <v>1.9661816515914587E-3</v>
      </c>
      <c r="AI2551">
        <v>1.3839092430212308E-3</v>
      </c>
      <c r="AJ2551">
        <v>2.4552320556030516E-3</v>
      </c>
      <c r="AK2551">
        <v>1.0433146435047558E-2</v>
      </c>
      <c r="AL2551">
        <v>2.0654120396921272E-3</v>
      </c>
      <c r="AM2551">
        <v>4.899318045196388E-3</v>
      </c>
      <c r="AN2551">
        <v>3.5520463516469647E-4</v>
      </c>
      <c r="AO2551">
        <v>1.1955292235603654E-3</v>
      </c>
      <c r="AP2551">
        <v>1.8777445325124376E-3</v>
      </c>
      <c r="AQ2551">
        <v>2.2522788340868516E-3</v>
      </c>
      <c r="AR2551">
        <v>8.2460400128518963E-3</v>
      </c>
      <c r="AS2551">
        <v>6.7622247055214579E-3</v>
      </c>
      <c r="AT2551">
        <v>4.8998770906514277E-3</v>
      </c>
      <c r="AU2551">
        <v>-8.4399285374044952E-3</v>
      </c>
      <c r="AV2551">
        <v>0</v>
      </c>
      <c r="AW2551">
        <f t="shared" si="207"/>
        <v>1.7686158414962582E-3</v>
      </c>
      <c r="AX2551">
        <f t="shared" si="208"/>
        <v>3.2522503384401782</v>
      </c>
      <c r="AY2551">
        <f>1-AX2551/MAX(AX$2:AX2551)</f>
        <v>0</v>
      </c>
      <c r="AZ2551">
        <v>5</v>
      </c>
      <c r="BA2551">
        <v>2</v>
      </c>
      <c r="BB2551">
        <v>2</v>
      </c>
      <c r="BC2551">
        <v>1</v>
      </c>
      <c r="BD2551">
        <v>1</v>
      </c>
      <c r="BE2551">
        <f t="shared" ca="1" si="209"/>
        <v>1.4466051490565185E-3</v>
      </c>
      <c r="BF2551">
        <f t="shared" ca="1" si="210"/>
        <v>4.5555350547865832</v>
      </c>
      <c r="BG2551">
        <f ca="1">1-BF2551/MAX(BF$2:BF2551)</f>
        <v>2.165402582700271E-2</v>
      </c>
      <c r="BH2551">
        <f t="shared" ca="1" si="211"/>
        <v>0.96913580246913278</v>
      </c>
    </row>
    <row r="2552" spans="1:60" x14ac:dyDescent="0.3">
      <c r="A2552" s="1">
        <v>41689</v>
      </c>
      <c r="B2552" s="3">
        <v>2014</v>
      </c>
      <c r="C2552">
        <v>0.11111111111111099</v>
      </c>
      <c r="D2552">
        <v>0.11111111111111099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2.77777777777777E-2</v>
      </c>
      <c r="M2552">
        <v>0.157407407407407</v>
      </c>
      <c r="N2552">
        <v>3.0864197530864199E-2</v>
      </c>
      <c r="O2552">
        <v>0.13888888888888801</v>
      </c>
      <c r="P2552">
        <v>6.01125690527314E-2</v>
      </c>
      <c r="Q2552">
        <v>5.5555555555555497E-2</v>
      </c>
      <c r="R2552">
        <v>0.10473052026007799</v>
      </c>
      <c r="S2552">
        <v>0</v>
      </c>
      <c r="T2552">
        <v>0.109843591670735</v>
      </c>
      <c r="U2552">
        <v>0</v>
      </c>
      <c r="V2552">
        <v>0</v>
      </c>
      <c r="W2552">
        <v>0</v>
      </c>
      <c r="X2552">
        <v>0</v>
      </c>
      <c r="Y2552">
        <v>9.25972696337381E-2</v>
      </c>
      <c r="Z2552">
        <v>-7.4222418660740974E-4</v>
      </c>
      <c r="AA2552">
        <v>2.1802683349814167E-4</v>
      </c>
      <c r="AB2552">
        <v>0</v>
      </c>
      <c r="AC2552">
        <v>2.6767619782144259E-3</v>
      </c>
      <c r="AD2552">
        <v>-6.8719210799695896E-3</v>
      </c>
      <c r="AE2552">
        <v>-6.7104301011798873E-3</v>
      </c>
      <c r="AF2552">
        <v>-1.3822299773723623E-3</v>
      </c>
      <c r="AG2552">
        <v>-1.2037927899830159E-2</v>
      </c>
      <c r="AH2552">
        <v>-8.8697399472359439E-3</v>
      </c>
      <c r="AI2552">
        <v>-2.5514548693931216E-3</v>
      </c>
      <c r="AJ2552">
        <v>-1.9592685291101031E-3</v>
      </c>
      <c r="AK2552">
        <v>-1.0238564529049476E-2</v>
      </c>
      <c r="AL2552">
        <v>-1.1157671203040342E-3</v>
      </c>
      <c r="AM2552">
        <v>-6.8698681236570858E-3</v>
      </c>
      <c r="AN2552">
        <v>-3.5507850963223397E-4</v>
      </c>
      <c r="AO2552">
        <v>-6.6218721800090918E-3</v>
      </c>
      <c r="AP2552">
        <v>-1.9635518218542591E-3</v>
      </c>
      <c r="AQ2552">
        <v>-4.2134212498817769E-3</v>
      </c>
      <c r="AR2552">
        <v>-7.6979414829172477E-3</v>
      </c>
      <c r="AS2552">
        <v>-6.7168041664450451E-3</v>
      </c>
      <c r="AT2552">
        <v>-5.7401566633252799E-4</v>
      </c>
      <c r="AU2552">
        <v>-4.3846408748307031E-3</v>
      </c>
      <c r="AV2552">
        <v>0</v>
      </c>
      <c r="AW2552">
        <f t="shared" si="207"/>
        <v>-2.4975154576063674E-3</v>
      </c>
      <c r="AX2552">
        <f t="shared" si="208"/>
        <v>3.2441277929479182</v>
      </c>
      <c r="AY2552">
        <f>1-AX2552/MAX(AX$2:AX2552)</f>
        <v>2.4975154576063474E-3</v>
      </c>
      <c r="AZ2552">
        <v>5</v>
      </c>
      <c r="BA2552">
        <v>2</v>
      </c>
      <c r="BB2552">
        <v>2</v>
      </c>
      <c r="BC2552">
        <v>1</v>
      </c>
      <c r="BD2552">
        <v>1</v>
      </c>
      <c r="BE2552">
        <f t="shared" ca="1" si="209"/>
        <v>-2.181510379549285E-3</v>
      </c>
      <c r="BF2552">
        <f t="shared" ca="1" si="210"/>
        <v>4.545597107780166</v>
      </c>
      <c r="BG2552">
        <f ca="1">1-BF2552/MAX(BF$2:BF2552)</f>
        <v>2.3788297724451235E-2</v>
      </c>
      <c r="BH2552">
        <f t="shared" ca="1" si="211"/>
        <v>0.96913580246913278</v>
      </c>
    </row>
    <row r="2553" spans="1:60" x14ac:dyDescent="0.3">
      <c r="A2553" s="1">
        <v>41690</v>
      </c>
      <c r="B2553" s="3">
        <v>2014</v>
      </c>
      <c r="C2553">
        <v>0.11111111111111099</v>
      </c>
      <c r="D2553">
        <v>0.11111111111111099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2.77777777777777E-2</v>
      </c>
      <c r="M2553">
        <v>0.157407407407407</v>
      </c>
      <c r="N2553">
        <v>3.0864197530864199E-2</v>
      </c>
      <c r="O2553">
        <v>0.13888888888888801</v>
      </c>
      <c r="P2553">
        <v>6.01125690527314E-2</v>
      </c>
      <c r="Q2553">
        <v>5.5555555555555497E-2</v>
      </c>
      <c r="R2553">
        <v>0.10473052026007799</v>
      </c>
      <c r="S2553">
        <v>0</v>
      </c>
      <c r="T2553">
        <v>0.109843591670735</v>
      </c>
      <c r="U2553">
        <v>0</v>
      </c>
      <c r="V2553">
        <v>0</v>
      </c>
      <c r="W2553">
        <v>0</v>
      </c>
      <c r="X2553">
        <v>0</v>
      </c>
      <c r="Y2553">
        <v>9.25972696337381E-2</v>
      </c>
      <c r="Z2553">
        <v>-5.5672520122529434E-4</v>
      </c>
      <c r="AA2553">
        <v>0</v>
      </c>
      <c r="AB2553">
        <v>-4.3716656856348513E-3</v>
      </c>
      <c r="AC2553">
        <v>1.9070622917700675E-3</v>
      </c>
      <c r="AD2553">
        <v>3.587911539403299E-3</v>
      </c>
      <c r="AE2553">
        <v>3.4531516413838226E-3</v>
      </c>
      <c r="AF2553">
        <v>-1.3841431815708738E-3</v>
      </c>
      <c r="AG2553">
        <v>-6.0922067036552896E-3</v>
      </c>
      <c r="AH2553">
        <v>1.05329996548158E-2</v>
      </c>
      <c r="AI2553">
        <v>3.0906536891150971E-3</v>
      </c>
      <c r="AJ2553">
        <v>-1.0797220226601567E-3</v>
      </c>
      <c r="AK2553">
        <v>1.0782942549725671E-2</v>
      </c>
      <c r="AL2553">
        <v>-1.290160753229852E-3</v>
      </c>
      <c r="AM2553">
        <v>4.6862152646394151E-3</v>
      </c>
      <c r="AN2553">
        <v>1.1820103439386109E-4</v>
      </c>
      <c r="AO2553">
        <v>5.9010564063770587E-3</v>
      </c>
      <c r="AP2553">
        <v>-3.0400648345022541E-3</v>
      </c>
      <c r="AQ2553">
        <v>-2.4436965225813623E-3</v>
      </c>
      <c r="AR2553">
        <v>3.6364833521269624E-3</v>
      </c>
      <c r="AS2553">
        <v>6.2551358457094697E-3</v>
      </c>
      <c r="AT2553">
        <v>-2.1518614394829827E-3</v>
      </c>
      <c r="AU2553">
        <v>5.1814351867600639E-3</v>
      </c>
      <c r="AV2553">
        <v>0</v>
      </c>
      <c r="AW2553">
        <f t="shared" si="207"/>
        <v>6.4551823403444708E-4</v>
      </c>
      <c r="AX2553">
        <f t="shared" si="208"/>
        <v>3.2462219365918039</v>
      </c>
      <c r="AY2553">
        <f>1-AX2553/MAX(AX$2:AX2553)</f>
        <v>1.8536094153396299E-3</v>
      </c>
      <c r="AZ2553">
        <v>5</v>
      </c>
      <c r="BA2553">
        <v>2</v>
      </c>
      <c r="BB2553">
        <v>2</v>
      </c>
      <c r="BC2553">
        <v>1</v>
      </c>
      <c r="BD2553">
        <v>1</v>
      </c>
      <c r="BE2553">
        <f t="shared" ca="1" si="209"/>
        <v>3.1271136521575344E-4</v>
      </c>
      <c r="BF2553">
        <f t="shared" ca="1" si="210"/>
        <v>4.5470185676574602</v>
      </c>
      <c r="BG2553">
        <f ca="1">1-BF2553/MAX(BF$2:BF2553)</f>
        <v>2.348302523029322E-2</v>
      </c>
      <c r="BH2553">
        <f t="shared" ca="1" si="211"/>
        <v>0.96913580246913278</v>
      </c>
    </row>
    <row r="2554" spans="1:60" x14ac:dyDescent="0.3">
      <c r="A2554" s="1">
        <v>41691</v>
      </c>
      <c r="B2554" s="3">
        <v>2014</v>
      </c>
      <c r="C2554">
        <v>0.11111111111111099</v>
      </c>
      <c r="D2554">
        <v>0.11111111111111099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2.77777777777777E-2</v>
      </c>
      <c r="M2554">
        <v>0.157407407407407</v>
      </c>
      <c r="N2554">
        <v>3.0864197530864199E-2</v>
      </c>
      <c r="O2554">
        <v>0.13888888888888801</v>
      </c>
      <c r="P2554">
        <v>6.01125690527314E-2</v>
      </c>
      <c r="Q2554">
        <v>5.5555555555555497E-2</v>
      </c>
      <c r="R2554">
        <v>0.10473052026007799</v>
      </c>
      <c r="S2554">
        <v>0</v>
      </c>
      <c r="T2554">
        <v>0.109843591670735</v>
      </c>
      <c r="U2554">
        <v>0</v>
      </c>
      <c r="V2554">
        <v>0</v>
      </c>
      <c r="W2554">
        <v>0</v>
      </c>
      <c r="X2554">
        <v>0</v>
      </c>
      <c r="Y2554">
        <v>9.25972696337381E-2</v>
      </c>
      <c r="Z2554">
        <v>9.2800585992613982E-4</v>
      </c>
      <c r="AA2554">
        <v>-2.1797930815981026E-4</v>
      </c>
      <c r="AB2554">
        <v>3.3931170473504579E-3</v>
      </c>
      <c r="AC2554">
        <v>-2.6646849740208367E-3</v>
      </c>
      <c r="AD2554">
        <v>6.8945548612968643E-3</v>
      </c>
      <c r="AE2554">
        <v>1.9449103960371694E-3</v>
      </c>
      <c r="AF2554">
        <v>4.4344147707990889E-3</v>
      </c>
      <c r="AG2554">
        <v>7.8809730668993883E-3</v>
      </c>
      <c r="AH2554">
        <v>-1.5671350553381203E-4</v>
      </c>
      <c r="AI2554">
        <v>8.5102565659767038E-4</v>
      </c>
      <c r="AJ2554">
        <v>1.2771637413562242E-3</v>
      </c>
      <c r="AK2554">
        <v>3.1223575311367657E-3</v>
      </c>
      <c r="AL2554">
        <v>1.0331949361790382E-3</v>
      </c>
      <c r="AM2554">
        <v>-1.3326997487290715E-3</v>
      </c>
      <c r="AN2554">
        <v>1.1908925589465547E-4</v>
      </c>
      <c r="AO2554">
        <v>-1.140803091864151E-3</v>
      </c>
      <c r="AP2554">
        <v>1.7939501145001202E-3</v>
      </c>
      <c r="AQ2554">
        <v>5.2770067044090041E-3</v>
      </c>
      <c r="AR2554">
        <v>2.4155992552270522E-3</v>
      </c>
      <c r="AS2554">
        <v>6.7259467680025331E-4</v>
      </c>
      <c r="AT2554">
        <v>2.4445735772538058E-3</v>
      </c>
      <c r="AU2554">
        <v>6.9586126098675205E-3</v>
      </c>
      <c r="AV2554">
        <v>0</v>
      </c>
      <c r="AW2554">
        <f t="shared" si="207"/>
        <v>9.3010736277093797E-4</v>
      </c>
      <c r="AX2554">
        <f t="shared" si="208"/>
        <v>3.2492412715162167</v>
      </c>
      <c r="AY2554">
        <f>1-AX2554/MAX(AX$2:AX2554)</f>
        <v>9.2522610833356556E-4</v>
      </c>
      <c r="AZ2554">
        <v>5</v>
      </c>
      <c r="BA2554">
        <v>2</v>
      </c>
      <c r="BB2554">
        <v>2</v>
      </c>
      <c r="BC2554">
        <v>1</v>
      </c>
      <c r="BD2554">
        <v>1</v>
      </c>
      <c r="BE2554">
        <f t="shared" ca="1" si="209"/>
        <v>8.3373830316795146E-4</v>
      </c>
      <c r="BF2554">
        <f t="shared" ca="1" si="210"/>
        <v>4.5508095912025324</v>
      </c>
      <c r="BG2554">
        <f ca="1">1-BF2554/MAX(BF$2:BF2554)</f>
        <v>2.2668865624733914E-2</v>
      </c>
      <c r="BH2554">
        <f t="shared" ca="1" si="211"/>
        <v>0.96913580246913278</v>
      </c>
    </row>
    <row r="2555" spans="1:60" x14ac:dyDescent="0.3">
      <c r="A2555" s="1">
        <v>41694</v>
      </c>
      <c r="B2555" s="3">
        <v>2014</v>
      </c>
      <c r="C2555">
        <v>0.11111111111111099</v>
      </c>
      <c r="D2555">
        <v>0.11111111111111099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2.77777777777777E-2</v>
      </c>
      <c r="M2555">
        <v>0.157407407407407</v>
      </c>
      <c r="N2555">
        <v>3.0864197530864199E-2</v>
      </c>
      <c r="O2555">
        <v>0.13888888888888801</v>
      </c>
      <c r="P2555">
        <v>6.01125690527314E-2</v>
      </c>
      <c r="Q2555">
        <v>5.5555555555555497E-2</v>
      </c>
      <c r="R2555">
        <v>0.10473052026007799</v>
      </c>
      <c r="S2555">
        <v>0</v>
      </c>
      <c r="T2555">
        <v>0.109843591670735</v>
      </c>
      <c r="U2555">
        <v>0</v>
      </c>
      <c r="V2555">
        <v>0</v>
      </c>
      <c r="W2555">
        <v>0</v>
      </c>
      <c r="X2555">
        <v>0</v>
      </c>
      <c r="Y2555">
        <v>9.25972696337381E-2</v>
      </c>
      <c r="Z2555">
        <v>-9.2714546350303184E-4</v>
      </c>
      <c r="AA2555">
        <v>2.1802683349814167E-4</v>
      </c>
      <c r="AB2555">
        <v>1.9879926365917733E-4</v>
      </c>
      <c r="AC2555">
        <v>4.19845299919408E-3</v>
      </c>
      <c r="AD2555">
        <v>0</v>
      </c>
      <c r="AE2555">
        <v>8.6604313410640898E-3</v>
      </c>
      <c r="AF2555">
        <v>5.8868486321066449E-3</v>
      </c>
      <c r="AG2555">
        <v>1.1294423645909824E-2</v>
      </c>
      <c r="AH2555">
        <v>1.1051917556618163E-2</v>
      </c>
      <c r="AI2555">
        <v>2.2297293456401412E-3</v>
      </c>
      <c r="AJ2555">
        <v>-9.8127617062060413E-4</v>
      </c>
      <c r="AK2555">
        <v>7.3488973998423468E-3</v>
      </c>
      <c r="AL2555">
        <v>5.1619763452359635E-4</v>
      </c>
      <c r="AM2555">
        <v>5.3373598694199664E-3</v>
      </c>
      <c r="AN2555">
        <v>0</v>
      </c>
      <c r="AO2555">
        <v>5.5470337508811696E-3</v>
      </c>
      <c r="AP2555">
        <v>0</v>
      </c>
      <c r="AQ2555">
        <v>-2.530805356955157E-3</v>
      </c>
      <c r="AR2555">
        <v>8.4335838438296395E-3</v>
      </c>
      <c r="AS2555">
        <v>7.7227794641103742E-3</v>
      </c>
      <c r="AT2555">
        <v>2.4383730681301063E-3</v>
      </c>
      <c r="AU2555">
        <v>-1.0236688583257214E-3</v>
      </c>
      <c r="AV2555">
        <v>0</v>
      </c>
      <c r="AW2555">
        <f t="shared" si="207"/>
        <v>7.5099116041142579E-4</v>
      </c>
      <c r="AX2555">
        <f t="shared" si="208"/>
        <v>3.2516814229891691</v>
      </c>
      <c r="AY2555">
        <f>1-AX2555/MAX(AX$2:AX2555)</f>
        <v>1.7492978455091457E-4</v>
      </c>
      <c r="AZ2555">
        <v>5</v>
      </c>
      <c r="BA2555">
        <v>2</v>
      </c>
      <c r="BB2555">
        <v>2</v>
      </c>
      <c r="BC2555">
        <v>1</v>
      </c>
      <c r="BD2555">
        <v>1</v>
      </c>
      <c r="BE2555">
        <f t="shared" ca="1" si="209"/>
        <v>5.2417333942863728E-4</v>
      </c>
      <c r="BF2555">
        <f t="shared" ca="1" si="210"/>
        <v>4.5531950042630562</v>
      </c>
      <c r="BG2555">
        <f ca="1">1-BF2555/MAX(BF$2:BF2555)</f>
        <v>2.2156574700300968E-2</v>
      </c>
      <c r="BH2555">
        <f t="shared" ca="1" si="211"/>
        <v>0.96913580246913278</v>
      </c>
    </row>
    <row r="2556" spans="1:60" x14ac:dyDescent="0.3">
      <c r="A2556" s="1">
        <v>41695</v>
      </c>
      <c r="B2556" s="3">
        <v>2014</v>
      </c>
      <c r="C2556">
        <v>0.11111111111111099</v>
      </c>
      <c r="D2556">
        <v>0.11111111111111099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2.77777777777777E-2</v>
      </c>
      <c r="M2556">
        <v>0.157407407407407</v>
      </c>
      <c r="N2556">
        <v>3.0864197530864199E-2</v>
      </c>
      <c r="O2556">
        <v>0.13888888888888801</v>
      </c>
      <c r="P2556">
        <v>6.01125690527314E-2</v>
      </c>
      <c r="Q2556">
        <v>5.5555555555555497E-2</v>
      </c>
      <c r="R2556">
        <v>0.10473052026007799</v>
      </c>
      <c r="S2556">
        <v>0</v>
      </c>
      <c r="T2556">
        <v>0.109843591670735</v>
      </c>
      <c r="U2556">
        <v>0</v>
      </c>
      <c r="V2556">
        <v>0</v>
      </c>
      <c r="W2556">
        <v>0</v>
      </c>
      <c r="X2556">
        <v>0</v>
      </c>
      <c r="Y2556">
        <v>9.25972696337381E-2</v>
      </c>
      <c r="Z2556">
        <v>2.6925453910677799E-3</v>
      </c>
      <c r="AA2556">
        <v>0</v>
      </c>
      <c r="AB2556">
        <v>2.1878516882389842E-3</v>
      </c>
      <c r="AC2556">
        <v>-4.5609473583301252E-3</v>
      </c>
      <c r="AD2556">
        <v>-1.141257745387092E-2</v>
      </c>
      <c r="AE2556">
        <v>-2.3684556715277694E-3</v>
      </c>
      <c r="AF2556">
        <v>9.1421744283692874E-4</v>
      </c>
      <c r="AG2556">
        <v>-3.4362640360071639E-3</v>
      </c>
      <c r="AH2556">
        <v>1.7055679613460217E-3</v>
      </c>
      <c r="AI2556">
        <v>1.1657067859960346E-3</v>
      </c>
      <c r="AJ2556">
        <v>3.4384624138494857E-3</v>
      </c>
      <c r="AK2556">
        <v>1.029952305110049E-3</v>
      </c>
      <c r="AL2556">
        <v>3.8675298815402659E-3</v>
      </c>
      <c r="AM2556">
        <v>-1.1058250662302482E-3</v>
      </c>
      <c r="AN2556">
        <v>-1.1907507533248651E-4</v>
      </c>
      <c r="AO2556">
        <v>-3.7896168031881228E-4</v>
      </c>
      <c r="AP2556">
        <v>3.8498875074879368E-3</v>
      </c>
      <c r="AQ2556">
        <v>8.9282539601787114E-3</v>
      </c>
      <c r="AR2556">
        <v>-1.9112166506202177E-3</v>
      </c>
      <c r="AS2556">
        <v>-1.1662909330608651E-3</v>
      </c>
      <c r="AT2556">
        <v>3.2917366079507904E-3</v>
      </c>
      <c r="AU2556">
        <v>-1.2554378687137824E-2</v>
      </c>
      <c r="AV2556">
        <v>0</v>
      </c>
      <c r="AW2556">
        <f t="shared" si="207"/>
        <v>2.3096708483690827E-3</v>
      </c>
      <c r="AX2556">
        <f t="shared" si="208"/>
        <v>3.2591917367800303</v>
      </c>
      <c r="AY2556">
        <f>1-AX2556/MAX(AX$2:AX2556)</f>
        <v>0</v>
      </c>
      <c r="AZ2556">
        <v>5</v>
      </c>
      <c r="BA2556">
        <v>2</v>
      </c>
      <c r="BB2556">
        <v>2</v>
      </c>
      <c r="BC2556">
        <v>1</v>
      </c>
      <c r="BD2556">
        <v>1</v>
      </c>
      <c r="BE2556">
        <f t="shared" ca="1" si="209"/>
        <v>2.277882196976797E-3</v>
      </c>
      <c r="BF2556">
        <f t="shared" ca="1" si="210"/>
        <v>4.5635666461026307</v>
      </c>
      <c r="BG2556">
        <f ca="1">1-BF2556/MAX(BF$2:BF2556)</f>
        <v>1.9929162570380021E-2</v>
      </c>
      <c r="BH2556">
        <f t="shared" ca="1" si="211"/>
        <v>0.96913580246913278</v>
      </c>
    </row>
    <row r="2557" spans="1:60" x14ac:dyDescent="0.3">
      <c r="A2557" s="1">
        <v>41696</v>
      </c>
      <c r="B2557" s="3">
        <v>2014</v>
      </c>
      <c r="C2557">
        <v>0.11111111111111099</v>
      </c>
      <c r="D2557">
        <v>0.11111111111111099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2.77777777777777E-2</v>
      </c>
      <c r="M2557">
        <v>0.157407407407407</v>
      </c>
      <c r="N2557">
        <v>3.0864197530864199E-2</v>
      </c>
      <c r="O2557">
        <v>0.13888888888888801</v>
      </c>
      <c r="P2557">
        <v>6.01125690527314E-2</v>
      </c>
      <c r="Q2557">
        <v>5.5555555555555497E-2</v>
      </c>
      <c r="R2557">
        <v>0.10473052026007799</v>
      </c>
      <c r="S2557">
        <v>0</v>
      </c>
      <c r="T2557">
        <v>0.109843591670735</v>
      </c>
      <c r="U2557">
        <v>0</v>
      </c>
      <c r="V2557">
        <v>0</v>
      </c>
      <c r="W2557">
        <v>0</v>
      </c>
      <c r="X2557">
        <v>0</v>
      </c>
      <c r="Y2557">
        <v>9.25972696337381E-2</v>
      </c>
      <c r="Z2557">
        <v>2.1298644716578607E-3</v>
      </c>
      <c r="AA2557">
        <v>0</v>
      </c>
      <c r="AB2557">
        <v>1.3888400892567709E-3</v>
      </c>
      <c r="AC2557">
        <v>-2.6727491491750355E-3</v>
      </c>
      <c r="AD2557">
        <v>7.6990493402595561E-4</v>
      </c>
      <c r="AE2557">
        <v>-3.4131078776589163E-3</v>
      </c>
      <c r="AF2557">
        <v>-9.144620609491394E-5</v>
      </c>
      <c r="AG2557">
        <v>-4.310378418056815E-3</v>
      </c>
      <c r="AH2557">
        <v>-8.5133197613087574E-3</v>
      </c>
      <c r="AI2557">
        <v>1.6927368965391487E-3</v>
      </c>
      <c r="AJ2557">
        <v>2.9367997955067615E-3</v>
      </c>
      <c r="AK2557">
        <v>6.1733555688903152E-3</v>
      </c>
      <c r="AL2557">
        <v>3.2529108054657474E-3</v>
      </c>
      <c r="AM2557">
        <v>-8.8606156783410661E-4</v>
      </c>
      <c r="AN2557">
        <v>4.7274825824472622E-4</v>
      </c>
      <c r="AO2557">
        <v>5.4185953230589945E-5</v>
      </c>
      <c r="AP2557">
        <v>2.3191511865414682E-3</v>
      </c>
      <c r="AQ2557">
        <v>5.3102397970075099E-3</v>
      </c>
      <c r="AR2557">
        <v>-3.1126125681586458E-3</v>
      </c>
      <c r="AS2557">
        <v>-4.0033683136659892E-3</v>
      </c>
      <c r="AT2557">
        <v>2.2820323086070182E-3</v>
      </c>
      <c r="AU2557">
        <v>-2.594878954240154E-3</v>
      </c>
      <c r="AV2557">
        <v>0</v>
      </c>
      <c r="AW2557">
        <f t="shared" si="207"/>
        <v>1.9502460422800181E-3</v>
      </c>
      <c r="AX2557">
        <f t="shared" si="208"/>
        <v>3.2655479625657171</v>
      </c>
      <c r="AY2557">
        <f>1-AX2557/MAX(AX$2:AX2557)</f>
        <v>0</v>
      </c>
      <c r="AZ2557">
        <v>5</v>
      </c>
      <c r="BA2557">
        <v>2</v>
      </c>
      <c r="BB2557">
        <v>2</v>
      </c>
      <c r="BC2557">
        <v>1</v>
      </c>
      <c r="BD2557">
        <v>1</v>
      </c>
      <c r="BE2557">
        <f t="shared" ca="1" si="209"/>
        <v>1.759710376573527E-3</v>
      </c>
      <c r="BF2557">
        <f t="shared" ca="1" si="210"/>
        <v>4.5715972016839626</v>
      </c>
      <c r="BG2557">
        <f ca="1">1-BF2557/MAX(BF$2:BF2557)</f>
        <v>1.8204521747977931E-2</v>
      </c>
      <c r="BH2557">
        <f t="shared" ca="1" si="211"/>
        <v>0.96913580246913278</v>
      </c>
    </row>
    <row r="2558" spans="1:60" x14ac:dyDescent="0.3">
      <c r="A2558" s="1">
        <v>41697</v>
      </c>
      <c r="B2558" s="3">
        <v>2014</v>
      </c>
      <c r="C2558">
        <v>0.11111111111111099</v>
      </c>
      <c r="D2558">
        <v>0.11111111111111099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2.77777777777777E-2</v>
      </c>
      <c r="M2558">
        <v>0.157407407407407</v>
      </c>
      <c r="N2558">
        <v>3.0864197530864199E-2</v>
      </c>
      <c r="O2558">
        <v>0.13888888888888801</v>
      </c>
      <c r="P2558">
        <v>6.01125690527314E-2</v>
      </c>
      <c r="Q2558">
        <v>5.5555555555555497E-2</v>
      </c>
      <c r="R2558">
        <v>0.10473052026007799</v>
      </c>
      <c r="S2558">
        <v>0</v>
      </c>
      <c r="T2558">
        <v>0.109843591670735</v>
      </c>
      <c r="U2558">
        <v>0</v>
      </c>
      <c r="V2558">
        <v>0</v>
      </c>
      <c r="W2558">
        <v>0</v>
      </c>
      <c r="X2558">
        <v>0</v>
      </c>
      <c r="Y2558">
        <v>9.25972696337381E-2</v>
      </c>
      <c r="Z2558">
        <v>1.0162653022054435E-3</v>
      </c>
      <c r="AA2558">
        <v>-2.1797930815981026E-4</v>
      </c>
      <c r="AB2558">
        <v>2.1800477052960066E-3</v>
      </c>
      <c r="AC2558">
        <v>-3.0628752511755453E-3</v>
      </c>
      <c r="AD2558">
        <v>1.896946646310238E-2</v>
      </c>
      <c r="AE2558">
        <v>3.4247970795504568E-3</v>
      </c>
      <c r="AF2558">
        <v>4.6596480953424724E-3</v>
      </c>
      <c r="AG2558">
        <v>0</v>
      </c>
      <c r="AH2558">
        <v>7.024926817753574E-4</v>
      </c>
      <c r="AI2558">
        <v>1.9026892683253749E-3</v>
      </c>
      <c r="AJ2558">
        <v>1.1708913960684075E-3</v>
      </c>
      <c r="AK2558">
        <v>5.4538083284234595E-3</v>
      </c>
      <c r="AL2558">
        <v>1.7061496295962542E-3</v>
      </c>
      <c r="AM2558">
        <v>6.4882690438645696E-3</v>
      </c>
      <c r="AN2558">
        <v>-1.1833161046115315E-4</v>
      </c>
      <c r="AO2558">
        <v>5.2477037492528744E-3</v>
      </c>
      <c r="AP2558">
        <v>1.4235710692165338E-3</v>
      </c>
      <c r="AQ2558">
        <v>5.4670049434648593E-3</v>
      </c>
      <c r="AR2558">
        <v>4.0825158807022977E-3</v>
      </c>
      <c r="AS2558">
        <v>4.5217928162375465E-3</v>
      </c>
      <c r="AT2558">
        <v>-2.7039410337935665E-3</v>
      </c>
      <c r="AU2558">
        <v>1.9770919047255697E-2</v>
      </c>
      <c r="AV2558">
        <v>0</v>
      </c>
      <c r="AW2558">
        <f t="shared" si="207"/>
        <v>2.26471329142098E-3</v>
      </c>
      <c r="AX2558">
        <f t="shared" si="208"/>
        <v>3.2729434924403127</v>
      </c>
      <c r="AY2558">
        <f>1-AX2558/MAX(AX$2:AX2558)</f>
        <v>0</v>
      </c>
      <c r="AZ2558">
        <v>5</v>
      </c>
      <c r="BA2558">
        <v>2</v>
      </c>
      <c r="BB2558">
        <v>2</v>
      </c>
      <c r="BC2558">
        <v>1</v>
      </c>
      <c r="BD2558">
        <v>1</v>
      </c>
      <c r="BE2558">
        <f t="shared" ca="1" si="209"/>
        <v>2.0963858738770463E-3</v>
      </c>
      <c r="BF2558">
        <f t="shared" ca="1" si="210"/>
        <v>4.5811810334786278</v>
      </c>
      <c r="BG2558">
        <f ca="1">1-BF2558/MAX(BF$2:BF2558)</f>
        <v>1.6146299576334289E-2</v>
      </c>
      <c r="BH2558">
        <f t="shared" ca="1" si="211"/>
        <v>0.96913580246913278</v>
      </c>
    </row>
    <row r="2559" spans="1:60" x14ac:dyDescent="0.3">
      <c r="A2559" s="1">
        <v>41698</v>
      </c>
      <c r="B2559" s="3">
        <v>2014</v>
      </c>
      <c r="C2559">
        <v>0.11111111111111099</v>
      </c>
      <c r="D2559">
        <v>0.11111111111111099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2.77777777777777E-2</v>
      </c>
      <c r="M2559">
        <v>0.157407407407407</v>
      </c>
      <c r="N2559">
        <v>3.0864197530864199E-2</v>
      </c>
      <c r="O2559">
        <v>0.13888888888888801</v>
      </c>
      <c r="P2559">
        <v>6.01125690527314E-2</v>
      </c>
      <c r="Q2559">
        <v>5.5555555555555497E-2</v>
      </c>
      <c r="R2559">
        <v>0.10473052026007799</v>
      </c>
      <c r="S2559">
        <v>0</v>
      </c>
      <c r="T2559">
        <v>0.109843591670735</v>
      </c>
      <c r="U2559">
        <v>0</v>
      </c>
      <c r="V2559">
        <v>0</v>
      </c>
      <c r="W2559">
        <v>0</v>
      </c>
      <c r="X2559">
        <v>0</v>
      </c>
      <c r="Y2559">
        <v>9.25972696337381E-2</v>
      </c>
      <c r="Z2559">
        <v>-5.5370735303317264E-4</v>
      </c>
      <c r="AA2559">
        <v>2.1802683349814167E-4</v>
      </c>
      <c r="AB2559">
        <v>-1.1865555648733483E-3</v>
      </c>
      <c r="AC2559">
        <v>3.4561976941138717E-3</v>
      </c>
      <c r="AD2559">
        <v>-6.7924546891133808E-3</v>
      </c>
      <c r="AE2559">
        <v>1.7804652750454952E-3</v>
      </c>
      <c r="AF2559">
        <v>5.2749268532590321E-3</v>
      </c>
      <c r="AG2559">
        <v>5.1947504052491933E-3</v>
      </c>
      <c r="AH2559">
        <v>-4.5241358460729186E-3</v>
      </c>
      <c r="AI2559">
        <v>1.0541013462737059E-3</v>
      </c>
      <c r="AJ2559">
        <v>-9.7477815568736137E-4</v>
      </c>
      <c r="AK2559">
        <v>-3.9832942590707354E-3</v>
      </c>
      <c r="AL2559">
        <v>-5.9649200690103932E-4</v>
      </c>
      <c r="AM2559">
        <v>-1.1055425335443347E-3</v>
      </c>
      <c r="AN2559">
        <v>0</v>
      </c>
      <c r="AO2559">
        <v>2.5291090185535214E-3</v>
      </c>
      <c r="AP2559">
        <v>1.4214617961809672E-3</v>
      </c>
      <c r="AQ2559">
        <v>5.5309846232920457E-4</v>
      </c>
      <c r="AR2559">
        <v>1.1959859438233078E-3</v>
      </c>
      <c r="AS2559">
        <v>4.1683792818161258E-3</v>
      </c>
      <c r="AT2559">
        <v>9.2750040974753922E-3</v>
      </c>
      <c r="AU2559">
        <v>-7.9083243259637781E-3</v>
      </c>
      <c r="AV2559">
        <v>0</v>
      </c>
      <c r="AW2559">
        <f t="shared" si="207"/>
        <v>-1.0806961467212045E-4</v>
      </c>
      <c r="AX2559">
        <f t="shared" si="208"/>
        <v>3.2725897866982412</v>
      </c>
      <c r="AY2559">
        <f>1-AX2559/MAX(AX$2:AX2559)</f>
        <v>1.0806961467202392E-4</v>
      </c>
      <c r="AZ2559">
        <v>5</v>
      </c>
      <c r="BA2559">
        <v>2</v>
      </c>
      <c r="BB2559">
        <v>2</v>
      </c>
      <c r="BC2559">
        <v>1</v>
      </c>
      <c r="BD2559">
        <v>1</v>
      </c>
      <c r="BE2559">
        <f t="shared" ca="1" si="209"/>
        <v>1.4871566163396086E-5</v>
      </c>
      <c r="BF2559">
        <f t="shared" ca="1" si="210"/>
        <v>4.5812491628154737</v>
      </c>
      <c r="BG2559">
        <f ca="1">1-BF2559/MAX(BF$2:BF2559)</f>
        <v>1.6131668130933252E-2</v>
      </c>
      <c r="BH2559">
        <f t="shared" ca="1" si="211"/>
        <v>0.96913580246913278</v>
      </c>
    </row>
    <row r="2560" spans="1:60" x14ac:dyDescent="0.3">
      <c r="A2560" s="1">
        <v>41701</v>
      </c>
      <c r="B2560" s="3">
        <v>2014</v>
      </c>
      <c r="C2560">
        <v>0</v>
      </c>
      <c r="D2560">
        <v>0</v>
      </c>
      <c r="E2560">
        <v>0</v>
      </c>
      <c r="F2560">
        <v>6.6077230046032498E-2</v>
      </c>
      <c r="G2560">
        <v>0</v>
      </c>
      <c r="H2560">
        <v>0</v>
      </c>
      <c r="I2560">
        <v>2.77777777777777E-2</v>
      </c>
      <c r="J2560">
        <v>0</v>
      </c>
      <c r="K2560">
        <v>0</v>
      </c>
      <c r="L2560">
        <v>5.5555555555555497E-2</v>
      </c>
      <c r="M2560">
        <v>0.157407407407407</v>
      </c>
      <c r="N2560">
        <v>5.8641975308641903E-2</v>
      </c>
      <c r="O2560">
        <v>2.77777777777777E-2</v>
      </c>
      <c r="P2560">
        <v>0.254672573660917</v>
      </c>
      <c r="Q2560">
        <v>4.1666666666666602E-2</v>
      </c>
      <c r="R2560">
        <v>0.13190031030393101</v>
      </c>
      <c r="S2560">
        <v>0</v>
      </c>
      <c r="T2560">
        <v>6.2009566153860399E-2</v>
      </c>
      <c r="U2560">
        <v>0</v>
      </c>
      <c r="V2560">
        <v>2.77777777777777E-2</v>
      </c>
      <c r="W2560">
        <v>6.9353881407502399E-2</v>
      </c>
      <c r="X2560">
        <v>0</v>
      </c>
      <c r="Y2560">
        <v>1.9381500156150599E-2</v>
      </c>
      <c r="Z2560">
        <v>2.5911045925788301E-3</v>
      </c>
      <c r="AA2560">
        <v>0</v>
      </c>
      <c r="AB2560">
        <v>2.7752658533437558E-3</v>
      </c>
      <c r="AC2560">
        <v>1.3777325300601495E-2</v>
      </c>
      <c r="AD2560">
        <v>-1.7730534142637033E-2</v>
      </c>
      <c r="AE2560">
        <v>-2.1181770445633297E-2</v>
      </c>
      <c r="AF2560">
        <v>-8.9821476394547073E-3</v>
      </c>
      <c r="AG2560">
        <v>-2.3255902283354057E-2</v>
      </c>
      <c r="AH2560">
        <v>2.0921411080454533E-2</v>
      </c>
      <c r="AI2560">
        <v>-9.208674907476011E-4</v>
      </c>
      <c r="AJ2560">
        <v>4.9459502333022431E-3</v>
      </c>
      <c r="AK2560">
        <v>-5.3611088370842941E-3</v>
      </c>
      <c r="AL2560">
        <v>2.6160134359543008E-3</v>
      </c>
      <c r="AM2560">
        <v>-7.4168130142687749E-3</v>
      </c>
      <c r="AN2560">
        <v>5.6827940708137348E-4</v>
      </c>
      <c r="AO2560">
        <v>-7.0320053740854371E-3</v>
      </c>
      <c r="AP2560">
        <v>4.6141763540064051E-3</v>
      </c>
      <c r="AQ2560">
        <v>6.6752923863553359E-3</v>
      </c>
      <c r="AR2560">
        <v>-2.0305782012422058E-2</v>
      </c>
      <c r="AS2560">
        <v>-2.5568933588997145E-2</v>
      </c>
      <c r="AT2560">
        <v>5.6550732166260609E-4</v>
      </c>
      <c r="AU2560">
        <v>-1.7485021434587522E-2</v>
      </c>
      <c r="AV2560">
        <v>0</v>
      </c>
      <c r="AW2560">
        <f t="shared" si="207"/>
        <v>-1.9032859652822782E-3</v>
      </c>
      <c r="AX2560">
        <f t="shared" si="208"/>
        <v>3.2663611124870919</v>
      </c>
      <c r="AY2560">
        <f>1-AX2560/MAX(AX$2:AX2560)</f>
        <v>2.0111498925735605E-3</v>
      </c>
      <c r="AZ2560">
        <v>3</v>
      </c>
      <c r="BA2560">
        <v>3</v>
      </c>
      <c r="BB2560">
        <v>3</v>
      </c>
      <c r="BC2560">
        <v>1</v>
      </c>
      <c r="BD2560">
        <v>1</v>
      </c>
      <c r="BE2560">
        <f t="shared" ca="1" si="209"/>
        <v>-1.8282394190096514E-3</v>
      </c>
      <c r="BF2560">
        <f t="shared" ca="1" si="210"/>
        <v>4.5728735425077094</v>
      </c>
      <c r="BG2560">
        <f ca="1">1-BF2560/MAX(BF$2:BF2560)</f>
        <v>1.7930414998371669E-2</v>
      </c>
      <c r="BH2560">
        <f t="shared" ca="1" si="211"/>
        <v>0.77814913546004361</v>
      </c>
    </row>
    <row r="2561" spans="1:60" x14ac:dyDescent="0.3">
      <c r="A2561" s="1">
        <v>41702</v>
      </c>
      <c r="B2561" s="3">
        <v>2014</v>
      </c>
      <c r="C2561">
        <v>0</v>
      </c>
      <c r="D2561">
        <v>0</v>
      </c>
      <c r="E2561">
        <v>0</v>
      </c>
      <c r="F2561">
        <v>6.6077230046032498E-2</v>
      </c>
      <c r="G2561">
        <v>0</v>
      </c>
      <c r="H2561">
        <v>0</v>
      </c>
      <c r="I2561">
        <v>2.77777777777777E-2</v>
      </c>
      <c r="J2561">
        <v>0</v>
      </c>
      <c r="K2561">
        <v>0</v>
      </c>
      <c r="L2561">
        <v>5.5555555555555497E-2</v>
      </c>
      <c r="M2561">
        <v>0.157407407407407</v>
      </c>
      <c r="N2561">
        <v>5.8641975308641903E-2</v>
      </c>
      <c r="O2561">
        <v>2.77777777777777E-2</v>
      </c>
      <c r="P2561">
        <v>0.254672573660917</v>
      </c>
      <c r="Q2561">
        <v>4.1666666666666602E-2</v>
      </c>
      <c r="R2561">
        <v>0.13190031030393101</v>
      </c>
      <c r="S2561">
        <v>0</v>
      </c>
      <c r="T2561">
        <v>6.2009566153860399E-2</v>
      </c>
      <c r="U2561">
        <v>0</v>
      </c>
      <c r="V2561">
        <v>2.77777777777777E-2</v>
      </c>
      <c r="W2561">
        <v>6.9353881407502399E-2</v>
      </c>
      <c r="X2561">
        <v>0</v>
      </c>
      <c r="Y2561">
        <v>1.9381500156150599E-2</v>
      </c>
      <c r="Z2561">
        <v>-3.6920495107382045E-3</v>
      </c>
      <c r="AA2561">
        <v>-2.1797930815981026E-4</v>
      </c>
      <c r="AB2561">
        <v>-1.9768729691528319E-3</v>
      </c>
      <c r="AC2561">
        <v>-3.7750250574859479E-3</v>
      </c>
      <c r="AD2561">
        <v>1.7018586414454084E-2</v>
      </c>
      <c r="AE2561">
        <v>1.982438516891305E-2</v>
      </c>
      <c r="AF2561">
        <v>6.5978765754768354E-3</v>
      </c>
      <c r="AG2561">
        <v>2.5573298885364748E-2</v>
      </c>
      <c r="AH2561">
        <v>-1.2357054979773019E-2</v>
      </c>
      <c r="AI2561">
        <v>3.6025297449400195E-3</v>
      </c>
      <c r="AJ2561">
        <v>-7.6847119188835356E-3</v>
      </c>
      <c r="AK2561">
        <v>2.5152173536522771E-2</v>
      </c>
      <c r="AL2561">
        <v>-5.3716813552514564E-3</v>
      </c>
      <c r="AM2561">
        <v>1.2713565683764028E-2</v>
      </c>
      <c r="AN2561">
        <v>-8.278486441096744E-4</v>
      </c>
      <c r="AO2561">
        <v>1.4055417539370785E-2</v>
      </c>
      <c r="AP2561">
        <v>-6.4479256954460551E-3</v>
      </c>
      <c r="AQ2561">
        <v>-1.5041793561854755E-2</v>
      </c>
      <c r="AR2561">
        <v>1.9751101087829515E-2</v>
      </c>
      <c r="AS2561">
        <v>2.0446668884358088E-2</v>
      </c>
      <c r="AT2561">
        <v>1.4412993129805152E-2</v>
      </c>
      <c r="AU2561">
        <v>1.6488061171325841E-2</v>
      </c>
      <c r="AV2561">
        <v>0</v>
      </c>
      <c r="AW2561">
        <f t="shared" si="207"/>
        <v>5.9421425625869641E-3</v>
      </c>
      <c r="AX2561">
        <f t="shared" si="208"/>
        <v>3.2857702958783803</v>
      </c>
      <c r="AY2561">
        <f>1-AX2561/MAX(AX$2:AX2561)</f>
        <v>0</v>
      </c>
      <c r="AZ2561">
        <v>3</v>
      </c>
      <c r="BA2561">
        <v>3</v>
      </c>
      <c r="BB2561">
        <v>3</v>
      </c>
      <c r="BC2561">
        <v>1</v>
      </c>
      <c r="BD2561">
        <v>1</v>
      </c>
      <c r="BE2561">
        <f t="shared" ca="1" si="209"/>
        <v>3.1490525814354014E-3</v>
      </c>
      <c r="BF2561">
        <f t="shared" ca="1" si="210"/>
        <v>4.5872737617413213</v>
      </c>
      <c r="BG2561">
        <f ca="1">1-BF2561/MAX(BF$2:BF2561)</f>
        <v>1.4837826236572926E-2</v>
      </c>
      <c r="BH2561">
        <f t="shared" ca="1" si="211"/>
        <v>0.77814913546004361</v>
      </c>
    </row>
    <row r="2562" spans="1:60" x14ac:dyDescent="0.3">
      <c r="A2562" s="1">
        <v>41703</v>
      </c>
      <c r="B2562" s="3">
        <v>2014</v>
      </c>
      <c r="C2562">
        <v>0</v>
      </c>
      <c r="D2562">
        <v>0</v>
      </c>
      <c r="E2562">
        <v>0</v>
      </c>
      <c r="F2562">
        <v>6.6077230046032498E-2</v>
      </c>
      <c r="G2562">
        <v>0</v>
      </c>
      <c r="H2562">
        <v>0</v>
      </c>
      <c r="I2562">
        <v>2.77777777777777E-2</v>
      </c>
      <c r="J2562">
        <v>0</v>
      </c>
      <c r="K2562">
        <v>0</v>
      </c>
      <c r="L2562">
        <v>5.5555555555555497E-2</v>
      </c>
      <c r="M2562">
        <v>0.157407407407407</v>
      </c>
      <c r="N2562">
        <v>5.8641975308641903E-2</v>
      </c>
      <c r="O2562">
        <v>2.77777777777777E-2</v>
      </c>
      <c r="P2562">
        <v>0.254672573660917</v>
      </c>
      <c r="Q2562">
        <v>4.1666666666666602E-2</v>
      </c>
      <c r="R2562">
        <v>0.13190031030393101</v>
      </c>
      <c r="S2562">
        <v>0</v>
      </c>
      <c r="T2562">
        <v>6.2009566153860399E-2</v>
      </c>
      <c r="U2562">
        <v>0</v>
      </c>
      <c r="V2562">
        <v>2.77777777777777E-2</v>
      </c>
      <c r="W2562">
        <v>6.9353881407502399E-2</v>
      </c>
      <c r="X2562">
        <v>0</v>
      </c>
      <c r="Y2562">
        <v>1.9381500156150599E-2</v>
      </c>
      <c r="Z2562">
        <v>5.55784222191269E-4</v>
      </c>
      <c r="AA2562">
        <v>2.1802683349814167E-4</v>
      </c>
      <c r="AB2562">
        <v>1.9779087382287841E-4</v>
      </c>
      <c r="AC2562">
        <v>-8.3363760476055093E-3</v>
      </c>
      <c r="AD2562">
        <v>7.612801564160776E-4</v>
      </c>
      <c r="AE2562">
        <v>-8.9038248311101853E-4</v>
      </c>
      <c r="AF2562">
        <v>1.0930456298066105E-3</v>
      </c>
      <c r="AG2562">
        <v>-1.1177886324361008E-2</v>
      </c>
      <c r="AH2562">
        <v>1.6320075055968886E-3</v>
      </c>
      <c r="AI2562">
        <v>-1.7953549131676239E-3</v>
      </c>
      <c r="AJ2562">
        <v>1.0787973800634454E-3</v>
      </c>
      <c r="AK2562">
        <v>-5.8424381363753053E-4</v>
      </c>
      <c r="AL2562">
        <v>-5.1419170883970633E-4</v>
      </c>
      <c r="AM2562">
        <v>2.752958573832176E-3</v>
      </c>
      <c r="AN2562">
        <v>3.5512919114832897E-4</v>
      </c>
      <c r="AO2562">
        <v>9.0644827044727982E-4</v>
      </c>
      <c r="AP2562">
        <v>1.4226080090649074E-3</v>
      </c>
      <c r="AQ2562">
        <v>2.1409991240723958E-3</v>
      </c>
      <c r="AR2562">
        <v>-2.1515102478402159E-3</v>
      </c>
      <c r="AS2562">
        <v>-1.6682370396559065E-4</v>
      </c>
      <c r="AT2562">
        <v>-1.2537976569667597E-3</v>
      </c>
      <c r="AU2562">
        <v>3.0891918112185834E-3</v>
      </c>
      <c r="AV2562">
        <v>0</v>
      </c>
      <c r="AW2562">
        <f t="shared" si="207"/>
        <v>3.7767578952404879E-4</v>
      </c>
      <c r="AX2562">
        <f t="shared" si="208"/>
        <v>3.2870112517690706</v>
      </c>
      <c r="AY2562">
        <f>1-AX2562/MAX(AX$2:AX2562)</f>
        <v>0</v>
      </c>
      <c r="AZ2562">
        <v>3</v>
      </c>
      <c r="BA2562">
        <v>3</v>
      </c>
      <c r="BB2562">
        <v>3</v>
      </c>
      <c r="BC2562">
        <v>1</v>
      </c>
      <c r="BD2562">
        <v>1</v>
      </c>
      <c r="BE2562">
        <f t="shared" ca="1" si="209"/>
        <v>1.0543713644525709E-3</v>
      </c>
      <c r="BF2562">
        <f t="shared" ca="1" si="210"/>
        <v>4.5921104518366063</v>
      </c>
      <c r="BG2562">
        <f ca="1">1-BF2562/MAX(BF$2:BF2562)</f>
        <v>1.3799099451214936E-2</v>
      </c>
      <c r="BH2562">
        <f t="shared" ca="1" si="211"/>
        <v>0.77814913546004361</v>
      </c>
    </row>
    <row r="2563" spans="1:60" x14ac:dyDescent="0.3">
      <c r="A2563" s="1">
        <v>41704</v>
      </c>
      <c r="B2563" s="3">
        <v>2014</v>
      </c>
      <c r="C2563">
        <v>0</v>
      </c>
      <c r="D2563">
        <v>0</v>
      </c>
      <c r="E2563">
        <v>0</v>
      </c>
      <c r="F2563">
        <v>6.6077230046032498E-2</v>
      </c>
      <c r="G2563">
        <v>0</v>
      </c>
      <c r="H2563">
        <v>0</v>
      </c>
      <c r="I2563">
        <v>2.77777777777777E-2</v>
      </c>
      <c r="J2563">
        <v>0</v>
      </c>
      <c r="K2563">
        <v>0</v>
      </c>
      <c r="L2563">
        <v>5.5555555555555497E-2</v>
      </c>
      <c r="M2563">
        <v>0.157407407407407</v>
      </c>
      <c r="N2563">
        <v>5.8641975308641903E-2</v>
      </c>
      <c r="O2563">
        <v>2.77777777777777E-2</v>
      </c>
      <c r="P2563">
        <v>0.254672573660917</v>
      </c>
      <c r="Q2563">
        <v>4.1666666666666602E-2</v>
      </c>
      <c r="R2563">
        <v>0.13190031030393101</v>
      </c>
      <c r="S2563">
        <v>0</v>
      </c>
      <c r="T2563">
        <v>6.2009566153860399E-2</v>
      </c>
      <c r="U2563">
        <v>0</v>
      </c>
      <c r="V2563">
        <v>2.77777777777777E-2</v>
      </c>
      <c r="W2563">
        <v>6.9353881407502399E-2</v>
      </c>
      <c r="X2563">
        <v>0</v>
      </c>
      <c r="Y2563">
        <v>1.9381500156150599E-2</v>
      </c>
      <c r="Z2563">
        <v>-2.2214583201703997E-3</v>
      </c>
      <c r="AA2563">
        <v>0</v>
      </c>
      <c r="AB2563">
        <v>-1.1879038341275905E-3</v>
      </c>
      <c r="AC2563">
        <v>9.1706923622967285E-3</v>
      </c>
      <c r="AD2563">
        <v>1.4187783306511603E-2</v>
      </c>
      <c r="AE2563">
        <v>1.0396403080602745E-2</v>
      </c>
      <c r="AF2563">
        <v>-2.0006406160877344E-3</v>
      </c>
      <c r="AG2563">
        <v>1.9130487465500279E-2</v>
      </c>
      <c r="AH2563">
        <v>9.9309394472679724E-3</v>
      </c>
      <c r="AI2563">
        <v>-1.480127068314796E-3</v>
      </c>
      <c r="AJ2563">
        <v>-4.308238951810095E-3</v>
      </c>
      <c r="AK2563">
        <v>-1.6709662924474511E-4</v>
      </c>
      <c r="AL2563">
        <v>-3.0022031955354578E-3</v>
      </c>
      <c r="AM2563">
        <v>-8.7857532480439815E-4</v>
      </c>
      <c r="AN2563">
        <v>-5.9127107148415625E-4</v>
      </c>
      <c r="AO2563">
        <v>2.2904032201702673E-3</v>
      </c>
      <c r="AP2563">
        <v>-2.4854287633997441E-3</v>
      </c>
      <c r="AQ2563">
        <v>-9.8487021345975423E-3</v>
      </c>
      <c r="AR2563">
        <v>1.126240873605644E-2</v>
      </c>
      <c r="AS2563">
        <v>1.035377633018375E-2</v>
      </c>
      <c r="AT2563">
        <v>-8.368085070764586E-3</v>
      </c>
      <c r="AU2563">
        <v>1.3860965366008005E-2</v>
      </c>
      <c r="AV2563">
        <v>0</v>
      </c>
      <c r="AW2563">
        <f t="shared" si="207"/>
        <v>-1.1529192830232646E-3</v>
      </c>
      <c r="AX2563">
        <f t="shared" si="208"/>
        <v>3.2832215931133915</v>
      </c>
      <c r="AY2563">
        <f>1-AX2563/MAX(AX$2:AX2563)</f>
        <v>1.1529192830233015E-3</v>
      </c>
      <c r="AZ2563">
        <v>3</v>
      </c>
      <c r="BA2563">
        <v>3</v>
      </c>
      <c r="BB2563">
        <v>3</v>
      </c>
      <c r="BC2563">
        <v>1</v>
      </c>
      <c r="BD2563">
        <v>1</v>
      </c>
      <c r="BE2563">
        <f t="shared" ca="1" si="209"/>
        <v>-1.4563400739767717E-3</v>
      </c>
      <c r="BF2563">
        <f t="shared" ca="1" si="210"/>
        <v>4.5854227773614689</v>
      </c>
      <c r="BG2563">
        <f ca="1">1-BF2563/MAX(BF$2:BF2563)</f>
        <v>1.5235343343676155E-2</v>
      </c>
      <c r="BH2563">
        <f t="shared" ca="1" si="211"/>
        <v>0.77814913546004361</v>
      </c>
    </row>
    <row r="2564" spans="1:60" x14ac:dyDescent="0.3">
      <c r="A2564" s="1">
        <v>41705</v>
      </c>
      <c r="B2564" s="3">
        <v>2014</v>
      </c>
      <c r="C2564">
        <v>0</v>
      </c>
      <c r="D2564">
        <v>0</v>
      </c>
      <c r="E2564">
        <v>0</v>
      </c>
      <c r="F2564">
        <v>6.6077230046032498E-2</v>
      </c>
      <c r="G2564">
        <v>0</v>
      </c>
      <c r="H2564">
        <v>0</v>
      </c>
      <c r="I2564">
        <v>2.77777777777777E-2</v>
      </c>
      <c r="J2564">
        <v>0</v>
      </c>
      <c r="K2564">
        <v>0</v>
      </c>
      <c r="L2564">
        <v>5.5555555555555497E-2</v>
      </c>
      <c r="M2564">
        <v>0.157407407407407</v>
      </c>
      <c r="N2564">
        <v>5.8641975308641903E-2</v>
      </c>
      <c r="O2564">
        <v>2.77777777777777E-2</v>
      </c>
      <c r="P2564">
        <v>0.254672573660917</v>
      </c>
      <c r="Q2564">
        <v>4.1666666666666602E-2</v>
      </c>
      <c r="R2564">
        <v>0.13190031030393101</v>
      </c>
      <c r="S2564">
        <v>0</v>
      </c>
      <c r="T2564">
        <v>6.2009566153860399E-2</v>
      </c>
      <c r="U2564">
        <v>0</v>
      </c>
      <c r="V2564">
        <v>2.77777777777777E-2</v>
      </c>
      <c r="W2564">
        <v>6.9353881407502399E-2</v>
      </c>
      <c r="X2564">
        <v>0</v>
      </c>
      <c r="Y2564">
        <v>1.9381500156150599E-2</v>
      </c>
      <c r="Z2564">
        <v>-2.784272506536567E-3</v>
      </c>
      <c r="AA2564">
        <v>-2.1797930815981026E-4</v>
      </c>
      <c r="AB2564">
        <v>-9.9095769700541236E-4</v>
      </c>
      <c r="AC2564">
        <v>-4.5436775124897411E-3</v>
      </c>
      <c r="AD2564">
        <v>-1.2740760031434095E-2</v>
      </c>
      <c r="AE2564">
        <v>-5.4383212727910912E-3</v>
      </c>
      <c r="AF2564">
        <v>-1.731435951565663E-3</v>
      </c>
      <c r="AG2564">
        <v>-6.8261793431175777E-3</v>
      </c>
      <c r="AH2564">
        <v>-8.2968567738112009E-3</v>
      </c>
      <c r="AI2564">
        <v>-3.813435525330644E-3</v>
      </c>
      <c r="AJ2564">
        <v>-4.3268801855653738E-3</v>
      </c>
      <c r="AK2564">
        <v>-3.3381558364953268E-4</v>
      </c>
      <c r="AL2564">
        <v>-3.6127472666266369E-3</v>
      </c>
      <c r="AM2564">
        <v>-4.946229867328511E-3</v>
      </c>
      <c r="AN2564">
        <v>-7.0992500420852256E-4</v>
      </c>
      <c r="AO2564">
        <v>4.2492577779595919E-4</v>
      </c>
      <c r="AP2564">
        <v>-2.1360184961572992E-3</v>
      </c>
      <c r="AQ2564">
        <v>-6.2873763770502356E-3</v>
      </c>
      <c r="AR2564">
        <v>-5.2135132576091037E-3</v>
      </c>
      <c r="AS2564">
        <v>-6.7768227155486915E-3</v>
      </c>
      <c r="AT2564">
        <v>-1.0829560564343921E-2</v>
      </c>
      <c r="AU2564">
        <v>-1.3924659508775972E-2</v>
      </c>
      <c r="AV2564">
        <v>0</v>
      </c>
      <c r="AW2564">
        <f t="shared" ref="AW2564:AW2627" si="212">+SUMPRODUCT(C2564:Y2564,Z2564:AV2564)</f>
        <v>-3.9235953573438275E-3</v>
      </c>
      <c r="AX2564">
        <f t="shared" ref="AX2564:AX2627" si="213">+AX2563*(1+AW2564)</f>
        <v>3.2703395601135208</v>
      </c>
      <c r="AY2564">
        <f>1-AX2564/MAX(AX$2:AX2564)</f>
        <v>5.0719910516208166E-3</v>
      </c>
      <c r="AZ2564">
        <v>3</v>
      </c>
      <c r="BA2564">
        <v>3</v>
      </c>
      <c r="BB2564">
        <v>3</v>
      </c>
      <c r="BC2564">
        <v>1</v>
      </c>
      <c r="BD2564">
        <v>1</v>
      </c>
      <c r="BE2564">
        <f t="shared" ref="BE2564:BE2627" ca="1" si="214">+SUMPRODUCT(C2564:Y2564,OFFSET($BL$10,BD2564,0,1,23),Z2564:AV2564)</f>
        <v>-2.664468993375262E-3</v>
      </c>
      <c r="BF2564">
        <f t="shared" ref="BF2564:BF2627" ca="1" si="215">+BF2563*(1+BE2564)</f>
        <v>4.5732050605496726</v>
      </c>
      <c r="BG2564">
        <f ca="1">1-BF2564/MAX(BF$2:BF2564)</f>
        <v>1.7859218237108676E-2</v>
      </c>
      <c r="BH2564">
        <f t="shared" ref="BH2564:BH2627" ca="1" si="216">+SUMPRODUCT(C2564:Y2564,OFFSET($BL$10,BD2564,0,1,23))</f>
        <v>0.77814913546004361</v>
      </c>
    </row>
    <row r="2565" spans="1:60" x14ac:dyDescent="0.3">
      <c r="A2565" s="1">
        <v>41708</v>
      </c>
      <c r="B2565" s="3">
        <v>2014</v>
      </c>
      <c r="C2565">
        <v>0</v>
      </c>
      <c r="D2565">
        <v>0</v>
      </c>
      <c r="E2565">
        <v>0</v>
      </c>
      <c r="F2565">
        <v>6.6077230046032498E-2</v>
      </c>
      <c r="G2565">
        <v>0</v>
      </c>
      <c r="H2565">
        <v>0</v>
      </c>
      <c r="I2565">
        <v>2.77777777777777E-2</v>
      </c>
      <c r="J2565">
        <v>0</v>
      </c>
      <c r="K2565">
        <v>0</v>
      </c>
      <c r="L2565">
        <v>5.5555555555555497E-2</v>
      </c>
      <c r="M2565">
        <v>0.157407407407407</v>
      </c>
      <c r="N2565">
        <v>5.8641975308641903E-2</v>
      </c>
      <c r="O2565">
        <v>2.77777777777777E-2</v>
      </c>
      <c r="P2565">
        <v>0.254672573660917</v>
      </c>
      <c r="Q2565">
        <v>4.1666666666666602E-2</v>
      </c>
      <c r="R2565">
        <v>0.13190031030393101</v>
      </c>
      <c r="S2565">
        <v>0</v>
      </c>
      <c r="T2565">
        <v>6.2009566153860399E-2</v>
      </c>
      <c r="U2565">
        <v>0</v>
      </c>
      <c r="V2565">
        <v>2.77777777777777E-2</v>
      </c>
      <c r="W2565">
        <v>6.9353881407502399E-2</v>
      </c>
      <c r="X2565">
        <v>0</v>
      </c>
      <c r="Y2565">
        <v>1.9381500156150599E-2</v>
      </c>
      <c r="Z2565">
        <v>0</v>
      </c>
      <c r="AA2565">
        <v>0</v>
      </c>
      <c r="AB2565">
        <v>5.9501546090756641E-4</v>
      </c>
      <c r="AC2565">
        <v>-8.3682350969470631E-3</v>
      </c>
      <c r="AD2565">
        <v>-6.831870580108701E-3</v>
      </c>
      <c r="AE2565">
        <v>-6.2078786008222808E-3</v>
      </c>
      <c r="AF2565">
        <v>-2.0084505144377651E-3</v>
      </c>
      <c r="AG2565">
        <v>-4.2953773999486744E-3</v>
      </c>
      <c r="AH2565">
        <v>3.0992753936764927E-4</v>
      </c>
      <c r="AI2565">
        <v>1.0649708624743681E-4</v>
      </c>
      <c r="AJ2565">
        <v>1.0861977474276863E-3</v>
      </c>
      <c r="AK2565">
        <v>-3.3418002874774366E-3</v>
      </c>
      <c r="AL2565">
        <v>-1.5541631187653282E-3</v>
      </c>
      <c r="AM2565">
        <v>8.8381014620209086E-4</v>
      </c>
      <c r="AN2565">
        <v>1.1848850009399392E-4</v>
      </c>
      <c r="AO2565">
        <v>-5.3105209032855427E-4</v>
      </c>
      <c r="AP2565">
        <v>4.4614256785169282E-4</v>
      </c>
      <c r="AQ2565">
        <v>1.4164889621508525E-3</v>
      </c>
      <c r="AR2565">
        <v>-6.6696297149495543E-3</v>
      </c>
      <c r="AS2565">
        <v>-7.1562125183062264E-3</v>
      </c>
      <c r="AT2565">
        <v>-5.2612054835425859E-3</v>
      </c>
      <c r="AU2565">
        <v>-5.9048038539398773E-3</v>
      </c>
      <c r="AV2565">
        <v>0</v>
      </c>
      <c r="AW2565">
        <f t="shared" si="212"/>
        <v>-9.8684852551942205E-4</v>
      </c>
      <c r="AX2565">
        <f t="shared" si="213"/>
        <v>3.267112230340675</v>
      </c>
      <c r="AY2565">
        <f>1-AX2565/MAX(AX$2:AX2565)</f>
        <v>6.0538342902495268E-3</v>
      </c>
      <c r="AZ2565">
        <v>3</v>
      </c>
      <c r="BA2565">
        <v>3</v>
      </c>
      <c r="BB2565">
        <v>3</v>
      </c>
      <c r="BC2565">
        <v>1</v>
      </c>
      <c r="BD2565">
        <v>1</v>
      </c>
      <c r="BE2565">
        <f t="shared" ca="1" si="214"/>
        <v>3.2573974223567144E-4</v>
      </c>
      <c r="BF2565">
        <f t="shared" ca="1" si="215"/>
        <v>4.5746947351872862</v>
      </c>
      <c r="BG2565">
        <f ca="1">1-BF2565/MAX(BF$2:BF2565)</f>
        <v>1.7539295952018308E-2</v>
      </c>
      <c r="BH2565">
        <f t="shared" ca="1" si="216"/>
        <v>0.77814913546004361</v>
      </c>
    </row>
    <row r="2566" spans="1:60" x14ac:dyDescent="0.3">
      <c r="A2566" s="1">
        <v>41709</v>
      </c>
      <c r="B2566" s="3">
        <v>2014</v>
      </c>
      <c r="C2566">
        <v>0</v>
      </c>
      <c r="D2566">
        <v>0</v>
      </c>
      <c r="E2566">
        <v>0</v>
      </c>
      <c r="F2566">
        <v>6.6077230046032498E-2</v>
      </c>
      <c r="G2566">
        <v>0</v>
      </c>
      <c r="H2566">
        <v>0</v>
      </c>
      <c r="I2566">
        <v>2.77777777777777E-2</v>
      </c>
      <c r="J2566">
        <v>0</v>
      </c>
      <c r="K2566">
        <v>0</v>
      </c>
      <c r="L2566">
        <v>5.5555555555555497E-2</v>
      </c>
      <c r="M2566">
        <v>0.157407407407407</v>
      </c>
      <c r="N2566">
        <v>5.8641975308641903E-2</v>
      </c>
      <c r="O2566">
        <v>2.77777777777777E-2</v>
      </c>
      <c r="P2566">
        <v>0.254672573660917</v>
      </c>
      <c r="Q2566">
        <v>4.1666666666666602E-2</v>
      </c>
      <c r="R2566">
        <v>0.13190031030393101</v>
      </c>
      <c r="S2566">
        <v>0</v>
      </c>
      <c r="T2566">
        <v>6.2009566153860399E-2</v>
      </c>
      <c r="U2566">
        <v>0</v>
      </c>
      <c r="V2566">
        <v>2.77777777777777E-2</v>
      </c>
      <c r="W2566">
        <v>6.9353881407502399E-2</v>
      </c>
      <c r="X2566">
        <v>0</v>
      </c>
      <c r="Y2566">
        <v>1.9381500156150599E-2</v>
      </c>
      <c r="Z2566">
        <v>-9.3103882797263005E-5</v>
      </c>
      <c r="AA2566">
        <v>0</v>
      </c>
      <c r="AB2566">
        <v>3.9668917114799029E-4</v>
      </c>
      <c r="AC2566">
        <v>3.83622123119709E-4</v>
      </c>
      <c r="AD2566">
        <v>-1.1210065611205078E-2</v>
      </c>
      <c r="AE2566">
        <v>-7.2872534900487729E-3</v>
      </c>
      <c r="AF2566">
        <v>-1.9207561829424069E-3</v>
      </c>
      <c r="AG2566">
        <v>-1.0354024228764303E-2</v>
      </c>
      <c r="AH2566">
        <v>5.6531843873273147E-3</v>
      </c>
      <c r="AI2566">
        <v>-1.0638037959631585E-3</v>
      </c>
      <c r="AJ2566">
        <v>9.870456498806135E-4</v>
      </c>
      <c r="AK2566">
        <v>-1.0394135319131248E-2</v>
      </c>
      <c r="AL2566">
        <v>3.4537227011965932E-4</v>
      </c>
      <c r="AM2566">
        <v>-4.3042916391921038E-3</v>
      </c>
      <c r="AN2566">
        <v>0</v>
      </c>
      <c r="AO2566">
        <v>-4.9427586180321725E-3</v>
      </c>
      <c r="AP2566">
        <v>-2.6758334285137408E-4</v>
      </c>
      <c r="AQ2566">
        <v>2.640079816491836E-3</v>
      </c>
      <c r="AR2566">
        <v>-6.9540828461778226E-3</v>
      </c>
      <c r="AS2566">
        <v>-5.1958925274320222E-3</v>
      </c>
      <c r="AT2566">
        <v>6.289363626680089E-3</v>
      </c>
      <c r="AU2566">
        <v>-1.162165263070869E-2</v>
      </c>
      <c r="AV2566">
        <v>0</v>
      </c>
      <c r="AW2566">
        <f t="shared" si="212"/>
        <v>-1.824241307725164E-3</v>
      </c>
      <c r="AX2566">
        <f t="shared" si="213"/>
        <v>3.2611522292531134</v>
      </c>
      <c r="AY2566">
        <f>1-AX2566/MAX(AX$2:AX2566)</f>
        <v>7.867031943392333E-3</v>
      </c>
      <c r="AZ2566">
        <v>3</v>
      </c>
      <c r="BA2566">
        <v>3</v>
      </c>
      <c r="BB2566">
        <v>3</v>
      </c>
      <c r="BC2566">
        <v>1</v>
      </c>
      <c r="BD2566">
        <v>1</v>
      </c>
      <c r="BE2566">
        <f t="shared" ca="1" si="214"/>
        <v>-1.5319187993753226E-3</v>
      </c>
      <c r="BF2566">
        <f t="shared" ca="1" si="215"/>
        <v>4.5676866743210498</v>
      </c>
      <c r="BG2566">
        <f ca="1">1-BF2566/MAX(BF$2:BF2566)</f>
        <v>1.9044345974196797E-2</v>
      </c>
      <c r="BH2566">
        <f t="shared" ca="1" si="216"/>
        <v>0.77814913546004361</v>
      </c>
    </row>
    <row r="2567" spans="1:60" x14ac:dyDescent="0.3">
      <c r="A2567" s="1">
        <v>41710</v>
      </c>
      <c r="B2567" s="3">
        <v>2014</v>
      </c>
      <c r="C2567">
        <v>0</v>
      </c>
      <c r="D2567">
        <v>0</v>
      </c>
      <c r="E2567">
        <v>0</v>
      </c>
      <c r="F2567">
        <v>6.6077230046032498E-2</v>
      </c>
      <c r="G2567">
        <v>0</v>
      </c>
      <c r="H2567">
        <v>0</v>
      </c>
      <c r="I2567">
        <v>2.77777777777777E-2</v>
      </c>
      <c r="J2567">
        <v>0</v>
      </c>
      <c r="K2567">
        <v>0</v>
      </c>
      <c r="L2567">
        <v>5.5555555555555497E-2</v>
      </c>
      <c r="M2567">
        <v>0.157407407407407</v>
      </c>
      <c r="N2567">
        <v>5.8641975308641903E-2</v>
      </c>
      <c r="O2567">
        <v>2.77777777777777E-2</v>
      </c>
      <c r="P2567">
        <v>0.254672573660917</v>
      </c>
      <c r="Q2567">
        <v>4.1666666666666602E-2</v>
      </c>
      <c r="R2567">
        <v>0.13190031030393101</v>
      </c>
      <c r="S2567">
        <v>0</v>
      </c>
      <c r="T2567">
        <v>6.2009566153860399E-2</v>
      </c>
      <c r="U2567">
        <v>0</v>
      </c>
      <c r="V2567">
        <v>2.77777777777777E-2</v>
      </c>
      <c r="W2567">
        <v>6.9353881407502399E-2</v>
      </c>
      <c r="X2567">
        <v>0</v>
      </c>
      <c r="Y2567">
        <v>1.9381500156150599E-2</v>
      </c>
      <c r="Z2567">
        <v>2.2337201755540104E-3</v>
      </c>
      <c r="AA2567">
        <v>0</v>
      </c>
      <c r="AB2567">
        <v>1.3875825635341066E-3</v>
      </c>
      <c r="AC2567">
        <v>-2.6840221924804286E-3</v>
      </c>
      <c r="AD2567">
        <v>2.0613720536599711E-3</v>
      </c>
      <c r="AE2567">
        <v>-3.7453718957999316E-3</v>
      </c>
      <c r="AF2567">
        <v>1.8339421481838869E-4</v>
      </c>
      <c r="AG2567">
        <v>-9.5901205966388847E-3</v>
      </c>
      <c r="AH2567">
        <v>1.4631094159509583E-2</v>
      </c>
      <c r="AI2567">
        <v>1.7034767736801015E-3</v>
      </c>
      <c r="AJ2567">
        <v>3.9422410257576868E-3</v>
      </c>
      <c r="AK2567">
        <v>3.0494373505181027E-3</v>
      </c>
      <c r="AL2567">
        <v>3.5443244644119964E-3</v>
      </c>
      <c r="AM2567">
        <v>3.7685964324853938E-3</v>
      </c>
      <c r="AN2567">
        <v>3.5562402084310385E-4</v>
      </c>
      <c r="AO2567">
        <v>2.6718059926222892E-4</v>
      </c>
      <c r="AP2567">
        <v>2.1399512483146754E-3</v>
      </c>
      <c r="AQ2567">
        <v>6.9598309590566121E-3</v>
      </c>
      <c r="AR2567">
        <v>-4.3467220466197887E-3</v>
      </c>
      <c r="AS2567">
        <v>-2.5273446251590226E-3</v>
      </c>
      <c r="AT2567">
        <v>2.9828694572702208E-3</v>
      </c>
      <c r="AU2567">
        <v>3.9192620633046182E-3</v>
      </c>
      <c r="AV2567">
        <v>0</v>
      </c>
      <c r="AW2567">
        <f t="shared" si="212"/>
        <v>2.3982582363590685E-3</v>
      </c>
      <c r="AX2567">
        <f t="shared" si="213"/>
        <v>3.2689733144469404</v>
      </c>
      <c r="AY2567">
        <f>1-AX2567/MAX(AX$2:AX2567)</f>
        <v>5.4876408811871391E-3</v>
      </c>
      <c r="AZ2567">
        <v>3</v>
      </c>
      <c r="BA2567">
        <v>3</v>
      </c>
      <c r="BB2567">
        <v>3</v>
      </c>
      <c r="BC2567">
        <v>1</v>
      </c>
      <c r="BD2567">
        <v>1</v>
      </c>
      <c r="BE2567">
        <f t="shared" ca="1" si="214"/>
        <v>2.26011640117787E-3</v>
      </c>
      <c r="BF2567">
        <f t="shared" ca="1" si="215"/>
        <v>4.5780101778891247</v>
      </c>
      <c r="BG2567">
        <f ca="1">1-BF2567/MAX(BF$2:BF2567)</f>
        <v>1.6827272011704864E-2</v>
      </c>
      <c r="BH2567">
        <f t="shared" ca="1" si="216"/>
        <v>0.77814913546004361</v>
      </c>
    </row>
    <row r="2568" spans="1:60" x14ac:dyDescent="0.3">
      <c r="A2568" s="1">
        <v>41711</v>
      </c>
      <c r="B2568" s="3">
        <v>2014</v>
      </c>
      <c r="C2568">
        <v>0</v>
      </c>
      <c r="D2568">
        <v>0</v>
      </c>
      <c r="E2568">
        <v>0</v>
      </c>
      <c r="F2568">
        <v>6.6077230046032498E-2</v>
      </c>
      <c r="G2568">
        <v>0</v>
      </c>
      <c r="H2568">
        <v>0</v>
      </c>
      <c r="I2568">
        <v>2.77777777777777E-2</v>
      </c>
      <c r="J2568">
        <v>0</v>
      </c>
      <c r="K2568">
        <v>0</v>
      </c>
      <c r="L2568">
        <v>5.5555555555555497E-2</v>
      </c>
      <c r="M2568">
        <v>0.157407407407407</v>
      </c>
      <c r="N2568">
        <v>5.8641975308641903E-2</v>
      </c>
      <c r="O2568">
        <v>2.77777777777777E-2</v>
      </c>
      <c r="P2568">
        <v>0.254672573660917</v>
      </c>
      <c r="Q2568">
        <v>4.1666666666666602E-2</v>
      </c>
      <c r="R2568">
        <v>0.13190031030393101</v>
      </c>
      <c r="S2568">
        <v>0</v>
      </c>
      <c r="T2568">
        <v>6.2009566153860399E-2</v>
      </c>
      <c r="U2568">
        <v>0</v>
      </c>
      <c r="V2568">
        <v>2.77777777777777E-2</v>
      </c>
      <c r="W2568">
        <v>6.9353881407502399E-2</v>
      </c>
      <c r="X2568">
        <v>0</v>
      </c>
      <c r="Y2568">
        <v>1.9381500156150599E-2</v>
      </c>
      <c r="Z2568">
        <v>2.5993830180641719E-3</v>
      </c>
      <c r="AA2568">
        <v>0</v>
      </c>
      <c r="AB2568">
        <v>3.9598241295912828E-4</v>
      </c>
      <c r="AC2568">
        <v>-4.6137048209929921E-3</v>
      </c>
      <c r="AD2568">
        <v>-1.799940645949627E-2</v>
      </c>
      <c r="AE2568">
        <v>-1.864662597210287E-2</v>
      </c>
      <c r="AF2568">
        <v>-1.9244232958971486E-3</v>
      </c>
      <c r="AG2568">
        <v>-1.6725097029725799E-2</v>
      </c>
      <c r="AH2568">
        <v>3.4153933348004539E-3</v>
      </c>
      <c r="AI2568">
        <v>-2.6559714407875523E-3</v>
      </c>
      <c r="AJ2568">
        <v>5.8905403787035127E-3</v>
      </c>
      <c r="AK2568">
        <v>-1.1568662233202298E-2</v>
      </c>
      <c r="AL2568">
        <v>3.5319842074876817E-3</v>
      </c>
      <c r="AM2568">
        <v>-1.4134090116581177E-2</v>
      </c>
      <c r="AN2568">
        <v>5.9156003577309768E-4</v>
      </c>
      <c r="AO2568">
        <v>-1.1213549810979995E-2</v>
      </c>
      <c r="AP2568">
        <v>4.0928219445885983E-3</v>
      </c>
      <c r="AQ2568">
        <v>1.3450868527665305E-2</v>
      </c>
      <c r="AR2568">
        <v>-1.7705932641790545E-2</v>
      </c>
      <c r="AS2568">
        <v>-2.1790591448988428E-2</v>
      </c>
      <c r="AT2568">
        <v>-4.6734035849610445E-3</v>
      </c>
      <c r="AU2568">
        <v>-1.7178679928439466E-2</v>
      </c>
      <c r="AV2568">
        <v>0</v>
      </c>
      <c r="AW2568">
        <f t="shared" si="212"/>
        <v>-5.3082726841025985E-3</v>
      </c>
      <c r="AX2568">
        <f t="shared" si="213"/>
        <v>3.2516207126968015</v>
      </c>
      <c r="AY2568">
        <f>1-AX2568/MAX(AX$2:AX2568)</f>
        <v>1.0766783671099955E-2</v>
      </c>
      <c r="AZ2568">
        <v>3</v>
      </c>
      <c r="BA2568">
        <v>3</v>
      </c>
      <c r="BB2568">
        <v>3</v>
      </c>
      <c r="BC2568">
        <v>1</v>
      </c>
      <c r="BD2568">
        <v>1</v>
      </c>
      <c r="BE2568">
        <f t="shared" ca="1" si="214"/>
        <v>-3.3955897593307607E-3</v>
      </c>
      <c r="BF2568">
        <f t="shared" ca="1" si="215"/>
        <v>4.5624651334109725</v>
      </c>
      <c r="BG2568">
        <f ca="1">1-BF2568/MAX(BF$2:BF2568)</f>
        <v>2.0165723258515178E-2</v>
      </c>
      <c r="BH2568">
        <f t="shared" ca="1" si="216"/>
        <v>0.77814913546004361</v>
      </c>
    </row>
    <row r="2569" spans="1:60" x14ac:dyDescent="0.3">
      <c r="A2569" s="1">
        <v>41712</v>
      </c>
      <c r="B2569" s="3">
        <v>2014</v>
      </c>
      <c r="C2569">
        <v>0</v>
      </c>
      <c r="D2569">
        <v>0</v>
      </c>
      <c r="E2569">
        <v>0</v>
      </c>
      <c r="F2569">
        <v>6.6077230046032498E-2</v>
      </c>
      <c r="G2569">
        <v>0</v>
      </c>
      <c r="H2569">
        <v>0</v>
      </c>
      <c r="I2569">
        <v>2.77777777777777E-2</v>
      </c>
      <c r="J2569">
        <v>0</v>
      </c>
      <c r="K2569">
        <v>0</v>
      </c>
      <c r="L2569">
        <v>5.5555555555555497E-2</v>
      </c>
      <c r="M2569">
        <v>0.157407407407407</v>
      </c>
      <c r="N2569">
        <v>5.8641975308641903E-2</v>
      </c>
      <c r="O2569">
        <v>2.77777777777777E-2</v>
      </c>
      <c r="P2569">
        <v>0.254672573660917</v>
      </c>
      <c r="Q2569">
        <v>4.1666666666666602E-2</v>
      </c>
      <c r="R2569">
        <v>0.13190031030393101</v>
      </c>
      <c r="S2569">
        <v>0</v>
      </c>
      <c r="T2569">
        <v>6.2009566153860399E-2</v>
      </c>
      <c r="U2569">
        <v>0</v>
      </c>
      <c r="V2569">
        <v>2.77777777777777E-2</v>
      </c>
      <c r="W2569">
        <v>6.9353881407502399E-2</v>
      </c>
      <c r="X2569">
        <v>0</v>
      </c>
      <c r="Y2569">
        <v>1.9381500156150599E-2</v>
      </c>
      <c r="Z2569">
        <v>-4.6252196335772044E-4</v>
      </c>
      <c r="AA2569">
        <v>0</v>
      </c>
      <c r="AB2569">
        <v>3.9628982125439194E-4</v>
      </c>
      <c r="AC2569">
        <v>5.4075157214144021E-3</v>
      </c>
      <c r="AD2569">
        <v>5.4990472851272898E-3</v>
      </c>
      <c r="AE2569">
        <v>-2.1451875830260647E-3</v>
      </c>
      <c r="AF2569">
        <v>2.1116318386098509E-3</v>
      </c>
      <c r="AG2569">
        <v>-1.1638406514499433E-2</v>
      </c>
      <c r="AH2569">
        <v>6.7317097379335777E-3</v>
      </c>
      <c r="AI2569">
        <v>-7.4539112578075883E-4</v>
      </c>
      <c r="AJ2569">
        <v>9.7627209047157493E-5</v>
      </c>
      <c r="AK2569">
        <v>4.1857296399594457E-3</v>
      </c>
      <c r="AL2569">
        <v>-1.1158997753869526E-3</v>
      </c>
      <c r="AM2569">
        <v>-6.8325023245873195E-3</v>
      </c>
      <c r="AN2569">
        <v>-2.3692509709305476E-4</v>
      </c>
      <c r="AO2569">
        <v>-2.8079896702657425E-3</v>
      </c>
      <c r="AP2569">
        <v>-1.7713064909075094E-4</v>
      </c>
      <c r="AQ2569">
        <v>1.8417017885274944E-4</v>
      </c>
      <c r="AR2569">
        <v>-2.4692793425887816E-3</v>
      </c>
      <c r="AS2569">
        <v>1.5543871628562744E-3</v>
      </c>
      <c r="AT2569">
        <v>2.5613139127627083E-3</v>
      </c>
      <c r="AU2569">
        <v>6.620877100556255E-3</v>
      </c>
      <c r="AV2569">
        <v>0</v>
      </c>
      <c r="AW2569">
        <f t="shared" si="212"/>
        <v>-1.2836737777533525E-3</v>
      </c>
      <c r="AX2569">
        <f t="shared" si="213"/>
        <v>3.247446692452713</v>
      </c>
      <c r="AY2569">
        <f>1-AX2569/MAX(AX$2:AX2569)</f>
        <v>1.2036636410983959E-2</v>
      </c>
      <c r="AZ2569">
        <v>3</v>
      </c>
      <c r="BA2569">
        <v>3</v>
      </c>
      <c r="BB2569">
        <v>3</v>
      </c>
      <c r="BC2569">
        <v>1</v>
      </c>
      <c r="BD2569">
        <v>1</v>
      </c>
      <c r="BE2569">
        <f t="shared" ca="1" si="214"/>
        <v>-2.1072613747935244E-3</v>
      </c>
      <c r="BF2569">
        <f t="shared" ca="1" si="215"/>
        <v>4.5528508268614933</v>
      </c>
      <c r="BG2569">
        <f ca="1">1-BF2569/MAX(BF$2:BF2569)</f>
        <v>2.2230490183591245E-2</v>
      </c>
      <c r="BH2569">
        <f t="shared" ca="1" si="216"/>
        <v>0.77814913546004361</v>
      </c>
    </row>
    <row r="2570" spans="1:60" x14ac:dyDescent="0.3">
      <c r="A2570" s="1">
        <v>41715</v>
      </c>
      <c r="B2570" s="3">
        <v>2014</v>
      </c>
      <c r="C2570">
        <v>0</v>
      </c>
      <c r="D2570">
        <v>0</v>
      </c>
      <c r="E2570">
        <v>0</v>
      </c>
      <c r="F2570">
        <v>6.6077230046032498E-2</v>
      </c>
      <c r="G2570">
        <v>0</v>
      </c>
      <c r="H2570">
        <v>0</v>
      </c>
      <c r="I2570">
        <v>2.77777777777777E-2</v>
      </c>
      <c r="J2570">
        <v>0</v>
      </c>
      <c r="K2570">
        <v>0</v>
      </c>
      <c r="L2570">
        <v>5.5555555555555497E-2</v>
      </c>
      <c r="M2570">
        <v>0.157407407407407</v>
      </c>
      <c r="N2570">
        <v>5.8641975308641903E-2</v>
      </c>
      <c r="O2570">
        <v>2.77777777777777E-2</v>
      </c>
      <c r="P2570">
        <v>0.254672573660917</v>
      </c>
      <c r="Q2570">
        <v>4.1666666666666602E-2</v>
      </c>
      <c r="R2570">
        <v>0.13190031030393101</v>
      </c>
      <c r="S2570">
        <v>0</v>
      </c>
      <c r="T2570">
        <v>6.2009566153860399E-2</v>
      </c>
      <c r="U2570">
        <v>0</v>
      </c>
      <c r="V2570">
        <v>2.77777777777777E-2</v>
      </c>
      <c r="W2570">
        <v>6.9353881407502399E-2</v>
      </c>
      <c r="X2570">
        <v>0</v>
      </c>
      <c r="Y2570">
        <v>1.9381500156150599E-2</v>
      </c>
      <c r="Z2570">
        <v>-5.5597582548605473E-4</v>
      </c>
      <c r="AA2570">
        <v>0</v>
      </c>
      <c r="AB2570">
        <v>0</v>
      </c>
      <c r="AC2570">
        <v>-1.1140999296218257E-2</v>
      </c>
      <c r="AD2570">
        <v>1.223930802061246E-2</v>
      </c>
      <c r="AE2570">
        <v>1.2592224389827988E-2</v>
      </c>
      <c r="AF2570">
        <v>1.099422875781908E-3</v>
      </c>
      <c r="AG2570">
        <v>1.0869250450304513E-2</v>
      </c>
      <c r="AH2570">
        <v>-1.0969246032426994E-2</v>
      </c>
      <c r="AI2570">
        <v>1.3853115504793845E-3</v>
      </c>
      <c r="AJ2570">
        <v>-4.0012666489059878E-3</v>
      </c>
      <c r="AK2570">
        <v>4.424066142534322E-3</v>
      </c>
      <c r="AL2570">
        <v>-1.2890150755406893E-3</v>
      </c>
      <c r="AM2570">
        <v>8.7962776365446693E-3</v>
      </c>
      <c r="AN2570">
        <v>-3.5436916124209628E-4</v>
      </c>
      <c r="AO2570">
        <v>9.0440218448608611E-3</v>
      </c>
      <c r="AP2570">
        <v>-2.3042163197054544E-3</v>
      </c>
      <c r="AQ2570">
        <v>-7.4639136280030272E-3</v>
      </c>
      <c r="AR2570">
        <v>1.2128950227944912E-2</v>
      </c>
      <c r="AS2570">
        <v>1.3447993845551398E-2</v>
      </c>
      <c r="AT2570">
        <v>2.1285809589082216E-3</v>
      </c>
      <c r="AU2570">
        <v>1.0786650941587927E-2</v>
      </c>
      <c r="AV2570">
        <v>0</v>
      </c>
      <c r="AW2570">
        <f t="shared" si="212"/>
        <v>2.4417971577722327E-3</v>
      </c>
      <c r="AX2570">
        <f t="shared" si="213"/>
        <v>3.2553762985563606</v>
      </c>
      <c r="AY2570">
        <f>1-AX2570/MAX(AX$2:AX2570)</f>
        <v>9.6242302777893585E-3</v>
      </c>
      <c r="AZ2570">
        <v>3</v>
      </c>
      <c r="BA2570">
        <v>3</v>
      </c>
      <c r="BB2570">
        <v>3</v>
      </c>
      <c r="BC2570">
        <v>1</v>
      </c>
      <c r="BD2570">
        <v>1</v>
      </c>
      <c r="BE2570">
        <f t="shared" ca="1" si="214"/>
        <v>2.3973468177277985E-3</v>
      </c>
      <c r="BF2570">
        <f t="shared" ca="1" si="215"/>
        <v>4.563765589302859</v>
      </c>
      <c r="BG2570">
        <f ca="1">1-BF2570/MAX(BF$2:BF2570)</f>
        <v>1.9886437560761694E-2</v>
      </c>
      <c r="BH2570">
        <f t="shared" ca="1" si="216"/>
        <v>0.77814913546004361</v>
      </c>
    </row>
    <row r="2571" spans="1:60" x14ac:dyDescent="0.3">
      <c r="A2571" s="1">
        <v>41716</v>
      </c>
      <c r="B2571" s="3">
        <v>2014</v>
      </c>
      <c r="C2571">
        <v>0</v>
      </c>
      <c r="D2571">
        <v>0</v>
      </c>
      <c r="E2571">
        <v>0</v>
      </c>
      <c r="F2571">
        <v>6.6077230046032498E-2</v>
      </c>
      <c r="G2571">
        <v>0</v>
      </c>
      <c r="H2571">
        <v>0</v>
      </c>
      <c r="I2571">
        <v>2.77777777777777E-2</v>
      </c>
      <c r="J2571">
        <v>0</v>
      </c>
      <c r="K2571">
        <v>0</v>
      </c>
      <c r="L2571">
        <v>5.5555555555555497E-2</v>
      </c>
      <c r="M2571">
        <v>0.157407407407407</v>
      </c>
      <c r="N2571">
        <v>5.8641975308641903E-2</v>
      </c>
      <c r="O2571">
        <v>2.77777777777777E-2</v>
      </c>
      <c r="P2571">
        <v>0.254672573660917</v>
      </c>
      <c r="Q2571">
        <v>4.1666666666666602E-2</v>
      </c>
      <c r="R2571">
        <v>0.13190031030393101</v>
      </c>
      <c r="S2571">
        <v>0</v>
      </c>
      <c r="T2571">
        <v>6.2009566153860399E-2</v>
      </c>
      <c r="U2571">
        <v>0</v>
      </c>
      <c r="V2571">
        <v>2.77777777777777E-2</v>
      </c>
      <c r="W2571">
        <v>6.9353881407502399E-2</v>
      </c>
      <c r="X2571">
        <v>0</v>
      </c>
      <c r="Y2571">
        <v>1.9381500156150599E-2</v>
      </c>
      <c r="Z2571">
        <v>1.2047957267073972E-3</v>
      </c>
      <c r="AA2571">
        <v>0</v>
      </c>
      <c r="AB2571">
        <v>3.9539049474135446E-4</v>
      </c>
      <c r="AC2571">
        <v>5.0504876127830389E-3</v>
      </c>
      <c r="AD2571">
        <v>1.3892467237121897E-2</v>
      </c>
      <c r="AE2571">
        <v>6.2175097786048017E-3</v>
      </c>
      <c r="AF2571">
        <v>2.9290413844644814E-3</v>
      </c>
      <c r="AG2571">
        <v>-8.9576825562509566E-4</v>
      </c>
      <c r="AH2571">
        <v>-7.7484372317707662E-3</v>
      </c>
      <c r="AI2571">
        <v>2.9811775700858689E-3</v>
      </c>
      <c r="AJ2571">
        <v>2.4498033782662798E-3</v>
      </c>
      <c r="AK2571">
        <v>1.4569029172055048E-2</v>
      </c>
      <c r="AL2571">
        <v>3.097096833198032E-3</v>
      </c>
      <c r="AM2571">
        <v>1.2074021048638306E-2</v>
      </c>
      <c r="AN2571">
        <v>2.3616271982440651E-4</v>
      </c>
      <c r="AO2571">
        <v>7.1374158009196442E-3</v>
      </c>
      <c r="AP2571">
        <v>1.9543100336543162E-3</v>
      </c>
      <c r="AQ2571">
        <v>3.6209246835137154E-3</v>
      </c>
      <c r="AR2571">
        <v>6.3587063946737299E-3</v>
      </c>
      <c r="AS2571">
        <v>8.1661084880986223E-3</v>
      </c>
      <c r="AT2571">
        <v>2.973998408254408E-3</v>
      </c>
      <c r="AU2571">
        <v>1.5356758261341863E-2</v>
      </c>
      <c r="AV2571">
        <v>0</v>
      </c>
      <c r="AW2571">
        <f t="shared" si="212"/>
        <v>6.5905259192607177E-3</v>
      </c>
      <c r="AX2571">
        <f t="shared" si="213"/>
        <v>3.2768309404289431</v>
      </c>
      <c r="AY2571">
        <f>1-AX2571/MAX(AX$2:AX2571)</f>
        <v>3.0971330976273803E-3</v>
      </c>
      <c r="AZ2571">
        <v>3</v>
      </c>
      <c r="BA2571">
        <v>3</v>
      </c>
      <c r="BB2571">
        <v>3</v>
      </c>
      <c r="BC2571">
        <v>1</v>
      </c>
      <c r="BD2571">
        <v>1</v>
      </c>
      <c r="BE2571">
        <f t="shared" ca="1" si="214"/>
        <v>4.9693523586438757E-3</v>
      </c>
      <c r="BF2571">
        <f t="shared" ca="1" si="215"/>
        <v>4.5864445485983589</v>
      </c>
      <c r="BG2571">
        <f ca="1">1-BF2571/MAX(BF$2:BF2571)</f>
        <v>1.5015907917515392E-2</v>
      </c>
      <c r="BH2571">
        <f t="shared" ca="1" si="216"/>
        <v>0.77814913546004361</v>
      </c>
    </row>
    <row r="2572" spans="1:60" x14ac:dyDescent="0.3">
      <c r="A2572" s="1">
        <v>41717</v>
      </c>
      <c r="B2572" s="3">
        <v>2014</v>
      </c>
      <c r="C2572">
        <v>0</v>
      </c>
      <c r="D2572">
        <v>0</v>
      </c>
      <c r="E2572">
        <v>0</v>
      </c>
      <c r="F2572">
        <v>6.6077230046032498E-2</v>
      </c>
      <c r="G2572">
        <v>0</v>
      </c>
      <c r="H2572">
        <v>0</v>
      </c>
      <c r="I2572">
        <v>2.77777777777777E-2</v>
      </c>
      <c r="J2572">
        <v>0</v>
      </c>
      <c r="K2572">
        <v>0</v>
      </c>
      <c r="L2572">
        <v>5.5555555555555497E-2</v>
      </c>
      <c r="M2572">
        <v>0.157407407407407</v>
      </c>
      <c r="N2572">
        <v>5.8641975308641903E-2</v>
      </c>
      <c r="O2572">
        <v>2.77777777777777E-2</v>
      </c>
      <c r="P2572">
        <v>0.254672573660917</v>
      </c>
      <c r="Q2572">
        <v>4.1666666666666602E-2</v>
      </c>
      <c r="R2572">
        <v>0.13190031030393101</v>
      </c>
      <c r="S2572">
        <v>0</v>
      </c>
      <c r="T2572">
        <v>6.2009566153860399E-2</v>
      </c>
      <c r="U2572">
        <v>0</v>
      </c>
      <c r="V2572">
        <v>2.77777777777777E-2</v>
      </c>
      <c r="W2572">
        <v>6.9353881407502399E-2</v>
      </c>
      <c r="X2572">
        <v>0</v>
      </c>
      <c r="Y2572">
        <v>1.9381500156150599E-2</v>
      </c>
      <c r="Z2572">
        <v>-4.4446593980790317E-3</v>
      </c>
      <c r="AA2572">
        <v>2.1802683349814167E-4</v>
      </c>
      <c r="AB2572">
        <v>-2.5707384387033683E-3</v>
      </c>
      <c r="AC2572">
        <v>-3.8651156328262104E-4</v>
      </c>
      <c r="AD2572">
        <v>-2.131449364036575E-2</v>
      </c>
      <c r="AE2572">
        <v>-1.2207814404452288E-2</v>
      </c>
      <c r="AF2572">
        <v>-9.1316912972816411E-4</v>
      </c>
      <c r="AG2572">
        <v>-5.3811090789606109E-3</v>
      </c>
      <c r="AH2572">
        <v>-1.9369153834580821E-2</v>
      </c>
      <c r="AI2572">
        <v>-5.0953528648737256E-3</v>
      </c>
      <c r="AJ2572">
        <v>-9.2860611312700625E-3</v>
      </c>
      <c r="AK2572">
        <v>-6.5121409773962746E-3</v>
      </c>
      <c r="AL2572">
        <v>-7.2050429198592392E-3</v>
      </c>
      <c r="AM2572">
        <v>-5.4127217423041163E-3</v>
      </c>
      <c r="AN2572">
        <v>-1.6567590304396029E-3</v>
      </c>
      <c r="AO2572">
        <v>-5.3282751396422912E-3</v>
      </c>
      <c r="AP2572">
        <v>-9.2205600287869061E-3</v>
      </c>
      <c r="AQ2572">
        <v>-7.7705405398040828E-3</v>
      </c>
      <c r="AR2572">
        <v>-1.239393784077869E-2</v>
      </c>
      <c r="AS2572">
        <v>-1.4511996828413976E-2</v>
      </c>
      <c r="AT2572">
        <v>-1.8921206482217512E-2</v>
      </c>
      <c r="AU2572">
        <v>-1.9738470343410586E-2</v>
      </c>
      <c r="AV2572">
        <v>0</v>
      </c>
      <c r="AW2572">
        <f t="shared" si="212"/>
        <v>-6.7252228093263866E-3</v>
      </c>
      <c r="AX2572">
        <f t="shared" si="213"/>
        <v>3.254793522246064</v>
      </c>
      <c r="AY2572">
        <f>1-AX2572/MAX(AX$2:AX2572)</f>
        <v>9.8015269968020347E-3</v>
      </c>
      <c r="AZ2572">
        <v>3</v>
      </c>
      <c r="BA2572">
        <v>3</v>
      </c>
      <c r="BB2572">
        <v>3</v>
      </c>
      <c r="BC2572">
        <v>1</v>
      </c>
      <c r="BD2572">
        <v>1</v>
      </c>
      <c r="BE2572">
        <f t="shared" ca="1" si="214"/>
        <v>-4.6024282519749648E-3</v>
      </c>
      <c r="BF2572">
        <f t="shared" ca="1" si="215"/>
        <v>4.5653357666317733</v>
      </c>
      <c r="BG2572">
        <f ca="1">1-BF2572/MAX(BF$2:BF2572)</f>
        <v>1.9549226530661712E-2</v>
      </c>
      <c r="BH2572">
        <f t="shared" ca="1" si="216"/>
        <v>0.77814913546004361</v>
      </c>
    </row>
    <row r="2573" spans="1:60" x14ac:dyDescent="0.3">
      <c r="A2573" s="1">
        <v>41718</v>
      </c>
      <c r="B2573" s="3">
        <v>2014</v>
      </c>
      <c r="C2573">
        <v>0</v>
      </c>
      <c r="D2573">
        <v>0</v>
      </c>
      <c r="E2573">
        <v>0</v>
      </c>
      <c r="F2573">
        <v>6.6077230046032498E-2</v>
      </c>
      <c r="G2573">
        <v>0</v>
      </c>
      <c r="H2573">
        <v>0</v>
      </c>
      <c r="I2573">
        <v>2.77777777777777E-2</v>
      </c>
      <c r="J2573">
        <v>0</v>
      </c>
      <c r="K2573">
        <v>0</v>
      </c>
      <c r="L2573">
        <v>5.5555555555555497E-2</v>
      </c>
      <c r="M2573">
        <v>0.157407407407407</v>
      </c>
      <c r="N2573">
        <v>5.8641975308641903E-2</v>
      </c>
      <c r="O2573">
        <v>2.77777777777777E-2</v>
      </c>
      <c r="P2573">
        <v>0.254672573660917</v>
      </c>
      <c r="Q2573">
        <v>4.1666666666666602E-2</v>
      </c>
      <c r="R2573">
        <v>0.13190031030393101</v>
      </c>
      <c r="S2573">
        <v>0</v>
      </c>
      <c r="T2573">
        <v>6.2009566153860399E-2</v>
      </c>
      <c r="U2573">
        <v>0</v>
      </c>
      <c r="V2573">
        <v>2.77777777777777E-2</v>
      </c>
      <c r="W2573">
        <v>6.9353881407502399E-2</v>
      </c>
      <c r="X2573">
        <v>0</v>
      </c>
      <c r="Y2573">
        <v>1.9381500156150599E-2</v>
      </c>
      <c r="Z2573">
        <v>-7.4386091895584094E-4</v>
      </c>
      <c r="AA2573">
        <v>-2.1797930815981026E-4</v>
      </c>
      <c r="AB2573">
        <v>-3.9653187124866207E-4</v>
      </c>
      <c r="AC2573">
        <v>-4.640390366483782E-3</v>
      </c>
      <c r="AD2573">
        <v>4.4078010765955522E-3</v>
      </c>
      <c r="AE2573">
        <v>-3.8146730056310973E-3</v>
      </c>
      <c r="AF2573">
        <v>-6.3932961876345118E-4</v>
      </c>
      <c r="AG2573">
        <v>-1.442742454243795E-2</v>
      </c>
      <c r="AH2573">
        <v>-1.7955791561762302E-3</v>
      </c>
      <c r="AI2573">
        <v>3.414122739240355E-3</v>
      </c>
      <c r="AJ2573">
        <v>1.9790835826749564E-4</v>
      </c>
      <c r="AK2573">
        <v>1.3449471312632078E-3</v>
      </c>
      <c r="AL2573">
        <v>1.3827010672977647E-3</v>
      </c>
      <c r="AM2573">
        <v>2.7767770795803504E-3</v>
      </c>
      <c r="AN2573">
        <v>1.1920341988314043E-4</v>
      </c>
      <c r="AO2573">
        <v>5.8393473757525349E-3</v>
      </c>
      <c r="AP2573">
        <v>-3.132409808199843E-3</v>
      </c>
      <c r="AQ2573">
        <v>-1.7711727106103359E-3</v>
      </c>
      <c r="AR2573">
        <v>-3.9371122392497515E-3</v>
      </c>
      <c r="AS2573">
        <v>1.0269311451471808E-3</v>
      </c>
      <c r="AT2573">
        <v>1.7272838223956199E-3</v>
      </c>
      <c r="AU2573">
        <v>4.7068819460334144E-3</v>
      </c>
      <c r="AV2573">
        <v>0</v>
      </c>
      <c r="AW2573">
        <f t="shared" si="212"/>
        <v>1.5345587051950218E-3</v>
      </c>
      <c r="AX2573">
        <f t="shared" si="213"/>
        <v>3.2597881939792388</v>
      </c>
      <c r="AY2573">
        <f>1-AX2573/MAX(AX$2:AX2573)</f>
        <v>8.2820093101841907E-3</v>
      </c>
      <c r="AZ2573">
        <v>3</v>
      </c>
      <c r="BA2573">
        <v>3</v>
      </c>
      <c r="BB2573">
        <v>3</v>
      </c>
      <c r="BC2573">
        <v>1</v>
      </c>
      <c r="BD2573">
        <v>1</v>
      </c>
      <c r="BE2573">
        <f t="shared" ca="1" si="214"/>
        <v>1.6139927879630974E-3</v>
      </c>
      <c r="BF2573">
        <f t="shared" ca="1" si="215"/>
        <v>4.5727041856337465</v>
      </c>
      <c r="BG2573">
        <f ca="1">1-BF2573/MAX(BF$2:BF2573)</f>
        <v>1.7966786053329464E-2</v>
      </c>
      <c r="BH2573">
        <f t="shared" ca="1" si="216"/>
        <v>0.77814913546004361</v>
      </c>
    </row>
    <row r="2574" spans="1:60" x14ac:dyDescent="0.3">
      <c r="A2574" s="1">
        <v>41719</v>
      </c>
      <c r="B2574" s="3">
        <v>2014</v>
      </c>
      <c r="C2574">
        <v>0</v>
      </c>
      <c r="D2574">
        <v>0</v>
      </c>
      <c r="E2574">
        <v>0</v>
      </c>
      <c r="F2574">
        <v>6.6077230046032498E-2</v>
      </c>
      <c r="G2574">
        <v>0</v>
      </c>
      <c r="H2574">
        <v>0</v>
      </c>
      <c r="I2574">
        <v>2.77777777777777E-2</v>
      </c>
      <c r="J2574">
        <v>0</v>
      </c>
      <c r="K2574">
        <v>0</v>
      </c>
      <c r="L2574">
        <v>5.5555555555555497E-2</v>
      </c>
      <c r="M2574">
        <v>0.157407407407407</v>
      </c>
      <c r="N2574">
        <v>5.8641975308641903E-2</v>
      </c>
      <c r="O2574">
        <v>2.77777777777777E-2</v>
      </c>
      <c r="P2574">
        <v>0.254672573660917</v>
      </c>
      <c r="Q2574">
        <v>4.1666666666666602E-2</v>
      </c>
      <c r="R2574">
        <v>0.13190031030393101</v>
      </c>
      <c r="S2574">
        <v>0</v>
      </c>
      <c r="T2574">
        <v>6.2009566153860399E-2</v>
      </c>
      <c r="U2574">
        <v>0</v>
      </c>
      <c r="V2574">
        <v>2.77777777777777E-2</v>
      </c>
      <c r="W2574">
        <v>6.9353881407502399E-2</v>
      </c>
      <c r="X2574">
        <v>0</v>
      </c>
      <c r="Y2574">
        <v>1.9381500156150599E-2</v>
      </c>
      <c r="Z2574">
        <v>1.3963238672101141E-3</v>
      </c>
      <c r="AA2574">
        <v>2.1802683349814167E-4</v>
      </c>
      <c r="AB2574">
        <v>1.5864775880851667E-3</v>
      </c>
      <c r="AC2574">
        <v>7.7700399627311789E-4</v>
      </c>
      <c r="AD2574">
        <v>6.194867857359565E-3</v>
      </c>
      <c r="AE2574">
        <v>-1.9910835463213816E-3</v>
      </c>
      <c r="AF2574">
        <v>-1.3706994332177702E-3</v>
      </c>
      <c r="AG2574">
        <v>-4.5746009441091084E-3</v>
      </c>
      <c r="AH2574">
        <v>4.7708478604733262E-3</v>
      </c>
      <c r="AI2574">
        <v>-6.3792874297841085E-4</v>
      </c>
      <c r="AJ2574">
        <v>1.8737856557835553E-3</v>
      </c>
      <c r="AK2574">
        <v>-4.6160795118344033E-3</v>
      </c>
      <c r="AL2574">
        <v>3.4511345745009692E-3</v>
      </c>
      <c r="AM2574">
        <v>-1.2032990649711306E-2</v>
      </c>
      <c r="AN2574">
        <v>1.1718096928881039E-4</v>
      </c>
      <c r="AO2574">
        <v>-3.8786094024667594E-3</v>
      </c>
      <c r="AP2574">
        <v>3.7701497155346875E-3</v>
      </c>
      <c r="AQ2574">
        <v>1.0833498476773507E-2</v>
      </c>
      <c r="AR2574">
        <v>-1.7289436220071508E-3</v>
      </c>
      <c r="AS2574">
        <v>-3.4208848124763769E-3</v>
      </c>
      <c r="AT2574">
        <v>9.1954175326978138E-3</v>
      </c>
      <c r="AU2574">
        <v>5.9865165041936841E-3</v>
      </c>
      <c r="AV2574">
        <v>0</v>
      </c>
      <c r="AW2574">
        <f t="shared" si="212"/>
        <v>-2.2587427090603194E-3</v>
      </c>
      <c r="AX2574">
        <f t="shared" si="213"/>
        <v>3.252425171163007</v>
      </c>
      <c r="AY2574">
        <f>1-AX2574/MAX(AX$2:AX2574)</f>
        <v>1.0522045091098886E-2</v>
      </c>
      <c r="AZ2574">
        <v>3</v>
      </c>
      <c r="BA2574">
        <v>3</v>
      </c>
      <c r="BB2574">
        <v>3</v>
      </c>
      <c r="BC2574">
        <v>1</v>
      </c>
      <c r="BD2574">
        <v>1</v>
      </c>
      <c r="BE2574">
        <f t="shared" ca="1" si="214"/>
        <v>-2.5821022790438724E-3</v>
      </c>
      <c r="BF2574">
        <f t="shared" ca="1" si="215"/>
        <v>4.5608969957346277</v>
      </c>
      <c r="BG2574">
        <f ca="1">1-BF2574/MAX(BF$2:BF2574)</f>
        <v>2.0502496253158031E-2</v>
      </c>
      <c r="BH2574">
        <f t="shared" ca="1" si="216"/>
        <v>0.77814913546004361</v>
      </c>
    </row>
    <row r="2575" spans="1:60" x14ac:dyDescent="0.3">
      <c r="A2575" s="1">
        <v>41722</v>
      </c>
      <c r="B2575" s="3">
        <v>2014</v>
      </c>
      <c r="C2575">
        <v>0</v>
      </c>
      <c r="D2575">
        <v>0</v>
      </c>
      <c r="E2575">
        <v>0</v>
      </c>
      <c r="F2575">
        <v>6.6077230046032498E-2</v>
      </c>
      <c r="G2575">
        <v>0</v>
      </c>
      <c r="H2575">
        <v>0</v>
      </c>
      <c r="I2575">
        <v>2.77777777777777E-2</v>
      </c>
      <c r="J2575">
        <v>0</v>
      </c>
      <c r="K2575">
        <v>0</v>
      </c>
      <c r="L2575">
        <v>5.5555555555555497E-2</v>
      </c>
      <c r="M2575">
        <v>0.157407407407407</v>
      </c>
      <c r="N2575">
        <v>5.8641975308641903E-2</v>
      </c>
      <c r="O2575">
        <v>2.77777777777777E-2</v>
      </c>
      <c r="P2575">
        <v>0.254672573660917</v>
      </c>
      <c r="Q2575">
        <v>4.1666666666666602E-2</v>
      </c>
      <c r="R2575">
        <v>0.13190031030393101</v>
      </c>
      <c r="S2575">
        <v>0</v>
      </c>
      <c r="T2575">
        <v>6.2009566153860399E-2</v>
      </c>
      <c r="U2575">
        <v>0</v>
      </c>
      <c r="V2575">
        <v>2.77777777777777E-2</v>
      </c>
      <c r="W2575">
        <v>6.9353881407502399E-2</v>
      </c>
      <c r="X2575">
        <v>0</v>
      </c>
      <c r="Y2575">
        <v>1.9381500156150599E-2</v>
      </c>
      <c r="Z2575">
        <v>1.4875550550810246E-3</v>
      </c>
      <c r="AA2575">
        <v>0</v>
      </c>
      <c r="AB2575">
        <v>7.9277185270698602E-4</v>
      </c>
      <c r="AC2575">
        <v>-3.882386981037822E-4</v>
      </c>
      <c r="AD2575">
        <v>9.7486805196542736E-3</v>
      </c>
      <c r="AE2575">
        <v>2.609217240252093E-3</v>
      </c>
      <c r="AF2575">
        <v>3.6604668929238748E-3</v>
      </c>
      <c r="AG2575">
        <v>3.6762966210637238E-3</v>
      </c>
      <c r="AH2575">
        <v>-1.7825180149208086E-2</v>
      </c>
      <c r="AI2575">
        <v>3.1910207496821386E-4</v>
      </c>
      <c r="AJ2575">
        <v>3.9348587383125633E-4</v>
      </c>
      <c r="AK2575">
        <v>-1.138156206494112E-2</v>
      </c>
      <c r="AL2575">
        <v>1.891516083205369E-3</v>
      </c>
      <c r="AM2575">
        <v>-8.7643921574870332E-3</v>
      </c>
      <c r="AN2575">
        <v>-4.7348817614922822E-4</v>
      </c>
      <c r="AO2575">
        <v>-4.1352858614339683E-3</v>
      </c>
      <c r="AP2575">
        <v>1.252283526433029E-3</v>
      </c>
      <c r="AQ2575">
        <v>7.1148295473868473E-3</v>
      </c>
      <c r="AR2575">
        <v>1.7319380452440747E-3</v>
      </c>
      <c r="AS2575">
        <v>8.5817948304178771E-4</v>
      </c>
      <c r="AT2575">
        <v>-6.5488596080937045E-3</v>
      </c>
      <c r="AU2575">
        <v>8.7966998304145338E-3</v>
      </c>
      <c r="AV2575">
        <v>0</v>
      </c>
      <c r="AW2575">
        <f t="shared" si="212"/>
        <v>-3.2455912755057011E-3</v>
      </c>
      <c r="AX2575">
        <f t="shared" si="213"/>
        <v>3.2418691284032453</v>
      </c>
      <c r="AY2575">
        <f>1-AX2575/MAX(AX$2:AX2575)</f>
        <v>1.3733486108856385E-2</v>
      </c>
      <c r="AZ2575">
        <v>3</v>
      </c>
      <c r="BA2575">
        <v>3</v>
      </c>
      <c r="BB2575">
        <v>3</v>
      </c>
      <c r="BC2575">
        <v>1</v>
      </c>
      <c r="BD2575">
        <v>1</v>
      </c>
      <c r="BE2575">
        <f t="shared" ca="1" si="214"/>
        <v>-2.1221497425115425E-3</v>
      </c>
      <c r="BF2575">
        <f t="shared" ca="1" si="215"/>
        <v>4.5512180893495078</v>
      </c>
      <c r="BG2575">
        <f ca="1">1-BF2575/MAX(BF$2:BF2575)</f>
        <v>2.2581136628525122E-2</v>
      </c>
      <c r="BH2575">
        <f t="shared" ca="1" si="216"/>
        <v>0.77814913546004361</v>
      </c>
    </row>
    <row r="2576" spans="1:60" x14ac:dyDescent="0.3">
      <c r="A2576" s="1">
        <v>41723</v>
      </c>
      <c r="B2576" s="3">
        <v>2014</v>
      </c>
      <c r="C2576">
        <v>0</v>
      </c>
      <c r="D2576">
        <v>0</v>
      </c>
      <c r="E2576">
        <v>0</v>
      </c>
      <c r="F2576">
        <v>6.6077230046032498E-2</v>
      </c>
      <c r="G2576">
        <v>0</v>
      </c>
      <c r="H2576">
        <v>0</v>
      </c>
      <c r="I2576">
        <v>2.77777777777777E-2</v>
      </c>
      <c r="J2576">
        <v>0</v>
      </c>
      <c r="K2576">
        <v>0</v>
      </c>
      <c r="L2576">
        <v>5.5555555555555497E-2</v>
      </c>
      <c r="M2576">
        <v>0.157407407407407</v>
      </c>
      <c r="N2576">
        <v>5.8641975308641903E-2</v>
      </c>
      <c r="O2576">
        <v>2.77777777777777E-2</v>
      </c>
      <c r="P2576">
        <v>0.254672573660917</v>
      </c>
      <c r="Q2576">
        <v>4.1666666666666602E-2</v>
      </c>
      <c r="R2576">
        <v>0.13190031030393101</v>
      </c>
      <c r="S2576">
        <v>0</v>
      </c>
      <c r="T2576">
        <v>6.2009566153860399E-2</v>
      </c>
      <c r="U2576">
        <v>0</v>
      </c>
      <c r="V2576">
        <v>2.77777777777777E-2</v>
      </c>
      <c r="W2576">
        <v>6.9353881407502399E-2</v>
      </c>
      <c r="X2576">
        <v>0</v>
      </c>
      <c r="Y2576">
        <v>1.9381500156150599E-2</v>
      </c>
      <c r="Z2576">
        <v>-1.0207692202319762E-3</v>
      </c>
      <c r="AA2576">
        <v>0</v>
      </c>
      <c r="AB2576">
        <v>1.9768792371865906E-4</v>
      </c>
      <c r="AC2576">
        <v>6.6020076914004022E-3</v>
      </c>
      <c r="AD2576">
        <v>1.1433168697695395E-2</v>
      </c>
      <c r="AE2576">
        <v>1.0867777575461757E-2</v>
      </c>
      <c r="AF2576">
        <v>2.6441354897270841E-3</v>
      </c>
      <c r="AG2576">
        <v>4.5789930051671757E-3</v>
      </c>
      <c r="AH2576">
        <v>1.8228194355502936E-3</v>
      </c>
      <c r="AI2576">
        <v>2.021191580026338E-3</v>
      </c>
      <c r="AJ2576">
        <v>-5.8986326252830068E-4</v>
      </c>
      <c r="AK2576">
        <v>-2.3935073677461283E-4</v>
      </c>
      <c r="AL2576">
        <v>3.4276403359512209E-4</v>
      </c>
      <c r="AM2576">
        <v>3.2875054629961653E-3</v>
      </c>
      <c r="AN2576">
        <v>1.186290142261015E-4</v>
      </c>
      <c r="AO2576">
        <v>4.7458465926906168E-3</v>
      </c>
      <c r="AP2576">
        <v>-2.6767896524393375E-4</v>
      </c>
      <c r="AQ2576">
        <v>-3.7610473789587706E-3</v>
      </c>
      <c r="AR2576">
        <v>1.1460506617029464E-2</v>
      </c>
      <c r="AS2576">
        <v>1.2501606067984561E-2</v>
      </c>
      <c r="AT2576">
        <v>9.1304459660033199E-3</v>
      </c>
      <c r="AU2576">
        <v>1.5558879009156312E-2</v>
      </c>
      <c r="AV2576">
        <v>0</v>
      </c>
      <c r="AW2576">
        <f t="shared" si="212"/>
        <v>2.7400521631321187E-3</v>
      </c>
      <c r="AX2576">
        <f t="shared" si="213"/>
        <v>3.2507520189211183</v>
      </c>
      <c r="AY2576">
        <f>1-AX2576/MAX(AX$2:AX2576)</f>
        <v>1.1031064414044112E-2</v>
      </c>
      <c r="AZ2576">
        <v>3</v>
      </c>
      <c r="BA2576">
        <v>3</v>
      </c>
      <c r="BB2576">
        <v>3</v>
      </c>
      <c r="BC2576">
        <v>1</v>
      </c>
      <c r="BD2576">
        <v>1</v>
      </c>
      <c r="BE2576">
        <f t="shared" ca="1" si="214"/>
        <v>1.3373470801922253E-3</v>
      </c>
      <c r="BF2576">
        <f t="shared" ca="1" si="215"/>
        <v>4.557304647572618</v>
      </c>
      <c r="BG2576">
        <f ca="1">1-BF2576/MAX(BF$2:BF2576)</f>
        <v>2.1273988365470342E-2</v>
      </c>
      <c r="BH2576">
        <f t="shared" ca="1" si="216"/>
        <v>0.77814913546004361</v>
      </c>
    </row>
    <row r="2577" spans="1:60" x14ac:dyDescent="0.3">
      <c r="A2577" s="1">
        <v>41724</v>
      </c>
      <c r="B2577" s="3">
        <v>2014</v>
      </c>
      <c r="C2577">
        <v>0</v>
      </c>
      <c r="D2577">
        <v>0</v>
      </c>
      <c r="E2577">
        <v>0</v>
      </c>
      <c r="F2577">
        <v>6.6077230046032498E-2</v>
      </c>
      <c r="G2577">
        <v>0</v>
      </c>
      <c r="H2577">
        <v>0</v>
      </c>
      <c r="I2577">
        <v>2.77777777777777E-2</v>
      </c>
      <c r="J2577">
        <v>0</v>
      </c>
      <c r="K2577">
        <v>0</v>
      </c>
      <c r="L2577">
        <v>5.5555555555555497E-2</v>
      </c>
      <c r="M2577">
        <v>0.157407407407407</v>
      </c>
      <c r="N2577">
        <v>5.8641975308641903E-2</v>
      </c>
      <c r="O2577">
        <v>2.77777777777777E-2</v>
      </c>
      <c r="P2577">
        <v>0.254672573660917</v>
      </c>
      <c r="Q2577">
        <v>4.1666666666666602E-2</v>
      </c>
      <c r="R2577">
        <v>0.13190031030393101</v>
      </c>
      <c r="S2577">
        <v>0</v>
      </c>
      <c r="T2577">
        <v>6.2009566153860399E-2</v>
      </c>
      <c r="U2577">
        <v>0</v>
      </c>
      <c r="V2577">
        <v>2.77777777777777E-2</v>
      </c>
      <c r="W2577">
        <v>6.9353881407502399E-2</v>
      </c>
      <c r="X2577">
        <v>0</v>
      </c>
      <c r="Y2577">
        <v>1.9381500156150599E-2</v>
      </c>
      <c r="Z2577">
        <v>3.1578593086685203E-3</v>
      </c>
      <c r="AA2577">
        <v>-2.1797930815981026E-4</v>
      </c>
      <c r="AB2577">
        <v>9.8917218351401992E-4</v>
      </c>
      <c r="AC2577">
        <v>-7.716081129868213E-4</v>
      </c>
      <c r="AD2577">
        <v>2.2606218367171582E-3</v>
      </c>
      <c r="AE2577">
        <v>-1.5145613104883271E-4</v>
      </c>
      <c r="AF2577">
        <v>2.9102344618976428E-3</v>
      </c>
      <c r="AG2577">
        <v>7.292572162467037E-3</v>
      </c>
      <c r="AH2577">
        <v>-7.9107663241033688E-3</v>
      </c>
      <c r="AI2577">
        <v>2.1243512789337338E-4</v>
      </c>
      <c r="AJ2577">
        <v>4.2340750142413341E-3</v>
      </c>
      <c r="AK2577">
        <v>-1.9157071157029804E-2</v>
      </c>
      <c r="AL2577">
        <v>3.8610981142057632E-3</v>
      </c>
      <c r="AM2577">
        <v>-1.2880104166230755E-2</v>
      </c>
      <c r="AN2577">
        <v>7.1168965831303055E-4</v>
      </c>
      <c r="AO2577">
        <v>-7.1927225340014944E-3</v>
      </c>
      <c r="AP2577">
        <v>3.484028773511838E-3</v>
      </c>
      <c r="AQ2577">
        <v>7.8266062064646924E-3</v>
      </c>
      <c r="AR2577">
        <v>2.4687574330450879E-4</v>
      </c>
      <c r="AS2577">
        <v>-1.7197002075941548E-3</v>
      </c>
      <c r="AT2577">
        <v>-1.1292137083600551E-2</v>
      </c>
      <c r="AU2577">
        <v>2.535135946668543E-4</v>
      </c>
      <c r="AV2577">
        <v>0</v>
      </c>
      <c r="AW2577">
        <f t="shared" si="212"/>
        <v>-4.8529013331561561E-3</v>
      </c>
      <c r="AX2577">
        <f t="shared" si="213"/>
        <v>3.2349764401147358</v>
      </c>
      <c r="AY2577">
        <f>1-AX2577/MAX(AX$2:AX2577)</f>
        <v>1.5830433079999207E-2</v>
      </c>
      <c r="AZ2577">
        <v>3</v>
      </c>
      <c r="BA2577">
        <v>3</v>
      </c>
      <c r="BB2577">
        <v>3</v>
      </c>
      <c r="BC2577">
        <v>1</v>
      </c>
      <c r="BD2577">
        <v>1</v>
      </c>
      <c r="BE2577">
        <f t="shared" ca="1" si="214"/>
        <v>-2.8475841262482625E-3</v>
      </c>
      <c r="BF2577">
        <f t="shared" ca="1" si="215"/>
        <v>4.5443273391997128</v>
      </c>
      <c r="BG2577">
        <f ca="1">1-BF2577/MAX(BF$2:BF2577)</f>
        <v>2.4060993020147081E-2</v>
      </c>
      <c r="BH2577">
        <f t="shared" ca="1" si="216"/>
        <v>0.77814913546004361</v>
      </c>
    </row>
    <row r="2578" spans="1:60" x14ac:dyDescent="0.3">
      <c r="A2578" s="1">
        <v>41725</v>
      </c>
      <c r="B2578" s="3">
        <v>2014</v>
      </c>
      <c r="C2578">
        <v>0</v>
      </c>
      <c r="D2578">
        <v>0</v>
      </c>
      <c r="E2578">
        <v>0</v>
      </c>
      <c r="F2578">
        <v>6.6077230046032498E-2</v>
      </c>
      <c r="G2578">
        <v>0</v>
      </c>
      <c r="H2578">
        <v>0</v>
      </c>
      <c r="I2578">
        <v>2.77777777777777E-2</v>
      </c>
      <c r="J2578">
        <v>0</v>
      </c>
      <c r="K2578">
        <v>0</v>
      </c>
      <c r="L2578">
        <v>5.5555555555555497E-2</v>
      </c>
      <c r="M2578">
        <v>0.157407407407407</v>
      </c>
      <c r="N2578">
        <v>5.8641975308641903E-2</v>
      </c>
      <c r="O2578">
        <v>2.77777777777777E-2</v>
      </c>
      <c r="P2578">
        <v>0.254672573660917</v>
      </c>
      <c r="Q2578">
        <v>4.1666666666666602E-2</v>
      </c>
      <c r="R2578">
        <v>0.13190031030393101</v>
      </c>
      <c r="S2578">
        <v>0</v>
      </c>
      <c r="T2578">
        <v>6.2009566153860399E-2</v>
      </c>
      <c r="U2578">
        <v>0</v>
      </c>
      <c r="V2578">
        <v>2.77777777777777E-2</v>
      </c>
      <c r="W2578">
        <v>6.9353881407502399E-2</v>
      </c>
      <c r="X2578">
        <v>0</v>
      </c>
      <c r="Y2578">
        <v>1.9381500156150599E-2</v>
      </c>
      <c r="Z2578">
        <v>7.4042567997234521E-4</v>
      </c>
      <c r="AA2578">
        <v>0</v>
      </c>
      <c r="AB2578">
        <v>9.8800928643383301E-4</v>
      </c>
      <c r="AC2578">
        <v>8.8802310679445551E-3</v>
      </c>
      <c r="AD2578">
        <v>1.303244269992665E-2</v>
      </c>
      <c r="AE2578">
        <v>4.9976624355005939E-3</v>
      </c>
      <c r="AF2578">
        <v>6.8912032238939158E-3</v>
      </c>
      <c r="AG2578">
        <v>1.4479451386492315E-2</v>
      </c>
      <c r="AH2578">
        <v>-6.5386117556327505E-3</v>
      </c>
      <c r="AI2578">
        <v>-1.486598591428745E-3</v>
      </c>
      <c r="AJ2578">
        <v>9.8113314542946917E-4</v>
      </c>
      <c r="AK2578">
        <v>-2.5284210355228653E-3</v>
      </c>
      <c r="AL2578">
        <v>2.5665731904167544E-4</v>
      </c>
      <c r="AM2578">
        <v>-5.6083229725973904E-3</v>
      </c>
      <c r="AN2578">
        <v>-1.1903240903132772E-4</v>
      </c>
      <c r="AO2578">
        <v>-2.1081523362238563E-3</v>
      </c>
      <c r="AP2578">
        <v>3.5627596755616331E-4</v>
      </c>
      <c r="AQ2578">
        <v>5.0263054960759668E-3</v>
      </c>
      <c r="AR2578">
        <v>5.6763083963733418E-3</v>
      </c>
      <c r="AS2578">
        <v>2.756421295105449E-3</v>
      </c>
      <c r="AT2578">
        <v>6.3614828864591022E-3</v>
      </c>
      <c r="AU2578">
        <v>1.164554734622314E-2</v>
      </c>
      <c r="AV2578">
        <v>0</v>
      </c>
      <c r="AW2578">
        <f t="shared" si="212"/>
        <v>-1.7296190226907365E-4</v>
      </c>
      <c r="AX2578">
        <f t="shared" si="213"/>
        <v>3.2344169124358579</v>
      </c>
      <c r="AY2578">
        <f>1-AX2578/MAX(AX$2:AX2578)</f>
        <v>1.6000656920449052E-2</v>
      </c>
      <c r="AZ2578">
        <v>3</v>
      </c>
      <c r="BA2578">
        <v>3</v>
      </c>
      <c r="BB2578">
        <v>3</v>
      </c>
      <c r="BC2578">
        <v>1</v>
      </c>
      <c r="BD2578">
        <v>1</v>
      </c>
      <c r="BE2578">
        <f t="shared" ca="1" si="214"/>
        <v>-1.1292321573533022E-3</v>
      </c>
      <c r="BF2578">
        <f t="shared" ca="1" si="215"/>
        <v>4.5391957386347492</v>
      </c>
      <c r="BG2578">
        <f ca="1">1-BF2578/MAX(BF$2:BF2578)</f>
        <v>2.5163054730444112E-2</v>
      </c>
      <c r="BH2578">
        <f t="shared" ca="1" si="216"/>
        <v>0.77814913546004361</v>
      </c>
    </row>
    <row r="2579" spans="1:60" x14ac:dyDescent="0.3">
      <c r="A2579" s="1">
        <v>41726</v>
      </c>
      <c r="B2579" s="3">
        <v>2014</v>
      </c>
      <c r="C2579">
        <v>0</v>
      </c>
      <c r="D2579">
        <v>0</v>
      </c>
      <c r="E2579">
        <v>0</v>
      </c>
      <c r="F2579">
        <v>6.6077230046032498E-2</v>
      </c>
      <c r="G2579">
        <v>0</v>
      </c>
      <c r="H2579">
        <v>0</v>
      </c>
      <c r="I2579">
        <v>2.77777777777777E-2</v>
      </c>
      <c r="J2579">
        <v>0</v>
      </c>
      <c r="K2579">
        <v>0</v>
      </c>
      <c r="L2579">
        <v>5.5555555555555497E-2</v>
      </c>
      <c r="M2579">
        <v>0.157407407407407</v>
      </c>
      <c r="N2579">
        <v>5.8641975308641903E-2</v>
      </c>
      <c r="O2579">
        <v>2.77777777777777E-2</v>
      </c>
      <c r="P2579">
        <v>0.254672573660917</v>
      </c>
      <c r="Q2579">
        <v>4.1666666666666602E-2</v>
      </c>
      <c r="R2579">
        <v>0.13190031030393101</v>
      </c>
      <c r="S2579">
        <v>0</v>
      </c>
      <c r="T2579">
        <v>6.2009566153860399E-2</v>
      </c>
      <c r="U2579">
        <v>0</v>
      </c>
      <c r="V2579">
        <v>2.77777777777777E-2</v>
      </c>
      <c r="W2579">
        <v>6.9353881407502399E-2</v>
      </c>
      <c r="X2579">
        <v>0</v>
      </c>
      <c r="Y2579">
        <v>1.9381500156150599E-2</v>
      </c>
      <c r="Z2579">
        <v>-1.479844403917574E-3</v>
      </c>
      <c r="AA2579">
        <v>0</v>
      </c>
      <c r="AB2579">
        <v>-9.870340875891559E-4</v>
      </c>
      <c r="AC2579">
        <v>3.8274127097959187E-4</v>
      </c>
      <c r="AD2579">
        <v>7.9167097768924055E-3</v>
      </c>
      <c r="AE2579">
        <v>7.5346920415546581E-3</v>
      </c>
      <c r="AF2579">
        <v>-5.4062018675815615E-4</v>
      </c>
      <c r="AG2579">
        <v>1.0704813192886409E-2</v>
      </c>
      <c r="AH2579">
        <v>-2.4077999982952125E-4</v>
      </c>
      <c r="AI2579">
        <v>1.7011230769796715E-3</v>
      </c>
      <c r="AJ2579">
        <v>-3.5272186791486249E-3</v>
      </c>
      <c r="AK2579">
        <v>-9.6138585600591409E-4</v>
      </c>
      <c r="AL2579">
        <v>-7.6924587918780762E-4</v>
      </c>
      <c r="AM2579">
        <v>1.9571074240423147E-3</v>
      </c>
      <c r="AN2579">
        <v>0</v>
      </c>
      <c r="AO2579">
        <v>4.9299686661730124E-3</v>
      </c>
      <c r="AP2579">
        <v>-2.4922719336263333E-3</v>
      </c>
      <c r="AQ2579">
        <v>-5.6373771110133086E-3</v>
      </c>
      <c r="AR2579">
        <v>7.1165545025326793E-3</v>
      </c>
      <c r="AS2579">
        <v>6.6998898606700497E-3</v>
      </c>
      <c r="AT2579">
        <v>6.0331358506429122E-3</v>
      </c>
      <c r="AU2579">
        <v>8.00775116612229E-3</v>
      </c>
      <c r="AV2579">
        <v>0</v>
      </c>
      <c r="AW2579">
        <f t="shared" si="212"/>
        <v>8.7546835140347328E-4</v>
      </c>
      <c r="AX2579">
        <f t="shared" si="213"/>
        <v>3.2372485420779396</v>
      </c>
      <c r="AY2579">
        <f>1-AX2579/MAX(AX$2:AX2579)</f>
        <v>1.5139196637781183E-2</v>
      </c>
      <c r="AZ2579">
        <v>3</v>
      </c>
      <c r="BA2579">
        <v>3</v>
      </c>
      <c r="BB2579">
        <v>3</v>
      </c>
      <c r="BC2579">
        <v>1</v>
      </c>
      <c r="BD2579">
        <v>1</v>
      </c>
      <c r="BE2579">
        <f t="shared" ca="1" si="214"/>
        <v>3.0202599403670216E-4</v>
      </c>
      <c r="BF2579">
        <f t="shared" ca="1" si="215"/>
        <v>4.5405666937398372</v>
      </c>
      <c r="BG2579">
        <f ca="1">1-BF2579/MAX(BF$2:BF2579)</f>
        <v>2.4868628633025414E-2</v>
      </c>
      <c r="BH2579">
        <f t="shared" ca="1" si="216"/>
        <v>0.77814913546004361</v>
      </c>
    </row>
    <row r="2580" spans="1:60" x14ac:dyDescent="0.3">
      <c r="A2580" s="1">
        <v>41729</v>
      </c>
      <c r="B2580" s="3">
        <v>2014</v>
      </c>
      <c r="C2580">
        <v>0</v>
      </c>
      <c r="D2580">
        <v>0</v>
      </c>
      <c r="E2580">
        <v>0</v>
      </c>
      <c r="F2580">
        <v>6.6077230046032498E-2</v>
      </c>
      <c r="G2580">
        <v>0</v>
      </c>
      <c r="H2580">
        <v>0</v>
      </c>
      <c r="I2580">
        <v>2.77777777777777E-2</v>
      </c>
      <c r="J2580">
        <v>0</v>
      </c>
      <c r="K2580">
        <v>0</v>
      </c>
      <c r="L2580">
        <v>5.5555555555555497E-2</v>
      </c>
      <c r="M2580">
        <v>0.157407407407407</v>
      </c>
      <c r="N2580">
        <v>5.8641975308641903E-2</v>
      </c>
      <c r="O2580">
        <v>2.77777777777777E-2</v>
      </c>
      <c r="P2580">
        <v>0.254672573660917</v>
      </c>
      <c r="Q2580">
        <v>4.1666666666666602E-2</v>
      </c>
      <c r="R2580">
        <v>0.13190031030393101</v>
      </c>
      <c r="S2580">
        <v>0</v>
      </c>
      <c r="T2580">
        <v>6.2009566153860399E-2</v>
      </c>
      <c r="U2580">
        <v>0</v>
      </c>
      <c r="V2580">
        <v>2.77777777777777E-2</v>
      </c>
      <c r="W2580">
        <v>6.9353881407502399E-2</v>
      </c>
      <c r="X2580">
        <v>0</v>
      </c>
      <c r="Y2580">
        <v>1.9381500156150599E-2</v>
      </c>
      <c r="Z2580">
        <v>9.2644003912178974E-5</v>
      </c>
      <c r="AA2580">
        <v>0</v>
      </c>
      <c r="AB2580">
        <v>1.9726813300047219E-4</v>
      </c>
      <c r="AC2580">
        <v>-7.6503856848852969E-4</v>
      </c>
      <c r="AD2580">
        <v>6.6277405876105089E-3</v>
      </c>
      <c r="AE2580">
        <v>5.0855223049577347E-3</v>
      </c>
      <c r="AF2580">
        <v>3.8736767527418614E-3</v>
      </c>
      <c r="AG2580">
        <v>0</v>
      </c>
      <c r="AH2580">
        <v>-7.6268221488614563E-3</v>
      </c>
      <c r="AI2580">
        <v>1.4856920156374187E-3</v>
      </c>
      <c r="AJ2580">
        <v>9.8426281024854845E-5</v>
      </c>
      <c r="AK2580">
        <v>1.7936661738963577E-2</v>
      </c>
      <c r="AL2580">
        <v>-8.5420026756266587E-5</v>
      </c>
      <c r="AM2580">
        <v>7.1219020648354281E-3</v>
      </c>
      <c r="AN2580">
        <v>5.9282386014558597E-4</v>
      </c>
      <c r="AO2580">
        <v>8.1945172834085866E-3</v>
      </c>
      <c r="AP2580">
        <v>1.7843350850554884E-4</v>
      </c>
      <c r="AQ2580">
        <v>-2.4685194237711316E-3</v>
      </c>
      <c r="AR2580">
        <v>5.6040200573668209E-3</v>
      </c>
      <c r="AS2580">
        <v>5.9724189023220298E-3</v>
      </c>
      <c r="AT2580">
        <v>8.4249064035055721E-3</v>
      </c>
      <c r="AU2580">
        <v>7.4477275426279022E-3</v>
      </c>
      <c r="AV2580">
        <v>0</v>
      </c>
      <c r="AW2580">
        <f t="shared" si="212"/>
        <v>4.7209926308513219E-3</v>
      </c>
      <c r="AX2580">
        <f t="shared" si="213"/>
        <v>3.2525315685893239</v>
      </c>
      <c r="AY2580">
        <f>1-AX2580/MAX(AX$2:AX2580)</f>
        <v>1.0489676042693685E-2</v>
      </c>
      <c r="AZ2580">
        <v>3</v>
      </c>
      <c r="BA2580">
        <v>3</v>
      </c>
      <c r="BB2580">
        <v>3</v>
      </c>
      <c r="BC2580">
        <v>1</v>
      </c>
      <c r="BD2580">
        <v>1</v>
      </c>
      <c r="BE2580">
        <f t="shared" ca="1" si="214"/>
        <v>2.9695025008771277E-3</v>
      </c>
      <c r="BF2580">
        <f t="shared" ca="1" si="215"/>
        <v>4.5540499178922973</v>
      </c>
      <c r="BG2580">
        <f ca="1">1-BF2580/MAX(BF$2:BF2580)</f>
        <v>2.1972973587067401E-2</v>
      </c>
      <c r="BH2580">
        <f t="shared" ca="1" si="216"/>
        <v>0.77814913546004361</v>
      </c>
    </row>
    <row r="2581" spans="1:60" x14ac:dyDescent="0.3">
      <c r="A2581" s="1">
        <v>41730</v>
      </c>
      <c r="B2581" s="3">
        <v>2014</v>
      </c>
      <c r="C2581">
        <v>0</v>
      </c>
      <c r="D2581">
        <v>8.3333333333333301E-2</v>
      </c>
      <c r="E2581">
        <v>0</v>
      </c>
      <c r="F2581">
        <v>9.4463041430223299E-2</v>
      </c>
      <c r="G2581">
        <v>0</v>
      </c>
      <c r="H2581">
        <v>0</v>
      </c>
      <c r="I2581">
        <v>2.77777777777777E-2</v>
      </c>
      <c r="J2581">
        <v>0</v>
      </c>
      <c r="K2581">
        <v>0</v>
      </c>
      <c r="L2581">
        <v>5.5555555555555497E-2</v>
      </c>
      <c r="M2581">
        <v>0</v>
      </c>
      <c r="N2581">
        <v>5.8641975308641903E-2</v>
      </c>
      <c r="O2581">
        <v>2.77777777777777E-2</v>
      </c>
      <c r="P2581">
        <v>0.25288913849035</v>
      </c>
      <c r="Q2581">
        <v>0</v>
      </c>
      <c r="R2581">
        <v>9.3582360278691004E-2</v>
      </c>
      <c r="S2581">
        <v>0</v>
      </c>
      <c r="T2581">
        <v>8.5111774745055505E-2</v>
      </c>
      <c r="U2581">
        <v>0</v>
      </c>
      <c r="V2581">
        <v>2.77777777777777E-2</v>
      </c>
      <c r="W2581">
        <v>0.109232058228209</v>
      </c>
      <c r="X2581">
        <v>0</v>
      </c>
      <c r="Y2581">
        <v>8.3857429296605904E-2</v>
      </c>
      <c r="Z2581">
        <v>-1.5318150716324697E-3</v>
      </c>
      <c r="AA2581">
        <v>0</v>
      </c>
      <c r="AB2581">
        <v>-6.9271204644261175E-4</v>
      </c>
      <c r="AC2581">
        <v>-1.2251198565714327E-2</v>
      </c>
      <c r="AD2581">
        <v>1.1704389640649016E-2</v>
      </c>
      <c r="AE2581">
        <v>6.3985392627974313E-3</v>
      </c>
      <c r="AF2581">
        <v>5.7210577078814495E-3</v>
      </c>
      <c r="AG2581">
        <v>2.6477611667274914E-3</v>
      </c>
      <c r="AH2581">
        <v>-1.7798011456734431E-3</v>
      </c>
      <c r="AI2581">
        <v>1.8627270258022577E-3</v>
      </c>
      <c r="AJ2581">
        <v>-2.0677255392130833E-3</v>
      </c>
      <c r="AK2581">
        <v>1.3151145829734423E-2</v>
      </c>
      <c r="AL2581">
        <v>-2.4869137065007818E-3</v>
      </c>
      <c r="AM2581">
        <v>1.7566084865797249E-2</v>
      </c>
      <c r="AN2581">
        <v>-5.8073553079196483E-4</v>
      </c>
      <c r="AO2581">
        <v>6.6307471812576679E-3</v>
      </c>
      <c r="AP2581">
        <v>-3.4792623520385479E-3</v>
      </c>
      <c r="AQ2581">
        <v>-8.5461803941141445E-3</v>
      </c>
      <c r="AR2581">
        <v>7.2694602036411649E-3</v>
      </c>
      <c r="AS2581">
        <v>8.1426639473642926E-3</v>
      </c>
      <c r="AT2581">
        <v>4.5316323054174212E-3</v>
      </c>
      <c r="AU2581">
        <v>9.6108163455079776E-3</v>
      </c>
      <c r="AV2581">
        <v>0</v>
      </c>
      <c r="AW2581">
        <f t="shared" si="212"/>
        <v>4.8638429523451031E-3</v>
      </c>
      <c r="AX2581">
        <f t="shared" si="213"/>
        <v>3.2683513713364869</v>
      </c>
      <c r="AY2581">
        <f>1-AX2581/MAX(AX$2:AX2581)</f>
        <v>5.6768532272413186E-3</v>
      </c>
      <c r="AZ2581">
        <v>2</v>
      </c>
      <c r="BA2581">
        <v>4</v>
      </c>
      <c r="BB2581">
        <v>2</v>
      </c>
      <c r="BC2581">
        <v>1</v>
      </c>
      <c r="BD2581">
        <v>1</v>
      </c>
      <c r="BE2581">
        <f t="shared" ca="1" si="214"/>
        <v>4.5287346274972369E-3</v>
      </c>
      <c r="BF2581">
        <f t="shared" ca="1" si="215"/>
        <v>4.5746740014508065</v>
      </c>
      <c r="BG2581">
        <f ca="1">1-BF2581/MAX(BF$2:BF2581)</f>
        <v>1.7543748725923125E-2</v>
      </c>
      <c r="BH2581">
        <f t="shared" ca="1" si="216"/>
        <v>0.70988514725514662</v>
      </c>
    </row>
    <row r="2582" spans="1:60" x14ac:dyDescent="0.3">
      <c r="A2582" s="1">
        <v>41731</v>
      </c>
      <c r="B2582" s="3">
        <v>2014</v>
      </c>
      <c r="C2582">
        <v>0</v>
      </c>
      <c r="D2582">
        <v>8.3333333333333301E-2</v>
      </c>
      <c r="E2582">
        <v>0</v>
      </c>
      <c r="F2582">
        <v>9.4463041430223299E-2</v>
      </c>
      <c r="G2582">
        <v>0</v>
      </c>
      <c r="H2582">
        <v>0</v>
      </c>
      <c r="I2582">
        <v>2.77777777777777E-2</v>
      </c>
      <c r="J2582">
        <v>0</v>
      </c>
      <c r="K2582">
        <v>0</v>
      </c>
      <c r="L2582">
        <v>5.5555555555555497E-2</v>
      </c>
      <c r="M2582">
        <v>0</v>
      </c>
      <c r="N2582">
        <v>5.8641975308641903E-2</v>
      </c>
      <c r="O2582">
        <v>2.77777777777777E-2</v>
      </c>
      <c r="P2582">
        <v>0.25288913849035</v>
      </c>
      <c r="Q2582">
        <v>0</v>
      </c>
      <c r="R2582">
        <v>9.3582360278691004E-2</v>
      </c>
      <c r="S2582">
        <v>0</v>
      </c>
      <c r="T2582">
        <v>8.5111774745055505E-2</v>
      </c>
      <c r="U2582">
        <v>0</v>
      </c>
      <c r="V2582">
        <v>2.77777777777777E-2</v>
      </c>
      <c r="W2582">
        <v>0.109232058228209</v>
      </c>
      <c r="X2582">
        <v>0</v>
      </c>
      <c r="Y2582">
        <v>8.3857429296605904E-2</v>
      </c>
      <c r="Z2582">
        <v>-1.6743543933008809E-3</v>
      </c>
      <c r="AA2582">
        <v>0</v>
      </c>
      <c r="AB2582">
        <v>-1.1874418127544306E-3</v>
      </c>
      <c r="AC2582">
        <v>-2.3255910082975451E-3</v>
      </c>
      <c r="AD2582">
        <v>1.9279388875839132E-3</v>
      </c>
      <c r="AE2582">
        <v>1.922191807822049E-3</v>
      </c>
      <c r="AF2582">
        <v>-5.2856426859315686E-3</v>
      </c>
      <c r="AG2582">
        <v>8.8028869509806373E-3</v>
      </c>
      <c r="AH2582">
        <v>7.5370800695053752E-3</v>
      </c>
      <c r="AI2582">
        <v>-1.0631569322067103E-3</v>
      </c>
      <c r="AJ2582">
        <v>-4.3425959180178886E-3</v>
      </c>
      <c r="AK2582">
        <v>4.4968103483358224E-3</v>
      </c>
      <c r="AL2582">
        <v>-1.3759011896490314E-3</v>
      </c>
      <c r="AM2582">
        <v>2.5784603620220281E-3</v>
      </c>
      <c r="AN2582">
        <v>-3.5472653535117971E-4</v>
      </c>
      <c r="AO2582">
        <v>3.3465535986942907E-3</v>
      </c>
      <c r="AP2582">
        <v>-2.2372894510468422E-3</v>
      </c>
      <c r="AQ2582">
        <v>-5.7468577282268063E-3</v>
      </c>
      <c r="AR2582">
        <v>1.6841243591616539E-3</v>
      </c>
      <c r="AS2582">
        <v>-6.7281985178535564E-4</v>
      </c>
      <c r="AT2582">
        <v>8.4555128348284825E-4</v>
      </c>
      <c r="AU2582">
        <v>3.6608165093834355E-3</v>
      </c>
      <c r="AV2582">
        <v>0</v>
      </c>
      <c r="AW2582">
        <f t="shared" si="212"/>
        <v>3.497018926003799E-4</v>
      </c>
      <c r="AX2582">
        <f t="shared" si="213"/>
        <v>3.2694943199967264</v>
      </c>
      <c r="AY2582">
        <f>1-AX2582/MAX(AX$2:AX2582)</f>
        <v>5.3291365409584568E-3</v>
      </c>
      <c r="AZ2582">
        <v>2</v>
      </c>
      <c r="BA2582">
        <v>4</v>
      </c>
      <c r="BB2582">
        <v>2</v>
      </c>
      <c r="BC2582">
        <v>1</v>
      </c>
      <c r="BD2582">
        <v>1</v>
      </c>
      <c r="BE2582">
        <f t="shared" ca="1" si="214"/>
        <v>2.320105842472266E-4</v>
      </c>
      <c r="BF2582">
        <f t="shared" ca="1" si="215"/>
        <v>4.575735374238624</v>
      </c>
      <c r="BG2582">
        <f ca="1">1-BF2582/MAX(BF$2:BF2582)</f>
        <v>1.7315808477067596E-2</v>
      </c>
      <c r="BH2582">
        <f t="shared" ca="1" si="216"/>
        <v>0.70988514725514662</v>
      </c>
    </row>
    <row r="2583" spans="1:60" x14ac:dyDescent="0.3">
      <c r="A2583" s="1">
        <v>41732</v>
      </c>
      <c r="B2583" s="3">
        <v>2014</v>
      </c>
      <c r="C2583">
        <v>0</v>
      </c>
      <c r="D2583">
        <v>8.3333333333333301E-2</v>
      </c>
      <c r="E2583">
        <v>0</v>
      </c>
      <c r="F2583">
        <v>9.4463041430223299E-2</v>
      </c>
      <c r="G2583">
        <v>0</v>
      </c>
      <c r="H2583">
        <v>0</v>
      </c>
      <c r="I2583">
        <v>2.77777777777777E-2</v>
      </c>
      <c r="J2583">
        <v>0</v>
      </c>
      <c r="K2583">
        <v>0</v>
      </c>
      <c r="L2583">
        <v>5.5555555555555497E-2</v>
      </c>
      <c r="M2583">
        <v>0</v>
      </c>
      <c r="N2583">
        <v>5.8641975308641903E-2</v>
      </c>
      <c r="O2583">
        <v>2.77777777777777E-2</v>
      </c>
      <c r="P2583">
        <v>0.25288913849035</v>
      </c>
      <c r="Q2583">
        <v>0</v>
      </c>
      <c r="R2583">
        <v>9.3582360278691004E-2</v>
      </c>
      <c r="S2583">
        <v>0</v>
      </c>
      <c r="T2583">
        <v>8.5111774745055505E-2</v>
      </c>
      <c r="U2583">
        <v>0</v>
      </c>
      <c r="V2583">
        <v>2.77777777777777E-2</v>
      </c>
      <c r="W2583">
        <v>0.109232058228209</v>
      </c>
      <c r="X2583">
        <v>0</v>
      </c>
      <c r="Y2583">
        <v>8.3857429296605904E-2</v>
      </c>
      <c r="Z2583">
        <v>7.4587089047062349E-4</v>
      </c>
      <c r="AA2583">
        <v>2.1802683349814167E-4</v>
      </c>
      <c r="AB2583">
        <v>1.3879398087082162E-3</v>
      </c>
      <c r="AC2583">
        <v>8.1585035978750664E-3</v>
      </c>
      <c r="AD2583">
        <v>-3.8484581829796305E-3</v>
      </c>
      <c r="AE2583">
        <v>-2.8040248124652223E-3</v>
      </c>
      <c r="AF2583">
        <v>-9.900866713955514E-4</v>
      </c>
      <c r="AG2583">
        <v>-5.2355471962107769E-3</v>
      </c>
      <c r="AH2583">
        <v>-3.2175154992030164E-3</v>
      </c>
      <c r="AI2583">
        <v>4.2601700330346937E-4</v>
      </c>
      <c r="AJ2583">
        <v>6.9353335128363724E-4</v>
      </c>
      <c r="AK2583">
        <v>-1.0135537228153413E-2</v>
      </c>
      <c r="AL2583">
        <v>1.8942052347428184E-3</v>
      </c>
      <c r="AM2583">
        <v>-7.9385758882442037E-3</v>
      </c>
      <c r="AN2583">
        <v>2.3717073983786641E-4</v>
      </c>
      <c r="AO2583">
        <v>-1.3235786951175665E-3</v>
      </c>
      <c r="AP2583">
        <v>1.1660959923787129E-3</v>
      </c>
      <c r="AQ2583">
        <v>4.3813304373139239E-3</v>
      </c>
      <c r="AR2583">
        <v>-3.3623453494510125E-3</v>
      </c>
      <c r="AS2583">
        <v>-1.3471577524616363E-3</v>
      </c>
      <c r="AT2583">
        <v>-2.1125199934372008E-3</v>
      </c>
      <c r="AU2583">
        <v>-5.8361221790242945E-3</v>
      </c>
      <c r="AV2583">
        <v>0</v>
      </c>
      <c r="AW2583">
        <f t="shared" si="212"/>
        <v>-1.7834563237435152E-3</v>
      </c>
      <c r="AX2583">
        <f t="shared" si="213"/>
        <v>3.2636633196762848</v>
      </c>
      <c r="AY2583">
        <f>1-AX2583/MAX(AX$2:AX2583)</f>
        <v>7.1030885824379109E-3</v>
      </c>
      <c r="AZ2583">
        <v>2</v>
      </c>
      <c r="BA2583">
        <v>4</v>
      </c>
      <c r="BB2583">
        <v>2</v>
      </c>
      <c r="BC2583">
        <v>1</v>
      </c>
      <c r="BD2583">
        <v>1</v>
      </c>
      <c r="BE2583">
        <f t="shared" ca="1" si="214"/>
        <v>-1.6915895076341427E-3</v>
      </c>
      <c r="BF2583">
        <f t="shared" ca="1" si="215"/>
        <v>4.5679951082898516</v>
      </c>
      <c r="BG2583">
        <f ca="1">1-BF2583/MAX(BF$2:BF2583)</f>
        <v>1.8978106744765744E-2</v>
      </c>
      <c r="BH2583">
        <f t="shared" ca="1" si="216"/>
        <v>0.70988514725514662</v>
      </c>
    </row>
    <row r="2584" spans="1:60" x14ac:dyDescent="0.3">
      <c r="A2584" s="1">
        <v>41733</v>
      </c>
      <c r="B2584" s="3">
        <v>2014</v>
      </c>
      <c r="C2584">
        <v>0</v>
      </c>
      <c r="D2584">
        <v>8.3333333333333301E-2</v>
      </c>
      <c r="E2584">
        <v>0</v>
      </c>
      <c r="F2584">
        <v>9.4463041430223299E-2</v>
      </c>
      <c r="G2584">
        <v>0</v>
      </c>
      <c r="H2584">
        <v>0</v>
      </c>
      <c r="I2584">
        <v>2.77777777777777E-2</v>
      </c>
      <c r="J2584">
        <v>0</v>
      </c>
      <c r="K2584">
        <v>0</v>
      </c>
      <c r="L2584">
        <v>5.5555555555555497E-2</v>
      </c>
      <c r="M2584">
        <v>0</v>
      </c>
      <c r="N2584">
        <v>5.8641975308641903E-2</v>
      </c>
      <c r="O2584">
        <v>2.77777777777777E-2</v>
      </c>
      <c r="P2584">
        <v>0.25288913849035</v>
      </c>
      <c r="Q2584">
        <v>0</v>
      </c>
      <c r="R2584">
        <v>9.3582360278691004E-2</v>
      </c>
      <c r="S2584">
        <v>0</v>
      </c>
      <c r="T2584">
        <v>8.5111774745055505E-2</v>
      </c>
      <c r="U2584">
        <v>0</v>
      </c>
      <c r="V2584">
        <v>2.77777777777777E-2</v>
      </c>
      <c r="W2584">
        <v>0.109232058228209</v>
      </c>
      <c r="X2584">
        <v>0</v>
      </c>
      <c r="Y2584">
        <v>8.3857429296605904E-2</v>
      </c>
      <c r="Z2584">
        <v>3.1644056582686986E-3</v>
      </c>
      <c r="AA2584">
        <v>-2.1797930815981026E-4</v>
      </c>
      <c r="AB2584">
        <v>1.5833428071183597E-3</v>
      </c>
      <c r="AC2584">
        <v>4.6242966368841287E-3</v>
      </c>
      <c r="AD2584">
        <v>-2.6568388324073045E-3</v>
      </c>
      <c r="AE2584">
        <v>-3.1075892563251495E-3</v>
      </c>
      <c r="AF2584">
        <v>6.0395414426552829E-3</v>
      </c>
      <c r="AG2584">
        <v>-4.3861926750946578E-3</v>
      </c>
      <c r="AH2584">
        <v>1.3315054472721188E-2</v>
      </c>
      <c r="AI2584">
        <v>2.3389824331840892E-3</v>
      </c>
      <c r="AJ2584">
        <v>6.1413509471270888E-3</v>
      </c>
      <c r="AK2584">
        <v>-2.3122772638670019E-2</v>
      </c>
      <c r="AL2584">
        <v>3.9529703414165063E-3</v>
      </c>
      <c r="AM2584">
        <v>-2.6597413252256397E-2</v>
      </c>
      <c r="AN2584">
        <v>8.2879650235034852E-4</v>
      </c>
      <c r="AO2584">
        <v>-1.1822172295193334E-2</v>
      </c>
      <c r="AP2584">
        <v>4.570119641154502E-3</v>
      </c>
      <c r="AQ2584">
        <v>6.6829963085810462E-3</v>
      </c>
      <c r="AR2584">
        <v>-2.6504282316657246E-3</v>
      </c>
      <c r="AS2584">
        <v>-4.0465748799783929E-3</v>
      </c>
      <c r="AT2584">
        <v>3.3872809975168394E-3</v>
      </c>
      <c r="AU2584">
        <v>-1.7124439404339054E-3</v>
      </c>
      <c r="AV2584">
        <v>0</v>
      </c>
      <c r="AW2584">
        <f t="shared" si="212"/>
        <v>-7.535938856028857E-3</v>
      </c>
      <c r="AX2584">
        <f t="shared" si="213"/>
        <v>3.2390685524525402</v>
      </c>
      <c r="AY2584">
        <f>1-AX2584/MAX(AX$2:AX2584)</f>
        <v>1.4585498997220503E-2</v>
      </c>
      <c r="AZ2584">
        <v>2</v>
      </c>
      <c r="BA2584">
        <v>4</v>
      </c>
      <c r="BB2584">
        <v>2</v>
      </c>
      <c r="BC2584">
        <v>1</v>
      </c>
      <c r="BD2584">
        <v>1</v>
      </c>
      <c r="BE2584">
        <f t="shared" ca="1" si="214"/>
        <v>-6.8743937360591454E-3</v>
      </c>
      <c r="BF2584">
        <f t="shared" ca="1" si="215"/>
        <v>4.5365929113310752</v>
      </c>
      <c r="BG2584">
        <f ca="1">1-BF2584/MAX(BF$2:BF2584)</f>
        <v>2.5722037502696304E-2</v>
      </c>
      <c r="BH2584">
        <f t="shared" ca="1" si="216"/>
        <v>0.70988514725514662</v>
      </c>
    </row>
    <row r="2585" spans="1:60" x14ac:dyDescent="0.3">
      <c r="A2585" s="1">
        <v>41736</v>
      </c>
      <c r="B2585" s="3">
        <v>2014</v>
      </c>
      <c r="C2585">
        <v>0</v>
      </c>
      <c r="D2585">
        <v>8.3333333333333301E-2</v>
      </c>
      <c r="E2585">
        <v>0</v>
      </c>
      <c r="F2585">
        <v>9.4463041430223299E-2</v>
      </c>
      <c r="G2585">
        <v>0</v>
      </c>
      <c r="H2585">
        <v>0</v>
      </c>
      <c r="I2585">
        <v>2.77777777777777E-2</v>
      </c>
      <c r="J2585">
        <v>0</v>
      </c>
      <c r="K2585">
        <v>0</v>
      </c>
      <c r="L2585">
        <v>5.5555555555555497E-2</v>
      </c>
      <c r="M2585">
        <v>0</v>
      </c>
      <c r="N2585">
        <v>5.8641975308641903E-2</v>
      </c>
      <c r="O2585">
        <v>2.77777777777777E-2</v>
      </c>
      <c r="P2585">
        <v>0.25288913849035</v>
      </c>
      <c r="Q2585">
        <v>0</v>
      </c>
      <c r="R2585">
        <v>9.3582360278691004E-2</v>
      </c>
      <c r="S2585">
        <v>0</v>
      </c>
      <c r="T2585">
        <v>8.5111774745055505E-2</v>
      </c>
      <c r="U2585">
        <v>0</v>
      </c>
      <c r="V2585">
        <v>2.77777777777777E-2</v>
      </c>
      <c r="W2585">
        <v>0.109232058228209</v>
      </c>
      <c r="X2585">
        <v>0</v>
      </c>
      <c r="Y2585">
        <v>8.3857429296605904E-2</v>
      </c>
      <c r="Z2585">
        <v>1.4843303037868072E-3</v>
      </c>
      <c r="AA2585">
        <v>0</v>
      </c>
      <c r="AB2585">
        <v>9.8794386301359616E-4</v>
      </c>
      <c r="AC2585">
        <v>-2.3014297196526368E-3</v>
      </c>
      <c r="AD2585">
        <v>4.3583560255799902E-3</v>
      </c>
      <c r="AE2585">
        <v>-4.7508708593182458E-3</v>
      </c>
      <c r="AF2585">
        <v>-2.4192402683981262E-3</v>
      </c>
      <c r="AG2585">
        <v>-9.6916109578736309E-3</v>
      </c>
      <c r="AH2585">
        <v>-5.2560009104005712E-3</v>
      </c>
      <c r="AI2585">
        <v>-2.1215938430424464E-3</v>
      </c>
      <c r="AJ2585">
        <v>2.3627549344296117E-3</v>
      </c>
      <c r="AK2585">
        <v>-1.4586502457839989E-2</v>
      </c>
      <c r="AL2585">
        <v>2.3967583579243001E-3</v>
      </c>
      <c r="AM2585">
        <v>-9.4940712706069741E-3</v>
      </c>
      <c r="AN2585">
        <v>1.1845907314245174E-4</v>
      </c>
      <c r="AO2585">
        <v>-1.1051650251261758E-2</v>
      </c>
      <c r="AP2585">
        <v>1.5168439196737715E-3</v>
      </c>
      <c r="AQ2585">
        <v>5.9931788282807652E-3</v>
      </c>
      <c r="AR2585">
        <v>-4.5907279024074432E-3</v>
      </c>
      <c r="AS2585">
        <v>-4.401652142624557E-3</v>
      </c>
      <c r="AT2585">
        <v>3.2353605391164386E-3</v>
      </c>
      <c r="AU2585">
        <v>5.3906717409974991E-3</v>
      </c>
      <c r="AV2585">
        <v>0</v>
      </c>
      <c r="AW2585">
        <f t="shared" si="212"/>
        <v>-3.8852321477678867E-3</v>
      </c>
      <c r="AX2585">
        <f t="shared" si="213"/>
        <v>3.2264840191837276</v>
      </c>
      <c r="AY2585">
        <f>1-AX2585/MAX(AX$2:AX2585)</f>
        <v>1.8414063095393174E-2</v>
      </c>
      <c r="AZ2585">
        <v>2</v>
      </c>
      <c r="BA2585">
        <v>4</v>
      </c>
      <c r="BB2585">
        <v>2</v>
      </c>
      <c r="BC2585">
        <v>1</v>
      </c>
      <c r="BD2585">
        <v>1</v>
      </c>
      <c r="BE2585">
        <f t="shared" ca="1" si="214"/>
        <v>-3.0435877555646069E-3</v>
      </c>
      <c r="BF2585">
        <f t="shared" ca="1" si="215"/>
        <v>4.5227853926941668</v>
      </c>
      <c r="BG2585">
        <f ca="1">1-BF2585/MAX(BF$2:BF2585)</f>
        <v>2.8687337979869554E-2</v>
      </c>
      <c r="BH2585">
        <f t="shared" ca="1" si="216"/>
        <v>0.70988514725514662</v>
      </c>
    </row>
    <row r="2586" spans="1:60" x14ac:dyDescent="0.3">
      <c r="A2586" s="1">
        <v>41737</v>
      </c>
      <c r="B2586" s="3">
        <v>2014</v>
      </c>
      <c r="C2586">
        <v>0</v>
      </c>
      <c r="D2586">
        <v>8.3333333333333301E-2</v>
      </c>
      <c r="E2586">
        <v>0</v>
      </c>
      <c r="F2586">
        <v>9.4463041430223299E-2</v>
      </c>
      <c r="G2586">
        <v>0</v>
      </c>
      <c r="H2586">
        <v>0</v>
      </c>
      <c r="I2586">
        <v>2.77777777777777E-2</v>
      </c>
      <c r="J2586">
        <v>0</v>
      </c>
      <c r="K2586">
        <v>0</v>
      </c>
      <c r="L2586">
        <v>5.5555555555555497E-2</v>
      </c>
      <c r="M2586">
        <v>0</v>
      </c>
      <c r="N2586">
        <v>5.8641975308641903E-2</v>
      </c>
      <c r="O2586">
        <v>2.77777777777777E-2</v>
      </c>
      <c r="P2586">
        <v>0.25288913849035</v>
      </c>
      <c r="Q2586">
        <v>0</v>
      </c>
      <c r="R2586">
        <v>9.3582360278691004E-2</v>
      </c>
      <c r="S2586">
        <v>0</v>
      </c>
      <c r="T2586">
        <v>8.5111774745055505E-2</v>
      </c>
      <c r="U2586">
        <v>0</v>
      </c>
      <c r="V2586">
        <v>2.77777777777777E-2</v>
      </c>
      <c r="W2586">
        <v>0.109232058228209</v>
      </c>
      <c r="X2586">
        <v>0</v>
      </c>
      <c r="Y2586">
        <v>8.3857429296605904E-2</v>
      </c>
      <c r="Z2586">
        <v>1.2042087396768597E-3</v>
      </c>
      <c r="AA2586">
        <v>0</v>
      </c>
      <c r="AB2586">
        <v>-7.8977851425143797E-4</v>
      </c>
      <c r="AC2586">
        <v>1.1533920369684925E-2</v>
      </c>
      <c r="AD2586">
        <v>1.1571885965079298E-2</v>
      </c>
      <c r="AE2586">
        <v>-5.9671250048409785E-4</v>
      </c>
      <c r="AF2586">
        <v>4.6709357176473176E-3</v>
      </c>
      <c r="AG2586">
        <v>-2.1352092573729387E-2</v>
      </c>
      <c r="AH2586">
        <v>9.4467427842925833E-3</v>
      </c>
      <c r="AI2586">
        <v>2.3383546185162807E-3</v>
      </c>
      <c r="AJ2586">
        <v>1.3746631658924091E-3</v>
      </c>
      <c r="AK2586">
        <v>7.0023199052064999E-3</v>
      </c>
      <c r="AL2586">
        <v>2.646895688610984E-3</v>
      </c>
      <c r="AM2586">
        <v>9.2342125978874812E-3</v>
      </c>
      <c r="AN2586">
        <v>1.1904679521923534E-4</v>
      </c>
      <c r="AO2586">
        <v>4.1232120620657842E-3</v>
      </c>
      <c r="AP2586">
        <v>5.3422282377391106E-4</v>
      </c>
      <c r="AQ2586">
        <v>2.3827117567940537E-3</v>
      </c>
      <c r="AR2586">
        <v>-7.2773763840505712E-4</v>
      </c>
      <c r="AS2586">
        <v>3.0608447981106401E-3</v>
      </c>
      <c r="AT2586">
        <v>6.1694789143540429E-3</v>
      </c>
      <c r="AU2586">
        <v>9.2617117870186227E-3</v>
      </c>
      <c r="AV2586">
        <v>0</v>
      </c>
      <c r="AW2586">
        <f t="shared" si="212"/>
        <v>5.5161579114200816E-3</v>
      </c>
      <c r="AX2586">
        <f t="shared" si="213"/>
        <v>3.2442818145322181</v>
      </c>
      <c r="AY2586">
        <f>1-AX2586/MAX(AX$2:AX2586)</f>
        <v>1.2999480063798252E-2</v>
      </c>
      <c r="AZ2586">
        <v>2</v>
      </c>
      <c r="BA2586">
        <v>4</v>
      </c>
      <c r="BB2586">
        <v>2</v>
      </c>
      <c r="BC2586">
        <v>1</v>
      </c>
      <c r="BD2586">
        <v>1</v>
      </c>
      <c r="BE2586">
        <f t="shared" ca="1" si="214"/>
        <v>3.2570704960766944E-3</v>
      </c>
      <c r="BF2586">
        <f t="shared" ca="1" si="215"/>
        <v>4.5375164235567969</v>
      </c>
      <c r="BG2586">
        <f ca="1">1-BF2586/MAX(BF$2:BF2586)</f>
        <v>2.5523704165938299E-2</v>
      </c>
      <c r="BH2586">
        <f t="shared" ca="1" si="216"/>
        <v>0.70988514725514662</v>
      </c>
    </row>
    <row r="2587" spans="1:60" x14ac:dyDescent="0.3">
      <c r="A2587" s="1">
        <v>41738</v>
      </c>
      <c r="B2587" s="3">
        <v>2014</v>
      </c>
      <c r="C2587">
        <v>0</v>
      </c>
      <c r="D2587">
        <v>8.3333333333333301E-2</v>
      </c>
      <c r="E2587">
        <v>0</v>
      </c>
      <c r="F2587">
        <v>9.4463041430223299E-2</v>
      </c>
      <c r="G2587">
        <v>0</v>
      </c>
      <c r="H2587">
        <v>0</v>
      </c>
      <c r="I2587">
        <v>2.77777777777777E-2</v>
      </c>
      <c r="J2587">
        <v>0</v>
      </c>
      <c r="K2587">
        <v>0</v>
      </c>
      <c r="L2587">
        <v>5.5555555555555497E-2</v>
      </c>
      <c r="M2587">
        <v>0</v>
      </c>
      <c r="N2587">
        <v>5.8641975308641903E-2</v>
      </c>
      <c r="O2587">
        <v>2.77777777777777E-2</v>
      </c>
      <c r="P2587">
        <v>0.25288913849035</v>
      </c>
      <c r="Q2587">
        <v>0</v>
      </c>
      <c r="R2587">
        <v>9.3582360278691004E-2</v>
      </c>
      <c r="S2587">
        <v>0</v>
      </c>
      <c r="T2587">
        <v>8.5111774745055505E-2</v>
      </c>
      <c r="U2587">
        <v>0</v>
      </c>
      <c r="V2587">
        <v>2.77777777777777E-2</v>
      </c>
      <c r="W2587">
        <v>0.109232058228209</v>
      </c>
      <c r="X2587">
        <v>0</v>
      </c>
      <c r="Y2587">
        <v>8.3857429296605904E-2</v>
      </c>
      <c r="Z2587">
        <v>9.2322568504110691E-5</v>
      </c>
      <c r="AA2587">
        <v>0</v>
      </c>
      <c r="AB2587">
        <v>-1.9734613874011764E-4</v>
      </c>
      <c r="AC2587">
        <v>2.660558881003805E-3</v>
      </c>
      <c r="AD2587">
        <v>7.6265987729475793E-3</v>
      </c>
      <c r="AE2587">
        <v>1.2835886041627553E-2</v>
      </c>
      <c r="AF2587">
        <v>7.157726323654412E-4</v>
      </c>
      <c r="AG2587">
        <v>1.4545167368843703E-2</v>
      </c>
      <c r="AH2587">
        <v>1.8241205774773839E-3</v>
      </c>
      <c r="AI2587">
        <v>1.591005536289547E-3</v>
      </c>
      <c r="AJ2587">
        <v>-2.940336121818321E-4</v>
      </c>
      <c r="AK2587">
        <v>1.4435385231108544E-2</v>
      </c>
      <c r="AL2587">
        <v>8.5163409919131183E-4</v>
      </c>
      <c r="AM2587">
        <v>1.7141660840711337E-2</v>
      </c>
      <c r="AN2587">
        <v>4.7322237259850297E-4</v>
      </c>
      <c r="AO2587">
        <v>1.0750892646444132E-2</v>
      </c>
      <c r="AP2587">
        <v>7.1205970838938981E-4</v>
      </c>
      <c r="AQ2587">
        <v>-4.9369390457733031E-3</v>
      </c>
      <c r="AR2587">
        <v>1.384449945533528E-2</v>
      </c>
      <c r="AS2587">
        <v>1.2374949844369265E-2</v>
      </c>
      <c r="AT2587">
        <v>-2.5080525026155431E-3</v>
      </c>
      <c r="AU2587">
        <v>7.9695326088624618E-3</v>
      </c>
      <c r="AV2587">
        <v>0</v>
      </c>
      <c r="AW2587">
        <f t="shared" si="212"/>
        <v>6.2204032374816439E-3</v>
      </c>
      <c r="AX2587">
        <f t="shared" si="213"/>
        <v>3.2644625556346374</v>
      </c>
      <c r="AY2587">
        <f>1-AX2587/MAX(AX$2:AX2587)</f>
        <v>6.8599388341908929E-3</v>
      </c>
      <c r="AZ2587">
        <v>2</v>
      </c>
      <c r="BA2587">
        <v>4</v>
      </c>
      <c r="BB2587">
        <v>2</v>
      </c>
      <c r="BC2587">
        <v>1</v>
      </c>
      <c r="BD2587">
        <v>1</v>
      </c>
      <c r="BE2587">
        <f t="shared" ca="1" si="214"/>
        <v>5.0527703796015028E-3</v>
      </c>
      <c r="BF2587">
        <f t="shared" ca="1" si="215"/>
        <v>4.5604434521387001</v>
      </c>
      <c r="BG2587">
        <f ca="1">1-BF2587/MAX(BF$2:BF2587)</f>
        <v>2.0599899202724092E-2</v>
      </c>
      <c r="BH2587">
        <f t="shared" ca="1" si="216"/>
        <v>0.70988514725514662</v>
      </c>
    </row>
    <row r="2588" spans="1:60" x14ac:dyDescent="0.3">
      <c r="A2588" s="1">
        <v>41739</v>
      </c>
      <c r="B2588" s="3">
        <v>2014</v>
      </c>
      <c r="C2588">
        <v>0</v>
      </c>
      <c r="D2588">
        <v>8.3333333333333301E-2</v>
      </c>
      <c r="E2588">
        <v>0</v>
      </c>
      <c r="F2588">
        <v>9.4463041430223299E-2</v>
      </c>
      <c r="G2588">
        <v>0</v>
      </c>
      <c r="H2588">
        <v>0</v>
      </c>
      <c r="I2588">
        <v>2.77777777777777E-2</v>
      </c>
      <c r="J2588">
        <v>0</v>
      </c>
      <c r="K2588">
        <v>0</v>
      </c>
      <c r="L2588">
        <v>5.5555555555555497E-2</v>
      </c>
      <c r="M2588">
        <v>0</v>
      </c>
      <c r="N2588">
        <v>5.8641975308641903E-2</v>
      </c>
      <c r="O2588">
        <v>2.77777777777777E-2</v>
      </c>
      <c r="P2588">
        <v>0.25288913849035</v>
      </c>
      <c r="Q2588">
        <v>0</v>
      </c>
      <c r="R2588">
        <v>9.3582360278691004E-2</v>
      </c>
      <c r="S2588">
        <v>0</v>
      </c>
      <c r="T2588">
        <v>8.5111774745055505E-2</v>
      </c>
      <c r="U2588">
        <v>0</v>
      </c>
      <c r="V2588">
        <v>2.77777777777777E-2</v>
      </c>
      <c r="W2588">
        <v>0.109232058228209</v>
      </c>
      <c r="X2588">
        <v>0</v>
      </c>
      <c r="Y2588">
        <v>8.3857429296605904E-2</v>
      </c>
      <c r="Z2588">
        <v>2.3135156702436266E-3</v>
      </c>
      <c r="AA2588">
        <v>0</v>
      </c>
      <c r="AB2588">
        <v>1.9765358009056211E-3</v>
      </c>
      <c r="AC2588">
        <v>3.7911407837731836E-4</v>
      </c>
      <c r="AD2588">
        <v>-1.0643443058608204E-2</v>
      </c>
      <c r="AE2588">
        <v>-1.7683571874676063E-2</v>
      </c>
      <c r="AF2588">
        <v>4.7346337869567101E-3</v>
      </c>
      <c r="AG2588">
        <v>-2.8673771040132467E-2</v>
      </c>
      <c r="AH2588">
        <v>5.4623372630855371E-3</v>
      </c>
      <c r="AI2588">
        <v>-2.8588170105821042E-3</v>
      </c>
      <c r="AJ2588">
        <v>4.2181104005074577E-3</v>
      </c>
      <c r="AK2588">
        <v>-2.8546646735655545E-2</v>
      </c>
      <c r="AL2588">
        <v>1.3615600612775225E-3</v>
      </c>
      <c r="AM2588">
        <v>-3.0972725648804045E-2</v>
      </c>
      <c r="AN2588">
        <v>5.9157393045294882E-4</v>
      </c>
      <c r="AO2588">
        <v>-2.1005909532391009E-2</v>
      </c>
      <c r="AP2588">
        <v>3.4697530397613807E-3</v>
      </c>
      <c r="AQ2588">
        <v>9.280132572077493E-3</v>
      </c>
      <c r="AR2588">
        <v>-1.7968320783314895E-2</v>
      </c>
      <c r="AS2588">
        <v>-1.7917053217342827E-2</v>
      </c>
      <c r="AT2588">
        <v>-9.4999565386175711E-3</v>
      </c>
      <c r="AU2588">
        <v>-9.5835045264761609E-3</v>
      </c>
      <c r="AV2588">
        <v>0</v>
      </c>
      <c r="AW2588">
        <f t="shared" si="212"/>
        <v>-1.2171699608654964E-2</v>
      </c>
      <c r="AX2588">
        <f t="shared" si="213"/>
        <v>3.2247284980237505</v>
      </c>
      <c r="AY2588">
        <f>1-AX2588/MAX(AX$2:AX2588)</f>
        <v>1.8948141328022361E-2</v>
      </c>
      <c r="AZ2588">
        <v>2</v>
      </c>
      <c r="BA2588">
        <v>4</v>
      </c>
      <c r="BB2588">
        <v>2</v>
      </c>
      <c r="BC2588">
        <v>1</v>
      </c>
      <c r="BD2588">
        <v>1</v>
      </c>
      <c r="BE2588">
        <f t="shared" ca="1" si="214"/>
        <v>-8.9980843960349704E-3</v>
      </c>
      <c r="BF2588">
        <f t="shared" ca="1" si="215"/>
        <v>4.5194081970730107</v>
      </c>
      <c r="BG2588">
        <f ca="1">1-BF2588/MAX(BF$2:BF2588)</f>
        <v>2.9412623967183249E-2</v>
      </c>
      <c r="BH2588">
        <f t="shared" ca="1" si="216"/>
        <v>0.70988514725514662</v>
      </c>
    </row>
    <row r="2589" spans="1:60" x14ac:dyDescent="0.3">
      <c r="A2589" s="1">
        <v>41740</v>
      </c>
      <c r="B2589" s="3">
        <v>2014</v>
      </c>
      <c r="C2589">
        <v>0</v>
      </c>
      <c r="D2589">
        <v>8.3333333333333301E-2</v>
      </c>
      <c r="E2589">
        <v>0</v>
      </c>
      <c r="F2589">
        <v>9.4463041430223299E-2</v>
      </c>
      <c r="G2589">
        <v>0</v>
      </c>
      <c r="H2589">
        <v>0</v>
      </c>
      <c r="I2589">
        <v>2.77777777777777E-2</v>
      </c>
      <c r="J2589">
        <v>0</v>
      </c>
      <c r="K2589">
        <v>0</v>
      </c>
      <c r="L2589">
        <v>5.5555555555555497E-2</v>
      </c>
      <c r="M2589">
        <v>0</v>
      </c>
      <c r="N2589">
        <v>5.8641975308641903E-2</v>
      </c>
      <c r="O2589">
        <v>2.77777777777777E-2</v>
      </c>
      <c r="P2589">
        <v>0.25288913849035</v>
      </c>
      <c r="Q2589">
        <v>0</v>
      </c>
      <c r="R2589">
        <v>9.3582360278691004E-2</v>
      </c>
      <c r="S2589">
        <v>0</v>
      </c>
      <c r="T2589">
        <v>8.5111774745055505E-2</v>
      </c>
      <c r="U2589">
        <v>0</v>
      </c>
      <c r="V2589">
        <v>2.77777777777777E-2</v>
      </c>
      <c r="W2589">
        <v>0.109232058228209</v>
      </c>
      <c r="X2589">
        <v>0</v>
      </c>
      <c r="Y2589">
        <v>8.3857429296605904E-2</v>
      </c>
      <c r="Z2589">
        <v>9.2312898162183465E-4</v>
      </c>
      <c r="AA2589">
        <v>0</v>
      </c>
      <c r="AB2589">
        <v>1.3804484517070392E-3</v>
      </c>
      <c r="AC2589">
        <v>-4.5471210110719085E-3</v>
      </c>
      <c r="AD2589">
        <v>0</v>
      </c>
      <c r="AE2589">
        <v>-6.0003841700136951E-3</v>
      </c>
      <c r="AF2589">
        <v>-1.6005275515666995E-3</v>
      </c>
      <c r="AG2589">
        <v>-3.6897614484445729E-3</v>
      </c>
      <c r="AH2589">
        <v>-6.2988606967495642E-4</v>
      </c>
      <c r="AI2589">
        <v>-4.246908246476E-3</v>
      </c>
      <c r="AJ2589">
        <v>2.0515143961541416E-3</v>
      </c>
      <c r="AK2589">
        <v>-1.3844141798246223E-2</v>
      </c>
      <c r="AL2589">
        <v>6.7967966569004723E-4</v>
      </c>
      <c r="AM2589">
        <v>-1.1633126764968305E-2</v>
      </c>
      <c r="AN2589">
        <v>-1.184051131769559E-4</v>
      </c>
      <c r="AO2589">
        <v>-9.0083879190167027E-3</v>
      </c>
      <c r="AP2589">
        <v>2.5706850861668684E-3</v>
      </c>
      <c r="AQ2589">
        <v>8.1027841488501284E-3</v>
      </c>
      <c r="AR2589">
        <v>-5.6112838293882472E-3</v>
      </c>
      <c r="AS2589">
        <v>-7.5020140927628542E-3</v>
      </c>
      <c r="AT2589">
        <v>-6.0651620056467737E-3</v>
      </c>
      <c r="AU2589">
        <v>-4.8385960429342401E-4</v>
      </c>
      <c r="AV2589">
        <v>0</v>
      </c>
      <c r="AW2589">
        <f t="shared" si="212"/>
        <v>-5.4690758366702889E-3</v>
      </c>
      <c r="AX2589">
        <f t="shared" si="213"/>
        <v>3.2070922133153865</v>
      </c>
      <c r="AY2589">
        <f>1-AX2589/MAX(AX$2:AX2589)</f>
        <v>2.4313588342805836E-2</v>
      </c>
      <c r="AZ2589">
        <v>2</v>
      </c>
      <c r="BA2589">
        <v>4</v>
      </c>
      <c r="BB2589">
        <v>2</v>
      </c>
      <c r="BC2589">
        <v>1</v>
      </c>
      <c r="BD2589">
        <v>1</v>
      </c>
      <c r="BE2589">
        <f t="shared" ca="1" si="214"/>
        <v>-3.3567937249922193E-3</v>
      </c>
      <c r="BF2589">
        <f t="shared" ca="1" si="215"/>
        <v>4.5042374759963977</v>
      </c>
      <c r="BG2589">
        <f ca="1">1-BF2589/MAX(BF$2:BF2589)</f>
        <v>3.2670685580606817E-2</v>
      </c>
      <c r="BH2589">
        <f t="shared" ca="1" si="216"/>
        <v>0.70988514725514662</v>
      </c>
    </row>
    <row r="2590" spans="1:60" x14ac:dyDescent="0.3">
      <c r="A2590" s="1">
        <v>41743</v>
      </c>
      <c r="B2590" s="3">
        <v>2014</v>
      </c>
      <c r="C2590">
        <v>0</v>
      </c>
      <c r="D2590">
        <v>8.3333333333333301E-2</v>
      </c>
      <c r="E2590">
        <v>0</v>
      </c>
      <c r="F2590">
        <v>9.4463041430223299E-2</v>
      </c>
      <c r="G2590">
        <v>0</v>
      </c>
      <c r="H2590">
        <v>0</v>
      </c>
      <c r="I2590">
        <v>2.77777777777777E-2</v>
      </c>
      <c r="J2590">
        <v>0</v>
      </c>
      <c r="K2590">
        <v>0</v>
      </c>
      <c r="L2590">
        <v>5.5555555555555497E-2</v>
      </c>
      <c r="M2590">
        <v>0</v>
      </c>
      <c r="N2590">
        <v>5.8641975308641903E-2</v>
      </c>
      <c r="O2590">
        <v>2.77777777777777E-2</v>
      </c>
      <c r="P2590">
        <v>0.25288913849035</v>
      </c>
      <c r="Q2590">
        <v>0</v>
      </c>
      <c r="R2590">
        <v>9.3582360278691004E-2</v>
      </c>
      <c r="S2590">
        <v>0</v>
      </c>
      <c r="T2590">
        <v>8.5111774745055505E-2</v>
      </c>
      <c r="U2590">
        <v>0</v>
      </c>
      <c r="V2590">
        <v>2.77777777777777E-2</v>
      </c>
      <c r="W2590">
        <v>0.109232058228209</v>
      </c>
      <c r="X2590">
        <v>0</v>
      </c>
      <c r="Y2590">
        <v>8.3857429296605904E-2</v>
      </c>
      <c r="Z2590">
        <v>3.6824054947848239E-4</v>
      </c>
      <c r="AA2590">
        <v>0</v>
      </c>
      <c r="AB2590">
        <v>-1.5756386845314774E-3</v>
      </c>
      <c r="AC2590">
        <v>9.1358587134304781E-3</v>
      </c>
      <c r="AD2590">
        <v>-2.1515666345356399E-3</v>
      </c>
      <c r="AE2590">
        <v>5.7348520200926068E-3</v>
      </c>
      <c r="AF2590">
        <v>-1.9597656887254677E-3</v>
      </c>
      <c r="AG2590">
        <v>1.3888690407411364E-2</v>
      </c>
      <c r="AH2590">
        <v>7.2480750550230066E-3</v>
      </c>
      <c r="AI2590">
        <v>3.1986017030232183E-3</v>
      </c>
      <c r="AJ2590">
        <v>-1.5596449668753287E-3</v>
      </c>
      <c r="AK2590">
        <v>2.8076829046401741E-3</v>
      </c>
      <c r="AL2590">
        <v>6.792180150154703E-4</v>
      </c>
      <c r="AM2590">
        <v>7.8466668579091348E-3</v>
      </c>
      <c r="AN2590">
        <v>-1.1821876382278607E-4</v>
      </c>
      <c r="AO2590">
        <v>7.8779677359206435E-3</v>
      </c>
      <c r="AP2590">
        <v>-1.94532426656846E-3</v>
      </c>
      <c r="AQ2590">
        <v>-2.6189626804663524E-3</v>
      </c>
      <c r="AR2590">
        <v>5.6429480123199038E-3</v>
      </c>
      <c r="AS2590">
        <v>4.2945061117243277E-3</v>
      </c>
      <c r="AT2590">
        <v>5.9598244188761029E-3</v>
      </c>
      <c r="AU2590">
        <v>-1.4522815132294031E-3</v>
      </c>
      <c r="AV2590">
        <v>0</v>
      </c>
      <c r="AW2590">
        <f t="shared" si="212"/>
        <v>4.4387451969221461E-3</v>
      </c>
      <c r="AX2590">
        <f t="shared" si="213"/>
        <v>3.2213276784733265</v>
      </c>
      <c r="AY2590">
        <f>1-AX2590/MAX(AX$2:AX2590)</f>
        <v>1.9982764969360356E-2</v>
      </c>
      <c r="AZ2590">
        <v>2</v>
      </c>
      <c r="BA2590">
        <v>4</v>
      </c>
      <c r="BB2590">
        <v>2</v>
      </c>
      <c r="BC2590">
        <v>1</v>
      </c>
      <c r="BD2590">
        <v>1</v>
      </c>
      <c r="BE2590">
        <f t="shared" ca="1" si="214"/>
        <v>2.6408004008169278E-3</v>
      </c>
      <c r="BF2590">
        <f t="shared" ca="1" si="215"/>
        <v>4.5161322681283833</v>
      </c>
      <c r="BG2590">
        <f ca="1">1-BF2590/MAX(BF$2:BF2590)</f>
        <v>3.0116161939366171E-2</v>
      </c>
      <c r="BH2590">
        <f t="shared" ca="1" si="216"/>
        <v>0.70988514725514662</v>
      </c>
    </row>
    <row r="2591" spans="1:60" x14ac:dyDescent="0.3">
      <c r="A2591" s="1">
        <v>41744</v>
      </c>
      <c r="B2591" s="3">
        <v>2014</v>
      </c>
      <c r="C2591">
        <v>0</v>
      </c>
      <c r="D2591">
        <v>8.3333333333333301E-2</v>
      </c>
      <c r="E2591">
        <v>0</v>
      </c>
      <c r="F2591">
        <v>9.4463041430223299E-2</v>
      </c>
      <c r="G2591">
        <v>0</v>
      </c>
      <c r="H2591">
        <v>0</v>
      </c>
      <c r="I2591">
        <v>2.77777777777777E-2</v>
      </c>
      <c r="J2591">
        <v>0</v>
      </c>
      <c r="K2591">
        <v>0</v>
      </c>
      <c r="L2591">
        <v>5.5555555555555497E-2</v>
      </c>
      <c r="M2591">
        <v>0</v>
      </c>
      <c r="N2591">
        <v>5.8641975308641903E-2</v>
      </c>
      <c r="O2591">
        <v>2.77777777777777E-2</v>
      </c>
      <c r="P2591">
        <v>0.25288913849035</v>
      </c>
      <c r="Q2591">
        <v>0</v>
      </c>
      <c r="R2591">
        <v>9.3582360278691004E-2</v>
      </c>
      <c r="S2591">
        <v>0</v>
      </c>
      <c r="T2591">
        <v>8.5111774745055505E-2</v>
      </c>
      <c r="U2591">
        <v>0</v>
      </c>
      <c r="V2591">
        <v>2.77777777777777E-2</v>
      </c>
      <c r="W2591">
        <v>0.109232058228209</v>
      </c>
      <c r="X2591">
        <v>0</v>
      </c>
      <c r="Y2591">
        <v>8.3857429296605904E-2</v>
      </c>
      <c r="Z2591">
        <v>9.2952244417077168E-5</v>
      </c>
      <c r="AA2591">
        <v>0</v>
      </c>
      <c r="AB2591">
        <v>2.5642224701907246E-3</v>
      </c>
      <c r="AC2591">
        <v>7.5443540898345596E-4</v>
      </c>
      <c r="AD2591">
        <v>-1.5093552683120182E-2</v>
      </c>
      <c r="AE2591">
        <v>-4.2016806722688926E-3</v>
      </c>
      <c r="AF2591">
        <v>-3.4801718319150687E-3</v>
      </c>
      <c r="AG2591">
        <v>-9.1324927265290512E-4</v>
      </c>
      <c r="AH2591">
        <v>-1.8459136789349961E-2</v>
      </c>
      <c r="AI2591">
        <v>1.0630195219589744E-3</v>
      </c>
      <c r="AJ2591">
        <v>1.1716710306357569E-3</v>
      </c>
      <c r="AK2591">
        <v>3.88349317822545E-3</v>
      </c>
      <c r="AL2591">
        <v>2.1216717049321598E-3</v>
      </c>
      <c r="AM2591">
        <v>3.3032719139505229E-3</v>
      </c>
      <c r="AN2591">
        <v>0</v>
      </c>
      <c r="AO2591">
        <v>6.8878756384618267E-3</v>
      </c>
      <c r="AP2591">
        <v>2.4809257707489873E-3</v>
      </c>
      <c r="AQ2591">
        <v>6.2473588349321041E-3</v>
      </c>
      <c r="AR2591">
        <v>-4.8790853030510339E-3</v>
      </c>
      <c r="AS2591">
        <v>-4.276142192942145E-3</v>
      </c>
      <c r="AT2591">
        <v>1.1849575843514204E-2</v>
      </c>
      <c r="AU2591">
        <v>-1.4784182379724453E-2</v>
      </c>
      <c r="AV2591">
        <v>0</v>
      </c>
      <c r="AW2591">
        <f t="shared" si="212"/>
        <v>3.5075633767529665E-3</v>
      </c>
      <c r="AX2591">
        <f t="shared" si="213"/>
        <v>3.2326266894628599</v>
      </c>
      <c r="AY2591">
        <f>1-AX2591/MAX(AX$2:AX2591)</f>
        <v>1.6545292407180168E-2</v>
      </c>
      <c r="AZ2591">
        <v>2</v>
      </c>
      <c r="BA2591">
        <v>4</v>
      </c>
      <c r="BB2591">
        <v>2</v>
      </c>
      <c r="BC2591">
        <v>1</v>
      </c>
      <c r="BD2591">
        <v>1</v>
      </c>
      <c r="BE2591">
        <f t="shared" ca="1" si="214"/>
        <v>2.0329895714523622E-3</v>
      </c>
      <c r="BF2591">
        <f t="shared" ca="1" si="215"/>
        <v>4.5253135179327879</v>
      </c>
      <c r="BG2591">
        <f ca="1">1-BF2591/MAX(BF$2:BF2591)</f>
        <v>2.8144398211068733E-2</v>
      </c>
      <c r="BH2591">
        <f t="shared" ca="1" si="216"/>
        <v>0.70988514725514662</v>
      </c>
    </row>
    <row r="2592" spans="1:60" x14ac:dyDescent="0.3">
      <c r="A2592" s="1">
        <v>41745</v>
      </c>
      <c r="B2592" s="3">
        <v>2014</v>
      </c>
      <c r="C2592">
        <v>0</v>
      </c>
      <c r="D2592">
        <v>8.3333333333333301E-2</v>
      </c>
      <c r="E2592">
        <v>0</v>
      </c>
      <c r="F2592">
        <v>9.4463041430223299E-2</v>
      </c>
      <c r="G2592">
        <v>0</v>
      </c>
      <c r="H2592">
        <v>0</v>
      </c>
      <c r="I2592">
        <v>2.77777777777777E-2</v>
      </c>
      <c r="J2592">
        <v>0</v>
      </c>
      <c r="K2592">
        <v>0</v>
      </c>
      <c r="L2592">
        <v>5.5555555555555497E-2</v>
      </c>
      <c r="M2592">
        <v>0</v>
      </c>
      <c r="N2592">
        <v>5.8641975308641903E-2</v>
      </c>
      <c r="O2592">
        <v>2.77777777777777E-2</v>
      </c>
      <c r="P2592">
        <v>0.25288913849035</v>
      </c>
      <c r="Q2592">
        <v>0</v>
      </c>
      <c r="R2592">
        <v>9.3582360278691004E-2</v>
      </c>
      <c r="S2592">
        <v>0</v>
      </c>
      <c r="T2592">
        <v>8.5111774745055505E-2</v>
      </c>
      <c r="U2592">
        <v>0</v>
      </c>
      <c r="V2592">
        <v>2.77777777777777E-2</v>
      </c>
      <c r="W2592">
        <v>0.109232058228209</v>
      </c>
      <c r="X2592">
        <v>0</v>
      </c>
      <c r="Y2592">
        <v>8.3857429296605904E-2</v>
      </c>
      <c r="Z2592">
        <v>5.5316435939078978E-4</v>
      </c>
      <c r="AA2592">
        <v>0</v>
      </c>
      <c r="AB2592">
        <v>-9.8357512504587685E-4</v>
      </c>
      <c r="AC2592">
        <v>1.8846294425609589E-3</v>
      </c>
      <c r="AD2592">
        <v>1.2649198186269306E-2</v>
      </c>
      <c r="AE2592">
        <v>1.235692842586511E-2</v>
      </c>
      <c r="AF2592">
        <v>2.8653957104545213E-3</v>
      </c>
      <c r="AG2592">
        <v>1.9195765244347518E-2</v>
      </c>
      <c r="AH2592">
        <v>3.9846244807728581E-4</v>
      </c>
      <c r="AI2592">
        <v>5.3114173544077659E-4</v>
      </c>
      <c r="AJ2592">
        <v>-1.5598133255662061E-3</v>
      </c>
      <c r="AK2592">
        <v>1.0886248954409705E-2</v>
      </c>
      <c r="AL2592">
        <v>4.2340112974281752E-4</v>
      </c>
      <c r="AM2592">
        <v>1.3286257605509721E-2</v>
      </c>
      <c r="AN2592">
        <v>-3.5469822345246538E-4</v>
      </c>
      <c r="AO2592">
        <v>1.0477628105935999E-2</v>
      </c>
      <c r="AP2592">
        <v>6.1852622695912629E-4</v>
      </c>
      <c r="AQ2592">
        <v>1.2600589057061296E-3</v>
      </c>
      <c r="AR2592">
        <v>1.3239101696398192E-2</v>
      </c>
      <c r="AS2592">
        <v>1.1509854463712443E-2</v>
      </c>
      <c r="AT2592">
        <v>6.4129092808211663E-3</v>
      </c>
      <c r="AU2592">
        <v>1.0332253574386829E-2</v>
      </c>
      <c r="AV2592">
        <v>0</v>
      </c>
      <c r="AW2592">
        <f t="shared" si="212"/>
        <v>6.4052130306403538E-3</v>
      </c>
      <c r="AX2592">
        <f t="shared" si="213"/>
        <v>3.2533323520574036</v>
      </c>
      <c r="AY2592">
        <f>1-AX2592/MAX(AX$2:AX2592)</f>
        <v>1.024605549906199E-2</v>
      </c>
      <c r="AZ2592">
        <v>2</v>
      </c>
      <c r="BA2592">
        <v>4</v>
      </c>
      <c r="BB2592">
        <v>2</v>
      </c>
      <c r="BC2592">
        <v>1</v>
      </c>
      <c r="BD2592">
        <v>1</v>
      </c>
      <c r="BE2592">
        <f t="shared" ca="1" si="214"/>
        <v>4.5685805996164295E-3</v>
      </c>
      <c r="BF2592">
        <f t="shared" ca="1" si="215"/>
        <v>4.5459877774779978</v>
      </c>
      <c r="BG2592">
        <f ca="1">1-BF2592/MAX(BF$2:BF2592)</f>
        <v>2.370439756310716E-2</v>
      </c>
      <c r="BH2592">
        <f t="shared" ca="1" si="216"/>
        <v>0.70988514725514662</v>
      </c>
    </row>
    <row r="2593" spans="1:60" x14ac:dyDescent="0.3">
      <c r="A2593" s="1">
        <v>41746</v>
      </c>
      <c r="B2593" s="3">
        <v>2014</v>
      </c>
      <c r="C2593">
        <v>0</v>
      </c>
      <c r="D2593">
        <v>8.3333333333333301E-2</v>
      </c>
      <c r="E2593">
        <v>0</v>
      </c>
      <c r="F2593">
        <v>9.4463041430223299E-2</v>
      </c>
      <c r="G2593">
        <v>0</v>
      </c>
      <c r="H2593">
        <v>0</v>
      </c>
      <c r="I2593">
        <v>2.77777777777777E-2</v>
      </c>
      <c r="J2593">
        <v>0</v>
      </c>
      <c r="K2593">
        <v>0</v>
      </c>
      <c r="L2593">
        <v>5.5555555555555497E-2</v>
      </c>
      <c r="M2593">
        <v>0</v>
      </c>
      <c r="N2593">
        <v>5.8641975308641903E-2</v>
      </c>
      <c r="O2593">
        <v>2.77777777777777E-2</v>
      </c>
      <c r="P2593">
        <v>0.25288913849035</v>
      </c>
      <c r="Q2593">
        <v>0</v>
      </c>
      <c r="R2593">
        <v>9.3582360278691004E-2</v>
      </c>
      <c r="S2593">
        <v>0</v>
      </c>
      <c r="T2593">
        <v>8.5111774745055505E-2</v>
      </c>
      <c r="U2593">
        <v>0</v>
      </c>
      <c r="V2593">
        <v>2.77777777777777E-2</v>
      </c>
      <c r="W2593">
        <v>0.109232058228209</v>
      </c>
      <c r="X2593">
        <v>0</v>
      </c>
      <c r="Y2593">
        <v>8.3857429296605904E-2</v>
      </c>
      <c r="Z2593">
        <v>-3.2252284694737066E-3</v>
      </c>
      <c r="AA2593">
        <v>2.1802683349814167E-4</v>
      </c>
      <c r="AB2593">
        <v>-1.5756386845314774E-3</v>
      </c>
      <c r="AC2593">
        <v>2.2573457355967719E-3</v>
      </c>
      <c r="AD2593">
        <v>9.1278360698698879E-3</v>
      </c>
      <c r="AE2593">
        <v>5.2098834465192922E-3</v>
      </c>
      <c r="AF2593">
        <v>1.0718459289544846E-3</v>
      </c>
      <c r="AG2593">
        <v>2.6905051034769034E-3</v>
      </c>
      <c r="AH2593">
        <v>-6.2928222858511518E-3</v>
      </c>
      <c r="AI2593">
        <v>-1.1673811857783045E-3</v>
      </c>
      <c r="AJ2593">
        <v>-5.6661082377160721E-3</v>
      </c>
      <c r="AK2593">
        <v>4.9839852589421696E-3</v>
      </c>
      <c r="AL2593">
        <v>-5.7556095178991074E-3</v>
      </c>
      <c r="AM2593">
        <v>2.3200568050696369E-4</v>
      </c>
      <c r="AN2593">
        <v>-2.3634892036772381E-4</v>
      </c>
      <c r="AO2593">
        <v>1.3968048767853958E-3</v>
      </c>
      <c r="AP2593">
        <v>-1.2364579478794102E-3</v>
      </c>
      <c r="AQ2593">
        <v>-1.0964259890727912E-2</v>
      </c>
      <c r="AR2593">
        <v>3.6283908782062113E-3</v>
      </c>
      <c r="AS2593">
        <v>6.1141476304922282E-3</v>
      </c>
      <c r="AT2593">
        <v>-5.8182076809307759E-3</v>
      </c>
      <c r="AU2593">
        <v>1.1931231843030687E-2</v>
      </c>
      <c r="AV2593">
        <v>0</v>
      </c>
      <c r="AW2593">
        <f t="shared" si="212"/>
        <v>-8.8078063761546591E-4</v>
      </c>
      <c r="AX2593">
        <f t="shared" si="213"/>
        <v>3.2504668799139838</v>
      </c>
      <c r="AY2593">
        <f>1-AX2593/MAX(AX$2:AX2593)</f>
        <v>1.1117811609381856E-2</v>
      </c>
      <c r="AZ2593">
        <v>2</v>
      </c>
      <c r="BA2593">
        <v>4</v>
      </c>
      <c r="BB2593">
        <v>2</v>
      </c>
      <c r="BC2593">
        <v>1</v>
      </c>
      <c r="BD2593">
        <v>1</v>
      </c>
      <c r="BE2593">
        <f t="shared" ca="1" si="214"/>
        <v>-9.2058975584609934E-4</v>
      </c>
      <c r="BF2593">
        <f t="shared" ca="1" si="215"/>
        <v>4.5418027876998499</v>
      </c>
      <c r="BG2593">
        <f ca="1">1-BF2593/MAX(BF$2:BF2593)</f>
        <v>2.4603165293388241E-2</v>
      </c>
      <c r="BH2593">
        <f t="shared" ca="1" si="216"/>
        <v>0.70988514725514662</v>
      </c>
    </row>
    <row r="2594" spans="1:60" x14ac:dyDescent="0.3">
      <c r="A2594" s="1">
        <v>41750</v>
      </c>
      <c r="B2594" s="3">
        <v>2014</v>
      </c>
      <c r="C2594">
        <v>0</v>
      </c>
      <c r="D2594">
        <v>8.3333333333333301E-2</v>
      </c>
      <c r="E2594">
        <v>0</v>
      </c>
      <c r="F2594">
        <v>9.4463041430223299E-2</v>
      </c>
      <c r="G2594">
        <v>0</v>
      </c>
      <c r="H2594">
        <v>0</v>
      </c>
      <c r="I2594">
        <v>2.77777777777777E-2</v>
      </c>
      <c r="J2594">
        <v>0</v>
      </c>
      <c r="K2594">
        <v>0</v>
      </c>
      <c r="L2594">
        <v>5.5555555555555497E-2</v>
      </c>
      <c r="M2594">
        <v>0</v>
      </c>
      <c r="N2594">
        <v>5.8641975308641903E-2</v>
      </c>
      <c r="O2594">
        <v>2.77777777777777E-2</v>
      </c>
      <c r="P2594">
        <v>0.25288913849035</v>
      </c>
      <c r="Q2594">
        <v>0</v>
      </c>
      <c r="R2594">
        <v>9.3582360278691004E-2</v>
      </c>
      <c r="S2594">
        <v>0</v>
      </c>
      <c r="T2594">
        <v>8.5111774745055505E-2</v>
      </c>
      <c r="U2594">
        <v>0</v>
      </c>
      <c r="V2594">
        <v>2.77777777777777E-2</v>
      </c>
      <c r="W2594">
        <v>0.109232058228209</v>
      </c>
      <c r="X2594">
        <v>0</v>
      </c>
      <c r="Y2594">
        <v>8.3857429296605904E-2</v>
      </c>
      <c r="Z2594">
        <v>-9.1954933594373678E-5</v>
      </c>
      <c r="AA2594">
        <v>-2.1797930815981026E-4</v>
      </c>
      <c r="AB2594">
        <v>7.8878536664950261E-4</v>
      </c>
      <c r="AC2594">
        <v>-3.3784294706501461E-3</v>
      </c>
      <c r="AD2594">
        <v>-6.1891041669004387E-3</v>
      </c>
      <c r="AE2594">
        <v>1.3327302090504478E-3</v>
      </c>
      <c r="AF2594">
        <v>1.7838695681093863E-3</v>
      </c>
      <c r="AG2594">
        <v>0</v>
      </c>
      <c r="AH2594">
        <v>-4.0881934768015604E-3</v>
      </c>
      <c r="AI2594">
        <v>0</v>
      </c>
      <c r="AJ2594">
        <v>-1.9599533332592678E-4</v>
      </c>
      <c r="AK2594">
        <v>4.6935523092190845E-3</v>
      </c>
      <c r="AL2594">
        <v>1.3616426176021879E-3</v>
      </c>
      <c r="AM2594">
        <v>7.4246569610552093E-3</v>
      </c>
      <c r="AN2594">
        <v>0</v>
      </c>
      <c r="AO2594">
        <v>3.4871413359272019E-3</v>
      </c>
      <c r="AP2594">
        <v>0</v>
      </c>
      <c r="AQ2594">
        <v>-8.1801169737782953E-4</v>
      </c>
      <c r="AR2594">
        <v>1.687899626008571E-3</v>
      </c>
      <c r="AS2594">
        <v>2.5323941148256424E-3</v>
      </c>
      <c r="AT2594">
        <v>5.7130259283484364E-3</v>
      </c>
      <c r="AU2594">
        <v>-6.4970490796969482E-3</v>
      </c>
      <c r="AV2594">
        <v>0</v>
      </c>
      <c r="AW2594">
        <f t="shared" si="212"/>
        <v>2.8540303055323178E-3</v>
      </c>
      <c r="AX2594">
        <f t="shared" si="213"/>
        <v>3.2597438108963872</v>
      </c>
      <c r="AY2594">
        <f>1-AX2594/MAX(AX$2:AX2594)</f>
        <v>8.2955118751139034E-3</v>
      </c>
      <c r="AZ2594">
        <v>2</v>
      </c>
      <c r="BA2594">
        <v>4</v>
      </c>
      <c r="BB2594">
        <v>2</v>
      </c>
      <c r="BC2594">
        <v>1</v>
      </c>
      <c r="BD2594">
        <v>1</v>
      </c>
      <c r="BE2594">
        <f t="shared" ca="1" si="214"/>
        <v>2.2035379881283823E-3</v>
      </c>
      <c r="BF2594">
        <f t="shared" ca="1" si="215"/>
        <v>4.5518108226771341</v>
      </c>
      <c r="BG2594">
        <f ca="1">1-BF2594/MAX(BF$2:BF2594)</f>
        <v>2.2453841314611922E-2</v>
      </c>
      <c r="BH2594">
        <f t="shared" ca="1" si="216"/>
        <v>0.70988514725514662</v>
      </c>
    </row>
    <row r="2595" spans="1:60" x14ac:dyDescent="0.3">
      <c r="A2595" s="1">
        <v>41751</v>
      </c>
      <c r="B2595" s="3">
        <v>2014</v>
      </c>
      <c r="C2595">
        <v>0</v>
      </c>
      <c r="D2595">
        <v>8.3333333333333301E-2</v>
      </c>
      <c r="E2595">
        <v>0</v>
      </c>
      <c r="F2595">
        <v>9.4463041430223299E-2</v>
      </c>
      <c r="G2595">
        <v>0</v>
      </c>
      <c r="H2595">
        <v>0</v>
      </c>
      <c r="I2595">
        <v>2.77777777777777E-2</v>
      </c>
      <c r="J2595">
        <v>0</v>
      </c>
      <c r="K2595">
        <v>0</v>
      </c>
      <c r="L2595">
        <v>5.5555555555555497E-2</v>
      </c>
      <c r="M2595">
        <v>0</v>
      </c>
      <c r="N2595">
        <v>5.8641975308641903E-2</v>
      </c>
      <c r="O2595">
        <v>2.77777777777777E-2</v>
      </c>
      <c r="P2595">
        <v>0.25288913849035</v>
      </c>
      <c r="Q2595">
        <v>0</v>
      </c>
      <c r="R2595">
        <v>9.3582360278691004E-2</v>
      </c>
      <c r="S2595">
        <v>0</v>
      </c>
      <c r="T2595">
        <v>8.5111774745055505E-2</v>
      </c>
      <c r="U2595">
        <v>0</v>
      </c>
      <c r="V2595">
        <v>2.77777777777777E-2</v>
      </c>
      <c r="W2595">
        <v>0.109232058228209</v>
      </c>
      <c r="X2595">
        <v>0</v>
      </c>
      <c r="Y2595">
        <v>8.3857429296605904E-2</v>
      </c>
      <c r="Z2595">
        <v>-1.8498789620335909E-4</v>
      </c>
      <c r="AA2595">
        <v>-2.1884579906661372E-4</v>
      </c>
      <c r="AB2595">
        <v>0</v>
      </c>
      <c r="AC2595">
        <v>-3.7653783944957553E-4</v>
      </c>
      <c r="AD2595">
        <v>-2.6346451877888866E-3</v>
      </c>
      <c r="AE2595">
        <v>4.1409357762194343E-3</v>
      </c>
      <c r="AF2595">
        <v>-9.8003898855303362E-4</v>
      </c>
      <c r="AG2595">
        <v>-7.1556915100987606E-3</v>
      </c>
      <c r="AH2595">
        <v>-3.7025039631553014E-3</v>
      </c>
      <c r="AI2595">
        <v>1.0621744077805584E-3</v>
      </c>
      <c r="AJ2595">
        <v>-3.9330823002359239E-4</v>
      </c>
      <c r="AK2595">
        <v>1.0312992158172163E-2</v>
      </c>
      <c r="AL2595">
        <v>5.1047879869892121E-4</v>
      </c>
      <c r="AM2595">
        <v>7.9457333466841362E-3</v>
      </c>
      <c r="AN2595">
        <v>-4.7411292309151865E-4</v>
      </c>
      <c r="AO2595">
        <v>4.5445734534292903E-3</v>
      </c>
      <c r="AP2595">
        <v>0</v>
      </c>
      <c r="AQ2595">
        <v>3.3651823445943752E-3</v>
      </c>
      <c r="AR2595">
        <v>4.0911763002058343E-3</v>
      </c>
      <c r="AS2595">
        <v>6.3980156463359084E-3</v>
      </c>
      <c r="AT2595">
        <v>2.2165775217009021E-3</v>
      </c>
      <c r="AU2595">
        <v>-3.3906406601171835E-3</v>
      </c>
      <c r="AV2595">
        <v>0</v>
      </c>
      <c r="AW2595">
        <f t="shared" si="212"/>
        <v>3.7378767171600243E-3</v>
      </c>
      <c r="AX2595">
        <f t="shared" si="213"/>
        <v>3.2719283313910434</v>
      </c>
      <c r="AY2595">
        <f>1-AX2595/MAX(AX$2:AX2595)</f>
        <v>4.5886427586487866E-3</v>
      </c>
      <c r="AZ2595">
        <v>2</v>
      </c>
      <c r="BA2595">
        <v>4</v>
      </c>
      <c r="BB2595">
        <v>2</v>
      </c>
      <c r="BC2595">
        <v>1</v>
      </c>
      <c r="BD2595">
        <v>1</v>
      </c>
      <c r="BE2595">
        <f t="shared" ca="1" si="214"/>
        <v>2.7488274134298113E-3</v>
      </c>
      <c r="BF2595">
        <f t="shared" ca="1" si="215"/>
        <v>4.5643229650472552</v>
      </c>
      <c r="BG2595">
        <f ca="1">1-BF2595/MAX(BF$2:BF2595)</f>
        <v>1.9766735635724619E-2</v>
      </c>
      <c r="BH2595">
        <f t="shared" ca="1" si="216"/>
        <v>0.70988514725514662</v>
      </c>
    </row>
    <row r="2596" spans="1:60" x14ac:dyDescent="0.3">
      <c r="A2596" s="1">
        <v>41752</v>
      </c>
      <c r="B2596" s="3">
        <v>2014</v>
      </c>
      <c r="C2596">
        <v>0</v>
      </c>
      <c r="D2596">
        <v>8.3333333333333301E-2</v>
      </c>
      <c r="E2596">
        <v>0</v>
      </c>
      <c r="F2596">
        <v>9.4463041430223299E-2</v>
      </c>
      <c r="G2596">
        <v>0</v>
      </c>
      <c r="H2596">
        <v>0</v>
      </c>
      <c r="I2596">
        <v>2.77777777777777E-2</v>
      </c>
      <c r="J2596">
        <v>0</v>
      </c>
      <c r="K2596">
        <v>0</v>
      </c>
      <c r="L2596">
        <v>5.5555555555555497E-2</v>
      </c>
      <c r="M2596">
        <v>0</v>
      </c>
      <c r="N2596">
        <v>5.8641975308641903E-2</v>
      </c>
      <c r="O2596">
        <v>2.77777777777777E-2</v>
      </c>
      <c r="P2596">
        <v>0.25288913849035</v>
      </c>
      <c r="Q2596">
        <v>0</v>
      </c>
      <c r="R2596">
        <v>9.3582360278691004E-2</v>
      </c>
      <c r="S2596">
        <v>0</v>
      </c>
      <c r="T2596">
        <v>8.5111774745055505E-2</v>
      </c>
      <c r="U2596">
        <v>0</v>
      </c>
      <c r="V2596">
        <v>2.77777777777777E-2</v>
      </c>
      <c r="W2596">
        <v>0.109232058228209</v>
      </c>
      <c r="X2596">
        <v>0</v>
      </c>
      <c r="Y2596">
        <v>8.3857429296605904E-2</v>
      </c>
      <c r="Z2596">
        <v>1.0168256925331409E-3</v>
      </c>
      <c r="AA2596">
        <v>2.1889370303385114E-4</v>
      </c>
      <c r="AB2596">
        <v>1.9715634978956231E-4</v>
      </c>
      <c r="AC2596">
        <v>-7.5358258683266843E-4</v>
      </c>
      <c r="AD2596">
        <v>-7.2046517684474232E-3</v>
      </c>
      <c r="AE2596">
        <v>-2.3564696916289485E-3</v>
      </c>
      <c r="AF2596">
        <v>-1.2473107670485373E-3</v>
      </c>
      <c r="AG2596">
        <v>2.7027241767321186E-3</v>
      </c>
      <c r="AH2596">
        <v>-1.6154987286476352E-4</v>
      </c>
      <c r="AI2596">
        <v>3.1871989631437891E-4</v>
      </c>
      <c r="AJ2596">
        <v>2.5558248878727596E-3</v>
      </c>
      <c r="AK2596">
        <v>-6.2815464496667195E-3</v>
      </c>
      <c r="AL2596">
        <v>2.2091991292838564E-3</v>
      </c>
      <c r="AM2596">
        <v>-8.7972762575990737E-3</v>
      </c>
      <c r="AN2596">
        <v>4.7433781277850251E-4</v>
      </c>
      <c r="AO2596">
        <v>-2.3415189067980124E-3</v>
      </c>
      <c r="AP2596">
        <v>3.0952272435880168E-3</v>
      </c>
      <c r="AQ2596">
        <v>5.7099164108593836E-3</v>
      </c>
      <c r="AR2596">
        <v>-2.6366325375216659E-3</v>
      </c>
      <c r="AS2596">
        <v>-3.1786706386882635E-3</v>
      </c>
      <c r="AT2596">
        <v>-4.0085658530489843E-3</v>
      </c>
      <c r="AU2596">
        <v>-5.3462512060867828E-3</v>
      </c>
      <c r="AV2596">
        <v>0</v>
      </c>
      <c r="AW2596">
        <f t="shared" si="212"/>
        <v>-2.8609207366325721E-3</v>
      </c>
      <c r="AX2596">
        <f t="shared" si="213"/>
        <v>3.262567603778991</v>
      </c>
      <c r="AY2596">
        <f>1-AX2596/MAX(AX$2:AX2596)</f>
        <v>7.4364357520602109E-3</v>
      </c>
      <c r="AZ2596">
        <v>2</v>
      </c>
      <c r="BA2596">
        <v>4</v>
      </c>
      <c r="BB2596">
        <v>2</v>
      </c>
      <c r="BC2596">
        <v>1</v>
      </c>
      <c r="BD2596">
        <v>1</v>
      </c>
      <c r="BE2596">
        <f t="shared" ca="1" si="214"/>
        <v>-1.8952124364079738E-3</v>
      </c>
      <c r="BF2596">
        <f t="shared" ca="1" si="215"/>
        <v>4.5556726034001152</v>
      </c>
      <c r="BG2596">
        <f ca="1">1-BF2596/MAX(BF$2:BF2596)</f>
        <v>2.1624485908928626E-2</v>
      </c>
      <c r="BH2596">
        <f t="shared" ca="1" si="216"/>
        <v>0.70988514725514662</v>
      </c>
    </row>
    <row r="2597" spans="1:60" x14ac:dyDescent="0.3">
      <c r="A2597" s="1">
        <v>41753</v>
      </c>
      <c r="B2597" s="3">
        <v>2014</v>
      </c>
      <c r="C2597">
        <v>0</v>
      </c>
      <c r="D2597">
        <v>8.3333333333333301E-2</v>
      </c>
      <c r="E2597">
        <v>0</v>
      </c>
      <c r="F2597">
        <v>9.4463041430223299E-2</v>
      </c>
      <c r="G2597">
        <v>0</v>
      </c>
      <c r="H2597">
        <v>0</v>
      </c>
      <c r="I2597">
        <v>2.77777777777777E-2</v>
      </c>
      <c r="J2597">
        <v>0</v>
      </c>
      <c r="K2597">
        <v>0</v>
      </c>
      <c r="L2597">
        <v>5.5555555555555497E-2</v>
      </c>
      <c r="M2597">
        <v>0</v>
      </c>
      <c r="N2597">
        <v>5.8641975308641903E-2</v>
      </c>
      <c r="O2597">
        <v>2.77777777777777E-2</v>
      </c>
      <c r="P2597">
        <v>0.25288913849035</v>
      </c>
      <c r="Q2597">
        <v>0</v>
      </c>
      <c r="R2597">
        <v>9.3582360278691004E-2</v>
      </c>
      <c r="S2597">
        <v>0</v>
      </c>
      <c r="T2597">
        <v>8.5111774745055505E-2</v>
      </c>
      <c r="U2597">
        <v>0</v>
      </c>
      <c r="V2597">
        <v>2.77777777777777E-2</v>
      </c>
      <c r="W2597">
        <v>0.109232058228209</v>
      </c>
      <c r="X2597">
        <v>0</v>
      </c>
      <c r="Y2597">
        <v>8.3857429296605904E-2</v>
      </c>
      <c r="Z2597">
        <v>9.2364077742379536E-4</v>
      </c>
      <c r="AA2597">
        <v>0</v>
      </c>
      <c r="AB2597">
        <v>0</v>
      </c>
      <c r="AC2597">
        <v>6.0331327452289862E-3</v>
      </c>
      <c r="AD2597">
        <v>9.6763650610687257E-4</v>
      </c>
      <c r="AE2597">
        <v>-1.4765518571180358E-4</v>
      </c>
      <c r="AF2597">
        <v>-9.8138836419636721E-4</v>
      </c>
      <c r="AG2597">
        <v>-3.5937207648654157E-3</v>
      </c>
      <c r="AH2597">
        <v>6.4640870115886262E-3</v>
      </c>
      <c r="AI2597">
        <v>2.1225960454995807E-4</v>
      </c>
      <c r="AJ2597">
        <v>-2.9456602183164371E-4</v>
      </c>
      <c r="AK2597">
        <v>-2.5461846854069048E-3</v>
      </c>
      <c r="AL2597">
        <v>1.6952356730493001E-4</v>
      </c>
      <c r="AM2597">
        <v>9.5667194491566576E-3</v>
      </c>
      <c r="AN2597">
        <v>-2.3670556384436381E-4</v>
      </c>
      <c r="AO2597">
        <v>2.0271597973418043E-3</v>
      </c>
      <c r="AP2597">
        <v>6.1657475230036951E-4</v>
      </c>
      <c r="AQ2597">
        <v>1.8930691519285503E-3</v>
      </c>
      <c r="AR2597">
        <v>-2.401689914154348E-4</v>
      </c>
      <c r="AS2597">
        <v>1.1747318132944162E-3</v>
      </c>
      <c r="AT2597">
        <v>4.1633127507303413E-3</v>
      </c>
      <c r="AU2597">
        <v>0</v>
      </c>
      <c r="AV2597">
        <v>0</v>
      </c>
      <c r="AW2597">
        <f t="shared" si="212"/>
        <v>3.667382142830231E-3</v>
      </c>
      <c r="AX2597">
        <f t="shared" si="213"/>
        <v>3.2745326859488664</v>
      </c>
      <c r="AY2597">
        <f>1-AX2597/MAX(AX$2:AX2597)</f>
        <v>3.7963258609133854E-3</v>
      </c>
      <c r="AZ2597">
        <v>2</v>
      </c>
      <c r="BA2597">
        <v>4</v>
      </c>
      <c r="BB2597">
        <v>2</v>
      </c>
      <c r="BC2597">
        <v>1</v>
      </c>
      <c r="BD2597">
        <v>1</v>
      </c>
      <c r="BE2597">
        <f t="shared" ca="1" si="214"/>
        <v>2.7593887137483024E-3</v>
      </c>
      <c r="BF2597">
        <f t="shared" ca="1" si="215"/>
        <v>4.5682434749654695</v>
      </c>
      <c r="BG2597">
        <f ca="1">1-BF2597/MAX(BF$2:BF2597)</f>
        <v>1.8924767557538025E-2</v>
      </c>
      <c r="BH2597">
        <f t="shared" ca="1" si="216"/>
        <v>0.70988514725514662</v>
      </c>
    </row>
    <row r="2598" spans="1:60" x14ac:dyDescent="0.3">
      <c r="A2598" s="1">
        <v>41754</v>
      </c>
      <c r="B2598" s="3">
        <v>2014</v>
      </c>
      <c r="C2598">
        <v>0</v>
      </c>
      <c r="D2598">
        <v>8.3333333333333301E-2</v>
      </c>
      <c r="E2598">
        <v>0</v>
      </c>
      <c r="F2598">
        <v>9.4463041430223299E-2</v>
      </c>
      <c r="G2598">
        <v>0</v>
      </c>
      <c r="H2598">
        <v>0</v>
      </c>
      <c r="I2598">
        <v>2.77777777777777E-2</v>
      </c>
      <c r="J2598">
        <v>0</v>
      </c>
      <c r="K2598">
        <v>0</v>
      </c>
      <c r="L2598">
        <v>5.5555555555555497E-2</v>
      </c>
      <c r="M2598">
        <v>0</v>
      </c>
      <c r="N2598">
        <v>5.8641975308641903E-2</v>
      </c>
      <c r="O2598">
        <v>2.77777777777777E-2</v>
      </c>
      <c r="P2598">
        <v>0.25288913849035</v>
      </c>
      <c r="Q2598">
        <v>0</v>
      </c>
      <c r="R2598">
        <v>9.3582360278691004E-2</v>
      </c>
      <c r="S2598">
        <v>0</v>
      </c>
      <c r="T2598">
        <v>8.5111774745055505E-2</v>
      </c>
      <c r="U2598">
        <v>0</v>
      </c>
      <c r="V2598">
        <v>2.77777777777777E-2</v>
      </c>
      <c r="W2598">
        <v>0.109232058228209</v>
      </c>
      <c r="X2598">
        <v>0</v>
      </c>
      <c r="Y2598">
        <v>8.3857429296605904E-2</v>
      </c>
      <c r="Z2598">
        <v>1.8466361606761517E-4</v>
      </c>
      <c r="AA2598">
        <v>0</v>
      </c>
      <c r="AB2598">
        <v>1.1822432874795119E-3</v>
      </c>
      <c r="AC2598">
        <v>-4.1229186100724124E-3</v>
      </c>
      <c r="AD2598">
        <v>-1.3533139257010829E-2</v>
      </c>
      <c r="AE2598">
        <v>-4.8722970488738193E-3</v>
      </c>
      <c r="AF2598">
        <v>-3.5732572200494195E-3</v>
      </c>
      <c r="AG2598">
        <v>-6.3121411347745182E-3</v>
      </c>
      <c r="AH2598">
        <v>6.9846079289841434E-3</v>
      </c>
      <c r="AI2598">
        <v>-3.1855073085407248E-4</v>
      </c>
      <c r="AJ2598">
        <v>1.3738375543899117E-3</v>
      </c>
      <c r="AK2598">
        <v>-1.7604156119723213E-2</v>
      </c>
      <c r="AL2598">
        <v>-1.6949483393613463E-4</v>
      </c>
      <c r="AM2598">
        <v>-1.598357276554685E-2</v>
      </c>
      <c r="AN2598">
        <v>1.1802982253650285E-4</v>
      </c>
      <c r="AO2598">
        <v>-8.1989901152391687E-3</v>
      </c>
      <c r="AP2598">
        <v>4.4118191259379103E-4</v>
      </c>
      <c r="AQ2598">
        <v>1.4391460344718165E-3</v>
      </c>
      <c r="AR2598">
        <v>-4.8076012198531304E-3</v>
      </c>
      <c r="AS2598">
        <v>-4.3584186455060125E-3</v>
      </c>
      <c r="AT2598">
        <v>-3.8697446676638769E-3</v>
      </c>
      <c r="AU2598">
        <v>-1.1482973880196257E-2</v>
      </c>
      <c r="AV2598">
        <v>0</v>
      </c>
      <c r="AW2598">
        <f t="shared" si="212"/>
        <v>-6.7741003975526001E-3</v>
      </c>
      <c r="AX2598">
        <f t="shared" si="213"/>
        <v>3.2523506727791816</v>
      </c>
      <c r="AY2598">
        <f>1-AX2598/MAX(AX$2:AX2598)</f>
        <v>1.0544709565942223E-2</v>
      </c>
      <c r="AZ2598">
        <v>2</v>
      </c>
      <c r="BA2598">
        <v>4</v>
      </c>
      <c r="BB2598">
        <v>2</v>
      </c>
      <c r="BC2598">
        <v>1</v>
      </c>
      <c r="BD2598">
        <v>1</v>
      </c>
      <c r="BE2598">
        <f t="shared" ca="1" si="214"/>
        <v>-4.8085271181096548E-3</v>
      </c>
      <c r="BF2598">
        <f t="shared" ca="1" si="215"/>
        <v>4.5462769523339706</v>
      </c>
      <c r="BG2598">
        <f ca="1">1-BF2598/MAX(BF$2:BF2598)</f>
        <v>2.3642294417643317E-2</v>
      </c>
      <c r="BH2598">
        <f t="shared" ca="1" si="216"/>
        <v>0.70988514725514662</v>
      </c>
    </row>
    <row r="2599" spans="1:60" x14ac:dyDescent="0.3">
      <c r="A2599" s="1">
        <v>41757</v>
      </c>
      <c r="B2599" s="3">
        <v>2014</v>
      </c>
      <c r="C2599">
        <v>0</v>
      </c>
      <c r="D2599">
        <v>8.3333333333333301E-2</v>
      </c>
      <c r="E2599">
        <v>0</v>
      </c>
      <c r="F2599">
        <v>9.4463041430223299E-2</v>
      </c>
      <c r="G2599">
        <v>0</v>
      </c>
      <c r="H2599">
        <v>0</v>
      </c>
      <c r="I2599">
        <v>2.77777777777777E-2</v>
      </c>
      <c r="J2599">
        <v>0</v>
      </c>
      <c r="K2599">
        <v>0</v>
      </c>
      <c r="L2599">
        <v>5.5555555555555497E-2</v>
      </c>
      <c r="M2599">
        <v>0</v>
      </c>
      <c r="N2599">
        <v>5.8641975308641903E-2</v>
      </c>
      <c r="O2599">
        <v>2.77777777777777E-2</v>
      </c>
      <c r="P2599">
        <v>0.25288913849035</v>
      </c>
      <c r="Q2599">
        <v>0</v>
      </c>
      <c r="R2599">
        <v>9.3582360278691004E-2</v>
      </c>
      <c r="S2599">
        <v>0</v>
      </c>
      <c r="T2599">
        <v>8.5111774745055505E-2</v>
      </c>
      <c r="U2599">
        <v>0</v>
      </c>
      <c r="V2599">
        <v>2.77777777777777E-2</v>
      </c>
      <c r="W2599">
        <v>0.109232058228209</v>
      </c>
      <c r="X2599">
        <v>0</v>
      </c>
      <c r="Y2599">
        <v>8.3857429296605904E-2</v>
      </c>
      <c r="Z2599">
        <v>-6.460268159370619E-4</v>
      </c>
      <c r="AA2599">
        <v>0</v>
      </c>
      <c r="AB2599">
        <v>-9.8423917057921528E-4</v>
      </c>
      <c r="AC2599">
        <v>-3.3872556948056909E-3</v>
      </c>
      <c r="AD2599">
        <v>4.8994726930660093E-3</v>
      </c>
      <c r="AE2599">
        <v>3.1158015478691681E-3</v>
      </c>
      <c r="AF2599">
        <v>3.5890147134898243E-4</v>
      </c>
      <c r="AG2599">
        <v>5.4445890888323856E-3</v>
      </c>
      <c r="AH2599">
        <v>-4.3849402090394562E-3</v>
      </c>
      <c r="AI2599">
        <v>-2.1228218261759579E-4</v>
      </c>
      <c r="AJ2599">
        <v>-1.470006124362655E-3</v>
      </c>
      <c r="AK2599">
        <v>-5.8236721863502705E-3</v>
      </c>
      <c r="AL2599">
        <v>-1.1870136057261504E-3</v>
      </c>
      <c r="AM2599">
        <v>3.2489451557413673E-3</v>
      </c>
      <c r="AN2599">
        <v>0</v>
      </c>
      <c r="AO2599">
        <v>3.1670696130805531E-3</v>
      </c>
      <c r="AP2599">
        <v>-2.9945230354383456E-3</v>
      </c>
      <c r="AQ2599">
        <v>-4.8506168924833393E-3</v>
      </c>
      <c r="AR2599">
        <v>2.8985801550489576E-3</v>
      </c>
      <c r="AS2599">
        <v>2.3568047030455563E-3</v>
      </c>
      <c r="AT2599">
        <v>7.77001515057818E-3</v>
      </c>
      <c r="AU2599">
        <v>2.9656297343618743E-3</v>
      </c>
      <c r="AV2599">
        <v>0</v>
      </c>
      <c r="AW2599">
        <f t="shared" si="212"/>
        <v>9.2308303831362538E-4</v>
      </c>
      <c r="AX2599">
        <f t="shared" si="213"/>
        <v>3.2553528625198718</v>
      </c>
      <c r="AY2599">
        <f>1-AX2599/MAX(AX$2:AX2599)</f>
        <v>9.6313601701729645E-3</v>
      </c>
      <c r="AZ2599">
        <v>2</v>
      </c>
      <c r="BA2599">
        <v>4</v>
      </c>
      <c r="BB2599">
        <v>2</v>
      </c>
      <c r="BC2599">
        <v>1</v>
      </c>
      <c r="BD2599">
        <v>1</v>
      </c>
      <c r="BE2599">
        <f t="shared" ca="1" si="214"/>
        <v>6.703636092355497E-4</v>
      </c>
      <c r="BF2599">
        <f t="shared" ca="1" si="215"/>
        <v>4.5493246109603218</v>
      </c>
      <c r="BG2599">
        <f ca="1">1-BF2599/MAX(BF$2:BF2599)</f>
        <v>2.2987779742224212E-2</v>
      </c>
      <c r="BH2599">
        <f t="shared" ca="1" si="216"/>
        <v>0.70988514725514662</v>
      </c>
    </row>
    <row r="2600" spans="1:60" x14ac:dyDescent="0.3">
      <c r="A2600" s="1">
        <v>41758</v>
      </c>
      <c r="B2600" s="3">
        <v>2014</v>
      </c>
      <c r="C2600">
        <v>0</v>
      </c>
      <c r="D2600">
        <v>8.3333333333333301E-2</v>
      </c>
      <c r="E2600">
        <v>0</v>
      </c>
      <c r="F2600">
        <v>9.4463041430223299E-2</v>
      </c>
      <c r="G2600">
        <v>0</v>
      </c>
      <c r="H2600">
        <v>0</v>
      </c>
      <c r="I2600">
        <v>2.77777777777777E-2</v>
      </c>
      <c r="J2600">
        <v>0</v>
      </c>
      <c r="K2600">
        <v>0</v>
      </c>
      <c r="L2600">
        <v>5.5555555555555497E-2</v>
      </c>
      <c r="M2600">
        <v>0</v>
      </c>
      <c r="N2600">
        <v>5.8641975308641903E-2</v>
      </c>
      <c r="O2600">
        <v>2.77777777777777E-2</v>
      </c>
      <c r="P2600">
        <v>0.25288913849035</v>
      </c>
      <c r="Q2600">
        <v>0</v>
      </c>
      <c r="R2600">
        <v>9.3582360278691004E-2</v>
      </c>
      <c r="S2600">
        <v>0</v>
      </c>
      <c r="T2600">
        <v>8.5111774745055505E-2</v>
      </c>
      <c r="U2600">
        <v>0</v>
      </c>
      <c r="V2600">
        <v>2.77777777777777E-2</v>
      </c>
      <c r="W2600">
        <v>0.109232058228209</v>
      </c>
      <c r="X2600">
        <v>0</v>
      </c>
      <c r="Y2600">
        <v>8.3857429296605904E-2</v>
      </c>
      <c r="Z2600">
        <v>4.616955619383134E-4</v>
      </c>
      <c r="AA2600">
        <v>0</v>
      </c>
      <c r="AB2600">
        <v>3.9452662159122909E-4</v>
      </c>
      <c r="AC2600">
        <v>2.6434035026468017E-3</v>
      </c>
      <c r="AD2600">
        <v>9.5080554500759362E-3</v>
      </c>
      <c r="AE2600">
        <v>6.5078264334665903E-3</v>
      </c>
      <c r="AF2600">
        <v>3.9432420315994587E-3</v>
      </c>
      <c r="AG2600">
        <v>2.7077022757269198E-3</v>
      </c>
      <c r="AH2600">
        <v>-1.6012686984157032E-4</v>
      </c>
      <c r="AI2600">
        <v>1.4866179520109934E-3</v>
      </c>
      <c r="AJ2600">
        <v>8.8280672203544519E-4</v>
      </c>
      <c r="AK2600">
        <v>2.5234341382291969E-3</v>
      </c>
      <c r="AL2600">
        <v>1.6989955768464959E-4</v>
      </c>
      <c r="AM2600">
        <v>7.9797312103575546E-3</v>
      </c>
      <c r="AN2600">
        <v>-1.1801589314153205E-4</v>
      </c>
      <c r="AO2600">
        <v>4.6554713412192417E-3</v>
      </c>
      <c r="AP2600">
        <v>-6.1811339436579349E-4</v>
      </c>
      <c r="AQ2600">
        <v>-1.3543890549956306E-3</v>
      </c>
      <c r="AR2600">
        <v>6.5033175862687642E-3</v>
      </c>
      <c r="AS2600">
        <v>8.2313404355094377E-3</v>
      </c>
      <c r="AT2600">
        <v>6.8859791613040677E-4</v>
      </c>
      <c r="AU2600">
        <v>9.6108163455079776E-3</v>
      </c>
      <c r="AV2600">
        <v>0</v>
      </c>
      <c r="AW2600">
        <f t="shared" si="212"/>
        <v>3.2367751207012649E-3</v>
      </c>
      <c r="AX2600">
        <f t="shared" si="213"/>
        <v>3.2658897076743796</v>
      </c>
      <c r="AY2600">
        <f>1-AX2600/MAX(AX$2:AX2600)</f>
        <v>6.4257595964489767E-3</v>
      </c>
      <c r="AZ2600">
        <v>2</v>
      </c>
      <c r="BA2600">
        <v>4</v>
      </c>
      <c r="BB2600">
        <v>2</v>
      </c>
      <c r="BC2600">
        <v>1</v>
      </c>
      <c r="BD2600">
        <v>1</v>
      </c>
      <c r="BE2600">
        <f t="shared" ca="1" si="214"/>
        <v>2.5352267105855251E-3</v>
      </c>
      <c r="BF2600">
        <f t="shared" ca="1" si="215"/>
        <v>4.560858180229153</v>
      </c>
      <c r="BG2600">
        <f ca="1">1-BF2600/MAX(BF$2:BF2600)</f>
        <v>2.0510832264858059E-2</v>
      </c>
      <c r="BH2600">
        <f t="shared" ca="1" si="216"/>
        <v>0.70988514725514662</v>
      </c>
    </row>
    <row r="2601" spans="1:60" x14ac:dyDescent="0.3">
      <c r="A2601" s="1">
        <v>41759</v>
      </c>
      <c r="B2601" s="3">
        <v>2014</v>
      </c>
      <c r="C2601">
        <v>0</v>
      </c>
      <c r="D2601">
        <v>8.3333333333333301E-2</v>
      </c>
      <c r="E2601">
        <v>0</v>
      </c>
      <c r="F2601">
        <v>9.4463041430223299E-2</v>
      </c>
      <c r="G2601">
        <v>0</v>
      </c>
      <c r="H2601">
        <v>0</v>
      </c>
      <c r="I2601">
        <v>2.77777777777777E-2</v>
      </c>
      <c r="J2601">
        <v>0</v>
      </c>
      <c r="K2601">
        <v>0</v>
      </c>
      <c r="L2601">
        <v>5.5555555555555497E-2</v>
      </c>
      <c r="M2601">
        <v>0</v>
      </c>
      <c r="N2601">
        <v>5.8641975308641903E-2</v>
      </c>
      <c r="O2601">
        <v>2.77777777777777E-2</v>
      </c>
      <c r="P2601">
        <v>0.25288913849035</v>
      </c>
      <c r="Q2601">
        <v>0</v>
      </c>
      <c r="R2601">
        <v>9.3582360278691004E-2</v>
      </c>
      <c r="S2601">
        <v>0</v>
      </c>
      <c r="T2601">
        <v>8.5111774745055505E-2</v>
      </c>
      <c r="U2601">
        <v>0</v>
      </c>
      <c r="V2601">
        <v>2.77777777777777E-2</v>
      </c>
      <c r="W2601">
        <v>0.109232058228209</v>
      </c>
      <c r="X2601">
        <v>0</v>
      </c>
      <c r="Y2601">
        <v>8.3857429296605904E-2</v>
      </c>
      <c r="Z2601">
        <v>2.0300639781740681E-3</v>
      </c>
      <c r="AA2601">
        <v>0</v>
      </c>
      <c r="AB2601">
        <v>1.5749927797077401E-3</v>
      </c>
      <c r="AC2601">
        <v>-5.2730174561212984E-3</v>
      </c>
      <c r="AD2601">
        <v>-1.9322259531215913E-3</v>
      </c>
      <c r="AE2601">
        <v>3.9675644152357137E-3</v>
      </c>
      <c r="AF2601">
        <v>1.2492022387657897E-3</v>
      </c>
      <c r="AG2601">
        <v>-2.7003904224348618E-3</v>
      </c>
      <c r="AH2601">
        <v>-5.1257359163823235E-3</v>
      </c>
      <c r="AI2601">
        <v>-2.1260008995249713E-4</v>
      </c>
      <c r="AJ2601">
        <v>2.6467029041514767E-3</v>
      </c>
      <c r="AK2601">
        <v>6.652228370831903E-3</v>
      </c>
      <c r="AL2601">
        <v>2.8007289346163589E-3</v>
      </c>
      <c r="AM2601">
        <v>2.6384436527036037E-3</v>
      </c>
      <c r="AN2601">
        <v>7.0978341878569218E-4</v>
      </c>
      <c r="AO2601">
        <v>2.9824328288696744E-3</v>
      </c>
      <c r="AP2601">
        <v>3.8885873325034126E-3</v>
      </c>
      <c r="AQ2601">
        <v>4.1578929777061902E-3</v>
      </c>
      <c r="AR2601">
        <v>3.1103631992233094E-3</v>
      </c>
      <c r="AS2601">
        <v>8.1637925500173125E-3</v>
      </c>
      <c r="AT2601">
        <v>3.5771209797190728E-3</v>
      </c>
      <c r="AU2601">
        <v>-7.3204281091898693E-4</v>
      </c>
      <c r="AV2601">
        <v>0</v>
      </c>
      <c r="AW2601">
        <f t="shared" si="212"/>
        <v>1.9104123162336079E-3</v>
      </c>
      <c r="AX2601">
        <f t="shared" si="213"/>
        <v>3.2721289035953816</v>
      </c>
      <c r="AY2601">
        <f>1-AX2601/MAX(AX$2:AX2601)</f>
        <v>4.5276231304895997E-3</v>
      </c>
      <c r="AZ2601">
        <v>2</v>
      </c>
      <c r="BA2601">
        <v>4</v>
      </c>
      <c r="BB2601">
        <v>2</v>
      </c>
      <c r="BC2601">
        <v>1</v>
      </c>
      <c r="BD2601">
        <v>1</v>
      </c>
      <c r="BE2601">
        <f t="shared" ca="1" si="214"/>
        <v>1.4009094683594331E-3</v>
      </c>
      <c r="BF2601">
        <f t="shared" ca="1" si="215"/>
        <v>4.5672475296376804</v>
      </c>
      <c r="BG2601">
        <f ca="1">1-BF2601/MAX(BF$2:BF2601)</f>
        <v>1.9138656615622418E-2</v>
      </c>
      <c r="BH2601">
        <f t="shared" ca="1" si="216"/>
        <v>0.70988514725514662</v>
      </c>
    </row>
    <row r="2602" spans="1:60" x14ac:dyDescent="0.3">
      <c r="A2602" s="1">
        <v>41760</v>
      </c>
      <c r="B2602" s="3">
        <v>2014</v>
      </c>
      <c r="C2602">
        <v>0</v>
      </c>
      <c r="D2602">
        <v>8.3333333333333301E-2</v>
      </c>
      <c r="E2602">
        <v>0</v>
      </c>
      <c r="F2602">
        <v>4.2119008714855001E-2</v>
      </c>
      <c r="G2602">
        <v>2.5138398346573401E-2</v>
      </c>
      <c r="H2602">
        <v>0</v>
      </c>
      <c r="I2602">
        <v>0</v>
      </c>
      <c r="J2602">
        <v>0</v>
      </c>
      <c r="K2602">
        <v>0</v>
      </c>
      <c r="L2602">
        <v>5.5555555555555497E-2</v>
      </c>
      <c r="M2602">
        <v>0</v>
      </c>
      <c r="N2602">
        <v>7.0987654320987595E-2</v>
      </c>
      <c r="O2602">
        <v>2.77777777777777E-2</v>
      </c>
      <c r="P2602">
        <v>0.23765432098765399</v>
      </c>
      <c r="Q2602">
        <v>5.5555555555555497E-2</v>
      </c>
      <c r="R2602">
        <v>9.5373777115791897E-2</v>
      </c>
      <c r="S2602">
        <v>0</v>
      </c>
      <c r="T2602">
        <v>0.121494243584912</v>
      </c>
      <c r="U2602">
        <v>0</v>
      </c>
      <c r="V2602">
        <v>2.77777777777777E-2</v>
      </c>
      <c r="W2602">
        <v>0.120195559892187</v>
      </c>
      <c r="X2602">
        <v>0</v>
      </c>
      <c r="Y2602">
        <v>3.7037037037037097E-2</v>
      </c>
      <c r="Z2602">
        <v>1.4577545840039896E-3</v>
      </c>
      <c r="AA2602">
        <v>-2.1884579906661372E-4</v>
      </c>
      <c r="AB2602">
        <v>7.4843989803663469E-4</v>
      </c>
      <c r="AC2602">
        <v>-7.5729204866561428E-3</v>
      </c>
      <c r="AD2602">
        <v>1.2097253616609738E-3</v>
      </c>
      <c r="AE2602">
        <v>2.7811888083761893E-3</v>
      </c>
      <c r="AF2602">
        <v>-2.2383149973048688E-4</v>
      </c>
      <c r="AG2602">
        <v>1.2635380138952712E-2</v>
      </c>
      <c r="AH2602">
        <v>-3.3810832782055211E-3</v>
      </c>
      <c r="AI2602">
        <v>-1.0329046053852986E-3</v>
      </c>
      <c r="AJ2602">
        <v>2.8784403740493847E-3</v>
      </c>
      <c r="AK2602">
        <v>-3.5726202888697323E-4</v>
      </c>
      <c r="AL2602">
        <v>4.1934928169717889E-3</v>
      </c>
      <c r="AM2602">
        <v>2.9753502479599181E-3</v>
      </c>
      <c r="AN2602">
        <v>1.1624255170650244E-5</v>
      </c>
      <c r="AO2602">
        <v>1.0638716293964734E-4</v>
      </c>
      <c r="AP2602">
        <v>3.6004188190363884E-3</v>
      </c>
      <c r="AQ2602">
        <v>1.0728069802608431E-2</v>
      </c>
      <c r="AR2602">
        <v>3.3397085817294947E-3</v>
      </c>
      <c r="AS2602">
        <v>9.9173187744150404E-4</v>
      </c>
      <c r="AT2602">
        <v>4.2502692086938687E-3</v>
      </c>
      <c r="AU2602">
        <v>7.3257909017532263E-4</v>
      </c>
      <c r="AV2602">
        <v>0</v>
      </c>
      <c r="AW2602">
        <f t="shared" si="212"/>
        <v>2.286658134252341E-3</v>
      </c>
      <c r="AX2602">
        <f t="shared" si="213"/>
        <v>3.2796111437691104</v>
      </c>
      <c r="AY2602">
        <f>1-AX2602/MAX(AX$2:AX2602)</f>
        <v>2.2513181224972367E-3</v>
      </c>
      <c r="AZ2602">
        <v>4</v>
      </c>
      <c r="BA2602">
        <v>3</v>
      </c>
      <c r="BB2602">
        <v>2</v>
      </c>
      <c r="BC2602">
        <v>1</v>
      </c>
      <c r="BD2602">
        <v>1</v>
      </c>
      <c r="BE2602">
        <f t="shared" ca="1" si="214"/>
        <v>2.0621610786657816E-3</v>
      </c>
      <c r="BF2602">
        <f t="shared" ca="1" si="215"/>
        <v>4.5766659297299315</v>
      </c>
      <c r="BG2602">
        <f ca="1">1-BF2602/MAX(BF$2:BF2602)</f>
        <v>1.7115962529727469E-2</v>
      </c>
      <c r="BH2602">
        <f t="shared" ca="1" si="216"/>
        <v>0.71378160094761689</v>
      </c>
    </row>
    <row r="2603" spans="1:60" x14ac:dyDescent="0.3">
      <c r="A2603" s="1">
        <v>41761</v>
      </c>
      <c r="B2603" s="3">
        <v>2014</v>
      </c>
      <c r="C2603">
        <v>0</v>
      </c>
      <c r="D2603">
        <v>8.3333333333333301E-2</v>
      </c>
      <c r="E2603">
        <v>0</v>
      </c>
      <c r="F2603">
        <v>4.2119008714855001E-2</v>
      </c>
      <c r="G2603">
        <v>2.5138398346573401E-2</v>
      </c>
      <c r="H2603">
        <v>0</v>
      </c>
      <c r="I2603">
        <v>0</v>
      </c>
      <c r="J2603">
        <v>0</v>
      </c>
      <c r="K2603">
        <v>0</v>
      </c>
      <c r="L2603">
        <v>5.5555555555555497E-2</v>
      </c>
      <c r="M2603">
        <v>0</v>
      </c>
      <c r="N2603">
        <v>7.0987654320987595E-2</v>
      </c>
      <c r="O2603">
        <v>2.77777777777777E-2</v>
      </c>
      <c r="P2603">
        <v>0.23765432098765399</v>
      </c>
      <c r="Q2603">
        <v>5.5555555555555497E-2</v>
      </c>
      <c r="R2603">
        <v>9.5373777115791897E-2</v>
      </c>
      <c r="S2603">
        <v>0</v>
      </c>
      <c r="T2603">
        <v>0.121494243584912</v>
      </c>
      <c r="U2603">
        <v>0</v>
      </c>
      <c r="V2603">
        <v>2.77777777777777E-2</v>
      </c>
      <c r="W2603">
        <v>0.120195559892187</v>
      </c>
      <c r="X2603">
        <v>0</v>
      </c>
      <c r="Y2603">
        <v>3.7037037037037097E-2</v>
      </c>
      <c r="Z2603">
        <v>1.1978973374353608E-3</v>
      </c>
      <c r="AA2603">
        <v>2.1889370303385114E-4</v>
      </c>
      <c r="AB2603">
        <v>1.9718848982708259E-4</v>
      </c>
      <c r="AC2603">
        <v>2.6707852040710467E-3</v>
      </c>
      <c r="AD2603">
        <v>5.5580805958290735E-3</v>
      </c>
      <c r="AE2603">
        <v>-1.6055100130829558E-3</v>
      </c>
      <c r="AF2603">
        <v>2.3275949510044303E-3</v>
      </c>
      <c r="AG2603">
        <v>-1.7823488705214219E-3</v>
      </c>
      <c r="AH2603">
        <v>1.0177661355220025E-2</v>
      </c>
      <c r="AI2603">
        <v>2.3449839180176291E-3</v>
      </c>
      <c r="AJ2603">
        <v>1.4653276835732143E-3</v>
      </c>
      <c r="AK2603">
        <v>8.0420393908831045E-4</v>
      </c>
      <c r="AL2603">
        <v>2.1134193944027935E-3</v>
      </c>
      <c r="AM2603">
        <v>-1.8257626925647363E-3</v>
      </c>
      <c r="AN2603">
        <v>-1.1834556705159205E-4</v>
      </c>
      <c r="AO2603">
        <v>-1.4339157083211873E-3</v>
      </c>
      <c r="AP2603">
        <v>2.6376804367884699E-3</v>
      </c>
      <c r="AQ2603">
        <v>6.159782467165309E-3</v>
      </c>
      <c r="AR2603">
        <v>-1.4265479502729717E-3</v>
      </c>
      <c r="AS2603">
        <v>-2.3114054742746637E-3</v>
      </c>
      <c r="AT2603">
        <v>-2.7306253539138847E-4</v>
      </c>
      <c r="AU2603">
        <v>6.5902529081107719E-3</v>
      </c>
      <c r="AV2603">
        <v>0</v>
      </c>
      <c r="AW2603">
        <f t="shared" si="212"/>
        <v>5.9064313679118381E-4</v>
      </c>
      <c r="AX2603">
        <f t="shared" si="213"/>
        <v>3.2815482235825217</v>
      </c>
      <c r="AY2603">
        <f>1-AX2603/MAX(AX$2:AX2603)</f>
        <v>1.6620047113038439E-3</v>
      </c>
      <c r="AZ2603">
        <v>4</v>
      </c>
      <c r="BA2603">
        <v>3</v>
      </c>
      <c r="BB2603">
        <v>2</v>
      </c>
      <c r="BC2603">
        <v>1</v>
      </c>
      <c r="BD2603">
        <v>1</v>
      </c>
      <c r="BE2603">
        <f t="shared" ca="1" si="214"/>
        <v>3.7836912815920919E-4</v>
      </c>
      <c r="BF2603">
        <f t="shared" ca="1" si="215"/>
        <v>4.5783975988276389</v>
      </c>
      <c r="BG2603">
        <f ca="1">1-BF2603/MAX(BF$2:BF2603)</f>
        <v>1.6744069553388252E-2</v>
      </c>
      <c r="BH2603">
        <f t="shared" ca="1" si="216"/>
        <v>0.71378160094761689</v>
      </c>
    </row>
    <row r="2604" spans="1:60" x14ac:dyDescent="0.3">
      <c r="A2604" s="1">
        <v>41764</v>
      </c>
      <c r="B2604" s="3">
        <v>2014</v>
      </c>
      <c r="C2604">
        <v>0</v>
      </c>
      <c r="D2604">
        <v>8.3333333333333301E-2</v>
      </c>
      <c r="E2604">
        <v>0</v>
      </c>
      <c r="F2604">
        <v>4.2119008714855001E-2</v>
      </c>
      <c r="G2604">
        <v>2.5138398346573401E-2</v>
      </c>
      <c r="H2604">
        <v>0</v>
      </c>
      <c r="I2604">
        <v>0</v>
      </c>
      <c r="J2604">
        <v>0</v>
      </c>
      <c r="K2604">
        <v>0</v>
      </c>
      <c r="L2604">
        <v>5.5555555555555497E-2</v>
      </c>
      <c r="M2604">
        <v>0</v>
      </c>
      <c r="N2604">
        <v>7.0987654320987595E-2</v>
      </c>
      <c r="O2604">
        <v>2.77777777777777E-2</v>
      </c>
      <c r="P2604">
        <v>0.23765432098765399</v>
      </c>
      <c r="Q2604">
        <v>5.5555555555555497E-2</v>
      </c>
      <c r="R2604">
        <v>9.5373777115791897E-2</v>
      </c>
      <c r="S2604">
        <v>0</v>
      </c>
      <c r="T2604">
        <v>0.121494243584912</v>
      </c>
      <c r="U2604">
        <v>0</v>
      </c>
      <c r="V2604">
        <v>2.77777777777777E-2</v>
      </c>
      <c r="W2604">
        <v>0.120195559892187</v>
      </c>
      <c r="X2604">
        <v>0</v>
      </c>
      <c r="Y2604">
        <v>3.7037037037037097E-2</v>
      </c>
      <c r="Z2604">
        <v>-3.6812928208329598E-4</v>
      </c>
      <c r="AA2604">
        <v>0</v>
      </c>
      <c r="AB2604">
        <v>-3.9337882869061591E-4</v>
      </c>
      <c r="AC2604">
        <v>-2.283189608819236E-3</v>
      </c>
      <c r="AD2604">
        <v>-5.5273590885329682E-3</v>
      </c>
      <c r="AE2604">
        <v>-7.3093069578178405E-4</v>
      </c>
      <c r="AF2604">
        <v>3.5679452047121529E-4</v>
      </c>
      <c r="AG2604">
        <v>-2.6784938265800307E-3</v>
      </c>
      <c r="AH2604">
        <v>9.2755772009871507E-3</v>
      </c>
      <c r="AI2604">
        <v>-4.2545223797718634E-4</v>
      </c>
      <c r="AJ2604">
        <v>-5.8536122949559566E-4</v>
      </c>
      <c r="AK2604">
        <v>-1.2496277614404416E-3</v>
      </c>
      <c r="AL2604">
        <v>-2.5303570218163651E-3</v>
      </c>
      <c r="AM2604">
        <v>5.2579275998183572E-3</v>
      </c>
      <c r="AN2604">
        <v>1.1835957438255384E-4</v>
      </c>
      <c r="AO2604">
        <v>1.9145369752238128E-3</v>
      </c>
      <c r="AP2604">
        <v>-2.1044413853184007E-3</v>
      </c>
      <c r="AQ2604">
        <v>-6.0333644019153754E-3</v>
      </c>
      <c r="AR2604">
        <v>-1.1907066853403814E-3</v>
      </c>
      <c r="AS2604">
        <v>-8.2727940741178507E-4</v>
      </c>
      <c r="AT2604">
        <v>2.0485660866675914E-3</v>
      </c>
      <c r="AU2604">
        <v>-4.3650564221794363E-3</v>
      </c>
      <c r="AV2604">
        <v>0</v>
      </c>
      <c r="AW2604">
        <f t="shared" si="212"/>
        <v>5.1122417648696177E-4</v>
      </c>
      <c r="AX2604">
        <f t="shared" si="213"/>
        <v>3.2832258303707245</v>
      </c>
      <c r="AY2604">
        <f>1-AX2604/MAX(AX$2:AX2604)</f>
        <v>1.1516301918068628E-3</v>
      </c>
      <c r="AZ2604">
        <v>4</v>
      </c>
      <c r="BA2604">
        <v>3</v>
      </c>
      <c r="BB2604">
        <v>2</v>
      </c>
      <c r="BC2604">
        <v>1</v>
      </c>
      <c r="BD2604">
        <v>1</v>
      </c>
      <c r="BE2604">
        <f t="shared" ca="1" si="214"/>
        <v>6.117983934256821E-4</v>
      </c>
      <c r="BF2604">
        <f t="shared" ca="1" si="215"/>
        <v>4.5811986551230657</v>
      </c>
      <c r="BG2604">
        <f ca="1">1-BF2604/MAX(BF$2:BF2604)</f>
        <v>1.6142515154814796E-2</v>
      </c>
      <c r="BH2604">
        <f t="shared" ca="1" si="216"/>
        <v>0.71378160094761689</v>
      </c>
    </row>
    <row r="2605" spans="1:60" x14ac:dyDescent="0.3">
      <c r="A2605" s="1">
        <v>41765</v>
      </c>
      <c r="B2605" s="3">
        <v>2014</v>
      </c>
      <c r="C2605">
        <v>0</v>
      </c>
      <c r="D2605">
        <v>8.3333333333333301E-2</v>
      </c>
      <c r="E2605">
        <v>0</v>
      </c>
      <c r="F2605">
        <v>4.2119008714855001E-2</v>
      </c>
      <c r="G2605">
        <v>2.5138398346573401E-2</v>
      </c>
      <c r="H2605">
        <v>0</v>
      </c>
      <c r="I2605">
        <v>0</v>
      </c>
      <c r="J2605">
        <v>0</v>
      </c>
      <c r="K2605">
        <v>0</v>
      </c>
      <c r="L2605">
        <v>5.5555555555555497E-2</v>
      </c>
      <c r="M2605">
        <v>0</v>
      </c>
      <c r="N2605">
        <v>7.0987654320987595E-2</v>
      </c>
      <c r="O2605">
        <v>2.77777777777777E-2</v>
      </c>
      <c r="P2605">
        <v>0.23765432098765399</v>
      </c>
      <c r="Q2605">
        <v>5.5555555555555497E-2</v>
      </c>
      <c r="R2605">
        <v>9.5373777115791897E-2</v>
      </c>
      <c r="S2605">
        <v>0</v>
      </c>
      <c r="T2605">
        <v>0.121494243584912</v>
      </c>
      <c r="U2605">
        <v>0</v>
      </c>
      <c r="V2605">
        <v>2.77777777777777E-2</v>
      </c>
      <c r="W2605">
        <v>0.120195559892187</v>
      </c>
      <c r="X2605">
        <v>0</v>
      </c>
      <c r="Y2605">
        <v>3.7037037037037097E-2</v>
      </c>
      <c r="Z2605">
        <v>7.3591446270926397E-4</v>
      </c>
      <c r="AA2605">
        <v>-2.1884579906661372E-4</v>
      </c>
      <c r="AB2605">
        <v>5.9039253092718624E-4</v>
      </c>
      <c r="AC2605">
        <v>7.6285504526296677E-4</v>
      </c>
      <c r="AD2605">
        <v>4.5914921741136983E-3</v>
      </c>
      <c r="AE2605">
        <v>-1.755974827900797E-3</v>
      </c>
      <c r="AF2605">
        <v>3.2138640528305285E-3</v>
      </c>
      <c r="AG2605">
        <v>-2.6860822036308685E-3</v>
      </c>
      <c r="AH2605">
        <v>-1.9014249837500108E-3</v>
      </c>
      <c r="AI2605">
        <v>2.1317576390589288E-4</v>
      </c>
      <c r="AJ2605">
        <v>1.1705299071795849E-3</v>
      </c>
      <c r="AK2605">
        <v>-1.6266257947779472E-2</v>
      </c>
      <c r="AL2605">
        <v>1.6903749950698543E-3</v>
      </c>
      <c r="AM2605">
        <v>-1.2961742289470557E-2</v>
      </c>
      <c r="AN2605">
        <v>-3.5443545356572681E-4</v>
      </c>
      <c r="AO2605">
        <v>-8.7039841016743891E-3</v>
      </c>
      <c r="AP2605">
        <v>-3.5155028862732252E-4</v>
      </c>
      <c r="AQ2605">
        <v>4.0168248339633728E-3</v>
      </c>
      <c r="AR2605">
        <v>-1.4298714356321129E-3</v>
      </c>
      <c r="AS2605">
        <v>-1.490370259265128E-3</v>
      </c>
      <c r="AT2605">
        <v>-3.5432976969678176E-3</v>
      </c>
      <c r="AU2605">
        <v>3.8972146676332642E-3</v>
      </c>
      <c r="AV2605">
        <v>0</v>
      </c>
      <c r="AW2605">
        <f t="shared" si="212"/>
        <v>-4.8760927201583768E-3</v>
      </c>
      <c r="AX2605">
        <f t="shared" si="213"/>
        <v>3.2672165168006178</v>
      </c>
      <c r="AY2605">
        <f>1-AX2605/MAX(AX$2:AX2605)</f>
        <v>6.0221074563706622E-3</v>
      </c>
      <c r="AZ2605">
        <v>4</v>
      </c>
      <c r="BA2605">
        <v>3</v>
      </c>
      <c r="BB2605">
        <v>2</v>
      </c>
      <c r="BC2605">
        <v>1</v>
      </c>
      <c r="BD2605">
        <v>1</v>
      </c>
      <c r="BE2605">
        <f t="shared" ca="1" si="214"/>
        <v>-3.4016548570228173E-3</v>
      </c>
      <c r="BF2605">
        <f t="shared" ca="1" si="215"/>
        <v>4.5656149984668799</v>
      </c>
      <c r="BG2605">
        <f ca="1">1-BF2605/MAX(BF$2:BF2605)</f>
        <v>1.9489258746756666E-2</v>
      </c>
      <c r="BH2605">
        <f t="shared" ca="1" si="216"/>
        <v>0.71378160094761689</v>
      </c>
    </row>
    <row r="2606" spans="1:60" x14ac:dyDescent="0.3">
      <c r="A2606" s="1">
        <v>41766</v>
      </c>
      <c r="B2606" s="3">
        <v>2014</v>
      </c>
      <c r="C2606">
        <v>0</v>
      </c>
      <c r="D2606">
        <v>8.3333333333333301E-2</v>
      </c>
      <c r="E2606">
        <v>0</v>
      </c>
      <c r="F2606">
        <v>4.2119008714855001E-2</v>
      </c>
      <c r="G2606">
        <v>2.5138398346573401E-2</v>
      </c>
      <c r="H2606">
        <v>0</v>
      </c>
      <c r="I2606">
        <v>0</v>
      </c>
      <c r="J2606">
        <v>0</v>
      </c>
      <c r="K2606">
        <v>0</v>
      </c>
      <c r="L2606">
        <v>5.5555555555555497E-2</v>
      </c>
      <c r="M2606">
        <v>0</v>
      </c>
      <c r="N2606">
        <v>7.0987654320987595E-2</v>
      </c>
      <c r="O2606">
        <v>2.77777777777777E-2</v>
      </c>
      <c r="P2606">
        <v>0.23765432098765399</v>
      </c>
      <c r="Q2606">
        <v>5.5555555555555497E-2</v>
      </c>
      <c r="R2606">
        <v>9.5373777115791897E-2</v>
      </c>
      <c r="S2606">
        <v>0</v>
      </c>
      <c r="T2606">
        <v>0.121494243584912</v>
      </c>
      <c r="U2606">
        <v>0</v>
      </c>
      <c r="V2606">
        <v>2.77777777777777E-2</v>
      </c>
      <c r="W2606">
        <v>0.120195559892187</v>
      </c>
      <c r="X2606">
        <v>0</v>
      </c>
      <c r="Y2606">
        <v>3.7037037037037097E-2</v>
      </c>
      <c r="Z2606">
        <v>0</v>
      </c>
      <c r="AA2606">
        <v>0</v>
      </c>
      <c r="AB2606">
        <v>0</v>
      </c>
      <c r="AC2606">
        <v>2.6676563377645568E-3</v>
      </c>
      <c r="AD2606">
        <v>5.2921066568216713E-3</v>
      </c>
      <c r="AE2606">
        <v>1.1726844661810176E-3</v>
      </c>
      <c r="AF2606">
        <v>8.0068934359549537E-3</v>
      </c>
      <c r="AG2606">
        <v>-4.488069436426545E-3</v>
      </c>
      <c r="AH2606">
        <v>-1.4367400696599475E-2</v>
      </c>
      <c r="AI2606">
        <v>1.4887137209269596E-3</v>
      </c>
      <c r="AJ2606">
        <v>7.7958711620640386E-4</v>
      </c>
      <c r="AK2606">
        <v>6.3590080668740612E-4</v>
      </c>
      <c r="AL2606">
        <v>1.691675924735403E-4</v>
      </c>
      <c r="AM2606">
        <v>-2.8801625837642231E-3</v>
      </c>
      <c r="AN2606">
        <v>3.5456112259812933E-4</v>
      </c>
      <c r="AO2606">
        <v>5.8892619137351776E-3</v>
      </c>
      <c r="AP2606">
        <v>6.1538711127751E-4</v>
      </c>
      <c r="AQ2606">
        <v>-3.5561421303055285E-3</v>
      </c>
      <c r="AR2606">
        <v>9.5485151897478637E-4</v>
      </c>
      <c r="AS2606">
        <v>2.9852756890342835E-3</v>
      </c>
      <c r="AT2606">
        <v>1.2034601290787039E-2</v>
      </c>
      <c r="AU2606">
        <v>6.3074680337686928E-3</v>
      </c>
      <c r="AV2606">
        <v>0</v>
      </c>
      <c r="AW2606">
        <f t="shared" si="212"/>
        <v>1.3722157268598303E-3</v>
      </c>
      <c r="AX2606">
        <f t="shared" si="213"/>
        <v>3.2716998426880277</v>
      </c>
      <c r="AY2606">
        <f>1-AX2606/MAX(AX$2:AX2606)</f>
        <v>4.6581553600713033E-3</v>
      </c>
      <c r="AZ2606">
        <v>4</v>
      </c>
      <c r="BA2606">
        <v>3</v>
      </c>
      <c r="BB2606">
        <v>2</v>
      </c>
      <c r="BC2606">
        <v>1</v>
      </c>
      <c r="BD2606">
        <v>1</v>
      </c>
      <c r="BE2606">
        <f t="shared" ca="1" si="214"/>
        <v>-4.477494704787928E-4</v>
      </c>
      <c r="BF2606">
        <f t="shared" ca="1" si="215"/>
        <v>4.5635707467689066</v>
      </c>
      <c r="BG2606">
        <f ca="1">1-BF2606/MAX(BF$2:BF2606)</f>
        <v>1.9928281911951506E-2</v>
      </c>
      <c r="BH2606">
        <f t="shared" ca="1" si="216"/>
        <v>0.71378160094761689</v>
      </c>
    </row>
    <row r="2607" spans="1:60" x14ac:dyDescent="0.3">
      <c r="A2607" s="1">
        <v>41767</v>
      </c>
      <c r="B2607" s="3">
        <v>2014</v>
      </c>
      <c r="C2607">
        <v>0</v>
      </c>
      <c r="D2607">
        <v>8.3333333333333301E-2</v>
      </c>
      <c r="E2607">
        <v>0</v>
      </c>
      <c r="F2607">
        <v>4.2119008714855001E-2</v>
      </c>
      <c r="G2607">
        <v>2.5138398346573401E-2</v>
      </c>
      <c r="H2607">
        <v>0</v>
      </c>
      <c r="I2607">
        <v>0</v>
      </c>
      <c r="J2607">
        <v>0</v>
      </c>
      <c r="K2607">
        <v>0</v>
      </c>
      <c r="L2607">
        <v>5.5555555555555497E-2</v>
      </c>
      <c r="M2607">
        <v>0</v>
      </c>
      <c r="N2607">
        <v>7.0987654320987595E-2</v>
      </c>
      <c r="O2607">
        <v>2.77777777777777E-2</v>
      </c>
      <c r="P2607">
        <v>0.23765432098765399</v>
      </c>
      <c r="Q2607">
        <v>5.5555555555555497E-2</v>
      </c>
      <c r="R2607">
        <v>9.5373777115791897E-2</v>
      </c>
      <c r="S2607">
        <v>0</v>
      </c>
      <c r="T2607">
        <v>0.121494243584912</v>
      </c>
      <c r="U2607">
        <v>0</v>
      </c>
      <c r="V2607">
        <v>2.77777777777777E-2</v>
      </c>
      <c r="W2607">
        <v>0.120195559892187</v>
      </c>
      <c r="X2607">
        <v>0</v>
      </c>
      <c r="Y2607">
        <v>3.7037037037037097E-2</v>
      </c>
      <c r="Z2607">
        <v>6.4438478861972293E-4</v>
      </c>
      <c r="AA2607">
        <v>0</v>
      </c>
      <c r="AB2607">
        <v>1.3769231073623711E-3</v>
      </c>
      <c r="AC2607">
        <v>-3.040681614709051E-3</v>
      </c>
      <c r="AD2607">
        <v>-2.3923733226958177E-3</v>
      </c>
      <c r="AE2607">
        <v>1.4620135903875564E-4</v>
      </c>
      <c r="AF2607">
        <v>4.2373576164616011E-3</v>
      </c>
      <c r="AG2607">
        <v>-3.6068809873405216E-3</v>
      </c>
      <c r="AH2607">
        <v>0</v>
      </c>
      <c r="AI2607">
        <v>-2.1235724955248614E-4</v>
      </c>
      <c r="AJ2607">
        <v>1.0713054490643081E-3</v>
      </c>
      <c r="AK2607">
        <v>-1.0077844623370136E-2</v>
      </c>
      <c r="AL2607">
        <v>2.5366521140801623E-4</v>
      </c>
      <c r="AM2607">
        <v>-9.2423428877830283E-4</v>
      </c>
      <c r="AN2607">
        <v>2.3649071824083379E-4</v>
      </c>
      <c r="AO2607">
        <v>-1.0646718180126191E-3</v>
      </c>
      <c r="AP2607">
        <v>1.4058305487785194E-3</v>
      </c>
      <c r="AQ2607">
        <v>-4.2827351238122757E-3</v>
      </c>
      <c r="AR2607">
        <v>-2.3863434558635266E-4</v>
      </c>
      <c r="AS2607">
        <v>6.6133419988401165E-4</v>
      </c>
      <c r="AT2607">
        <v>2.2975455817999535E-3</v>
      </c>
      <c r="AU2607">
        <v>-2.6520673736619704E-3</v>
      </c>
      <c r="AV2607">
        <v>0</v>
      </c>
      <c r="AW2607">
        <f t="shared" si="212"/>
        <v>-1.4422190126245204E-3</v>
      </c>
      <c r="AX2607">
        <f t="shared" si="213"/>
        <v>3.2669813349713022</v>
      </c>
      <c r="AY2607">
        <f>1-AX2607/MAX(AX$2:AX2607)</f>
        <v>6.0936562924718274E-3</v>
      </c>
      <c r="AZ2607">
        <v>4</v>
      </c>
      <c r="BA2607">
        <v>3</v>
      </c>
      <c r="BB2607">
        <v>2</v>
      </c>
      <c r="BC2607">
        <v>1</v>
      </c>
      <c r="BD2607">
        <v>1</v>
      </c>
      <c r="BE2607">
        <f t="shared" ca="1" si="214"/>
        <v>-8.3313070521491355E-4</v>
      </c>
      <c r="BF2607">
        <f t="shared" ca="1" si="215"/>
        <v>4.5597686958543528</v>
      </c>
      <c r="BG2607">
        <f ca="1">1-BF2607/MAX(BF$2:BF2607)</f>
        <v>2.0744809753603377E-2</v>
      </c>
      <c r="BH2607">
        <f t="shared" ca="1" si="216"/>
        <v>0.71378160094761689</v>
      </c>
    </row>
    <row r="2608" spans="1:60" x14ac:dyDescent="0.3">
      <c r="A2608" s="1">
        <v>41768</v>
      </c>
      <c r="B2608" s="3">
        <v>2014</v>
      </c>
      <c r="C2608">
        <v>0</v>
      </c>
      <c r="D2608">
        <v>8.3333333333333301E-2</v>
      </c>
      <c r="E2608">
        <v>0</v>
      </c>
      <c r="F2608">
        <v>4.2119008714855001E-2</v>
      </c>
      <c r="G2608">
        <v>2.5138398346573401E-2</v>
      </c>
      <c r="H2608">
        <v>0</v>
      </c>
      <c r="I2608">
        <v>0</v>
      </c>
      <c r="J2608">
        <v>0</v>
      </c>
      <c r="K2608">
        <v>0</v>
      </c>
      <c r="L2608">
        <v>5.5555555555555497E-2</v>
      </c>
      <c r="M2608">
        <v>0</v>
      </c>
      <c r="N2608">
        <v>7.0987654320987595E-2</v>
      </c>
      <c r="O2608">
        <v>2.77777777777777E-2</v>
      </c>
      <c r="P2608">
        <v>0.23765432098765399</v>
      </c>
      <c r="Q2608">
        <v>5.5555555555555497E-2</v>
      </c>
      <c r="R2608">
        <v>9.5373777115791897E-2</v>
      </c>
      <c r="S2608">
        <v>0</v>
      </c>
      <c r="T2608">
        <v>0.121494243584912</v>
      </c>
      <c r="U2608">
        <v>0</v>
      </c>
      <c r="V2608">
        <v>2.77777777777777E-2</v>
      </c>
      <c r="W2608">
        <v>0.120195559892187</v>
      </c>
      <c r="X2608">
        <v>0</v>
      </c>
      <c r="Y2608">
        <v>3.7037037037037097E-2</v>
      </c>
      <c r="Z2608">
        <v>-9.1930488473523919E-4</v>
      </c>
      <c r="AA2608">
        <v>2.1889370303385114E-4</v>
      </c>
      <c r="AB2608">
        <v>-5.8941663559264335E-4</v>
      </c>
      <c r="AC2608">
        <v>-4.956064843553043E-3</v>
      </c>
      <c r="AD2608">
        <v>-1.6790352089679494E-3</v>
      </c>
      <c r="AE2608">
        <v>-1.4635735434632702E-3</v>
      </c>
      <c r="AF2608">
        <v>-1.9334140300326652E-3</v>
      </c>
      <c r="AG2608">
        <v>8.1445604610086431E-3</v>
      </c>
      <c r="AH2608">
        <v>-5.6374080580046115E-4</v>
      </c>
      <c r="AI2608">
        <v>9.5568020810987697E-4</v>
      </c>
      <c r="AJ2608">
        <v>-7.7797108119137537E-4</v>
      </c>
      <c r="AK2608">
        <v>9.1717051380815207E-3</v>
      </c>
      <c r="AL2608">
        <v>-1.0970919451969152E-3</v>
      </c>
      <c r="AM2608">
        <v>3.7006428204076069E-3</v>
      </c>
      <c r="AN2608">
        <v>3.5545367931533178E-4</v>
      </c>
      <c r="AO2608">
        <v>1.4919174170724414E-3</v>
      </c>
      <c r="AP2608">
        <v>-6.1448256217033759E-4</v>
      </c>
      <c r="AQ2608">
        <v>-3.2260787725345574E-3</v>
      </c>
      <c r="AR2608">
        <v>-1.4314912679529446E-3</v>
      </c>
      <c r="AS2608">
        <v>-4.1315295988130218E-3</v>
      </c>
      <c r="AT2608">
        <v>6.7437483554755318E-4</v>
      </c>
      <c r="AU2608">
        <v>-7.2496491965678977E-4</v>
      </c>
      <c r="AV2608">
        <v>0</v>
      </c>
      <c r="AW2608">
        <f t="shared" si="212"/>
        <v>1.0568378823619562E-3</v>
      </c>
      <c r="AX2608">
        <f t="shared" si="213"/>
        <v>3.2704340046070692</v>
      </c>
      <c r="AY2608">
        <f>1-AX2608/MAX(AX$2:AX2608)</f>
        <v>5.0432584169218808E-3</v>
      </c>
      <c r="AZ2608">
        <v>4</v>
      </c>
      <c r="BA2608">
        <v>3</v>
      </c>
      <c r="BB2608">
        <v>2</v>
      </c>
      <c r="BC2608">
        <v>1</v>
      </c>
      <c r="BD2608">
        <v>1</v>
      </c>
      <c r="BE2608">
        <f t="shared" ca="1" si="214"/>
        <v>6.904206928860546E-4</v>
      </c>
      <c r="BF2608">
        <f t="shared" ca="1" si="215"/>
        <v>4.5629168545167449</v>
      </c>
      <c r="BG2608">
        <f ca="1">1-BF2608/MAX(BF$2:BF2608)</f>
        <v>2.0068711706641151E-2</v>
      </c>
      <c r="BH2608">
        <f t="shared" ca="1" si="216"/>
        <v>0.71378160094761689</v>
      </c>
    </row>
    <row r="2609" spans="1:60" x14ac:dyDescent="0.3">
      <c r="A2609" s="1">
        <v>41771</v>
      </c>
      <c r="B2609" s="3">
        <v>2014</v>
      </c>
      <c r="C2609">
        <v>0</v>
      </c>
      <c r="D2609">
        <v>8.3333333333333301E-2</v>
      </c>
      <c r="E2609">
        <v>0</v>
      </c>
      <c r="F2609">
        <v>4.2119008714855001E-2</v>
      </c>
      <c r="G2609">
        <v>2.5138398346573401E-2</v>
      </c>
      <c r="H2609">
        <v>0</v>
      </c>
      <c r="I2609">
        <v>0</v>
      </c>
      <c r="J2609">
        <v>0</v>
      </c>
      <c r="K2609">
        <v>0</v>
      </c>
      <c r="L2609">
        <v>5.5555555555555497E-2</v>
      </c>
      <c r="M2609">
        <v>0</v>
      </c>
      <c r="N2609">
        <v>7.0987654320987595E-2</v>
      </c>
      <c r="O2609">
        <v>2.77777777777777E-2</v>
      </c>
      <c r="P2609">
        <v>0.23765432098765399</v>
      </c>
      <c r="Q2609">
        <v>5.5555555555555497E-2</v>
      </c>
      <c r="R2609">
        <v>9.5373777115791897E-2</v>
      </c>
      <c r="S2609">
        <v>0</v>
      </c>
      <c r="T2609">
        <v>0.121494243584912</v>
      </c>
      <c r="U2609">
        <v>0</v>
      </c>
      <c r="V2609">
        <v>2.77777777777777E-2</v>
      </c>
      <c r="W2609">
        <v>0.120195559892187</v>
      </c>
      <c r="X2609">
        <v>0</v>
      </c>
      <c r="Y2609">
        <v>3.7037037037037097E-2</v>
      </c>
      <c r="Z2609">
        <v>-8.2817084583852729E-4</v>
      </c>
      <c r="AA2609">
        <v>-2.1884579906661372E-4</v>
      </c>
      <c r="AB2609">
        <v>-3.9290031972649686E-4</v>
      </c>
      <c r="AC2609">
        <v>2.2988599679434341E-3</v>
      </c>
      <c r="AD2609">
        <v>1.6818591096297464E-2</v>
      </c>
      <c r="AE2609">
        <v>6.59625236650907E-3</v>
      </c>
      <c r="AF2609">
        <v>-8.8096661443071156E-4</v>
      </c>
      <c r="AG2609">
        <v>8.9787118532114185E-4</v>
      </c>
      <c r="AH2609">
        <v>6.768766942895299E-3</v>
      </c>
      <c r="AI2609">
        <v>1.0617142493885012E-3</v>
      </c>
      <c r="AJ2609">
        <v>-2.6289344197358844E-3</v>
      </c>
      <c r="AK2609">
        <v>2.2720912905376034E-2</v>
      </c>
      <c r="AL2609">
        <v>-2.5345512387010549E-3</v>
      </c>
      <c r="AM2609">
        <v>1.6474469268782599E-2</v>
      </c>
      <c r="AN2609">
        <v>-2.3665123776650532E-4</v>
      </c>
      <c r="AO2609">
        <v>9.736165419571341E-3</v>
      </c>
      <c r="AP2609">
        <v>-2.7210124380334655E-3</v>
      </c>
      <c r="AQ2609">
        <v>-4.0447572065752668E-3</v>
      </c>
      <c r="AR2609">
        <v>7.6446481306458036E-3</v>
      </c>
      <c r="AS2609">
        <v>8.6296333543347536E-3</v>
      </c>
      <c r="AT2609">
        <v>3.0988435124930103E-3</v>
      </c>
      <c r="AU2609">
        <v>1.6206908492976124E-2</v>
      </c>
      <c r="AV2609">
        <v>0</v>
      </c>
      <c r="AW2609">
        <f t="shared" si="212"/>
        <v>7.0542861695152255E-3</v>
      </c>
      <c r="AX2609">
        <f t="shared" si="213"/>
        <v>3.2935045819740814</v>
      </c>
      <c r="AY2609">
        <f>1-AX2609/MAX(AX$2:AX2609)</f>
        <v>0</v>
      </c>
      <c r="AZ2609">
        <v>4</v>
      </c>
      <c r="BA2609">
        <v>3</v>
      </c>
      <c r="BB2609">
        <v>2</v>
      </c>
      <c r="BC2609">
        <v>1</v>
      </c>
      <c r="BD2609">
        <v>1</v>
      </c>
      <c r="BE2609">
        <f t="shared" ca="1" si="214"/>
        <v>4.3095844440774475E-3</v>
      </c>
      <c r="BF2609">
        <f t="shared" ca="1" si="215"/>
        <v>4.5825811300125894</v>
      </c>
      <c r="BG2609">
        <f ca="1">1-BF2609/MAX(BF$2:BF2609)</f>
        <v>1.5845615070347319E-2</v>
      </c>
      <c r="BH2609">
        <f t="shared" ca="1" si="216"/>
        <v>0.71378160094761689</v>
      </c>
    </row>
    <row r="2610" spans="1:60" x14ac:dyDescent="0.3">
      <c r="A2610" s="1">
        <v>41772</v>
      </c>
      <c r="B2610" s="3">
        <v>2014</v>
      </c>
      <c r="C2610">
        <v>0</v>
      </c>
      <c r="D2610">
        <v>8.3333333333333301E-2</v>
      </c>
      <c r="E2610">
        <v>0</v>
      </c>
      <c r="F2610">
        <v>4.2119008714855001E-2</v>
      </c>
      <c r="G2610">
        <v>2.5138398346573401E-2</v>
      </c>
      <c r="H2610">
        <v>0</v>
      </c>
      <c r="I2610">
        <v>0</v>
      </c>
      <c r="J2610">
        <v>0</v>
      </c>
      <c r="K2610">
        <v>0</v>
      </c>
      <c r="L2610">
        <v>5.5555555555555497E-2</v>
      </c>
      <c r="M2610">
        <v>0</v>
      </c>
      <c r="N2610">
        <v>7.0987654320987595E-2</v>
      </c>
      <c r="O2610">
        <v>2.77777777777777E-2</v>
      </c>
      <c r="P2610">
        <v>0.23765432098765399</v>
      </c>
      <c r="Q2610">
        <v>5.5555555555555497E-2</v>
      </c>
      <c r="R2610">
        <v>9.5373777115791897E-2</v>
      </c>
      <c r="S2610">
        <v>0</v>
      </c>
      <c r="T2610">
        <v>0.121494243584912</v>
      </c>
      <c r="U2610">
        <v>0</v>
      </c>
      <c r="V2610">
        <v>2.77777777777777E-2</v>
      </c>
      <c r="W2610">
        <v>0.120195559892187</v>
      </c>
      <c r="X2610">
        <v>0</v>
      </c>
      <c r="Y2610">
        <v>3.7037037037037097E-2</v>
      </c>
      <c r="Z2610">
        <v>1.6574507912698877E-3</v>
      </c>
      <c r="AA2610">
        <v>2.1889370303385114E-4</v>
      </c>
      <c r="AB2610">
        <v>2.7520271571128685E-3</v>
      </c>
      <c r="AC2610">
        <v>4.5870991695486918E-3</v>
      </c>
      <c r="AD2610">
        <v>3.7808055950507846E-3</v>
      </c>
      <c r="AE2610">
        <v>1.456187362528949E-3</v>
      </c>
      <c r="AF2610">
        <v>3.5251199035135627E-4</v>
      </c>
      <c r="AG2610">
        <v>1.3452921005417728E-2</v>
      </c>
      <c r="AH2610">
        <v>-2.7213379273339777E-3</v>
      </c>
      <c r="AI2610">
        <v>1.5908497802796795E-3</v>
      </c>
      <c r="AJ2610">
        <v>3.9049901127641284E-3</v>
      </c>
      <c r="AK2610">
        <v>-9.7750778879746036E-3</v>
      </c>
      <c r="AL2610">
        <v>3.7267181034212893E-3</v>
      </c>
      <c r="AM2610">
        <v>6.8012531404559873E-4</v>
      </c>
      <c r="AN2610">
        <v>3.5511096842144596E-4</v>
      </c>
      <c r="AO2610">
        <v>8.9585896522237363E-4</v>
      </c>
      <c r="AP2610">
        <v>2.5526212679123361E-3</v>
      </c>
      <c r="AQ2610">
        <v>8.6652018617563442E-3</v>
      </c>
      <c r="AR2610">
        <v>1.4223709805449847E-3</v>
      </c>
      <c r="AS2610">
        <v>-2.303589753577695E-3</v>
      </c>
      <c r="AT2610">
        <v>-6.4474985326707923E-3</v>
      </c>
      <c r="AU2610">
        <v>4.2849326890124217E-3</v>
      </c>
      <c r="AV2610">
        <v>0</v>
      </c>
      <c r="AW2610">
        <f t="shared" si="212"/>
        <v>2.8510665503785157E-4</v>
      </c>
      <c r="AX2610">
        <f t="shared" si="213"/>
        <v>3.2944435820487996</v>
      </c>
      <c r="AY2610">
        <f>1-AX2610/MAX(AX$2:AX2610)</f>
        <v>0</v>
      </c>
      <c r="AZ2610">
        <v>4</v>
      </c>
      <c r="BA2610">
        <v>3</v>
      </c>
      <c r="BB2610">
        <v>2</v>
      </c>
      <c r="BC2610">
        <v>1</v>
      </c>
      <c r="BD2610">
        <v>1</v>
      </c>
      <c r="BE2610">
        <f t="shared" ca="1" si="214"/>
        <v>1.5297183383971235E-3</v>
      </c>
      <c r="BF2610">
        <f t="shared" ca="1" si="215"/>
        <v>4.5895911884043619</v>
      </c>
      <c r="BG2610">
        <f ca="1">1-BF2610/MAX(BF$2:BF2610)</f>
        <v>1.4340136059906583E-2</v>
      </c>
      <c r="BH2610">
        <f t="shared" ca="1" si="216"/>
        <v>0.71378160094761689</v>
      </c>
    </row>
    <row r="2611" spans="1:60" x14ac:dyDescent="0.3">
      <c r="A2611" s="1">
        <v>41773</v>
      </c>
      <c r="B2611" s="3">
        <v>2014</v>
      </c>
      <c r="C2611">
        <v>0</v>
      </c>
      <c r="D2611">
        <v>8.3333333333333301E-2</v>
      </c>
      <c r="E2611">
        <v>0</v>
      </c>
      <c r="F2611">
        <v>4.2119008714855001E-2</v>
      </c>
      <c r="G2611">
        <v>2.5138398346573401E-2</v>
      </c>
      <c r="H2611">
        <v>0</v>
      </c>
      <c r="I2611">
        <v>0</v>
      </c>
      <c r="J2611">
        <v>0</v>
      </c>
      <c r="K2611">
        <v>0</v>
      </c>
      <c r="L2611">
        <v>5.5555555555555497E-2</v>
      </c>
      <c r="M2611">
        <v>0</v>
      </c>
      <c r="N2611">
        <v>7.0987654320987595E-2</v>
      </c>
      <c r="O2611">
        <v>2.77777777777777E-2</v>
      </c>
      <c r="P2611">
        <v>0.23765432098765399</v>
      </c>
      <c r="Q2611">
        <v>5.5555555555555497E-2</v>
      </c>
      <c r="R2611">
        <v>9.5373777115791897E-2</v>
      </c>
      <c r="S2611">
        <v>0</v>
      </c>
      <c r="T2611">
        <v>0.121494243584912</v>
      </c>
      <c r="U2611">
        <v>0</v>
      </c>
      <c r="V2611">
        <v>2.77777777777777E-2</v>
      </c>
      <c r="W2611">
        <v>0.120195559892187</v>
      </c>
      <c r="X2611">
        <v>0</v>
      </c>
      <c r="Y2611">
        <v>3.7037037037037097E-2</v>
      </c>
      <c r="Z2611">
        <v>2.8501604718469409E-3</v>
      </c>
      <c r="AA2611">
        <v>0</v>
      </c>
      <c r="AB2611">
        <v>7.8514457659051295E-4</v>
      </c>
      <c r="AC2611">
        <v>4.5661537693850729E-3</v>
      </c>
      <c r="AD2611">
        <v>7.061966298576916E-3</v>
      </c>
      <c r="AE2611">
        <v>-1.8902542438197223E-3</v>
      </c>
      <c r="AF2611">
        <v>5.1104977068028301E-3</v>
      </c>
      <c r="AG2611">
        <v>-5.3099710735931005E-3</v>
      </c>
      <c r="AH2611">
        <v>9.711068212599594E-3</v>
      </c>
      <c r="AI2611">
        <v>5.2844495442005979E-4</v>
      </c>
      <c r="AJ2611">
        <v>4.5686733221357301E-3</v>
      </c>
      <c r="AK2611">
        <v>-1.6243345522335084E-2</v>
      </c>
      <c r="AL2611">
        <v>4.9780976331221805E-3</v>
      </c>
      <c r="AM2611">
        <v>-5.2102837581610162E-3</v>
      </c>
      <c r="AN2611">
        <v>3.5518518295929447E-4</v>
      </c>
      <c r="AO2611">
        <v>-4.737944735073496E-3</v>
      </c>
      <c r="AP2611">
        <v>5.706874605306389E-3</v>
      </c>
      <c r="AQ2611">
        <v>1.0827497715227397E-2</v>
      </c>
      <c r="AR2611">
        <v>-1.4203507149058714E-3</v>
      </c>
      <c r="AS2611">
        <v>-1.3194741731010762E-3</v>
      </c>
      <c r="AT2611">
        <v>4.0534575746997703E-4</v>
      </c>
      <c r="AU2611">
        <v>6.6366216787510091E-3</v>
      </c>
      <c r="AV2611">
        <v>0</v>
      </c>
      <c r="AW2611">
        <f t="shared" si="212"/>
        <v>-9.5843234074396706E-4</v>
      </c>
      <c r="AX2611">
        <f t="shared" si="213"/>
        <v>3.2912860807750075</v>
      </c>
      <c r="AY2611">
        <f>1-AX2611/MAX(AX$2:AX2611)</f>
        <v>9.5843234074399764E-4</v>
      </c>
      <c r="AZ2611">
        <v>4</v>
      </c>
      <c r="BA2611">
        <v>3</v>
      </c>
      <c r="BB2611">
        <v>2</v>
      </c>
      <c r="BC2611">
        <v>1</v>
      </c>
      <c r="BD2611">
        <v>1</v>
      </c>
      <c r="BE2611">
        <f t="shared" ca="1" si="214"/>
        <v>-1.8727243602299098E-4</v>
      </c>
      <c r="BF2611">
        <f t="shared" ca="1" si="215"/>
        <v>4.58873168448216</v>
      </c>
      <c r="BG2611">
        <f ca="1">1-BF2611/MAX(BF$2:BF2611)</f>
        <v>1.4524722983716654E-2</v>
      </c>
      <c r="BH2611">
        <f t="shared" ca="1" si="216"/>
        <v>0.71378160094761689</v>
      </c>
    </row>
    <row r="2612" spans="1:60" x14ac:dyDescent="0.3">
      <c r="A2612" s="1">
        <v>41774</v>
      </c>
      <c r="B2612" s="3">
        <v>2014</v>
      </c>
      <c r="C2612">
        <v>0</v>
      </c>
      <c r="D2612">
        <v>8.3333333333333301E-2</v>
      </c>
      <c r="E2612">
        <v>0</v>
      </c>
      <c r="F2612">
        <v>4.2119008714855001E-2</v>
      </c>
      <c r="G2612">
        <v>2.5138398346573401E-2</v>
      </c>
      <c r="H2612">
        <v>0</v>
      </c>
      <c r="I2612">
        <v>0</v>
      </c>
      <c r="J2612">
        <v>0</v>
      </c>
      <c r="K2612">
        <v>0</v>
      </c>
      <c r="L2612">
        <v>5.5555555555555497E-2</v>
      </c>
      <c r="M2612">
        <v>0</v>
      </c>
      <c r="N2612">
        <v>7.0987654320987595E-2</v>
      </c>
      <c r="O2612">
        <v>2.77777777777777E-2</v>
      </c>
      <c r="P2612">
        <v>0.23765432098765399</v>
      </c>
      <c r="Q2612">
        <v>5.5555555555555497E-2</v>
      </c>
      <c r="R2612">
        <v>9.5373777115791897E-2</v>
      </c>
      <c r="S2612">
        <v>0</v>
      </c>
      <c r="T2612">
        <v>0.121494243584912</v>
      </c>
      <c r="U2612">
        <v>0</v>
      </c>
      <c r="V2612">
        <v>2.77777777777777E-2</v>
      </c>
      <c r="W2612">
        <v>0.120195559892187</v>
      </c>
      <c r="X2612">
        <v>0</v>
      </c>
      <c r="Y2612">
        <v>3.7037037037037097E-2</v>
      </c>
      <c r="Z2612">
        <v>2.1083062118050222E-3</v>
      </c>
      <c r="AA2612">
        <v>0</v>
      </c>
      <c r="AB2612">
        <v>1.7631957363575257E-3</v>
      </c>
      <c r="AC2612">
        <v>-6.0605566420977031E-3</v>
      </c>
      <c r="AD2612">
        <v>-9.350325801588788E-3</v>
      </c>
      <c r="AE2612">
        <v>-4.3705447527722097E-3</v>
      </c>
      <c r="AF2612">
        <v>-7.8886671645161943E-4</v>
      </c>
      <c r="AG2612">
        <v>-9.7863594162336254E-3</v>
      </c>
      <c r="AH2612">
        <v>-8.2664409483248491E-3</v>
      </c>
      <c r="AI2612">
        <v>-9.5251642946414528E-4</v>
      </c>
      <c r="AJ2612">
        <v>3.5813054253794885E-3</v>
      </c>
      <c r="AK2612">
        <v>-6.7506164691323312E-3</v>
      </c>
      <c r="AL2612">
        <v>1.7635099734873982E-3</v>
      </c>
      <c r="AM2612">
        <v>-7.8559844629856324E-3</v>
      </c>
      <c r="AN2612">
        <v>1.1751884680988312E-4</v>
      </c>
      <c r="AO2612">
        <v>-8.7802946537381965E-3</v>
      </c>
      <c r="AP2612">
        <v>4.6275846235339646E-3</v>
      </c>
      <c r="AQ2612">
        <v>7.9675069611435667E-3</v>
      </c>
      <c r="AR2612">
        <v>-4.5043922777918688E-3</v>
      </c>
      <c r="AS2612">
        <v>-4.2929278421277584E-3</v>
      </c>
      <c r="AT2612">
        <v>-5.4029176202874396E-4</v>
      </c>
      <c r="AU2612">
        <v>-8.9479111176415937E-3</v>
      </c>
      <c r="AV2612">
        <v>0</v>
      </c>
      <c r="AW2612">
        <f t="shared" si="212"/>
        <v>-2.8875306010119734E-3</v>
      </c>
      <c r="AX2612">
        <f t="shared" si="213"/>
        <v>3.281782391500085</v>
      </c>
      <c r="AY2612">
        <f>1-AX2612/MAX(AX$2:AX2612)</f>
        <v>3.8431954390431011E-3</v>
      </c>
      <c r="AZ2612">
        <v>4</v>
      </c>
      <c r="BA2612">
        <v>3</v>
      </c>
      <c r="BB2612">
        <v>2</v>
      </c>
      <c r="BC2612">
        <v>1</v>
      </c>
      <c r="BD2612">
        <v>1</v>
      </c>
      <c r="BE2612">
        <f t="shared" ca="1" si="214"/>
        <v>-1.7338146534948331E-3</v>
      </c>
      <c r="BF2612">
        <f t="shared" ca="1" si="215"/>
        <v>4.5807756742466488</v>
      </c>
      <c r="BG2612">
        <f ca="1">1-BF2612/MAX(BF$2:BF2612)</f>
        <v>1.623335445966434E-2</v>
      </c>
      <c r="BH2612">
        <f t="shared" ca="1" si="216"/>
        <v>0.71378160094761689</v>
      </c>
    </row>
    <row r="2613" spans="1:60" x14ac:dyDescent="0.3">
      <c r="A2613" s="1">
        <v>41775</v>
      </c>
      <c r="B2613" s="3">
        <v>2014</v>
      </c>
      <c r="C2613">
        <v>0</v>
      </c>
      <c r="D2613">
        <v>8.3333333333333301E-2</v>
      </c>
      <c r="E2613">
        <v>0</v>
      </c>
      <c r="F2613">
        <v>4.2119008714855001E-2</v>
      </c>
      <c r="G2613">
        <v>2.5138398346573401E-2</v>
      </c>
      <c r="H2613">
        <v>0</v>
      </c>
      <c r="I2613">
        <v>0</v>
      </c>
      <c r="J2613">
        <v>0</v>
      </c>
      <c r="K2613">
        <v>0</v>
      </c>
      <c r="L2613">
        <v>5.5555555555555497E-2</v>
      </c>
      <c r="M2613">
        <v>0</v>
      </c>
      <c r="N2613">
        <v>7.0987654320987595E-2</v>
      </c>
      <c r="O2613">
        <v>2.77777777777777E-2</v>
      </c>
      <c r="P2613">
        <v>0.23765432098765399</v>
      </c>
      <c r="Q2613">
        <v>5.5555555555555497E-2</v>
      </c>
      <c r="R2613">
        <v>9.5373777115791897E-2</v>
      </c>
      <c r="S2613">
        <v>0</v>
      </c>
      <c r="T2613">
        <v>0.121494243584912</v>
      </c>
      <c r="U2613">
        <v>0</v>
      </c>
      <c r="V2613">
        <v>2.77777777777777E-2</v>
      </c>
      <c r="W2613">
        <v>0.120195559892187</v>
      </c>
      <c r="X2613">
        <v>0</v>
      </c>
      <c r="Y2613">
        <v>3.7037037037037097E-2</v>
      </c>
      <c r="Z2613">
        <v>-1.0982716415148808E-3</v>
      </c>
      <c r="AA2613">
        <v>0</v>
      </c>
      <c r="AB2613">
        <v>-1.7600923490320719E-3</v>
      </c>
      <c r="AC2613">
        <v>1.1433350475975601E-3</v>
      </c>
      <c r="AD2613">
        <v>1.3214143447001669E-2</v>
      </c>
      <c r="AE2613">
        <v>2.1944957262640674E-3</v>
      </c>
      <c r="AF2613">
        <v>-9.6507969569681329E-4</v>
      </c>
      <c r="AG2613">
        <v>1.7970584818070012E-3</v>
      </c>
      <c r="AH2613">
        <v>-2.163954879620511E-3</v>
      </c>
      <c r="AI2613">
        <v>2.0116732286223904E-3</v>
      </c>
      <c r="AJ2613">
        <v>-2.1220347504999904E-3</v>
      </c>
      <c r="AK2613">
        <v>6.3372046252596625E-3</v>
      </c>
      <c r="AL2613">
        <v>-1.1734032043303477E-3</v>
      </c>
      <c r="AM2613">
        <v>6.5413021820974748E-3</v>
      </c>
      <c r="AN2613">
        <v>1.1870611139364051E-4</v>
      </c>
      <c r="AO2613">
        <v>3.4685404098173667E-3</v>
      </c>
      <c r="AP2613">
        <v>-1.0425016765982509E-3</v>
      </c>
      <c r="AQ2613">
        <v>-2.8103823894560787E-3</v>
      </c>
      <c r="AR2613">
        <v>1.6670406822023587E-3</v>
      </c>
      <c r="AS2613">
        <v>6.6345691538716167E-4</v>
      </c>
      <c r="AT2613">
        <v>9.194179997696672E-3</v>
      </c>
      <c r="AU2613">
        <v>1.2354660709226639E-2</v>
      </c>
      <c r="AV2613">
        <v>0</v>
      </c>
      <c r="AW2613">
        <f t="shared" si="212"/>
        <v>3.5834219234041984E-3</v>
      </c>
      <c r="AX2613">
        <f t="shared" si="213"/>
        <v>3.2935424024696278</v>
      </c>
      <c r="AY2613">
        <f>1-AX2613/MAX(AX$2:AX2613)</f>
        <v>2.735453064311999E-4</v>
      </c>
      <c r="AZ2613">
        <v>4</v>
      </c>
      <c r="BA2613">
        <v>3</v>
      </c>
      <c r="BB2613">
        <v>2</v>
      </c>
      <c r="BC2613">
        <v>1</v>
      </c>
      <c r="BD2613">
        <v>1</v>
      </c>
      <c r="BE2613">
        <f t="shared" ca="1" si="214"/>
        <v>1.6296911201581976E-3</v>
      </c>
      <c r="BF2613">
        <f t="shared" ca="1" si="215"/>
        <v>4.5882409236864046</v>
      </c>
      <c r="BG2613">
        <f ca="1">1-BF2613/MAX(BF$2:BF2613)</f>
        <v>1.4630118693119587E-2</v>
      </c>
      <c r="BH2613">
        <f t="shared" ca="1" si="216"/>
        <v>0.71378160094761689</v>
      </c>
    </row>
    <row r="2614" spans="1:60" x14ac:dyDescent="0.3">
      <c r="A2614" s="1">
        <v>41778</v>
      </c>
      <c r="B2614" s="3">
        <v>2014</v>
      </c>
      <c r="C2614">
        <v>0</v>
      </c>
      <c r="D2614">
        <v>8.3333333333333301E-2</v>
      </c>
      <c r="E2614">
        <v>0</v>
      </c>
      <c r="F2614">
        <v>4.2119008714855001E-2</v>
      </c>
      <c r="G2614">
        <v>2.5138398346573401E-2</v>
      </c>
      <c r="H2614">
        <v>0</v>
      </c>
      <c r="I2614">
        <v>0</v>
      </c>
      <c r="J2614">
        <v>0</v>
      </c>
      <c r="K2614">
        <v>0</v>
      </c>
      <c r="L2614">
        <v>5.5555555555555497E-2</v>
      </c>
      <c r="M2614">
        <v>0</v>
      </c>
      <c r="N2614">
        <v>7.0987654320987595E-2</v>
      </c>
      <c r="O2614">
        <v>2.77777777777777E-2</v>
      </c>
      <c r="P2614">
        <v>0.23765432098765399</v>
      </c>
      <c r="Q2614">
        <v>5.5555555555555497E-2</v>
      </c>
      <c r="R2614">
        <v>9.5373777115791897E-2</v>
      </c>
      <c r="S2614">
        <v>0</v>
      </c>
      <c r="T2614">
        <v>0.121494243584912</v>
      </c>
      <c r="U2614">
        <v>0</v>
      </c>
      <c r="V2614">
        <v>2.77777777777777E-2</v>
      </c>
      <c r="W2614">
        <v>0.120195559892187</v>
      </c>
      <c r="X2614">
        <v>0</v>
      </c>
      <c r="Y2614">
        <v>3.7037037037037097E-2</v>
      </c>
      <c r="Z2614">
        <v>-3.6585182441539743E-4</v>
      </c>
      <c r="AA2614">
        <v>0</v>
      </c>
      <c r="AB2614">
        <v>1.9533011614480955E-4</v>
      </c>
      <c r="AC2614">
        <v>-7.6132782428817158E-4</v>
      </c>
      <c r="AD2614">
        <v>0</v>
      </c>
      <c r="AE2614">
        <v>-2.04357840080438E-3</v>
      </c>
      <c r="AF2614">
        <v>1.9323317589847733E-3</v>
      </c>
      <c r="AG2614">
        <v>1.79383485566742E-3</v>
      </c>
      <c r="AH2614">
        <v>6.4258498838554168E-4</v>
      </c>
      <c r="AI2614">
        <v>1.4797670586186307E-3</v>
      </c>
      <c r="AJ2614">
        <v>-1.2559199920597619E-3</v>
      </c>
      <c r="AK2614">
        <v>1.0769703193454161E-2</v>
      </c>
      <c r="AL2614">
        <v>-9.2312262634353104E-4</v>
      </c>
      <c r="AM2614">
        <v>6.9546149269503754E-3</v>
      </c>
      <c r="AN2614">
        <v>2.3648334553727501E-4</v>
      </c>
      <c r="AO2614">
        <v>3.6692354645098124E-3</v>
      </c>
      <c r="AP2614">
        <v>-2.9576037222397433E-3</v>
      </c>
      <c r="AQ2614">
        <v>-7.3983679352797038E-3</v>
      </c>
      <c r="AR2614">
        <v>-1.6642662826031884E-3</v>
      </c>
      <c r="AS2614">
        <v>0</v>
      </c>
      <c r="AT2614">
        <v>-4.0192908207659084E-3</v>
      </c>
      <c r="AU2614">
        <v>4.6966985823471141E-4</v>
      </c>
      <c r="AV2614">
        <v>0</v>
      </c>
      <c r="AW2614">
        <f t="shared" si="212"/>
        <v>1.4229376506109757E-3</v>
      </c>
      <c r="AX2614">
        <f t="shared" si="213"/>
        <v>3.2982289079579856</v>
      </c>
      <c r="AY2614">
        <f>1-AX2614/MAX(AX$2:AX2614)</f>
        <v>0</v>
      </c>
      <c r="AZ2614">
        <v>4</v>
      </c>
      <c r="BA2614">
        <v>3</v>
      </c>
      <c r="BB2614">
        <v>2</v>
      </c>
      <c r="BC2614">
        <v>1</v>
      </c>
      <c r="BD2614">
        <v>1</v>
      </c>
      <c r="BE2614">
        <f t="shared" ca="1" si="214"/>
        <v>1.1735889670119561E-3</v>
      </c>
      <c r="BF2614">
        <f t="shared" ca="1" si="215"/>
        <v>4.5936256326124356</v>
      </c>
      <c r="BG2614">
        <f ca="1">1-BF2614/MAX(BF$2:BF2614)</f>
        <v>1.3473699471991951E-2</v>
      </c>
      <c r="BH2614">
        <f t="shared" ca="1" si="216"/>
        <v>0.71378160094761689</v>
      </c>
    </row>
    <row r="2615" spans="1:60" x14ac:dyDescent="0.3">
      <c r="A2615" s="1">
        <v>41779</v>
      </c>
      <c r="B2615" s="3">
        <v>2014</v>
      </c>
      <c r="C2615">
        <v>0</v>
      </c>
      <c r="D2615">
        <v>8.3333333333333301E-2</v>
      </c>
      <c r="E2615">
        <v>0</v>
      </c>
      <c r="F2615">
        <v>4.2119008714855001E-2</v>
      </c>
      <c r="G2615">
        <v>2.5138398346573401E-2</v>
      </c>
      <c r="H2615">
        <v>0</v>
      </c>
      <c r="I2615">
        <v>0</v>
      </c>
      <c r="J2615">
        <v>0</v>
      </c>
      <c r="K2615">
        <v>0</v>
      </c>
      <c r="L2615">
        <v>5.5555555555555497E-2</v>
      </c>
      <c r="M2615">
        <v>0</v>
      </c>
      <c r="N2615">
        <v>7.0987654320987595E-2</v>
      </c>
      <c r="O2615">
        <v>2.77777777777777E-2</v>
      </c>
      <c r="P2615">
        <v>0.23765432098765399</v>
      </c>
      <c r="Q2615">
        <v>5.5555555555555497E-2</v>
      </c>
      <c r="R2615">
        <v>9.5373777115791897E-2</v>
      </c>
      <c r="S2615">
        <v>0</v>
      </c>
      <c r="T2615">
        <v>0.121494243584912</v>
      </c>
      <c r="U2615">
        <v>0</v>
      </c>
      <c r="V2615">
        <v>2.77777777777777E-2</v>
      </c>
      <c r="W2615">
        <v>0.120195559892187</v>
      </c>
      <c r="X2615">
        <v>0</v>
      </c>
      <c r="Y2615">
        <v>3.7037037037037097E-2</v>
      </c>
      <c r="Z2615">
        <v>4.5783204194527194E-4</v>
      </c>
      <c r="AA2615">
        <v>0</v>
      </c>
      <c r="AB2615">
        <v>-9.7966736581311942E-4</v>
      </c>
      <c r="AC2615">
        <v>1.9047320972518378E-3</v>
      </c>
      <c r="AD2615">
        <v>-8.1512244643130449E-3</v>
      </c>
      <c r="AE2615">
        <v>-6.291252037902928E-3</v>
      </c>
      <c r="AF2615">
        <v>3.5053443957377972E-4</v>
      </c>
      <c r="AG2615">
        <v>-1.1638406514499433E-2</v>
      </c>
      <c r="AH2615">
        <v>8.8297165464146232E-4</v>
      </c>
      <c r="AI2615">
        <v>-1.2660073118737625E-3</v>
      </c>
      <c r="AJ2615">
        <v>2.9023435982511447E-3</v>
      </c>
      <c r="AK2615">
        <v>-1.5259774513481483E-2</v>
      </c>
      <c r="AL2615">
        <v>0</v>
      </c>
      <c r="AM2615">
        <v>-3.6232657671038115E-3</v>
      </c>
      <c r="AN2615">
        <v>1.1816369022876749E-4</v>
      </c>
      <c r="AO2615">
        <v>-6.304655228554279E-3</v>
      </c>
      <c r="AP2615">
        <v>1.9191047532318706E-3</v>
      </c>
      <c r="AQ2615">
        <v>2.2179663499615199E-3</v>
      </c>
      <c r="AR2615">
        <v>-6.668222317060768E-3</v>
      </c>
      <c r="AS2615">
        <v>-5.1378656307854431E-3</v>
      </c>
      <c r="AT2615">
        <v>-3.0939905645974708E-3</v>
      </c>
      <c r="AU2615">
        <v>-8.4447619397202134E-3</v>
      </c>
      <c r="AV2615">
        <v>0</v>
      </c>
      <c r="AW2615">
        <f t="shared" si="212"/>
        <v>-2.979223810233779E-3</v>
      </c>
      <c r="AX2615">
        <f t="shared" si="213"/>
        <v>3.2884027458637961</v>
      </c>
      <c r="AY2615">
        <f>1-AX2615/MAX(AX$2:AX2615)</f>
        <v>2.9792238102337443E-3</v>
      </c>
      <c r="AZ2615">
        <v>4</v>
      </c>
      <c r="BA2615">
        <v>3</v>
      </c>
      <c r="BB2615">
        <v>2</v>
      </c>
      <c r="BC2615">
        <v>1</v>
      </c>
      <c r="BD2615">
        <v>1</v>
      </c>
      <c r="BE2615">
        <f t="shared" ca="1" si="214"/>
        <v>-1.2566824943049408E-3</v>
      </c>
      <c r="BF2615">
        <f t="shared" ca="1" si="215"/>
        <v>4.5878529036945412</v>
      </c>
      <c r="BG2615">
        <f ca="1">1-BF2615/MAX(BF$2:BF2615)</f>
        <v>1.4713449804036882E-2</v>
      </c>
      <c r="BH2615">
        <f t="shared" ca="1" si="216"/>
        <v>0.71378160094761689</v>
      </c>
    </row>
    <row r="2616" spans="1:60" x14ac:dyDescent="0.3">
      <c r="A2616" s="1">
        <v>41780</v>
      </c>
      <c r="B2616" s="3">
        <v>2014</v>
      </c>
      <c r="C2616">
        <v>0</v>
      </c>
      <c r="D2616">
        <v>8.3333333333333301E-2</v>
      </c>
      <c r="E2616">
        <v>0</v>
      </c>
      <c r="F2616">
        <v>4.2119008714855001E-2</v>
      </c>
      <c r="G2616">
        <v>2.5138398346573401E-2</v>
      </c>
      <c r="H2616">
        <v>0</v>
      </c>
      <c r="I2616">
        <v>0</v>
      </c>
      <c r="J2616">
        <v>0</v>
      </c>
      <c r="K2616">
        <v>0</v>
      </c>
      <c r="L2616">
        <v>5.5555555555555497E-2</v>
      </c>
      <c r="M2616">
        <v>0</v>
      </c>
      <c r="N2616">
        <v>7.0987654320987595E-2</v>
      </c>
      <c r="O2616">
        <v>2.77777777777777E-2</v>
      </c>
      <c r="P2616">
        <v>0.23765432098765399</v>
      </c>
      <c r="Q2616">
        <v>5.5555555555555497E-2</v>
      </c>
      <c r="R2616">
        <v>9.5373777115791897E-2</v>
      </c>
      <c r="S2616">
        <v>0</v>
      </c>
      <c r="T2616">
        <v>0.121494243584912</v>
      </c>
      <c r="U2616">
        <v>0</v>
      </c>
      <c r="V2616">
        <v>2.77777777777777E-2</v>
      </c>
      <c r="W2616">
        <v>0.120195559892187</v>
      </c>
      <c r="X2616">
        <v>0</v>
      </c>
      <c r="Y2616">
        <v>3.7037037037037097E-2</v>
      </c>
      <c r="Z2616">
        <v>-3.6599310296214771E-4</v>
      </c>
      <c r="AA2616">
        <v>-2.1884579906661372E-4</v>
      </c>
      <c r="AB2616">
        <v>-3.9115042348114581E-4</v>
      </c>
      <c r="AC2616">
        <v>1.9011109901285739E-3</v>
      </c>
      <c r="AD2616">
        <v>7.7483756019116612E-3</v>
      </c>
      <c r="AE2616">
        <v>7.8031264245062015E-3</v>
      </c>
      <c r="AF2616">
        <v>-7.0092558621048795E-4</v>
      </c>
      <c r="AG2616">
        <v>1.1775454035456878E-2</v>
      </c>
      <c r="AH2616">
        <v>-2.4059912253107107E-3</v>
      </c>
      <c r="AI2616">
        <v>-1.0569378241798155E-4</v>
      </c>
      <c r="AJ2616">
        <v>-1.5433327806747554E-3</v>
      </c>
      <c r="AK2616">
        <v>5.134713736524299E-3</v>
      </c>
      <c r="AL2616">
        <v>-1.8479511381951363E-3</v>
      </c>
      <c r="AM2616">
        <v>9.5454251534521362E-3</v>
      </c>
      <c r="AN2616">
        <v>0</v>
      </c>
      <c r="AO2616">
        <v>8.4241922389134416E-3</v>
      </c>
      <c r="AP2616">
        <v>-6.0976661130685006E-4</v>
      </c>
      <c r="AQ2616">
        <v>-6.1089809984872234E-3</v>
      </c>
      <c r="AR2616">
        <v>8.151624401040003E-3</v>
      </c>
      <c r="AS2616">
        <v>7.4963379908381533E-3</v>
      </c>
      <c r="AT2616">
        <v>-6.6117661502017588E-3</v>
      </c>
      <c r="AU2616">
        <v>7.097041443474561E-3</v>
      </c>
      <c r="AV2616">
        <v>0</v>
      </c>
      <c r="AW2616">
        <f t="shared" si="212"/>
        <v>2.3071941611902329E-3</v>
      </c>
      <c r="AX2616">
        <f t="shared" si="213"/>
        <v>3.2959897294786953</v>
      </c>
      <c r="AY2616">
        <f>1-AX2616/MAX(AX$2:AX2616)</f>
        <v>6.7890329682318562E-4</v>
      </c>
      <c r="AZ2616">
        <v>4</v>
      </c>
      <c r="BA2616">
        <v>3</v>
      </c>
      <c r="BB2616">
        <v>2</v>
      </c>
      <c r="BC2616">
        <v>1</v>
      </c>
      <c r="BD2616">
        <v>1</v>
      </c>
      <c r="BE2616">
        <f t="shared" ca="1" si="214"/>
        <v>2.2543115380868569E-3</v>
      </c>
      <c r="BF2616">
        <f t="shared" ca="1" si="215"/>
        <v>4.598195353430385</v>
      </c>
      <c r="BG2616">
        <f ca="1">1-BF2616/MAX(BF$2:BF2616)</f>
        <v>1.2492306965608324E-2</v>
      </c>
      <c r="BH2616">
        <f t="shared" ca="1" si="216"/>
        <v>0.71378160094761689</v>
      </c>
    </row>
    <row r="2617" spans="1:60" x14ac:dyDescent="0.3">
      <c r="A2617" s="1">
        <v>41781</v>
      </c>
      <c r="B2617" s="3">
        <v>2014</v>
      </c>
      <c r="C2617">
        <v>0</v>
      </c>
      <c r="D2617">
        <v>8.3333333333333301E-2</v>
      </c>
      <c r="E2617">
        <v>0</v>
      </c>
      <c r="F2617">
        <v>4.2119008714855001E-2</v>
      </c>
      <c r="G2617">
        <v>2.5138398346573401E-2</v>
      </c>
      <c r="H2617">
        <v>0</v>
      </c>
      <c r="I2617">
        <v>0</v>
      </c>
      <c r="J2617">
        <v>0</v>
      </c>
      <c r="K2617">
        <v>0</v>
      </c>
      <c r="L2617">
        <v>5.5555555555555497E-2</v>
      </c>
      <c r="M2617">
        <v>0</v>
      </c>
      <c r="N2617">
        <v>7.0987654320987595E-2</v>
      </c>
      <c r="O2617">
        <v>2.77777777777777E-2</v>
      </c>
      <c r="P2617">
        <v>0.23765432098765399</v>
      </c>
      <c r="Q2617">
        <v>5.5555555555555497E-2</v>
      </c>
      <c r="R2617">
        <v>9.5373777115791897E-2</v>
      </c>
      <c r="S2617">
        <v>0</v>
      </c>
      <c r="T2617">
        <v>0.121494243584912</v>
      </c>
      <c r="U2617">
        <v>0</v>
      </c>
      <c r="V2617">
        <v>2.77777777777777E-2</v>
      </c>
      <c r="W2617">
        <v>0.120195559892187</v>
      </c>
      <c r="X2617">
        <v>0</v>
      </c>
      <c r="Y2617">
        <v>3.7037037037037097E-2</v>
      </c>
      <c r="Z2617">
        <v>-4.58489793047967E-4</v>
      </c>
      <c r="AA2617">
        <v>0</v>
      </c>
      <c r="AB2617">
        <v>-3.928635568639649E-4</v>
      </c>
      <c r="AC2617">
        <v>7.5901644000997415E-4</v>
      </c>
      <c r="AD2617">
        <v>6.9897884586105352E-3</v>
      </c>
      <c r="AE2617">
        <v>1.3148915114917781E-3</v>
      </c>
      <c r="AF2617">
        <v>1.7532869648768656E-3</v>
      </c>
      <c r="AG2617">
        <v>9.8475863504459138E-3</v>
      </c>
      <c r="AH2617">
        <v>2.2509750033836706E-3</v>
      </c>
      <c r="AI2617">
        <v>7.3967528475460398E-4</v>
      </c>
      <c r="AJ2617">
        <v>-1.0632141390521932E-3</v>
      </c>
      <c r="AK2617">
        <v>1.0399679193588751E-2</v>
      </c>
      <c r="AL2617">
        <v>-3.3618976765303898E-4</v>
      </c>
      <c r="AM2617">
        <v>4.3902288002273249E-3</v>
      </c>
      <c r="AN2617">
        <v>-2.3679966897971472E-4</v>
      </c>
      <c r="AO2617">
        <v>2.4323793571892072E-3</v>
      </c>
      <c r="AP2617">
        <v>1.5687724253181656E-3</v>
      </c>
      <c r="AQ2617">
        <v>-1.4249245260178345E-3</v>
      </c>
      <c r="AR2617">
        <v>2.3779862876036617E-3</v>
      </c>
      <c r="AS2617">
        <v>-1.1571649261818973E-3</v>
      </c>
      <c r="AT2617">
        <v>-1.7658738357078096E-3</v>
      </c>
      <c r="AU2617">
        <v>7.7523110414750018E-3</v>
      </c>
      <c r="AV2617">
        <v>0</v>
      </c>
      <c r="AW2617">
        <f t="shared" si="212"/>
        <v>1.8223571270430386E-3</v>
      </c>
      <c r="AX2617">
        <f t="shared" si="213"/>
        <v>3.3019961998528715</v>
      </c>
      <c r="AY2617">
        <f>1-AX2617/MAX(AX$2:AX2617)</f>
        <v>0</v>
      </c>
      <c r="AZ2617">
        <v>4</v>
      </c>
      <c r="BA2617">
        <v>3</v>
      </c>
      <c r="BB2617">
        <v>2</v>
      </c>
      <c r="BC2617">
        <v>1</v>
      </c>
      <c r="BD2617">
        <v>1</v>
      </c>
      <c r="BE2617">
        <f t="shared" ca="1" si="214"/>
        <v>1.1208208532706458E-3</v>
      </c>
      <c r="BF2617">
        <f t="shared" ca="1" si="215"/>
        <v>4.6033491066699224</v>
      </c>
      <c r="BG2617">
        <f ca="1">1-BF2617/MAX(BF$2:BF2617)</f>
        <v>1.1385487750490197E-2</v>
      </c>
      <c r="BH2617">
        <f t="shared" ca="1" si="216"/>
        <v>0.71378160094761689</v>
      </c>
    </row>
    <row r="2618" spans="1:60" x14ac:dyDescent="0.3">
      <c r="A2618" s="1">
        <v>41782</v>
      </c>
      <c r="B2618" s="3">
        <v>2014</v>
      </c>
      <c r="C2618">
        <v>0</v>
      </c>
      <c r="D2618">
        <v>8.3333333333333301E-2</v>
      </c>
      <c r="E2618">
        <v>0</v>
      </c>
      <c r="F2618">
        <v>4.2119008714855001E-2</v>
      </c>
      <c r="G2618">
        <v>2.5138398346573401E-2</v>
      </c>
      <c r="H2618">
        <v>0</v>
      </c>
      <c r="I2618">
        <v>0</v>
      </c>
      <c r="J2618">
        <v>0</v>
      </c>
      <c r="K2618">
        <v>0</v>
      </c>
      <c r="L2618">
        <v>5.5555555555555497E-2</v>
      </c>
      <c r="M2618">
        <v>0</v>
      </c>
      <c r="N2618">
        <v>7.0987654320987595E-2</v>
      </c>
      <c r="O2618">
        <v>2.77777777777777E-2</v>
      </c>
      <c r="P2618">
        <v>0.23765432098765399</v>
      </c>
      <c r="Q2618">
        <v>5.5555555555555497E-2</v>
      </c>
      <c r="R2618">
        <v>9.5373777115791897E-2</v>
      </c>
      <c r="S2618">
        <v>0</v>
      </c>
      <c r="T2618">
        <v>0.121494243584912</v>
      </c>
      <c r="U2618">
        <v>0</v>
      </c>
      <c r="V2618">
        <v>2.77777777777777E-2</v>
      </c>
      <c r="W2618">
        <v>0.120195559892187</v>
      </c>
      <c r="X2618">
        <v>0</v>
      </c>
      <c r="Y2618">
        <v>3.7037037037037097E-2</v>
      </c>
      <c r="Z2618">
        <v>1.0087552041280201E-3</v>
      </c>
      <c r="AA2618">
        <v>2.1889370303385114E-4</v>
      </c>
      <c r="AB2618">
        <v>3.9301795929724825E-4</v>
      </c>
      <c r="AC2618">
        <v>2.2753972059239569E-3</v>
      </c>
      <c r="AD2618">
        <v>-1.8508760054390949E-3</v>
      </c>
      <c r="AE2618">
        <v>2.6262560186722794E-3</v>
      </c>
      <c r="AF2618">
        <v>4.3778467252586495E-4</v>
      </c>
      <c r="AG2618">
        <v>9.7519479804892839E-3</v>
      </c>
      <c r="AH2618">
        <v>-1.283356341260089E-3</v>
      </c>
      <c r="AI2618">
        <v>3.1681567393326837E-4</v>
      </c>
      <c r="AJ2618">
        <v>2.0314261954630375E-3</v>
      </c>
      <c r="AK2618">
        <v>1.0924422452657456E-2</v>
      </c>
      <c r="AL2618">
        <v>1.0943214689240754E-3</v>
      </c>
      <c r="AM2618">
        <v>7.284111255459802E-3</v>
      </c>
      <c r="AN2618">
        <v>-2.3645549313300318E-4</v>
      </c>
      <c r="AO2618">
        <v>4.0085564146945529E-3</v>
      </c>
      <c r="AP2618">
        <v>2.3491801743342755E-3</v>
      </c>
      <c r="AQ2618">
        <v>5.3524208667454776E-3</v>
      </c>
      <c r="AR2618">
        <v>2.3727010562879514E-3</v>
      </c>
      <c r="AS2618">
        <v>1.6521834136717928E-4</v>
      </c>
      <c r="AT2618">
        <v>8.8446126967114402E-3</v>
      </c>
      <c r="AU2618">
        <v>0</v>
      </c>
      <c r="AV2618">
        <v>0</v>
      </c>
      <c r="AW2618">
        <f t="shared" si="212"/>
        <v>4.7092845346479355E-3</v>
      </c>
      <c r="AX2618">
        <f t="shared" si="213"/>
        <v>3.317546239490305</v>
      </c>
      <c r="AY2618">
        <f>1-AX2618/MAX(AX$2:AX2618)</f>
        <v>0</v>
      </c>
      <c r="AZ2618">
        <v>4</v>
      </c>
      <c r="BA2618">
        <v>3</v>
      </c>
      <c r="BB2618">
        <v>2</v>
      </c>
      <c r="BC2618">
        <v>1</v>
      </c>
      <c r="BD2618">
        <v>1</v>
      </c>
      <c r="BE2618">
        <f t="shared" ca="1" si="214"/>
        <v>2.8168034200089396E-3</v>
      </c>
      <c r="BF2618">
        <f t="shared" ca="1" si="215"/>
        <v>4.6163158361770851</v>
      </c>
      <c r="BG2618">
        <f ca="1">1-BF2618/MAX(BF$2:BF2618)</f>
        <v>8.6007550113152975E-3</v>
      </c>
      <c r="BH2618">
        <f t="shared" ca="1" si="216"/>
        <v>0.71378160094761689</v>
      </c>
    </row>
    <row r="2619" spans="1:60" x14ac:dyDescent="0.3">
      <c r="A2619" s="1">
        <v>41786</v>
      </c>
      <c r="B2619" s="3">
        <v>2014</v>
      </c>
      <c r="C2619">
        <v>0</v>
      </c>
      <c r="D2619">
        <v>8.3333333333333301E-2</v>
      </c>
      <c r="E2619">
        <v>0</v>
      </c>
      <c r="F2619">
        <v>4.2119008714855001E-2</v>
      </c>
      <c r="G2619">
        <v>2.5138398346573401E-2</v>
      </c>
      <c r="H2619">
        <v>0</v>
      </c>
      <c r="I2619">
        <v>0</v>
      </c>
      <c r="J2619">
        <v>0</v>
      </c>
      <c r="K2619">
        <v>0</v>
      </c>
      <c r="L2619">
        <v>5.5555555555555497E-2</v>
      </c>
      <c r="M2619">
        <v>0</v>
      </c>
      <c r="N2619">
        <v>7.0987654320987595E-2</v>
      </c>
      <c r="O2619">
        <v>2.77777777777777E-2</v>
      </c>
      <c r="P2619">
        <v>0.23765432098765399</v>
      </c>
      <c r="Q2619">
        <v>5.5555555555555497E-2</v>
      </c>
      <c r="R2619">
        <v>9.5373777115791897E-2</v>
      </c>
      <c r="S2619">
        <v>0</v>
      </c>
      <c r="T2619">
        <v>0.121494243584912</v>
      </c>
      <c r="U2619">
        <v>0</v>
      </c>
      <c r="V2619">
        <v>2.77777777777777E-2</v>
      </c>
      <c r="W2619">
        <v>0.120195559892187</v>
      </c>
      <c r="X2619">
        <v>0</v>
      </c>
      <c r="Y2619">
        <v>3.7037037037037097E-2</v>
      </c>
      <c r="Z2619">
        <v>9.1498962277469786E-4</v>
      </c>
      <c r="AA2619">
        <v>-2.1884579906661372E-4</v>
      </c>
      <c r="AB2619">
        <v>1.9611058654867008E-3</v>
      </c>
      <c r="AC2619">
        <v>-8.3239830062183939E-3</v>
      </c>
      <c r="AD2619">
        <v>-8.5767423422802302E-3</v>
      </c>
      <c r="AE2619">
        <v>7.1303095722716758E-3</v>
      </c>
      <c r="AF2619">
        <v>1.3118593454548577E-3</v>
      </c>
      <c r="AG2619">
        <v>7.9016325246286101E-3</v>
      </c>
      <c r="AH2619">
        <v>-2.1363774929492152E-2</v>
      </c>
      <c r="AI2619">
        <v>9.4956296976445032E-4</v>
      </c>
      <c r="AJ2619">
        <v>2.8972713942843065E-4</v>
      </c>
      <c r="AK2619">
        <v>1.4378923171853408E-2</v>
      </c>
      <c r="AL2619">
        <v>3.5310254866065538E-3</v>
      </c>
      <c r="AM2619">
        <v>1.2461144816829917E-2</v>
      </c>
      <c r="AN2619">
        <v>2.3651141755687277E-4</v>
      </c>
      <c r="AO2619">
        <v>6.1464612721446876E-3</v>
      </c>
      <c r="AP2619">
        <v>6.0733812958035926E-4</v>
      </c>
      <c r="AQ2619">
        <v>5.8558810352220547E-3</v>
      </c>
      <c r="AR2619">
        <v>6.1535910457048981E-3</v>
      </c>
      <c r="AS2619">
        <v>8.1099178832029217E-3</v>
      </c>
      <c r="AT2619">
        <v>7.1488100432877122E-3</v>
      </c>
      <c r="AU2619">
        <v>-8.1588245345836086E-3</v>
      </c>
      <c r="AV2619">
        <v>0</v>
      </c>
      <c r="AW2619">
        <f t="shared" si="212"/>
        <v>5.9439051591863856E-3</v>
      </c>
      <c r="AX2619">
        <f t="shared" si="213"/>
        <v>3.3372654196990506</v>
      </c>
      <c r="AY2619">
        <f>1-AX2619/MAX(AX$2:AX2619)</f>
        <v>0</v>
      </c>
      <c r="AZ2619">
        <v>4</v>
      </c>
      <c r="BA2619">
        <v>3</v>
      </c>
      <c r="BB2619">
        <v>2</v>
      </c>
      <c r="BC2619">
        <v>1</v>
      </c>
      <c r="BD2619">
        <v>1</v>
      </c>
      <c r="BE2619">
        <f t="shared" ca="1" si="214"/>
        <v>4.4048518873807067E-3</v>
      </c>
      <c r="BF2619">
        <f t="shared" ca="1" si="215"/>
        <v>4.636650023700815</v>
      </c>
      <c r="BG2619">
        <f ca="1">1-BF2619/MAX(BF$2:BF2619)</f>
        <v>4.2337881758791607E-3</v>
      </c>
      <c r="BH2619">
        <f t="shared" ca="1" si="216"/>
        <v>0.71378160094761689</v>
      </c>
    </row>
    <row r="2620" spans="1:60" x14ac:dyDescent="0.3">
      <c r="A2620" s="1">
        <v>41787</v>
      </c>
      <c r="B2620" s="3">
        <v>2014</v>
      </c>
      <c r="C2620">
        <v>0</v>
      </c>
      <c r="D2620">
        <v>8.3333333333333301E-2</v>
      </c>
      <c r="E2620">
        <v>0</v>
      </c>
      <c r="F2620">
        <v>4.2119008714855001E-2</v>
      </c>
      <c r="G2620">
        <v>2.5138398346573401E-2</v>
      </c>
      <c r="H2620">
        <v>0</v>
      </c>
      <c r="I2620">
        <v>0</v>
      </c>
      <c r="J2620">
        <v>0</v>
      </c>
      <c r="K2620">
        <v>0</v>
      </c>
      <c r="L2620">
        <v>5.5555555555555497E-2</v>
      </c>
      <c r="M2620">
        <v>0</v>
      </c>
      <c r="N2620">
        <v>7.0987654320987595E-2</v>
      </c>
      <c r="O2620">
        <v>2.77777777777777E-2</v>
      </c>
      <c r="P2620">
        <v>0.23765432098765399</v>
      </c>
      <c r="Q2620">
        <v>5.5555555555555497E-2</v>
      </c>
      <c r="R2620">
        <v>9.5373777115791897E-2</v>
      </c>
      <c r="S2620">
        <v>0</v>
      </c>
      <c r="T2620">
        <v>0.121494243584912</v>
      </c>
      <c r="U2620">
        <v>0</v>
      </c>
      <c r="V2620">
        <v>2.77777777777777E-2</v>
      </c>
      <c r="W2620">
        <v>0.120195559892187</v>
      </c>
      <c r="X2620">
        <v>0</v>
      </c>
      <c r="Y2620">
        <v>3.7037037037037097E-2</v>
      </c>
      <c r="Z2620">
        <v>2.7439442701056027E-3</v>
      </c>
      <c r="AA2620">
        <v>2.1889370303385114E-4</v>
      </c>
      <c r="AB2620">
        <v>5.8729930337930725E-3</v>
      </c>
      <c r="AC2620">
        <v>3.8149768622641744E-4</v>
      </c>
      <c r="AD2620">
        <v>5.8450877869600237E-3</v>
      </c>
      <c r="AE2620">
        <v>-3.323135536538957E-3</v>
      </c>
      <c r="AF2620">
        <v>5.1556289649892229E-3</v>
      </c>
      <c r="AG2620">
        <v>-4.3554345749957646E-3</v>
      </c>
      <c r="AH2620">
        <v>-5.3344401642897443E-3</v>
      </c>
      <c r="AI2620">
        <v>3.1635015794573285E-4</v>
      </c>
      <c r="AJ2620">
        <v>5.5010493268317084E-3</v>
      </c>
      <c r="AK2620">
        <v>-5.1946218633396324E-3</v>
      </c>
      <c r="AL2620">
        <v>4.7762014358834204E-3</v>
      </c>
      <c r="AM2620">
        <v>-3.076491494786282E-3</v>
      </c>
      <c r="AN2620">
        <v>2.3685575634435629E-4</v>
      </c>
      <c r="AO2620">
        <v>-7.3081336660130169E-4</v>
      </c>
      <c r="AP2620">
        <v>5.4650599428223146E-3</v>
      </c>
      <c r="AQ2620">
        <v>1.2350003604718829E-2</v>
      </c>
      <c r="AR2620">
        <v>-3.0582134143026796E-3</v>
      </c>
      <c r="AS2620">
        <v>-4.1042265519418697E-3</v>
      </c>
      <c r="AT2620">
        <v>-6.2944581131364474E-3</v>
      </c>
      <c r="AU2620">
        <v>3.7602202091513437E-3</v>
      </c>
      <c r="AV2620">
        <v>0</v>
      </c>
      <c r="AW2620">
        <f t="shared" si="212"/>
        <v>-1.9506229806727374E-4</v>
      </c>
      <c r="AX2620">
        <f t="shared" si="213"/>
        <v>3.3366144450370236</v>
      </c>
      <c r="AY2620">
        <f>1-AX2620/MAX(AX$2:AX2620)</f>
        <v>1.9506229806731668E-4</v>
      </c>
      <c r="AZ2620">
        <v>4</v>
      </c>
      <c r="BA2620">
        <v>3</v>
      </c>
      <c r="BB2620">
        <v>2</v>
      </c>
      <c r="BC2620">
        <v>1</v>
      </c>
      <c r="BD2620">
        <v>1</v>
      </c>
      <c r="BE2620">
        <f t="shared" ca="1" si="214"/>
        <v>8.8125948380141507E-4</v>
      </c>
      <c r="BF2620">
        <f t="shared" ca="1" si="215"/>
        <v>4.6407361155072699</v>
      </c>
      <c r="BG2620">
        <f ca="1">1-BF2620/MAX(BF$2:BF2620)</f>
        <v>3.3562597580599762E-3</v>
      </c>
      <c r="BH2620">
        <f t="shared" ca="1" si="216"/>
        <v>0.71378160094761689</v>
      </c>
    </row>
    <row r="2621" spans="1:60" x14ac:dyDescent="0.3">
      <c r="A2621" s="1">
        <v>41788</v>
      </c>
      <c r="B2621" s="3">
        <v>2014</v>
      </c>
      <c r="C2621">
        <v>0</v>
      </c>
      <c r="D2621">
        <v>8.3333333333333301E-2</v>
      </c>
      <c r="E2621">
        <v>0</v>
      </c>
      <c r="F2621">
        <v>4.2119008714855001E-2</v>
      </c>
      <c r="G2621">
        <v>2.5138398346573401E-2</v>
      </c>
      <c r="H2621">
        <v>0</v>
      </c>
      <c r="I2621">
        <v>0</v>
      </c>
      <c r="J2621">
        <v>0</v>
      </c>
      <c r="K2621">
        <v>0</v>
      </c>
      <c r="L2621">
        <v>5.5555555555555497E-2</v>
      </c>
      <c r="M2621">
        <v>0</v>
      </c>
      <c r="N2621">
        <v>7.0987654320987595E-2</v>
      </c>
      <c r="O2621">
        <v>2.77777777777777E-2</v>
      </c>
      <c r="P2621">
        <v>0.23765432098765399</v>
      </c>
      <c r="Q2621">
        <v>5.5555555555555497E-2</v>
      </c>
      <c r="R2621">
        <v>9.5373777115791897E-2</v>
      </c>
      <c r="S2621">
        <v>0</v>
      </c>
      <c r="T2621">
        <v>0.121494243584912</v>
      </c>
      <c r="U2621">
        <v>0</v>
      </c>
      <c r="V2621">
        <v>2.77777777777777E-2</v>
      </c>
      <c r="W2621">
        <v>0.120195559892187</v>
      </c>
      <c r="X2621">
        <v>0</v>
      </c>
      <c r="Y2621">
        <v>3.7037037037037097E-2</v>
      </c>
      <c r="Z2621">
        <v>-5.4697357690780546E-4</v>
      </c>
      <c r="AA2621">
        <v>-2.1884579906661372E-4</v>
      </c>
      <c r="AB2621">
        <v>-3.6976414822019743E-3</v>
      </c>
      <c r="AC2621">
        <v>3.8142752262970703E-4</v>
      </c>
      <c r="AD2621">
        <v>2.7895462890747957E-3</v>
      </c>
      <c r="AE2621">
        <v>6.0886471540280152E-3</v>
      </c>
      <c r="AF2621">
        <v>4.259120517055015E-3</v>
      </c>
      <c r="AG2621">
        <v>1.1373570708227421E-2</v>
      </c>
      <c r="AH2621">
        <v>-2.1451692523312138E-3</v>
      </c>
      <c r="AI2621">
        <v>9.4894443437620879E-4</v>
      </c>
      <c r="AJ2621">
        <v>-1.2477931203589421E-3</v>
      </c>
      <c r="AK2621">
        <v>3.363192653207614E-3</v>
      </c>
      <c r="AL2621">
        <v>-2.9186284873464752E-3</v>
      </c>
      <c r="AM2621">
        <v>6.3930015291497888E-3</v>
      </c>
      <c r="AN2621">
        <v>-1.181497292208622E-4</v>
      </c>
      <c r="AO2621">
        <v>5.172671905916193E-3</v>
      </c>
      <c r="AP2621">
        <v>-4.3152482913733081E-4</v>
      </c>
      <c r="AQ2621">
        <v>-5.3149058207782041E-3</v>
      </c>
      <c r="AR2621">
        <v>6.6069182946941751E-3</v>
      </c>
      <c r="AS2621">
        <v>4.6156090384978921E-3</v>
      </c>
      <c r="AT2621">
        <v>2.021488386580117E-3</v>
      </c>
      <c r="AU2621">
        <v>1.1707318651847931E-3</v>
      </c>
      <c r="AV2621">
        <v>0</v>
      </c>
      <c r="AW2621">
        <f t="shared" si="212"/>
        <v>2.0098968535210305E-3</v>
      </c>
      <c r="AX2621">
        <f t="shared" si="213"/>
        <v>3.3433206959115163</v>
      </c>
      <c r="AY2621">
        <f>1-AX2621/MAX(AX$2:AX2621)</f>
        <v>0</v>
      </c>
      <c r="AZ2621">
        <v>4</v>
      </c>
      <c r="BA2621">
        <v>3</v>
      </c>
      <c r="BB2621">
        <v>2</v>
      </c>
      <c r="BC2621">
        <v>1</v>
      </c>
      <c r="BD2621">
        <v>1</v>
      </c>
      <c r="BE2621">
        <f t="shared" ca="1" si="214"/>
        <v>1.3137763304485017E-3</v>
      </c>
      <c r="BF2621">
        <f t="shared" ca="1" si="215"/>
        <v>4.6468330047716808</v>
      </c>
      <c r="BG2621">
        <f ca="1">1-BF2621/MAX(BF$2:BF2621)</f>
        <v>2.0468928022404631E-3</v>
      </c>
      <c r="BH2621">
        <f t="shared" ca="1" si="216"/>
        <v>0.71378160094761689</v>
      </c>
    </row>
    <row r="2622" spans="1:60" x14ac:dyDescent="0.3">
      <c r="A2622" s="1">
        <v>41789</v>
      </c>
      <c r="B2622" s="3">
        <v>2014</v>
      </c>
      <c r="C2622">
        <v>0</v>
      </c>
      <c r="D2622">
        <v>8.3333333333333301E-2</v>
      </c>
      <c r="E2622">
        <v>0</v>
      </c>
      <c r="F2622">
        <v>4.2119008714855001E-2</v>
      </c>
      <c r="G2622">
        <v>2.5138398346573401E-2</v>
      </c>
      <c r="H2622">
        <v>0</v>
      </c>
      <c r="I2622">
        <v>0</v>
      </c>
      <c r="J2622">
        <v>0</v>
      </c>
      <c r="K2622">
        <v>0</v>
      </c>
      <c r="L2622">
        <v>5.5555555555555497E-2</v>
      </c>
      <c r="M2622">
        <v>0</v>
      </c>
      <c r="N2622">
        <v>7.0987654320987595E-2</v>
      </c>
      <c r="O2622">
        <v>2.77777777777777E-2</v>
      </c>
      <c r="P2622">
        <v>0.23765432098765399</v>
      </c>
      <c r="Q2622">
        <v>5.5555555555555497E-2</v>
      </c>
      <c r="R2622">
        <v>9.5373777115791897E-2</v>
      </c>
      <c r="S2622">
        <v>0</v>
      </c>
      <c r="T2622">
        <v>0.121494243584912</v>
      </c>
      <c r="U2622">
        <v>0</v>
      </c>
      <c r="V2622">
        <v>2.77777777777777E-2</v>
      </c>
      <c r="W2622">
        <v>0.120195559892187</v>
      </c>
      <c r="X2622">
        <v>0</v>
      </c>
      <c r="Y2622">
        <v>3.7037037037037097E-2</v>
      </c>
      <c r="Z2622">
        <v>9.1241201912439784E-4</v>
      </c>
      <c r="AA2622">
        <v>2.1889370303385114E-4</v>
      </c>
      <c r="AB2622">
        <v>-5.8610116784407751E-4</v>
      </c>
      <c r="AC2622">
        <v>-7.6248136035792502E-3</v>
      </c>
      <c r="AD2622">
        <v>-1.3676467870530229E-2</v>
      </c>
      <c r="AE2622">
        <v>1.4426889102314711E-4</v>
      </c>
      <c r="AF2622">
        <v>8.6556524778180766E-4</v>
      </c>
      <c r="AG2622">
        <v>1.7300219702585107E-3</v>
      </c>
      <c r="AH2622">
        <v>-4.2169846695520041E-3</v>
      </c>
      <c r="AI2622">
        <v>1.0535985626591859E-3</v>
      </c>
      <c r="AJ2622">
        <v>-7.6871225212793437E-4</v>
      </c>
      <c r="AK2622">
        <v>-4.4985566940236588E-3</v>
      </c>
      <c r="AL2622">
        <v>1.6706857989468027E-4</v>
      </c>
      <c r="AM2622">
        <v>1.0931714934470094E-4</v>
      </c>
      <c r="AN2622">
        <v>2.3552694902595483E-4</v>
      </c>
      <c r="AO2622">
        <v>1.611522200620108E-3</v>
      </c>
      <c r="AP2622">
        <v>-2.3307755029986499E-3</v>
      </c>
      <c r="AQ2622">
        <v>-4.380247222944833E-4</v>
      </c>
      <c r="AR2622">
        <v>0</v>
      </c>
      <c r="AS2622">
        <v>6.5657459113555028E-4</v>
      </c>
      <c r="AT2622">
        <v>4.5729400458855984E-3</v>
      </c>
      <c r="AU2622">
        <v>-1.2862298721009302E-2</v>
      </c>
      <c r="AV2622">
        <v>0</v>
      </c>
      <c r="AW2622">
        <f t="shared" si="212"/>
        <v>-1.9545161364458276E-4</v>
      </c>
      <c r="AX2622">
        <f t="shared" si="213"/>
        <v>3.3426672384865692</v>
      </c>
      <c r="AY2622">
        <f>1-AX2622/MAX(AX$2:AX2622)</f>
        <v>1.9545161364453723E-4</v>
      </c>
      <c r="AZ2622">
        <v>4</v>
      </c>
      <c r="BA2622">
        <v>3</v>
      </c>
      <c r="BB2622">
        <v>2</v>
      </c>
      <c r="BC2622">
        <v>1</v>
      </c>
      <c r="BD2622">
        <v>1</v>
      </c>
      <c r="BE2622">
        <f t="shared" ca="1" si="214"/>
        <v>2.2095918956021281E-4</v>
      </c>
      <c r="BF2622">
        <f t="shared" ca="1" si="215"/>
        <v>4.6478597652264364</v>
      </c>
      <c r="BG2622">
        <f ca="1">1-BF2622/MAX(BF$2:BF2622)</f>
        <v>1.8263858924550957E-3</v>
      </c>
      <c r="BH2622">
        <f t="shared" ca="1" si="216"/>
        <v>0.71378160094761689</v>
      </c>
    </row>
    <row r="2623" spans="1:60" x14ac:dyDescent="0.3">
      <c r="A2623" s="1">
        <v>41792</v>
      </c>
      <c r="B2623" s="3">
        <v>2014</v>
      </c>
      <c r="C2623">
        <v>0</v>
      </c>
      <c r="D2623">
        <v>0</v>
      </c>
      <c r="E2623">
        <v>0</v>
      </c>
      <c r="F2623">
        <v>4.0813384072896003E-2</v>
      </c>
      <c r="G2623">
        <v>4.7684432291153198E-2</v>
      </c>
      <c r="H2623">
        <v>0</v>
      </c>
      <c r="I2623">
        <v>2.77777777777777E-2</v>
      </c>
      <c r="J2623">
        <v>0</v>
      </c>
      <c r="K2623">
        <v>0</v>
      </c>
      <c r="L2623">
        <v>0</v>
      </c>
      <c r="M2623">
        <v>7.4074074074074001E-2</v>
      </c>
      <c r="N2623">
        <v>0</v>
      </c>
      <c r="O2623">
        <v>2.77777777777777E-2</v>
      </c>
      <c r="P2623">
        <v>0.247160192132687</v>
      </c>
      <c r="Q2623">
        <v>0</v>
      </c>
      <c r="R2623">
        <v>0.109498610303656</v>
      </c>
      <c r="S2623">
        <v>0</v>
      </c>
      <c r="T2623">
        <v>0.18787469106542801</v>
      </c>
      <c r="U2623">
        <v>2.0833333333333301E-2</v>
      </c>
      <c r="V2623">
        <v>2.77777777777777E-2</v>
      </c>
      <c r="W2623">
        <v>0.13317239383788201</v>
      </c>
      <c r="X2623">
        <v>0</v>
      </c>
      <c r="Y2623">
        <v>5.5555555555555497E-2</v>
      </c>
      <c r="Z2623">
        <v>-3.0421706441721152E-3</v>
      </c>
      <c r="AA2623">
        <v>-2.1884579906661372E-4</v>
      </c>
      <c r="AB2623">
        <v>-1.9587789509556419E-4</v>
      </c>
      <c r="AC2623">
        <v>-1.1524831573568317E-3</v>
      </c>
      <c r="AD2623">
        <v>3.0551696828284847E-3</v>
      </c>
      <c r="AE2623">
        <v>2.0169998872483497E-3</v>
      </c>
      <c r="AF2623">
        <v>1.7338771402641839E-4</v>
      </c>
      <c r="AG2623">
        <v>1.2090000747325913E-2</v>
      </c>
      <c r="AH2623">
        <v>-6.0616404142085356E-3</v>
      </c>
      <c r="AI2623">
        <v>-3.1818118422262121E-3</v>
      </c>
      <c r="AJ2623">
        <v>-4.5762570703465899E-3</v>
      </c>
      <c r="AK2623">
        <v>-5.4052289235867468E-3</v>
      </c>
      <c r="AL2623">
        <v>-5.5514240581586716E-3</v>
      </c>
      <c r="AM2623">
        <v>-9.856407056891836E-4</v>
      </c>
      <c r="AN2623">
        <v>-6.7330441522117646E-4</v>
      </c>
      <c r="AO2623">
        <v>1.1413732424581102E-3</v>
      </c>
      <c r="AP2623">
        <v>-4.0455632885399995E-3</v>
      </c>
      <c r="AQ2623">
        <v>-7.4340150645065828E-3</v>
      </c>
      <c r="AR2623">
        <v>1.6410936416919597E-3</v>
      </c>
      <c r="AS2623">
        <v>-6.5614378379896809E-4</v>
      </c>
      <c r="AT2623">
        <v>3.0794928556763246E-3</v>
      </c>
      <c r="AU2623">
        <v>4.9749905532625593E-3</v>
      </c>
      <c r="AV2623">
        <v>0</v>
      </c>
      <c r="AW2623">
        <f t="shared" si="212"/>
        <v>-1.4789535853947963E-3</v>
      </c>
      <c r="AX2623">
        <f t="shared" si="213"/>
        <v>3.3377235887894274</v>
      </c>
      <c r="AY2623">
        <f>1-AX2623/MAX(AX$2:AX2623)</f>
        <v>1.6741161351746525E-3</v>
      </c>
      <c r="AZ2623">
        <v>5</v>
      </c>
      <c r="BA2623">
        <v>4</v>
      </c>
      <c r="BB2623">
        <v>4</v>
      </c>
      <c r="BC2623">
        <v>2</v>
      </c>
      <c r="BD2623">
        <v>3</v>
      </c>
      <c r="BE2623">
        <f t="shared" ca="1" si="214"/>
        <v>-1.0728719835107047E-3</v>
      </c>
      <c r="BF2623">
        <f t="shared" ca="1" si="215"/>
        <v>4.6428732067010383</v>
      </c>
      <c r="BG2623">
        <f ca="1">1-BF2623/MAX(BF$2:BF2623)</f>
        <v>2.8972983977106903E-3</v>
      </c>
      <c r="BH2623">
        <f t="shared" ca="1" si="216"/>
        <v>1.6269401237493835</v>
      </c>
    </row>
    <row r="2624" spans="1:60" x14ac:dyDescent="0.3">
      <c r="A2624" s="1">
        <v>41793</v>
      </c>
      <c r="B2624" s="3">
        <v>2014</v>
      </c>
      <c r="C2624">
        <v>0</v>
      </c>
      <c r="D2624">
        <v>0</v>
      </c>
      <c r="E2624">
        <v>0</v>
      </c>
      <c r="F2624">
        <v>4.0813384072896003E-2</v>
      </c>
      <c r="G2624">
        <v>4.7684432291153198E-2</v>
      </c>
      <c r="H2624">
        <v>0</v>
      </c>
      <c r="I2624">
        <v>2.77777777777777E-2</v>
      </c>
      <c r="J2624">
        <v>0</v>
      </c>
      <c r="K2624">
        <v>0</v>
      </c>
      <c r="L2624">
        <v>0</v>
      </c>
      <c r="M2624">
        <v>7.4074074074074001E-2</v>
      </c>
      <c r="N2624">
        <v>0</v>
      </c>
      <c r="O2624">
        <v>2.77777777777777E-2</v>
      </c>
      <c r="P2624">
        <v>0.247160192132687</v>
      </c>
      <c r="Q2624">
        <v>0</v>
      </c>
      <c r="R2624">
        <v>0.109498610303656</v>
      </c>
      <c r="S2624">
        <v>0</v>
      </c>
      <c r="T2624">
        <v>0.18787469106542801</v>
      </c>
      <c r="U2624">
        <v>2.0833333333333301E-2</v>
      </c>
      <c r="V2624">
        <v>2.77777777777777E-2</v>
      </c>
      <c r="W2624">
        <v>0.13317239383788201</v>
      </c>
      <c r="X2624">
        <v>0</v>
      </c>
      <c r="Y2624">
        <v>5.5555555555555497E-2</v>
      </c>
      <c r="Z2624">
        <v>-2.6573261437299323E-3</v>
      </c>
      <c r="AA2624">
        <v>0</v>
      </c>
      <c r="AB2624">
        <v>-1.1744915186183702E-3</v>
      </c>
      <c r="AC2624">
        <v>-7.6923392443928318E-4</v>
      </c>
      <c r="AD2624">
        <v>5.6232092590429161E-3</v>
      </c>
      <c r="AE2624">
        <v>-2.4444499617340965E-3</v>
      </c>
      <c r="AF2624">
        <v>-7.2885983700137214E-3</v>
      </c>
      <c r="AG2624">
        <v>-1.7068740576042796E-3</v>
      </c>
      <c r="AH2624">
        <v>2.5898512605815327E-3</v>
      </c>
      <c r="AI2624">
        <v>1.0636222972371101E-4</v>
      </c>
      <c r="AJ2624">
        <v>-5.032681335906064E-3</v>
      </c>
      <c r="AK2624">
        <v>-2.4051037246631823E-3</v>
      </c>
      <c r="AL2624">
        <v>-4.5533740973485726E-3</v>
      </c>
      <c r="AM2624">
        <v>-4.3846464252550454E-4</v>
      </c>
      <c r="AN2624">
        <v>-2.364309220813654E-4</v>
      </c>
      <c r="AO2624">
        <v>-5.1796765263634192E-4</v>
      </c>
      <c r="AP2624">
        <v>-5.8525875951188633E-3</v>
      </c>
      <c r="AQ2624">
        <v>-1.2304669572072657E-2</v>
      </c>
      <c r="AR2624">
        <v>-2.1066209240560019E-3</v>
      </c>
      <c r="AS2624">
        <v>-2.9536909121216093E-3</v>
      </c>
      <c r="AT2624">
        <v>-5.3395181154880511E-4</v>
      </c>
      <c r="AU2624">
        <v>5.6573244511766152E-3</v>
      </c>
      <c r="AV2624">
        <v>0</v>
      </c>
      <c r="AW2624">
        <f t="shared" si="212"/>
        <v>-3.1388566727325504E-3</v>
      </c>
      <c r="AX2624">
        <f t="shared" si="213"/>
        <v>3.3272469528310191</v>
      </c>
      <c r="AY2624">
        <f>1-AX2624/MAX(AX$2:AX2624)</f>
        <v>4.807717997305283E-3</v>
      </c>
      <c r="AZ2624">
        <v>5</v>
      </c>
      <c r="BA2624">
        <v>4</v>
      </c>
      <c r="BB2624">
        <v>4</v>
      </c>
      <c r="BC2624">
        <v>2</v>
      </c>
      <c r="BD2624">
        <v>3</v>
      </c>
      <c r="BE2624">
        <f t="shared" ca="1" si="214"/>
        <v>-3.2642424612337115E-3</v>
      </c>
      <c r="BF2624">
        <f t="shared" ca="1" si="215"/>
        <v>4.6277177428376008</v>
      </c>
      <c r="BG2624">
        <f ca="1">1-BF2624/MAX(BF$2:BF2624)</f>
        <v>6.1520833744915793E-3</v>
      </c>
      <c r="BH2624">
        <f t="shared" ca="1" si="216"/>
        <v>1.6269401237493835</v>
      </c>
    </row>
    <row r="2625" spans="1:60" x14ac:dyDescent="0.3">
      <c r="A2625" s="1">
        <v>41794</v>
      </c>
      <c r="B2625" s="3">
        <v>2014</v>
      </c>
      <c r="C2625">
        <v>0</v>
      </c>
      <c r="D2625">
        <v>0</v>
      </c>
      <c r="E2625">
        <v>0</v>
      </c>
      <c r="F2625">
        <v>4.0813384072896003E-2</v>
      </c>
      <c r="G2625">
        <v>4.7684432291153198E-2</v>
      </c>
      <c r="H2625">
        <v>0</v>
      </c>
      <c r="I2625">
        <v>2.77777777777777E-2</v>
      </c>
      <c r="J2625">
        <v>0</v>
      </c>
      <c r="K2625">
        <v>0</v>
      </c>
      <c r="L2625">
        <v>0</v>
      </c>
      <c r="M2625">
        <v>7.4074074074074001E-2</v>
      </c>
      <c r="N2625">
        <v>0</v>
      </c>
      <c r="O2625">
        <v>2.77777777777777E-2</v>
      </c>
      <c r="P2625">
        <v>0.247160192132687</v>
      </c>
      <c r="Q2625">
        <v>0</v>
      </c>
      <c r="R2625">
        <v>0.109498610303656</v>
      </c>
      <c r="S2625">
        <v>0</v>
      </c>
      <c r="T2625">
        <v>0.18787469106542801</v>
      </c>
      <c r="U2625">
        <v>2.0833333333333301E-2</v>
      </c>
      <c r="V2625">
        <v>2.77777777777777E-2</v>
      </c>
      <c r="W2625">
        <v>0.13317239383788201</v>
      </c>
      <c r="X2625">
        <v>0</v>
      </c>
      <c r="Y2625">
        <v>5.5555555555555497E-2</v>
      </c>
      <c r="Z2625">
        <v>-3.6715708508938683E-4</v>
      </c>
      <c r="AA2625">
        <v>0</v>
      </c>
      <c r="AB2625">
        <v>-1.9592687118353824E-3</v>
      </c>
      <c r="AC2625">
        <v>-2.6944293613651027E-3</v>
      </c>
      <c r="AD2625">
        <v>-5.5917655909971664E-3</v>
      </c>
      <c r="AE2625">
        <v>-2.8818431220722918E-4</v>
      </c>
      <c r="AF2625">
        <v>-6.1202076352262491E-4</v>
      </c>
      <c r="AG2625">
        <v>6.8378506930755201E-3</v>
      </c>
      <c r="AH2625">
        <v>-2.0831596996074841E-3</v>
      </c>
      <c r="AI2625">
        <v>0</v>
      </c>
      <c r="AJ2625">
        <v>-7.7718653753078293E-4</v>
      </c>
      <c r="AK2625">
        <v>3.9292658172833672E-3</v>
      </c>
      <c r="AL2625">
        <v>-5.0812924543208737E-4</v>
      </c>
      <c r="AM2625">
        <v>3.7290810429828625E-3</v>
      </c>
      <c r="AN2625">
        <v>3.5483037376105031E-4</v>
      </c>
      <c r="AO2625">
        <v>2.0228166295015448E-3</v>
      </c>
      <c r="AP2625">
        <v>-2.63682375859009E-3</v>
      </c>
      <c r="AQ2625">
        <v>-2.6958620293637825E-4</v>
      </c>
      <c r="AR2625">
        <v>4.692044941772E-4</v>
      </c>
      <c r="AS2625">
        <v>-9.8713848296416717E-4</v>
      </c>
      <c r="AT2625">
        <v>2.0034258707724018E-3</v>
      </c>
      <c r="AU2625">
        <v>-5.625499177131843E-3</v>
      </c>
      <c r="AV2625">
        <v>0</v>
      </c>
      <c r="AW2625">
        <f t="shared" si="212"/>
        <v>8.7638957232836568E-4</v>
      </c>
      <c r="AX2625">
        <f t="shared" si="213"/>
        <v>3.3301629173650413</v>
      </c>
      <c r="AY2625">
        <f>1-AX2625/MAX(AX$2:AX2625)</f>
        <v>3.9355418588965518E-3</v>
      </c>
      <c r="AZ2625">
        <v>5</v>
      </c>
      <c r="BA2625">
        <v>4</v>
      </c>
      <c r="BB2625">
        <v>4</v>
      </c>
      <c r="BC2625">
        <v>2</v>
      </c>
      <c r="BD2625">
        <v>3</v>
      </c>
      <c r="BE2625">
        <f t="shared" ca="1" si="214"/>
        <v>1.8921122204258534E-3</v>
      </c>
      <c r="BF2625">
        <f t="shared" ca="1" si="215"/>
        <v>4.6364739041315053</v>
      </c>
      <c r="BG2625">
        <f ca="1">1-BF2625/MAX(BF$2:BF2625)</f>
        <v>4.2716115861997084E-3</v>
      </c>
      <c r="BH2625">
        <f t="shared" ca="1" si="216"/>
        <v>1.6269401237493835</v>
      </c>
    </row>
    <row r="2626" spans="1:60" x14ac:dyDescent="0.3">
      <c r="A2626" s="1">
        <v>41795</v>
      </c>
      <c r="B2626" s="3">
        <v>2014</v>
      </c>
      <c r="C2626">
        <v>0</v>
      </c>
      <c r="D2626">
        <v>0</v>
      </c>
      <c r="E2626">
        <v>0</v>
      </c>
      <c r="F2626">
        <v>4.0813384072896003E-2</v>
      </c>
      <c r="G2626">
        <v>4.7684432291153198E-2</v>
      </c>
      <c r="H2626">
        <v>0</v>
      </c>
      <c r="I2626">
        <v>2.77777777777777E-2</v>
      </c>
      <c r="J2626">
        <v>0</v>
      </c>
      <c r="K2626">
        <v>0</v>
      </c>
      <c r="L2626">
        <v>0</v>
      </c>
      <c r="M2626">
        <v>7.4074074074074001E-2</v>
      </c>
      <c r="N2626">
        <v>0</v>
      </c>
      <c r="O2626">
        <v>2.77777777777777E-2</v>
      </c>
      <c r="P2626">
        <v>0.247160192132687</v>
      </c>
      <c r="Q2626">
        <v>0</v>
      </c>
      <c r="R2626">
        <v>0.109498610303656</v>
      </c>
      <c r="S2626">
        <v>0</v>
      </c>
      <c r="T2626">
        <v>0.18787469106542801</v>
      </c>
      <c r="U2626">
        <v>2.0833333333333301E-2</v>
      </c>
      <c r="V2626">
        <v>2.77777777777777E-2</v>
      </c>
      <c r="W2626">
        <v>0.13317239383788201</v>
      </c>
      <c r="X2626">
        <v>0</v>
      </c>
      <c r="Y2626">
        <v>5.5555555555555497E-2</v>
      </c>
      <c r="Z2626">
        <v>1.2866167419427477E-3</v>
      </c>
      <c r="AA2626">
        <v>0</v>
      </c>
      <c r="AB2626">
        <v>3.1412959256371664E-3</v>
      </c>
      <c r="AC2626">
        <v>1.1578970315402337E-3</v>
      </c>
      <c r="AD2626">
        <v>1.0543694871341103E-2</v>
      </c>
      <c r="AE2626">
        <v>6.9204555265309775E-3</v>
      </c>
      <c r="AF2626">
        <v>2.5364418127475918E-3</v>
      </c>
      <c r="AG2626">
        <v>2.5466157393432276E-3</v>
      </c>
      <c r="AH2626">
        <v>7.5150426672105919E-3</v>
      </c>
      <c r="AI2626">
        <v>2.4386874327735342E-3</v>
      </c>
      <c r="AJ2626">
        <v>1.4597031901850688E-3</v>
      </c>
      <c r="AK2626">
        <v>2.0992813793749177E-2</v>
      </c>
      <c r="AL2626">
        <v>2.1188734706587553E-3</v>
      </c>
      <c r="AM2626">
        <v>8.4135622239285279E-3</v>
      </c>
      <c r="AN2626">
        <v>1.1860181966172334E-4</v>
      </c>
      <c r="AO2626">
        <v>6.5221471076630788E-3</v>
      </c>
      <c r="AP2626">
        <v>2.5553821916439734E-3</v>
      </c>
      <c r="AQ2626">
        <v>4.4855744753768967E-4</v>
      </c>
      <c r="AR2626">
        <v>6.7980456557177327E-3</v>
      </c>
      <c r="AS2626">
        <v>9.2255616764433945E-3</v>
      </c>
      <c r="AT2626">
        <v>1.8392561241578287E-2</v>
      </c>
      <c r="AU2626">
        <v>1.1315696253320739E-2</v>
      </c>
      <c r="AV2626">
        <v>0</v>
      </c>
      <c r="AW2626">
        <f t="shared" si="212"/>
        <v>6.5126775309079362E-3</v>
      </c>
      <c r="AX2626">
        <f t="shared" si="213"/>
        <v>3.3518511945712275</v>
      </c>
      <c r="AY2626">
        <f>1-AX2626/MAX(AX$2:AX2626)</f>
        <v>0</v>
      </c>
      <c r="AZ2626">
        <v>5</v>
      </c>
      <c r="BA2626">
        <v>4</v>
      </c>
      <c r="BB2626">
        <v>4</v>
      </c>
      <c r="BC2626">
        <v>2</v>
      </c>
      <c r="BD2626">
        <v>3</v>
      </c>
      <c r="BE2626">
        <f t="shared" ca="1" si="214"/>
        <v>1.2703641994270747E-2</v>
      </c>
      <c r="BF2626">
        <f t="shared" ca="1" si="215"/>
        <v>4.6953740087253708</v>
      </c>
      <c r="BG2626">
        <f ca="1">1-BF2626/MAX(BF$2:BF2626)</f>
        <v>0</v>
      </c>
      <c r="BH2626">
        <f t="shared" ca="1" si="216"/>
        <v>1.6269401237493835</v>
      </c>
    </row>
    <row r="2627" spans="1:60" x14ac:dyDescent="0.3">
      <c r="A2627" s="1">
        <v>41796</v>
      </c>
      <c r="B2627" s="3">
        <v>2014</v>
      </c>
      <c r="C2627">
        <v>0</v>
      </c>
      <c r="D2627">
        <v>0</v>
      </c>
      <c r="E2627">
        <v>0</v>
      </c>
      <c r="F2627">
        <v>4.0813384072896003E-2</v>
      </c>
      <c r="G2627">
        <v>4.7684432291153198E-2</v>
      </c>
      <c r="H2627">
        <v>0</v>
      </c>
      <c r="I2627">
        <v>2.77777777777777E-2</v>
      </c>
      <c r="J2627">
        <v>0</v>
      </c>
      <c r="K2627">
        <v>0</v>
      </c>
      <c r="L2627">
        <v>0</v>
      </c>
      <c r="M2627">
        <v>7.4074074074074001E-2</v>
      </c>
      <c r="N2627">
        <v>0</v>
      </c>
      <c r="O2627">
        <v>2.77777777777777E-2</v>
      </c>
      <c r="P2627">
        <v>0.247160192132687</v>
      </c>
      <c r="Q2627">
        <v>0</v>
      </c>
      <c r="R2627">
        <v>0.109498610303656</v>
      </c>
      <c r="S2627">
        <v>0</v>
      </c>
      <c r="T2627">
        <v>0.18787469106542801</v>
      </c>
      <c r="U2627">
        <v>2.0833333333333301E-2</v>
      </c>
      <c r="V2627">
        <v>2.77777777777777E-2</v>
      </c>
      <c r="W2627">
        <v>0.13317239383788201</v>
      </c>
      <c r="X2627">
        <v>0</v>
      </c>
      <c r="Y2627">
        <v>5.5555555555555497E-2</v>
      </c>
      <c r="Z2627">
        <v>-5.5079861862972201E-4</v>
      </c>
      <c r="AA2627">
        <v>0</v>
      </c>
      <c r="AB2627">
        <v>2.1533411590082263E-3</v>
      </c>
      <c r="AC2627">
        <v>4.2404583596173939E-3</v>
      </c>
      <c r="AD2627">
        <v>9.9698386168183273E-3</v>
      </c>
      <c r="AE2627">
        <v>5.4409551431524594E-3</v>
      </c>
      <c r="AF2627">
        <v>8.2008182738699809E-3</v>
      </c>
      <c r="AG2627">
        <v>0</v>
      </c>
      <c r="AH2627">
        <v>-4.1441281485488091E-4</v>
      </c>
      <c r="AI2627">
        <v>2.8549912919748621E-3</v>
      </c>
      <c r="AJ2627">
        <v>-7.7805498831851061E-4</v>
      </c>
      <c r="AK2627">
        <v>9.583532473384837E-3</v>
      </c>
      <c r="AL2627">
        <v>2.1141340206070058E-3</v>
      </c>
      <c r="AM2627">
        <v>5.7425434958096044E-3</v>
      </c>
      <c r="AN2627">
        <v>-2.3687528771332289E-4</v>
      </c>
      <c r="AO2627">
        <v>4.7826656079570373E-3</v>
      </c>
      <c r="AP2627">
        <v>0</v>
      </c>
      <c r="AQ2627">
        <v>0</v>
      </c>
      <c r="AR2627">
        <v>5.1221315300273851E-3</v>
      </c>
      <c r="AS2627">
        <v>7.5088331359756122E-3</v>
      </c>
      <c r="AT2627">
        <v>-4.187667078769941E-3</v>
      </c>
      <c r="AU2627">
        <v>1.0722474194063691E-2</v>
      </c>
      <c r="AV2627">
        <v>0</v>
      </c>
      <c r="AW2627">
        <f t="shared" si="212"/>
        <v>2.5779978136004347E-3</v>
      </c>
      <c r="AX2627">
        <f t="shared" si="213"/>
        <v>3.3604922596223461</v>
      </c>
      <c r="AY2627">
        <f>1-AX2627/MAX(AX$2:AX2627)</f>
        <v>0</v>
      </c>
      <c r="AZ2627">
        <v>5</v>
      </c>
      <c r="BA2627">
        <v>4</v>
      </c>
      <c r="BB2627">
        <v>4</v>
      </c>
      <c r="BC2627">
        <v>2</v>
      </c>
      <c r="BD2627">
        <v>3</v>
      </c>
      <c r="BE2627">
        <f t="shared" ca="1" si="214"/>
        <v>4.9271028774149177E-3</v>
      </c>
      <c r="BF2627">
        <f t="shared" ca="1" si="215"/>
        <v>4.7185085995143012</v>
      </c>
      <c r="BG2627">
        <f ca="1">1-BF2627/MAX(BF$2:BF2627)</f>
        <v>0</v>
      </c>
      <c r="BH2627">
        <f t="shared" ca="1" si="216"/>
        <v>1.6269401237493835</v>
      </c>
    </row>
    <row r="2628" spans="1:60" x14ac:dyDescent="0.3">
      <c r="A2628" s="1">
        <v>41799</v>
      </c>
      <c r="B2628" s="3">
        <v>2014</v>
      </c>
      <c r="C2628">
        <v>0</v>
      </c>
      <c r="D2628">
        <v>0</v>
      </c>
      <c r="E2628">
        <v>0</v>
      </c>
      <c r="F2628">
        <v>4.0813384072896003E-2</v>
      </c>
      <c r="G2628">
        <v>4.7684432291153198E-2</v>
      </c>
      <c r="H2628">
        <v>0</v>
      </c>
      <c r="I2628">
        <v>2.77777777777777E-2</v>
      </c>
      <c r="J2628">
        <v>0</v>
      </c>
      <c r="K2628">
        <v>0</v>
      </c>
      <c r="L2628">
        <v>0</v>
      </c>
      <c r="M2628">
        <v>7.4074074074074001E-2</v>
      </c>
      <c r="N2628">
        <v>0</v>
      </c>
      <c r="O2628">
        <v>2.77777777777777E-2</v>
      </c>
      <c r="P2628">
        <v>0.247160192132687</v>
      </c>
      <c r="Q2628">
        <v>0</v>
      </c>
      <c r="R2628">
        <v>0.109498610303656</v>
      </c>
      <c r="S2628">
        <v>0</v>
      </c>
      <c r="T2628">
        <v>0.18787469106542801</v>
      </c>
      <c r="U2628">
        <v>2.0833333333333301E-2</v>
      </c>
      <c r="V2628">
        <v>2.77777777777777E-2</v>
      </c>
      <c r="W2628">
        <v>0.13317239383788201</v>
      </c>
      <c r="X2628">
        <v>0</v>
      </c>
      <c r="Y2628">
        <v>5.5555555555555497E-2</v>
      </c>
      <c r="Z2628">
        <v>-9.1873702719424966E-4</v>
      </c>
      <c r="AA2628">
        <v>2.1889370303385114E-4</v>
      </c>
      <c r="AB2628">
        <v>-1.9567783797891369E-4</v>
      </c>
      <c r="AC2628">
        <v>4.2227802390883973E-3</v>
      </c>
      <c r="AD2628">
        <v>3.6731794006552576E-3</v>
      </c>
      <c r="AE2628">
        <v>-9.9701062191004386E-4</v>
      </c>
      <c r="AF2628">
        <v>-4.3229470107042367E-4</v>
      </c>
      <c r="AG2628">
        <v>-8.4656007607974981E-4</v>
      </c>
      <c r="AH2628">
        <v>3.3165504787802114E-4</v>
      </c>
      <c r="AI2628">
        <v>1.1597617002516714E-3</v>
      </c>
      <c r="AJ2628">
        <v>-1.4582734133693487E-3</v>
      </c>
      <c r="AK2628">
        <v>8.8020094112386538E-3</v>
      </c>
      <c r="AL2628">
        <v>-2.0254007910288641E-3</v>
      </c>
      <c r="AM2628">
        <v>-7.5410853857660332E-4</v>
      </c>
      <c r="AN2628">
        <v>-7.0889237518267922E-4</v>
      </c>
      <c r="AO2628">
        <v>1.0239874728643628E-3</v>
      </c>
      <c r="AP2628">
        <v>-8.7935471657307751E-5</v>
      </c>
      <c r="AQ2628">
        <v>-1.4340977063401761E-3</v>
      </c>
      <c r="AR2628">
        <v>-1.1583780944713906E-3</v>
      </c>
      <c r="AS2628">
        <v>-2.268169906269879E-3</v>
      </c>
      <c r="AT2628">
        <v>-1.2091179184184564E-2</v>
      </c>
      <c r="AU2628">
        <v>6.2267697247351261E-3</v>
      </c>
      <c r="AV2628">
        <v>0</v>
      </c>
      <c r="AW2628">
        <f t="shared" ref="AW2628:AW2691" si="217">+SUMPRODUCT(C2628:Y2628,Z2628:AV2628)</f>
        <v>-1.8698300883301807E-3</v>
      </c>
      <c r="AX2628">
        <f t="shared" ref="AX2628:AX2691" si="218">+AX2627*(1+AW2628)</f>
        <v>3.3542087100837037</v>
      </c>
      <c r="AY2628">
        <f>1-AX2628/MAX(AX$2:AX2628)</f>
        <v>1.8698300883301933E-3</v>
      </c>
      <c r="AZ2628">
        <v>5</v>
      </c>
      <c r="BA2628">
        <v>4</v>
      </c>
      <c r="BB2628">
        <v>4</v>
      </c>
      <c r="BC2628">
        <v>2</v>
      </c>
      <c r="BD2628">
        <v>3</v>
      </c>
      <c r="BE2628">
        <f t="shared" ref="BE2628:BE2691" ca="1" si="219">+SUMPRODUCT(C2628:Y2628,OFFSET($BL$10,BD2628,0,1,23),Z2628:AV2628)</f>
        <v>-3.2939399410569078E-3</v>
      </c>
      <c r="BF2628">
        <f t="shared" ref="BF2628:BF2691" ca="1" si="220">+BF2627*(1+BE2628)</f>
        <v>4.7029661155761406</v>
      </c>
      <c r="BG2628">
        <f ca="1">1-BF2628/MAX(BF$2:BF2628)</f>
        <v>3.293939941056867E-3</v>
      </c>
      <c r="BH2628">
        <f t="shared" ref="BH2628:BH2691" ca="1" si="221">+SUMPRODUCT(C2628:Y2628,OFFSET($BL$10,BD2628,0,1,23))</f>
        <v>1.6269401237493835</v>
      </c>
    </row>
    <row r="2629" spans="1:60" x14ac:dyDescent="0.3">
      <c r="A2629" s="1">
        <v>41800</v>
      </c>
      <c r="B2629" s="3">
        <v>2014</v>
      </c>
      <c r="C2629">
        <v>0</v>
      </c>
      <c r="D2629">
        <v>0</v>
      </c>
      <c r="E2629">
        <v>0</v>
      </c>
      <c r="F2629">
        <v>4.0813384072896003E-2</v>
      </c>
      <c r="G2629">
        <v>4.7684432291153198E-2</v>
      </c>
      <c r="H2629">
        <v>0</v>
      </c>
      <c r="I2629">
        <v>2.77777777777777E-2</v>
      </c>
      <c r="J2629">
        <v>0</v>
      </c>
      <c r="K2629">
        <v>0</v>
      </c>
      <c r="L2629">
        <v>0</v>
      </c>
      <c r="M2629">
        <v>7.4074074074074001E-2</v>
      </c>
      <c r="N2629">
        <v>0</v>
      </c>
      <c r="O2629">
        <v>2.77777777777777E-2</v>
      </c>
      <c r="P2629">
        <v>0.247160192132687</v>
      </c>
      <c r="Q2629">
        <v>0</v>
      </c>
      <c r="R2629">
        <v>0.109498610303656</v>
      </c>
      <c r="S2629">
        <v>0</v>
      </c>
      <c r="T2629">
        <v>0.18787469106542801</v>
      </c>
      <c r="U2629">
        <v>2.0833333333333301E-2</v>
      </c>
      <c r="V2629">
        <v>2.77777777777777E-2</v>
      </c>
      <c r="W2629">
        <v>0.13317239383788201</v>
      </c>
      <c r="X2629">
        <v>0</v>
      </c>
      <c r="Y2629">
        <v>5.5555555555555497E-2</v>
      </c>
      <c r="Z2629">
        <v>-1.4705775414025624E-3</v>
      </c>
      <c r="AA2629">
        <v>0</v>
      </c>
      <c r="AB2629">
        <v>-5.855965521831541E-4</v>
      </c>
      <c r="AC2629">
        <v>-2.6758896342197191E-3</v>
      </c>
      <c r="AD2629">
        <v>5.2605980025901555E-3</v>
      </c>
      <c r="AE2629">
        <v>-2.1383059052112463E-3</v>
      </c>
      <c r="AF2629">
        <v>-3.7225070269453209E-3</v>
      </c>
      <c r="AG2629">
        <v>-8.4749222628421883E-3</v>
      </c>
      <c r="AH2629">
        <v>6.1334260622556425E-3</v>
      </c>
      <c r="AI2629">
        <v>-5.2621441657751955E-4</v>
      </c>
      <c r="AJ2629">
        <v>-1.7542171645038573E-3</v>
      </c>
      <c r="AK2629">
        <v>-1.967429780208918E-3</v>
      </c>
      <c r="AL2629">
        <v>-1.8605366739905538E-3</v>
      </c>
      <c r="AM2629">
        <v>1.7251043164276947E-3</v>
      </c>
      <c r="AN2629">
        <v>-2.369993201539744E-4</v>
      </c>
      <c r="AO2629">
        <v>1.0197072276452168E-4</v>
      </c>
      <c r="AP2629">
        <v>-1.6699969450875152E-3</v>
      </c>
      <c r="AQ2629">
        <v>-3.6795498042274666E-3</v>
      </c>
      <c r="AR2629">
        <v>-1.8553454886117704E-3</v>
      </c>
      <c r="AS2629">
        <v>-6.4949767653965651E-4</v>
      </c>
      <c r="AT2629">
        <v>-7.4495817285191723E-3</v>
      </c>
      <c r="AU2629">
        <v>3.8962596540943473E-3</v>
      </c>
      <c r="AV2629">
        <v>0</v>
      </c>
      <c r="AW2629">
        <f t="shared" si="217"/>
        <v>-1.4459148225605058E-3</v>
      </c>
      <c r="AX2629">
        <f t="shared" si="218"/>
        <v>3.3493588099918319</v>
      </c>
      <c r="AY2629">
        <f>1-AX2629/MAX(AX$2:AX2629)</f>
        <v>3.3130412958503053E-3</v>
      </c>
      <c r="AZ2629">
        <v>5</v>
      </c>
      <c r="BA2629">
        <v>4</v>
      </c>
      <c r="BB2629">
        <v>4</v>
      </c>
      <c r="BC2629">
        <v>2</v>
      </c>
      <c r="BD2629">
        <v>3</v>
      </c>
      <c r="BE2629">
        <f t="shared" ca="1" si="219"/>
        <v>-1.9155088029582309E-3</v>
      </c>
      <c r="BF2629">
        <f t="shared" ca="1" si="220"/>
        <v>4.6939575425817406</v>
      </c>
      <c r="BG2629">
        <f ca="1">1-BF2629/MAX(BF$2:BF2629)</f>
        <v>5.2031391730615884E-3</v>
      </c>
      <c r="BH2629">
        <f t="shared" ca="1" si="221"/>
        <v>1.6269401237493835</v>
      </c>
    </row>
    <row r="2630" spans="1:60" x14ac:dyDescent="0.3">
      <c r="A2630" s="1">
        <v>41801</v>
      </c>
      <c r="B2630" s="3">
        <v>2014</v>
      </c>
      <c r="C2630">
        <v>0</v>
      </c>
      <c r="D2630">
        <v>0</v>
      </c>
      <c r="E2630">
        <v>0</v>
      </c>
      <c r="F2630">
        <v>4.0813384072896003E-2</v>
      </c>
      <c r="G2630">
        <v>4.7684432291153198E-2</v>
      </c>
      <c r="H2630">
        <v>0</v>
      </c>
      <c r="I2630">
        <v>2.77777777777777E-2</v>
      </c>
      <c r="J2630">
        <v>0</v>
      </c>
      <c r="K2630">
        <v>0</v>
      </c>
      <c r="L2630">
        <v>0</v>
      </c>
      <c r="M2630">
        <v>7.4074074074074001E-2</v>
      </c>
      <c r="N2630">
        <v>0</v>
      </c>
      <c r="O2630">
        <v>2.77777777777777E-2</v>
      </c>
      <c r="P2630">
        <v>0.247160192132687</v>
      </c>
      <c r="Q2630">
        <v>0</v>
      </c>
      <c r="R2630">
        <v>0.109498610303656</v>
      </c>
      <c r="S2630">
        <v>0</v>
      </c>
      <c r="T2630">
        <v>0.18787469106542801</v>
      </c>
      <c r="U2630">
        <v>2.0833333333333301E-2</v>
      </c>
      <c r="V2630">
        <v>2.77777777777777E-2</v>
      </c>
      <c r="W2630">
        <v>0.13317239383788201</v>
      </c>
      <c r="X2630">
        <v>0</v>
      </c>
      <c r="Y2630">
        <v>5.5555555555555497E-2</v>
      </c>
      <c r="Z2630">
        <v>7.3624004987915548E-4</v>
      </c>
      <c r="AA2630">
        <v>-2.1884579906661372E-4</v>
      </c>
      <c r="AB2630">
        <v>-9.777839807103561E-4</v>
      </c>
      <c r="AC2630">
        <v>-2.6830692313598581E-3</v>
      </c>
      <c r="AD2630">
        <v>-3.412829531859507E-3</v>
      </c>
      <c r="AE2630">
        <v>-4.9999278707452133E-3</v>
      </c>
      <c r="AF2630">
        <v>-3.3894210487660503E-3</v>
      </c>
      <c r="AG2630">
        <v>2.5642175659548183E-3</v>
      </c>
      <c r="AH2630">
        <v>1.6479341429764816E-4</v>
      </c>
      <c r="AI2630">
        <v>1.0507937742532114E-4</v>
      </c>
      <c r="AJ2630">
        <v>1.3664964297968041E-3</v>
      </c>
      <c r="AK2630">
        <v>-4.8856667876712168E-3</v>
      </c>
      <c r="AL2630">
        <v>7.62972480514712E-4</v>
      </c>
      <c r="AM2630">
        <v>-2.1528884024724082E-4</v>
      </c>
      <c r="AN2630">
        <v>3.5448113550229365E-4</v>
      </c>
      <c r="AO2630">
        <v>-3.4765331014062761E-3</v>
      </c>
      <c r="AP2630">
        <v>9.6840451947932671E-4</v>
      </c>
      <c r="AQ2630">
        <v>1.8016990580445036E-3</v>
      </c>
      <c r="AR2630">
        <v>-4.6468110814205099E-3</v>
      </c>
      <c r="AS2630">
        <v>-6.5001261951526113E-3</v>
      </c>
      <c r="AT2630">
        <v>-2.6808508812031784E-3</v>
      </c>
      <c r="AU2630">
        <v>-3.4246791490626372E-3</v>
      </c>
      <c r="AV2630">
        <v>0</v>
      </c>
      <c r="AW2630">
        <f t="shared" si="217"/>
        <v>-9.737545956979227E-4</v>
      </c>
      <c r="AX2630">
        <f t="shared" si="218"/>
        <v>3.3460973564579608</v>
      </c>
      <c r="AY2630">
        <f>1-AX2630/MAX(AX$2:AX2630)</f>
        <v>4.283569802360776E-3</v>
      </c>
      <c r="AZ2630">
        <v>5</v>
      </c>
      <c r="BA2630">
        <v>4</v>
      </c>
      <c r="BB2630">
        <v>4</v>
      </c>
      <c r="BC2630">
        <v>2</v>
      </c>
      <c r="BD2630">
        <v>3</v>
      </c>
      <c r="BE2630">
        <f t="shared" ca="1" si="219"/>
        <v>-2.3142678984079072E-3</v>
      </c>
      <c r="BF2630">
        <f t="shared" ca="1" si="220"/>
        <v>4.6830944673244534</v>
      </c>
      <c r="BG2630">
        <f ca="1">1-BF2630/MAX(BF$2:BF2630)</f>
        <v>7.5053656135104507E-3</v>
      </c>
      <c r="BH2630">
        <f t="shared" ca="1" si="221"/>
        <v>1.6269401237493835</v>
      </c>
    </row>
    <row r="2631" spans="1:60" x14ac:dyDescent="0.3">
      <c r="A2631" s="1">
        <v>41802</v>
      </c>
      <c r="B2631" s="3">
        <v>2014</v>
      </c>
      <c r="C2631">
        <v>0</v>
      </c>
      <c r="D2631">
        <v>0</v>
      </c>
      <c r="E2631">
        <v>0</v>
      </c>
      <c r="F2631">
        <v>4.0813384072896003E-2</v>
      </c>
      <c r="G2631">
        <v>4.7684432291153198E-2</v>
      </c>
      <c r="H2631">
        <v>0</v>
      </c>
      <c r="I2631">
        <v>2.77777777777777E-2</v>
      </c>
      <c r="J2631">
        <v>0</v>
      </c>
      <c r="K2631">
        <v>0</v>
      </c>
      <c r="L2631">
        <v>0</v>
      </c>
      <c r="M2631">
        <v>7.4074074074074001E-2</v>
      </c>
      <c r="N2631">
        <v>0</v>
      </c>
      <c r="O2631">
        <v>2.77777777777777E-2</v>
      </c>
      <c r="P2631">
        <v>0.247160192132687</v>
      </c>
      <c r="Q2631">
        <v>0</v>
      </c>
      <c r="R2631">
        <v>0.109498610303656</v>
      </c>
      <c r="S2631">
        <v>0</v>
      </c>
      <c r="T2631">
        <v>0.18787469106542801</v>
      </c>
      <c r="U2631">
        <v>2.0833333333333301E-2</v>
      </c>
      <c r="V2631">
        <v>2.77777777777777E-2</v>
      </c>
      <c r="W2631">
        <v>0.13317239383788201</v>
      </c>
      <c r="X2631">
        <v>0</v>
      </c>
      <c r="Y2631">
        <v>5.5555555555555497E-2</v>
      </c>
      <c r="Z2631">
        <v>1.9324028982881103E-3</v>
      </c>
      <c r="AA2631">
        <v>2.1889370303385114E-4</v>
      </c>
      <c r="AB2631">
        <v>1.369505941977156E-3</v>
      </c>
      <c r="AC2631">
        <v>1.4219852310087822E-2</v>
      </c>
      <c r="AD2631">
        <v>-4.7945577304421283E-3</v>
      </c>
      <c r="AE2631">
        <v>2.8713965911864037E-4</v>
      </c>
      <c r="AF2631">
        <v>-1.1331418878802735E-3</v>
      </c>
      <c r="AG2631">
        <v>3.4101809007711648E-3</v>
      </c>
      <c r="AH2631">
        <v>1.01309257098956E-2</v>
      </c>
      <c r="AI2631">
        <v>-6.3201952416858109E-4</v>
      </c>
      <c r="AJ2631">
        <v>3.89823443935855E-3</v>
      </c>
      <c r="AK2631">
        <v>-6.1152519172498199E-3</v>
      </c>
      <c r="AL2631">
        <v>3.2166471331616098E-3</v>
      </c>
      <c r="AM2631">
        <v>-9.0430145580424615E-3</v>
      </c>
      <c r="AN2631">
        <v>3.5535709331435683E-4</v>
      </c>
      <c r="AO2631">
        <v>-7.0799171610888001E-3</v>
      </c>
      <c r="AP2631">
        <v>2.9903238948789657E-3</v>
      </c>
      <c r="AQ2631">
        <v>8.9011875799884788E-3</v>
      </c>
      <c r="AR2631">
        <v>2.3385744110893114E-4</v>
      </c>
      <c r="AS2631">
        <v>-6.5417199848172292E-4</v>
      </c>
      <c r="AT2631">
        <v>-2.5530978467640519E-3</v>
      </c>
      <c r="AU2631">
        <v>-4.5815158324717942E-3</v>
      </c>
      <c r="AV2631">
        <v>0</v>
      </c>
      <c r="AW2631">
        <f t="shared" si="217"/>
        <v>-9.9294022280841743E-4</v>
      </c>
      <c r="AX2631">
        <f t="shared" si="218"/>
        <v>3.342774881803301</v>
      </c>
      <c r="AY2631">
        <f>1-AX2631/MAX(AX$2:AX2631)</f>
        <v>5.2722566964151785E-3</v>
      </c>
      <c r="AZ2631">
        <v>5</v>
      </c>
      <c r="BA2631">
        <v>4</v>
      </c>
      <c r="BB2631">
        <v>4</v>
      </c>
      <c r="BC2631">
        <v>2</v>
      </c>
      <c r="BD2631">
        <v>3</v>
      </c>
      <c r="BE2631">
        <f t="shared" ca="1" si="219"/>
        <v>-4.0048215646440065E-3</v>
      </c>
      <c r="BF2631">
        <f t="shared" ca="1" si="220"/>
        <v>4.6643395096124474</v>
      </c>
      <c r="BG2631">
        <f ca="1">1-BF2631/MAX(BF$2:BF2631)</f>
        <v>1.1480129528094851E-2</v>
      </c>
      <c r="BH2631">
        <f t="shared" ca="1" si="221"/>
        <v>1.6269401237493835</v>
      </c>
    </row>
    <row r="2632" spans="1:60" x14ac:dyDescent="0.3">
      <c r="A2632" s="1">
        <v>41803</v>
      </c>
      <c r="B2632" s="3">
        <v>2014</v>
      </c>
      <c r="C2632">
        <v>0</v>
      </c>
      <c r="D2632">
        <v>0</v>
      </c>
      <c r="E2632">
        <v>0</v>
      </c>
      <c r="F2632">
        <v>4.0813384072896003E-2</v>
      </c>
      <c r="G2632">
        <v>4.7684432291153198E-2</v>
      </c>
      <c r="H2632">
        <v>0</v>
      </c>
      <c r="I2632">
        <v>2.77777777777777E-2</v>
      </c>
      <c r="J2632">
        <v>0</v>
      </c>
      <c r="K2632">
        <v>0</v>
      </c>
      <c r="L2632">
        <v>0</v>
      </c>
      <c r="M2632">
        <v>7.4074074074074001E-2</v>
      </c>
      <c r="N2632">
        <v>0</v>
      </c>
      <c r="O2632">
        <v>2.77777777777777E-2</v>
      </c>
      <c r="P2632">
        <v>0.247160192132687</v>
      </c>
      <c r="Q2632">
        <v>0</v>
      </c>
      <c r="R2632">
        <v>0.109498610303656</v>
      </c>
      <c r="S2632">
        <v>0</v>
      </c>
      <c r="T2632">
        <v>0.18787469106542801</v>
      </c>
      <c r="U2632">
        <v>2.0833333333333301E-2</v>
      </c>
      <c r="V2632">
        <v>2.77777777777777E-2</v>
      </c>
      <c r="W2632">
        <v>0.13317239383788201</v>
      </c>
      <c r="X2632">
        <v>0</v>
      </c>
      <c r="Y2632">
        <v>5.5555555555555497E-2</v>
      </c>
      <c r="Z2632">
        <v>-2.7565014273811528E-4</v>
      </c>
      <c r="AA2632">
        <v>-2.1884579906661372E-4</v>
      </c>
      <c r="AB2632">
        <v>3.9123487788184086E-4</v>
      </c>
      <c r="AC2632">
        <v>0</v>
      </c>
      <c r="AD2632">
        <v>4.5884477858626482E-4</v>
      </c>
      <c r="AE2632">
        <v>7.1767931945787566E-4</v>
      </c>
      <c r="AF2632">
        <v>2.0948746301781007E-3</v>
      </c>
      <c r="AG2632">
        <v>5.0977461398102886E-3</v>
      </c>
      <c r="AH2632">
        <v>2.6092604078324921E-3</v>
      </c>
      <c r="AI2632">
        <v>1.1597036667885252E-3</v>
      </c>
      <c r="AJ2632">
        <v>-1.9420284443477653E-3</v>
      </c>
      <c r="AK2632">
        <v>1.7332220130537035E-3</v>
      </c>
      <c r="AL2632">
        <v>-1.6853196069821497E-4</v>
      </c>
      <c r="AM2632">
        <v>2.933419167975293E-3</v>
      </c>
      <c r="AN2632">
        <v>-5.9171769439170241E-4</v>
      </c>
      <c r="AO2632">
        <v>3.0486185684575062E-3</v>
      </c>
      <c r="AP2632">
        <v>-1.6660220747931609E-3</v>
      </c>
      <c r="AQ2632">
        <v>-5.3475225415777761E-4</v>
      </c>
      <c r="AR2632">
        <v>-2.3380276459272764E-4</v>
      </c>
      <c r="AS2632">
        <v>-1.4729779805483512E-3</v>
      </c>
      <c r="AT2632">
        <v>2.5596328398560519E-3</v>
      </c>
      <c r="AU2632">
        <v>3.6819912928776066E-3</v>
      </c>
      <c r="AV2632">
        <v>0</v>
      </c>
      <c r="AW2632">
        <f t="shared" si="217"/>
        <v>1.1849983264262385E-3</v>
      </c>
      <c r="AX2632">
        <f t="shared" si="218"/>
        <v>3.3467360644438577</v>
      </c>
      <c r="AY2632">
        <f>1-AX2632/MAX(AX$2:AX2632)</f>
        <v>4.0935059853506317E-3</v>
      </c>
      <c r="AZ2632">
        <v>5</v>
      </c>
      <c r="BA2632">
        <v>4</v>
      </c>
      <c r="BB2632">
        <v>4</v>
      </c>
      <c r="BC2632">
        <v>2</v>
      </c>
      <c r="BD2632">
        <v>3</v>
      </c>
      <c r="BE2632">
        <f t="shared" ca="1" si="219"/>
        <v>2.5608075076428219E-3</v>
      </c>
      <c r="BF2632">
        <f t="shared" ca="1" si="220"/>
        <v>4.6762839852468581</v>
      </c>
      <c r="BG2632">
        <f ca="1">1-BF2632/MAX(BF$2:BF2632)</f>
        <v>8.9487204223362982E-3</v>
      </c>
      <c r="BH2632">
        <f t="shared" ca="1" si="221"/>
        <v>1.6269401237493835</v>
      </c>
    </row>
    <row r="2633" spans="1:60" x14ac:dyDescent="0.3">
      <c r="A2633" s="1">
        <v>41806</v>
      </c>
      <c r="B2633" s="3">
        <v>2014</v>
      </c>
      <c r="C2633">
        <v>0</v>
      </c>
      <c r="D2633">
        <v>0</v>
      </c>
      <c r="E2633">
        <v>0</v>
      </c>
      <c r="F2633">
        <v>4.0813384072896003E-2</v>
      </c>
      <c r="G2633">
        <v>4.7684432291153198E-2</v>
      </c>
      <c r="H2633">
        <v>0</v>
      </c>
      <c r="I2633">
        <v>2.77777777777777E-2</v>
      </c>
      <c r="J2633">
        <v>0</v>
      </c>
      <c r="K2633">
        <v>0</v>
      </c>
      <c r="L2633">
        <v>0</v>
      </c>
      <c r="M2633">
        <v>7.4074074074074001E-2</v>
      </c>
      <c r="N2633">
        <v>0</v>
      </c>
      <c r="O2633">
        <v>2.77777777777777E-2</v>
      </c>
      <c r="P2633">
        <v>0.247160192132687</v>
      </c>
      <c r="Q2633">
        <v>0</v>
      </c>
      <c r="R2633">
        <v>0.109498610303656</v>
      </c>
      <c r="S2633">
        <v>0</v>
      </c>
      <c r="T2633">
        <v>0.18787469106542801</v>
      </c>
      <c r="U2633">
        <v>2.0833333333333301E-2</v>
      </c>
      <c r="V2633">
        <v>2.77777777777777E-2</v>
      </c>
      <c r="W2633">
        <v>0.13317239383788201</v>
      </c>
      <c r="X2633">
        <v>0</v>
      </c>
      <c r="Y2633">
        <v>5.5555555555555497E-2</v>
      </c>
      <c r="Z2633">
        <v>-5.5110216493992059E-4</v>
      </c>
      <c r="AA2633">
        <v>2.1889370303385114E-4</v>
      </c>
      <c r="AB2633">
        <v>-3.9108187301295505E-4</v>
      </c>
      <c r="AC2633">
        <v>3.0314638981645547E-3</v>
      </c>
      <c r="AD2633">
        <v>-4.5862364583924009E-3</v>
      </c>
      <c r="AE2633">
        <v>2.8692378523564877E-4</v>
      </c>
      <c r="AF2633">
        <v>-5.748912793366423E-3</v>
      </c>
      <c r="AG2633">
        <v>0</v>
      </c>
      <c r="AH2633">
        <v>-4.3916795669136643E-3</v>
      </c>
      <c r="AI2633">
        <v>-5.2667365595193694E-4</v>
      </c>
      <c r="AJ2633">
        <v>0</v>
      </c>
      <c r="AK2633">
        <v>4.8447890689604645E-3</v>
      </c>
      <c r="AL2633">
        <v>-8.4625241303148968E-5</v>
      </c>
      <c r="AM2633">
        <v>8.6621272636122626E-4</v>
      </c>
      <c r="AN2633">
        <v>-2.359255861649201E-4</v>
      </c>
      <c r="AO2633">
        <v>8.2409245841263967E-4</v>
      </c>
      <c r="AP2633">
        <v>9.6585712684826852E-4</v>
      </c>
      <c r="AQ2633">
        <v>2.4970980898626483E-3</v>
      </c>
      <c r="AR2633">
        <v>7.0017058042859404E-4</v>
      </c>
      <c r="AS2633">
        <v>6.5556585368509168E-4</v>
      </c>
      <c r="AT2633">
        <v>-5.1067892474138121E-3</v>
      </c>
      <c r="AU2633">
        <v>-6.4198469419936011E-3</v>
      </c>
      <c r="AV2633">
        <v>0</v>
      </c>
      <c r="AW2633">
        <f t="shared" si="217"/>
        <v>-1.308249888606729E-4</v>
      </c>
      <c r="AX2633">
        <f t="shared" si="218"/>
        <v>3.3462982277355073</v>
      </c>
      <c r="AY2633">
        <f>1-AX2633/MAX(AX$2:AX2633)</f>
        <v>4.223795441336331E-3</v>
      </c>
      <c r="AZ2633">
        <v>5</v>
      </c>
      <c r="BA2633">
        <v>4</v>
      </c>
      <c r="BB2633">
        <v>4</v>
      </c>
      <c r="BC2633">
        <v>2</v>
      </c>
      <c r="BD2633">
        <v>3</v>
      </c>
      <c r="BE2633">
        <f t="shared" ca="1" si="219"/>
        <v>-5.687487867290956E-4</v>
      </c>
      <c r="BF2633">
        <f t="shared" ca="1" si="220"/>
        <v>4.6736243544038487</v>
      </c>
      <c r="BG2633">
        <f ca="1">1-BF2633/MAX(BF$2:BF2633)</f>
        <v>9.5123796351823664E-3</v>
      </c>
      <c r="BH2633">
        <f t="shared" ca="1" si="221"/>
        <v>1.6269401237493835</v>
      </c>
    </row>
    <row r="2634" spans="1:60" x14ac:dyDescent="0.3">
      <c r="A2634" s="1">
        <v>41807</v>
      </c>
      <c r="B2634" s="3">
        <v>2014</v>
      </c>
      <c r="C2634">
        <v>0</v>
      </c>
      <c r="D2634">
        <v>0</v>
      </c>
      <c r="E2634">
        <v>0</v>
      </c>
      <c r="F2634">
        <v>4.0813384072896003E-2</v>
      </c>
      <c r="G2634">
        <v>4.7684432291153198E-2</v>
      </c>
      <c r="H2634">
        <v>0</v>
      </c>
      <c r="I2634">
        <v>2.77777777777777E-2</v>
      </c>
      <c r="J2634">
        <v>0</v>
      </c>
      <c r="K2634">
        <v>0</v>
      </c>
      <c r="L2634">
        <v>0</v>
      </c>
      <c r="M2634">
        <v>7.4074074074074001E-2</v>
      </c>
      <c r="N2634">
        <v>0</v>
      </c>
      <c r="O2634">
        <v>2.77777777777777E-2</v>
      </c>
      <c r="P2634">
        <v>0.247160192132687</v>
      </c>
      <c r="Q2634">
        <v>0</v>
      </c>
      <c r="R2634">
        <v>0.109498610303656</v>
      </c>
      <c r="S2634">
        <v>0</v>
      </c>
      <c r="T2634">
        <v>0.18787469106542801</v>
      </c>
      <c r="U2634">
        <v>2.0833333333333301E-2</v>
      </c>
      <c r="V2634">
        <v>2.77777777777777E-2</v>
      </c>
      <c r="W2634">
        <v>0.13317239383788201</v>
      </c>
      <c r="X2634">
        <v>0</v>
      </c>
      <c r="Y2634">
        <v>5.5555555555555497E-2</v>
      </c>
      <c r="Z2634">
        <v>-1.8378741860609615E-3</v>
      </c>
      <c r="AA2634">
        <v>-2.1884579906661372E-4</v>
      </c>
      <c r="AB2634">
        <v>-7.8173932892067199E-4</v>
      </c>
      <c r="AC2634">
        <v>1.1333259071544255E-3</v>
      </c>
      <c r="AD2634">
        <v>2.3048111697976381E-4</v>
      </c>
      <c r="AE2634">
        <v>-7.1695891267264944E-4</v>
      </c>
      <c r="AF2634">
        <v>-3.2416944202711129E-3</v>
      </c>
      <c r="AG2634">
        <v>-1.6907234978899011E-3</v>
      </c>
      <c r="AH2634">
        <v>-1.143599017668695E-3</v>
      </c>
      <c r="AI2634">
        <v>-7.3753852183788826E-4</v>
      </c>
      <c r="AJ2634">
        <v>-4.1819995870626681E-3</v>
      </c>
      <c r="AK2634">
        <v>7.0598161221886446E-3</v>
      </c>
      <c r="AL2634">
        <v>-3.3762376194906851E-3</v>
      </c>
      <c r="AM2634">
        <v>5.4159396173969476E-4</v>
      </c>
      <c r="AN2634">
        <v>-8.2879023480397773E-4</v>
      </c>
      <c r="AO2634">
        <v>2.7793008104046724E-3</v>
      </c>
      <c r="AP2634">
        <v>-1.4032758982311933E-3</v>
      </c>
      <c r="AQ2634">
        <v>-7.916466002571565E-3</v>
      </c>
      <c r="AR2634">
        <v>-1.1659010139779546E-3</v>
      </c>
      <c r="AS2634">
        <v>0</v>
      </c>
      <c r="AT2634">
        <v>2.5667995047609082E-3</v>
      </c>
      <c r="AU2634">
        <v>6.9200028755478371E-4</v>
      </c>
      <c r="AV2634">
        <v>0</v>
      </c>
      <c r="AW2634">
        <f t="shared" si="217"/>
        <v>-1.1679402964667454E-3</v>
      </c>
      <c r="AX2634">
        <f t="shared" si="218"/>
        <v>3.3423899511913397</v>
      </c>
      <c r="AY2634">
        <f>1-AX2634/MAX(AX$2:AX2634)</f>
        <v>5.3868025969030509E-3</v>
      </c>
      <c r="AZ2634">
        <v>5</v>
      </c>
      <c r="BA2634">
        <v>4</v>
      </c>
      <c r="BB2634">
        <v>4</v>
      </c>
      <c r="BC2634">
        <v>2</v>
      </c>
      <c r="BD2634">
        <v>3</v>
      </c>
      <c r="BE2634">
        <f t="shared" ca="1" si="219"/>
        <v>-3.549677956316287E-4</v>
      </c>
      <c r="BF2634">
        <f t="shared" ca="1" si="220"/>
        <v>4.6719653682691558</v>
      </c>
      <c r="BG2634">
        <f ca="1">1-BF2634/MAX(BF$2:BF2634)</f>
        <v>9.8639708423836625E-3</v>
      </c>
      <c r="BH2634">
        <f t="shared" ca="1" si="221"/>
        <v>1.6269401237493835</v>
      </c>
    </row>
    <row r="2635" spans="1:60" x14ac:dyDescent="0.3">
      <c r="A2635" s="1">
        <v>41808</v>
      </c>
      <c r="B2635" s="3">
        <v>2014</v>
      </c>
      <c r="C2635">
        <v>0</v>
      </c>
      <c r="D2635">
        <v>0</v>
      </c>
      <c r="E2635">
        <v>0</v>
      </c>
      <c r="F2635">
        <v>4.0813384072896003E-2</v>
      </c>
      <c r="G2635">
        <v>4.7684432291153198E-2</v>
      </c>
      <c r="H2635">
        <v>0</v>
      </c>
      <c r="I2635">
        <v>2.77777777777777E-2</v>
      </c>
      <c r="J2635">
        <v>0</v>
      </c>
      <c r="K2635">
        <v>0</v>
      </c>
      <c r="L2635">
        <v>0</v>
      </c>
      <c r="M2635">
        <v>7.4074074074074001E-2</v>
      </c>
      <c r="N2635">
        <v>0</v>
      </c>
      <c r="O2635">
        <v>2.77777777777777E-2</v>
      </c>
      <c r="P2635">
        <v>0.247160192132687</v>
      </c>
      <c r="Q2635">
        <v>0</v>
      </c>
      <c r="R2635">
        <v>0.109498610303656</v>
      </c>
      <c r="S2635">
        <v>0</v>
      </c>
      <c r="T2635">
        <v>0.18787469106542801</v>
      </c>
      <c r="U2635">
        <v>2.0833333333333301E-2</v>
      </c>
      <c r="V2635">
        <v>2.77777777777777E-2</v>
      </c>
      <c r="W2635">
        <v>0.13317239383788201</v>
      </c>
      <c r="X2635">
        <v>0</v>
      </c>
      <c r="Y2635">
        <v>5.5555555555555497E-2</v>
      </c>
      <c r="Z2635">
        <v>2.670065660573373E-3</v>
      </c>
      <c r="AA2635">
        <v>2.1889370303385114E-4</v>
      </c>
      <c r="AB2635">
        <v>9.7798434165130566E-4</v>
      </c>
      <c r="AC2635">
        <v>4.1510725082047895E-3</v>
      </c>
      <c r="AD2635">
        <v>1.1054853462389547E-2</v>
      </c>
      <c r="AE2635">
        <v>8.6094623884032107E-3</v>
      </c>
      <c r="AF2635">
        <v>7.3830757187371976E-3</v>
      </c>
      <c r="AG2635">
        <v>1.3547854961081462E-2</v>
      </c>
      <c r="AH2635">
        <v>3.1893964143139275E-3</v>
      </c>
      <c r="AI2635">
        <v>4.5349317569711722E-3</v>
      </c>
      <c r="AJ2635">
        <v>5.2739871525457893E-3</v>
      </c>
      <c r="AK2635">
        <v>6.7539562965499567E-3</v>
      </c>
      <c r="AL2635">
        <v>5.7592642767545499E-3</v>
      </c>
      <c r="AM2635">
        <v>5.6244688981401669E-3</v>
      </c>
      <c r="AN2635">
        <v>8.2947769781993586E-4</v>
      </c>
      <c r="AO2635">
        <v>7.3398382863816281E-3</v>
      </c>
      <c r="AP2635">
        <v>4.9202570344697438E-3</v>
      </c>
      <c r="AQ2635">
        <v>7.7103159669780208E-3</v>
      </c>
      <c r="AR2635">
        <v>8.6408702715994323E-3</v>
      </c>
      <c r="AS2635">
        <v>8.5176233979795679E-3</v>
      </c>
      <c r="AT2635">
        <v>7.005945152851023E-3</v>
      </c>
      <c r="AU2635">
        <v>1.1531358644426337E-2</v>
      </c>
      <c r="AV2635">
        <v>0</v>
      </c>
      <c r="AW2635">
        <f t="shared" si="217"/>
        <v>6.4443318466240063E-3</v>
      </c>
      <c r="AX2635">
        <f t="shared" si="218"/>
        <v>3.3639294211976383</v>
      </c>
      <c r="AY2635">
        <f>1-AX2635/MAX(AX$2:AX2635)</f>
        <v>0</v>
      </c>
      <c r="AZ2635">
        <v>5</v>
      </c>
      <c r="BA2635">
        <v>4</v>
      </c>
      <c r="BB2635">
        <v>4</v>
      </c>
      <c r="BC2635">
        <v>2</v>
      </c>
      <c r="BD2635">
        <v>3</v>
      </c>
      <c r="BE2635">
        <f t="shared" ca="1" si="219"/>
        <v>1.068435974805702E-2</v>
      </c>
      <c r="BF2635">
        <f t="shared" ca="1" si="220"/>
        <v>4.7218823269942076</v>
      </c>
      <c r="BG2635">
        <f ca="1">1-BF2635/MAX(BF$2:BF2635)</f>
        <v>0</v>
      </c>
      <c r="BH2635">
        <f t="shared" ca="1" si="221"/>
        <v>1.6269401237493835</v>
      </c>
    </row>
    <row r="2636" spans="1:60" x14ac:dyDescent="0.3">
      <c r="A2636" s="1">
        <v>41809</v>
      </c>
      <c r="B2636" s="3">
        <v>2014</v>
      </c>
      <c r="C2636">
        <v>0</v>
      </c>
      <c r="D2636">
        <v>0</v>
      </c>
      <c r="E2636">
        <v>0</v>
      </c>
      <c r="F2636">
        <v>4.0813384072896003E-2</v>
      </c>
      <c r="G2636">
        <v>4.7684432291153198E-2</v>
      </c>
      <c r="H2636">
        <v>0</v>
      </c>
      <c r="I2636">
        <v>2.77777777777777E-2</v>
      </c>
      <c r="J2636">
        <v>0</v>
      </c>
      <c r="K2636">
        <v>0</v>
      </c>
      <c r="L2636">
        <v>0</v>
      </c>
      <c r="M2636">
        <v>7.4074074074074001E-2</v>
      </c>
      <c r="N2636">
        <v>0</v>
      </c>
      <c r="O2636">
        <v>2.77777777777777E-2</v>
      </c>
      <c r="P2636">
        <v>0.247160192132687</v>
      </c>
      <c r="Q2636">
        <v>0</v>
      </c>
      <c r="R2636">
        <v>0.109498610303656</v>
      </c>
      <c r="S2636">
        <v>0</v>
      </c>
      <c r="T2636">
        <v>0.18787469106542801</v>
      </c>
      <c r="U2636">
        <v>2.0833333333333301E-2</v>
      </c>
      <c r="V2636">
        <v>2.77777777777777E-2</v>
      </c>
      <c r="W2636">
        <v>0.13317239383788201</v>
      </c>
      <c r="X2636">
        <v>0</v>
      </c>
      <c r="Y2636">
        <v>5.5555555555555497E-2</v>
      </c>
      <c r="Z2636">
        <v>-1.4695215387323657E-3</v>
      </c>
      <c r="AA2636">
        <v>0</v>
      </c>
      <c r="AB2636">
        <v>1.7581589392103858E-3</v>
      </c>
      <c r="AC2636">
        <v>9.7707281749295216E-3</v>
      </c>
      <c r="AD2636">
        <v>-5.6950577731075258E-3</v>
      </c>
      <c r="AE2636">
        <v>5.405979282166129E-3</v>
      </c>
      <c r="AF2636">
        <v>-1.7449337193354841E-3</v>
      </c>
      <c r="AG2636">
        <v>1.7543906506423124E-2</v>
      </c>
      <c r="AH2636">
        <v>3.4808872064872931E-2</v>
      </c>
      <c r="AI2636">
        <v>-2.1049688038787817E-4</v>
      </c>
      <c r="AJ2636">
        <v>-2.5257107310702187E-3</v>
      </c>
      <c r="AK2636">
        <v>8.4909649303832602E-4</v>
      </c>
      <c r="AL2636">
        <v>-3.5371421007270865E-3</v>
      </c>
      <c r="AM2636">
        <v>-6.454496464242121E-4</v>
      </c>
      <c r="AN2636">
        <v>-1.1834134533972307E-4</v>
      </c>
      <c r="AO2636">
        <v>1.1210134941332939E-3</v>
      </c>
      <c r="AP2636">
        <v>-1.3986182293707072E-3</v>
      </c>
      <c r="AQ2636">
        <v>-1.281143563472531E-2</v>
      </c>
      <c r="AR2636">
        <v>4.8622854537556659E-3</v>
      </c>
      <c r="AS2636">
        <v>1.2994596113669044E-3</v>
      </c>
      <c r="AT2636">
        <v>8.2952975536614293E-3</v>
      </c>
      <c r="AU2636">
        <v>-6.1560102615565437E-3</v>
      </c>
      <c r="AV2636">
        <v>0</v>
      </c>
      <c r="AW2636">
        <f t="shared" si="217"/>
        <v>-1.4082293313260363E-3</v>
      </c>
      <c r="AX2636">
        <f t="shared" si="218"/>
        <v>3.3591922371181973</v>
      </c>
      <c r="AY2636">
        <f>1-AX2636/MAX(AX$2:AX2636)</f>
        <v>1.4082293313260053E-3</v>
      </c>
      <c r="AZ2636">
        <v>5</v>
      </c>
      <c r="BA2636">
        <v>4</v>
      </c>
      <c r="BB2636">
        <v>4</v>
      </c>
      <c r="BC2636">
        <v>2</v>
      </c>
      <c r="BD2636">
        <v>3</v>
      </c>
      <c r="BE2636">
        <f t="shared" ca="1" si="219"/>
        <v>-7.5700138555388676E-5</v>
      </c>
      <c r="BF2636">
        <f t="shared" ca="1" si="220"/>
        <v>4.721524879847812</v>
      </c>
      <c r="BG2636">
        <f ca="1">1-BF2636/MAX(BF$2:BF2636)</f>
        <v>7.5700138555401253E-5</v>
      </c>
      <c r="BH2636">
        <f t="shared" ca="1" si="221"/>
        <v>1.6269401237493835</v>
      </c>
    </row>
    <row r="2637" spans="1:60" x14ac:dyDescent="0.3">
      <c r="A2637" s="1">
        <v>41810</v>
      </c>
      <c r="B2637" s="3">
        <v>2014</v>
      </c>
      <c r="C2637">
        <v>0</v>
      </c>
      <c r="D2637">
        <v>0</v>
      </c>
      <c r="E2637">
        <v>0</v>
      </c>
      <c r="F2637">
        <v>4.0813384072896003E-2</v>
      </c>
      <c r="G2637">
        <v>4.7684432291153198E-2</v>
      </c>
      <c r="H2637">
        <v>0</v>
      </c>
      <c r="I2637">
        <v>2.77777777777777E-2</v>
      </c>
      <c r="J2637">
        <v>0</v>
      </c>
      <c r="K2637">
        <v>0</v>
      </c>
      <c r="L2637">
        <v>0</v>
      </c>
      <c r="M2637">
        <v>7.4074074074074001E-2</v>
      </c>
      <c r="N2637">
        <v>0</v>
      </c>
      <c r="O2637">
        <v>2.77777777777777E-2</v>
      </c>
      <c r="P2637">
        <v>0.247160192132687</v>
      </c>
      <c r="Q2637">
        <v>0</v>
      </c>
      <c r="R2637">
        <v>0.109498610303656</v>
      </c>
      <c r="S2637">
        <v>0</v>
      </c>
      <c r="T2637">
        <v>0.18787469106542801</v>
      </c>
      <c r="U2637">
        <v>2.0833333333333301E-2</v>
      </c>
      <c r="V2637">
        <v>2.77777777777777E-2</v>
      </c>
      <c r="W2637">
        <v>0.13317239383788201</v>
      </c>
      <c r="X2637">
        <v>0</v>
      </c>
      <c r="Y2637">
        <v>5.5555555555555497E-2</v>
      </c>
      <c r="Z2637">
        <v>1.74738947601627E-3</v>
      </c>
      <c r="AA2637">
        <v>0</v>
      </c>
      <c r="AB2637">
        <v>-1.9501725047447183E-3</v>
      </c>
      <c r="AC2637">
        <v>1.860782154718521E-3</v>
      </c>
      <c r="AD2637">
        <v>-2.0616433717985938E-3</v>
      </c>
      <c r="AE2637">
        <v>-1.697829259133421E-3</v>
      </c>
      <c r="AF2637">
        <v>1.7479838352705279E-3</v>
      </c>
      <c r="AG2637">
        <v>8.2102452746313226E-4</v>
      </c>
      <c r="AH2637">
        <v>-3.4662236721564321E-3</v>
      </c>
      <c r="AI2637">
        <v>9.4512598408047488E-4</v>
      </c>
      <c r="AJ2637">
        <v>1.169277136014113E-3</v>
      </c>
      <c r="AK2637">
        <v>3.3091575054526867E-3</v>
      </c>
      <c r="AL2637">
        <v>1.9439253628015241E-3</v>
      </c>
      <c r="AM2637">
        <v>1.1759787288596613E-3</v>
      </c>
      <c r="AN2637">
        <v>0</v>
      </c>
      <c r="AO2637">
        <v>2.029981276068682E-3</v>
      </c>
      <c r="AP2637">
        <v>3.677770190202212E-3</v>
      </c>
      <c r="AQ2637">
        <v>7.5705296581853876E-3</v>
      </c>
      <c r="AR2637">
        <v>-2.073984051066069E-3</v>
      </c>
      <c r="AS2637">
        <v>-1.784132816773476E-3</v>
      </c>
      <c r="AT2637">
        <v>3.4501295657531905E-3</v>
      </c>
      <c r="AU2637">
        <v>4.5854426860691966E-4</v>
      </c>
      <c r="AV2637">
        <v>0</v>
      </c>
      <c r="AW2637">
        <f t="shared" si="217"/>
        <v>2.4687436227735565E-3</v>
      </c>
      <c r="AX2637">
        <f t="shared" si="218"/>
        <v>3.3674852215312532</v>
      </c>
      <c r="AY2637">
        <f>1-AX2637/MAX(AX$2:AX2637)</f>
        <v>0</v>
      </c>
      <c r="AZ2637">
        <v>5</v>
      </c>
      <c r="BA2637">
        <v>4</v>
      </c>
      <c r="BB2637">
        <v>4</v>
      </c>
      <c r="BC2637">
        <v>2</v>
      </c>
      <c r="BD2637">
        <v>3</v>
      </c>
      <c r="BE2637">
        <f t="shared" ca="1" si="219"/>
        <v>3.3260101703478642E-3</v>
      </c>
      <c r="BF2637">
        <f t="shared" ca="1" si="220"/>
        <v>4.7372287196177361</v>
      </c>
      <c r="BG2637">
        <f ca="1">1-BF2637/MAX(BF$2:BF2637)</f>
        <v>0</v>
      </c>
      <c r="BH2637">
        <f t="shared" ca="1" si="221"/>
        <v>1.6269401237493835</v>
      </c>
    </row>
    <row r="2638" spans="1:60" x14ac:dyDescent="0.3">
      <c r="A2638" s="1">
        <v>41813</v>
      </c>
      <c r="B2638" s="3">
        <v>2014</v>
      </c>
      <c r="C2638">
        <v>0</v>
      </c>
      <c r="D2638">
        <v>0</v>
      </c>
      <c r="E2638">
        <v>0</v>
      </c>
      <c r="F2638">
        <v>4.0813384072896003E-2</v>
      </c>
      <c r="G2638">
        <v>4.7684432291153198E-2</v>
      </c>
      <c r="H2638">
        <v>0</v>
      </c>
      <c r="I2638">
        <v>2.77777777777777E-2</v>
      </c>
      <c r="J2638">
        <v>0</v>
      </c>
      <c r="K2638">
        <v>0</v>
      </c>
      <c r="L2638">
        <v>0</v>
      </c>
      <c r="M2638">
        <v>7.4074074074074001E-2</v>
      </c>
      <c r="N2638">
        <v>0</v>
      </c>
      <c r="O2638">
        <v>2.77777777777777E-2</v>
      </c>
      <c r="P2638">
        <v>0.247160192132687</v>
      </c>
      <c r="Q2638">
        <v>0</v>
      </c>
      <c r="R2638">
        <v>0.109498610303656</v>
      </c>
      <c r="S2638">
        <v>0</v>
      </c>
      <c r="T2638">
        <v>0.18787469106542801</v>
      </c>
      <c r="U2638">
        <v>2.0833333333333301E-2</v>
      </c>
      <c r="V2638">
        <v>2.77777777777777E-2</v>
      </c>
      <c r="W2638">
        <v>0.13317239383788201</v>
      </c>
      <c r="X2638">
        <v>0</v>
      </c>
      <c r="Y2638">
        <v>5.5555555555555497E-2</v>
      </c>
      <c r="Z2638">
        <v>-9.1814350421159929E-4</v>
      </c>
      <c r="AA2638">
        <v>0</v>
      </c>
      <c r="AB2638">
        <v>1.5636612645515413E-3</v>
      </c>
      <c r="AC2638">
        <v>-3.7147988766103035E-3</v>
      </c>
      <c r="AD2638">
        <v>-2.0661165870282661E-3</v>
      </c>
      <c r="AE2638">
        <v>-2.6932071236015487E-3</v>
      </c>
      <c r="AF2638">
        <v>2.2685763624359367E-3</v>
      </c>
      <c r="AG2638">
        <v>-8.2035099917131538E-3</v>
      </c>
      <c r="AH2638">
        <v>2.7667863566878115E-3</v>
      </c>
      <c r="AI2638">
        <v>-1.0523528899331058E-4</v>
      </c>
      <c r="AJ2638">
        <v>-6.81405592929063E-4</v>
      </c>
      <c r="AK2638">
        <v>-1.9451869594271365E-3</v>
      </c>
      <c r="AL2638">
        <v>-8.4050919856748507E-5</v>
      </c>
      <c r="AM2638">
        <v>2.1600977709890223E-4</v>
      </c>
      <c r="AN2638">
        <v>0</v>
      </c>
      <c r="AO2638">
        <v>-3.0609621441135548E-4</v>
      </c>
      <c r="AP2638">
        <v>-8.7273676893306895E-4</v>
      </c>
      <c r="AQ2638">
        <v>-3.1304051070802918E-3</v>
      </c>
      <c r="AR2638">
        <v>-2.539778129622805E-3</v>
      </c>
      <c r="AS2638">
        <v>-1.7875747857108992E-3</v>
      </c>
      <c r="AT2638">
        <v>-4.0993459517253417E-3</v>
      </c>
      <c r="AU2638">
        <v>-4.5863973366156996E-3</v>
      </c>
      <c r="AV2638">
        <v>0</v>
      </c>
      <c r="AW2638">
        <f t="shared" si="217"/>
        <v>-1.4566669334516562E-3</v>
      </c>
      <c r="AX2638">
        <f t="shared" si="218"/>
        <v>3.3625799171601614</v>
      </c>
      <c r="AY2638">
        <f>1-AX2638/MAX(AX$2:AX2638)</f>
        <v>1.4566669334517002E-3</v>
      </c>
      <c r="AZ2638">
        <v>5</v>
      </c>
      <c r="BA2638">
        <v>4</v>
      </c>
      <c r="BB2638">
        <v>4</v>
      </c>
      <c r="BC2638">
        <v>2</v>
      </c>
      <c r="BD2638">
        <v>3</v>
      </c>
      <c r="BE2638">
        <f t="shared" ca="1" si="219"/>
        <v>-2.3354167484297148E-3</v>
      </c>
      <c r="BF2638">
        <f t="shared" ca="1" si="220"/>
        <v>4.7261653163247983</v>
      </c>
      <c r="BG2638">
        <f ca="1">1-BF2638/MAX(BF$2:BF2638)</f>
        <v>2.3354167484297417E-3</v>
      </c>
      <c r="BH2638">
        <f t="shared" ca="1" si="221"/>
        <v>1.6269401237493835</v>
      </c>
    </row>
    <row r="2639" spans="1:60" x14ac:dyDescent="0.3">
      <c r="A2639" s="1">
        <v>41814</v>
      </c>
      <c r="B2639" s="3">
        <v>2014</v>
      </c>
      <c r="C2639">
        <v>0</v>
      </c>
      <c r="D2639">
        <v>0</v>
      </c>
      <c r="E2639">
        <v>0</v>
      </c>
      <c r="F2639">
        <v>4.0813384072896003E-2</v>
      </c>
      <c r="G2639">
        <v>4.7684432291153198E-2</v>
      </c>
      <c r="H2639">
        <v>0</v>
      </c>
      <c r="I2639">
        <v>2.77777777777777E-2</v>
      </c>
      <c r="J2639">
        <v>0</v>
      </c>
      <c r="K2639">
        <v>0</v>
      </c>
      <c r="L2639">
        <v>0</v>
      </c>
      <c r="M2639">
        <v>7.4074074074074001E-2</v>
      </c>
      <c r="N2639">
        <v>0</v>
      </c>
      <c r="O2639">
        <v>2.77777777777777E-2</v>
      </c>
      <c r="P2639">
        <v>0.247160192132687</v>
      </c>
      <c r="Q2639">
        <v>0</v>
      </c>
      <c r="R2639">
        <v>0.109498610303656</v>
      </c>
      <c r="S2639">
        <v>0</v>
      </c>
      <c r="T2639">
        <v>0.18787469106542801</v>
      </c>
      <c r="U2639">
        <v>2.0833333333333301E-2</v>
      </c>
      <c r="V2639">
        <v>2.77777777777777E-2</v>
      </c>
      <c r="W2639">
        <v>0.13317239383788201</v>
      </c>
      <c r="X2639">
        <v>0</v>
      </c>
      <c r="Y2639">
        <v>5.5555555555555497E-2</v>
      </c>
      <c r="Z2639">
        <v>1.7452439453664592E-3</v>
      </c>
      <c r="AA2639">
        <v>0</v>
      </c>
      <c r="AB2639">
        <v>5.8497892270858998E-4</v>
      </c>
      <c r="AC2639">
        <v>1.4915042064755912E-3</v>
      </c>
      <c r="AD2639">
        <v>-4.6011144778912438E-4</v>
      </c>
      <c r="AE2639">
        <v>-6.2535431601761227E-3</v>
      </c>
      <c r="AF2639">
        <v>3.8303070498908465E-3</v>
      </c>
      <c r="AG2639">
        <v>0</v>
      </c>
      <c r="AH2639">
        <v>1.0248709844369319E-3</v>
      </c>
      <c r="AI2639">
        <v>-8.3908657692877142E-4</v>
      </c>
      <c r="AJ2639">
        <v>4.0894713830179619E-3</v>
      </c>
      <c r="AK2639">
        <v>-1.0676202900794296E-2</v>
      </c>
      <c r="AL2639">
        <v>4.2172106612075044E-3</v>
      </c>
      <c r="AM2639">
        <v>-9.7006388171594349E-4</v>
      </c>
      <c r="AN2639">
        <v>3.5436454149828656E-4</v>
      </c>
      <c r="AO2639">
        <v>-6.0243053866467777E-3</v>
      </c>
      <c r="AP2639">
        <v>4.5409936208775648E-3</v>
      </c>
      <c r="AQ2639">
        <v>1.013899403605123E-2</v>
      </c>
      <c r="AR2639">
        <v>-5.7862465468576652E-3</v>
      </c>
      <c r="AS2639">
        <v>-7.709449310196792E-3</v>
      </c>
      <c r="AT2639">
        <v>7.370342559653853E-4</v>
      </c>
      <c r="AU2639">
        <v>-1.4416084333572776E-3</v>
      </c>
      <c r="AV2639">
        <v>0</v>
      </c>
      <c r="AW2639">
        <f t="shared" si="217"/>
        <v>1.3342997180268499E-3</v>
      </c>
      <c r="AX2639">
        <f t="shared" si="218"/>
        <v>3.3670666065954706</v>
      </c>
      <c r="AY2639">
        <f>1-AX2639/MAX(AX$2:AX2639)</f>
        <v>1.2431084570352358E-4</v>
      </c>
      <c r="AZ2639">
        <v>5</v>
      </c>
      <c r="BA2639">
        <v>4</v>
      </c>
      <c r="BB2639">
        <v>4</v>
      </c>
      <c r="BC2639">
        <v>2</v>
      </c>
      <c r="BD2639">
        <v>3</v>
      </c>
      <c r="BE2639">
        <f t="shared" ca="1" si="219"/>
        <v>2.3727309902525927E-4</v>
      </c>
      <c r="BF2639">
        <f t="shared" ca="1" si="220"/>
        <v>4.7272867082159085</v>
      </c>
      <c r="BG2639">
        <f ca="1">1-BF2639/MAX(BF$2:BF2639)</f>
        <v>2.0986977809739349E-3</v>
      </c>
      <c r="BH2639">
        <f t="shared" ca="1" si="221"/>
        <v>1.6269401237493835</v>
      </c>
    </row>
    <row r="2640" spans="1:60" x14ac:dyDescent="0.3">
      <c r="A2640" s="1">
        <v>41815</v>
      </c>
      <c r="B2640" s="3">
        <v>2014</v>
      </c>
      <c r="C2640">
        <v>0</v>
      </c>
      <c r="D2640">
        <v>0</v>
      </c>
      <c r="E2640">
        <v>0</v>
      </c>
      <c r="F2640">
        <v>4.0813384072896003E-2</v>
      </c>
      <c r="G2640">
        <v>4.7684432291153198E-2</v>
      </c>
      <c r="H2640">
        <v>0</v>
      </c>
      <c r="I2640">
        <v>2.77777777777777E-2</v>
      </c>
      <c r="J2640">
        <v>0</v>
      </c>
      <c r="K2640">
        <v>0</v>
      </c>
      <c r="L2640">
        <v>0</v>
      </c>
      <c r="M2640">
        <v>7.4074074074074001E-2</v>
      </c>
      <c r="N2640">
        <v>0</v>
      </c>
      <c r="O2640">
        <v>2.77777777777777E-2</v>
      </c>
      <c r="P2640">
        <v>0.247160192132687</v>
      </c>
      <c r="Q2640">
        <v>0</v>
      </c>
      <c r="R2640">
        <v>0.109498610303656</v>
      </c>
      <c r="S2640">
        <v>0</v>
      </c>
      <c r="T2640">
        <v>0.18787469106542801</v>
      </c>
      <c r="U2640">
        <v>2.0833333333333301E-2</v>
      </c>
      <c r="V2640">
        <v>2.77777777777777E-2</v>
      </c>
      <c r="W2640">
        <v>0.13317239383788201</v>
      </c>
      <c r="X2640">
        <v>0</v>
      </c>
      <c r="Y2640">
        <v>5.5555555555555497E-2</v>
      </c>
      <c r="Z2640">
        <v>1.3764726583511688E-3</v>
      </c>
      <c r="AA2640">
        <v>-2.1884579906661372E-4</v>
      </c>
      <c r="AB2640">
        <v>1.7544574123833367E-3</v>
      </c>
      <c r="AC2640">
        <v>1.489135881353354E-3</v>
      </c>
      <c r="AD2640">
        <v>2.1110488524214155E-3</v>
      </c>
      <c r="AE2640">
        <v>-3.5159918415073044E-4</v>
      </c>
      <c r="AF2640">
        <v>2.3420369431412791E-3</v>
      </c>
      <c r="AG2640">
        <v>3.4976627537477434E-3</v>
      </c>
      <c r="AH2640">
        <v>7.8709297304913051E-5</v>
      </c>
      <c r="AI2640">
        <v>1.4701959752376759E-3</v>
      </c>
      <c r="AJ2640">
        <v>9.6918688078995174E-4</v>
      </c>
      <c r="AK2640">
        <v>8.4789894390289167E-3</v>
      </c>
      <c r="AL2640">
        <v>1.0076362983273413E-3</v>
      </c>
      <c r="AM2640">
        <v>6.3649608651874523E-3</v>
      </c>
      <c r="AN2640">
        <v>1.1921505203260629E-4</v>
      </c>
      <c r="AO2640">
        <v>4.5200350669807321E-3</v>
      </c>
      <c r="AP2640">
        <v>4.3431832542561999E-4</v>
      </c>
      <c r="AQ2640">
        <v>2.5757214764714487E-3</v>
      </c>
      <c r="AR2640">
        <v>9.4235409794207747E-4</v>
      </c>
      <c r="AS2640">
        <v>-2.50061550597791E-3</v>
      </c>
      <c r="AT2640">
        <v>-2.0086862623396318E-3</v>
      </c>
      <c r="AU2640">
        <v>4.1928155342232376E-3</v>
      </c>
      <c r="AV2640">
        <v>0</v>
      </c>
      <c r="AW2640">
        <f t="shared" si="217"/>
        <v>2.5609636030182619E-3</v>
      </c>
      <c r="AX2640">
        <f t="shared" si="218"/>
        <v>3.3756895416238994</v>
      </c>
      <c r="AY2640">
        <f>1-AX2640/MAX(AX$2:AX2640)</f>
        <v>0</v>
      </c>
      <c r="AZ2640">
        <v>5</v>
      </c>
      <c r="BA2640">
        <v>4</v>
      </c>
      <c r="BB2640">
        <v>4</v>
      </c>
      <c r="BC2640">
        <v>2</v>
      </c>
      <c r="BD2640">
        <v>3</v>
      </c>
      <c r="BE2640">
        <f t="shared" ca="1" si="219"/>
        <v>4.4731762296449235E-3</v>
      </c>
      <c r="BF2640">
        <f t="shared" ca="1" si="220"/>
        <v>4.7484326947498161</v>
      </c>
      <c r="BG2640">
        <f ca="1">1-BF2640/MAX(BF$2:BF2640)</f>
        <v>0</v>
      </c>
      <c r="BH2640">
        <f t="shared" ca="1" si="221"/>
        <v>1.6269401237493835</v>
      </c>
    </row>
    <row r="2641" spans="1:60" x14ac:dyDescent="0.3">
      <c r="A2641" s="1">
        <v>41816</v>
      </c>
      <c r="B2641" s="3">
        <v>2014</v>
      </c>
      <c r="C2641">
        <v>0</v>
      </c>
      <c r="D2641">
        <v>0</v>
      </c>
      <c r="E2641">
        <v>0</v>
      </c>
      <c r="F2641">
        <v>4.0813384072896003E-2</v>
      </c>
      <c r="G2641">
        <v>4.7684432291153198E-2</v>
      </c>
      <c r="H2641">
        <v>0</v>
      </c>
      <c r="I2641">
        <v>2.77777777777777E-2</v>
      </c>
      <c r="J2641">
        <v>0</v>
      </c>
      <c r="K2641">
        <v>0</v>
      </c>
      <c r="L2641">
        <v>0</v>
      </c>
      <c r="M2641">
        <v>7.4074074074074001E-2</v>
      </c>
      <c r="N2641">
        <v>0</v>
      </c>
      <c r="O2641">
        <v>2.77777777777777E-2</v>
      </c>
      <c r="P2641">
        <v>0.247160192132687</v>
      </c>
      <c r="Q2641">
        <v>0</v>
      </c>
      <c r="R2641">
        <v>0.109498610303656</v>
      </c>
      <c r="S2641">
        <v>0</v>
      </c>
      <c r="T2641">
        <v>0.18787469106542801</v>
      </c>
      <c r="U2641">
        <v>2.0833333333333301E-2</v>
      </c>
      <c r="V2641">
        <v>2.77777777777777E-2</v>
      </c>
      <c r="W2641">
        <v>0.13317239383788201</v>
      </c>
      <c r="X2641">
        <v>0</v>
      </c>
      <c r="Y2641">
        <v>5.5555555555555497E-2</v>
      </c>
      <c r="Z2641">
        <v>1.9231209046064457E-3</v>
      </c>
      <c r="AA2641">
        <v>0</v>
      </c>
      <c r="AB2641">
        <v>7.7860540412677537E-4</v>
      </c>
      <c r="AC2641">
        <v>-4.0890528999956155E-3</v>
      </c>
      <c r="AD2641">
        <v>1.1572710845417777E-3</v>
      </c>
      <c r="AE2641">
        <v>7.3284623318548014E-4</v>
      </c>
      <c r="AF2641">
        <v>-2.5927134277015096E-4</v>
      </c>
      <c r="AG2641">
        <v>-3.3193670940141473E-3</v>
      </c>
      <c r="AH2641">
        <v>-2.0473620852795582E-3</v>
      </c>
      <c r="AI2641">
        <v>-1.0482140006649043E-3</v>
      </c>
      <c r="AJ2641">
        <v>2.6155418939837194E-3</v>
      </c>
      <c r="AK2641">
        <v>-1.6984106394186682E-3</v>
      </c>
      <c r="AL2641">
        <v>1.846517119649338E-3</v>
      </c>
      <c r="AM2641">
        <v>5.3560543662367621E-4</v>
      </c>
      <c r="AN2641">
        <v>2.3629813873382588E-4</v>
      </c>
      <c r="AO2641">
        <v>-7.1590673430488305E-4</v>
      </c>
      <c r="AP2641">
        <v>1.9116491102082467E-3</v>
      </c>
      <c r="AQ2641">
        <v>4.7841258701395439E-3</v>
      </c>
      <c r="AR2641">
        <v>-4.707334513740502E-4</v>
      </c>
      <c r="AS2641">
        <v>-5.0158182321635714E-4</v>
      </c>
      <c r="AT2641">
        <v>-9.3938617668121172E-4</v>
      </c>
      <c r="AU2641">
        <v>-4.6394844966612947E-4</v>
      </c>
      <c r="AV2641">
        <v>0</v>
      </c>
      <c r="AW2641">
        <f t="shared" si="217"/>
        <v>9.3009537140633129E-4</v>
      </c>
      <c r="AX2641">
        <f t="shared" si="218"/>
        <v>3.378829254841869</v>
      </c>
      <c r="AY2641">
        <f>1-AX2641/MAX(AX$2:AX2641)</f>
        <v>0</v>
      </c>
      <c r="AZ2641">
        <v>5</v>
      </c>
      <c r="BA2641">
        <v>4</v>
      </c>
      <c r="BB2641">
        <v>4</v>
      </c>
      <c r="BC2641">
        <v>2</v>
      </c>
      <c r="BD2641">
        <v>3</v>
      </c>
      <c r="BE2641">
        <f t="shared" ca="1" si="219"/>
        <v>7.2354056847441376E-4</v>
      </c>
      <c r="BF2641">
        <f t="shared" ca="1" si="220"/>
        <v>4.751868378441138</v>
      </c>
      <c r="BG2641">
        <f ca="1">1-BF2641/MAX(BF$2:BF2641)</f>
        <v>0</v>
      </c>
      <c r="BH2641">
        <f t="shared" ca="1" si="221"/>
        <v>1.6269401237493835</v>
      </c>
    </row>
    <row r="2642" spans="1:60" x14ac:dyDescent="0.3">
      <c r="A2642" s="1">
        <v>41817</v>
      </c>
      <c r="B2642" s="3">
        <v>2014</v>
      </c>
      <c r="C2642">
        <v>0</v>
      </c>
      <c r="D2642">
        <v>0</v>
      </c>
      <c r="E2642">
        <v>0</v>
      </c>
      <c r="F2642">
        <v>4.0813384072896003E-2</v>
      </c>
      <c r="G2642">
        <v>4.7684432291153198E-2</v>
      </c>
      <c r="H2642">
        <v>0</v>
      </c>
      <c r="I2642">
        <v>2.77777777777777E-2</v>
      </c>
      <c r="J2642">
        <v>0</v>
      </c>
      <c r="K2642">
        <v>0</v>
      </c>
      <c r="L2642">
        <v>0</v>
      </c>
      <c r="M2642">
        <v>7.4074074074074001E-2</v>
      </c>
      <c r="N2642">
        <v>0</v>
      </c>
      <c r="O2642">
        <v>2.77777777777777E-2</v>
      </c>
      <c r="P2642">
        <v>0.247160192132687</v>
      </c>
      <c r="Q2642">
        <v>0</v>
      </c>
      <c r="R2642">
        <v>0.109498610303656</v>
      </c>
      <c r="S2642">
        <v>0</v>
      </c>
      <c r="T2642">
        <v>0.18787469106542801</v>
      </c>
      <c r="U2642">
        <v>2.0833333333333301E-2</v>
      </c>
      <c r="V2642">
        <v>2.77777777777777E-2</v>
      </c>
      <c r="W2642">
        <v>0.13317239383788201</v>
      </c>
      <c r="X2642">
        <v>0</v>
      </c>
      <c r="Y2642">
        <v>5.5555555555555497E-2</v>
      </c>
      <c r="Z2642">
        <v>0</v>
      </c>
      <c r="AA2642">
        <v>2.1889370303385114E-4</v>
      </c>
      <c r="AB2642">
        <v>-5.8279543879979911E-4</v>
      </c>
      <c r="AC2642">
        <v>-1.8664861244245268E-3</v>
      </c>
      <c r="AD2642">
        <v>2.3120806158709595E-3</v>
      </c>
      <c r="AE2642">
        <v>5.8591983458677888E-4</v>
      </c>
      <c r="AF2642">
        <v>8.5640168826284224E-5</v>
      </c>
      <c r="AG2642">
        <v>-2.4979532446299801E-3</v>
      </c>
      <c r="AH2642">
        <v>-5.5235297853528653E-4</v>
      </c>
      <c r="AI2642">
        <v>0</v>
      </c>
      <c r="AJ2642">
        <v>0</v>
      </c>
      <c r="AK2642">
        <v>6.7204842777495166E-3</v>
      </c>
      <c r="AL2642">
        <v>-1.6727563043228422E-4</v>
      </c>
      <c r="AM2642">
        <v>4.3926226675274904E-3</v>
      </c>
      <c r="AN2642">
        <v>2.3644260533539629E-4</v>
      </c>
      <c r="AO2642">
        <v>1.9444887019477441E-3</v>
      </c>
      <c r="AP2642">
        <v>3.4685665404921018E-4</v>
      </c>
      <c r="AQ2642">
        <v>-1.4984341812039892E-3</v>
      </c>
      <c r="AR2642">
        <v>1.8842864138637339E-3</v>
      </c>
      <c r="AS2642">
        <v>2.5083131933445468E-3</v>
      </c>
      <c r="AT2642">
        <v>7.6557976082856083E-3</v>
      </c>
      <c r="AU2642">
        <v>2.5528441577122862E-3</v>
      </c>
      <c r="AV2642">
        <v>0</v>
      </c>
      <c r="AW2642">
        <f t="shared" si="217"/>
        <v>2.1773596266874045E-3</v>
      </c>
      <c r="AX2642">
        <f t="shared" si="218"/>
        <v>3.3861861812468321</v>
      </c>
      <c r="AY2642">
        <f>1-AX2642/MAX(AX$2:AX2642)</f>
        <v>0</v>
      </c>
      <c r="AZ2642">
        <v>5</v>
      </c>
      <c r="BA2642">
        <v>4</v>
      </c>
      <c r="BB2642">
        <v>4</v>
      </c>
      <c r="BC2642">
        <v>2</v>
      </c>
      <c r="BD2642">
        <v>3</v>
      </c>
      <c r="BE2642">
        <f t="shared" ca="1" si="219"/>
        <v>4.6385047639616629E-3</v>
      </c>
      <c r="BF2642">
        <f t="shared" ca="1" si="220"/>
        <v>4.7739099425522555</v>
      </c>
      <c r="BG2642">
        <f ca="1">1-BF2642/MAX(BF$2:BF2642)</f>
        <v>0</v>
      </c>
      <c r="BH2642">
        <f t="shared" ca="1" si="221"/>
        <v>1.6269401237493835</v>
      </c>
    </row>
    <row r="2643" spans="1:60" x14ac:dyDescent="0.3">
      <c r="A2643" s="1">
        <v>41820</v>
      </c>
      <c r="B2643" s="3">
        <v>2014</v>
      </c>
      <c r="C2643">
        <v>0</v>
      </c>
      <c r="D2643">
        <v>0</v>
      </c>
      <c r="E2643">
        <v>0</v>
      </c>
      <c r="F2643">
        <v>4.0813384072896003E-2</v>
      </c>
      <c r="G2643">
        <v>4.7684432291153198E-2</v>
      </c>
      <c r="H2643">
        <v>0</v>
      </c>
      <c r="I2643">
        <v>2.77777777777777E-2</v>
      </c>
      <c r="J2643">
        <v>0</v>
      </c>
      <c r="K2643">
        <v>0</v>
      </c>
      <c r="L2643">
        <v>0</v>
      </c>
      <c r="M2643">
        <v>7.4074074074074001E-2</v>
      </c>
      <c r="N2643">
        <v>0</v>
      </c>
      <c r="O2643">
        <v>2.77777777777777E-2</v>
      </c>
      <c r="P2643">
        <v>0.247160192132687</v>
      </c>
      <c r="Q2643">
        <v>0</v>
      </c>
      <c r="R2643">
        <v>0.109498610303656</v>
      </c>
      <c r="S2643">
        <v>0</v>
      </c>
      <c r="T2643">
        <v>0.18787469106542801</v>
      </c>
      <c r="U2643">
        <v>2.0833333333333301E-2</v>
      </c>
      <c r="V2643">
        <v>2.77777777777777E-2</v>
      </c>
      <c r="W2643">
        <v>0.13317239383788201</v>
      </c>
      <c r="X2643">
        <v>0</v>
      </c>
      <c r="Y2643">
        <v>5.5555555555555497E-2</v>
      </c>
      <c r="Z2643">
        <v>9.1305988408896255E-5</v>
      </c>
      <c r="AA2643">
        <v>-2.1884579906661372E-4</v>
      </c>
      <c r="AB2643">
        <v>3.8845375763418843E-4</v>
      </c>
      <c r="AC2643">
        <v>-5.9835699983398216E-3</v>
      </c>
      <c r="AD2643">
        <v>-2.7680326534171851E-3</v>
      </c>
      <c r="AE2643">
        <v>8.7854545538523787E-4</v>
      </c>
      <c r="AF2643">
        <v>-2.5090420718151263E-3</v>
      </c>
      <c r="AG2643">
        <v>5.0083258836486344E-3</v>
      </c>
      <c r="AH2643">
        <v>1.0895228044556005E-2</v>
      </c>
      <c r="AI2643">
        <v>-8.3975891685927895E-4</v>
      </c>
      <c r="AJ2643">
        <v>7.7287328516240095E-4</v>
      </c>
      <c r="AK2643">
        <v>3.9714934523240597E-3</v>
      </c>
      <c r="AL2643">
        <v>-9.214542057721653E-4</v>
      </c>
      <c r="AM2643">
        <v>1.7066845143476339E-3</v>
      </c>
      <c r="AN2643">
        <v>1.1824341744093303E-4</v>
      </c>
      <c r="AO2643">
        <v>-5.103810533072517E-4</v>
      </c>
      <c r="AP2643">
        <v>8.6911940060385717E-5</v>
      </c>
      <c r="AQ2643">
        <v>2.4721442201887101E-3</v>
      </c>
      <c r="AR2643">
        <v>1.1748247846541382E-3</v>
      </c>
      <c r="AS2643">
        <v>0</v>
      </c>
      <c r="AT2643">
        <v>-2.3990180234393366E-3</v>
      </c>
      <c r="AU2643">
        <v>-1.6203799846513656E-3</v>
      </c>
      <c r="AV2643">
        <v>0</v>
      </c>
      <c r="AW2643">
        <f t="shared" si="217"/>
        <v>1.2114083495384597E-4</v>
      </c>
      <c r="AX2643">
        <f t="shared" si="218"/>
        <v>3.386596386668137</v>
      </c>
      <c r="AY2643">
        <f>1-AX2643/MAX(AX$2:AX2643)</f>
        <v>0</v>
      </c>
      <c r="AZ2643">
        <v>5</v>
      </c>
      <c r="BA2643">
        <v>4</v>
      </c>
      <c r="BB2643">
        <v>4</v>
      </c>
      <c r="BC2643">
        <v>2</v>
      </c>
      <c r="BD2643">
        <v>3</v>
      </c>
      <c r="BE2643">
        <f t="shared" ca="1" si="219"/>
        <v>-1.8412997143812466E-4</v>
      </c>
      <c r="BF2643">
        <f t="shared" ca="1" si="220"/>
        <v>4.7730309226508849</v>
      </c>
      <c r="BG2643">
        <f ca="1">1-BF2643/MAX(BF$2:BF2643)</f>
        <v>1.841299714382405E-4</v>
      </c>
      <c r="BH2643">
        <f t="shared" ca="1" si="221"/>
        <v>1.6269401237493835</v>
      </c>
    </row>
    <row r="2644" spans="1:60" x14ac:dyDescent="0.3">
      <c r="A2644" s="1">
        <v>41821</v>
      </c>
      <c r="B2644" s="3">
        <v>2014</v>
      </c>
      <c r="C2644">
        <v>0</v>
      </c>
      <c r="D2644">
        <v>0</v>
      </c>
      <c r="E2644">
        <v>0</v>
      </c>
      <c r="F2644">
        <v>2.7708680569922199E-2</v>
      </c>
      <c r="G2644">
        <v>9.4604126655707194E-2</v>
      </c>
      <c r="H2644">
        <v>0</v>
      </c>
      <c r="I2644">
        <v>2.77777777777777E-2</v>
      </c>
      <c r="J2644">
        <v>0</v>
      </c>
      <c r="K2644">
        <v>5.5555555555555497E-2</v>
      </c>
      <c r="L2644">
        <v>0</v>
      </c>
      <c r="M2644">
        <v>0</v>
      </c>
      <c r="N2644">
        <v>4.8611111111111098E-2</v>
      </c>
      <c r="O2644">
        <v>2.77777777777777E-2</v>
      </c>
      <c r="P2644">
        <v>0.28598830300581102</v>
      </c>
      <c r="Q2644">
        <v>0</v>
      </c>
      <c r="R2644">
        <v>0.12675631606200899</v>
      </c>
      <c r="S2644">
        <v>0</v>
      </c>
      <c r="T2644">
        <v>0.14618104600670101</v>
      </c>
      <c r="U2644">
        <v>2.0833333333333301E-2</v>
      </c>
      <c r="V2644">
        <v>2.77777777777777E-2</v>
      </c>
      <c r="W2644">
        <v>0.11042819436651501</v>
      </c>
      <c r="X2644">
        <v>0</v>
      </c>
      <c r="Y2644" s="2">
        <v>5.5511151231257802E-17</v>
      </c>
      <c r="Z2644">
        <v>-1.2265944137510587E-3</v>
      </c>
      <c r="AA2644">
        <v>2.1889370303385114E-4</v>
      </c>
      <c r="AB2644">
        <v>-6.0336020185880468E-4</v>
      </c>
      <c r="AC2644">
        <v>-3.0097943141252914E-3</v>
      </c>
      <c r="AD2644">
        <v>9.4840438332215449E-3</v>
      </c>
      <c r="AE2644">
        <v>8.7759409404515321E-3</v>
      </c>
      <c r="AF2644">
        <v>-1.0361376617810114E-3</v>
      </c>
      <c r="AG2644">
        <v>1.7441922855793601E-2</v>
      </c>
      <c r="AH2644">
        <v>-2.6553917191340926E-3</v>
      </c>
      <c r="AI2644">
        <v>2.6325490365053383E-4</v>
      </c>
      <c r="AJ2644">
        <v>-3.2693121594878916E-3</v>
      </c>
      <c r="AK2644">
        <v>1.0184236658722146E-2</v>
      </c>
      <c r="AL2644">
        <v>-3.8685007965388873E-3</v>
      </c>
      <c r="AM2644">
        <v>1.0967942289527244E-2</v>
      </c>
      <c r="AN2644">
        <v>-4.1395319595871616E-4</v>
      </c>
      <c r="AO2644">
        <v>6.6929057550586535E-3</v>
      </c>
      <c r="AP2644">
        <v>-3.9648780352021795E-3</v>
      </c>
      <c r="AQ2644">
        <v>-8.3724450242216308E-3</v>
      </c>
      <c r="AR2644">
        <v>8.9226958216626073E-3</v>
      </c>
      <c r="AS2644">
        <v>8.1734070809988957E-3</v>
      </c>
      <c r="AT2644">
        <v>5.3445723859717464E-3</v>
      </c>
      <c r="AU2644">
        <v>9.0421759259720069E-3</v>
      </c>
      <c r="AV2644">
        <v>0</v>
      </c>
      <c r="AW2644">
        <f t="shared" si="217"/>
        <v>4.7894361641710676E-3</v>
      </c>
      <c r="AX2644">
        <f t="shared" si="218"/>
        <v>3.4028162738758967</v>
      </c>
      <c r="AY2644">
        <f>1-AX2644/MAX(AX$2:AX2644)</f>
        <v>0</v>
      </c>
      <c r="AZ2644">
        <v>3</v>
      </c>
      <c r="BA2644">
        <v>5</v>
      </c>
      <c r="BB2644">
        <v>5</v>
      </c>
      <c r="BC2644">
        <v>3</v>
      </c>
      <c r="BD2644">
        <v>4</v>
      </c>
      <c r="BE2644">
        <f t="shared" ca="1" si="219"/>
        <v>6.7819718042255771E-3</v>
      </c>
      <c r="BF2644">
        <f t="shared" ca="1" si="220"/>
        <v>4.8054014837890007</v>
      </c>
      <c r="BG2644">
        <f ca="1">1-BF2644/MAX(BF$2:BF2644)</f>
        <v>0</v>
      </c>
      <c r="BH2644">
        <f t="shared" ca="1" si="221"/>
        <v>1.2063723095339085</v>
      </c>
    </row>
    <row r="2645" spans="1:60" x14ac:dyDescent="0.3">
      <c r="A2645" s="1">
        <v>41822</v>
      </c>
      <c r="B2645" s="3">
        <v>2014</v>
      </c>
      <c r="C2645">
        <v>0</v>
      </c>
      <c r="D2645">
        <v>0</v>
      </c>
      <c r="E2645">
        <v>0</v>
      </c>
      <c r="F2645">
        <v>2.7708680569922199E-2</v>
      </c>
      <c r="G2645">
        <v>9.4604126655707194E-2</v>
      </c>
      <c r="H2645">
        <v>0</v>
      </c>
      <c r="I2645">
        <v>2.77777777777777E-2</v>
      </c>
      <c r="J2645">
        <v>0</v>
      </c>
      <c r="K2645">
        <v>5.5555555555555497E-2</v>
      </c>
      <c r="L2645">
        <v>0</v>
      </c>
      <c r="M2645">
        <v>0</v>
      </c>
      <c r="N2645">
        <v>4.8611111111111098E-2</v>
      </c>
      <c r="O2645">
        <v>2.77777777777777E-2</v>
      </c>
      <c r="P2645">
        <v>0.28598830300581102</v>
      </c>
      <c r="Q2645">
        <v>0</v>
      </c>
      <c r="R2645">
        <v>0.12675631606200899</v>
      </c>
      <c r="S2645">
        <v>0</v>
      </c>
      <c r="T2645">
        <v>0.14618104600670101</v>
      </c>
      <c r="U2645">
        <v>2.0833333333333301E-2</v>
      </c>
      <c r="V2645">
        <v>2.77777777777777E-2</v>
      </c>
      <c r="W2645">
        <v>0.11042819436651501</v>
      </c>
      <c r="X2645">
        <v>0</v>
      </c>
      <c r="Y2645" s="2">
        <v>5.5511151231257802E-17</v>
      </c>
      <c r="Z2645">
        <v>-3.4841254452618875E-3</v>
      </c>
      <c r="AA2645">
        <v>0</v>
      </c>
      <c r="AB2645">
        <v>-9.7452661108010652E-4</v>
      </c>
      <c r="AC2645">
        <v>-1.8866885389192678E-3</v>
      </c>
      <c r="AD2645">
        <v>5.9580264930261251E-3</v>
      </c>
      <c r="AE2645">
        <v>1.5948004931010118E-3</v>
      </c>
      <c r="AF2645">
        <v>-1.5689113314372172E-3</v>
      </c>
      <c r="AG2645">
        <v>-2.4490137399162393E-3</v>
      </c>
      <c r="AH2645">
        <v>0</v>
      </c>
      <c r="AI2645">
        <v>6.3313400433928635E-4</v>
      </c>
      <c r="AJ2645">
        <v>-4.0756494720358694E-3</v>
      </c>
      <c r="AK2645">
        <v>-3.8557940087031728E-3</v>
      </c>
      <c r="AL2645">
        <v>-3.544898796511653E-3</v>
      </c>
      <c r="AM2645">
        <v>1.6852060088872189E-3</v>
      </c>
      <c r="AN2645">
        <v>-3.5473504687133506E-4</v>
      </c>
      <c r="AO2645">
        <v>1.0149496804672253E-3</v>
      </c>
      <c r="AP2645">
        <v>-4.713763210438815E-3</v>
      </c>
      <c r="AQ2645">
        <v>-1.0687032753469605E-2</v>
      </c>
      <c r="AR2645">
        <v>1.1636438623769951E-3</v>
      </c>
      <c r="AS2645">
        <v>1.1581513641862884E-3</v>
      </c>
      <c r="AT2645">
        <v>-2.3922210142949263E-3</v>
      </c>
      <c r="AU2645">
        <v>5.9743980048652112E-3</v>
      </c>
      <c r="AV2645">
        <v>0</v>
      </c>
      <c r="AW2645">
        <f t="shared" si="217"/>
        <v>-9.7750480227559223E-4</v>
      </c>
      <c r="AX2645">
        <f t="shared" si="218"/>
        <v>3.3994900046269216</v>
      </c>
      <c r="AY2645">
        <f>1-AX2645/MAX(AX$2:AX2645)</f>
        <v>9.7750480227554171E-4</v>
      </c>
      <c r="AZ2645">
        <v>3</v>
      </c>
      <c r="BA2645">
        <v>5</v>
      </c>
      <c r="BB2645">
        <v>5</v>
      </c>
      <c r="BC2645">
        <v>3</v>
      </c>
      <c r="BD2645">
        <v>4</v>
      </c>
      <c r="BE2645">
        <f t="shared" ca="1" si="219"/>
        <v>-6.7220455768499739E-4</v>
      </c>
      <c r="BF2645">
        <f t="shared" ca="1" si="220"/>
        <v>4.8021712710100912</v>
      </c>
      <c r="BG2645">
        <f ca="1">1-BF2645/MAX(BF$2:BF2645)</f>
        <v>6.7220455768501886E-4</v>
      </c>
      <c r="BH2645">
        <f t="shared" ca="1" si="221"/>
        <v>1.2063723095339085</v>
      </c>
    </row>
    <row r="2646" spans="1:60" x14ac:dyDescent="0.3">
      <c r="A2646" s="1">
        <v>41823</v>
      </c>
      <c r="B2646" s="3">
        <v>2014</v>
      </c>
      <c r="C2646">
        <v>0</v>
      </c>
      <c r="D2646">
        <v>0</v>
      </c>
      <c r="E2646">
        <v>0</v>
      </c>
      <c r="F2646">
        <v>2.7708680569922199E-2</v>
      </c>
      <c r="G2646">
        <v>9.4604126655707194E-2</v>
      </c>
      <c r="H2646">
        <v>0</v>
      </c>
      <c r="I2646">
        <v>2.77777777777777E-2</v>
      </c>
      <c r="J2646">
        <v>0</v>
      </c>
      <c r="K2646">
        <v>5.5555555555555497E-2</v>
      </c>
      <c r="L2646">
        <v>0</v>
      </c>
      <c r="M2646">
        <v>0</v>
      </c>
      <c r="N2646">
        <v>4.8611111111111098E-2</v>
      </c>
      <c r="O2646">
        <v>2.77777777777777E-2</v>
      </c>
      <c r="P2646">
        <v>0.28598830300581102</v>
      </c>
      <c r="Q2646">
        <v>0</v>
      </c>
      <c r="R2646">
        <v>0.12675631606200899</v>
      </c>
      <c r="S2646">
        <v>0</v>
      </c>
      <c r="T2646">
        <v>0.14618104600670101</v>
      </c>
      <c r="U2646">
        <v>2.0833333333333301E-2</v>
      </c>
      <c r="V2646">
        <v>2.77777777777777E-2</v>
      </c>
      <c r="W2646">
        <v>0.11042819436651501</v>
      </c>
      <c r="X2646">
        <v>0</v>
      </c>
      <c r="Y2646" s="2">
        <v>5.5511151231257802E-17</v>
      </c>
      <c r="Z2646">
        <v>-6.4420627484917947E-4</v>
      </c>
      <c r="AA2646">
        <v>-2.1884579906661372E-4</v>
      </c>
      <c r="AB2646">
        <v>-5.8537738223618518E-4</v>
      </c>
      <c r="AC2646">
        <v>-1.8904788603345546E-3</v>
      </c>
      <c r="AD2646">
        <v>5.9225279230614714E-3</v>
      </c>
      <c r="AE2646">
        <v>2.0264234026445838E-3</v>
      </c>
      <c r="AF2646">
        <v>-6.9799584159313532E-4</v>
      </c>
      <c r="AG2646">
        <v>-3.2734577796237341E-3</v>
      </c>
      <c r="AH2646">
        <v>-4.2286084497861198E-3</v>
      </c>
      <c r="AI2646">
        <v>-1.475843600717508E-3</v>
      </c>
      <c r="AJ2646">
        <v>-2.0458582710631834E-3</v>
      </c>
      <c r="AK2646">
        <v>6.0454581904718641E-3</v>
      </c>
      <c r="AL2646">
        <v>-1.0164683763340676E-3</v>
      </c>
      <c r="AM2646">
        <v>6.3093441404857842E-3</v>
      </c>
      <c r="AN2646">
        <v>-1.1852074488638564E-4</v>
      </c>
      <c r="AO2646">
        <v>4.9183763378339851E-3</v>
      </c>
      <c r="AP2646">
        <v>7.8972406038491094E-4</v>
      </c>
      <c r="AQ2646">
        <v>-3.6012499876101334E-3</v>
      </c>
      <c r="AR2646">
        <v>1.6270010216050679E-3</v>
      </c>
      <c r="AS2646">
        <v>4.9579328953008872E-3</v>
      </c>
      <c r="AT2646">
        <v>-5.7285429956268619E-3</v>
      </c>
      <c r="AU2646">
        <v>5.2534765588019283E-3</v>
      </c>
      <c r="AV2646">
        <v>0</v>
      </c>
      <c r="AW2646">
        <f t="shared" si="217"/>
        <v>1.9596656017450186E-3</v>
      </c>
      <c r="AX2646">
        <f t="shared" si="218"/>
        <v>3.4061518682524654</v>
      </c>
      <c r="AY2646">
        <f>1-AX2646/MAX(AX$2:AX2646)</f>
        <v>0</v>
      </c>
      <c r="AZ2646">
        <v>3</v>
      </c>
      <c r="BA2646">
        <v>5</v>
      </c>
      <c r="BB2646">
        <v>5</v>
      </c>
      <c r="BC2646">
        <v>3</v>
      </c>
      <c r="BD2646">
        <v>4</v>
      </c>
      <c r="BE2646">
        <f t="shared" ca="1" si="219"/>
        <v>3.1735825464488067E-3</v>
      </c>
      <c r="BF2646">
        <f t="shared" ca="1" si="220"/>
        <v>4.8174113579408262</v>
      </c>
      <c r="BG2646">
        <f ca="1">1-BF2646/MAX(BF$2:BF2646)</f>
        <v>0</v>
      </c>
      <c r="BH2646">
        <f t="shared" ca="1" si="221"/>
        <v>1.2063723095339085</v>
      </c>
    </row>
    <row r="2647" spans="1:60" x14ac:dyDescent="0.3">
      <c r="A2647" s="1">
        <v>41827</v>
      </c>
      <c r="B2647" s="3">
        <v>2014</v>
      </c>
      <c r="C2647">
        <v>0</v>
      </c>
      <c r="D2647">
        <v>0</v>
      </c>
      <c r="E2647">
        <v>0</v>
      </c>
      <c r="F2647">
        <v>2.7708680569922199E-2</v>
      </c>
      <c r="G2647">
        <v>9.4604126655707194E-2</v>
      </c>
      <c r="H2647">
        <v>0</v>
      </c>
      <c r="I2647">
        <v>2.77777777777777E-2</v>
      </c>
      <c r="J2647">
        <v>0</v>
      </c>
      <c r="K2647">
        <v>5.5555555555555497E-2</v>
      </c>
      <c r="L2647">
        <v>0</v>
      </c>
      <c r="M2647">
        <v>0</v>
      </c>
      <c r="N2647">
        <v>4.8611111111111098E-2</v>
      </c>
      <c r="O2647">
        <v>2.77777777777777E-2</v>
      </c>
      <c r="P2647">
        <v>0.28598830300581102</v>
      </c>
      <c r="Q2647">
        <v>0</v>
      </c>
      <c r="R2647">
        <v>0.12675631606200899</v>
      </c>
      <c r="S2647">
        <v>0</v>
      </c>
      <c r="T2647">
        <v>0.14618104600670101</v>
      </c>
      <c r="U2647">
        <v>2.0833333333333301E-2</v>
      </c>
      <c r="V2647">
        <v>2.77777777777777E-2</v>
      </c>
      <c r="W2647">
        <v>0.11042819436651501</v>
      </c>
      <c r="X2647">
        <v>0</v>
      </c>
      <c r="Y2647" s="2">
        <v>5.5511151231257802E-17</v>
      </c>
      <c r="Z2647">
        <v>2.764165208091196E-4</v>
      </c>
      <c r="AA2647">
        <v>2.1889370303385114E-4</v>
      </c>
      <c r="AB2647">
        <v>1.5617688460034529E-3</v>
      </c>
      <c r="AC2647">
        <v>-7.9544665662838465E-3</v>
      </c>
      <c r="AD2647">
        <v>-6.794982585692777E-4</v>
      </c>
      <c r="AE2647">
        <v>-7.8011095806855835E-3</v>
      </c>
      <c r="AF2647">
        <v>1.572372930338739E-3</v>
      </c>
      <c r="AG2647">
        <v>-7.3891769539614627E-3</v>
      </c>
      <c r="AH2647">
        <v>-1.1010303162229951E-3</v>
      </c>
      <c r="AI2647">
        <v>-7.3923721789559416E-4</v>
      </c>
      <c r="AJ2647">
        <v>2.4406720164031892E-3</v>
      </c>
      <c r="AK2647">
        <v>-1.7108985392036979E-2</v>
      </c>
      <c r="AL2647">
        <v>1.7810833529379178E-3</v>
      </c>
      <c r="AM2647">
        <v>-3.0303235746409474E-3</v>
      </c>
      <c r="AN2647">
        <v>-2.3696938896566877E-4</v>
      </c>
      <c r="AO2647">
        <v>-3.481418179916318E-3</v>
      </c>
      <c r="AP2647">
        <v>1.9276607417295644E-3</v>
      </c>
      <c r="AQ2647">
        <v>7.3178064469612281E-3</v>
      </c>
      <c r="AR2647">
        <v>-7.6584099237464454E-3</v>
      </c>
      <c r="AS2647">
        <v>-1.052446805006535E-2</v>
      </c>
      <c r="AT2647">
        <v>2.9474705989531724E-3</v>
      </c>
      <c r="AU2647">
        <v>2.0452403476780567E-3</v>
      </c>
      <c r="AV2647">
        <v>0</v>
      </c>
      <c r="AW2647">
        <f t="shared" si="217"/>
        <v>-1.4490116140870744E-3</v>
      </c>
      <c r="AX2647">
        <f t="shared" si="218"/>
        <v>3.4012163146360233</v>
      </c>
      <c r="AY2647">
        <f>1-AX2647/MAX(AX$2:AX2647)</f>
        <v>1.449011614087059E-3</v>
      </c>
      <c r="AZ2647">
        <v>3</v>
      </c>
      <c r="BA2647">
        <v>5</v>
      </c>
      <c r="BB2647">
        <v>5</v>
      </c>
      <c r="BC2647">
        <v>3</v>
      </c>
      <c r="BD2647">
        <v>4</v>
      </c>
      <c r="BE2647">
        <f t="shared" ca="1" si="219"/>
        <v>-2.1029760340008567E-3</v>
      </c>
      <c r="BF2647">
        <f t="shared" ca="1" si="220"/>
        <v>4.8072804573091528</v>
      </c>
      <c r="BG2647">
        <f ca="1">1-BF2647/MAX(BF$2:BF2647)</f>
        <v>2.1029760340008918E-3</v>
      </c>
      <c r="BH2647">
        <f t="shared" ca="1" si="221"/>
        <v>1.2063723095339085</v>
      </c>
    </row>
    <row r="2648" spans="1:60" x14ac:dyDescent="0.3">
      <c r="A2648" s="1">
        <v>41828</v>
      </c>
      <c r="B2648" s="3">
        <v>2014</v>
      </c>
      <c r="C2648">
        <v>0</v>
      </c>
      <c r="D2648">
        <v>0</v>
      </c>
      <c r="E2648">
        <v>0</v>
      </c>
      <c r="F2648">
        <v>2.7708680569922199E-2</v>
      </c>
      <c r="G2648">
        <v>9.4604126655707194E-2</v>
      </c>
      <c r="H2648">
        <v>0</v>
      </c>
      <c r="I2648">
        <v>2.77777777777777E-2</v>
      </c>
      <c r="J2648">
        <v>0</v>
      </c>
      <c r="K2648">
        <v>5.5555555555555497E-2</v>
      </c>
      <c r="L2648">
        <v>0</v>
      </c>
      <c r="M2648">
        <v>0</v>
      </c>
      <c r="N2648">
        <v>4.8611111111111098E-2</v>
      </c>
      <c r="O2648">
        <v>2.77777777777777E-2</v>
      </c>
      <c r="P2648">
        <v>0.28598830300581102</v>
      </c>
      <c r="Q2648">
        <v>0</v>
      </c>
      <c r="R2648">
        <v>0.12675631606200899</v>
      </c>
      <c r="S2648">
        <v>0</v>
      </c>
      <c r="T2648">
        <v>0.14618104600670101</v>
      </c>
      <c r="U2648">
        <v>2.0833333333333301E-2</v>
      </c>
      <c r="V2648">
        <v>2.77777777777777E-2</v>
      </c>
      <c r="W2648">
        <v>0.11042819436651501</v>
      </c>
      <c r="X2648">
        <v>0</v>
      </c>
      <c r="Y2648" s="2">
        <v>5.5511151231257802E-17</v>
      </c>
      <c r="Z2648">
        <v>2.0249182449987302E-3</v>
      </c>
      <c r="AA2648">
        <v>0</v>
      </c>
      <c r="AB2648">
        <v>1.1689771845271313E-3</v>
      </c>
      <c r="AC2648">
        <v>-2.6727491491750355E-3</v>
      </c>
      <c r="AD2648">
        <v>-4.5319505342761301E-3</v>
      </c>
      <c r="AE2648">
        <v>-1.0483380093797234E-2</v>
      </c>
      <c r="AF2648">
        <v>6.4534333679930889E-3</v>
      </c>
      <c r="AG2648">
        <v>-3.3084756151723349E-3</v>
      </c>
      <c r="AH2648">
        <v>3.9366283325081852E-4</v>
      </c>
      <c r="AI2648">
        <v>2.1142196566259486E-4</v>
      </c>
      <c r="AJ2648">
        <v>4.5773825874411145E-3</v>
      </c>
      <c r="AK2648">
        <v>-1.2142349315534928E-2</v>
      </c>
      <c r="AL2648">
        <v>3.7243248997902434E-3</v>
      </c>
      <c r="AM2648">
        <v>-1.2053379288023081E-2</v>
      </c>
      <c r="AN2648">
        <v>2.3702555676696768E-4</v>
      </c>
      <c r="AO2648">
        <v>-6.4299909802266741E-3</v>
      </c>
      <c r="AP2648">
        <v>3.2365064998485238E-3</v>
      </c>
      <c r="AQ2648">
        <v>1.1212223726898118E-2</v>
      </c>
      <c r="AR2648">
        <v>-1.0056000168370494E-2</v>
      </c>
      <c r="AS2648">
        <v>-1.4625202592333242E-2</v>
      </c>
      <c r="AT2648">
        <v>2.9391008568553367E-3</v>
      </c>
      <c r="AU2648">
        <v>-4.3087320835805132E-3</v>
      </c>
      <c r="AV2648">
        <v>0</v>
      </c>
      <c r="AW2648">
        <f t="shared" si="217"/>
        <v>-3.7028158966086141E-3</v>
      </c>
      <c r="AX2648">
        <f t="shared" si="218"/>
        <v>3.3886222367983847</v>
      </c>
      <c r="AY2648">
        <f>1-AX2648/MAX(AX$2:AX2648)</f>
        <v>5.1464620874566158E-3</v>
      </c>
      <c r="AZ2648">
        <v>3</v>
      </c>
      <c r="BA2648">
        <v>5</v>
      </c>
      <c r="BB2648">
        <v>5</v>
      </c>
      <c r="BC2648">
        <v>3</v>
      </c>
      <c r="BD2648">
        <v>4</v>
      </c>
      <c r="BE2648">
        <f t="shared" ca="1" si="219"/>
        <v>-5.8338996251249102E-3</v>
      </c>
      <c r="BF2648">
        <f t="shared" ca="1" si="220"/>
        <v>4.7792352656513861</v>
      </c>
      <c r="BG2648">
        <f ca="1">1-BF2648/MAX(BF$2:BF2648)</f>
        <v>7.9246071080295577E-3</v>
      </c>
      <c r="BH2648">
        <f t="shared" ca="1" si="221"/>
        <v>1.2063723095339085</v>
      </c>
    </row>
    <row r="2649" spans="1:60" x14ac:dyDescent="0.3">
      <c r="A2649" s="1">
        <v>41829</v>
      </c>
      <c r="B2649" s="3">
        <v>2014</v>
      </c>
      <c r="C2649">
        <v>0</v>
      </c>
      <c r="D2649">
        <v>0</v>
      </c>
      <c r="E2649">
        <v>0</v>
      </c>
      <c r="F2649">
        <v>2.7708680569922199E-2</v>
      </c>
      <c r="G2649">
        <v>9.4604126655707194E-2</v>
      </c>
      <c r="H2649">
        <v>0</v>
      </c>
      <c r="I2649">
        <v>2.77777777777777E-2</v>
      </c>
      <c r="J2649">
        <v>0</v>
      </c>
      <c r="K2649">
        <v>5.5555555555555497E-2</v>
      </c>
      <c r="L2649">
        <v>0</v>
      </c>
      <c r="M2649">
        <v>0</v>
      </c>
      <c r="N2649">
        <v>4.8611111111111098E-2</v>
      </c>
      <c r="O2649">
        <v>2.77777777777777E-2</v>
      </c>
      <c r="P2649">
        <v>0.28598830300581102</v>
      </c>
      <c r="Q2649">
        <v>0</v>
      </c>
      <c r="R2649">
        <v>0.12675631606200899</v>
      </c>
      <c r="S2649">
        <v>0</v>
      </c>
      <c r="T2649">
        <v>0.14618104600670101</v>
      </c>
      <c r="U2649">
        <v>2.0833333333333301E-2</v>
      </c>
      <c r="V2649">
        <v>2.77777777777777E-2</v>
      </c>
      <c r="W2649">
        <v>0.11042819436651501</v>
      </c>
      <c r="X2649">
        <v>0</v>
      </c>
      <c r="Y2649" s="2">
        <v>5.5511151231257802E-17</v>
      </c>
      <c r="Z2649">
        <v>8.2699556809329167E-4</v>
      </c>
      <c r="AA2649">
        <v>-2.1884579906661372E-4</v>
      </c>
      <c r="AB2649">
        <v>-1.9431437413175434E-4</v>
      </c>
      <c r="AC2649">
        <v>-6.8912991932166268E-3</v>
      </c>
      <c r="AD2649">
        <v>5.6906229707456291E-3</v>
      </c>
      <c r="AE2649">
        <v>3.2372219540832692E-3</v>
      </c>
      <c r="AF2649">
        <v>3.2056247057770104E-3</v>
      </c>
      <c r="AG2649">
        <v>6.6391885224228453E-3</v>
      </c>
      <c r="AH2649">
        <v>6.0596257567895329E-3</v>
      </c>
      <c r="AI2649">
        <v>-7.3904948457703679E-4</v>
      </c>
      <c r="AJ2649">
        <v>1.9455532107071072E-4</v>
      </c>
      <c r="AK2649">
        <v>1.2893217645773003E-3</v>
      </c>
      <c r="AL2649">
        <v>1.6023361342261122E-3</v>
      </c>
      <c r="AM2649">
        <v>7.426367359392172E-3</v>
      </c>
      <c r="AN2649">
        <v>1.185347937184833E-4</v>
      </c>
      <c r="AO2649">
        <v>4.4841956518704151E-3</v>
      </c>
      <c r="AP2649">
        <v>2.4411064887328582E-3</v>
      </c>
      <c r="AQ2649">
        <v>7.9805661819820628E-4</v>
      </c>
      <c r="AR2649">
        <v>3.7797959585366137E-3</v>
      </c>
      <c r="AS2649">
        <v>3.5416721967149734E-3</v>
      </c>
      <c r="AT2649">
        <v>1.5988387343472965E-3</v>
      </c>
      <c r="AU2649">
        <v>5.921668742619568E-3</v>
      </c>
      <c r="AV2649">
        <v>0</v>
      </c>
      <c r="AW2649">
        <f t="shared" si="217"/>
        <v>4.0428807929875432E-3</v>
      </c>
      <c r="AX2649">
        <f t="shared" si="218"/>
        <v>3.4023220325542272</v>
      </c>
      <c r="AY2649">
        <f>1-AX2649/MAX(AX$2:AX2649)</f>
        <v>1.124387827194262E-3</v>
      </c>
      <c r="AZ2649">
        <v>3</v>
      </c>
      <c r="BA2649">
        <v>5</v>
      </c>
      <c r="BB2649">
        <v>5</v>
      </c>
      <c r="BC2649">
        <v>3</v>
      </c>
      <c r="BD2649">
        <v>4</v>
      </c>
      <c r="BE2649">
        <f t="shared" ca="1" si="219"/>
        <v>5.3890079529588858E-3</v>
      </c>
      <c r="BF2649">
        <f t="shared" ca="1" si="220"/>
        <v>4.8049906025070426</v>
      </c>
      <c r="BG2649">
        <f ca="1">1-BF2649/MAX(BF$2:BF2649)</f>
        <v>2.5783049258000235E-3</v>
      </c>
      <c r="BH2649">
        <f t="shared" ca="1" si="221"/>
        <v>1.2063723095339085</v>
      </c>
    </row>
    <row r="2650" spans="1:60" x14ac:dyDescent="0.3">
      <c r="A2650" s="1">
        <v>41830</v>
      </c>
      <c r="B2650" s="3">
        <v>2014</v>
      </c>
      <c r="C2650">
        <v>0</v>
      </c>
      <c r="D2650">
        <v>0</v>
      </c>
      <c r="E2650">
        <v>0</v>
      </c>
      <c r="F2650">
        <v>2.7708680569922199E-2</v>
      </c>
      <c r="G2650">
        <v>9.4604126655707194E-2</v>
      </c>
      <c r="H2650">
        <v>0</v>
      </c>
      <c r="I2650">
        <v>2.77777777777777E-2</v>
      </c>
      <c r="J2650">
        <v>0</v>
      </c>
      <c r="K2650">
        <v>5.5555555555555497E-2</v>
      </c>
      <c r="L2650">
        <v>0</v>
      </c>
      <c r="M2650">
        <v>0</v>
      </c>
      <c r="N2650">
        <v>4.8611111111111098E-2</v>
      </c>
      <c r="O2650">
        <v>2.77777777777777E-2</v>
      </c>
      <c r="P2650">
        <v>0.28598830300581102</v>
      </c>
      <c r="Q2650">
        <v>0</v>
      </c>
      <c r="R2650">
        <v>0.12675631606200899</v>
      </c>
      <c r="S2650">
        <v>0</v>
      </c>
      <c r="T2650">
        <v>0.14618104600670101</v>
      </c>
      <c r="U2650">
        <v>2.0833333333333301E-2</v>
      </c>
      <c r="V2650">
        <v>2.77777777777777E-2</v>
      </c>
      <c r="W2650">
        <v>0.11042819436651501</v>
      </c>
      <c r="X2650">
        <v>0</v>
      </c>
      <c r="Y2650" s="2">
        <v>5.5511151231257802E-17</v>
      </c>
      <c r="Z2650">
        <v>4.5838325345282094E-4</v>
      </c>
      <c r="AA2650">
        <v>0</v>
      </c>
      <c r="AB2650">
        <v>9.7303275474169837E-4</v>
      </c>
      <c r="AC2650">
        <v>1.5420263859040606E-3</v>
      </c>
      <c r="AD2650">
        <v>-5.4319562696164558E-3</v>
      </c>
      <c r="AE2650">
        <v>-1.1000442278596201E-2</v>
      </c>
      <c r="AF2650">
        <v>-2.9370575274891841E-3</v>
      </c>
      <c r="AG2650">
        <v>-1.7312598871205176E-2</v>
      </c>
      <c r="AH2650">
        <v>5.4755707782707663E-3</v>
      </c>
      <c r="AI2650">
        <v>-3.0649869826470111E-3</v>
      </c>
      <c r="AJ2650">
        <v>2.1324750101130441E-3</v>
      </c>
      <c r="AK2650">
        <v>-1.0644737726676401E-2</v>
      </c>
      <c r="AL2650">
        <v>-7.5818004180072673E-4</v>
      </c>
      <c r="AM2650">
        <v>-3.1591928594353336E-3</v>
      </c>
      <c r="AN2650">
        <v>4.7358204656156033E-4</v>
      </c>
      <c r="AO2650">
        <v>-3.9573446964077386E-3</v>
      </c>
      <c r="AP2650">
        <v>1.2174566931073549E-3</v>
      </c>
      <c r="AQ2650">
        <v>2.6597355076884988E-4</v>
      </c>
      <c r="AR2650">
        <v>-1.1767544076066616E-2</v>
      </c>
      <c r="AS2650">
        <v>-1.2100782429554258E-2</v>
      </c>
      <c r="AT2650">
        <v>4.521805500964593E-3</v>
      </c>
      <c r="AU2650">
        <v>-6.1132715693431594E-3</v>
      </c>
      <c r="AV2650">
        <v>0</v>
      </c>
      <c r="AW2650">
        <f t="shared" si="217"/>
        <v>-2.2352431469563278E-3</v>
      </c>
      <c r="AX2650">
        <f t="shared" si="218"/>
        <v>3.3947170155472217</v>
      </c>
      <c r="AY2650">
        <f>1-AX2650/MAX(AX$2:AX2650)</f>
        <v>3.3571176939654057E-3</v>
      </c>
      <c r="AZ2650">
        <v>3</v>
      </c>
      <c r="BA2650">
        <v>5</v>
      </c>
      <c r="BB2650">
        <v>5</v>
      </c>
      <c r="BC2650">
        <v>3</v>
      </c>
      <c r="BD2650">
        <v>4</v>
      </c>
      <c r="BE2650">
        <f t="shared" ca="1" si="219"/>
        <v>-2.9377984668774084E-3</v>
      </c>
      <c r="BF2650">
        <f t="shared" ca="1" si="220"/>
        <v>4.7908745084816369</v>
      </c>
      <c r="BG2650">
        <f ca="1">1-BF2650/MAX(BF$2:BF2650)</f>
        <v>5.5085288524192588E-3</v>
      </c>
      <c r="BH2650">
        <f t="shared" ca="1" si="221"/>
        <v>1.2063723095339085</v>
      </c>
    </row>
    <row r="2651" spans="1:60" x14ac:dyDescent="0.3">
      <c r="A2651" s="1">
        <v>41831</v>
      </c>
      <c r="B2651" s="3">
        <v>2014</v>
      </c>
      <c r="C2651">
        <v>0</v>
      </c>
      <c r="D2651">
        <v>0</v>
      </c>
      <c r="E2651">
        <v>0</v>
      </c>
      <c r="F2651">
        <v>2.7708680569922199E-2</v>
      </c>
      <c r="G2651">
        <v>9.4604126655707194E-2</v>
      </c>
      <c r="H2651">
        <v>0</v>
      </c>
      <c r="I2651">
        <v>2.77777777777777E-2</v>
      </c>
      <c r="J2651">
        <v>0</v>
      </c>
      <c r="K2651">
        <v>5.5555555555555497E-2</v>
      </c>
      <c r="L2651">
        <v>0</v>
      </c>
      <c r="M2651">
        <v>0</v>
      </c>
      <c r="N2651">
        <v>4.8611111111111098E-2</v>
      </c>
      <c r="O2651">
        <v>2.77777777777777E-2</v>
      </c>
      <c r="P2651">
        <v>0.28598830300581102</v>
      </c>
      <c r="Q2651">
        <v>0</v>
      </c>
      <c r="R2651">
        <v>0.12675631606200899</v>
      </c>
      <c r="S2651">
        <v>0</v>
      </c>
      <c r="T2651">
        <v>0.14618104600670101</v>
      </c>
      <c r="U2651">
        <v>2.0833333333333301E-2</v>
      </c>
      <c r="V2651">
        <v>2.77777777777777E-2</v>
      </c>
      <c r="W2651">
        <v>0.11042819436651501</v>
      </c>
      <c r="X2651">
        <v>0</v>
      </c>
      <c r="Y2651" s="2">
        <v>5.5511151231257802E-17</v>
      </c>
      <c r="Z2651">
        <v>1.3760905832043147E-3</v>
      </c>
      <c r="AA2651">
        <v>0</v>
      </c>
      <c r="AB2651">
        <v>7.7774212420433919E-4</v>
      </c>
      <c r="AC2651">
        <v>-8.8530381676968917E-3</v>
      </c>
      <c r="AD2651">
        <v>-1.1382023098801541E-3</v>
      </c>
      <c r="AE2651">
        <v>5.9321881537810484E-4</v>
      </c>
      <c r="AF2651">
        <v>9.533280303672953E-4</v>
      </c>
      <c r="AG2651">
        <v>1.6778759299573842E-3</v>
      </c>
      <c r="AH2651">
        <v>1.8671659071098912E-3</v>
      </c>
      <c r="AI2651">
        <v>1.6963752144907307E-3</v>
      </c>
      <c r="AJ2651">
        <v>1.6442835852081839E-3</v>
      </c>
      <c r="AK2651">
        <v>-1.3012174905444596E-3</v>
      </c>
      <c r="AL2651">
        <v>3.117896062116543E-3</v>
      </c>
      <c r="AM2651">
        <v>6.4440848491131852E-3</v>
      </c>
      <c r="AN2651">
        <v>2.3662886679987061E-4</v>
      </c>
      <c r="AO2651">
        <v>1.3754510780881191E-3</v>
      </c>
      <c r="AP2651">
        <v>1.4767850417785056E-3</v>
      </c>
      <c r="AQ2651">
        <v>6.3794999509310113E-3</v>
      </c>
      <c r="AR2651">
        <v>1.191037659469929E-3</v>
      </c>
      <c r="AS2651">
        <v>-1.7003572401730338E-4</v>
      </c>
      <c r="AT2651">
        <v>1.3281734927783617E-4</v>
      </c>
      <c r="AU2651">
        <v>1.8226212848915235E-3</v>
      </c>
      <c r="AV2651">
        <v>0</v>
      </c>
      <c r="AW2651">
        <f t="shared" si="217"/>
        <v>2.785181555159744E-3</v>
      </c>
      <c r="AX2651">
        <f t="shared" si="218"/>
        <v>3.404171918763911</v>
      </c>
      <c r="AY2651">
        <f>1-AX2651/MAX(AX$2:AX2651)</f>
        <v>5.8128632108533917E-4</v>
      </c>
      <c r="AZ2651">
        <v>3</v>
      </c>
      <c r="BA2651">
        <v>5</v>
      </c>
      <c r="BB2651">
        <v>5</v>
      </c>
      <c r="BC2651">
        <v>3</v>
      </c>
      <c r="BD2651">
        <v>4</v>
      </c>
      <c r="BE2651">
        <f t="shared" ca="1" si="219"/>
        <v>3.7938215561623967E-3</v>
      </c>
      <c r="BF2651">
        <f t="shared" ca="1" si="220"/>
        <v>4.8090502314647834</v>
      </c>
      <c r="BG2651">
        <f ca="1">1-BF2651/MAX(BF$2:BF2651)</f>
        <v>1.7356056717598989E-3</v>
      </c>
      <c r="BH2651">
        <f t="shared" ca="1" si="221"/>
        <v>1.2063723095339085</v>
      </c>
    </row>
    <row r="2652" spans="1:60" x14ac:dyDescent="0.3">
      <c r="A2652" s="1">
        <v>41834</v>
      </c>
      <c r="B2652" s="3">
        <v>2014</v>
      </c>
      <c r="C2652">
        <v>0</v>
      </c>
      <c r="D2652">
        <v>0</v>
      </c>
      <c r="E2652">
        <v>0</v>
      </c>
      <c r="F2652">
        <v>2.7708680569922199E-2</v>
      </c>
      <c r="G2652">
        <v>9.4604126655707194E-2</v>
      </c>
      <c r="H2652">
        <v>0</v>
      </c>
      <c r="I2652">
        <v>2.77777777777777E-2</v>
      </c>
      <c r="J2652">
        <v>0</v>
      </c>
      <c r="K2652">
        <v>5.5555555555555497E-2</v>
      </c>
      <c r="L2652">
        <v>0</v>
      </c>
      <c r="M2652">
        <v>0</v>
      </c>
      <c r="N2652">
        <v>4.8611111111111098E-2</v>
      </c>
      <c r="O2652">
        <v>2.77777777777777E-2</v>
      </c>
      <c r="P2652">
        <v>0.28598830300581102</v>
      </c>
      <c r="Q2652">
        <v>0</v>
      </c>
      <c r="R2652">
        <v>0.12675631606200899</v>
      </c>
      <c r="S2652">
        <v>0</v>
      </c>
      <c r="T2652">
        <v>0.14618104600670101</v>
      </c>
      <c r="U2652">
        <v>2.0833333333333301E-2</v>
      </c>
      <c r="V2652">
        <v>2.77777777777777E-2</v>
      </c>
      <c r="W2652">
        <v>0.11042819436651501</v>
      </c>
      <c r="X2652">
        <v>0</v>
      </c>
      <c r="Y2652" s="2">
        <v>5.5511151231257802E-17</v>
      </c>
      <c r="Z2652">
        <v>-8.243628639826861E-4</v>
      </c>
      <c r="AA2652">
        <v>0</v>
      </c>
      <c r="AB2652">
        <v>-5.8294398594982422E-4</v>
      </c>
      <c r="AC2652">
        <v>3.8835880745984319E-3</v>
      </c>
      <c r="AD2652">
        <v>7.7466348832213594E-3</v>
      </c>
      <c r="AE2652">
        <v>7.4106563426807881E-3</v>
      </c>
      <c r="AF2652">
        <v>-1.9906844362052034E-3</v>
      </c>
      <c r="AG2652">
        <v>1.1725182534533252E-2</v>
      </c>
      <c r="AH2652">
        <v>-2.3761434909137069E-2</v>
      </c>
      <c r="AI2652">
        <v>-3.1838076884838085E-4</v>
      </c>
      <c r="AJ2652">
        <v>-2.2212065670998982E-3</v>
      </c>
      <c r="AK2652">
        <v>5.1259109000318936E-3</v>
      </c>
      <c r="AL2652">
        <v>-2.100018192909836E-3</v>
      </c>
      <c r="AM2652">
        <v>5.9830039034698412E-3</v>
      </c>
      <c r="AN2652">
        <v>-1.1903730953710667E-4</v>
      </c>
      <c r="AO2652">
        <v>5.0354788793744998E-3</v>
      </c>
      <c r="AP2652">
        <v>-1.9956209731784025E-3</v>
      </c>
      <c r="AQ2652">
        <v>-4.3138914230308467E-3</v>
      </c>
      <c r="AR2652">
        <v>7.1359603400145133E-3</v>
      </c>
      <c r="AS2652">
        <v>6.9765628144964342E-3</v>
      </c>
      <c r="AT2652">
        <v>4.8975143210439054E-3</v>
      </c>
      <c r="AU2652">
        <v>7.7307694830244245E-3</v>
      </c>
      <c r="AV2652">
        <v>0</v>
      </c>
      <c r="AW2652">
        <f t="shared" si="217"/>
        <v>2.2579602479161453E-3</v>
      </c>
      <c r="AX2652">
        <f t="shared" si="218"/>
        <v>3.4118584036335529</v>
      </c>
      <c r="AY2652">
        <f>1-AX2652/MAX(AX$2:AX2652)</f>
        <v>0</v>
      </c>
      <c r="AZ2652">
        <v>3</v>
      </c>
      <c r="BA2652">
        <v>5</v>
      </c>
      <c r="BB2652">
        <v>5</v>
      </c>
      <c r="BC2652">
        <v>3</v>
      </c>
      <c r="BD2652">
        <v>4</v>
      </c>
      <c r="BE2652">
        <f t="shared" ca="1" si="219"/>
        <v>3.4326341907101694E-3</v>
      </c>
      <c r="BF2652">
        <f t="shared" ca="1" si="220"/>
        <v>4.8255579417141528</v>
      </c>
      <c r="BG2652">
        <f ca="1">1-BF2652/MAX(BF$2:BF2652)</f>
        <v>0</v>
      </c>
      <c r="BH2652">
        <f t="shared" ca="1" si="221"/>
        <v>1.2063723095339085</v>
      </c>
    </row>
    <row r="2653" spans="1:60" x14ac:dyDescent="0.3">
      <c r="A2653" s="1">
        <v>41835</v>
      </c>
      <c r="B2653" s="3">
        <v>2014</v>
      </c>
      <c r="C2653">
        <v>0</v>
      </c>
      <c r="D2653">
        <v>0</v>
      </c>
      <c r="E2653">
        <v>0</v>
      </c>
      <c r="F2653">
        <v>2.7708680569922199E-2</v>
      </c>
      <c r="G2653">
        <v>9.4604126655707194E-2</v>
      </c>
      <c r="H2653">
        <v>0</v>
      </c>
      <c r="I2653">
        <v>2.77777777777777E-2</v>
      </c>
      <c r="J2653">
        <v>0</v>
      </c>
      <c r="K2653">
        <v>5.5555555555555497E-2</v>
      </c>
      <c r="L2653">
        <v>0</v>
      </c>
      <c r="M2653">
        <v>0</v>
      </c>
      <c r="N2653">
        <v>4.8611111111111098E-2</v>
      </c>
      <c r="O2653">
        <v>2.77777777777777E-2</v>
      </c>
      <c r="P2653">
        <v>0.28598830300581102</v>
      </c>
      <c r="Q2653">
        <v>0</v>
      </c>
      <c r="R2653">
        <v>0.12675631606200899</v>
      </c>
      <c r="S2653">
        <v>0</v>
      </c>
      <c r="T2653">
        <v>0.14618104600670101</v>
      </c>
      <c r="U2653">
        <v>2.0833333333333301E-2</v>
      </c>
      <c r="V2653">
        <v>2.77777777777777E-2</v>
      </c>
      <c r="W2653">
        <v>0.11042819436651501</v>
      </c>
      <c r="X2653">
        <v>0</v>
      </c>
      <c r="Y2653" s="2">
        <v>5.5511151231257802E-17</v>
      </c>
      <c r="Z2653">
        <v>-1.2838363356812987E-3</v>
      </c>
      <c r="AA2653">
        <v>0</v>
      </c>
      <c r="AB2653">
        <v>3.8870474648233788E-4</v>
      </c>
      <c r="AC2653">
        <v>-9.2843706371119605E-3</v>
      </c>
      <c r="AD2653">
        <v>-6.7821383679689262E-4</v>
      </c>
      <c r="AE2653">
        <v>-2.5009869454946099E-3</v>
      </c>
      <c r="AF2653">
        <v>-1.1267533086306569E-3</v>
      </c>
      <c r="AG2653">
        <v>3.3115770231026964E-3</v>
      </c>
      <c r="AH2653">
        <v>-9.4654981693640394E-3</v>
      </c>
      <c r="AI2653">
        <v>-1.587258446251294E-3</v>
      </c>
      <c r="AJ2653">
        <v>-8.7089129833683998E-4</v>
      </c>
      <c r="AK2653">
        <v>-9.8540169307707037E-3</v>
      </c>
      <c r="AL2653">
        <v>-1.0943864563752737E-3</v>
      </c>
      <c r="AM2653">
        <v>-3.4433065683417974E-3</v>
      </c>
      <c r="AN2653">
        <v>-4.726013379423577E-4</v>
      </c>
      <c r="AO2653">
        <v>-1.8726453749964289E-3</v>
      </c>
      <c r="AP2653">
        <v>-2.1720288594627712E-3</v>
      </c>
      <c r="AQ2653">
        <v>-2.0339427034443691E-3</v>
      </c>
      <c r="AR2653">
        <v>-3.0705849130241436E-3</v>
      </c>
      <c r="AS2653">
        <v>-4.2247501457027825E-3</v>
      </c>
      <c r="AT2653">
        <v>6.5910515180767071E-4</v>
      </c>
      <c r="AU2653">
        <v>-1.3537357071523592E-3</v>
      </c>
      <c r="AV2653">
        <v>0</v>
      </c>
      <c r="AW2653">
        <f t="shared" si="217"/>
        <v>-3.0159733371844331E-3</v>
      </c>
      <c r="AX2653">
        <f t="shared" si="218"/>
        <v>3.4015683296579455</v>
      </c>
      <c r="AY2653">
        <f>1-AX2653/MAX(AX$2:AX2653)</f>
        <v>3.0159733371843966E-3</v>
      </c>
      <c r="AZ2653">
        <v>3</v>
      </c>
      <c r="BA2653">
        <v>5</v>
      </c>
      <c r="BB2653">
        <v>5</v>
      </c>
      <c r="BC2653">
        <v>3</v>
      </c>
      <c r="BD2653">
        <v>4</v>
      </c>
      <c r="BE2653">
        <f t="shared" ca="1" si="219"/>
        <v>-3.6270308528014031E-3</v>
      </c>
      <c r="BF2653">
        <f t="shared" ca="1" si="220"/>
        <v>4.8080554941775748</v>
      </c>
      <c r="BG2653">
        <f ca="1">1-BF2653/MAX(BF$2:BF2653)</f>
        <v>3.6270308528013606E-3</v>
      </c>
      <c r="BH2653">
        <f t="shared" ca="1" si="221"/>
        <v>1.2063723095339085</v>
      </c>
    </row>
    <row r="2654" spans="1:60" x14ac:dyDescent="0.3">
      <c r="A2654" s="1">
        <v>41836</v>
      </c>
      <c r="B2654" s="3">
        <v>2014</v>
      </c>
      <c r="C2654">
        <v>0</v>
      </c>
      <c r="D2654">
        <v>0</v>
      </c>
      <c r="E2654">
        <v>0</v>
      </c>
      <c r="F2654">
        <v>2.7708680569922199E-2</v>
      </c>
      <c r="G2654">
        <v>9.4604126655707194E-2</v>
      </c>
      <c r="H2654">
        <v>0</v>
      </c>
      <c r="I2654">
        <v>2.77777777777777E-2</v>
      </c>
      <c r="J2654">
        <v>0</v>
      </c>
      <c r="K2654">
        <v>5.5555555555555497E-2</v>
      </c>
      <c r="L2654">
        <v>0</v>
      </c>
      <c r="M2654">
        <v>0</v>
      </c>
      <c r="N2654">
        <v>4.8611111111111098E-2</v>
      </c>
      <c r="O2654">
        <v>2.77777777777777E-2</v>
      </c>
      <c r="P2654">
        <v>0.28598830300581102</v>
      </c>
      <c r="Q2654">
        <v>0</v>
      </c>
      <c r="R2654">
        <v>0.12675631606200899</v>
      </c>
      <c r="S2654">
        <v>0</v>
      </c>
      <c r="T2654">
        <v>0.14618104600670101</v>
      </c>
      <c r="U2654">
        <v>2.0833333333333301E-2</v>
      </c>
      <c r="V2654">
        <v>2.77777777777777E-2</v>
      </c>
      <c r="W2654">
        <v>0.11042819436651501</v>
      </c>
      <c r="X2654">
        <v>0</v>
      </c>
      <c r="Y2654" s="2">
        <v>5.5511151231257802E-17</v>
      </c>
      <c r="Z2654">
        <v>8.2619091577718073E-4</v>
      </c>
      <c r="AA2654">
        <v>0</v>
      </c>
      <c r="AB2654">
        <v>7.7747030757424618E-4</v>
      </c>
      <c r="AC2654">
        <v>1.5618963306163192E-3</v>
      </c>
      <c r="AD2654">
        <v>2.4886462057678305E-3</v>
      </c>
      <c r="AE2654">
        <v>6.1946233698655373E-3</v>
      </c>
      <c r="AF2654">
        <v>-7.8125755373426031E-4</v>
      </c>
      <c r="AG2654">
        <v>1.64982645744427E-3</v>
      </c>
      <c r="AH2654">
        <v>3.5333047917780469E-3</v>
      </c>
      <c r="AI2654">
        <v>-1.5912655082744864E-3</v>
      </c>
      <c r="AJ2654">
        <v>1.4530693025949226E-3</v>
      </c>
      <c r="AK2654">
        <v>-2.7062160494182308E-3</v>
      </c>
      <c r="AL2654">
        <v>2.3598546433976075E-3</v>
      </c>
      <c r="AM2654">
        <v>3.9784460353331497E-3</v>
      </c>
      <c r="AN2654">
        <v>-1.1830637363818841E-4</v>
      </c>
      <c r="AO2654">
        <v>3.7013616872569877E-3</v>
      </c>
      <c r="AP2654">
        <v>-2.6109794924389362E-4</v>
      </c>
      <c r="AQ2654">
        <v>5.3160554028430784E-3</v>
      </c>
      <c r="AR2654">
        <v>7.3445634064448484E-3</v>
      </c>
      <c r="AS2654">
        <v>8.4847418064273317E-3</v>
      </c>
      <c r="AT2654">
        <v>3.1589853398712453E-3</v>
      </c>
      <c r="AU2654">
        <v>3.1631457946670327E-3</v>
      </c>
      <c r="AV2654">
        <v>0</v>
      </c>
      <c r="AW2654">
        <f t="shared" si="217"/>
        <v>3.5089133468021519E-3</v>
      </c>
      <c r="AX2654">
        <f t="shared" si="218"/>
        <v>3.4135041381699422</v>
      </c>
      <c r="AY2654">
        <f>1-AX2654/MAX(AX$2:AX2654)</f>
        <v>0</v>
      </c>
      <c r="AZ2654">
        <v>3</v>
      </c>
      <c r="BA2654">
        <v>5</v>
      </c>
      <c r="BB2654">
        <v>5</v>
      </c>
      <c r="BC2654">
        <v>3</v>
      </c>
      <c r="BD2654">
        <v>4</v>
      </c>
      <c r="BE2654">
        <f t="shared" ca="1" si="219"/>
        <v>4.3123933478695928E-3</v>
      </c>
      <c r="BF2654">
        <f t="shared" ca="1" si="220"/>
        <v>4.8287897207068546</v>
      </c>
      <c r="BG2654">
        <f ca="1">1-BF2654/MAX(BF$2:BF2654)</f>
        <v>0</v>
      </c>
      <c r="BH2654">
        <f t="shared" ca="1" si="221"/>
        <v>1.2063723095339085</v>
      </c>
    </row>
    <row r="2655" spans="1:60" x14ac:dyDescent="0.3">
      <c r="A2655" s="1">
        <v>41837</v>
      </c>
      <c r="B2655" s="3">
        <v>2014</v>
      </c>
      <c r="C2655">
        <v>0</v>
      </c>
      <c r="D2655">
        <v>0</v>
      </c>
      <c r="E2655">
        <v>0</v>
      </c>
      <c r="F2655">
        <v>2.7708680569922199E-2</v>
      </c>
      <c r="G2655">
        <v>9.4604126655707194E-2</v>
      </c>
      <c r="H2655">
        <v>0</v>
      </c>
      <c r="I2655">
        <v>2.77777777777777E-2</v>
      </c>
      <c r="J2655">
        <v>0</v>
      </c>
      <c r="K2655">
        <v>5.5555555555555497E-2</v>
      </c>
      <c r="L2655">
        <v>0</v>
      </c>
      <c r="M2655">
        <v>0</v>
      </c>
      <c r="N2655">
        <v>4.8611111111111098E-2</v>
      </c>
      <c r="O2655">
        <v>2.77777777777777E-2</v>
      </c>
      <c r="P2655">
        <v>0.28598830300581102</v>
      </c>
      <c r="Q2655">
        <v>0</v>
      </c>
      <c r="R2655">
        <v>0.12675631606200899</v>
      </c>
      <c r="S2655">
        <v>0</v>
      </c>
      <c r="T2655">
        <v>0.14618104600670101</v>
      </c>
      <c r="U2655">
        <v>2.0833333333333301E-2</v>
      </c>
      <c r="V2655">
        <v>2.77777777777777E-2</v>
      </c>
      <c r="W2655">
        <v>0.11042819436651501</v>
      </c>
      <c r="X2655">
        <v>0</v>
      </c>
      <c r="Y2655" s="2">
        <v>5.5511151231257802E-17</v>
      </c>
      <c r="Z2655">
        <v>2.9355305482787752E-3</v>
      </c>
      <c r="AA2655">
        <v>0</v>
      </c>
      <c r="AB2655">
        <v>1.9423470917223629E-3</v>
      </c>
      <c r="AC2655">
        <v>2.3391139270156902E-3</v>
      </c>
      <c r="AD2655">
        <v>-1.8731778182172754E-2</v>
      </c>
      <c r="AE2655">
        <v>-1.2752752489545549E-2</v>
      </c>
      <c r="AF2655">
        <v>-2.1722374327788341E-3</v>
      </c>
      <c r="AG2655">
        <v>-6.5896987590741141E-3</v>
      </c>
      <c r="AH2655">
        <v>1.6964032139545226E-2</v>
      </c>
      <c r="AI2655">
        <v>-7.0100008018108007E-3</v>
      </c>
      <c r="AJ2655">
        <v>5.8038438230822997E-3</v>
      </c>
      <c r="AK2655">
        <v>-1.5406134325593235E-2</v>
      </c>
      <c r="AL2655">
        <v>3.7831070061222771E-3</v>
      </c>
      <c r="AM2655">
        <v>-1.3244365511153822E-2</v>
      </c>
      <c r="AN2655">
        <v>8.2844297504092168E-4</v>
      </c>
      <c r="AO2655">
        <v>-1.1366199940931243E-2</v>
      </c>
      <c r="AP2655">
        <v>6.2724701667911109E-3</v>
      </c>
      <c r="AQ2655">
        <v>1.2603531317733507E-2</v>
      </c>
      <c r="AR2655">
        <v>-1.317034272010964E-2</v>
      </c>
      <c r="AS2655">
        <v>-1.5312183568398918E-2</v>
      </c>
      <c r="AT2655">
        <v>-5.1178949162240528E-3</v>
      </c>
      <c r="AU2655">
        <v>-1.9144430708565308E-2</v>
      </c>
      <c r="AV2655">
        <v>0</v>
      </c>
      <c r="AW2655">
        <f t="shared" si="217"/>
        <v>-6.1199607801643513E-3</v>
      </c>
      <c r="AX2655">
        <f t="shared" si="218"/>
        <v>3.3926136267214138</v>
      </c>
      <c r="AY2655">
        <f>1-AX2655/MAX(AX$2:AX2655)</f>
        <v>6.1199607801643019E-3</v>
      </c>
      <c r="AZ2655">
        <v>3</v>
      </c>
      <c r="BA2655">
        <v>5</v>
      </c>
      <c r="BB2655">
        <v>5</v>
      </c>
      <c r="BC2655">
        <v>3</v>
      </c>
      <c r="BD2655">
        <v>4</v>
      </c>
      <c r="BE2655">
        <f t="shared" ca="1" si="219"/>
        <v>-8.7341964046944703E-3</v>
      </c>
      <c r="BF2655">
        <f t="shared" ca="1" si="220"/>
        <v>4.7866141228892314</v>
      </c>
      <c r="BG2655">
        <f ca="1">1-BF2655/MAX(BF$2:BF2655)</f>
        <v>8.7341964046944165E-3</v>
      </c>
      <c r="BH2655">
        <f t="shared" ca="1" si="221"/>
        <v>1.2063723095339085</v>
      </c>
    </row>
    <row r="2656" spans="1:60" x14ac:dyDescent="0.3">
      <c r="A2656" s="1">
        <v>41838</v>
      </c>
      <c r="B2656" s="3">
        <v>2014</v>
      </c>
      <c r="C2656">
        <v>0</v>
      </c>
      <c r="D2656">
        <v>0</v>
      </c>
      <c r="E2656">
        <v>0</v>
      </c>
      <c r="F2656">
        <v>2.7708680569922199E-2</v>
      </c>
      <c r="G2656">
        <v>9.4604126655707194E-2</v>
      </c>
      <c r="H2656">
        <v>0</v>
      </c>
      <c r="I2656">
        <v>2.77777777777777E-2</v>
      </c>
      <c r="J2656">
        <v>0</v>
      </c>
      <c r="K2656">
        <v>5.5555555555555497E-2</v>
      </c>
      <c r="L2656">
        <v>0</v>
      </c>
      <c r="M2656">
        <v>0</v>
      </c>
      <c r="N2656">
        <v>4.8611111111111098E-2</v>
      </c>
      <c r="O2656">
        <v>2.77777777777777E-2</v>
      </c>
      <c r="P2656">
        <v>0.28598830300581102</v>
      </c>
      <c r="Q2656">
        <v>0</v>
      </c>
      <c r="R2656">
        <v>0.12675631606200899</v>
      </c>
      <c r="S2656">
        <v>0</v>
      </c>
      <c r="T2656">
        <v>0.14618104600670101</v>
      </c>
      <c r="U2656">
        <v>2.0833333333333301E-2</v>
      </c>
      <c r="V2656">
        <v>2.77777777777777E-2</v>
      </c>
      <c r="W2656">
        <v>0.11042819436651501</v>
      </c>
      <c r="X2656">
        <v>0</v>
      </c>
      <c r="Y2656" s="2">
        <v>5.5511151231257802E-17</v>
      </c>
      <c r="Z2656">
        <v>-1.0975149039799126E-3</v>
      </c>
      <c r="AA2656">
        <v>-2.1843862256976099E-4</v>
      </c>
      <c r="AB2656">
        <v>-1.9370436389409829E-4</v>
      </c>
      <c r="AC2656">
        <v>-6.6121256050400978E-3</v>
      </c>
      <c r="AD2656">
        <v>1.563968624241685E-2</v>
      </c>
      <c r="AE2656">
        <v>7.8692470029062545E-3</v>
      </c>
      <c r="AF2656">
        <v>3.5694530138516978E-3</v>
      </c>
      <c r="AG2656">
        <v>4.9753759745436721E-3</v>
      </c>
      <c r="AH2656">
        <v>-7.5536951147647802E-3</v>
      </c>
      <c r="AI2656">
        <v>4.1714593347295104E-3</v>
      </c>
      <c r="AJ2656">
        <v>-2.0200723554449906E-3</v>
      </c>
      <c r="AK2656">
        <v>1.555823660020117E-2</v>
      </c>
      <c r="AL2656">
        <v>-1.3401945603987997E-3</v>
      </c>
      <c r="AM2656">
        <v>1.5853162625439454E-2</v>
      </c>
      <c r="AN2656">
        <v>-8.2775722538264151E-4</v>
      </c>
      <c r="AO2656">
        <v>1.0219700268424114E-2</v>
      </c>
      <c r="AP2656">
        <v>-1.9047925468161919E-3</v>
      </c>
      <c r="AQ2656">
        <v>-3.219885823508295E-3</v>
      </c>
      <c r="AR2656">
        <v>8.3412191583713824E-3</v>
      </c>
      <c r="AS2656">
        <v>7.6898816354267208E-3</v>
      </c>
      <c r="AT2656">
        <v>9.8931241001747328E-3</v>
      </c>
      <c r="AU2656">
        <v>1.5614542154472E-2</v>
      </c>
      <c r="AV2656">
        <v>0</v>
      </c>
      <c r="AW2656">
        <f t="shared" si="217"/>
        <v>8.5333502767219391E-3</v>
      </c>
      <c r="AX2656">
        <f t="shared" si="218"/>
        <v>3.4215639871518078</v>
      </c>
      <c r="AY2656">
        <f>1-AX2656/MAX(AX$2:AX2656)</f>
        <v>0</v>
      </c>
      <c r="AZ2656">
        <v>3</v>
      </c>
      <c r="BA2656">
        <v>5</v>
      </c>
      <c r="BB2656">
        <v>5</v>
      </c>
      <c r="BC2656">
        <v>3</v>
      </c>
      <c r="BD2656">
        <v>4</v>
      </c>
      <c r="BE2656">
        <f t="shared" ca="1" si="219"/>
        <v>1.144796559362591E-2</v>
      </c>
      <c r="BF2656">
        <f t="shared" ca="1" si="220"/>
        <v>4.8414111166780316</v>
      </c>
      <c r="BG2656">
        <f ca="1">1-BF2656/MAX(BF$2:BF2656)</f>
        <v>0</v>
      </c>
      <c r="BH2656">
        <f t="shared" ca="1" si="221"/>
        <v>1.2063723095339085</v>
      </c>
    </row>
    <row r="2657" spans="1:60" x14ac:dyDescent="0.3">
      <c r="A2657" s="1">
        <v>41841</v>
      </c>
      <c r="B2657" s="3">
        <v>2014</v>
      </c>
      <c r="C2657">
        <v>0</v>
      </c>
      <c r="D2657">
        <v>0</v>
      </c>
      <c r="E2657">
        <v>0</v>
      </c>
      <c r="F2657">
        <v>2.7708680569922199E-2</v>
      </c>
      <c r="G2657">
        <v>9.4604126655707194E-2</v>
      </c>
      <c r="H2657">
        <v>0</v>
      </c>
      <c r="I2657">
        <v>2.77777777777777E-2</v>
      </c>
      <c r="J2657">
        <v>0</v>
      </c>
      <c r="K2657">
        <v>5.5555555555555497E-2</v>
      </c>
      <c r="L2657">
        <v>0</v>
      </c>
      <c r="M2657">
        <v>0</v>
      </c>
      <c r="N2657">
        <v>4.8611111111111098E-2</v>
      </c>
      <c r="O2657">
        <v>2.77777777777777E-2</v>
      </c>
      <c r="P2657">
        <v>0.28598830300581102</v>
      </c>
      <c r="Q2657">
        <v>0</v>
      </c>
      <c r="R2657">
        <v>0.12675631606200899</v>
      </c>
      <c r="S2657">
        <v>0</v>
      </c>
      <c r="T2657">
        <v>0.14618104600670101</v>
      </c>
      <c r="U2657">
        <v>2.0833333333333301E-2</v>
      </c>
      <c r="V2657">
        <v>2.77777777777777E-2</v>
      </c>
      <c r="W2657">
        <v>0.11042819436651501</v>
      </c>
      <c r="X2657">
        <v>0</v>
      </c>
      <c r="Y2657" s="2">
        <v>5.5511151231257802E-17</v>
      </c>
      <c r="Z2657">
        <v>3.6592087677367324E-4</v>
      </c>
      <c r="AA2657">
        <v>2.1848634842669412E-4</v>
      </c>
      <c r="AB2657">
        <v>3.8757427639812825E-4</v>
      </c>
      <c r="AC2657">
        <v>4.6984540670298447E-3</v>
      </c>
      <c r="AD2657">
        <v>3.3965485636484605E-3</v>
      </c>
      <c r="AE2657">
        <v>-3.6830202464833706E-3</v>
      </c>
      <c r="AF2657">
        <v>2.2561895992432301E-3</v>
      </c>
      <c r="AG2657">
        <v>-1.6502781676797085E-3</v>
      </c>
      <c r="AH2657">
        <v>1.6649416399421302E-3</v>
      </c>
      <c r="AI2657">
        <v>-1.704002825619888E-3</v>
      </c>
      <c r="AJ2657">
        <v>2.8958576959992044E-4</v>
      </c>
      <c r="AK2657">
        <v>-4.0270098870266446E-3</v>
      </c>
      <c r="AL2657">
        <v>0</v>
      </c>
      <c r="AM2657">
        <v>-1.2482388033183689E-3</v>
      </c>
      <c r="AN2657">
        <v>1.1832037169234866E-4</v>
      </c>
      <c r="AO2657">
        <v>-1.8716941519146824E-3</v>
      </c>
      <c r="AP2657">
        <v>1.8217223194301191E-3</v>
      </c>
      <c r="AQ2657">
        <v>4.9771942281637838E-3</v>
      </c>
      <c r="AR2657">
        <v>-4.0180116311974157E-3</v>
      </c>
      <c r="AS2657">
        <v>-4.9176601909195483E-3</v>
      </c>
      <c r="AT2657">
        <v>-3.6571370435444228E-3</v>
      </c>
      <c r="AU2657">
        <v>3.6174914282571802E-3</v>
      </c>
      <c r="AV2657">
        <v>0</v>
      </c>
      <c r="AW2657">
        <f t="shared" si="217"/>
        <v>-7.9893842589957484E-5</v>
      </c>
      <c r="AX2657">
        <f t="shared" si="218"/>
        <v>3.4212906252572068</v>
      </c>
      <c r="AY2657">
        <f>1-AX2657/MAX(AX$2:AX2657)</f>
        <v>7.9893842589995323E-5</v>
      </c>
      <c r="AZ2657">
        <v>3</v>
      </c>
      <c r="BA2657">
        <v>5</v>
      </c>
      <c r="BB2657">
        <v>5</v>
      </c>
      <c r="BC2657">
        <v>3</v>
      </c>
      <c r="BD2657">
        <v>4</v>
      </c>
      <c r="BE2657">
        <f t="shared" ca="1" si="219"/>
        <v>-3.7700921888922541E-4</v>
      </c>
      <c r="BF2657">
        <f t="shared" ca="1" si="220"/>
        <v>4.8395858600546111</v>
      </c>
      <c r="BG2657">
        <f ca="1">1-BF2657/MAX(BF$2:BF2657)</f>
        <v>3.770092188892793E-4</v>
      </c>
      <c r="BH2657">
        <f t="shared" ca="1" si="221"/>
        <v>1.2063723095339085</v>
      </c>
    </row>
    <row r="2658" spans="1:60" x14ac:dyDescent="0.3">
      <c r="A2658" s="1">
        <v>41842</v>
      </c>
      <c r="B2658" s="3">
        <v>2014</v>
      </c>
      <c r="C2658">
        <v>0</v>
      </c>
      <c r="D2658">
        <v>0</v>
      </c>
      <c r="E2658">
        <v>0</v>
      </c>
      <c r="F2658">
        <v>2.7708680569922199E-2</v>
      </c>
      <c r="G2658">
        <v>9.4604126655707194E-2</v>
      </c>
      <c r="H2658">
        <v>0</v>
      </c>
      <c r="I2658">
        <v>2.77777777777777E-2</v>
      </c>
      <c r="J2658">
        <v>0</v>
      </c>
      <c r="K2658">
        <v>5.5555555555555497E-2</v>
      </c>
      <c r="L2658">
        <v>0</v>
      </c>
      <c r="M2658">
        <v>0</v>
      </c>
      <c r="N2658">
        <v>4.8611111111111098E-2</v>
      </c>
      <c r="O2658">
        <v>2.77777777777777E-2</v>
      </c>
      <c r="P2658">
        <v>0.28598830300581102</v>
      </c>
      <c r="Q2658">
        <v>0</v>
      </c>
      <c r="R2658">
        <v>0.12675631606200899</v>
      </c>
      <c r="S2658">
        <v>0</v>
      </c>
      <c r="T2658">
        <v>0.14618104600670101</v>
      </c>
      <c r="U2658">
        <v>2.0833333333333301E-2</v>
      </c>
      <c r="V2658">
        <v>2.77777777777777E-2</v>
      </c>
      <c r="W2658">
        <v>0.11042819436651501</v>
      </c>
      <c r="X2658">
        <v>0</v>
      </c>
      <c r="Y2658" s="2">
        <v>5.5511151231257802E-17</v>
      </c>
      <c r="Z2658">
        <v>1.6472170886367987E-3</v>
      </c>
      <c r="AA2658">
        <v>-2.1843862256976099E-4</v>
      </c>
      <c r="AB2658">
        <v>1.9366683226174075E-4</v>
      </c>
      <c r="AC2658">
        <v>-4.2868070814443548E-3</v>
      </c>
      <c r="AD2658">
        <v>9.2531967258961956E-3</v>
      </c>
      <c r="AE2658">
        <v>4.4359474602886362E-3</v>
      </c>
      <c r="AF2658">
        <v>1.557951361748966E-3</v>
      </c>
      <c r="AG2658">
        <v>3.3055597181588237E-3</v>
      </c>
      <c r="AH2658">
        <v>-4.7490778178933546E-3</v>
      </c>
      <c r="AI2658">
        <v>1.3871170313048964E-3</v>
      </c>
      <c r="AJ2658">
        <v>1.252290305971071E-3</v>
      </c>
      <c r="AK2658">
        <v>8.4381653059784067E-3</v>
      </c>
      <c r="AL2658">
        <v>7.5459331326754864E-4</v>
      </c>
      <c r="AM2658">
        <v>6.3538784614465271E-3</v>
      </c>
      <c r="AN2658">
        <v>0</v>
      </c>
      <c r="AO2658">
        <v>4.3581660518035026E-3</v>
      </c>
      <c r="AP2658">
        <v>-8.6564221337448455E-4</v>
      </c>
      <c r="AQ2658">
        <v>2.0851871987390691E-3</v>
      </c>
      <c r="AR2658">
        <v>5.2209017716409178E-3</v>
      </c>
      <c r="AS2658">
        <v>5.2827881264689847E-3</v>
      </c>
      <c r="AT2658">
        <v>3.1462359362861569E-3</v>
      </c>
      <c r="AU2658">
        <v>1.0362676610125687E-2</v>
      </c>
      <c r="AV2658">
        <v>0</v>
      </c>
      <c r="AW2658">
        <f t="shared" si="217"/>
        <v>4.244518006806532E-3</v>
      </c>
      <c r="AX2658">
        <f t="shared" si="218"/>
        <v>3.4358123549226294</v>
      </c>
      <c r="AY2658">
        <f>1-AX2658/MAX(AX$2:AX2658)</f>
        <v>0</v>
      </c>
      <c r="AZ2658">
        <v>3</v>
      </c>
      <c r="BA2658">
        <v>5</v>
      </c>
      <c r="BB2658">
        <v>5</v>
      </c>
      <c r="BC2658">
        <v>3</v>
      </c>
      <c r="BD2658">
        <v>4</v>
      </c>
      <c r="BE2658">
        <f t="shared" ca="1" si="219"/>
        <v>5.4292980029102258E-3</v>
      </c>
      <c r="BF2658">
        <f t="shared" ca="1" si="220"/>
        <v>4.865861413899518</v>
      </c>
      <c r="BG2658">
        <f ca="1">1-BF2658/MAX(BF$2:BF2658)</f>
        <v>0</v>
      </c>
      <c r="BH2658">
        <f t="shared" ca="1" si="221"/>
        <v>1.2063723095339085</v>
      </c>
    </row>
    <row r="2659" spans="1:60" x14ac:dyDescent="0.3">
      <c r="A2659" s="1">
        <v>41843</v>
      </c>
      <c r="B2659" s="3">
        <v>2014</v>
      </c>
      <c r="C2659">
        <v>0</v>
      </c>
      <c r="D2659">
        <v>0</v>
      </c>
      <c r="E2659">
        <v>0</v>
      </c>
      <c r="F2659">
        <v>2.7708680569922199E-2</v>
      </c>
      <c r="G2659">
        <v>9.4604126655707194E-2</v>
      </c>
      <c r="H2659">
        <v>0</v>
      </c>
      <c r="I2659">
        <v>2.77777777777777E-2</v>
      </c>
      <c r="J2659">
        <v>0</v>
      </c>
      <c r="K2659">
        <v>5.5555555555555497E-2</v>
      </c>
      <c r="L2659">
        <v>0</v>
      </c>
      <c r="M2659">
        <v>0</v>
      </c>
      <c r="N2659">
        <v>4.8611111111111098E-2</v>
      </c>
      <c r="O2659">
        <v>2.77777777777777E-2</v>
      </c>
      <c r="P2659">
        <v>0.28598830300581102</v>
      </c>
      <c r="Q2659">
        <v>0</v>
      </c>
      <c r="R2659">
        <v>0.12675631606200899</v>
      </c>
      <c r="S2659">
        <v>0</v>
      </c>
      <c r="T2659">
        <v>0.14618104600670101</v>
      </c>
      <c r="U2659">
        <v>2.0833333333333301E-2</v>
      </c>
      <c r="V2659">
        <v>2.77777777777777E-2</v>
      </c>
      <c r="W2659">
        <v>0.11042819436651501</v>
      </c>
      <c r="X2659">
        <v>0</v>
      </c>
      <c r="Y2659" s="2">
        <v>5.5511151231257802E-17</v>
      </c>
      <c r="Z2659">
        <v>1.82549279830857E-4</v>
      </c>
      <c r="AA2659">
        <v>2.1848634842669412E-4</v>
      </c>
      <c r="AB2659">
        <v>7.7533127934903412E-4</v>
      </c>
      <c r="AC2659">
        <v>2.7397760054350684E-3</v>
      </c>
      <c r="AD2659">
        <v>8.942042120398952E-4</v>
      </c>
      <c r="AE2659">
        <v>2.0611647670238931E-3</v>
      </c>
      <c r="AF2659">
        <v>5.2725307385474984E-3</v>
      </c>
      <c r="AG2659">
        <v>8.2373489319653714E-4</v>
      </c>
      <c r="AH2659">
        <v>-9.5431143013868791E-4</v>
      </c>
      <c r="AI2659">
        <v>1.917599172319262E-3</v>
      </c>
      <c r="AJ2659">
        <v>-9.6408719111207297E-5</v>
      </c>
      <c r="AK2659">
        <v>1.2201237701836565E-3</v>
      </c>
      <c r="AL2659">
        <v>1.1733158407889466E-3</v>
      </c>
      <c r="AM2659">
        <v>6.4174735228532676E-3</v>
      </c>
      <c r="AN2659">
        <v>3.5521964514884097E-4</v>
      </c>
      <c r="AO2659">
        <v>2.2196535399279238E-3</v>
      </c>
      <c r="AP2659">
        <v>-8.7283316276831613E-5</v>
      </c>
      <c r="AQ2659">
        <v>-1.3007137402488711E-3</v>
      </c>
      <c r="AR2659">
        <v>2.1243006547317922E-3</v>
      </c>
      <c r="AS2659">
        <v>1.5254797387360686E-3</v>
      </c>
      <c r="AT2659">
        <v>1.829738726291108E-3</v>
      </c>
      <c r="AU2659">
        <v>2.229200388543795E-4</v>
      </c>
      <c r="AV2659">
        <v>0</v>
      </c>
      <c r="AW2659">
        <f t="shared" si="217"/>
        <v>2.5610797685275124E-3</v>
      </c>
      <c r="AX2659">
        <f t="shared" si="218"/>
        <v>3.4446117444332787</v>
      </c>
      <c r="AY2659">
        <f>1-AX2659/MAX(AX$2:AX2659)</f>
        <v>0</v>
      </c>
      <c r="AZ2659">
        <v>3</v>
      </c>
      <c r="BA2659">
        <v>5</v>
      </c>
      <c r="BB2659">
        <v>5</v>
      </c>
      <c r="BC2659">
        <v>3</v>
      </c>
      <c r="BD2659">
        <v>4</v>
      </c>
      <c r="BE2659">
        <f t="shared" ca="1" si="219"/>
        <v>3.6194185025479075E-3</v>
      </c>
      <c r="BF2659">
        <f t="shared" ca="1" si="220"/>
        <v>4.8834730027318205</v>
      </c>
      <c r="BG2659">
        <f ca="1">1-BF2659/MAX(BF$2:BF2659)</f>
        <v>0</v>
      </c>
      <c r="BH2659">
        <f t="shared" ca="1" si="221"/>
        <v>1.2063723095339085</v>
      </c>
    </row>
    <row r="2660" spans="1:60" x14ac:dyDescent="0.3">
      <c r="A2660" s="1">
        <v>41844</v>
      </c>
      <c r="B2660" s="3">
        <v>2014</v>
      </c>
      <c r="C2660">
        <v>0</v>
      </c>
      <c r="D2660">
        <v>0</v>
      </c>
      <c r="E2660">
        <v>0</v>
      </c>
      <c r="F2660">
        <v>2.7708680569922199E-2</v>
      </c>
      <c r="G2660">
        <v>9.4604126655707194E-2</v>
      </c>
      <c r="H2660">
        <v>0</v>
      </c>
      <c r="I2660">
        <v>2.77777777777777E-2</v>
      </c>
      <c r="J2660">
        <v>0</v>
      </c>
      <c r="K2660">
        <v>5.5555555555555497E-2</v>
      </c>
      <c r="L2660">
        <v>0</v>
      </c>
      <c r="M2660">
        <v>0</v>
      </c>
      <c r="N2660">
        <v>4.8611111111111098E-2</v>
      </c>
      <c r="O2660">
        <v>2.77777777777777E-2</v>
      </c>
      <c r="P2660">
        <v>0.28598830300581102</v>
      </c>
      <c r="Q2660">
        <v>0</v>
      </c>
      <c r="R2660">
        <v>0.12675631606200899</v>
      </c>
      <c r="S2660">
        <v>0</v>
      </c>
      <c r="T2660">
        <v>0.14618104600670101</v>
      </c>
      <c r="U2660">
        <v>2.0833333333333301E-2</v>
      </c>
      <c r="V2660">
        <v>2.77777777777777E-2</v>
      </c>
      <c r="W2660">
        <v>0.11042819436651501</v>
      </c>
      <c r="X2660">
        <v>0</v>
      </c>
      <c r="Y2660" s="2">
        <v>5.5511151231257802E-17</v>
      </c>
      <c r="Z2660">
        <v>-3.1057263687676029E-3</v>
      </c>
      <c r="AA2660">
        <v>0</v>
      </c>
      <c r="AB2660">
        <v>-1.1617796193714724E-3</v>
      </c>
      <c r="AC2660">
        <v>-1.1710035140104491E-3</v>
      </c>
      <c r="AD2660">
        <v>4.4682667492306205E-3</v>
      </c>
      <c r="AE2660">
        <v>2.3502751169917069E-3</v>
      </c>
      <c r="AF2660">
        <v>-1.461288036130437E-3</v>
      </c>
      <c r="AG2660">
        <v>-4.9382513559768082E-3</v>
      </c>
      <c r="AH2660">
        <v>-1.010988890856046E-2</v>
      </c>
      <c r="AI2660">
        <v>1.808480170859994E-3</v>
      </c>
      <c r="AJ2660">
        <v>-4.0411836990194017E-3</v>
      </c>
      <c r="AK2660">
        <v>-2.002473943627181E-3</v>
      </c>
      <c r="AL2660">
        <v>-3.9339399749965809E-3</v>
      </c>
      <c r="AM2660">
        <v>-1.1311071529543915E-3</v>
      </c>
      <c r="AN2660">
        <v>-3.550935089585705E-4</v>
      </c>
      <c r="AO2660">
        <v>5.041311146491978E-5</v>
      </c>
      <c r="AP2660">
        <v>-1.8195659204293113E-3</v>
      </c>
      <c r="AQ2660">
        <v>-7.4663155887444432E-3</v>
      </c>
      <c r="AR2660">
        <v>1.6493138672601937E-3</v>
      </c>
      <c r="AS2660">
        <v>4.2316429018196544E-3</v>
      </c>
      <c r="AT2660">
        <v>-1.3046711436701663E-3</v>
      </c>
      <c r="AU2660">
        <v>4.9043466585469986E-3</v>
      </c>
      <c r="AV2660">
        <v>0</v>
      </c>
      <c r="AW2660">
        <f t="shared" si="217"/>
        <v>-1.8192941062720514E-3</v>
      </c>
      <c r="AX2660">
        <f t="shared" si="218"/>
        <v>3.438344982588236</v>
      </c>
      <c r="AY2660">
        <f>1-AX2660/MAX(AX$2:AX2660)</f>
        <v>1.819294106272018E-3</v>
      </c>
      <c r="AZ2660">
        <v>3</v>
      </c>
      <c r="BA2660">
        <v>5</v>
      </c>
      <c r="BB2660">
        <v>5</v>
      </c>
      <c r="BC2660">
        <v>3</v>
      </c>
      <c r="BD2660">
        <v>4</v>
      </c>
      <c r="BE2660">
        <f t="shared" ca="1" si="219"/>
        <v>-1.9778407237223735E-3</v>
      </c>
      <c r="BF2660">
        <f t="shared" ca="1" si="220"/>
        <v>4.8738142709538188</v>
      </c>
      <c r="BG2660">
        <f ca="1">1-BF2660/MAX(BF$2:BF2660)</f>
        <v>1.9778407237223128E-3</v>
      </c>
      <c r="BH2660">
        <f t="shared" ca="1" si="221"/>
        <v>1.2063723095339085</v>
      </c>
    </row>
    <row r="2661" spans="1:60" x14ac:dyDescent="0.3">
      <c r="A2661" s="1">
        <v>41845</v>
      </c>
      <c r="B2661" s="3">
        <v>2014</v>
      </c>
      <c r="C2661">
        <v>0</v>
      </c>
      <c r="D2661">
        <v>0</v>
      </c>
      <c r="E2661">
        <v>0</v>
      </c>
      <c r="F2661">
        <v>2.7708680569922199E-2</v>
      </c>
      <c r="G2661">
        <v>9.4604126655707194E-2</v>
      </c>
      <c r="H2661">
        <v>0</v>
      </c>
      <c r="I2661">
        <v>2.77777777777777E-2</v>
      </c>
      <c r="J2661">
        <v>0</v>
      </c>
      <c r="K2661">
        <v>5.5555555555555497E-2</v>
      </c>
      <c r="L2661">
        <v>0</v>
      </c>
      <c r="M2661">
        <v>0</v>
      </c>
      <c r="N2661">
        <v>4.8611111111111098E-2</v>
      </c>
      <c r="O2661">
        <v>2.77777777777777E-2</v>
      </c>
      <c r="P2661">
        <v>0.28598830300581102</v>
      </c>
      <c r="Q2661">
        <v>0</v>
      </c>
      <c r="R2661">
        <v>0.12675631606200899</v>
      </c>
      <c r="S2661">
        <v>0</v>
      </c>
      <c r="T2661">
        <v>0.14618104600670101</v>
      </c>
      <c r="U2661">
        <v>2.0833333333333301E-2</v>
      </c>
      <c r="V2661">
        <v>2.77777777777777E-2</v>
      </c>
      <c r="W2661">
        <v>0.11042819436651501</v>
      </c>
      <c r="X2661">
        <v>0</v>
      </c>
      <c r="Y2661" s="2">
        <v>5.5511151231257802E-17</v>
      </c>
      <c r="Z2661">
        <v>1.9246547700626504E-3</v>
      </c>
      <c r="AA2661">
        <v>0</v>
      </c>
      <c r="AB2661">
        <v>1.744424960412827E-3</v>
      </c>
      <c r="AC2661">
        <v>3.9077926100055116E-3</v>
      </c>
      <c r="AD2661">
        <v>-4.003417390831987E-3</v>
      </c>
      <c r="AE2661">
        <v>-4.1037708423393715E-3</v>
      </c>
      <c r="AF2661">
        <v>-1.3787176028345893E-3</v>
      </c>
      <c r="AG2661">
        <v>3.3087473139197243E-3</v>
      </c>
      <c r="AH2661">
        <v>1.1580236904511931E-2</v>
      </c>
      <c r="AI2661">
        <v>-1.6986654643526E-3</v>
      </c>
      <c r="AJ2661">
        <v>3.8639626526075777E-3</v>
      </c>
      <c r="AK2661">
        <v>-9.0715059629736805E-3</v>
      </c>
      <c r="AL2661">
        <v>3.8653690172643085E-3</v>
      </c>
      <c r="AM2661">
        <v>-3.9130005347783881E-3</v>
      </c>
      <c r="AN2661">
        <v>1.1800584940346859E-4</v>
      </c>
      <c r="AO2661">
        <v>-4.6813047377802786E-3</v>
      </c>
      <c r="AP2661">
        <v>4.3413120271784678E-3</v>
      </c>
      <c r="AQ2661">
        <v>1.180861149335577E-2</v>
      </c>
      <c r="AR2661">
        <v>-3.5279925749006624E-3</v>
      </c>
      <c r="AS2661">
        <v>-6.7420812648026907E-3</v>
      </c>
      <c r="AT2661">
        <v>-6.9226114850597931E-3</v>
      </c>
      <c r="AU2661">
        <v>-3.9929554453286276E-3</v>
      </c>
      <c r="AV2661">
        <v>0</v>
      </c>
      <c r="AW2661">
        <f t="shared" si="217"/>
        <v>-1.0105093805302242E-3</v>
      </c>
      <c r="AX2661">
        <f t="shared" si="218"/>
        <v>3.4348705027298312</v>
      </c>
      <c r="AY2661">
        <f>1-AX2661/MAX(AX$2:AX2661)</f>
        <v>2.8279650730419492E-3</v>
      </c>
      <c r="AZ2661">
        <v>3</v>
      </c>
      <c r="BA2661">
        <v>5</v>
      </c>
      <c r="BB2661">
        <v>5</v>
      </c>
      <c r="BC2661">
        <v>3</v>
      </c>
      <c r="BD2661">
        <v>4</v>
      </c>
      <c r="BE2661">
        <f t="shared" ca="1" si="219"/>
        <v>-1.8667380432936041E-3</v>
      </c>
      <c r="BF2661">
        <f t="shared" ca="1" si="220"/>
        <v>4.8647161364382816</v>
      </c>
      <c r="BG2661">
        <f ca="1">1-BF2661/MAX(BF$2:BF2661)</f>
        <v>3.840886656493514E-3</v>
      </c>
      <c r="BH2661">
        <f t="shared" ca="1" si="221"/>
        <v>1.2063723095339085</v>
      </c>
    </row>
    <row r="2662" spans="1:60" x14ac:dyDescent="0.3">
      <c r="A2662" s="1">
        <v>41848</v>
      </c>
      <c r="B2662" s="3">
        <v>2014</v>
      </c>
      <c r="C2662">
        <v>0</v>
      </c>
      <c r="D2662">
        <v>0</v>
      </c>
      <c r="E2662">
        <v>0</v>
      </c>
      <c r="F2662">
        <v>2.7708680569922199E-2</v>
      </c>
      <c r="G2662">
        <v>9.4604126655707194E-2</v>
      </c>
      <c r="H2662">
        <v>0</v>
      </c>
      <c r="I2662">
        <v>2.77777777777777E-2</v>
      </c>
      <c r="J2662">
        <v>0</v>
      </c>
      <c r="K2662">
        <v>5.5555555555555497E-2</v>
      </c>
      <c r="L2662">
        <v>0</v>
      </c>
      <c r="M2662">
        <v>0</v>
      </c>
      <c r="N2662">
        <v>4.8611111111111098E-2</v>
      </c>
      <c r="O2662">
        <v>2.77777777777777E-2</v>
      </c>
      <c r="P2662">
        <v>0.28598830300581102</v>
      </c>
      <c r="Q2662">
        <v>0</v>
      </c>
      <c r="R2662">
        <v>0.12675631606200899</v>
      </c>
      <c r="S2662">
        <v>0</v>
      </c>
      <c r="T2662">
        <v>0.14618104600670101</v>
      </c>
      <c r="U2662">
        <v>2.0833333333333301E-2</v>
      </c>
      <c r="V2662">
        <v>2.77777777777777E-2</v>
      </c>
      <c r="W2662">
        <v>0.11042819436651501</v>
      </c>
      <c r="X2662">
        <v>0</v>
      </c>
      <c r="Y2662" s="2">
        <v>5.5511151231257802E-17</v>
      </c>
      <c r="Z2662">
        <v>1.8281989021273759E-4</v>
      </c>
      <c r="AA2662">
        <v>0</v>
      </c>
      <c r="AB2662">
        <v>-5.8028178121927176E-4</v>
      </c>
      <c r="AC2662">
        <v>-1.9462521673065947E-3</v>
      </c>
      <c r="AD2662">
        <v>6.9226831215325468E-3</v>
      </c>
      <c r="AE2662">
        <v>1.4729669230839626E-4</v>
      </c>
      <c r="AF2662">
        <v>-3.5345780463039711E-3</v>
      </c>
      <c r="AG2662">
        <v>5.7707158444408879E-3</v>
      </c>
      <c r="AH2662">
        <v>-1.6694417914348003E-3</v>
      </c>
      <c r="AI2662">
        <v>-2.9769626610536282E-3</v>
      </c>
      <c r="AJ2662">
        <v>-1.1544766013013019E-3</v>
      </c>
      <c r="AK2662">
        <v>-5.0175796145176532E-3</v>
      </c>
      <c r="AL2662">
        <v>-1.1721242939779497E-3</v>
      </c>
      <c r="AM2662">
        <v>3.1012348144177082E-4</v>
      </c>
      <c r="AN2662">
        <v>-4.7336998361424687E-4</v>
      </c>
      <c r="AO2662">
        <v>4.0445390312116025E-4</v>
      </c>
      <c r="AP2662">
        <v>-1.1241108683378576E-3</v>
      </c>
      <c r="AQ2662">
        <v>-1.3831276648558211E-3</v>
      </c>
      <c r="AR2662">
        <v>4.7207223020051536E-4</v>
      </c>
      <c r="AS2662">
        <v>-1.86658596943301E-3</v>
      </c>
      <c r="AT2662">
        <v>6.9708680966062975E-3</v>
      </c>
      <c r="AU2662">
        <v>5.3451025983328737E-3</v>
      </c>
      <c r="AV2662">
        <v>0</v>
      </c>
      <c r="AW2662">
        <f t="shared" si="217"/>
        <v>7.9912502428831466E-4</v>
      </c>
      <c r="AX2662">
        <f t="shared" si="218"/>
        <v>3.4376153937037524</v>
      </c>
      <c r="AY2662">
        <f>1-AX2662/MAX(AX$2:AX2662)</f>
        <v>2.0310999464113744E-3</v>
      </c>
      <c r="AZ2662">
        <v>3</v>
      </c>
      <c r="BA2662">
        <v>5</v>
      </c>
      <c r="BB2662">
        <v>5</v>
      </c>
      <c r="BC2662">
        <v>3</v>
      </c>
      <c r="BD2662">
        <v>4</v>
      </c>
      <c r="BE2662">
        <f t="shared" ca="1" si="219"/>
        <v>8.6910441176647724E-4</v>
      </c>
      <c r="BF2662">
        <f t="shared" ca="1" si="220"/>
        <v>4.8689440826944521</v>
      </c>
      <c r="BG2662">
        <f ca="1">1-BF2662/MAX(BF$2:BF2662)</f>
        <v>2.975120376265239E-3</v>
      </c>
      <c r="BH2662">
        <f t="shared" ca="1" si="221"/>
        <v>1.2063723095339085</v>
      </c>
    </row>
    <row r="2663" spans="1:60" x14ac:dyDescent="0.3">
      <c r="A2663" s="1">
        <v>41849</v>
      </c>
      <c r="B2663" s="3">
        <v>2014</v>
      </c>
      <c r="C2663">
        <v>0</v>
      </c>
      <c r="D2663">
        <v>0</v>
      </c>
      <c r="E2663">
        <v>0</v>
      </c>
      <c r="F2663">
        <v>2.7708680569922199E-2</v>
      </c>
      <c r="G2663">
        <v>9.4604126655707194E-2</v>
      </c>
      <c r="H2663">
        <v>0</v>
      </c>
      <c r="I2663">
        <v>2.77777777777777E-2</v>
      </c>
      <c r="J2663">
        <v>0</v>
      </c>
      <c r="K2663">
        <v>5.5555555555555497E-2</v>
      </c>
      <c r="L2663">
        <v>0</v>
      </c>
      <c r="M2663">
        <v>0</v>
      </c>
      <c r="N2663">
        <v>4.8611111111111098E-2</v>
      </c>
      <c r="O2663">
        <v>2.77777777777777E-2</v>
      </c>
      <c r="P2663">
        <v>0.28598830300581102</v>
      </c>
      <c r="Q2663">
        <v>0</v>
      </c>
      <c r="R2663">
        <v>0.12675631606200899</v>
      </c>
      <c r="S2663">
        <v>0</v>
      </c>
      <c r="T2663">
        <v>0.14618104600670101</v>
      </c>
      <c r="U2663">
        <v>2.0833333333333301E-2</v>
      </c>
      <c r="V2663">
        <v>2.77777777777777E-2</v>
      </c>
      <c r="W2663">
        <v>0.11042819436651501</v>
      </c>
      <c r="X2663">
        <v>0</v>
      </c>
      <c r="Y2663" s="2">
        <v>5.5511151231257802E-17</v>
      </c>
      <c r="Z2663">
        <v>1.0054561022760922E-3</v>
      </c>
      <c r="AA2663">
        <v>0</v>
      </c>
      <c r="AB2663">
        <v>1.5490997382732186E-3</v>
      </c>
      <c r="AC2663">
        <v>-3.1202145676099136E-3</v>
      </c>
      <c r="AD2663">
        <v>-5.9881197820923493E-3</v>
      </c>
      <c r="AE2663">
        <v>-2.0601821772167073E-3</v>
      </c>
      <c r="AF2663">
        <v>-1.1253195390504844E-3</v>
      </c>
      <c r="AG2663">
        <v>-2.4590508219975993E-3</v>
      </c>
      <c r="AH2663">
        <v>-3.0259983856604222E-3</v>
      </c>
      <c r="AI2663">
        <v>-1.3869786592261013E-3</v>
      </c>
      <c r="AJ2663">
        <v>1.3489071051950852E-3</v>
      </c>
      <c r="AK2663">
        <v>2.7424562867994773E-3</v>
      </c>
      <c r="AL2663">
        <v>9.2185249984111373E-4</v>
      </c>
      <c r="AM2663">
        <v>-1.7567932734680047E-3</v>
      </c>
      <c r="AN2663">
        <v>2.3719792588505761E-4</v>
      </c>
      <c r="AO2663">
        <v>-4.297312314232915E-3</v>
      </c>
      <c r="AP2663">
        <v>1.471417051647439E-3</v>
      </c>
      <c r="AQ2663">
        <v>3.6363396402332437E-3</v>
      </c>
      <c r="AR2663">
        <v>-9.4334901615544808E-4</v>
      </c>
      <c r="AS2663">
        <v>-2.7199377168162231E-3</v>
      </c>
      <c r="AT2663">
        <v>-4.8326964112572757E-3</v>
      </c>
      <c r="AU2663">
        <v>-9.0828451393412113E-3</v>
      </c>
      <c r="AV2663">
        <v>0</v>
      </c>
      <c r="AW2663">
        <f t="shared" si="217"/>
        <v>-1.8378496486823118E-3</v>
      </c>
      <c r="AX2663">
        <f t="shared" si="218"/>
        <v>3.431297573460129</v>
      </c>
      <c r="AY2663">
        <f>1-AX2663/MAX(AX$2:AX2663)</f>
        <v>3.8652167387707159E-3</v>
      </c>
      <c r="AZ2663">
        <v>3</v>
      </c>
      <c r="BA2663">
        <v>5</v>
      </c>
      <c r="BB2663">
        <v>5</v>
      </c>
      <c r="BC2663">
        <v>3</v>
      </c>
      <c r="BD2663">
        <v>4</v>
      </c>
      <c r="BE2663">
        <f t="shared" ca="1" si="219"/>
        <v>-2.3614165511479162E-3</v>
      </c>
      <c r="BF2663">
        <f t="shared" ca="1" si="220"/>
        <v>4.8574464775509636</v>
      </c>
      <c r="BG2663">
        <f ca="1">1-BF2663/MAX(BF$2:BF2663)</f>
        <v>5.3295114289149126E-3</v>
      </c>
      <c r="BH2663">
        <f t="shared" ca="1" si="221"/>
        <v>1.2063723095339085</v>
      </c>
    </row>
    <row r="2664" spans="1:60" x14ac:dyDescent="0.3">
      <c r="A2664" s="1">
        <v>41850</v>
      </c>
      <c r="B2664" s="3">
        <v>2014</v>
      </c>
      <c r="C2664">
        <v>0</v>
      </c>
      <c r="D2664">
        <v>0</v>
      </c>
      <c r="E2664">
        <v>0</v>
      </c>
      <c r="F2664">
        <v>2.7708680569922199E-2</v>
      </c>
      <c r="G2664">
        <v>9.4604126655707194E-2</v>
      </c>
      <c r="H2664">
        <v>0</v>
      </c>
      <c r="I2664">
        <v>2.77777777777777E-2</v>
      </c>
      <c r="J2664">
        <v>0</v>
      </c>
      <c r="K2664">
        <v>5.5555555555555497E-2</v>
      </c>
      <c r="L2664">
        <v>0</v>
      </c>
      <c r="M2664">
        <v>0</v>
      </c>
      <c r="N2664">
        <v>4.8611111111111098E-2</v>
      </c>
      <c r="O2664">
        <v>2.77777777777777E-2</v>
      </c>
      <c r="P2664">
        <v>0.28598830300581102</v>
      </c>
      <c r="Q2664">
        <v>0</v>
      </c>
      <c r="R2664">
        <v>0.12675631606200899</v>
      </c>
      <c r="S2664">
        <v>0</v>
      </c>
      <c r="T2664">
        <v>0.14618104600670101</v>
      </c>
      <c r="U2664">
        <v>2.0833333333333301E-2</v>
      </c>
      <c r="V2664">
        <v>2.77777777777777E-2</v>
      </c>
      <c r="W2664">
        <v>0.11042819436651501</v>
      </c>
      <c r="X2664">
        <v>0</v>
      </c>
      <c r="Y2664" s="2">
        <v>5.5511151231257802E-17</v>
      </c>
      <c r="Z2664">
        <v>-3.562190097675666E-3</v>
      </c>
      <c r="AA2664">
        <v>0</v>
      </c>
      <c r="AB2664">
        <v>-1.93333456044531E-3</v>
      </c>
      <c r="AC2664">
        <v>-4.3035014308191455E-3</v>
      </c>
      <c r="AD2664">
        <v>-4.9085446718746262E-3</v>
      </c>
      <c r="AE2664">
        <v>-1.4744097873895523E-3</v>
      </c>
      <c r="AF2664">
        <v>-4.3254520795887874E-4</v>
      </c>
      <c r="AG2664">
        <v>8.2161424887150503E-4</v>
      </c>
      <c r="AH2664">
        <v>-2.9552326374333582E-3</v>
      </c>
      <c r="AI2664">
        <v>-4.1651558691501167E-3</v>
      </c>
      <c r="AJ2664">
        <v>-7.0243587986226208E-3</v>
      </c>
      <c r="AK2664">
        <v>3.9703466747473826E-3</v>
      </c>
      <c r="AL2664">
        <v>-4.6051880350792551E-3</v>
      </c>
      <c r="AM2664">
        <v>3.934065694892519E-3</v>
      </c>
      <c r="AN2664">
        <v>-4.7358204656156033E-4</v>
      </c>
      <c r="AO2664">
        <v>1.5217193255678829E-4</v>
      </c>
      <c r="AP2664">
        <v>-6.5678390403874909E-3</v>
      </c>
      <c r="AQ2664">
        <v>-1.388775584668045E-2</v>
      </c>
      <c r="AR2664">
        <v>-9.4470680461899992E-4</v>
      </c>
      <c r="AS2664">
        <v>-2.5573208601435971E-3</v>
      </c>
      <c r="AT2664">
        <v>-2.1000640457798925E-3</v>
      </c>
      <c r="AU2664">
        <v>-5.1417902519449443E-3</v>
      </c>
      <c r="AV2664">
        <v>0</v>
      </c>
      <c r="AW2664">
        <f t="shared" si="217"/>
        <v>-1.9030921041843301E-3</v>
      </c>
      <c r="AX2664">
        <f t="shared" si="218"/>
        <v>3.4247674981409699</v>
      </c>
      <c r="AY2664">
        <f>1-AX2664/MAX(AX$2:AX2664)</f>
        <v>5.7609529794986347E-3</v>
      </c>
      <c r="AZ2664">
        <v>3</v>
      </c>
      <c r="BA2664">
        <v>5</v>
      </c>
      <c r="BB2664">
        <v>5</v>
      </c>
      <c r="BC2664">
        <v>3</v>
      </c>
      <c r="BD2664">
        <v>4</v>
      </c>
      <c r="BE2664">
        <f t="shared" ca="1" si="219"/>
        <v>-1.3308993413970187E-3</v>
      </c>
      <c r="BF2664">
        <f t="shared" ca="1" si="220"/>
        <v>4.8509817052331199</v>
      </c>
      <c r="BG2664">
        <f ca="1">1-BF2664/MAX(BF$2:BF2664)</f>
        <v>6.6533177270612365E-3</v>
      </c>
      <c r="BH2664">
        <f t="shared" ca="1" si="221"/>
        <v>1.2063723095339085</v>
      </c>
    </row>
    <row r="2665" spans="1:60" x14ac:dyDescent="0.3">
      <c r="A2665" s="1">
        <v>41851</v>
      </c>
      <c r="B2665" s="3">
        <v>2014</v>
      </c>
      <c r="C2665">
        <v>0</v>
      </c>
      <c r="D2665">
        <v>0</v>
      </c>
      <c r="E2665">
        <v>0</v>
      </c>
      <c r="F2665">
        <v>2.7708680569922199E-2</v>
      </c>
      <c r="G2665">
        <v>9.4604126655707194E-2</v>
      </c>
      <c r="H2665">
        <v>0</v>
      </c>
      <c r="I2665">
        <v>2.77777777777777E-2</v>
      </c>
      <c r="J2665">
        <v>0</v>
      </c>
      <c r="K2665">
        <v>5.5555555555555497E-2</v>
      </c>
      <c r="L2665">
        <v>0</v>
      </c>
      <c r="M2665">
        <v>0</v>
      </c>
      <c r="N2665">
        <v>4.8611111111111098E-2</v>
      </c>
      <c r="O2665">
        <v>2.77777777777777E-2</v>
      </c>
      <c r="P2665">
        <v>0.28598830300581102</v>
      </c>
      <c r="Q2665">
        <v>0</v>
      </c>
      <c r="R2665">
        <v>0.12675631606200899</v>
      </c>
      <c r="S2665">
        <v>0</v>
      </c>
      <c r="T2665">
        <v>0.14618104600670101</v>
      </c>
      <c r="U2665">
        <v>2.0833333333333301E-2</v>
      </c>
      <c r="V2665">
        <v>2.77777777777777E-2</v>
      </c>
      <c r="W2665">
        <v>0.11042819436651501</v>
      </c>
      <c r="X2665">
        <v>0</v>
      </c>
      <c r="Y2665" s="2">
        <v>5.5511151231257802E-17</v>
      </c>
      <c r="Z2665">
        <v>-1.2838363356812987E-3</v>
      </c>
      <c r="AA2665">
        <v>-2.1843862256976099E-4</v>
      </c>
      <c r="AB2665">
        <v>-3.8765096622994655E-4</v>
      </c>
      <c r="AC2665">
        <v>-5.1081146202373029E-3</v>
      </c>
      <c r="AD2665">
        <v>-1.7488621759951917E-2</v>
      </c>
      <c r="AE2665">
        <v>-1.6686501488230032E-2</v>
      </c>
      <c r="AF2665">
        <v>-7.0199367571271987E-3</v>
      </c>
      <c r="AG2665">
        <v>-1.4778353907920483E-2</v>
      </c>
      <c r="AH2665">
        <v>-1.1535707925046101E-2</v>
      </c>
      <c r="AI2665">
        <v>-8.1509689114686035E-3</v>
      </c>
      <c r="AJ2665">
        <v>-2.9060480658471555E-4</v>
      </c>
      <c r="AK2665">
        <v>-2.2848885813966935E-2</v>
      </c>
      <c r="AL2665">
        <v>-2.7755362538716133E-3</v>
      </c>
      <c r="AM2665">
        <v>-2.0210604226396645E-2</v>
      </c>
      <c r="AN2665">
        <v>4.7380643278160939E-4</v>
      </c>
      <c r="AO2665">
        <v>-1.9747852872216365E-2</v>
      </c>
      <c r="AP2665">
        <v>-3.4823158287222711E-4</v>
      </c>
      <c r="AQ2665">
        <v>-2.9745840821727709E-3</v>
      </c>
      <c r="AR2665">
        <v>-1.7253842150579679E-2</v>
      </c>
      <c r="AS2665">
        <v>-1.9654822335023914E-2</v>
      </c>
      <c r="AT2665">
        <v>-1.4862321865845574E-2</v>
      </c>
      <c r="AU2665">
        <v>-1.7528253079920009E-2</v>
      </c>
      <c r="AV2665">
        <v>0</v>
      </c>
      <c r="AW2665">
        <f t="shared" si="217"/>
        <v>-1.5084344764276992E-2</v>
      </c>
      <c r="AX2665">
        <f t="shared" si="218"/>
        <v>3.3731071244615212</v>
      </c>
      <c r="AY2665">
        <f>1-AX2665/MAX(AX$2:AX2665)</f>
        <v>2.0758397542862017E-2</v>
      </c>
      <c r="AZ2665">
        <v>3</v>
      </c>
      <c r="BA2665">
        <v>5</v>
      </c>
      <c r="BB2665">
        <v>5</v>
      </c>
      <c r="BC2665">
        <v>3</v>
      </c>
      <c r="BD2665">
        <v>4</v>
      </c>
      <c r="BE2665">
        <f t="shared" ca="1" si="219"/>
        <v>-1.9225925507099968E-2</v>
      </c>
      <c r="BF2665">
        <f t="shared" ca="1" si="220"/>
        <v>4.7577170923320029</v>
      </c>
      <c r="BG2665">
        <f ca="1">1-BF2665/MAX(BF$2:BF2665)</f>
        <v>2.5751327043165739E-2</v>
      </c>
      <c r="BH2665">
        <f t="shared" ca="1" si="221"/>
        <v>1.2063723095339085</v>
      </c>
    </row>
    <row r="2666" spans="1:60" x14ac:dyDescent="0.3">
      <c r="A2666" s="1">
        <v>41852</v>
      </c>
      <c r="B2666" s="3">
        <v>2014</v>
      </c>
      <c r="C2666">
        <v>0</v>
      </c>
      <c r="D2666">
        <v>0</v>
      </c>
      <c r="E2666">
        <v>0</v>
      </c>
      <c r="F2666">
        <v>0</v>
      </c>
      <c r="G2666">
        <v>6.2881604558214704E-2</v>
      </c>
      <c r="H2666">
        <v>0</v>
      </c>
      <c r="I2666">
        <v>2.77777777777777E-2</v>
      </c>
      <c r="J2666">
        <v>0</v>
      </c>
      <c r="K2666">
        <v>0</v>
      </c>
      <c r="L2666">
        <v>0</v>
      </c>
      <c r="M2666">
        <v>7.4074074074074001E-2</v>
      </c>
      <c r="N2666">
        <v>0</v>
      </c>
      <c r="O2666">
        <v>0.13888888888888801</v>
      </c>
      <c r="P2666">
        <v>5.2167906473490303E-2</v>
      </c>
      <c r="Q2666">
        <v>4.1666666666666602E-2</v>
      </c>
      <c r="R2666">
        <v>7.8577051725359198E-2</v>
      </c>
      <c r="S2666">
        <v>0.11111111111111099</v>
      </c>
      <c r="T2666">
        <v>0.25858983114211598</v>
      </c>
      <c r="U2666">
        <v>0</v>
      </c>
      <c r="V2666">
        <v>0</v>
      </c>
      <c r="W2666">
        <v>9.3944476452400602E-2</v>
      </c>
      <c r="X2666">
        <v>2.0833333333333301E-2</v>
      </c>
      <c r="Y2666">
        <v>3.9487277796567202E-2</v>
      </c>
      <c r="Z2666">
        <v>3.7708715825086614E-3</v>
      </c>
      <c r="AA2666">
        <v>2.1848634842669412E-4</v>
      </c>
      <c r="AB2666">
        <v>1.2611681663963203E-3</v>
      </c>
      <c r="AC2666">
        <v>-7.8988488096117804E-3</v>
      </c>
      <c r="AD2666">
        <v>5.4771089022702668E-3</v>
      </c>
      <c r="AE2666">
        <v>-6.9077403235502377E-3</v>
      </c>
      <c r="AF2666">
        <v>-7.443794627126632E-3</v>
      </c>
      <c r="AG2666">
        <v>-8.3325387371380177E-4</v>
      </c>
      <c r="AH2666">
        <v>8.0233233541295856E-3</v>
      </c>
      <c r="AI2666">
        <v>-9.7875844229378117E-5</v>
      </c>
      <c r="AJ2666">
        <v>5.8850014764897374E-3</v>
      </c>
      <c r="AK2666">
        <v>-4.5870733303177147E-3</v>
      </c>
      <c r="AL2666">
        <v>5.1520382168173118E-3</v>
      </c>
      <c r="AM2666">
        <v>-3.6831392208122038E-3</v>
      </c>
      <c r="AN2666">
        <v>1.2669597124645993E-3</v>
      </c>
      <c r="AO2666">
        <v>-3.0557682595681035E-3</v>
      </c>
      <c r="AP2666">
        <v>3.806259074712548E-3</v>
      </c>
      <c r="AQ2666">
        <v>7.741256132185681E-3</v>
      </c>
      <c r="AR2666">
        <v>-5.5315008409588806E-3</v>
      </c>
      <c r="AS2666">
        <v>-8.7167104729249933E-3</v>
      </c>
      <c r="AT2666">
        <v>-2.4035177006376252E-3</v>
      </c>
      <c r="AU2666">
        <v>5.9468422971917789E-3</v>
      </c>
      <c r="AV2666">
        <v>0</v>
      </c>
      <c r="AW2666">
        <f t="shared" si="217"/>
        <v>3.2324824137533749E-3</v>
      </c>
      <c r="AX2666">
        <f t="shared" si="218"/>
        <v>3.3840106339210489</v>
      </c>
      <c r="AY2666">
        <f>1-AX2666/MAX(AX$2:AX2666)</f>
        <v>1.7593016284103702E-2</v>
      </c>
      <c r="AZ2666">
        <v>2</v>
      </c>
      <c r="BA2666">
        <v>4</v>
      </c>
      <c r="BB2666">
        <v>4</v>
      </c>
      <c r="BC2666">
        <v>3</v>
      </c>
      <c r="BD2666">
        <v>3</v>
      </c>
      <c r="BE2666">
        <f t="shared" ca="1" si="219"/>
        <v>3.0427322227029245E-3</v>
      </c>
      <c r="BF2666">
        <f t="shared" ca="1" si="220"/>
        <v>4.772193551435346</v>
      </c>
      <c r="BG2666">
        <f ca="1">1-BF2666/MAX(BF$2:BF2666)</f>
        <v>2.2786949213034369E-2</v>
      </c>
      <c r="BH2666">
        <f t="shared" ca="1" si="221"/>
        <v>1.3084043725427965</v>
      </c>
    </row>
    <row r="2667" spans="1:60" x14ac:dyDescent="0.3">
      <c r="A2667" s="1">
        <v>41855</v>
      </c>
      <c r="B2667" s="3">
        <v>2014</v>
      </c>
      <c r="C2667">
        <v>0</v>
      </c>
      <c r="D2667">
        <v>0</v>
      </c>
      <c r="E2667">
        <v>0</v>
      </c>
      <c r="F2667">
        <v>0</v>
      </c>
      <c r="G2667">
        <v>6.2881604558214704E-2</v>
      </c>
      <c r="H2667">
        <v>0</v>
      </c>
      <c r="I2667">
        <v>2.77777777777777E-2</v>
      </c>
      <c r="J2667">
        <v>0</v>
      </c>
      <c r="K2667">
        <v>0</v>
      </c>
      <c r="L2667">
        <v>0</v>
      </c>
      <c r="M2667">
        <v>7.4074074074074001E-2</v>
      </c>
      <c r="N2667">
        <v>0</v>
      </c>
      <c r="O2667">
        <v>0.13888888888888801</v>
      </c>
      <c r="P2667">
        <v>5.2167906473490303E-2</v>
      </c>
      <c r="Q2667">
        <v>4.1666666666666602E-2</v>
      </c>
      <c r="R2667">
        <v>7.8577051725359198E-2</v>
      </c>
      <c r="S2667">
        <v>0.11111111111111099</v>
      </c>
      <c r="T2667">
        <v>0.25858983114211598</v>
      </c>
      <c r="U2667">
        <v>0</v>
      </c>
      <c r="V2667">
        <v>0</v>
      </c>
      <c r="W2667">
        <v>9.3944476452400602E-2</v>
      </c>
      <c r="X2667">
        <v>2.0833333333333301E-2</v>
      </c>
      <c r="Y2667">
        <v>3.9487277796567202E-2</v>
      </c>
      <c r="Z2667">
        <v>-1.8297592992178036E-4</v>
      </c>
      <c r="AA2667">
        <v>0</v>
      </c>
      <c r="AB2667">
        <v>5.8178217013349354E-4</v>
      </c>
      <c r="AC2667">
        <v>7.5636072600597792E-3</v>
      </c>
      <c r="AD2667">
        <v>9.305382854537525E-3</v>
      </c>
      <c r="AE2667">
        <v>4.6876180679256141E-3</v>
      </c>
      <c r="AF2667">
        <v>2.8232856389573957E-3</v>
      </c>
      <c r="AG2667">
        <v>1.6681714942767822E-3</v>
      </c>
      <c r="AH2667">
        <v>-3.1355475016886514E-3</v>
      </c>
      <c r="AI2667">
        <v>6.0840922633289551E-3</v>
      </c>
      <c r="AJ2667">
        <v>5.7987897749356421E-4</v>
      </c>
      <c r="AK2667">
        <v>8.8545606777756802E-3</v>
      </c>
      <c r="AL2667">
        <v>2.5215451837379277E-4</v>
      </c>
      <c r="AM2667">
        <v>6.865972010222654E-3</v>
      </c>
      <c r="AN2667">
        <v>0</v>
      </c>
      <c r="AO2667">
        <v>7.2207506782580033E-3</v>
      </c>
      <c r="AP2667">
        <v>-1.4786652559596325E-3</v>
      </c>
      <c r="AQ2667">
        <v>-2.6191474928473069E-3</v>
      </c>
      <c r="AR2667">
        <v>3.3859600418555402E-3</v>
      </c>
      <c r="AS2667">
        <v>6.3313088086798253E-3</v>
      </c>
      <c r="AT2667">
        <v>6.959338014082217E-3</v>
      </c>
      <c r="AU2667">
        <v>1.1369157915950501E-2</v>
      </c>
      <c r="AV2667">
        <v>0</v>
      </c>
      <c r="AW2667">
        <f t="shared" si="217"/>
        <v>1.7161739257501674E-3</v>
      </c>
      <c r="AX2667">
        <f t="shared" si="218"/>
        <v>3.3898181847354452</v>
      </c>
      <c r="AY2667">
        <f>1-AX2667/MAX(AX$2:AX2667)</f>
        <v>1.5907035034175787E-2</v>
      </c>
      <c r="AZ2667">
        <v>2</v>
      </c>
      <c r="BA2667">
        <v>4</v>
      </c>
      <c r="BB2667">
        <v>4</v>
      </c>
      <c r="BC2667">
        <v>3</v>
      </c>
      <c r="BD2667">
        <v>3</v>
      </c>
      <c r="BE2667">
        <f t="shared" ca="1" si="219"/>
        <v>4.1175288386628307E-3</v>
      </c>
      <c r="BF2667">
        <f t="shared" ca="1" si="220"/>
        <v>4.7918431960070613</v>
      </c>
      <c r="BG2667">
        <f ca="1">1-BF2667/MAX(BF$2:BF2667)</f>
        <v>1.8763246294901448E-2</v>
      </c>
      <c r="BH2667">
        <f t="shared" ca="1" si="221"/>
        <v>1.3084043725427965</v>
      </c>
    </row>
    <row r="2668" spans="1:60" x14ac:dyDescent="0.3">
      <c r="A2668" s="1">
        <v>41856</v>
      </c>
      <c r="B2668" s="3">
        <v>2014</v>
      </c>
      <c r="C2668">
        <v>0</v>
      </c>
      <c r="D2668">
        <v>0</v>
      </c>
      <c r="E2668">
        <v>0</v>
      </c>
      <c r="F2668">
        <v>0</v>
      </c>
      <c r="G2668">
        <v>6.2881604558214704E-2</v>
      </c>
      <c r="H2668">
        <v>0</v>
      </c>
      <c r="I2668">
        <v>2.77777777777777E-2</v>
      </c>
      <c r="J2668">
        <v>0</v>
      </c>
      <c r="K2668">
        <v>0</v>
      </c>
      <c r="L2668">
        <v>0</v>
      </c>
      <c r="M2668">
        <v>7.4074074074074001E-2</v>
      </c>
      <c r="N2668">
        <v>0</v>
      </c>
      <c r="O2668">
        <v>0.13888888888888801</v>
      </c>
      <c r="P2668">
        <v>5.2167906473490303E-2</v>
      </c>
      <c r="Q2668">
        <v>4.1666666666666602E-2</v>
      </c>
      <c r="R2668">
        <v>7.8577051725359198E-2</v>
      </c>
      <c r="S2668">
        <v>0.11111111111111099</v>
      </c>
      <c r="T2668">
        <v>0.25858983114211598</v>
      </c>
      <c r="U2668">
        <v>0</v>
      </c>
      <c r="V2668">
        <v>0</v>
      </c>
      <c r="W2668">
        <v>9.3944476452400602E-2</v>
      </c>
      <c r="X2668">
        <v>2.0833333333333301E-2</v>
      </c>
      <c r="Y2668">
        <v>3.9487277796567202E-2</v>
      </c>
      <c r="Z2668">
        <v>0</v>
      </c>
      <c r="AA2668">
        <v>-2.1843862256976099E-4</v>
      </c>
      <c r="AB2668">
        <v>-7.7516825628620722E-4</v>
      </c>
      <c r="AC2668">
        <v>-4.7410727418364385E-3</v>
      </c>
      <c r="AD2668">
        <v>-1.5291196468565249E-2</v>
      </c>
      <c r="AE2668">
        <v>-1.2793346667569372E-2</v>
      </c>
      <c r="AF2668">
        <v>-1.2324983655356281E-3</v>
      </c>
      <c r="AG2668">
        <v>-1.5820188210324937E-2</v>
      </c>
      <c r="AH2668">
        <v>-9.6778062145663757E-4</v>
      </c>
      <c r="AI2668">
        <v>-1.9441042405504705E-3</v>
      </c>
      <c r="AJ2668">
        <v>4.8226126102157707E-4</v>
      </c>
      <c r="AK2668">
        <v>-2.5078021409249418E-3</v>
      </c>
      <c r="AL2668">
        <v>1.0094754729528255E-3</v>
      </c>
      <c r="AM2668">
        <v>-7.6584387661786657E-3</v>
      </c>
      <c r="AN2668">
        <v>0</v>
      </c>
      <c r="AO2668">
        <v>-9.6961280859156895E-3</v>
      </c>
      <c r="AP2668">
        <v>1.1323162920855445E-3</v>
      </c>
      <c r="AQ2668">
        <v>3.2388934008145132E-3</v>
      </c>
      <c r="AR2668">
        <v>-1.2292268527789307E-2</v>
      </c>
      <c r="AS2668">
        <v>-1.275780109746405E-2</v>
      </c>
      <c r="AT2668">
        <v>-1.0233712999489275E-2</v>
      </c>
      <c r="AU2668">
        <v>-1.5063505610839911E-2</v>
      </c>
      <c r="AV2668">
        <v>0</v>
      </c>
      <c r="AW2668">
        <f t="shared" si="217"/>
        <v>-2.2931269520398406E-3</v>
      </c>
      <c r="AX2668">
        <f t="shared" si="218"/>
        <v>3.3820449012935137</v>
      </c>
      <c r="AY2668">
        <f>1-AX2668/MAX(AX$2:AX2668)</f>
        <v>1.8163685135451635E-2</v>
      </c>
      <c r="AZ2668">
        <v>2</v>
      </c>
      <c r="BA2668">
        <v>4</v>
      </c>
      <c r="BB2668">
        <v>4</v>
      </c>
      <c r="BC2668">
        <v>3</v>
      </c>
      <c r="BD2668">
        <v>3</v>
      </c>
      <c r="BE2668">
        <f t="shared" ca="1" si="219"/>
        <v>-5.691303640488107E-3</v>
      </c>
      <c r="BF2668">
        <f t="shared" ca="1" si="220"/>
        <v>4.7645713613809786</v>
      </c>
      <c r="BG2668">
        <f ca="1">1-BF2668/MAX(BF$2:BF2668)</f>
        <v>2.4347762603443956E-2</v>
      </c>
      <c r="BH2668">
        <f t="shared" ca="1" si="221"/>
        <v>1.3084043725427965</v>
      </c>
    </row>
    <row r="2669" spans="1:60" x14ac:dyDescent="0.3">
      <c r="A2669" s="1">
        <v>41857</v>
      </c>
      <c r="B2669" s="3">
        <v>2014</v>
      </c>
      <c r="C2669">
        <v>0</v>
      </c>
      <c r="D2669">
        <v>0</v>
      </c>
      <c r="E2669">
        <v>0</v>
      </c>
      <c r="F2669">
        <v>0</v>
      </c>
      <c r="G2669">
        <v>6.2881604558214704E-2</v>
      </c>
      <c r="H2669">
        <v>0</v>
      </c>
      <c r="I2669">
        <v>2.77777777777777E-2</v>
      </c>
      <c r="J2669">
        <v>0</v>
      </c>
      <c r="K2669">
        <v>0</v>
      </c>
      <c r="L2669">
        <v>0</v>
      </c>
      <c r="M2669">
        <v>7.4074074074074001E-2</v>
      </c>
      <c r="N2669">
        <v>0</v>
      </c>
      <c r="O2669">
        <v>0.13888888888888801</v>
      </c>
      <c r="P2669">
        <v>5.2167906473490303E-2</v>
      </c>
      <c r="Q2669">
        <v>4.1666666666666602E-2</v>
      </c>
      <c r="R2669">
        <v>7.8577051725359198E-2</v>
      </c>
      <c r="S2669">
        <v>0.11111111111111099</v>
      </c>
      <c r="T2669">
        <v>0.25858983114211598</v>
      </c>
      <c r="U2669">
        <v>0</v>
      </c>
      <c r="V2669">
        <v>0</v>
      </c>
      <c r="W2669">
        <v>9.3944476452400602E-2</v>
      </c>
      <c r="X2669">
        <v>2.0833333333333301E-2</v>
      </c>
      <c r="Y2669">
        <v>3.9487277796567202E-2</v>
      </c>
      <c r="Z2669">
        <v>9.1200127541490872E-5</v>
      </c>
      <c r="AA2669">
        <v>0</v>
      </c>
      <c r="AB2669">
        <v>1.93874645315395E-4</v>
      </c>
      <c r="AC2669">
        <v>6.3516741206617322E-3</v>
      </c>
      <c r="AD2669">
        <v>-6.8509176475438638E-3</v>
      </c>
      <c r="AE2669">
        <v>-2.4395915581277849E-3</v>
      </c>
      <c r="AF2669">
        <v>-1.2332044891986138E-3</v>
      </c>
      <c r="AG2669">
        <v>-5.0762131364772145E-3</v>
      </c>
      <c r="AH2669">
        <v>1.4531326248902188E-2</v>
      </c>
      <c r="AI2669">
        <v>2.3807340050574499E-3</v>
      </c>
      <c r="AJ2669">
        <v>8.6811814731269088E-4</v>
      </c>
      <c r="AK2669">
        <v>3.1422092821602465E-3</v>
      </c>
      <c r="AL2669">
        <v>-1.7647364850688074E-3</v>
      </c>
      <c r="AM2669">
        <v>-7.4044514923343741E-4</v>
      </c>
      <c r="AN2669">
        <v>2.3644136829492624E-4</v>
      </c>
      <c r="AO2669">
        <v>3.1236121765498837E-4</v>
      </c>
      <c r="AP2669">
        <v>8.718072332514204E-5</v>
      </c>
      <c r="AQ2669">
        <v>6.103980884502036E-4</v>
      </c>
      <c r="AR2669">
        <v>-2.1961387631972418E-3</v>
      </c>
      <c r="AS2669">
        <v>-1.5931719290587232E-3</v>
      </c>
      <c r="AT2669">
        <v>-4.0280142367254967E-4</v>
      </c>
      <c r="AU2669">
        <v>-7.0759104458264499E-3</v>
      </c>
      <c r="AV2669">
        <v>0</v>
      </c>
      <c r="AW2669">
        <f t="shared" si="217"/>
        <v>-6.6780722648937844E-4</v>
      </c>
      <c r="AX2669">
        <f t="shared" si="218"/>
        <v>3.379786347268118</v>
      </c>
      <c r="AY2669">
        <f>1-AX2669/MAX(AX$2:AX2669)</f>
        <v>1.8819362521747984E-2</v>
      </c>
      <c r="AZ2669">
        <v>2</v>
      </c>
      <c r="BA2669">
        <v>4</v>
      </c>
      <c r="BB2669">
        <v>4</v>
      </c>
      <c r="BC2669">
        <v>3</v>
      </c>
      <c r="BD2669">
        <v>3</v>
      </c>
      <c r="BE2669">
        <f t="shared" ca="1" si="219"/>
        <v>-1.2979427404163303E-3</v>
      </c>
      <c r="BF2669">
        <f t="shared" ca="1" si="220"/>
        <v>4.7583872205712785</v>
      </c>
      <c r="BG2669">
        <f ca="1">1-BF2669/MAX(BF$2:BF2669)</f>
        <v>2.5614103342143757E-2</v>
      </c>
      <c r="BH2669">
        <f t="shared" ca="1" si="221"/>
        <v>1.3084043725427965</v>
      </c>
    </row>
    <row r="2670" spans="1:60" x14ac:dyDescent="0.3">
      <c r="A2670" s="1">
        <v>41858</v>
      </c>
      <c r="B2670" s="3">
        <v>2014</v>
      </c>
      <c r="C2670">
        <v>0</v>
      </c>
      <c r="D2670">
        <v>0</v>
      </c>
      <c r="E2670">
        <v>0</v>
      </c>
      <c r="F2670">
        <v>0</v>
      </c>
      <c r="G2670">
        <v>6.2881604558214704E-2</v>
      </c>
      <c r="H2670">
        <v>0</v>
      </c>
      <c r="I2670">
        <v>2.77777777777777E-2</v>
      </c>
      <c r="J2670">
        <v>0</v>
      </c>
      <c r="K2670">
        <v>0</v>
      </c>
      <c r="L2670">
        <v>0</v>
      </c>
      <c r="M2670">
        <v>7.4074074074074001E-2</v>
      </c>
      <c r="N2670">
        <v>0</v>
      </c>
      <c r="O2670">
        <v>0.13888888888888801</v>
      </c>
      <c r="P2670">
        <v>5.2167906473490303E-2</v>
      </c>
      <c r="Q2670">
        <v>4.1666666666666602E-2</v>
      </c>
      <c r="R2670">
        <v>7.8577051725359198E-2</v>
      </c>
      <c r="S2670">
        <v>0.11111111111111099</v>
      </c>
      <c r="T2670">
        <v>0.25858983114211598</v>
      </c>
      <c r="U2670">
        <v>0</v>
      </c>
      <c r="V2670">
        <v>0</v>
      </c>
      <c r="W2670">
        <v>9.3944476452400602E-2</v>
      </c>
      <c r="X2670">
        <v>2.0833333333333301E-2</v>
      </c>
      <c r="Y2670">
        <v>3.9487277796567202E-2</v>
      </c>
      <c r="Z2670">
        <v>1.9245126720064398E-3</v>
      </c>
      <c r="AA2670">
        <v>2.1848634842669412E-4</v>
      </c>
      <c r="AB2670">
        <v>1.163293365804785E-3</v>
      </c>
      <c r="AC2670">
        <v>1.9722777954371828E-3</v>
      </c>
      <c r="AD2670">
        <v>-3.9089950387727335E-3</v>
      </c>
      <c r="AE2670">
        <v>-8.1000908705076702E-3</v>
      </c>
      <c r="AF2670">
        <v>-1.7638813752308691E-3</v>
      </c>
      <c r="AG2670">
        <v>-3.4012221495263173E-3</v>
      </c>
      <c r="AH2670">
        <v>4.0582648496929608E-3</v>
      </c>
      <c r="AI2670">
        <v>6.4716670130571252E-4</v>
      </c>
      <c r="AJ2670">
        <v>4.5292285583589109E-3</v>
      </c>
      <c r="AK2670">
        <v>-4.8325789529606311E-3</v>
      </c>
      <c r="AL2670">
        <v>2.6101082732812309E-3</v>
      </c>
      <c r="AM2670">
        <v>-3.1735527768677052E-3</v>
      </c>
      <c r="AN2670">
        <v>4.728709901498096E-4</v>
      </c>
      <c r="AO2670">
        <v>-5.4149105344869497E-3</v>
      </c>
      <c r="AP2670">
        <v>4.349236520432509E-3</v>
      </c>
      <c r="AQ2670">
        <v>9.3289340563420531E-3</v>
      </c>
      <c r="AR2670">
        <v>-8.3148518202768029E-3</v>
      </c>
      <c r="AS2670">
        <v>-1.0815667878362967E-2</v>
      </c>
      <c r="AT2670">
        <v>5.3713802426491597E-4</v>
      </c>
      <c r="AU2670">
        <v>-4.5977773681756817E-3</v>
      </c>
      <c r="AV2670">
        <v>0</v>
      </c>
      <c r="AW2670">
        <f t="shared" si="217"/>
        <v>2.6821606194886642E-3</v>
      </c>
      <c r="AX2670">
        <f t="shared" si="218"/>
        <v>3.3888514771110461</v>
      </c>
      <c r="AY2670">
        <f>1-AX2670/MAX(AX$2:AX2670)</f>
        <v>1.6187678455299004E-2</v>
      </c>
      <c r="AZ2670">
        <v>2</v>
      </c>
      <c r="BA2670">
        <v>4</v>
      </c>
      <c r="BB2670">
        <v>4</v>
      </c>
      <c r="BC2670">
        <v>3</v>
      </c>
      <c r="BD2670">
        <v>3</v>
      </c>
      <c r="BE2670">
        <f t="shared" ca="1" si="219"/>
        <v>1.7999855516002252E-3</v>
      </c>
      <c r="BF2670">
        <f t="shared" ca="1" si="220"/>
        <v>4.7669522488172262</v>
      </c>
      <c r="BG2670">
        <f ca="1">1-BF2670/MAX(BF$2:BF2670)</f>
        <v>2.3860222806476594E-2</v>
      </c>
      <c r="BH2670">
        <f t="shared" ca="1" si="221"/>
        <v>1.3084043725427965</v>
      </c>
    </row>
    <row r="2671" spans="1:60" x14ac:dyDescent="0.3">
      <c r="A2671" s="1">
        <v>41859</v>
      </c>
      <c r="B2671" s="3">
        <v>2014</v>
      </c>
      <c r="C2671">
        <v>0</v>
      </c>
      <c r="D2671">
        <v>0</v>
      </c>
      <c r="E2671">
        <v>0</v>
      </c>
      <c r="F2671">
        <v>0</v>
      </c>
      <c r="G2671">
        <v>6.2881604558214704E-2</v>
      </c>
      <c r="H2671">
        <v>0</v>
      </c>
      <c r="I2671">
        <v>2.77777777777777E-2</v>
      </c>
      <c r="J2671">
        <v>0</v>
      </c>
      <c r="K2671">
        <v>0</v>
      </c>
      <c r="L2671">
        <v>0</v>
      </c>
      <c r="M2671">
        <v>7.4074074074074001E-2</v>
      </c>
      <c r="N2671">
        <v>0</v>
      </c>
      <c r="O2671">
        <v>0.13888888888888801</v>
      </c>
      <c r="P2671">
        <v>5.2167906473490303E-2</v>
      </c>
      <c r="Q2671">
        <v>4.1666666666666602E-2</v>
      </c>
      <c r="R2671">
        <v>7.8577051725359198E-2</v>
      </c>
      <c r="S2671">
        <v>0.11111111111111099</v>
      </c>
      <c r="T2671">
        <v>0.25858983114211598</v>
      </c>
      <c r="U2671">
        <v>0</v>
      </c>
      <c r="V2671">
        <v>0</v>
      </c>
      <c r="W2671">
        <v>9.3944476452400602E-2</v>
      </c>
      <c r="X2671">
        <v>2.0833333333333301E-2</v>
      </c>
      <c r="Y2671">
        <v>3.9487277796567202E-2</v>
      </c>
      <c r="Z2671">
        <v>3.6536931177466592E-4</v>
      </c>
      <c r="AA2671">
        <v>-2.1843862256976099E-4</v>
      </c>
      <c r="AB2671">
        <v>1.3546513259217186E-3</v>
      </c>
      <c r="AC2671">
        <v>-4.7242737789746636E-3</v>
      </c>
      <c r="AD2671">
        <v>9.0028427725650229E-3</v>
      </c>
      <c r="AE2671">
        <v>5.8551561480024716E-3</v>
      </c>
      <c r="AF2671">
        <v>3.5345070823977753E-3</v>
      </c>
      <c r="AG2671">
        <v>1.7063215457575609E-3</v>
      </c>
      <c r="AH2671">
        <v>7.926879225550465E-5</v>
      </c>
      <c r="AI2671">
        <v>3.1285184320615222E-3</v>
      </c>
      <c r="AJ2671">
        <v>-8.6345438958768117E-4</v>
      </c>
      <c r="AK2671">
        <v>9.7127881784304648E-3</v>
      </c>
      <c r="AL2671">
        <v>-2.5179588077317572E-4</v>
      </c>
      <c r="AM2671">
        <v>7.2171824694235998E-3</v>
      </c>
      <c r="AN2671">
        <v>-5.904344027387598E-4</v>
      </c>
      <c r="AO2671">
        <v>1.1569320018107287E-2</v>
      </c>
      <c r="AP2671">
        <v>-8.6606406093325816E-4</v>
      </c>
      <c r="AQ2671">
        <v>-2.1595804975569344E-3</v>
      </c>
      <c r="AR2671">
        <v>6.411710738857046E-3</v>
      </c>
      <c r="AS2671">
        <v>8.9625584030350591E-3</v>
      </c>
      <c r="AT2671">
        <v>5.9076963751629741E-3</v>
      </c>
      <c r="AU2671">
        <v>1.1085567219482062E-2</v>
      </c>
      <c r="AV2671">
        <v>0</v>
      </c>
      <c r="AW2671">
        <f t="shared" si="217"/>
        <v>1.9576195047735835E-3</v>
      </c>
      <c r="AX2671">
        <f t="shared" si="218"/>
        <v>3.3954855588614197</v>
      </c>
      <c r="AY2671">
        <f>1-AX2671/MAX(AX$2:AX2671)</f>
        <v>1.4261748265606444E-2</v>
      </c>
      <c r="AZ2671">
        <v>2</v>
      </c>
      <c r="BA2671">
        <v>4</v>
      </c>
      <c r="BB2671">
        <v>4</v>
      </c>
      <c r="BC2671">
        <v>3</v>
      </c>
      <c r="BD2671">
        <v>3</v>
      </c>
      <c r="BE2671">
        <f t="shared" ca="1" si="219"/>
        <v>4.5952658215318255E-3</v>
      </c>
      <c r="BF2671">
        <f t="shared" ca="1" si="220"/>
        <v>4.7888576615590903</v>
      </c>
      <c r="BG2671">
        <f ca="1">1-BF2671/MAX(BF$2:BF2671)</f>
        <v>1.9374601051301399E-2</v>
      </c>
      <c r="BH2671">
        <f t="shared" ca="1" si="221"/>
        <v>1.3084043725427965</v>
      </c>
    </row>
    <row r="2672" spans="1:60" x14ac:dyDescent="0.3">
      <c r="A2672" s="1">
        <v>41862</v>
      </c>
      <c r="B2672" s="3">
        <v>2014</v>
      </c>
      <c r="C2672">
        <v>0</v>
      </c>
      <c r="D2672">
        <v>0</v>
      </c>
      <c r="E2672">
        <v>0</v>
      </c>
      <c r="F2672">
        <v>0</v>
      </c>
      <c r="G2672">
        <v>6.2881604558214704E-2</v>
      </c>
      <c r="H2672">
        <v>0</v>
      </c>
      <c r="I2672">
        <v>2.77777777777777E-2</v>
      </c>
      <c r="J2672">
        <v>0</v>
      </c>
      <c r="K2672">
        <v>0</v>
      </c>
      <c r="L2672">
        <v>0</v>
      </c>
      <c r="M2672">
        <v>7.4074074074074001E-2</v>
      </c>
      <c r="N2672">
        <v>0</v>
      </c>
      <c r="O2672">
        <v>0.13888888888888801</v>
      </c>
      <c r="P2672">
        <v>5.2167906473490303E-2</v>
      </c>
      <c r="Q2672">
        <v>4.1666666666666602E-2</v>
      </c>
      <c r="R2672">
        <v>7.8577051725359198E-2</v>
      </c>
      <c r="S2672">
        <v>0.11111111111111099</v>
      </c>
      <c r="T2672">
        <v>0.25858983114211598</v>
      </c>
      <c r="U2672">
        <v>0</v>
      </c>
      <c r="V2672">
        <v>0</v>
      </c>
      <c r="W2672">
        <v>9.3944476452400602E-2</v>
      </c>
      <c r="X2672">
        <v>2.0833333333333301E-2</v>
      </c>
      <c r="Y2672">
        <v>3.9487277796567202E-2</v>
      </c>
      <c r="Z2672">
        <v>9.2112016547130082E-5</v>
      </c>
      <c r="AA2672">
        <v>0</v>
      </c>
      <c r="AB2672">
        <v>-3.8597904973602937E-4</v>
      </c>
      <c r="AC2672">
        <v>1.5822067866828604E-3</v>
      </c>
      <c r="AD2672">
        <v>1.28116234293012E-2</v>
      </c>
      <c r="AE2672">
        <v>3.8296333297815899E-3</v>
      </c>
      <c r="AF2672">
        <v>2.0256492659393999E-3</v>
      </c>
      <c r="AG2672">
        <v>9.3698082753477241E-3</v>
      </c>
      <c r="AH2672">
        <v>-1.822674954307768E-3</v>
      </c>
      <c r="AI2672">
        <v>4.7324772903527546E-3</v>
      </c>
      <c r="AJ2672">
        <v>-4.8036933077344468E-4</v>
      </c>
      <c r="AK2672">
        <v>9.5306898457960809E-3</v>
      </c>
      <c r="AL2672">
        <v>4.1953782708992193E-4</v>
      </c>
      <c r="AM2672">
        <v>5.9007496402905257E-3</v>
      </c>
      <c r="AN2672">
        <v>0</v>
      </c>
      <c r="AO2672">
        <v>2.8977446696769604E-3</v>
      </c>
      <c r="AP2672">
        <v>8.7035548628877635E-5</v>
      </c>
      <c r="AQ2672">
        <v>-8.6609173666318817E-5</v>
      </c>
      <c r="AR2672">
        <v>2.4505275034760743E-3</v>
      </c>
      <c r="AS2672">
        <v>1.9538556378091432E-3</v>
      </c>
      <c r="AT2672">
        <v>6.2733825429475143E-3</v>
      </c>
      <c r="AU2672">
        <v>1.4390108044461281E-2</v>
      </c>
      <c r="AV2672">
        <v>0</v>
      </c>
      <c r="AW2672">
        <f t="shared" si="217"/>
        <v>2.2965136119064249E-3</v>
      </c>
      <c r="AX2672">
        <f t="shared" si="218"/>
        <v>3.4032833376663767</v>
      </c>
      <c r="AY2672">
        <f>1-AX2672/MAX(AX$2:AX2672)</f>
        <v>1.1997986952721584E-2</v>
      </c>
      <c r="AZ2672">
        <v>2</v>
      </c>
      <c r="BA2672">
        <v>4</v>
      </c>
      <c r="BB2672">
        <v>4</v>
      </c>
      <c r="BC2672">
        <v>3</v>
      </c>
      <c r="BD2672">
        <v>3</v>
      </c>
      <c r="BE2672">
        <f t="shared" ca="1" si="219"/>
        <v>4.5267985944665266E-3</v>
      </c>
      <c r="BF2672">
        <f t="shared" ca="1" si="220"/>
        <v>4.8105358556905369</v>
      </c>
      <c r="BG2672">
        <f ca="1">1-BF2672/MAX(BF$2:BF2672)</f>
        <v>1.4935507373642132E-2</v>
      </c>
      <c r="BH2672">
        <f t="shared" ca="1" si="221"/>
        <v>1.3084043725427965</v>
      </c>
    </row>
    <row r="2673" spans="1:60" x14ac:dyDescent="0.3">
      <c r="A2673" s="1">
        <v>41863</v>
      </c>
      <c r="B2673" s="3">
        <v>2014</v>
      </c>
      <c r="C2673">
        <v>0</v>
      </c>
      <c r="D2673">
        <v>0</v>
      </c>
      <c r="E2673">
        <v>0</v>
      </c>
      <c r="F2673">
        <v>0</v>
      </c>
      <c r="G2673">
        <v>6.2881604558214704E-2</v>
      </c>
      <c r="H2673">
        <v>0</v>
      </c>
      <c r="I2673">
        <v>2.77777777777777E-2</v>
      </c>
      <c r="J2673">
        <v>0</v>
      </c>
      <c r="K2673">
        <v>0</v>
      </c>
      <c r="L2673">
        <v>0</v>
      </c>
      <c r="M2673">
        <v>7.4074074074074001E-2</v>
      </c>
      <c r="N2673">
        <v>0</v>
      </c>
      <c r="O2673">
        <v>0.13888888888888801</v>
      </c>
      <c r="P2673">
        <v>5.2167906473490303E-2</v>
      </c>
      <c r="Q2673">
        <v>4.1666666666666602E-2</v>
      </c>
      <c r="R2673">
        <v>7.8577051725359198E-2</v>
      </c>
      <c r="S2673">
        <v>0.11111111111111099</v>
      </c>
      <c r="T2673">
        <v>0.25858983114211598</v>
      </c>
      <c r="U2673">
        <v>0</v>
      </c>
      <c r="V2673">
        <v>0</v>
      </c>
      <c r="W2673">
        <v>9.3944476452400602E-2</v>
      </c>
      <c r="X2673">
        <v>2.0833333333333301E-2</v>
      </c>
      <c r="Y2673">
        <v>3.9487277796567202E-2</v>
      </c>
      <c r="Z2673">
        <v>-4.5730575898916825E-4</v>
      </c>
      <c r="AA2673">
        <v>0</v>
      </c>
      <c r="AB2673">
        <v>0</v>
      </c>
      <c r="AC2673">
        <v>-6.3191414466353679E-3</v>
      </c>
      <c r="AD2673">
        <v>1.1295091420755465E-3</v>
      </c>
      <c r="AE2673">
        <v>-7.628542329498611E-4</v>
      </c>
      <c r="AF2673">
        <v>1.318343144290246E-3</v>
      </c>
      <c r="AG2673">
        <v>-1.6877872615580491E-3</v>
      </c>
      <c r="AH2673">
        <v>2.3816115842367758E-4</v>
      </c>
      <c r="AI2673">
        <v>-2.1456774352779373E-4</v>
      </c>
      <c r="AJ2673">
        <v>-1.4405105026794596E-3</v>
      </c>
      <c r="AK2673">
        <v>-6.8819494055477604E-3</v>
      </c>
      <c r="AL2673">
        <v>-5.0308065428295023E-4</v>
      </c>
      <c r="AM2673">
        <v>-4.1907109892613814E-4</v>
      </c>
      <c r="AN2673">
        <v>0</v>
      </c>
      <c r="AO2673">
        <v>-1.3932921780750451E-3</v>
      </c>
      <c r="AP2673">
        <v>-3.034287539768199E-3</v>
      </c>
      <c r="AQ2673">
        <v>-6.4930817571222654E-3</v>
      </c>
      <c r="AR2673">
        <v>0</v>
      </c>
      <c r="AS2673">
        <v>-1.7721097646083983E-4</v>
      </c>
      <c r="AT2673">
        <v>-1.5913988137276069E-3</v>
      </c>
      <c r="AU2673">
        <v>2.2512870040825028E-4</v>
      </c>
      <c r="AV2673">
        <v>0</v>
      </c>
      <c r="AW2673">
        <f t="shared" si="217"/>
        <v>-2.361274580365193E-3</v>
      </c>
      <c r="AX2673">
        <f t="shared" si="218"/>
        <v>3.3952472512313649</v>
      </c>
      <c r="AY2673">
        <f>1-AX2673/MAX(AX$2:AX2673)</f>
        <v>1.433093099147964E-2</v>
      </c>
      <c r="AZ2673">
        <v>2</v>
      </c>
      <c r="BA2673">
        <v>4</v>
      </c>
      <c r="BB2673">
        <v>4</v>
      </c>
      <c r="BC2673">
        <v>3</v>
      </c>
      <c r="BD2673">
        <v>3</v>
      </c>
      <c r="BE2673">
        <f t="shared" ca="1" si="219"/>
        <v>-2.566405033712079E-3</v>
      </c>
      <c r="BF2673">
        <f t="shared" ca="1" si="220"/>
        <v>4.7981900722556405</v>
      </c>
      <c r="BG2673">
        <f ca="1">1-BF2673/MAX(BF$2:BF2673)</f>
        <v>1.7463581846049459E-2</v>
      </c>
      <c r="BH2673">
        <f t="shared" ca="1" si="221"/>
        <v>1.3084043725427965</v>
      </c>
    </row>
    <row r="2674" spans="1:60" x14ac:dyDescent="0.3">
      <c r="A2674" s="1">
        <v>41864</v>
      </c>
      <c r="B2674" s="3">
        <v>2014</v>
      </c>
      <c r="C2674">
        <v>0</v>
      </c>
      <c r="D2674">
        <v>0</v>
      </c>
      <c r="E2674">
        <v>0</v>
      </c>
      <c r="F2674">
        <v>0</v>
      </c>
      <c r="G2674">
        <v>6.2881604558214704E-2</v>
      </c>
      <c r="H2674">
        <v>0</v>
      </c>
      <c r="I2674">
        <v>2.77777777777777E-2</v>
      </c>
      <c r="J2674">
        <v>0</v>
      </c>
      <c r="K2674">
        <v>0</v>
      </c>
      <c r="L2674">
        <v>0</v>
      </c>
      <c r="M2674">
        <v>7.4074074074074001E-2</v>
      </c>
      <c r="N2674">
        <v>0</v>
      </c>
      <c r="O2674">
        <v>0.13888888888888801</v>
      </c>
      <c r="P2674">
        <v>5.2167906473490303E-2</v>
      </c>
      <c r="Q2674">
        <v>4.1666666666666602E-2</v>
      </c>
      <c r="R2674">
        <v>7.8577051725359198E-2</v>
      </c>
      <c r="S2674">
        <v>0.11111111111111099</v>
      </c>
      <c r="T2674">
        <v>0.25858983114211598</v>
      </c>
      <c r="U2674">
        <v>0</v>
      </c>
      <c r="V2674">
        <v>0</v>
      </c>
      <c r="W2674">
        <v>9.3944476452400602E-2</v>
      </c>
      <c r="X2674">
        <v>2.0833333333333301E-2</v>
      </c>
      <c r="Y2674">
        <v>3.9487277796567202E-2</v>
      </c>
      <c r="Z2674">
        <v>2.0120932291864957E-3</v>
      </c>
      <c r="AA2674">
        <v>2.1848634842669412E-4</v>
      </c>
      <c r="AB2674">
        <v>1.5470360613349943E-3</v>
      </c>
      <c r="AC2674">
        <v>-7.9491586662927549E-4</v>
      </c>
      <c r="AD2674">
        <v>5.4152138860770194E-3</v>
      </c>
      <c r="AE2674">
        <v>5.6502889792775512E-3</v>
      </c>
      <c r="AF2674">
        <v>2.632098780964931E-3</v>
      </c>
      <c r="AG2674">
        <v>8.4529258469021595E-3</v>
      </c>
      <c r="AH2674">
        <v>1.666791713895055E-3</v>
      </c>
      <c r="AI2674">
        <v>2.8904478583440252E-3</v>
      </c>
      <c r="AJ2674">
        <v>3.2703497448278718E-3</v>
      </c>
      <c r="AK2674">
        <v>7.8183830521973974E-3</v>
      </c>
      <c r="AL2674">
        <v>2.0150431509537992E-3</v>
      </c>
      <c r="AM2674">
        <v>1.0584711994838347E-2</v>
      </c>
      <c r="AN2674">
        <v>4.7272662514474817E-4</v>
      </c>
      <c r="AO2674">
        <v>6.768925148864513E-3</v>
      </c>
      <c r="AP2674">
        <v>2.8692671125565283E-3</v>
      </c>
      <c r="AQ2674">
        <v>6.5355174059642529E-3</v>
      </c>
      <c r="AR2674">
        <v>6.8439665670902983E-3</v>
      </c>
      <c r="AS2674">
        <v>3.9015072398882467E-3</v>
      </c>
      <c r="AT2674">
        <v>1.4480947443225478E-2</v>
      </c>
      <c r="AU2674">
        <v>4.2775831748611548E-3</v>
      </c>
      <c r="AV2674">
        <v>0</v>
      </c>
      <c r="AW2674">
        <f t="shared" si="217"/>
        <v>5.4978549580291004E-3</v>
      </c>
      <c r="AX2674">
        <f t="shared" si="218"/>
        <v>3.4139138281652821</v>
      </c>
      <c r="AY2674">
        <f>1-AX2674/MAX(AX$2:AX2674)</f>
        <v>8.9118654134552333E-3</v>
      </c>
      <c r="AZ2674">
        <v>2</v>
      </c>
      <c r="BA2674">
        <v>4</v>
      </c>
      <c r="BB2674">
        <v>4</v>
      </c>
      <c r="BC2674">
        <v>3</v>
      </c>
      <c r="BD2674">
        <v>3</v>
      </c>
      <c r="BE2674">
        <f t="shared" ca="1" si="219"/>
        <v>8.3719580853860061E-3</v>
      </c>
      <c r="BF2674">
        <f t="shared" ca="1" si="220"/>
        <v>4.8383603184262798</v>
      </c>
      <c r="BG2674">
        <f ca="1">1-BF2674/MAX(BF$2:BF2674)</f>
        <v>9.2378281358993508E-3</v>
      </c>
      <c r="BH2674">
        <f t="shared" ca="1" si="221"/>
        <v>1.3084043725427965</v>
      </c>
    </row>
    <row r="2675" spans="1:60" x14ac:dyDescent="0.3">
      <c r="A2675" s="1">
        <v>41865</v>
      </c>
      <c r="B2675" s="3">
        <v>2014</v>
      </c>
      <c r="C2675">
        <v>0</v>
      </c>
      <c r="D2675">
        <v>0</v>
      </c>
      <c r="E2675">
        <v>0</v>
      </c>
      <c r="F2675">
        <v>0</v>
      </c>
      <c r="G2675">
        <v>6.2881604558214704E-2</v>
      </c>
      <c r="H2675">
        <v>0</v>
      </c>
      <c r="I2675">
        <v>2.77777777777777E-2</v>
      </c>
      <c r="J2675">
        <v>0</v>
      </c>
      <c r="K2675">
        <v>0</v>
      </c>
      <c r="L2675">
        <v>0</v>
      </c>
      <c r="M2675">
        <v>7.4074074074074001E-2</v>
      </c>
      <c r="N2675">
        <v>0</v>
      </c>
      <c r="O2675">
        <v>0.13888888888888801</v>
      </c>
      <c r="P2675">
        <v>5.2167906473490303E-2</v>
      </c>
      <c r="Q2675">
        <v>4.1666666666666602E-2</v>
      </c>
      <c r="R2675">
        <v>7.8577051725359198E-2</v>
      </c>
      <c r="S2675">
        <v>0.11111111111111099</v>
      </c>
      <c r="T2675">
        <v>0.25858983114211598</v>
      </c>
      <c r="U2675">
        <v>0</v>
      </c>
      <c r="V2675">
        <v>0</v>
      </c>
      <c r="W2675">
        <v>9.3944476452400602E-2</v>
      </c>
      <c r="X2675">
        <v>2.0833333333333301E-2</v>
      </c>
      <c r="Y2675">
        <v>3.9487277796567202E-2</v>
      </c>
      <c r="Z2675">
        <v>5.4786351862623484E-4</v>
      </c>
      <c r="AA2675">
        <v>-2.1843862256976099E-4</v>
      </c>
      <c r="AB2675">
        <v>1.3512506560526827E-3</v>
      </c>
      <c r="AC2675">
        <v>-1.1933066794159064E-2</v>
      </c>
      <c r="AD2675">
        <v>1.5709174830773609E-3</v>
      </c>
      <c r="AE2675">
        <v>5.3151531143953434E-3</v>
      </c>
      <c r="AF2675">
        <v>5.4262473973756276E-3</v>
      </c>
      <c r="AG2675">
        <v>1.6763778490520576E-3</v>
      </c>
      <c r="AH2675">
        <v>8.7163718709204474E-4</v>
      </c>
      <c r="AI2675">
        <v>1.921045253371334E-3</v>
      </c>
      <c r="AJ2675">
        <v>2.0140193258286754E-3</v>
      </c>
      <c r="AK2675">
        <v>1.4983182945698115E-3</v>
      </c>
      <c r="AL2675">
        <v>1.0909625727324457E-3</v>
      </c>
      <c r="AM2675">
        <v>5.1853125593785965E-3</v>
      </c>
      <c r="AN2675">
        <v>2.3630163048071751E-4</v>
      </c>
      <c r="AO2675">
        <v>4.7220953461843962E-3</v>
      </c>
      <c r="AP2675">
        <v>1.0403173408459754E-3</v>
      </c>
      <c r="AQ2675">
        <v>8.051613138075453E-3</v>
      </c>
      <c r="AR2675">
        <v>4.6129228827778146E-3</v>
      </c>
      <c r="AS2675">
        <v>6.0058899928712162E-3</v>
      </c>
      <c r="AT2675">
        <v>-6.5507751332827269E-4</v>
      </c>
      <c r="AU2675">
        <v>6.7235801930221051E-4</v>
      </c>
      <c r="AV2675">
        <v>0</v>
      </c>
      <c r="AW2675">
        <f t="shared" si="217"/>
        <v>3.351743876939164E-3</v>
      </c>
      <c r="AX2675">
        <f t="shared" si="218"/>
        <v>3.4253563929352335</v>
      </c>
      <c r="AY2675">
        <f>1-AX2675/MAX(AX$2:AX2675)</f>
        <v>5.5899918268476068E-3</v>
      </c>
      <c r="AZ2675">
        <v>2</v>
      </c>
      <c r="BA2675">
        <v>4</v>
      </c>
      <c r="BB2675">
        <v>4</v>
      </c>
      <c r="BC2675">
        <v>3</v>
      </c>
      <c r="BD2675">
        <v>3</v>
      </c>
      <c r="BE2675">
        <f t="shared" ca="1" si="219"/>
        <v>4.0445474645164044E-3</v>
      </c>
      <c r="BF2675">
        <f t="shared" ca="1" si="220"/>
        <v>4.8579292963845875</v>
      </c>
      <c r="BG2675">
        <f ca="1">1-BF2675/MAX(BF$2:BF2675)</f>
        <v>5.2306435057476452E-3</v>
      </c>
      <c r="BH2675">
        <f t="shared" ca="1" si="221"/>
        <v>1.3084043725427965</v>
      </c>
    </row>
    <row r="2676" spans="1:60" x14ac:dyDescent="0.3">
      <c r="A2676" s="1">
        <v>41866</v>
      </c>
      <c r="B2676" s="3">
        <v>2014</v>
      </c>
      <c r="C2676">
        <v>0</v>
      </c>
      <c r="D2676">
        <v>0</v>
      </c>
      <c r="E2676">
        <v>0</v>
      </c>
      <c r="F2676">
        <v>0</v>
      </c>
      <c r="G2676">
        <v>6.2881604558214704E-2</v>
      </c>
      <c r="H2676">
        <v>0</v>
      </c>
      <c r="I2676">
        <v>2.77777777777777E-2</v>
      </c>
      <c r="J2676">
        <v>0</v>
      </c>
      <c r="K2676">
        <v>0</v>
      </c>
      <c r="L2676">
        <v>0</v>
      </c>
      <c r="M2676">
        <v>7.4074074074074001E-2</v>
      </c>
      <c r="N2676">
        <v>0</v>
      </c>
      <c r="O2676">
        <v>0.13888888888888801</v>
      </c>
      <c r="P2676">
        <v>5.2167906473490303E-2</v>
      </c>
      <c r="Q2676">
        <v>4.1666666666666602E-2</v>
      </c>
      <c r="R2676">
        <v>7.8577051725359198E-2</v>
      </c>
      <c r="S2676">
        <v>0.11111111111111099</v>
      </c>
      <c r="T2676">
        <v>0.25858983114211598</v>
      </c>
      <c r="U2676">
        <v>0</v>
      </c>
      <c r="V2676">
        <v>0</v>
      </c>
      <c r="W2676">
        <v>9.3944476452400602E-2</v>
      </c>
      <c r="X2676">
        <v>2.0833333333333301E-2</v>
      </c>
      <c r="Y2676">
        <v>3.9487277796567202E-2</v>
      </c>
      <c r="Z2676">
        <v>2.4626065479269599E-3</v>
      </c>
      <c r="AA2676">
        <v>2.1848634842669412E-4</v>
      </c>
      <c r="AB2676">
        <v>-1.9295506411776131E-4</v>
      </c>
      <c r="AC2676">
        <v>4.025701713104457E-3</v>
      </c>
      <c r="AD2676">
        <v>-2.6889552283363427E-3</v>
      </c>
      <c r="AE2676">
        <v>-1.0572912188537842E-3</v>
      </c>
      <c r="AF2676">
        <v>1.480782933909186E-3</v>
      </c>
      <c r="AG2676">
        <v>1.6737555640649049E-3</v>
      </c>
      <c r="AH2676">
        <v>-6.5710887317133038E-3</v>
      </c>
      <c r="AI2676">
        <v>2.0248317171900343E-3</v>
      </c>
      <c r="AJ2676">
        <v>4.0189999682138655E-3</v>
      </c>
      <c r="AK2676">
        <v>-1.9364553303143905E-3</v>
      </c>
      <c r="AL2676">
        <v>3.5176971396135848E-3</v>
      </c>
      <c r="AM2676">
        <v>4.8487940841448474E-3</v>
      </c>
      <c r="AN2676">
        <v>0</v>
      </c>
      <c r="AO2676">
        <v>-2.040680441113274E-4</v>
      </c>
      <c r="AP2676">
        <v>2.4245554248201184E-3</v>
      </c>
      <c r="AQ2676">
        <v>1.0906490154794835E-2</v>
      </c>
      <c r="AR2676">
        <v>-4.8330662271012237E-4</v>
      </c>
      <c r="AS2676">
        <v>-7.02446738001683E-4</v>
      </c>
      <c r="AT2676">
        <v>-1.0483093189848081E-3</v>
      </c>
      <c r="AU2676">
        <v>-1.3440315558268523E-3</v>
      </c>
      <c r="AV2676">
        <v>0</v>
      </c>
      <c r="AW2676">
        <f t="shared" si="217"/>
        <v>3.8584551266217649E-3</v>
      </c>
      <c r="AX2676">
        <f t="shared" si="218"/>
        <v>3.4385729768700615</v>
      </c>
      <c r="AY2676">
        <f>1-AX2676/MAX(AX$2:AX2676)</f>
        <v>1.7531054328477902E-3</v>
      </c>
      <c r="AZ2676">
        <v>2</v>
      </c>
      <c r="BA2676">
        <v>4</v>
      </c>
      <c r="BB2676">
        <v>4</v>
      </c>
      <c r="BC2676">
        <v>3</v>
      </c>
      <c r="BD2676">
        <v>3</v>
      </c>
      <c r="BE2676">
        <f t="shared" ca="1" si="219"/>
        <v>3.7998021507667686E-3</v>
      </c>
      <c r="BF2676">
        <f t="shared" ca="1" si="220"/>
        <v>4.8763884665732631</v>
      </c>
      <c r="BG2676">
        <f ca="1">1-BF2676/MAX(BF$2:BF2676)</f>
        <v>1.4507167654237429E-3</v>
      </c>
      <c r="BH2676">
        <f t="shared" ca="1" si="221"/>
        <v>1.3084043725427965</v>
      </c>
    </row>
    <row r="2677" spans="1:60" x14ac:dyDescent="0.3">
      <c r="A2677" s="1">
        <v>41869</v>
      </c>
      <c r="B2677" s="3">
        <v>2014</v>
      </c>
      <c r="C2677">
        <v>0</v>
      </c>
      <c r="D2677">
        <v>0</v>
      </c>
      <c r="E2677">
        <v>0</v>
      </c>
      <c r="F2677">
        <v>0</v>
      </c>
      <c r="G2677">
        <v>6.2881604558214704E-2</v>
      </c>
      <c r="H2677">
        <v>0</v>
      </c>
      <c r="I2677">
        <v>2.77777777777777E-2</v>
      </c>
      <c r="J2677">
        <v>0</v>
      </c>
      <c r="K2677">
        <v>0</v>
      </c>
      <c r="L2677">
        <v>0</v>
      </c>
      <c r="M2677">
        <v>7.4074074074074001E-2</v>
      </c>
      <c r="N2677">
        <v>0</v>
      </c>
      <c r="O2677">
        <v>0.13888888888888801</v>
      </c>
      <c r="P2677">
        <v>5.2167906473490303E-2</v>
      </c>
      <c r="Q2677">
        <v>4.1666666666666602E-2</v>
      </c>
      <c r="R2677">
        <v>7.8577051725359198E-2</v>
      </c>
      <c r="S2677">
        <v>0.11111111111111099</v>
      </c>
      <c r="T2677">
        <v>0.25858983114211598</v>
      </c>
      <c r="U2677">
        <v>0</v>
      </c>
      <c r="V2677">
        <v>0</v>
      </c>
      <c r="W2677">
        <v>9.3944476452400602E-2</v>
      </c>
      <c r="X2677">
        <v>2.0833333333333301E-2</v>
      </c>
      <c r="Y2677">
        <v>3.9487277796567202E-2</v>
      </c>
      <c r="Z2677">
        <v>-2.0927570626876335E-3</v>
      </c>
      <c r="AA2677">
        <v>-2.1843862256976099E-4</v>
      </c>
      <c r="AB2677">
        <v>0</v>
      </c>
      <c r="AC2677">
        <v>-8.4202035789862073E-3</v>
      </c>
      <c r="AD2677">
        <v>9.6609862827536919E-3</v>
      </c>
      <c r="AE2677">
        <v>6.5022592286174685E-3</v>
      </c>
      <c r="AF2677">
        <v>8.6928793660012715E-5</v>
      </c>
      <c r="AG2677">
        <v>3.3418261008213435E-3</v>
      </c>
      <c r="AH2677">
        <v>-4.1441206451183765E-3</v>
      </c>
      <c r="AI2677">
        <v>2.870971475820383E-3</v>
      </c>
      <c r="AJ2677">
        <v>-3.1453099221258052E-3</v>
      </c>
      <c r="AK2677">
        <v>1.4551593488187242E-2</v>
      </c>
      <c r="AL2677">
        <v>-2.253928407301431E-3</v>
      </c>
      <c r="AM2677">
        <v>7.700212394356365E-3</v>
      </c>
      <c r="AN2677">
        <v>0</v>
      </c>
      <c r="AO2677">
        <v>8.3788775675273097E-3</v>
      </c>
      <c r="AP2677">
        <v>-3.8873199953116666E-3</v>
      </c>
      <c r="AQ2677">
        <v>-9.9397209217176874E-3</v>
      </c>
      <c r="AR2677">
        <v>5.56086313471571E-3</v>
      </c>
      <c r="AS2677">
        <v>7.7317171717172783E-3</v>
      </c>
      <c r="AT2677">
        <v>9.8389039932085254E-3</v>
      </c>
      <c r="AU2677">
        <v>1.0318950577869801E-2</v>
      </c>
      <c r="AV2677">
        <v>0</v>
      </c>
      <c r="AW2677">
        <f t="shared" si="217"/>
        <v>-7.3897344558048156E-4</v>
      </c>
      <c r="AX2677">
        <f t="shared" si="218"/>
        <v>3.436031962749464</v>
      </c>
      <c r="AY2677">
        <f>1-AX2677/MAX(AX$2:AX2677)</f>
        <v>2.4907833800660306E-3</v>
      </c>
      <c r="AZ2677">
        <v>2</v>
      </c>
      <c r="BA2677">
        <v>4</v>
      </c>
      <c r="BB2677">
        <v>4</v>
      </c>
      <c r="BC2677">
        <v>3</v>
      </c>
      <c r="BD2677">
        <v>3</v>
      </c>
      <c r="BE2677">
        <f t="shared" ca="1" si="219"/>
        <v>2.067905151079174E-3</v>
      </c>
      <c r="BF2677">
        <f t="shared" ca="1" si="220"/>
        <v>4.8864723754019534</v>
      </c>
      <c r="BG2677">
        <f ca="1">1-BF2677/MAX(BF$2:BF2677)</f>
        <v>0</v>
      </c>
      <c r="BH2677">
        <f t="shared" ca="1" si="221"/>
        <v>1.3084043725427965</v>
      </c>
    </row>
    <row r="2678" spans="1:60" x14ac:dyDescent="0.3">
      <c r="A2678" s="1">
        <v>41870</v>
      </c>
      <c r="B2678" s="3">
        <v>2014</v>
      </c>
      <c r="C2678">
        <v>0</v>
      </c>
      <c r="D2678">
        <v>0</v>
      </c>
      <c r="E2678">
        <v>0</v>
      </c>
      <c r="F2678">
        <v>0</v>
      </c>
      <c r="G2678">
        <v>6.2881604558214704E-2</v>
      </c>
      <c r="H2678">
        <v>0</v>
      </c>
      <c r="I2678">
        <v>2.77777777777777E-2</v>
      </c>
      <c r="J2678">
        <v>0</v>
      </c>
      <c r="K2678">
        <v>0</v>
      </c>
      <c r="L2678">
        <v>0</v>
      </c>
      <c r="M2678">
        <v>7.4074074074074001E-2</v>
      </c>
      <c r="N2678">
        <v>0</v>
      </c>
      <c r="O2678">
        <v>0.13888888888888801</v>
      </c>
      <c r="P2678">
        <v>5.2167906473490303E-2</v>
      </c>
      <c r="Q2678">
        <v>4.1666666666666602E-2</v>
      </c>
      <c r="R2678">
        <v>7.8577051725359198E-2</v>
      </c>
      <c r="S2678">
        <v>0.11111111111111099</v>
      </c>
      <c r="T2678">
        <v>0.25858983114211598</v>
      </c>
      <c r="U2678">
        <v>0</v>
      </c>
      <c r="V2678">
        <v>0</v>
      </c>
      <c r="W2678">
        <v>9.3944476452400602E-2</v>
      </c>
      <c r="X2678">
        <v>2.0833333333333301E-2</v>
      </c>
      <c r="Y2678">
        <v>3.9487277796567202E-2</v>
      </c>
      <c r="Z2678">
        <v>-1.3680200926978747E-3</v>
      </c>
      <c r="AA2678">
        <v>2.1848634842669412E-4</v>
      </c>
      <c r="AB2678">
        <v>7.7133998681788718E-4</v>
      </c>
      <c r="AC2678">
        <v>2.021804212494871E-3</v>
      </c>
      <c r="AD2678">
        <v>4.6727995574040726E-3</v>
      </c>
      <c r="AE2678">
        <v>2.4038167875055638E-3</v>
      </c>
      <c r="AF2678">
        <v>2.8678984092711524E-3</v>
      </c>
      <c r="AG2678">
        <v>8.3246874253495307E-4</v>
      </c>
      <c r="AH2678">
        <v>-2.2407072771161163E-3</v>
      </c>
      <c r="AI2678">
        <v>-3.1762713783645147E-4</v>
      </c>
      <c r="AJ2678">
        <v>-1.051716169490402E-3</v>
      </c>
      <c r="AK2678">
        <v>3.4771437504359515E-3</v>
      </c>
      <c r="AL2678">
        <v>-6.6895830295909953E-4</v>
      </c>
      <c r="AM2678">
        <v>5.6036952642075644E-3</v>
      </c>
      <c r="AN2678">
        <v>0</v>
      </c>
      <c r="AO2678">
        <v>5.2190303855585984E-3</v>
      </c>
      <c r="AP2678">
        <v>-1.8214477053219991E-3</v>
      </c>
      <c r="AQ2678">
        <v>-3.088466952944402E-3</v>
      </c>
      <c r="AR2678">
        <v>2.4046286813388384E-3</v>
      </c>
      <c r="AS2678">
        <v>1.5691918074147715E-3</v>
      </c>
      <c r="AT2678">
        <v>2.0781568006140727E-3</v>
      </c>
      <c r="AU2678">
        <v>5.7721204282119576E-3</v>
      </c>
      <c r="AV2678">
        <v>0</v>
      </c>
      <c r="AW2678">
        <f t="shared" si="217"/>
        <v>2.1956490812887906E-4</v>
      </c>
      <c r="AX2678">
        <f t="shared" si="218"/>
        <v>3.4367863947916932</v>
      </c>
      <c r="AY2678">
        <f>1-AX2678/MAX(AX$2:AX2678)</f>
        <v>2.2717653605610622E-3</v>
      </c>
      <c r="AZ2678">
        <v>2</v>
      </c>
      <c r="BA2678">
        <v>4</v>
      </c>
      <c r="BB2678">
        <v>4</v>
      </c>
      <c r="BC2678">
        <v>3</v>
      </c>
      <c r="BD2678">
        <v>3</v>
      </c>
      <c r="BE2678">
        <f t="shared" ca="1" si="219"/>
        <v>1.5313109746295098E-3</v>
      </c>
      <c r="BF2678">
        <f t="shared" ca="1" si="220"/>
        <v>4.8939550841776303</v>
      </c>
      <c r="BG2678">
        <f ca="1">1-BF2678/MAX(BF$2:BF2678)</f>
        <v>0</v>
      </c>
      <c r="BH2678">
        <f t="shared" ca="1" si="221"/>
        <v>1.3084043725427965</v>
      </c>
    </row>
    <row r="2679" spans="1:60" x14ac:dyDescent="0.3">
      <c r="A2679" s="1">
        <v>41871</v>
      </c>
      <c r="B2679" s="3">
        <v>2014</v>
      </c>
      <c r="C2679">
        <v>0</v>
      </c>
      <c r="D2679">
        <v>0</v>
      </c>
      <c r="E2679">
        <v>0</v>
      </c>
      <c r="F2679">
        <v>0</v>
      </c>
      <c r="G2679">
        <v>6.2881604558214704E-2</v>
      </c>
      <c r="H2679">
        <v>0</v>
      </c>
      <c r="I2679">
        <v>2.77777777777777E-2</v>
      </c>
      <c r="J2679">
        <v>0</v>
      </c>
      <c r="K2679">
        <v>0</v>
      </c>
      <c r="L2679">
        <v>0</v>
      </c>
      <c r="M2679">
        <v>7.4074074074074001E-2</v>
      </c>
      <c r="N2679">
        <v>0</v>
      </c>
      <c r="O2679">
        <v>0.13888888888888801</v>
      </c>
      <c r="P2679">
        <v>5.2167906473490303E-2</v>
      </c>
      <c r="Q2679">
        <v>4.1666666666666602E-2</v>
      </c>
      <c r="R2679">
        <v>7.8577051725359198E-2</v>
      </c>
      <c r="S2679">
        <v>0.11111111111111099</v>
      </c>
      <c r="T2679">
        <v>0.25858983114211598</v>
      </c>
      <c r="U2679">
        <v>0</v>
      </c>
      <c r="V2679">
        <v>0</v>
      </c>
      <c r="W2679">
        <v>9.3944476452400602E-2</v>
      </c>
      <c r="X2679">
        <v>2.0833333333333301E-2</v>
      </c>
      <c r="Y2679">
        <v>3.9487277796567202E-2</v>
      </c>
      <c r="Z2679">
        <v>-1.0954470573800723E-3</v>
      </c>
      <c r="AA2679">
        <v>-2.1843862256976099E-4</v>
      </c>
      <c r="AB2679">
        <v>1.9248427498830267E-4</v>
      </c>
      <c r="AC2679">
        <v>2.8249103133797249E-3</v>
      </c>
      <c r="AD2679">
        <v>-1.9934896549681502E-3</v>
      </c>
      <c r="AE2679">
        <v>-3.1474482720299513E-3</v>
      </c>
      <c r="AF2679">
        <v>-4.7670970106652444E-3</v>
      </c>
      <c r="AG2679">
        <v>-5.8237095146685958E-3</v>
      </c>
      <c r="AH2679">
        <v>-3.68943762709395E-3</v>
      </c>
      <c r="AI2679">
        <v>7.4243568992837794E-4</v>
      </c>
      <c r="AJ2679">
        <v>-2.9674607631309247E-3</v>
      </c>
      <c r="AK2679">
        <v>-4.2449127917764118E-3</v>
      </c>
      <c r="AL2679">
        <v>-2.2601920036033896E-3</v>
      </c>
      <c r="AM2679">
        <v>0</v>
      </c>
      <c r="AN2679">
        <v>-9.4528315204400748E-4</v>
      </c>
      <c r="AO2679">
        <v>2.6716363942858035E-3</v>
      </c>
      <c r="AP2679">
        <v>-2.9545136784807635E-3</v>
      </c>
      <c r="AQ2679">
        <v>-1.6358213614245942E-3</v>
      </c>
      <c r="AR2679">
        <v>-3.3584044382393152E-3</v>
      </c>
      <c r="AS2679">
        <v>-4.0039234161683979E-3</v>
      </c>
      <c r="AT2679">
        <v>4.5374754587321764E-3</v>
      </c>
      <c r="AU2679">
        <v>-1.5453711982919005E-3</v>
      </c>
      <c r="AV2679">
        <v>0</v>
      </c>
      <c r="AW2679">
        <f t="shared" si="217"/>
        <v>-9.7816868502470771E-4</v>
      </c>
      <c r="AX2679">
        <f t="shared" si="218"/>
        <v>3.433424637963189</v>
      </c>
      <c r="AY2679">
        <f>1-AX2679/MAX(AX$2:AX2679)</f>
        <v>3.2477118758503787E-3</v>
      </c>
      <c r="AZ2679">
        <v>2</v>
      </c>
      <c r="BA2679">
        <v>4</v>
      </c>
      <c r="BB2679">
        <v>4</v>
      </c>
      <c r="BC2679">
        <v>3</v>
      </c>
      <c r="BD2679">
        <v>3</v>
      </c>
      <c r="BE2679">
        <f t="shared" ca="1" si="219"/>
        <v>-4.9951767896569659E-4</v>
      </c>
      <c r="BF2679">
        <f t="shared" ca="1" si="220"/>
        <v>4.8915104670930196</v>
      </c>
      <c r="BG2679">
        <f ca="1">1-BF2679/MAX(BF$2:BF2679)</f>
        <v>4.9951767896572186E-4</v>
      </c>
      <c r="BH2679">
        <f t="shared" ca="1" si="221"/>
        <v>1.3084043725427965</v>
      </c>
    </row>
    <row r="2680" spans="1:60" x14ac:dyDescent="0.3">
      <c r="A2680" s="1">
        <v>41872</v>
      </c>
      <c r="B2680" s="3">
        <v>2014</v>
      </c>
      <c r="C2680">
        <v>0</v>
      </c>
      <c r="D2680">
        <v>0</v>
      </c>
      <c r="E2680">
        <v>0</v>
      </c>
      <c r="F2680">
        <v>0</v>
      </c>
      <c r="G2680">
        <v>6.2881604558214704E-2</v>
      </c>
      <c r="H2680">
        <v>0</v>
      </c>
      <c r="I2680">
        <v>2.77777777777777E-2</v>
      </c>
      <c r="J2680">
        <v>0</v>
      </c>
      <c r="K2680">
        <v>0</v>
      </c>
      <c r="L2680">
        <v>0</v>
      </c>
      <c r="M2680">
        <v>7.4074074074074001E-2</v>
      </c>
      <c r="N2680">
        <v>0</v>
      </c>
      <c r="O2680">
        <v>0.13888888888888801</v>
      </c>
      <c r="P2680">
        <v>5.2167906473490303E-2</v>
      </c>
      <c r="Q2680">
        <v>4.1666666666666602E-2</v>
      </c>
      <c r="R2680">
        <v>7.8577051725359198E-2</v>
      </c>
      <c r="S2680">
        <v>0.11111111111111099</v>
      </c>
      <c r="T2680">
        <v>0.25858983114211598</v>
      </c>
      <c r="U2680">
        <v>0</v>
      </c>
      <c r="V2680">
        <v>0</v>
      </c>
      <c r="W2680">
        <v>9.3944476452400602E-2</v>
      </c>
      <c r="X2680">
        <v>2.0833333333333301E-2</v>
      </c>
      <c r="Y2680">
        <v>3.9487277796567202E-2</v>
      </c>
      <c r="Z2680">
        <v>1.7365986538642186E-3</v>
      </c>
      <c r="AA2680">
        <v>2.1848634842669412E-4</v>
      </c>
      <c r="AB2680">
        <v>3.857924910550814E-4</v>
      </c>
      <c r="AC2680">
        <v>2.4144173298878968E-3</v>
      </c>
      <c r="AD2680">
        <v>-4.2166791649815849E-3</v>
      </c>
      <c r="AE2680">
        <v>4.2098232766318855E-3</v>
      </c>
      <c r="AF2680">
        <v>1.4802916727330029E-3</v>
      </c>
      <c r="AG2680">
        <v>5.0211750649167275E-3</v>
      </c>
      <c r="AH2680">
        <v>-1.078734466364395E-2</v>
      </c>
      <c r="AI2680">
        <v>0</v>
      </c>
      <c r="AJ2680">
        <v>2.1120857994669784E-3</v>
      </c>
      <c r="AK2680">
        <v>2.1750289565038994E-3</v>
      </c>
      <c r="AL2680">
        <v>3.4391919872629462E-3</v>
      </c>
      <c r="AM2680">
        <v>2.0262388402305653E-3</v>
      </c>
      <c r="AN2680">
        <v>0</v>
      </c>
      <c r="AO2680">
        <v>2.9158669091382539E-3</v>
      </c>
      <c r="AP2680">
        <v>1.9176769734969845E-3</v>
      </c>
      <c r="AQ2680">
        <v>5.604033324481339E-3</v>
      </c>
      <c r="AR2680">
        <v>3.851467111090745E-3</v>
      </c>
      <c r="AS2680">
        <v>6.1175138205173951E-3</v>
      </c>
      <c r="AT2680">
        <v>-1.5485537384766213E-3</v>
      </c>
      <c r="AU2680">
        <v>-8.8418897172026778E-4</v>
      </c>
      <c r="AV2680">
        <v>0</v>
      </c>
      <c r="AW2680">
        <f t="shared" si="217"/>
        <v>2.2432314549037558E-3</v>
      </c>
      <c r="AX2680">
        <f t="shared" si="218"/>
        <v>3.4411266041091091</v>
      </c>
      <c r="AY2680">
        <f>1-AX2680/MAX(AX$2:AX2680)</f>
        <v>1.0117657903830901E-3</v>
      </c>
      <c r="AZ2680">
        <v>2</v>
      </c>
      <c r="BA2680">
        <v>4</v>
      </c>
      <c r="BB2680">
        <v>4</v>
      </c>
      <c r="BC2680">
        <v>3</v>
      </c>
      <c r="BD2680">
        <v>3</v>
      </c>
      <c r="BE2680">
        <f t="shared" ca="1" si="219"/>
        <v>2.1490060925591424E-3</v>
      </c>
      <c r="BF2680">
        <f t="shared" ca="1" si="220"/>
        <v>4.9020223528886193</v>
      </c>
      <c r="BG2680">
        <f ca="1">1-BF2680/MAX(BF$2:BF2680)</f>
        <v>0</v>
      </c>
      <c r="BH2680">
        <f t="shared" ca="1" si="221"/>
        <v>1.3084043725427965</v>
      </c>
    </row>
    <row r="2681" spans="1:60" x14ac:dyDescent="0.3">
      <c r="A2681" s="1">
        <v>41873</v>
      </c>
      <c r="B2681" s="3">
        <v>2014</v>
      </c>
      <c r="C2681">
        <v>0</v>
      </c>
      <c r="D2681">
        <v>0</v>
      </c>
      <c r="E2681">
        <v>0</v>
      </c>
      <c r="F2681">
        <v>0</v>
      </c>
      <c r="G2681">
        <v>6.2881604558214704E-2</v>
      </c>
      <c r="H2681">
        <v>0</v>
      </c>
      <c r="I2681">
        <v>2.77777777777777E-2</v>
      </c>
      <c r="J2681">
        <v>0</v>
      </c>
      <c r="K2681">
        <v>0</v>
      </c>
      <c r="L2681">
        <v>0</v>
      </c>
      <c r="M2681">
        <v>7.4074074074074001E-2</v>
      </c>
      <c r="N2681">
        <v>0</v>
      </c>
      <c r="O2681">
        <v>0.13888888888888801</v>
      </c>
      <c r="P2681">
        <v>5.2167906473490303E-2</v>
      </c>
      <c r="Q2681">
        <v>4.1666666666666602E-2</v>
      </c>
      <c r="R2681">
        <v>7.8577051725359198E-2</v>
      </c>
      <c r="S2681">
        <v>0.11111111111111099</v>
      </c>
      <c r="T2681">
        <v>0.25858983114211598</v>
      </c>
      <c r="U2681">
        <v>0</v>
      </c>
      <c r="V2681">
        <v>0</v>
      </c>
      <c r="W2681">
        <v>9.3944476452400602E-2</v>
      </c>
      <c r="X2681">
        <v>2.0833333333333301E-2</v>
      </c>
      <c r="Y2681">
        <v>3.9487277796567202E-2</v>
      </c>
      <c r="Z2681">
        <v>-1.8241454463552298E-4</v>
      </c>
      <c r="AA2681">
        <v>0</v>
      </c>
      <c r="AB2681">
        <v>1.1556743845666517E-3</v>
      </c>
      <c r="AC2681">
        <v>-1.6057082122206134E-3</v>
      </c>
      <c r="AD2681">
        <v>-2.6741609150038315E-3</v>
      </c>
      <c r="AE2681">
        <v>-4.7908568278213215E-3</v>
      </c>
      <c r="AF2681">
        <v>-8.7059631322827791E-5</v>
      </c>
      <c r="AG2681">
        <v>-7.4938597338949364E-3</v>
      </c>
      <c r="AH2681">
        <v>2.5228287346854561E-3</v>
      </c>
      <c r="AI2681">
        <v>-2.4382359335111126E-3</v>
      </c>
      <c r="AJ2681">
        <v>9.5973092541612459E-5</v>
      </c>
      <c r="AK2681">
        <v>8.6860097044727524E-5</v>
      </c>
      <c r="AL2681">
        <v>1.255165705324357E-3</v>
      </c>
      <c r="AM2681">
        <v>1.5169175292462089E-3</v>
      </c>
      <c r="AN2681">
        <v>-2.3696969399789047E-4</v>
      </c>
      <c r="AO2681">
        <v>-1.5541763284514509E-3</v>
      </c>
      <c r="AP2681">
        <v>-4.3508410483017457E-4</v>
      </c>
      <c r="AQ2681">
        <v>5.5725617497579538E-3</v>
      </c>
      <c r="AR2681">
        <v>-4.3163505978286443E-3</v>
      </c>
      <c r="AS2681">
        <v>-5.5593096598687275E-3</v>
      </c>
      <c r="AT2681">
        <v>-8.0136705788398377E-3</v>
      </c>
      <c r="AU2681">
        <v>-4.425614579135928E-3</v>
      </c>
      <c r="AV2681">
        <v>0</v>
      </c>
      <c r="AW2681">
        <f t="shared" si="217"/>
        <v>5.0562664952946777E-4</v>
      </c>
      <c r="AX2681">
        <f t="shared" si="218"/>
        <v>3.4428665294245517</v>
      </c>
      <c r="AY2681">
        <f>1-AX2681/MAX(AX$2:AX2681)</f>
        <v>5.066507166002765E-4</v>
      </c>
      <c r="AZ2681">
        <v>2</v>
      </c>
      <c r="BA2681">
        <v>4</v>
      </c>
      <c r="BB2681">
        <v>4</v>
      </c>
      <c r="BC2681">
        <v>3</v>
      </c>
      <c r="BD2681">
        <v>3</v>
      </c>
      <c r="BE2681">
        <f t="shared" ca="1" si="219"/>
        <v>-5.5055745233329389E-4</v>
      </c>
      <c r="BF2681">
        <f t="shared" ca="1" si="220"/>
        <v>4.899323507950732</v>
      </c>
      <c r="BG2681">
        <f ca="1">1-BF2681/MAX(BF$2:BF2681)</f>
        <v>5.5055745233334452E-4</v>
      </c>
      <c r="BH2681">
        <f t="shared" ca="1" si="221"/>
        <v>1.3084043725427965</v>
      </c>
    </row>
    <row r="2682" spans="1:60" x14ac:dyDescent="0.3">
      <c r="A2682" s="1">
        <v>41876</v>
      </c>
      <c r="B2682" s="3">
        <v>2014</v>
      </c>
      <c r="C2682">
        <v>0</v>
      </c>
      <c r="D2682">
        <v>0</v>
      </c>
      <c r="E2682">
        <v>0</v>
      </c>
      <c r="F2682">
        <v>0</v>
      </c>
      <c r="G2682">
        <v>6.2881604558214704E-2</v>
      </c>
      <c r="H2682">
        <v>0</v>
      </c>
      <c r="I2682">
        <v>2.77777777777777E-2</v>
      </c>
      <c r="J2682">
        <v>0</v>
      </c>
      <c r="K2682">
        <v>0</v>
      </c>
      <c r="L2682">
        <v>0</v>
      </c>
      <c r="M2682">
        <v>7.4074074074074001E-2</v>
      </c>
      <c r="N2682">
        <v>0</v>
      </c>
      <c r="O2682">
        <v>0.13888888888888801</v>
      </c>
      <c r="P2682">
        <v>5.2167906473490303E-2</v>
      </c>
      <c r="Q2682">
        <v>4.1666666666666602E-2</v>
      </c>
      <c r="R2682">
        <v>7.8577051725359198E-2</v>
      </c>
      <c r="S2682">
        <v>0.11111111111111099</v>
      </c>
      <c r="T2682">
        <v>0.25858983114211598</v>
      </c>
      <c r="U2682">
        <v>0</v>
      </c>
      <c r="V2682">
        <v>0</v>
      </c>
      <c r="W2682">
        <v>9.3944476452400602E-2</v>
      </c>
      <c r="X2682">
        <v>2.0833333333333301E-2</v>
      </c>
      <c r="Y2682">
        <v>3.9487277796567202E-2</v>
      </c>
      <c r="Z2682">
        <v>8.2140524695728523E-4</v>
      </c>
      <c r="AA2682">
        <v>0</v>
      </c>
      <c r="AB2682">
        <v>1.7312415211041543E-3</v>
      </c>
      <c r="AC2682">
        <v>1.6082906577374878E-3</v>
      </c>
      <c r="AD2682">
        <v>7.3740743386156993E-3</v>
      </c>
      <c r="AE2682">
        <v>6.4690728776750639E-3</v>
      </c>
      <c r="AF2682">
        <v>-3.4726345040192452E-4</v>
      </c>
      <c r="AG2682">
        <v>3.355751859917433E-3</v>
      </c>
      <c r="AH2682">
        <v>-3.6529309904919094E-3</v>
      </c>
      <c r="AI2682">
        <v>2.1250909119909789E-3</v>
      </c>
      <c r="AJ2682">
        <v>7.663389229930484E-4</v>
      </c>
      <c r="AK2682">
        <v>4.6870532391227737E-3</v>
      </c>
      <c r="AL2682">
        <v>1.5858298251085756E-3</v>
      </c>
      <c r="AM2682">
        <v>3.5335328670540456E-3</v>
      </c>
      <c r="AN2682">
        <v>-3.5463793448753389E-4</v>
      </c>
      <c r="AO2682">
        <v>5.070624002023516E-3</v>
      </c>
      <c r="AP2682">
        <v>1.2177904026740016E-3</v>
      </c>
      <c r="AQ2682">
        <v>3.7511349950078987E-3</v>
      </c>
      <c r="AR2682">
        <v>6.7426893078801342E-3</v>
      </c>
      <c r="AS2682">
        <v>1.0656588541918977E-2</v>
      </c>
      <c r="AT2682">
        <v>-2.2150198443109392E-3</v>
      </c>
      <c r="AU2682">
        <v>8.4460140470969947E-3</v>
      </c>
      <c r="AV2682">
        <v>0</v>
      </c>
      <c r="AW2682">
        <f t="shared" si="217"/>
        <v>2.372247680192255E-3</v>
      </c>
      <c r="AX2682">
        <f t="shared" si="218"/>
        <v>3.4510338615621903</v>
      </c>
      <c r="AY2682">
        <f>1-AX2682/MAX(AX$2:AX2682)</f>
        <v>0</v>
      </c>
      <c r="AZ2682">
        <v>2</v>
      </c>
      <c r="BA2682">
        <v>4</v>
      </c>
      <c r="BB2682">
        <v>4</v>
      </c>
      <c r="BC2682">
        <v>3</v>
      </c>
      <c r="BD2682">
        <v>3</v>
      </c>
      <c r="BE2682">
        <f t="shared" ca="1" si="219"/>
        <v>3.3865827497280131E-3</v>
      </c>
      <c r="BF2682">
        <f t="shared" ca="1" si="220"/>
        <v>4.915915472428094</v>
      </c>
      <c r="BG2682">
        <f ca="1">1-BF2682/MAX(BF$2:BF2682)</f>
        <v>0</v>
      </c>
      <c r="BH2682">
        <f t="shared" ca="1" si="221"/>
        <v>1.3084043725427965</v>
      </c>
    </row>
    <row r="2683" spans="1:60" x14ac:dyDescent="0.3">
      <c r="A2683" s="1">
        <v>41877</v>
      </c>
      <c r="B2683" s="3">
        <v>2014</v>
      </c>
      <c r="C2683">
        <v>0</v>
      </c>
      <c r="D2683">
        <v>0</v>
      </c>
      <c r="E2683">
        <v>0</v>
      </c>
      <c r="F2683">
        <v>0</v>
      </c>
      <c r="G2683">
        <v>6.2881604558214704E-2</v>
      </c>
      <c r="H2683">
        <v>0</v>
      </c>
      <c r="I2683">
        <v>2.77777777777777E-2</v>
      </c>
      <c r="J2683">
        <v>0</v>
      </c>
      <c r="K2683">
        <v>0</v>
      </c>
      <c r="L2683">
        <v>0</v>
      </c>
      <c r="M2683">
        <v>7.4074074074074001E-2</v>
      </c>
      <c r="N2683">
        <v>0</v>
      </c>
      <c r="O2683">
        <v>0.13888888888888801</v>
      </c>
      <c r="P2683">
        <v>5.2167906473490303E-2</v>
      </c>
      <c r="Q2683">
        <v>4.1666666666666602E-2</v>
      </c>
      <c r="R2683">
        <v>7.8577051725359198E-2</v>
      </c>
      <c r="S2683">
        <v>0.11111111111111099</v>
      </c>
      <c r="T2683">
        <v>0.25858983114211598</v>
      </c>
      <c r="U2683">
        <v>0</v>
      </c>
      <c r="V2683">
        <v>0</v>
      </c>
      <c r="W2683">
        <v>9.3944476452400602E-2</v>
      </c>
      <c r="X2683">
        <v>2.0833333333333301E-2</v>
      </c>
      <c r="Y2683">
        <v>3.9487277796567202E-2</v>
      </c>
      <c r="Z2683">
        <v>9.1278946207529188E-5</v>
      </c>
      <c r="AA2683">
        <v>0</v>
      </c>
      <c r="AB2683">
        <v>7.6834958258986674E-4</v>
      </c>
      <c r="AC2683">
        <v>4.0148651492244447E-4</v>
      </c>
      <c r="AD2683">
        <v>5.9896540380444119E-3</v>
      </c>
      <c r="AE2683">
        <v>1.4931383772598394E-4</v>
      </c>
      <c r="AF2683">
        <v>2.7836990973955089E-3</v>
      </c>
      <c r="AG2683">
        <v>-5.0167926785130712E-3</v>
      </c>
      <c r="AH2683">
        <v>4.9698600372229951E-3</v>
      </c>
      <c r="AI2683">
        <v>7.4186438002832311E-4</v>
      </c>
      <c r="AJ2683">
        <v>-1.9100955964646005E-4</v>
      </c>
      <c r="AK2683">
        <v>9.0711809423662526E-3</v>
      </c>
      <c r="AL2683">
        <v>6.671511434550581E-4</v>
      </c>
      <c r="AM2683">
        <v>1.0061086169312894E-3</v>
      </c>
      <c r="AN2683">
        <v>3.5476374717013925E-4</v>
      </c>
      <c r="AO2683">
        <v>6.4900624903319049E-4</v>
      </c>
      <c r="AP2683">
        <v>-7.8156513474902933E-4</v>
      </c>
      <c r="AQ2683">
        <v>-3.2273756842917667E-3</v>
      </c>
      <c r="AR2683">
        <v>-2.3972970505259372E-4</v>
      </c>
      <c r="AS2683">
        <v>1.3833021536080459E-3</v>
      </c>
      <c r="AT2683">
        <v>1.9590158764783983E-3</v>
      </c>
      <c r="AU2683">
        <v>5.5103139508270171E-3</v>
      </c>
      <c r="AV2683">
        <v>0</v>
      </c>
      <c r="AW2683">
        <f t="shared" si="217"/>
        <v>2.8170281408904584E-5</v>
      </c>
      <c r="AX2683">
        <f t="shared" si="218"/>
        <v>3.4511310781572222</v>
      </c>
      <c r="AY2683">
        <f>1-AX2683/MAX(AX$2:AX2683)</f>
        <v>0</v>
      </c>
      <c r="AZ2683">
        <v>2</v>
      </c>
      <c r="BA2683">
        <v>4</v>
      </c>
      <c r="BB2683">
        <v>4</v>
      </c>
      <c r="BC2683">
        <v>3</v>
      </c>
      <c r="BD2683">
        <v>3</v>
      </c>
      <c r="BE2683">
        <f t="shared" ca="1" si="219"/>
        <v>8.0712984408693356E-4</v>
      </c>
      <c r="BF2683">
        <f t="shared" ca="1" si="220"/>
        <v>4.9198832545168996</v>
      </c>
      <c r="BG2683">
        <f ca="1">1-BF2683/MAX(BF$2:BF2683)</f>
        <v>0</v>
      </c>
      <c r="BH2683">
        <f t="shared" ca="1" si="221"/>
        <v>1.3084043725427965</v>
      </c>
    </row>
    <row r="2684" spans="1:60" x14ac:dyDescent="0.3">
      <c r="A2684" s="1">
        <v>41878</v>
      </c>
      <c r="B2684" s="3">
        <v>2014</v>
      </c>
      <c r="C2684">
        <v>0</v>
      </c>
      <c r="D2684">
        <v>0</v>
      </c>
      <c r="E2684">
        <v>0</v>
      </c>
      <c r="F2684">
        <v>0</v>
      </c>
      <c r="G2684">
        <v>6.2881604558214704E-2</v>
      </c>
      <c r="H2684">
        <v>0</v>
      </c>
      <c r="I2684">
        <v>2.77777777777777E-2</v>
      </c>
      <c r="J2684">
        <v>0</v>
      </c>
      <c r="K2684">
        <v>0</v>
      </c>
      <c r="L2684">
        <v>0</v>
      </c>
      <c r="M2684">
        <v>7.4074074074074001E-2</v>
      </c>
      <c r="N2684">
        <v>0</v>
      </c>
      <c r="O2684">
        <v>0.13888888888888801</v>
      </c>
      <c r="P2684">
        <v>5.2167906473490303E-2</v>
      </c>
      <c r="Q2684">
        <v>4.1666666666666602E-2</v>
      </c>
      <c r="R2684">
        <v>7.8577051725359198E-2</v>
      </c>
      <c r="S2684">
        <v>0.11111111111111099</v>
      </c>
      <c r="T2684">
        <v>0.25858983114211598</v>
      </c>
      <c r="U2684">
        <v>0</v>
      </c>
      <c r="V2684">
        <v>0</v>
      </c>
      <c r="W2684">
        <v>9.3944476452400602E-2</v>
      </c>
      <c r="X2684">
        <v>2.0833333333333301E-2</v>
      </c>
      <c r="Y2684">
        <v>3.9487277796567202E-2</v>
      </c>
      <c r="Z2684">
        <v>1.2768360720869509E-3</v>
      </c>
      <c r="AA2684">
        <v>-2.1843862256976099E-4</v>
      </c>
      <c r="AB2684">
        <v>2.3031001427309405E-3</v>
      </c>
      <c r="AC2684">
        <v>1.6050638007532037E-3</v>
      </c>
      <c r="AD2684">
        <v>5.0715977368851473E-3</v>
      </c>
      <c r="AE2684">
        <v>1.942925996468059E-3</v>
      </c>
      <c r="AF2684">
        <v>6.3329422821958303E-3</v>
      </c>
      <c r="AG2684">
        <v>-4.2015557984874663E-3</v>
      </c>
      <c r="AH2684">
        <v>-2.4320048372994396E-4</v>
      </c>
      <c r="AI2684">
        <v>-9.5329263736521064E-4</v>
      </c>
      <c r="AJ2684">
        <v>2.7755245752580926E-3</v>
      </c>
      <c r="AK2684">
        <v>-2.4828913440848588E-3</v>
      </c>
      <c r="AL2684">
        <v>1.6665118582543936E-3</v>
      </c>
      <c r="AM2684">
        <v>2.0065629714127731E-4</v>
      </c>
      <c r="AN2684">
        <v>2.3702586194374042E-4</v>
      </c>
      <c r="AO2684">
        <v>-3.9900516149049547E-4</v>
      </c>
      <c r="AP2684">
        <v>1.8265931237380073E-3</v>
      </c>
      <c r="AQ2684">
        <v>8.5209761224080971E-3</v>
      </c>
      <c r="AR2684">
        <v>2.8711765506823639E-3</v>
      </c>
      <c r="AS2684">
        <v>3.625082593721185E-3</v>
      </c>
      <c r="AT2684">
        <v>6.5163349640018353E-4</v>
      </c>
      <c r="AU2684">
        <v>5.0416945837972182E-3</v>
      </c>
      <c r="AV2684">
        <v>0</v>
      </c>
      <c r="AW2684">
        <f t="shared" si="217"/>
        <v>3.4935161470423426E-3</v>
      </c>
      <c r="AX2684">
        <f t="shared" si="218"/>
        <v>3.4631876603043241</v>
      </c>
      <c r="AY2684">
        <f>1-AX2684/MAX(AX$2:AX2684)</f>
        <v>0</v>
      </c>
      <c r="AZ2684">
        <v>2</v>
      </c>
      <c r="BA2684">
        <v>4</v>
      </c>
      <c r="BB2684">
        <v>4</v>
      </c>
      <c r="BC2684">
        <v>3</v>
      </c>
      <c r="BD2684">
        <v>3</v>
      </c>
      <c r="BE2684">
        <f t="shared" ca="1" si="219"/>
        <v>3.9577941916282208E-3</v>
      </c>
      <c r="BF2684">
        <f t="shared" ca="1" si="220"/>
        <v>4.9393551398851159</v>
      </c>
      <c r="BG2684">
        <f ca="1">1-BF2684/MAX(BF$2:BF2684)</f>
        <v>0</v>
      </c>
      <c r="BH2684">
        <f t="shared" ca="1" si="221"/>
        <v>1.3084043725427965</v>
      </c>
    </row>
    <row r="2685" spans="1:60" x14ac:dyDescent="0.3">
      <c r="A2685" s="1">
        <v>41879</v>
      </c>
      <c r="B2685" s="3">
        <v>2014</v>
      </c>
      <c r="C2685">
        <v>0</v>
      </c>
      <c r="D2685">
        <v>0</v>
      </c>
      <c r="E2685">
        <v>0</v>
      </c>
      <c r="F2685">
        <v>0</v>
      </c>
      <c r="G2685">
        <v>6.2881604558214704E-2</v>
      </c>
      <c r="H2685">
        <v>0</v>
      </c>
      <c r="I2685">
        <v>2.77777777777777E-2</v>
      </c>
      <c r="J2685">
        <v>0</v>
      </c>
      <c r="K2685">
        <v>0</v>
      </c>
      <c r="L2685">
        <v>0</v>
      </c>
      <c r="M2685">
        <v>7.4074074074074001E-2</v>
      </c>
      <c r="N2685">
        <v>0</v>
      </c>
      <c r="O2685">
        <v>0.13888888888888801</v>
      </c>
      <c r="P2685">
        <v>5.2167906473490303E-2</v>
      </c>
      <c r="Q2685">
        <v>4.1666666666666602E-2</v>
      </c>
      <c r="R2685">
        <v>7.8577051725359198E-2</v>
      </c>
      <c r="S2685">
        <v>0.11111111111111099</v>
      </c>
      <c r="T2685">
        <v>0.25858983114211598</v>
      </c>
      <c r="U2685">
        <v>0</v>
      </c>
      <c r="V2685">
        <v>0</v>
      </c>
      <c r="W2685">
        <v>9.3944476452400602E-2</v>
      </c>
      <c r="X2685">
        <v>2.0833333333333301E-2</v>
      </c>
      <c r="Y2685">
        <v>3.9487277796567202E-2</v>
      </c>
      <c r="Z2685">
        <v>2.0035768088084716E-3</v>
      </c>
      <c r="AA2685">
        <v>2.1848634842669412E-4</v>
      </c>
      <c r="AB2685">
        <v>3.8246234361150044E-4</v>
      </c>
      <c r="AC2685">
        <v>8.0128541150226162E-4</v>
      </c>
      <c r="AD2685">
        <v>-9.872705095622103E-3</v>
      </c>
      <c r="AE2685">
        <v>-4.4752070003772904E-3</v>
      </c>
      <c r="AF2685">
        <v>-2.4999735890212094E-3</v>
      </c>
      <c r="AG2685">
        <v>-2.5316808923383505E-3</v>
      </c>
      <c r="AH2685">
        <v>5.5141121217869848E-3</v>
      </c>
      <c r="AI2685">
        <v>-1.4844929772425131E-3</v>
      </c>
      <c r="AJ2685">
        <v>1.3366123842035726E-3</v>
      </c>
      <c r="AK2685">
        <v>-5.1493933520092572E-3</v>
      </c>
      <c r="AL2685">
        <v>2.1624721396373836E-3</v>
      </c>
      <c r="AM2685">
        <v>-1.1049974520684902E-3</v>
      </c>
      <c r="AN2685">
        <v>2.3686962233560038E-4</v>
      </c>
      <c r="AO2685">
        <v>-5.49457110335827E-4</v>
      </c>
      <c r="AP2685">
        <v>1.5626552769096858E-3</v>
      </c>
      <c r="AQ2685">
        <v>5.2392272478831714E-3</v>
      </c>
      <c r="AR2685">
        <v>-4.7710436916128529E-3</v>
      </c>
      <c r="AS2685">
        <v>-6.7082554835685704E-3</v>
      </c>
      <c r="AT2685">
        <v>-1.3037006218952207E-4</v>
      </c>
      <c r="AU2685">
        <v>-9.1599344993894549E-3</v>
      </c>
      <c r="AV2685">
        <v>0</v>
      </c>
      <c r="AW2685">
        <f t="shared" si="217"/>
        <v>9.4350561049056237E-4</v>
      </c>
      <c r="AX2685">
        <f t="shared" si="218"/>
        <v>3.4664551972920026</v>
      </c>
      <c r="AY2685">
        <f>1-AX2685/MAX(AX$2:AX2685)</f>
        <v>0</v>
      </c>
      <c r="AZ2685">
        <v>2</v>
      </c>
      <c r="BA2685">
        <v>4</v>
      </c>
      <c r="BB2685">
        <v>4</v>
      </c>
      <c r="BC2685">
        <v>3</v>
      </c>
      <c r="BD2685">
        <v>3</v>
      </c>
      <c r="BE2685">
        <f t="shared" ca="1" si="219"/>
        <v>1.879443326036149E-5</v>
      </c>
      <c r="BF2685">
        <f t="shared" ca="1" si="220"/>
        <v>4.9394479722656417</v>
      </c>
      <c r="BG2685">
        <f ca="1">1-BF2685/MAX(BF$2:BF2685)</f>
        <v>0</v>
      </c>
      <c r="BH2685">
        <f t="shared" ca="1" si="221"/>
        <v>1.3084043725427965</v>
      </c>
    </row>
    <row r="2686" spans="1:60" x14ac:dyDescent="0.3">
      <c r="A2686" s="1">
        <v>41880</v>
      </c>
      <c r="B2686" s="3">
        <v>2014</v>
      </c>
      <c r="C2686">
        <v>0</v>
      </c>
      <c r="D2686">
        <v>0</v>
      </c>
      <c r="E2686">
        <v>0</v>
      </c>
      <c r="F2686">
        <v>0</v>
      </c>
      <c r="G2686">
        <v>6.2881604558214704E-2</v>
      </c>
      <c r="H2686">
        <v>0</v>
      </c>
      <c r="I2686">
        <v>2.77777777777777E-2</v>
      </c>
      <c r="J2686">
        <v>0</v>
      </c>
      <c r="K2686">
        <v>0</v>
      </c>
      <c r="L2686">
        <v>0</v>
      </c>
      <c r="M2686">
        <v>7.4074074074074001E-2</v>
      </c>
      <c r="N2686">
        <v>0</v>
      </c>
      <c r="O2686">
        <v>0.13888888888888801</v>
      </c>
      <c r="P2686">
        <v>5.2167906473490303E-2</v>
      </c>
      <c r="Q2686">
        <v>4.1666666666666602E-2</v>
      </c>
      <c r="R2686">
        <v>7.8577051725359198E-2</v>
      </c>
      <c r="S2686">
        <v>0.11111111111111099</v>
      </c>
      <c r="T2686">
        <v>0.25858983114211598</v>
      </c>
      <c r="U2686">
        <v>0</v>
      </c>
      <c r="V2686">
        <v>0</v>
      </c>
      <c r="W2686">
        <v>9.3944476452400602E-2</v>
      </c>
      <c r="X2686">
        <v>2.0833333333333301E-2</v>
      </c>
      <c r="Y2686">
        <v>3.9487277796567202E-2</v>
      </c>
      <c r="Z2686">
        <v>-3.639741384163786E-4</v>
      </c>
      <c r="AA2686">
        <v>0</v>
      </c>
      <c r="AB2686">
        <v>-1.9169326793744279E-4</v>
      </c>
      <c r="AC2686">
        <v>2.0017282586062279E-3</v>
      </c>
      <c r="AD2686">
        <v>-1.5512814599565328E-3</v>
      </c>
      <c r="AE2686">
        <v>-4.4901557709753348E-4</v>
      </c>
      <c r="AF2686">
        <v>-6.9140387158250771E-4</v>
      </c>
      <c r="AG2686">
        <v>-1.6919784104841851E-3</v>
      </c>
      <c r="AH2686">
        <v>-1.1290273358790515E-3</v>
      </c>
      <c r="AI2686">
        <v>7.4376790583530195E-4</v>
      </c>
      <c r="AJ2686">
        <v>9.551558999687515E-5</v>
      </c>
      <c r="AK2686">
        <v>5.6076127663333697E-3</v>
      </c>
      <c r="AL2686">
        <v>7.4673817628756467E-4</v>
      </c>
      <c r="AM2686">
        <v>3.7218224785684484E-3</v>
      </c>
      <c r="AN2686">
        <v>4.7272662514474817E-4</v>
      </c>
      <c r="AO2686">
        <v>2.8481478011348482E-3</v>
      </c>
      <c r="AP2686">
        <v>-9.5343861642904759E-4</v>
      </c>
      <c r="AQ2686">
        <v>6.7270186558632261E-4</v>
      </c>
      <c r="AR2686">
        <v>-7.1896290134898511E-4</v>
      </c>
      <c r="AS2686">
        <v>5.192936297109263E-4</v>
      </c>
      <c r="AT2686">
        <v>5.3406682586227827E-3</v>
      </c>
      <c r="AU2686">
        <v>-6.6097530554298789E-4</v>
      </c>
      <c r="AV2686">
        <v>0</v>
      </c>
      <c r="AW2686">
        <f t="shared" si="217"/>
        <v>9.876640232197335E-4</v>
      </c>
      <c r="AX2686">
        <f t="shared" si="218"/>
        <v>3.4698788903784714</v>
      </c>
      <c r="AY2686">
        <f>1-AX2686/MAX(AX$2:AX2686)</f>
        <v>0</v>
      </c>
      <c r="AZ2686">
        <v>2</v>
      </c>
      <c r="BA2686">
        <v>4</v>
      </c>
      <c r="BB2686">
        <v>4</v>
      </c>
      <c r="BC2686">
        <v>3</v>
      </c>
      <c r="BD2686">
        <v>3</v>
      </c>
      <c r="BE2686">
        <f t="shared" ca="1" si="219"/>
        <v>1.7960316645571827E-3</v>
      </c>
      <c r="BF2686">
        <f t="shared" ca="1" si="220"/>
        <v>4.9483193772292635</v>
      </c>
      <c r="BG2686">
        <f ca="1">1-BF2686/MAX(BF$2:BF2686)</f>
        <v>0</v>
      </c>
      <c r="BH2686">
        <f t="shared" ca="1" si="221"/>
        <v>1.3084043725427965</v>
      </c>
    </row>
    <row r="2687" spans="1:60" x14ac:dyDescent="0.3">
      <c r="A2687" s="1">
        <v>41884</v>
      </c>
      <c r="B2687" s="3">
        <v>2014</v>
      </c>
      <c r="C2687">
        <v>0</v>
      </c>
      <c r="D2687">
        <v>0</v>
      </c>
      <c r="E2687">
        <v>0</v>
      </c>
      <c r="F2687">
        <v>0</v>
      </c>
      <c r="G2687">
        <v>8.9669197219679003E-2</v>
      </c>
      <c r="H2687">
        <v>0</v>
      </c>
      <c r="I2687">
        <v>2.77777777777777E-2</v>
      </c>
      <c r="J2687">
        <v>0</v>
      </c>
      <c r="K2687">
        <v>0</v>
      </c>
      <c r="L2687">
        <v>0</v>
      </c>
      <c r="M2687">
        <v>7.4074074074074001E-2</v>
      </c>
      <c r="N2687">
        <v>0</v>
      </c>
      <c r="O2687">
        <v>8.6419753086419707E-2</v>
      </c>
      <c r="P2687">
        <v>0.25941752757328301</v>
      </c>
      <c r="Q2687">
        <v>4.1666666666666602E-2</v>
      </c>
      <c r="R2687">
        <v>0.12045994177503801</v>
      </c>
      <c r="S2687">
        <v>0</v>
      </c>
      <c r="T2687">
        <v>0.17502221119130201</v>
      </c>
      <c r="U2687">
        <v>0</v>
      </c>
      <c r="V2687">
        <v>0</v>
      </c>
      <c r="W2687">
        <v>7.4441106266463303E-2</v>
      </c>
      <c r="X2687">
        <v>2.0833333333333301E-2</v>
      </c>
      <c r="Y2687">
        <v>3.0218411035960999E-2</v>
      </c>
      <c r="Z2687">
        <v>-3.0515194955930136E-3</v>
      </c>
      <c r="AA2687">
        <v>-2.1843862256976099E-4</v>
      </c>
      <c r="AB2687">
        <v>-2.9893467163082388E-3</v>
      </c>
      <c r="AC2687">
        <v>-1.4382799155016279E-2</v>
      </c>
      <c r="AD2687">
        <v>-1.5532810508650519E-3</v>
      </c>
      <c r="AE2687">
        <v>1.9484550316228866E-3</v>
      </c>
      <c r="AF2687">
        <v>-4.508432664760087E-3</v>
      </c>
      <c r="AG2687">
        <v>1.0169354696527355E-2</v>
      </c>
      <c r="AH2687">
        <v>-1.7842718178448846E-2</v>
      </c>
      <c r="AI2687">
        <v>1.1722599579937487E-3</v>
      </c>
      <c r="AJ2687">
        <v>-6.3885206517586557E-3</v>
      </c>
      <c r="AK2687">
        <v>5.4904961742994196E-3</v>
      </c>
      <c r="AL2687">
        <v>-4.7568299622725574E-3</v>
      </c>
      <c r="AM2687">
        <v>2.9063319103468377E-3</v>
      </c>
      <c r="AN2687">
        <v>-8.5130587401016644E-4</v>
      </c>
      <c r="AO2687">
        <v>-4.9839423718223141E-4</v>
      </c>
      <c r="AP2687">
        <v>-5.3541268506314132E-3</v>
      </c>
      <c r="AQ2687">
        <v>-1.7250413031063228E-2</v>
      </c>
      <c r="AR2687">
        <v>9.5954412521170873E-4</v>
      </c>
      <c r="AS2687">
        <v>-1.2112920684564932E-3</v>
      </c>
      <c r="AT2687">
        <v>1.2969440596144466E-4</v>
      </c>
      <c r="AU2687">
        <v>1.9828375198545078E-3</v>
      </c>
      <c r="AV2687">
        <v>0</v>
      </c>
      <c r="AW2687">
        <f t="shared" si="217"/>
        <v>-3.4586194313640439E-3</v>
      </c>
      <c r="AX2687">
        <f t="shared" si="218"/>
        <v>3.4578778998237283</v>
      </c>
      <c r="AY2687">
        <f>1-AX2687/MAX(AX$2:AX2687)</f>
        <v>3.4586194313641627E-3</v>
      </c>
      <c r="AZ2687">
        <v>3</v>
      </c>
      <c r="BA2687">
        <v>3</v>
      </c>
      <c r="BB2687">
        <v>4</v>
      </c>
      <c r="BC2687">
        <v>4</v>
      </c>
      <c r="BD2687">
        <v>4</v>
      </c>
      <c r="BE2687">
        <f t="shared" ca="1" si="219"/>
        <v>-3.1116609825152805E-3</v>
      </c>
      <c r="BF2687">
        <f t="shared" ca="1" si="220"/>
        <v>4.9329218848941148</v>
      </c>
      <c r="BG2687">
        <f ca="1">1-BF2687/MAX(BF$2:BF2687)</f>
        <v>3.1116609825153629E-3</v>
      </c>
      <c r="BH2687">
        <f t="shared" ca="1" si="221"/>
        <v>1.1899387346741581</v>
      </c>
    </row>
    <row r="2688" spans="1:60" x14ac:dyDescent="0.3">
      <c r="A2688" s="1">
        <v>41885</v>
      </c>
      <c r="B2688" s="3">
        <v>2014</v>
      </c>
      <c r="C2688">
        <v>0</v>
      </c>
      <c r="D2688">
        <v>0</v>
      </c>
      <c r="E2688">
        <v>0</v>
      </c>
      <c r="F2688">
        <v>0</v>
      </c>
      <c r="G2688">
        <v>8.9669197219679003E-2</v>
      </c>
      <c r="H2688">
        <v>0</v>
      </c>
      <c r="I2688">
        <v>2.77777777777777E-2</v>
      </c>
      <c r="J2688">
        <v>0</v>
      </c>
      <c r="K2688">
        <v>0</v>
      </c>
      <c r="L2688">
        <v>0</v>
      </c>
      <c r="M2688">
        <v>7.4074074074074001E-2</v>
      </c>
      <c r="N2688">
        <v>0</v>
      </c>
      <c r="O2688">
        <v>8.6419753086419707E-2</v>
      </c>
      <c r="P2688">
        <v>0.25941752757328301</v>
      </c>
      <c r="Q2688">
        <v>4.1666666666666602E-2</v>
      </c>
      <c r="R2688">
        <v>0.12045994177503801</v>
      </c>
      <c r="S2688">
        <v>0</v>
      </c>
      <c r="T2688">
        <v>0.17502221119130201</v>
      </c>
      <c r="U2688">
        <v>0</v>
      </c>
      <c r="V2688">
        <v>0</v>
      </c>
      <c r="W2688">
        <v>7.4441106266463303E-2</v>
      </c>
      <c r="X2688">
        <v>2.0833333333333301E-2</v>
      </c>
      <c r="Y2688">
        <v>3.0218411035960999E-2</v>
      </c>
      <c r="Z2688">
        <v>1.0965294984268681E-3</v>
      </c>
      <c r="AA2688">
        <v>2.1848634842669412E-4</v>
      </c>
      <c r="AB2688">
        <v>-1.9203643000798021E-4</v>
      </c>
      <c r="AC2688">
        <v>4.0535229946043749E-3</v>
      </c>
      <c r="AD2688">
        <v>1.3113981804169006E-2</v>
      </c>
      <c r="AE2688">
        <v>7.0318666131381491E-3</v>
      </c>
      <c r="AF2688">
        <v>1.8293374953926023E-3</v>
      </c>
      <c r="AG2688">
        <v>8.3884610710494023E-4</v>
      </c>
      <c r="AH2688">
        <v>4.1101520240724998E-3</v>
      </c>
      <c r="AI2688">
        <v>-2.5559818092121267E-3</v>
      </c>
      <c r="AJ2688">
        <v>1.4418939336091618E-3</v>
      </c>
      <c r="AK2688">
        <v>-6.3139270350928145E-3</v>
      </c>
      <c r="AL2688">
        <v>1.3370622249690989E-3</v>
      </c>
      <c r="AM2688">
        <v>-5.8958631950297713E-3</v>
      </c>
      <c r="AN2688">
        <v>2.3620270916446806E-4</v>
      </c>
      <c r="AO2688">
        <v>-5.4829194691419225E-4</v>
      </c>
      <c r="AP2688">
        <v>1.8350299384572999E-3</v>
      </c>
      <c r="AQ2688">
        <v>5.5677015550241737E-3</v>
      </c>
      <c r="AR2688">
        <v>6.4698251974120158E-3</v>
      </c>
      <c r="AS2688">
        <v>9.0106633901378963E-3</v>
      </c>
      <c r="AT2688">
        <v>2.5907881293576462E-3</v>
      </c>
      <c r="AU2688">
        <v>1.6707005137245767E-2</v>
      </c>
      <c r="AV2688">
        <v>0</v>
      </c>
      <c r="AW2688">
        <f t="shared" si="217"/>
        <v>1.3787901860225285E-3</v>
      </c>
      <c r="AX2688">
        <f t="shared" si="218"/>
        <v>3.4626455879364695</v>
      </c>
      <c r="AY2688">
        <f>1-AX2688/MAX(AX$2:AX2688)</f>
        <v>2.0845979558706818E-3</v>
      </c>
      <c r="AZ2688">
        <v>3</v>
      </c>
      <c r="BA2688">
        <v>3</v>
      </c>
      <c r="BB2688">
        <v>4</v>
      </c>
      <c r="BC2688">
        <v>4</v>
      </c>
      <c r="BD2688">
        <v>4</v>
      </c>
      <c r="BE2688">
        <f t="shared" ca="1" si="219"/>
        <v>5.8102145153955545E-4</v>
      </c>
      <c r="BF2688">
        <f t="shared" ca="1" si="220"/>
        <v>4.9357880183280072</v>
      </c>
      <c r="BG2688">
        <f ca="1">1-BF2688/MAX(BF$2:BF2688)</f>
        <v>2.5324474727564938E-3</v>
      </c>
      <c r="BH2688">
        <f t="shared" ca="1" si="221"/>
        <v>1.1899387346741581</v>
      </c>
    </row>
    <row r="2689" spans="1:60" x14ac:dyDescent="0.3">
      <c r="A2689" s="1">
        <v>41886</v>
      </c>
      <c r="B2689" s="3">
        <v>2014</v>
      </c>
      <c r="C2689">
        <v>0</v>
      </c>
      <c r="D2689">
        <v>0</v>
      </c>
      <c r="E2689">
        <v>0</v>
      </c>
      <c r="F2689">
        <v>0</v>
      </c>
      <c r="G2689">
        <v>8.9669197219679003E-2</v>
      </c>
      <c r="H2689">
        <v>0</v>
      </c>
      <c r="I2689">
        <v>2.77777777777777E-2</v>
      </c>
      <c r="J2689">
        <v>0</v>
      </c>
      <c r="K2689">
        <v>0</v>
      </c>
      <c r="L2689">
        <v>0</v>
      </c>
      <c r="M2689">
        <v>7.4074074074074001E-2</v>
      </c>
      <c r="N2689">
        <v>0</v>
      </c>
      <c r="O2689">
        <v>8.6419753086419707E-2</v>
      </c>
      <c r="P2689">
        <v>0.25941752757328301</v>
      </c>
      <c r="Q2689">
        <v>4.1666666666666602E-2</v>
      </c>
      <c r="R2689">
        <v>0.12045994177503801</v>
      </c>
      <c r="S2689">
        <v>0</v>
      </c>
      <c r="T2689">
        <v>0.17502221119130201</v>
      </c>
      <c r="U2689">
        <v>0</v>
      </c>
      <c r="V2689">
        <v>0</v>
      </c>
      <c r="W2689">
        <v>7.4441106266463303E-2</v>
      </c>
      <c r="X2689">
        <v>2.0833333333333301E-2</v>
      </c>
      <c r="Y2689">
        <v>3.0218411035960999E-2</v>
      </c>
      <c r="Z2689">
        <v>-1.2777822475638079E-3</v>
      </c>
      <c r="AA2689">
        <v>-2.1843862256976099E-4</v>
      </c>
      <c r="AB2689">
        <v>-1.9278933862532099E-4</v>
      </c>
      <c r="AC2689">
        <v>-4.0371582806807416E-3</v>
      </c>
      <c r="AD2689">
        <v>-2.6328093119630802E-3</v>
      </c>
      <c r="AE2689">
        <v>-4.7545031968783125E-3</v>
      </c>
      <c r="AF2689">
        <v>-1.7443916804971149E-4</v>
      </c>
      <c r="AG2689">
        <v>-3.3527556981020057E-3</v>
      </c>
      <c r="AH2689">
        <v>-5.4850442945190148E-3</v>
      </c>
      <c r="AI2689">
        <v>-3.3087732190433261E-3</v>
      </c>
      <c r="AJ2689">
        <v>-3.5512533903619969E-3</v>
      </c>
      <c r="AK2689">
        <v>-3.8638321907646933E-3</v>
      </c>
      <c r="AL2689">
        <v>-7.09351040045203E-3</v>
      </c>
      <c r="AM2689">
        <v>-9.0482750239706533E-4</v>
      </c>
      <c r="AN2689">
        <v>-1.1787334079260692E-4</v>
      </c>
      <c r="AO2689">
        <v>-1.4462654849890511E-3</v>
      </c>
      <c r="AP2689">
        <v>-3.7502684021295529E-3</v>
      </c>
      <c r="AQ2689">
        <v>-1.2182574515525624E-2</v>
      </c>
      <c r="AR2689">
        <v>-4.2858436241044462E-3</v>
      </c>
      <c r="AS2689">
        <v>-5.6671607070307717E-3</v>
      </c>
      <c r="AT2689">
        <v>-3.7471155034787262E-3</v>
      </c>
      <c r="AU2689">
        <v>-4.3242891265294903E-3</v>
      </c>
      <c r="AV2689">
        <v>0</v>
      </c>
      <c r="AW2689">
        <f t="shared" si="217"/>
        <v>-4.0321091226633906E-3</v>
      </c>
      <c r="AX2689">
        <f t="shared" si="218"/>
        <v>3.4486838230728005</v>
      </c>
      <c r="AY2689">
        <f>1-AX2689/MAX(AX$2:AX2689)</f>
        <v>6.1083017520991989E-3</v>
      </c>
      <c r="AZ2689">
        <v>3</v>
      </c>
      <c r="BA2689">
        <v>3</v>
      </c>
      <c r="BB2689">
        <v>4</v>
      </c>
      <c r="BC2689">
        <v>4</v>
      </c>
      <c r="BD2689">
        <v>4</v>
      </c>
      <c r="BE2689">
        <f t="shared" ca="1" si="219"/>
        <v>-4.2365817074959825E-3</v>
      </c>
      <c r="BF2689">
        <f t="shared" ca="1" si="220"/>
        <v>4.9148771490974807</v>
      </c>
      <c r="BG2689">
        <f ca="1">1-BF2689/MAX(BF$2:BF2689)</f>
        <v>6.7583002596142139E-3</v>
      </c>
      <c r="BH2689">
        <f t="shared" ca="1" si="221"/>
        <v>1.1899387346741581</v>
      </c>
    </row>
    <row r="2690" spans="1:60" x14ac:dyDescent="0.3">
      <c r="A2690" s="1">
        <v>41887</v>
      </c>
      <c r="B2690" s="3">
        <v>2014</v>
      </c>
      <c r="C2690">
        <v>0</v>
      </c>
      <c r="D2690">
        <v>0</v>
      </c>
      <c r="E2690">
        <v>0</v>
      </c>
      <c r="F2690">
        <v>0</v>
      </c>
      <c r="G2690">
        <v>8.9669197219679003E-2</v>
      </c>
      <c r="H2690">
        <v>0</v>
      </c>
      <c r="I2690">
        <v>2.77777777777777E-2</v>
      </c>
      <c r="J2690">
        <v>0</v>
      </c>
      <c r="K2690">
        <v>0</v>
      </c>
      <c r="L2690">
        <v>0</v>
      </c>
      <c r="M2690">
        <v>7.4074074074074001E-2</v>
      </c>
      <c r="N2690">
        <v>0</v>
      </c>
      <c r="O2690">
        <v>8.6419753086419707E-2</v>
      </c>
      <c r="P2690">
        <v>0.25941752757328301</v>
      </c>
      <c r="Q2690">
        <v>4.1666666666666602E-2</v>
      </c>
      <c r="R2690">
        <v>0.12045994177503801</v>
      </c>
      <c r="S2690">
        <v>0</v>
      </c>
      <c r="T2690">
        <v>0.17502221119130201</v>
      </c>
      <c r="U2690">
        <v>0</v>
      </c>
      <c r="V2690">
        <v>0</v>
      </c>
      <c r="W2690">
        <v>7.4441106266463303E-2</v>
      </c>
      <c r="X2690">
        <v>2.0833333333333301E-2</v>
      </c>
      <c r="Y2690">
        <v>3.0218411035960999E-2</v>
      </c>
      <c r="Z2690">
        <v>-5.4806173079147147E-4</v>
      </c>
      <c r="AA2690">
        <v>2.1848634842669412E-4</v>
      </c>
      <c r="AB2690">
        <v>2.3078307885571192E-3</v>
      </c>
      <c r="AC2690">
        <v>-1.6214892516189794E-3</v>
      </c>
      <c r="AD2690">
        <v>8.5787343848402475E-3</v>
      </c>
      <c r="AE2690">
        <v>1.4933399246230827E-4</v>
      </c>
      <c r="AF2690">
        <v>3.5649955420011814E-3</v>
      </c>
      <c r="AG2690">
        <v>-4.2051812393146815E-3</v>
      </c>
      <c r="AH2690">
        <v>4.7744006061298805E-3</v>
      </c>
      <c r="AI2690">
        <v>-1.178172134228217E-3</v>
      </c>
      <c r="AJ2690">
        <v>2.8931695632450349E-4</v>
      </c>
      <c r="AK2690">
        <v>3.1889385514072277E-3</v>
      </c>
      <c r="AL2690">
        <v>1.682298126566284E-4</v>
      </c>
      <c r="AM2690">
        <v>5.0310506347548412E-3</v>
      </c>
      <c r="AN2690">
        <v>3.5516282048719816E-4</v>
      </c>
      <c r="AO2690">
        <v>4.4951339084411401E-3</v>
      </c>
      <c r="AP2690">
        <v>-1.0509993294162134E-3</v>
      </c>
      <c r="AQ2690">
        <v>-1.8974066245610599E-3</v>
      </c>
      <c r="AR2690">
        <v>-2.3860834343980564E-4</v>
      </c>
      <c r="AS2690">
        <v>2.4180037362178108E-3</v>
      </c>
      <c r="AT2690">
        <v>1.0635404985162911E-2</v>
      </c>
      <c r="AU2690">
        <v>9.554477561867003E-3</v>
      </c>
      <c r="AV2690">
        <v>0</v>
      </c>
      <c r="AW2690">
        <f t="shared" si="217"/>
        <v>3.4243445060186495E-3</v>
      </c>
      <c r="AX2690">
        <f t="shared" si="218"/>
        <v>3.4604933045753352</v>
      </c>
      <c r="AY2690">
        <f>1-AX2690/MAX(AX$2:AX2690)</f>
        <v>2.7048741756264816E-3</v>
      </c>
      <c r="AZ2690">
        <v>3</v>
      </c>
      <c r="BA2690">
        <v>3</v>
      </c>
      <c r="BB2690">
        <v>4</v>
      </c>
      <c r="BC2690">
        <v>4</v>
      </c>
      <c r="BD2690">
        <v>4</v>
      </c>
      <c r="BE2690">
        <f t="shared" ca="1" si="219"/>
        <v>4.3476576488416067E-3</v>
      </c>
      <c r="BF2690">
        <f t="shared" ca="1" si="220"/>
        <v>4.9362453523278713</v>
      </c>
      <c r="BG2690">
        <f ca="1">1-BF2690/MAX(BF$2:BF2690)</f>
        <v>2.440025386589495E-3</v>
      </c>
      <c r="BH2690">
        <f t="shared" ca="1" si="221"/>
        <v>1.1899387346741581</v>
      </c>
    </row>
    <row r="2691" spans="1:60" x14ac:dyDescent="0.3">
      <c r="A2691" s="1">
        <v>41890</v>
      </c>
      <c r="B2691" s="3">
        <v>2014</v>
      </c>
      <c r="C2691">
        <v>0</v>
      </c>
      <c r="D2691">
        <v>0</v>
      </c>
      <c r="E2691">
        <v>0</v>
      </c>
      <c r="F2691">
        <v>0</v>
      </c>
      <c r="G2691">
        <v>8.9669197219679003E-2</v>
      </c>
      <c r="H2691">
        <v>0</v>
      </c>
      <c r="I2691">
        <v>2.77777777777777E-2</v>
      </c>
      <c r="J2691">
        <v>0</v>
      </c>
      <c r="K2691">
        <v>0</v>
      </c>
      <c r="L2691">
        <v>0</v>
      </c>
      <c r="M2691">
        <v>7.4074074074074001E-2</v>
      </c>
      <c r="N2691">
        <v>0</v>
      </c>
      <c r="O2691">
        <v>8.6419753086419707E-2</v>
      </c>
      <c r="P2691">
        <v>0.25941752757328301</v>
      </c>
      <c r="Q2691">
        <v>4.1666666666666602E-2</v>
      </c>
      <c r="R2691">
        <v>0.12045994177503801</v>
      </c>
      <c r="S2691">
        <v>0</v>
      </c>
      <c r="T2691">
        <v>0.17502221119130201</v>
      </c>
      <c r="U2691">
        <v>0</v>
      </c>
      <c r="V2691">
        <v>0</v>
      </c>
      <c r="W2691">
        <v>7.4441106266463303E-2</v>
      </c>
      <c r="X2691">
        <v>2.0833333333333301E-2</v>
      </c>
      <c r="Y2691">
        <v>3.0218411035960999E-2</v>
      </c>
      <c r="Z2691">
        <v>-1.0055474985979362E-3</v>
      </c>
      <c r="AA2691">
        <v>-2.1843862256976099E-4</v>
      </c>
      <c r="AB2691">
        <v>-1.1508119141057094E-3</v>
      </c>
      <c r="AC2691">
        <v>-4.8720475124294227E-3</v>
      </c>
      <c r="AD2691">
        <v>-1.177742355303113E-2</v>
      </c>
      <c r="AE2691">
        <v>-1.0596790754738183E-2</v>
      </c>
      <c r="AF2691">
        <v>-6.4109622108428077E-3</v>
      </c>
      <c r="AG2691">
        <v>-8.4460638872974059E-4</v>
      </c>
      <c r="AH2691">
        <v>-1.0896233231706853E-2</v>
      </c>
      <c r="AI2691">
        <v>-9.6538982477301083E-4</v>
      </c>
      <c r="AJ2691">
        <v>-1.0592598622872762E-3</v>
      </c>
      <c r="AK2691">
        <v>1.5471127787967109E-3</v>
      </c>
      <c r="AL2691">
        <v>-1.6808228469263886E-3</v>
      </c>
      <c r="AM2691">
        <v>1.9022043651215625E-3</v>
      </c>
      <c r="AN2691">
        <v>-5.9172787440386898E-4</v>
      </c>
      <c r="AO2691">
        <v>-2.585351462979224E-3</v>
      </c>
      <c r="AP2691">
        <v>-2.4539422483318418E-3</v>
      </c>
      <c r="AQ2691">
        <v>4.3216624442599105E-4</v>
      </c>
      <c r="AR2691">
        <v>-1.0045703575343734E-2</v>
      </c>
      <c r="AS2691">
        <v>-1.3955975566457557E-2</v>
      </c>
      <c r="AT2691">
        <v>-1.0267891803222851E-3</v>
      </c>
      <c r="AU2691">
        <v>-1.1615457508824534E-2</v>
      </c>
      <c r="AV2691">
        <v>0</v>
      </c>
      <c r="AW2691">
        <f t="shared" si="217"/>
        <v>-1.54328117821128E-3</v>
      </c>
      <c r="AX2691">
        <f t="shared" si="218"/>
        <v>3.4551527903910579</v>
      </c>
      <c r="AY2691">
        <f>1-AX2691/MAX(AX$2:AX2691)</f>
        <v>4.2439809724330591E-3</v>
      </c>
      <c r="AZ2691">
        <v>3</v>
      </c>
      <c r="BA2691">
        <v>3</v>
      </c>
      <c r="BB2691">
        <v>4</v>
      </c>
      <c r="BC2691">
        <v>4</v>
      </c>
      <c r="BD2691">
        <v>4</v>
      </c>
      <c r="BE2691">
        <f t="shared" ca="1" si="219"/>
        <v>-1.4522642448910523E-3</v>
      </c>
      <c r="BF2691">
        <f t="shared" ca="1" si="220"/>
        <v>4.9290766196986757</v>
      </c>
      <c r="BG2691">
        <f ca="1">1-BF2691/MAX(BF$2:BF2691)</f>
        <v>3.8887460698550091E-3</v>
      </c>
      <c r="BH2691">
        <f t="shared" ca="1" si="221"/>
        <v>1.1899387346741581</v>
      </c>
    </row>
    <row r="2692" spans="1:60" x14ac:dyDescent="0.3">
      <c r="A2692" s="1">
        <v>41891</v>
      </c>
      <c r="B2692" s="3">
        <v>2014</v>
      </c>
      <c r="C2692">
        <v>0</v>
      </c>
      <c r="D2692">
        <v>0</v>
      </c>
      <c r="E2692">
        <v>0</v>
      </c>
      <c r="F2692">
        <v>0</v>
      </c>
      <c r="G2692">
        <v>8.9669197219679003E-2</v>
      </c>
      <c r="H2692">
        <v>0</v>
      </c>
      <c r="I2692">
        <v>2.77777777777777E-2</v>
      </c>
      <c r="J2692">
        <v>0</v>
      </c>
      <c r="K2692">
        <v>0</v>
      </c>
      <c r="L2692">
        <v>0</v>
      </c>
      <c r="M2692">
        <v>7.4074074074074001E-2</v>
      </c>
      <c r="N2692">
        <v>0</v>
      </c>
      <c r="O2692">
        <v>8.6419753086419707E-2</v>
      </c>
      <c r="P2692">
        <v>0.25941752757328301</v>
      </c>
      <c r="Q2692">
        <v>4.1666666666666602E-2</v>
      </c>
      <c r="R2692">
        <v>0.12045994177503801</v>
      </c>
      <c r="S2692">
        <v>0</v>
      </c>
      <c r="T2692">
        <v>0.17502221119130201</v>
      </c>
      <c r="U2692">
        <v>0</v>
      </c>
      <c r="V2692">
        <v>0</v>
      </c>
      <c r="W2692">
        <v>7.4441106266463303E-2</v>
      </c>
      <c r="X2692">
        <v>2.0833333333333301E-2</v>
      </c>
      <c r="Y2692">
        <v>3.0218411035960999E-2</v>
      </c>
      <c r="Z2692">
        <v>-1.3732832766132352E-3</v>
      </c>
      <c r="AA2692">
        <v>0</v>
      </c>
      <c r="AB2692">
        <v>-2.1131021093633295E-3</v>
      </c>
      <c r="AC2692">
        <v>-8.1598880052978773E-3</v>
      </c>
      <c r="AD2692">
        <v>-1.2359115707935797E-2</v>
      </c>
      <c r="AE2692">
        <v>-2.8663400301330855E-3</v>
      </c>
      <c r="AF2692">
        <v>-3.0519465435718818E-3</v>
      </c>
      <c r="AG2692">
        <v>-8.4531109603062093E-3</v>
      </c>
      <c r="AH2692">
        <v>1.1596072704074256E-3</v>
      </c>
      <c r="AI2692">
        <v>-4.6150350963124476E-3</v>
      </c>
      <c r="AJ2692">
        <v>-2.3134769443563519E-3</v>
      </c>
      <c r="AK2692">
        <v>-1.1839532309967371E-2</v>
      </c>
      <c r="AL2692">
        <v>-2.6935373189793665E-3</v>
      </c>
      <c r="AM2692">
        <v>-8.2937061433542292E-3</v>
      </c>
      <c r="AN2692">
        <v>-5.919781258375556E-4</v>
      </c>
      <c r="AO2692">
        <v>-6.3316178460856021E-3</v>
      </c>
      <c r="AP2692">
        <v>-2.8993858134385153E-3</v>
      </c>
      <c r="AQ2692">
        <v>-7.7717497986706796E-4</v>
      </c>
      <c r="AR2692">
        <v>-3.8655784849882524E-3</v>
      </c>
      <c r="AS2692">
        <v>-3.4919250015430503E-4</v>
      </c>
      <c r="AT2692">
        <v>-6.1665051970912765E-3</v>
      </c>
      <c r="AU2692">
        <v>-1.2187022739135522E-2</v>
      </c>
      <c r="AV2692">
        <v>0</v>
      </c>
      <c r="AW2692">
        <f t="shared" ref="AW2692:AW2755" si="222">+SUMPRODUCT(C2692:Y2692,Z2692:AV2692)</f>
        <v>-5.3850172429792727E-3</v>
      </c>
      <c r="AX2692">
        <f t="shared" ref="AX2692:AX2755" si="223">+AX2691*(1+AW2692)</f>
        <v>3.4365467330376744</v>
      </c>
      <c r="AY2692">
        <f>1-AX2692/MAX(AX$2:AX2692)</f>
        <v>9.606144304696862E-3</v>
      </c>
      <c r="AZ2692">
        <v>3</v>
      </c>
      <c r="BA2692">
        <v>3</v>
      </c>
      <c r="BB2692">
        <v>4</v>
      </c>
      <c r="BC2692">
        <v>4</v>
      </c>
      <c r="BD2692">
        <v>4</v>
      </c>
      <c r="BE2692">
        <f t="shared" ref="BE2692:BE2755" ca="1" si="224">+SUMPRODUCT(C2692:Y2692,OFFSET($BL$10,BD2692,0,1,23),Z2692:AV2692)</f>
        <v>-6.8421367725840553E-3</v>
      </c>
      <c r="BF2692">
        <f t="shared" ref="BF2692:BF2755" ca="1" si="225">+BF2691*(1+BE2692)</f>
        <v>4.8953512033041511</v>
      </c>
      <c r="BG2692">
        <f ca="1">1-BF2692/MAX(BF$2:BF2692)</f>
        <v>1.0704275509955341E-2</v>
      </c>
      <c r="BH2692">
        <f t="shared" ref="BH2692:BH2755" ca="1" si="226">+SUMPRODUCT(C2692:Y2692,OFFSET($BL$10,BD2692,0,1,23))</f>
        <v>1.1899387346741581</v>
      </c>
    </row>
    <row r="2693" spans="1:60" x14ac:dyDescent="0.3">
      <c r="A2693" s="1">
        <v>41892</v>
      </c>
      <c r="B2693" s="3">
        <v>2014</v>
      </c>
      <c r="C2693">
        <v>0</v>
      </c>
      <c r="D2693">
        <v>0</v>
      </c>
      <c r="E2693">
        <v>0</v>
      </c>
      <c r="F2693">
        <v>0</v>
      </c>
      <c r="G2693">
        <v>8.9669197219679003E-2</v>
      </c>
      <c r="H2693">
        <v>0</v>
      </c>
      <c r="I2693">
        <v>2.77777777777777E-2</v>
      </c>
      <c r="J2693">
        <v>0</v>
      </c>
      <c r="K2693">
        <v>0</v>
      </c>
      <c r="L2693">
        <v>0</v>
      </c>
      <c r="M2693">
        <v>7.4074074074074001E-2</v>
      </c>
      <c r="N2693">
        <v>0</v>
      </c>
      <c r="O2693">
        <v>8.6419753086419707E-2</v>
      </c>
      <c r="P2693">
        <v>0.25941752757328301</v>
      </c>
      <c r="Q2693">
        <v>4.1666666666666602E-2</v>
      </c>
      <c r="R2693">
        <v>0.12045994177503801</v>
      </c>
      <c r="S2693">
        <v>0</v>
      </c>
      <c r="T2693">
        <v>0.17502221119130201</v>
      </c>
      <c r="U2693">
        <v>0</v>
      </c>
      <c r="V2693">
        <v>0</v>
      </c>
      <c r="W2693">
        <v>7.4441106266463303E-2</v>
      </c>
      <c r="X2693">
        <v>2.0833333333333301E-2</v>
      </c>
      <c r="Y2693">
        <v>3.0218411035960999E-2</v>
      </c>
      <c r="Z2693">
        <v>-1.3743898864367887E-3</v>
      </c>
      <c r="AA2693">
        <v>2.1848634842669412E-4</v>
      </c>
      <c r="AB2693">
        <v>-3.8521760807319616E-4</v>
      </c>
      <c r="AC2693">
        <v>-6.9930763020339404E-3</v>
      </c>
      <c r="AD2693">
        <v>-4.2457856636423097E-3</v>
      </c>
      <c r="AE2693">
        <v>5.7490099970989306E-3</v>
      </c>
      <c r="AF2693">
        <v>-2.6205041030880061E-4</v>
      </c>
      <c r="AG2693">
        <v>1.1082475742471676E-2</v>
      </c>
      <c r="AH2693">
        <v>-5.0467493711482403E-3</v>
      </c>
      <c r="AI2693">
        <v>4.3139578698259129E-4</v>
      </c>
      <c r="AJ2693">
        <v>-2.5117401336332001E-3</v>
      </c>
      <c r="AK2693">
        <v>5.9037806601669462E-3</v>
      </c>
      <c r="AL2693">
        <v>-1.60377289090885E-3</v>
      </c>
      <c r="AM2693">
        <v>8.2619482108141629E-3</v>
      </c>
      <c r="AN2693">
        <v>1.1858594275815371E-4</v>
      </c>
      <c r="AO2693">
        <v>3.7627619878040086E-3</v>
      </c>
      <c r="AP2693">
        <v>-3.7886010577432572E-3</v>
      </c>
      <c r="AQ2693">
        <v>-6.3099776096000593E-3</v>
      </c>
      <c r="AR2693">
        <v>5.8210786334635944E-3</v>
      </c>
      <c r="AS2693">
        <v>4.1947211624624448E-3</v>
      </c>
      <c r="AT2693">
        <v>-1.5770066273788408E-2</v>
      </c>
      <c r="AU2693">
        <v>-4.40622204911989E-3</v>
      </c>
      <c r="AV2693">
        <v>0</v>
      </c>
      <c r="AW2693">
        <f t="shared" si="222"/>
        <v>-4.8127420914805311E-4</v>
      </c>
      <c r="AX2693">
        <f t="shared" si="223"/>
        <v>3.4348928117265314</v>
      </c>
      <c r="AY2693">
        <f>1-AX2693/MAX(AX$2:AX2693)</f>
        <v>1.0082795324341753E-2</v>
      </c>
      <c r="AZ2693">
        <v>3</v>
      </c>
      <c r="BA2693">
        <v>3</v>
      </c>
      <c r="BB2693">
        <v>4</v>
      </c>
      <c r="BC2693">
        <v>4</v>
      </c>
      <c r="BD2693">
        <v>4</v>
      </c>
      <c r="BE2693">
        <f t="shared" ca="1" si="224"/>
        <v>8.1700392472800485E-4</v>
      </c>
      <c r="BF2693">
        <f t="shared" ca="1" si="225"/>
        <v>4.8993507244501719</v>
      </c>
      <c r="BG2693">
        <f ca="1">1-BF2693/MAX(BF$2:BF2693)</f>
        <v>9.8960170203303832E-3</v>
      </c>
      <c r="BH2693">
        <f t="shared" ca="1" si="226"/>
        <v>1.1899387346741581</v>
      </c>
    </row>
    <row r="2694" spans="1:60" x14ac:dyDescent="0.3">
      <c r="A2694" s="1">
        <v>41893</v>
      </c>
      <c r="B2694" s="3">
        <v>2014</v>
      </c>
      <c r="C2694">
        <v>0</v>
      </c>
      <c r="D2694">
        <v>0</v>
      </c>
      <c r="E2694">
        <v>0</v>
      </c>
      <c r="F2694">
        <v>0</v>
      </c>
      <c r="G2694">
        <v>8.9669197219679003E-2</v>
      </c>
      <c r="H2694">
        <v>0</v>
      </c>
      <c r="I2694">
        <v>2.77777777777777E-2</v>
      </c>
      <c r="J2694">
        <v>0</v>
      </c>
      <c r="K2694">
        <v>0</v>
      </c>
      <c r="L2694">
        <v>0</v>
      </c>
      <c r="M2694">
        <v>7.4074074074074001E-2</v>
      </c>
      <c r="N2694">
        <v>0</v>
      </c>
      <c r="O2694">
        <v>8.6419753086419707E-2</v>
      </c>
      <c r="P2694">
        <v>0.25941752757328301</v>
      </c>
      <c r="Q2694">
        <v>4.1666666666666602E-2</v>
      </c>
      <c r="R2694">
        <v>0.12045994177503801</v>
      </c>
      <c r="S2694">
        <v>0</v>
      </c>
      <c r="T2694">
        <v>0.17502221119130201</v>
      </c>
      <c r="U2694">
        <v>0</v>
      </c>
      <c r="V2694">
        <v>0</v>
      </c>
      <c r="W2694">
        <v>7.4441106266463303E-2</v>
      </c>
      <c r="X2694">
        <v>2.0833333333333301E-2</v>
      </c>
      <c r="Y2694">
        <v>3.0218411035960999E-2</v>
      </c>
      <c r="Z2694">
        <v>-1.0092440526282553E-3</v>
      </c>
      <c r="AA2694">
        <v>-2.1843862256976099E-4</v>
      </c>
      <c r="AB2694">
        <v>-9.6337032423254865E-4</v>
      </c>
      <c r="AC2694">
        <v>-4.9709414150318487E-3</v>
      </c>
      <c r="AD2694">
        <v>-6.7326369655699159E-3</v>
      </c>
      <c r="AE2694">
        <v>-5.5657423712788257E-3</v>
      </c>
      <c r="AF2694">
        <v>8.686856967021761E-5</v>
      </c>
      <c r="AG2694">
        <v>-2.5292699571927146E-3</v>
      </c>
      <c r="AH2694">
        <v>-6.5691077789279406E-3</v>
      </c>
      <c r="AI2694">
        <v>0</v>
      </c>
      <c r="AJ2694">
        <v>-1.2585563262176303E-3</v>
      </c>
      <c r="AK2694">
        <v>6.4730941296422539E-3</v>
      </c>
      <c r="AL2694">
        <v>-7.6123589753784859E-4</v>
      </c>
      <c r="AM2694">
        <v>-7.9936674396374752E-4</v>
      </c>
      <c r="AN2694">
        <v>1.1897246248127047E-4</v>
      </c>
      <c r="AO2694">
        <v>1.1498660211999301E-3</v>
      </c>
      <c r="AP2694">
        <v>4.4236056143365232E-4</v>
      </c>
      <c r="AQ2694">
        <v>-3.3053540088070488E-3</v>
      </c>
      <c r="AR2694">
        <v>-5.5462311526637276E-3</v>
      </c>
      <c r="AS2694">
        <v>-4.3515268811848973E-3</v>
      </c>
      <c r="AT2694">
        <v>7.8750220636436552E-4</v>
      </c>
      <c r="AU2694">
        <v>-7.0810698763943414E-3</v>
      </c>
      <c r="AV2694">
        <v>0</v>
      </c>
      <c r="AW2694">
        <f t="shared" si="222"/>
        <v>-1.4916192343881682E-3</v>
      </c>
      <c r="AX2694">
        <f t="shared" si="223"/>
        <v>3.4297692595404987</v>
      </c>
      <c r="AY2694">
        <f>1-AX2694/MAX(AX$2:AX2694)</f>
        <v>1.1559374867287642E-2</v>
      </c>
      <c r="AZ2694">
        <v>3</v>
      </c>
      <c r="BA2694">
        <v>3</v>
      </c>
      <c r="BB2694">
        <v>4</v>
      </c>
      <c r="BC2694">
        <v>4</v>
      </c>
      <c r="BD2694">
        <v>4</v>
      </c>
      <c r="BE2694">
        <f t="shared" ca="1" si="224"/>
        <v>-1.5260477095784396E-3</v>
      </c>
      <c r="BF2694">
        <f t="shared" ca="1" si="225"/>
        <v>4.8918740814987034</v>
      </c>
      <c r="BG2694">
        <f ca="1">1-BF2694/MAX(BF$2:BF2694)</f>
        <v>1.1406962935801013E-2</v>
      </c>
      <c r="BH2694">
        <f t="shared" ca="1" si="226"/>
        <v>1.1899387346741581</v>
      </c>
    </row>
    <row r="2695" spans="1:60" x14ac:dyDescent="0.3">
      <c r="A2695" s="1">
        <v>41894</v>
      </c>
      <c r="B2695" s="3">
        <v>2014</v>
      </c>
      <c r="C2695">
        <v>0</v>
      </c>
      <c r="D2695">
        <v>0</v>
      </c>
      <c r="E2695">
        <v>0</v>
      </c>
      <c r="F2695">
        <v>0</v>
      </c>
      <c r="G2695">
        <v>8.9669197219679003E-2</v>
      </c>
      <c r="H2695">
        <v>0</v>
      </c>
      <c r="I2695">
        <v>2.77777777777777E-2</v>
      </c>
      <c r="J2695">
        <v>0</v>
      </c>
      <c r="K2695">
        <v>0</v>
      </c>
      <c r="L2695">
        <v>0</v>
      </c>
      <c r="M2695">
        <v>7.4074074074074001E-2</v>
      </c>
      <c r="N2695">
        <v>0</v>
      </c>
      <c r="O2695">
        <v>8.6419753086419707E-2</v>
      </c>
      <c r="P2695">
        <v>0.25941752757328301</v>
      </c>
      <c r="Q2695">
        <v>4.1666666666666602E-2</v>
      </c>
      <c r="R2695">
        <v>0.12045994177503801</v>
      </c>
      <c r="S2695">
        <v>0</v>
      </c>
      <c r="T2695">
        <v>0.17502221119130201</v>
      </c>
      <c r="U2695">
        <v>0</v>
      </c>
      <c r="V2695">
        <v>0</v>
      </c>
      <c r="W2695">
        <v>7.4441106266463303E-2</v>
      </c>
      <c r="X2695">
        <v>2.0833333333333301E-2</v>
      </c>
      <c r="Y2695">
        <v>3.0218411035960999E-2</v>
      </c>
      <c r="Z2695">
        <v>-2.0219206574222381E-3</v>
      </c>
      <c r="AA2695">
        <v>0</v>
      </c>
      <c r="AB2695">
        <v>-1.5415150275275291E-3</v>
      </c>
      <c r="AC2695">
        <v>-7.9101485659544002E-3</v>
      </c>
      <c r="AD2695">
        <v>-1.0618948876020551E-2</v>
      </c>
      <c r="AE2695">
        <v>-1.3613742283798969E-3</v>
      </c>
      <c r="AF2695">
        <v>-5.5112865862974036E-3</v>
      </c>
      <c r="AG2695">
        <v>-3.3813739635043527E-3</v>
      </c>
      <c r="AH2695">
        <v>-9.1236624771801056E-3</v>
      </c>
      <c r="AI2695">
        <v>-1.1854695691135841E-3</v>
      </c>
      <c r="AJ2695">
        <v>-3.7826803631187955E-3</v>
      </c>
      <c r="AK2695">
        <v>-1.0633343745021451E-2</v>
      </c>
      <c r="AL2695">
        <v>-4.8218611387675914E-3</v>
      </c>
      <c r="AM2695">
        <v>-5.1005736800410206E-3</v>
      </c>
      <c r="AN2695">
        <v>-2.3751608640742994E-4</v>
      </c>
      <c r="AO2695">
        <v>-5.841640226160405E-3</v>
      </c>
      <c r="AP2695">
        <v>-3.9789816540102274E-3</v>
      </c>
      <c r="AQ2695">
        <v>-1.0472979930806092E-2</v>
      </c>
      <c r="AR2695">
        <v>-1.9399089841068973E-3</v>
      </c>
      <c r="AS2695">
        <v>3.4955430263128306E-4</v>
      </c>
      <c r="AT2695">
        <v>-3.070851802138419E-2</v>
      </c>
      <c r="AU2695">
        <v>-1.3594893930822582E-2</v>
      </c>
      <c r="AV2695">
        <v>0</v>
      </c>
      <c r="AW2695">
        <f t="shared" si="222"/>
        <v>-8.2411519833942223E-3</v>
      </c>
      <c r="AX2695">
        <f t="shared" si="223"/>
        <v>3.4015040098046518</v>
      </c>
      <c r="AY2695">
        <f>1-AX2695/MAX(AX$2:AX2695)</f>
        <v>1.9705264285567514E-2</v>
      </c>
      <c r="AZ2695">
        <v>3</v>
      </c>
      <c r="BA2695">
        <v>3</v>
      </c>
      <c r="BB2695">
        <v>4</v>
      </c>
      <c r="BC2695">
        <v>4</v>
      </c>
      <c r="BD2695">
        <v>4</v>
      </c>
      <c r="BE2695">
        <f t="shared" ca="1" si="224"/>
        <v>-9.2545829107920259E-3</v>
      </c>
      <c r="BF2695">
        <f t="shared" ca="1" si="225"/>
        <v>4.8466018272223188</v>
      </c>
      <c r="BG2695">
        <f ca="1">1-BF2695/MAX(BF$2:BF2695)</f>
        <v>2.0555979162343418E-2</v>
      </c>
      <c r="BH2695">
        <f t="shared" ca="1" si="226"/>
        <v>1.1899387346741581</v>
      </c>
    </row>
    <row r="2696" spans="1:60" x14ac:dyDescent="0.3">
      <c r="A2696" s="1">
        <v>41897</v>
      </c>
      <c r="B2696" s="3">
        <v>2014</v>
      </c>
      <c r="C2696">
        <v>0</v>
      </c>
      <c r="D2696">
        <v>0</v>
      </c>
      <c r="E2696">
        <v>0</v>
      </c>
      <c r="F2696">
        <v>0</v>
      </c>
      <c r="G2696">
        <v>8.9669197219679003E-2</v>
      </c>
      <c r="H2696">
        <v>0</v>
      </c>
      <c r="I2696">
        <v>2.77777777777777E-2</v>
      </c>
      <c r="J2696">
        <v>0</v>
      </c>
      <c r="K2696">
        <v>0</v>
      </c>
      <c r="L2696">
        <v>0</v>
      </c>
      <c r="M2696">
        <v>7.4074074074074001E-2</v>
      </c>
      <c r="N2696">
        <v>0</v>
      </c>
      <c r="O2696">
        <v>8.6419753086419707E-2</v>
      </c>
      <c r="P2696">
        <v>0.25941752757328301</v>
      </c>
      <c r="Q2696">
        <v>4.1666666666666602E-2</v>
      </c>
      <c r="R2696">
        <v>0.12045994177503801</v>
      </c>
      <c r="S2696">
        <v>0</v>
      </c>
      <c r="T2696">
        <v>0.17502221119130201</v>
      </c>
      <c r="U2696">
        <v>0</v>
      </c>
      <c r="V2696">
        <v>0</v>
      </c>
      <c r="W2696">
        <v>7.4441106266463303E-2</v>
      </c>
      <c r="X2696">
        <v>2.0833333333333301E-2</v>
      </c>
      <c r="Y2696">
        <v>3.0218411035960999E-2</v>
      </c>
      <c r="Z2696">
        <v>-1.834218257836806E-4</v>
      </c>
      <c r="AA2696">
        <v>0</v>
      </c>
      <c r="AB2696">
        <v>-5.7927514221456367E-4</v>
      </c>
      <c r="AC2696">
        <v>1.259046913421269E-3</v>
      </c>
      <c r="AD2696">
        <v>-5.0241048654323661E-3</v>
      </c>
      <c r="AE2696">
        <v>-2.1204972091221075E-3</v>
      </c>
      <c r="AF2696">
        <v>-2.1113324371185849E-3</v>
      </c>
      <c r="AG2696">
        <v>8.4837413531579919E-4</v>
      </c>
      <c r="AH2696">
        <v>2.1963350419278438E-3</v>
      </c>
      <c r="AI2696">
        <v>-1.8345889874850085E-3</v>
      </c>
      <c r="AJ2696">
        <v>1.8498438699403597E-3</v>
      </c>
      <c r="AK2696">
        <v>-1.0921612737160302E-2</v>
      </c>
      <c r="AL2696">
        <v>2.5485308598471867E-4</v>
      </c>
      <c r="AM2696">
        <v>-9.6500348474158892E-3</v>
      </c>
      <c r="AN2696">
        <v>4.7414345693996829E-4</v>
      </c>
      <c r="AO2696">
        <v>-7.52981658394547E-4</v>
      </c>
      <c r="AP2696">
        <v>1.1544403868111175E-3</v>
      </c>
      <c r="AQ2696">
        <v>1.4992911135556231E-3</v>
      </c>
      <c r="AR2696">
        <v>-1.457789693127487E-3</v>
      </c>
      <c r="AS2696">
        <v>-5.2428218615796496E-4</v>
      </c>
      <c r="AT2696">
        <v>-4.8736866466080331E-3</v>
      </c>
      <c r="AU2696">
        <v>-4.2928249412658159E-3</v>
      </c>
      <c r="AV2696">
        <v>0</v>
      </c>
      <c r="AW2696">
        <f t="shared" si="222"/>
        <v>-3.1142693237392401E-3</v>
      </c>
      <c r="AX2696">
        <f t="shared" si="223"/>
        <v>3.3909108102123411</v>
      </c>
      <c r="AY2696">
        <f>1-AX2696/MAX(AX$2:AX2696)</f>
        <v>2.2758166109226097E-2</v>
      </c>
      <c r="AZ2696">
        <v>3</v>
      </c>
      <c r="BA2696">
        <v>3</v>
      </c>
      <c r="BB2696">
        <v>4</v>
      </c>
      <c r="BC2696">
        <v>4</v>
      </c>
      <c r="BD2696">
        <v>4</v>
      </c>
      <c r="BE2696">
        <f t="shared" ca="1" si="224"/>
        <v>-4.4113154776595064E-3</v>
      </c>
      <c r="BF2696">
        <f t="shared" ca="1" si="225"/>
        <v>4.8252219375678402</v>
      </c>
      <c r="BG2696">
        <f ca="1">1-BF2696/MAX(BF$2:BF2696)</f>
        <v>2.4876615730965557E-2</v>
      </c>
      <c r="BH2696">
        <f t="shared" ca="1" si="226"/>
        <v>1.1899387346741581</v>
      </c>
    </row>
    <row r="2697" spans="1:60" x14ac:dyDescent="0.3">
      <c r="A2697" s="1">
        <v>41898</v>
      </c>
      <c r="B2697" s="3">
        <v>2014</v>
      </c>
      <c r="C2697">
        <v>0</v>
      </c>
      <c r="D2697">
        <v>0</v>
      </c>
      <c r="E2697">
        <v>0</v>
      </c>
      <c r="F2697">
        <v>0</v>
      </c>
      <c r="G2697">
        <v>8.9669197219679003E-2</v>
      </c>
      <c r="H2697">
        <v>0</v>
      </c>
      <c r="I2697">
        <v>2.77777777777777E-2</v>
      </c>
      <c r="J2697">
        <v>0</v>
      </c>
      <c r="K2697">
        <v>0</v>
      </c>
      <c r="L2697">
        <v>0</v>
      </c>
      <c r="M2697">
        <v>7.4074074074074001E-2</v>
      </c>
      <c r="N2697">
        <v>0</v>
      </c>
      <c r="O2697">
        <v>8.6419753086419707E-2</v>
      </c>
      <c r="P2697">
        <v>0.25941752757328301</v>
      </c>
      <c r="Q2697">
        <v>4.1666666666666602E-2</v>
      </c>
      <c r="R2697">
        <v>0.12045994177503801</v>
      </c>
      <c r="S2697">
        <v>0</v>
      </c>
      <c r="T2697">
        <v>0.17502221119130201</v>
      </c>
      <c r="U2697">
        <v>0</v>
      </c>
      <c r="V2697">
        <v>0</v>
      </c>
      <c r="W2697">
        <v>7.4441106266463303E-2</v>
      </c>
      <c r="X2697">
        <v>2.0833333333333301E-2</v>
      </c>
      <c r="Y2697">
        <v>3.0218411035960999E-2</v>
      </c>
      <c r="Z2697">
        <v>0</v>
      </c>
      <c r="AA2697">
        <v>0</v>
      </c>
      <c r="AB2697">
        <v>1.5455091665030896E-3</v>
      </c>
      <c r="AC2697">
        <v>9.2204072652803948E-3</v>
      </c>
      <c r="AD2697">
        <v>1.3082747269698825E-2</v>
      </c>
      <c r="AE2697">
        <v>4.2500813482486688E-3</v>
      </c>
      <c r="AF2697">
        <v>1.2346315313618295E-3</v>
      </c>
      <c r="AG2697">
        <v>1.6948460534156329E-3</v>
      </c>
      <c r="AH2697">
        <v>1.6015040659431712E-3</v>
      </c>
      <c r="AI2697">
        <v>2.0536971533298143E-3</v>
      </c>
      <c r="AJ2697">
        <v>-2.9161443500091977E-4</v>
      </c>
      <c r="AK2697">
        <v>2.8043412785045962E-3</v>
      </c>
      <c r="AL2697">
        <v>-1.6960036245805554E-4</v>
      </c>
      <c r="AM2697">
        <v>8.7292201171442763E-3</v>
      </c>
      <c r="AN2697">
        <v>5.9204805580170827E-4</v>
      </c>
      <c r="AO2697">
        <v>7.5384723391951347E-3</v>
      </c>
      <c r="AP2697">
        <v>-2.6635435049637834E-4</v>
      </c>
      <c r="AQ2697">
        <v>-4.0510890966630742E-3</v>
      </c>
      <c r="AR2697">
        <v>4.1363038443595901E-3</v>
      </c>
      <c r="AS2697">
        <v>3.6720791094106975E-3</v>
      </c>
      <c r="AT2697">
        <v>9.7957069548475495E-3</v>
      </c>
      <c r="AU2697">
        <v>1.2707243611435715E-2</v>
      </c>
      <c r="AV2697">
        <v>0</v>
      </c>
      <c r="AW2697">
        <f t="shared" si="222"/>
        <v>4.6533291160424824E-3</v>
      </c>
      <c r="AX2697">
        <f t="shared" si="223"/>
        <v>3.4066898342154053</v>
      </c>
      <c r="AY2697">
        <f>1-AX2697/MAX(AX$2:AX2697)</f>
        <v>1.8210738230167389E-2</v>
      </c>
      <c r="AZ2697">
        <v>3</v>
      </c>
      <c r="BA2697">
        <v>3</v>
      </c>
      <c r="BB2697">
        <v>4</v>
      </c>
      <c r="BC2697">
        <v>4</v>
      </c>
      <c r="BD2697">
        <v>4</v>
      </c>
      <c r="BE2697">
        <f t="shared" ca="1" si="224"/>
        <v>6.239627435784839E-3</v>
      </c>
      <c r="BF2697">
        <f t="shared" ca="1" si="225"/>
        <v>4.8553295247532393</v>
      </c>
      <c r="BG2697">
        <f ca="1">1-BF2697/MAX(BF$2:BF2697)</f>
        <v>1.8792209109205205E-2</v>
      </c>
      <c r="BH2697">
        <f t="shared" ca="1" si="226"/>
        <v>1.1899387346741581</v>
      </c>
    </row>
    <row r="2698" spans="1:60" x14ac:dyDescent="0.3">
      <c r="A2698" s="1">
        <v>41899</v>
      </c>
      <c r="B2698" s="3">
        <v>2014</v>
      </c>
      <c r="C2698">
        <v>0</v>
      </c>
      <c r="D2698">
        <v>0</v>
      </c>
      <c r="E2698">
        <v>0</v>
      </c>
      <c r="F2698">
        <v>0</v>
      </c>
      <c r="G2698">
        <v>8.9669197219679003E-2</v>
      </c>
      <c r="H2698">
        <v>0</v>
      </c>
      <c r="I2698">
        <v>2.77777777777777E-2</v>
      </c>
      <c r="J2698">
        <v>0</v>
      </c>
      <c r="K2698">
        <v>0</v>
      </c>
      <c r="L2698">
        <v>0</v>
      </c>
      <c r="M2698">
        <v>7.4074074074074001E-2</v>
      </c>
      <c r="N2698">
        <v>0</v>
      </c>
      <c r="O2698">
        <v>8.6419753086419707E-2</v>
      </c>
      <c r="P2698">
        <v>0.25941752757328301</v>
      </c>
      <c r="Q2698">
        <v>4.1666666666666602E-2</v>
      </c>
      <c r="R2698">
        <v>0.12045994177503801</v>
      </c>
      <c r="S2698">
        <v>0</v>
      </c>
      <c r="T2698">
        <v>0.17502221119130201</v>
      </c>
      <c r="U2698">
        <v>0</v>
      </c>
      <c r="V2698">
        <v>0</v>
      </c>
      <c r="W2698">
        <v>7.4441106266463303E-2</v>
      </c>
      <c r="X2698">
        <v>2.0833333333333301E-2</v>
      </c>
      <c r="Y2698">
        <v>3.0218411035960999E-2</v>
      </c>
      <c r="Z2698">
        <v>-1.1051839612445935E-3</v>
      </c>
      <c r="AA2698">
        <v>0</v>
      </c>
      <c r="AB2698">
        <v>1.929354213086043E-4</v>
      </c>
      <c r="AC2698">
        <v>-4.1529229652312871E-3</v>
      </c>
      <c r="AD2698">
        <v>-9.2890404831977857E-3</v>
      </c>
      <c r="AE2698">
        <v>-7.1037693328566132E-3</v>
      </c>
      <c r="AF2698">
        <v>-2.6416659085598537E-3</v>
      </c>
      <c r="AG2698">
        <v>-8.4601699574481382E-3</v>
      </c>
      <c r="AH2698">
        <v>-1.0855852020948853E-2</v>
      </c>
      <c r="AI2698">
        <v>3.237214579242309E-3</v>
      </c>
      <c r="AJ2698">
        <v>-2.5267882729852476E-3</v>
      </c>
      <c r="AK2698">
        <v>2.6218351388500594E-3</v>
      </c>
      <c r="AL2698">
        <v>-2.7208719471486509E-3</v>
      </c>
      <c r="AM2698">
        <v>1.5093426525165654E-3</v>
      </c>
      <c r="AN2698">
        <v>-1.0653360771132325E-3</v>
      </c>
      <c r="AO2698">
        <v>1.3465984399660957E-3</v>
      </c>
      <c r="AP2698">
        <v>-6.7401904100010679E-3</v>
      </c>
      <c r="AQ2698">
        <v>-2.5646796423409723E-3</v>
      </c>
      <c r="AR2698">
        <v>-7.2693410619270038E-3</v>
      </c>
      <c r="AS2698">
        <v>-4.3554059698427405E-3</v>
      </c>
      <c r="AT2698">
        <v>-2.6951251840334756E-4</v>
      </c>
      <c r="AU2698">
        <v>-9.6348930487879514E-3</v>
      </c>
      <c r="AV2698">
        <v>0</v>
      </c>
      <c r="AW2698">
        <f t="shared" si="222"/>
        <v>-1.4889205400980005E-3</v>
      </c>
      <c r="AX2698">
        <f t="shared" si="223"/>
        <v>3.4016175437474989</v>
      </c>
      <c r="AY2698">
        <f>1-AX2698/MAX(AX$2:AX2698)</f>
        <v>1.9672544428064209E-2</v>
      </c>
      <c r="AZ2698">
        <v>3</v>
      </c>
      <c r="BA2698">
        <v>3</v>
      </c>
      <c r="BB2698">
        <v>4</v>
      </c>
      <c r="BC2698">
        <v>4</v>
      </c>
      <c r="BD2698">
        <v>4</v>
      </c>
      <c r="BE2698">
        <f t="shared" ca="1" si="224"/>
        <v>-1.2120399856732898E-3</v>
      </c>
      <c r="BF2698">
        <f t="shared" ca="1" si="225"/>
        <v>4.8494446712256183</v>
      </c>
      <c r="BG2698">
        <f ca="1">1-BF2698/MAX(BF$2:BF2698)</f>
        <v>1.9981472186018978E-2</v>
      </c>
      <c r="BH2698">
        <f t="shared" ca="1" si="226"/>
        <v>1.1899387346741581</v>
      </c>
    </row>
    <row r="2699" spans="1:60" x14ac:dyDescent="0.3">
      <c r="A2699" s="1">
        <v>41900</v>
      </c>
      <c r="B2699" s="3">
        <v>2014</v>
      </c>
      <c r="C2699">
        <v>0</v>
      </c>
      <c r="D2699">
        <v>0</v>
      </c>
      <c r="E2699">
        <v>0</v>
      </c>
      <c r="F2699">
        <v>0</v>
      </c>
      <c r="G2699">
        <v>8.9669197219679003E-2</v>
      </c>
      <c r="H2699">
        <v>0</v>
      </c>
      <c r="I2699">
        <v>2.77777777777777E-2</v>
      </c>
      <c r="J2699">
        <v>0</v>
      </c>
      <c r="K2699">
        <v>0</v>
      </c>
      <c r="L2699">
        <v>0</v>
      </c>
      <c r="M2699">
        <v>7.4074074074074001E-2</v>
      </c>
      <c r="N2699">
        <v>0</v>
      </c>
      <c r="O2699">
        <v>8.6419753086419707E-2</v>
      </c>
      <c r="P2699">
        <v>0.25941752757328301</v>
      </c>
      <c r="Q2699">
        <v>4.1666666666666602E-2</v>
      </c>
      <c r="R2699">
        <v>0.12045994177503801</v>
      </c>
      <c r="S2699">
        <v>0</v>
      </c>
      <c r="T2699">
        <v>0.17502221119130201</v>
      </c>
      <c r="U2699">
        <v>0</v>
      </c>
      <c r="V2699">
        <v>0</v>
      </c>
      <c r="W2699">
        <v>7.4441106266463303E-2</v>
      </c>
      <c r="X2699">
        <v>2.0833333333333301E-2</v>
      </c>
      <c r="Y2699">
        <v>3.0218411035960999E-2</v>
      </c>
      <c r="Z2699">
        <v>9.2266091914261494E-5</v>
      </c>
      <c r="AA2699">
        <v>2.1848634842669412E-4</v>
      </c>
      <c r="AB2699">
        <v>-3.8561688513583103E-4</v>
      </c>
      <c r="AC2699">
        <v>-9.5912428548905471E-3</v>
      </c>
      <c r="AD2699">
        <v>1.3722541694383139E-3</v>
      </c>
      <c r="AE2699">
        <v>7.7636008740353812E-3</v>
      </c>
      <c r="AF2699">
        <v>3.5325005319064573E-4</v>
      </c>
      <c r="AG2699">
        <v>5.9724991117586779E-3</v>
      </c>
      <c r="AH2699">
        <v>2.0418399004562549E-3</v>
      </c>
      <c r="AI2699">
        <v>3.2212596395453374E-4</v>
      </c>
      <c r="AJ2699">
        <v>-6.8224021770357801E-4</v>
      </c>
      <c r="AK2699">
        <v>6.1010684175231145E-3</v>
      </c>
      <c r="AL2699">
        <v>1.7904140887603504E-3</v>
      </c>
      <c r="AM2699">
        <v>7.535174821203805E-3</v>
      </c>
      <c r="AN2699">
        <v>1.1858594275815371E-4</v>
      </c>
      <c r="AO2699">
        <v>5.3300729817722381E-3</v>
      </c>
      <c r="AP2699">
        <v>-2.5885186682897965E-3</v>
      </c>
      <c r="AQ2699">
        <v>3.1919894927503467E-3</v>
      </c>
      <c r="AR2699">
        <v>6.8342470304210146E-3</v>
      </c>
      <c r="AS2699">
        <v>9.0985983242835022E-3</v>
      </c>
      <c r="AT2699">
        <v>-8.7600806942069731E-3</v>
      </c>
      <c r="AU2699">
        <v>2.2624251706804266E-3</v>
      </c>
      <c r="AV2699">
        <v>0</v>
      </c>
      <c r="AW2699">
        <f t="shared" si="222"/>
        <v>2.7925028652042499E-3</v>
      </c>
      <c r="AX2699">
        <f t="shared" si="223"/>
        <v>3.4111165704847428</v>
      </c>
      <c r="AY2699">
        <f>1-AX2699/MAX(AX$2:AX2699)</f>
        <v>1.6934977199541179E-2</v>
      </c>
      <c r="AZ2699">
        <v>3</v>
      </c>
      <c r="BA2699">
        <v>3</v>
      </c>
      <c r="BB2699">
        <v>4</v>
      </c>
      <c r="BC2699">
        <v>4</v>
      </c>
      <c r="BD2699">
        <v>4</v>
      </c>
      <c r="BE2699">
        <f t="shared" ca="1" si="224"/>
        <v>4.0909112166993165E-3</v>
      </c>
      <c r="BF2699">
        <f t="shared" ca="1" si="225"/>
        <v>4.8692833188258984</v>
      </c>
      <c r="BG2699">
        <f ca="1">1-BF2699/MAX(BF$2:BF2699)</f>
        <v>1.5972303398011478E-2</v>
      </c>
      <c r="BH2699">
        <f t="shared" ca="1" si="226"/>
        <v>1.1899387346741581</v>
      </c>
    </row>
    <row r="2700" spans="1:60" x14ac:dyDescent="0.3">
      <c r="A2700" s="1">
        <v>41901</v>
      </c>
      <c r="B2700" s="3">
        <v>2014</v>
      </c>
      <c r="C2700">
        <v>0</v>
      </c>
      <c r="D2700">
        <v>0</v>
      </c>
      <c r="E2700">
        <v>0</v>
      </c>
      <c r="F2700">
        <v>0</v>
      </c>
      <c r="G2700">
        <v>8.9669197219679003E-2</v>
      </c>
      <c r="H2700">
        <v>0</v>
      </c>
      <c r="I2700">
        <v>2.77777777777777E-2</v>
      </c>
      <c r="J2700">
        <v>0</v>
      </c>
      <c r="K2700">
        <v>0</v>
      </c>
      <c r="L2700">
        <v>0</v>
      </c>
      <c r="M2700">
        <v>7.4074074074074001E-2</v>
      </c>
      <c r="N2700">
        <v>0</v>
      </c>
      <c r="O2700">
        <v>8.6419753086419707E-2</v>
      </c>
      <c r="P2700">
        <v>0.25941752757328301</v>
      </c>
      <c r="Q2700">
        <v>4.1666666666666602E-2</v>
      </c>
      <c r="R2700">
        <v>0.12045994177503801</v>
      </c>
      <c r="S2700">
        <v>0</v>
      </c>
      <c r="T2700">
        <v>0.17502221119130201</v>
      </c>
      <c r="U2700">
        <v>0</v>
      </c>
      <c r="V2700">
        <v>0</v>
      </c>
      <c r="W2700">
        <v>7.4441106266463303E-2</v>
      </c>
      <c r="X2700">
        <v>2.0833333333333301E-2</v>
      </c>
      <c r="Y2700">
        <v>3.0218411035960999E-2</v>
      </c>
      <c r="Z2700">
        <v>1.6590638616409414E-3</v>
      </c>
      <c r="AA2700">
        <v>0</v>
      </c>
      <c r="AB2700">
        <v>2.1219804252674557E-3</v>
      </c>
      <c r="AC2700">
        <v>-2.9473389754975932E-3</v>
      </c>
      <c r="AD2700">
        <v>-7.5361572981484937E-3</v>
      </c>
      <c r="AE2700">
        <v>-3.4741801861551957E-3</v>
      </c>
      <c r="AF2700">
        <v>1.500426396270349E-3</v>
      </c>
      <c r="AG2700">
        <v>1.6965625291684994E-3</v>
      </c>
      <c r="AH2700">
        <v>-5.8584008198112603E-3</v>
      </c>
      <c r="AI2700">
        <v>1.5056645136102276E-3</v>
      </c>
      <c r="AJ2700">
        <v>3.8022906467789497E-3</v>
      </c>
      <c r="AK2700">
        <v>-1.2648189964964085E-2</v>
      </c>
      <c r="AL2700">
        <v>3.9140043489509502E-3</v>
      </c>
      <c r="AM2700">
        <v>-6.1956326072576395E-4</v>
      </c>
      <c r="AN2700">
        <v>-1.1857188179986711E-4</v>
      </c>
      <c r="AO2700">
        <v>-9.0088789972009309E-4</v>
      </c>
      <c r="AP2700">
        <v>2.9538090010530205E-3</v>
      </c>
      <c r="AQ2700">
        <v>1.2725098142380542E-2</v>
      </c>
      <c r="AR2700">
        <v>-3.6362535703656773E-3</v>
      </c>
      <c r="AS2700">
        <v>-3.9879559459738978E-3</v>
      </c>
      <c r="AT2700">
        <v>1.2236684276516474E-3</v>
      </c>
      <c r="AU2700">
        <v>-7.4491278468249433E-3</v>
      </c>
      <c r="AV2700">
        <v>0</v>
      </c>
      <c r="AW2700">
        <f t="shared" si="222"/>
        <v>1.8747046985916386E-3</v>
      </c>
      <c r="AX2700">
        <f t="shared" si="223"/>
        <v>3.4175114067468741</v>
      </c>
      <c r="AY2700">
        <f>1-AX2700/MAX(AX$2:AX2700)</f>
        <v>1.50920205822761E-2</v>
      </c>
      <c r="AZ2700">
        <v>3</v>
      </c>
      <c r="BA2700">
        <v>3</v>
      </c>
      <c r="BB2700">
        <v>4</v>
      </c>
      <c r="BC2700">
        <v>4</v>
      </c>
      <c r="BD2700">
        <v>4</v>
      </c>
      <c r="BE2700">
        <f t="shared" ca="1" si="224"/>
        <v>1.7400814619822199E-3</v>
      </c>
      <c r="BF2700">
        <f t="shared" ca="1" si="225"/>
        <v>4.8777562684621261</v>
      </c>
      <c r="BG2700">
        <f ca="1">1-BF2700/MAX(BF$2:BF2700)</f>
        <v>1.4260015045077457E-2</v>
      </c>
      <c r="BH2700">
        <f t="shared" ca="1" si="226"/>
        <v>1.1899387346741581</v>
      </c>
    </row>
    <row r="2701" spans="1:60" x14ac:dyDescent="0.3">
      <c r="A2701" s="1">
        <v>41904</v>
      </c>
      <c r="B2701" s="3">
        <v>2014</v>
      </c>
      <c r="C2701">
        <v>0</v>
      </c>
      <c r="D2701">
        <v>0</v>
      </c>
      <c r="E2701">
        <v>0</v>
      </c>
      <c r="F2701">
        <v>0</v>
      </c>
      <c r="G2701">
        <v>8.9669197219679003E-2</v>
      </c>
      <c r="H2701">
        <v>0</v>
      </c>
      <c r="I2701">
        <v>2.77777777777777E-2</v>
      </c>
      <c r="J2701">
        <v>0</v>
      </c>
      <c r="K2701">
        <v>0</v>
      </c>
      <c r="L2701">
        <v>0</v>
      </c>
      <c r="M2701">
        <v>7.4074074074074001E-2</v>
      </c>
      <c r="N2701">
        <v>0</v>
      </c>
      <c r="O2701">
        <v>8.6419753086419707E-2</v>
      </c>
      <c r="P2701">
        <v>0.25941752757328301</v>
      </c>
      <c r="Q2701">
        <v>4.1666666666666602E-2</v>
      </c>
      <c r="R2701">
        <v>0.12045994177503801</v>
      </c>
      <c r="S2701">
        <v>0</v>
      </c>
      <c r="T2701">
        <v>0.17502221119130201</v>
      </c>
      <c r="U2701">
        <v>0</v>
      </c>
      <c r="V2701">
        <v>0</v>
      </c>
      <c r="W2701">
        <v>7.4441106266463303E-2</v>
      </c>
      <c r="X2701">
        <v>2.0833333333333301E-2</v>
      </c>
      <c r="Y2701">
        <v>3.0218411035960999E-2</v>
      </c>
      <c r="Z2701">
        <v>1.3802632731172437E-3</v>
      </c>
      <c r="AA2701">
        <v>0</v>
      </c>
      <c r="AB2701">
        <v>1.3474103681330174E-3</v>
      </c>
      <c r="AC2701">
        <v>-8.4460638620227346E-3</v>
      </c>
      <c r="AD2701">
        <v>-1.5186125832826747E-2</v>
      </c>
      <c r="AE2701">
        <v>-4.3961494660932354E-3</v>
      </c>
      <c r="AF2701">
        <v>1.4975688131744214E-3</v>
      </c>
      <c r="AG2701">
        <v>-8.4675182643256797E-4</v>
      </c>
      <c r="AH2701">
        <v>-2.049687174610848E-3</v>
      </c>
      <c r="AI2701">
        <v>-1.8249389999509535E-3</v>
      </c>
      <c r="AJ2701">
        <v>2.1371602482118668E-3</v>
      </c>
      <c r="AK2701">
        <v>-1.4038777840444161E-2</v>
      </c>
      <c r="AL2701">
        <v>9.3195372115406627E-4</v>
      </c>
      <c r="AM2701">
        <v>-9.3017507919789244E-3</v>
      </c>
      <c r="AN2701">
        <v>7.1091471427187081E-4</v>
      </c>
      <c r="AO2701">
        <v>-7.7231654573131081E-3</v>
      </c>
      <c r="AP2701">
        <v>-7.1401728673403664E-4</v>
      </c>
      <c r="AQ2701">
        <v>1.2216863504350695E-3</v>
      </c>
      <c r="AR2701">
        <v>-3.4065554159762312E-3</v>
      </c>
      <c r="AS2701">
        <v>-3.656007566436803E-3</v>
      </c>
      <c r="AT2701">
        <v>-7.8761592871432473E-3</v>
      </c>
      <c r="AU2701">
        <v>-1.4782574952212579E-2</v>
      </c>
      <c r="AV2701">
        <v>0</v>
      </c>
      <c r="AW2701">
        <f t="shared" si="222"/>
        <v>-5.0754870845747977E-3</v>
      </c>
      <c r="AX2701">
        <f t="shared" si="223"/>
        <v>3.4001658717405432</v>
      </c>
      <c r="AY2701">
        <f>1-AX2701/MAX(AX$2:AX2701)</f>
        <v>2.0090908311305444E-2</v>
      </c>
      <c r="AZ2701">
        <v>3</v>
      </c>
      <c r="BA2701">
        <v>3</v>
      </c>
      <c r="BB2701">
        <v>4</v>
      </c>
      <c r="BC2701">
        <v>4</v>
      </c>
      <c r="BD2701">
        <v>4</v>
      </c>
      <c r="BE2701">
        <f t="shared" ca="1" si="224"/>
        <v>-6.7471717115072582E-3</v>
      </c>
      <c r="BF2701">
        <f t="shared" ca="1" si="225"/>
        <v>4.8448452093519307</v>
      </c>
      <c r="BG2701">
        <f ca="1">1-BF2701/MAX(BF$2:BF2701)</f>
        <v>2.0910971986466964E-2</v>
      </c>
      <c r="BH2701">
        <f t="shared" ca="1" si="226"/>
        <v>1.1899387346741581</v>
      </c>
    </row>
    <row r="2702" spans="1:60" x14ac:dyDescent="0.3">
      <c r="A2702" s="1">
        <v>41905</v>
      </c>
      <c r="B2702" s="3">
        <v>2014</v>
      </c>
      <c r="C2702">
        <v>0</v>
      </c>
      <c r="D2702">
        <v>0</v>
      </c>
      <c r="E2702">
        <v>0</v>
      </c>
      <c r="F2702">
        <v>0</v>
      </c>
      <c r="G2702">
        <v>8.9669197219679003E-2</v>
      </c>
      <c r="H2702">
        <v>0</v>
      </c>
      <c r="I2702">
        <v>2.77777777777777E-2</v>
      </c>
      <c r="J2702">
        <v>0</v>
      </c>
      <c r="K2702">
        <v>0</v>
      </c>
      <c r="L2702">
        <v>0</v>
      </c>
      <c r="M2702">
        <v>7.4074074074074001E-2</v>
      </c>
      <c r="N2702">
        <v>0</v>
      </c>
      <c r="O2702">
        <v>8.6419753086419707E-2</v>
      </c>
      <c r="P2702">
        <v>0.25941752757328301</v>
      </c>
      <c r="Q2702">
        <v>4.1666666666666602E-2</v>
      </c>
      <c r="R2702">
        <v>0.12045994177503801</v>
      </c>
      <c r="S2702">
        <v>0</v>
      </c>
      <c r="T2702">
        <v>0.17502221119130201</v>
      </c>
      <c r="U2702">
        <v>0</v>
      </c>
      <c r="V2702">
        <v>0</v>
      </c>
      <c r="W2702">
        <v>7.4441106266463303E-2</v>
      </c>
      <c r="X2702">
        <v>2.0833333333333301E-2</v>
      </c>
      <c r="Y2702">
        <v>3.0218411035960999E-2</v>
      </c>
      <c r="Z2702">
        <v>9.1864588095713628E-4</v>
      </c>
      <c r="AA2702">
        <v>0</v>
      </c>
      <c r="AB2702">
        <v>1.9212591576378557E-4</v>
      </c>
      <c r="AC2702">
        <v>0</v>
      </c>
      <c r="AD2702">
        <v>-5.6077455127342413E-3</v>
      </c>
      <c r="AE2702">
        <v>-8.3739593700863368E-3</v>
      </c>
      <c r="AF2702">
        <v>1.1436662783428364E-3</v>
      </c>
      <c r="AG2702">
        <v>-1.6951244294443057E-3</v>
      </c>
      <c r="AH2702">
        <v>6.4184853212994053E-3</v>
      </c>
      <c r="AI2702">
        <v>-5.054461000624344E-3</v>
      </c>
      <c r="AJ2702">
        <v>2.1327757974352046E-3</v>
      </c>
      <c r="AK2702">
        <v>-9.3442643643830703E-3</v>
      </c>
      <c r="AL2702">
        <v>1.6090195715987576E-3</v>
      </c>
      <c r="AM2702">
        <v>-2.7262478407286128E-3</v>
      </c>
      <c r="AN2702">
        <v>2.3620270916446806E-4</v>
      </c>
      <c r="AO2702">
        <v>-5.7242161371396927E-3</v>
      </c>
      <c r="AP2702">
        <v>3.7509304272493882E-3</v>
      </c>
      <c r="AQ2702">
        <v>6.1881409322310788E-3</v>
      </c>
      <c r="AR2702">
        <v>-9.0330072455264698E-3</v>
      </c>
      <c r="AS2702">
        <v>-1.3104941855117458E-2</v>
      </c>
      <c r="AT2702">
        <v>-7.2542439018845606E-3</v>
      </c>
      <c r="AU2702">
        <v>-6.4636762566423478E-3</v>
      </c>
      <c r="AV2702">
        <v>0</v>
      </c>
      <c r="AW2702">
        <f t="shared" si="222"/>
        <v>-1.1525842556228067E-3</v>
      </c>
      <c r="AX2702">
        <f t="shared" si="223"/>
        <v>3.396246894090269</v>
      </c>
      <c r="AY2702">
        <f>1-AX2702/MAX(AX$2:AX2702)</f>
        <v>2.1220336102327542E-2</v>
      </c>
      <c r="AZ2702">
        <v>3</v>
      </c>
      <c r="BA2702">
        <v>3</v>
      </c>
      <c r="BB2702">
        <v>4</v>
      </c>
      <c r="BC2702">
        <v>4</v>
      </c>
      <c r="BD2702">
        <v>4</v>
      </c>
      <c r="BE2702">
        <f t="shared" ca="1" si="224"/>
        <v>-1.8509718641135059E-3</v>
      </c>
      <c r="BF2702">
        <f t="shared" ca="1" si="225"/>
        <v>4.8358775371834355</v>
      </c>
      <c r="BG2702">
        <f ca="1">1-BF2702/MAX(BF$2:BF2702)</f>
        <v>2.2723238229782172E-2</v>
      </c>
      <c r="BH2702">
        <f t="shared" ca="1" si="226"/>
        <v>1.1899387346741581</v>
      </c>
    </row>
    <row r="2703" spans="1:60" x14ac:dyDescent="0.3">
      <c r="A2703" s="1">
        <v>41906</v>
      </c>
      <c r="B2703" s="3">
        <v>2014</v>
      </c>
      <c r="C2703">
        <v>0</v>
      </c>
      <c r="D2703">
        <v>0</v>
      </c>
      <c r="E2703">
        <v>0</v>
      </c>
      <c r="F2703">
        <v>0</v>
      </c>
      <c r="G2703">
        <v>8.9669197219679003E-2</v>
      </c>
      <c r="H2703">
        <v>0</v>
      </c>
      <c r="I2703">
        <v>2.77777777777777E-2</v>
      </c>
      <c r="J2703">
        <v>0</v>
      </c>
      <c r="K2703">
        <v>0</v>
      </c>
      <c r="L2703">
        <v>0</v>
      </c>
      <c r="M2703">
        <v>7.4074074074074001E-2</v>
      </c>
      <c r="N2703">
        <v>0</v>
      </c>
      <c r="O2703">
        <v>8.6419753086419707E-2</v>
      </c>
      <c r="P2703">
        <v>0.25941752757328301</v>
      </c>
      <c r="Q2703">
        <v>4.1666666666666602E-2</v>
      </c>
      <c r="R2703">
        <v>0.12045994177503801</v>
      </c>
      <c r="S2703">
        <v>0</v>
      </c>
      <c r="T2703">
        <v>0.17502221119130201</v>
      </c>
      <c r="U2703">
        <v>0</v>
      </c>
      <c r="V2703">
        <v>0</v>
      </c>
      <c r="W2703">
        <v>7.4441106266463303E-2</v>
      </c>
      <c r="X2703">
        <v>2.0833333333333301E-2</v>
      </c>
      <c r="Y2703">
        <v>3.0218411035960999E-2</v>
      </c>
      <c r="Z2703">
        <v>-6.424706236982658E-4</v>
      </c>
      <c r="AA2703">
        <v>0</v>
      </c>
      <c r="AB2703">
        <v>-5.7680384285418995E-4</v>
      </c>
      <c r="AC2703">
        <v>4.2590458041724677E-3</v>
      </c>
      <c r="AD2703">
        <v>1.4332913335951325E-2</v>
      </c>
      <c r="AE2703">
        <v>5.0669410358050726E-3</v>
      </c>
      <c r="AF2703">
        <v>1.4942293196082979E-3</v>
      </c>
      <c r="AG2703">
        <v>5.9424519464654768E-3</v>
      </c>
      <c r="AH2703">
        <v>-4.676831883505761E-3</v>
      </c>
      <c r="AI2703">
        <v>-3.0260385102679477E-3</v>
      </c>
      <c r="AJ2703">
        <v>-2.8052890300932498E-3</v>
      </c>
      <c r="AK2703">
        <v>9.0529294158623319E-3</v>
      </c>
      <c r="AL2703">
        <v>-2.3668995954266858E-3</v>
      </c>
      <c r="AM2703">
        <v>1.0731421258052265E-2</v>
      </c>
      <c r="AN2703">
        <v>-3.5462064496472046E-4</v>
      </c>
      <c r="AO2703">
        <v>7.8276347843606597E-3</v>
      </c>
      <c r="AP2703">
        <v>-8.8956853057209351E-4</v>
      </c>
      <c r="AQ2703">
        <v>-5.544264897018425E-3</v>
      </c>
      <c r="AR2703">
        <v>5.4981163420766421E-3</v>
      </c>
      <c r="AS2703">
        <v>4.2339204163375221E-3</v>
      </c>
      <c r="AT2703">
        <v>-2.6717240912258466E-3</v>
      </c>
      <c r="AU2703">
        <v>1.5635532063819735E-2</v>
      </c>
      <c r="AV2703">
        <v>0</v>
      </c>
      <c r="AW2703">
        <f t="shared" si="222"/>
        <v>3.7829251295099257E-3</v>
      </c>
      <c r="AX2703">
        <f t="shared" si="223"/>
        <v>3.4090946418119428</v>
      </c>
      <c r="AY2703">
        <f>1-AX2703/MAX(AX$2:AX2703)</f>
        <v>1.7517685915515835E-2</v>
      </c>
      <c r="AZ2703">
        <v>3</v>
      </c>
      <c r="BA2703">
        <v>3</v>
      </c>
      <c r="BB2703">
        <v>4</v>
      </c>
      <c r="BC2703">
        <v>4</v>
      </c>
      <c r="BD2703">
        <v>4</v>
      </c>
      <c r="BE2703">
        <f t="shared" ca="1" si="224"/>
        <v>5.6463427297457442E-3</v>
      </c>
      <c r="BF2703">
        <f t="shared" ca="1" si="225"/>
        <v>4.863182559157452</v>
      </c>
      <c r="BG2703">
        <f ca="1">1-BF2703/MAX(BF$2:BF2703)</f>
        <v>1.7205198691011447E-2</v>
      </c>
      <c r="BH2703">
        <f t="shared" ca="1" si="226"/>
        <v>1.1899387346741581</v>
      </c>
    </row>
    <row r="2704" spans="1:60" x14ac:dyDescent="0.3">
      <c r="A2704" s="1">
        <v>41907</v>
      </c>
      <c r="B2704" s="3">
        <v>2014</v>
      </c>
      <c r="C2704">
        <v>0</v>
      </c>
      <c r="D2704">
        <v>0</v>
      </c>
      <c r="E2704">
        <v>0</v>
      </c>
      <c r="F2704">
        <v>0</v>
      </c>
      <c r="G2704">
        <v>8.9669197219679003E-2</v>
      </c>
      <c r="H2704">
        <v>0</v>
      </c>
      <c r="I2704">
        <v>2.77777777777777E-2</v>
      </c>
      <c r="J2704">
        <v>0</v>
      </c>
      <c r="K2704">
        <v>0</v>
      </c>
      <c r="L2704">
        <v>0</v>
      </c>
      <c r="M2704">
        <v>7.4074074074074001E-2</v>
      </c>
      <c r="N2704">
        <v>0</v>
      </c>
      <c r="O2704">
        <v>8.6419753086419707E-2</v>
      </c>
      <c r="P2704">
        <v>0.25941752757328301</v>
      </c>
      <c r="Q2704">
        <v>4.1666666666666602E-2</v>
      </c>
      <c r="R2704">
        <v>0.12045994177503801</v>
      </c>
      <c r="S2704">
        <v>0</v>
      </c>
      <c r="T2704">
        <v>0.17502221119130201</v>
      </c>
      <c r="U2704">
        <v>0</v>
      </c>
      <c r="V2704">
        <v>0</v>
      </c>
      <c r="W2704">
        <v>7.4441106266463303E-2</v>
      </c>
      <c r="X2704">
        <v>2.0833333333333301E-2</v>
      </c>
      <c r="Y2704">
        <v>3.0218411035960999E-2</v>
      </c>
      <c r="Z2704">
        <v>1.9289122013181892E-3</v>
      </c>
      <c r="AA2704">
        <v>0</v>
      </c>
      <c r="AB2704">
        <v>2.5002097010728974E-3</v>
      </c>
      <c r="AC2704">
        <v>-2.1204078767907975E-3</v>
      </c>
      <c r="AD2704">
        <v>-2.1774452609023776E-2</v>
      </c>
      <c r="AE2704">
        <v>-1.4665340281846295E-2</v>
      </c>
      <c r="AF2704">
        <v>-1.5799372558575886E-3</v>
      </c>
      <c r="AG2704">
        <v>-2.5316808923383505E-3</v>
      </c>
      <c r="AH2704">
        <v>2.9047102009955861E-3</v>
      </c>
      <c r="AI2704">
        <v>-6.8306243907352293E-3</v>
      </c>
      <c r="AJ2704">
        <v>4.8495315396390737E-3</v>
      </c>
      <c r="AK2704">
        <v>-1.687184279538434E-2</v>
      </c>
      <c r="AL2704">
        <v>2.9657726952592167E-3</v>
      </c>
      <c r="AM2704">
        <v>-2.1034149832199311E-2</v>
      </c>
      <c r="AN2704">
        <v>7.1039377055659436E-4</v>
      </c>
      <c r="AO2704">
        <v>-1.6134927459947046E-2</v>
      </c>
      <c r="AP2704">
        <v>3.6513060184133472E-3</v>
      </c>
      <c r="AQ2704">
        <v>1.1846003343115363E-2</v>
      </c>
      <c r="AR2704">
        <v>-1.403947763695601E-2</v>
      </c>
      <c r="AS2704">
        <v>-1.6651850047404992E-2</v>
      </c>
      <c r="AT2704">
        <v>-4.4650290558087002E-3</v>
      </c>
      <c r="AU2704">
        <v>-2.3115669724188659E-2</v>
      </c>
      <c r="AV2704">
        <v>0</v>
      </c>
      <c r="AW2704">
        <f t="shared" si="222"/>
        <v>-7.4921432109455368E-3</v>
      </c>
      <c r="AX2704">
        <f t="shared" si="223"/>
        <v>3.3835532165358209</v>
      </c>
      <c r="AY2704">
        <f>1-AX2704/MAX(AX$2:AX2704)</f>
        <v>2.4878584114857882E-2</v>
      </c>
      <c r="AZ2704">
        <v>3</v>
      </c>
      <c r="BA2704">
        <v>3</v>
      </c>
      <c r="BB2704">
        <v>4</v>
      </c>
      <c r="BC2704">
        <v>4</v>
      </c>
      <c r="BD2704">
        <v>4</v>
      </c>
      <c r="BE2704">
        <f t="shared" ca="1" si="224"/>
        <v>-1.1192262994167944E-2</v>
      </c>
      <c r="BF2704">
        <f t="shared" ca="1" si="225"/>
        <v>4.8087525409667107</v>
      </c>
      <c r="BG2704">
        <f ca="1">1-BF2704/MAX(BF$2:BF2704)</f>
        <v>2.8204896576562777E-2</v>
      </c>
      <c r="BH2704">
        <f t="shared" ca="1" si="226"/>
        <v>1.1899387346741581</v>
      </c>
    </row>
    <row r="2705" spans="1:60" x14ac:dyDescent="0.3">
      <c r="A2705" s="1">
        <v>41908</v>
      </c>
      <c r="B2705" s="3">
        <v>2014</v>
      </c>
      <c r="C2705">
        <v>0</v>
      </c>
      <c r="D2705">
        <v>0</v>
      </c>
      <c r="E2705">
        <v>0</v>
      </c>
      <c r="F2705">
        <v>0</v>
      </c>
      <c r="G2705">
        <v>8.9669197219679003E-2</v>
      </c>
      <c r="H2705">
        <v>0</v>
      </c>
      <c r="I2705">
        <v>2.77777777777777E-2</v>
      </c>
      <c r="J2705">
        <v>0</v>
      </c>
      <c r="K2705">
        <v>0</v>
      </c>
      <c r="L2705">
        <v>0</v>
      </c>
      <c r="M2705">
        <v>7.4074074074074001E-2</v>
      </c>
      <c r="N2705">
        <v>0</v>
      </c>
      <c r="O2705">
        <v>8.6419753086419707E-2</v>
      </c>
      <c r="P2705">
        <v>0.25941752757328301</v>
      </c>
      <c r="Q2705">
        <v>4.1666666666666602E-2</v>
      </c>
      <c r="R2705">
        <v>0.12045994177503801</v>
      </c>
      <c r="S2705">
        <v>0</v>
      </c>
      <c r="T2705">
        <v>0.17502221119130201</v>
      </c>
      <c r="U2705">
        <v>0</v>
      </c>
      <c r="V2705">
        <v>0</v>
      </c>
      <c r="W2705">
        <v>7.4441106266463303E-2</v>
      </c>
      <c r="X2705">
        <v>2.0833333333333301E-2</v>
      </c>
      <c r="Y2705">
        <v>3.0218411035960999E-2</v>
      </c>
      <c r="Z2705">
        <v>-9.1775450849040929E-5</v>
      </c>
      <c r="AA2705">
        <v>0</v>
      </c>
      <c r="AB2705">
        <v>-9.5904913760791466E-4</v>
      </c>
      <c r="AC2705">
        <v>-1.7000483533863298E-3</v>
      </c>
      <c r="AD2705">
        <v>4.4990361477195151E-3</v>
      </c>
      <c r="AE2705">
        <v>4.1858372373559938E-3</v>
      </c>
      <c r="AF2705">
        <v>-2.9881137291367654E-3</v>
      </c>
      <c r="AG2705">
        <v>7.6142270697112657E-3</v>
      </c>
      <c r="AH2705">
        <v>-2.8111579586914681E-3</v>
      </c>
      <c r="AI2705">
        <v>-6.5441766794860357E-4</v>
      </c>
      <c r="AJ2705">
        <v>-2.1231473792107103E-3</v>
      </c>
      <c r="AK2705">
        <v>8.9893720992095805E-3</v>
      </c>
      <c r="AL2705">
        <v>-2.1969879054352104E-3</v>
      </c>
      <c r="AM2705">
        <v>1.0640482739403323E-2</v>
      </c>
      <c r="AN2705">
        <v>-4.7322630410129296E-4</v>
      </c>
      <c r="AO2705">
        <v>7.9451599581772392E-3</v>
      </c>
      <c r="AP2705">
        <v>-5.1466001378908111E-3</v>
      </c>
      <c r="AQ2705">
        <v>-1.462719554036207E-3</v>
      </c>
      <c r="AR2705">
        <v>3.7473505087266545E-3</v>
      </c>
      <c r="AS2705">
        <v>3.9633322370138391E-3</v>
      </c>
      <c r="AT2705">
        <v>1.3454785089092258E-2</v>
      </c>
      <c r="AU2705">
        <v>6.3888461780219341E-3</v>
      </c>
      <c r="AV2705">
        <v>0</v>
      </c>
      <c r="AW2705">
        <f t="shared" si="222"/>
        <v>4.5496535776044511E-3</v>
      </c>
      <c r="AX2705">
        <f t="shared" si="223"/>
        <v>3.3989472115324477</v>
      </c>
      <c r="AY2705">
        <f>1-AX2705/MAX(AX$2:AX2705)</f>
        <v>2.0442119476477449E-2</v>
      </c>
      <c r="AZ2705">
        <v>3</v>
      </c>
      <c r="BA2705">
        <v>3</v>
      </c>
      <c r="BB2705">
        <v>4</v>
      </c>
      <c r="BC2705">
        <v>4</v>
      </c>
      <c r="BD2705">
        <v>4</v>
      </c>
      <c r="BE2705">
        <f t="shared" ca="1" si="224"/>
        <v>6.4083541928032506E-3</v>
      </c>
      <c r="BF2705">
        <f t="shared" ca="1" si="225"/>
        <v>4.8395687304747685</v>
      </c>
      <c r="BG2705">
        <f ca="1">1-BF2705/MAX(BF$2:BF2705)</f>
        <v>2.1977289350993412E-2</v>
      </c>
      <c r="BH2705">
        <f t="shared" ca="1" si="226"/>
        <v>1.1899387346741581</v>
      </c>
    </row>
    <row r="2706" spans="1:60" x14ac:dyDescent="0.3">
      <c r="A2706" s="1">
        <v>41911</v>
      </c>
      <c r="B2706" s="3">
        <v>2014</v>
      </c>
      <c r="C2706">
        <v>0</v>
      </c>
      <c r="D2706">
        <v>0</v>
      </c>
      <c r="E2706">
        <v>0</v>
      </c>
      <c r="F2706">
        <v>0</v>
      </c>
      <c r="G2706">
        <v>8.9669197219679003E-2</v>
      </c>
      <c r="H2706">
        <v>0</v>
      </c>
      <c r="I2706">
        <v>2.77777777777777E-2</v>
      </c>
      <c r="J2706">
        <v>0</v>
      </c>
      <c r="K2706">
        <v>0</v>
      </c>
      <c r="L2706">
        <v>0</v>
      </c>
      <c r="M2706">
        <v>7.4074074074074001E-2</v>
      </c>
      <c r="N2706">
        <v>0</v>
      </c>
      <c r="O2706">
        <v>8.6419753086419707E-2</v>
      </c>
      <c r="P2706">
        <v>0.25941752757328301</v>
      </c>
      <c r="Q2706">
        <v>4.1666666666666602E-2</v>
      </c>
      <c r="R2706">
        <v>0.12045994177503801</v>
      </c>
      <c r="S2706">
        <v>0</v>
      </c>
      <c r="T2706">
        <v>0.17502221119130201</v>
      </c>
      <c r="U2706">
        <v>0</v>
      </c>
      <c r="V2706">
        <v>0</v>
      </c>
      <c r="W2706">
        <v>7.4441106266463303E-2</v>
      </c>
      <c r="X2706">
        <v>2.0833333333333301E-2</v>
      </c>
      <c r="Y2706">
        <v>3.0218411035960999E-2</v>
      </c>
      <c r="Z2706">
        <v>1.1006242433380109E-3</v>
      </c>
      <c r="AA2706">
        <v>-2.1843862256976099E-4</v>
      </c>
      <c r="AB2706">
        <v>5.7562434683777752E-4</v>
      </c>
      <c r="AC2706">
        <v>5.959923700062042E-3</v>
      </c>
      <c r="AD2706">
        <v>-2.0273188678802789E-2</v>
      </c>
      <c r="AE2706">
        <v>-9.2632642854978409E-3</v>
      </c>
      <c r="AF2706">
        <v>-4.6720815602975252E-3</v>
      </c>
      <c r="AG2706">
        <v>-5.8774041345579509E-3</v>
      </c>
      <c r="AH2706">
        <v>-2.562684087019651E-4</v>
      </c>
      <c r="AI2706">
        <v>-2.0758631468197342E-3</v>
      </c>
      <c r="AJ2706">
        <v>3.1919293639512958E-3</v>
      </c>
      <c r="AK2706">
        <v>-8.0984366244651884E-4</v>
      </c>
      <c r="AL2706">
        <v>-4.2323650811426639E-4</v>
      </c>
      <c r="AM2706">
        <v>-1.3158391315323259E-3</v>
      </c>
      <c r="AN2706">
        <v>2.3697536176769951E-4</v>
      </c>
      <c r="AO2706">
        <v>-1.8192406011060536E-3</v>
      </c>
      <c r="AP2706">
        <v>7.1365614918406095E-4</v>
      </c>
      <c r="AQ2706">
        <v>8.0166212540007109E-3</v>
      </c>
      <c r="AR2706">
        <v>-8.7105415107788797E-3</v>
      </c>
      <c r="AS2706">
        <v>-7.5364753305883214E-3</v>
      </c>
      <c r="AT2706">
        <v>-1.3829346079232696E-3</v>
      </c>
      <c r="AU2706">
        <v>-2.1396448153201075E-2</v>
      </c>
      <c r="AV2706">
        <v>0</v>
      </c>
      <c r="AW2706">
        <f t="shared" si="222"/>
        <v>-1.4440404977747213E-3</v>
      </c>
      <c r="AX2706">
        <f t="shared" si="223"/>
        <v>3.3940389941091964</v>
      </c>
      <c r="AY2706">
        <f>1-AX2706/MAX(AX$2:AX2706)</f>
        <v>2.1856640725867793E-2</v>
      </c>
      <c r="AZ2706">
        <v>3</v>
      </c>
      <c r="BA2706">
        <v>3</v>
      </c>
      <c r="BB2706">
        <v>4</v>
      </c>
      <c r="BC2706">
        <v>4</v>
      </c>
      <c r="BD2706">
        <v>4</v>
      </c>
      <c r="BE2706">
        <f t="shared" ca="1" si="224"/>
        <v>-1.7242891733098772E-3</v>
      </c>
      <c r="BF2706">
        <f t="shared" ca="1" si="225"/>
        <v>4.8312239145093221</v>
      </c>
      <c r="BG2706">
        <f ca="1">1-BF2706/MAX(BF$2:BF2706)</f>
        <v>2.3663683322216578E-2</v>
      </c>
      <c r="BH2706">
        <f t="shared" ca="1" si="226"/>
        <v>1.1899387346741581</v>
      </c>
    </row>
    <row r="2707" spans="1:60" x14ac:dyDescent="0.3">
      <c r="A2707" s="1">
        <v>41912</v>
      </c>
      <c r="B2707" s="3">
        <v>2014</v>
      </c>
      <c r="C2707">
        <v>0</v>
      </c>
      <c r="D2707">
        <v>0</v>
      </c>
      <c r="E2707">
        <v>0</v>
      </c>
      <c r="F2707">
        <v>0</v>
      </c>
      <c r="G2707">
        <v>8.9669197219679003E-2</v>
      </c>
      <c r="H2707">
        <v>0</v>
      </c>
      <c r="I2707">
        <v>2.77777777777777E-2</v>
      </c>
      <c r="J2707">
        <v>0</v>
      </c>
      <c r="K2707">
        <v>0</v>
      </c>
      <c r="L2707">
        <v>0</v>
      </c>
      <c r="M2707">
        <v>7.4074074074074001E-2</v>
      </c>
      <c r="N2707">
        <v>0</v>
      </c>
      <c r="O2707">
        <v>8.6419753086419707E-2</v>
      </c>
      <c r="P2707">
        <v>0.25941752757328301</v>
      </c>
      <c r="Q2707">
        <v>4.1666666666666602E-2</v>
      </c>
      <c r="R2707">
        <v>0.12045994177503801</v>
      </c>
      <c r="S2707">
        <v>0</v>
      </c>
      <c r="T2707">
        <v>0.17502221119130201</v>
      </c>
      <c r="U2707">
        <v>0</v>
      </c>
      <c r="V2707">
        <v>0</v>
      </c>
      <c r="W2707">
        <v>7.4441106266463303E-2</v>
      </c>
      <c r="X2707">
        <v>2.0833333333333301E-2</v>
      </c>
      <c r="Y2707">
        <v>3.0218411035960999E-2</v>
      </c>
      <c r="Z2707">
        <v>-6.4160711904404089E-4</v>
      </c>
      <c r="AA2707">
        <v>2.1848634842669412E-4</v>
      </c>
      <c r="AB2707">
        <v>0</v>
      </c>
      <c r="AC2707">
        <v>-1.7350773088172011E-2</v>
      </c>
      <c r="AD2707">
        <v>0</v>
      </c>
      <c r="AE2707">
        <v>-7.7940580847346563E-4</v>
      </c>
      <c r="AF2707">
        <v>-5.3140726202804967E-4</v>
      </c>
      <c r="AG2707">
        <v>-5.9122447211158446E-3</v>
      </c>
      <c r="AH2707">
        <v>-7.0067478712907416E-3</v>
      </c>
      <c r="AI2707">
        <v>6.458246554657876E-3</v>
      </c>
      <c r="AJ2707">
        <v>-8.6748999792507497E-4</v>
      </c>
      <c r="AK2707">
        <v>-1.5131187195319362E-2</v>
      </c>
      <c r="AL2707">
        <v>1.4401456989607819E-3</v>
      </c>
      <c r="AM2707">
        <v>1.4193973732099519E-3</v>
      </c>
      <c r="AN2707">
        <v>-2.3691921775037539E-4</v>
      </c>
      <c r="AO2707">
        <v>-2.6322390537234508E-3</v>
      </c>
      <c r="AP2707">
        <v>-1.0701857048180941E-3</v>
      </c>
      <c r="AQ2707">
        <v>-5.6444319405932752E-3</v>
      </c>
      <c r="AR2707">
        <v>-2.0090827385057519E-3</v>
      </c>
      <c r="AS2707">
        <v>-1.6274392510036151E-3</v>
      </c>
      <c r="AT2707">
        <v>-4.9853690907566417E-3</v>
      </c>
      <c r="AU2707">
        <v>2.1621303662642255E-3</v>
      </c>
      <c r="AV2707">
        <v>0</v>
      </c>
      <c r="AW2707">
        <f t="shared" si="222"/>
        <v>-1.2272702023000735E-3</v>
      </c>
      <c r="AX2707">
        <f t="shared" si="223"/>
        <v>3.3898735911862818</v>
      </c>
      <c r="AY2707">
        <f>1-AX2707/MAX(AX$2:AX2707)</f>
        <v>2.3057086924282544E-2</v>
      </c>
      <c r="AZ2707">
        <v>3</v>
      </c>
      <c r="BA2707">
        <v>3</v>
      </c>
      <c r="BB2707">
        <v>4</v>
      </c>
      <c r="BC2707">
        <v>4</v>
      </c>
      <c r="BD2707">
        <v>4</v>
      </c>
      <c r="BE2707">
        <f t="shared" ca="1" si="224"/>
        <v>-1.2017016052737587E-3</v>
      </c>
      <c r="BF2707">
        <f t="shared" ca="1" si="225"/>
        <v>4.8254182249758193</v>
      </c>
      <c r="BG2707">
        <f ca="1">1-BF2707/MAX(BF$2:BF2707)</f>
        <v>2.4836948241255374E-2</v>
      </c>
      <c r="BH2707">
        <f t="shared" ca="1" si="226"/>
        <v>1.1899387346741581</v>
      </c>
    </row>
    <row r="2708" spans="1:60" x14ac:dyDescent="0.3">
      <c r="A2708" s="1">
        <v>41913</v>
      </c>
      <c r="B2708" s="3">
        <v>2014</v>
      </c>
      <c r="C2708">
        <v>0</v>
      </c>
      <c r="D2708">
        <v>0</v>
      </c>
      <c r="E2708">
        <v>2.77777777777777E-2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0.33333333333333298</v>
      </c>
      <c r="N2708">
        <v>0</v>
      </c>
      <c r="O2708">
        <v>0.12962962962962901</v>
      </c>
      <c r="P2708">
        <v>5.2992018610981698E-2</v>
      </c>
      <c r="Q2708">
        <v>5.5555555555555497E-2</v>
      </c>
      <c r="R2708">
        <v>0.101528404788546</v>
      </c>
      <c r="S2708">
        <v>0</v>
      </c>
      <c r="T2708">
        <v>0.254270530976207</v>
      </c>
      <c r="U2708">
        <v>0</v>
      </c>
      <c r="V2708">
        <v>0</v>
      </c>
      <c r="W2708">
        <v>0</v>
      </c>
      <c r="X2708">
        <v>0</v>
      </c>
      <c r="Y2708">
        <v>4.4912749327968703E-2</v>
      </c>
      <c r="Z2708">
        <v>5.5913864153640525E-3</v>
      </c>
      <c r="AA2708">
        <v>0</v>
      </c>
      <c r="AB2708">
        <v>2.7858840916406002E-3</v>
      </c>
      <c r="AC2708">
        <v>-3.4453201295062685E-3</v>
      </c>
      <c r="AD2708">
        <v>-2.045239735068638E-2</v>
      </c>
      <c r="AE2708">
        <v>-1.185268907225201E-2</v>
      </c>
      <c r="AF2708">
        <v>5.9578279955383451E-3</v>
      </c>
      <c r="AG2708">
        <v>-1.6142776473828335E-2</v>
      </c>
      <c r="AH2708">
        <v>4.8188414336611807E-3</v>
      </c>
      <c r="AI2708">
        <v>1.1030276890899859E-3</v>
      </c>
      <c r="AJ2708">
        <v>8.4012404854232337E-3</v>
      </c>
      <c r="AK2708">
        <v>-1.4174739653238899E-2</v>
      </c>
      <c r="AL2708">
        <v>6.0653745740855136E-3</v>
      </c>
      <c r="AM2708">
        <v>-1.5993897860826944E-2</v>
      </c>
      <c r="AN2708">
        <v>1.0653883874067738E-3</v>
      </c>
      <c r="AO2708">
        <v>-1.3552066270933416E-2</v>
      </c>
      <c r="AP2708">
        <v>7.1386891652356343E-3</v>
      </c>
      <c r="AQ2708">
        <v>1.939114415216503E-2</v>
      </c>
      <c r="AR2708">
        <v>-1.2326877767423472E-2</v>
      </c>
      <c r="AS2708">
        <v>-1.0865715220878536E-2</v>
      </c>
      <c r="AT2708">
        <v>8.3483163788566905E-4</v>
      </c>
      <c r="AU2708">
        <v>-1.9179856817776342E-2</v>
      </c>
      <c r="AV2708">
        <v>0</v>
      </c>
      <c r="AW2708">
        <f t="shared" si="222"/>
        <v>6.4303675843293715E-3</v>
      </c>
      <c r="AX2708">
        <f t="shared" si="223"/>
        <v>3.4116717244420203</v>
      </c>
      <c r="AY2708">
        <f>1-AX2708/MAX(AX$2:AX2708)</f>
        <v>1.6774984884300181E-2</v>
      </c>
      <c r="AZ2708">
        <v>1</v>
      </c>
      <c r="BA2708">
        <v>1</v>
      </c>
      <c r="BB2708">
        <v>3</v>
      </c>
      <c r="BC2708">
        <v>2</v>
      </c>
      <c r="BD2708">
        <v>2</v>
      </c>
      <c r="BE2708">
        <f t="shared" ca="1" si="224"/>
        <v>5.3186332827395658E-3</v>
      </c>
      <c r="BF2708">
        <f t="shared" ca="1" si="225"/>
        <v>4.8510828549503131</v>
      </c>
      <c r="BG2708">
        <f ca="1">1-BF2708/MAX(BF$2:BF2708)</f>
        <v>1.9650413578073511E-2</v>
      </c>
      <c r="BH2708">
        <f t="shared" ca="1" si="226"/>
        <v>1.0772602116997625</v>
      </c>
    </row>
    <row r="2709" spans="1:60" x14ac:dyDescent="0.3">
      <c r="A2709" s="1">
        <v>41914</v>
      </c>
      <c r="B2709" s="3">
        <v>2014</v>
      </c>
      <c r="C2709">
        <v>0</v>
      </c>
      <c r="D2709">
        <v>0</v>
      </c>
      <c r="E2709">
        <v>2.77777777777777E-2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0.33333333333333298</v>
      </c>
      <c r="N2709">
        <v>0</v>
      </c>
      <c r="O2709">
        <v>0.12962962962962901</v>
      </c>
      <c r="P2709">
        <v>5.2992018610981698E-2</v>
      </c>
      <c r="Q2709">
        <v>5.5555555555555497E-2</v>
      </c>
      <c r="R2709">
        <v>0.101528404788546</v>
      </c>
      <c r="S2709">
        <v>0</v>
      </c>
      <c r="T2709">
        <v>0.254270530976207</v>
      </c>
      <c r="U2709">
        <v>0</v>
      </c>
      <c r="V2709">
        <v>0</v>
      </c>
      <c r="W2709">
        <v>0</v>
      </c>
      <c r="X2709">
        <v>0</v>
      </c>
      <c r="Y2709">
        <v>4.4912749327968703E-2</v>
      </c>
      <c r="Z2709">
        <v>-1.6431212236253101E-3</v>
      </c>
      <c r="AA2709">
        <v>0</v>
      </c>
      <c r="AB2709">
        <v>-7.6664886786859121E-4</v>
      </c>
      <c r="AC2709">
        <v>-3.8893426497986772E-3</v>
      </c>
      <c r="AD2709">
        <v>5.4042138824264008E-3</v>
      </c>
      <c r="AE2709">
        <v>-1.0732288566074666E-2</v>
      </c>
      <c r="AF2709">
        <v>-3.6241059731010328E-3</v>
      </c>
      <c r="AG2709">
        <v>-1.8998256880170761E-2</v>
      </c>
      <c r="AH2709">
        <v>-2.5690485706431065E-4</v>
      </c>
      <c r="AI2709">
        <v>1.9637899988071972E-3</v>
      </c>
      <c r="AJ2709">
        <v>-2.9724762606490041E-3</v>
      </c>
      <c r="AK2709">
        <v>9.5547391055839093E-3</v>
      </c>
      <c r="AL2709">
        <v>-8.452873610620415E-5</v>
      </c>
      <c r="AM2709">
        <v>0</v>
      </c>
      <c r="AN2709">
        <v>-1.1826161228101206E-4</v>
      </c>
      <c r="AO2709">
        <v>1.5441096039880975E-4</v>
      </c>
      <c r="AP2709">
        <v>-2.4803482267081733E-3</v>
      </c>
      <c r="AQ2709">
        <v>-8.7120238000711892E-3</v>
      </c>
      <c r="AR2709">
        <v>-1.0952663187845602E-2</v>
      </c>
      <c r="AS2709">
        <v>-1.1716992236435519E-2</v>
      </c>
      <c r="AT2709">
        <v>-1.6684966445053018E-3</v>
      </c>
      <c r="AU2709">
        <v>6.1106381730620107E-3</v>
      </c>
      <c r="AV2709">
        <v>0</v>
      </c>
      <c r="AW2709">
        <f t="shared" si="222"/>
        <v>-3.2291825594575425E-3</v>
      </c>
      <c r="AX2709">
        <f t="shared" si="223"/>
        <v>3.4006548136108576</v>
      </c>
      <c r="AY2709">
        <f>1-AX2709/MAX(AX$2:AX2709)</f>
        <v>1.9949997955134191E-2</v>
      </c>
      <c r="AZ2709">
        <v>1</v>
      </c>
      <c r="BA2709">
        <v>1</v>
      </c>
      <c r="BB2709">
        <v>3</v>
      </c>
      <c r="BC2709">
        <v>2</v>
      </c>
      <c r="BD2709">
        <v>2</v>
      </c>
      <c r="BE2709">
        <f t="shared" ca="1" si="224"/>
        <v>-3.2213440102119633E-3</v>
      </c>
      <c r="BF2709">
        <f t="shared" ca="1" si="225"/>
        <v>4.8354558482524768</v>
      </c>
      <c r="BG2709">
        <f ca="1">1-BF2709/MAX(BF$2:BF2709)</f>
        <v>2.2808456846207692E-2</v>
      </c>
      <c r="BH2709">
        <f t="shared" ca="1" si="226"/>
        <v>1.0772602116997625</v>
      </c>
    </row>
    <row r="2710" spans="1:60" x14ac:dyDescent="0.3">
      <c r="A2710" s="1">
        <v>41915</v>
      </c>
      <c r="B2710" s="3">
        <v>2014</v>
      </c>
      <c r="C2710">
        <v>0</v>
      </c>
      <c r="D2710">
        <v>0</v>
      </c>
      <c r="E2710">
        <v>2.77777777777777E-2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0.33333333333333298</v>
      </c>
      <c r="N2710">
        <v>0</v>
      </c>
      <c r="O2710">
        <v>0.12962962962962901</v>
      </c>
      <c r="P2710">
        <v>5.2992018610981698E-2</v>
      </c>
      <c r="Q2710">
        <v>5.5555555555555497E-2</v>
      </c>
      <c r="R2710">
        <v>0.101528404788546</v>
      </c>
      <c r="S2710">
        <v>0</v>
      </c>
      <c r="T2710">
        <v>0.254270530976207</v>
      </c>
      <c r="U2710">
        <v>0</v>
      </c>
      <c r="V2710">
        <v>0</v>
      </c>
      <c r="W2710">
        <v>0</v>
      </c>
      <c r="X2710">
        <v>0</v>
      </c>
      <c r="Y2710">
        <v>4.4912749327968703E-2</v>
      </c>
      <c r="Z2710">
        <v>-4.5768816162627957E-4</v>
      </c>
      <c r="AA2710">
        <v>-4.3660419686120111E-4</v>
      </c>
      <c r="AB2710">
        <v>5.755615290972127E-4</v>
      </c>
      <c r="AC2710">
        <v>-9.5445082085403588E-3</v>
      </c>
      <c r="AD2710">
        <v>8.5509678959265756E-3</v>
      </c>
      <c r="AE2710">
        <v>0</v>
      </c>
      <c r="AF2710">
        <v>1.3304912816116676E-3</v>
      </c>
      <c r="AG2710">
        <v>1.2324117089041575E-2</v>
      </c>
      <c r="AH2710">
        <v>-1.8245650954213932E-2</v>
      </c>
      <c r="AI2710">
        <v>3.3752834654556807E-3</v>
      </c>
      <c r="AJ2710">
        <v>-2.8808764453125413E-4</v>
      </c>
      <c r="AK2710">
        <v>7.5349129660169378E-3</v>
      </c>
      <c r="AL2710">
        <v>2.8673173543476427E-3</v>
      </c>
      <c r="AM2710">
        <v>9.8754560428084837E-3</v>
      </c>
      <c r="AN2710">
        <v>-9.4620479794949031E-4</v>
      </c>
      <c r="AO2710">
        <v>1.100908140583412E-2</v>
      </c>
      <c r="AP2710">
        <v>-1.5986067022384365E-3</v>
      </c>
      <c r="AQ2710">
        <v>4.2664939591139373E-3</v>
      </c>
      <c r="AR2710">
        <v>1.2878883704252608E-3</v>
      </c>
      <c r="AS2710">
        <v>-4.0757627216856385E-3</v>
      </c>
      <c r="AT2710">
        <v>6.2682064322183706E-3</v>
      </c>
      <c r="AU2710">
        <v>8.2608780491915113E-3</v>
      </c>
      <c r="AV2710">
        <v>0</v>
      </c>
      <c r="AW2710">
        <f t="shared" si="222"/>
        <v>2.9649794669889262E-3</v>
      </c>
      <c r="AX2710">
        <f t="shared" si="223"/>
        <v>3.4107376853075304</v>
      </c>
      <c r="AY2710">
        <f>1-AX2710/MAX(AX$2:AX2710)</f>
        <v>1.7044169822448829E-2</v>
      </c>
      <c r="AZ2710">
        <v>1</v>
      </c>
      <c r="BA2710">
        <v>1</v>
      </c>
      <c r="BB2710">
        <v>3</v>
      </c>
      <c r="BC2710">
        <v>2</v>
      </c>
      <c r="BD2710">
        <v>2</v>
      </c>
      <c r="BE2710">
        <f t="shared" ca="1" si="224"/>
        <v>3.7855068788559369E-3</v>
      </c>
      <c r="BF2710">
        <f t="shared" ca="1" si="225"/>
        <v>4.8537604996284403</v>
      </c>
      <c r="BG2710">
        <f ca="1">1-BF2710/MAX(BF$2:BF2710)</f>
        <v>1.9109291537639184E-2</v>
      </c>
      <c r="BH2710">
        <f t="shared" ca="1" si="226"/>
        <v>1.0772602116997625</v>
      </c>
    </row>
    <row r="2711" spans="1:60" x14ac:dyDescent="0.3">
      <c r="A2711" s="1">
        <v>41918</v>
      </c>
      <c r="B2711" s="3">
        <v>2014</v>
      </c>
      <c r="C2711">
        <v>0</v>
      </c>
      <c r="D2711">
        <v>0</v>
      </c>
      <c r="E2711">
        <v>2.77777777777777E-2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0.33333333333333298</v>
      </c>
      <c r="N2711">
        <v>0</v>
      </c>
      <c r="O2711">
        <v>0.12962962962962901</v>
      </c>
      <c r="P2711">
        <v>5.2992018610981698E-2</v>
      </c>
      <c r="Q2711">
        <v>5.5555555555555497E-2</v>
      </c>
      <c r="R2711">
        <v>0.101528404788546</v>
      </c>
      <c r="S2711">
        <v>0</v>
      </c>
      <c r="T2711">
        <v>0.254270530976207</v>
      </c>
      <c r="U2711">
        <v>0</v>
      </c>
      <c r="V2711">
        <v>0</v>
      </c>
      <c r="W2711">
        <v>0</v>
      </c>
      <c r="X2711">
        <v>0</v>
      </c>
      <c r="Y2711">
        <v>4.4912749327968703E-2</v>
      </c>
      <c r="Z2711">
        <v>9.1501629264056916E-4</v>
      </c>
      <c r="AA2711">
        <v>0</v>
      </c>
      <c r="AB2711">
        <v>-3.8304146506462633E-4</v>
      </c>
      <c r="AC2711">
        <v>1.2702680865837257E-2</v>
      </c>
      <c r="AD2711">
        <v>1.3081379876033861E-2</v>
      </c>
      <c r="AE2711">
        <v>6.3814243519035863E-3</v>
      </c>
      <c r="AF2711">
        <v>2.0382922818884541E-3</v>
      </c>
      <c r="AG2711">
        <v>-2.6089223411197571E-3</v>
      </c>
      <c r="AH2711">
        <v>1.2389827775786122E-2</v>
      </c>
      <c r="AI2711">
        <v>1.0855985572590932E-3</v>
      </c>
      <c r="AJ2711">
        <v>1.6351410993578064E-3</v>
      </c>
      <c r="AK2711">
        <v>-8.5728300808141089E-3</v>
      </c>
      <c r="AL2711">
        <v>5.0440551824393332E-4</v>
      </c>
      <c r="AM2711">
        <v>-2.1390059235165682E-3</v>
      </c>
      <c r="AN2711">
        <v>9.4710094941197198E-4</v>
      </c>
      <c r="AO2711">
        <v>-1.1699262303598301E-3</v>
      </c>
      <c r="AP2711">
        <v>8.8941499978978378E-4</v>
      </c>
      <c r="AQ2711">
        <v>5.9434776780786791E-4</v>
      </c>
      <c r="AR2711">
        <v>5.6583953433748668E-3</v>
      </c>
      <c r="AS2711">
        <v>8.5568393274069177E-3</v>
      </c>
      <c r="AT2711">
        <v>2.6300617604622101E-3</v>
      </c>
      <c r="AU2711">
        <v>1.7831239954664513E-2</v>
      </c>
      <c r="AV2711">
        <v>0</v>
      </c>
      <c r="AW2711">
        <f t="shared" si="222"/>
        <v>5.7140374925623632E-4</v>
      </c>
      <c r="AX2711">
        <f t="shared" si="223"/>
        <v>3.4126865936086443</v>
      </c>
      <c r="AY2711">
        <f>1-AX2711/MAX(AX$2:AX2711)</f>
        <v>1.6482505175732243E-2</v>
      </c>
      <c r="AZ2711">
        <v>1</v>
      </c>
      <c r="BA2711">
        <v>1</v>
      </c>
      <c r="BB2711">
        <v>3</v>
      </c>
      <c r="BC2711">
        <v>2</v>
      </c>
      <c r="BD2711">
        <v>2</v>
      </c>
      <c r="BE2711">
        <f t="shared" ca="1" si="224"/>
        <v>4.5533825645788597E-4</v>
      </c>
      <c r="BF2711">
        <f t="shared" ca="1" si="225"/>
        <v>4.8559706024716052</v>
      </c>
      <c r="BG2711">
        <f ca="1">1-BF2711/MAX(BF$2:BF2711)</f>
        <v>1.8662654472672235E-2</v>
      </c>
      <c r="BH2711">
        <f t="shared" ca="1" si="226"/>
        <v>1.0772602116997625</v>
      </c>
    </row>
    <row r="2712" spans="1:60" x14ac:dyDescent="0.3">
      <c r="A2712" s="1">
        <v>41919</v>
      </c>
      <c r="B2712" s="3">
        <v>2014</v>
      </c>
      <c r="C2712">
        <v>0</v>
      </c>
      <c r="D2712">
        <v>0</v>
      </c>
      <c r="E2712">
        <v>2.77777777777777E-2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0.33333333333333298</v>
      </c>
      <c r="N2712">
        <v>0</v>
      </c>
      <c r="O2712">
        <v>0.12962962962962901</v>
      </c>
      <c r="P2712">
        <v>5.2992018610981698E-2</v>
      </c>
      <c r="Q2712">
        <v>5.5555555555555497E-2</v>
      </c>
      <c r="R2712">
        <v>0.101528404788546</v>
      </c>
      <c r="S2712">
        <v>0</v>
      </c>
      <c r="T2712">
        <v>0.254270530976207</v>
      </c>
      <c r="U2712">
        <v>0</v>
      </c>
      <c r="V2712">
        <v>0</v>
      </c>
      <c r="W2712">
        <v>0</v>
      </c>
      <c r="X2712">
        <v>0</v>
      </c>
      <c r="Y2712">
        <v>4.4912749327968703E-2</v>
      </c>
      <c r="Z2712">
        <v>3.8387940057691416E-3</v>
      </c>
      <c r="AA2712">
        <v>2.1826086790244226E-4</v>
      </c>
      <c r="AB2712">
        <v>1.7250155962709179E-3</v>
      </c>
      <c r="AC2712">
        <v>-3.8927922353252375E-3</v>
      </c>
      <c r="AD2712">
        <v>-8.8473737331835611E-3</v>
      </c>
      <c r="AE2712">
        <v>-1.6962454698221996E-2</v>
      </c>
      <c r="AF2712">
        <v>8.8096541616566881E-5</v>
      </c>
      <c r="AG2712">
        <v>-6.1028678323877816E-3</v>
      </c>
      <c r="AH2712">
        <v>2.8441078559580113E-3</v>
      </c>
      <c r="AI2712">
        <v>-3.7940758809963393E-3</v>
      </c>
      <c r="AJ2712">
        <v>5.8579297183807277E-3</v>
      </c>
      <c r="AK2712">
        <v>-1.6465963121901961E-2</v>
      </c>
      <c r="AL2712">
        <v>3.6137348934055513E-3</v>
      </c>
      <c r="AM2712">
        <v>-1.4189487295402703E-2</v>
      </c>
      <c r="AN2712">
        <v>5.911780399705524E-4</v>
      </c>
      <c r="AO2712">
        <v>-1.5436445173285462E-2</v>
      </c>
      <c r="AP2712">
        <v>4.1772016828161007E-3</v>
      </c>
      <c r="AQ2712">
        <v>1.3501026661471682E-2</v>
      </c>
      <c r="AR2712">
        <v>-1.6112893730587108E-2</v>
      </c>
      <c r="AS2712">
        <v>-2.0840959967824646E-2</v>
      </c>
      <c r="AT2712">
        <v>-7.8696376888408581E-3</v>
      </c>
      <c r="AU2712">
        <v>-9.7063024244165019E-3</v>
      </c>
      <c r="AV2712">
        <v>0</v>
      </c>
      <c r="AW2712">
        <f t="shared" si="222"/>
        <v>3.6155966686598319E-3</v>
      </c>
      <c r="AX2712">
        <f t="shared" si="223"/>
        <v>3.4250254918876757</v>
      </c>
      <c r="AY2712">
        <f>1-AX2712/MAX(AX$2:AX2712)</f>
        <v>1.2926502597876977E-2</v>
      </c>
      <c r="AZ2712">
        <v>1</v>
      </c>
      <c r="BA2712">
        <v>1</v>
      </c>
      <c r="BB2712">
        <v>3</v>
      </c>
      <c r="BC2712">
        <v>2</v>
      </c>
      <c r="BD2712">
        <v>2</v>
      </c>
      <c r="BE2712">
        <f t="shared" ca="1" si="224"/>
        <v>2.4560130542159355E-3</v>
      </c>
      <c r="BF2712">
        <f t="shared" ca="1" si="225"/>
        <v>4.8678969296621641</v>
      </c>
      <c r="BG2712">
        <f ca="1">1-BF2712/MAX(BF$2:BF2712)</f>
        <v>1.6252477141467492E-2</v>
      </c>
      <c r="BH2712">
        <f t="shared" ca="1" si="226"/>
        <v>1.0772602116997625</v>
      </c>
    </row>
    <row r="2713" spans="1:60" x14ac:dyDescent="0.3">
      <c r="A2713" s="1">
        <v>41920</v>
      </c>
      <c r="B2713" s="3">
        <v>2014</v>
      </c>
      <c r="C2713">
        <v>0</v>
      </c>
      <c r="D2713">
        <v>0</v>
      </c>
      <c r="E2713">
        <v>2.77777777777777E-2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0.33333333333333298</v>
      </c>
      <c r="N2713">
        <v>0</v>
      </c>
      <c r="O2713">
        <v>0.12962962962962901</v>
      </c>
      <c r="P2713">
        <v>5.2992018610981698E-2</v>
      </c>
      <c r="Q2713">
        <v>5.5555555555555497E-2</v>
      </c>
      <c r="R2713">
        <v>0.101528404788546</v>
      </c>
      <c r="S2713">
        <v>0</v>
      </c>
      <c r="T2713">
        <v>0.254270530976207</v>
      </c>
      <c r="U2713">
        <v>0</v>
      </c>
      <c r="V2713">
        <v>0</v>
      </c>
      <c r="W2713">
        <v>0</v>
      </c>
      <c r="X2713">
        <v>0</v>
      </c>
      <c r="Y2713">
        <v>4.4912749327968703E-2</v>
      </c>
      <c r="Z2713">
        <v>2.8235594582055601E-3</v>
      </c>
      <c r="AA2713">
        <v>0</v>
      </c>
      <c r="AB2713">
        <v>3.8252837463570444E-4</v>
      </c>
      <c r="AC2713">
        <v>-3.9079195334404959E-3</v>
      </c>
      <c r="AD2713">
        <v>1.4957671043053899E-2</v>
      </c>
      <c r="AE2713">
        <v>1.5803837927335085E-2</v>
      </c>
      <c r="AF2713">
        <v>3.9782194138122673E-3</v>
      </c>
      <c r="AG2713">
        <v>6.140341525161519E-3</v>
      </c>
      <c r="AH2713">
        <v>9.5393658003579684E-3</v>
      </c>
      <c r="AI2713">
        <v>4.7879541921602708E-3</v>
      </c>
      <c r="AJ2713">
        <v>3.5325500901000062E-3</v>
      </c>
      <c r="AK2713">
        <v>1.9173427762566142E-2</v>
      </c>
      <c r="AL2713">
        <v>5.1079844499273275E-3</v>
      </c>
      <c r="AM2713">
        <v>1.9467772071226852E-2</v>
      </c>
      <c r="AN2713">
        <v>1.0640513126733975E-3</v>
      </c>
      <c r="AO2713">
        <v>1.7489252960124047E-2</v>
      </c>
      <c r="AP2713">
        <v>5.4875951425732428E-3</v>
      </c>
      <c r="AQ2713">
        <v>2.511332888561757E-4</v>
      </c>
      <c r="AR2713">
        <v>1.5337355458088675E-2</v>
      </c>
      <c r="AS2713">
        <v>1.8270790127832059E-2</v>
      </c>
      <c r="AT2713">
        <v>2.1708863618657315E-2</v>
      </c>
      <c r="AU2713">
        <v>1.529997797715299E-2</v>
      </c>
      <c r="AV2713">
        <v>0</v>
      </c>
      <c r="AW2713">
        <f t="shared" si="222"/>
        <v>4.7805508676983131E-3</v>
      </c>
      <c r="AX2713">
        <f t="shared" si="223"/>
        <v>3.4413990004748083</v>
      </c>
      <c r="AY2713">
        <f>1-AX2713/MAX(AX$2:AX2713)</f>
        <v>8.2077475333891536E-3</v>
      </c>
      <c r="AZ2713">
        <v>1</v>
      </c>
      <c r="BA2713">
        <v>1</v>
      </c>
      <c r="BB2713">
        <v>3</v>
      </c>
      <c r="BC2713">
        <v>2</v>
      </c>
      <c r="BD2713">
        <v>2</v>
      </c>
      <c r="BE2713">
        <f t="shared" ca="1" si="224"/>
        <v>6.1841971146470911E-3</v>
      </c>
      <c r="BF2713">
        <f t="shared" ca="1" si="225"/>
        <v>4.8980009638089799</v>
      </c>
      <c r="BG2713">
        <f ca="1">1-BF2713/MAX(BF$2:BF2713)</f>
        <v>1.0168788549064667E-2</v>
      </c>
      <c r="BH2713">
        <f t="shared" ca="1" si="226"/>
        <v>1.0772602116997625</v>
      </c>
    </row>
    <row r="2714" spans="1:60" x14ac:dyDescent="0.3">
      <c r="A2714" s="1">
        <v>41921</v>
      </c>
      <c r="B2714" s="3">
        <v>2014</v>
      </c>
      <c r="C2714">
        <v>0</v>
      </c>
      <c r="D2714">
        <v>0</v>
      </c>
      <c r="E2714">
        <v>2.77777777777777E-2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0.33333333333333298</v>
      </c>
      <c r="N2714">
        <v>0</v>
      </c>
      <c r="O2714">
        <v>0.12962962962962901</v>
      </c>
      <c r="P2714">
        <v>5.2992018610981698E-2</v>
      </c>
      <c r="Q2714">
        <v>5.5555555555555497E-2</v>
      </c>
      <c r="R2714">
        <v>0.101528404788546</v>
      </c>
      <c r="S2714">
        <v>0</v>
      </c>
      <c r="T2714">
        <v>0.254270530976207</v>
      </c>
      <c r="U2714">
        <v>0</v>
      </c>
      <c r="V2714">
        <v>0</v>
      </c>
      <c r="W2714">
        <v>0</v>
      </c>
      <c r="X2714">
        <v>0</v>
      </c>
      <c r="Y2714">
        <v>4.4912749327968703E-2</v>
      </c>
      <c r="Z2714">
        <v>-1.9980524702293279E-3</v>
      </c>
      <c r="AA2714">
        <v>0</v>
      </c>
      <c r="AB2714">
        <v>5.7361762732544008E-4</v>
      </c>
      <c r="AC2714">
        <v>-1.1769839942262661E-2</v>
      </c>
      <c r="AD2714">
        <v>-1.568787678309469E-2</v>
      </c>
      <c r="AE2714">
        <v>-2.6829665573671169E-2</v>
      </c>
      <c r="AF2714">
        <v>-8.7840932620708578E-5</v>
      </c>
      <c r="AG2714">
        <v>-2.5283227766988658E-2</v>
      </c>
      <c r="AH2714">
        <v>1.4471624004295247E-3</v>
      </c>
      <c r="AI2714">
        <v>-1.061357711683153E-2</v>
      </c>
      <c r="AJ2714">
        <v>-1.7118897016454859E-3</v>
      </c>
      <c r="AK2714">
        <v>-2.6980155412190343E-2</v>
      </c>
      <c r="AL2714">
        <v>-4.165560200701468E-3</v>
      </c>
      <c r="AM2714">
        <v>-1.6150337344404186E-2</v>
      </c>
      <c r="AN2714">
        <v>0</v>
      </c>
      <c r="AO2714">
        <v>-1.9833196175998435E-2</v>
      </c>
      <c r="AP2714">
        <v>-1.0559846322096833E-3</v>
      </c>
      <c r="AQ2714">
        <v>-4.355352717301364E-3</v>
      </c>
      <c r="AR2714">
        <v>-2.6882167629859288E-2</v>
      </c>
      <c r="AS2714">
        <v>-3.0151962519568309E-2</v>
      </c>
      <c r="AT2714">
        <v>0</v>
      </c>
      <c r="AU2714">
        <v>-1.3892134117200583E-2</v>
      </c>
      <c r="AV2714">
        <v>0</v>
      </c>
      <c r="AW2714">
        <f t="shared" si="222"/>
        <v>-5.0715856983366819E-3</v>
      </c>
      <c r="AX2714">
        <f t="shared" si="223"/>
        <v>3.4239456505217301</v>
      </c>
      <c r="AY2714">
        <f>1-AX2714/MAX(AX$2:AX2714)</f>
        <v>1.3237706936719995E-2</v>
      </c>
      <c r="AZ2714">
        <v>1</v>
      </c>
      <c r="BA2714">
        <v>1</v>
      </c>
      <c r="BB2714">
        <v>3</v>
      </c>
      <c r="BC2714">
        <v>2</v>
      </c>
      <c r="BD2714">
        <v>2</v>
      </c>
      <c r="BE2714">
        <f t="shared" ca="1" si="224"/>
        <v>-6.5063215717045368E-3</v>
      </c>
      <c r="BF2714">
        <f t="shared" ca="1" si="225"/>
        <v>4.8661329944799201</v>
      </c>
      <c r="BG2714">
        <f ca="1">1-BF2714/MAX(BF$2:BF2714)</f>
        <v>1.6608948712474314E-2</v>
      </c>
      <c r="BH2714">
        <f t="shared" ca="1" si="226"/>
        <v>1.0772602116997625</v>
      </c>
    </row>
    <row r="2715" spans="1:60" x14ac:dyDescent="0.3">
      <c r="A2715" s="1">
        <v>41922</v>
      </c>
      <c r="B2715" s="3">
        <v>2014</v>
      </c>
      <c r="C2715">
        <v>0</v>
      </c>
      <c r="D2715">
        <v>0</v>
      </c>
      <c r="E2715">
        <v>2.77777777777777E-2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0.33333333333333298</v>
      </c>
      <c r="N2715">
        <v>0</v>
      </c>
      <c r="O2715">
        <v>0.12962962962962901</v>
      </c>
      <c r="P2715">
        <v>5.2992018610981698E-2</v>
      </c>
      <c r="Q2715">
        <v>5.5555555555555497E-2</v>
      </c>
      <c r="R2715">
        <v>0.101528404788546</v>
      </c>
      <c r="S2715">
        <v>0</v>
      </c>
      <c r="T2715">
        <v>0.254270530976207</v>
      </c>
      <c r="U2715">
        <v>0</v>
      </c>
      <c r="V2715">
        <v>0</v>
      </c>
      <c r="W2715">
        <v>0</v>
      </c>
      <c r="X2715">
        <v>0</v>
      </c>
      <c r="Y2715">
        <v>4.4912749327968703E-2</v>
      </c>
      <c r="Z2715">
        <v>7.2784696513927827E-4</v>
      </c>
      <c r="AA2715">
        <v>0</v>
      </c>
      <c r="AB2715">
        <v>-5.7328877877638185E-4</v>
      </c>
      <c r="AC2715">
        <v>-3.5289074125277597E-3</v>
      </c>
      <c r="AD2715">
        <v>-2.1734222749366428E-2</v>
      </c>
      <c r="AE2715">
        <v>-1.5007873176380415E-2</v>
      </c>
      <c r="AF2715">
        <v>-2.9942422699763549E-3</v>
      </c>
      <c r="AG2715">
        <v>-1.4311274680477326E-2</v>
      </c>
      <c r="AH2715">
        <v>-4.250514452348586E-4</v>
      </c>
      <c r="AI2715">
        <v>-8.0995723189322133E-3</v>
      </c>
      <c r="AJ2715">
        <v>3.9071387541846914E-3</v>
      </c>
      <c r="AK2715">
        <v>-1.2166369610417949E-2</v>
      </c>
      <c r="AL2715">
        <v>8.36089650387839E-4</v>
      </c>
      <c r="AM2715">
        <v>-2.4984162798898146E-2</v>
      </c>
      <c r="AN2715">
        <v>4.7172141885765129E-4</v>
      </c>
      <c r="AO2715">
        <v>-1.1414344416099453E-2</v>
      </c>
      <c r="AP2715">
        <v>2.7316657545513046E-3</v>
      </c>
      <c r="AQ2715">
        <v>9.9267485419367585E-3</v>
      </c>
      <c r="AR2715">
        <v>-1.499632112600191E-2</v>
      </c>
      <c r="AS2715">
        <v>-1.3541757802823851E-2</v>
      </c>
      <c r="AT2715">
        <v>9.5338918932208472E-4</v>
      </c>
      <c r="AU2715">
        <v>-2.2684291019004377E-2</v>
      </c>
      <c r="AV2715">
        <v>0</v>
      </c>
      <c r="AW2715">
        <f t="shared" si="222"/>
        <v>1.4622818559708345E-3</v>
      </c>
      <c r="AX2715">
        <f t="shared" si="223"/>
        <v>3.4289524241223184</v>
      </c>
      <c r="AY2715">
        <f>1-AX2715/MAX(AX$2:AX2715)</f>
        <v>1.1794782339417331E-2</v>
      </c>
      <c r="AZ2715">
        <v>1</v>
      </c>
      <c r="BA2715">
        <v>1</v>
      </c>
      <c r="BB2715">
        <v>3</v>
      </c>
      <c r="BC2715">
        <v>2</v>
      </c>
      <c r="BD2715">
        <v>2</v>
      </c>
      <c r="BE2715">
        <f t="shared" ca="1" si="224"/>
        <v>2.2086115582451837E-4</v>
      </c>
      <c r="BF2715">
        <f t="shared" ca="1" si="225"/>
        <v>4.8672077342374767</v>
      </c>
      <c r="BG2715">
        <f ca="1">1-BF2715/MAX(BF$2:BF2715)</f>
        <v>1.6391755828259469E-2</v>
      </c>
      <c r="BH2715">
        <f t="shared" ca="1" si="226"/>
        <v>1.0772602116997625</v>
      </c>
    </row>
    <row r="2716" spans="1:60" x14ac:dyDescent="0.3">
      <c r="A2716" s="1">
        <v>41925</v>
      </c>
      <c r="B2716" s="3">
        <v>2014</v>
      </c>
      <c r="C2716">
        <v>0</v>
      </c>
      <c r="D2716">
        <v>0</v>
      </c>
      <c r="E2716">
        <v>2.77777777777777E-2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0.33333333333333298</v>
      </c>
      <c r="N2716">
        <v>0</v>
      </c>
      <c r="O2716">
        <v>0.12962962962962901</v>
      </c>
      <c r="P2716">
        <v>5.2992018610981698E-2</v>
      </c>
      <c r="Q2716">
        <v>5.5555555555555497E-2</v>
      </c>
      <c r="R2716">
        <v>0.101528404788546</v>
      </c>
      <c r="S2716">
        <v>0</v>
      </c>
      <c r="T2716">
        <v>0.254270530976207</v>
      </c>
      <c r="U2716">
        <v>0</v>
      </c>
      <c r="V2716">
        <v>0</v>
      </c>
      <c r="W2716">
        <v>0</v>
      </c>
      <c r="X2716">
        <v>0</v>
      </c>
      <c r="Y2716">
        <v>4.4912749327968703E-2</v>
      </c>
      <c r="Z2716">
        <v>2.9093563893172192E-3</v>
      </c>
      <c r="AA2716">
        <v>0</v>
      </c>
      <c r="AB2716">
        <v>1.3388265663683008E-3</v>
      </c>
      <c r="AC2716">
        <v>0</v>
      </c>
      <c r="AD2716">
        <v>1.0120955674175924E-2</v>
      </c>
      <c r="AE2716">
        <v>-1.3252927776457035E-3</v>
      </c>
      <c r="AF2716">
        <v>-1.3252401141202741E-3</v>
      </c>
      <c r="AG2716">
        <v>-9.0744379336110681E-3</v>
      </c>
      <c r="AH2716">
        <v>7.9088386269157152E-3</v>
      </c>
      <c r="AI2716">
        <v>-4.9655867927669295E-3</v>
      </c>
      <c r="AJ2716">
        <v>5.2212567908103136E-3</v>
      </c>
      <c r="AK2716">
        <v>-4.0099679526687249E-3</v>
      </c>
      <c r="AL2716">
        <v>2.5914106681368398E-3</v>
      </c>
      <c r="AM2716">
        <v>-1.5671813362091114E-2</v>
      </c>
      <c r="AN2716">
        <v>3.5437250476411108E-4</v>
      </c>
      <c r="AO2716">
        <v>-1.6426994028204911E-2</v>
      </c>
      <c r="AP2716">
        <v>4.6578239875727512E-3</v>
      </c>
      <c r="AQ2716">
        <v>6.0814938381683614E-3</v>
      </c>
      <c r="AR2716">
        <v>-5.3407093368651459E-4</v>
      </c>
      <c r="AS2716">
        <v>-1.934109500888459E-4</v>
      </c>
      <c r="AT2716">
        <v>9.5240735985502312E-4</v>
      </c>
      <c r="AU2716">
        <v>1.2216135872016087E-2</v>
      </c>
      <c r="AV2716">
        <v>0</v>
      </c>
      <c r="AW2716">
        <f t="shared" si="222"/>
        <v>1.181276666471519E-3</v>
      </c>
      <c r="AX2716">
        <f t="shared" si="223"/>
        <v>3.4330029656113754</v>
      </c>
      <c r="AY2716">
        <f>1-AX2716/MAX(AX$2:AX2716)</f>
        <v>1.0627438574109416E-2</v>
      </c>
      <c r="AZ2716">
        <v>1</v>
      </c>
      <c r="BA2716">
        <v>1</v>
      </c>
      <c r="BB2716">
        <v>3</v>
      </c>
      <c r="BC2716">
        <v>2</v>
      </c>
      <c r="BD2716">
        <v>2</v>
      </c>
      <c r="BE2716">
        <f t="shared" ca="1" si="224"/>
        <v>-6.7867095781671324E-5</v>
      </c>
      <c r="BF2716">
        <f t="shared" ca="1" si="225"/>
        <v>4.8668774109839879</v>
      </c>
      <c r="BG2716">
        <f ca="1">1-BF2716/MAX(BF$2:BF2716)</f>
        <v>1.6458510463178255E-2</v>
      </c>
      <c r="BH2716">
        <f t="shared" ca="1" si="226"/>
        <v>1.0772602116997625</v>
      </c>
    </row>
    <row r="2717" spans="1:60" x14ac:dyDescent="0.3">
      <c r="A2717" s="1">
        <v>41926</v>
      </c>
      <c r="B2717" s="3">
        <v>2014</v>
      </c>
      <c r="C2717">
        <v>0</v>
      </c>
      <c r="D2717">
        <v>0</v>
      </c>
      <c r="E2717">
        <v>2.77777777777777E-2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0.33333333333333298</v>
      </c>
      <c r="N2717">
        <v>0</v>
      </c>
      <c r="O2717">
        <v>0.12962962962962901</v>
      </c>
      <c r="P2717">
        <v>5.2992018610981698E-2</v>
      </c>
      <c r="Q2717">
        <v>5.5555555555555497E-2</v>
      </c>
      <c r="R2717">
        <v>0.101528404788546</v>
      </c>
      <c r="S2717">
        <v>0</v>
      </c>
      <c r="T2717">
        <v>0.254270530976207</v>
      </c>
      <c r="U2717">
        <v>0</v>
      </c>
      <c r="V2717">
        <v>0</v>
      </c>
      <c r="W2717">
        <v>0</v>
      </c>
      <c r="X2717">
        <v>0</v>
      </c>
      <c r="Y2717">
        <v>4.4912749327968703E-2</v>
      </c>
      <c r="Z2717">
        <v>2.2659523819739125E-3</v>
      </c>
      <c r="AA2717">
        <v>-2.1821324049120516E-4</v>
      </c>
      <c r="AB2717">
        <v>5.7311716310870509E-4</v>
      </c>
      <c r="AC2717">
        <v>-1.505088255795084E-2</v>
      </c>
      <c r="AD2717">
        <v>5.8651593258052248E-3</v>
      </c>
      <c r="AE2717">
        <v>2.4875473484347044E-3</v>
      </c>
      <c r="AF2717">
        <v>2.4772336625673574E-3</v>
      </c>
      <c r="AG2717">
        <v>6.4102461261779098E-3</v>
      </c>
      <c r="AH2717">
        <v>5.9061505911794931E-4</v>
      </c>
      <c r="AI2717">
        <v>3.3270443755215595E-3</v>
      </c>
      <c r="AJ2717">
        <v>1.9831239839200876E-3</v>
      </c>
      <c r="AK2717">
        <v>1.1694972668093051E-2</v>
      </c>
      <c r="AL2717">
        <v>2.2514703944405134E-3</v>
      </c>
      <c r="AM2717">
        <v>1.0788086462354407E-4</v>
      </c>
      <c r="AN2717">
        <v>5.9011242055473367E-4</v>
      </c>
      <c r="AO2717">
        <v>1.5475314738899737E-3</v>
      </c>
      <c r="AP2717">
        <v>-2.3617055145419563E-3</v>
      </c>
      <c r="AQ2717">
        <v>6.5402433082499822E-3</v>
      </c>
      <c r="AR2717">
        <v>1.6033318595289892E-3</v>
      </c>
      <c r="AS2717">
        <v>1.5473902271514461E-3</v>
      </c>
      <c r="AT2717">
        <v>1.6177582308902316E-2</v>
      </c>
      <c r="AU2717">
        <v>4.5863009833615465E-3</v>
      </c>
      <c r="AV2717">
        <v>0</v>
      </c>
      <c r="AW2717">
        <f t="shared" si="222"/>
        <v>2.8274289112807001E-3</v>
      </c>
      <c r="AX2717">
        <f t="shared" si="223"/>
        <v>3.4427095374488572</v>
      </c>
      <c r="AY2717">
        <f>1-AX2717/MAX(AX$2:AX2717)</f>
        <v>7.8300579899059919E-3</v>
      </c>
      <c r="AZ2717">
        <v>1</v>
      </c>
      <c r="BA2717">
        <v>1</v>
      </c>
      <c r="BB2717">
        <v>3</v>
      </c>
      <c r="BC2717">
        <v>2</v>
      </c>
      <c r="BD2717">
        <v>2</v>
      </c>
      <c r="BE2717">
        <f t="shared" ca="1" si="224"/>
        <v>2.908846524625708E-3</v>
      </c>
      <c r="BF2717">
        <f t="shared" ca="1" si="225"/>
        <v>4.8810344104267074</v>
      </c>
      <c r="BG2717">
        <f ca="1">1-BF2717/MAX(BF$2:BF2717)</f>
        <v>1.359753921951401E-2</v>
      </c>
      <c r="BH2717">
        <f t="shared" ca="1" si="226"/>
        <v>1.0772602116997625</v>
      </c>
    </row>
    <row r="2718" spans="1:60" x14ac:dyDescent="0.3">
      <c r="A2718" s="1">
        <v>41927</v>
      </c>
      <c r="B2718" s="3">
        <v>2014</v>
      </c>
      <c r="C2718">
        <v>0</v>
      </c>
      <c r="D2718">
        <v>0</v>
      </c>
      <c r="E2718">
        <v>2.77777777777777E-2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0.33333333333333298</v>
      </c>
      <c r="N2718">
        <v>0</v>
      </c>
      <c r="O2718">
        <v>0.12962962962962901</v>
      </c>
      <c r="P2718">
        <v>5.2992018610981698E-2</v>
      </c>
      <c r="Q2718">
        <v>5.5555555555555497E-2</v>
      </c>
      <c r="R2718">
        <v>0.101528404788546</v>
      </c>
      <c r="S2718">
        <v>0</v>
      </c>
      <c r="T2718">
        <v>0.254270530976207</v>
      </c>
      <c r="U2718">
        <v>0</v>
      </c>
      <c r="V2718">
        <v>0</v>
      </c>
      <c r="W2718">
        <v>0</v>
      </c>
      <c r="X2718">
        <v>0</v>
      </c>
      <c r="Y2718">
        <v>4.4912749327968703E-2</v>
      </c>
      <c r="Z2718">
        <v>1.8094338597194337E-3</v>
      </c>
      <c r="AA2718">
        <v>0</v>
      </c>
      <c r="AB2718">
        <v>4.3911743281912496E-3</v>
      </c>
      <c r="AC2718">
        <v>-1.2584321602920223E-2</v>
      </c>
      <c r="AD2718">
        <v>-1.2633577697581777E-2</v>
      </c>
      <c r="AE2718">
        <v>-5.9552017199240304E-3</v>
      </c>
      <c r="AF2718">
        <v>8.8011379832053649E-5</v>
      </c>
      <c r="AG2718">
        <v>-5.4593860771112723E-3</v>
      </c>
      <c r="AH2718">
        <v>3.3729786510769966E-3</v>
      </c>
      <c r="AI2718">
        <v>2.2109841400319574E-4</v>
      </c>
      <c r="AJ2718">
        <v>5.6549863823915913E-3</v>
      </c>
      <c r="AK2718">
        <v>1.0043479451051329E-2</v>
      </c>
      <c r="AL2718">
        <v>7.4872015176152829E-4</v>
      </c>
      <c r="AM2718">
        <v>-6.45373480896827E-3</v>
      </c>
      <c r="AN2718">
        <v>1.296744085909296E-3</v>
      </c>
      <c r="AO2718">
        <v>-6.7662216137569509E-3</v>
      </c>
      <c r="AP2718">
        <v>1.1399541025038928E-3</v>
      </c>
      <c r="AQ2718">
        <v>7.896399339019311E-3</v>
      </c>
      <c r="AR2718">
        <v>-5.6028754191314034E-3</v>
      </c>
      <c r="AS2718">
        <v>-1.0812934475879388E-2</v>
      </c>
      <c r="AT2718">
        <v>-3.8797576023327229E-3</v>
      </c>
      <c r="AU2718">
        <v>-1.3935911940298862E-2</v>
      </c>
      <c r="AV2718">
        <v>0</v>
      </c>
      <c r="AW2718">
        <f t="shared" si="222"/>
        <v>3.154931710279231E-3</v>
      </c>
      <c r="AX2718">
        <f t="shared" si="223"/>
        <v>3.4535710509378355</v>
      </c>
      <c r="AY2718">
        <f>1-AX2718/MAX(AX$2:AX2718)</f>
        <v>4.6998295778724053E-3</v>
      </c>
      <c r="AZ2718">
        <v>1</v>
      </c>
      <c r="BA2718">
        <v>1</v>
      </c>
      <c r="BB2718">
        <v>3</v>
      </c>
      <c r="BC2718">
        <v>2</v>
      </c>
      <c r="BD2718">
        <v>2</v>
      </c>
      <c r="BE2718">
        <f t="shared" ca="1" si="224"/>
        <v>2.6404516492803749E-3</v>
      </c>
      <c r="BF2718">
        <f t="shared" ca="1" si="225"/>
        <v>4.8939225457859132</v>
      </c>
      <c r="BG2718">
        <f ca="1">1-BF2718/MAX(BF$2:BF2718)</f>
        <v>1.0992991215091896E-2</v>
      </c>
      <c r="BH2718">
        <f t="shared" ca="1" si="226"/>
        <v>1.0772602116997625</v>
      </c>
    </row>
    <row r="2719" spans="1:60" x14ac:dyDescent="0.3">
      <c r="A2719" s="1">
        <v>41928</v>
      </c>
      <c r="B2719" s="3">
        <v>2014</v>
      </c>
      <c r="C2719">
        <v>0</v>
      </c>
      <c r="D2719">
        <v>0</v>
      </c>
      <c r="E2719">
        <v>2.77777777777777E-2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0.33333333333333298</v>
      </c>
      <c r="N2719">
        <v>0</v>
      </c>
      <c r="O2719">
        <v>0.12962962962962901</v>
      </c>
      <c r="P2719">
        <v>5.2992018610981698E-2</v>
      </c>
      <c r="Q2719">
        <v>5.5555555555555497E-2</v>
      </c>
      <c r="R2719">
        <v>0.101528404788546</v>
      </c>
      <c r="S2719">
        <v>0</v>
      </c>
      <c r="T2719">
        <v>0.254270530976207</v>
      </c>
      <c r="U2719">
        <v>0</v>
      </c>
      <c r="V2719">
        <v>0</v>
      </c>
      <c r="W2719">
        <v>0</v>
      </c>
      <c r="X2719">
        <v>0</v>
      </c>
      <c r="Y2719">
        <v>4.4912749327968703E-2</v>
      </c>
      <c r="Z2719">
        <v>-8.1290699814307033E-4</v>
      </c>
      <c r="AA2719">
        <v>2.1826086790244226E-4</v>
      </c>
      <c r="AB2719">
        <v>-5.3223328143140458E-3</v>
      </c>
      <c r="AC2719">
        <v>1.0013696840916575E-2</v>
      </c>
      <c r="AD2719">
        <v>-9.1041474310279424E-3</v>
      </c>
      <c r="AE2719">
        <v>-9.319363200356312E-3</v>
      </c>
      <c r="AF2719">
        <v>8.7395314454674633E-5</v>
      </c>
      <c r="AG2719">
        <v>-3.6599036487827696E-3</v>
      </c>
      <c r="AH2719">
        <v>1.9329637874043737E-3</v>
      </c>
      <c r="AI2719">
        <v>5.6354700084919607E-3</v>
      </c>
      <c r="AJ2719">
        <v>-2.71790592981902E-3</v>
      </c>
      <c r="AK2719">
        <v>1.1257051641009319E-2</v>
      </c>
      <c r="AL2719">
        <v>-2.2443959616160747E-3</v>
      </c>
      <c r="AM2719">
        <v>-6.279403241592707E-3</v>
      </c>
      <c r="AN2719">
        <v>-5.8870197883087449E-4</v>
      </c>
      <c r="AO2719">
        <v>-8.5822252238643149E-4</v>
      </c>
      <c r="AP2719">
        <v>-1.2266091718701189E-3</v>
      </c>
      <c r="AQ2719">
        <v>-6.3652688197011198E-3</v>
      </c>
      <c r="AR2719">
        <v>-8.049121596952924E-3</v>
      </c>
      <c r="AS2719">
        <v>-1.0540908235846191E-2</v>
      </c>
      <c r="AT2719">
        <v>1.6119383735444526E-3</v>
      </c>
      <c r="AU2719">
        <v>-9.9901146919729733E-3</v>
      </c>
      <c r="AV2719">
        <v>0</v>
      </c>
      <c r="AW2719">
        <f t="shared" si="222"/>
        <v>-3.4158496038730608E-3</v>
      </c>
      <c r="AX2719">
        <f t="shared" si="223"/>
        <v>3.441774171631542</v>
      </c>
      <c r="AY2719">
        <f>1-AX2719/MAX(AX$2:AX2719)</f>
        <v>8.0996252707437044E-3</v>
      </c>
      <c r="AZ2719">
        <v>1</v>
      </c>
      <c r="BA2719">
        <v>1</v>
      </c>
      <c r="BB2719">
        <v>3</v>
      </c>
      <c r="BC2719">
        <v>2</v>
      </c>
      <c r="BD2719">
        <v>2</v>
      </c>
      <c r="BE2719">
        <f t="shared" ca="1" si="224"/>
        <v>-3.6257957124209792E-3</v>
      </c>
      <c r="BF2719">
        <f t="shared" ca="1" si="225"/>
        <v>4.8761781824024828</v>
      </c>
      <c r="BG2719">
        <f ca="1">1-BF2719/MAX(BF$2:BF2719)</f>
        <v>1.4578928587098416E-2</v>
      </c>
      <c r="BH2719">
        <f t="shared" ca="1" si="226"/>
        <v>1.0772602116997625</v>
      </c>
    </row>
    <row r="2720" spans="1:60" x14ac:dyDescent="0.3">
      <c r="A2720" s="1">
        <v>41929</v>
      </c>
      <c r="B2720" s="3">
        <v>2014</v>
      </c>
      <c r="C2720">
        <v>0</v>
      </c>
      <c r="D2720">
        <v>0</v>
      </c>
      <c r="E2720">
        <v>2.77777777777777E-2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0.33333333333333298</v>
      </c>
      <c r="N2720">
        <v>0</v>
      </c>
      <c r="O2720">
        <v>0.12962962962962901</v>
      </c>
      <c r="P2720">
        <v>5.2992018610981698E-2</v>
      </c>
      <c r="Q2720">
        <v>5.5555555555555497E-2</v>
      </c>
      <c r="R2720">
        <v>0.101528404788546</v>
      </c>
      <c r="S2720">
        <v>0</v>
      </c>
      <c r="T2720">
        <v>0.254270530976207</v>
      </c>
      <c r="U2720">
        <v>0</v>
      </c>
      <c r="V2720">
        <v>0</v>
      </c>
      <c r="W2720">
        <v>0</v>
      </c>
      <c r="X2720">
        <v>0</v>
      </c>
      <c r="Y2720">
        <v>4.4912749327968703E-2</v>
      </c>
      <c r="Z2720">
        <v>-1.3548072056754901E-3</v>
      </c>
      <c r="AA2720">
        <v>0</v>
      </c>
      <c r="AB2720">
        <v>-3.0572004116441454E-3</v>
      </c>
      <c r="AC2720">
        <v>3.6053315011044251E-3</v>
      </c>
      <c r="AD2720">
        <v>1.1174403606610595E-2</v>
      </c>
      <c r="AE2720">
        <v>1.8646013738026435E-2</v>
      </c>
      <c r="AF2720">
        <v>5.2936454053396087E-3</v>
      </c>
      <c r="AG2720">
        <v>4.5913327734932174E-3</v>
      </c>
      <c r="AH2720">
        <v>-1.9292346466949217E-3</v>
      </c>
      <c r="AI2720">
        <v>8.4617596471405765E-3</v>
      </c>
      <c r="AJ2720">
        <v>-2.9131992061670609E-3</v>
      </c>
      <c r="AK2720">
        <v>-2.968390057556114E-3</v>
      </c>
      <c r="AL2720">
        <v>-4.1668231295077796E-4</v>
      </c>
      <c r="AM2720">
        <v>1.3182482733049783E-2</v>
      </c>
      <c r="AN2720">
        <v>-5.8944716270492581E-4</v>
      </c>
      <c r="AO2720">
        <v>1.1811200254238985E-2</v>
      </c>
      <c r="AP2720">
        <v>-3.5058130721488112E-4</v>
      </c>
      <c r="AQ2720">
        <v>-5.5854949144696908E-3</v>
      </c>
      <c r="AR2720">
        <v>1.6229137458764864E-2</v>
      </c>
      <c r="AS2720">
        <v>2.268719026269217E-2</v>
      </c>
      <c r="AT2720">
        <v>1.206263326121837E-3</v>
      </c>
      <c r="AU2720">
        <v>1.2798500895380149E-2</v>
      </c>
      <c r="AV2720">
        <v>0</v>
      </c>
      <c r="AW2720">
        <f t="shared" si="222"/>
        <v>-6.6523814109565238E-4</v>
      </c>
      <c r="AX2720">
        <f t="shared" si="223"/>
        <v>3.4394845721795346</v>
      </c>
      <c r="AY2720">
        <f>1-AX2720/MAX(AX$2:AX2720)</f>
        <v>8.7594752321806801E-3</v>
      </c>
      <c r="AZ2720">
        <v>1</v>
      </c>
      <c r="BA2720">
        <v>1</v>
      </c>
      <c r="BB2720">
        <v>3</v>
      </c>
      <c r="BC2720">
        <v>2</v>
      </c>
      <c r="BD2720">
        <v>2</v>
      </c>
      <c r="BE2720">
        <f t="shared" ca="1" si="224"/>
        <v>2.8363120429418412E-4</v>
      </c>
      <c r="BF2720">
        <f t="shared" ca="1" si="225"/>
        <v>4.8775612186927111</v>
      </c>
      <c r="BG2720">
        <f ca="1">1-BF2720/MAX(BF$2:BF2720)</f>
        <v>1.429943242187659E-2</v>
      </c>
      <c r="BH2720">
        <f t="shared" ca="1" si="226"/>
        <v>1.0772602116997625</v>
      </c>
    </row>
    <row r="2721" spans="1:60" x14ac:dyDescent="0.3">
      <c r="A2721" s="1">
        <v>41932</v>
      </c>
      <c r="B2721" s="3">
        <v>2014</v>
      </c>
      <c r="C2721">
        <v>0</v>
      </c>
      <c r="D2721">
        <v>0</v>
      </c>
      <c r="E2721">
        <v>2.77777777777777E-2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0.33333333333333298</v>
      </c>
      <c r="N2721">
        <v>0</v>
      </c>
      <c r="O2721">
        <v>0.12962962962962901</v>
      </c>
      <c r="P2721">
        <v>5.2992018610981698E-2</v>
      </c>
      <c r="Q2721">
        <v>5.5555555555555497E-2</v>
      </c>
      <c r="R2721">
        <v>0.101528404788546</v>
      </c>
      <c r="S2721">
        <v>0</v>
      </c>
      <c r="T2721">
        <v>0.254270530976207</v>
      </c>
      <c r="U2721">
        <v>0</v>
      </c>
      <c r="V2721">
        <v>0</v>
      </c>
      <c r="W2721">
        <v>0</v>
      </c>
      <c r="X2721">
        <v>0</v>
      </c>
      <c r="Y2721">
        <v>4.4912749327968703E-2</v>
      </c>
      <c r="Z2721">
        <v>1.1763299703597685E-3</v>
      </c>
      <c r="AA2721">
        <v>0</v>
      </c>
      <c r="AB2721">
        <v>1.3415599514021714E-3</v>
      </c>
      <c r="AC2721">
        <v>-7.1845822001729287E-3</v>
      </c>
      <c r="AD2721">
        <v>2.9469261352077503E-3</v>
      </c>
      <c r="AE2721">
        <v>6.2665667518042589E-3</v>
      </c>
      <c r="AF2721">
        <v>2.1936591723454857E-3</v>
      </c>
      <c r="AG2721">
        <v>2.0109674758989948E-2</v>
      </c>
      <c r="AH2721">
        <v>6.8073384530635828E-3</v>
      </c>
      <c r="AI2721">
        <v>7.1920418254878271E-3</v>
      </c>
      <c r="AJ2721">
        <v>1.4140619153453216E-3</v>
      </c>
      <c r="AK2721">
        <v>1.1723063113062926E-2</v>
      </c>
      <c r="AL2721">
        <v>1.8338632124350607E-3</v>
      </c>
      <c r="AM2721">
        <v>1.494643561785769E-2</v>
      </c>
      <c r="AN2721">
        <v>5.8979481558552038E-4</v>
      </c>
      <c r="AO2721">
        <v>9.7094135641484502E-3</v>
      </c>
      <c r="AP2721">
        <v>3.5070425757188772E-4</v>
      </c>
      <c r="AQ2721">
        <v>3.6344802439416402E-3</v>
      </c>
      <c r="AR2721">
        <v>8.5172677184384149E-3</v>
      </c>
      <c r="AS2721">
        <v>4.2435224895791546E-3</v>
      </c>
      <c r="AT2721">
        <v>1.5267337905513934E-2</v>
      </c>
      <c r="AU2721">
        <v>7.289810655406459E-4</v>
      </c>
      <c r="AV2721">
        <v>0</v>
      </c>
      <c r="AW2721">
        <f t="shared" si="222"/>
        <v>3.4810732001295803E-3</v>
      </c>
      <c r="AX2721">
        <f t="shared" si="223"/>
        <v>3.451457669746008</v>
      </c>
      <c r="AY2721">
        <f>1-AX2721/MAX(AX$2:AX2721)</f>
        <v>5.3088944065290411E-3</v>
      </c>
      <c r="AZ2721">
        <v>1</v>
      </c>
      <c r="BA2721">
        <v>1</v>
      </c>
      <c r="BB2721">
        <v>3</v>
      </c>
      <c r="BC2721">
        <v>2</v>
      </c>
      <c r="BD2721">
        <v>2</v>
      </c>
      <c r="BE2721">
        <f t="shared" ca="1" si="224"/>
        <v>4.3699847326443891E-3</v>
      </c>
      <c r="BF2721">
        <f t="shared" ca="1" si="225"/>
        <v>4.8988760867509367</v>
      </c>
      <c r="BG2721">
        <f ca="1">1-BF2721/MAX(BF$2:BF2721)</f>
        <v>9.9919359906013305E-3</v>
      </c>
      <c r="BH2721">
        <f t="shared" ca="1" si="226"/>
        <v>1.0772602116997625</v>
      </c>
    </row>
    <row r="2722" spans="1:60" x14ac:dyDescent="0.3">
      <c r="A2722" s="1">
        <v>41933</v>
      </c>
      <c r="B2722" s="3">
        <v>2014</v>
      </c>
      <c r="C2722">
        <v>0</v>
      </c>
      <c r="D2722">
        <v>0</v>
      </c>
      <c r="E2722">
        <v>2.77777777777777E-2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0.33333333333333298</v>
      </c>
      <c r="N2722">
        <v>0</v>
      </c>
      <c r="O2722">
        <v>0.12962962962962901</v>
      </c>
      <c r="P2722">
        <v>5.2992018610981698E-2</v>
      </c>
      <c r="Q2722">
        <v>5.5555555555555497E-2</v>
      </c>
      <c r="R2722">
        <v>0.101528404788546</v>
      </c>
      <c r="S2722">
        <v>0</v>
      </c>
      <c r="T2722">
        <v>0.254270530976207</v>
      </c>
      <c r="U2722">
        <v>0</v>
      </c>
      <c r="V2722">
        <v>0</v>
      </c>
      <c r="W2722">
        <v>0</v>
      </c>
      <c r="X2722">
        <v>0</v>
      </c>
      <c r="Y2722">
        <v>4.4912749327968703E-2</v>
      </c>
      <c r="Z2722">
        <v>-9.0410864013013015E-4</v>
      </c>
      <c r="AA2722">
        <v>-2.1821324049120516E-4</v>
      </c>
      <c r="AB2722">
        <v>0</v>
      </c>
      <c r="AC2722">
        <v>8.1410563829475979E-3</v>
      </c>
      <c r="AD2722">
        <v>4.1626396971001789E-3</v>
      </c>
      <c r="AE2722">
        <v>1.1963007704411721E-2</v>
      </c>
      <c r="AF2722">
        <v>-2.1888575648714159E-3</v>
      </c>
      <c r="AG2722">
        <v>-1.7920420773235302E-3</v>
      </c>
      <c r="AH2722">
        <v>1.8363404482881762E-3</v>
      </c>
      <c r="AI2722">
        <v>8.1141735754892697E-3</v>
      </c>
      <c r="AJ2722">
        <v>-2.7301717862880936E-3</v>
      </c>
      <c r="AK2722">
        <v>1.6461343342051737E-2</v>
      </c>
      <c r="AL2722">
        <v>-5.822274584857956E-4</v>
      </c>
      <c r="AM2722">
        <v>2.6273685621298393E-2</v>
      </c>
      <c r="AN2722">
        <v>-2.3595814945032156E-4</v>
      </c>
      <c r="AO2722">
        <v>1.9810975929130725E-2</v>
      </c>
      <c r="AP2722">
        <v>-2.016757221031118E-3</v>
      </c>
      <c r="AQ2722">
        <v>-7.9832444730240093E-3</v>
      </c>
      <c r="AR2722">
        <v>1.0820826784333937E-2</v>
      </c>
      <c r="AS2722">
        <v>1.5943090645217151E-2</v>
      </c>
      <c r="AT2722">
        <v>9.1017875376000479E-3</v>
      </c>
      <c r="AU2722">
        <v>4.6139085550820358E-3</v>
      </c>
      <c r="AV2722">
        <v>0</v>
      </c>
      <c r="AW2722">
        <f t="shared" si="222"/>
        <v>3.7512863176284968E-4</v>
      </c>
      <c r="AX2722">
        <f t="shared" si="223"/>
        <v>3.4527524103392468</v>
      </c>
      <c r="AY2722">
        <f>1-AX2722/MAX(AX$2:AX2722)</f>
        <v>4.9357572930611715E-3</v>
      </c>
      <c r="AZ2722">
        <v>1</v>
      </c>
      <c r="BA2722">
        <v>1</v>
      </c>
      <c r="BB2722">
        <v>3</v>
      </c>
      <c r="BC2722">
        <v>2</v>
      </c>
      <c r="BD2722">
        <v>2</v>
      </c>
      <c r="BE2722">
        <f t="shared" ca="1" si="224"/>
        <v>2.0769648421687763E-3</v>
      </c>
      <c r="BF2722">
        <f t="shared" ca="1" si="225"/>
        <v>4.9090508801492598</v>
      </c>
      <c r="BG2722">
        <f ca="1">1-BF2722/MAX(BF$2:BF2722)</f>
        <v>7.9357240481902069E-3</v>
      </c>
      <c r="BH2722">
        <f t="shared" ca="1" si="226"/>
        <v>1.0772602116997625</v>
      </c>
    </row>
    <row r="2723" spans="1:60" x14ac:dyDescent="0.3">
      <c r="A2723" s="1">
        <v>41934</v>
      </c>
      <c r="B2723" s="3">
        <v>2014</v>
      </c>
      <c r="C2723">
        <v>0</v>
      </c>
      <c r="D2723">
        <v>0</v>
      </c>
      <c r="E2723">
        <v>2.77777777777777E-2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0.33333333333333298</v>
      </c>
      <c r="N2723">
        <v>0</v>
      </c>
      <c r="O2723">
        <v>0.12962962962962901</v>
      </c>
      <c r="P2723">
        <v>5.2992018610981698E-2</v>
      </c>
      <c r="Q2723">
        <v>5.5555555555555497E-2</v>
      </c>
      <c r="R2723">
        <v>0.101528404788546</v>
      </c>
      <c r="S2723">
        <v>0</v>
      </c>
      <c r="T2723">
        <v>0.254270530976207</v>
      </c>
      <c r="U2723">
        <v>0</v>
      </c>
      <c r="V2723">
        <v>0</v>
      </c>
      <c r="W2723">
        <v>0</v>
      </c>
      <c r="X2723">
        <v>0</v>
      </c>
      <c r="Y2723">
        <v>4.4912749327968703E-2</v>
      </c>
      <c r="Z2723">
        <v>-5.4302455260113458E-4</v>
      </c>
      <c r="AA2723">
        <v>2.1826086790244226E-4</v>
      </c>
      <c r="AB2723">
        <v>-1.9102587840025276E-4</v>
      </c>
      <c r="AC2723">
        <v>-1.1215793742878843E-2</v>
      </c>
      <c r="AD2723">
        <v>-6.5837522199148069E-3</v>
      </c>
      <c r="AE2723">
        <v>-7.2872473251605063E-3</v>
      </c>
      <c r="AF2723">
        <v>2.1056223747790703E-3</v>
      </c>
      <c r="AG2723">
        <v>8.9777706310267824E-4</v>
      </c>
      <c r="AH2723">
        <v>-5.6657250807820025E-3</v>
      </c>
      <c r="AI2723">
        <v>-6.5467019779543723E-3</v>
      </c>
      <c r="AJ2723">
        <v>-2.8239473429059192E-4</v>
      </c>
      <c r="AK2723">
        <v>-1.429495633229938E-2</v>
      </c>
      <c r="AL2723">
        <v>-1.6652572900330842E-3</v>
      </c>
      <c r="AM2723">
        <v>-5.1615193990671715E-3</v>
      </c>
      <c r="AN2723">
        <v>-2.3561533510130239E-4</v>
      </c>
      <c r="AO2723">
        <v>-7.1110300495635936E-3</v>
      </c>
      <c r="AP2723">
        <v>-4.3902889375102561E-4</v>
      </c>
      <c r="AQ2723">
        <v>1.079089553738255E-3</v>
      </c>
      <c r="AR2723">
        <v>-7.0492187313363486E-3</v>
      </c>
      <c r="AS2723">
        <v>-1.0966124522229892E-2</v>
      </c>
      <c r="AT2723">
        <v>2.6148039559381608E-4</v>
      </c>
      <c r="AU2723">
        <v>-7.9769678750654105E-3</v>
      </c>
      <c r="AV2723">
        <v>0</v>
      </c>
      <c r="AW2723">
        <f t="shared" si="222"/>
        <v>-1.0495044746728734E-3</v>
      </c>
      <c r="AX2723">
        <f t="shared" si="223"/>
        <v>3.4491287312346581</v>
      </c>
      <c r="AY2723">
        <f>1-AX2723/MAX(AX$2:AX2723)</f>
        <v>5.9800816683691638E-3</v>
      </c>
      <c r="AZ2723">
        <v>1</v>
      </c>
      <c r="BA2723">
        <v>1</v>
      </c>
      <c r="BB2723">
        <v>3</v>
      </c>
      <c r="BC2723">
        <v>2</v>
      </c>
      <c r="BD2723">
        <v>2</v>
      </c>
      <c r="BE2723">
        <f t="shared" ca="1" si="224"/>
        <v>-1.5472499093688323E-3</v>
      </c>
      <c r="BF2723">
        <f t="shared" ca="1" si="225"/>
        <v>4.9014553516198616</v>
      </c>
      <c r="BG2723">
        <f ca="1">1-BF2723/MAX(BF$2:BF2723)</f>
        <v>9.4706954092447226E-3</v>
      </c>
      <c r="BH2723">
        <f t="shared" ca="1" si="226"/>
        <v>1.0772602116997625</v>
      </c>
    </row>
    <row r="2724" spans="1:60" x14ac:dyDescent="0.3">
      <c r="A2724" s="1">
        <v>41935</v>
      </c>
      <c r="B2724" s="3">
        <v>2014</v>
      </c>
      <c r="C2724">
        <v>0</v>
      </c>
      <c r="D2724">
        <v>0</v>
      </c>
      <c r="E2724">
        <v>2.77777777777777E-2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0.33333333333333298</v>
      </c>
      <c r="N2724">
        <v>0</v>
      </c>
      <c r="O2724">
        <v>0.12962962962962901</v>
      </c>
      <c r="P2724">
        <v>5.2992018610981698E-2</v>
      </c>
      <c r="Q2724">
        <v>5.5555555555555497E-2</v>
      </c>
      <c r="R2724">
        <v>0.101528404788546</v>
      </c>
      <c r="S2724">
        <v>0</v>
      </c>
      <c r="T2724">
        <v>0.254270530976207</v>
      </c>
      <c r="U2724">
        <v>0</v>
      </c>
      <c r="V2724">
        <v>0</v>
      </c>
      <c r="W2724">
        <v>0</v>
      </c>
      <c r="X2724">
        <v>0</v>
      </c>
      <c r="Y2724">
        <v>4.4912749327968703E-2</v>
      </c>
      <c r="Z2724">
        <v>-2.3527005698436021E-3</v>
      </c>
      <c r="AA2724">
        <v>-2.1821324049120516E-4</v>
      </c>
      <c r="AB2724">
        <v>1.9106237625843292E-4</v>
      </c>
      <c r="AC2724">
        <v>1.1796692230797934E-2</v>
      </c>
      <c r="AD2724">
        <v>-2.4536199409930237E-4</v>
      </c>
      <c r="AE2724">
        <v>9.6248345234144494E-3</v>
      </c>
      <c r="AF2724">
        <v>-1.4008993288641136E-3</v>
      </c>
      <c r="AG2724">
        <v>6.2779186640824491E-3</v>
      </c>
      <c r="AH2724">
        <v>-6.8711221718351645E-3</v>
      </c>
      <c r="AI2724">
        <v>-4.3112823666269229E-4</v>
      </c>
      <c r="AJ2724">
        <v>-4.1541606708912493E-3</v>
      </c>
      <c r="AK2724">
        <v>1.7714569660707502E-2</v>
      </c>
      <c r="AL2724">
        <v>-1.9177135878989393E-3</v>
      </c>
      <c r="AM2724">
        <v>1.504644940964428E-2</v>
      </c>
      <c r="AN2724">
        <v>-4.7154102436830492E-4</v>
      </c>
      <c r="AO2724">
        <v>1.16252396947083E-2</v>
      </c>
      <c r="AP2724">
        <v>-3.6044690414533953E-3</v>
      </c>
      <c r="AQ2724">
        <v>-8.867792581730094E-3</v>
      </c>
      <c r="AR2724">
        <v>1.0517900913241895E-2</v>
      </c>
      <c r="AS2724">
        <v>1.3573113929810754E-2</v>
      </c>
      <c r="AT2724">
        <v>7.7102741518952911E-3</v>
      </c>
      <c r="AU2724">
        <v>9.7497313518646322E-4</v>
      </c>
      <c r="AV2724">
        <v>0</v>
      </c>
      <c r="AW2724">
        <f t="shared" si="222"/>
        <v>-1.9313867208221769E-3</v>
      </c>
      <c r="AX2724">
        <f t="shared" si="223"/>
        <v>3.4424671298047453</v>
      </c>
      <c r="AY2724">
        <f>1-AX2724/MAX(AX$2:AX2724)</f>
        <v>7.8999185388675119E-3</v>
      </c>
      <c r="AZ2724">
        <v>1</v>
      </c>
      <c r="BA2724">
        <v>1</v>
      </c>
      <c r="BB2724">
        <v>3</v>
      </c>
      <c r="BC2724">
        <v>2</v>
      </c>
      <c r="BD2724">
        <v>2</v>
      </c>
      <c r="BE2724">
        <f t="shared" ca="1" si="224"/>
        <v>-9.4256983650553594E-4</v>
      </c>
      <c r="BF2724">
        <f t="shared" ca="1" si="225"/>
        <v>4.8968353876504462</v>
      </c>
      <c r="BG2724">
        <f ca="1">1-BF2724/MAX(BF$2:BF2724)</f>
        <v>1.0404338453926743E-2</v>
      </c>
      <c r="BH2724">
        <f t="shared" ca="1" si="226"/>
        <v>1.0772602116997625</v>
      </c>
    </row>
    <row r="2725" spans="1:60" x14ac:dyDescent="0.3">
      <c r="A2725" s="1">
        <v>41936</v>
      </c>
      <c r="B2725" s="3">
        <v>2014</v>
      </c>
      <c r="C2725">
        <v>0</v>
      </c>
      <c r="D2725">
        <v>0</v>
      </c>
      <c r="E2725">
        <v>2.77777777777777E-2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0.33333333333333298</v>
      </c>
      <c r="N2725">
        <v>0</v>
      </c>
      <c r="O2725">
        <v>0.12962962962962901</v>
      </c>
      <c r="P2725">
        <v>5.2992018610981698E-2</v>
      </c>
      <c r="Q2725">
        <v>5.5555555555555497E-2</v>
      </c>
      <c r="R2725">
        <v>0.101528404788546</v>
      </c>
      <c r="S2725">
        <v>0</v>
      </c>
      <c r="T2725">
        <v>0.254270530976207</v>
      </c>
      <c r="U2725">
        <v>0</v>
      </c>
      <c r="V2725">
        <v>0</v>
      </c>
      <c r="W2725">
        <v>0</v>
      </c>
      <c r="X2725">
        <v>0</v>
      </c>
      <c r="Y2725">
        <v>4.4912749327968703E-2</v>
      </c>
      <c r="Z2725">
        <v>3.6243771728505791E-4</v>
      </c>
      <c r="AA2725">
        <v>0</v>
      </c>
      <c r="AB2725">
        <v>-3.8276387563584979E-4</v>
      </c>
      <c r="AC2725">
        <v>-6.2779644757610109E-3</v>
      </c>
      <c r="AD2725">
        <v>7.1198562127945397E-3</v>
      </c>
      <c r="AE2725">
        <v>5.4934410506732867E-3</v>
      </c>
      <c r="AF2725">
        <v>4.3846446941242512E-4</v>
      </c>
      <c r="AG2725">
        <v>3.5653080130835235E-3</v>
      </c>
      <c r="AH2725">
        <v>-1.4343416618290972E-3</v>
      </c>
      <c r="AI2725">
        <v>2.8096389965102109E-3</v>
      </c>
      <c r="AJ2725">
        <v>8.5366481756787849E-4</v>
      </c>
      <c r="AK2725">
        <v>1.7136544097799966E-3</v>
      </c>
      <c r="AL2725">
        <v>4.1757781397033789E-4</v>
      </c>
      <c r="AM2725">
        <v>8.1782249985147271E-3</v>
      </c>
      <c r="AN2725">
        <v>2.3628052579938164E-4</v>
      </c>
      <c r="AO2725">
        <v>7.6947277266743441E-3</v>
      </c>
      <c r="AP2725">
        <v>-5.2924045127156205E-4</v>
      </c>
      <c r="AQ2725">
        <v>1.003611047219799E-3</v>
      </c>
      <c r="AR2725">
        <v>4.1632680489429585E-3</v>
      </c>
      <c r="AS2725">
        <v>4.1492721244937858E-3</v>
      </c>
      <c r="AT2725">
        <v>-7.7781402000864919E-4</v>
      </c>
      <c r="AU2725">
        <v>9.4933723413861415E-3</v>
      </c>
      <c r="AV2725">
        <v>0</v>
      </c>
      <c r="AW2725">
        <f t="shared" si="222"/>
        <v>1.8109825591224821E-3</v>
      </c>
      <c r="AX2725">
        <f t="shared" si="223"/>
        <v>3.4487013777371738</v>
      </c>
      <c r="AY2725">
        <f>1-AX2725/MAX(AX$2:AX2725)</f>
        <v>6.1032425944375079E-3</v>
      </c>
      <c r="AZ2725">
        <v>1</v>
      </c>
      <c r="BA2725">
        <v>1</v>
      </c>
      <c r="BB2725">
        <v>3</v>
      </c>
      <c r="BC2725">
        <v>2</v>
      </c>
      <c r="BD2725">
        <v>2</v>
      </c>
      <c r="BE2725">
        <f t="shared" ca="1" si="224"/>
        <v>2.4182896004712475E-3</v>
      </c>
      <c r="BF2725">
        <f t="shared" ca="1" si="225"/>
        <v>4.908677353743621</v>
      </c>
      <c r="BG2725">
        <f ca="1">1-BF2725/MAX(BF$2:BF2725)</f>
        <v>8.0112095569383479E-3</v>
      </c>
      <c r="BH2725">
        <f t="shared" ca="1" si="226"/>
        <v>1.0772602116997625</v>
      </c>
    </row>
    <row r="2726" spans="1:60" x14ac:dyDescent="0.3">
      <c r="A2726" s="1">
        <v>41939</v>
      </c>
      <c r="B2726" s="3">
        <v>2014</v>
      </c>
      <c r="C2726">
        <v>0</v>
      </c>
      <c r="D2726">
        <v>0</v>
      </c>
      <c r="E2726">
        <v>2.77777777777777E-2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0.33333333333333298</v>
      </c>
      <c r="N2726">
        <v>0</v>
      </c>
      <c r="O2726">
        <v>0.12962962962962901</v>
      </c>
      <c r="P2726">
        <v>5.2992018610981698E-2</v>
      </c>
      <c r="Q2726">
        <v>5.5555555555555497E-2</v>
      </c>
      <c r="R2726">
        <v>0.101528404788546</v>
      </c>
      <c r="S2726">
        <v>0</v>
      </c>
      <c r="T2726">
        <v>0.254270530976207</v>
      </c>
      <c r="U2726">
        <v>0</v>
      </c>
      <c r="V2726">
        <v>0</v>
      </c>
      <c r="W2726">
        <v>0</v>
      </c>
      <c r="X2726">
        <v>0</v>
      </c>
      <c r="Y2726">
        <v>4.4912749327968703E-2</v>
      </c>
      <c r="Z2726">
        <v>3.6299291520114352E-4</v>
      </c>
      <c r="AA2726">
        <v>0</v>
      </c>
      <c r="AB2726">
        <v>0</v>
      </c>
      <c r="AC2726">
        <v>-2.7075923273753855E-3</v>
      </c>
      <c r="AD2726">
        <v>-7.8011476415106307E-3</v>
      </c>
      <c r="AE2726">
        <v>-5.6240262544831054E-3</v>
      </c>
      <c r="AF2726">
        <v>1.9280556524239323E-3</v>
      </c>
      <c r="AG2726">
        <v>1.7761263913504965E-3</v>
      </c>
      <c r="AH2726">
        <v>-2.4503668717107407E-3</v>
      </c>
      <c r="AI2726">
        <v>-4.0957062252277021E-3</v>
      </c>
      <c r="AJ2726">
        <v>1.0419617983388196E-3</v>
      </c>
      <c r="AK2726">
        <v>-5.4021607253562642E-4</v>
      </c>
      <c r="AL2726">
        <v>1.2527168993994309E-3</v>
      </c>
      <c r="AM2726">
        <v>7.0983140590241689E-4</v>
      </c>
      <c r="AN2726">
        <v>0</v>
      </c>
      <c r="AO2726">
        <v>-1.3743454185669579E-3</v>
      </c>
      <c r="AP2726">
        <v>-5.2960440049698576E-4</v>
      </c>
      <c r="AQ2726">
        <v>1.8376927137153665E-3</v>
      </c>
      <c r="AR2726">
        <v>-3.1097602674600155E-3</v>
      </c>
      <c r="AS2726">
        <v>-5.2590791639610668E-3</v>
      </c>
      <c r="AT2726">
        <v>7.3970600544264187E-3</v>
      </c>
      <c r="AU2726">
        <v>-1.0368959437108916E-2</v>
      </c>
      <c r="AV2726">
        <v>0</v>
      </c>
      <c r="AW2726">
        <f t="shared" si="222"/>
        <v>8.7506123033040178E-4</v>
      </c>
      <c r="AX2726">
        <f t="shared" si="223"/>
        <v>3.4517192026078183</v>
      </c>
      <c r="AY2726">
        <f>1-AX2726/MAX(AX$2:AX2726)</f>
        <v>5.2335220750809874E-3</v>
      </c>
      <c r="AZ2726">
        <v>1</v>
      </c>
      <c r="BA2726">
        <v>1</v>
      </c>
      <c r="BB2726">
        <v>3</v>
      </c>
      <c r="BC2726">
        <v>2</v>
      </c>
      <c r="BD2726">
        <v>2</v>
      </c>
      <c r="BE2726">
        <f t="shared" ca="1" si="224"/>
        <v>8.2410138087874699E-4</v>
      </c>
      <c r="BF2726">
        <f t="shared" ca="1" si="225"/>
        <v>4.9127226015291292</v>
      </c>
      <c r="BG2726">
        <f ca="1">1-BF2726/MAX(BF$2:BF2726)</f>
        <v>7.193710224918104E-3</v>
      </c>
      <c r="BH2726">
        <f t="shared" ca="1" si="226"/>
        <v>1.0772602116997625</v>
      </c>
    </row>
    <row r="2727" spans="1:60" x14ac:dyDescent="0.3">
      <c r="A2727" s="1">
        <v>41940</v>
      </c>
      <c r="B2727" s="3">
        <v>2014</v>
      </c>
      <c r="C2727">
        <v>0</v>
      </c>
      <c r="D2727">
        <v>0</v>
      </c>
      <c r="E2727">
        <v>2.77777777777777E-2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0.33333333333333298</v>
      </c>
      <c r="N2727">
        <v>0</v>
      </c>
      <c r="O2727">
        <v>0.12962962962962901</v>
      </c>
      <c r="P2727">
        <v>5.2992018610981698E-2</v>
      </c>
      <c r="Q2727">
        <v>5.5555555555555497E-2</v>
      </c>
      <c r="R2727">
        <v>0.101528404788546</v>
      </c>
      <c r="S2727">
        <v>0</v>
      </c>
      <c r="T2727">
        <v>0.254270530976207</v>
      </c>
      <c r="U2727">
        <v>0</v>
      </c>
      <c r="V2727">
        <v>0</v>
      </c>
      <c r="W2727">
        <v>0</v>
      </c>
      <c r="X2727">
        <v>0</v>
      </c>
      <c r="Y2727">
        <v>4.4912749327968703E-2</v>
      </c>
      <c r="Z2727">
        <v>-1.541259377130344E-3</v>
      </c>
      <c r="AA2727">
        <v>0</v>
      </c>
      <c r="AB2727">
        <v>0</v>
      </c>
      <c r="AC2727">
        <v>8.1448298609609893E-3</v>
      </c>
      <c r="AD2727">
        <v>2.0147530113949097E-2</v>
      </c>
      <c r="AE2727">
        <v>1.5190613953415699E-2</v>
      </c>
      <c r="AF2727">
        <v>2.2744091819244527E-3</v>
      </c>
      <c r="AG2727">
        <v>5.319029148078247E-3</v>
      </c>
      <c r="AH2727">
        <v>3.3881853595785216E-4</v>
      </c>
      <c r="AI2727">
        <v>1.6229392032951484E-3</v>
      </c>
      <c r="AJ2727">
        <v>-2.4606773611429711E-3</v>
      </c>
      <c r="AK2727">
        <v>2.846614020866256E-2</v>
      </c>
      <c r="AL2727">
        <v>-3.3359774024391831E-3</v>
      </c>
      <c r="AM2727">
        <v>1.5097542964191968E-2</v>
      </c>
      <c r="AN2727">
        <v>-2.3622471050055438E-4</v>
      </c>
      <c r="AO2727">
        <v>1.1470130387628785E-2</v>
      </c>
      <c r="AP2727">
        <v>-4.4194773241534868E-4</v>
      </c>
      <c r="AQ2727">
        <v>-6.2531892106081344E-3</v>
      </c>
      <c r="AR2727">
        <v>1.2217510819306776E-2</v>
      </c>
      <c r="AS2727">
        <v>1.5672055561200882E-2</v>
      </c>
      <c r="AT2727">
        <v>4.3804699144764925E-3</v>
      </c>
      <c r="AU2727">
        <v>2.0955438304656404E-2</v>
      </c>
      <c r="AV2727">
        <v>0</v>
      </c>
      <c r="AW2727">
        <f t="shared" si="222"/>
        <v>-8.9119931937135311E-4</v>
      </c>
      <c r="AX2727">
        <f t="shared" si="223"/>
        <v>3.4486430328037931</v>
      </c>
      <c r="AY2727">
        <f>1-AX2727/MAX(AX$2:AX2727)</f>
        <v>6.1200572831411337E-3</v>
      </c>
      <c r="AZ2727">
        <v>1</v>
      </c>
      <c r="BA2727">
        <v>1</v>
      </c>
      <c r="BB2727">
        <v>3</v>
      </c>
      <c r="BC2727">
        <v>2</v>
      </c>
      <c r="BD2727">
        <v>2</v>
      </c>
      <c r="BE2727">
        <f t="shared" ca="1" si="224"/>
        <v>9.1097339984213795E-5</v>
      </c>
      <c r="BF2727">
        <f t="shared" ca="1" si="225"/>
        <v>4.9131701374902086</v>
      </c>
      <c r="BG2727">
        <f ca="1">1-BF2727/MAX(BF$2:BF2727)</f>
        <v>7.1032682128000513E-3</v>
      </c>
      <c r="BH2727">
        <f t="shared" ca="1" si="226"/>
        <v>1.0772602116997625</v>
      </c>
    </row>
    <row r="2728" spans="1:60" x14ac:dyDescent="0.3">
      <c r="A2728" s="1">
        <v>41941</v>
      </c>
      <c r="B2728" s="3">
        <v>2014</v>
      </c>
      <c r="C2728">
        <v>0</v>
      </c>
      <c r="D2728">
        <v>0</v>
      </c>
      <c r="E2728">
        <v>2.77777777777777E-2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0.33333333333333298</v>
      </c>
      <c r="N2728">
        <v>0</v>
      </c>
      <c r="O2728">
        <v>0.12962962962962901</v>
      </c>
      <c r="P2728">
        <v>5.2992018610981698E-2</v>
      </c>
      <c r="Q2728">
        <v>5.5555555555555497E-2</v>
      </c>
      <c r="R2728">
        <v>0.101528404788546</v>
      </c>
      <c r="S2728">
        <v>0</v>
      </c>
      <c r="T2728">
        <v>0.254270530976207</v>
      </c>
      <c r="U2728">
        <v>0</v>
      </c>
      <c r="V2728">
        <v>0</v>
      </c>
      <c r="W2728">
        <v>0</v>
      </c>
      <c r="X2728">
        <v>0</v>
      </c>
      <c r="Y2728">
        <v>4.4912749327968703E-2</v>
      </c>
      <c r="Z2728">
        <v>-2.1788096499616438E-3</v>
      </c>
      <c r="AA2728">
        <v>2.1826086790244226E-4</v>
      </c>
      <c r="AB2728">
        <v>3.829104399200034E-4</v>
      </c>
      <c r="AC2728">
        <v>1.1669617828660384E-2</v>
      </c>
      <c r="AD2728">
        <v>1.4449612907474485E-3</v>
      </c>
      <c r="AE2728">
        <v>-7.6407851194797427E-3</v>
      </c>
      <c r="AF2728">
        <v>-2.7057845711991879E-3</v>
      </c>
      <c r="AG2728">
        <v>5.2909833232219761E-3</v>
      </c>
      <c r="AH2728">
        <v>-1.4309863114708832E-2</v>
      </c>
      <c r="AI2728">
        <v>-7.5601477509645854E-4</v>
      </c>
      <c r="AJ2728">
        <v>-3.3195439982808272E-3</v>
      </c>
      <c r="AK2728">
        <v>-2.3651525875555413E-3</v>
      </c>
      <c r="AL2728">
        <v>-1.8411445185543274E-3</v>
      </c>
      <c r="AM2728">
        <v>-3.6932841898682511E-3</v>
      </c>
      <c r="AN2728">
        <v>-1.297249874133044E-3</v>
      </c>
      <c r="AO2728">
        <v>-1.512152098366526E-3</v>
      </c>
      <c r="AP2728">
        <v>-1.3250050334933094E-3</v>
      </c>
      <c r="AQ2728">
        <v>2.265460886923476E-3</v>
      </c>
      <c r="AR2728">
        <v>-5.9064268978447076E-3</v>
      </c>
      <c r="AS2728">
        <v>-1.0596673395989353E-2</v>
      </c>
      <c r="AT2728">
        <v>-5.6435879299348013E-3</v>
      </c>
      <c r="AU2728">
        <v>-1.9095765779254537E-3</v>
      </c>
      <c r="AV2728">
        <v>0</v>
      </c>
      <c r="AW2728">
        <f t="shared" si="222"/>
        <v>-1.1798156167174612E-3</v>
      </c>
      <c r="AX2728">
        <f t="shared" si="223"/>
        <v>3.4445742698972075</v>
      </c>
      <c r="AY2728">
        <f>1-AX2728/MAX(AX$2:AX2728)</f>
        <v>7.2926523607006466E-3</v>
      </c>
      <c r="AZ2728">
        <v>1</v>
      </c>
      <c r="BA2728">
        <v>1</v>
      </c>
      <c r="BB2728">
        <v>3</v>
      </c>
      <c r="BC2728">
        <v>2</v>
      </c>
      <c r="BD2728">
        <v>2</v>
      </c>
      <c r="BE2728">
        <f t="shared" ca="1" si="224"/>
        <v>-1.3544361041524357E-3</v>
      </c>
      <c r="BF2728">
        <f t="shared" ca="1" si="225"/>
        <v>4.9065155624701484</v>
      </c>
      <c r="BG2728">
        <f ca="1">1-BF2728/MAX(BF$2:BF2728)</f>
        <v>8.4480833940274724E-3</v>
      </c>
      <c r="BH2728">
        <f t="shared" ca="1" si="226"/>
        <v>1.0772602116997625</v>
      </c>
    </row>
    <row r="2729" spans="1:60" x14ac:dyDescent="0.3">
      <c r="A2729" s="1">
        <v>41942</v>
      </c>
      <c r="B2729" s="3">
        <v>2014</v>
      </c>
      <c r="C2729">
        <v>0</v>
      </c>
      <c r="D2729">
        <v>0</v>
      </c>
      <c r="E2729">
        <v>2.77777777777777E-2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0.33333333333333298</v>
      </c>
      <c r="N2729">
        <v>0</v>
      </c>
      <c r="O2729">
        <v>0.12962962962962901</v>
      </c>
      <c r="P2729">
        <v>5.2992018610981698E-2</v>
      </c>
      <c r="Q2729">
        <v>5.5555555555555497E-2</v>
      </c>
      <c r="R2729">
        <v>0.101528404788546</v>
      </c>
      <c r="S2729">
        <v>0</v>
      </c>
      <c r="T2729">
        <v>0.254270530976207</v>
      </c>
      <c r="U2729">
        <v>0</v>
      </c>
      <c r="V2729">
        <v>0</v>
      </c>
      <c r="W2729">
        <v>0</v>
      </c>
      <c r="X2729">
        <v>0</v>
      </c>
      <c r="Y2729">
        <v>4.4912749327968703E-2</v>
      </c>
      <c r="Z2729">
        <v>1.6381920373320646E-3</v>
      </c>
      <c r="AA2729">
        <v>-2.1821324049120516E-4</v>
      </c>
      <c r="AB2729">
        <v>1.148647686325166E-3</v>
      </c>
      <c r="AC2729">
        <v>-8.4294496438404032E-3</v>
      </c>
      <c r="AD2729">
        <v>9.3795865141217405E-3</v>
      </c>
      <c r="AE2729">
        <v>7.2183556334008969E-3</v>
      </c>
      <c r="AF2729">
        <v>2.1881019354763609E-3</v>
      </c>
      <c r="AG2729">
        <v>7.8946562124289077E-3</v>
      </c>
      <c r="AH2729">
        <v>-1.0480209452137679E-2</v>
      </c>
      <c r="AI2729">
        <v>-4.325392265264183E-4</v>
      </c>
      <c r="AJ2729">
        <v>1.047005023960379E-3</v>
      </c>
      <c r="AK2729">
        <v>8.516234639132092E-3</v>
      </c>
      <c r="AL2729">
        <v>6.7084986205512287E-4</v>
      </c>
      <c r="AM2729">
        <v>2.1041873599363381E-3</v>
      </c>
      <c r="AN2729">
        <v>3.547813323132587E-4</v>
      </c>
      <c r="AO2729">
        <v>6.4108614932179009E-3</v>
      </c>
      <c r="AP2729">
        <v>-3.5363007777000632E-4</v>
      </c>
      <c r="AQ2729">
        <v>8.3706166568076057E-4</v>
      </c>
      <c r="AR2729">
        <v>6.9750626943019256E-3</v>
      </c>
      <c r="AS2729">
        <v>6.5765817159684214E-3</v>
      </c>
      <c r="AT2729">
        <v>6.3208932388165717E-3</v>
      </c>
      <c r="AU2729">
        <v>1.1477760508534329E-2</v>
      </c>
      <c r="AV2729">
        <v>0</v>
      </c>
      <c r="AW2729">
        <f t="shared" si="222"/>
        <v>1.4628104386597985E-3</v>
      </c>
      <c r="AX2729">
        <f t="shared" si="223"/>
        <v>3.4496130290959521</v>
      </c>
      <c r="AY2729">
        <f>1-AX2729/MAX(AX$2:AX2729)</f>
        <v>5.8405096900395748E-3</v>
      </c>
      <c r="AZ2729">
        <v>1</v>
      </c>
      <c r="BA2729">
        <v>1</v>
      </c>
      <c r="BB2729">
        <v>3</v>
      </c>
      <c r="BC2729">
        <v>2</v>
      </c>
      <c r="BD2729">
        <v>2</v>
      </c>
      <c r="BE2729">
        <f t="shared" ca="1" si="224"/>
        <v>1.8440052768925327E-3</v>
      </c>
      <c r="BF2729">
        <f t="shared" ca="1" si="225"/>
        <v>4.9155632030584986</v>
      </c>
      <c r="BG2729">
        <f ca="1">1-BF2729/MAX(BF$2:BF2729)</f>
        <v>6.6196564274931813E-3</v>
      </c>
      <c r="BH2729">
        <f t="shared" ca="1" si="226"/>
        <v>1.0772602116997625</v>
      </c>
    </row>
    <row r="2730" spans="1:60" x14ac:dyDescent="0.3">
      <c r="A2730" s="1">
        <v>41943</v>
      </c>
      <c r="B2730" s="3">
        <v>2014</v>
      </c>
      <c r="C2730">
        <v>0</v>
      </c>
      <c r="D2730">
        <v>0</v>
      </c>
      <c r="E2730">
        <v>2.77777777777777E-2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0.33333333333333298</v>
      </c>
      <c r="N2730">
        <v>0</v>
      </c>
      <c r="O2730">
        <v>0.12962962962962901</v>
      </c>
      <c r="P2730">
        <v>5.2992018610981698E-2</v>
      </c>
      <c r="Q2730">
        <v>5.5555555555555497E-2</v>
      </c>
      <c r="R2730">
        <v>0.101528404788546</v>
      </c>
      <c r="S2730">
        <v>0</v>
      </c>
      <c r="T2730">
        <v>0.254270530976207</v>
      </c>
      <c r="U2730">
        <v>0</v>
      </c>
      <c r="V2730">
        <v>0</v>
      </c>
      <c r="W2730">
        <v>0</v>
      </c>
      <c r="X2730">
        <v>0</v>
      </c>
      <c r="Y2730">
        <v>4.4912749327968703E-2</v>
      </c>
      <c r="Z2730">
        <v>0</v>
      </c>
      <c r="AA2730">
        <v>2.1826086790244226E-4</v>
      </c>
      <c r="AB2730">
        <v>1.3384921682111361E-3</v>
      </c>
      <c r="AC2730">
        <v>-1.3423315763089194E-3</v>
      </c>
      <c r="AD2730">
        <v>4.2887363387671407E-3</v>
      </c>
      <c r="AE2730">
        <v>1.8474387164260975E-2</v>
      </c>
      <c r="AF2730">
        <v>1.4853231009290813E-3</v>
      </c>
      <c r="AG2730">
        <v>4.9608487708970639E-2</v>
      </c>
      <c r="AH2730">
        <v>-2.1963701064976804E-2</v>
      </c>
      <c r="AI2730">
        <v>8.6610194984637623E-4</v>
      </c>
      <c r="AJ2730">
        <v>-1.6166992771416977E-3</v>
      </c>
      <c r="AK2730">
        <v>1.4712314922485481E-2</v>
      </c>
      <c r="AL2730">
        <v>-1.6789636856928691E-4</v>
      </c>
      <c r="AM2730">
        <v>1.3797136571328306E-2</v>
      </c>
      <c r="AN2730">
        <v>-2.3620416022718249E-4</v>
      </c>
      <c r="AO2730">
        <v>1.1435401871668027E-2</v>
      </c>
      <c r="AP2730">
        <v>7.9622191150363619E-4</v>
      </c>
      <c r="AQ2730">
        <v>-2.5930724728990828E-3</v>
      </c>
      <c r="AR2730">
        <v>1.6161928710161533E-2</v>
      </c>
      <c r="AS2730">
        <v>1.1199814692368859E-2</v>
      </c>
      <c r="AT2730">
        <v>1.2562381008453638E-2</v>
      </c>
      <c r="AU2730">
        <v>8.0380147748324582E-3</v>
      </c>
      <c r="AV2730">
        <v>0</v>
      </c>
      <c r="AW2730">
        <f t="shared" si="222"/>
        <v>6.9620809510753982E-4</v>
      </c>
      <c r="AX2730">
        <f t="shared" si="223"/>
        <v>3.4520146776117975</v>
      </c>
      <c r="AY2730">
        <f>1-AX2730/MAX(AX$2:AX2730)</f>
        <v>5.1483678050576742E-3</v>
      </c>
      <c r="AZ2730">
        <v>1</v>
      </c>
      <c r="BA2730">
        <v>1</v>
      </c>
      <c r="BB2730">
        <v>3</v>
      </c>
      <c r="BC2730">
        <v>2</v>
      </c>
      <c r="BD2730">
        <v>2</v>
      </c>
      <c r="BE2730">
        <f t="shared" ca="1" si="224"/>
        <v>1.6422862091637867E-3</v>
      </c>
      <c r="BF2730">
        <f t="shared" ca="1" si="225"/>
        <v>4.923635964717155</v>
      </c>
      <c r="BG2730">
        <f ca="1">1-BF2730/MAX(BF$2:BF2730)</f>
        <v>4.9882415887896325E-3</v>
      </c>
      <c r="BH2730">
        <f t="shared" ca="1" si="226"/>
        <v>1.0772602116997625</v>
      </c>
    </row>
    <row r="2731" spans="1:60" x14ac:dyDescent="0.3">
      <c r="A2731" s="1">
        <v>41946</v>
      </c>
      <c r="B2731" s="3">
        <v>2014</v>
      </c>
      <c r="C2731">
        <v>0</v>
      </c>
      <c r="D2731">
        <v>0</v>
      </c>
      <c r="E2731">
        <v>2.77777777777777E-2</v>
      </c>
      <c r="F2731">
        <v>0</v>
      </c>
      <c r="G2731">
        <v>0</v>
      </c>
      <c r="H2731">
        <v>0</v>
      </c>
      <c r="I2731">
        <v>2.77777777777777E-2</v>
      </c>
      <c r="J2731">
        <v>2.77777777777777E-2</v>
      </c>
      <c r="K2731">
        <v>0</v>
      </c>
      <c r="L2731">
        <v>0</v>
      </c>
      <c r="M2731">
        <v>7.4074074074074001E-2</v>
      </c>
      <c r="N2731">
        <v>2.0833333333333301E-2</v>
      </c>
      <c r="O2731">
        <v>2.77777777777777E-2</v>
      </c>
      <c r="P2731">
        <v>0.245195419196651</v>
      </c>
      <c r="Q2731">
        <v>5.5555555555555497E-2</v>
      </c>
      <c r="R2731">
        <v>7.2275721270148696E-2</v>
      </c>
      <c r="S2731">
        <v>0</v>
      </c>
      <c r="T2731">
        <v>0.207238090785197</v>
      </c>
      <c r="U2731">
        <v>0</v>
      </c>
      <c r="V2731">
        <v>0</v>
      </c>
      <c r="W2731">
        <v>0.17097387189973301</v>
      </c>
      <c r="X2731">
        <v>0</v>
      </c>
      <c r="Y2731">
        <v>4.2742822774193501E-2</v>
      </c>
      <c r="Z2731">
        <v>-1.8926250547037782E-3</v>
      </c>
      <c r="AA2731">
        <v>-2.1821324049120516E-4</v>
      </c>
      <c r="AB2731">
        <v>7.6362732925439047E-5</v>
      </c>
      <c r="AC2731">
        <v>-8.9605222584071553E-3</v>
      </c>
      <c r="AD2731">
        <v>-8.30368905913903E-3</v>
      </c>
      <c r="AE2731">
        <v>-8.6004931564863663E-3</v>
      </c>
      <c r="AF2731">
        <v>-4.1569453816939772E-3</v>
      </c>
      <c r="AG2731">
        <v>6.6334109389065699E-3</v>
      </c>
      <c r="AH2731">
        <v>-4.5269138971503198E-3</v>
      </c>
      <c r="AI2731">
        <v>2.1048780986108184E-3</v>
      </c>
      <c r="AJ2731">
        <v>-3.7174127486816477E-4</v>
      </c>
      <c r="AK2731">
        <v>-1.7159059851206138E-3</v>
      </c>
      <c r="AL2731">
        <v>-1.9748707624454021E-3</v>
      </c>
      <c r="AM2731">
        <v>2.9585578882673769E-3</v>
      </c>
      <c r="AN2731">
        <v>-1.302573956010189E-4</v>
      </c>
      <c r="AO2731">
        <v>5.456501240628242E-4</v>
      </c>
      <c r="AP2731">
        <v>0</v>
      </c>
      <c r="AQ2731">
        <v>7.8331243491547298E-8</v>
      </c>
      <c r="AR2731">
        <v>-7.0689231337413005E-3</v>
      </c>
      <c r="AS2731">
        <v>-1.3475735396006439E-2</v>
      </c>
      <c r="AT2731">
        <v>8.7353663574369911E-3</v>
      </c>
      <c r="AU2731">
        <v>-6.8011047341554054E-3</v>
      </c>
      <c r="AV2731">
        <v>0</v>
      </c>
      <c r="AW2731">
        <f t="shared" si="222"/>
        <v>2.2039311614238349E-3</v>
      </c>
      <c r="AX2731">
        <f t="shared" si="223"/>
        <v>3.4596226803294789</v>
      </c>
      <c r="AY2731">
        <f>1-AX2731/MAX(AX$2:AX2731)</f>
        <v>2.9557832918698512E-3</v>
      </c>
      <c r="AZ2731">
        <v>4</v>
      </c>
      <c r="BA2731">
        <v>1</v>
      </c>
      <c r="BB2731">
        <v>3</v>
      </c>
      <c r="BC2731">
        <v>2</v>
      </c>
      <c r="BD2731">
        <v>2</v>
      </c>
      <c r="BE2731">
        <f t="shared" ca="1" si="224"/>
        <v>2.5863622103783675E-3</v>
      </c>
      <c r="BF2731">
        <f t="shared" ca="1" si="225"/>
        <v>4.936370270713959</v>
      </c>
      <c r="BG2731">
        <f ca="1">1-BF2731/MAX(BF$2:BF2731)</f>
        <v>2.414780777952763E-3</v>
      </c>
      <c r="BH2731">
        <f t="shared" ca="1" si="226"/>
        <v>1.1587355702333968</v>
      </c>
    </row>
    <row r="2732" spans="1:60" x14ac:dyDescent="0.3">
      <c r="A2732" s="1">
        <v>41947</v>
      </c>
      <c r="B2732" s="3">
        <v>2014</v>
      </c>
      <c r="C2732">
        <v>0</v>
      </c>
      <c r="D2732">
        <v>0</v>
      </c>
      <c r="E2732">
        <v>2.77777777777777E-2</v>
      </c>
      <c r="F2732">
        <v>0</v>
      </c>
      <c r="G2732">
        <v>0</v>
      </c>
      <c r="H2732">
        <v>0</v>
      </c>
      <c r="I2732">
        <v>2.77777777777777E-2</v>
      </c>
      <c r="J2732">
        <v>2.77777777777777E-2</v>
      </c>
      <c r="K2732">
        <v>0</v>
      </c>
      <c r="L2732">
        <v>0</v>
      </c>
      <c r="M2732">
        <v>7.4074074074074001E-2</v>
      </c>
      <c r="N2732">
        <v>2.0833333333333301E-2</v>
      </c>
      <c r="O2732">
        <v>2.77777777777777E-2</v>
      </c>
      <c r="P2732">
        <v>0.245195419196651</v>
      </c>
      <c r="Q2732">
        <v>5.5555555555555497E-2</v>
      </c>
      <c r="R2732">
        <v>7.2275721270148696E-2</v>
      </c>
      <c r="S2732">
        <v>0</v>
      </c>
      <c r="T2732">
        <v>0.207238090785197</v>
      </c>
      <c r="U2732">
        <v>0</v>
      </c>
      <c r="V2732">
        <v>0</v>
      </c>
      <c r="W2732">
        <v>0.17097387189973301</v>
      </c>
      <c r="X2732">
        <v>0</v>
      </c>
      <c r="Y2732">
        <v>4.2742822774193501E-2</v>
      </c>
      <c r="Z2732">
        <v>9.060348813116903E-5</v>
      </c>
      <c r="AA2732">
        <v>2.1826086790244226E-4</v>
      </c>
      <c r="AB2732">
        <v>3.8249480728635987E-4</v>
      </c>
      <c r="AC2732">
        <v>-1.4466605526081699E-2</v>
      </c>
      <c r="AD2732">
        <v>9.5711305752765874E-4</v>
      </c>
      <c r="AE2732">
        <v>-5.678260753986808E-3</v>
      </c>
      <c r="AF2732">
        <v>-2.4609860850026699E-3</v>
      </c>
      <c r="AG2732">
        <v>-2.6358975422791975E-2</v>
      </c>
      <c r="AH2732">
        <v>6.2416133635845306E-4</v>
      </c>
      <c r="AI2732">
        <v>-3.1410092445219862E-3</v>
      </c>
      <c r="AJ2732">
        <v>-9.5094419666041929E-5</v>
      </c>
      <c r="AK2732">
        <v>-4.6407621727462267E-3</v>
      </c>
      <c r="AL2732">
        <v>1.4314983777168333E-3</v>
      </c>
      <c r="AM2732">
        <v>-3.3431413960214318E-3</v>
      </c>
      <c r="AN2732">
        <v>-1.1769615026702152E-4</v>
      </c>
      <c r="AO2732">
        <v>-3.4692723680809223E-3</v>
      </c>
      <c r="AP2732">
        <v>-3.5364145452732032E-4</v>
      </c>
      <c r="AQ2732">
        <v>3.1104551131067026E-3</v>
      </c>
      <c r="AR2732">
        <v>-6.3563267541534296E-3</v>
      </c>
      <c r="AS2732">
        <v>-1.6842923065079063E-3</v>
      </c>
      <c r="AT2732">
        <v>1.6316213925571255E-3</v>
      </c>
      <c r="AU2732">
        <v>9.4458589368162649E-4</v>
      </c>
      <c r="AV2732">
        <v>0</v>
      </c>
      <c r="AW2732">
        <f t="shared" si="222"/>
        <v>-1.0073287507545436E-3</v>
      </c>
      <c r="AX2732">
        <f t="shared" si="223"/>
        <v>3.4561377029368203</v>
      </c>
      <c r="AY2732">
        <f>1-AX2732/MAX(AX$2:AX2732)</f>
        <v>3.9601345971335133E-3</v>
      </c>
      <c r="AZ2732">
        <v>4</v>
      </c>
      <c r="BA2732">
        <v>1</v>
      </c>
      <c r="BB2732">
        <v>3</v>
      </c>
      <c r="BC2732">
        <v>2</v>
      </c>
      <c r="BD2732">
        <v>2</v>
      </c>
      <c r="BE2732">
        <f t="shared" ca="1" si="224"/>
        <v>-1.5425623101129422E-3</v>
      </c>
      <c r="BF2732">
        <f t="shared" ca="1" si="225"/>
        <v>4.9287556119855935</v>
      </c>
      <c r="BG2732">
        <f ca="1">1-BF2732/MAX(BF$2:BF2732)</f>
        <v>3.9536181382504587E-3</v>
      </c>
      <c r="BH2732">
        <f t="shared" ca="1" si="226"/>
        <v>1.1587355702333968</v>
      </c>
    </row>
    <row r="2733" spans="1:60" x14ac:dyDescent="0.3">
      <c r="A2733" s="1">
        <v>41948</v>
      </c>
      <c r="B2733" s="3">
        <v>2014</v>
      </c>
      <c r="C2733">
        <v>0</v>
      </c>
      <c r="D2733">
        <v>0</v>
      </c>
      <c r="E2733">
        <v>2.77777777777777E-2</v>
      </c>
      <c r="F2733">
        <v>0</v>
      </c>
      <c r="G2733">
        <v>0</v>
      </c>
      <c r="H2733">
        <v>0</v>
      </c>
      <c r="I2733">
        <v>2.77777777777777E-2</v>
      </c>
      <c r="J2733">
        <v>2.77777777777777E-2</v>
      </c>
      <c r="K2733">
        <v>0</v>
      </c>
      <c r="L2733">
        <v>0</v>
      </c>
      <c r="M2733">
        <v>7.4074074074074001E-2</v>
      </c>
      <c r="N2733">
        <v>2.0833333333333301E-2</v>
      </c>
      <c r="O2733">
        <v>2.77777777777777E-2</v>
      </c>
      <c r="P2733">
        <v>0.245195419196651</v>
      </c>
      <c r="Q2733">
        <v>5.5555555555555497E-2</v>
      </c>
      <c r="R2733">
        <v>7.2275721270148696E-2</v>
      </c>
      <c r="S2733">
        <v>0</v>
      </c>
      <c r="T2733">
        <v>0.207238090785197</v>
      </c>
      <c r="U2733">
        <v>0</v>
      </c>
      <c r="V2733">
        <v>0</v>
      </c>
      <c r="W2733">
        <v>0.17097387189973301</v>
      </c>
      <c r="X2733">
        <v>0</v>
      </c>
      <c r="Y2733">
        <v>4.2742822774193501E-2</v>
      </c>
      <c r="Z2733">
        <v>3.6487851793021164E-4</v>
      </c>
      <c r="AA2733">
        <v>-2.1821324049120516E-4</v>
      </c>
      <c r="AB2733">
        <v>-1.9152929306487376E-4</v>
      </c>
      <c r="AC2733">
        <v>2.7523050475515287E-3</v>
      </c>
      <c r="AD2733">
        <v>-8.8431443022974898E-3</v>
      </c>
      <c r="AE2733">
        <v>1.9035885665876773E-3</v>
      </c>
      <c r="AF2733">
        <v>-6.1605822804500221E-4</v>
      </c>
      <c r="AG2733">
        <v>-5.0762131364772145E-3</v>
      </c>
      <c r="AH2733">
        <v>-2.1653896620415392E-2</v>
      </c>
      <c r="AI2733">
        <v>-2.1724567031222719E-4</v>
      </c>
      <c r="AJ2733">
        <v>2.8616028732608711E-4</v>
      </c>
      <c r="AK2733">
        <v>1.8134719052897985E-3</v>
      </c>
      <c r="AL2733">
        <v>-1.8497047725107851E-3</v>
      </c>
      <c r="AM2733">
        <v>9.8778764667351027E-5</v>
      </c>
      <c r="AN2733">
        <v>-2.3641839706534107E-4</v>
      </c>
      <c r="AO2733">
        <v>6.3158599229418133E-3</v>
      </c>
      <c r="AP2733">
        <v>9.7321457783383636E-4</v>
      </c>
      <c r="AQ2733">
        <v>-1.4246438078123758E-3</v>
      </c>
      <c r="AR2733">
        <v>2.5564037252556737E-4</v>
      </c>
      <c r="AS2733">
        <v>6.9353701590364469E-3</v>
      </c>
      <c r="AT2733">
        <v>-2.1301674215176147E-3</v>
      </c>
      <c r="AU2733">
        <v>-5.8978623059781077E-3</v>
      </c>
      <c r="AV2733">
        <v>0</v>
      </c>
      <c r="AW2733">
        <f t="shared" si="222"/>
        <v>-3.477162303083699E-4</v>
      </c>
      <c r="AX2733">
        <f t="shared" si="223"/>
        <v>3.4549359477633286</v>
      </c>
      <c r="AY2733">
        <f>1-AX2733/MAX(AX$2:AX2733)</f>
        <v>4.3064738243682177E-3</v>
      </c>
      <c r="AZ2733">
        <v>4</v>
      </c>
      <c r="BA2733">
        <v>1</v>
      </c>
      <c r="BB2733">
        <v>3</v>
      </c>
      <c r="BC2733">
        <v>2</v>
      </c>
      <c r="BD2733">
        <v>2</v>
      </c>
      <c r="BE2733">
        <f t="shared" ca="1" si="224"/>
        <v>-1.0736451431727793E-4</v>
      </c>
      <c r="BF2733">
        <f t="shared" ca="1" si="225"/>
        <v>4.928226438533124</v>
      </c>
      <c r="BG2733">
        <f ca="1">1-BF2733/MAX(BF$2:BF2733)</f>
        <v>4.0605581742765295E-3</v>
      </c>
      <c r="BH2733">
        <f t="shared" ca="1" si="226"/>
        <v>1.1587355702333968</v>
      </c>
    </row>
    <row r="2734" spans="1:60" x14ac:dyDescent="0.3">
      <c r="A2734" s="1">
        <v>41949</v>
      </c>
      <c r="B2734" s="3">
        <v>2014</v>
      </c>
      <c r="C2734">
        <v>0</v>
      </c>
      <c r="D2734">
        <v>0</v>
      </c>
      <c r="E2734">
        <v>2.77777777777777E-2</v>
      </c>
      <c r="F2734">
        <v>0</v>
      </c>
      <c r="G2734">
        <v>0</v>
      </c>
      <c r="H2734">
        <v>0</v>
      </c>
      <c r="I2734">
        <v>2.77777777777777E-2</v>
      </c>
      <c r="J2734">
        <v>2.77777777777777E-2</v>
      </c>
      <c r="K2734">
        <v>0</v>
      </c>
      <c r="L2734">
        <v>0</v>
      </c>
      <c r="M2734">
        <v>7.4074074074074001E-2</v>
      </c>
      <c r="N2734">
        <v>2.0833333333333301E-2</v>
      </c>
      <c r="O2734">
        <v>2.77777777777777E-2</v>
      </c>
      <c r="P2734">
        <v>0.245195419196651</v>
      </c>
      <c r="Q2734">
        <v>5.5555555555555497E-2</v>
      </c>
      <c r="R2734">
        <v>7.2275721270148696E-2</v>
      </c>
      <c r="S2734">
        <v>0</v>
      </c>
      <c r="T2734">
        <v>0.207238090785197</v>
      </c>
      <c r="U2734">
        <v>0</v>
      </c>
      <c r="V2734">
        <v>0</v>
      </c>
      <c r="W2734">
        <v>0.17097387189973301</v>
      </c>
      <c r="X2734">
        <v>0</v>
      </c>
      <c r="Y2734">
        <v>4.2742822774193501E-2</v>
      </c>
      <c r="Z2734">
        <v>-1.7319597142674281E-3</v>
      </c>
      <c r="AA2734">
        <v>2.1826086790244226E-4</v>
      </c>
      <c r="AB2734">
        <v>3.8251057607641137E-4</v>
      </c>
      <c r="AC2734">
        <v>9.1482654117447382E-4</v>
      </c>
      <c r="AD2734">
        <v>-1.2298316235947682E-2</v>
      </c>
      <c r="AE2734">
        <v>-5.3832144267726978E-3</v>
      </c>
      <c r="AF2734">
        <v>-7.0526481649080264E-4</v>
      </c>
      <c r="AG2734">
        <v>-1.2755188260392014E-2</v>
      </c>
      <c r="AH2734">
        <v>8.1971342690168036E-4</v>
      </c>
      <c r="AI2734">
        <v>2.6086185134570616E-3</v>
      </c>
      <c r="AJ2734">
        <v>-3.0529759123149036E-3</v>
      </c>
      <c r="AK2734">
        <v>4.3089152112563145E-3</v>
      </c>
      <c r="AL2734">
        <v>-3.0322752004078302E-3</v>
      </c>
      <c r="AM2734">
        <v>3.1565669832498422E-3</v>
      </c>
      <c r="AN2734">
        <v>-2.3637444148227882E-4</v>
      </c>
      <c r="AO2734">
        <v>4.0030515275151224E-3</v>
      </c>
      <c r="AP2734">
        <v>-1.6790297531216192E-3</v>
      </c>
      <c r="AQ2734">
        <v>-6.4618802786789997E-3</v>
      </c>
      <c r="AR2734">
        <v>-4.093227381060327E-3</v>
      </c>
      <c r="AS2734">
        <v>-4.0952056018715988E-3</v>
      </c>
      <c r="AT2734">
        <v>-7.6595224608460022E-3</v>
      </c>
      <c r="AU2734">
        <v>-1.4238136445870464E-2</v>
      </c>
      <c r="AV2734">
        <v>0</v>
      </c>
      <c r="AW2734">
        <f t="shared" si="222"/>
        <v>-2.1824420004024226E-3</v>
      </c>
      <c r="AX2734">
        <f t="shared" si="223"/>
        <v>3.4473957504422299</v>
      </c>
      <c r="AY2734">
        <f>1-AX2734/MAX(AX$2:AX2734)</f>
        <v>6.4795171954227238E-3</v>
      </c>
      <c r="AZ2734">
        <v>4</v>
      </c>
      <c r="BA2734">
        <v>1</v>
      </c>
      <c r="BB2734">
        <v>3</v>
      </c>
      <c r="BC2734">
        <v>2</v>
      </c>
      <c r="BD2734">
        <v>2</v>
      </c>
      <c r="BE2734">
        <f t="shared" ca="1" si="224"/>
        <v>-1.6507923998459329E-3</v>
      </c>
      <c r="BF2734">
        <f t="shared" ca="1" si="225"/>
        <v>4.9200909597836739</v>
      </c>
      <c r="BG2734">
        <f ca="1">1-BF2734/MAX(BF$2:BF2734)</f>
        <v>5.7046474355492149E-3</v>
      </c>
      <c r="BH2734">
        <f t="shared" ca="1" si="226"/>
        <v>1.1587355702333968</v>
      </c>
    </row>
    <row r="2735" spans="1:60" x14ac:dyDescent="0.3">
      <c r="A2735" s="1">
        <v>41950</v>
      </c>
      <c r="B2735" s="3">
        <v>2014</v>
      </c>
      <c r="C2735">
        <v>0</v>
      </c>
      <c r="D2735">
        <v>0</v>
      </c>
      <c r="E2735">
        <v>2.77777777777777E-2</v>
      </c>
      <c r="F2735">
        <v>0</v>
      </c>
      <c r="G2735">
        <v>0</v>
      </c>
      <c r="H2735">
        <v>0</v>
      </c>
      <c r="I2735">
        <v>2.77777777777777E-2</v>
      </c>
      <c r="J2735">
        <v>2.77777777777777E-2</v>
      </c>
      <c r="K2735">
        <v>0</v>
      </c>
      <c r="L2735">
        <v>0</v>
      </c>
      <c r="M2735">
        <v>7.4074074074074001E-2</v>
      </c>
      <c r="N2735">
        <v>2.0833333333333301E-2</v>
      </c>
      <c r="O2735">
        <v>2.77777777777777E-2</v>
      </c>
      <c r="P2735">
        <v>0.245195419196651</v>
      </c>
      <c r="Q2735">
        <v>5.5555555555555497E-2</v>
      </c>
      <c r="R2735">
        <v>7.2275721270148696E-2</v>
      </c>
      <c r="S2735">
        <v>0</v>
      </c>
      <c r="T2735">
        <v>0.207238090785197</v>
      </c>
      <c r="U2735">
        <v>0</v>
      </c>
      <c r="V2735">
        <v>0</v>
      </c>
      <c r="W2735">
        <v>0.17097387189973301</v>
      </c>
      <c r="X2735">
        <v>0</v>
      </c>
      <c r="Y2735">
        <v>4.2742822774193501E-2</v>
      </c>
      <c r="Z2735">
        <v>3.3781750266166366E-3</v>
      </c>
      <c r="AA2735">
        <v>-2.1821324049120516E-4</v>
      </c>
      <c r="AB2735">
        <v>5.7367958083220927E-4</v>
      </c>
      <c r="AC2735">
        <v>4.5704935629391485E-3</v>
      </c>
      <c r="AD2735">
        <v>6.3478590628482934E-3</v>
      </c>
      <c r="AE2735">
        <v>4.7758339039183362E-4</v>
      </c>
      <c r="AF2735">
        <v>1.6759714462628583E-3</v>
      </c>
      <c r="AG2735">
        <v>-3.4451658890289893E-3</v>
      </c>
      <c r="AH2735">
        <v>2.8121623994579181E-2</v>
      </c>
      <c r="AI2735">
        <v>9.7507950939923482E-4</v>
      </c>
      <c r="AJ2735">
        <v>6.4111785946097122E-3</v>
      </c>
      <c r="AK2735">
        <v>1.5446394624913928E-3</v>
      </c>
      <c r="AL2735">
        <v>6.3365532069277197E-3</v>
      </c>
      <c r="AM2735">
        <v>-8.8507653796976449E-4</v>
      </c>
      <c r="AN2735">
        <v>7.085917802156505E-4</v>
      </c>
      <c r="AO2735">
        <v>9.3539799162556392E-4</v>
      </c>
      <c r="AP2735">
        <v>5.8424979413365108E-3</v>
      </c>
      <c r="AQ2735">
        <v>1.1487642276179599E-2</v>
      </c>
      <c r="AR2735">
        <v>2.5706770344480212E-4</v>
      </c>
      <c r="AS2735">
        <v>7.4771372697246541E-4</v>
      </c>
      <c r="AT2735">
        <v>-1.2649995398632541E-3</v>
      </c>
      <c r="AU2735">
        <v>6.4996992648631569E-3</v>
      </c>
      <c r="AV2735">
        <v>0</v>
      </c>
      <c r="AW2735">
        <f t="shared" si="222"/>
        <v>2.7042399730551367E-3</v>
      </c>
      <c r="AX2735">
        <f t="shared" si="223"/>
        <v>3.4567183358335165</v>
      </c>
      <c r="AY2735">
        <f>1-AX2735/MAX(AX$2:AX2735)</f>
        <v>3.7927993917734604E-3</v>
      </c>
      <c r="AZ2735">
        <v>4</v>
      </c>
      <c r="BA2735">
        <v>1</v>
      </c>
      <c r="BB2735">
        <v>3</v>
      </c>
      <c r="BC2735">
        <v>2</v>
      </c>
      <c r="BD2735">
        <v>2</v>
      </c>
      <c r="BE2735">
        <f t="shared" ca="1" si="224"/>
        <v>2.6295348989405212E-3</v>
      </c>
      <c r="BF2735">
        <f t="shared" ca="1" si="225"/>
        <v>4.9330285106683869</v>
      </c>
      <c r="BG2735">
        <f ca="1">1-BF2735/MAX(BF$2:BF2735)</f>
        <v>3.0901131061266129E-3</v>
      </c>
      <c r="BH2735">
        <f t="shared" ca="1" si="226"/>
        <v>1.1587355702333968</v>
      </c>
    </row>
    <row r="2736" spans="1:60" x14ac:dyDescent="0.3">
      <c r="A2736" s="1">
        <v>41953</v>
      </c>
      <c r="B2736" s="3">
        <v>2014</v>
      </c>
      <c r="C2736">
        <v>0</v>
      </c>
      <c r="D2736">
        <v>0</v>
      </c>
      <c r="E2736">
        <v>2.77777777777777E-2</v>
      </c>
      <c r="F2736">
        <v>0</v>
      </c>
      <c r="G2736">
        <v>0</v>
      </c>
      <c r="H2736">
        <v>0</v>
      </c>
      <c r="I2736">
        <v>2.77777777777777E-2</v>
      </c>
      <c r="J2736">
        <v>2.77777777777777E-2</v>
      </c>
      <c r="K2736">
        <v>0</v>
      </c>
      <c r="L2736">
        <v>0</v>
      </c>
      <c r="M2736">
        <v>7.4074074074074001E-2</v>
      </c>
      <c r="N2736">
        <v>2.0833333333333301E-2</v>
      </c>
      <c r="O2736">
        <v>2.77777777777777E-2</v>
      </c>
      <c r="P2736">
        <v>0.245195419196651</v>
      </c>
      <c r="Q2736">
        <v>5.5555555555555497E-2</v>
      </c>
      <c r="R2736">
        <v>7.2275721270148696E-2</v>
      </c>
      <c r="S2736">
        <v>0</v>
      </c>
      <c r="T2736">
        <v>0.207238090785197</v>
      </c>
      <c r="U2736">
        <v>0</v>
      </c>
      <c r="V2736">
        <v>0</v>
      </c>
      <c r="W2736">
        <v>0.17097387189973301</v>
      </c>
      <c r="X2736">
        <v>0</v>
      </c>
      <c r="Y2736">
        <v>4.2742822774193501E-2</v>
      </c>
      <c r="Z2736">
        <v>-2.3653726360030047E-3</v>
      </c>
      <c r="AA2736">
        <v>2.1826086790244226E-4</v>
      </c>
      <c r="AB2736">
        <v>3.8143560620129691E-4</v>
      </c>
      <c r="AC2736">
        <v>-9.5541346905422264E-3</v>
      </c>
      <c r="AD2736">
        <v>2.6685627152647218E-3</v>
      </c>
      <c r="AE2736">
        <v>4.4549774181403823E-3</v>
      </c>
      <c r="AF2736">
        <v>-1.2334969861415024E-3</v>
      </c>
      <c r="AG2736">
        <v>7.778752429913327E-3</v>
      </c>
      <c r="AH2736">
        <v>-2.2218306710711122E-2</v>
      </c>
      <c r="AI2736">
        <v>4.335504644636945E-4</v>
      </c>
      <c r="AJ2736">
        <v>-4.0885631504793407E-3</v>
      </c>
      <c r="AK2736">
        <v>4.9697322102015828E-3</v>
      </c>
      <c r="AL2736">
        <v>-5.0371033191245473E-3</v>
      </c>
      <c r="AM2736">
        <v>3.5431197985931195E-3</v>
      </c>
      <c r="AN2736">
        <v>-7.0809003343830224E-4</v>
      </c>
      <c r="AO2736">
        <v>3.1471425782927387E-3</v>
      </c>
      <c r="AP2736">
        <v>-3.5203579666305274E-3</v>
      </c>
      <c r="AQ2736">
        <v>-9.1860740452771594E-3</v>
      </c>
      <c r="AR2736">
        <v>4.6225556106336274E-3</v>
      </c>
      <c r="AS2736">
        <v>4.4822655155076774E-3</v>
      </c>
      <c r="AT2736">
        <v>8.2351431427551969E-3</v>
      </c>
      <c r="AU2736">
        <v>7.1747367797470041E-4</v>
      </c>
      <c r="AV2736">
        <v>0</v>
      </c>
      <c r="AW2736">
        <f t="shared" si="222"/>
        <v>4.1433837681230552E-4</v>
      </c>
      <c r="AX2736">
        <f t="shared" si="223"/>
        <v>3.458150586897883</v>
      </c>
      <c r="AY2736">
        <f>1-AX2736/MAX(AX$2:AX2736)</f>
        <v>3.3800325173046764E-3</v>
      </c>
      <c r="AZ2736">
        <v>4</v>
      </c>
      <c r="BA2736">
        <v>1</v>
      </c>
      <c r="BB2736">
        <v>3</v>
      </c>
      <c r="BC2736">
        <v>2</v>
      </c>
      <c r="BD2736">
        <v>2</v>
      </c>
      <c r="BE2736">
        <f t="shared" ca="1" si="224"/>
        <v>9.6244774884535395E-4</v>
      </c>
      <c r="BF2736">
        <f t="shared" ca="1" si="225"/>
        <v>4.9377762928534699</v>
      </c>
      <c r="BG2736">
        <f ca="1">1-BF2736/MAX(BF$2:BF2736)</f>
        <v>2.1306394296839448E-3</v>
      </c>
      <c r="BH2736">
        <f t="shared" ca="1" si="226"/>
        <v>1.1587355702333968</v>
      </c>
    </row>
    <row r="2737" spans="1:60" x14ac:dyDescent="0.3">
      <c r="A2737" s="1">
        <v>41954</v>
      </c>
      <c r="B2737" s="3">
        <v>2014</v>
      </c>
      <c r="C2737">
        <v>0</v>
      </c>
      <c r="D2737">
        <v>0</v>
      </c>
      <c r="E2737">
        <v>2.77777777777777E-2</v>
      </c>
      <c r="F2737">
        <v>0</v>
      </c>
      <c r="G2737">
        <v>0</v>
      </c>
      <c r="H2737">
        <v>0</v>
      </c>
      <c r="I2737">
        <v>2.77777777777777E-2</v>
      </c>
      <c r="J2737">
        <v>2.77777777777777E-2</v>
      </c>
      <c r="K2737">
        <v>0</v>
      </c>
      <c r="L2737">
        <v>0</v>
      </c>
      <c r="M2737">
        <v>7.4074074074074001E-2</v>
      </c>
      <c r="N2737">
        <v>2.0833333333333301E-2</v>
      </c>
      <c r="O2737">
        <v>2.77777777777777E-2</v>
      </c>
      <c r="P2737">
        <v>0.245195419196651</v>
      </c>
      <c r="Q2737">
        <v>5.5555555555555497E-2</v>
      </c>
      <c r="R2737">
        <v>7.2275721270148696E-2</v>
      </c>
      <c r="S2737">
        <v>0</v>
      </c>
      <c r="T2737">
        <v>0.207238090785197</v>
      </c>
      <c r="U2737">
        <v>0</v>
      </c>
      <c r="V2737">
        <v>0</v>
      </c>
      <c r="W2737">
        <v>0.17097387189973301</v>
      </c>
      <c r="X2737">
        <v>0</v>
      </c>
      <c r="Y2737">
        <v>4.2742822774193501E-2</v>
      </c>
      <c r="Z2737">
        <v>4.5598437058225194E-4</v>
      </c>
      <c r="AA2737">
        <v>0</v>
      </c>
      <c r="AB2737">
        <v>-1.9042345548747619E-4</v>
      </c>
      <c r="AC2737">
        <v>5.0527097681509758E-3</v>
      </c>
      <c r="AD2737">
        <v>-9.6766135299808376E-4</v>
      </c>
      <c r="AE2737">
        <v>6.0194761809846398E-3</v>
      </c>
      <c r="AF2737">
        <v>-5.2906366836935614E-4</v>
      </c>
      <c r="AG2737">
        <v>6.0034206256796008E-3</v>
      </c>
      <c r="AH2737">
        <v>1.4303837082659365E-2</v>
      </c>
      <c r="AI2737">
        <v>2.2726309862652894E-3</v>
      </c>
      <c r="AJ2737">
        <v>9.5999213640007852E-5</v>
      </c>
      <c r="AK2737">
        <v>6.8187122303875469E-4</v>
      </c>
      <c r="AL2737">
        <v>-8.4015334329334834E-5</v>
      </c>
      <c r="AM2737">
        <v>3.1388650247854422E-3</v>
      </c>
      <c r="AN2737">
        <v>-1.1836499288853108E-4</v>
      </c>
      <c r="AO2737">
        <v>9.8080783649812098E-4</v>
      </c>
      <c r="AP2737">
        <v>-1.7656016408951203E-4</v>
      </c>
      <c r="AQ2737">
        <v>6.7430915119048862E-4</v>
      </c>
      <c r="AR2737">
        <v>5.8792497389774656E-3</v>
      </c>
      <c r="AS2737">
        <v>6.6942950267063761E-3</v>
      </c>
      <c r="AT2737">
        <v>-3.895845201324577E-3</v>
      </c>
      <c r="AU2737">
        <v>1.6730591681062279E-3</v>
      </c>
      <c r="AV2737">
        <v>0</v>
      </c>
      <c r="AW2737">
        <f t="shared" si="222"/>
        <v>4.7336176378674115E-4</v>
      </c>
      <c r="AX2737">
        <f t="shared" si="223"/>
        <v>3.4597875431591367</v>
      </c>
      <c r="AY2737">
        <f>1-AX2737/MAX(AX$2:AX2737)</f>
        <v>2.9082707316721024E-3</v>
      </c>
      <c r="AZ2737">
        <v>4</v>
      </c>
      <c r="BA2737">
        <v>1</v>
      </c>
      <c r="BB2737">
        <v>3</v>
      </c>
      <c r="BC2737">
        <v>2</v>
      </c>
      <c r="BD2737">
        <v>2</v>
      </c>
      <c r="BE2737">
        <f t="shared" ca="1" si="224"/>
        <v>8.9362372346888535E-4</v>
      </c>
      <c r="BF2737">
        <f t="shared" ca="1" si="225"/>
        <v>4.9421888068899458</v>
      </c>
      <c r="BG2737">
        <f ca="1">1-BF2737/MAX(BF$2:BF2737)</f>
        <v>1.2389196961556381E-3</v>
      </c>
      <c r="BH2737">
        <f t="shared" ca="1" si="226"/>
        <v>1.1587355702333968</v>
      </c>
    </row>
    <row r="2738" spans="1:60" x14ac:dyDescent="0.3">
      <c r="A2738" s="1">
        <v>41955</v>
      </c>
      <c r="B2738" s="3">
        <v>2014</v>
      </c>
      <c r="C2738">
        <v>0</v>
      </c>
      <c r="D2738">
        <v>0</v>
      </c>
      <c r="E2738">
        <v>2.77777777777777E-2</v>
      </c>
      <c r="F2738">
        <v>0</v>
      </c>
      <c r="G2738">
        <v>0</v>
      </c>
      <c r="H2738">
        <v>0</v>
      </c>
      <c r="I2738">
        <v>2.77777777777777E-2</v>
      </c>
      <c r="J2738">
        <v>2.77777777777777E-2</v>
      </c>
      <c r="K2738">
        <v>0</v>
      </c>
      <c r="L2738">
        <v>0</v>
      </c>
      <c r="M2738">
        <v>7.4074074074074001E-2</v>
      </c>
      <c r="N2738">
        <v>2.0833333333333301E-2</v>
      </c>
      <c r="O2738">
        <v>2.77777777777777E-2</v>
      </c>
      <c r="P2738">
        <v>0.245195419196651</v>
      </c>
      <c r="Q2738">
        <v>5.5555555555555497E-2</v>
      </c>
      <c r="R2738">
        <v>7.2275721270148696E-2</v>
      </c>
      <c r="S2738">
        <v>0</v>
      </c>
      <c r="T2738">
        <v>0.207238090785197</v>
      </c>
      <c r="U2738">
        <v>0</v>
      </c>
      <c r="V2738">
        <v>0</v>
      </c>
      <c r="W2738">
        <v>0.17097387189973301</v>
      </c>
      <c r="X2738">
        <v>0</v>
      </c>
      <c r="Y2738">
        <v>4.2742822774193501E-2</v>
      </c>
      <c r="Z2738">
        <v>9.110364313880126E-5</v>
      </c>
      <c r="AA2738">
        <v>0</v>
      </c>
      <c r="AB2738">
        <v>3.820721361751378E-4</v>
      </c>
      <c r="AC2738">
        <v>-3.1991469182263144E-3</v>
      </c>
      <c r="AD2738">
        <v>-1.9376453710163721E-3</v>
      </c>
      <c r="AE2738">
        <v>-8.5026384809675504E-3</v>
      </c>
      <c r="AF2738">
        <v>3.5316520272088425E-4</v>
      </c>
      <c r="AG2738">
        <v>-5.1151611348562165E-3</v>
      </c>
      <c r="AH2738">
        <v>-4.8197153794575787E-3</v>
      </c>
      <c r="AI2738">
        <v>-3.2396873673611326E-3</v>
      </c>
      <c r="AJ2738">
        <v>-3.8225955185511307E-4</v>
      </c>
      <c r="AK2738">
        <v>4.5158799362894353E-3</v>
      </c>
      <c r="AL2738">
        <v>-8.4787779673578534E-5</v>
      </c>
      <c r="AM2738">
        <v>1.7596212816923806E-3</v>
      </c>
      <c r="AN2738">
        <v>3.5483732077445929E-4</v>
      </c>
      <c r="AO2738">
        <v>-1.0773932604577485E-3</v>
      </c>
      <c r="AP2738">
        <v>-1.4136522365241211E-3</v>
      </c>
      <c r="AQ2738">
        <v>-8.4243618039692159E-4</v>
      </c>
      <c r="AR2738">
        <v>-8.3863122633286435E-3</v>
      </c>
      <c r="AS2738">
        <v>-1.1821245647510414E-2</v>
      </c>
      <c r="AT2738">
        <v>-7.5687955163150633E-3</v>
      </c>
      <c r="AU2738">
        <v>-2.8631625125558058E-3</v>
      </c>
      <c r="AV2738">
        <v>0</v>
      </c>
      <c r="AW2738">
        <f t="shared" si="222"/>
        <v>-1.1536107097307915E-3</v>
      </c>
      <c r="AX2738">
        <f t="shared" si="223"/>
        <v>3.4557962951959551</v>
      </c>
      <c r="AY2738">
        <f>1-AX2738/MAX(AX$2:AX2738)</f>
        <v>4.0585264291400636E-3</v>
      </c>
      <c r="AZ2738">
        <v>4</v>
      </c>
      <c r="BA2738">
        <v>1</v>
      </c>
      <c r="BB2738">
        <v>3</v>
      </c>
      <c r="BC2738">
        <v>2</v>
      </c>
      <c r="BD2738">
        <v>2</v>
      </c>
      <c r="BE2738">
        <f t="shared" ca="1" si="224"/>
        <v>-9.7681985833042613E-4</v>
      </c>
      <c r="BF2738">
        <f t="shared" ca="1" si="225"/>
        <v>4.9373611787197573</v>
      </c>
      <c r="BG2738">
        <f ca="1">1-BF2738/MAX(BF$2:BF2738)</f>
        <v>2.2145293531239396E-3</v>
      </c>
      <c r="BH2738">
        <f t="shared" ca="1" si="226"/>
        <v>1.1587355702333968</v>
      </c>
    </row>
    <row r="2739" spans="1:60" x14ac:dyDescent="0.3">
      <c r="A2739" s="1">
        <v>41956</v>
      </c>
      <c r="B2739" s="3">
        <v>2014</v>
      </c>
      <c r="C2739">
        <v>0</v>
      </c>
      <c r="D2739">
        <v>0</v>
      </c>
      <c r="E2739">
        <v>2.77777777777777E-2</v>
      </c>
      <c r="F2739">
        <v>0</v>
      </c>
      <c r="G2739">
        <v>0</v>
      </c>
      <c r="H2739">
        <v>0</v>
      </c>
      <c r="I2739">
        <v>2.77777777777777E-2</v>
      </c>
      <c r="J2739">
        <v>2.77777777777777E-2</v>
      </c>
      <c r="K2739">
        <v>0</v>
      </c>
      <c r="L2739">
        <v>0</v>
      </c>
      <c r="M2739">
        <v>7.4074074074074001E-2</v>
      </c>
      <c r="N2739">
        <v>2.0833333333333301E-2</v>
      </c>
      <c r="O2739">
        <v>2.77777777777777E-2</v>
      </c>
      <c r="P2739">
        <v>0.245195419196651</v>
      </c>
      <c r="Q2739">
        <v>5.5555555555555497E-2</v>
      </c>
      <c r="R2739">
        <v>7.2275721270148696E-2</v>
      </c>
      <c r="S2739">
        <v>0</v>
      </c>
      <c r="T2739">
        <v>0.207238090785197</v>
      </c>
      <c r="U2739">
        <v>0</v>
      </c>
      <c r="V2739">
        <v>0</v>
      </c>
      <c r="W2739">
        <v>0.17097387189973301</v>
      </c>
      <c r="X2739">
        <v>0</v>
      </c>
      <c r="Y2739">
        <v>4.2742822774193501E-2</v>
      </c>
      <c r="Z2739">
        <v>4.5590722739885514E-4</v>
      </c>
      <c r="AA2739">
        <v>-2.1821324049120516E-4</v>
      </c>
      <c r="AB2739">
        <v>1.9020971285743649E-4</v>
      </c>
      <c r="AC2739">
        <v>-1.8340286475748147E-2</v>
      </c>
      <c r="AD2739">
        <v>-2.6693225571161605E-3</v>
      </c>
      <c r="AE2739">
        <v>4.764144110429358E-3</v>
      </c>
      <c r="AF2739">
        <v>-5.2865192446482911E-4</v>
      </c>
      <c r="AG2739">
        <v>8.5690070642312488E-3</v>
      </c>
      <c r="AH2739">
        <v>1.5246472551120327E-3</v>
      </c>
      <c r="AI2739">
        <v>-4.1173343830512854E-3</v>
      </c>
      <c r="AJ2739">
        <v>1.6240335877433232E-3</v>
      </c>
      <c r="AK2739">
        <v>-8.4819449728306129E-3</v>
      </c>
      <c r="AL2739">
        <v>-1.0973166432114434E-3</v>
      </c>
      <c r="AM2739">
        <v>4.2942475586822404E-3</v>
      </c>
      <c r="AN2739">
        <v>2.3647430394113655E-4</v>
      </c>
      <c r="AO2739">
        <v>1.1276882067117189E-3</v>
      </c>
      <c r="AP2739">
        <v>-1.1497203507635501E-3</v>
      </c>
      <c r="AQ2739">
        <v>2.360323132313269E-3</v>
      </c>
      <c r="AR2739">
        <v>4.1003812769009329E-3</v>
      </c>
      <c r="AS2739">
        <v>4.2992113454771719E-3</v>
      </c>
      <c r="AT2739">
        <v>5.4661037090322218E-3</v>
      </c>
      <c r="AU2739">
        <v>-2.3931092347280192E-3</v>
      </c>
      <c r="AV2739">
        <v>0</v>
      </c>
      <c r="AW2739">
        <f t="shared" si="222"/>
        <v>2.7130189259768497E-3</v>
      </c>
      <c r="AX2739">
        <f t="shared" si="223"/>
        <v>3.465171935949142</v>
      </c>
      <c r="AY2739">
        <f>1-AX2739/MAX(AX$2:AX2739)</f>
        <v>1.3565183621772059E-3</v>
      </c>
      <c r="AZ2739">
        <v>4</v>
      </c>
      <c r="BA2739">
        <v>1</v>
      </c>
      <c r="BB2739">
        <v>3</v>
      </c>
      <c r="BC2739">
        <v>2</v>
      </c>
      <c r="BD2739">
        <v>2</v>
      </c>
      <c r="BE2739">
        <f t="shared" ca="1" si="224"/>
        <v>3.2802360803734585E-3</v>
      </c>
      <c r="BF2739">
        <f t="shared" ca="1" si="225"/>
        <v>4.953556889000029</v>
      </c>
      <c r="BG2739">
        <f ca="1">1-BF2739/MAX(BF$2:BF2739)</f>
        <v>0</v>
      </c>
      <c r="BH2739">
        <f t="shared" ca="1" si="226"/>
        <v>1.1587355702333968</v>
      </c>
    </row>
    <row r="2740" spans="1:60" x14ac:dyDescent="0.3">
      <c r="A2740" s="1">
        <v>41957</v>
      </c>
      <c r="B2740" s="3">
        <v>2014</v>
      </c>
      <c r="C2740">
        <v>0</v>
      </c>
      <c r="D2740">
        <v>0</v>
      </c>
      <c r="E2740">
        <v>2.77777777777777E-2</v>
      </c>
      <c r="F2740">
        <v>0</v>
      </c>
      <c r="G2740">
        <v>0</v>
      </c>
      <c r="H2740">
        <v>0</v>
      </c>
      <c r="I2740">
        <v>2.77777777777777E-2</v>
      </c>
      <c r="J2740">
        <v>2.77777777777777E-2</v>
      </c>
      <c r="K2740">
        <v>0</v>
      </c>
      <c r="L2740">
        <v>0</v>
      </c>
      <c r="M2740">
        <v>7.4074074074074001E-2</v>
      </c>
      <c r="N2740">
        <v>2.0833333333333301E-2</v>
      </c>
      <c r="O2740">
        <v>2.77777777777777E-2</v>
      </c>
      <c r="P2740">
        <v>0.245195419196651</v>
      </c>
      <c r="Q2740">
        <v>5.5555555555555497E-2</v>
      </c>
      <c r="R2740">
        <v>7.2275721270148696E-2</v>
      </c>
      <c r="S2740">
        <v>0</v>
      </c>
      <c r="T2740">
        <v>0.207238090785197</v>
      </c>
      <c r="U2740">
        <v>0</v>
      </c>
      <c r="V2740">
        <v>0</v>
      </c>
      <c r="W2740">
        <v>0.17097387189973301</v>
      </c>
      <c r="X2740">
        <v>0</v>
      </c>
      <c r="Y2740">
        <v>4.2742822774193501E-2</v>
      </c>
      <c r="Z2740">
        <v>9.1088256809723767E-4</v>
      </c>
      <c r="AA2740">
        <v>0</v>
      </c>
      <c r="AB2740">
        <v>7.6335269038851905E-4</v>
      </c>
      <c r="AC2740">
        <v>1.0742734833651513E-2</v>
      </c>
      <c r="AD2740">
        <v>8.2725010441486724E-3</v>
      </c>
      <c r="AE2740">
        <v>1.4224819759622864E-3</v>
      </c>
      <c r="AF2740">
        <v>-7.9375094912148558E-4</v>
      </c>
      <c r="AG2740">
        <v>0</v>
      </c>
      <c r="AH2740">
        <v>2.5073906131187318E-2</v>
      </c>
      <c r="AI2740">
        <v>-5.0049942022524219E-3</v>
      </c>
      <c r="AJ2740">
        <v>2.0973587494814705E-3</v>
      </c>
      <c r="AK2740">
        <v>-1.7963511960094047E-3</v>
      </c>
      <c r="AL2740">
        <v>1.2675320146127156E-3</v>
      </c>
      <c r="AM2740">
        <v>3.1101115650999933E-3</v>
      </c>
      <c r="AN2740">
        <v>4.7233759987919122E-4</v>
      </c>
      <c r="AO2740">
        <v>2.4494967664634437E-4</v>
      </c>
      <c r="AP2740">
        <v>2.5683266864522381E-3</v>
      </c>
      <c r="AQ2740">
        <v>4.8775430448546597E-3</v>
      </c>
      <c r="AR2740">
        <v>1.5314344241175171E-3</v>
      </c>
      <c r="AS2740">
        <v>1.861755519039221E-4</v>
      </c>
      <c r="AT2740">
        <v>-8.2180600823402727E-3</v>
      </c>
      <c r="AU2740">
        <v>1.0554127373941791E-2</v>
      </c>
      <c r="AV2740">
        <v>0</v>
      </c>
      <c r="AW2740">
        <f t="shared" si="222"/>
        <v>5.6456990850557351E-4</v>
      </c>
      <c r="AX2740">
        <f t="shared" si="223"/>
        <v>3.4671282677519768</v>
      </c>
      <c r="AY2740">
        <f>1-AX2740/MAX(AX$2:AX2740)</f>
        <v>7.9271430311922408E-4</v>
      </c>
      <c r="AZ2740">
        <v>4</v>
      </c>
      <c r="BA2740">
        <v>1</v>
      </c>
      <c r="BB2740">
        <v>3</v>
      </c>
      <c r="BC2740">
        <v>2</v>
      </c>
      <c r="BD2740">
        <v>2</v>
      </c>
      <c r="BE2740">
        <f t="shared" ca="1" si="224"/>
        <v>9.5471442025934854E-4</v>
      </c>
      <c r="BF2740">
        <f t="shared" ca="1" si="225"/>
        <v>4.9582861211935318</v>
      </c>
      <c r="BG2740">
        <f ca="1">1-BF2740/MAX(BF$2:BF2740)</f>
        <v>0</v>
      </c>
      <c r="BH2740">
        <f t="shared" ca="1" si="226"/>
        <v>1.1587355702333968</v>
      </c>
    </row>
    <row r="2741" spans="1:60" x14ac:dyDescent="0.3">
      <c r="A2741" s="1">
        <v>41960</v>
      </c>
      <c r="B2741" s="3">
        <v>2014</v>
      </c>
      <c r="C2741">
        <v>0</v>
      </c>
      <c r="D2741">
        <v>0</v>
      </c>
      <c r="E2741">
        <v>2.77777777777777E-2</v>
      </c>
      <c r="F2741">
        <v>0</v>
      </c>
      <c r="G2741">
        <v>0</v>
      </c>
      <c r="H2741">
        <v>0</v>
      </c>
      <c r="I2741">
        <v>2.77777777777777E-2</v>
      </c>
      <c r="J2741">
        <v>2.77777777777777E-2</v>
      </c>
      <c r="K2741">
        <v>0</v>
      </c>
      <c r="L2741">
        <v>0</v>
      </c>
      <c r="M2741">
        <v>7.4074074074074001E-2</v>
      </c>
      <c r="N2741">
        <v>2.0833333333333301E-2</v>
      </c>
      <c r="O2741">
        <v>2.77777777777777E-2</v>
      </c>
      <c r="P2741">
        <v>0.245195419196651</v>
      </c>
      <c r="Q2741">
        <v>5.5555555555555497E-2</v>
      </c>
      <c r="R2741">
        <v>7.2275721270148696E-2</v>
      </c>
      <c r="S2741">
        <v>0</v>
      </c>
      <c r="T2741">
        <v>0.207238090785197</v>
      </c>
      <c r="U2741">
        <v>0</v>
      </c>
      <c r="V2741">
        <v>0</v>
      </c>
      <c r="W2741">
        <v>0.17097387189973301</v>
      </c>
      <c r="X2741">
        <v>0</v>
      </c>
      <c r="Y2741">
        <v>4.2742822774193501E-2</v>
      </c>
      <c r="Z2741">
        <v>-1.1833964397849339E-3</v>
      </c>
      <c r="AA2741">
        <v>2.1826086790244226E-4</v>
      </c>
      <c r="AB2741">
        <v>5.7265339619694267E-4</v>
      </c>
      <c r="AC2741">
        <v>-4.1590275913847563E-3</v>
      </c>
      <c r="AD2741">
        <v>-1.0617806732298507E-2</v>
      </c>
      <c r="AE2741">
        <v>-3.9456051097102041E-3</v>
      </c>
      <c r="AF2741">
        <v>-2.9141140740314153E-3</v>
      </c>
      <c r="AG2741">
        <v>-1.6142776473828335E-2</v>
      </c>
      <c r="AH2741">
        <v>-3.6690675676347428E-3</v>
      </c>
      <c r="AI2741">
        <v>-1.0918107658586251E-4</v>
      </c>
      <c r="AJ2741">
        <v>-1.141688809678354E-3</v>
      </c>
      <c r="AK2741">
        <v>-8.3126155274779734E-3</v>
      </c>
      <c r="AL2741">
        <v>-2.3626336528358438E-3</v>
      </c>
      <c r="AM2741">
        <v>-3.0035493461504359E-3</v>
      </c>
      <c r="AN2741">
        <v>-1.1815339024390248E-4</v>
      </c>
      <c r="AO2741">
        <v>6.3645034539527856E-4</v>
      </c>
      <c r="AP2741">
        <v>-3.4452904018676955E-3</v>
      </c>
      <c r="AQ2741">
        <v>-2.5110005907271749E-3</v>
      </c>
      <c r="AR2741">
        <v>-4.3321786581491661E-3</v>
      </c>
      <c r="AS2741">
        <v>2.7909778727945866E-3</v>
      </c>
      <c r="AT2741">
        <v>4.4617870497865031E-3</v>
      </c>
      <c r="AU2741">
        <v>-1.2580318045102623E-2</v>
      </c>
      <c r="AV2741">
        <v>0</v>
      </c>
      <c r="AW2741">
        <f t="shared" si="222"/>
        <v>-1.2913754475484449E-3</v>
      </c>
      <c r="AX2741">
        <f t="shared" si="223"/>
        <v>3.4626509034335009</v>
      </c>
      <c r="AY2741">
        <f>1-AX2741/MAX(AX$2:AX2741)</f>
        <v>2.0830660588796457E-3</v>
      </c>
      <c r="AZ2741">
        <v>4</v>
      </c>
      <c r="BA2741">
        <v>1</v>
      </c>
      <c r="BB2741">
        <v>3</v>
      </c>
      <c r="BC2741">
        <v>2</v>
      </c>
      <c r="BD2741">
        <v>2</v>
      </c>
      <c r="BE2741">
        <f t="shared" ca="1" si="224"/>
        <v>-1.6366037641689971E-3</v>
      </c>
      <c r="BF2741">
        <f t="shared" ca="1" si="225"/>
        <v>4.9501713714637594</v>
      </c>
      <c r="BG2741">
        <f ca="1">1-BF2741/MAX(BF$2:BF2741)</f>
        <v>1.6366037641690756E-3</v>
      </c>
      <c r="BH2741">
        <f t="shared" ca="1" si="226"/>
        <v>1.1587355702333968</v>
      </c>
    </row>
    <row r="2742" spans="1:60" x14ac:dyDescent="0.3">
      <c r="A2742" s="1">
        <v>41961</v>
      </c>
      <c r="B2742" s="3">
        <v>2014</v>
      </c>
      <c r="C2742">
        <v>0</v>
      </c>
      <c r="D2742">
        <v>0</v>
      </c>
      <c r="E2742">
        <v>2.77777777777777E-2</v>
      </c>
      <c r="F2742">
        <v>0</v>
      </c>
      <c r="G2742">
        <v>0</v>
      </c>
      <c r="H2742">
        <v>0</v>
      </c>
      <c r="I2742">
        <v>2.77777777777777E-2</v>
      </c>
      <c r="J2742">
        <v>2.77777777777777E-2</v>
      </c>
      <c r="K2742">
        <v>0</v>
      </c>
      <c r="L2742">
        <v>0</v>
      </c>
      <c r="M2742">
        <v>7.4074074074074001E-2</v>
      </c>
      <c r="N2742">
        <v>2.0833333333333301E-2</v>
      </c>
      <c r="O2742">
        <v>2.77777777777777E-2</v>
      </c>
      <c r="P2742">
        <v>0.245195419196651</v>
      </c>
      <c r="Q2742">
        <v>5.5555555555555497E-2</v>
      </c>
      <c r="R2742">
        <v>7.2275721270148696E-2</v>
      </c>
      <c r="S2742">
        <v>0</v>
      </c>
      <c r="T2742">
        <v>0.207238090785197</v>
      </c>
      <c r="U2742">
        <v>0</v>
      </c>
      <c r="V2742">
        <v>0</v>
      </c>
      <c r="W2742">
        <v>0.17097387189973301</v>
      </c>
      <c r="X2742">
        <v>0</v>
      </c>
      <c r="Y2742">
        <v>4.2742822774193501E-2</v>
      </c>
      <c r="Z2742">
        <v>9.1113184630420285E-4</v>
      </c>
      <c r="AA2742">
        <v>-2.1821324049120516E-4</v>
      </c>
      <c r="AB2742">
        <v>-5.7232565196863039E-4</v>
      </c>
      <c r="AC2742">
        <v>-5.1043838150586218E-3</v>
      </c>
      <c r="AD2742">
        <v>5.3659900343010491E-3</v>
      </c>
      <c r="AE2742">
        <v>1.0933004309343186E-2</v>
      </c>
      <c r="AF2742">
        <v>1.9478459604440612E-3</v>
      </c>
      <c r="AG2742">
        <v>1.3816931286471323E-2</v>
      </c>
      <c r="AH2742">
        <v>8.7680839389912002E-3</v>
      </c>
      <c r="AI2742">
        <v>-1.9686105743123017E-3</v>
      </c>
      <c r="AJ2742">
        <v>1.1429937528555367E-3</v>
      </c>
      <c r="AK2742">
        <v>5.789826047411184E-3</v>
      </c>
      <c r="AL2742">
        <v>8.4580821607693757E-4</v>
      </c>
      <c r="AM2742">
        <v>7.4824908027348869E-3</v>
      </c>
      <c r="AN2742">
        <v>-1.1856656614417371E-4</v>
      </c>
      <c r="AO2742">
        <v>5.7737068372958333E-3</v>
      </c>
      <c r="AP2742">
        <v>8.8659770589161191E-4</v>
      </c>
      <c r="AQ2742">
        <v>2.7693742838694746E-3</v>
      </c>
      <c r="AR2742">
        <v>1.0749906156209521E-2</v>
      </c>
      <c r="AS2742">
        <v>1.4102993963153176E-2</v>
      </c>
      <c r="AT2742">
        <v>4.3145279455671925E-3</v>
      </c>
      <c r="AU2742">
        <v>5.0483680789048524E-3</v>
      </c>
      <c r="AV2742">
        <v>0</v>
      </c>
      <c r="AW2742">
        <f t="shared" si="222"/>
        <v>4.2077704480349499E-3</v>
      </c>
      <c r="AX2742">
        <f t="shared" si="223"/>
        <v>3.47722094357683</v>
      </c>
      <c r="AY2742">
        <f>1-AX2742/MAX(AX$2:AX2742)</f>
        <v>0</v>
      </c>
      <c r="AZ2742">
        <v>4</v>
      </c>
      <c r="BA2742">
        <v>1</v>
      </c>
      <c r="BB2742">
        <v>3</v>
      </c>
      <c r="BC2742">
        <v>2</v>
      </c>
      <c r="BD2742">
        <v>2</v>
      </c>
      <c r="BE2742">
        <f t="shared" ca="1" si="224"/>
        <v>5.333756095574755E-3</v>
      </c>
      <c r="BF2742">
        <f t="shared" ca="1" si="225"/>
        <v>4.9765743781904446</v>
      </c>
      <c r="BG2742">
        <f ca="1">1-BF2742/MAX(BF$2:BF2742)</f>
        <v>0</v>
      </c>
      <c r="BH2742">
        <f t="shared" ca="1" si="226"/>
        <v>1.1587355702333968</v>
      </c>
    </row>
    <row r="2743" spans="1:60" x14ac:dyDescent="0.3">
      <c r="A2743" s="1">
        <v>41962</v>
      </c>
      <c r="B2743" s="3">
        <v>2014</v>
      </c>
      <c r="C2743">
        <v>0</v>
      </c>
      <c r="D2743">
        <v>0</v>
      </c>
      <c r="E2743">
        <v>2.77777777777777E-2</v>
      </c>
      <c r="F2743">
        <v>0</v>
      </c>
      <c r="G2743">
        <v>0</v>
      </c>
      <c r="H2743">
        <v>0</v>
      </c>
      <c r="I2743">
        <v>2.77777777777777E-2</v>
      </c>
      <c r="J2743">
        <v>2.77777777777777E-2</v>
      </c>
      <c r="K2743">
        <v>0</v>
      </c>
      <c r="L2743">
        <v>0</v>
      </c>
      <c r="M2743">
        <v>7.4074074074074001E-2</v>
      </c>
      <c r="N2743">
        <v>2.0833333333333301E-2</v>
      </c>
      <c r="O2743">
        <v>2.77777777777777E-2</v>
      </c>
      <c r="P2743">
        <v>0.245195419196651</v>
      </c>
      <c r="Q2743">
        <v>5.5555555555555497E-2</v>
      </c>
      <c r="R2743">
        <v>7.2275721270148696E-2</v>
      </c>
      <c r="S2743">
        <v>0</v>
      </c>
      <c r="T2743">
        <v>0.207238090785197</v>
      </c>
      <c r="U2743">
        <v>0</v>
      </c>
      <c r="V2743">
        <v>0</v>
      </c>
      <c r="W2743">
        <v>0.17097387189973301</v>
      </c>
      <c r="X2743">
        <v>0</v>
      </c>
      <c r="Y2743">
        <v>4.2742822774193501E-2</v>
      </c>
      <c r="Z2743">
        <v>-2.3670959726591612E-3</v>
      </c>
      <c r="AA2743">
        <v>0</v>
      </c>
      <c r="AB2743">
        <v>-9.5279890878119389E-4</v>
      </c>
      <c r="AC2743">
        <v>-5.1305722248852215E-3</v>
      </c>
      <c r="AD2743">
        <v>-4.8523402778932745E-4</v>
      </c>
      <c r="AE2743">
        <v>-2.9777451955075307E-3</v>
      </c>
      <c r="AF2743">
        <v>6.1893696083914485E-4</v>
      </c>
      <c r="AG2743">
        <v>-5.9625119998699683E-3</v>
      </c>
      <c r="AH2743">
        <v>-1.1907889702233998E-2</v>
      </c>
      <c r="AI2743">
        <v>-2.1914413575430114E-4</v>
      </c>
      <c r="AJ2743">
        <v>-2.6641100339560575E-3</v>
      </c>
      <c r="AK2743">
        <v>-1.0653714075939846E-2</v>
      </c>
      <c r="AL2743">
        <v>-5.324352615253658E-3</v>
      </c>
      <c r="AM2743">
        <v>-4.5333429006156889E-3</v>
      </c>
      <c r="AN2743">
        <v>-1.1778210310964266E-4</v>
      </c>
      <c r="AO2743">
        <v>-1.6053621184134448E-3</v>
      </c>
      <c r="AP2743">
        <v>-4.251176974757187E-3</v>
      </c>
      <c r="AQ2743">
        <v>-6.3586825889322407E-3</v>
      </c>
      <c r="AR2743">
        <v>-3.2921845556570517E-3</v>
      </c>
      <c r="AS2743">
        <v>-3.6617584834297556E-4</v>
      </c>
      <c r="AT2743">
        <v>-8.9714304223321717E-3</v>
      </c>
      <c r="AU2743">
        <v>1.9135717320934997E-3</v>
      </c>
      <c r="AV2743">
        <v>0</v>
      </c>
      <c r="AW2743">
        <f t="shared" si="222"/>
        <v>-4.8278603241480493E-3</v>
      </c>
      <c r="AX2743">
        <f t="shared" si="223"/>
        <v>3.4604334065450386</v>
      </c>
      <c r="AY2743">
        <f>1-AX2743/MAX(AX$2:AX2743)</f>
        <v>4.8278603241480589E-3</v>
      </c>
      <c r="AZ2743">
        <v>4</v>
      </c>
      <c r="BA2743">
        <v>1</v>
      </c>
      <c r="BB2743">
        <v>3</v>
      </c>
      <c r="BC2743">
        <v>2</v>
      </c>
      <c r="BD2743">
        <v>2</v>
      </c>
      <c r="BE2743">
        <f t="shared" ca="1" si="224"/>
        <v>-5.4416521330914146E-3</v>
      </c>
      <c r="BF2743">
        <f t="shared" ca="1" si="225"/>
        <v>4.9494935916098761</v>
      </c>
      <c r="BG2743">
        <f ca="1">1-BF2743/MAX(BF$2:BF2743)</f>
        <v>5.4416521330914458E-3</v>
      </c>
      <c r="BH2743">
        <f t="shared" ca="1" si="226"/>
        <v>1.1587355702333968</v>
      </c>
    </row>
    <row r="2744" spans="1:60" x14ac:dyDescent="0.3">
      <c r="A2744" s="1">
        <v>41963</v>
      </c>
      <c r="B2744" s="3">
        <v>2014</v>
      </c>
      <c r="C2744">
        <v>0</v>
      </c>
      <c r="D2744">
        <v>0</v>
      </c>
      <c r="E2744">
        <v>2.77777777777777E-2</v>
      </c>
      <c r="F2744">
        <v>0</v>
      </c>
      <c r="G2744">
        <v>0</v>
      </c>
      <c r="H2744">
        <v>0</v>
      </c>
      <c r="I2744">
        <v>2.77777777777777E-2</v>
      </c>
      <c r="J2744">
        <v>2.77777777777777E-2</v>
      </c>
      <c r="K2744">
        <v>0</v>
      </c>
      <c r="L2744">
        <v>0</v>
      </c>
      <c r="M2744">
        <v>7.4074074074074001E-2</v>
      </c>
      <c r="N2744">
        <v>2.0833333333333301E-2</v>
      </c>
      <c r="O2744">
        <v>2.77777777777777E-2</v>
      </c>
      <c r="P2744">
        <v>0.245195419196651</v>
      </c>
      <c r="Q2744">
        <v>5.5555555555555497E-2</v>
      </c>
      <c r="R2744">
        <v>7.2275721270148696E-2</v>
      </c>
      <c r="S2744">
        <v>0</v>
      </c>
      <c r="T2744">
        <v>0.207238090785197</v>
      </c>
      <c r="U2744">
        <v>0</v>
      </c>
      <c r="V2744">
        <v>0</v>
      </c>
      <c r="W2744">
        <v>0.17097387189973301</v>
      </c>
      <c r="X2744">
        <v>0</v>
      </c>
      <c r="Y2744">
        <v>4.2742822774193501E-2</v>
      </c>
      <c r="Z2744">
        <v>1.8251832877662633E-3</v>
      </c>
      <c r="AA2744">
        <v>0</v>
      </c>
      <c r="AB2744">
        <v>2.0993976042440465E-3</v>
      </c>
      <c r="AC2744">
        <v>8.438853335166252E-3</v>
      </c>
      <c r="AD2744">
        <v>-1.6989190330115589E-3</v>
      </c>
      <c r="AE2744">
        <v>-5.9741294852079241E-3</v>
      </c>
      <c r="AF2744">
        <v>3.0032496597711678E-3</v>
      </c>
      <c r="AG2744">
        <v>-1.0282733416519196E-2</v>
      </c>
      <c r="AH2744">
        <v>1.0380016731247999E-2</v>
      </c>
      <c r="AI2744">
        <v>1.0910491662330379E-4</v>
      </c>
      <c r="AJ2744">
        <v>1.8124814138247292E-3</v>
      </c>
      <c r="AK2744">
        <v>1.1202778828759641E-2</v>
      </c>
      <c r="AL2744">
        <v>3.8235765788572351E-3</v>
      </c>
      <c r="AM2744">
        <v>4.4571382482894162E-3</v>
      </c>
      <c r="AN2744">
        <v>2.3639057153013177E-4</v>
      </c>
      <c r="AO2744">
        <v>1.7543500145813518E-3</v>
      </c>
      <c r="AP2744">
        <v>2.5795447491083756E-3</v>
      </c>
      <c r="AQ2744">
        <v>5.2207010837330703E-3</v>
      </c>
      <c r="AR2744">
        <v>-5.0809368139700384E-3</v>
      </c>
      <c r="AS2744">
        <v>-4.2101909950481575E-3</v>
      </c>
      <c r="AT2744">
        <v>3.3149063613076013E-3</v>
      </c>
      <c r="AU2744">
        <v>-1.6712928483914036E-3</v>
      </c>
      <c r="AV2744">
        <v>0</v>
      </c>
      <c r="AW2744">
        <f t="shared" si="222"/>
        <v>3.2114583907457382E-3</v>
      </c>
      <c r="AX2744">
        <f t="shared" si="223"/>
        <v>3.4715464444441042</v>
      </c>
      <c r="AY2744">
        <f>1-AX2744/MAX(AX$2:AX2744)</f>
        <v>1.6319064059497901E-3</v>
      </c>
      <c r="AZ2744">
        <v>4</v>
      </c>
      <c r="BA2744">
        <v>1</v>
      </c>
      <c r="BB2744">
        <v>3</v>
      </c>
      <c r="BC2744">
        <v>2</v>
      </c>
      <c r="BD2744">
        <v>2</v>
      </c>
      <c r="BE2744">
        <f t="shared" ca="1" si="224"/>
        <v>3.8212917876811951E-3</v>
      </c>
      <c r="BF2744">
        <f t="shared" ca="1" si="225"/>
        <v>4.968407050824676</v>
      </c>
      <c r="BG2744">
        <f ca="1">1-BF2744/MAX(BF$2:BF2744)</f>
        <v>1.6411544860177596E-3</v>
      </c>
      <c r="BH2744">
        <f t="shared" ca="1" si="226"/>
        <v>1.1587355702333968</v>
      </c>
    </row>
    <row r="2745" spans="1:60" x14ac:dyDescent="0.3">
      <c r="A2745" s="1">
        <v>41964</v>
      </c>
      <c r="B2745" s="3">
        <v>2014</v>
      </c>
      <c r="C2745">
        <v>0</v>
      </c>
      <c r="D2745">
        <v>0</v>
      </c>
      <c r="E2745">
        <v>2.77777777777777E-2</v>
      </c>
      <c r="F2745">
        <v>0</v>
      </c>
      <c r="G2745">
        <v>0</v>
      </c>
      <c r="H2745">
        <v>0</v>
      </c>
      <c r="I2745">
        <v>2.77777777777777E-2</v>
      </c>
      <c r="J2745">
        <v>2.77777777777777E-2</v>
      </c>
      <c r="K2745">
        <v>0</v>
      </c>
      <c r="L2745">
        <v>0</v>
      </c>
      <c r="M2745">
        <v>7.4074074074074001E-2</v>
      </c>
      <c r="N2745">
        <v>2.0833333333333301E-2</v>
      </c>
      <c r="O2745">
        <v>2.77777777777777E-2</v>
      </c>
      <c r="P2745">
        <v>0.245195419196651</v>
      </c>
      <c r="Q2745">
        <v>5.5555555555555497E-2</v>
      </c>
      <c r="R2745">
        <v>7.2275721270148696E-2</v>
      </c>
      <c r="S2745">
        <v>0</v>
      </c>
      <c r="T2745">
        <v>0.207238090785197</v>
      </c>
      <c r="U2745">
        <v>0</v>
      </c>
      <c r="V2745">
        <v>0</v>
      </c>
      <c r="W2745">
        <v>0.17097387189973301</v>
      </c>
      <c r="X2745">
        <v>0</v>
      </c>
      <c r="Y2745">
        <v>4.2742822774193501E-2</v>
      </c>
      <c r="Z2745">
        <v>1.1841948327073748E-3</v>
      </c>
      <c r="AA2745">
        <v>0</v>
      </c>
      <c r="AB2745">
        <v>1.1427590909940388E-3</v>
      </c>
      <c r="AC2745">
        <v>1.0692607035333701E-2</v>
      </c>
      <c r="AD2745">
        <v>3.1850236197589865E-2</v>
      </c>
      <c r="AE2745">
        <v>8.698428122716928E-3</v>
      </c>
      <c r="AF2745">
        <v>4.0512733005442225E-3</v>
      </c>
      <c r="AG2745">
        <v>7.7920327190676986E-3</v>
      </c>
      <c r="AH2745">
        <v>4.6143024245224318E-3</v>
      </c>
      <c r="AI2745">
        <v>5.4800577184563881E-3</v>
      </c>
      <c r="AJ2745">
        <v>1.9996892500884211E-3</v>
      </c>
      <c r="AK2745">
        <v>1.2022246567617856E-3</v>
      </c>
      <c r="AL2745">
        <v>4.3168581195078826E-3</v>
      </c>
      <c r="AM2745">
        <v>1.9288678795843506E-3</v>
      </c>
      <c r="AN2745">
        <v>2.3623490072810505E-4</v>
      </c>
      <c r="AO2745">
        <v>5.3504539969084774E-3</v>
      </c>
      <c r="AP2745">
        <v>3.0160136443277974E-3</v>
      </c>
      <c r="AQ2745">
        <v>6.0310456869705487E-3</v>
      </c>
      <c r="AR2745">
        <v>8.4268117469392667E-3</v>
      </c>
      <c r="AS2745">
        <v>7.720733238285149E-3</v>
      </c>
      <c r="AT2745">
        <v>6.2271197238266129E-3</v>
      </c>
      <c r="AU2745">
        <v>3.0846654907537463E-2</v>
      </c>
      <c r="AV2745">
        <v>0</v>
      </c>
      <c r="AW2745">
        <f t="shared" si="222"/>
        <v>3.8411270478265168E-3</v>
      </c>
      <c r="AX2745">
        <f t="shared" si="223"/>
        <v>3.4848810953896443</v>
      </c>
      <c r="AY2745">
        <f>1-AX2745/MAX(AX$2:AX2745)</f>
        <v>0</v>
      </c>
      <c r="AZ2745">
        <v>4</v>
      </c>
      <c r="BA2745">
        <v>1</v>
      </c>
      <c r="BB2745">
        <v>3</v>
      </c>
      <c r="BC2745">
        <v>2</v>
      </c>
      <c r="BD2745">
        <v>2</v>
      </c>
      <c r="BE2745">
        <f t="shared" ca="1" si="224"/>
        <v>4.2709557928559917E-3</v>
      </c>
      <c r="BF2745">
        <f t="shared" ca="1" si="225"/>
        <v>4.9896268976996625</v>
      </c>
      <c r="BG2745">
        <f ca="1">1-BF2745/MAX(BF$2:BF2745)</f>
        <v>0</v>
      </c>
      <c r="BH2745">
        <f t="shared" ca="1" si="226"/>
        <v>1.1587355702333968</v>
      </c>
    </row>
    <row r="2746" spans="1:60" x14ac:dyDescent="0.3">
      <c r="A2746" s="1">
        <v>41967</v>
      </c>
      <c r="B2746" s="3">
        <v>2014</v>
      </c>
      <c r="C2746">
        <v>0</v>
      </c>
      <c r="D2746">
        <v>0</v>
      </c>
      <c r="E2746">
        <v>2.77777777777777E-2</v>
      </c>
      <c r="F2746">
        <v>0</v>
      </c>
      <c r="G2746">
        <v>0</v>
      </c>
      <c r="H2746">
        <v>0</v>
      </c>
      <c r="I2746">
        <v>2.77777777777777E-2</v>
      </c>
      <c r="J2746">
        <v>2.77777777777777E-2</v>
      </c>
      <c r="K2746">
        <v>0</v>
      </c>
      <c r="L2746">
        <v>0</v>
      </c>
      <c r="M2746">
        <v>7.4074074074074001E-2</v>
      </c>
      <c r="N2746">
        <v>2.0833333333333301E-2</v>
      </c>
      <c r="O2746">
        <v>2.77777777777777E-2</v>
      </c>
      <c r="P2746">
        <v>0.245195419196651</v>
      </c>
      <c r="Q2746">
        <v>5.5555555555555497E-2</v>
      </c>
      <c r="R2746">
        <v>7.2275721270148696E-2</v>
      </c>
      <c r="S2746">
        <v>0</v>
      </c>
      <c r="T2746">
        <v>0.207238090785197</v>
      </c>
      <c r="U2746">
        <v>0</v>
      </c>
      <c r="V2746">
        <v>0</v>
      </c>
      <c r="W2746">
        <v>0.17097387189973301</v>
      </c>
      <c r="X2746">
        <v>0</v>
      </c>
      <c r="Y2746">
        <v>4.2742822774193501E-2</v>
      </c>
      <c r="Z2746">
        <v>3.6400939806036092E-4</v>
      </c>
      <c r="AA2746">
        <v>2.1826086790244226E-4</v>
      </c>
      <c r="AB2746">
        <v>-3.8042599583576475E-4</v>
      </c>
      <c r="AC2746">
        <v>-8.7396415135443384E-3</v>
      </c>
      <c r="AD2746">
        <v>-8.2471644684087853E-3</v>
      </c>
      <c r="AE2746">
        <v>5.8012028140868033E-3</v>
      </c>
      <c r="AF2746">
        <v>1.7477216088446212E-4</v>
      </c>
      <c r="AG2746">
        <v>1.718425599310347E-3</v>
      </c>
      <c r="AH2746">
        <v>-2.4265428614095308E-3</v>
      </c>
      <c r="AI2746">
        <v>-1.0908456235403374E-4</v>
      </c>
      <c r="AJ2746">
        <v>1.1409795326211558E-3</v>
      </c>
      <c r="AK2746">
        <v>1.192309618404197E-2</v>
      </c>
      <c r="AL2746">
        <v>1.6008123215918157E-3</v>
      </c>
      <c r="AM2746">
        <v>7.7985874732904303E-3</v>
      </c>
      <c r="AN2746">
        <v>1.1843878326356361E-4</v>
      </c>
      <c r="AO2746">
        <v>2.8061453978098783E-3</v>
      </c>
      <c r="AP2746">
        <v>7.9598060826868711E-4</v>
      </c>
      <c r="AQ2746">
        <v>8.3243829470580621E-4</v>
      </c>
      <c r="AR2746">
        <v>4.811410016609452E-3</v>
      </c>
      <c r="AS2746">
        <v>8.5734853608150363E-3</v>
      </c>
      <c r="AT2746">
        <v>3.536274292121E-3</v>
      </c>
      <c r="AU2746">
        <v>-7.654890433024919E-3</v>
      </c>
      <c r="AV2746">
        <v>0</v>
      </c>
      <c r="AW2746">
        <f t="shared" si="222"/>
        <v>3.3181007568049686E-3</v>
      </c>
      <c r="AX2746">
        <f t="shared" si="223"/>
        <v>3.4964442819896324</v>
      </c>
      <c r="AY2746">
        <f>1-AX2746/MAX(AX$2:AX2746)</f>
        <v>0</v>
      </c>
      <c r="AZ2746">
        <v>4</v>
      </c>
      <c r="BA2746">
        <v>1</v>
      </c>
      <c r="BB2746">
        <v>3</v>
      </c>
      <c r="BC2746">
        <v>2</v>
      </c>
      <c r="BD2746">
        <v>2</v>
      </c>
      <c r="BE2746">
        <f t="shared" ca="1" si="224"/>
        <v>4.3755978104403764E-3</v>
      </c>
      <c r="BF2746">
        <f t="shared" ca="1" si="225"/>
        <v>5.0114594982281515</v>
      </c>
      <c r="BG2746">
        <f ca="1">1-BF2746/MAX(BF$2:BF2746)</f>
        <v>0</v>
      </c>
      <c r="BH2746">
        <f t="shared" ca="1" si="226"/>
        <v>1.1587355702333968</v>
      </c>
    </row>
    <row r="2747" spans="1:60" x14ac:dyDescent="0.3">
      <c r="A2747" s="1">
        <v>41968</v>
      </c>
      <c r="B2747" s="3">
        <v>2014</v>
      </c>
      <c r="C2747">
        <v>0</v>
      </c>
      <c r="D2747">
        <v>0</v>
      </c>
      <c r="E2747">
        <v>2.77777777777777E-2</v>
      </c>
      <c r="F2747">
        <v>0</v>
      </c>
      <c r="G2747">
        <v>0</v>
      </c>
      <c r="H2747">
        <v>0</v>
      </c>
      <c r="I2747">
        <v>2.77777777777777E-2</v>
      </c>
      <c r="J2747">
        <v>2.77777777777777E-2</v>
      </c>
      <c r="K2747">
        <v>0</v>
      </c>
      <c r="L2747">
        <v>0</v>
      </c>
      <c r="M2747">
        <v>7.4074074074074001E-2</v>
      </c>
      <c r="N2747">
        <v>2.0833333333333301E-2</v>
      </c>
      <c r="O2747">
        <v>2.77777777777777E-2</v>
      </c>
      <c r="P2747">
        <v>0.245195419196651</v>
      </c>
      <c r="Q2747">
        <v>5.5555555555555497E-2</v>
      </c>
      <c r="R2747">
        <v>7.2275721270148696E-2</v>
      </c>
      <c r="S2747">
        <v>0</v>
      </c>
      <c r="T2747">
        <v>0.207238090785197</v>
      </c>
      <c r="U2747">
        <v>0</v>
      </c>
      <c r="V2747">
        <v>0</v>
      </c>
      <c r="W2747">
        <v>0.17097387189973301</v>
      </c>
      <c r="X2747">
        <v>0</v>
      </c>
      <c r="Y2747">
        <v>4.2742822774193501E-2</v>
      </c>
      <c r="Z2747">
        <v>2.1830038965338083E-3</v>
      </c>
      <c r="AA2747">
        <v>0</v>
      </c>
      <c r="AB2747">
        <v>3.0450964878616649E-3</v>
      </c>
      <c r="AC2747">
        <v>-4.6402989351785884E-3</v>
      </c>
      <c r="AD2747">
        <v>-6.4147087384384127E-3</v>
      </c>
      <c r="AE2747">
        <v>1.7147821488432413E-3</v>
      </c>
      <c r="AF2747">
        <v>2.6341797221496321E-4</v>
      </c>
      <c r="AG2747">
        <v>2.5727469870437947E-3</v>
      </c>
      <c r="AH2747">
        <v>2.3455533110450233E-3</v>
      </c>
      <c r="AI2747">
        <v>1.635209434271756E-3</v>
      </c>
      <c r="AJ2747">
        <v>2.4679803413791834E-3</v>
      </c>
      <c r="AK2747">
        <v>7.6303775358099735E-4</v>
      </c>
      <c r="AL2747">
        <v>4.2910092138919165E-3</v>
      </c>
      <c r="AM2747">
        <v>1.5282214163896413E-3</v>
      </c>
      <c r="AN2747">
        <v>1.1782614846578277E-4</v>
      </c>
      <c r="AO2747">
        <v>-7.2370539233113096E-4</v>
      </c>
      <c r="AP2747">
        <v>8.8376603507334117E-4</v>
      </c>
      <c r="AQ2747">
        <v>8.3191646849165579E-3</v>
      </c>
      <c r="AR2747">
        <v>2.2682671746634409E-3</v>
      </c>
      <c r="AS2747">
        <v>3.7980881064816341E-3</v>
      </c>
      <c r="AT2747">
        <v>1.7618383574702356E-3</v>
      </c>
      <c r="AU2747">
        <v>-6.5448491644611861E-3</v>
      </c>
      <c r="AV2747">
        <v>0</v>
      </c>
      <c r="AW2747">
        <f t="shared" si="222"/>
        <v>2.8355016430079713E-3</v>
      </c>
      <c r="AX2747">
        <f t="shared" si="223"/>
        <v>3.5063584554958998</v>
      </c>
      <c r="AY2747">
        <f>1-AX2747/MAX(AX$2:AX2747)</f>
        <v>0</v>
      </c>
      <c r="AZ2747">
        <v>4</v>
      </c>
      <c r="BA2747">
        <v>1</v>
      </c>
      <c r="BB2747">
        <v>3</v>
      </c>
      <c r="BC2747">
        <v>2</v>
      </c>
      <c r="BD2747">
        <v>2</v>
      </c>
      <c r="BE2747">
        <f t="shared" ca="1" si="224"/>
        <v>2.9967049238075359E-3</v>
      </c>
      <c r="BF2747">
        <f t="shared" ca="1" si="225"/>
        <v>5.0264773635819537</v>
      </c>
      <c r="BG2747">
        <f ca="1">1-BF2747/MAX(BF$2:BF2747)</f>
        <v>0</v>
      </c>
      <c r="BH2747">
        <f t="shared" ca="1" si="226"/>
        <v>1.1587355702333968</v>
      </c>
    </row>
    <row r="2748" spans="1:60" x14ac:dyDescent="0.3">
      <c r="A2748" s="1">
        <v>41969</v>
      </c>
      <c r="B2748" s="3">
        <v>2014</v>
      </c>
      <c r="C2748">
        <v>0</v>
      </c>
      <c r="D2748">
        <v>0</v>
      </c>
      <c r="E2748">
        <v>2.77777777777777E-2</v>
      </c>
      <c r="F2748">
        <v>0</v>
      </c>
      <c r="G2748">
        <v>0</v>
      </c>
      <c r="H2748">
        <v>0</v>
      </c>
      <c r="I2748">
        <v>2.77777777777777E-2</v>
      </c>
      <c r="J2748">
        <v>2.77777777777777E-2</v>
      </c>
      <c r="K2748">
        <v>0</v>
      </c>
      <c r="L2748">
        <v>0</v>
      </c>
      <c r="M2748">
        <v>7.4074074074074001E-2</v>
      </c>
      <c r="N2748">
        <v>2.0833333333333301E-2</v>
      </c>
      <c r="O2748">
        <v>2.77777777777777E-2</v>
      </c>
      <c r="P2748">
        <v>0.245195419196651</v>
      </c>
      <c r="Q2748">
        <v>5.5555555555555497E-2</v>
      </c>
      <c r="R2748">
        <v>7.2275721270148696E-2</v>
      </c>
      <c r="S2748">
        <v>0</v>
      </c>
      <c r="T2748">
        <v>0.207238090785197</v>
      </c>
      <c r="U2748">
        <v>0</v>
      </c>
      <c r="V2748">
        <v>0</v>
      </c>
      <c r="W2748">
        <v>0.17097387189973301</v>
      </c>
      <c r="X2748">
        <v>0</v>
      </c>
      <c r="Y2748">
        <v>4.2742822774193501E-2</v>
      </c>
      <c r="Z2748">
        <v>8.164467684508292E-4</v>
      </c>
      <c r="AA2748">
        <v>-2.1821324049120516E-4</v>
      </c>
      <c r="AB2748">
        <v>9.4915533809980523E-4</v>
      </c>
      <c r="AC2748">
        <v>-2.3310579170967571E-3</v>
      </c>
      <c r="AD2748">
        <v>1.2673220235872806E-2</v>
      </c>
      <c r="AE2748">
        <v>3.8904212583117381E-3</v>
      </c>
      <c r="AF2748">
        <v>3.3316660277895593E-3</v>
      </c>
      <c r="AG2748">
        <v>-2.5661449453672214E-3</v>
      </c>
      <c r="AH2748">
        <v>-1.9066874375530674E-3</v>
      </c>
      <c r="AI2748">
        <v>1.3057848133470884E-3</v>
      </c>
      <c r="AJ2748">
        <v>1.7043823855136253E-3</v>
      </c>
      <c r="AK2748">
        <v>3.3032497253107085E-3</v>
      </c>
      <c r="AL2748">
        <v>3.435296318792247E-3</v>
      </c>
      <c r="AM2748">
        <v>6.4862613284102366E-3</v>
      </c>
      <c r="AN2748">
        <v>1.1741324164016298E-4</v>
      </c>
      <c r="AO2748">
        <v>2.5590825527523897E-3</v>
      </c>
      <c r="AP2748">
        <v>5.3029381945202125E-4</v>
      </c>
      <c r="AQ2748">
        <v>2.7232921165762924E-3</v>
      </c>
      <c r="AR2748">
        <v>4.0234245323595985E-3</v>
      </c>
      <c r="AS2748">
        <v>3.9641385746005398E-3</v>
      </c>
      <c r="AT2748">
        <v>9.6734770853881269E-3</v>
      </c>
      <c r="AU2748">
        <v>1.0352860174000833E-2</v>
      </c>
      <c r="AV2748">
        <v>0</v>
      </c>
      <c r="AW2748">
        <f t="shared" si="222"/>
        <v>4.3382887995093173E-3</v>
      </c>
      <c r="AX2748">
        <f t="shared" si="223"/>
        <v>3.5215700511104426</v>
      </c>
      <c r="AY2748">
        <f>1-AX2748/MAX(AX$2:AX2748)</f>
        <v>0</v>
      </c>
      <c r="AZ2748">
        <v>4</v>
      </c>
      <c r="BA2748">
        <v>1</v>
      </c>
      <c r="BB2748">
        <v>3</v>
      </c>
      <c r="BC2748">
        <v>2</v>
      </c>
      <c r="BD2748">
        <v>2</v>
      </c>
      <c r="BE2748">
        <f t="shared" ca="1" si="224"/>
        <v>5.2259693508736205E-3</v>
      </c>
      <c r="BF2748">
        <f t="shared" ca="1" si="225"/>
        <v>5.052745580226893</v>
      </c>
      <c r="BG2748">
        <f ca="1">1-BF2748/MAX(BF$2:BF2748)</f>
        <v>0</v>
      </c>
      <c r="BH2748">
        <f t="shared" ca="1" si="226"/>
        <v>1.1587355702333968</v>
      </c>
    </row>
    <row r="2749" spans="1:60" x14ac:dyDescent="0.3">
      <c r="A2749" s="1">
        <v>41971</v>
      </c>
      <c r="B2749" s="3">
        <v>2014</v>
      </c>
      <c r="C2749">
        <v>0</v>
      </c>
      <c r="D2749">
        <v>0</v>
      </c>
      <c r="E2749">
        <v>2.77777777777777E-2</v>
      </c>
      <c r="F2749">
        <v>0</v>
      </c>
      <c r="G2749">
        <v>0</v>
      </c>
      <c r="H2749">
        <v>0</v>
      </c>
      <c r="I2749">
        <v>2.77777777777777E-2</v>
      </c>
      <c r="J2749">
        <v>2.77777777777777E-2</v>
      </c>
      <c r="K2749">
        <v>0</v>
      </c>
      <c r="L2749">
        <v>0</v>
      </c>
      <c r="M2749">
        <v>7.4074074074074001E-2</v>
      </c>
      <c r="N2749">
        <v>2.0833333333333301E-2</v>
      </c>
      <c r="O2749">
        <v>2.77777777777777E-2</v>
      </c>
      <c r="P2749">
        <v>0.245195419196651</v>
      </c>
      <c r="Q2749">
        <v>5.5555555555555497E-2</v>
      </c>
      <c r="R2749">
        <v>7.2275721270148696E-2</v>
      </c>
      <c r="S2749">
        <v>0</v>
      </c>
      <c r="T2749">
        <v>0.207238090785197</v>
      </c>
      <c r="U2749">
        <v>0</v>
      </c>
      <c r="V2749">
        <v>0</v>
      </c>
      <c r="W2749">
        <v>0.17097387189973301</v>
      </c>
      <c r="X2749">
        <v>0</v>
      </c>
      <c r="Y2749">
        <v>4.2742822774193501E-2</v>
      </c>
      <c r="Z2749">
        <v>3.0833992948118283E-3</v>
      </c>
      <c r="AA2749">
        <v>2.1826086790244226E-4</v>
      </c>
      <c r="AB2749">
        <v>3.7887957632976033E-4</v>
      </c>
      <c r="AC2749">
        <v>-4.5794398129539116E-2</v>
      </c>
      <c r="AD2749">
        <v>-2.0070663906053388E-2</v>
      </c>
      <c r="AE2749">
        <v>-8.0606096857345211E-3</v>
      </c>
      <c r="AF2749">
        <v>-5.5923099384127539E-3</v>
      </c>
      <c r="AG2749">
        <v>-3.4305797324779563E-3</v>
      </c>
      <c r="AH2749">
        <v>-2.6484916244940648E-2</v>
      </c>
      <c r="AI2749">
        <v>-9.5648479612252535E-3</v>
      </c>
      <c r="AJ2749">
        <v>3.8762209224494359E-3</v>
      </c>
      <c r="AK2749">
        <v>-1.4858530321506858E-2</v>
      </c>
      <c r="AL2749">
        <v>2.6715659258607083E-3</v>
      </c>
      <c r="AM2749">
        <v>4.6432077741338507E-3</v>
      </c>
      <c r="AN2749">
        <v>3.5399377593359205E-4</v>
      </c>
      <c r="AO2749">
        <v>-2.1188805216331152E-3</v>
      </c>
      <c r="AP2749">
        <v>-4.4180283341355153E-4</v>
      </c>
      <c r="AQ2749">
        <v>7.899108311119063E-3</v>
      </c>
      <c r="AR2749">
        <v>-8.014479724968715E-3</v>
      </c>
      <c r="AS2749">
        <v>-7.7172634878466262E-3</v>
      </c>
      <c r="AT2749">
        <v>2.4884233660285027E-3</v>
      </c>
      <c r="AU2749">
        <v>-1.7932084625259637E-2</v>
      </c>
      <c r="AV2749">
        <v>0</v>
      </c>
      <c r="AW2749">
        <f t="shared" si="222"/>
        <v>2.8791410164095148E-3</v>
      </c>
      <c r="AX2749">
        <f t="shared" si="223"/>
        <v>3.5317091478867542</v>
      </c>
      <c r="AY2749">
        <f>1-AX2749/MAX(AX$2:AX2749)</f>
        <v>0</v>
      </c>
      <c r="AZ2749">
        <v>4</v>
      </c>
      <c r="BA2749">
        <v>1</v>
      </c>
      <c r="BB2749">
        <v>3</v>
      </c>
      <c r="BC2749">
        <v>2</v>
      </c>
      <c r="BD2749">
        <v>2</v>
      </c>
      <c r="BE2749">
        <f t="shared" ca="1" si="224"/>
        <v>3.371815845714313E-3</v>
      </c>
      <c r="BF2749">
        <f t="shared" ca="1" si="225"/>
        <v>5.0697825078386654</v>
      </c>
      <c r="BG2749">
        <f ca="1">1-BF2749/MAX(BF$2:BF2749)</f>
        <v>0</v>
      </c>
      <c r="BH2749">
        <f t="shared" ca="1" si="226"/>
        <v>1.1587355702333968</v>
      </c>
    </row>
    <row r="2750" spans="1:60" x14ac:dyDescent="0.3">
      <c r="A2750" s="1">
        <v>41974</v>
      </c>
      <c r="B2750" s="3">
        <v>2014</v>
      </c>
      <c r="C2750">
        <v>0</v>
      </c>
      <c r="D2750">
        <v>0</v>
      </c>
      <c r="E2750">
        <v>2.77777777777777E-2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0.27083333333333298</v>
      </c>
      <c r="N2750">
        <v>0</v>
      </c>
      <c r="O2750">
        <v>0.11111111111111099</v>
      </c>
      <c r="P2750">
        <v>5.7969095909078498E-2</v>
      </c>
      <c r="Q2750">
        <v>5.5555555555555497E-2</v>
      </c>
      <c r="R2750">
        <v>6.9203614780090003E-2</v>
      </c>
      <c r="S2750">
        <v>0</v>
      </c>
      <c r="T2750">
        <v>0.26543496545064799</v>
      </c>
      <c r="U2750">
        <v>0</v>
      </c>
      <c r="V2750">
        <v>0</v>
      </c>
      <c r="W2750">
        <v>0.12112090156222199</v>
      </c>
      <c r="X2750">
        <v>0</v>
      </c>
      <c r="Y2750">
        <v>2.0993644520182399E-2</v>
      </c>
      <c r="Z2750">
        <v>-2.2471547398289493E-3</v>
      </c>
      <c r="AA2750">
        <v>-2.1821324049120516E-4</v>
      </c>
      <c r="AB2750">
        <v>1.8032202070483727E-3</v>
      </c>
      <c r="AC2750">
        <v>2.0568156056736786E-2</v>
      </c>
      <c r="AD2750">
        <v>-1.7108693830017119E-2</v>
      </c>
      <c r="AE2750">
        <v>-9.3793329067781706E-4</v>
      </c>
      <c r="AF2750">
        <v>-6.1124148174386272E-3</v>
      </c>
      <c r="AG2750">
        <v>5.1635836842509608E-3</v>
      </c>
      <c r="AH2750">
        <v>3.9871565394410613E-2</v>
      </c>
      <c r="AI2750">
        <v>-1.0064265396094507E-2</v>
      </c>
      <c r="AJ2750">
        <v>-2.4531739416068232E-3</v>
      </c>
      <c r="AK2750">
        <v>-1.559690790421242E-2</v>
      </c>
      <c r="AL2750">
        <v>-3.4654351459874055E-3</v>
      </c>
      <c r="AM2750">
        <v>-1.1319221205429941E-2</v>
      </c>
      <c r="AN2750">
        <v>-1.1765704149180323E-5</v>
      </c>
      <c r="AO2750">
        <v>-6.9502555163541979E-3</v>
      </c>
      <c r="AP2750">
        <v>-2.3850650019384689E-3</v>
      </c>
      <c r="AQ2750">
        <v>-5.8343297736347388E-3</v>
      </c>
      <c r="AR2750">
        <v>-1.5146228820009933E-3</v>
      </c>
      <c r="AS2750">
        <v>-5.4267599419421941E-4</v>
      </c>
      <c r="AT2750">
        <v>-2.4822464858728077E-3</v>
      </c>
      <c r="AU2750">
        <v>-1.8259401074298354E-2</v>
      </c>
      <c r="AV2750">
        <v>0</v>
      </c>
      <c r="AW2750">
        <f t="shared" si="222"/>
        <v>-3.9864487046523357E-3</v>
      </c>
      <c r="AX2750">
        <f t="shared" si="223"/>
        <v>3.5176301705289519</v>
      </c>
      <c r="AY2750">
        <f>1-AX2750/MAX(AX$2:AX2750)</f>
        <v>3.9864487046524788E-3</v>
      </c>
      <c r="AZ2750">
        <v>3</v>
      </c>
      <c r="BA2750">
        <v>1</v>
      </c>
      <c r="BB2750">
        <v>2</v>
      </c>
      <c r="BC2750">
        <v>3</v>
      </c>
      <c r="BD2750">
        <v>2</v>
      </c>
      <c r="BE2750">
        <f t="shared" ca="1" si="224"/>
        <v>-4.5550226171776429E-3</v>
      </c>
      <c r="BF2750">
        <f t="shared" ca="1" si="225"/>
        <v>5.0466895338512883</v>
      </c>
      <c r="BG2750">
        <f ca="1">1-BF2750/MAX(BF$2:BF2750)</f>
        <v>4.555022617177662E-3</v>
      </c>
      <c r="BH2750">
        <f t="shared" ca="1" si="226"/>
        <v>1.0635863553445821</v>
      </c>
    </row>
    <row r="2751" spans="1:60" x14ac:dyDescent="0.3">
      <c r="A2751" s="1">
        <v>41975</v>
      </c>
      <c r="B2751" s="3">
        <v>2014</v>
      </c>
      <c r="C2751">
        <v>0</v>
      </c>
      <c r="D2751">
        <v>0</v>
      </c>
      <c r="E2751">
        <v>2.77777777777777E-2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0.27083333333333298</v>
      </c>
      <c r="N2751">
        <v>0</v>
      </c>
      <c r="O2751">
        <v>0.11111111111111099</v>
      </c>
      <c r="P2751">
        <v>5.7969095909078498E-2</v>
      </c>
      <c r="Q2751">
        <v>5.5555555555555497E-2</v>
      </c>
      <c r="R2751">
        <v>6.9203614780090003E-2</v>
      </c>
      <c r="S2751">
        <v>0</v>
      </c>
      <c r="T2751">
        <v>0.26543496545064799</v>
      </c>
      <c r="U2751">
        <v>0</v>
      </c>
      <c r="V2751">
        <v>0</v>
      </c>
      <c r="W2751">
        <v>0.12112090156222199</v>
      </c>
      <c r="X2751">
        <v>0</v>
      </c>
      <c r="Y2751">
        <v>2.0993644520182399E-2</v>
      </c>
      <c r="Z2751">
        <v>-1.9988597264035679E-3</v>
      </c>
      <c r="AA2751">
        <v>0</v>
      </c>
      <c r="AB2751">
        <v>-2.0843057721975367E-3</v>
      </c>
      <c r="AC2751">
        <v>-2.1113235031141819E-2</v>
      </c>
      <c r="AD2751">
        <v>-2.4494789300733011E-4</v>
      </c>
      <c r="AE2751">
        <v>2.8156706598825298E-3</v>
      </c>
      <c r="AF2751">
        <v>-4.4356750173990545E-4</v>
      </c>
      <c r="AG2751">
        <v>8.5614821890869219E-3</v>
      </c>
      <c r="AH2751">
        <v>-1.2352053686642051E-2</v>
      </c>
      <c r="AI2751">
        <v>5.4567574574135858E-3</v>
      </c>
      <c r="AJ2751">
        <v>-4.4438917885102347E-3</v>
      </c>
      <c r="AK2751">
        <v>1.2013792184195404E-2</v>
      </c>
      <c r="AL2751">
        <v>-6.7035248535926018E-3</v>
      </c>
      <c r="AM2751">
        <v>4.0073776461140298E-3</v>
      </c>
      <c r="AN2751">
        <v>-5.8948865548502649E-4</v>
      </c>
      <c r="AO2751">
        <v>6.4642089447490836E-3</v>
      </c>
      <c r="AP2751">
        <v>-5.6673082107233652E-3</v>
      </c>
      <c r="AQ2751">
        <v>-9.7117228974588077E-3</v>
      </c>
      <c r="AR2751">
        <v>2.7809897214081669E-3</v>
      </c>
      <c r="AS2751">
        <v>3.615816422164464E-4</v>
      </c>
      <c r="AT2751">
        <v>6.2214292881295208E-3</v>
      </c>
      <c r="AU2751">
        <v>-4.8301370634573626E-4</v>
      </c>
      <c r="AV2751">
        <v>0</v>
      </c>
      <c r="AW2751">
        <f t="shared" si="222"/>
        <v>-3.183671895796162E-3</v>
      </c>
      <c r="AX2751">
        <f t="shared" si="223"/>
        <v>3.5064311902152343</v>
      </c>
      <c r="AY2751">
        <f>1-AX2751/MAX(AX$2:AX2751)</f>
        <v>7.1574290557435694E-3</v>
      </c>
      <c r="AZ2751">
        <v>3</v>
      </c>
      <c r="BA2751">
        <v>1</v>
      </c>
      <c r="BB2751">
        <v>2</v>
      </c>
      <c r="BC2751">
        <v>3</v>
      </c>
      <c r="BD2751">
        <v>2</v>
      </c>
      <c r="BE2751">
        <f t="shared" ca="1" si="224"/>
        <v>-2.8438465534052072E-3</v>
      </c>
      <c r="BF2751">
        <f t="shared" ca="1" si="225"/>
        <v>5.0323375232143395</v>
      </c>
      <c r="BG2751">
        <f ca="1">1-BF2751/MAX(BF$2:BF2751)</f>
        <v>7.3859153852122716E-3</v>
      </c>
      <c r="BH2751">
        <f t="shared" ca="1" si="226"/>
        <v>1.0635863553445821</v>
      </c>
    </row>
    <row r="2752" spans="1:60" x14ac:dyDescent="0.3">
      <c r="A2752" s="1">
        <v>41976</v>
      </c>
      <c r="B2752" s="3">
        <v>2014</v>
      </c>
      <c r="C2752">
        <v>0</v>
      </c>
      <c r="D2752">
        <v>0</v>
      </c>
      <c r="E2752">
        <v>2.77777777777777E-2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0.27083333333333298</v>
      </c>
      <c r="N2752">
        <v>0</v>
      </c>
      <c r="O2752">
        <v>0.11111111111111099</v>
      </c>
      <c r="P2752">
        <v>5.7969095909078498E-2</v>
      </c>
      <c r="Q2752">
        <v>5.5555555555555497E-2</v>
      </c>
      <c r="R2752">
        <v>6.9203614780090003E-2</v>
      </c>
      <c r="S2752">
        <v>0</v>
      </c>
      <c r="T2752">
        <v>0.26543496545064799</v>
      </c>
      <c r="U2752">
        <v>0</v>
      </c>
      <c r="V2752">
        <v>0</v>
      </c>
      <c r="W2752">
        <v>0.12112090156222199</v>
      </c>
      <c r="X2752">
        <v>0</v>
      </c>
      <c r="Y2752">
        <v>2.0993644520182399E-2</v>
      </c>
      <c r="Z2752">
        <v>-9.0996352598649022E-4</v>
      </c>
      <c r="AA2752">
        <v>0</v>
      </c>
      <c r="AB2752">
        <v>1.9021418856968175E-4</v>
      </c>
      <c r="AC2752">
        <v>-5.8824736690986645E-3</v>
      </c>
      <c r="AD2752">
        <v>2.6972421410880187E-3</v>
      </c>
      <c r="AE2752">
        <v>-1.2478015693414557E-3</v>
      </c>
      <c r="AF2752">
        <v>1.4204308049230452E-3</v>
      </c>
      <c r="AG2752">
        <v>-8.4881547855775175E-4</v>
      </c>
      <c r="AH2752">
        <v>1.0335265309311836E-2</v>
      </c>
      <c r="AI2752">
        <v>1.660981731507194E-3</v>
      </c>
      <c r="AJ2752">
        <v>3.7977496074481643E-4</v>
      </c>
      <c r="AK2752">
        <v>9.6341060332827411E-3</v>
      </c>
      <c r="AL2752">
        <v>1.0129167228669633E-3</v>
      </c>
      <c r="AM2752">
        <v>1.8051268124166242E-3</v>
      </c>
      <c r="AN2752">
        <v>-4.7270714834279914E-4</v>
      </c>
      <c r="AO2752">
        <v>3.8631027543329921E-3</v>
      </c>
      <c r="AP2752">
        <v>1.2469320474792767E-3</v>
      </c>
      <c r="AQ2752">
        <v>3.9061884249114165E-3</v>
      </c>
      <c r="AR2752">
        <v>-1.5128376319317738E-3</v>
      </c>
      <c r="AS2752">
        <v>-1.9894061477745417E-3</v>
      </c>
      <c r="AT2752">
        <v>-9.8920161223603476E-4</v>
      </c>
      <c r="AU2752">
        <v>5.074737856268996E-3</v>
      </c>
      <c r="AV2752">
        <v>0</v>
      </c>
      <c r="AW2752">
        <f t="shared" si="222"/>
        <v>1.4834324829878745E-3</v>
      </c>
      <c r="AX2752">
        <f t="shared" si="223"/>
        <v>3.5116327441421609</v>
      </c>
      <c r="AY2752">
        <f>1-AX2752/MAX(AX$2:AX2752)</f>
        <v>5.6846141355118007E-3</v>
      </c>
      <c r="AZ2752">
        <v>3</v>
      </c>
      <c r="BA2752">
        <v>1</v>
      </c>
      <c r="BB2752">
        <v>2</v>
      </c>
      <c r="BC2752">
        <v>3</v>
      </c>
      <c r="BD2752">
        <v>2</v>
      </c>
      <c r="BE2752">
        <f t="shared" ca="1" si="224"/>
        <v>1.6694236050797712E-3</v>
      </c>
      <c r="BF2752">
        <f t="shared" ca="1" si="225"/>
        <v>5.0407386262643223</v>
      </c>
      <c r="BG2752">
        <f ca="1">1-BF2752/MAX(BF$2:BF2752)</f>
        <v>5.7288220016217251E-3</v>
      </c>
      <c r="BH2752">
        <f t="shared" ca="1" si="226"/>
        <v>1.0635863553445821</v>
      </c>
    </row>
    <row r="2753" spans="1:60" x14ac:dyDescent="0.3">
      <c r="A2753" s="1">
        <v>41977</v>
      </c>
      <c r="B2753" s="3">
        <v>2014</v>
      </c>
      <c r="C2753">
        <v>0</v>
      </c>
      <c r="D2753">
        <v>0</v>
      </c>
      <c r="E2753">
        <v>2.77777777777777E-2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0.27083333333333298</v>
      </c>
      <c r="N2753">
        <v>0</v>
      </c>
      <c r="O2753">
        <v>0.11111111111111099</v>
      </c>
      <c r="P2753">
        <v>5.7969095909078498E-2</v>
      </c>
      <c r="Q2753">
        <v>5.5555555555555497E-2</v>
      </c>
      <c r="R2753">
        <v>6.9203614780090003E-2</v>
      </c>
      <c r="S2753">
        <v>0</v>
      </c>
      <c r="T2753">
        <v>0.26543496545064799</v>
      </c>
      <c r="U2753">
        <v>0</v>
      </c>
      <c r="V2753">
        <v>0</v>
      </c>
      <c r="W2753">
        <v>0.12112090156222199</v>
      </c>
      <c r="X2753">
        <v>0</v>
      </c>
      <c r="Y2753">
        <v>2.0993644520182399E-2</v>
      </c>
      <c r="Z2753">
        <v>3.0065589064587339E-3</v>
      </c>
      <c r="AA2753">
        <v>0</v>
      </c>
      <c r="AB2753">
        <v>-5.6965399570096942E-4</v>
      </c>
      <c r="AC2753">
        <v>-2.9584948876348882E-3</v>
      </c>
      <c r="AD2753">
        <v>1.7119124923454798E-3</v>
      </c>
      <c r="AE2753">
        <v>-3.2797541639012495E-3</v>
      </c>
      <c r="AF2753">
        <v>1.1525957934046538E-3</v>
      </c>
      <c r="AG2753">
        <v>-2.5488888206688376E-3</v>
      </c>
      <c r="AH2753">
        <v>-3.8683449716655494E-3</v>
      </c>
      <c r="AI2753">
        <v>-6.6311998644175141E-4</v>
      </c>
      <c r="AJ2753">
        <v>3.5133364624526653E-3</v>
      </c>
      <c r="AK2753">
        <v>-4.7710878503917087E-3</v>
      </c>
      <c r="AL2753">
        <v>1.6008351240595076E-3</v>
      </c>
      <c r="AM2753">
        <v>-4.7409561016187318E-4</v>
      </c>
      <c r="AN2753">
        <v>5.9091384126830349E-4</v>
      </c>
      <c r="AO2753">
        <v>-1.1063701804597814E-3</v>
      </c>
      <c r="AP2753">
        <v>1.9566269504833755E-3</v>
      </c>
      <c r="AQ2753">
        <v>8.3617942886382579E-3</v>
      </c>
      <c r="AR2753">
        <v>-1.5153782101173796E-3</v>
      </c>
      <c r="AS2753">
        <v>-3.62530952570006E-3</v>
      </c>
      <c r="AT2753">
        <v>2.5989822218173142E-3</v>
      </c>
      <c r="AU2753">
        <v>-1.2021923782361554E-3</v>
      </c>
      <c r="AV2753">
        <v>0</v>
      </c>
      <c r="AW2753">
        <f t="shared" si="222"/>
        <v>3.5766599575144217E-3</v>
      </c>
      <c r="AX2753">
        <f t="shared" si="223"/>
        <v>3.5241926603636307</v>
      </c>
      <c r="AY2753">
        <f>1-AX2753/MAX(AX$2:AX2753)</f>
        <v>2.1282861097497996E-3</v>
      </c>
      <c r="AZ2753">
        <v>3</v>
      </c>
      <c r="BA2753">
        <v>1</v>
      </c>
      <c r="BB2753">
        <v>2</v>
      </c>
      <c r="BC2753">
        <v>3</v>
      </c>
      <c r="BD2753">
        <v>2</v>
      </c>
      <c r="BE2753">
        <f t="shared" ca="1" si="224"/>
        <v>3.5246361026802899E-3</v>
      </c>
      <c r="BF2753">
        <f t="shared" ca="1" si="225"/>
        <v>5.058505395610629</v>
      </c>
      <c r="BG2753">
        <f ca="1">1-BF2753/MAX(BF$2:BF2753)</f>
        <v>2.2243779117940843E-3</v>
      </c>
      <c r="BH2753">
        <f t="shared" ca="1" si="226"/>
        <v>1.0635863553445821</v>
      </c>
    </row>
    <row r="2754" spans="1:60" x14ac:dyDescent="0.3">
      <c r="A2754" s="1">
        <v>41978</v>
      </c>
      <c r="B2754" s="3">
        <v>2014</v>
      </c>
      <c r="C2754">
        <v>0</v>
      </c>
      <c r="D2754">
        <v>0</v>
      </c>
      <c r="E2754">
        <v>2.77777777777777E-2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0.27083333333333298</v>
      </c>
      <c r="N2754">
        <v>0</v>
      </c>
      <c r="O2754">
        <v>0.11111111111111099</v>
      </c>
      <c r="P2754">
        <v>5.7969095909078498E-2</v>
      </c>
      <c r="Q2754">
        <v>5.5555555555555497E-2</v>
      </c>
      <c r="R2754">
        <v>6.9203614780090003E-2</v>
      </c>
      <c r="S2754">
        <v>0</v>
      </c>
      <c r="T2754">
        <v>0.26543496545064799</v>
      </c>
      <c r="U2754">
        <v>0</v>
      </c>
      <c r="V2754">
        <v>0</v>
      </c>
      <c r="W2754">
        <v>0.12112090156222199</v>
      </c>
      <c r="X2754">
        <v>0</v>
      </c>
      <c r="Y2754">
        <v>2.0993644520182399E-2</v>
      </c>
      <c r="Z2754">
        <v>-4.2696039154342946E-3</v>
      </c>
      <c r="AA2754">
        <v>2.1826086790244226E-4</v>
      </c>
      <c r="AB2754">
        <v>-3.2289693230287408E-3</v>
      </c>
      <c r="AC2754">
        <v>-2.4728581886472867E-3</v>
      </c>
      <c r="AD2754">
        <v>-1.9528051754987841E-3</v>
      </c>
      <c r="AE2754">
        <v>2.1936718254915721E-3</v>
      </c>
      <c r="AF2754">
        <v>-3.896229203027568E-3</v>
      </c>
      <c r="AG2754">
        <v>8.5189401856378133E-4</v>
      </c>
      <c r="AH2754">
        <v>-1.2512918386345939E-2</v>
      </c>
      <c r="AI2754">
        <v>-7.7458110430117522E-4</v>
      </c>
      <c r="AJ2754">
        <v>-5.5820739681171627E-3</v>
      </c>
      <c r="AK2754">
        <v>7.533607261335229E-3</v>
      </c>
      <c r="AL2754">
        <v>-4.1231171821153323E-3</v>
      </c>
      <c r="AM2754">
        <v>9.47863392279924E-5</v>
      </c>
      <c r="AN2754">
        <v>-1.8893087907084771E-3</v>
      </c>
      <c r="AO2754">
        <v>1.6371353801842847E-3</v>
      </c>
      <c r="AP2754">
        <v>-5.7704114295602515E-3</v>
      </c>
      <c r="AQ2754">
        <v>-5.8293809378957562E-3</v>
      </c>
      <c r="AR2754">
        <v>2.0235085527144925E-3</v>
      </c>
      <c r="AS2754">
        <v>4.911961413339494E-3</v>
      </c>
      <c r="AT2754">
        <v>-5.0616487839841851E-3</v>
      </c>
      <c r="AU2754">
        <v>-7.2178761996277707E-4</v>
      </c>
      <c r="AV2754">
        <v>0</v>
      </c>
      <c r="AW2754">
        <f t="shared" si="222"/>
        <v>-4.206193650208509E-3</v>
      </c>
      <c r="AX2754">
        <f t="shared" si="223"/>
        <v>3.5093692235734979</v>
      </c>
      <c r="AY2754">
        <f>1-AX2754/MAX(AX$2:AX2754)</f>
        <v>6.3255277764375784E-3</v>
      </c>
      <c r="AZ2754">
        <v>3</v>
      </c>
      <c r="BA2754">
        <v>1</v>
      </c>
      <c r="BB2754">
        <v>2</v>
      </c>
      <c r="BC2754">
        <v>3</v>
      </c>
      <c r="BD2754">
        <v>2</v>
      </c>
      <c r="BE2754">
        <f t="shared" ca="1" si="224"/>
        <v>-4.1467984679171557E-3</v>
      </c>
      <c r="BF2754">
        <f t="shared" ca="1" si="225"/>
        <v>5.0375287931861603</v>
      </c>
      <c r="BG2754">
        <f ca="1">1-BF2754/MAX(BF$2:BF2754)</f>
        <v>6.3619523327944627E-3</v>
      </c>
      <c r="BH2754">
        <f t="shared" ca="1" si="226"/>
        <v>1.0635863553445821</v>
      </c>
    </row>
    <row r="2755" spans="1:60" x14ac:dyDescent="0.3">
      <c r="A2755" s="1">
        <v>41981</v>
      </c>
      <c r="B2755" s="3">
        <v>2014</v>
      </c>
      <c r="C2755">
        <v>0</v>
      </c>
      <c r="D2755">
        <v>0</v>
      </c>
      <c r="E2755">
        <v>2.77777777777777E-2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0.27083333333333298</v>
      </c>
      <c r="N2755">
        <v>0</v>
      </c>
      <c r="O2755">
        <v>0.11111111111111099</v>
      </c>
      <c r="P2755">
        <v>5.7969095909078498E-2</v>
      </c>
      <c r="Q2755">
        <v>5.5555555555555497E-2</v>
      </c>
      <c r="R2755">
        <v>6.9203614780090003E-2</v>
      </c>
      <c r="S2755">
        <v>0</v>
      </c>
      <c r="T2755">
        <v>0.26543496545064799</v>
      </c>
      <c r="U2755">
        <v>0</v>
      </c>
      <c r="V2755">
        <v>0</v>
      </c>
      <c r="W2755">
        <v>0.12112090156222199</v>
      </c>
      <c r="X2755">
        <v>0</v>
      </c>
      <c r="Y2755">
        <v>2.0993644520182399E-2</v>
      </c>
      <c r="Z2755">
        <v>2.4632263038675273E-3</v>
      </c>
      <c r="AA2755">
        <v>0</v>
      </c>
      <c r="AB2755">
        <v>1.5242190850712767E-3</v>
      </c>
      <c r="AC2755">
        <v>-1.7352526971164517E-2</v>
      </c>
      <c r="AD2755">
        <v>-1.4677298136090089E-2</v>
      </c>
      <c r="AE2755">
        <v>-8.7554036022627901E-3</v>
      </c>
      <c r="AF2755">
        <v>-7.2008804761356515E-3</v>
      </c>
      <c r="AG2755">
        <v>-1.6170252419944742E-2</v>
      </c>
      <c r="AH2755">
        <v>1.1797592156957748E-2</v>
      </c>
      <c r="AI2755">
        <v>-5.0932127817363559E-3</v>
      </c>
      <c r="AJ2755">
        <v>3.3295880156152258E-3</v>
      </c>
      <c r="AK2755">
        <v>-1.2490560438438991E-2</v>
      </c>
      <c r="AL2755">
        <v>4.7310486989553535E-3</v>
      </c>
      <c r="AM2755">
        <v>-7.117009681907982E-3</v>
      </c>
      <c r="AN2755">
        <v>-1.180367087167955E-4</v>
      </c>
      <c r="AO2755">
        <v>-6.682632142331002E-3</v>
      </c>
      <c r="AP2755">
        <v>8.0401953917252911E-4</v>
      </c>
      <c r="AQ2755">
        <v>1.2222504087730623E-2</v>
      </c>
      <c r="AR2755">
        <v>-8.8337229794179795E-3</v>
      </c>
      <c r="AS2755">
        <v>-7.7844138278208019E-3</v>
      </c>
      <c r="AT2755">
        <v>6.3283154677189479E-3</v>
      </c>
      <c r="AU2755">
        <v>-1.6141047116061236E-2</v>
      </c>
      <c r="AV2755">
        <v>0</v>
      </c>
      <c r="AW2755">
        <f t="shared" si="222"/>
        <v>4.5989596303947101E-3</v>
      </c>
      <c r="AX2755">
        <f t="shared" si="223"/>
        <v>3.5255086709608623</v>
      </c>
      <c r="AY2755">
        <f>1-AX2755/MAX(AX$2:AX2755)</f>
        <v>1.7556589929275113E-3</v>
      </c>
      <c r="AZ2755">
        <v>3</v>
      </c>
      <c r="BA2755">
        <v>1</v>
      </c>
      <c r="BB2755">
        <v>2</v>
      </c>
      <c r="BC2755">
        <v>3</v>
      </c>
      <c r="BD2755">
        <v>2</v>
      </c>
      <c r="BE2755">
        <f t="shared" ca="1" si="224"/>
        <v>4.1614451717290673E-3</v>
      </c>
      <c r="BF2755">
        <f t="shared" ca="1" si="225"/>
        <v>5.0584921930600109</v>
      </c>
      <c r="BG2755">
        <f ca="1">1-BF2755/MAX(BF$2:BF2755)</f>
        <v>2.2269820768835435E-3</v>
      </c>
      <c r="BH2755">
        <f t="shared" ca="1" si="226"/>
        <v>1.0635863553445821</v>
      </c>
    </row>
    <row r="2756" spans="1:60" x14ac:dyDescent="0.3">
      <c r="A2756" s="1">
        <v>41982</v>
      </c>
      <c r="B2756" s="3">
        <v>2014</v>
      </c>
      <c r="C2756">
        <v>0</v>
      </c>
      <c r="D2756">
        <v>0</v>
      </c>
      <c r="E2756">
        <v>2.77777777777777E-2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0.27083333333333298</v>
      </c>
      <c r="N2756">
        <v>0</v>
      </c>
      <c r="O2756">
        <v>0.11111111111111099</v>
      </c>
      <c r="P2756">
        <v>5.7969095909078498E-2</v>
      </c>
      <c r="Q2756">
        <v>5.5555555555555497E-2</v>
      </c>
      <c r="R2756">
        <v>6.9203614780090003E-2</v>
      </c>
      <c r="S2756">
        <v>0</v>
      </c>
      <c r="T2756">
        <v>0.26543496545064799</v>
      </c>
      <c r="U2756">
        <v>0</v>
      </c>
      <c r="V2756">
        <v>0</v>
      </c>
      <c r="W2756">
        <v>0.12112090156222199</v>
      </c>
      <c r="X2756">
        <v>0</v>
      </c>
      <c r="Y2756">
        <v>2.0993644520182399E-2</v>
      </c>
      <c r="Z2756">
        <v>1.5470299947872856E-3</v>
      </c>
      <c r="AA2756">
        <v>-2.1821324049120516E-4</v>
      </c>
      <c r="AB2756">
        <v>1.9028593520287185E-3</v>
      </c>
      <c r="AC2756">
        <v>7.063601710476819E-3</v>
      </c>
      <c r="AD2756">
        <v>-9.4339091788435692E-3</v>
      </c>
      <c r="AE2756">
        <v>-5.3629918274934463E-3</v>
      </c>
      <c r="AF2756">
        <v>-3.0437620093379802E-3</v>
      </c>
      <c r="AG2756">
        <v>5.1902894597244398E-3</v>
      </c>
      <c r="AH2756">
        <v>2.0815371286227347E-2</v>
      </c>
      <c r="AI2756">
        <v>-5.5692338917356921E-4</v>
      </c>
      <c r="AJ2756">
        <v>3.6982916427106272E-3</v>
      </c>
      <c r="AK2756">
        <v>1.6778622750236671E-2</v>
      </c>
      <c r="AL2756">
        <v>8.4151297238155287E-4</v>
      </c>
      <c r="AM2756">
        <v>3.1537522753197766E-3</v>
      </c>
      <c r="AN2756">
        <v>3.5475167832332843E-4</v>
      </c>
      <c r="AO2756">
        <v>-6.7756598343371444E-4</v>
      </c>
      <c r="AP2756">
        <v>4.2822071136237039E-3</v>
      </c>
      <c r="AQ2756">
        <v>5.1399754511796125E-3</v>
      </c>
      <c r="AR2756">
        <v>-5.6025142232986047E-3</v>
      </c>
      <c r="AS2756">
        <v>-9.3049865545961064E-3</v>
      </c>
      <c r="AT2756">
        <v>4.5622423790172562E-3</v>
      </c>
      <c r="AU2756">
        <v>-1.1263601845762916E-2</v>
      </c>
      <c r="AV2756">
        <v>0</v>
      </c>
      <c r="AW2756">
        <f t="shared" ref="AW2756:AW2819" si="227">+SUMPRODUCT(C2756:Y2756,Z2756:AV2756)</f>
        <v>3.2205299946152259E-3</v>
      </c>
      <c r="AX2756">
        <f t="shared" ref="AX2756:AX2819" si="228">+AX2755*(1+AW2756)</f>
        <v>3.536862677381968</v>
      </c>
      <c r="AY2756">
        <f>1-AX2756/MAX(AX$2:AX2756)</f>
        <v>0</v>
      </c>
      <c r="AZ2756">
        <v>3</v>
      </c>
      <c r="BA2756">
        <v>1</v>
      </c>
      <c r="BB2756">
        <v>2</v>
      </c>
      <c r="BC2756">
        <v>3</v>
      </c>
      <c r="BD2756">
        <v>2</v>
      </c>
      <c r="BE2756">
        <f t="shared" ref="BE2756:BE2819" ca="1" si="229">+SUMPRODUCT(C2756:Y2756,OFFSET($BL$10,BD2756,0,1,23),Z2756:AV2756)</f>
        <v>3.2884950710231494E-3</v>
      </c>
      <c r="BF2756">
        <f t="shared" ref="BF2756:BF2819" ca="1" si="230">+BF2755*(1+BE2756)</f>
        <v>5.0751270197036984</v>
      </c>
      <c r="BG2756">
        <f ca="1">1-BF2756/MAX(BF$2:BF2756)</f>
        <v>0</v>
      </c>
      <c r="BH2756">
        <f t="shared" ref="BH2756:BH2819" ca="1" si="231">+SUMPRODUCT(C2756:Y2756,OFFSET($BL$10,BD2756,0,1,23))</f>
        <v>1.0635863553445821</v>
      </c>
    </row>
    <row r="2757" spans="1:60" x14ac:dyDescent="0.3">
      <c r="A2757" s="1">
        <v>41983</v>
      </c>
      <c r="B2757" s="3">
        <v>2014</v>
      </c>
      <c r="C2757">
        <v>0</v>
      </c>
      <c r="D2757">
        <v>0</v>
      </c>
      <c r="E2757">
        <v>2.77777777777777E-2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0.27083333333333298</v>
      </c>
      <c r="N2757">
        <v>0</v>
      </c>
      <c r="O2757">
        <v>0.11111111111111099</v>
      </c>
      <c r="P2757">
        <v>5.7969095909078498E-2</v>
      </c>
      <c r="Q2757">
        <v>5.5555555555555497E-2</v>
      </c>
      <c r="R2757">
        <v>6.9203614780090003E-2</v>
      </c>
      <c r="S2757">
        <v>0</v>
      </c>
      <c r="T2757">
        <v>0.26543496545064799</v>
      </c>
      <c r="U2757">
        <v>0</v>
      </c>
      <c r="V2757">
        <v>0</v>
      </c>
      <c r="W2757">
        <v>0.12112090156222199</v>
      </c>
      <c r="X2757">
        <v>0</v>
      </c>
      <c r="Y2757">
        <v>2.0993644520182399E-2</v>
      </c>
      <c r="Z2757">
        <v>1.7262167499534353E-3</v>
      </c>
      <c r="AA2757">
        <v>0</v>
      </c>
      <c r="AB2757">
        <v>2.848383823460976E-3</v>
      </c>
      <c r="AC2757">
        <v>-1.5531077193909559E-2</v>
      </c>
      <c r="AD2757">
        <v>-1.4787035960380002E-2</v>
      </c>
      <c r="AE2757">
        <v>-1.2686177181666536E-2</v>
      </c>
      <c r="AF2757">
        <v>-9.520800645760441E-3</v>
      </c>
      <c r="AG2757">
        <v>-1.549056259391679E-2</v>
      </c>
      <c r="AH2757">
        <v>-1.9460474844140707E-3</v>
      </c>
      <c r="AI2757">
        <v>-1.1469688883025242E-2</v>
      </c>
      <c r="AJ2757">
        <v>4.5358765693197522E-3</v>
      </c>
      <c r="AK2757">
        <v>-2.1240315937540388E-2</v>
      </c>
      <c r="AL2757">
        <v>-3.3638971762006697E-4</v>
      </c>
      <c r="AM2757">
        <v>-1.5719967567125903E-2</v>
      </c>
      <c r="AN2757">
        <v>8.2756029589114988E-4</v>
      </c>
      <c r="AO2757">
        <v>-1.6031317960710556E-2</v>
      </c>
      <c r="AP2757">
        <v>2.0433575052194453E-3</v>
      </c>
      <c r="AQ2757">
        <v>7.3050251941475519E-3</v>
      </c>
      <c r="AR2757">
        <v>-1.3060087145767452E-2</v>
      </c>
      <c r="AS2757">
        <v>-1.1233658906458999E-2</v>
      </c>
      <c r="AT2757">
        <v>-9.8204976929472387E-4</v>
      </c>
      <c r="AU2757">
        <v>-1.4363803337807179E-2</v>
      </c>
      <c r="AV2757">
        <v>0</v>
      </c>
      <c r="AW2757">
        <f t="shared" si="227"/>
        <v>1.1155521768664246E-3</v>
      </c>
      <c r="AX2757">
        <f t="shared" si="228"/>
        <v>3.5408082322409991</v>
      </c>
      <c r="AY2757">
        <f>1-AX2757/MAX(AX$2:AX2757)</f>
        <v>0</v>
      </c>
      <c r="AZ2757">
        <v>3</v>
      </c>
      <c r="BA2757">
        <v>1</v>
      </c>
      <c r="BB2757">
        <v>2</v>
      </c>
      <c r="BC2757">
        <v>3</v>
      </c>
      <c r="BD2757">
        <v>2</v>
      </c>
      <c r="BE2757">
        <f t="shared" ca="1" si="229"/>
        <v>1.0520344678818681E-4</v>
      </c>
      <c r="BF2757">
        <f t="shared" ca="1" si="230"/>
        <v>5.0756609405590583</v>
      </c>
      <c r="BG2757">
        <f ca="1">1-BF2757/MAX(BF$2:BF2757)</f>
        <v>0</v>
      </c>
      <c r="BH2757">
        <f t="shared" ca="1" si="231"/>
        <v>1.0635863553445821</v>
      </c>
    </row>
    <row r="2758" spans="1:60" x14ac:dyDescent="0.3">
      <c r="A2758" s="1">
        <v>41984</v>
      </c>
      <c r="B2758" s="3">
        <v>2014</v>
      </c>
      <c r="C2758">
        <v>0</v>
      </c>
      <c r="D2758">
        <v>0</v>
      </c>
      <c r="E2758">
        <v>2.77777777777777E-2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0.27083333333333298</v>
      </c>
      <c r="N2758">
        <v>0</v>
      </c>
      <c r="O2758">
        <v>0.11111111111111099</v>
      </c>
      <c r="P2758">
        <v>5.7969095909078498E-2</v>
      </c>
      <c r="Q2758">
        <v>5.5555555555555497E-2</v>
      </c>
      <c r="R2758">
        <v>6.9203614780090003E-2</v>
      </c>
      <c r="S2758">
        <v>0</v>
      </c>
      <c r="T2758">
        <v>0.26543496545064799</v>
      </c>
      <c r="U2758">
        <v>0</v>
      </c>
      <c r="V2758">
        <v>0</v>
      </c>
      <c r="W2758">
        <v>0.12112090156222199</v>
      </c>
      <c r="X2758">
        <v>0</v>
      </c>
      <c r="Y2758">
        <v>2.0993644520182399E-2</v>
      </c>
      <c r="Z2758">
        <v>-3.6269784295706042E-4</v>
      </c>
      <c r="AA2758">
        <v>0</v>
      </c>
      <c r="AB2758">
        <v>-3.7836636328203443E-4</v>
      </c>
      <c r="AC2758">
        <v>-9.1603435508273989E-3</v>
      </c>
      <c r="AD2758">
        <v>-8.3949058211867378E-3</v>
      </c>
      <c r="AE2758">
        <v>-1.2848788447822335E-3</v>
      </c>
      <c r="AF2758">
        <v>-5.3500511871331646E-3</v>
      </c>
      <c r="AG2758">
        <v>2.6223188063176917E-3</v>
      </c>
      <c r="AH2758">
        <v>-2.2888830549470107E-3</v>
      </c>
      <c r="AI2758">
        <v>-3.6049142132671408E-3</v>
      </c>
      <c r="AJ2758">
        <v>-1.6936495459181078E-3</v>
      </c>
      <c r="AK2758">
        <v>3.9772926895726979E-3</v>
      </c>
      <c r="AL2758">
        <v>-1.0084951782270979E-3</v>
      </c>
      <c r="AM2758">
        <v>4.7430109685249189E-3</v>
      </c>
      <c r="AN2758">
        <v>-4.7254336356628013E-4</v>
      </c>
      <c r="AO2758">
        <v>5.0699606833373156E-3</v>
      </c>
      <c r="AP2758">
        <v>-1.3300238881671644E-3</v>
      </c>
      <c r="AQ2758">
        <v>4.1095018088810331E-3</v>
      </c>
      <c r="AR2758">
        <v>-1.0381656045169718E-3</v>
      </c>
      <c r="AS2758">
        <v>-4.4701219899150324E-3</v>
      </c>
      <c r="AT2758">
        <v>1.8430451828723715E-3</v>
      </c>
      <c r="AU2758">
        <v>-9.2961995118864271E-3</v>
      </c>
      <c r="AV2758">
        <v>0</v>
      </c>
      <c r="AW2758">
        <f t="shared" si="227"/>
        <v>1.3323300709738865E-3</v>
      </c>
      <c r="AX2758">
        <f t="shared" si="228"/>
        <v>3.5455257575243659</v>
      </c>
      <c r="AY2758">
        <f>1-AX2758/MAX(AX$2:AX2758)</f>
        <v>0</v>
      </c>
      <c r="AZ2758">
        <v>3</v>
      </c>
      <c r="BA2758">
        <v>1</v>
      </c>
      <c r="BB2758">
        <v>2</v>
      </c>
      <c r="BC2758">
        <v>3</v>
      </c>
      <c r="BD2758">
        <v>2</v>
      </c>
      <c r="BE2758">
        <f t="shared" ca="1" si="229"/>
        <v>1.6452339028799415E-3</v>
      </c>
      <c r="BF2758">
        <f t="shared" ca="1" si="230"/>
        <v>5.0840115900179894</v>
      </c>
      <c r="BG2758">
        <f ca="1">1-BF2758/MAX(BF$2:BF2758)</f>
        <v>0</v>
      </c>
      <c r="BH2758">
        <f t="shared" ca="1" si="231"/>
        <v>1.0635863553445821</v>
      </c>
    </row>
    <row r="2759" spans="1:60" x14ac:dyDescent="0.3">
      <c r="A2759" s="1">
        <v>41985</v>
      </c>
      <c r="B2759" s="3">
        <v>2014</v>
      </c>
      <c r="C2759">
        <v>0</v>
      </c>
      <c r="D2759">
        <v>0</v>
      </c>
      <c r="E2759">
        <v>2.77777777777777E-2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0.27083333333333298</v>
      </c>
      <c r="N2759">
        <v>0</v>
      </c>
      <c r="O2759">
        <v>0.11111111111111099</v>
      </c>
      <c r="P2759">
        <v>5.7969095909078498E-2</v>
      </c>
      <c r="Q2759">
        <v>5.5555555555555497E-2</v>
      </c>
      <c r="R2759">
        <v>6.9203614780090003E-2</v>
      </c>
      <c r="S2759">
        <v>0</v>
      </c>
      <c r="T2759">
        <v>0.26543496545064799</v>
      </c>
      <c r="U2759">
        <v>0</v>
      </c>
      <c r="V2759">
        <v>0</v>
      </c>
      <c r="W2759">
        <v>0.12112090156222199</v>
      </c>
      <c r="X2759">
        <v>0</v>
      </c>
      <c r="Y2759">
        <v>2.0993644520182399E-2</v>
      </c>
      <c r="Z2759">
        <v>3.1756125268831426E-3</v>
      </c>
      <c r="AA2759">
        <v>2.1826086790244226E-4</v>
      </c>
      <c r="AB2759">
        <v>1.3256617374941548E-3</v>
      </c>
      <c r="AC2759">
        <v>-8.2178055225509139E-3</v>
      </c>
      <c r="AD2759">
        <v>-1.6418479520422635E-2</v>
      </c>
      <c r="AE2759">
        <v>-1.9298850030865955E-2</v>
      </c>
      <c r="AF2759">
        <v>-1.2945552041626285E-2</v>
      </c>
      <c r="AG2759">
        <v>-9.5901799673018262E-3</v>
      </c>
      <c r="AH2759">
        <v>-2.3791211954167224E-3</v>
      </c>
      <c r="AI2759">
        <v>-1.3567371010013374E-2</v>
      </c>
      <c r="AJ2759">
        <v>8.1969705511344415E-3</v>
      </c>
      <c r="AK2759">
        <v>-1.2142712176308579E-2</v>
      </c>
      <c r="AL2759">
        <v>1.5985651045584692E-3</v>
      </c>
      <c r="AM2759">
        <v>-1.0886278538819849E-2</v>
      </c>
      <c r="AN2759">
        <v>9.457333074029961E-4</v>
      </c>
      <c r="AO2759">
        <v>-1.6161332708525822E-2</v>
      </c>
      <c r="AP2759">
        <v>1.153930840377182E-3</v>
      </c>
      <c r="AQ2759">
        <v>1.3562244235292065E-2</v>
      </c>
      <c r="AR2759">
        <v>-1.8441415593101751E-2</v>
      </c>
      <c r="AS2759">
        <v>-2.2263817647501405E-2</v>
      </c>
      <c r="AT2759">
        <v>-8.7070383089341563E-3</v>
      </c>
      <c r="AU2759">
        <v>-1.4963018399046346E-2</v>
      </c>
      <c r="AV2759">
        <v>0</v>
      </c>
      <c r="AW2759">
        <f t="shared" si="227"/>
        <v>3.2827950113122396E-3</v>
      </c>
      <c r="AX2759">
        <f t="shared" si="228"/>
        <v>3.5571649917936465</v>
      </c>
      <c r="AY2759">
        <f>1-AX2759/MAX(AX$2:AX2759)</f>
        <v>0</v>
      </c>
      <c r="AZ2759">
        <v>3</v>
      </c>
      <c r="BA2759">
        <v>1</v>
      </c>
      <c r="BB2759">
        <v>2</v>
      </c>
      <c r="BC2759">
        <v>3</v>
      </c>
      <c r="BD2759">
        <v>2</v>
      </c>
      <c r="BE2759">
        <f t="shared" ca="1" si="229"/>
        <v>2.4080498274104997E-3</v>
      </c>
      <c r="BF2759">
        <f t="shared" ca="1" si="230"/>
        <v>5.0962541432498858</v>
      </c>
      <c r="BG2759">
        <f ca="1">1-BF2759/MAX(BF$2:BF2759)</f>
        <v>0</v>
      </c>
      <c r="BH2759">
        <f t="shared" ca="1" si="231"/>
        <v>1.0635863553445821</v>
      </c>
    </row>
    <row r="2760" spans="1:60" x14ac:dyDescent="0.3">
      <c r="A2760" s="1">
        <v>41988</v>
      </c>
      <c r="B2760" s="3">
        <v>2014</v>
      </c>
      <c r="C2760">
        <v>0</v>
      </c>
      <c r="D2760">
        <v>0</v>
      </c>
      <c r="E2760">
        <v>2.77777777777777E-2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0.27083333333333298</v>
      </c>
      <c r="N2760">
        <v>0</v>
      </c>
      <c r="O2760">
        <v>0.11111111111111099</v>
      </c>
      <c r="P2760">
        <v>5.7969095909078498E-2</v>
      </c>
      <c r="Q2760">
        <v>5.5555555555555497E-2</v>
      </c>
      <c r="R2760">
        <v>6.9203614780090003E-2</v>
      </c>
      <c r="S2760">
        <v>0</v>
      </c>
      <c r="T2760">
        <v>0.26543496545064799</v>
      </c>
      <c r="U2760">
        <v>0</v>
      </c>
      <c r="V2760">
        <v>0</v>
      </c>
      <c r="W2760">
        <v>0.12112090156222199</v>
      </c>
      <c r="X2760">
        <v>0</v>
      </c>
      <c r="Y2760">
        <v>2.0993644520182399E-2</v>
      </c>
      <c r="Z2760">
        <v>-2.7129475023266458E-3</v>
      </c>
      <c r="AA2760">
        <v>-4.3715476880978876E-4</v>
      </c>
      <c r="AB2760">
        <v>1.3244329149426637E-3</v>
      </c>
      <c r="AC2760">
        <v>-1.6053772831449931E-2</v>
      </c>
      <c r="AD2760">
        <v>-1.4345271488981459E-2</v>
      </c>
      <c r="AE2760">
        <v>-1.6562852019498142E-2</v>
      </c>
      <c r="AF2760">
        <v>-1.4500469368390778E-2</v>
      </c>
      <c r="AG2760">
        <v>-1.9366276939185689E-2</v>
      </c>
      <c r="AH2760">
        <v>-2.572186507337304E-2</v>
      </c>
      <c r="AI2760">
        <v>-5.7283806802543857E-4</v>
      </c>
      <c r="AJ2760">
        <v>-3.6442108303215148E-3</v>
      </c>
      <c r="AK2760">
        <v>-1.0112757915912596E-2</v>
      </c>
      <c r="AL2760">
        <v>2.3517714976264426E-3</v>
      </c>
      <c r="AM2760">
        <v>-1.0324582292811857E-2</v>
      </c>
      <c r="AN2760">
        <v>-7.0813084094378809E-4</v>
      </c>
      <c r="AO2760">
        <v>-6.8697066425039699E-3</v>
      </c>
      <c r="AP2760">
        <v>-3.9011945028792905E-3</v>
      </c>
      <c r="AQ2760">
        <v>-2.0582687104703234E-3</v>
      </c>
      <c r="AR2760">
        <v>-1.5347670286818493E-2</v>
      </c>
      <c r="AS2760">
        <v>-1.6838845418054915E-2</v>
      </c>
      <c r="AT2760">
        <v>-1.2990357535207386E-2</v>
      </c>
      <c r="AU2760">
        <v>-2.0082443235725278E-2</v>
      </c>
      <c r="AV2760">
        <v>0</v>
      </c>
      <c r="AW2760">
        <f t="shared" si="227"/>
        <v>-3.9218721550715128E-3</v>
      </c>
      <c r="AX2760">
        <f t="shared" si="228"/>
        <v>3.5432142454613356</v>
      </c>
      <c r="AY2760">
        <f>1-AX2760/MAX(AX$2:AX2760)</f>
        <v>3.9218721550715596E-3</v>
      </c>
      <c r="AZ2760">
        <v>3</v>
      </c>
      <c r="BA2760">
        <v>1</v>
      </c>
      <c r="BB2760">
        <v>2</v>
      </c>
      <c r="BC2760">
        <v>3</v>
      </c>
      <c r="BD2760">
        <v>2</v>
      </c>
      <c r="BE2760">
        <f t="shared" ca="1" si="229"/>
        <v>-4.45882977171814E-3</v>
      </c>
      <c r="BF2760">
        <f t="shared" ca="1" si="230"/>
        <v>5.073530813551721</v>
      </c>
      <c r="BG2760">
        <f ca="1">1-BF2760/MAX(BF$2:BF2760)</f>
        <v>4.4588297717181868E-3</v>
      </c>
      <c r="BH2760">
        <f t="shared" ca="1" si="231"/>
        <v>1.0635863553445821</v>
      </c>
    </row>
    <row r="2761" spans="1:60" x14ac:dyDescent="0.3">
      <c r="A2761" s="1">
        <v>41989</v>
      </c>
      <c r="B2761" s="3">
        <v>2014</v>
      </c>
      <c r="C2761">
        <v>0</v>
      </c>
      <c r="D2761">
        <v>0</v>
      </c>
      <c r="E2761">
        <v>2.77777777777777E-2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0.27083333333333298</v>
      </c>
      <c r="N2761">
        <v>0</v>
      </c>
      <c r="O2761">
        <v>0.11111111111111099</v>
      </c>
      <c r="P2761">
        <v>5.7969095909078498E-2</v>
      </c>
      <c r="Q2761">
        <v>5.5555555555555497E-2</v>
      </c>
      <c r="R2761">
        <v>6.9203614780090003E-2</v>
      </c>
      <c r="S2761">
        <v>0</v>
      </c>
      <c r="T2761">
        <v>0.26543496545064799</v>
      </c>
      <c r="U2761">
        <v>0</v>
      </c>
      <c r="V2761">
        <v>0</v>
      </c>
      <c r="W2761">
        <v>0.12112090156222199</v>
      </c>
      <c r="X2761">
        <v>0</v>
      </c>
      <c r="Y2761">
        <v>2.0993644520182399E-2</v>
      </c>
      <c r="Z2761">
        <v>2.4484144824250542E-3</v>
      </c>
      <c r="AA2761">
        <v>0</v>
      </c>
      <c r="AB2761">
        <v>2.0778732555992718E-3</v>
      </c>
      <c r="AC2761">
        <v>-5.7894457835839797E-3</v>
      </c>
      <c r="AD2761">
        <v>-1.5876448050369252E-3</v>
      </c>
      <c r="AE2761">
        <v>7.1704056458663512E-3</v>
      </c>
      <c r="AF2761">
        <v>-6.1854746299842001E-3</v>
      </c>
      <c r="AG2761">
        <v>8.9777706310267824E-4</v>
      </c>
      <c r="AH2761">
        <v>4.8955115095898893E-3</v>
      </c>
      <c r="AI2761">
        <v>-3.5550231558404422E-3</v>
      </c>
      <c r="AJ2761">
        <v>5.064567946090337E-3</v>
      </c>
      <c r="AK2761">
        <v>-1.4089621833082155E-3</v>
      </c>
      <c r="AL2761">
        <v>-3.3501066046348615E-4</v>
      </c>
      <c r="AM2761">
        <v>-1.6041572088740241E-2</v>
      </c>
      <c r="AN2761">
        <v>5.9069364410579972E-4</v>
      </c>
      <c r="AO2761">
        <v>-8.0194794536321279E-3</v>
      </c>
      <c r="AP2761">
        <v>6.231125168789875E-3</v>
      </c>
      <c r="AQ2761">
        <v>1.2376927608867216E-2</v>
      </c>
      <c r="AR2761">
        <v>7.5246612739097163E-3</v>
      </c>
      <c r="AS2761">
        <v>1.1093713981087161E-2</v>
      </c>
      <c r="AT2761">
        <v>-1.3788458900932943E-3</v>
      </c>
      <c r="AU2761">
        <v>-9.1961089297786236E-3</v>
      </c>
      <c r="AV2761">
        <v>0</v>
      </c>
      <c r="AW2761">
        <f t="shared" si="227"/>
        <v>3.0583353242512822E-3</v>
      </c>
      <c r="AX2761">
        <f t="shared" si="228"/>
        <v>3.5540505827496203</v>
      </c>
      <c r="AY2761">
        <f>1-AX2761/MAX(AX$2:AX2761)</f>
        <v>8.7553123096939522E-4</v>
      </c>
      <c r="AZ2761">
        <v>3</v>
      </c>
      <c r="BA2761">
        <v>1</v>
      </c>
      <c r="BB2761">
        <v>2</v>
      </c>
      <c r="BC2761">
        <v>3</v>
      </c>
      <c r="BD2761">
        <v>2</v>
      </c>
      <c r="BE2761">
        <f t="shared" ca="1" si="229"/>
        <v>2.3158891253559906E-3</v>
      </c>
      <c r="BF2761">
        <f t="shared" ca="1" si="230"/>
        <v>5.0852805483899841</v>
      </c>
      <c r="BG2761">
        <f ca="1">1-BF2761/MAX(BF$2:BF2761)</f>
        <v>2.1532668017423262E-3</v>
      </c>
      <c r="BH2761">
        <f t="shared" ca="1" si="231"/>
        <v>1.0635863553445821</v>
      </c>
    </row>
    <row r="2762" spans="1:60" x14ac:dyDescent="0.3">
      <c r="A2762" s="1">
        <v>41990</v>
      </c>
      <c r="B2762" s="3">
        <v>2014</v>
      </c>
      <c r="C2762">
        <v>0</v>
      </c>
      <c r="D2762">
        <v>0</v>
      </c>
      <c r="E2762">
        <v>2.77777777777777E-2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0.27083333333333298</v>
      </c>
      <c r="N2762">
        <v>0</v>
      </c>
      <c r="O2762">
        <v>0.11111111111111099</v>
      </c>
      <c r="P2762">
        <v>5.7969095909078498E-2</v>
      </c>
      <c r="Q2762">
        <v>5.5555555555555497E-2</v>
      </c>
      <c r="R2762">
        <v>6.9203614780090003E-2</v>
      </c>
      <c r="S2762">
        <v>0</v>
      </c>
      <c r="T2762">
        <v>0.26543496545064799</v>
      </c>
      <c r="U2762">
        <v>0</v>
      </c>
      <c r="V2762">
        <v>0</v>
      </c>
      <c r="W2762">
        <v>0.12112090156222199</v>
      </c>
      <c r="X2762">
        <v>0</v>
      </c>
      <c r="Y2762">
        <v>2.0993644520182399E-2</v>
      </c>
      <c r="Z2762">
        <v>-1.2669936600879783E-3</v>
      </c>
      <c r="AA2762">
        <v>0</v>
      </c>
      <c r="AB2762">
        <v>0</v>
      </c>
      <c r="AC2762">
        <v>5.8231586448476147E-3</v>
      </c>
      <c r="AD2762">
        <v>2.2986809090664195E-2</v>
      </c>
      <c r="AE2762">
        <v>1.1953385500719893E-2</v>
      </c>
      <c r="AF2762">
        <v>2.5178765046289131E-2</v>
      </c>
      <c r="AG2762">
        <v>1.6781051682230652E-2</v>
      </c>
      <c r="AH2762">
        <v>-5.9156182969033466E-3</v>
      </c>
      <c r="AI2762">
        <v>2.0371022576170184E-2</v>
      </c>
      <c r="AJ2762">
        <v>-6.9057698809606993E-3</v>
      </c>
      <c r="AK2762">
        <v>3.0866708380749452E-2</v>
      </c>
      <c r="AL2762">
        <v>2.5121583155107707E-4</v>
      </c>
      <c r="AM2762">
        <v>1.820383426582306E-2</v>
      </c>
      <c r="AN2762">
        <v>-9.4525052282745659E-4</v>
      </c>
      <c r="AO2762">
        <v>1.9604832701887398E-2</v>
      </c>
      <c r="AP2762">
        <v>-4.6886747626798675E-3</v>
      </c>
      <c r="AQ2762">
        <v>-9.0126101056350327E-3</v>
      </c>
      <c r="AR2762">
        <v>1.0136109439673247E-2</v>
      </c>
      <c r="AS2762">
        <v>1.1164450591226949E-2</v>
      </c>
      <c r="AT2762">
        <v>2.2969640443872619E-2</v>
      </c>
      <c r="AU2762">
        <v>3.1026116718428254E-2</v>
      </c>
      <c r="AV2762">
        <v>0</v>
      </c>
      <c r="AW2762">
        <f t="shared" si="227"/>
        <v>9.0691308785448895E-4</v>
      </c>
      <c r="AX2762">
        <f t="shared" si="228"/>
        <v>3.5572737977380129</v>
      </c>
      <c r="AY2762">
        <f>1-AX2762/MAX(AX$2:AX2762)</f>
        <v>0</v>
      </c>
      <c r="AZ2762">
        <v>3</v>
      </c>
      <c r="BA2762">
        <v>1</v>
      </c>
      <c r="BB2762">
        <v>2</v>
      </c>
      <c r="BC2762">
        <v>3</v>
      </c>
      <c r="BD2762">
        <v>2</v>
      </c>
      <c r="BE2762">
        <f t="shared" ca="1" si="229"/>
        <v>2.1129056401534849E-3</v>
      </c>
      <c r="BF2762">
        <f t="shared" ca="1" si="230"/>
        <v>5.0960252663424397</v>
      </c>
      <c r="BG2762">
        <f ca="1">1-BF2762/MAX(BF$2:BF2762)</f>
        <v>4.4910811159093456E-5</v>
      </c>
      <c r="BH2762">
        <f t="shared" ca="1" si="231"/>
        <v>1.0635863553445821</v>
      </c>
    </row>
    <row r="2763" spans="1:60" x14ac:dyDescent="0.3">
      <c r="A2763" s="1">
        <v>41991</v>
      </c>
      <c r="B2763" s="3">
        <v>2014</v>
      </c>
      <c r="C2763">
        <v>0</v>
      </c>
      <c r="D2763">
        <v>0</v>
      </c>
      <c r="E2763">
        <v>2.77777777777777E-2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0.27083333333333298</v>
      </c>
      <c r="N2763">
        <v>0</v>
      </c>
      <c r="O2763">
        <v>0.11111111111111099</v>
      </c>
      <c r="P2763">
        <v>5.7969095909078498E-2</v>
      </c>
      <c r="Q2763">
        <v>5.5555555555555497E-2</v>
      </c>
      <c r="R2763">
        <v>6.9203614780090003E-2</v>
      </c>
      <c r="S2763">
        <v>0</v>
      </c>
      <c r="T2763">
        <v>0.26543496545064799</v>
      </c>
      <c r="U2763">
        <v>0</v>
      </c>
      <c r="V2763">
        <v>0</v>
      </c>
      <c r="W2763">
        <v>0.12112090156222199</v>
      </c>
      <c r="X2763">
        <v>0</v>
      </c>
      <c r="Y2763">
        <v>2.0993644520182399E-2</v>
      </c>
      <c r="Z2763">
        <v>-2.6269932475568858E-3</v>
      </c>
      <c r="AA2763">
        <v>2.1903728151073665E-4</v>
      </c>
      <c r="AB2763">
        <v>-1.131400785878367E-3</v>
      </c>
      <c r="AC2763">
        <v>-3.1578039230337751E-3</v>
      </c>
      <c r="AD2763">
        <v>1.3666421625434522E-2</v>
      </c>
      <c r="AE2763">
        <v>1.7842448772269037E-2</v>
      </c>
      <c r="AF2763">
        <v>1.3890346594300995E-2</v>
      </c>
      <c r="AG2763">
        <v>1.597145306429204E-2</v>
      </c>
      <c r="AH2763">
        <v>7.7011018523154284E-3</v>
      </c>
      <c r="AI2763">
        <v>8.0084469912260481E-3</v>
      </c>
      <c r="AJ2763">
        <v>-5.6376897101798606E-3</v>
      </c>
      <c r="AK2763">
        <v>1.4885798171853981E-2</v>
      </c>
      <c r="AL2763">
        <v>1.0062954103651212E-3</v>
      </c>
      <c r="AM2763">
        <v>2.4066575322355233E-2</v>
      </c>
      <c r="AN2763">
        <v>-5.9080358378194031E-4</v>
      </c>
      <c r="AO2763">
        <v>2.4728658728546238E-2</v>
      </c>
      <c r="AP2763">
        <v>-6.3105846155041556E-3</v>
      </c>
      <c r="AQ2763">
        <v>-1.7793662074452543E-2</v>
      </c>
      <c r="AR2763">
        <v>1.7956318067316568E-2</v>
      </c>
      <c r="AS2763">
        <v>2.1130995053018298E-2</v>
      </c>
      <c r="AT2763">
        <v>6.9939053936589612E-3</v>
      </c>
      <c r="AU2763">
        <v>1.5432221287386083E-2</v>
      </c>
      <c r="AV2763">
        <v>0</v>
      </c>
      <c r="AW2763">
        <f t="shared" si="227"/>
        <v>-2.2488356817929739E-3</v>
      </c>
      <c r="AX2763">
        <f t="shared" si="228"/>
        <v>3.5492740734917523</v>
      </c>
      <c r="AY2763">
        <f>1-AX2763/MAX(AX$2:AX2763)</f>
        <v>2.2488356817930155E-3</v>
      </c>
      <c r="AZ2763">
        <v>3</v>
      </c>
      <c r="BA2763">
        <v>1</v>
      </c>
      <c r="BB2763">
        <v>2</v>
      </c>
      <c r="BC2763">
        <v>3</v>
      </c>
      <c r="BD2763">
        <v>2</v>
      </c>
      <c r="BE2763">
        <f t="shared" ca="1" si="229"/>
        <v>-6.9562058892132619E-4</v>
      </c>
      <c r="BF2763">
        <f t="shared" ca="1" si="230"/>
        <v>5.0924803662455087</v>
      </c>
      <c r="BG2763">
        <f ca="1">1-BF2763/MAX(BF$2:BF2763)</f>
        <v>7.4050015919546741E-4</v>
      </c>
      <c r="BH2763">
        <f t="shared" ca="1" si="231"/>
        <v>1.0635863553445821</v>
      </c>
    </row>
    <row r="2764" spans="1:60" x14ac:dyDescent="0.3">
      <c r="A2764" s="1">
        <v>41992</v>
      </c>
      <c r="B2764" s="3">
        <v>2014</v>
      </c>
      <c r="C2764">
        <v>0</v>
      </c>
      <c r="D2764">
        <v>0</v>
      </c>
      <c r="E2764">
        <v>2.77777777777777E-2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0.27083333333333298</v>
      </c>
      <c r="N2764">
        <v>0</v>
      </c>
      <c r="O2764">
        <v>0.11111111111111099</v>
      </c>
      <c r="P2764">
        <v>5.7969095909078498E-2</v>
      </c>
      <c r="Q2764">
        <v>5.5555555555555497E-2</v>
      </c>
      <c r="R2764">
        <v>6.9203614780090003E-2</v>
      </c>
      <c r="S2764">
        <v>0</v>
      </c>
      <c r="T2764">
        <v>0.26543496545064799</v>
      </c>
      <c r="U2764">
        <v>0</v>
      </c>
      <c r="V2764">
        <v>0</v>
      </c>
      <c r="W2764">
        <v>0.12112090156222199</v>
      </c>
      <c r="X2764">
        <v>0</v>
      </c>
      <c r="Y2764">
        <v>2.0993644520182399E-2</v>
      </c>
      <c r="Z2764">
        <v>1.6350488195493451E-3</v>
      </c>
      <c r="AA2764">
        <v>-2.1898931468655736E-4</v>
      </c>
      <c r="AB2764">
        <v>1.3211709995875065E-3</v>
      </c>
      <c r="AC2764">
        <v>1.4783378500827116E-2</v>
      </c>
      <c r="AD2764">
        <v>6.9999452602802492E-3</v>
      </c>
      <c r="AE2764">
        <v>1.4608393734953928E-3</v>
      </c>
      <c r="AF2764">
        <v>1.043346875414719E-2</v>
      </c>
      <c r="AG2764">
        <v>5.2403153980673522E-3</v>
      </c>
      <c r="AH2764">
        <v>-3.3000857818191731E-3</v>
      </c>
      <c r="AI2764">
        <v>9.6222351439494425E-3</v>
      </c>
      <c r="AJ2764">
        <v>3.6856108261813514E-3</v>
      </c>
      <c r="AK2764">
        <v>2.2760165237598606E-3</v>
      </c>
      <c r="AL2764">
        <v>-5.0314672844020691E-4</v>
      </c>
      <c r="AM2764">
        <v>4.4000199311429178E-3</v>
      </c>
      <c r="AN2764">
        <v>-7.1030302230568054E-4</v>
      </c>
      <c r="AO2764">
        <v>4.2548661905774665E-3</v>
      </c>
      <c r="AP2764">
        <v>4.9194712007174513E-3</v>
      </c>
      <c r="AQ2764">
        <v>1.3445848050489984E-2</v>
      </c>
      <c r="AR2764">
        <v>2.0750903916382235E-3</v>
      </c>
      <c r="AS2764">
        <v>-3.7285266275807194E-3</v>
      </c>
      <c r="AT2764">
        <v>-4.8733599954964291E-4</v>
      </c>
      <c r="AU2764">
        <v>4.8125212932554895E-3</v>
      </c>
      <c r="AV2764">
        <v>0</v>
      </c>
      <c r="AW2764">
        <f t="shared" si="227"/>
        <v>4.9990079240823321E-3</v>
      </c>
      <c r="AX2764">
        <f t="shared" si="228"/>
        <v>3.5670169227098771</v>
      </c>
      <c r="AY2764">
        <f>1-AX2764/MAX(AX$2:AX2764)</f>
        <v>0</v>
      </c>
      <c r="AZ2764">
        <v>3</v>
      </c>
      <c r="BA2764">
        <v>1</v>
      </c>
      <c r="BB2764">
        <v>2</v>
      </c>
      <c r="BC2764">
        <v>3</v>
      </c>
      <c r="BD2764">
        <v>2</v>
      </c>
      <c r="BE2764">
        <f t="shared" ca="1" si="229"/>
        <v>5.2737665731742486E-3</v>
      </c>
      <c r="BF2764">
        <f t="shared" ca="1" si="230"/>
        <v>5.1193369189755611</v>
      </c>
      <c r="BG2764">
        <f ca="1">1-BF2764/MAX(BF$2:BF2764)</f>
        <v>0</v>
      </c>
      <c r="BH2764">
        <f t="shared" ca="1" si="231"/>
        <v>1.0635863553445821</v>
      </c>
    </row>
    <row r="2765" spans="1:60" x14ac:dyDescent="0.3">
      <c r="A2765" s="1">
        <v>41995</v>
      </c>
      <c r="B2765" s="3">
        <v>2014</v>
      </c>
      <c r="C2765">
        <v>0</v>
      </c>
      <c r="D2765">
        <v>0</v>
      </c>
      <c r="E2765">
        <v>2.77777777777777E-2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0.27083333333333298</v>
      </c>
      <c r="N2765">
        <v>0</v>
      </c>
      <c r="O2765">
        <v>0.11111111111111099</v>
      </c>
      <c r="P2765">
        <v>5.7969095909078498E-2</v>
      </c>
      <c r="Q2765">
        <v>5.5555555555555497E-2</v>
      </c>
      <c r="R2765">
        <v>6.9203614780090003E-2</v>
      </c>
      <c r="S2765">
        <v>0</v>
      </c>
      <c r="T2765">
        <v>0.26543496545064799</v>
      </c>
      <c r="U2765">
        <v>0</v>
      </c>
      <c r="V2765">
        <v>0</v>
      </c>
      <c r="W2765">
        <v>0.12112090156222199</v>
      </c>
      <c r="X2765">
        <v>0</v>
      </c>
      <c r="Y2765">
        <v>2.0993644520182399E-2</v>
      </c>
      <c r="Z2765">
        <v>1.5410465001826079E-3</v>
      </c>
      <c r="AA2765">
        <v>0</v>
      </c>
      <c r="AB2765">
        <v>1.3200395461285819E-3</v>
      </c>
      <c r="AC2765">
        <v>-1.8210120297913801E-2</v>
      </c>
      <c r="AD2765">
        <v>1.3903395114199801E-2</v>
      </c>
      <c r="AE2765">
        <v>4.8621768893974959E-3</v>
      </c>
      <c r="AF2765">
        <v>1.6161174496842623E-3</v>
      </c>
      <c r="AG2765">
        <v>-2.6066406733920022E-3</v>
      </c>
      <c r="AH2765">
        <v>-1.9342978620215168E-2</v>
      </c>
      <c r="AI2765">
        <v>-2.4382188899334523E-3</v>
      </c>
      <c r="AJ2765">
        <v>0</v>
      </c>
      <c r="AK2765">
        <v>6.8124720064568489E-3</v>
      </c>
      <c r="AL2765">
        <v>3.1832895439858344E-3</v>
      </c>
      <c r="AM2765">
        <v>2.4921377822220148E-3</v>
      </c>
      <c r="AN2765">
        <v>2.369693135237938E-4</v>
      </c>
      <c r="AO2765">
        <v>4.600149288121802E-3</v>
      </c>
      <c r="AP2765">
        <v>9.7926328996811307E-4</v>
      </c>
      <c r="AQ2765">
        <v>1.3510393274973609E-3</v>
      </c>
      <c r="AR2765">
        <v>5.2097403241126994E-3</v>
      </c>
      <c r="AS2765">
        <v>6.6040360017367572E-3</v>
      </c>
      <c r="AT2765">
        <v>1.671868773196139E-2</v>
      </c>
      <c r="AU2765">
        <v>1.3014125462953663E-2</v>
      </c>
      <c r="AV2765">
        <v>0</v>
      </c>
      <c r="AW2765">
        <f t="shared" si="227"/>
        <v>3.2499411068848245E-3</v>
      </c>
      <c r="AX2765">
        <f t="shared" si="228"/>
        <v>3.5786095176359463</v>
      </c>
      <c r="AY2765">
        <f>1-AX2765/MAX(AX$2:AX2765)</f>
        <v>0</v>
      </c>
      <c r="AZ2765">
        <v>3</v>
      </c>
      <c r="BA2765">
        <v>1</v>
      </c>
      <c r="BB2765">
        <v>2</v>
      </c>
      <c r="BC2765">
        <v>3</v>
      </c>
      <c r="BD2765">
        <v>2</v>
      </c>
      <c r="BE2765">
        <f t="shared" ca="1" si="229"/>
        <v>3.4813480735760008E-3</v>
      </c>
      <c r="BF2765">
        <f t="shared" ca="1" si="230"/>
        <v>5.1371591126964233</v>
      </c>
      <c r="BG2765">
        <f ca="1">1-BF2765/MAX(BF$2:BF2765)</f>
        <v>0</v>
      </c>
      <c r="BH2765">
        <f t="shared" ca="1" si="231"/>
        <v>1.0635863553445821</v>
      </c>
    </row>
    <row r="2766" spans="1:60" x14ac:dyDescent="0.3">
      <c r="A2766" s="1">
        <v>41996</v>
      </c>
      <c r="B2766" s="3">
        <v>2014</v>
      </c>
      <c r="C2766">
        <v>0</v>
      </c>
      <c r="D2766">
        <v>0</v>
      </c>
      <c r="E2766">
        <v>2.77777777777777E-2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0.27083333333333298</v>
      </c>
      <c r="N2766">
        <v>0</v>
      </c>
      <c r="O2766">
        <v>0.11111111111111099</v>
      </c>
      <c r="P2766">
        <v>5.7969095909078498E-2</v>
      </c>
      <c r="Q2766">
        <v>5.5555555555555497E-2</v>
      </c>
      <c r="R2766">
        <v>6.9203614780090003E-2</v>
      </c>
      <c r="S2766">
        <v>0</v>
      </c>
      <c r="T2766">
        <v>0.26543496545064799</v>
      </c>
      <c r="U2766">
        <v>0</v>
      </c>
      <c r="V2766">
        <v>0</v>
      </c>
      <c r="W2766">
        <v>0.12112090156222199</v>
      </c>
      <c r="X2766">
        <v>0</v>
      </c>
      <c r="Y2766">
        <v>2.0993644520182399E-2</v>
      </c>
      <c r="Z2766">
        <v>-4.617134975787307E-3</v>
      </c>
      <c r="AA2766">
        <v>0</v>
      </c>
      <c r="AB2766">
        <v>-6.9759461208651619E-4</v>
      </c>
      <c r="AC2766">
        <v>1.0068881717382627E-2</v>
      </c>
      <c r="AD2766">
        <v>-9.1416732390871003E-3</v>
      </c>
      <c r="AE2766">
        <v>-3.2259506766363355E-3</v>
      </c>
      <c r="AF2766">
        <v>-3.9442260538015139E-3</v>
      </c>
      <c r="AG2766">
        <v>1.742396818194214E-3</v>
      </c>
      <c r="AH2766">
        <v>1.6880924643301043E-3</v>
      </c>
      <c r="AI2766">
        <v>3.5556490665289431E-3</v>
      </c>
      <c r="AJ2766">
        <v>-8.2856542049659643E-3</v>
      </c>
      <c r="AK2766">
        <v>1.2529583739409045E-3</v>
      </c>
      <c r="AL2766">
        <v>-7.598114161944447E-3</v>
      </c>
      <c r="AM2766">
        <v>-3.5377984395439377E-3</v>
      </c>
      <c r="AN2766">
        <v>-1.0655592450944384E-3</v>
      </c>
      <c r="AO2766">
        <v>1.3495699184138399E-3</v>
      </c>
      <c r="AP2766">
        <v>-7.202780989491786E-3</v>
      </c>
      <c r="AQ2766">
        <v>-1.9835422291636484E-2</v>
      </c>
      <c r="AR2766">
        <v>-4.6641932845746803E-3</v>
      </c>
      <c r="AS2766">
        <v>-3.7380640042773416E-3</v>
      </c>
      <c r="AT2766">
        <v>-2.7952010343869071E-3</v>
      </c>
      <c r="AU2766">
        <v>-7.9982937294427181E-3</v>
      </c>
      <c r="AV2766">
        <v>0</v>
      </c>
      <c r="AW2766">
        <f t="shared" si="227"/>
        <v>-8.8821013783214314E-3</v>
      </c>
      <c r="AX2766">
        <f t="shared" si="228"/>
        <v>3.5468239451068779</v>
      </c>
      <c r="AY2766">
        <f>1-AX2766/MAX(AX$2:AX2766)</f>
        <v>8.8821013783213498E-3</v>
      </c>
      <c r="AZ2766">
        <v>3</v>
      </c>
      <c r="BA2766">
        <v>1</v>
      </c>
      <c r="BB2766">
        <v>2</v>
      </c>
      <c r="BC2766">
        <v>3</v>
      </c>
      <c r="BD2766">
        <v>2</v>
      </c>
      <c r="BE2766">
        <f t="shared" ca="1" si="229"/>
        <v>-8.9379453084695321E-3</v>
      </c>
      <c r="BF2766">
        <f t="shared" ca="1" si="230"/>
        <v>5.0912434655062366</v>
      </c>
      <c r="BG2766">
        <f ca="1">1-BF2766/MAX(BF$2:BF2766)</f>
        <v>8.9379453084695859E-3</v>
      </c>
      <c r="BH2766">
        <f t="shared" ca="1" si="231"/>
        <v>1.0635863553445821</v>
      </c>
    </row>
    <row r="2767" spans="1:60" x14ac:dyDescent="0.3">
      <c r="A2767" s="1">
        <v>41997</v>
      </c>
      <c r="B2767" s="3">
        <v>2014</v>
      </c>
      <c r="C2767">
        <v>0</v>
      </c>
      <c r="D2767">
        <v>0</v>
      </c>
      <c r="E2767">
        <v>2.77777777777777E-2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0.27083333333333298</v>
      </c>
      <c r="N2767">
        <v>0</v>
      </c>
      <c r="O2767">
        <v>0.11111111111111099</v>
      </c>
      <c r="P2767">
        <v>5.7969095909078498E-2</v>
      </c>
      <c r="Q2767">
        <v>5.5555555555555497E-2</v>
      </c>
      <c r="R2767">
        <v>6.9203614780090003E-2</v>
      </c>
      <c r="S2767">
        <v>0</v>
      </c>
      <c r="T2767">
        <v>0.26543496545064799</v>
      </c>
      <c r="U2767">
        <v>0</v>
      </c>
      <c r="V2767">
        <v>0</v>
      </c>
      <c r="W2767">
        <v>0.12112090156222199</v>
      </c>
      <c r="X2767">
        <v>0</v>
      </c>
      <c r="Y2767">
        <v>2.0993644520182399E-2</v>
      </c>
      <c r="Z2767">
        <v>1.0857625581521813E-3</v>
      </c>
      <c r="AA2767">
        <v>2.1903728151073665E-4</v>
      </c>
      <c r="AB2767">
        <v>-5.6690198936282243E-4</v>
      </c>
      <c r="AC2767">
        <v>-1.3116476846779968E-2</v>
      </c>
      <c r="AD2767">
        <v>2.3065620445574808E-3</v>
      </c>
      <c r="AE2767">
        <v>4.5309317668178473E-3</v>
      </c>
      <c r="AF2767">
        <v>3.3116795698941992E-3</v>
      </c>
      <c r="AG2767">
        <v>-1.7393661521449832E-3</v>
      </c>
      <c r="AH2767">
        <v>2.6608816627127219E-4</v>
      </c>
      <c r="AI2767">
        <v>3.4014819341137148E-3</v>
      </c>
      <c r="AJ2767">
        <v>7.223017698627654E-4</v>
      </c>
      <c r="AK2767">
        <v>2.8890840073716451E-3</v>
      </c>
      <c r="AL2767">
        <v>3.2226808818753838E-3</v>
      </c>
      <c r="AM2767">
        <v>8.6367914312046601E-4</v>
      </c>
      <c r="AN2767">
        <v>5.103721782488968E-4</v>
      </c>
      <c r="AO2767">
        <v>9.6286287571967222E-5</v>
      </c>
      <c r="AP2767">
        <v>-1.0747071741284975E-3</v>
      </c>
      <c r="AQ2767">
        <v>5.443467804775004E-3</v>
      </c>
      <c r="AR2767">
        <v>4.4261026980525475E-3</v>
      </c>
      <c r="AS2767">
        <v>7.1290650483650797E-3</v>
      </c>
      <c r="AT2767">
        <v>-4.1437573833331687E-3</v>
      </c>
      <c r="AU2767">
        <v>2.0158624385522295E-3</v>
      </c>
      <c r="AV2767">
        <v>0</v>
      </c>
      <c r="AW2767">
        <f t="shared" si="227"/>
        <v>1.5660268987703204E-3</v>
      </c>
      <c r="AX2767">
        <f t="shared" si="228"/>
        <v>3.5523783668101179</v>
      </c>
      <c r="AY2767">
        <f>1-AX2767/MAX(AX$2:AX2767)</f>
        <v>7.3299840892271373E-3</v>
      </c>
      <c r="AZ2767">
        <v>3</v>
      </c>
      <c r="BA2767">
        <v>1</v>
      </c>
      <c r="BB2767">
        <v>2</v>
      </c>
      <c r="BC2767">
        <v>3</v>
      </c>
      <c r="BD2767">
        <v>2</v>
      </c>
      <c r="BE2767">
        <f t="shared" ca="1" si="229"/>
        <v>1.5943919278882987E-3</v>
      </c>
      <c r="BF2767">
        <f t="shared" ca="1" si="230"/>
        <v>5.0993609029905533</v>
      </c>
      <c r="BG2767">
        <f ca="1">1-BF2767/MAX(BF$2:BF2767)</f>
        <v>7.3578039684331076E-3</v>
      </c>
      <c r="BH2767">
        <f t="shared" ca="1" si="231"/>
        <v>1.0635863553445821</v>
      </c>
    </row>
    <row r="2768" spans="1:60" x14ac:dyDescent="0.3">
      <c r="A2768" s="1">
        <v>41999</v>
      </c>
      <c r="B2768" s="3">
        <v>2014</v>
      </c>
      <c r="C2768">
        <v>0</v>
      </c>
      <c r="D2768">
        <v>0</v>
      </c>
      <c r="E2768">
        <v>2.77777777777777E-2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0.27083333333333298</v>
      </c>
      <c r="N2768">
        <v>0</v>
      </c>
      <c r="O2768">
        <v>0.11111111111111099</v>
      </c>
      <c r="P2768">
        <v>5.7969095909078498E-2</v>
      </c>
      <c r="Q2768">
        <v>5.5555555555555497E-2</v>
      </c>
      <c r="R2768">
        <v>6.9203614780090003E-2</v>
      </c>
      <c r="S2768">
        <v>0</v>
      </c>
      <c r="T2768">
        <v>0.26543496545064799</v>
      </c>
      <c r="U2768">
        <v>0</v>
      </c>
      <c r="V2768">
        <v>0</v>
      </c>
      <c r="W2768">
        <v>0.12112090156222199</v>
      </c>
      <c r="X2768">
        <v>0</v>
      </c>
      <c r="Y2768">
        <v>2.0993644520182399E-2</v>
      </c>
      <c r="Z2768">
        <v>4.5604105002983175E-4</v>
      </c>
      <c r="AA2768">
        <v>-2.1898931468655736E-4</v>
      </c>
      <c r="AB2768">
        <v>1.1333110789921719E-3</v>
      </c>
      <c r="AC2768">
        <v>-1.0631636373279463E-3</v>
      </c>
      <c r="AD2768">
        <v>7.9263085678877854E-3</v>
      </c>
      <c r="AE2768">
        <v>2.5771674270504974E-3</v>
      </c>
      <c r="AF2768">
        <v>-7.2166133378226416E-4</v>
      </c>
      <c r="AG2768">
        <v>6.9685443188105545E-3</v>
      </c>
      <c r="AH2768">
        <v>1.8267316212735585E-2</v>
      </c>
      <c r="AI2768">
        <v>-3.102063133491928E-3</v>
      </c>
      <c r="AJ2768">
        <v>1.3303635489163579E-3</v>
      </c>
      <c r="AK2768">
        <v>6.5131463571259651E-3</v>
      </c>
      <c r="AL2768">
        <v>7.567889761495028E-4</v>
      </c>
      <c r="AM2768">
        <v>7.0951381825055115E-3</v>
      </c>
      <c r="AN2768">
        <v>-3.5541726657506434E-4</v>
      </c>
      <c r="AO2768">
        <v>3.2244235263698684E-3</v>
      </c>
      <c r="AP2768">
        <v>3.5836619348117438E-4</v>
      </c>
      <c r="AQ2768">
        <v>3.7108767580658064E-3</v>
      </c>
      <c r="AR2768">
        <v>3.1101190975859616E-3</v>
      </c>
      <c r="AS2768">
        <v>7.4520022368185224E-4</v>
      </c>
      <c r="AT2768">
        <v>3.5490628377603528E-3</v>
      </c>
      <c r="AU2768">
        <v>6.7888717687023536E-3</v>
      </c>
      <c r="AV2768">
        <v>0</v>
      </c>
      <c r="AW2768">
        <f t="shared" si="227"/>
        <v>2.5054325621974233E-3</v>
      </c>
      <c r="AX2768">
        <f t="shared" si="228"/>
        <v>3.5612786112435693</v>
      </c>
      <c r="AY2768">
        <f>1-AX2768/MAX(AX$2:AX2768)</f>
        <v>4.8429163078473891E-3</v>
      </c>
      <c r="AZ2768">
        <v>3</v>
      </c>
      <c r="BA2768">
        <v>1</v>
      </c>
      <c r="BB2768">
        <v>2</v>
      </c>
      <c r="BC2768">
        <v>3</v>
      </c>
      <c r="BD2768">
        <v>2</v>
      </c>
      <c r="BE2768">
        <f t="shared" ca="1" si="229"/>
        <v>2.8226528168957161E-3</v>
      </c>
      <c r="BF2768">
        <f t="shared" ca="1" si="230"/>
        <v>5.1137546284077473</v>
      </c>
      <c r="BG2768">
        <f ca="1">1-BF2768/MAX(BF$2:BF2768)</f>
        <v>4.5559196776351341E-3</v>
      </c>
      <c r="BH2768">
        <f t="shared" ca="1" si="231"/>
        <v>1.0635863553445821</v>
      </c>
    </row>
    <row r="2769" spans="1:60" x14ac:dyDescent="0.3">
      <c r="A2769" s="1">
        <v>42002</v>
      </c>
      <c r="B2769" s="3">
        <v>2014</v>
      </c>
      <c r="C2769">
        <v>0</v>
      </c>
      <c r="D2769">
        <v>0</v>
      </c>
      <c r="E2769">
        <v>2.77777777777777E-2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0.27083333333333298</v>
      </c>
      <c r="N2769">
        <v>0</v>
      </c>
      <c r="O2769">
        <v>0.11111111111111099</v>
      </c>
      <c r="P2769">
        <v>5.7969095909078498E-2</v>
      </c>
      <c r="Q2769">
        <v>5.5555555555555497E-2</v>
      </c>
      <c r="R2769">
        <v>6.9203614780090003E-2</v>
      </c>
      <c r="S2769">
        <v>0</v>
      </c>
      <c r="T2769">
        <v>0.26543496545064799</v>
      </c>
      <c r="U2769">
        <v>0</v>
      </c>
      <c r="V2769">
        <v>0</v>
      </c>
      <c r="W2769">
        <v>0.12112090156222199</v>
      </c>
      <c r="X2769">
        <v>0</v>
      </c>
      <c r="Y2769">
        <v>2.0993644520182399E-2</v>
      </c>
      <c r="Z2769">
        <v>2.095788630321227E-3</v>
      </c>
      <c r="AA2769">
        <v>0</v>
      </c>
      <c r="AB2769">
        <v>1.1315917027905353E-3</v>
      </c>
      <c r="AC2769">
        <v>-9.5796023618381909E-3</v>
      </c>
      <c r="AD2769">
        <v>-6.0883031262602971E-3</v>
      </c>
      <c r="AE2769">
        <v>-7.2298718970681408E-3</v>
      </c>
      <c r="AF2769">
        <v>-4.8731699622887037E-3</v>
      </c>
      <c r="AG2769">
        <v>-1.0380432566828079E-2</v>
      </c>
      <c r="AH2769">
        <v>-1.0101921480552445E-2</v>
      </c>
      <c r="AI2769">
        <v>5.5558126472066149E-4</v>
      </c>
      <c r="AJ2769">
        <v>3.415667762710406E-3</v>
      </c>
      <c r="AK2769">
        <v>4.2310028947849521E-3</v>
      </c>
      <c r="AL2769">
        <v>1.9323572223073349E-3</v>
      </c>
      <c r="AM2769">
        <v>-1.9070565600043388E-4</v>
      </c>
      <c r="AN2769">
        <v>9.4781606422600362E-4</v>
      </c>
      <c r="AO2769">
        <v>1.3434607018294464E-3</v>
      </c>
      <c r="AP2769">
        <v>1.5239336329833097E-3</v>
      </c>
      <c r="AQ2769">
        <v>7.4752998990406105E-3</v>
      </c>
      <c r="AR2769">
        <v>-6.4603413018582412E-3</v>
      </c>
      <c r="AS2769">
        <v>-8.5628091233693748E-3</v>
      </c>
      <c r="AT2769">
        <v>5.4877577653575926E-3</v>
      </c>
      <c r="AU2769">
        <v>-3.2469087085504889E-3</v>
      </c>
      <c r="AV2769">
        <v>0</v>
      </c>
      <c r="AW2769">
        <f t="shared" si="227"/>
        <v>3.9546780355848377E-3</v>
      </c>
      <c r="AX2769">
        <f t="shared" si="228"/>
        <v>3.5753623215460522</v>
      </c>
      <c r="AY2769">
        <f>1-AX2769/MAX(AX$2:AX2769)</f>
        <v>9.0739044701337868E-4</v>
      </c>
      <c r="AZ2769">
        <v>3</v>
      </c>
      <c r="BA2769">
        <v>1</v>
      </c>
      <c r="BB2769">
        <v>2</v>
      </c>
      <c r="BC2769">
        <v>3</v>
      </c>
      <c r="BD2769">
        <v>2</v>
      </c>
      <c r="BE2769">
        <f t="shared" ca="1" si="229"/>
        <v>3.9956366867940881E-3</v>
      </c>
      <c r="BF2769">
        <f t="shared" ca="1" si="230"/>
        <v>5.1341873340082769</v>
      </c>
      <c r="BG2769">
        <f ca="1">1-BF2769/MAX(BF$2:BF2769)</f>
        <v>5.784867906469815E-4</v>
      </c>
      <c r="BH2769">
        <f t="shared" ca="1" si="231"/>
        <v>1.0635863553445821</v>
      </c>
    </row>
    <row r="2770" spans="1:60" x14ac:dyDescent="0.3">
      <c r="A2770" s="1">
        <v>42003</v>
      </c>
      <c r="B2770" s="3">
        <v>2014</v>
      </c>
      <c r="C2770">
        <v>0</v>
      </c>
      <c r="D2770">
        <v>0</v>
      </c>
      <c r="E2770">
        <v>2.77777777777777E-2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0.27083333333333298</v>
      </c>
      <c r="N2770">
        <v>0</v>
      </c>
      <c r="O2770">
        <v>0.11111111111111099</v>
      </c>
      <c r="P2770">
        <v>5.7969095909078498E-2</v>
      </c>
      <c r="Q2770">
        <v>5.5555555555555497E-2</v>
      </c>
      <c r="R2770">
        <v>6.9203614780090003E-2</v>
      </c>
      <c r="S2770">
        <v>0</v>
      </c>
      <c r="T2770">
        <v>0.26543496545064799</v>
      </c>
      <c r="U2770">
        <v>0</v>
      </c>
      <c r="V2770">
        <v>0</v>
      </c>
      <c r="W2770">
        <v>0.12112090156222199</v>
      </c>
      <c r="X2770">
        <v>0</v>
      </c>
      <c r="Y2770">
        <v>2.0993644520182399E-2</v>
      </c>
      <c r="Z2770">
        <v>1.0913871273359188E-3</v>
      </c>
      <c r="AA2770">
        <v>0</v>
      </c>
      <c r="AB2770">
        <v>1.1303998389446956E-3</v>
      </c>
      <c r="AC2770">
        <v>-1.0746954171837464E-3</v>
      </c>
      <c r="AD2770">
        <v>2.0417882820475963E-3</v>
      </c>
      <c r="AE2770">
        <v>-9.2249248151812235E-3</v>
      </c>
      <c r="AF2770">
        <v>2.720597339552544E-3</v>
      </c>
      <c r="AG2770">
        <v>-1.2237614862032675E-2</v>
      </c>
      <c r="AH2770">
        <v>1.3460005313125745E-2</v>
      </c>
      <c r="AI2770">
        <v>-1.9993109091299699E-3</v>
      </c>
      <c r="AJ2770">
        <v>1.1350160337804116E-3</v>
      </c>
      <c r="AK2770">
        <v>-5.865299416250247E-3</v>
      </c>
      <c r="AL2770">
        <v>8.3932072600978458E-4</v>
      </c>
      <c r="AM2770">
        <v>-6.665322507932947E-3</v>
      </c>
      <c r="AN2770">
        <v>3.5490695617612644E-4</v>
      </c>
      <c r="AO2770">
        <v>-5.3660360858726053E-3</v>
      </c>
      <c r="AP2770">
        <v>-2.6820591869880506E-4</v>
      </c>
      <c r="AQ2770">
        <v>2.7125082485148777E-3</v>
      </c>
      <c r="AR2770">
        <v>-8.842428859803797E-3</v>
      </c>
      <c r="AS2770">
        <v>-8.6370489800899897E-3</v>
      </c>
      <c r="AT2770">
        <v>-7.2757785958499355E-4</v>
      </c>
      <c r="AU2770">
        <v>2.7565241893192649E-3</v>
      </c>
      <c r="AV2770">
        <v>0</v>
      </c>
      <c r="AW2770">
        <f t="shared" si="227"/>
        <v>3.2591291591760037E-4</v>
      </c>
      <c r="AX2770">
        <f t="shared" si="228"/>
        <v>3.5765275783057295</v>
      </c>
      <c r="AY2770">
        <f>1-AX2770/MAX(AX$2:AX2770)</f>
        <v>5.8177326136210628E-4</v>
      </c>
      <c r="AZ2770">
        <v>3</v>
      </c>
      <c r="BA2770">
        <v>1</v>
      </c>
      <c r="BB2770">
        <v>2</v>
      </c>
      <c r="BC2770">
        <v>3</v>
      </c>
      <c r="BD2770">
        <v>2</v>
      </c>
      <c r="BE2770">
        <f t="shared" ca="1" si="229"/>
        <v>-5.2952991037446745E-5</v>
      </c>
      <c r="BF2770">
        <f t="shared" ca="1" si="230"/>
        <v>5.1339154634323947</v>
      </c>
      <c r="BG2770">
        <f ca="1">1-BF2770/MAX(BF$2:BF2770)</f>
        <v>6.314091490785545E-4</v>
      </c>
      <c r="BH2770">
        <f t="shared" ca="1" si="231"/>
        <v>1.0635863553445821</v>
      </c>
    </row>
    <row r="2771" spans="1:60" x14ac:dyDescent="0.3">
      <c r="A2771" s="1">
        <v>42004</v>
      </c>
      <c r="B2771" s="3">
        <v>2014</v>
      </c>
      <c r="C2771">
        <v>0</v>
      </c>
      <c r="D2771">
        <v>0</v>
      </c>
      <c r="E2771">
        <v>2.77777777777777E-2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0.27083333333333298</v>
      </c>
      <c r="N2771">
        <v>0</v>
      </c>
      <c r="O2771">
        <v>0.11111111111111099</v>
      </c>
      <c r="P2771">
        <v>5.7969095909078498E-2</v>
      </c>
      <c r="Q2771">
        <v>5.5555555555555497E-2</v>
      </c>
      <c r="R2771">
        <v>6.9203614780090003E-2</v>
      </c>
      <c r="S2771">
        <v>0</v>
      </c>
      <c r="T2771">
        <v>0.26543496545064799</v>
      </c>
      <c r="U2771">
        <v>0</v>
      </c>
      <c r="V2771">
        <v>0</v>
      </c>
      <c r="W2771">
        <v>0.12112090156222199</v>
      </c>
      <c r="X2771">
        <v>0</v>
      </c>
      <c r="Y2771">
        <v>2.0993644520182399E-2</v>
      </c>
      <c r="Z2771">
        <v>2.7261329871852702E-4</v>
      </c>
      <c r="AA2771">
        <v>2.1903728151073665E-4</v>
      </c>
      <c r="AB2771">
        <v>-5.6469237416190143E-4</v>
      </c>
      <c r="AC2771">
        <v>-7.5308551740309593E-3</v>
      </c>
      <c r="AD2771">
        <v>7.6427016090629962E-4</v>
      </c>
      <c r="AE2771">
        <v>-6.2071046412578434E-3</v>
      </c>
      <c r="AF2771">
        <v>-7.688317169822434E-3</v>
      </c>
      <c r="AG2771">
        <v>-5.3097798624062165E-3</v>
      </c>
      <c r="AH2771">
        <v>-1.4062457987007115E-2</v>
      </c>
      <c r="AI2771">
        <v>-2.6717694128973735E-3</v>
      </c>
      <c r="AJ2771">
        <v>1.1333099543602287E-3</v>
      </c>
      <c r="AK2771">
        <v>-5.9832282802966263E-3</v>
      </c>
      <c r="AL2771">
        <v>6.7047354766480716E-4</v>
      </c>
      <c r="AM2771">
        <v>-1.0256897002462906E-2</v>
      </c>
      <c r="AN2771">
        <v>-3.54781041916441E-4</v>
      </c>
      <c r="AO2771">
        <v>-9.9230258898133084E-3</v>
      </c>
      <c r="AP2771">
        <v>2.6853240549806756E-3</v>
      </c>
      <c r="AQ2771">
        <v>1.9100661853610479E-3</v>
      </c>
      <c r="AR2771">
        <v>-6.0350241508717595E-3</v>
      </c>
      <c r="AS2771">
        <v>-7.386054978766321E-3</v>
      </c>
      <c r="AT2771">
        <v>-1.6871330665335083E-2</v>
      </c>
      <c r="AU2771">
        <v>0</v>
      </c>
      <c r="AV2771">
        <v>0</v>
      </c>
      <c r="AW2771">
        <f t="shared" si="227"/>
        <v>-2.4717255196924472E-3</v>
      </c>
      <c r="AX2771">
        <f t="shared" si="228"/>
        <v>3.5676873838185474</v>
      </c>
      <c r="AY2771">
        <f>1-AX2771/MAX(AX$2:AX2771)</f>
        <v>3.0520607972378544E-3</v>
      </c>
      <c r="AZ2771">
        <v>3</v>
      </c>
      <c r="BA2771">
        <v>1</v>
      </c>
      <c r="BB2771">
        <v>2</v>
      </c>
      <c r="BC2771">
        <v>3</v>
      </c>
      <c r="BD2771">
        <v>2</v>
      </c>
      <c r="BE2771">
        <f t="shared" ca="1" si="229"/>
        <v>-3.1123716732908537E-3</v>
      </c>
      <c r="BF2771">
        <f t="shared" ca="1" si="230"/>
        <v>5.1179368103709377</v>
      </c>
      <c r="BG2771">
        <f ca="1">1-BF2771/MAX(BF$2:BF2771)</f>
        <v>3.7418156424195992E-3</v>
      </c>
      <c r="BH2771">
        <f t="shared" ca="1" si="231"/>
        <v>1.0635863553445821</v>
      </c>
    </row>
    <row r="2772" spans="1:60" x14ac:dyDescent="0.3">
      <c r="A2772" s="1">
        <v>42006</v>
      </c>
      <c r="B2772" s="3">
        <v>2015</v>
      </c>
      <c r="C2772">
        <v>0</v>
      </c>
      <c r="D2772">
        <v>0</v>
      </c>
      <c r="E2772">
        <v>2.77777777777777E-2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0.25</v>
      </c>
      <c r="N2772">
        <v>2.0833333333333301E-2</v>
      </c>
      <c r="O2772">
        <v>0.12962962962962901</v>
      </c>
      <c r="P2772">
        <v>2.66004407275169E-2</v>
      </c>
      <c r="Q2772">
        <v>5.5555555555555497E-2</v>
      </c>
      <c r="R2772">
        <v>4.7848996058805597E-2</v>
      </c>
      <c r="S2772">
        <v>0</v>
      </c>
      <c r="T2772">
        <v>0.26255282125490997</v>
      </c>
      <c r="U2772">
        <v>0</v>
      </c>
      <c r="V2772">
        <v>0</v>
      </c>
      <c r="W2772">
        <v>0.124866500599675</v>
      </c>
      <c r="X2772">
        <v>0</v>
      </c>
      <c r="Y2772">
        <v>5.4334945062795001E-2</v>
      </c>
      <c r="Z2772">
        <v>2.8153551679481748E-3</v>
      </c>
      <c r="AA2772">
        <v>-2.1898931468655736E-4</v>
      </c>
      <c r="AB2772">
        <v>4.5189586431488848E-3</v>
      </c>
      <c r="AC2772">
        <v>-1.1924274147626646E-2</v>
      </c>
      <c r="AD2772">
        <v>-1.3234988772764633E-2</v>
      </c>
      <c r="AE2772">
        <v>-4.2733825795606695E-3</v>
      </c>
      <c r="AF2772">
        <v>-3.5544155974730485E-3</v>
      </c>
      <c r="AG2772">
        <v>1.7792133113385677E-3</v>
      </c>
      <c r="AH2772">
        <v>4.4021834120386849E-3</v>
      </c>
      <c r="AI2772">
        <v>0</v>
      </c>
      <c r="AJ2772">
        <v>5.094749781824337E-3</v>
      </c>
      <c r="AK2772">
        <v>-5.7681226682898545E-3</v>
      </c>
      <c r="AL2772">
        <v>3.516809317861691E-3</v>
      </c>
      <c r="AM2772">
        <v>-3.0023615056392616E-3</v>
      </c>
      <c r="AN2772">
        <v>1.0658208900897748E-3</v>
      </c>
      <c r="AO2772">
        <v>-5.3500901956349267E-4</v>
      </c>
      <c r="AP2772">
        <v>6.4279408495744317E-3</v>
      </c>
      <c r="AQ2772">
        <v>1.1117753614908299E-2</v>
      </c>
      <c r="AR2772">
        <v>-5.0161034866300636E-3</v>
      </c>
      <c r="AS2772">
        <v>-5.1518206335700034E-3</v>
      </c>
      <c r="AT2772">
        <v>1.5062219196445348E-2</v>
      </c>
      <c r="AU2772">
        <v>-1.1494106911008606E-2</v>
      </c>
      <c r="AV2772">
        <v>0</v>
      </c>
      <c r="AW2772">
        <f t="shared" si="227"/>
        <v>6.4884402093951694E-3</v>
      </c>
      <c r="AX2772">
        <f t="shared" si="228"/>
        <v>3.5908361100942678</v>
      </c>
      <c r="AY2772">
        <f>1-AX2772/MAX(AX$2:AX2772)</f>
        <v>0</v>
      </c>
      <c r="AZ2772">
        <v>1</v>
      </c>
      <c r="BA2772">
        <v>2</v>
      </c>
      <c r="BB2772">
        <v>1</v>
      </c>
      <c r="BC2772">
        <v>3</v>
      </c>
      <c r="BD2772">
        <v>2</v>
      </c>
      <c r="BE2772">
        <f t="shared" ca="1" si="229"/>
        <v>6.4357083175242413E-3</v>
      </c>
      <c r="BF2772">
        <f t="shared" ca="1" si="230"/>
        <v>5.1508743588700048</v>
      </c>
      <c r="BG2772">
        <f ca="1">1-BF2772/MAX(BF$2:BF2772)</f>
        <v>0</v>
      </c>
      <c r="BH2772">
        <f t="shared" ca="1" si="231"/>
        <v>1.0372247183931591</v>
      </c>
    </row>
    <row r="2773" spans="1:60" x14ac:dyDescent="0.3">
      <c r="A2773" s="1">
        <v>42009</v>
      </c>
      <c r="B2773" s="3">
        <v>2015</v>
      </c>
      <c r="C2773">
        <v>0</v>
      </c>
      <c r="D2773">
        <v>0</v>
      </c>
      <c r="E2773">
        <v>2.77777777777777E-2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0.25</v>
      </c>
      <c r="N2773">
        <v>2.0833333333333301E-2</v>
      </c>
      <c r="O2773">
        <v>0.12962962962962901</v>
      </c>
      <c r="P2773">
        <v>2.66004407275169E-2</v>
      </c>
      <c r="Q2773">
        <v>5.5555555555555497E-2</v>
      </c>
      <c r="R2773">
        <v>4.7848996058805597E-2</v>
      </c>
      <c r="S2773">
        <v>0</v>
      </c>
      <c r="T2773">
        <v>0.26255282125490997</v>
      </c>
      <c r="U2773">
        <v>0</v>
      </c>
      <c r="V2773">
        <v>0</v>
      </c>
      <c r="W2773">
        <v>0.124866500599675</v>
      </c>
      <c r="X2773">
        <v>0</v>
      </c>
      <c r="Y2773">
        <v>5.4334945062795001E-2</v>
      </c>
      <c r="Z2773">
        <v>2.1729153537517476E-3</v>
      </c>
      <c r="AA2773">
        <v>2.1903728151073665E-4</v>
      </c>
      <c r="AB2773">
        <v>-3.745749489497685E-4</v>
      </c>
      <c r="AC2773">
        <v>-1.4262156308029517E-2</v>
      </c>
      <c r="AD2773">
        <v>-1.7797260360332023E-2</v>
      </c>
      <c r="AE2773">
        <v>-2.3605200175265684E-2</v>
      </c>
      <c r="AF2773">
        <v>-6.4033717254668998E-3</v>
      </c>
      <c r="AG2773">
        <v>-1.1545168333567668E-2</v>
      </c>
      <c r="AH2773">
        <v>1.5077149308344362E-2</v>
      </c>
      <c r="AI2773">
        <v>-9.2632478450561662E-3</v>
      </c>
      <c r="AJ2773">
        <v>6.1019605176382274E-3</v>
      </c>
      <c r="AK2773">
        <v>-1.3369489357795694E-2</v>
      </c>
      <c r="AL2773">
        <v>4.0893600528717489E-3</v>
      </c>
      <c r="AM2773">
        <v>-1.4668852740847727E-2</v>
      </c>
      <c r="AN2773">
        <v>0</v>
      </c>
      <c r="AO2773">
        <v>-1.805952772546926E-2</v>
      </c>
      <c r="AP2773">
        <v>7.9856047241677608E-4</v>
      </c>
      <c r="AQ2773">
        <v>1.5708837052455848E-2</v>
      </c>
      <c r="AR2773">
        <v>-2.2286752519285025E-2</v>
      </c>
      <c r="AS2773">
        <v>-2.915233987966237E-2</v>
      </c>
      <c r="AT2773">
        <v>5.4728776455943429E-3</v>
      </c>
      <c r="AU2773">
        <v>-1.5925517668822886E-2</v>
      </c>
      <c r="AV2773">
        <v>0</v>
      </c>
      <c r="AW2773">
        <f t="shared" si="227"/>
        <v>5.3201068182431015E-3</v>
      </c>
      <c r="AX2773">
        <f t="shared" si="228"/>
        <v>3.609939741766774</v>
      </c>
      <c r="AY2773">
        <f>1-AX2773/MAX(AX$2:AX2773)</f>
        <v>0</v>
      </c>
      <c r="AZ2773">
        <v>1</v>
      </c>
      <c r="BA2773">
        <v>2</v>
      </c>
      <c r="BB2773">
        <v>1</v>
      </c>
      <c r="BC2773">
        <v>3</v>
      </c>
      <c r="BD2773">
        <v>2</v>
      </c>
      <c r="BE2773">
        <f t="shared" ca="1" si="229"/>
        <v>4.6929427088263703E-3</v>
      </c>
      <c r="BF2773">
        <f t="shared" ca="1" si="230"/>
        <v>5.1750471171365451</v>
      </c>
      <c r="BG2773">
        <f ca="1">1-BF2773/MAX(BF$2:BF2773)</f>
        <v>0</v>
      </c>
      <c r="BH2773">
        <f t="shared" ca="1" si="231"/>
        <v>1.0372247183931591</v>
      </c>
    </row>
    <row r="2774" spans="1:60" x14ac:dyDescent="0.3">
      <c r="A2774" s="1">
        <v>42010</v>
      </c>
      <c r="B2774" s="3">
        <v>2015</v>
      </c>
      <c r="C2774">
        <v>0</v>
      </c>
      <c r="D2774">
        <v>0</v>
      </c>
      <c r="E2774">
        <v>2.77777777777777E-2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0.25</v>
      </c>
      <c r="N2774">
        <v>2.0833333333333301E-2</v>
      </c>
      <c r="O2774">
        <v>0.12962962962962901</v>
      </c>
      <c r="P2774">
        <v>2.66004407275169E-2</v>
      </c>
      <c r="Q2774">
        <v>5.5555555555555497E-2</v>
      </c>
      <c r="R2774">
        <v>4.7848996058805597E-2</v>
      </c>
      <c r="S2774">
        <v>0</v>
      </c>
      <c r="T2774">
        <v>0.26255282125490997</v>
      </c>
      <c r="U2774">
        <v>0</v>
      </c>
      <c r="V2774">
        <v>0</v>
      </c>
      <c r="W2774">
        <v>0.124866500599675</v>
      </c>
      <c r="X2774">
        <v>0</v>
      </c>
      <c r="Y2774">
        <v>5.4334945062795001E-2</v>
      </c>
      <c r="Z2774">
        <v>2.5296703613735261E-3</v>
      </c>
      <c r="AA2774">
        <v>-2.1898931468655736E-4</v>
      </c>
      <c r="AB2774">
        <v>2.2501142239519378E-3</v>
      </c>
      <c r="AC2774">
        <v>-9.4603054025729216E-3</v>
      </c>
      <c r="AD2774">
        <v>-4.2017166474883627E-3</v>
      </c>
      <c r="AE2774">
        <v>-1.1327306085610611E-2</v>
      </c>
      <c r="AF2774">
        <v>-3.1295428468613995E-3</v>
      </c>
      <c r="AG2774">
        <v>-1.6172450328172383E-2</v>
      </c>
      <c r="AH2774">
        <v>1.1398960794802626E-2</v>
      </c>
      <c r="AI2774">
        <v>-3.8307583784753518E-3</v>
      </c>
      <c r="AJ2774">
        <v>6.717410458064732E-3</v>
      </c>
      <c r="AK2774">
        <v>-1.7300026065812379E-2</v>
      </c>
      <c r="AL2774">
        <v>4.0726219979063671E-3</v>
      </c>
      <c r="AM2774">
        <v>-1.3408205815199081E-2</v>
      </c>
      <c r="AN2774">
        <v>4.7230587359448073E-4</v>
      </c>
      <c r="AO2774">
        <v>-9.4191330247546112E-3</v>
      </c>
      <c r="AP2774">
        <v>8.8798158508929248E-5</v>
      </c>
      <c r="AQ2774">
        <v>1.8016714397246947E-2</v>
      </c>
      <c r="AR2774">
        <v>-1.1126203049225958E-2</v>
      </c>
      <c r="AS2774">
        <v>-1.126030686874202E-2</v>
      </c>
      <c r="AT2774">
        <v>9.9187190834308936E-3</v>
      </c>
      <c r="AU2774">
        <v>-4.8803270577666424E-3</v>
      </c>
      <c r="AV2774">
        <v>0</v>
      </c>
      <c r="AW2774">
        <f t="shared" si="227"/>
        <v>7.0971049682010609E-3</v>
      </c>
      <c r="AX2774">
        <f t="shared" si="228"/>
        <v>3.6355598630429737</v>
      </c>
      <c r="AY2774">
        <f>1-AX2774/MAX(AX$2:AX2774)</f>
        <v>0</v>
      </c>
      <c r="AZ2774">
        <v>1</v>
      </c>
      <c r="BA2774">
        <v>2</v>
      </c>
      <c r="BB2774">
        <v>1</v>
      </c>
      <c r="BC2774">
        <v>3</v>
      </c>
      <c r="BD2774">
        <v>2</v>
      </c>
      <c r="BE2774">
        <f t="shared" ca="1" si="229"/>
        <v>6.6934248466868611E-3</v>
      </c>
      <c r="BF2774">
        <f t="shared" ca="1" si="230"/>
        <v>5.2096859060931617</v>
      </c>
      <c r="BG2774">
        <f ca="1">1-BF2774/MAX(BF$2:BF2774)</f>
        <v>0</v>
      </c>
      <c r="BH2774">
        <f t="shared" ca="1" si="231"/>
        <v>1.0372247183931591</v>
      </c>
    </row>
    <row r="2775" spans="1:60" x14ac:dyDescent="0.3">
      <c r="A2775" s="1">
        <v>42011</v>
      </c>
      <c r="B2775" s="3">
        <v>2015</v>
      </c>
      <c r="C2775">
        <v>0</v>
      </c>
      <c r="D2775">
        <v>0</v>
      </c>
      <c r="E2775">
        <v>2.77777777777777E-2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0.25</v>
      </c>
      <c r="N2775">
        <v>2.0833333333333301E-2</v>
      </c>
      <c r="O2775">
        <v>0.12962962962962901</v>
      </c>
      <c r="P2775">
        <v>2.66004407275169E-2</v>
      </c>
      <c r="Q2775">
        <v>5.5555555555555497E-2</v>
      </c>
      <c r="R2775">
        <v>4.7848996058805597E-2</v>
      </c>
      <c r="S2775">
        <v>0</v>
      </c>
      <c r="T2775">
        <v>0.26255282125490997</v>
      </c>
      <c r="U2775">
        <v>0</v>
      </c>
      <c r="V2775">
        <v>0</v>
      </c>
      <c r="W2775">
        <v>0.124866500599675</v>
      </c>
      <c r="X2775">
        <v>0</v>
      </c>
      <c r="Y2775">
        <v>5.4334945062795001E-2</v>
      </c>
      <c r="Z2775">
        <v>-1.7976930114205203E-4</v>
      </c>
      <c r="AA2775">
        <v>0</v>
      </c>
      <c r="AB2775">
        <v>-7.4852736224828575E-4</v>
      </c>
      <c r="AC2775">
        <v>-6.1797458601988708E-3</v>
      </c>
      <c r="AD2775">
        <v>2.162484640436757E-2</v>
      </c>
      <c r="AE2775">
        <v>1.1114929517850758E-2</v>
      </c>
      <c r="AF2775">
        <v>1.2559252236461926E-2</v>
      </c>
      <c r="AG2775">
        <v>1.461166571438488E-2</v>
      </c>
      <c r="AH2775">
        <v>-5.8914141498099815E-3</v>
      </c>
      <c r="AI2775">
        <v>6.2201050829009397E-3</v>
      </c>
      <c r="AJ2775">
        <v>-1.8545479827236644E-4</v>
      </c>
      <c r="AK2775">
        <v>1.2314758644596191E-2</v>
      </c>
      <c r="AL2775">
        <v>1.3241878481828895E-3</v>
      </c>
      <c r="AM2775">
        <v>1.2890951095924974E-2</v>
      </c>
      <c r="AN2775">
        <v>4.731812376999045E-4</v>
      </c>
      <c r="AO2775">
        <v>1.2461154912590144E-2</v>
      </c>
      <c r="AP2775">
        <v>7.9718041738541245E-4</v>
      </c>
      <c r="AQ2775">
        <v>-1.9744701530645115E-3</v>
      </c>
      <c r="AR2775">
        <v>1.0702448456738622E-2</v>
      </c>
      <c r="AS2775">
        <v>1.0389713282434876E-2</v>
      </c>
      <c r="AT2775">
        <v>1.5331711487713173E-2</v>
      </c>
      <c r="AU2775">
        <v>2.2973780958533085E-2</v>
      </c>
      <c r="AV2775">
        <v>0</v>
      </c>
      <c r="AW2775">
        <f t="shared" si="227"/>
        <v>2.7225163576771391E-3</v>
      </c>
      <c r="AX2775">
        <f t="shared" si="228"/>
        <v>3.645457734239423</v>
      </c>
      <c r="AY2775">
        <f>1-AX2775/MAX(AX$2:AX2775)</f>
        <v>0</v>
      </c>
      <c r="AZ2775">
        <v>1</v>
      </c>
      <c r="BA2775">
        <v>2</v>
      </c>
      <c r="BB2775">
        <v>1</v>
      </c>
      <c r="BC2775">
        <v>3</v>
      </c>
      <c r="BD2775">
        <v>2</v>
      </c>
      <c r="BE2775">
        <f t="shared" ca="1" si="229"/>
        <v>3.1920957241017207E-3</v>
      </c>
      <c r="BF2775">
        <f t="shared" ca="1" si="230"/>
        <v>5.2263157221979144</v>
      </c>
      <c r="BG2775">
        <f ca="1">1-BF2775/MAX(BF$2:BF2775)</f>
        <v>0</v>
      </c>
      <c r="BH2775">
        <f t="shared" ca="1" si="231"/>
        <v>1.0372247183931591</v>
      </c>
    </row>
    <row r="2776" spans="1:60" x14ac:dyDescent="0.3">
      <c r="A2776" s="1">
        <v>42012</v>
      </c>
      <c r="B2776" s="3">
        <v>2015</v>
      </c>
      <c r="C2776">
        <v>0</v>
      </c>
      <c r="D2776">
        <v>0</v>
      </c>
      <c r="E2776">
        <v>2.77777777777777E-2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0.25</v>
      </c>
      <c r="N2776">
        <v>2.0833333333333301E-2</v>
      </c>
      <c r="O2776">
        <v>0.12962962962962901</v>
      </c>
      <c r="P2776">
        <v>2.66004407275169E-2</v>
      </c>
      <c r="Q2776">
        <v>5.5555555555555497E-2</v>
      </c>
      <c r="R2776">
        <v>4.7848996058805597E-2</v>
      </c>
      <c r="S2776">
        <v>0</v>
      </c>
      <c r="T2776">
        <v>0.26255282125490997</v>
      </c>
      <c r="U2776">
        <v>0</v>
      </c>
      <c r="V2776">
        <v>0</v>
      </c>
      <c r="W2776">
        <v>0.124866500599675</v>
      </c>
      <c r="X2776">
        <v>0</v>
      </c>
      <c r="Y2776">
        <v>5.4334945062795001E-2</v>
      </c>
      <c r="Z2776">
        <v>-1.5326310742411753E-3</v>
      </c>
      <c r="AA2776">
        <v>0</v>
      </c>
      <c r="AB2776">
        <v>-3.7441406278626577E-4</v>
      </c>
      <c r="AC2776">
        <v>3.9571102611992703E-3</v>
      </c>
      <c r="AD2776">
        <v>1.7036213680878598E-2</v>
      </c>
      <c r="AE2776">
        <v>1.3529787395774262E-2</v>
      </c>
      <c r="AF2776">
        <v>4.2865075877893677E-3</v>
      </c>
      <c r="AG2776">
        <v>1.260140307109725E-2</v>
      </c>
      <c r="AH2776">
        <v>-4.2085189597583783E-3</v>
      </c>
      <c r="AI2776">
        <v>7.5296191800220402E-3</v>
      </c>
      <c r="AJ2776">
        <v>-4.0785404386615154E-3</v>
      </c>
      <c r="AK2776">
        <v>1.696231190029418E-2</v>
      </c>
      <c r="AL2776">
        <v>-3.2238226175116402E-3</v>
      </c>
      <c r="AM2776">
        <v>1.9139781724892391E-2</v>
      </c>
      <c r="AN2776">
        <v>-1.1796490773485768E-4</v>
      </c>
      <c r="AO2776">
        <v>1.7745051942564372E-2</v>
      </c>
      <c r="AP2776">
        <v>-1.5940980768169855E-3</v>
      </c>
      <c r="AQ2776">
        <v>-1.3243216869115226E-2</v>
      </c>
      <c r="AR2776">
        <v>1.5205035100845476E-2</v>
      </c>
      <c r="AS2776">
        <v>1.4435354406304723E-2</v>
      </c>
      <c r="AT2776">
        <v>3.7744664822789709E-3</v>
      </c>
      <c r="AU2776">
        <v>1.6906206663003243E-2</v>
      </c>
      <c r="AV2776">
        <v>0</v>
      </c>
      <c r="AW2776">
        <f t="shared" si="227"/>
        <v>-2.7486405206906643E-3</v>
      </c>
      <c r="AX2776">
        <f t="shared" si="228"/>
        <v>3.6354376813946274</v>
      </c>
      <c r="AY2776">
        <f>1-AX2776/MAX(AX$2:AX2776)</f>
        <v>2.7486405206906817E-3</v>
      </c>
      <c r="AZ2776">
        <v>1</v>
      </c>
      <c r="BA2776">
        <v>2</v>
      </c>
      <c r="BB2776">
        <v>1</v>
      </c>
      <c r="BC2776">
        <v>3</v>
      </c>
      <c r="BD2776">
        <v>2</v>
      </c>
      <c r="BE2776">
        <f t="shared" ca="1" si="229"/>
        <v>-2.0695357458038271E-3</v>
      </c>
      <c r="BF2776">
        <f t="shared" ca="1" si="230"/>
        <v>5.2154996749919693</v>
      </c>
      <c r="BG2776">
        <f ca="1">1-BF2776/MAX(BF$2:BF2776)</f>
        <v>2.0695357458038188E-3</v>
      </c>
      <c r="BH2776">
        <f t="shared" ca="1" si="231"/>
        <v>1.0372247183931591</v>
      </c>
    </row>
    <row r="2777" spans="1:60" x14ac:dyDescent="0.3">
      <c r="A2777" s="1">
        <v>42013</v>
      </c>
      <c r="B2777" s="3">
        <v>2015</v>
      </c>
      <c r="C2777">
        <v>0</v>
      </c>
      <c r="D2777">
        <v>0</v>
      </c>
      <c r="E2777">
        <v>2.77777777777777E-2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0.25</v>
      </c>
      <c r="N2777">
        <v>2.0833333333333301E-2</v>
      </c>
      <c r="O2777">
        <v>0.12962962962962901</v>
      </c>
      <c r="P2777">
        <v>2.66004407275169E-2</v>
      </c>
      <c r="Q2777">
        <v>5.5555555555555497E-2</v>
      </c>
      <c r="R2777">
        <v>4.7848996058805597E-2</v>
      </c>
      <c r="S2777">
        <v>0</v>
      </c>
      <c r="T2777">
        <v>0.26255282125490997</v>
      </c>
      <c r="U2777">
        <v>0</v>
      </c>
      <c r="V2777">
        <v>0</v>
      </c>
      <c r="W2777">
        <v>0.124866500599675</v>
      </c>
      <c r="X2777">
        <v>0</v>
      </c>
      <c r="Y2777">
        <v>5.4334945062795001E-2</v>
      </c>
      <c r="Z2777">
        <v>2.438254318767985E-3</v>
      </c>
      <c r="AA2777">
        <v>0</v>
      </c>
      <c r="AB2777">
        <v>-5.6178811062035372E-4</v>
      </c>
      <c r="AC2777">
        <v>-1.6892517396559503E-3</v>
      </c>
      <c r="AD2777">
        <v>-3.2995679972109837E-3</v>
      </c>
      <c r="AE2777">
        <v>-4.8390844013225243E-3</v>
      </c>
      <c r="AF2777">
        <v>-6.3570209317842519E-4</v>
      </c>
      <c r="AG2777">
        <v>-1.0666661764546226E-2</v>
      </c>
      <c r="AH2777">
        <v>1.1385196369053885E-2</v>
      </c>
      <c r="AI2777">
        <v>5.0196670348301442E-3</v>
      </c>
      <c r="AJ2777">
        <v>4.9326190765388578E-3</v>
      </c>
      <c r="AK2777">
        <v>-9.6034099282209517E-3</v>
      </c>
      <c r="AL2777">
        <v>2.6535106839862266E-3</v>
      </c>
      <c r="AM2777">
        <v>-6.5829379377179142E-3</v>
      </c>
      <c r="AN2777">
        <v>8.2734896888769782E-4</v>
      </c>
      <c r="AO2777">
        <v>-8.0136094969167626E-3</v>
      </c>
      <c r="AP2777">
        <v>3.0157322999539993E-3</v>
      </c>
      <c r="AQ2777">
        <v>1.0952826728208631E-2</v>
      </c>
      <c r="AR2777">
        <v>-4.8143437595868921E-3</v>
      </c>
      <c r="AS2777">
        <v>-5.8481475197081911E-3</v>
      </c>
      <c r="AT2777">
        <v>4.7006559931572767E-4</v>
      </c>
      <c r="AU2777">
        <v>-4.9629241950965852E-3</v>
      </c>
      <c r="AV2777">
        <v>0</v>
      </c>
      <c r="AW2777">
        <f t="shared" si="227"/>
        <v>3.7832547274429455E-3</v>
      </c>
      <c r="AX2777">
        <f t="shared" si="228"/>
        <v>3.649191468189088</v>
      </c>
      <c r="AY2777">
        <f>1-AX2777/MAX(AX$2:AX2777)</f>
        <v>0</v>
      </c>
      <c r="AZ2777">
        <v>1</v>
      </c>
      <c r="BA2777">
        <v>2</v>
      </c>
      <c r="BB2777">
        <v>1</v>
      </c>
      <c r="BC2777">
        <v>3</v>
      </c>
      <c r="BD2777">
        <v>2</v>
      </c>
      <c r="BE2777">
        <f t="shared" ca="1" si="229"/>
        <v>3.503978617612963E-3</v>
      </c>
      <c r="BF2777">
        <f t="shared" ca="1" si="230"/>
        <v>5.2337746743333087</v>
      </c>
      <c r="BG2777">
        <f ca="1">1-BF2777/MAX(BF$2:BF2777)</f>
        <v>0</v>
      </c>
      <c r="BH2777">
        <f t="shared" ca="1" si="231"/>
        <v>1.0372247183931591</v>
      </c>
    </row>
    <row r="2778" spans="1:60" x14ac:dyDescent="0.3">
      <c r="A2778" s="1">
        <v>42016</v>
      </c>
      <c r="B2778" s="3">
        <v>2015</v>
      </c>
      <c r="C2778">
        <v>0</v>
      </c>
      <c r="D2778">
        <v>0</v>
      </c>
      <c r="E2778">
        <v>2.77777777777777E-2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0.25</v>
      </c>
      <c r="N2778">
        <v>2.0833333333333301E-2</v>
      </c>
      <c r="O2778">
        <v>0.12962962962962901</v>
      </c>
      <c r="P2778">
        <v>2.66004407275169E-2</v>
      </c>
      <c r="Q2778">
        <v>5.5555555555555497E-2</v>
      </c>
      <c r="R2778">
        <v>4.7848996058805597E-2</v>
      </c>
      <c r="S2778">
        <v>0</v>
      </c>
      <c r="T2778">
        <v>0.26255282125490997</v>
      </c>
      <c r="U2778">
        <v>0</v>
      </c>
      <c r="V2778">
        <v>0</v>
      </c>
      <c r="W2778">
        <v>0.124866500599675</v>
      </c>
      <c r="X2778">
        <v>0</v>
      </c>
      <c r="Y2778">
        <v>5.4334945062795001E-2</v>
      </c>
      <c r="Z2778">
        <v>8.104080686270887E-4</v>
      </c>
      <c r="AA2778">
        <v>0</v>
      </c>
      <c r="AB2778">
        <v>2.248849230830352E-3</v>
      </c>
      <c r="AC2778">
        <v>-2.199654070353918E-2</v>
      </c>
      <c r="AD2778">
        <v>-8.1485530230744896E-3</v>
      </c>
      <c r="AE2778">
        <v>-2.3475144602314035E-3</v>
      </c>
      <c r="AF2778">
        <v>-5.8157126960379779E-3</v>
      </c>
      <c r="AG2778">
        <v>-3.5938887168761591E-3</v>
      </c>
      <c r="AH2778">
        <v>1.1086435260786454E-2</v>
      </c>
      <c r="AI2778">
        <v>-1.220647037583289E-3</v>
      </c>
      <c r="AJ2778">
        <v>3.5197958194468359E-3</v>
      </c>
      <c r="AK2778">
        <v>-3.316979573318779E-3</v>
      </c>
      <c r="AL2778">
        <v>1.9026530039065737E-3</v>
      </c>
      <c r="AM2778">
        <v>-1.0426654512219136E-2</v>
      </c>
      <c r="AN2778">
        <v>5.9050351469869256E-4</v>
      </c>
      <c r="AO2778">
        <v>-7.8335055930832675E-3</v>
      </c>
      <c r="AP2778">
        <v>-2.6477628080590065E-4</v>
      </c>
      <c r="AQ2778">
        <v>5.7218384941777334E-3</v>
      </c>
      <c r="AR2778">
        <v>-1.074701297607783E-3</v>
      </c>
      <c r="AS2778">
        <v>-1.9606514996173274E-4</v>
      </c>
      <c r="AT2778">
        <v>7.6355265932068761E-3</v>
      </c>
      <c r="AU2778">
        <v>-8.9775795360096389E-3</v>
      </c>
      <c r="AV2778">
        <v>0</v>
      </c>
      <c r="AW2778">
        <f t="shared" si="227"/>
        <v>2.9562865447194933E-3</v>
      </c>
      <c r="AX2778">
        <f t="shared" si="228"/>
        <v>3.6599795238256005</v>
      </c>
      <c r="AY2778">
        <f>1-AX2778/MAX(AX$2:AX2778)</f>
        <v>0</v>
      </c>
      <c r="AZ2778">
        <v>1</v>
      </c>
      <c r="BA2778">
        <v>2</v>
      </c>
      <c r="BB2778">
        <v>1</v>
      </c>
      <c r="BC2778">
        <v>3</v>
      </c>
      <c r="BD2778">
        <v>2</v>
      </c>
      <c r="BE2778">
        <f t="shared" ca="1" si="229"/>
        <v>2.6301970529251659E-3</v>
      </c>
      <c r="BF2778">
        <f t="shared" ca="1" si="230"/>
        <v>5.247540533057415</v>
      </c>
      <c r="BG2778">
        <f ca="1">1-BF2778/MAX(BF$2:BF2778)</f>
        <v>0</v>
      </c>
      <c r="BH2778">
        <f t="shared" ca="1" si="231"/>
        <v>1.0372247183931591</v>
      </c>
    </row>
    <row r="2779" spans="1:60" x14ac:dyDescent="0.3">
      <c r="A2779" s="1">
        <v>42017</v>
      </c>
      <c r="B2779" s="3">
        <v>2015</v>
      </c>
      <c r="C2779">
        <v>0</v>
      </c>
      <c r="D2779">
        <v>0</v>
      </c>
      <c r="E2779">
        <v>2.77777777777777E-2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0.25</v>
      </c>
      <c r="N2779">
        <v>2.0833333333333301E-2</v>
      </c>
      <c r="O2779">
        <v>0.12962962962962901</v>
      </c>
      <c r="P2779">
        <v>2.66004407275169E-2</v>
      </c>
      <c r="Q2779">
        <v>5.5555555555555497E-2</v>
      </c>
      <c r="R2779">
        <v>4.7848996058805597E-2</v>
      </c>
      <c r="S2779">
        <v>0</v>
      </c>
      <c r="T2779">
        <v>0.26255282125490997</v>
      </c>
      <c r="U2779">
        <v>0</v>
      </c>
      <c r="V2779">
        <v>0</v>
      </c>
      <c r="W2779">
        <v>0.124866500599675</v>
      </c>
      <c r="X2779">
        <v>0</v>
      </c>
      <c r="Y2779">
        <v>5.4334945062795001E-2</v>
      </c>
      <c r="Z2779">
        <v>2.6966375692882849E-4</v>
      </c>
      <c r="AA2779">
        <v>0</v>
      </c>
      <c r="AB2779">
        <v>9.3424736578784362E-4</v>
      </c>
      <c r="AC2779">
        <v>-4.0369823804402571E-3</v>
      </c>
      <c r="AD2779">
        <v>8.72922213090499E-3</v>
      </c>
      <c r="AE2779">
        <v>5.0420373466082413E-3</v>
      </c>
      <c r="AF2779">
        <v>3.1990338687424291E-3</v>
      </c>
      <c r="AG2779">
        <v>8.1154891244348271E-3</v>
      </c>
      <c r="AH2779">
        <v>-3.3737677523678622E-3</v>
      </c>
      <c r="AI2779">
        <v>0</v>
      </c>
      <c r="AJ2779">
        <v>9.227674304879141E-4</v>
      </c>
      <c r="AK2779">
        <v>7.6802670636877401E-4</v>
      </c>
      <c r="AL2779">
        <v>9.0823282399998817E-4</v>
      </c>
      <c r="AM2779">
        <v>-2.9564844554330616E-4</v>
      </c>
      <c r="AN2779">
        <v>5.9025469759221849E-4</v>
      </c>
      <c r="AO2779">
        <v>-2.8126934780619006E-3</v>
      </c>
      <c r="AP2779">
        <v>-1.5928511759378816E-3</v>
      </c>
      <c r="AQ2779">
        <v>0</v>
      </c>
      <c r="AR2779">
        <v>4.8423780942488115E-3</v>
      </c>
      <c r="AS2779">
        <v>4.5109779330401167E-3</v>
      </c>
      <c r="AT2779">
        <v>-1.5154710937319571E-3</v>
      </c>
      <c r="AU2779">
        <v>7.0460047941860449E-3</v>
      </c>
      <c r="AV2779">
        <v>0</v>
      </c>
      <c r="AW2779">
        <f t="shared" si="227"/>
        <v>9.1489031625051988E-5</v>
      </c>
      <c r="AX2779">
        <f t="shared" si="228"/>
        <v>3.6603143718080027</v>
      </c>
      <c r="AY2779">
        <f>1-AX2779/MAX(AX$2:AX2779)</f>
        <v>0</v>
      </c>
      <c r="AZ2779">
        <v>1</v>
      </c>
      <c r="BA2779">
        <v>2</v>
      </c>
      <c r="BB2779">
        <v>1</v>
      </c>
      <c r="BC2779">
        <v>3</v>
      </c>
      <c r="BD2779">
        <v>2</v>
      </c>
      <c r="BE2779">
        <f t="shared" ca="1" si="229"/>
        <v>2.026456257591731E-5</v>
      </c>
      <c r="BF2779">
        <f t="shared" ca="1" si="230"/>
        <v>5.2476468721709173</v>
      </c>
      <c r="BG2779">
        <f ca="1">1-BF2779/MAX(BF$2:BF2779)</f>
        <v>0</v>
      </c>
      <c r="BH2779">
        <f t="shared" ca="1" si="231"/>
        <v>1.0372247183931591</v>
      </c>
    </row>
    <row r="2780" spans="1:60" x14ac:dyDescent="0.3">
      <c r="A2780" s="1">
        <v>42018</v>
      </c>
      <c r="B2780" s="3">
        <v>2015</v>
      </c>
      <c r="C2780">
        <v>0</v>
      </c>
      <c r="D2780">
        <v>0</v>
      </c>
      <c r="E2780">
        <v>2.77777777777777E-2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0.25</v>
      </c>
      <c r="N2780">
        <v>2.0833333333333301E-2</v>
      </c>
      <c r="O2780">
        <v>0.12962962962962901</v>
      </c>
      <c r="P2780">
        <v>2.66004407275169E-2</v>
      </c>
      <c r="Q2780">
        <v>5.5555555555555497E-2</v>
      </c>
      <c r="R2780">
        <v>4.7848996058805597E-2</v>
      </c>
      <c r="S2780">
        <v>0</v>
      </c>
      <c r="T2780">
        <v>0.26255282125490997</v>
      </c>
      <c r="U2780">
        <v>0</v>
      </c>
      <c r="V2780">
        <v>0</v>
      </c>
      <c r="W2780">
        <v>0.124866500599675</v>
      </c>
      <c r="X2780">
        <v>0</v>
      </c>
      <c r="Y2780">
        <v>5.4334945062795001E-2</v>
      </c>
      <c r="Z2780">
        <v>2.4289385513183159E-3</v>
      </c>
      <c r="AA2780">
        <v>0</v>
      </c>
      <c r="AB2780">
        <v>2.4290583715798064E-3</v>
      </c>
      <c r="AC2780">
        <v>1.1001725859575817E-2</v>
      </c>
      <c r="AD2780">
        <v>-5.5996325948358683E-3</v>
      </c>
      <c r="AE2780">
        <v>-2.8427283957576099E-3</v>
      </c>
      <c r="AF2780">
        <v>7.5626591301345414E-3</v>
      </c>
      <c r="AG2780">
        <v>-1.7890538450122673E-3</v>
      </c>
      <c r="AH2780">
        <v>-1.6080097792594561E-3</v>
      </c>
      <c r="AI2780">
        <v>-2.3338442360688605E-3</v>
      </c>
      <c r="AJ2780">
        <v>4.6106477696934434E-3</v>
      </c>
      <c r="AK2780">
        <v>-4.0081246241860935E-3</v>
      </c>
      <c r="AL2780">
        <v>1.7319874994672357E-3</v>
      </c>
      <c r="AM2780">
        <v>-5.5159003062926759E-3</v>
      </c>
      <c r="AN2780">
        <v>5.9000611522486146E-4</v>
      </c>
      <c r="AO2780">
        <v>-6.0372057157210834E-3</v>
      </c>
      <c r="AP2780">
        <v>5.9362637419844155E-3</v>
      </c>
      <c r="AQ2780">
        <v>7.586253347741545E-3</v>
      </c>
      <c r="AR2780">
        <v>-2.6772385446965918E-3</v>
      </c>
      <c r="AS2780">
        <v>-1.1713377156636895E-3</v>
      </c>
      <c r="AT2780">
        <v>8.6398225367492199E-3</v>
      </c>
      <c r="AU2780">
        <v>-3.7481751576605715E-3</v>
      </c>
      <c r="AV2780">
        <v>0</v>
      </c>
      <c r="AW2780">
        <f t="shared" si="227"/>
        <v>4.0289452188486848E-3</v>
      </c>
      <c r="AX2780">
        <f t="shared" si="228"/>
        <v>3.6750615778957818</v>
      </c>
      <c r="AY2780">
        <f>1-AX2780/MAX(AX$2:AX2780)</f>
        <v>0</v>
      </c>
      <c r="AZ2780">
        <v>1</v>
      </c>
      <c r="BA2780">
        <v>2</v>
      </c>
      <c r="BB2780">
        <v>1</v>
      </c>
      <c r="BC2780">
        <v>3</v>
      </c>
      <c r="BD2780">
        <v>2</v>
      </c>
      <c r="BE2780">
        <f t="shared" ca="1" si="229"/>
        <v>3.8111454130216015E-3</v>
      </c>
      <c r="BF2780">
        <f t="shared" ca="1" si="230"/>
        <v>5.2676464174769491</v>
      </c>
      <c r="BG2780">
        <f ca="1">1-BF2780/MAX(BF$2:BF2780)</f>
        <v>0</v>
      </c>
      <c r="BH2780">
        <f t="shared" ca="1" si="231"/>
        <v>1.0372247183931591</v>
      </c>
    </row>
    <row r="2781" spans="1:60" x14ac:dyDescent="0.3">
      <c r="A2781" s="1">
        <v>42019</v>
      </c>
      <c r="B2781" s="3">
        <v>2015</v>
      </c>
      <c r="C2781">
        <v>0</v>
      </c>
      <c r="D2781">
        <v>0</v>
      </c>
      <c r="E2781">
        <v>2.77777777777777E-2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0.25</v>
      </c>
      <c r="N2781">
        <v>2.0833333333333301E-2</v>
      </c>
      <c r="O2781">
        <v>0.12962962962962901</v>
      </c>
      <c r="P2781">
        <v>2.66004407275169E-2</v>
      </c>
      <c r="Q2781">
        <v>5.5555555555555497E-2</v>
      </c>
      <c r="R2781">
        <v>4.7848996058805597E-2</v>
      </c>
      <c r="S2781">
        <v>0</v>
      </c>
      <c r="T2781">
        <v>0.26255282125490997</v>
      </c>
      <c r="U2781">
        <v>0</v>
      </c>
      <c r="V2781">
        <v>0</v>
      </c>
      <c r="W2781">
        <v>0.124866500599675</v>
      </c>
      <c r="X2781">
        <v>0</v>
      </c>
      <c r="Y2781">
        <v>5.4334945062795001E-2</v>
      </c>
      <c r="Z2781">
        <v>4.5777583446580117E-3</v>
      </c>
      <c r="AA2781">
        <v>0</v>
      </c>
      <c r="AB2781">
        <v>-4.6589317653089601E-3</v>
      </c>
      <c r="AC2781">
        <v>-1.3745761994852335E-2</v>
      </c>
      <c r="AD2781">
        <v>2.3034939670985022E-3</v>
      </c>
      <c r="AE2781">
        <v>6.3725310462714457E-3</v>
      </c>
      <c r="AF2781">
        <v>1.3564140259589852E-3</v>
      </c>
      <c r="AG2781">
        <v>7.168553517394427E-3</v>
      </c>
      <c r="AH2781">
        <v>2.5175902263038896E-2</v>
      </c>
      <c r="AI2781">
        <v>-6.1257145902909871E-3</v>
      </c>
      <c r="AJ2781">
        <v>8.5356493798942612E-3</v>
      </c>
      <c r="AK2781">
        <v>-1.6866153616654667E-2</v>
      </c>
      <c r="AL2781">
        <v>5.1877214106539338E-3</v>
      </c>
      <c r="AM2781">
        <v>-1.2975562356704717E-2</v>
      </c>
      <c r="AN2781">
        <v>1.5319366175661209E-3</v>
      </c>
      <c r="AO2781">
        <v>-9.1606069976448712E-3</v>
      </c>
      <c r="AP2781">
        <v>7.926715963671338E-3</v>
      </c>
      <c r="AQ2781">
        <v>1.5735403372337586E-2</v>
      </c>
      <c r="AR2781">
        <v>5.6376148423382677E-3</v>
      </c>
      <c r="AS2781">
        <v>5.6681048907367693E-3</v>
      </c>
      <c r="AT2781">
        <v>2.3150835737304476E-3</v>
      </c>
      <c r="AU2781">
        <v>3.009688562082502E-3</v>
      </c>
      <c r="AV2781">
        <v>0</v>
      </c>
      <c r="AW2781">
        <f t="shared" si="227"/>
        <v>6.0476787762540306E-3</v>
      </c>
      <c r="AX2781">
        <f t="shared" si="228"/>
        <v>3.6972871698018488</v>
      </c>
      <c r="AY2781">
        <f>1-AX2781/MAX(AX$2:AX2781)</f>
        <v>0</v>
      </c>
      <c r="AZ2781">
        <v>1</v>
      </c>
      <c r="BA2781">
        <v>2</v>
      </c>
      <c r="BB2781">
        <v>1</v>
      </c>
      <c r="BC2781">
        <v>3</v>
      </c>
      <c r="BD2781">
        <v>2</v>
      </c>
      <c r="BE2781">
        <f t="shared" ca="1" si="229"/>
        <v>5.6559380135028812E-3</v>
      </c>
      <c r="BF2781">
        <f t="shared" ca="1" si="230"/>
        <v>5.2974398990912492</v>
      </c>
      <c r="BG2781">
        <f ca="1">1-BF2781/MAX(BF$2:BF2781)</f>
        <v>0</v>
      </c>
      <c r="BH2781">
        <f t="shared" ca="1" si="231"/>
        <v>1.0372247183931591</v>
      </c>
    </row>
    <row r="2782" spans="1:60" x14ac:dyDescent="0.3">
      <c r="A2782" s="1">
        <v>42020</v>
      </c>
      <c r="B2782" s="3">
        <v>2015</v>
      </c>
      <c r="C2782">
        <v>0</v>
      </c>
      <c r="D2782">
        <v>0</v>
      </c>
      <c r="E2782">
        <v>2.77777777777777E-2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0.25</v>
      </c>
      <c r="N2782">
        <v>2.0833333333333301E-2</v>
      </c>
      <c r="O2782">
        <v>0.12962962962962901</v>
      </c>
      <c r="P2782">
        <v>2.66004407275169E-2</v>
      </c>
      <c r="Q2782">
        <v>5.5555555555555497E-2</v>
      </c>
      <c r="R2782">
        <v>4.7848996058805597E-2</v>
      </c>
      <c r="S2782">
        <v>0</v>
      </c>
      <c r="T2782">
        <v>0.26255282125490997</v>
      </c>
      <c r="U2782">
        <v>0</v>
      </c>
      <c r="V2782">
        <v>0</v>
      </c>
      <c r="W2782">
        <v>0.124866500599675</v>
      </c>
      <c r="X2782">
        <v>0</v>
      </c>
      <c r="Y2782">
        <v>5.4334945062795001E-2</v>
      </c>
      <c r="Z2782">
        <v>-3.8417680186907388E-3</v>
      </c>
      <c r="AA2782">
        <v>0</v>
      </c>
      <c r="AB2782">
        <v>5.8041544970559578E-3</v>
      </c>
      <c r="AC2782">
        <v>1.9163787042781877E-2</v>
      </c>
      <c r="AD2782">
        <v>8.4273934829228736E-3</v>
      </c>
      <c r="AE2782">
        <v>1.2997870352126295E-2</v>
      </c>
      <c r="AF2782">
        <v>7.2253653985132615E-4</v>
      </c>
      <c r="AG2782">
        <v>8.8967444260257267E-3</v>
      </c>
      <c r="AH2782">
        <v>1.3064281211880191E-2</v>
      </c>
      <c r="AI2782">
        <v>3.8101464521931305E-3</v>
      </c>
      <c r="AJ2782">
        <v>-7.3713768069103569E-3</v>
      </c>
      <c r="AK2782">
        <v>1.6284657278992087E-2</v>
      </c>
      <c r="AL2782">
        <v>-5.5705234308589535E-3</v>
      </c>
      <c r="AM2782">
        <v>1.1741042878795627E-2</v>
      </c>
      <c r="AN2782">
        <v>-9.4163231509492018E-4</v>
      </c>
      <c r="AO2782">
        <v>1.3114214636885668E-2</v>
      </c>
      <c r="AP2782">
        <v>-5.5921994441252565E-3</v>
      </c>
      <c r="AQ2782">
        <v>-1.2748870063409634E-2</v>
      </c>
      <c r="AR2782">
        <v>1.094502425967403E-2</v>
      </c>
      <c r="AS2782">
        <v>1.3994400902681559E-2</v>
      </c>
      <c r="AT2782">
        <v>8.6616810807789157E-3</v>
      </c>
      <c r="AU2782">
        <v>1.00024928687652E-2</v>
      </c>
      <c r="AV2782">
        <v>0</v>
      </c>
      <c r="AW2782">
        <f t="shared" si="227"/>
        <v>-3.4426508676296012E-3</v>
      </c>
      <c r="AX2782">
        <f t="shared" si="228"/>
        <v>3.6845587009188545</v>
      </c>
      <c r="AY2782">
        <f>1-AX2782/MAX(AX$2:AX2782)</f>
        <v>3.4426508676296264E-3</v>
      </c>
      <c r="AZ2782">
        <v>1</v>
      </c>
      <c r="BA2782">
        <v>2</v>
      </c>
      <c r="BB2782">
        <v>1</v>
      </c>
      <c r="BC2782">
        <v>3</v>
      </c>
      <c r="BD2782">
        <v>2</v>
      </c>
      <c r="BE2782">
        <f t="shared" ca="1" si="229"/>
        <v>-2.972741407803947E-3</v>
      </c>
      <c r="BF2782">
        <f t="shared" ca="1" si="230"/>
        <v>5.2816919801478681</v>
      </c>
      <c r="BG2782">
        <f ca="1">1-BF2782/MAX(BF$2:BF2782)</f>
        <v>2.9727414078039027E-3</v>
      </c>
      <c r="BH2782">
        <f t="shared" ca="1" si="231"/>
        <v>1.0372247183931591</v>
      </c>
    </row>
    <row r="2783" spans="1:60" x14ac:dyDescent="0.3">
      <c r="A2783" s="1">
        <v>42024</v>
      </c>
      <c r="B2783" s="3">
        <v>2015</v>
      </c>
      <c r="C2783">
        <v>0</v>
      </c>
      <c r="D2783">
        <v>0</v>
      </c>
      <c r="E2783">
        <v>2.77777777777777E-2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0.25</v>
      </c>
      <c r="N2783">
        <v>2.0833333333333301E-2</v>
      </c>
      <c r="O2783">
        <v>0.12962962962962901</v>
      </c>
      <c r="P2783">
        <v>2.66004407275169E-2</v>
      </c>
      <c r="Q2783">
        <v>5.5555555555555497E-2</v>
      </c>
      <c r="R2783">
        <v>4.7848996058805597E-2</v>
      </c>
      <c r="S2783">
        <v>0</v>
      </c>
      <c r="T2783">
        <v>0.26255282125490997</v>
      </c>
      <c r="U2783">
        <v>0</v>
      </c>
      <c r="V2783">
        <v>0</v>
      </c>
      <c r="W2783">
        <v>0.124866500599675</v>
      </c>
      <c r="X2783">
        <v>0</v>
      </c>
      <c r="Y2783">
        <v>5.4334945062795001E-2</v>
      </c>
      <c r="Z2783">
        <v>1.7040152538549957E-3</v>
      </c>
      <c r="AA2783">
        <v>0</v>
      </c>
      <c r="AB2783">
        <v>-3.7233959611204792E-4</v>
      </c>
      <c r="AC2783">
        <v>-1.3675158852203495E-2</v>
      </c>
      <c r="AD2783">
        <v>-1.5198682765443783E-3</v>
      </c>
      <c r="AE2783">
        <v>3.4545776545797935E-3</v>
      </c>
      <c r="AF2783">
        <v>-1.8086216152490842E-4</v>
      </c>
      <c r="AG2783">
        <v>7.9363845278310752E-3</v>
      </c>
      <c r="AH2783">
        <v>1.3712049879256005E-2</v>
      </c>
      <c r="AI2783">
        <v>-1.7863949792893408E-3</v>
      </c>
      <c r="AJ2783">
        <v>2.2923411809165906E-3</v>
      </c>
      <c r="AK2783">
        <v>-4.1985243467016486E-3</v>
      </c>
      <c r="AL2783">
        <v>2.3067687009910021E-3</v>
      </c>
      <c r="AM2783">
        <v>7.9348912073666789E-3</v>
      </c>
      <c r="AN2783">
        <v>-4.7101117263670389E-4</v>
      </c>
      <c r="AO2783">
        <v>2.1325486538135152E-3</v>
      </c>
      <c r="AP2783">
        <v>2.3722396572540827E-3</v>
      </c>
      <c r="AQ2783">
        <v>1.3289091159349287E-2</v>
      </c>
      <c r="AR2783">
        <v>4.4892164895697917E-3</v>
      </c>
      <c r="AS2783">
        <v>6.9003394181719191E-3</v>
      </c>
      <c r="AT2783">
        <v>-7.9003361608116496E-3</v>
      </c>
      <c r="AU2783">
        <v>-3.4659484075695302E-3</v>
      </c>
      <c r="AV2783">
        <v>0</v>
      </c>
      <c r="AW2783">
        <f t="shared" si="227"/>
        <v>3.5638445176411088E-3</v>
      </c>
      <c r="AX2783">
        <f t="shared" si="228"/>
        <v>3.697689895245051</v>
      </c>
      <c r="AY2783">
        <f>1-AX2783/MAX(AX$2:AX2783)</f>
        <v>0</v>
      </c>
      <c r="AZ2783">
        <v>1</v>
      </c>
      <c r="BA2783">
        <v>2</v>
      </c>
      <c r="BB2783">
        <v>1</v>
      </c>
      <c r="BC2783">
        <v>3</v>
      </c>
      <c r="BD2783">
        <v>2</v>
      </c>
      <c r="BE2783">
        <f t="shared" ca="1" si="229"/>
        <v>3.7204004753273023E-3</v>
      </c>
      <c r="BF2783">
        <f t="shared" ca="1" si="230"/>
        <v>5.3013419895013429</v>
      </c>
      <c r="BG2783">
        <f ca="1">1-BF2783/MAX(BF$2:BF2783)</f>
        <v>0</v>
      </c>
      <c r="BH2783">
        <f t="shared" ca="1" si="231"/>
        <v>1.0372247183931591</v>
      </c>
    </row>
    <row r="2784" spans="1:60" x14ac:dyDescent="0.3">
      <c r="A2784" s="1">
        <v>42025</v>
      </c>
      <c r="B2784" s="3">
        <v>2015</v>
      </c>
      <c r="C2784">
        <v>0</v>
      </c>
      <c r="D2784">
        <v>0</v>
      </c>
      <c r="E2784">
        <v>2.77777777777777E-2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0.25</v>
      </c>
      <c r="N2784">
        <v>2.0833333333333301E-2</v>
      </c>
      <c r="O2784">
        <v>0.12962962962962901</v>
      </c>
      <c r="P2784">
        <v>2.66004407275169E-2</v>
      </c>
      <c r="Q2784">
        <v>5.5555555555555497E-2</v>
      </c>
      <c r="R2784">
        <v>4.7848996058805597E-2</v>
      </c>
      <c r="S2784">
        <v>0</v>
      </c>
      <c r="T2784">
        <v>0.26255282125490997</v>
      </c>
      <c r="U2784">
        <v>0</v>
      </c>
      <c r="V2784">
        <v>0</v>
      </c>
      <c r="W2784">
        <v>0.124866500599675</v>
      </c>
      <c r="X2784">
        <v>0</v>
      </c>
      <c r="Y2784">
        <v>5.4334945062795001E-2</v>
      </c>
      <c r="Z2784">
        <v>-1.790741900527304E-3</v>
      </c>
      <c r="AA2784">
        <v>2.1903728151073665E-4</v>
      </c>
      <c r="AB2784">
        <v>1.4895684103950479E-3</v>
      </c>
      <c r="AC2784">
        <v>6.3546776784908499E-3</v>
      </c>
      <c r="AD2784">
        <v>2.2064812654949195E-2</v>
      </c>
      <c r="AE2784">
        <v>7.8687077159862451E-3</v>
      </c>
      <c r="AF2784">
        <v>-9.0252818518465894E-4</v>
      </c>
      <c r="AG2784">
        <v>1.7498283501724554E-3</v>
      </c>
      <c r="AH2784">
        <v>2.4159749942254116E-4</v>
      </c>
      <c r="AI2784">
        <v>5.3685769733835542E-3</v>
      </c>
      <c r="AJ2784">
        <v>-4.7570801542592411E-3</v>
      </c>
      <c r="AK2784">
        <v>-3.1839615534466903E-3</v>
      </c>
      <c r="AL2784">
        <v>-4.1133383686209335E-4</v>
      </c>
      <c r="AM2784">
        <v>5.117188303275233E-3</v>
      </c>
      <c r="AN2784">
        <v>0</v>
      </c>
      <c r="AO2784">
        <v>5.0482671127534129E-3</v>
      </c>
      <c r="AP2784">
        <v>-4.1201367978144221E-3</v>
      </c>
      <c r="AQ2784">
        <v>-1.1559632295950473E-2</v>
      </c>
      <c r="AR2784">
        <v>7.3603048186925424E-3</v>
      </c>
      <c r="AS2784">
        <v>8.1859177142822315E-3</v>
      </c>
      <c r="AT2784">
        <v>-6.9243492935089357E-4</v>
      </c>
      <c r="AU2784">
        <v>2.2360180653658412E-2</v>
      </c>
      <c r="AV2784">
        <v>0</v>
      </c>
      <c r="AW2784">
        <f t="shared" si="227"/>
        <v>-4.0113487447235464E-3</v>
      </c>
      <c r="AX2784">
        <f t="shared" si="228"/>
        <v>3.6828571715253831</v>
      </c>
      <c r="AY2784">
        <f>1-AX2784/MAX(AX$2:AX2784)</f>
        <v>4.0113487447235308E-3</v>
      </c>
      <c r="AZ2784">
        <v>1</v>
      </c>
      <c r="BA2784">
        <v>2</v>
      </c>
      <c r="BB2784">
        <v>1</v>
      </c>
      <c r="BC2784">
        <v>3</v>
      </c>
      <c r="BD2784">
        <v>2</v>
      </c>
      <c r="BE2784">
        <f t="shared" ca="1" si="229"/>
        <v>-3.8225117560561702E-3</v>
      </c>
      <c r="BF2784">
        <f t="shared" ca="1" si="230"/>
        <v>5.2810775474235996</v>
      </c>
      <c r="BG2784">
        <f ca="1">1-BF2784/MAX(BF$2:BF2784)</f>
        <v>3.8225117560561905E-3</v>
      </c>
      <c r="BH2784">
        <f t="shared" ca="1" si="231"/>
        <v>1.0372247183931591</v>
      </c>
    </row>
    <row r="2785" spans="1:60" x14ac:dyDescent="0.3">
      <c r="A2785" s="1">
        <v>42026</v>
      </c>
      <c r="B2785" s="3">
        <v>2015</v>
      </c>
      <c r="C2785">
        <v>0</v>
      </c>
      <c r="D2785">
        <v>0</v>
      </c>
      <c r="E2785">
        <v>2.77777777777777E-2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0.25</v>
      </c>
      <c r="N2785">
        <v>2.0833333333333301E-2</v>
      </c>
      <c r="O2785">
        <v>0.12962962962962901</v>
      </c>
      <c r="P2785">
        <v>2.66004407275169E-2</v>
      </c>
      <c r="Q2785">
        <v>5.5555555555555497E-2</v>
      </c>
      <c r="R2785">
        <v>4.7848996058805597E-2</v>
      </c>
      <c r="S2785">
        <v>0</v>
      </c>
      <c r="T2785">
        <v>0.26255282125490997</v>
      </c>
      <c r="U2785">
        <v>0</v>
      </c>
      <c r="V2785">
        <v>0</v>
      </c>
      <c r="W2785">
        <v>0.124866500599675</v>
      </c>
      <c r="X2785">
        <v>0</v>
      </c>
      <c r="Y2785">
        <v>5.4334945062795001E-2</v>
      </c>
      <c r="Z2785">
        <v>-5.3829581827247175E-4</v>
      </c>
      <c r="AA2785">
        <v>-2.1898931468655736E-4</v>
      </c>
      <c r="AB2785">
        <v>-1.3010465425975504E-3</v>
      </c>
      <c r="AC2785">
        <v>-1.1481104417173649E-3</v>
      </c>
      <c r="AD2785">
        <v>1.9106568544883462E-2</v>
      </c>
      <c r="AE2785">
        <v>3.7411064479702105E-3</v>
      </c>
      <c r="AF2785">
        <v>-3.0711217668254465E-3</v>
      </c>
      <c r="AG2785">
        <v>4.3669770295946542E-3</v>
      </c>
      <c r="AH2785">
        <v>8.0495852288342551E-3</v>
      </c>
      <c r="AI2785">
        <v>1.3349114291103525E-3</v>
      </c>
      <c r="AJ2785">
        <v>-2.4814614568510196E-3</v>
      </c>
      <c r="AK2785">
        <v>2.0372514734355862E-2</v>
      </c>
      <c r="AL2785">
        <v>-4.9299620731502181E-4</v>
      </c>
      <c r="AM2785">
        <v>1.8503958529267672E-2</v>
      </c>
      <c r="AN2785">
        <v>-3.5377324448893077E-4</v>
      </c>
      <c r="AO2785">
        <v>1.4870765466020064E-2</v>
      </c>
      <c r="AP2785">
        <v>2.6431512971347715E-4</v>
      </c>
      <c r="AQ2785">
        <v>-3.5978070151894137E-3</v>
      </c>
      <c r="AR2785">
        <v>3.6537416584019322E-3</v>
      </c>
      <c r="AS2785">
        <v>2.8325159730713256E-3</v>
      </c>
      <c r="AT2785">
        <v>1.7785284731332673E-2</v>
      </c>
      <c r="AU2785">
        <v>2.1142076708071222E-2</v>
      </c>
      <c r="AV2785">
        <v>0</v>
      </c>
      <c r="AW2785">
        <f t="shared" si="227"/>
        <v>2.1642973941050588E-3</v>
      </c>
      <c r="AX2785">
        <f t="shared" si="228"/>
        <v>3.6908279697045763</v>
      </c>
      <c r="AY2785">
        <f>1-AX2785/MAX(AX$2:AX2785)</f>
        <v>1.8557331022535095E-3</v>
      </c>
      <c r="AZ2785">
        <v>1</v>
      </c>
      <c r="BA2785">
        <v>2</v>
      </c>
      <c r="BB2785">
        <v>1</v>
      </c>
      <c r="BC2785">
        <v>3</v>
      </c>
      <c r="BD2785">
        <v>2</v>
      </c>
      <c r="BE2785">
        <f t="shared" ca="1" si="229"/>
        <v>2.7661797192336749E-3</v>
      </c>
      <c r="BF2785">
        <f t="shared" ca="1" si="230"/>
        <v>5.2956859570309831</v>
      </c>
      <c r="BG2785">
        <f ca="1">1-BF2785/MAX(BF$2:BF2785)</f>
        <v>1.0669057913186286E-3</v>
      </c>
      <c r="BH2785">
        <f t="shared" ca="1" si="231"/>
        <v>1.0372247183931591</v>
      </c>
    </row>
    <row r="2786" spans="1:60" x14ac:dyDescent="0.3">
      <c r="A2786" s="1">
        <v>42027</v>
      </c>
      <c r="B2786" s="3">
        <v>2015</v>
      </c>
      <c r="C2786">
        <v>0</v>
      </c>
      <c r="D2786">
        <v>0</v>
      </c>
      <c r="E2786">
        <v>2.77777777777777E-2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0.25</v>
      </c>
      <c r="N2786">
        <v>2.0833333333333301E-2</v>
      </c>
      <c r="O2786">
        <v>0.12962962962962901</v>
      </c>
      <c r="P2786">
        <v>2.66004407275169E-2</v>
      </c>
      <c r="Q2786">
        <v>5.5555555555555497E-2</v>
      </c>
      <c r="R2786">
        <v>4.7848996058805597E-2</v>
      </c>
      <c r="S2786">
        <v>0</v>
      </c>
      <c r="T2786">
        <v>0.26255282125490997</v>
      </c>
      <c r="U2786">
        <v>0</v>
      </c>
      <c r="V2786">
        <v>0</v>
      </c>
      <c r="W2786">
        <v>0.124866500599675</v>
      </c>
      <c r="X2786">
        <v>0</v>
      </c>
      <c r="Y2786">
        <v>5.4334945062795001E-2</v>
      </c>
      <c r="Z2786">
        <v>2.5131753779596977E-3</v>
      </c>
      <c r="AA2786">
        <v>2.1903728151073665E-4</v>
      </c>
      <c r="AB2786">
        <v>5.9575067946076032E-3</v>
      </c>
      <c r="AC2786">
        <v>-6.3216953770675044E-3</v>
      </c>
      <c r="AD2786">
        <v>-7.548261272900203E-3</v>
      </c>
      <c r="AE2786">
        <v>-5.6717659415508326E-3</v>
      </c>
      <c r="AF2786">
        <v>1.1780464653257994E-2</v>
      </c>
      <c r="AG2786">
        <v>-3.478353707967119E-3</v>
      </c>
      <c r="AH2786">
        <v>-7.9853068210002931E-3</v>
      </c>
      <c r="AI2786">
        <v>0</v>
      </c>
      <c r="AJ2786">
        <v>6.5418298620338877E-3</v>
      </c>
      <c r="AK2786">
        <v>-6.7627762745658959E-4</v>
      </c>
      <c r="AL2786">
        <v>5.8399772531154692E-3</v>
      </c>
      <c r="AM2786">
        <v>2.2111125610009275E-3</v>
      </c>
      <c r="AN2786">
        <v>4.720969398930297E-4</v>
      </c>
      <c r="AO2786">
        <v>-5.482606305638793E-3</v>
      </c>
      <c r="AP2786">
        <v>6.0721364606690642E-3</v>
      </c>
      <c r="AQ2786">
        <v>1.3918379577283924E-2</v>
      </c>
      <c r="AR2786">
        <v>-5.9807371810834953E-3</v>
      </c>
      <c r="AS2786">
        <v>-5.6488405096791761E-3</v>
      </c>
      <c r="AT2786">
        <v>-2.8374617509000499E-3</v>
      </c>
      <c r="AU2786">
        <v>-8.5671407758050044E-3</v>
      </c>
      <c r="AV2786">
        <v>0</v>
      </c>
      <c r="AW2786">
        <f t="shared" si="227"/>
        <v>5.6666016112612346E-3</v>
      </c>
      <c r="AX2786">
        <f t="shared" si="228"/>
        <v>3.7117424214245922</v>
      </c>
      <c r="AY2786">
        <f>1-AX2786/MAX(AX$2:AX2786)</f>
        <v>0</v>
      </c>
      <c r="AZ2786">
        <v>1</v>
      </c>
      <c r="BA2786">
        <v>2</v>
      </c>
      <c r="BB2786">
        <v>1</v>
      </c>
      <c r="BC2786">
        <v>3</v>
      </c>
      <c r="BD2786">
        <v>2</v>
      </c>
      <c r="BE2786">
        <f t="shared" ca="1" si="229"/>
        <v>5.5648412918163741E-3</v>
      </c>
      <c r="BF2786">
        <f t="shared" ca="1" si="230"/>
        <v>5.3251556089131613</v>
      </c>
      <c r="BG2786">
        <f ca="1">1-BF2786/MAX(BF$2:BF2786)</f>
        <v>0</v>
      </c>
      <c r="BH2786">
        <f t="shared" ca="1" si="231"/>
        <v>1.0372247183931591</v>
      </c>
    </row>
    <row r="2787" spans="1:60" x14ac:dyDescent="0.3">
      <c r="A2787" s="1">
        <v>42030</v>
      </c>
      <c r="B2787" s="3">
        <v>2015</v>
      </c>
      <c r="C2787">
        <v>0</v>
      </c>
      <c r="D2787">
        <v>0</v>
      </c>
      <c r="E2787">
        <v>2.77777777777777E-2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0.25</v>
      </c>
      <c r="N2787">
        <v>2.0833333333333301E-2</v>
      </c>
      <c r="O2787">
        <v>0.12962962962962901</v>
      </c>
      <c r="P2787">
        <v>2.66004407275169E-2</v>
      </c>
      <c r="Q2787">
        <v>5.5555555555555497E-2</v>
      </c>
      <c r="R2787">
        <v>4.7848996058805597E-2</v>
      </c>
      <c r="S2787">
        <v>0</v>
      </c>
      <c r="T2787">
        <v>0.26255282125490997</v>
      </c>
      <c r="U2787">
        <v>0</v>
      </c>
      <c r="V2787">
        <v>0</v>
      </c>
      <c r="W2787">
        <v>0.124866500599675</v>
      </c>
      <c r="X2787">
        <v>0</v>
      </c>
      <c r="Y2787">
        <v>5.4334945062795001E-2</v>
      </c>
      <c r="Z2787">
        <v>-4.4804656321739689E-4</v>
      </c>
      <c r="AA2787">
        <v>0</v>
      </c>
      <c r="AB2787">
        <v>-1.2956259305395568E-3</v>
      </c>
      <c r="AC2787">
        <v>-3.4703422916634308E-3</v>
      </c>
      <c r="AD2787">
        <v>4.9080031889170428E-4</v>
      </c>
      <c r="AE2787">
        <v>1.3689788635523392E-2</v>
      </c>
      <c r="AF2787">
        <v>-9.3146612530267126E-3</v>
      </c>
      <c r="AG2787">
        <v>1.1343870923683275E-2</v>
      </c>
      <c r="AH2787">
        <v>-9.9815299014461845E-3</v>
      </c>
      <c r="AI2787">
        <v>4.554861555567058E-3</v>
      </c>
      <c r="AJ2787">
        <v>-2.2882052915764728E-3</v>
      </c>
      <c r="AK2787">
        <v>9.6508714042342625E-3</v>
      </c>
      <c r="AL2787">
        <v>-2.4547466029423148E-4</v>
      </c>
      <c r="AM2787">
        <v>-1.1511502655485728E-3</v>
      </c>
      <c r="AN2787">
        <v>-5.8941970724024628E-4</v>
      </c>
      <c r="AO2787">
        <v>2.3414315474425962E-3</v>
      </c>
      <c r="AP2787">
        <v>-1.6619604318107717E-3</v>
      </c>
      <c r="AQ2787">
        <v>-3.0423154034472377E-3</v>
      </c>
      <c r="AR2787">
        <v>1.3340770161845317E-2</v>
      </c>
      <c r="AS2787">
        <v>1.6095492817621349E-2</v>
      </c>
      <c r="AT2787">
        <v>8.4208295098093799E-3</v>
      </c>
      <c r="AU2787">
        <v>1.1998799773138558E-3</v>
      </c>
      <c r="AV2787">
        <v>0</v>
      </c>
      <c r="AW2787">
        <f t="shared" si="227"/>
        <v>-1.3742237455036479E-4</v>
      </c>
      <c r="AX2787">
        <f t="shared" si="228"/>
        <v>3.7112323449673208</v>
      </c>
      <c r="AY2787">
        <f>1-AX2787/MAX(AX$2:AX2787)</f>
        <v>1.3742237455038886E-4</v>
      </c>
      <c r="AZ2787">
        <v>1</v>
      </c>
      <c r="BA2787">
        <v>2</v>
      </c>
      <c r="BB2787">
        <v>1</v>
      </c>
      <c r="BC2787">
        <v>3</v>
      </c>
      <c r="BD2787">
        <v>2</v>
      </c>
      <c r="BE2787">
        <f t="shared" ca="1" si="229"/>
        <v>-9.6715352311188075E-5</v>
      </c>
      <c r="BF2787">
        <f t="shared" ca="1" si="230"/>
        <v>5.3246405846123332</v>
      </c>
      <c r="BG2787">
        <f ca="1">1-BF2787/MAX(BF$2:BF2787)</f>
        <v>9.6715352311260716E-5</v>
      </c>
      <c r="BH2787">
        <f t="shared" ca="1" si="231"/>
        <v>1.0372247183931591</v>
      </c>
    </row>
    <row r="2788" spans="1:60" x14ac:dyDescent="0.3">
      <c r="A2788" s="1">
        <v>42031</v>
      </c>
      <c r="B2788" s="3">
        <v>2015</v>
      </c>
      <c r="C2788">
        <v>0</v>
      </c>
      <c r="D2788">
        <v>0</v>
      </c>
      <c r="E2788">
        <v>2.77777777777777E-2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0.25</v>
      </c>
      <c r="N2788">
        <v>2.0833333333333301E-2</v>
      </c>
      <c r="O2788">
        <v>0.12962962962962901</v>
      </c>
      <c r="P2788">
        <v>2.66004407275169E-2</v>
      </c>
      <c r="Q2788">
        <v>5.5555555555555497E-2</v>
      </c>
      <c r="R2788">
        <v>4.7848996058805597E-2</v>
      </c>
      <c r="S2788">
        <v>0</v>
      </c>
      <c r="T2788">
        <v>0.26255282125490997</v>
      </c>
      <c r="U2788">
        <v>0</v>
      </c>
      <c r="V2788">
        <v>0</v>
      </c>
      <c r="W2788">
        <v>0.124866500599675</v>
      </c>
      <c r="X2788">
        <v>0</v>
      </c>
      <c r="Y2788">
        <v>5.4334945062795001E-2</v>
      </c>
      <c r="Z2788">
        <v>-5.3730818606601005E-4</v>
      </c>
      <c r="AA2788">
        <v>0</v>
      </c>
      <c r="AB2788">
        <v>-9.2653741056791805E-4</v>
      </c>
      <c r="AC2788">
        <v>5.2235266392732793E-3</v>
      </c>
      <c r="AD2788">
        <v>-5.3945895765419305E-3</v>
      </c>
      <c r="AE2788">
        <v>1.4469041265368077E-3</v>
      </c>
      <c r="AF2788">
        <v>7.1419923830779997E-3</v>
      </c>
      <c r="AG2788">
        <v>1.7254838172844345E-3</v>
      </c>
      <c r="AH2788">
        <v>1.1464376669644283E-2</v>
      </c>
      <c r="AI2788">
        <v>-7.7440160887964904E-4</v>
      </c>
      <c r="AJ2788">
        <v>1.3762674025006305E-3</v>
      </c>
      <c r="AK2788">
        <v>-4.7793111844749436E-3</v>
      </c>
      <c r="AL2788">
        <v>7.3660479869563922E-4</v>
      </c>
      <c r="AM2788">
        <v>-2.592653760983854E-2</v>
      </c>
      <c r="AN2788">
        <v>5.8976732772575424E-4</v>
      </c>
      <c r="AO2788">
        <v>-1.3190255260613903E-2</v>
      </c>
      <c r="AP2788">
        <v>3.1545607718825863E-3</v>
      </c>
      <c r="AQ2788">
        <v>1.5630867099085677E-3</v>
      </c>
      <c r="AR2788">
        <v>7.7414519102814161E-4</v>
      </c>
      <c r="AS2788">
        <v>3.7250326435089853E-4</v>
      </c>
      <c r="AT2788">
        <v>3.3894351824259594E-4</v>
      </c>
      <c r="AU2788">
        <v>-5.2744382498060016E-3</v>
      </c>
      <c r="AV2788">
        <v>0</v>
      </c>
      <c r="AW2788">
        <f t="shared" si="227"/>
        <v>-5.2107090626320499E-4</v>
      </c>
      <c r="AX2788">
        <f t="shared" si="228"/>
        <v>3.7092985297659755</v>
      </c>
      <c r="AY2788">
        <f>1-AX2788/MAX(AX$2:AX2788)</f>
        <v>6.5842167401231055E-4</v>
      </c>
      <c r="AZ2788">
        <v>1</v>
      </c>
      <c r="BA2788">
        <v>2</v>
      </c>
      <c r="BB2788">
        <v>1</v>
      </c>
      <c r="BC2788">
        <v>3</v>
      </c>
      <c r="BD2788">
        <v>2</v>
      </c>
      <c r="BE2788">
        <f t="shared" ca="1" si="229"/>
        <v>-1.1814698057332062E-3</v>
      </c>
      <c r="BF2788">
        <f t="shared" ca="1" si="230"/>
        <v>5.3183496825352323</v>
      </c>
      <c r="BG2788">
        <f ca="1">1-BF2788/MAX(BF$2:BF2788)</f>
        <v>1.2780708917758954E-3</v>
      </c>
      <c r="BH2788">
        <f t="shared" ca="1" si="231"/>
        <v>1.0372247183931591</v>
      </c>
    </row>
    <row r="2789" spans="1:60" x14ac:dyDescent="0.3">
      <c r="A2789" s="1">
        <v>42032</v>
      </c>
      <c r="B2789" s="3">
        <v>2015</v>
      </c>
      <c r="C2789">
        <v>0</v>
      </c>
      <c r="D2789">
        <v>0</v>
      </c>
      <c r="E2789">
        <v>2.77777777777777E-2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0.25</v>
      </c>
      <c r="N2789">
        <v>2.0833333333333301E-2</v>
      </c>
      <c r="O2789">
        <v>0.12962962962962901</v>
      </c>
      <c r="P2789">
        <v>2.66004407275169E-2</v>
      </c>
      <c r="Q2789">
        <v>5.5555555555555497E-2</v>
      </c>
      <c r="R2789">
        <v>4.7848996058805597E-2</v>
      </c>
      <c r="S2789">
        <v>0</v>
      </c>
      <c r="T2789">
        <v>0.26255282125490997</v>
      </c>
      <c r="U2789">
        <v>0</v>
      </c>
      <c r="V2789">
        <v>0</v>
      </c>
      <c r="W2789">
        <v>0.124866500599675</v>
      </c>
      <c r="X2789">
        <v>0</v>
      </c>
      <c r="Y2789">
        <v>5.4334945062795001E-2</v>
      </c>
      <c r="Z2789">
        <v>4.2114152324159715E-3</v>
      </c>
      <c r="AA2789">
        <v>-2.1898931468655736E-4</v>
      </c>
      <c r="AB2789">
        <v>2.2259065510707998E-3</v>
      </c>
      <c r="AC2789">
        <v>-1.4434296402739188E-2</v>
      </c>
      <c r="AD2789">
        <v>-1.0848260170264412E-2</v>
      </c>
      <c r="AE2789">
        <v>-1.4930210824796508E-2</v>
      </c>
      <c r="AF2789">
        <v>9.8743614085528009E-4</v>
      </c>
      <c r="AG2789">
        <v>-1.7225116513051031E-3</v>
      </c>
      <c r="AH2789">
        <v>-7.8778403931862861E-3</v>
      </c>
      <c r="AI2789">
        <v>-2.1023963306489035E-3</v>
      </c>
      <c r="AJ2789">
        <v>7.6963748558194212E-3</v>
      </c>
      <c r="AK2789">
        <v>-1.6850592449857649E-2</v>
      </c>
      <c r="AL2789">
        <v>6.783982294519264E-3</v>
      </c>
      <c r="AM2789">
        <v>-5.1261871855378116E-3</v>
      </c>
      <c r="AN2789">
        <v>7.0706477545412483E-4</v>
      </c>
      <c r="AO2789">
        <v>-1.282451697716458E-2</v>
      </c>
      <c r="AP2789">
        <v>3.843091148969302E-3</v>
      </c>
      <c r="AQ2789">
        <v>1.634849901195401E-2</v>
      </c>
      <c r="AR2789">
        <v>-1.3154385856521622E-2</v>
      </c>
      <c r="AS2789">
        <v>-1.9373698266931805E-2</v>
      </c>
      <c r="AT2789">
        <v>-6.6553478509374653E-3</v>
      </c>
      <c r="AU2789">
        <v>-1.1809955843862352E-2</v>
      </c>
      <c r="AV2789">
        <v>0</v>
      </c>
      <c r="AW2789">
        <f t="shared" si="227"/>
        <v>5.264872372547193E-3</v>
      </c>
      <c r="AX2789">
        <f t="shared" si="228"/>
        <v>3.7288275131168707</v>
      </c>
      <c r="AY2789">
        <f>1-AX2789/MAX(AX$2:AX2789)</f>
        <v>0</v>
      </c>
      <c r="AZ2789">
        <v>1</v>
      </c>
      <c r="BA2789">
        <v>2</v>
      </c>
      <c r="BB2789">
        <v>1</v>
      </c>
      <c r="BC2789">
        <v>3</v>
      </c>
      <c r="BD2789">
        <v>2</v>
      </c>
      <c r="BE2789">
        <f t="shared" ca="1" si="229"/>
        <v>4.8898728222054478E-3</v>
      </c>
      <c r="BF2789">
        <f t="shared" ca="1" si="230"/>
        <v>5.3443557361068468</v>
      </c>
      <c r="BG2789">
        <f ca="1">1-BF2789/MAX(BF$2:BF2789)</f>
        <v>0</v>
      </c>
      <c r="BH2789">
        <f t="shared" ca="1" si="231"/>
        <v>1.0372247183931591</v>
      </c>
    </row>
    <row r="2790" spans="1:60" x14ac:dyDescent="0.3">
      <c r="A2790" s="1">
        <v>42033</v>
      </c>
      <c r="B2790" s="3">
        <v>2015</v>
      </c>
      <c r="C2790">
        <v>0</v>
      </c>
      <c r="D2790">
        <v>0</v>
      </c>
      <c r="E2790">
        <v>2.77777777777777E-2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0.25</v>
      </c>
      <c r="N2790">
        <v>2.0833333333333301E-2</v>
      </c>
      <c r="O2790">
        <v>0.12962962962962901</v>
      </c>
      <c r="P2790">
        <v>2.66004407275169E-2</v>
      </c>
      <c r="Q2790">
        <v>5.5555555555555497E-2</v>
      </c>
      <c r="R2790">
        <v>4.7848996058805597E-2</v>
      </c>
      <c r="S2790">
        <v>0</v>
      </c>
      <c r="T2790">
        <v>0.26255282125490997</v>
      </c>
      <c r="U2790">
        <v>0</v>
      </c>
      <c r="V2790">
        <v>0</v>
      </c>
      <c r="W2790">
        <v>0.124866500599675</v>
      </c>
      <c r="X2790">
        <v>0</v>
      </c>
      <c r="Y2790">
        <v>5.4334945062795001E-2</v>
      </c>
      <c r="Z2790">
        <v>-8.0288805082773251E-4</v>
      </c>
      <c r="AA2790">
        <v>0</v>
      </c>
      <c r="AB2790">
        <v>-9.2585089800334419E-4</v>
      </c>
      <c r="AC2790">
        <v>-4.6864887466169236E-3</v>
      </c>
      <c r="AD2790">
        <v>0</v>
      </c>
      <c r="AE2790">
        <v>1.3689788635523392E-2</v>
      </c>
      <c r="AF2790">
        <v>1.3458139324722396E-3</v>
      </c>
      <c r="AG2790">
        <v>8.6279825710442459E-3</v>
      </c>
      <c r="AH2790">
        <v>-2.1552390797104248E-2</v>
      </c>
      <c r="AI2790">
        <v>3.5496068677542958E-3</v>
      </c>
      <c r="AJ2790">
        <v>-3.5466019426880768E-3</v>
      </c>
      <c r="AK2790">
        <v>1.3797188213559908E-2</v>
      </c>
      <c r="AL2790">
        <v>-2.3544196081043411E-3</v>
      </c>
      <c r="AM2790">
        <v>9.6116141422759593E-3</v>
      </c>
      <c r="AN2790">
        <v>-3.5377989499718598E-4</v>
      </c>
      <c r="AO2790">
        <v>9.2436264167476967E-3</v>
      </c>
      <c r="AP2790">
        <v>-1.1312036214343735E-3</v>
      </c>
      <c r="AQ2790">
        <v>-6.5806485573284279E-3</v>
      </c>
      <c r="AR2790">
        <v>1.3590888343105068E-2</v>
      </c>
      <c r="AS2790">
        <v>1.804684387051525E-2</v>
      </c>
      <c r="AT2790">
        <v>3.5203363921521014E-3</v>
      </c>
      <c r="AU2790">
        <v>9.7540320268696412E-4</v>
      </c>
      <c r="AV2790">
        <v>0</v>
      </c>
      <c r="AW2790">
        <f t="shared" si="227"/>
        <v>-1.540008467379045E-3</v>
      </c>
      <c r="AX2790">
        <f t="shared" si="228"/>
        <v>3.723085087173275</v>
      </c>
      <c r="AY2790">
        <f>1-AX2790/MAX(AX$2:AX2790)</f>
        <v>1.540008467379006E-3</v>
      </c>
      <c r="AZ2790">
        <v>1</v>
      </c>
      <c r="BA2790">
        <v>2</v>
      </c>
      <c r="BB2790">
        <v>1</v>
      </c>
      <c r="BC2790">
        <v>3</v>
      </c>
      <c r="BD2790">
        <v>2</v>
      </c>
      <c r="BE2790">
        <f t="shared" ca="1" si="229"/>
        <v>-1.1910227592433417E-3</v>
      </c>
      <c r="BF2790">
        <f t="shared" ca="1" si="230"/>
        <v>5.337990486791651</v>
      </c>
      <c r="BG2790">
        <f ca="1">1-BF2790/MAX(BF$2:BF2790)</f>
        <v>1.1910227592433209E-3</v>
      </c>
      <c r="BH2790">
        <f t="shared" ca="1" si="231"/>
        <v>1.0372247183931591</v>
      </c>
    </row>
    <row r="2791" spans="1:60" x14ac:dyDescent="0.3">
      <c r="A2791" s="1">
        <v>42034</v>
      </c>
      <c r="B2791" s="3">
        <v>2015</v>
      </c>
      <c r="C2791">
        <v>0</v>
      </c>
      <c r="D2791">
        <v>0</v>
      </c>
      <c r="E2791">
        <v>2.77777777777777E-2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0.25</v>
      </c>
      <c r="N2791">
        <v>2.0833333333333301E-2</v>
      </c>
      <c r="O2791">
        <v>0.12962962962962901</v>
      </c>
      <c r="P2791">
        <v>2.66004407275169E-2</v>
      </c>
      <c r="Q2791">
        <v>5.5555555555555497E-2</v>
      </c>
      <c r="R2791">
        <v>4.7848996058805597E-2</v>
      </c>
      <c r="S2791">
        <v>0</v>
      </c>
      <c r="T2791">
        <v>0.26255282125490997</v>
      </c>
      <c r="U2791">
        <v>0</v>
      </c>
      <c r="V2791">
        <v>0</v>
      </c>
      <c r="W2791">
        <v>0.124866500599675</v>
      </c>
      <c r="X2791">
        <v>0</v>
      </c>
      <c r="Y2791">
        <v>5.4334945062795001E-2</v>
      </c>
      <c r="Z2791">
        <v>3.5721251968794387E-3</v>
      </c>
      <c r="AA2791">
        <v>0</v>
      </c>
      <c r="AB2791">
        <v>1.4824427288497866E-3</v>
      </c>
      <c r="AC2791">
        <v>2.4131767480336519E-2</v>
      </c>
      <c r="AD2791">
        <v>-2.7417691175896097E-2</v>
      </c>
      <c r="AE2791">
        <v>-1.5755649034304375E-2</v>
      </c>
      <c r="AF2791">
        <v>8.9529199792393044E-4</v>
      </c>
      <c r="AG2791">
        <v>-1.7108540778642323E-2</v>
      </c>
      <c r="AH2791">
        <v>2.2275544587829765E-2</v>
      </c>
      <c r="AI2791">
        <v>-2.7634914366715391E-3</v>
      </c>
      <c r="AJ2791">
        <v>8.7607519608301487E-3</v>
      </c>
      <c r="AK2791">
        <v>-2.1978160821280235E-2</v>
      </c>
      <c r="AL2791">
        <v>8.2196654388424495E-3</v>
      </c>
      <c r="AM2791">
        <v>-7.7534210381061675E-3</v>
      </c>
      <c r="AN2791">
        <v>1.1786223808709639E-3</v>
      </c>
      <c r="AO2791">
        <v>-1.2574952439957321E-2</v>
      </c>
      <c r="AP2791">
        <v>7.2296726345646434E-3</v>
      </c>
      <c r="AQ2791">
        <v>1.7737521338334616E-2</v>
      </c>
      <c r="AR2791">
        <v>-1.6245014999908824E-2</v>
      </c>
      <c r="AS2791">
        <v>-1.6980665873748246E-2</v>
      </c>
      <c r="AT2791">
        <v>-2.0595546469984849E-2</v>
      </c>
      <c r="AU2791">
        <v>-2.6802907723715408E-2</v>
      </c>
      <c r="AV2791">
        <v>0</v>
      </c>
      <c r="AW2791">
        <f t="shared" si="227"/>
        <v>4.1818789994356904E-3</v>
      </c>
      <c r="AX2791">
        <f t="shared" si="228"/>
        <v>3.738654578512437</v>
      </c>
      <c r="AY2791">
        <f>1-AX2791/MAX(AX$2:AX2791)</f>
        <v>0</v>
      </c>
      <c r="AZ2791">
        <v>1</v>
      </c>
      <c r="BA2791">
        <v>2</v>
      </c>
      <c r="BB2791">
        <v>1</v>
      </c>
      <c r="BC2791">
        <v>3</v>
      </c>
      <c r="BD2791">
        <v>2</v>
      </c>
      <c r="BE2791">
        <f t="shared" ca="1" si="229"/>
        <v>3.7779073661862845E-3</v>
      </c>
      <c r="BF2791">
        <f t="shared" ca="1" si="230"/>
        <v>5.358156920372334</v>
      </c>
      <c r="BG2791">
        <f ca="1">1-BF2791/MAX(BF$2:BF2791)</f>
        <v>0</v>
      </c>
      <c r="BH2791">
        <f t="shared" ca="1" si="231"/>
        <v>1.0372247183931591</v>
      </c>
    </row>
    <row r="2792" spans="1:60" x14ac:dyDescent="0.3">
      <c r="A2792" s="1">
        <v>42037</v>
      </c>
      <c r="B2792" s="3">
        <v>2015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0.196759259259259</v>
      </c>
      <c r="N2792">
        <v>0</v>
      </c>
      <c r="O2792">
        <v>0.18209876543209799</v>
      </c>
      <c r="P2792">
        <v>1.5416380198223801E-2</v>
      </c>
      <c r="Q2792">
        <v>5.5555555555555497E-2</v>
      </c>
      <c r="R2792">
        <v>3.8140902526693103E-2</v>
      </c>
      <c r="S2792">
        <v>0</v>
      </c>
      <c r="T2792">
        <v>0.292628833798662</v>
      </c>
      <c r="U2792">
        <v>0</v>
      </c>
      <c r="V2792">
        <v>0</v>
      </c>
      <c r="W2792">
        <v>0.16046282614789301</v>
      </c>
      <c r="X2792">
        <v>0</v>
      </c>
      <c r="Y2792">
        <v>5.89374770816136E-2</v>
      </c>
      <c r="Z2792">
        <v>-3.5680172294938473E-5</v>
      </c>
      <c r="AA2792">
        <v>0</v>
      </c>
      <c r="AB2792">
        <v>1.5186863482941071E-3</v>
      </c>
      <c r="AC2792">
        <v>1.3793161373200302E-2</v>
      </c>
      <c r="AD2792">
        <v>1.7939459553711679E-2</v>
      </c>
      <c r="AE2792">
        <v>1.208752795584811E-2</v>
      </c>
      <c r="AF2792">
        <v>9.7887329449930505E-4</v>
      </c>
      <c r="AG2792">
        <v>1.0443764798830912E-2</v>
      </c>
      <c r="AH2792">
        <v>-8.3434492082559153E-3</v>
      </c>
      <c r="AI2792">
        <v>3.8398592101940299E-3</v>
      </c>
      <c r="AJ2792">
        <v>-1.2504411798363035E-3</v>
      </c>
      <c r="AK2792">
        <v>9.1618436367573164E-3</v>
      </c>
      <c r="AL2792">
        <v>9.3071251807197442E-4</v>
      </c>
      <c r="AM2792">
        <v>8.7044149995594289E-3</v>
      </c>
      <c r="AN2792">
        <v>-3.1761291829945915E-4</v>
      </c>
      <c r="AO2792">
        <v>1.2384158670273759E-2</v>
      </c>
      <c r="AP2792">
        <v>-6.9172851225562937E-4</v>
      </c>
      <c r="AQ2792">
        <v>-3.775034106537456E-3</v>
      </c>
      <c r="AR2792">
        <v>1.310599523217082E-2</v>
      </c>
      <c r="AS2792">
        <v>1.157913595295712E-2</v>
      </c>
      <c r="AT2792">
        <v>-2.6570507440960567E-3</v>
      </c>
      <c r="AU2792">
        <v>1.7776519431054405E-2</v>
      </c>
      <c r="AV2792">
        <v>0</v>
      </c>
      <c r="AW2792">
        <f t="shared" si="227"/>
        <v>-1.018707581914409E-3</v>
      </c>
      <c r="AX2792">
        <f t="shared" si="228"/>
        <v>3.7348459827471476</v>
      </c>
      <c r="AY2792">
        <f>1-AX2792/MAX(AX$2:AX2792)</f>
        <v>1.0187075819143576E-3</v>
      </c>
      <c r="AZ2792">
        <v>5</v>
      </c>
      <c r="BA2792">
        <v>4</v>
      </c>
      <c r="BB2792">
        <v>3</v>
      </c>
      <c r="BC2792">
        <v>3</v>
      </c>
      <c r="BD2792">
        <v>4</v>
      </c>
      <c r="BE2792">
        <f t="shared" ca="1" si="229"/>
        <v>-7.1544080203723753E-4</v>
      </c>
      <c r="BF2792">
        <f t="shared" ca="1" si="230"/>
        <v>5.3543234762877816</v>
      </c>
      <c r="BG2792">
        <f ca="1">1-BF2792/MAX(BF$2:BF2792)</f>
        <v>7.1544080203722604E-4</v>
      </c>
      <c r="BH2792">
        <f t="shared" ca="1" si="231"/>
        <v>1.0267786413624564</v>
      </c>
    </row>
    <row r="2793" spans="1:60" x14ac:dyDescent="0.3">
      <c r="A2793" s="1">
        <v>42038</v>
      </c>
      <c r="B2793" s="3">
        <v>2015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0.196759259259259</v>
      </c>
      <c r="N2793">
        <v>0</v>
      </c>
      <c r="O2793">
        <v>0.18209876543209799</v>
      </c>
      <c r="P2793">
        <v>1.5416380198223801E-2</v>
      </c>
      <c r="Q2793">
        <v>5.5555555555555497E-2</v>
      </c>
      <c r="R2793">
        <v>3.8140902526693103E-2</v>
      </c>
      <c r="S2793">
        <v>0</v>
      </c>
      <c r="T2793">
        <v>0.292628833798662</v>
      </c>
      <c r="U2793">
        <v>0</v>
      </c>
      <c r="V2793">
        <v>0</v>
      </c>
      <c r="W2793">
        <v>0.16046282614789301</v>
      </c>
      <c r="X2793">
        <v>0</v>
      </c>
      <c r="Y2793">
        <v>5.89374770816136E-2</v>
      </c>
      <c r="Z2793">
        <v>-3.8322875132316137E-3</v>
      </c>
      <c r="AA2793">
        <v>2.1903728151073665E-4</v>
      </c>
      <c r="AB2793">
        <v>-2.2189288417847619E-3</v>
      </c>
      <c r="AC2793">
        <v>2.7777724909059831E-2</v>
      </c>
      <c r="AD2793">
        <v>1.8882262197690736E-2</v>
      </c>
      <c r="AE2793">
        <v>1.5978226152954411E-2</v>
      </c>
      <c r="AF2793">
        <v>5.3809728580616056E-3</v>
      </c>
      <c r="AG2793">
        <v>-1.7225116513051031E-3</v>
      </c>
      <c r="AH2793">
        <v>-1.1190942147355276E-2</v>
      </c>
      <c r="AI2793">
        <v>5.6537023917366813E-3</v>
      </c>
      <c r="AJ2793">
        <v>-8.437195511333373E-3</v>
      </c>
      <c r="AK2793">
        <v>1.7899988295871694E-2</v>
      </c>
      <c r="AL2793">
        <v>-8.0857499255231335E-3</v>
      </c>
      <c r="AM2793">
        <v>9.6093605358016365E-3</v>
      </c>
      <c r="AN2793">
        <v>-8.2460457004884802E-4</v>
      </c>
      <c r="AO2793">
        <v>1.4461043346731595E-2</v>
      </c>
      <c r="AP2793">
        <v>-4.5868271115604431E-3</v>
      </c>
      <c r="AQ2793">
        <v>-2.1166784523687476E-2</v>
      </c>
      <c r="AR2793">
        <v>1.4230076223764154E-2</v>
      </c>
      <c r="AS2793">
        <v>2.2518668351913185E-2</v>
      </c>
      <c r="AT2793">
        <v>8.6882135436157082E-3</v>
      </c>
      <c r="AU2793">
        <v>1.771222154899954E-2</v>
      </c>
      <c r="AV2793">
        <v>0</v>
      </c>
      <c r="AW2793">
        <f t="shared" si="227"/>
        <v>-7.2784901539142115E-3</v>
      </c>
      <c r="AX2793">
        <f t="shared" si="228"/>
        <v>3.7076619430353364</v>
      </c>
      <c r="AY2793">
        <f>1-AX2793/MAX(AX$2:AX2793)</f>
        <v>8.2897830827238783E-3</v>
      </c>
      <c r="AZ2793">
        <v>5</v>
      </c>
      <c r="BA2793">
        <v>4</v>
      </c>
      <c r="BB2793">
        <v>3</v>
      </c>
      <c r="BC2793">
        <v>3</v>
      </c>
      <c r="BD2793">
        <v>4</v>
      </c>
      <c r="BE2793">
        <f t="shared" ca="1" si="229"/>
        <v>-6.928640753812363E-3</v>
      </c>
      <c r="BF2793">
        <f t="shared" ca="1" si="230"/>
        <v>5.31722529244088</v>
      </c>
      <c r="BG2793">
        <f ca="1">1-BF2793/MAX(BF$2:BF2793)</f>
        <v>7.6391245235516436E-3</v>
      </c>
      <c r="BH2793">
        <f t="shared" ca="1" si="231"/>
        <v>1.0267786413624564</v>
      </c>
    </row>
    <row r="2794" spans="1:60" x14ac:dyDescent="0.3">
      <c r="A2794" s="1">
        <v>42039</v>
      </c>
      <c r="B2794" s="3">
        <v>2015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0.196759259259259</v>
      </c>
      <c r="N2794">
        <v>0</v>
      </c>
      <c r="O2794">
        <v>0.18209876543209799</v>
      </c>
      <c r="P2794">
        <v>1.5416380198223801E-2</v>
      </c>
      <c r="Q2794">
        <v>5.5555555555555497E-2</v>
      </c>
      <c r="R2794">
        <v>3.8140902526693103E-2</v>
      </c>
      <c r="S2794">
        <v>0</v>
      </c>
      <c r="T2794">
        <v>0.292628833798662</v>
      </c>
      <c r="U2794">
        <v>0</v>
      </c>
      <c r="V2794">
        <v>0</v>
      </c>
      <c r="W2794">
        <v>0.16046282614789301</v>
      </c>
      <c r="X2794">
        <v>0</v>
      </c>
      <c r="Y2794">
        <v>5.89374770816136E-2</v>
      </c>
      <c r="Z2794">
        <v>1.5204917850573096E-3</v>
      </c>
      <c r="AA2794">
        <v>-2.1898931468655736E-4</v>
      </c>
      <c r="AB2794">
        <v>-9.2675968473654446E-4</v>
      </c>
      <c r="AC2794">
        <v>-2.2062862802939343E-2</v>
      </c>
      <c r="AD2794">
        <v>-4.9419321006300976E-3</v>
      </c>
      <c r="AE2794">
        <v>-8.2605980204091267E-3</v>
      </c>
      <c r="AF2794">
        <v>-8.3858512698496979E-3</v>
      </c>
      <c r="AG2794">
        <v>5.1766392800616234E-3</v>
      </c>
      <c r="AH2794">
        <v>4.3783458565498368E-3</v>
      </c>
      <c r="AI2794">
        <v>-4.1900731728354845E-3</v>
      </c>
      <c r="AJ2794">
        <v>1.6467857107522743E-3</v>
      </c>
      <c r="AK2794">
        <v>-3.7021652736871635E-3</v>
      </c>
      <c r="AL2794">
        <v>1.3858110967064352E-3</v>
      </c>
      <c r="AM2794">
        <v>-8.7400625789746389E-4</v>
      </c>
      <c r="AN2794">
        <v>1.1779838011305444E-4</v>
      </c>
      <c r="AO2794">
        <v>-3.8076438715701766E-3</v>
      </c>
      <c r="AP2794">
        <v>2.0865206039069051E-3</v>
      </c>
      <c r="AQ2794">
        <v>1.7090718068148991E-3</v>
      </c>
      <c r="AR2794">
        <v>-7.1425654237892156E-3</v>
      </c>
      <c r="AS2794">
        <v>-1.3397154679110401E-2</v>
      </c>
      <c r="AT2794">
        <v>-4.1347533526141511E-3</v>
      </c>
      <c r="AU2794">
        <v>-6.7682708789464918E-3</v>
      </c>
      <c r="AV2794">
        <v>0</v>
      </c>
      <c r="AW2794">
        <f t="shared" si="227"/>
        <v>2.6086767568159989E-4</v>
      </c>
      <c r="AX2794">
        <f t="shared" si="228"/>
        <v>3.7086291521886294</v>
      </c>
      <c r="AY2794">
        <f>1-AX2794/MAX(AX$2:AX2794)</f>
        <v>8.0310779434868973E-3</v>
      </c>
      <c r="AZ2794">
        <v>5</v>
      </c>
      <c r="BA2794">
        <v>4</v>
      </c>
      <c r="BB2794">
        <v>3</v>
      </c>
      <c r="BC2794">
        <v>3</v>
      </c>
      <c r="BD2794">
        <v>4</v>
      </c>
      <c r="BE2794">
        <f t="shared" ca="1" si="229"/>
        <v>1.8151718241695368E-4</v>
      </c>
      <c r="BF2794">
        <f t="shared" ca="1" si="230"/>
        <v>5.3181904601942396</v>
      </c>
      <c r="BG2794">
        <f ca="1">1-BF2794/MAX(BF$2:BF2794)</f>
        <v>7.4589939734943655E-3</v>
      </c>
      <c r="BH2794">
        <f t="shared" ca="1" si="231"/>
        <v>1.0267786413624564</v>
      </c>
    </row>
    <row r="2795" spans="1:60" x14ac:dyDescent="0.3">
      <c r="A2795" s="1">
        <v>42040</v>
      </c>
      <c r="B2795" s="3">
        <v>2015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0.196759259259259</v>
      </c>
      <c r="N2795">
        <v>0</v>
      </c>
      <c r="O2795">
        <v>0.18209876543209799</v>
      </c>
      <c r="P2795">
        <v>1.5416380198223801E-2</v>
      </c>
      <c r="Q2795">
        <v>5.5555555555555497E-2</v>
      </c>
      <c r="R2795">
        <v>3.8140902526693103E-2</v>
      </c>
      <c r="S2795">
        <v>0</v>
      </c>
      <c r="T2795">
        <v>0.292628833798662</v>
      </c>
      <c r="U2795">
        <v>0</v>
      </c>
      <c r="V2795">
        <v>0</v>
      </c>
      <c r="W2795">
        <v>0.16046282614789301</v>
      </c>
      <c r="X2795">
        <v>0</v>
      </c>
      <c r="Y2795">
        <v>5.89374770816136E-2</v>
      </c>
      <c r="Z2795">
        <v>-2.0543133754674647E-3</v>
      </c>
      <c r="AA2795">
        <v>0</v>
      </c>
      <c r="AB2795">
        <v>-1.8553244777033129E-3</v>
      </c>
      <c r="AC2795">
        <v>1.3536435561252169E-2</v>
      </c>
      <c r="AD2795">
        <v>5.9594542413603513E-3</v>
      </c>
      <c r="AE2795">
        <v>1.3775426288622272E-2</v>
      </c>
      <c r="AF2795">
        <v>5.3078915966635609E-3</v>
      </c>
      <c r="AG2795">
        <v>8.58401578825152E-3</v>
      </c>
      <c r="AH2795">
        <v>1.7272502164031867E-3</v>
      </c>
      <c r="AI2795">
        <v>5.8675672839858528E-3</v>
      </c>
      <c r="AJ2795">
        <v>-3.6535972105397052E-3</v>
      </c>
      <c r="AK2795">
        <v>1.2921406181830797E-2</v>
      </c>
      <c r="AL2795">
        <v>-3.1751107509263576E-3</v>
      </c>
      <c r="AM2795">
        <v>8.6516134776286613E-3</v>
      </c>
      <c r="AN2795">
        <v>-3.5345299602485003E-4</v>
      </c>
      <c r="AO2795">
        <v>1.0095080497170672E-2</v>
      </c>
      <c r="AP2795">
        <v>-4.3379422547882296E-3</v>
      </c>
      <c r="AQ2795">
        <v>-1.0979016824248067E-2</v>
      </c>
      <c r="AR2795">
        <v>1.053444484755528E-2</v>
      </c>
      <c r="AS2795">
        <v>1.3950603787310056E-2</v>
      </c>
      <c r="AT2795">
        <v>1.1993861558007302E-2</v>
      </c>
      <c r="AU2795">
        <v>7.5445185798790337E-3</v>
      </c>
      <c r="AV2795">
        <v>0</v>
      </c>
      <c r="AW2795">
        <f t="shared" si="227"/>
        <v>-2.0864950297585652E-3</v>
      </c>
      <c r="AX2795">
        <f t="shared" si="228"/>
        <v>3.7008911158953701</v>
      </c>
      <c r="AY2795">
        <f>1-AX2795/MAX(AX$2:AX2795)</f>
        <v>1.01008161690328E-2</v>
      </c>
      <c r="AZ2795">
        <v>5</v>
      </c>
      <c r="BA2795">
        <v>4</v>
      </c>
      <c r="BB2795">
        <v>3</v>
      </c>
      <c r="BC2795">
        <v>3</v>
      </c>
      <c r="BD2795">
        <v>4</v>
      </c>
      <c r="BE2795">
        <f t="shared" ca="1" si="229"/>
        <v>-1.8272890077881119E-3</v>
      </c>
      <c r="BF2795">
        <f t="shared" ca="1" si="230"/>
        <v>5.3084725892250031</v>
      </c>
      <c r="BG2795">
        <f ca="1">1-BF2795/MAX(BF$2:BF2795)</f>
        <v>9.2726532435856157E-3</v>
      </c>
      <c r="BH2795">
        <f t="shared" ca="1" si="231"/>
        <v>1.0267786413624564</v>
      </c>
    </row>
    <row r="2796" spans="1:60" x14ac:dyDescent="0.3">
      <c r="A2796" s="1">
        <v>42041</v>
      </c>
      <c r="B2796" s="3">
        <v>2015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0.196759259259259</v>
      </c>
      <c r="N2796">
        <v>0</v>
      </c>
      <c r="O2796">
        <v>0.18209876543209799</v>
      </c>
      <c r="P2796">
        <v>1.5416380198223801E-2</v>
      </c>
      <c r="Q2796">
        <v>5.5555555555555497E-2</v>
      </c>
      <c r="R2796">
        <v>3.8140902526693103E-2</v>
      </c>
      <c r="S2796">
        <v>0</v>
      </c>
      <c r="T2796">
        <v>0.292628833798662</v>
      </c>
      <c r="U2796">
        <v>0</v>
      </c>
      <c r="V2796">
        <v>0</v>
      </c>
      <c r="W2796">
        <v>0.16046282614789301</v>
      </c>
      <c r="X2796">
        <v>0</v>
      </c>
      <c r="Y2796">
        <v>5.89374770816136E-2</v>
      </c>
      <c r="Z2796">
        <v>-5.8188419019054027E-3</v>
      </c>
      <c r="AA2796">
        <v>0</v>
      </c>
      <c r="AB2796">
        <v>-2.9741916007886005E-3</v>
      </c>
      <c r="AC2796">
        <v>2.7823716528445619E-3</v>
      </c>
      <c r="AD2796">
        <v>-1.7032774185530397E-2</v>
      </c>
      <c r="AE2796">
        <v>-1.2482254103426293E-2</v>
      </c>
      <c r="AF2796">
        <v>-2.5950943314116959E-3</v>
      </c>
      <c r="AG2796">
        <v>-8.5109575938925319E-3</v>
      </c>
      <c r="AH2796">
        <v>-2.5864204796778312E-2</v>
      </c>
      <c r="AI2796">
        <v>7.7017533189205345E-4</v>
      </c>
      <c r="AJ2796">
        <v>-1.1184618934792279E-2</v>
      </c>
      <c r="AK2796">
        <v>-1.0842628006371147E-3</v>
      </c>
      <c r="AL2796">
        <v>-1.0453154504106221E-2</v>
      </c>
      <c r="AM2796">
        <v>-6.0717382255495167E-3</v>
      </c>
      <c r="AN2796">
        <v>-2.3576176945416805E-3</v>
      </c>
      <c r="AO2796">
        <v>-2.7655146624522287E-3</v>
      </c>
      <c r="AP2796">
        <v>-7.8427780717041928E-3</v>
      </c>
      <c r="AQ2796">
        <v>-1.770209333142414E-2</v>
      </c>
      <c r="AR2796">
        <v>-1.1950747763038172E-2</v>
      </c>
      <c r="AS2796">
        <v>-1.5042743322200569E-2</v>
      </c>
      <c r="AT2796">
        <v>-2.9059407237616797E-2</v>
      </c>
      <c r="AU2796">
        <v>-1.6425018695336524E-2</v>
      </c>
      <c r="AV2796">
        <v>0</v>
      </c>
      <c r="AW2796">
        <f t="shared" si="227"/>
        <v>-1.4277343616609536E-2</v>
      </c>
      <c r="AX2796">
        <f t="shared" si="228"/>
        <v>3.6480522217460747</v>
      </c>
      <c r="AY2796">
        <f>1-AX2796/MAX(AX$2:AX2796)</f>
        <v>2.4233946962388786E-2</v>
      </c>
      <c r="AZ2796">
        <v>5</v>
      </c>
      <c r="BA2796">
        <v>4</v>
      </c>
      <c r="BB2796">
        <v>3</v>
      </c>
      <c r="BC2796">
        <v>3</v>
      </c>
      <c r="BD2796">
        <v>4</v>
      </c>
      <c r="BE2796">
        <f t="shared" ca="1" si="229"/>
        <v>-1.4376885341672483E-2</v>
      </c>
      <c r="BF2796">
        <f t="shared" ca="1" si="230"/>
        <v>5.2321532874703038</v>
      </c>
      <c r="BG2796">
        <f ca="1">1-BF2796/MAX(BF$2:BF2796)</f>
        <v>2.351622671276199E-2</v>
      </c>
      <c r="BH2796">
        <f t="shared" ca="1" si="231"/>
        <v>1.0267786413624564</v>
      </c>
    </row>
    <row r="2797" spans="1:60" x14ac:dyDescent="0.3">
      <c r="A2797" s="1">
        <v>42044</v>
      </c>
      <c r="B2797" s="3">
        <v>2015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0.196759259259259</v>
      </c>
      <c r="N2797">
        <v>0</v>
      </c>
      <c r="O2797">
        <v>0.18209876543209799</v>
      </c>
      <c r="P2797">
        <v>1.5416380198223801E-2</v>
      </c>
      <c r="Q2797">
        <v>5.5555555555555497E-2</v>
      </c>
      <c r="R2797">
        <v>3.8140902526693103E-2</v>
      </c>
      <c r="S2797">
        <v>0</v>
      </c>
      <c r="T2797">
        <v>0.292628833798662</v>
      </c>
      <c r="U2797">
        <v>0</v>
      </c>
      <c r="V2797">
        <v>0</v>
      </c>
      <c r="W2797">
        <v>0.16046282614789301</v>
      </c>
      <c r="X2797">
        <v>0</v>
      </c>
      <c r="Y2797">
        <v>5.89374770816136E-2</v>
      </c>
      <c r="Z2797">
        <v>-1.796476137765346E-4</v>
      </c>
      <c r="AA2797">
        <v>-2.1867297834143873E-4</v>
      </c>
      <c r="AB2797">
        <v>-5.5920060335079569E-4</v>
      </c>
      <c r="AC2797">
        <v>9.9889428212656117E-3</v>
      </c>
      <c r="AD2797">
        <v>-1.5067006782263359E-3</v>
      </c>
      <c r="AE2797">
        <v>-4.8000193649921918E-3</v>
      </c>
      <c r="AF2797">
        <v>5.38250054089362E-4</v>
      </c>
      <c r="AG2797">
        <v>-9.4420810174661307E-3</v>
      </c>
      <c r="AH2797">
        <v>4.4672857554248768E-3</v>
      </c>
      <c r="AI2797">
        <v>-2.4184936443443217E-3</v>
      </c>
      <c r="AJ2797">
        <v>-4.6320986274561715E-4</v>
      </c>
      <c r="AK2797">
        <v>-7.9292133057223824E-3</v>
      </c>
      <c r="AL2797">
        <v>6.5990908762447731E-4</v>
      </c>
      <c r="AM2797">
        <v>-3.1997763496744991E-3</v>
      </c>
      <c r="AN2797">
        <v>-1.1850359879828076E-4</v>
      </c>
      <c r="AO2797">
        <v>-4.4756227780606839E-3</v>
      </c>
      <c r="AP2797">
        <v>-1.7561631153140134E-3</v>
      </c>
      <c r="AQ2797">
        <v>-1.6034015103677524E-3</v>
      </c>
      <c r="AR2797">
        <v>-4.6315369449296817E-3</v>
      </c>
      <c r="AS2797">
        <v>-3.9113594753213965E-3</v>
      </c>
      <c r="AT2797">
        <v>-7.0422552888297352E-3</v>
      </c>
      <c r="AU2797">
        <v>-1.2279335723430762E-3</v>
      </c>
      <c r="AV2797">
        <v>0</v>
      </c>
      <c r="AW2797">
        <f t="shared" si="227"/>
        <v>-1.7968106936587635E-3</v>
      </c>
      <c r="AX2797">
        <f t="shared" si="228"/>
        <v>3.6414973625030158</v>
      </c>
      <c r="AY2797">
        <f>1-AX2797/MAX(AX$2:AX2797)</f>
        <v>2.5987213840995893E-2</v>
      </c>
      <c r="AZ2797">
        <v>5</v>
      </c>
      <c r="BA2797">
        <v>4</v>
      </c>
      <c r="BB2797">
        <v>3</v>
      </c>
      <c r="BC2797">
        <v>3</v>
      </c>
      <c r="BD2797">
        <v>4</v>
      </c>
      <c r="BE2797">
        <f t="shared" ca="1" si="229"/>
        <v>-1.9068273240988268E-3</v>
      </c>
      <c r="BF2797">
        <f t="shared" ca="1" si="230"/>
        <v>5.222176474617882</v>
      </c>
      <c r="BG2797">
        <f ca="1">1-BF2797/MAX(BF$2:BF2797)</f>
        <v>2.5378212653205168E-2</v>
      </c>
      <c r="BH2797">
        <f t="shared" ca="1" si="231"/>
        <v>1.0267786413624564</v>
      </c>
    </row>
    <row r="2798" spans="1:60" x14ac:dyDescent="0.3">
      <c r="A2798" s="1">
        <v>42045</v>
      </c>
      <c r="B2798" s="3">
        <v>2015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0.196759259259259</v>
      </c>
      <c r="N2798">
        <v>0</v>
      </c>
      <c r="O2798">
        <v>0.18209876543209799</v>
      </c>
      <c r="P2798">
        <v>1.5416380198223801E-2</v>
      </c>
      <c r="Q2798">
        <v>5.5555555555555497E-2</v>
      </c>
      <c r="R2798">
        <v>3.8140902526693103E-2</v>
      </c>
      <c r="S2798">
        <v>0</v>
      </c>
      <c r="T2798">
        <v>0.292628833798662</v>
      </c>
      <c r="U2798">
        <v>0</v>
      </c>
      <c r="V2798">
        <v>0</v>
      </c>
      <c r="W2798">
        <v>0.16046282614789301</v>
      </c>
      <c r="X2798">
        <v>0</v>
      </c>
      <c r="Y2798">
        <v>5.89374770816136E-2</v>
      </c>
      <c r="Z2798">
        <v>-1.0812034905187673E-3</v>
      </c>
      <c r="AA2798">
        <v>2.1872080667151295E-4</v>
      </c>
      <c r="AB2798">
        <v>-2.4248745383704806E-3</v>
      </c>
      <c r="AC2798">
        <v>-1.2637360490960092E-2</v>
      </c>
      <c r="AD2798">
        <v>-2.5151482343281906E-3</v>
      </c>
      <c r="AE2798">
        <v>9.1640399797787708E-3</v>
      </c>
      <c r="AF2798">
        <v>-7.263886663164465E-3</v>
      </c>
      <c r="AG2798">
        <v>1.2998381734015352E-2</v>
      </c>
      <c r="AH2798">
        <v>-5.8739360493202941E-3</v>
      </c>
      <c r="AI2798">
        <v>3.4161540961761272E-3</v>
      </c>
      <c r="AJ2798">
        <v>-2.5046463714077927E-3</v>
      </c>
      <c r="AK2798">
        <v>6.3940993375553035E-3</v>
      </c>
      <c r="AL2798">
        <v>-2.7213190269262943E-3</v>
      </c>
      <c r="AM2798">
        <v>1.5564118294540297E-2</v>
      </c>
      <c r="AN2798">
        <v>-2.3613742619621458E-4</v>
      </c>
      <c r="AO2798">
        <v>1.0653312237867141E-2</v>
      </c>
      <c r="AP2798">
        <v>-3.3432221283080654E-3</v>
      </c>
      <c r="AQ2798">
        <v>-7.9543248065038208E-3</v>
      </c>
      <c r="AR2798">
        <v>8.5318406919607792E-3</v>
      </c>
      <c r="AS2798">
        <v>9.9100458069851793E-3</v>
      </c>
      <c r="AT2798">
        <v>3.191398530648426E-3</v>
      </c>
      <c r="AU2798">
        <v>-1.7213389892452025E-3</v>
      </c>
      <c r="AV2798">
        <v>0</v>
      </c>
      <c r="AW2798">
        <f t="shared" si="227"/>
        <v>-2.1707746012557543E-3</v>
      </c>
      <c r="AX2798">
        <f t="shared" si="228"/>
        <v>3.6335924925179541</v>
      </c>
      <c r="AY2798">
        <f>1-AX2798/MAX(AX$2:AX2798)</f>
        <v>2.8101576058488287E-2</v>
      </c>
      <c r="AZ2798">
        <v>5</v>
      </c>
      <c r="BA2798">
        <v>4</v>
      </c>
      <c r="BB2798">
        <v>3</v>
      </c>
      <c r="BC2798">
        <v>3</v>
      </c>
      <c r="BD2798">
        <v>4</v>
      </c>
      <c r="BE2798">
        <f t="shared" ca="1" si="229"/>
        <v>-1.8476399468909136E-3</v>
      </c>
      <c r="BF2798">
        <f t="shared" ca="1" si="230"/>
        <v>5.2125277727536634</v>
      </c>
      <c r="BG2798">
        <f ca="1">1-BF2798/MAX(BF$2:BF2798)</f>
        <v>2.717896280061749E-2</v>
      </c>
      <c r="BH2798">
        <f t="shared" ca="1" si="231"/>
        <v>1.0267786413624564</v>
      </c>
    </row>
    <row r="2799" spans="1:60" x14ac:dyDescent="0.3">
      <c r="A2799" s="1">
        <v>42046</v>
      </c>
      <c r="B2799" s="3">
        <v>2015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0.196759259259259</v>
      </c>
      <c r="N2799">
        <v>0</v>
      </c>
      <c r="O2799">
        <v>0.18209876543209799</v>
      </c>
      <c r="P2799">
        <v>1.5416380198223801E-2</v>
      </c>
      <c r="Q2799">
        <v>5.5555555555555497E-2</v>
      </c>
      <c r="R2799">
        <v>3.8140902526693103E-2</v>
      </c>
      <c r="S2799">
        <v>0</v>
      </c>
      <c r="T2799">
        <v>0.292628833798662</v>
      </c>
      <c r="U2799">
        <v>0</v>
      </c>
      <c r="V2799">
        <v>0</v>
      </c>
      <c r="W2799">
        <v>0.16046282614789301</v>
      </c>
      <c r="X2799">
        <v>0</v>
      </c>
      <c r="Y2799">
        <v>5.89374770816136E-2</v>
      </c>
      <c r="Z2799">
        <v>-4.5027762612070976E-4</v>
      </c>
      <c r="AA2799">
        <v>-2.1867297834143873E-4</v>
      </c>
      <c r="AB2799">
        <v>2.805059027403134E-3</v>
      </c>
      <c r="AC2799">
        <v>-7.790684588499408E-3</v>
      </c>
      <c r="AD2799">
        <v>-7.3120914938735737E-3</v>
      </c>
      <c r="AE2799">
        <v>-5.4166012281202658E-3</v>
      </c>
      <c r="AF2799">
        <v>-9.0326345684821341E-4</v>
      </c>
      <c r="AG2799">
        <v>1.7109099443124443E-3</v>
      </c>
      <c r="AH2799">
        <v>-1.1817350480742062E-2</v>
      </c>
      <c r="AI2799">
        <v>-3.296895125688426E-4</v>
      </c>
      <c r="AJ2799">
        <v>-3.7178590834896497E-4</v>
      </c>
      <c r="AK2799">
        <v>-1.4211813427107423E-3</v>
      </c>
      <c r="AL2799">
        <v>6.6168672667221706E-4</v>
      </c>
      <c r="AM2799">
        <v>3.6400697754976896E-3</v>
      </c>
      <c r="AN2799">
        <v>1.1764756362220297E-4</v>
      </c>
      <c r="AO2799">
        <v>5.8017149050382244E-4</v>
      </c>
      <c r="AP2799">
        <v>-1.8539262104232401E-3</v>
      </c>
      <c r="AQ2799">
        <v>1.8501283933050061E-3</v>
      </c>
      <c r="AR2799">
        <v>-5.3834511429932119E-3</v>
      </c>
      <c r="AS2799">
        <v>-7.0357253326105429E-3</v>
      </c>
      <c r="AT2799">
        <v>-2.9455723965285951E-3</v>
      </c>
      <c r="AU2799">
        <v>-4.4336274649512397E-3</v>
      </c>
      <c r="AV2799">
        <v>0</v>
      </c>
      <c r="AW2799">
        <f t="shared" si="227"/>
        <v>2.0086699847247648E-4</v>
      </c>
      <c r="AX2799">
        <f t="shared" si="228"/>
        <v>3.6343223613355984</v>
      </c>
      <c r="AY2799">
        <f>1-AX2799/MAX(AX$2:AX2799)</f>
        <v>2.79063537392511E-2</v>
      </c>
      <c r="AZ2799">
        <v>5</v>
      </c>
      <c r="BA2799">
        <v>4</v>
      </c>
      <c r="BB2799">
        <v>3</v>
      </c>
      <c r="BC2799">
        <v>3</v>
      </c>
      <c r="BD2799">
        <v>4</v>
      </c>
      <c r="BE2799">
        <f t="shared" ca="1" si="229"/>
        <v>2.399894804100805E-4</v>
      </c>
      <c r="BF2799">
        <f t="shared" ca="1" si="230"/>
        <v>5.2137787245854703</v>
      </c>
      <c r="BG2799">
        <f ca="1">1-BF2799/MAX(BF$2:BF2799)</f>
        <v>2.6945495985367884E-2</v>
      </c>
      <c r="BH2799">
        <f t="shared" ca="1" si="231"/>
        <v>1.0267786413624564</v>
      </c>
    </row>
    <row r="2800" spans="1:60" x14ac:dyDescent="0.3">
      <c r="A2800" s="1">
        <v>42047</v>
      </c>
      <c r="B2800" s="3">
        <v>2015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0.196759259259259</v>
      </c>
      <c r="N2800">
        <v>0</v>
      </c>
      <c r="O2800">
        <v>0.18209876543209799</v>
      </c>
      <c r="P2800">
        <v>1.5416380198223801E-2</v>
      </c>
      <c r="Q2800">
        <v>5.5555555555555497E-2</v>
      </c>
      <c r="R2800">
        <v>3.8140902526693103E-2</v>
      </c>
      <c r="S2800">
        <v>0</v>
      </c>
      <c r="T2800">
        <v>0.292628833798662</v>
      </c>
      <c r="U2800">
        <v>0</v>
      </c>
      <c r="V2800">
        <v>0</v>
      </c>
      <c r="W2800">
        <v>0.16046282614789301</v>
      </c>
      <c r="X2800">
        <v>0</v>
      </c>
      <c r="Y2800">
        <v>5.89374770816136E-2</v>
      </c>
      <c r="Z2800">
        <v>1.802091000606687E-4</v>
      </c>
      <c r="AA2800">
        <v>0</v>
      </c>
      <c r="AB2800">
        <v>1.4916801494420096E-3</v>
      </c>
      <c r="AC2800">
        <v>1.5143023225937746E-2</v>
      </c>
      <c r="AD2800">
        <v>2.1335952853274609E-2</v>
      </c>
      <c r="AE2800">
        <v>1.5537349424715297E-2</v>
      </c>
      <c r="AF2800">
        <v>7.9565387098339269E-3</v>
      </c>
      <c r="AG2800">
        <v>6.8316720693291089E-3</v>
      </c>
      <c r="AH2800">
        <v>2.3062837940532877E-3</v>
      </c>
      <c r="AI2800">
        <v>-1.1025684204912789E-4</v>
      </c>
      <c r="AJ2800">
        <v>3.7192418451970077E-4</v>
      </c>
      <c r="AK2800">
        <v>1.1385703292569938E-2</v>
      </c>
      <c r="AL2800">
        <v>2.5614835771885502E-3</v>
      </c>
      <c r="AM2800">
        <v>1.1643371121158319E-2</v>
      </c>
      <c r="AN2800">
        <v>3.5519597838384875E-4</v>
      </c>
      <c r="AO2800">
        <v>9.6167308997539003E-3</v>
      </c>
      <c r="AP2800">
        <v>-1.5919832177877513E-3</v>
      </c>
      <c r="AQ2800">
        <v>-3.3083920255827515E-3</v>
      </c>
      <c r="AR2800">
        <v>1.5463812642419361E-2</v>
      </c>
      <c r="AS2800">
        <v>2.1443559924815947E-2</v>
      </c>
      <c r="AT2800">
        <v>1.1935566906415174E-2</v>
      </c>
      <c r="AU2800">
        <v>2.325590264267019E-2</v>
      </c>
      <c r="AV2800">
        <v>0</v>
      </c>
      <c r="AW2800">
        <f t="shared" si="227"/>
        <v>2.0527289631888596E-3</v>
      </c>
      <c r="AX2800">
        <f t="shared" si="228"/>
        <v>3.6417826401082771</v>
      </c>
      <c r="AY2800">
        <f>1-AX2800/MAX(AX$2:AX2800)</f>
        <v>2.5910908956639722E-2</v>
      </c>
      <c r="AZ2800">
        <v>5</v>
      </c>
      <c r="BA2800">
        <v>4</v>
      </c>
      <c r="BB2800">
        <v>3</v>
      </c>
      <c r="BC2800">
        <v>3</v>
      </c>
      <c r="BD2800">
        <v>4</v>
      </c>
      <c r="BE2800">
        <f t="shared" ca="1" si="229"/>
        <v>2.3258736791217332E-3</v>
      </c>
      <c r="BF2800">
        <f t="shared" ca="1" si="230"/>
        <v>5.2259053152897481</v>
      </c>
      <c r="BG2800">
        <f ca="1">1-BF2800/MAX(BF$2:BF2800)</f>
        <v>2.4682294126129434E-2</v>
      </c>
      <c r="BH2800">
        <f t="shared" ca="1" si="231"/>
        <v>1.0267786413624564</v>
      </c>
    </row>
    <row r="2801" spans="1:60" x14ac:dyDescent="0.3">
      <c r="A2801" s="1">
        <v>42048</v>
      </c>
      <c r="B2801" s="3">
        <v>2015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0.196759259259259</v>
      </c>
      <c r="N2801">
        <v>0</v>
      </c>
      <c r="O2801">
        <v>0.18209876543209799</v>
      </c>
      <c r="P2801">
        <v>1.5416380198223801E-2</v>
      </c>
      <c r="Q2801">
        <v>5.5555555555555497E-2</v>
      </c>
      <c r="R2801">
        <v>3.8140902526693103E-2</v>
      </c>
      <c r="S2801">
        <v>0</v>
      </c>
      <c r="T2801">
        <v>0.292628833798662</v>
      </c>
      <c r="U2801">
        <v>0</v>
      </c>
      <c r="V2801">
        <v>0</v>
      </c>
      <c r="W2801">
        <v>0.16046282614789301</v>
      </c>
      <c r="X2801">
        <v>0</v>
      </c>
      <c r="Y2801">
        <v>5.89374770816136E-2</v>
      </c>
      <c r="Z2801">
        <v>-1.1725431783446982E-3</v>
      </c>
      <c r="AA2801">
        <v>2.1872080667151295E-4</v>
      </c>
      <c r="AB2801">
        <v>-2.0486183507583133E-3</v>
      </c>
      <c r="AC2801">
        <v>1.1049659254255273E-2</v>
      </c>
      <c r="AD2801">
        <v>1.1440090271436665E-2</v>
      </c>
      <c r="AE2801">
        <v>6.6245709539585196E-3</v>
      </c>
      <c r="AF2801">
        <v>2.4224880914796021E-3</v>
      </c>
      <c r="AG2801">
        <v>1.1874327845373012E-2</v>
      </c>
      <c r="AH2801">
        <v>5.4542955430136875E-3</v>
      </c>
      <c r="AI2801">
        <v>1.4296074404149817E-3</v>
      </c>
      <c r="AJ2801">
        <v>-3.347886362907615E-3</v>
      </c>
      <c r="AK2801">
        <v>5.9598097617483692E-3</v>
      </c>
      <c r="AL2801">
        <v>-3.9562872974642227E-3</v>
      </c>
      <c r="AM2801">
        <v>8.5848163669894895E-3</v>
      </c>
      <c r="AN2801">
        <v>0</v>
      </c>
      <c r="AO2801">
        <v>4.1164427542421667E-3</v>
      </c>
      <c r="AP2801">
        <v>-2.0375656275127829E-3</v>
      </c>
      <c r="AQ2801">
        <v>-1.0268727451125614E-2</v>
      </c>
      <c r="AR2801">
        <v>7.1066797255829872E-3</v>
      </c>
      <c r="AS2801">
        <v>3.2858315181312214E-3</v>
      </c>
      <c r="AT2801">
        <v>-6.6566136779554475E-3</v>
      </c>
      <c r="AU2801">
        <v>1.0154454580227235E-2</v>
      </c>
      <c r="AV2801">
        <v>0</v>
      </c>
      <c r="AW2801">
        <f t="shared" si="227"/>
        <v>-5.162875820479744E-3</v>
      </c>
      <c r="AX2801">
        <f t="shared" si="228"/>
        <v>3.6229805685722192</v>
      </c>
      <c r="AY2801">
        <f>1-AX2801/MAX(AX$2:AX2801)</f>
        <v>3.0940009971780591E-2</v>
      </c>
      <c r="AZ2801">
        <v>5</v>
      </c>
      <c r="BA2801">
        <v>4</v>
      </c>
      <c r="BB2801">
        <v>3</v>
      </c>
      <c r="BC2801">
        <v>3</v>
      </c>
      <c r="BD2801">
        <v>4</v>
      </c>
      <c r="BE2801">
        <f t="shared" ca="1" si="229"/>
        <v>-5.0182000030338904E-3</v>
      </c>
      <c r="BF2801">
        <f t="shared" ca="1" si="230"/>
        <v>5.199680677220706</v>
      </c>
      <c r="BG2801">
        <f ca="1">1-BF2801/MAX(BF$2:BF2801)</f>
        <v>2.9576633440704714E-2</v>
      </c>
      <c r="BH2801">
        <f t="shared" ca="1" si="231"/>
        <v>1.0267786413624564</v>
      </c>
    </row>
    <row r="2802" spans="1:60" x14ac:dyDescent="0.3">
      <c r="A2802" s="1">
        <v>42052</v>
      </c>
      <c r="B2802" s="3">
        <v>2015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0.196759259259259</v>
      </c>
      <c r="N2802">
        <v>0</v>
      </c>
      <c r="O2802">
        <v>0.18209876543209799</v>
      </c>
      <c r="P2802">
        <v>1.5416380198223801E-2</v>
      </c>
      <c r="Q2802">
        <v>5.5555555555555497E-2</v>
      </c>
      <c r="R2802">
        <v>3.8140902526693103E-2</v>
      </c>
      <c r="S2802">
        <v>0</v>
      </c>
      <c r="T2802">
        <v>0.292628833798662</v>
      </c>
      <c r="U2802">
        <v>0</v>
      </c>
      <c r="V2802">
        <v>0</v>
      </c>
      <c r="W2802">
        <v>0.16046282614789301</v>
      </c>
      <c r="X2802">
        <v>0</v>
      </c>
      <c r="Y2802">
        <v>5.89374770816136E-2</v>
      </c>
      <c r="Z2802">
        <v>-4.0623308332097263E-3</v>
      </c>
      <c r="AA2802">
        <v>0</v>
      </c>
      <c r="AB2802">
        <v>-1.8582077943618547E-4</v>
      </c>
      <c r="AC2802">
        <v>5.4639636863695884E-4</v>
      </c>
      <c r="AD2802">
        <v>-2.2127597357782802E-3</v>
      </c>
      <c r="AE2802">
        <v>2.3505229374427561E-3</v>
      </c>
      <c r="AF2802">
        <v>-1.7007928396880478E-3</v>
      </c>
      <c r="AG2802">
        <v>-8.378350735838147E-4</v>
      </c>
      <c r="AH2802">
        <v>-1.669775525215933E-2</v>
      </c>
      <c r="AI2802">
        <v>-6.5859803161016917E-4</v>
      </c>
      <c r="AJ2802">
        <v>-7.0900590818961939E-3</v>
      </c>
      <c r="AK2802">
        <v>3.1265993003783965E-3</v>
      </c>
      <c r="AL2802">
        <v>-4.6342639057911361E-3</v>
      </c>
      <c r="AM2802">
        <v>9.3555204671469383E-4</v>
      </c>
      <c r="AN2802">
        <v>-4.726618151091877E-4</v>
      </c>
      <c r="AO2802">
        <v>1.5730107928806358E-3</v>
      </c>
      <c r="AP2802">
        <v>-5.0590951273934426E-3</v>
      </c>
      <c r="AQ2802">
        <v>-1.5056117903065491E-2</v>
      </c>
      <c r="AR2802">
        <v>2.2680343533918457E-3</v>
      </c>
      <c r="AS2802">
        <v>2.9108258426113753E-3</v>
      </c>
      <c r="AT2802">
        <v>-2.4688874795005811E-3</v>
      </c>
      <c r="AU2802">
        <v>-3.1110523353888864E-3</v>
      </c>
      <c r="AV2802">
        <v>0</v>
      </c>
      <c r="AW2802">
        <f t="shared" si="227"/>
        <v>-6.9927875072566086E-3</v>
      </c>
      <c r="AX2802">
        <f t="shared" si="228"/>
        <v>3.5976458353132736</v>
      </c>
      <c r="AY2802">
        <f>1-AX2802/MAX(AX$2:AX2802)</f>
        <v>3.7716440563832165E-2</v>
      </c>
      <c r="AZ2802">
        <v>5</v>
      </c>
      <c r="BA2802">
        <v>4</v>
      </c>
      <c r="BB2802">
        <v>3</v>
      </c>
      <c r="BC2802">
        <v>3</v>
      </c>
      <c r="BD2802">
        <v>4</v>
      </c>
      <c r="BE2802">
        <f t="shared" ca="1" si="229"/>
        <v>-6.9555780685705707E-3</v>
      </c>
      <c r="BF2802">
        <f t="shared" ca="1" si="230"/>
        <v>5.163513892338659</v>
      </c>
      <c r="BG2802">
        <f ca="1">1-BF2802/MAX(BF$2:BF2802)</f>
        <v>3.6326488926373135E-2</v>
      </c>
      <c r="BH2802">
        <f t="shared" ca="1" si="231"/>
        <v>1.0267786413624564</v>
      </c>
    </row>
    <row r="2803" spans="1:60" x14ac:dyDescent="0.3">
      <c r="A2803" s="1">
        <v>42053</v>
      </c>
      <c r="B2803" s="3">
        <v>2015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0.196759259259259</v>
      </c>
      <c r="N2803">
        <v>0</v>
      </c>
      <c r="O2803">
        <v>0.18209876543209799</v>
      </c>
      <c r="P2803">
        <v>1.5416380198223801E-2</v>
      </c>
      <c r="Q2803">
        <v>5.5555555555555497E-2</v>
      </c>
      <c r="R2803">
        <v>3.8140902526693103E-2</v>
      </c>
      <c r="S2803">
        <v>0</v>
      </c>
      <c r="T2803">
        <v>0.292628833798662</v>
      </c>
      <c r="U2803">
        <v>0</v>
      </c>
      <c r="V2803">
        <v>0</v>
      </c>
      <c r="W2803">
        <v>0.16046282614789301</v>
      </c>
      <c r="X2803">
        <v>0</v>
      </c>
      <c r="Y2803">
        <v>5.89374770816136E-2</v>
      </c>
      <c r="Z2803">
        <v>2.8101832275500005E-3</v>
      </c>
      <c r="AA2803">
        <v>0</v>
      </c>
      <c r="AB2803">
        <v>-1.3066792950541251E-3</v>
      </c>
      <c r="AC2803">
        <v>-1.2015234224586169E-2</v>
      </c>
      <c r="AD2803">
        <v>-2.4654477720686963E-4</v>
      </c>
      <c r="AE2803">
        <v>5.9401908538916359E-3</v>
      </c>
      <c r="AF2803">
        <v>-3.5858096828178532E-4</v>
      </c>
      <c r="AG2803">
        <v>1.7617417183564132E-2</v>
      </c>
      <c r="AH2803">
        <v>2.8445323298287306E-3</v>
      </c>
      <c r="AI2803">
        <v>3.4043080772168111E-3</v>
      </c>
      <c r="AJ2803">
        <v>4.7923006041163951E-3</v>
      </c>
      <c r="AK2803">
        <v>1.0663217071607001E-3</v>
      </c>
      <c r="AL2803">
        <v>3.5744666846839745E-3</v>
      </c>
      <c r="AM2803">
        <v>1.4015205807889064E-3</v>
      </c>
      <c r="AN2803">
        <v>1.1816645024773642E-3</v>
      </c>
      <c r="AO2803">
        <v>9.5120093563938468E-5</v>
      </c>
      <c r="AP2803">
        <v>4.1931688637046882E-3</v>
      </c>
      <c r="AQ2803">
        <v>5.9400813189030011E-3</v>
      </c>
      <c r="AR2803">
        <v>6.7890747926615536E-3</v>
      </c>
      <c r="AS2803">
        <v>3.4470665249159982E-3</v>
      </c>
      <c r="AT2803">
        <v>9.3106376393268242E-3</v>
      </c>
      <c r="AU2803">
        <v>9.6018083135729348E-4</v>
      </c>
      <c r="AV2803">
        <v>0</v>
      </c>
      <c r="AW2803">
        <f t="shared" si="227"/>
        <v>4.9169681534993286E-3</v>
      </c>
      <c r="AX2803">
        <f t="shared" si="228"/>
        <v>3.6153353453130785</v>
      </c>
      <c r="AY2803">
        <f>1-AX2803/MAX(AX$2:AX2803)</f>
        <v>3.2984922947448592E-2</v>
      </c>
      <c r="AZ2803">
        <v>5</v>
      </c>
      <c r="BA2803">
        <v>4</v>
      </c>
      <c r="BB2803">
        <v>3</v>
      </c>
      <c r="BC2803">
        <v>3</v>
      </c>
      <c r="BD2803">
        <v>4</v>
      </c>
      <c r="BE2803">
        <f t="shared" ca="1" si="229"/>
        <v>4.9295853236723426E-3</v>
      </c>
      <c r="BF2803">
        <f t="shared" ca="1" si="230"/>
        <v>5.1889678746409098</v>
      </c>
      <c r="BG2803">
        <f ca="1">1-BF2803/MAX(BF$2:BF2803)</f>
        <v>3.1575978129372739E-2</v>
      </c>
      <c r="BH2803">
        <f t="shared" ca="1" si="231"/>
        <v>1.0267786413624564</v>
      </c>
    </row>
    <row r="2804" spans="1:60" x14ac:dyDescent="0.3">
      <c r="A2804" s="1">
        <v>42054</v>
      </c>
      <c r="B2804" s="3">
        <v>2015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0.196759259259259</v>
      </c>
      <c r="N2804">
        <v>0</v>
      </c>
      <c r="O2804">
        <v>0.18209876543209799</v>
      </c>
      <c r="P2804">
        <v>1.5416380198223801E-2</v>
      </c>
      <c r="Q2804">
        <v>5.5555555555555497E-2</v>
      </c>
      <c r="R2804">
        <v>3.8140902526693103E-2</v>
      </c>
      <c r="S2804">
        <v>0</v>
      </c>
      <c r="T2804">
        <v>0.292628833798662</v>
      </c>
      <c r="U2804">
        <v>0</v>
      </c>
      <c r="V2804">
        <v>0</v>
      </c>
      <c r="W2804">
        <v>0.16046282614789301</v>
      </c>
      <c r="X2804">
        <v>0</v>
      </c>
      <c r="Y2804">
        <v>5.89374770816136E-2</v>
      </c>
      <c r="Z2804">
        <v>-8.140873644142399E-4</v>
      </c>
      <c r="AA2804">
        <v>0</v>
      </c>
      <c r="AB2804">
        <v>3.7366503481539581E-4</v>
      </c>
      <c r="AC2804">
        <v>-3.3167631640500517E-3</v>
      </c>
      <c r="AD2804">
        <v>-4.190271601086204E-3</v>
      </c>
      <c r="AE2804">
        <v>1.2430899525865957E-3</v>
      </c>
      <c r="AF2804">
        <v>-2.9590245533017701E-3</v>
      </c>
      <c r="AG2804">
        <v>7.4195047800920122E-3</v>
      </c>
      <c r="AH2804">
        <v>-3.4381460295244137E-3</v>
      </c>
      <c r="AI2804">
        <v>-2.2985282382638195E-3</v>
      </c>
      <c r="AJ2804">
        <v>-2.5253410644396901E-3</v>
      </c>
      <c r="AK2804">
        <v>8.2163483499320122E-5</v>
      </c>
      <c r="AL2804">
        <v>-1.656197428671069E-4</v>
      </c>
      <c r="AM2804">
        <v>4.9460278894113419E-3</v>
      </c>
      <c r="AN2804">
        <v>-5.8993557353403947E-4</v>
      </c>
      <c r="AO2804">
        <v>-7.1371397118780155E-4</v>
      </c>
      <c r="AP2804">
        <v>-7.9993479268414269E-4</v>
      </c>
      <c r="AQ2804">
        <v>-6.6134336806874527E-3</v>
      </c>
      <c r="AR2804">
        <v>4.9970674429511419E-4</v>
      </c>
      <c r="AS2804">
        <v>-1.4465693837547589E-3</v>
      </c>
      <c r="AT2804">
        <v>-2.1485333292211917E-2</v>
      </c>
      <c r="AU2804">
        <v>-3.1177675661103743E-3</v>
      </c>
      <c r="AV2804">
        <v>0</v>
      </c>
      <c r="AW2804">
        <f t="shared" si="227"/>
        <v>-5.8936681212280219E-3</v>
      </c>
      <c r="AX2804">
        <f t="shared" si="228"/>
        <v>3.5940277586408578</v>
      </c>
      <c r="AY2804">
        <f>1-AX2804/MAX(AX$2:AX2804)</f>
        <v>3.8684188879820058E-2</v>
      </c>
      <c r="AZ2804">
        <v>5</v>
      </c>
      <c r="BA2804">
        <v>4</v>
      </c>
      <c r="BB2804">
        <v>3</v>
      </c>
      <c r="BC2804">
        <v>3</v>
      </c>
      <c r="BD2804">
        <v>4</v>
      </c>
      <c r="BE2804">
        <f t="shared" ca="1" si="229"/>
        <v>-5.8691540455244372E-3</v>
      </c>
      <c r="BF2804">
        <f t="shared" ca="1" si="230"/>
        <v>5.158513022847365</v>
      </c>
      <c r="BG2804">
        <f ca="1">1-BF2804/MAX(BF$2:BF2804)</f>
        <v>3.7259807895117736E-2</v>
      </c>
      <c r="BH2804">
        <f t="shared" ca="1" si="231"/>
        <v>1.0267786413624564</v>
      </c>
    </row>
    <row r="2805" spans="1:60" x14ac:dyDescent="0.3">
      <c r="A2805" s="1">
        <v>42055</v>
      </c>
      <c r="B2805" s="3">
        <v>2015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0.196759259259259</v>
      </c>
      <c r="N2805">
        <v>0</v>
      </c>
      <c r="O2805">
        <v>0.18209876543209799</v>
      </c>
      <c r="P2805">
        <v>1.5416380198223801E-2</v>
      </c>
      <c r="Q2805">
        <v>5.5555555555555497E-2</v>
      </c>
      <c r="R2805">
        <v>3.8140902526693103E-2</v>
      </c>
      <c r="S2805">
        <v>0</v>
      </c>
      <c r="T2805">
        <v>0.292628833798662</v>
      </c>
      <c r="U2805">
        <v>0</v>
      </c>
      <c r="V2805">
        <v>0</v>
      </c>
      <c r="W2805">
        <v>0.16046282614789301</v>
      </c>
      <c r="X2805">
        <v>0</v>
      </c>
      <c r="Y2805">
        <v>5.89374770816136E-2</v>
      </c>
      <c r="Z2805">
        <v>1.8127247509291955E-4</v>
      </c>
      <c r="AA2805">
        <v>-2.1867297834143873E-4</v>
      </c>
      <c r="AB2805">
        <v>5.603313542907884E-4</v>
      </c>
      <c r="AC2805">
        <v>-3.8824889070550039E-3</v>
      </c>
      <c r="AD2805">
        <v>6.6830949494096625E-3</v>
      </c>
      <c r="AE2805">
        <v>9.3123190720985072E-3</v>
      </c>
      <c r="AF2805">
        <v>2.7882752881738249E-3</v>
      </c>
      <c r="AG2805">
        <v>9.0017443936054597E-3</v>
      </c>
      <c r="AH2805">
        <v>-5.6926310868723462E-3</v>
      </c>
      <c r="AI2805">
        <v>2.7420710096623946E-3</v>
      </c>
      <c r="AJ2805">
        <v>-5.627369424179296E-4</v>
      </c>
      <c r="AK2805">
        <v>2.7038242769563681E-3</v>
      </c>
      <c r="AL2805">
        <v>1.4916528316761823E-3</v>
      </c>
      <c r="AM2805">
        <v>6.6861543060892092E-3</v>
      </c>
      <c r="AN2805">
        <v>-1.1807670597907549E-4</v>
      </c>
      <c r="AO2805">
        <v>6.0005980257016311E-3</v>
      </c>
      <c r="AP2805">
        <v>8.9158796028554477E-5</v>
      </c>
      <c r="AQ2805">
        <v>2.9325681054139796E-3</v>
      </c>
      <c r="AR2805">
        <v>9.9848112795060118E-3</v>
      </c>
      <c r="AS2805">
        <v>1.2855470782234146E-2</v>
      </c>
      <c r="AT2805">
        <v>9.6659169098258779E-3</v>
      </c>
      <c r="AU2805">
        <v>5.0526177189100796E-3</v>
      </c>
      <c r="AV2805">
        <v>0</v>
      </c>
      <c r="AW2805">
        <f t="shared" si="227"/>
        <v>2.8954634687853456E-3</v>
      </c>
      <c r="AX2805">
        <f t="shared" si="228"/>
        <v>3.6044341347218034</v>
      </c>
      <c r="AY2805">
        <f>1-AX2805/MAX(AX$2:AX2805)</f>
        <v>3.5900734066755646E-2</v>
      </c>
      <c r="AZ2805">
        <v>5</v>
      </c>
      <c r="BA2805">
        <v>4</v>
      </c>
      <c r="BB2805">
        <v>3</v>
      </c>
      <c r="BC2805">
        <v>3</v>
      </c>
      <c r="BD2805">
        <v>4</v>
      </c>
      <c r="BE2805">
        <f t="shared" ca="1" si="229"/>
        <v>3.0614357294087534E-3</v>
      </c>
      <c r="BF2805">
        <f t="shared" ca="1" si="230"/>
        <v>5.1743054789261302</v>
      </c>
      <c r="BG2805">
        <f ca="1">1-BF2805/MAX(BF$2:BF2805)</f>
        <v>3.4312440672870093E-2</v>
      </c>
      <c r="BH2805">
        <f t="shared" ca="1" si="231"/>
        <v>1.0267786413624564</v>
      </c>
    </row>
    <row r="2806" spans="1:60" x14ac:dyDescent="0.3">
      <c r="A2806" s="1">
        <v>42058</v>
      </c>
      <c r="B2806" s="3">
        <v>2015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0.196759259259259</v>
      </c>
      <c r="N2806">
        <v>0</v>
      </c>
      <c r="O2806">
        <v>0.18209876543209799</v>
      </c>
      <c r="P2806">
        <v>1.5416380198223801E-2</v>
      </c>
      <c r="Q2806">
        <v>5.5555555555555497E-2</v>
      </c>
      <c r="R2806">
        <v>3.8140902526693103E-2</v>
      </c>
      <c r="S2806">
        <v>0</v>
      </c>
      <c r="T2806">
        <v>0.292628833798662</v>
      </c>
      <c r="U2806">
        <v>0</v>
      </c>
      <c r="V2806">
        <v>0</v>
      </c>
      <c r="W2806">
        <v>0.16046282614789301</v>
      </c>
      <c r="X2806">
        <v>0</v>
      </c>
      <c r="Y2806">
        <v>5.89374770816136E-2</v>
      </c>
      <c r="Z2806">
        <v>1.8093430424170887E-3</v>
      </c>
      <c r="AA2806">
        <v>2.1872080667151295E-4</v>
      </c>
      <c r="AB2806">
        <v>1.4932651223713567E-3</v>
      </c>
      <c r="AC2806">
        <v>-6.6814324333108743E-3</v>
      </c>
      <c r="AD2806">
        <v>-1.0081147230989185E-2</v>
      </c>
      <c r="AE2806">
        <v>-3.5365789960307703E-3</v>
      </c>
      <c r="AF2806">
        <v>-1.3455286000150224E-3</v>
      </c>
      <c r="AG2806">
        <v>-5.6773175222035732E-3</v>
      </c>
      <c r="AH2806">
        <v>1.3011929863582239E-3</v>
      </c>
      <c r="AI2806">
        <v>7.6601329795411566E-4</v>
      </c>
      <c r="AJ2806">
        <v>4.5968037634485093E-3</v>
      </c>
      <c r="AK2806">
        <v>9.804306790215378E-4</v>
      </c>
      <c r="AL2806">
        <v>3.3926941791031506E-3</v>
      </c>
      <c r="AM2806">
        <v>1.014242769511231E-3</v>
      </c>
      <c r="AN2806">
        <v>4.7276155383313423E-4</v>
      </c>
      <c r="AO2806">
        <v>-1.4204325258948547E-4</v>
      </c>
      <c r="AP2806">
        <v>1.8668591920512068E-3</v>
      </c>
      <c r="AQ2806">
        <v>1.1458758172833372E-2</v>
      </c>
      <c r="AR2806">
        <v>-3.9545851579042557E-3</v>
      </c>
      <c r="AS2806">
        <v>-4.8265443119933638E-3</v>
      </c>
      <c r="AT2806">
        <v>8.0370173190882355E-3</v>
      </c>
      <c r="AU2806">
        <v>-9.5762996559077829E-3</v>
      </c>
      <c r="AV2806">
        <v>0</v>
      </c>
      <c r="AW2806">
        <f t="shared" si="227"/>
        <v>6.2015575037422301E-3</v>
      </c>
      <c r="AX2806">
        <f t="shared" si="228"/>
        <v>3.626787240276732</v>
      </c>
      <c r="AY2806">
        <f>1-AX2806/MAX(AX$2:AX2806)</f>
        <v>2.9921817029755049E-2</v>
      </c>
      <c r="AZ2806">
        <v>5</v>
      </c>
      <c r="BA2806">
        <v>4</v>
      </c>
      <c r="BB2806">
        <v>3</v>
      </c>
      <c r="BC2806">
        <v>3</v>
      </c>
      <c r="BD2806">
        <v>4</v>
      </c>
      <c r="BE2806">
        <f t="shared" ca="1" si="229"/>
        <v>6.2066666508904782E-3</v>
      </c>
      <c r="BF2806">
        <f t="shared" ca="1" si="230"/>
        <v>5.2064206681837009</v>
      </c>
      <c r="BG2806">
        <f ca="1">1-BF2806/MAX(BF$2:BF2806)</f>
        <v>2.831873990321454E-2</v>
      </c>
      <c r="BH2806">
        <f t="shared" ca="1" si="231"/>
        <v>1.0267786413624564</v>
      </c>
    </row>
    <row r="2807" spans="1:60" x14ac:dyDescent="0.3">
      <c r="A2807" s="1">
        <v>42059</v>
      </c>
      <c r="B2807" s="3">
        <v>2015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0.196759259259259</v>
      </c>
      <c r="N2807">
        <v>0</v>
      </c>
      <c r="O2807">
        <v>0.18209876543209799</v>
      </c>
      <c r="P2807">
        <v>1.5416380198223801E-2</v>
      </c>
      <c r="Q2807">
        <v>5.5555555555555497E-2</v>
      </c>
      <c r="R2807">
        <v>3.8140902526693103E-2</v>
      </c>
      <c r="S2807">
        <v>0</v>
      </c>
      <c r="T2807">
        <v>0.292628833798662</v>
      </c>
      <c r="U2807">
        <v>0</v>
      </c>
      <c r="V2807">
        <v>0</v>
      </c>
      <c r="W2807">
        <v>0.16046282614789301</v>
      </c>
      <c r="X2807">
        <v>0</v>
      </c>
      <c r="Y2807">
        <v>5.89374770816136E-2</v>
      </c>
      <c r="Z2807">
        <v>4.4240970089450826E-3</v>
      </c>
      <c r="AA2807">
        <v>-2.1867297834143873E-4</v>
      </c>
      <c r="AB2807">
        <v>1.4912970485214672E-3</v>
      </c>
      <c r="AC2807">
        <v>5.6048506146066934E-4</v>
      </c>
      <c r="AD2807">
        <v>1.4406348484326648E-2</v>
      </c>
      <c r="AE2807">
        <v>6.1727386237839799E-3</v>
      </c>
      <c r="AF2807">
        <v>4.6697342512382889E-3</v>
      </c>
      <c r="AG2807">
        <v>4.8938289830415815E-3</v>
      </c>
      <c r="AH2807">
        <v>-1.47273818327609E-3</v>
      </c>
      <c r="AI2807">
        <v>9.840743346880565E-4</v>
      </c>
      <c r="AJ2807">
        <v>6.6297224999636306E-3</v>
      </c>
      <c r="AK2807">
        <v>1.3061929120226079E-3</v>
      </c>
      <c r="AL2807">
        <v>6.5143594406913419E-3</v>
      </c>
      <c r="AM2807">
        <v>7.3723247397561309E-4</v>
      </c>
      <c r="AN2807">
        <v>8.2574547380298569E-4</v>
      </c>
      <c r="AO2807">
        <v>2.8408473316920979E-3</v>
      </c>
      <c r="AP2807">
        <v>6.0343082375384771E-3</v>
      </c>
      <c r="AQ2807">
        <v>1.3126167755097562E-2</v>
      </c>
      <c r="AR2807">
        <v>5.9553683377024935E-3</v>
      </c>
      <c r="AS2807">
        <v>6.82620275550061E-3</v>
      </c>
      <c r="AT2807">
        <v>-1.9697332238145071E-2</v>
      </c>
      <c r="AU2807">
        <v>1.377803699767699E-2</v>
      </c>
      <c r="AV2807">
        <v>0</v>
      </c>
      <c r="AW2807">
        <f t="shared" si="227"/>
        <v>3.3367143496603334E-3</v>
      </c>
      <c r="AX2807">
        <f t="shared" si="228"/>
        <v>3.6388887933045284</v>
      </c>
      <c r="AY2807">
        <f>1-AX2807/MAX(AX$2:AX2807)</f>
        <v>2.6684943236345737E-2</v>
      </c>
      <c r="AZ2807">
        <v>5</v>
      </c>
      <c r="BA2807">
        <v>4</v>
      </c>
      <c r="BB2807">
        <v>3</v>
      </c>
      <c r="BC2807">
        <v>3</v>
      </c>
      <c r="BD2807">
        <v>4</v>
      </c>
      <c r="BE2807">
        <f t="shared" ca="1" si="229"/>
        <v>3.3965733183026173E-3</v>
      </c>
      <c r="BF2807">
        <f t="shared" ca="1" si="230"/>
        <v>5.2241046577091126</v>
      </c>
      <c r="BG2807">
        <f ca="1">1-BF2807/MAX(BF$2:BF2807)</f>
        <v>2.5018353261275217E-2</v>
      </c>
      <c r="BH2807">
        <f t="shared" ca="1" si="231"/>
        <v>1.0267786413624564</v>
      </c>
    </row>
    <row r="2808" spans="1:60" x14ac:dyDescent="0.3">
      <c r="A2808" s="1">
        <v>42060</v>
      </c>
      <c r="B2808" s="3">
        <v>2015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0.196759259259259</v>
      </c>
      <c r="N2808">
        <v>0</v>
      </c>
      <c r="O2808">
        <v>0.18209876543209799</v>
      </c>
      <c r="P2808">
        <v>1.5416380198223801E-2</v>
      </c>
      <c r="Q2808">
        <v>5.5555555555555497E-2</v>
      </c>
      <c r="R2808">
        <v>3.8140902526693103E-2</v>
      </c>
      <c r="S2808">
        <v>0</v>
      </c>
      <c r="T2808">
        <v>0.292628833798662</v>
      </c>
      <c r="U2808">
        <v>0</v>
      </c>
      <c r="V2808">
        <v>0</v>
      </c>
      <c r="W2808">
        <v>0.16046282614789301</v>
      </c>
      <c r="X2808">
        <v>0</v>
      </c>
      <c r="Y2808">
        <v>5.89374770816136E-2</v>
      </c>
      <c r="Z2808">
        <v>7.1936606781841661E-4</v>
      </c>
      <c r="AA2808">
        <v>2.1872080667151295E-4</v>
      </c>
      <c r="AB2808">
        <v>2.2333995422239017E-3</v>
      </c>
      <c r="AC2808">
        <v>1.5126168498316606E-2</v>
      </c>
      <c r="AD2808">
        <v>-1.9590203536021811E-3</v>
      </c>
      <c r="AE2808">
        <v>7.6692420429580466E-4</v>
      </c>
      <c r="AF2808">
        <v>4.5589609200582526E-3</v>
      </c>
      <c r="AG2808">
        <v>-2.434909678191155E-3</v>
      </c>
      <c r="AH2808">
        <v>3.8174111040876202E-3</v>
      </c>
      <c r="AI2808">
        <v>3.2758420002549915E-3</v>
      </c>
      <c r="AJ2808">
        <v>9.2800415961580285E-4</v>
      </c>
      <c r="AK2808">
        <v>1.1412712006426684E-3</v>
      </c>
      <c r="AL2808">
        <v>9.0059496752648016E-4</v>
      </c>
      <c r="AM2808">
        <v>-2.4862232474771595E-3</v>
      </c>
      <c r="AN2808">
        <v>0</v>
      </c>
      <c r="AO2808">
        <v>-8.4996596691089277E-4</v>
      </c>
      <c r="AP2808">
        <v>1.6758033970361019E-3</v>
      </c>
      <c r="AQ2808">
        <v>4.3183918408513655E-3</v>
      </c>
      <c r="AR2808">
        <v>9.8672550925371638E-4</v>
      </c>
      <c r="AS2808">
        <v>8.9190972725883277E-4</v>
      </c>
      <c r="AT2808">
        <v>2.3896925405009206E-4</v>
      </c>
      <c r="AU2808">
        <v>-3.3379701048266153E-3</v>
      </c>
      <c r="AV2808">
        <v>0</v>
      </c>
      <c r="AW2808">
        <f t="shared" si="227"/>
        <v>1.5778752609820475E-3</v>
      </c>
      <c r="AX2808">
        <f t="shared" si="228"/>
        <v>3.6446305059089483</v>
      </c>
      <c r="AY2808">
        <f>1-AX2808/MAX(AX$2:AX2808)</f>
        <v>2.5149173487137078E-2</v>
      </c>
      <c r="AZ2808">
        <v>5</v>
      </c>
      <c r="BA2808">
        <v>4</v>
      </c>
      <c r="BB2808">
        <v>3</v>
      </c>
      <c r="BC2808">
        <v>3</v>
      </c>
      <c r="BD2808">
        <v>4</v>
      </c>
      <c r="BE2808">
        <f t="shared" ca="1" si="229"/>
        <v>1.5425017450141848E-3</v>
      </c>
      <c r="BF2808">
        <f t="shared" ca="1" si="230"/>
        <v>5.2321628482597653</v>
      </c>
      <c r="BG2808">
        <f ca="1">1-BF2808/MAX(BF$2:BF2808)</f>
        <v>2.3514442369823918E-2</v>
      </c>
      <c r="BH2808">
        <f t="shared" ca="1" si="231"/>
        <v>1.0267786413624564</v>
      </c>
    </row>
    <row r="2809" spans="1:60" x14ac:dyDescent="0.3">
      <c r="A2809" s="1">
        <v>42061</v>
      </c>
      <c r="B2809" s="3">
        <v>2015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0.196759259259259</v>
      </c>
      <c r="N2809">
        <v>0</v>
      </c>
      <c r="O2809">
        <v>0.18209876543209799</v>
      </c>
      <c r="P2809">
        <v>1.5416380198223801E-2</v>
      </c>
      <c r="Q2809">
        <v>5.5555555555555497E-2</v>
      </c>
      <c r="R2809">
        <v>3.8140902526693103E-2</v>
      </c>
      <c r="S2809">
        <v>0</v>
      </c>
      <c r="T2809">
        <v>0.292628833798662</v>
      </c>
      <c r="U2809">
        <v>0</v>
      </c>
      <c r="V2809">
        <v>0</v>
      </c>
      <c r="W2809">
        <v>0.16046282614789301</v>
      </c>
      <c r="X2809">
        <v>0</v>
      </c>
      <c r="Y2809">
        <v>5.89374770816136E-2</v>
      </c>
      <c r="Z2809">
        <v>-3.5937394194025529E-3</v>
      </c>
      <c r="AA2809">
        <v>-2.1867297834143873E-4</v>
      </c>
      <c r="AB2809">
        <v>1.8590214595226584E-4</v>
      </c>
      <c r="AC2809">
        <v>-8.2782335742950242E-3</v>
      </c>
      <c r="AD2809">
        <v>2.4556797355246296E-4</v>
      </c>
      <c r="AE2809">
        <v>-2.7586916663205896E-3</v>
      </c>
      <c r="AF2809">
        <v>-1.0675916981058853E-3</v>
      </c>
      <c r="AG2809">
        <v>8.9503845273313232E-3</v>
      </c>
      <c r="AH2809">
        <v>3.1979494930109986E-3</v>
      </c>
      <c r="AI2809">
        <v>-2.1720555645565742E-4</v>
      </c>
      <c r="AJ2809">
        <v>-5.9317651102167579E-3</v>
      </c>
      <c r="AK2809">
        <v>3.6644581570042245E-3</v>
      </c>
      <c r="AL2809">
        <v>-5.4021439221797474E-3</v>
      </c>
      <c r="AM2809">
        <v>5.0770708365130979E-3</v>
      </c>
      <c r="AN2809">
        <v>-9.4389812594075639E-4</v>
      </c>
      <c r="AO2809">
        <v>-1.1812602525648197E-3</v>
      </c>
      <c r="AP2809">
        <v>-7.0442095929512671E-4</v>
      </c>
      <c r="AQ2809">
        <v>-1.3668019839527701E-2</v>
      </c>
      <c r="AR2809">
        <v>-2.7106697355148146E-3</v>
      </c>
      <c r="AS2809">
        <v>-5.168989524892198E-3</v>
      </c>
      <c r="AT2809">
        <v>-1.0881339739103546E-2</v>
      </c>
      <c r="AU2809">
        <v>-7.1772427471827882E-4</v>
      </c>
      <c r="AV2809">
        <v>0</v>
      </c>
      <c r="AW2809">
        <f t="shared" si="227"/>
        <v>-7.915783743508726E-3</v>
      </c>
      <c r="AX2809">
        <f t="shared" si="228"/>
        <v>3.6157803989991781</v>
      </c>
      <c r="AY2809">
        <f>1-AX2809/MAX(AX$2:AX2809)</f>
        <v>3.286588181199368E-2</v>
      </c>
      <c r="AZ2809">
        <v>5</v>
      </c>
      <c r="BA2809">
        <v>4</v>
      </c>
      <c r="BB2809">
        <v>3</v>
      </c>
      <c r="BC2809">
        <v>3</v>
      </c>
      <c r="BD2809">
        <v>4</v>
      </c>
      <c r="BE2809">
        <f t="shared" ca="1" si="229"/>
        <v>-7.8991758824300921E-3</v>
      </c>
      <c r="BF2809">
        <f t="shared" ca="1" si="230"/>
        <v>5.1908330736758455</v>
      </c>
      <c r="BG2809">
        <f ca="1">1-BF2809/MAX(BF$2:BF2809)</f>
        <v>3.1227873536197492E-2</v>
      </c>
      <c r="BH2809">
        <f t="shared" ca="1" si="231"/>
        <v>1.0267786413624564</v>
      </c>
    </row>
    <row r="2810" spans="1:60" x14ac:dyDescent="0.3">
      <c r="A2810" s="1">
        <v>42062</v>
      </c>
      <c r="B2810" s="3">
        <v>2015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0.196759259259259</v>
      </c>
      <c r="N2810">
        <v>0</v>
      </c>
      <c r="O2810">
        <v>0.18209876543209799</v>
      </c>
      <c r="P2810">
        <v>1.5416380198223801E-2</v>
      </c>
      <c r="Q2810">
        <v>5.5555555555555497E-2</v>
      </c>
      <c r="R2810">
        <v>3.8140902526693103E-2</v>
      </c>
      <c r="S2810">
        <v>0</v>
      </c>
      <c r="T2810">
        <v>0.292628833798662</v>
      </c>
      <c r="U2810">
        <v>0</v>
      </c>
      <c r="V2810">
        <v>0</v>
      </c>
      <c r="W2810">
        <v>0.16046282614789301</v>
      </c>
      <c r="X2810">
        <v>0</v>
      </c>
      <c r="Y2810">
        <v>5.89374770816136E-2</v>
      </c>
      <c r="Z2810">
        <v>2.5250034254742371E-3</v>
      </c>
      <c r="AA2810">
        <v>2.1872080667151295E-4</v>
      </c>
      <c r="AB2810">
        <v>5.5691628672915883E-4</v>
      </c>
      <c r="AC2810">
        <v>1.1129596512694295E-2</v>
      </c>
      <c r="AD2810">
        <v>-7.3596381116025622E-4</v>
      </c>
      <c r="AE2810">
        <v>4.6110385021780331E-4</v>
      </c>
      <c r="AF2810">
        <v>1.6923615536328374E-3</v>
      </c>
      <c r="AG2810">
        <v>-4.0322343499222812E-3</v>
      </c>
      <c r="AH2810">
        <v>7.754283408429874E-4</v>
      </c>
      <c r="AI2810">
        <v>2.1725274495887348E-4</v>
      </c>
      <c r="AJ2810">
        <v>3.5425498905732322E-3</v>
      </c>
      <c r="AK2810">
        <v>-5.4360092735638021E-3</v>
      </c>
      <c r="AL2810">
        <v>2.386464635913077E-3</v>
      </c>
      <c r="AM2810">
        <v>-4.4084694914342526E-3</v>
      </c>
      <c r="AN2810">
        <v>3.5454547539348624E-4</v>
      </c>
      <c r="AO2810">
        <v>-3.4061068458094423E-3</v>
      </c>
      <c r="AP2810">
        <v>5.8161541704730979E-3</v>
      </c>
      <c r="AQ2810">
        <v>8.4077849588461984E-3</v>
      </c>
      <c r="AR2810">
        <v>7.4159589576572316E-4</v>
      </c>
      <c r="AS2810">
        <v>1.4331557974660569E-3</v>
      </c>
      <c r="AT2810">
        <v>7.8580468678965953E-3</v>
      </c>
      <c r="AU2810">
        <v>7.1823977283846929E-4</v>
      </c>
      <c r="AV2810">
        <v>0</v>
      </c>
      <c r="AW2810">
        <f t="shared" si="227"/>
        <v>4.6747088119491248E-3</v>
      </c>
      <c r="AX2810">
        <f t="shared" si="228"/>
        <v>3.6326831194924529</v>
      </c>
      <c r="AY2810">
        <f>1-AX2810/MAX(AX$2:AX2810)</f>
        <v>2.8344811427363448E-2</v>
      </c>
      <c r="AZ2810">
        <v>5</v>
      </c>
      <c r="BA2810">
        <v>4</v>
      </c>
      <c r="BB2810">
        <v>3</v>
      </c>
      <c r="BC2810">
        <v>3</v>
      </c>
      <c r="BD2810">
        <v>4</v>
      </c>
      <c r="BE2810">
        <f t="shared" ca="1" si="229"/>
        <v>4.5757714964622543E-3</v>
      </c>
      <c r="BF2810">
        <f t="shared" ca="1" si="230"/>
        <v>5.2145851396972649</v>
      </c>
      <c r="BG2810">
        <f ca="1">1-BF2810/MAX(BF$2:BF2810)</f>
        <v>2.6794993653357246E-2</v>
      </c>
      <c r="BH2810">
        <f t="shared" ca="1" si="231"/>
        <v>1.0267786413624564</v>
      </c>
    </row>
    <row r="2811" spans="1:60" x14ac:dyDescent="0.3">
      <c r="A2811" s="1">
        <v>42065</v>
      </c>
      <c r="B2811" s="3">
        <v>2015</v>
      </c>
      <c r="C2811">
        <v>0</v>
      </c>
      <c r="D2811">
        <v>0</v>
      </c>
      <c r="E2811">
        <v>2.77777777777777E-2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0.21296296296296199</v>
      </c>
      <c r="N2811">
        <v>2.0833333333333301E-2</v>
      </c>
      <c r="O2811">
        <v>0.11111111111111099</v>
      </c>
      <c r="P2811">
        <v>7.5215634286624297E-2</v>
      </c>
      <c r="Q2811">
        <v>0</v>
      </c>
      <c r="R2811">
        <v>0.117732590108694</v>
      </c>
      <c r="S2811">
        <v>0</v>
      </c>
      <c r="T2811">
        <v>0.272003939034902</v>
      </c>
      <c r="U2811">
        <v>0</v>
      </c>
      <c r="V2811">
        <v>0</v>
      </c>
      <c r="W2811">
        <v>0.12979721431002</v>
      </c>
      <c r="X2811">
        <v>0</v>
      </c>
      <c r="Y2811">
        <v>3.2565437074572302E-2</v>
      </c>
      <c r="Z2811">
        <v>-5.0801194669526373E-3</v>
      </c>
      <c r="AA2811">
        <v>-2.1867297834143873E-4</v>
      </c>
      <c r="AB2811">
        <v>-2.3780554062563519E-3</v>
      </c>
      <c r="AC2811">
        <v>-1.4309252233147385E-2</v>
      </c>
      <c r="AD2811">
        <v>-1.4727878436688879E-3</v>
      </c>
      <c r="AE2811">
        <v>1.5360545513027901E-3</v>
      </c>
      <c r="AF2811">
        <v>-3.3363597129245637E-3</v>
      </c>
      <c r="AG2811">
        <v>2.4289944377255956E-3</v>
      </c>
      <c r="AH2811">
        <v>-4.1322601739085529E-3</v>
      </c>
      <c r="AI2811">
        <v>-1.8593771548724991E-4</v>
      </c>
      <c r="AJ2811">
        <v>-7.442810413116896E-3</v>
      </c>
      <c r="AK2811">
        <v>7.2607556453507804E-3</v>
      </c>
      <c r="AL2811">
        <v>-8.6683740488090466E-3</v>
      </c>
      <c r="AM2811">
        <v>9.0404736161791011E-3</v>
      </c>
      <c r="AN2811">
        <v>-8.1458750506802069E-4</v>
      </c>
      <c r="AO2811">
        <v>6.3137437976439337E-3</v>
      </c>
      <c r="AP2811">
        <v>-8.1480276506814553E-3</v>
      </c>
      <c r="AQ2811">
        <v>-1.8626423415196269E-2</v>
      </c>
      <c r="AR2811">
        <v>1.4811874170699291E-3</v>
      </c>
      <c r="AS2811">
        <v>1.4313762895239446E-3</v>
      </c>
      <c r="AT2811">
        <v>5.7574164991505139E-3</v>
      </c>
      <c r="AU2811">
        <v>-1.4356790325070756E-3</v>
      </c>
      <c r="AV2811">
        <v>0</v>
      </c>
      <c r="AW2811">
        <f t="shared" si="227"/>
        <v>-5.3588325304269194E-3</v>
      </c>
      <c r="AX2811">
        <f t="shared" si="228"/>
        <v>3.6132161790189841</v>
      </c>
      <c r="AY2811">
        <f>1-AX2811/MAX(AX$2:AX2811)</f>
        <v>3.355174886024459E-2</v>
      </c>
      <c r="AZ2811">
        <v>1</v>
      </c>
      <c r="BA2811">
        <v>3</v>
      </c>
      <c r="BB2811">
        <v>2</v>
      </c>
      <c r="BC2811">
        <v>3</v>
      </c>
      <c r="BD2811">
        <v>2</v>
      </c>
      <c r="BE2811">
        <f t="shared" ca="1" si="229"/>
        <v>-4.6471733464910564E-3</v>
      </c>
      <c r="BF2811">
        <f t="shared" ca="1" si="230"/>
        <v>5.1903520586230556</v>
      </c>
      <c r="BG2811">
        <f ca="1">1-BF2811/MAX(BF$2:BF2811)</f>
        <v>3.1317646019523027E-2</v>
      </c>
      <c r="BH2811">
        <f t="shared" ca="1" si="231"/>
        <v>1.0964741121976556</v>
      </c>
    </row>
    <row r="2812" spans="1:60" x14ac:dyDescent="0.3">
      <c r="A2812" s="1">
        <v>42066</v>
      </c>
      <c r="B2812" s="3">
        <v>2015</v>
      </c>
      <c r="C2812">
        <v>0</v>
      </c>
      <c r="D2812">
        <v>0</v>
      </c>
      <c r="E2812">
        <v>2.77777777777777E-2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0.21296296296296199</v>
      </c>
      <c r="N2812">
        <v>2.0833333333333301E-2</v>
      </c>
      <c r="O2812">
        <v>0.11111111111111099</v>
      </c>
      <c r="P2812">
        <v>7.5215634286624297E-2</v>
      </c>
      <c r="Q2812">
        <v>0</v>
      </c>
      <c r="R2812">
        <v>0.117732590108694</v>
      </c>
      <c r="S2812">
        <v>0</v>
      </c>
      <c r="T2812">
        <v>0.272003939034902</v>
      </c>
      <c r="U2812">
        <v>0</v>
      </c>
      <c r="V2812">
        <v>0</v>
      </c>
      <c r="W2812">
        <v>0.12979721431002</v>
      </c>
      <c r="X2812">
        <v>0</v>
      </c>
      <c r="Y2812">
        <v>3.2565437074572302E-2</v>
      </c>
      <c r="Z2812">
        <v>-1.2681249538677442E-3</v>
      </c>
      <c r="AA2812">
        <v>2.1872080667151295E-4</v>
      </c>
      <c r="AB2812">
        <v>-2.048018525098616E-3</v>
      </c>
      <c r="AC2812">
        <v>6.1417904745024732E-3</v>
      </c>
      <c r="AD2812">
        <v>-7.620515330317712E-3</v>
      </c>
      <c r="AE2812">
        <v>-6.1348696767782318E-3</v>
      </c>
      <c r="AF2812">
        <v>1.7900173784481943E-3</v>
      </c>
      <c r="AG2812">
        <v>-4.8465691251106113E-3</v>
      </c>
      <c r="AH2812">
        <v>-1.815344777991057E-3</v>
      </c>
      <c r="AI2812">
        <v>-2.8428844919411445E-3</v>
      </c>
      <c r="AJ2812">
        <v>-2.157170570031286E-3</v>
      </c>
      <c r="AK2812">
        <v>-5.9127628308720537E-3</v>
      </c>
      <c r="AL2812">
        <v>-5.8119537841738733E-4</v>
      </c>
      <c r="AM2812">
        <v>-4.6625782071625377E-3</v>
      </c>
      <c r="AN2812">
        <v>-2.3680500374645419E-4</v>
      </c>
      <c r="AO2812">
        <v>-4.1044278054411798E-3</v>
      </c>
      <c r="AP2812">
        <v>1.4133648456264858E-3</v>
      </c>
      <c r="AQ2812">
        <v>-3.6260469962123842E-3</v>
      </c>
      <c r="AR2812">
        <v>-5.6704215776497424E-3</v>
      </c>
      <c r="AS2812">
        <v>-8.3975080112369538E-3</v>
      </c>
      <c r="AT2812">
        <v>-1.9081953118181838E-3</v>
      </c>
      <c r="AU2812">
        <v>-9.1038986983095205E-3</v>
      </c>
      <c r="AV2812">
        <v>0</v>
      </c>
      <c r="AW2812">
        <f t="shared" si="227"/>
        <v>-2.771947858570763E-3</v>
      </c>
      <c r="AX2812">
        <f t="shared" si="228"/>
        <v>3.6032005321689993</v>
      </c>
      <c r="AY2812">
        <f>1-AX2812/MAX(AX$2:AX2812)</f>
        <v>3.6230693020410931E-2</v>
      </c>
      <c r="AZ2812">
        <v>1</v>
      </c>
      <c r="BA2812">
        <v>3</v>
      </c>
      <c r="BB2812">
        <v>2</v>
      </c>
      <c r="BC2812">
        <v>3</v>
      </c>
      <c r="BD2812">
        <v>2</v>
      </c>
      <c r="BE2812">
        <f t="shared" ca="1" si="229"/>
        <v>-3.1889097054264904E-3</v>
      </c>
      <c r="BF2812">
        <f t="shared" ca="1" si="230"/>
        <v>5.1738004945687317</v>
      </c>
      <c r="BG2812">
        <f ca="1">1-BF2812/MAX(BF$2:BF2812)</f>
        <v>3.4406686579606882E-2</v>
      </c>
      <c r="BH2812">
        <f t="shared" ca="1" si="231"/>
        <v>1.0964741121976556</v>
      </c>
    </row>
    <row r="2813" spans="1:60" x14ac:dyDescent="0.3">
      <c r="A2813" s="1">
        <v>42067</v>
      </c>
      <c r="B2813" s="3">
        <v>2015</v>
      </c>
      <c r="C2813">
        <v>0</v>
      </c>
      <c r="D2813">
        <v>0</v>
      </c>
      <c r="E2813">
        <v>2.77777777777777E-2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0.21296296296296199</v>
      </c>
      <c r="N2813">
        <v>2.0833333333333301E-2</v>
      </c>
      <c r="O2813">
        <v>0.11111111111111099</v>
      </c>
      <c r="P2813">
        <v>7.5215634286624297E-2</v>
      </c>
      <c r="Q2813">
        <v>0</v>
      </c>
      <c r="R2813">
        <v>0.117732590108694</v>
      </c>
      <c r="S2813">
        <v>0</v>
      </c>
      <c r="T2813">
        <v>0.272003939034902</v>
      </c>
      <c r="U2813">
        <v>0</v>
      </c>
      <c r="V2813">
        <v>0</v>
      </c>
      <c r="W2813">
        <v>0.12979721431002</v>
      </c>
      <c r="X2813">
        <v>0</v>
      </c>
      <c r="Y2813">
        <v>3.2565437074572302E-2</v>
      </c>
      <c r="Z2813">
        <v>5.439055216591715E-4</v>
      </c>
      <c r="AA2813">
        <v>0</v>
      </c>
      <c r="AB2813">
        <v>0</v>
      </c>
      <c r="AC2813">
        <v>-8.8790602855746137E-3</v>
      </c>
      <c r="AD2813">
        <v>-1.0899094842759638E-2</v>
      </c>
      <c r="AE2813">
        <v>-4.0124570912912771E-3</v>
      </c>
      <c r="AF2813">
        <v>-3.9315456346491473E-3</v>
      </c>
      <c r="AG2813">
        <v>-4.8699960551994437E-3</v>
      </c>
      <c r="AH2813">
        <v>-3.117698160095439E-3</v>
      </c>
      <c r="AI2813">
        <v>-1.8636725974372492E-3</v>
      </c>
      <c r="AJ2813">
        <v>7.5198202758852695E-4</v>
      </c>
      <c r="AK2813">
        <v>-3.0958470459936382E-3</v>
      </c>
      <c r="AL2813">
        <v>-6.6419541906337365E-4</v>
      </c>
      <c r="AM2813">
        <v>-3.8578588249914558E-3</v>
      </c>
      <c r="AN2813">
        <v>2.3686109363874053E-4</v>
      </c>
      <c r="AO2813">
        <v>-4.2155028302967024E-3</v>
      </c>
      <c r="AP2813">
        <v>9.7020196670460912E-4</v>
      </c>
      <c r="AQ2813">
        <v>3.1667840321869534E-4</v>
      </c>
      <c r="AR2813">
        <v>-4.463263003125939E-3</v>
      </c>
      <c r="AS2813">
        <v>-3.6032681393223243E-3</v>
      </c>
      <c r="AT2813">
        <v>-9.5593451843437593E-3</v>
      </c>
      <c r="AU2813">
        <v>-1.1605407074983032E-2</v>
      </c>
      <c r="AV2813">
        <v>0</v>
      </c>
      <c r="AW2813">
        <f t="shared" si="227"/>
        <v>-1.9192639515793945E-3</v>
      </c>
      <c r="AX2813">
        <f t="shared" si="228"/>
        <v>3.5962850392772956</v>
      </c>
      <c r="AY2813">
        <f>1-AX2813/MAX(AX$2:AX2813)</f>
        <v>3.808042070893547E-2</v>
      </c>
      <c r="AZ2813">
        <v>1</v>
      </c>
      <c r="BA2813">
        <v>3</v>
      </c>
      <c r="BB2813">
        <v>2</v>
      </c>
      <c r="BC2813">
        <v>3</v>
      </c>
      <c r="BD2813">
        <v>2</v>
      </c>
      <c r="BE2813">
        <f t="shared" ca="1" si="229"/>
        <v>-2.3125006342450669E-3</v>
      </c>
      <c r="BF2813">
        <f t="shared" ca="1" si="230"/>
        <v>5.1618360776435841</v>
      </c>
      <c r="BG2813">
        <f ca="1">1-BF2813/MAX(BF$2:BF2813)</f>
        <v>3.6639621729314342E-2</v>
      </c>
      <c r="BH2813">
        <f t="shared" ca="1" si="231"/>
        <v>1.0964741121976556</v>
      </c>
    </row>
    <row r="2814" spans="1:60" x14ac:dyDescent="0.3">
      <c r="A2814" s="1">
        <v>42068</v>
      </c>
      <c r="B2814" s="3">
        <v>2015</v>
      </c>
      <c r="C2814">
        <v>0</v>
      </c>
      <c r="D2814">
        <v>0</v>
      </c>
      <c r="E2814">
        <v>2.77777777777777E-2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0.21296296296296199</v>
      </c>
      <c r="N2814">
        <v>2.0833333333333301E-2</v>
      </c>
      <c r="O2814">
        <v>0.11111111111111099</v>
      </c>
      <c r="P2814">
        <v>7.5215634286624297E-2</v>
      </c>
      <c r="Q2814">
        <v>0</v>
      </c>
      <c r="R2814">
        <v>0.117732590108694</v>
      </c>
      <c r="S2814">
        <v>0</v>
      </c>
      <c r="T2814">
        <v>0.272003939034902</v>
      </c>
      <c r="U2814">
        <v>0</v>
      </c>
      <c r="V2814">
        <v>0</v>
      </c>
      <c r="W2814">
        <v>0.12979721431002</v>
      </c>
      <c r="X2814">
        <v>0</v>
      </c>
      <c r="Y2814">
        <v>3.2565437074572302E-2</v>
      </c>
      <c r="Z2814">
        <v>4.5269725044616571E-4</v>
      </c>
      <c r="AA2814">
        <v>0</v>
      </c>
      <c r="AB2814">
        <v>1.3062958913543365E-3</v>
      </c>
      <c r="AC2814">
        <v>-3.9192235021116018E-3</v>
      </c>
      <c r="AD2814">
        <v>-1.5025498923785241E-3</v>
      </c>
      <c r="AE2814">
        <v>2.3240739886558615E-3</v>
      </c>
      <c r="AF2814">
        <v>-8.9501431517757801E-5</v>
      </c>
      <c r="AG2814">
        <v>5.7097334922060483E-3</v>
      </c>
      <c r="AH2814">
        <v>-9.5561297687196678E-4</v>
      </c>
      <c r="AI2814">
        <v>1.8671523581221816E-3</v>
      </c>
      <c r="AJ2814">
        <v>5.6283582191207771E-4</v>
      </c>
      <c r="AK2814">
        <v>2.942192102735941E-3</v>
      </c>
      <c r="AL2814">
        <v>1.3297710322253131E-3</v>
      </c>
      <c r="AM2814">
        <v>1.7521043994652707E-3</v>
      </c>
      <c r="AN2814">
        <v>3.5470875877363639E-4</v>
      </c>
      <c r="AO2814">
        <v>1.0942301833321011E-3</v>
      </c>
      <c r="AP2814">
        <v>-1.7622937949219875E-3</v>
      </c>
      <c r="AQ2814">
        <v>-1.2650702563113958E-3</v>
      </c>
      <c r="AR2814">
        <v>3.2374898906437632E-3</v>
      </c>
      <c r="AS2814">
        <v>3.0741145034707262E-3</v>
      </c>
      <c r="AT2814">
        <v>2.8955727749468974E-3</v>
      </c>
      <c r="AU2814">
        <v>-1.9567689109659669E-3</v>
      </c>
      <c r="AV2814">
        <v>0</v>
      </c>
      <c r="AW2814">
        <f t="shared" si="227"/>
        <v>6.5754257154749076E-4</v>
      </c>
      <c r="AX2814">
        <f t="shared" si="228"/>
        <v>3.5986497497900403</v>
      </c>
      <c r="AY2814">
        <f>1-AX2814/MAX(AX$2:AX2814)</f>
        <v>3.7447917635146433E-2</v>
      </c>
      <c r="AZ2814">
        <v>1</v>
      </c>
      <c r="BA2814">
        <v>3</v>
      </c>
      <c r="BB2814">
        <v>2</v>
      </c>
      <c r="BC2814">
        <v>3</v>
      </c>
      <c r="BD2814">
        <v>2</v>
      </c>
      <c r="BE2814">
        <f t="shared" ca="1" si="229"/>
        <v>7.8784867024797307E-4</v>
      </c>
      <c r="BF2814">
        <f t="shared" ca="1" si="230"/>
        <v>5.1659028233333935</v>
      </c>
      <c r="BG2814">
        <f ca="1">1-BF2814/MAX(BF$2:BF2814)</f>
        <v>3.5880639536324144E-2</v>
      </c>
      <c r="BH2814">
        <f t="shared" ca="1" si="231"/>
        <v>1.0964741121976556</v>
      </c>
    </row>
    <row r="2815" spans="1:60" x14ac:dyDescent="0.3">
      <c r="A2815" s="1">
        <v>42069</v>
      </c>
      <c r="B2815" s="3">
        <v>2015</v>
      </c>
      <c r="C2815">
        <v>0</v>
      </c>
      <c r="D2815">
        <v>0</v>
      </c>
      <c r="E2815">
        <v>2.77777777777777E-2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0.21296296296296199</v>
      </c>
      <c r="N2815">
        <v>2.0833333333333301E-2</v>
      </c>
      <c r="O2815">
        <v>0.11111111111111099</v>
      </c>
      <c r="P2815">
        <v>7.5215634286624297E-2</v>
      </c>
      <c r="Q2815">
        <v>0</v>
      </c>
      <c r="R2815">
        <v>0.117732590108694</v>
      </c>
      <c r="S2815">
        <v>0</v>
      </c>
      <c r="T2815">
        <v>0.272003939034902</v>
      </c>
      <c r="U2815">
        <v>0</v>
      </c>
      <c r="V2815">
        <v>0</v>
      </c>
      <c r="W2815">
        <v>0.12979721431002</v>
      </c>
      <c r="X2815">
        <v>0</v>
      </c>
      <c r="Y2815">
        <v>3.2565437074572302E-2</v>
      </c>
      <c r="Z2815">
        <v>-6.5201969028598761E-3</v>
      </c>
      <c r="AA2815">
        <v>-2.1867297834143873E-4</v>
      </c>
      <c r="AB2815">
        <v>-2.2367501866901174E-3</v>
      </c>
      <c r="AC2815">
        <v>-1.2366548141475864E-2</v>
      </c>
      <c r="AD2815">
        <v>-1.5299730959427715E-2</v>
      </c>
      <c r="AE2815">
        <v>-1.3603179454163894E-2</v>
      </c>
      <c r="AF2815">
        <v>-6.727974735073694E-3</v>
      </c>
      <c r="AG2815">
        <v>-1.6220150540018352E-3</v>
      </c>
      <c r="AH2815">
        <v>-2.7304342518686964E-2</v>
      </c>
      <c r="AI2815">
        <v>-6.3595034036051379E-3</v>
      </c>
      <c r="AJ2815">
        <v>-1.0227056003582646E-2</v>
      </c>
      <c r="AK2815">
        <v>-1.2630459076887757E-2</v>
      </c>
      <c r="AL2815">
        <v>-1.062842766895733E-2</v>
      </c>
      <c r="AM2815">
        <v>-1.1321873833494256E-2</v>
      </c>
      <c r="AN2815">
        <v>-1.0633500992458522E-3</v>
      </c>
      <c r="AO2815">
        <v>-1.4064506603654992E-2</v>
      </c>
      <c r="AP2815">
        <v>-1.1564322822452011E-2</v>
      </c>
      <c r="AQ2815">
        <v>-2.209253947275569E-2</v>
      </c>
      <c r="AR2815">
        <v>-1.3405869829944073E-2</v>
      </c>
      <c r="AS2815">
        <v>-1.8929411663870521E-2</v>
      </c>
      <c r="AT2815">
        <v>-3.3200919411065399E-2</v>
      </c>
      <c r="AU2815">
        <v>-1.617670619951872E-2</v>
      </c>
      <c r="AV2815">
        <v>0</v>
      </c>
      <c r="AW2815">
        <f t="shared" si="227"/>
        <v>-1.6510264395015045E-2</v>
      </c>
      <c r="AX2815">
        <f t="shared" si="228"/>
        <v>3.5392350909559522</v>
      </c>
      <c r="AY2815">
        <f>1-AX2815/MAX(AX$2:AX2815)</f>
        <v>5.3339907008962406E-2</v>
      </c>
      <c r="AZ2815">
        <v>1</v>
      </c>
      <c r="BA2815">
        <v>3</v>
      </c>
      <c r="BB2815">
        <v>2</v>
      </c>
      <c r="BC2815">
        <v>3</v>
      </c>
      <c r="BD2815">
        <v>2</v>
      </c>
      <c r="BE2815">
        <f t="shared" ca="1" si="229"/>
        <v>-1.7763980751389314E-2</v>
      </c>
      <c r="BF2815">
        <f t="shared" ca="1" si="230"/>
        <v>5.0741358250161515</v>
      </c>
      <c r="BG2815">
        <f ca="1">1-BF2815/MAX(BF$2:BF2815)</f>
        <v>5.3007237297642673E-2</v>
      </c>
      <c r="BH2815">
        <f t="shared" ca="1" si="231"/>
        <v>1.0964741121976556</v>
      </c>
    </row>
    <row r="2816" spans="1:60" x14ac:dyDescent="0.3">
      <c r="A2816" s="1">
        <v>42072</v>
      </c>
      <c r="B2816" s="3">
        <v>2015</v>
      </c>
      <c r="C2816">
        <v>0</v>
      </c>
      <c r="D2816">
        <v>0</v>
      </c>
      <c r="E2816">
        <v>2.77777777777777E-2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0.21296296296296199</v>
      </c>
      <c r="N2816">
        <v>2.0833333333333301E-2</v>
      </c>
      <c r="O2816">
        <v>0.11111111111111099</v>
      </c>
      <c r="P2816">
        <v>7.5215634286624297E-2</v>
      </c>
      <c r="Q2816">
        <v>0</v>
      </c>
      <c r="R2816">
        <v>0.117732590108694</v>
      </c>
      <c r="S2816">
        <v>0</v>
      </c>
      <c r="T2816">
        <v>0.272003939034902</v>
      </c>
      <c r="U2816">
        <v>0</v>
      </c>
      <c r="V2816">
        <v>0</v>
      </c>
      <c r="W2816">
        <v>0.12979721431002</v>
      </c>
      <c r="X2816">
        <v>0</v>
      </c>
      <c r="Y2816">
        <v>3.2565437074572302E-2</v>
      </c>
      <c r="Z2816">
        <v>2.5521407273823016E-3</v>
      </c>
      <c r="AA2816">
        <v>2.1872080667151295E-4</v>
      </c>
      <c r="AB2816">
        <v>1.8679789655773327E-3</v>
      </c>
      <c r="AC2816">
        <v>-2.8457152915627448E-3</v>
      </c>
      <c r="AD2816">
        <v>-3.8205377511710825E-3</v>
      </c>
      <c r="AE2816">
        <v>1.5670312951960863E-3</v>
      </c>
      <c r="AF2816">
        <v>-7.2255512435848157E-4</v>
      </c>
      <c r="AG2816">
        <v>-3.2493005223659388E-3</v>
      </c>
      <c r="AH2816">
        <v>9.8337752325949879E-4</v>
      </c>
      <c r="AI2816">
        <v>-2.0966101141264293E-3</v>
      </c>
      <c r="AJ2816">
        <v>4.6450515558527083E-3</v>
      </c>
      <c r="AK2816">
        <v>4.3740183605374128E-3</v>
      </c>
      <c r="AL2816">
        <v>4.0283198835695533E-3</v>
      </c>
      <c r="AM2816">
        <v>2.886155867917628E-3</v>
      </c>
      <c r="AN2816">
        <v>4.7254856200162898E-4</v>
      </c>
      <c r="AO2816">
        <v>4.1445269438840082E-3</v>
      </c>
      <c r="AP2816">
        <v>-1.5182352445242131E-3</v>
      </c>
      <c r="AQ2816">
        <v>9.2311127333057907E-3</v>
      </c>
      <c r="AR2816">
        <v>5.0304848984050743E-4</v>
      </c>
      <c r="AS2816">
        <v>4.0425429878030439E-3</v>
      </c>
      <c r="AT2816">
        <v>7.9632123445456671E-3</v>
      </c>
      <c r="AU2816">
        <v>-3.9860460187592928E-3</v>
      </c>
      <c r="AV2816">
        <v>0</v>
      </c>
      <c r="AW2816">
        <f t="shared" si="227"/>
        <v>5.8293604682848974E-3</v>
      </c>
      <c r="AX2816">
        <f t="shared" si="228"/>
        <v>3.5598665680831374</v>
      </c>
      <c r="AY2816">
        <f>1-AX2816/MAX(AX$2:AX2816)</f>
        <v>4.7821484085977528E-2</v>
      </c>
      <c r="AZ2816">
        <v>1</v>
      </c>
      <c r="BA2816">
        <v>3</v>
      </c>
      <c r="BB2816">
        <v>2</v>
      </c>
      <c r="BC2816">
        <v>3</v>
      </c>
      <c r="BD2816">
        <v>2</v>
      </c>
      <c r="BE2816">
        <f t="shared" ca="1" si="229"/>
        <v>6.1818754363520082E-3</v>
      </c>
      <c r="BF2816">
        <f t="shared" ca="1" si="230"/>
        <v>5.1055035006335325</v>
      </c>
      <c r="BG2816">
        <f ca="1">1-BF2816/MAX(BF$2:BF2816)</f>
        <v>4.7153045999489884E-2</v>
      </c>
      <c r="BH2816">
        <f t="shared" ca="1" si="231"/>
        <v>1.0964741121976556</v>
      </c>
    </row>
    <row r="2817" spans="1:60" x14ac:dyDescent="0.3">
      <c r="A2817" s="1">
        <v>42073</v>
      </c>
      <c r="B2817" s="3">
        <v>2015</v>
      </c>
      <c r="C2817">
        <v>0</v>
      </c>
      <c r="D2817">
        <v>0</v>
      </c>
      <c r="E2817">
        <v>2.77777777777777E-2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0.21296296296296199</v>
      </c>
      <c r="N2817">
        <v>2.0833333333333301E-2</v>
      </c>
      <c r="O2817">
        <v>0.11111111111111099</v>
      </c>
      <c r="P2817">
        <v>7.5215634286624297E-2</v>
      </c>
      <c r="Q2817">
        <v>0</v>
      </c>
      <c r="R2817">
        <v>0.117732590108694</v>
      </c>
      <c r="S2817">
        <v>0</v>
      </c>
      <c r="T2817">
        <v>0.272003939034902</v>
      </c>
      <c r="U2817">
        <v>0</v>
      </c>
      <c r="V2817">
        <v>0</v>
      </c>
      <c r="W2817">
        <v>0.12979721431002</v>
      </c>
      <c r="X2817">
        <v>0</v>
      </c>
      <c r="Y2817">
        <v>3.2565437074572302E-2</v>
      </c>
      <c r="Z2817">
        <v>2.3639398407269141E-3</v>
      </c>
      <c r="AA2817">
        <v>0</v>
      </c>
      <c r="AB2817">
        <v>3.5423188723870958E-3</v>
      </c>
      <c r="AC2817">
        <v>-1.3127850792944096E-2</v>
      </c>
      <c r="AD2817">
        <v>-2.2245164416598295E-2</v>
      </c>
      <c r="AE2817">
        <v>-2.1749175348444894E-2</v>
      </c>
      <c r="AF2817">
        <v>-3.8867458329294724E-3</v>
      </c>
      <c r="AG2817">
        <v>-1.467031640778671E-2</v>
      </c>
      <c r="AH2817">
        <v>-4.912057209626064E-3</v>
      </c>
      <c r="AI2817">
        <v>-3.8700141321190706E-3</v>
      </c>
      <c r="AJ2817">
        <v>4.2462440812975899E-3</v>
      </c>
      <c r="AK2817">
        <v>-1.1503862892389138E-2</v>
      </c>
      <c r="AL2817">
        <v>1.5881978071201619E-3</v>
      </c>
      <c r="AM2817">
        <v>-1.8566478053328561E-2</v>
      </c>
      <c r="AN2817">
        <v>2.3686109363874053E-4</v>
      </c>
      <c r="AO2817">
        <v>-1.6222011384549484E-2</v>
      </c>
      <c r="AP2817">
        <v>1.162534397894488E-3</v>
      </c>
      <c r="AQ2817">
        <v>1.3158109353261782E-2</v>
      </c>
      <c r="AR2817">
        <v>-2.0875083120483584E-2</v>
      </c>
      <c r="AS2817">
        <v>-2.4340510929312553E-2</v>
      </c>
      <c r="AT2817">
        <v>-7.4097286232310822E-4</v>
      </c>
      <c r="AU2817">
        <v>-2.0760086866797534E-2</v>
      </c>
      <c r="AV2817">
        <v>0</v>
      </c>
      <c r="AW2817">
        <f t="shared" si="227"/>
        <v>1.1160256008323178E-3</v>
      </c>
      <c r="AX2817">
        <f t="shared" si="228"/>
        <v>3.5638394703086651</v>
      </c>
      <c r="AY2817">
        <f>1-AX2817/MAX(AX$2:AX2817)</f>
        <v>4.6758828485655046E-2</v>
      </c>
      <c r="AZ2817">
        <v>1</v>
      </c>
      <c r="BA2817">
        <v>3</v>
      </c>
      <c r="BB2817">
        <v>2</v>
      </c>
      <c r="BC2817">
        <v>3</v>
      </c>
      <c r="BD2817">
        <v>2</v>
      </c>
      <c r="BE2817">
        <f t="shared" ca="1" si="229"/>
        <v>-5.3714881933044733E-4</v>
      </c>
      <c r="BF2817">
        <f t="shared" ca="1" si="230"/>
        <v>5.1027610854560796</v>
      </c>
      <c r="BG2817">
        <f ca="1">1-BF2817/MAX(BF$2:BF2817)</f>
        <v>4.7664866615833801E-2</v>
      </c>
      <c r="BH2817">
        <f t="shared" ca="1" si="231"/>
        <v>1.0964741121976556</v>
      </c>
    </row>
    <row r="2818" spans="1:60" x14ac:dyDescent="0.3">
      <c r="A2818" s="1">
        <v>42074</v>
      </c>
      <c r="B2818" s="3">
        <v>2015</v>
      </c>
      <c r="C2818">
        <v>0</v>
      </c>
      <c r="D2818">
        <v>0</v>
      </c>
      <c r="E2818">
        <v>2.77777777777777E-2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0.21296296296296199</v>
      </c>
      <c r="N2818">
        <v>2.0833333333333301E-2</v>
      </c>
      <c r="O2818">
        <v>0.11111111111111099</v>
      </c>
      <c r="P2818">
        <v>7.5215634286624297E-2</v>
      </c>
      <c r="Q2818">
        <v>0</v>
      </c>
      <c r="R2818">
        <v>0.117732590108694</v>
      </c>
      <c r="S2818">
        <v>0</v>
      </c>
      <c r="T2818">
        <v>0.272003939034902</v>
      </c>
      <c r="U2818">
        <v>0</v>
      </c>
      <c r="V2818">
        <v>0</v>
      </c>
      <c r="W2818">
        <v>0.12979721431002</v>
      </c>
      <c r="X2818">
        <v>0</v>
      </c>
      <c r="Y2818">
        <v>3.2565437074572302E-2</v>
      </c>
      <c r="Z2818">
        <v>1.9956439534807302E-3</v>
      </c>
      <c r="AA2818">
        <v>0</v>
      </c>
      <c r="AB2818">
        <v>1.4858001245916519E-3</v>
      </c>
      <c r="AC2818">
        <v>5.2051707666058711E-3</v>
      </c>
      <c r="AD2818">
        <v>7.5837964702276661E-3</v>
      </c>
      <c r="AE2818">
        <v>2.5591860063378657E-3</v>
      </c>
      <c r="AF2818">
        <v>1.7243169506522271E-3</v>
      </c>
      <c r="AG2818">
        <v>9.0985387383597516E-3</v>
      </c>
      <c r="AH2818">
        <v>-6.0132667380687899E-3</v>
      </c>
      <c r="AI2818">
        <v>2.7750724917772196E-3</v>
      </c>
      <c r="AJ2818">
        <v>1.7852206083177613E-3</v>
      </c>
      <c r="AK2818">
        <v>6.1517105278228179E-3</v>
      </c>
      <c r="AL2818">
        <v>5.0910625915754348E-3</v>
      </c>
      <c r="AM2818">
        <v>-5.7702311142334706E-3</v>
      </c>
      <c r="AN2818">
        <v>0</v>
      </c>
      <c r="AO2818">
        <v>-2.3414915533032099E-3</v>
      </c>
      <c r="AP2818">
        <v>1.6976173320903953E-3</v>
      </c>
      <c r="AQ2818">
        <v>7.2848776387071101E-3</v>
      </c>
      <c r="AR2818">
        <v>2.5688318542425037E-3</v>
      </c>
      <c r="AS2818">
        <v>5.6213845247299332E-4</v>
      </c>
      <c r="AT2818">
        <v>8.6490020953844393E-4</v>
      </c>
      <c r="AU2818">
        <v>7.9182474236403344E-3</v>
      </c>
      <c r="AV2818">
        <v>0</v>
      </c>
      <c r="AW2818">
        <f t="shared" si="227"/>
        <v>2.4993879456998115E-3</v>
      </c>
      <c r="AX2818">
        <f t="shared" si="228"/>
        <v>3.5727468877211637</v>
      </c>
      <c r="AY2818">
        <f>1-AX2818/MAX(AX$2:AX2818)</f>
        <v>4.4376308992227331E-2</v>
      </c>
      <c r="AZ2818">
        <v>1</v>
      </c>
      <c r="BA2818">
        <v>3</v>
      </c>
      <c r="BB2818">
        <v>2</v>
      </c>
      <c r="BC2818">
        <v>3</v>
      </c>
      <c r="BD2818">
        <v>2</v>
      </c>
      <c r="BE2818">
        <f t="shared" ca="1" si="229"/>
        <v>2.1445472164370607E-3</v>
      </c>
      <c r="BF2818">
        <f t="shared" ca="1" si="230"/>
        <v>5.1137041975380377</v>
      </c>
      <c r="BG2818">
        <f ca="1">1-BF2818/MAX(BF$2:BF2818)</f>
        <v>4.5622538956419656E-2</v>
      </c>
      <c r="BH2818">
        <f t="shared" ca="1" si="231"/>
        <v>1.0964741121976556</v>
      </c>
    </row>
    <row r="2819" spans="1:60" x14ac:dyDescent="0.3">
      <c r="A2819" s="1">
        <v>42075</v>
      </c>
      <c r="B2819" s="3">
        <v>2015</v>
      </c>
      <c r="C2819">
        <v>0</v>
      </c>
      <c r="D2819">
        <v>0</v>
      </c>
      <c r="E2819">
        <v>2.77777777777777E-2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0.21296296296296199</v>
      </c>
      <c r="N2819">
        <v>2.0833333333333301E-2</v>
      </c>
      <c r="O2819">
        <v>0.11111111111111099</v>
      </c>
      <c r="P2819">
        <v>7.5215634286624297E-2</v>
      </c>
      <c r="Q2819">
        <v>0</v>
      </c>
      <c r="R2819">
        <v>0.117732590108694</v>
      </c>
      <c r="S2819">
        <v>0</v>
      </c>
      <c r="T2819">
        <v>0.272003939034902</v>
      </c>
      <c r="U2819">
        <v>0</v>
      </c>
      <c r="V2819">
        <v>0</v>
      </c>
      <c r="W2819">
        <v>0.12979721431002</v>
      </c>
      <c r="X2819">
        <v>0</v>
      </c>
      <c r="Y2819">
        <v>3.2565437074572302E-2</v>
      </c>
      <c r="Z2819">
        <v>8.1534385275494614E-4</v>
      </c>
      <c r="AA2819">
        <v>-2.1867297834143873E-4</v>
      </c>
      <c r="AB2819">
        <v>0</v>
      </c>
      <c r="AC2819">
        <v>-4.6028976653798015E-3</v>
      </c>
      <c r="AD2819">
        <v>6.2289364639245282E-3</v>
      </c>
      <c r="AE2819">
        <v>1.2444194529854125E-2</v>
      </c>
      <c r="AF2819">
        <v>1.1775553517898718E-3</v>
      </c>
      <c r="AG2819">
        <v>2.2131161947563482E-2</v>
      </c>
      <c r="AH2819">
        <v>-2.7086933902487065E-4</v>
      </c>
      <c r="AI2819">
        <v>1.992806287251403E-3</v>
      </c>
      <c r="AJ2819">
        <v>9.3795472254143419E-4</v>
      </c>
      <c r="AK2819">
        <v>1.6605994463961604E-2</v>
      </c>
      <c r="AL2819">
        <v>-9.9641768061164981E-4</v>
      </c>
      <c r="AM2819">
        <v>6.5646368997833715E-3</v>
      </c>
      <c r="AN2819">
        <v>2.3620650752920191E-4</v>
      </c>
      <c r="AO2819">
        <v>1.2713796296079716E-2</v>
      </c>
      <c r="AP2819">
        <v>-2.2297568434820336E-3</v>
      </c>
      <c r="AQ2819">
        <v>-7.0708405524699813E-4</v>
      </c>
      <c r="AR2819">
        <v>1.229785999688815E-2</v>
      </c>
      <c r="AS2819">
        <v>8.4364424044562902E-3</v>
      </c>
      <c r="AT2819">
        <v>1.7402961810318862E-2</v>
      </c>
      <c r="AU2819">
        <v>5.5751842652114192E-3</v>
      </c>
      <c r="AV2819">
        <v>0</v>
      </c>
      <c r="AW2819">
        <f t="shared" si="227"/>
        <v>4.4921125710106757E-3</v>
      </c>
      <c r="AX2819">
        <f t="shared" si="228"/>
        <v>3.5887960689285352</v>
      </c>
      <c r="AY2819">
        <f>1-AX2819/MAX(AX$2:AX2819)</f>
        <v>4.0083539796695655E-2</v>
      </c>
      <c r="AZ2819">
        <v>1</v>
      </c>
      <c r="BA2819">
        <v>3</v>
      </c>
      <c r="BB2819">
        <v>2</v>
      </c>
      <c r="BC2819">
        <v>3</v>
      </c>
      <c r="BD2819">
        <v>2</v>
      </c>
      <c r="BE2819">
        <f t="shared" ca="1" si="229"/>
        <v>5.4874083191758603E-3</v>
      </c>
      <c r="BF2819">
        <f t="shared" ca="1" si="230"/>
        <v>5.1417651804934126</v>
      </c>
      <c r="BG2819">
        <f ca="1">1-BF2819/MAX(BF$2:BF2819)</f>
        <v>4.0385480137055119E-2</v>
      </c>
      <c r="BH2819">
        <f t="shared" ca="1" si="231"/>
        <v>1.0964741121976556</v>
      </c>
    </row>
    <row r="2820" spans="1:60" x14ac:dyDescent="0.3">
      <c r="A2820" s="1">
        <v>42076</v>
      </c>
      <c r="B2820" s="3">
        <v>2015</v>
      </c>
      <c r="C2820">
        <v>0</v>
      </c>
      <c r="D2820">
        <v>0</v>
      </c>
      <c r="E2820">
        <v>2.77777777777777E-2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0.21296296296296199</v>
      </c>
      <c r="N2820">
        <v>2.0833333333333301E-2</v>
      </c>
      <c r="O2820">
        <v>0.11111111111111099</v>
      </c>
      <c r="P2820">
        <v>7.5215634286624297E-2</v>
      </c>
      <c r="Q2820">
        <v>0</v>
      </c>
      <c r="R2820">
        <v>0.117732590108694</v>
      </c>
      <c r="S2820">
        <v>0</v>
      </c>
      <c r="T2820">
        <v>0.272003939034902</v>
      </c>
      <c r="U2820">
        <v>0</v>
      </c>
      <c r="V2820">
        <v>0</v>
      </c>
      <c r="W2820">
        <v>0.12979721431002</v>
      </c>
      <c r="X2820">
        <v>0</v>
      </c>
      <c r="Y2820">
        <v>3.2565437074572302E-2</v>
      </c>
      <c r="Z2820">
        <v>-1.8997901747033197E-3</v>
      </c>
      <c r="AA2820">
        <v>2.1872080667151295E-4</v>
      </c>
      <c r="AB2820">
        <v>-1.8565285365546025E-4</v>
      </c>
      <c r="AC2820">
        <v>-2.0231125780112547E-2</v>
      </c>
      <c r="AD2820">
        <v>-1.212281672209814E-2</v>
      </c>
      <c r="AE2820">
        <v>-5.8304313834770527E-3</v>
      </c>
      <c r="AF2820">
        <v>-7.3284460026526999E-3</v>
      </c>
      <c r="AG2820">
        <v>8.0190249993350449E-4</v>
      </c>
      <c r="AH2820">
        <v>1.4450508575689636E-3</v>
      </c>
      <c r="AI2820">
        <v>-3.4250095454586571E-3</v>
      </c>
      <c r="AJ2820">
        <v>-1.4991885890520695E-3</v>
      </c>
      <c r="AK2820">
        <v>-3.5758706575631516E-3</v>
      </c>
      <c r="AL2820">
        <v>-2.8261097777397826E-3</v>
      </c>
      <c r="AM2820">
        <v>-4.3480109209876883E-3</v>
      </c>
      <c r="AN2820">
        <v>1.1847426685163143E-4</v>
      </c>
      <c r="AO2820">
        <v>-6.1322526878926364E-3</v>
      </c>
      <c r="AP2820">
        <v>-3.2176965430620319E-3</v>
      </c>
      <c r="AQ2820">
        <v>-3.0682103196971733E-3</v>
      </c>
      <c r="AR2820">
        <v>-6.0739515854402182E-3</v>
      </c>
      <c r="AS2820">
        <v>-7.064595368275417E-3</v>
      </c>
      <c r="AT2820">
        <v>-6.0646208376358146E-4</v>
      </c>
      <c r="AU2820">
        <v>-1.2096823878863239E-2</v>
      </c>
      <c r="AV2820">
        <v>0</v>
      </c>
      <c r="AW2820">
        <f t="shared" ref="AW2820:AW2883" si="232">+SUMPRODUCT(C2820:Y2820,Z2820:AV2820)</f>
        <v>-2.6752249438261734E-3</v>
      </c>
      <c r="AX2820">
        <f t="shared" ref="AX2820:AX2883" si="233">+AX2819*(1+AW2820)</f>
        <v>3.579195232166632</v>
      </c>
      <c r="AY2820">
        <f>1-AX2820/MAX(AX$2:AX2820)</f>
        <v>4.2651532255020941E-2</v>
      </c>
      <c r="AZ2820">
        <v>1</v>
      </c>
      <c r="BA2820">
        <v>3</v>
      </c>
      <c r="BB2820">
        <v>2</v>
      </c>
      <c r="BC2820">
        <v>3</v>
      </c>
      <c r="BD2820">
        <v>2</v>
      </c>
      <c r="BE2820">
        <f t="shared" ref="BE2820:BE2883" ca="1" si="234">+SUMPRODUCT(C2820:Y2820,OFFSET($BL$10,BD2820,0,1,23),Z2820:AV2820)</f>
        <v>-3.1997271395531033E-3</v>
      </c>
      <c r="BF2820">
        <f t="shared" ref="BF2820:BF2883" ca="1" si="235">+BF2819*(1+BE2820)</f>
        <v>5.1253129349001787</v>
      </c>
      <c r="BG2820">
        <f ca="1">1-BF2820/MAX(BF$2:BF2820)</f>
        <v>4.3455984759769861E-2</v>
      </c>
      <c r="BH2820">
        <f t="shared" ref="BH2820:BH2883" ca="1" si="236">+SUMPRODUCT(C2820:Y2820,OFFSET($BL$10,BD2820,0,1,23))</f>
        <v>1.0964741121976556</v>
      </c>
    </row>
    <row r="2821" spans="1:60" x14ac:dyDescent="0.3">
      <c r="A2821" s="1">
        <v>42079</v>
      </c>
      <c r="B2821" s="3">
        <v>2015</v>
      </c>
      <c r="C2821">
        <v>0</v>
      </c>
      <c r="D2821">
        <v>0</v>
      </c>
      <c r="E2821">
        <v>2.77777777777777E-2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0.21296296296296199</v>
      </c>
      <c r="N2821">
        <v>2.0833333333333301E-2</v>
      </c>
      <c r="O2821">
        <v>0.11111111111111099</v>
      </c>
      <c r="P2821">
        <v>7.5215634286624297E-2</v>
      </c>
      <c r="Q2821">
        <v>0</v>
      </c>
      <c r="R2821">
        <v>0.117732590108694</v>
      </c>
      <c r="S2821">
        <v>0</v>
      </c>
      <c r="T2821">
        <v>0.272003939034902</v>
      </c>
      <c r="U2821">
        <v>0</v>
      </c>
      <c r="V2821">
        <v>0</v>
      </c>
      <c r="W2821">
        <v>0.12979721431002</v>
      </c>
      <c r="X2821">
        <v>0</v>
      </c>
      <c r="Y2821">
        <v>3.2565437074572302E-2</v>
      </c>
      <c r="Z2821">
        <v>2.1748609218941173E-3</v>
      </c>
      <c r="AA2821">
        <v>0</v>
      </c>
      <c r="AB2821">
        <v>-3.339374166900444E-3</v>
      </c>
      <c r="AC2821">
        <v>-1.1800622608663103E-3</v>
      </c>
      <c r="AD2821">
        <v>1.2010004050482248E-2</v>
      </c>
      <c r="AE2821">
        <v>1.1253597076807953E-2</v>
      </c>
      <c r="AF2821">
        <v>-2.9169734294214322E-3</v>
      </c>
      <c r="AG2821">
        <v>4.0065614879594147E-3</v>
      </c>
      <c r="AH2821">
        <v>-6.3131039464237038E-4</v>
      </c>
      <c r="AI2821">
        <v>-9.9813207548826721E-4</v>
      </c>
      <c r="AJ2821">
        <v>3.4724110901573901E-3</v>
      </c>
      <c r="AK2821">
        <v>5.8721071011771375E-3</v>
      </c>
      <c r="AL2821">
        <v>1.0000721221843367E-3</v>
      </c>
      <c r="AM2821">
        <v>1.2910600938693451E-2</v>
      </c>
      <c r="AN2821">
        <v>1.1806137636027891E-4</v>
      </c>
      <c r="AO2821">
        <v>1.3360269453425389E-2</v>
      </c>
      <c r="AP2821">
        <v>1.4344015839957702E-3</v>
      </c>
      <c r="AQ2821">
        <v>9.6276202967620073E-3</v>
      </c>
      <c r="AR2821">
        <v>1.120406388889128E-2</v>
      </c>
      <c r="AS2821">
        <v>1.3293816440199224E-2</v>
      </c>
      <c r="AT2821">
        <v>1.0318123704684989E-2</v>
      </c>
      <c r="AU2821">
        <v>1.1734791307893566E-2</v>
      </c>
      <c r="AV2821">
        <v>0</v>
      </c>
      <c r="AW2821">
        <f t="shared" si="232"/>
        <v>7.3822217741084445E-3</v>
      </c>
      <c r="AX2821">
        <f t="shared" si="233"/>
        <v>3.6056176451433175</v>
      </c>
      <c r="AY2821">
        <f>1-AX2821/MAX(AX$2:AX2821)</f>
        <v>3.5584173551024612E-2</v>
      </c>
      <c r="AZ2821">
        <v>1</v>
      </c>
      <c r="BA2821">
        <v>3</v>
      </c>
      <c r="BB2821">
        <v>2</v>
      </c>
      <c r="BC2821">
        <v>3</v>
      </c>
      <c r="BD2821">
        <v>2</v>
      </c>
      <c r="BE2821">
        <f t="shared" ca="1" si="234"/>
        <v>8.6542308570720199E-3</v>
      </c>
      <c r="BF2821">
        <f t="shared" ca="1" si="235"/>
        <v>5.1696685762535424</v>
      </c>
      <c r="BG2821">
        <f ca="1">1-BF2821/MAX(BF$2:BF2821)</f>
        <v>3.5177832026930256E-2</v>
      </c>
      <c r="BH2821">
        <f t="shared" ca="1" si="236"/>
        <v>1.0964741121976556</v>
      </c>
    </row>
    <row r="2822" spans="1:60" x14ac:dyDescent="0.3">
      <c r="A2822" s="1">
        <v>42080</v>
      </c>
      <c r="B2822" s="3">
        <v>2015</v>
      </c>
      <c r="C2822">
        <v>0</v>
      </c>
      <c r="D2822">
        <v>0</v>
      </c>
      <c r="E2822">
        <v>2.77777777777777E-2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0.21296296296296199</v>
      </c>
      <c r="N2822">
        <v>2.0833333333333301E-2</v>
      </c>
      <c r="O2822">
        <v>0.11111111111111099</v>
      </c>
      <c r="P2822">
        <v>7.5215634286624297E-2</v>
      </c>
      <c r="Q2822">
        <v>0</v>
      </c>
      <c r="R2822">
        <v>0.117732590108694</v>
      </c>
      <c r="S2822">
        <v>0</v>
      </c>
      <c r="T2822">
        <v>0.272003939034902</v>
      </c>
      <c r="U2822">
        <v>0</v>
      </c>
      <c r="V2822">
        <v>0</v>
      </c>
      <c r="W2822">
        <v>0.12979721431002</v>
      </c>
      <c r="X2822">
        <v>0</v>
      </c>
      <c r="Y2822">
        <v>3.2565437074572302E-2</v>
      </c>
      <c r="Z2822">
        <v>-1.8054883799556443E-4</v>
      </c>
      <c r="AA2822">
        <v>0</v>
      </c>
      <c r="AB2822">
        <v>-1.3028773471742694E-3</v>
      </c>
      <c r="AC2822">
        <v>-7.0880388032821262E-3</v>
      </c>
      <c r="AD2822">
        <v>1.1610295216280875E-2</v>
      </c>
      <c r="AE2822">
        <v>-2.5077656285579231E-3</v>
      </c>
      <c r="AF2822">
        <v>1.3715504228988262E-3</v>
      </c>
      <c r="AG2822">
        <v>2.3943611808228127E-3</v>
      </c>
      <c r="AH2822">
        <v>-5.4146601149750451E-3</v>
      </c>
      <c r="AI2822">
        <v>-4.9933654266177685E-3</v>
      </c>
      <c r="AJ2822">
        <v>2.0575009531516031E-3</v>
      </c>
      <c r="AK2822">
        <v>2.6759706972852015E-3</v>
      </c>
      <c r="AL2822">
        <v>1.6656196709461391E-3</v>
      </c>
      <c r="AM2822">
        <v>1.5934847443477285E-3</v>
      </c>
      <c r="AN2822">
        <v>-2.3649368795253256E-4</v>
      </c>
      <c r="AO2822">
        <v>-2.9723156391688876E-3</v>
      </c>
      <c r="AP2822">
        <v>9.8522660848487931E-4</v>
      </c>
      <c r="AQ2822">
        <v>8.2851874349483268E-3</v>
      </c>
      <c r="AR2822">
        <v>-1.0075959315055671E-3</v>
      </c>
      <c r="AS2822">
        <v>-2.7718036199712026E-3</v>
      </c>
      <c r="AT2822">
        <v>-3.6018690404771014E-4</v>
      </c>
      <c r="AU2822">
        <v>6.3032176161441633E-3</v>
      </c>
      <c r="AV2822">
        <v>0</v>
      </c>
      <c r="AW2822">
        <f t="shared" si="232"/>
        <v>2.6195676118392201E-3</v>
      </c>
      <c r="AX2822">
        <f t="shared" si="233"/>
        <v>3.6150628043472111</v>
      </c>
      <c r="AY2822">
        <f>1-AX2822/MAX(AX$2:AX2822)</f>
        <v>3.3057821087713712E-2</v>
      </c>
      <c r="AZ2822">
        <v>1</v>
      </c>
      <c r="BA2822">
        <v>3</v>
      </c>
      <c r="BB2822">
        <v>2</v>
      </c>
      <c r="BC2822">
        <v>3</v>
      </c>
      <c r="BD2822">
        <v>2</v>
      </c>
      <c r="BE2822">
        <f t="shared" ca="1" si="234"/>
        <v>2.5045258853153411E-3</v>
      </c>
      <c r="BF2822">
        <f t="shared" ca="1" si="235"/>
        <v>5.1826161450212709</v>
      </c>
      <c r="BG2822">
        <f ca="1">1-BF2822/MAX(BF$2:BF2822)</f>
        <v>3.2761409932515528E-2</v>
      </c>
      <c r="BH2822">
        <f t="shared" ca="1" si="236"/>
        <v>1.0964741121976556</v>
      </c>
    </row>
    <row r="2823" spans="1:60" x14ac:dyDescent="0.3">
      <c r="A2823" s="1">
        <v>42081</v>
      </c>
      <c r="B2823" s="3">
        <v>2015</v>
      </c>
      <c r="C2823">
        <v>0</v>
      </c>
      <c r="D2823">
        <v>0</v>
      </c>
      <c r="E2823">
        <v>2.77777777777777E-2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0.21296296296296199</v>
      </c>
      <c r="N2823">
        <v>2.0833333333333301E-2</v>
      </c>
      <c r="O2823">
        <v>0.11111111111111099</v>
      </c>
      <c r="P2823">
        <v>7.5215634286624297E-2</v>
      </c>
      <c r="Q2823">
        <v>0</v>
      </c>
      <c r="R2823">
        <v>0.117732590108694</v>
      </c>
      <c r="S2823">
        <v>0</v>
      </c>
      <c r="T2823">
        <v>0.272003939034902</v>
      </c>
      <c r="U2823">
        <v>0</v>
      </c>
      <c r="V2823">
        <v>0</v>
      </c>
      <c r="W2823">
        <v>0.12979721431002</v>
      </c>
      <c r="X2823">
        <v>0</v>
      </c>
      <c r="Y2823">
        <v>3.2565437074572302E-2</v>
      </c>
      <c r="Z2823">
        <v>7.3257818740426472E-3</v>
      </c>
      <c r="AA2823">
        <v>0</v>
      </c>
      <c r="AB2823">
        <v>4.6595110688558705E-3</v>
      </c>
      <c r="AC2823">
        <v>2.7364660535817986E-2</v>
      </c>
      <c r="AD2823">
        <v>2.4483296962884094E-2</v>
      </c>
      <c r="AE2823">
        <v>2.1369981215024536E-2</v>
      </c>
      <c r="AF2823">
        <v>1.3144589142698004E-2</v>
      </c>
      <c r="AG2823">
        <v>1.5923383896949472E-2</v>
      </c>
      <c r="AH2823">
        <v>1.9598980855216608E-2</v>
      </c>
      <c r="AI2823">
        <v>8.9225238095111958E-3</v>
      </c>
      <c r="AJ2823">
        <v>1.1479253377784548E-2</v>
      </c>
      <c r="AK2823">
        <v>8.0057272075542141E-3</v>
      </c>
      <c r="AL2823">
        <v>1.230356517491904E-2</v>
      </c>
      <c r="AM2823">
        <v>9.8249481885330781E-3</v>
      </c>
      <c r="AN2823">
        <v>2.3637012398114443E-3</v>
      </c>
      <c r="AO2823">
        <v>1.2021751395918878E-2</v>
      </c>
      <c r="AP2823">
        <v>1.5297529547421362E-2</v>
      </c>
      <c r="AQ2823">
        <v>1.9302239670127008E-2</v>
      </c>
      <c r="AR2823">
        <v>2.067106660648399E-2</v>
      </c>
      <c r="AS2823">
        <v>2.3160847465472312E-2</v>
      </c>
      <c r="AT2823">
        <v>2.0912955213091555E-2</v>
      </c>
      <c r="AU2823">
        <v>2.5808286627337251E-2</v>
      </c>
      <c r="AV2823">
        <v>0</v>
      </c>
      <c r="AW2823">
        <f t="shared" si="232"/>
        <v>1.4227005647101162E-2</v>
      </c>
      <c r="AX2823">
        <f t="shared" si="233"/>
        <v>3.6664943232792844</v>
      </c>
      <c r="AY2823">
        <f>1-AX2823/MAX(AX$2:AX2823)</f>
        <v>1.9301129247908277E-2</v>
      </c>
      <c r="AZ2823">
        <v>1</v>
      </c>
      <c r="BA2823">
        <v>3</v>
      </c>
      <c r="BB2823">
        <v>2</v>
      </c>
      <c r="BC2823">
        <v>3</v>
      </c>
      <c r="BD2823">
        <v>2</v>
      </c>
      <c r="BE2823">
        <f t="shared" ca="1" si="234"/>
        <v>1.5304176466760196E-2</v>
      </c>
      <c r="BF2823">
        <f t="shared" ca="1" si="235"/>
        <v>5.2619318170641574</v>
      </c>
      <c r="BG2823">
        <f ca="1">1-BF2823/MAX(BF$2:BF2823)</f>
        <v>1.7958619864662406E-2</v>
      </c>
      <c r="BH2823">
        <f t="shared" ca="1" si="236"/>
        <v>1.0964741121976556</v>
      </c>
    </row>
    <row r="2824" spans="1:60" x14ac:dyDescent="0.3">
      <c r="A2824" s="1">
        <v>42082</v>
      </c>
      <c r="B2824" s="3">
        <v>2015</v>
      </c>
      <c r="C2824">
        <v>0</v>
      </c>
      <c r="D2824">
        <v>0</v>
      </c>
      <c r="E2824">
        <v>2.77777777777777E-2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0.21296296296296199</v>
      </c>
      <c r="N2824">
        <v>2.0833333333333301E-2</v>
      </c>
      <c r="O2824">
        <v>0.11111111111111099</v>
      </c>
      <c r="P2824">
        <v>7.5215634286624297E-2</v>
      </c>
      <c r="Q2824">
        <v>0</v>
      </c>
      <c r="R2824">
        <v>0.117732590108694</v>
      </c>
      <c r="S2824">
        <v>0</v>
      </c>
      <c r="T2824">
        <v>0.272003939034902</v>
      </c>
      <c r="U2824">
        <v>0</v>
      </c>
      <c r="V2824">
        <v>0</v>
      </c>
      <c r="W2824">
        <v>0.12979721431002</v>
      </c>
      <c r="X2824">
        <v>0</v>
      </c>
      <c r="Y2824">
        <v>3.2565437074572302E-2</v>
      </c>
      <c r="Z2824">
        <v>-3.5014862532495306E-3</v>
      </c>
      <c r="AA2824">
        <v>0</v>
      </c>
      <c r="AB2824">
        <v>2.2267062399952131E-3</v>
      </c>
      <c r="AC2824">
        <v>-1.6792137984605104E-2</v>
      </c>
      <c r="AD2824">
        <v>-1.6927539627589971E-2</v>
      </c>
      <c r="AE2824">
        <v>-1.169220197768972E-2</v>
      </c>
      <c r="AF2824">
        <v>-4.5045781714352362E-3</v>
      </c>
      <c r="AG2824">
        <v>-1.1755587508112675E-2</v>
      </c>
      <c r="AH2824">
        <v>-7.1195006762991841E-4</v>
      </c>
      <c r="AI2824">
        <v>-7.9596378564096293E-3</v>
      </c>
      <c r="AJ2824">
        <v>-4.7057146349411827E-3</v>
      </c>
      <c r="AK2824">
        <v>1.9254265179458052E-3</v>
      </c>
      <c r="AL2824">
        <v>-5.0915608302225523E-3</v>
      </c>
      <c r="AM2824">
        <v>1.4824355328886263E-3</v>
      </c>
      <c r="AN2824">
        <v>-1.2966616112143337E-3</v>
      </c>
      <c r="AO2824">
        <v>-4.5614684574779574E-3</v>
      </c>
      <c r="AP2824">
        <v>-6.1649814854303209E-4</v>
      </c>
      <c r="AQ2824">
        <v>-5.09591732063297E-3</v>
      </c>
      <c r="AR2824">
        <v>-1.210192036348956E-2</v>
      </c>
      <c r="AS2824">
        <v>-1.3763112382110587E-2</v>
      </c>
      <c r="AT2824">
        <v>-4.7076984434291091E-4</v>
      </c>
      <c r="AU2824">
        <v>-1.7586756866626807E-2</v>
      </c>
      <c r="AV2824">
        <v>0</v>
      </c>
      <c r="AW2824">
        <f t="shared" si="232"/>
        <v>-3.3386512749708679E-3</v>
      </c>
      <c r="AX2824">
        <f t="shared" si="233"/>
        <v>3.6542531773321945</v>
      </c>
      <c r="AY2824">
        <f>1-AX2824/MAX(AX$2:AX2824)</f>
        <v>2.2575340783107301E-2</v>
      </c>
      <c r="AZ2824">
        <v>1</v>
      </c>
      <c r="BA2824">
        <v>3</v>
      </c>
      <c r="BB2824">
        <v>2</v>
      </c>
      <c r="BC2824">
        <v>3</v>
      </c>
      <c r="BD2824">
        <v>2</v>
      </c>
      <c r="BE2824">
        <f t="shared" ca="1" si="234"/>
        <v>-3.5514168586222384E-3</v>
      </c>
      <c r="BF2824">
        <f t="shared" ca="1" si="235"/>
        <v>5.2432445037001152</v>
      </c>
      <c r="BG2824">
        <f ca="1">1-BF2824/MAX(BF$2:BF2824)</f>
        <v>2.1446258177939659E-2</v>
      </c>
      <c r="BH2824">
        <f t="shared" ca="1" si="236"/>
        <v>1.0964741121976556</v>
      </c>
    </row>
    <row r="2825" spans="1:60" x14ac:dyDescent="0.3">
      <c r="A2825" s="1">
        <v>42083</v>
      </c>
      <c r="B2825" s="3">
        <v>2015</v>
      </c>
      <c r="C2825">
        <v>0</v>
      </c>
      <c r="D2825">
        <v>0</v>
      </c>
      <c r="E2825">
        <v>2.77777777777777E-2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0.21296296296296199</v>
      </c>
      <c r="N2825">
        <v>2.0833333333333301E-2</v>
      </c>
      <c r="O2825">
        <v>0.11111111111111099</v>
      </c>
      <c r="P2825">
        <v>7.5215634286624297E-2</v>
      </c>
      <c r="Q2825">
        <v>0</v>
      </c>
      <c r="R2825">
        <v>0.117732590108694</v>
      </c>
      <c r="S2825">
        <v>0</v>
      </c>
      <c r="T2825">
        <v>0.272003939034902</v>
      </c>
      <c r="U2825">
        <v>0</v>
      </c>
      <c r="V2825">
        <v>0</v>
      </c>
      <c r="W2825">
        <v>0.12979721431002</v>
      </c>
      <c r="X2825">
        <v>0</v>
      </c>
      <c r="Y2825">
        <v>3.2565437074572302E-2</v>
      </c>
      <c r="Z2825">
        <v>3.0636650255704279E-3</v>
      </c>
      <c r="AA2825">
        <v>0</v>
      </c>
      <c r="AB2825">
        <v>9.2569020194588347E-4</v>
      </c>
      <c r="AC2825">
        <v>1.3545346029161909E-2</v>
      </c>
      <c r="AD2825">
        <v>1.4940136566434115E-2</v>
      </c>
      <c r="AE2825">
        <v>2.2104891306412133E-2</v>
      </c>
      <c r="AF2825">
        <v>1.0860274246567103E-2</v>
      </c>
      <c r="AG2825">
        <v>1.5860595732838823E-2</v>
      </c>
      <c r="AH2825">
        <v>1.1399045051748713E-2</v>
      </c>
      <c r="AI2825">
        <v>7.8001288404487834E-3</v>
      </c>
      <c r="AJ2825">
        <v>4.0784044648418671E-3</v>
      </c>
      <c r="AK2825">
        <v>8.8076617931218681E-3</v>
      </c>
      <c r="AL2825">
        <v>2.8063504632855896E-3</v>
      </c>
      <c r="AM2825">
        <v>6.4733644955159431E-3</v>
      </c>
      <c r="AN2825">
        <v>7.0839654626042581E-4</v>
      </c>
      <c r="AO2825">
        <v>8.8268169143153052E-3</v>
      </c>
      <c r="AP2825">
        <v>2.9977351318457579E-3</v>
      </c>
      <c r="AQ2825">
        <v>5.274313836605371E-3</v>
      </c>
      <c r="AR2825">
        <v>2.1500019461981212E-2</v>
      </c>
      <c r="AS2825">
        <v>2.589075690189846E-2</v>
      </c>
      <c r="AT2825">
        <v>2.5088566756710451E-2</v>
      </c>
      <c r="AU2825">
        <v>1.243187107330801E-2</v>
      </c>
      <c r="AV2825">
        <v>0</v>
      </c>
      <c r="AW2825">
        <f t="shared" si="232"/>
        <v>7.6067348374322845E-3</v>
      </c>
      <c r="AX2825">
        <f t="shared" si="233"/>
        <v>3.6820501122810048</v>
      </c>
      <c r="AY2825">
        <f>1-AX2825/MAX(AX$2:AX2825)</f>
        <v>1.5140330576876804E-2</v>
      </c>
      <c r="AZ2825">
        <v>1</v>
      </c>
      <c r="BA2825">
        <v>3</v>
      </c>
      <c r="BB2825">
        <v>2</v>
      </c>
      <c r="BC2825">
        <v>3</v>
      </c>
      <c r="BD2825">
        <v>2</v>
      </c>
      <c r="BE2825">
        <f t="shared" ca="1" si="234"/>
        <v>8.3697859545504433E-3</v>
      </c>
      <c r="BF2825">
        <f t="shared" ca="1" si="235"/>
        <v>5.2871293379034583</v>
      </c>
      <c r="BG2825">
        <f ca="1">1-BF2825/MAX(BF$2:BF2825)</f>
        <v>1.3255972813864481E-2</v>
      </c>
      <c r="BH2825">
        <f t="shared" ca="1" si="236"/>
        <v>1.0964741121976556</v>
      </c>
    </row>
    <row r="2826" spans="1:60" x14ac:dyDescent="0.3">
      <c r="A2826" s="1">
        <v>42086</v>
      </c>
      <c r="B2826" s="3">
        <v>2015</v>
      </c>
      <c r="C2826">
        <v>0</v>
      </c>
      <c r="D2826">
        <v>0</v>
      </c>
      <c r="E2826">
        <v>2.77777777777777E-2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0.21296296296296199</v>
      </c>
      <c r="N2826">
        <v>2.0833333333333301E-2</v>
      </c>
      <c r="O2826">
        <v>0.11111111111111099</v>
      </c>
      <c r="P2826">
        <v>7.5215634286624297E-2</v>
      </c>
      <c r="Q2826">
        <v>0</v>
      </c>
      <c r="R2826">
        <v>0.117732590108694</v>
      </c>
      <c r="S2826">
        <v>0</v>
      </c>
      <c r="T2826">
        <v>0.272003939034902</v>
      </c>
      <c r="U2826">
        <v>0</v>
      </c>
      <c r="V2826">
        <v>0</v>
      </c>
      <c r="W2826">
        <v>0.12979721431002</v>
      </c>
      <c r="X2826">
        <v>0</v>
      </c>
      <c r="Y2826">
        <v>3.2565437074572302E-2</v>
      </c>
      <c r="Z2826">
        <v>1.7985310567025792E-4</v>
      </c>
      <c r="AA2826">
        <v>-2.1867297834143873E-4</v>
      </c>
      <c r="AB2826">
        <v>-3.7037761184333107E-4</v>
      </c>
      <c r="AC2826">
        <v>1.1621199169588259E-2</v>
      </c>
      <c r="AD2826">
        <v>2.9938532372515425E-3</v>
      </c>
      <c r="AE2826">
        <v>5.0256724334256653E-3</v>
      </c>
      <c r="AF2826">
        <v>2.6862522571755587E-3</v>
      </c>
      <c r="AG2826">
        <v>4.6837959760475112E-3</v>
      </c>
      <c r="AH2826">
        <v>6.339713151692461E-3</v>
      </c>
      <c r="AI2826">
        <v>7.7435892640220771E-4</v>
      </c>
      <c r="AJ2826">
        <v>1.2929416985010267E-3</v>
      </c>
      <c r="AK2826">
        <v>-8.7302218411022814E-4</v>
      </c>
      <c r="AL2826">
        <v>2.3047989540854186E-3</v>
      </c>
      <c r="AM2826">
        <v>-1.9350718738901929E-3</v>
      </c>
      <c r="AN2826">
        <v>3.5369866466528066E-4</v>
      </c>
      <c r="AO2826">
        <v>-1.9486749566083317E-3</v>
      </c>
      <c r="AP2826">
        <v>-4.3940574746703653E-4</v>
      </c>
      <c r="AQ2826">
        <v>-1.2157631826483772E-3</v>
      </c>
      <c r="AR2826">
        <v>4.6502101381979966E-3</v>
      </c>
      <c r="AS2826">
        <v>4.4746407151745604E-3</v>
      </c>
      <c r="AT2826">
        <v>-1.2643100329011725E-3</v>
      </c>
      <c r="AU2826">
        <v>2.9469222755909019E-3</v>
      </c>
      <c r="AV2826">
        <v>0</v>
      </c>
      <c r="AW2826">
        <f t="shared" si="232"/>
        <v>-3.6680526465236328E-4</v>
      </c>
      <c r="AX2826">
        <f t="shared" si="233"/>
        <v>3.680699516915106</v>
      </c>
      <c r="AY2826">
        <f>1-AX2826/MAX(AX$2:AX2826)</f>
        <v>1.5501582288565019E-2</v>
      </c>
      <c r="AZ2826">
        <v>1</v>
      </c>
      <c r="BA2826">
        <v>3</v>
      </c>
      <c r="BB2826">
        <v>2</v>
      </c>
      <c r="BC2826">
        <v>3</v>
      </c>
      <c r="BD2826">
        <v>2</v>
      </c>
      <c r="BE2826">
        <f t="shared" ca="1" si="234"/>
        <v>-5.5429036880551492E-4</v>
      </c>
      <c r="BF2826">
        <f t="shared" ca="1" si="235"/>
        <v>5.2841987330328291</v>
      </c>
      <c r="BG2826">
        <f ca="1">1-BF2826/MAX(BF$2:BF2826)</f>
        <v>1.3802915524610215E-2</v>
      </c>
      <c r="BH2826">
        <f t="shared" ca="1" si="236"/>
        <v>1.0964741121976556</v>
      </c>
    </row>
    <row r="2827" spans="1:60" x14ac:dyDescent="0.3">
      <c r="A2827" s="1">
        <v>42087</v>
      </c>
      <c r="B2827" s="3">
        <v>2015</v>
      </c>
      <c r="C2827">
        <v>0</v>
      </c>
      <c r="D2827">
        <v>0</v>
      </c>
      <c r="E2827">
        <v>2.77777777777777E-2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0.21296296296296199</v>
      </c>
      <c r="N2827">
        <v>2.0833333333333301E-2</v>
      </c>
      <c r="O2827">
        <v>0.11111111111111099</v>
      </c>
      <c r="P2827">
        <v>7.5215634286624297E-2</v>
      </c>
      <c r="Q2827">
        <v>0</v>
      </c>
      <c r="R2827">
        <v>0.117732590108694</v>
      </c>
      <c r="S2827">
        <v>0</v>
      </c>
      <c r="T2827">
        <v>0.272003939034902</v>
      </c>
      <c r="U2827">
        <v>0</v>
      </c>
      <c r="V2827">
        <v>0</v>
      </c>
      <c r="W2827">
        <v>0.12979721431002</v>
      </c>
      <c r="X2827">
        <v>0</v>
      </c>
      <c r="Y2827">
        <v>3.2565437074572302E-2</v>
      </c>
      <c r="Z2827">
        <v>2.6942850287734466E-3</v>
      </c>
      <c r="AA2827">
        <v>2.1872080667151295E-4</v>
      </c>
      <c r="AB2827">
        <v>-3.7000237358431054E-4</v>
      </c>
      <c r="AC2827">
        <v>-8.0413888374302189E-3</v>
      </c>
      <c r="AD2827">
        <v>3.9804184736798032E-3</v>
      </c>
      <c r="AE2827">
        <v>-2.1216210699582794E-3</v>
      </c>
      <c r="AF2827">
        <v>5.3556951727484758E-4</v>
      </c>
      <c r="AG2827">
        <v>-2.33110701322925E-3</v>
      </c>
      <c r="AH2827">
        <v>2.4498974280693364E-3</v>
      </c>
      <c r="AI2827">
        <v>1.5462865890902844E-3</v>
      </c>
      <c r="AJ2827">
        <v>3.0427512672825952E-3</v>
      </c>
      <c r="AK2827">
        <v>-2.3829266831620899E-4</v>
      </c>
      <c r="AL2827">
        <v>1.4782610973547161E-3</v>
      </c>
      <c r="AM2827">
        <v>-3.6005865417051419E-3</v>
      </c>
      <c r="AN2827">
        <v>3.5377263435831807E-4</v>
      </c>
      <c r="AO2827">
        <v>-5.618842078795705E-3</v>
      </c>
      <c r="AP2827">
        <v>4.8366715844394559E-3</v>
      </c>
      <c r="AQ2827">
        <v>9.6681545801555746E-3</v>
      </c>
      <c r="AR2827">
        <v>-9.7434734685208912E-4</v>
      </c>
      <c r="AS2827">
        <v>-1.2472423947418321E-3</v>
      </c>
      <c r="AT2827">
        <v>-8.5129715539824513E-3</v>
      </c>
      <c r="AU2827">
        <v>3.9177239056162882E-3</v>
      </c>
      <c r="AV2827">
        <v>0</v>
      </c>
      <c r="AW2827">
        <f t="shared" si="232"/>
        <v>1.3894771880853349E-3</v>
      </c>
      <c r="AX2827">
        <f t="shared" si="233"/>
        <v>3.6858137649300562</v>
      </c>
      <c r="AY2827">
        <f>1-AX2827/MAX(AX$2:AX2827)</f>
        <v>1.4133644195448936E-2</v>
      </c>
      <c r="AZ2827">
        <v>1</v>
      </c>
      <c r="BA2827">
        <v>3</v>
      </c>
      <c r="BB2827">
        <v>2</v>
      </c>
      <c r="BC2827">
        <v>3</v>
      </c>
      <c r="BD2827">
        <v>2</v>
      </c>
      <c r="BE2827">
        <f t="shared" ca="1" si="234"/>
        <v>9.2330657214204884E-4</v>
      </c>
      <c r="BF2827">
        <f t="shared" ca="1" si="235"/>
        <v>5.2890776684515437</v>
      </c>
      <c r="BG2827">
        <f ca="1">1-BF2827/MAX(BF$2:BF2827)</f>
        <v>1.2892353275086643E-2</v>
      </c>
      <c r="BH2827">
        <f t="shared" ca="1" si="236"/>
        <v>1.0964741121976556</v>
      </c>
    </row>
    <row r="2828" spans="1:60" x14ac:dyDescent="0.3">
      <c r="A2828" s="1">
        <v>42088</v>
      </c>
      <c r="B2828" s="3">
        <v>2015</v>
      </c>
      <c r="C2828">
        <v>0</v>
      </c>
      <c r="D2828">
        <v>0</v>
      </c>
      <c r="E2828">
        <v>2.77777777777777E-2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0.21296296296296199</v>
      </c>
      <c r="N2828">
        <v>2.0833333333333301E-2</v>
      </c>
      <c r="O2828">
        <v>0.11111111111111099</v>
      </c>
      <c r="P2828">
        <v>7.5215634286624297E-2</v>
      </c>
      <c r="Q2828">
        <v>0</v>
      </c>
      <c r="R2828">
        <v>0.117732590108694</v>
      </c>
      <c r="S2828">
        <v>0</v>
      </c>
      <c r="T2828">
        <v>0.272003939034902</v>
      </c>
      <c r="U2828">
        <v>0</v>
      </c>
      <c r="V2828">
        <v>0</v>
      </c>
      <c r="W2828">
        <v>0.12979721431002</v>
      </c>
      <c r="X2828">
        <v>0</v>
      </c>
      <c r="Y2828">
        <v>3.2565437074572302E-2</v>
      </c>
      <c r="Z2828">
        <v>-1.8815773356202214E-3</v>
      </c>
      <c r="AA2828">
        <v>-2.1867297834143873E-4</v>
      </c>
      <c r="AB2828">
        <v>-3.6945578155000991E-4</v>
      </c>
      <c r="AC2828">
        <v>2.8952632404690704E-3</v>
      </c>
      <c r="AD2828">
        <v>-1.5857307395331199E-2</v>
      </c>
      <c r="AE2828">
        <v>-4.7076835419233021E-3</v>
      </c>
      <c r="AF2828">
        <v>2.4991268953364898E-3</v>
      </c>
      <c r="AG2828">
        <v>-2.3362994559474881E-3</v>
      </c>
      <c r="AH2828">
        <v>1.3965581088870582E-3</v>
      </c>
      <c r="AI2828">
        <v>-2.6467029888049831E-3</v>
      </c>
      <c r="AJ2828">
        <v>-4.3208760750121922E-3</v>
      </c>
      <c r="AK2828">
        <v>-2.3886661300177137E-2</v>
      </c>
      <c r="AL2828">
        <v>-3.2798578229656927E-3</v>
      </c>
      <c r="AM2828">
        <v>-2.2885061804441387E-2</v>
      </c>
      <c r="AN2828">
        <v>-2.3576501569511077E-4</v>
      </c>
      <c r="AO2828">
        <v>-1.4653884067078571E-2</v>
      </c>
      <c r="AP2828">
        <v>-2.6220773604912484E-4</v>
      </c>
      <c r="AQ2828">
        <v>-8.4455212802602153E-3</v>
      </c>
      <c r="AR2828">
        <v>-5.3638389392873798E-3</v>
      </c>
      <c r="AS2828">
        <v>-6.172260759246484E-3</v>
      </c>
      <c r="AT2828">
        <v>-1.7253090932959125E-2</v>
      </c>
      <c r="AU2828">
        <v>-1.7322747314408637E-2</v>
      </c>
      <c r="AV2828">
        <v>0</v>
      </c>
      <c r="AW2828">
        <f t="shared" si="232"/>
        <v>-9.7756890186609588E-3</v>
      </c>
      <c r="AX2828">
        <f t="shared" si="233"/>
        <v>3.6497823957833999</v>
      </c>
      <c r="AY2828">
        <f>1-AX2828/MAX(AX$2:AX2828)</f>
        <v>2.377116710375482E-2</v>
      </c>
      <c r="AZ2828">
        <v>1</v>
      </c>
      <c r="BA2828">
        <v>3</v>
      </c>
      <c r="BB2828">
        <v>2</v>
      </c>
      <c r="BC2828">
        <v>3</v>
      </c>
      <c r="BD2828">
        <v>2</v>
      </c>
      <c r="BE2828">
        <f t="shared" ca="1" si="234"/>
        <v>-1.1498966101500628E-2</v>
      </c>
      <c r="BF2828">
        <f t="shared" ca="1" si="235"/>
        <v>5.2282587436338153</v>
      </c>
      <c r="BG2828">
        <f ca="1">1-BF2828/MAX(BF$2:BF2828)</f>
        <v>2.424307064330844E-2</v>
      </c>
      <c r="BH2828">
        <f t="shared" ca="1" si="236"/>
        <v>1.0964741121976556</v>
      </c>
    </row>
    <row r="2829" spans="1:60" x14ac:dyDescent="0.3">
      <c r="A2829" s="1">
        <v>42089</v>
      </c>
      <c r="B2829" s="3">
        <v>2015</v>
      </c>
      <c r="C2829">
        <v>0</v>
      </c>
      <c r="D2829">
        <v>0</v>
      </c>
      <c r="E2829">
        <v>2.77777777777777E-2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0.21296296296296199</v>
      </c>
      <c r="N2829">
        <v>2.0833333333333301E-2</v>
      </c>
      <c r="O2829">
        <v>0.11111111111111099</v>
      </c>
      <c r="P2829">
        <v>7.5215634286624297E-2</v>
      </c>
      <c r="Q2829">
        <v>0</v>
      </c>
      <c r="R2829">
        <v>0.117732590108694</v>
      </c>
      <c r="S2829">
        <v>0</v>
      </c>
      <c r="T2829">
        <v>0.272003939034902</v>
      </c>
      <c r="U2829">
        <v>0</v>
      </c>
      <c r="V2829">
        <v>0</v>
      </c>
      <c r="W2829">
        <v>0.12979721431002</v>
      </c>
      <c r="X2829">
        <v>0</v>
      </c>
      <c r="Y2829">
        <v>3.2565437074572302E-2</v>
      </c>
      <c r="Z2829">
        <v>-3.5888930375479466E-3</v>
      </c>
      <c r="AA2829">
        <v>0</v>
      </c>
      <c r="AB2829">
        <v>-7.4115057579704491E-4</v>
      </c>
      <c r="AC2829">
        <v>1.2124590048786077E-2</v>
      </c>
      <c r="AD2829">
        <v>-9.3154192627509236E-3</v>
      </c>
      <c r="AE2829">
        <v>-8.6968811336398666E-3</v>
      </c>
      <c r="AF2829">
        <v>-5.4306168639988162E-3</v>
      </c>
      <c r="AG2829">
        <v>-1.0148380392922429E-2</v>
      </c>
      <c r="AH2829">
        <v>6.5370868827283601E-3</v>
      </c>
      <c r="AI2829">
        <v>-1.1089134227015851E-4</v>
      </c>
      <c r="AJ2829">
        <v>-5.6315883345530171E-3</v>
      </c>
      <c r="AK2829">
        <v>-1.2249434303253093E-3</v>
      </c>
      <c r="AL2829">
        <v>-6.1705133587297567E-3</v>
      </c>
      <c r="AM2829">
        <v>-3.413657456262098E-3</v>
      </c>
      <c r="AN2829">
        <v>-4.7144222315287365E-4</v>
      </c>
      <c r="AO2829">
        <v>-2.381577484660391E-3</v>
      </c>
      <c r="AP2829">
        <v>-5.3402019188906191E-3</v>
      </c>
      <c r="AQ2829">
        <v>-1.5588842573033279E-2</v>
      </c>
      <c r="AR2829">
        <v>-8.1265084141023403E-3</v>
      </c>
      <c r="AS2829">
        <v>-9.9295052163084208E-3</v>
      </c>
      <c r="AT2829">
        <v>-5.2262606545973034E-3</v>
      </c>
      <c r="AU2829">
        <v>-5.7187354434141691E-3</v>
      </c>
      <c r="AV2829">
        <v>0</v>
      </c>
      <c r="AW2829">
        <f t="shared" si="232"/>
        <v>-7.3867698598297418E-3</v>
      </c>
      <c r="AX2829">
        <f t="shared" si="233"/>
        <v>3.6228222931872898</v>
      </c>
      <c r="AY2829">
        <f>1-AX2829/MAX(AX$2:AX2829)</f>
        <v>3.0982344822889529E-2</v>
      </c>
      <c r="AZ2829">
        <v>1</v>
      </c>
      <c r="BA2829">
        <v>3</v>
      </c>
      <c r="BB2829">
        <v>2</v>
      </c>
      <c r="BC2829">
        <v>3</v>
      </c>
      <c r="BD2829">
        <v>2</v>
      </c>
      <c r="BE2829">
        <f t="shared" ca="1" si="234"/>
        <v>-7.655344708141559E-3</v>
      </c>
      <c r="BF2829">
        <f t="shared" ca="1" si="235"/>
        <v>5.1882346207279433</v>
      </c>
      <c r="BG2829">
        <f ca="1">1-BF2829/MAX(BF$2:BF2829)</f>
        <v>3.1712826288891716E-2</v>
      </c>
      <c r="BH2829">
        <f t="shared" ca="1" si="236"/>
        <v>1.0964741121976556</v>
      </c>
    </row>
    <row r="2830" spans="1:60" x14ac:dyDescent="0.3">
      <c r="A2830" s="1">
        <v>42090</v>
      </c>
      <c r="B2830" s="3">
        <v>2015</v>
      </c>
      <c r="C2830">
        <v>0</v>
      </c>
      <c r="D2830">
        <v>0</v>
      </c>
      <c r="E2830">
        <v>2.77777777777777E-2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0.21296296296296199</v>
      </c>
      <c r="N2830">
        <v>2.0833333333333301E-2</v>
      </c>
      <c r="O2830">
        <v>0.11111111111111099</v>
      </c>
      <c r="P2830">
        <v>7.5215634286624297E-2</v>
      </c>
      <c r="Q2830">
        <v>0</v>
      </c>
      <c r="R2830">
        <v>0.117732590108694</v>
      </c>
      <c r="S2830">
        <v>0</v>
      </c>
      <c r="T2830">
        <v>0.272003939034902</v>
      </c>
      <c r="U2830">
        <v>0</v>
      </c>
      <c r="V2830">
        <v>0</v>
      </c>
      <c r="W2830">
        <v>0.12979721431002</v>
      </c>
      <c r="X2830">
        <v>0</v>
      </c>
      <c r="Y2830">
        <v>3.2565437074572302E-2</v>
      </c>
      <c r="Z2830">
        <v>1.4405592283297519E-3</v>
      </c>
      <c r="AA2830">
        <v>0</v>
      </c>
      <c r="AB2830">
        <v>-5.5591167890134408E-4</v>
      </c>
      <c r="AC2830">
        <v>-1.9965688321159747E-2</v>
      </c>
      <c r="AD2830">
        <v>2.7954901326381343E-3</v>
      </c>
      <c r="AE2830">
        <v>2.61674312980964E-3</v>
      </c>
      <c r="AF2830">
        <v>1.7007082466442558E-3</v>
      </c>
      <c r="AG2830">
        <v>3.9431945129038137E-3</v>
      </c>
      <c r="AH2830">
        <v>-3.6370435238196608E-3</v>
      </c>
      <c r="AI2830">
        <v>7.7418147655827774E-4</v>
      </c>
      <c r="AJ2830">
        <v>3.8996424417101494E-3</v>
      </c>
      <c r="AK2830">
        <v>6.3767104229899285E-3</v>
      </c>
      <c r="AL2830">
        <v>3.973298116351609E-3</v>
      </c>
      <c r="AM2830">
        <v>3.9961388480402871E-3</v>
      </c>
      <c r="AN2830">
        <v>5.8953095754210594E-4</v>
      </c>
      <c r="AO2830">
        <v>2.2897285116341148E-3</v>
      </c>
      <c r="AP2830">
        <v>4.3986367812864913E-4</v>
      </c>
      <c r="AQ2830">
        <v>1.2437330780976863E-2</v>
      </c>
      <c r="AR2830">
        <v>2.2346602265266302E-3</v>
      </c>
      <c r="AS2830">
        <v>2.9173481011375291E-3</v>
      </c>
      <c r="AT2830">
        <v>1.3136991963276223E-3</v>
      </c>
      <c r="AU2830">
        <v>2.2506995783229122E-3</v>
      </c>
      <c r="AV2830">
        <v>0</v>
      </c>
      <c r="AW2830">
        <f t="shared" si="232"/>
        <v>5.5130283662014794E-3</v>
      </c>
      <c r="AX2830">
        <f t="shared" si="233"/>
        <v>3.6427950152553383</v>
      </c>
      <c r="AY2830">
        <f>1-AX2830/MAX(AX$2:AX2830)</f>
        <v>2.5640123002548143E-2</v>
      </c>
      <c r="AZ2830">
        <v>1</v>
      </c>
      <c r="BA2830">
        <v>3</v>
      </c>
      <c r="BB2830">
        <v>2</v>
      </c>
      <c r="BC2830">
        <v>3</v>
      </c>
      <c r="BD2830">
        <v>2</v>
      </c>
      <c r="BE2830">
        <f t="shared" ca="1" si="234"/>
        <v>5.7981022594380694E-3</v>
      </c>
      <c r="BF2830">
        <f t="shared" ca="1" si="235"/>
        <v>5.2183165356048802</v>
      </c>
      <c r="BG2830">
        <f ca="1">1-BF2830/MAX(BF$2:BF2830)</f>
        <v>2.6098598239212567E-2</v>
      </c>
      <c r="BH2830">
        <f t="shared" ca="1" si="236"/>
        <v>1.0964741121976556</v>
      </c>
    </row>
    <row r="2831" spans="1:60" x14ac:dyDescent="0.3">
      <c r="A2831" s="1">
        <v>42093</v>
      </c>
      <c r="B2831" s="3">
        <v>2015</v>
      </c>
      <c r="C2831">
        <v>0</v>
      </c>
      <c r="D2831">
        <v>0</v>
      </c>
      <c r="E2831">
        <v>2.77777777777777E-2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0.21296296296296199</v>
      </c>
      <c r="N2831">
        <v>2.0833333333333301E-2</v>
      </c>
      <c r="O2831">
        <v>0.11111111111111099</v>
      </c>
      <c r="P2831">
        <v>7.5215634286624297E-2</v>
      </c>
      <c r="Q2831">
        <v>0</v>
      </c>
      <c r="R2831">
        <v>0.117732590108694</v>
      </c>
      <c r="S2831">
        <v>0</v>
      </c>
      <c r="T2831">
        <v>0.272003939034902</v>
      </c>
      <c r="U2831">
        <v>0</v>
      </c>
      <c r="V2831">
        <v>0</v>
      </c>
      <c r="W2831">
        <v>0.12979721431002</v>
      </c>
      <c r="X2831">
        <v>0</v>
      </c>
      <c r="Y2831">
        <v>3.2565437074572302E-2</v>
      </c>
      <c r="Z2831">
        <v>4.4977973167803498E-4</v>
      </c>
      <c r="AA2831">
        <v>-2.1890299809657066E-4</v>
      </c>
      <c r="AB2831">
        <v>5.5622088858942043E-4</v>
      </c>
      <c r="AC2831">
        <v>5.2386137945756861E-3</v>
      </c>
      <c r="AD2831">
        <v>1.9260337493595792E-2</v>
      </c>
      <c r="AE2831">
        <v>6.1381968610385584E-4</v>
      </c>
      <c r="AF2831">
        <v>2.32323291344394E-3</v>
      </c>
      <c r="AG2831">
        <v>3.9277923048888219E-3</v>
      </c>
      <c r="AH2831">
        <v>-1.1385343180855712E-2</v>
      </c>
      <c r="AI2831">
        <v>2.7642788179635946E-3</v>
      </c>
      <c r="AJ2831">
        <v>-9.2240472795990236E-5</v>
      </c>
      <c r="AK2831">
        <v>1.3566384391332287E-2</v>
      </c>
      <c r="AL2831">
        <v>1.731633612366501E-3</v>
      </c>
      <c r="AM2831">
        <v>1.146719333043511E-2</v>
      </c>
      <c r="AN2831">
        <v>-1.1779692685331966E-4</v>
      </c>
      <c r="AO2831">
        <v>1.2199603158097538E-2</v>
      </c>
      <c r="AP2831">
        <v>-2.9910586756793922E-3</v>
      </c>
      <c r="AQ2831">
        <v>-4.9596339202018225E-3</v>
      </c>
      <c r="AR2831">
        <v>7.4274366205817621E-4</v>
      </c>
      <c r="AS2831">
        <v>2.1818064772398671E-3</v>
      </c>
      <c r="AT2831">
        <v>1.4309223681297167E-2</v>
      </c>
      <c r="AU2831">
        <v>2.045892413949213E-2</v>
      </c>
      <c r="AV2831">
        <v>0</v>
      </c>
      <c r="AW2831">
        <f t="shared" si="232"/>
        <v>3.2779040269493845E-3</v>
      </c>
      <c r="AX2831">
        <f t="shared" si="233"/>
        <v>3.6547357477051947</v>
      </c>
      <c r="AY2831">
        <f>1-AX2831/MAX(AX$2:AX2831)</f>
        <v>2.2446264838040353E-2</v>
      </c>
      <c r="AZ2831">
        <v>1</v>
      </c>
      <c r="BA2831">
        <v>3</v>
      </c>
      <c r="BB2831">
        <v>2</v>
      </c>
      <c r="BC2831">
        <v>3</v>
      </c>
      <c r="BD2831">
        <v>2</v>
      </c>
      <c r="BE2831">
        <f t="shared" ca="1" si="234"/>
        <v>4.42730557591791E-3</v>
      </c>
      <c r="BF2831">
        <f t="shared" ca="1" si="235"/>
        <v>5.2414196174998677</v>
      </c>
      <c r="BG2831">
        <f ca="1">1-BF2831/MAX(BF$2:BF2831)</f>
        <v>2.1786839132802882E-2</v>
      </c>
      <c r="BH2831">
        <f t="shared" ca="1" si="236"/>
        <v>1.0964741121976556</v>
      </c>
    </row>
    <row r="2832" spans="1:60" x14ac:dyDescent="0.3">
      <c r="A2832" s="1">
        <v>42094</v>
      </c>
      <c r="B2832" s="3">
        <v>2015</v>
      </c>
      <c r="C2832">
        <v>0</v>
      </c>
      <c r="D2832">
        <v>0</v>
      </c>
      <c r="E2832">
        <v>2.77777777777777E-2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0.21296296296296199</v>
      </c>
      <c r="N2832">
        <v>2.0833333333333301E-2</v>
      </c>
      <c r="O2832">
        <v>0.11111111111111099</v>
      </c>
      <c r="P2832">
        <v>7.5215634286624297E-2</v>
      </c>
      <c r="Q2832">
        <v>0</v>
      </c>
      <c r="R2832">
        <v>0.117732590108694</v>
      </c>
      <c r="S2832">
        <v>0</v>
      </c>
      <c r="T2832">
        <v>0.272003939034902</v>
      </c>
      <c r="U2832">
        <v>0</v>
      </c>
      <c r="V2832">
        <v>0</v>
      </c>
      <c r="W2832">
        <v>0.12979721431002</v>
      </c>
      <c r="X2832">
        <v>0</v>
      </c>
      <c r="Y2832">
        <v>3.2565437074572302E-2</v>
      </c>
      <c r="Z2832">
        <v>1.7076036323306898E-3</v>
      </c>
      <c r="AA2832">
        <v>4.3771962290595212E-4</v>
      </c>
      <c r="AB2832">
        <v>2.2234756395389521E-3</v>
      </c>
      <c r="AC2832">
        <v>-1.1580824250047139E-2</v>
      </c>
      <c r="AD2832">
        <v>-2.2376300531772308E-3</v>
      </c>
      <c r="AE2832">
        <v>-1.5495410557287093E-2</v>
      </c>
      <c r="AF2832">
        <v>-4.4565882173830396E-4</v>
      </c>
      <c r="AG2832">
        <v>-1.956178488075111E-2</v>
      </c>
      <c r="AH2832">
        <v>-7.9117659684391217E-4</v>
      </c>
      <c r="AI2832">
        <v>-1.2136290032082053E-3</v>
      </c>
      <c r="AJ2832">
        <v>2.5896016325537285E-3</v>
      </c>
      <c r="AK2832">
        <v>-3.206005344779661E-3</v>
      </c>
      <c r="AL2832">
        <v>1.8110189574427338E-3</v>
      </c>
      <c r="AM2832">
        <v>-1.0587632206143893E-2</v>
      </c>
      <c r="AN2832">
        <v>8.2517314407248854E-4</v>
      </c>
      <c r="AO2832">
        <v>-8.739097716535138E-3</v>
      </c>
      <c r="AP2832">
        <v>2.2942650649324658E-3</v>
      </c>
      <c r="AQ2832">
        <v>2.1470542238910539E-3</v>
      </c>
      <c r="AR2832">
        <v>-1.4108642704649732E-2</v>
      </c>
      <c r="AS2832">
        <v>-1.6327924208504041E-2</v>
      </c>
      <c r="AT2832">
        <v>-8.817520721967731E-3</v>
      </c>
      <c r="AU2832">
        <v>-7.3342340246251858E-4</v>
      </c>
      <c r="AV2832">
        <v>0</v>
      </c>
      <c r="AW2832">
        <f t="shared" si="232"/>
        <v>-1.6380295026113703E-3</v>
      </c>
      <c r="AX2832">
        <f t="shared" si="233"/>
        <v>3.6487491827262053</v>
      </c>
      <c r="AY2832">
        <f>1-AX2832/MAX(AX$2:AX2832)</f>
        <v>2.4047526696623578E-2</v>
      </c>
      <c r="AZ2832">
        <v>1</v>
      </c>
      <c r="BA2832">
        <v>3</v>
      </c>
      <c r="BB2832">
        <v>2</v>
      </c>
      <c r="BC2832">
        <v>3</v>
      </c>
      <c r="BD2832">
        <v>2</v>
      </c>
      <c r="BE2832">
        <f t="shared" ca="1" si="234"/>
        <v>-2.5506455432910006E-3</v>
      </c>
      <c r="BF2832">
        <f t="shared" ca="1" si="235"/>
        <v>5.2280506139119733</v>
      </c>
      <c r="BG2832">
        <f ca="1">1-BF2832/MAX(BF$2:BF2832)</f>
        <v>2.4281914171957464E-2</v>
      </c>
      <c r="BH2832">
        <f t="shared" ca="1" si="236"/>
        <v>1.0964741121976556</v>
      </c>
    </row>
    <row r="2833" spans="1:60" x14ac:dyDescent="0.3">
      <c r="A2833" s="1">
        <v>42095</v>
      </c>
      <c r="B2833" s="3">
        <v>2015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0.233796296296296</v>
      </c>
      <c r="N2833">
        <v>2.0833333333333301E-2</v>
      </c>
      <c r="O2833">
        <v>0.16975308641975301</v>
      </c>
      <c r="P2833">
        <v>3.2471953118399101E-2</v>
      </c>
      <c r="Q2833">
        <v>5.5555555555555497E-2</v>
      </c>
      <c r="R2833">
        <v>8.8775076157466506E-2</v>
      </c>
      <c r="S2833">
        <v>0</v>
      </c>
      <c r="T2833">
        <v>0.27640043833703398</v>
      </c>
      <c r="U2833">
        <v>0</v>
      </c>
      <c r="V2833">
        <v>0</v>
      </c>
      <c r="W2833">
        <v>7.4461671573935698E-2</v>
      </c>
      <c r="X2833">
        <v>0</v>
      </c>
      <c r="Y2833">
        <v>4.79525892082256E-2</v>
      </c>
      <c r="Z2833">
        <v>3.2463417020967E-3</v>
      </c>
      <c r="AA2833">
        <v>-4.3752810826735988E-4</v>
      </c>
      <c r="AB2833">
        <v>2.9581708160031361E-4</v>
      </c>
      <c r="AC2833">
        <v>1.8160534366387981E-2</v>
      </c>
      <c r="AD2833">
        <v>1.245910655420146E-2</v>
      </c>
      <c r="AE2833">
        <v>7.1684824966640193E-3</v>
      </c>
      <c r="AF2833">
        <v>4.904131080100349E-3</v>
      </c>
      <c r="AG2833">
        <v>3.9903124058022765E-3</v>
      </c>
      <c r="AH2833">
        <v>1.7068403567707557E-2</v>
      </c>
      <c r="AI2833">
        <v>2.0619037834406218E-3</v>
      </c>
      <c r="AJ2833">
        <v>4.7591662507002752E-3</v>
      </c>
      <c r="AK2833">
        <v>4.0209951678882305E-4</v>
      </c>
      <c r="AL2833">
        <v>2.8750944127473588E-3</v>
      </c>
      <c r="AM2833">
        <v>-5.2084048325082843E-3</v>
      </c>
      <c r="AN2833">
        <v>4.3595814602914729E-4</v>
      </c>
      <c r="AO2833">
        <v>-3.5365677500536208E-3</v>
      </c>
      <c r="AP2833">
        <v>7.7470001390946841E-3</v>
      </c>
      <c r="AQ2833">
        <v>1.313515372179852E-2</v>
      </c>
      <c r="AR2833">
        <v>7.0298443358434159E-3</v>
      </c>
      <c r="AS2833">
        <v>9.7750612616744892E-3</v>
      </c>
      <c r="AT2833">
        <v>-1.4230461357177537E-3</v>
      </c>
      <c r="AU2833">
        <v>1.3457102009031274E-2</v>
      </c>
      <c r="AV2833">
        <v>0</v>
      </c>
      <c r="AW2833">
        <f t="shared" si="232"/>
        <v>4.6748422668993162E-3</v>
      </c>
      <c r="AX2833">
        <f t="shared" si="233"/>
        <v>3.6658065096269286</v>
      </c>
      <c r="AY2833">
        <f>1-AX2833/MAX(AX$2:AX2833)</f>
        <v>1.9485102823939893E-2</v>
      </c>
      <c r="AZ2833">
        <v>2</v>
      </c>
      <c r="BA2833">
        <v>3</v>
      </c>
      <c r="BB2833">
        <v>3</v>
      </c>
      <c r="BC2833">
        <v>3</v>
      </c>
      <c r="BD2833">
        <v>3</v>
      </c>
      <c r="BE2833">
        <f t="shared" ca="1" si="234"/>
        <v>4.0941707972834739E-3</v>
      </c>
      <c r="BF2833">
        <f t="shared" ca="1" si="235"/>
        <v>5.2494551460621715</v>
      </c>
      <c r="BG2833">
        <f ca="1">1-BF2833/MAX(BF$2:BF2833)</f>
        <v>2.0287157678578915E-2</v>
      </c>
      <c r="BH2833">
        <f t="shared" ca="1" si="236"/>
        <v>1.216542034183133</v>
      </c>
    </row>
    <row r="2834" spans="1:60" x14ac:dyDescent="0.3">
      <c r="A2834" s="1">
        <v>42096</v>
      </c>
      <c r="B2834" s="3">
        <v>2015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0.233796296296296</v>
      </c>
      <c r="N2834">
        <v>2.0833333333333301E-2</v>
      </c>
      <c r="O2834">
        <v>0.16975308641975301</v>
      </c>
      <c r="P2834">
        <v>3.2471953118399101E-2</v>
      </c>
      <c r="Q2834">
        <v>5.5555555555555497E-2</v>
      </c>
      <c r="R2834">
        <v>8.8775076157466506E-2</v>
      </c>
      <c r="S2834">
        <v>0</v>
      </c>
      <c r="T2834">
        <v>0.27640043833703398</v>
      </c>
      <c r="U2834">
        <v>0</v>
      </c>
      <c r="V2834">
        <v>0</v>
      </c>
      <c r="W2834">
        <v>7.4461671573935698E-2</v>
      </c>
      <c r="X2834">
        <v>0</v>
      </c>
      <c r="Y2834">
        <v>4.79525892082256E-2</v>
      </c>
      <c r="Z2834">
        <v>-1.3443372055864655E-3</v>
      </c>
      <c r="AA2834">
        <v>2.189509271108836E-4</v>
      </c>
      <c r="AB2834">
        <v>-1.8498031512511615E-3</v>
      </c>
      <c r="AC2834">
        <v>-5.1782172614931454E-3</v>
      </c>
      <c r="AD2834">
        <v>1.5013769992527681E-2</v>
      </c>
      <c r="AE2834">
        <v>8.6648370297963684E-3</v>
      </c>
      <c r="AF2834">
        <v>4.9871658528835017E-3</v>
      </c>
      <c r="AG2834">
        <v>8.7441429055334918E-3</v>
      </c>
      <c r="AH2834">
        <v>-2.7681634865820426E-3</v>
      </c>
      <c r="AI2834">
        <v>7.7448526129852979E-4</v>
      </c>
      <c r="AJ2834">
        <v>-2.851334949829254E-3</v>
      </c>
      <c r="AK2834">
        <v>1.8483805112474716E-3</v>
      </c>
      <c r="AL2834">
        <v>-1.6429844856455933E-3</v>
      </c>
      <c r="AM2834">
        <v>6.6634022843636842E-4</v>
      </c>
      <c r="AN2834">
        <v>-1.1786112858414022E-4</v>
      </c>
      <c r="AO2834">
        <v>3.5976985891863489E-3</v>
      </c>
      <c r="AP2834">
        <v>-3.6690588867673846E-3</v>
      </c>
      <c r="AQ2834">
        <v>-1.0596279772544404E-2</v>
      </c>
      <c r="AR2834">
        <v>7.4795877496520724E-3</v>
      </c>
      <c r="AS2834">
        <v>9.1324003771768858E-3</v>
      </c>
      <c r="AT2834">
        <v>7.6017418554119587E-3</v>
      </c>
      <c r="AU2834">
        <v>1.5451757216093931E-2</v>
      </c>
      <c r="AV2834">
        <v>0</v>
      </c>
      <c r="AW2834">
        <f t="shared" si="232"/>
        <v>-2.9353277848478926E-3</v>
      </c>
      <c r="AX2834">
        <f t="shared" si="233"/>
        <v>3.6550461659253446</v>
      </c>
      <c r="AY2834">
        <f>1-AX2834/MAX(AX$2:AX2834)</f>
        <v>2.2363235445078011E-2</v>
      </c>
      <c r="AZ2834">
        <v>2</v>
      </c>
      <c r="BA2834">
        <v>3</v>
      </c>
      <c r="BB2834">
        <v>3</v>
      </c>
      <c r="BC2834">
        <v>3</v>
      </c>
      <c r="BD2834">
        <v>3</v>
      </c>
      <c r="BE2834">
        <f t="shared" ca="1" si="234"/>
        <v>-1.9897581171973936E-3</v>
      </c>
      <c r="BF2834">
        <f t="shared" ca="1" si="235"/>
        <v>5.2390100000744306</v>
      </c>
      <c r="BG2834">
        <f ca="1">1-BF2834/MAX(BF$2:BF2834)</f>
        <v>2.2236549259110561E-2</v>
      </c>
      <c r="BH2834">
        <f t="shared" ca="1" si="236"/>
        <v>1.216542034183133</v>
      </c>
    </row>
    <row r="2835" spans="1:60" x14ac:dyDescent="0.3">
      <c r="A2835" s="1">
        <v>42100</v>
      </c>
      <c r="B2835" s="3">
        <v>2015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0.233796296296296</v>
      </c>
      <c r="N2835">
        <v>2.0833333333333301E-2</v>
      </c>
      <c r="O2835">
        <v>0.16975308641975301</v>
      </c>
      <c r="P2835">
        <v>3.2471953118399101E-2</v>
      </c>
      <c r="Q2835">
        <v>5.5555555555555497E-2</v>
      </c>
      <c r="R2835">
        <v>8.8775076157466506E-2</v>
      </c>
      <c r="S2835">
        <v>0</v>
      </c>
      <c r="T2835">
        <v>0.27640043833703398</v>
      </c>
      <c r="U2835">
        <v>0</v>
      </c>
      <c r="V2835">
        <v>0</v>
      </c>
      <c r="W2835">
        <v>7.4461671573935698E-2</v>
      </c>
      <c r="X2835">
        <v>0</v>
      </c>
      <c r="Y2835">
        <v>4.79525892082256E-2</v>
      </c>
      <c r="Z2835">
        <v>6.2813480517398546E-4</v>
      </c>
      <c r="AA2835">
        <v>0</v>
      </c>
      <c r="AB2835">
        <v>2.0387253530080862E-3</v>
      </c>
      <c r="AC2835">
        <v>1.2724055359168096E-2</v>
      </c>
      <c r="AD2835">
        <v>1.2851561402898781E-2</v>
      </c>
      <c r="AE2835">
        <v>1.0123961899753287E-2</v>
      </c>
      <c r="AF2835">
        <v>3.6328002252605796E-3</v>
      </c>
      <c r="AG2835">
        <v>1.1820175036063807E-2</v>
      </c>
      <c r="AH2835">
        <v>1.2231121417770385E-2</v>
      </c>
      <c r="AI2835">
        <v>2.5428418204509473E-3</v>
      </c>
      <c r="AJ2835">
        <v>1.2915815934058106E-3</v>
      </c>
      <c r="AK2835">
        <v>4.4122716210581725E-3</v>
      </c>
      <c r="AL2835">
        <v>1.3165179401128935E-3</v>
      </c>
      <c r="AM2835">
        <v>8.1813463598547909E-3</v>
      </c>
      <c r="AN2835">
        <v>8.2502576155607521E-4</v>
      </c>
      <c r="AO2835">
        <v>6.7328424689598876E-3</v>
      </c>
      <c r="AP2835">
        <v>3.9458427043037592E-3</v>
      </c>
      <c r="AQ2835">
        <v>-5.583780084889356E-3</v>
      </c>
      <c r="AR2835">
        <v>9.6508068032106209E-3</v>
      </c>
      <c r="AS2835">
        <v>8.8688812866137834E-3</v>
      </c>
      <c r="AT2835">
        <v>1.0373914008875884E-2</v>
      </c>
      <c r="AU2835">
        <v>1.2125585102327197E-2</v>
      </c>
      <c r="AV2835">
        <v>0</v>
      </c>
      <c r="AW2835">
        <f t="shared" si="232"/>
        <v>7.5567967973836768E-4</v>
      </c>
      <c r="AX2835">
        <f t="shared" si="233"/>
        <v>3.65780821004144</v>
      </c>
      <c r="AY2835">
        <f>1-AX2835/MAX(AX$2:AX2835)</f>
        <v>2.1624455207938653E-2</v>
      </c>
      <c r="AZ2835">
        <v>2</v>
      </c>
      <c r="BA2835">
        <v>3</v>
      </c>
      <c r="BB2835">
        <v>3</v>
      </c>
      <c r="BC2835">
        <v>3</v>
      </c>
      <c r="BD2835">
        <v>3</v>
      </c>
      <c r="BE2835">
        <f t="shared" ca="1" si="234"/>
        <v>2.4834338814229747E-3</v>
      </c>
      <c r="BF2835">
        <f t="shared" ca="1" si="235"/>
        <v>5.2520207350137298</v>
      </c>
      <c r="BG2835">
        <f ca="1">1-BF2835/MAX(BF$2:BF2835)</f>
        <v>1.9808338377523493E-2</v>
      </c>
      <c r="BH2835">
        <f t="shared" ca="1" si="236"/>
        <v>1.216542034183133</v>
      </c>
    </row>
    <row r="2836" spans="1:60" x14ac:dyDescent="0.3">
      <c r="A2836" s="1">
        <v>42101</v>
      </c>
      <c r="B2836" s="3">
        <v>2015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0.233796296296296</v>
      </c>
      <c r="N2836">
        <v>2.0833333333333301E-2</v>
      </c>
      <c r="O2836">
        <v>0.16975308641975301</v>
      </c>
      <c r="P2836">
        <v>3.2471953118399101E-2</v>
      </c>
      <c r="Q2836">
        <v>5.5555555555555497E-2</v>
      </c>
      <c r="R2836">
        <v>8.8775076157466506E-2</v>
      </c>
      <c r="S2836">
        <v>0</v>
      </c>
      <c r="T2836">
        <v>0.27640043833703398</v>
      </c>
      <c r="U2836">
        <v>0</v>
      </c>
      <c r="V2836">
        <v>0</v>
      </c>
      <c r="W2836">
        <v>7.4461671573935698E-2</v>
      </c>
      <c r="X2836">
        <v>0</v>
      </c>
      <c r="Y2836">
        <v>4.79525892082256E-2</v>
      </c>
      <c r="Z2836">
        <v>1.7939033762259804E-4</v>
      </c>
      <c r="AA2836">
        <v>2.1872080667151295E-4</v>
      </c>
      <c r="AB2836">
        <v>-7.3961367427166635E-4</v>
      </c>
      <c r="AC2836">
        <v>5.1398848113592965E-3</v>
      </c>
      <c r="AD2836">
        <v>-5.0275372622050618E-3</v>
      </c>
      <c r="AE2836">
        <v>-1.3667038018394528E-3</v>
      </c>
      <c r="AF2836">
        <v>-1.8539723003363484E-3</v>
      </c>
      <c r="AG2836">
        <v>4.6729379974435048E-3</v>
      </c>
      <c r="AH2836">
        <v>-4.9704500721580169E-3</v>
      </c>
      <c r="AI2836">
        <v>5.2926338054704036E-3</v>
      </c>
      <c r="AJ2836">
        <v>8.284757364844797E-4</v>
      </c>
      <c r="AK2836">
        <v>-6.3895145228513028E-3</v>
      </c>
      <c r="AL2836">
        <v>3.6158684840479349E-3</v>
      </c>
      <c r="AM2836">
        <v>-1.6986076473773926E-3</v>
      </c>
      <c r="AN2836">
        <v>-7.0656780344879877E-4</v>
      </c>
      <c r="AO2836">
        <v>-2.6464304773846647E-3</v>
      </c>
      <c r="AP2836">
        <v>2.1831603128705801E-3</v>
      </c>
      <c r="AQ2836">
        <v>8.3845731401759327E-3</v>
      </c>
      <c r="AR2836">
        <v>0</v>
      </c>
      <c r="AS2836">
        <v>-2.6915017478971182E-3</v>
      </c>
      <c r="AT2836">
        <v>-1.7617505119189913E-2</v>
      </c>
      <c r="AU2836">
        <v>-2.3489133818702657E-3</v>
      </c>
      <c r="AV2836">
        <v>0</v>
      </c>
      <c r="AW2836">
        <f t="shared" si="232"/>
        <v>1.350707377274308E-3</v>
      </c>
      <c r="AX2836">
        <f t="shared" si="233"/>
        <v>3.6627488385753972</v>
      </c>
      <c r="AY2836">
        <f>1-AX2836/MAX(AX$2:AX2836)</f>
        <v>2.0302956141843298E-2</v>
      </c>
      <c r="AZ2836">
        <v>2</v>
      </c>
      <c r="BA2836">
        <v>3</v>
      </c>
      <c r="BB2836">
        <v>3</v>
      </c>
      <c r="BC2836">
        <v>3</v>
      </c>
      <c r="BD2836">
        <v>3</v>
      </c>
      <c r="BE2836">
        <f t="shared" ca="1" si="234"/>
        <v>-3.8433056382313445E-4</v>
      </c>
      <c r="BF2836">
        <f t="shared" ca="1" si="235"/>
        <v>5.2500022229234311</v>
      </c>
      <c r="BG2836">
        <f ca="1">1-BF2836/MAX(BF$2:BF2836)</f>
        <v>2.0185055991489564E-2</v>
      </c>
      <c r="BH2836">
        <f t="shared" ca="1" si="236"/>
        <v>1.216542034183133</v>
      </c>
    </row>
    <row r="2837" spans="1:60" x14ac:dyDescent="0.3">
      <c r="A2837" s="1">
        <v>42102</v>
      </c>
      <c r="B2837" s="3">
        <v>2015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0.233796296296296</v>
      </c>
      <c r="N2837">
        <v>2.0833333333333301E-2</v>
      </c>
      <c r="O2837">
        <v>0.16975308641975301</v>
      </c>
      <c r="P2837">
        <v>3.2471953118399101E-2</v>
      </c>
      <c r="Q2837">
        <v>5.5555555555555497E-2</v>
      </c>
      <c r="R2837">
        <v>8.8775076157466506E-2</v>
      </c>
      <c r="S2837">
        <v>0</v>
      </c>
      <c r="T2837">
        <v>0.27640043833703398</v>
      </c>
      <c r="U2837">
        <v>0</v>
      </c>
      <c r="V2837">
        <v>0</v>
      </c>
      <c r="W2837">
        <v>7.4461671573935698E-2</v>
      </c>
      <c r="X2837">
        <v>0</v>
      </c>
      <c r="Y2837">
        <v>4.79525892082256E-2</v>
      </c>
      <c r="Z2837">
        <v>8.946964855294226E-5</v>
      </c>
      <c r="AA2837">
        <v>0</v>
      </c>
      <c r="AB2837">
        <v>1.2957514752414134E-3</v>
      </c>
      <c r="AC2837">
        <v>-1.9318149812335483E-2</v>
      </c>
      <c r="AD2837">
        <v>2.0933409407609238E-2</v>
      </c>
      <c r="AE2837">
        <v>4.2578607301868576E-3</v>
      </c>
      <c r="AF2837">
        <v>4.6884644016818022E-3</v>
      </c>
      <c r="AG2837">
        <v>1.5503448196723113E-3</v>
      </c>
      <c r="AH2837">
        <v>-5.5120091833927853E-3</v>
      </c>
      <c r="AI2837">
        <v>-2.1926918906878257E-4</v>
      </c>
      <c r="AJ2837">
        <v>-9.1992018738906722E-4</v>
      </c>
      <c r="AK2837">
        <v>8.6013344457629426E-3</v>
      </c>
      <c r="AL2837">
        <v>-3.2739040785179085E-4</v>
      </c>
      <c r="AM2837">
        <v>7.9396303891636766E-3</v>
      </c>
      <c r="AN2837">
        <v>0</v>
      </c>
      <c r="AO2837">
        <v>3.3773546795989873E-3</v>
      </c>
      <c r="AP2837">
        <v>-2.4400707490016549E-3</v>
      </c>
      <c r="AQ2837">
        <v>3.0543825711304429E-4</v>
      </c>
      <c r="AR2837">
        <v>4.6570122023932292E-3</v>
      </c>
      <c r="AS2837">
        <v>2.6987654799035532E-3</v>
      </c>
      <c r="AT2837">
        <v>1.5438886274252717E-3</v>
      </c>
      <c r="AU2837">
        <v>2.024952982457795E-2</v>
      </c>
      <c r="AV2837">
        <v>0</v>
      </c>
      <c r="AW2837">
        <f t="shared" si="232"/>
        <v>6.655690234627751E-4</v>
      </c>
      <c r="AX2837">
        <f t="shared" si="233"/>
        <v>3.665186650743077</v>
      </c>
      <c r="AY2837">
        <f>1-AX2837/MAX(AX$2:AX2837)</f>
        <v>1.9650900137073379E-2</v>
      </c>
      <c r="AZ2837">
        <v>2</v>
      </c>
      <c r="BA2837">
        <v>3</v>
      </c>
      <c r="BB2837">
        <v>3</v>
      </c>
      <c r="BC2837">
        <v>3</v>
      </c>
      <c r="BD2837">
        <v>3</v>
      </c>
      <c r="BE2837">
        <f t="shared" ca="1" si="234"/>
        <v>1.5173642436714268E-3</v>
      </c>
      <c r="BF2837">
        <f t="shared" ca="1" si="235"/>
        <v>5.2579683885756907</v>
      </c>
      <c r="BG2837">
        <f ca="1">1-BF2837/MAX(BF$2:BF2837)</f>
        <v>1.8698319830036114E-2</v>
      </c>
      <c r="BH2837">
        <f t="shared" ca="1" si="236"/>
        <v>1.216542034183133</v>
      </c>
    </row>
    <row r="2838" spans="1:60" x14ac:dyDescent="0.3">
      <c r="A2838" s="1">
        <v>42103</v>
      </c>
      <c r="B2838" s="3">
        <v>2015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0.233796296296296</v>
      </c>
      <c r="N2838">
        <v>2.0833333333333301E-2</v>
      </c>
      <c r="O2838">
        <v>0.16975308641975301</v>
      </c>
      <c r="P2838">
        <v>3.2471953118399101E-2</v>
      </c>
      <c r="Q2838">
        <v>5.5555555555555497E-2</v>
      </c>
      <c r="R2838">
        <v>8.8775076157466506E-2</v>
      </c>
      <c r="S2838">
        <v>0</v>
      </c>
      <c r="T2838">
        <v>0.27640043833703398</v>
      </c>
      <c r="U2838">
        <v>0</v>
      </c>
      <c r="V2838">
        <v>0</v>
      </c>
      <c r="W2838">
        <v>7.4461671573935698E-2</v>
      </c>
      <c r="X2838">
        <v>0</v>
      </c>
      <c r="Y2838">
        <v>4.79525892082256E-2</v>
      </c>
      <c r="Z2838">
        <v>-2.510119510873432E-3</v>
      </c>
      <c r="AA2838">
        <v>-2.1867297834143873E-4</v>
      </c>
      <c r="AB2838">
        <v>-3.6968690179417507E-4</v>
      </c>
      <c r="AC2838">
        <v>0</v>
      </c>
      <c r="AD2838">
        <v>9.8987767989997533E-3</v>
      </c>
      <c r="AE2838">
        <v>1.3629934422014767E-3</v>
      </c>
      <c r="AF2838">
        <v>2.6354157536467859E-4</v>
      </c>
      <c r="AG2838">
        <v>0</v>
      </c>
      <c r="AH2838">
        <v>-6.9282328163218221E-3</v>
      </c>
      <c r="AI2838">
        <v>-9.8721641342602862E-4</v>
      </c>
      <c r="AJ2838">
        <v>-4.0529872926315935E-3</v>
      </c>
      <c r="AK2838">
        <v>-3.5866253600858045E-3</v>
      </c>
      <c r="AL2838">
        <v>-5.0782488892406885E-3</v>
      </c>
      <c r="AM2838">
        <v>6.2828536625325615E-3</v>
      </c>
      <c r="AN2838">
        <v>-3.5318587773180976E-4</v>
      </c>
      <c r="AO2838">
        <v>4.4236927901735168E-3</v>
      </c>
      <c r="AP2838">
        <v>-3.5817062560379309E-3</v>
      </c>
      <c r="AQ2838">
        <v>-1.2964574284591857E-2</v>
      </c>
      <c r="AR2838">
        <v>1.4638496574519433E-3</v>
      </c>
      <c r="AS2838">
        <v>-1.7937329784689648E-4</v>
      </c>
      <c r="AT2838">
        <v>-2.0751975666612577E-2</v>
      </c>
      <c r="AU2838">
        <v>1.2924039886134997E-2</v>
      </c>
      <c r="AV2838">
        <v>0</v>
      </c>
      <c r="AW2838">
        <f t="shared" si="232"/>
        <v>-6.4358752576171591E-3</v>
      </c>
      <c r="AX2838">
        <f t="shared" si="233"/>
        <v>3.6415979666630109</v>
      </c>
      <c r="AY2838">
        <f>1-AX2838/MAX(AX$2:AX2838)</f>
        <v>2.5960304652708377E-2</v>
      </c>
      <c r="AZ2838">
        <v>2</v>
      </c>
      <c r="BA2838">
        <v>3</v>
      </c>
      <c r="BB2838">
        <v>3</v>
      </c>
      <c r="BC2838">
        <v>3</v>
      </c>
      <c r="BD2838">
        <v>3</v>
      </c>
      <c r="BE2838">
        <f t="shared" ca="1" si="234"/>
        <v>-7.4590932219588159E-3</v>
      </c>
      <c r="BF2838">
        <f t="shared" ca="1" si="235"/>
        <v>5.2187487122071925</v>
      </c>
      <c r="BG2838">
        <f ca="1">1-BF2838/MAX(BF$2:BF2838)</f>
        <v>2.6017940541288587E-2</v>
      </c>
      <c r="BH2838">
        <f t="shared" ca="1" si="236"/>
        <v>1.216542034183133</v>
      </c>
    </row>
    <row r="2839" spans="1:60" x14ac:dyDescent="0.3">
      <c r="A2839" s="1">
        <v>42104</v>
      </c>
      <c r="B2839" s="3">
        <v>2015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0.233796296296296</v>
      </c>
      <c r="N2839">
        <v>2.0833333333333301E-2</v>
      </c>
      <c r="O2839">
        <v>0.16975308641975301</v>
      </c>
      <c r="P2839">
        <v>3.2471953118399101E-2</v>
      </c>
      <c r="Q2839">
        <v>5.5555555555555497E-2</v>
      </c>
      <c r="R2839">
        <v>8.8775076157466506E-2</v>
      </c>
      <c r="S2839">
        <v>0</v>
      </c>
      <c r="T2839">
        <v>0.27640043833703398</v>
      </c>
      <c r="U2839">
        <v>0</v>
      </c>
      <c r="V2839">
        <v>0</v>
      </c>
      <c r="W2839">
        <v>7.4461671573935698E-2</v>
      </c>
      <c r="X2839">
        <v>0</v>
      </c>
      <c r="Y2839">
        <v>4.79525892082256E-2</v>
      </c>
      <c r="Z2839">
        <v>0</v>
      </c>
      <c r="AA2839">
        <v>0</v>
      </c>
      <c r="AB2839">
        <v>9.2438846900777527E-4</v>
      </c>
      <c r="AC2839">
        <v>1.0428779922117215E-2</v>
      </c>
      <c r="AD2839">
        <v>7.0023912421124379E-4</v>
      </c>
      <c r="AE2839">
        <v>1.9660639401390956E-3</v>
      </c>
      <c r="AF2839">
        <v>8.8615254127066834E-5</v>
      </c>
      <c r="AG2839">
        <v>1.5479449712050286E-3</v>
      </c>
      <c r="AH2839">
        <v>1.1336906536291158E-2</v>
      </c>
      <c r="AI2839">
        <v>2.3060381097943505E-3</v>
      </c>
      <c r="AJ2839">
        <v>-2.777710584618287E-4</v>
      </c>
      <c r="AK2839">
        <v>4.7990855848902836E-3</v>
      </c>
      <c r="AL2839">
        <v>1.3995830468516157E-3</v>
      </c>
      <c r="AM2839">
        <v>4.1002349821923634E-3</v>
      </c>
      <c r="AN2839">
        <v>-2.3630260093931987E-4</v>
      </c>
      <c r="AO2839">
        <v>5.4567489165244787E-3</v>
      </c>
      <c r="AP2839">
        <v>-9.6441599152297108E-4</v>
      </c>
      <c r="AQ2839">
        <v>1.4677650621255367E-3</v>
      </c>
      <c r="AR2839">
        <v>1.9489860980461682E-3</v>
      </c>
      <c r="AS2839">
        <v>2.8709388754337706E-3</v>
      </c>
      <c r="AT2839">
        <v>-7.2655760815287795E-4</v>
      </c>
      <c r="AU2839">
        <v>-2.0507052401287362E-3</v>
      </c>
      <c r="AV2839">
        <v>0</v>
      </c>
      <c r="AW2839">
        <f t="shared" si="232"/>
        <v>1.2286508759302157E-3</v>
      </c>
      <c r="AX2839">
        <f t="shared" si="233"/>
        <v>3.6460722191945374</v>
      </c>
      <c r="AY2839">
        <f>1-AX2839/MAX(AX$2:AX2839)</f>
        <v>2.4763549927829143E-2</v>
      </c>
      <c r="AZ2839">
        <v>2</v>
      </c>
      <c r="BA2839">
        <v>3</v>
      </c>
      <c r="BB2839">
        <v>3</v>
      </c>
      <c r="BC2839">
        <v>3</v>
      </c>
      <c r="BD2839">
        <v>3</v>
      </c>
      <c r="BE2839">
        <f t="shared" ca="1" si="234"/>
        <v>1.8920970703704097E-3</v>
      </c>
      <c r="BF2839">
        <f t="shared" ca="1" si="235"/>
        <v>5.2286230913565594</v>
      </c>
      <c r="BG2839">
        <f ca="1">1-BF2839/MAX(BF$2:BF2839)</f>
        <v>2.4175071939993353E-2</v>
      </c>
      <c r="BH2839">
        <f t="shared" ca="1" si="236"/>
        <v>1.216542034183133</v>
      </c>
    </row>
    <row r="2840" spans="1:60" x14ac:dyDescent="0.3">
      <c r="A2840" s="1">
        <v>42107</v>
      </c>
      <c r="B2840" s="3">
        <v>2015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0.233796296296296</v>
      </c>
      <c r="N2840">
        <v>2.0833333333333301E-2</v>
      </c>
      <c r="O2840">
        <v>0.16975308641975301</v>
      </c>
      <c r="P2840">
        <v>3.2471953118399101E-2</v>
      </c>
      <c r="Q2840">
        <v>5.5555555555555497E-2</v>
      </c>
      <c r="R2840">
        <v>8.8775076157466506E-2</v>
      </c>
      <c r="S2840">
        <v>0</v>
      </c>
      <c r="T2840">
        <v>0.27640043833703398</v>
      </c>
      <c r="U2840">
        <v>0</v>
      </c>
      <c r="V2840">
        <v>0</v>
      </c>
      <c r="W2840">
        <v>7.4461671573935698E-2</v>
      </c>
      <c r="X2840">
        <v>0</v>
      </c>
      <c r="Y2840">
        <v>4.79525892082256E-2</v>
      </c>
      <c r="Z2840">
        <v>1.0782566605238575E-3</v>
      </c>
      <c r="AA2840">
        <v>-2.1890299809657066E-4</v>
      </c>
      <c r="AB2840">
        <v>3.6973771374215758E-4</v>
      </c>
      <c r="AC2840">
        <v>-4.5871746636868549E-3</v>
      </c>
      <c r="AD2840">
        <v>-5.8302502188037897E-3</v>
      </c>
      <c r="AE2840">
        <v>-6.3389988926175755E-3</v>
      </c>
      <c r="AF2840">
        <v>-1.4086203530803143E-3</v>
      </c>
      <c r="AG2840">
        <v>-6.9552387829896478E-3</v>
      </c>
      <c r="AH2840">
        <v>-7.1570390818175289E-3</v>
      </c>
      <c r="AI2840">
        <v>-1.8625465740746971E-3</v>
      </c>
      <c r="AJ2840">
        <v>2.0351014121540167E-3</v>
      </c>
      <c r="AK2840">
        <v>6.3717439456634217E-4</v>
      </c>
      <c r="AL2840">
        <v>-3.2911781387923167E-4</v>
      </c>
      <c r="AM2840">
        <v>-2.5057549524033496E-3</v>
      </c>
      <c r="AN2840">
        <v>5.8975262308602616E-4</v>
      </c>
      <c r="AO2840">
        <v>-4.5226120056098829E-3</v>
      </c>
      <c r="AP2840">
        <v>2.6375282592305815E-4</v>
      </c>
      <c r="AQ2840">
        <v>1.3892776055226541E-3</v>
      </c>
      <c r="AR2840">
        <v>-5.3489015192252909E-3</v>
      </c>
      <c r="AS2840">
        <v>-5.0098727986870317E-3</v>
      </c>
      <c r="AT2840">
        <v>-2.665981552409602E-3</v>
      </c>
      <c r="AU2840">
        <v>-3.4245360896507648E-3</v>
      </c>
      <c r="AV2840">
        <v>0</v>
      </c>
      <c r="AW2840">
        <f t="shared" si="232"/>
        <v>1.6859042300786911E-4</v>
      </c>
      <c r="AX2840">
        <f t="shared" si="233"/>
        <v>3.6466869120522882</v>
      </c>
      <c r="AY2840">
        <f>1-AX2840/MAX(AX$2:AX2840)</f>
        <v>2.4599134402178868E-2</v>
      </c>
      <c r="AZ2840">
        <v>2</v>
      </c>
      <c r="BA2840">
        <v>3</v>
      </c>
      <c r="BB2840">
        <v>3</v>
      </c>
      <c r="BC2840">
        <v>3</v>
      </c>
      <c r="BD2840">
        <v>3</v>
      </c>
      <c r="BE2840">
        <f t="shared" ca="1" si="234"/>
        <v>-4.9951053578568805E-4</v>
      </c>
      <c r="BF2840">
        <f t="shared" ca="1" si="235"/>
        <v>5.2260113390347742</v>
      </c>
      <c r="BG2840">
        <f ca="1">1-BF2840/MAX(BF$2:BF2840)</f>
        <v>2.4662506772641701E-2</v>
      </c>
      <c r="BH2840">
        <f t="shared" ca="1" si="236"/>
        <v>1.216542034183133</v>
      </c>
    </row>
    <row r="2841" spans="1:60" x14ac:dyDescent="0.3">
      <c r="A2841" s="1">
        <v>42108</v>
      </c>
      <c r="B2841" s="3">
        <v>2015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0.233796296296296</v>
      </c>
      <c r="N2841">
        <v>2.0833333333333301E-2</v>
      </c>
      <c r="O2841">
        <v>0.16975308641975301</v>
      </c>
      <c r="P2841">
        <v>3.2471953118399101E-2</v>
      </c>
      <c r="Q2841">
        <v>5.5555555555555497E-2</v>
      </c>
      <c r="R2841">
        <v>8.8775076157466506E-2</v>
      </c>
      <c r="S2841">
        <v>0</v>
      </c>
      <c r="T2841">
        <v>0.27640043833703398</v>
      </c>
      <c r="U2841">
        <v>0</v>
      </c>
      <c r="V2841">
        <v>0</v>
      </c>
      <c r="W2841">
        <v>7.4461671573935698E-2</v>
      </c>
      <c r="X2841">
        <v>0</v>
      </c>
      <c r="Y2841">
        <v>4.79525892082256E-2</v>
      </c>
      <c r="Z2841">
        <v>1.0778502486918917E-3</v>
      </c>
      <c r="AA2841">
        <v>2.189509271108836E-4</v>
      </c>
      <c r="AB2841">
        <v>9.2378969282402856E-4</v>
      </c>
      <c r="AC2841">
        <v>4.6083138040109439E-3</v>
      </c>
      <c r="AD2841">
        <v>4.4568428074278632E-3</v>
      </c>
      <c r="AE2841">
        <v>7.4423689867324505E-3</v>
      </c>
      <c r="AF2841">
        <v>1.1460937247784742E-3</v>
      </c>
      <c r="AG2841">
        <v>7.0039529481689122E-3</v>
      </c>
      <c r="AH2841">
        <v>-6.0795288514213786E-3</v>
      </c>
      <c r="AI2841">
        <v>4.390678053300956E-4</v>
      </c>
      <c r="AJ2841">
        <v>2.955003237426812E-3</v>
      </c>
      <c r="AK2841">
        <v>-2.389237309006198E-4</v>
      </c>
      <c r="AL2841">
        <v>2.3026210637866473E-3</v>
      </c>
      <c r="AM2841">
        <v>-2.8844014696501885E-3</v>
      </c>
      <c r="AN2841">
        <v>4.7134513733371186E-4</v>
      </c>
      <c r="AO2841">
        <v>1.9130160677758301E-3</v>
      </c>
      <c r="AP2841">
        <v>2.6316772011087952E-3</v>
      </c>
      <c r="AQ2841">
        <v>7.0875776885548358E-3</v>
      </c>
      <c r="AR2841">
        <v>7.5771986670769564E-3</v>
      </c>
      <c r="AS2841">
        <v>8.4513388265341494E-3</v>
      </c>
      <c r="AT2841">
        <v>3.5234163499564541E-3</v>
      </c>
      <c r="AU2841">
        <v>2.7491973015871807E-3</v>
      </c>
      <c r="AV2841">
        <v>0</v>
      </c>
      <c r="AW2841">
        <f t="shared" si="232"/>
        <v>3.4004891568659244E-3</v>
      </c>
      <c r="AX2841">
        <f t="shared" si="233"/>
        <v>3.6590874313552071</v>
      </c>
      <c r="AY2841">
        <f>1-AX2841/MAX(AX$2:AX2841)</f>
        <v>2.1282294335115748E-2</v>
      </c>
      <c r="AZ2841">
        <v>2</v>
      </c>
      <c r="BA2841">
        <v>3</v>
      </c>
      <c r="BB2841">
        <v>3</v>
      </c>
      <c r="BC2841">
        <v>3</v>
      </c>
      <c r="BD2841">
        <v>3</v>
      </c>
      <c r="BE2841">
        <f t="shared" ca="1" si="234"/>
        <v>3.7340370480176549E-3</v>
      </c>
      <c r="BF2841">
        <f t="shared" ca="1" si="235"/>
        <v>5.2455254589880909</v>
      </c>
      <c r="BG2841">
        <f ca="1">1-BF2841/MAX(BF$2:BF2841)</f>
        <v>2.1020560438610003E-2</v>
      </c>
      <c r="BH2841">
        <f t="shared" ca="1" si="236"/>
        <v>1.216542034183133</v>
      </c>
    </row>
    <row r="2842" spans="1:60" x14ac:dyDescent="0.3">
      <c r="A2842" s="1">
        <v>42109</v>
      </c>
      <c r="B2842" s="3">
        <v>2015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0.233796296296296</v>
      </c>
      <c r="N2842">
        <v>2.0833333333333301E-2</v>
      </c>
      <c r="O2842">
        <v>0.16975308641975301</v>
      </c>
      <c r="P2842">
        <v>3.2471953118399101E-2</v>
      </c>
      <c r="Q2842">
        <v>5.5555555555555497E-2</v>
      </c>
      <c r="R2842">
        <v>8.8775076157466506E-2</v>
      </c>
      <c r="S2842">
        <v>0</v>
      </c>
      <c r="T2842">
        <v>0.27640043833703398</v>
      </c>
      <c r="U2842">
        <v>0</v>
      </c>
      <c r="V2842">
        <v>0</v>
      </c>
      <c r="W2842">
        <v>7.4461671573935698E-2</v>
      </c>
      <c r="X2842">
        <v>0</v>
      </c>
      <c r="Y2842">
        <v>4.79525892082256E-2</v>
      </c>
      <c r="Z2842">
        <v>1.3453384504515942E-3</v>
      </c>
      <c r="AA2842">
        <v>-2.1890299809657066E-4</v>
      </c>
      <c r="AB2842">
        <v>7.3809436680782881E-4</v>
      </c>
      <c r="AC2842">
        <v>2.0068832533020275E-2</v>
      </c>
      <c r="AD2842">
        <v>7.0058063657993941E-3</v>
      </c>
      <c r="AE2842">
        <v>4.5227112281627235E-3</v>
      </c>
      <c r="AF2842">
        <v>1.58417686753487E-3</v>
      </c>
      <c r="AG2842">
        <v>4.636909971604819E-3</v>
      </c>
      <c r="AH2842">
        <v>8.6508025397491473E-3</v>
      </c>
      <c r="AI2842">
        <v>3.9501325991755376E-3</v>
      </c>
      <c r="AJ2842">
        <v>5.5228324793854533E-4</v>
      </c>
      <c r="AK2842">
        <v>7.0026058193097818E-3</v>
      </c>
      <c r="AL2842">
        <v>6.5653181866975885E-4</v>
      </c>
      <c r="AM2842">
        <v>6.2520869547111335E-3</v>
      </c>
      <c r="AN2842">
        <v>0</v>
      </c>
      <c r="AO2842">
        <v>4.4870378784014342E-3</v>
      </c>
      <c r="AP2842">
        <v>3.0625906546160042E-3</v>
      </c>
      <c r="AQ2842">
        <v>-8.4180351234786066E-4</v>
      </c>
      <c r="AR2842">
        <v>4.6094429823473337E-3</v>
      </c>
      <c r="AS2842">
        <v>5.1713665352211002E-3</v>
      </c>
      <c r="AT2842">
        <v>-7.5070476708732903E-3</v>
      </c>
      <c r="AU2842">
        <v>5.9399152947385847E-3</v>
      </c>
      <c r="AV2842">
        <v>0</v>
      </c>
      <c r="AW2842">
        <f t="shared" si="232"/>
        <v>1.9615012755911591E-4</v>
      </c>
      <c r="AX2842">
        <f t="shared" si="233"/>
        <v>3.6598051618216174</v>
      </c>
      <c r="AY2842">
        <f>1-AX2842/MAX(AX$2:AX2842)</f>
        <v>2.1090318732305269E-2</v>
      </c>
      <c r="AZ2842">
        <v>2</v>
      </c>
      <c r="BA2842">
        <v>3</v>
      </c>
      <c r="BB2842">
        <v>3</v>
      </c>
      <c r="BC2842">
        <v>3</v>
      </c>
      <c r="BD2842">
        <v>3</v>
      </c>
      <c r="BE2842">
        <f t="shared" ca="1" si="234"/>
        <v>3.8440503449834883E-4</v>
      </c>
      <c r="BF2842">
        <f t="shared" ca="1" si="235"/>
        <v>5.2475418653831154</v>
      </c>
      <c r="BG2842">
        <f ca="1">1-BF2842/MAX(BF$2:BF2842)</f>
        <v>2.0644235813372158E-2</v>
      </c>
      <c r="BH2842">
        <f t="shared" ca="1" si="236"/>
        <v>1.216542034183133</v>
      </c>
    </row>
    <row r="2843" spans="1:60" x14ac:dyDescent="0.3">
      <c r="A2843" s="1">
        <v>42110</v>
      </c>
      <c r="B2843" s="3">
        <v>2015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0.233796296296296</v>
      </c>
      <c r="N2843">
        <v>2.0833333333333301E-2</v>
      </c>
      <c r="O2843">
        <v>0.16975308641975301</v>
      </c>
      <c r="P2843">
        <v>3.2471953118399101E-2</v>
      </c>
      <c r="Q2843">
        <v>5.5555555555555497E-2</v>
      </c>
      <c r="R2843">
        <v>8.8775076157466506E-2</v>
      </c>
      <c r="S2843">
        <v>0</v>
      </c>
      <c r="T2843">
        <v>0.27640043833703398</v>
      </c>
      <c r="U2843">
        <v>0</v>
      </c>
      <c r="V2843">
        <v>0</v>
      </c>
      <c r="W2843">
        <v>7.4461671573935698E-2</v>
      </c>
      <c r="X2843">
        <v>0</v>
      </c>
      <c r="Y2843">
        <v>4.79525892082256E-2</v>
      </c>
      <c r="Z2843">
        <v>-5.3749606166753061E-4</v>
      </c>
      <c r="AA2843">
        <v>2.189509271108836E-4</v>
      </c>
      <c r="AB2843">
        <v>-1.6598063661293905E-3</v>
      </c>
      <c r="AC2843">
        <v>1.0680034147688477E-2</v>
      </c>
      <c r="AD2843">
        <v>7.8851547858984627E-3</v>
      </c>
      <c r="AE2843">
        <v>2.7014822885280676E-3</v>
      </c>
      <c r="AF2843">
        <v>-2.196957621086737E-3</v>
      </c>
      <c r="AG2843">
        <v>2.3075448175289281E-3</v>
      </c>
      <c r="AH2843">
        <v>-3.4653168571556758E-3</v>
      </c>
      <c r="AI2843">
        <v>-2.0768538817220739E-3</v>
      </c>
      <c r="AJ2843">
        <v>7.3643185879501694E-4</v>
      </c>
      <c r="AK2843">
        <v>-5.5336299226194097E-4</v>
      </c>
      <c r="AL2843">
        <v>-5.7401710981863641E-4</v>
      </c>
      <c r="AM2843">
        <v>-1.3912428279786448E-3</v>
      </c>
      <c r="AN2843">
        <v>4.7092441539020591E-4</v>
      </c>
      <c r="AO2843">
        <v>-2.8517566467489708E-4</v>
      </c>
      <c r="AP2843">
        <v>1.1340817699743155E-3</v>
      </c>
      <c r="AQ2843">
        <v>-4.9766358571462499E-3</v>
      </c>
      <c r="AR2843">
        <v>2.4152006026836315E-3</v>
      </c>
      <c r="AS2843">
        <v>1.4192167497375507E-3</v>
      </c>
      <c r="AT2843">
        <v>2.5622978854467071E-3</v>
      </c>
      <c r="AU2843">
        <v>9.0847572840129232E-3</v>
      </c>
      <c r="AV2843">
        <v>0</v>
      </c>
      <c r="AW2843">
        <f t="shared" si="232"/>
        <v>-1.1658762751135369E-3</v>
      </c>
      <c r="AX2843">
        <f t="shared" si="233"/>
        <v>3.6555382818119115</v>
      </c>
      <c r="AY2843">
        <f>1-AX2843/MAX(AX$2:AX2843)</f>
        <v>2.2231606305174179E-2</v>
      </c>
      <c r="AZ2843">
        <v>2</v>
      </c>
      <c r="BA2843">
        <v>3</v>
      </c>
      <c r="BB2843">
        <v>3</v>
      </c>
      <c r="BC2843">
        <v>3</v>
      </c>
      <c r="BD2843">
        <v>3</v>
      </c>
      <c r="BE2843">
        <f t="shared" ca="1" si="234"/>
        <v>-1.0571045504011399E-3</v>
      </c>
      <c r="BF2843">
        <f t="shared" ca="1" si="235"/>
        <v>5.2419946649987983</v>
      </c>
      <c r="BG2843">
        <f ca="1">1-BF2843/MAX(BF$2:BF2843)</f>
        <v>2.1679517248155533E-2</v>
      </c>
      <c r="BH2843">
        <f t="shared" ca="1" si="236"/>
        <v>1.216542034183133</v>
      </c>
    </row>
    <row r="2844" spans="1:60" x14ac:dyDescent="0.3">
      <c r="A2844" s="1">
        <v>42111</v>
      </c>
      <c r="B2844" s="3">
        <v>2015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0.233796296296296</v>
      </c>
      <c r="N2844">
        <v>2.0833333333333301E-2</v>
      </c>
      <c r="O2844">
        <v>0.16975308641975301</v>
      </c>
      <c r="P2844">
        <v>3.2471953118399101E-2</v>
      </c>
      <c r="Q2844">
        <v>5.5555555555555497E-2</v>
      </c>
      <c r="R2844">
        <v>8.8775076157466506E-2</v>
      </c>
      <c r="S2844">
        <v>0</v>
      </c>
      <c r="T2844">
        <v>0.27640043833703398</v>
      </c>
      <c r="U2844">
        <v>0</v>
      </c>
      <c r="V2844">
        <v>0</v>
      </c>
      <c r="W2844">
        <v>7.4461671573935698E-2</v>
      </c>
      <c r="X2844">
        <v>0</v>
      </c>
      <c r="Y2844">
        <v>4.79525892082256E-2</v>
      </c>
      <c r="Z2844">
        <v>8.0663581456374978E-4</v>
      </c>
      <c r="AA2844">
        <v>-2.1890299809657066E-4</v>
      </c>
      <c r="AB2844">
        <v>3.6968623945154988E-4</v>
      </c>
      <c r="AC2844">
        <v>-2.2245935500765368E-3</v>
      </c>
      <c r="AD2844">
        <v>-1.7487116967640826E-2</v>
      </c>
      <c r="AE2844">
        <v>-1.257275694720017E-2</v>
      </c>
      <c r="AF2844">
        <v>-1.3214728399272291E-3</v>
      </c>
      <c r="AG2844">
        <v>-7.6745532324393739E-3</v>
      </c>
      <c r="AH2844">
        <v>4.9552264702588111E-3</v>
      </c>
      <c r="AI2844">
        <v>-3.0661505508540188E-3</v>
      </c>
      <c r="AJ2844">
        <v>2.0222147939146229E-3</v>
      </c>
      <c r="AK2844">
        <v>-1.6207822599586752E-2</v>
      </c>
      <c r="AL2844">
        <v>2.7072270884198613E-3</v>
      </c>
      <c r="AM2844">
        <v>-1.5600270317363552E-2</v>
      </c>
      <c r="AN2844">
        <v>-4.7070274997285111E-4</v>
      </c>
      <c r="AO2844">
        <v>-1.1503513327107973E-2</v>
      </c>
      <c r="AP2844">
        <v>6.3613708595631202E-3</v>
      </c>
      <c r="AQ2844">
        <v>1.1464903704281548E-2</v>
      </c>
      <c r="AR2844">
        <v>-1.2045617622369997E-2</v>
      </c>
      <c r="AS2844">
        <v>-1.434917154912152E-2</v>
      </c>
      <c r="AT2844">
        <v>-4.6237345021564735E-3</v>
      </c>
      <c r="AU2844">
        <v>-2.0481853904332548E-2</v>
      </c>
      <c r="AV2844">
        <v>0</v>
      </c>
      <c r="AW2844">
        <f t="shared" si="232"/>
        <v>1.8653502507686868E-3</v>
      </c>
      <c r="AX2844">
        <f t="shared" si="233"/>
        <v>3.6623571410625835</v>
      </c>
      <c r="AY2844">
        <f>1-AX2844/MAX(AX$2:AX2844)</f>
        <v>2.0407725786801945E-2</v>
      </c>
      <c r="AZ2844">
        <v>2</v>
      </c>
      <c r="BA2844">
        <v>3</v>
      </c>
      <c r="BB2844">
        <v>3</v>
      </c>
      <c r="BC2844">
        <v>3</v>
      </c>
      <c r="BD2844">
        <v>3</v>
      </c>
      <c r="BE2844">
        <f t="shared" ca="1" si="234"/>
        <v>-3.4440023807291026E-4</v>
      </c>
      <c r="BF2844">
        <f t="shared" ca="1" si="235"/>
        <v>5.240189320788196</v>
      </c>
      <c r="BG2844">
        <f ca="1">1-BF2844/MAX(BF$2:BF2844)</f>
        <v>2.2016451055326791E-2</v>
      </c>
      <c r="BH2844">
        <f t="shared" ca="1" si="236"/>
        <v>1.216542034183133</v>
      </c>
    </row>
    <row r="2845" spans="1:60" x14ac:dyDescent="0.3">
      <c r="A2845" s="1">
        <v>42114</v>
      </c>
      <c r="B2845" s="3">
        <v>2015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0.233796296296296</v>
      </c>
      <c r="N2845">
        <v>2.0833333333333301E-2</v>
      </c>
      <c r="O2845">
        <v>0.16975308641975301</v>
      </c>
      <c r="P2845">
        <v>3.2471953118399101E-2</v>
      </c>
      <c r="Q2845">
        <v>5.5555555555555497E-2</v>
      </c>
      <c r="R2845">
        <v>8.8775076157466506E-2</v>
      </c>
      <c r="S2845">
        <v>0</v>
      </c>
      <c r="T2845">
        <v>0.27640043833703398</v>
      </c>
      <c r="U2845">
        <v>0</v>
      </c>
      <c r="V2845">
        <v>0</v>
      </c>
      <c r="W2845">
        <v>7.4461671573935698E-2</v>
      </c>
      <c r="X2845">
        <v>0</v>
      </c>
      <c r="Y2845">
        <v>4.79525892082256E-2</v>
      </c>
      <c r="Z2845">
        <v>-7.165525564742925E-4</v>
      </c>
      <c r="AA2845">
        <v>0</v>
      </c>
      <c r="AB2845">
        <v>-1.2926573300049427E-3</v>
      </c>
      <c r="AC2845">
        <v>-4.4594370556553242E-3</v>
      </c>
      <c r="AD2845">
        <v>-9.3700304477950525E-4</v>
      </c>
      <c r="AE2845">
        <v>1.0608360630985914E-3</v>
      </c>
      <c r="AF2845">
        <v>-2.3818184160788736E-3</v>
      </c>
      <c r="AG2845">
        <v>3.0937482058857046E-3</v>
      </c>
      <c r="AH2845">
        <v>-7.6124330885263269E-3</v>
      </c>
      <c r="AI2845">
        <v>2.1972195999850896E-3</v>
      </c>
      <c r="AJ2845">
        <v>-1.8349175717959909E-3</v>
      </c>
      <c r="AK2845">
        <v>9.8044978797797722E-3</v>
      </c>
      <c r="AL2845">
        <v>-2.3726057374936493E-3</v>
      </c>
      <c r="AM2845">
        <v>1.4998739311219422E-2</v>
      </c>
      <c r="AN2845">
        <v>-1.1770627130036626E-4</v>
      </c>
      <c r="AO2845">
        <v>9.1368976313686012E-3</v>
      </c>
      <c r="AP2845">
        <v>-2.6845888743187718E-3</v>
      </c>
      <c r="AQ2845">
        <v>-8.8243343077751835E-3</v>
      </c>
      <c r="AR2845">
        <v>1.7074864880353147E-3</v>
      </c>
      <c r="AS2845">
        <v>1.9774668032892517E-3</v>
      </c>
      <c r="AT2845">
        <v>1.467035811227646E-3</v>
      </c>
      <c r="AU2845">
        <v>-3.2167394204615229E-3</v>
      </c>
      <c r="AV2845">
        <v>0</v>
      </c>
      <c r="AW2845">
        <f t="shared" si="232"/>
        <v>-1.6656777330127332E-3</v>
      </c>
      <c r="AX2845">
        <f t="shared" si="233"/>
        <v>3.6562568343223751</v>
      </c>
      <c r="AY2845">
        <f>1-AX2845/MAX(AX$2:AX2845)</f>
        <v>2.2039410825390293E-2</v>
      </c>
      <c r="AZ2845">
        <v>2</v>
      </c>
      <c r="BA2845">
        <v>3</v>
      </c>
      <c r="BB2845">
        <v>3</v>
      </c>
      <c r="BC2845">
        <v>3</v>
      </c>
      <c r="BD2845">
        <v>3</v>
      </c>
      <c r="BE2845">
        <f t="shared" ca="1" si="234"/>
        <v>-5.4012278937756665E-5</v>
      </c>
      <c r="BF2845">
        <f t="shared" ca="1" si="235"/>
        <v>5.2399062862209149</v>
      </c>
      <c r="BG2845">
        <f ca="1">1-BF2845/MAX(BF$2:BF2845)</f>
        <v>2.206927417556892E-2</v>
      </c>
      <c r="BH2845">
        <f t="shared" ca="1" si="236"/>
        <v>1.216542034183133</v>
      </c>
    </row>
    <row r="2846" spans="1:60" x14ac:dyDescent="0.3">
      <c r="A2846" s="1">
        <v>42115</v>
      </c>
      <c r="B2846" s="3">
        <v>2015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0.233796296296296</v>
      </c>
      <c r="N2846">
        <v>2.0833333333333301E-2</v>
      </c>
      <c r="O2846">
        <v>0.16975308641975301</v>
      </c>
      <c r="P2846">
        <v>3.2471953118399101E-2</v>
      </c>
      <c r="Q2846">
        <v>5.5555555555555497E-2</v>
      </c>
      <c r="R2846">
        <v>8.8775076157466506E-2</v>
      </c>
      <c r="S2846">
        <v>0</v>
      </c>
      <c r="T2846">
        <v>0.27640043833703398</v>
      </c>
      <c r="U2846">
        <v>0</v>
      </c>
      <c r="V2846">
        <v>0</v>
      </c>
      <c r="W2846">
        <v>7.4461671573935698E-2</v>
      </c>
      <c r="X2846">
        <v>0</v>
      </c>
      <c r="Y2846">
        <v>4.79525892082256E-2</v>
      </c>
      <c r="Z2846">
        <v>-1.0754739775227229E-3</v>
      </c>
      <c r="AA2846">
        <v>2.189509271108836E-4</v>
      </c>
      <c r="AB2846">
        <v>-1.6639320976552519E-3</v>
      </c>
      <c r="AC2846">
        <v>-7.2788106826963128E-3</v>
      </c>
      <c r="AD2846">
        <v>5.8605322452749409E-3</v>
      </c>
      <c r="AE2846">
        <v>8.9340214809670027E-3</v>
      </c>
      <c r="AF2846">
        <v>8.840881811151835E-4</v>
      </c>
      <c r="AG2846">
        <v>1.5419941256485936E-2</v>
      </c>
      <c r="AH2846">
        <v>5.7531034317570562E-3</v>
      </c>
      <c r="AI2846">
        <v>6.56861912551987E-4</v>
      </c>
      <c r="AJ2846">
        <v>-2.114269818741521E-3</v>
      </c>
      <c r="AK2846">
        <v>-1.0346189729515398E-3</v>
      </c>
      <c r="AL2846">
        <v>-2.4614940070144531E-4</v>
      </c>
      <c r="AM2846">
        <v>4.2748492120203707E-3</v>
      </c>
      <c r="AN2846">
        <v>1.1772012769761808E-4</v>
      </c>
      <c r="AO2846">
        <v>-1.1914737691292032E-3</v>
      </c>
      <c r="AP2846">
        <v>-3.55929868633309E-3</v>
      </c>
      <c r="AQ2846">
        <v>-4.5282412589543464E-3</v>
      </c>
      <c r="AR2846">
        <v>8.5194440485516498E-3</v>
      </c>
      <c r="AS2846">
        <v>8.0714326116297919E-3</v>
      </c>
      <c r="AT2846">
        <v>1.708504725540072E-3</v>
      </c>
      <c r="AU2846">
        <v>7.837782891251921E-3</v>
      </c>
      <c r="AV2846">
        <v>0</v>
      </c>
      <c r="AW2846">
        <f t="shared" si="232"/>
        <v>-1.6424578508326894E-3</v>
      </c>
      <c r="AX2846">
        <f t="shared" si="233"/>
        <v>3.6502515865801817</v>
      </c>
      <c r="AY2846">
        <f>1-AX2846/MAX(AX$2:AX2846)</f>
        <v>2.3645669872885078E-2</v>
      </c>
      <c r="AZ2846">
        <v>2</v>
      </c>
      <c r="BA2846">
        <v>3</v>
      </c>
      <c r="BB2846">
        <v>3</v>
      </c>
      <c r="BC2846">
        <v>3</v>
      </c>
      <c r="BD2846">
        <v>3</v>
      </c>
      <c r="BE2846">
        <f t="shared" ca="1" si="234"/>
        <v>-1.5037547664066158E-3</v>
      </c>
      <c r="BF2846">
        <f t="shared" ca="1" si="235"/>
        <v>5.2320267521674859</v>
      </c>
      <c r="BG2846">
        <f ca="1">1-BF2846/MAX(BF$2:BF2846)</f>
        <v>2.3539842165743008E-2</v>
      </c>
      <c r="BH2846">
        <f t="shared" ca="1" si="236"/>
        <v>1.216542034183133</v>
      </c>
    </row>
    <row r="2847" spans="1:60" x14ac:dyDescent="0.3">
      <c r="A2847" s="1">
        <v>42116</v>
      </c>
      <c r="B2847" s="3">
        <v>2015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0.233796296296296</v>
      </c>
      <c r="N2847">
        <v>2.0833333333333301E-2</v>
      </c>
      <c r="O2847">
        <v>0.16975308641975301</v>
      </c>
      <c r="P2847">
        <v>3.2471953118399101E-2</v>
      </c>
      <c r="Q2847">
        <v>5.5555555555555497E-2</v>
      </c>
      <c r="R2847">
        <v>8.8775076157466506E-2</v>
      </c>
      <c r="S2847">
        <v>0</v>
      </c>
      <c r="T2847">
        <v>0.27640043833703398</v>
      </c>
      <c r="U2847">
        <v>0</v>
      </c>
      <c r="V2847">
        <v>0</v>
      </c>
      <c r="W2847">
        <v>7.4461671573935698E-2</v>
      </c>
      <c r="X2847">
        <v>0</v>
      </c>
      <c r="Y2847">
        <v>4.79525892082256E-2</v>
      </c>
      <c r="Z2847">
        <v>-2.9603604864537614E-3</v>
      </c>
      <c r="AA2847">
        <v>-2.1890299809657066E-4</v>
      </c>
      <c r="AB2847">
        <v>-1.852113118703147E-3</v>
      </c>
      <c r="AC2847">
        <v>3.3842202793064047E-3</v>
      </c>
      <c r="AD2847">
        <v>1.0719824305102543E-2</v>
      </c>
      <c r="AE2847">
        <v>1.9511641320970607E-3</v>
      </c>
      <c r="AF2847">
        <v>3.6218674677797047E-3</v>
      </c>
      <c r="AG2847">
        <v>7.593301966485555E-3</v>
      </c>
      <c r="AH2847">
        <v>-1.343383133350784E-2</v>
      </c>
      <c r="AI2847">
        <v>-9.8589503359503006E-4</v>
      </c>
      <c r="AJ2847">
        <v>-5.8037716702401543E-3</v>
      </c>
      <c r="AK2847">
        <v>1.5136806529338909E-3</v>
      </c>
      <c r="AL2847">
        <v>-6.4803223646593411E-3</v>
      </c>
      <c r="AM2847">
        <v>5.4600375161846237E-3</v>
      </c>
      <c r="AN2847">
        <v>-8.2414255947760306E-4</v>
      </c>
      <c r="AO2847">
        <v>4.9140987906841627E-3</v>
      </c>
      <c r="AP2847">
        <v>-4.6183296253901052E-3</v>
      </c>
      <c r="AQ2847">
        <v>-1.5265797012794402E-2</v>
      </c>
      <c r="AR2847">
        <v>2.1726310744381028E-3</v>
      </c>
      <c r="AS2847">
        <v>-1.7781567360608541E-4</v>
      </c>
      <c r="AT2847">
        <v>2.0719811873355365E-3</v>
      </c>
      <c r="AU2847">
        <v>1.1665079696968395E-2</v>
      </c>
      <c r="AV2847">
        <v>0</v>
      </c>
      <c r="AW2847">
        <f t="shared" si="232"/>
        <v>-5.9228479541766138E-3</v>
      </c>
      <c r="AX2847">
        <f t="shared" si="233"/>
        <v>3.6286317014383753</v>
      </c>
      <c r="AY2847">
        <f>1-AX2847/MAX(AX$2:AX2847)</f>
        <v>2.9428468119629958E-2</v>
      </c>
      <c r="AZ2847">
        <v>2</v>
      </c>
      <c r="BA2847">
        <v>3</v>
      </c>
      <c r="BB2847">
        <v>3</v>
      </c>
      <c r="BC2847">
        <v>3</v>
      </c>
      <c r="BD2847">
        <v>3</v>
      </c>
      <c r="BE2847">
        <f t="shared" ca="1" si="234"/>
        <v>-5.1234821812565241E-3</v>
      </c>
      <c r="BF2847">
        <f t="shared" ca="1" si="235"/>
        <v>5.2052205563308984</v>
      </c>
      <c r="BG2847">
        <f ca="1">1-BF2847/MAX(BF$2:BF2847)</f>
        <v>2.8542718385113686E-2</v>
      </c>
      <c r="BH2847">
        <f t="shared" ca="1" si="236"/>
        <v>1.216542034183133</v>
      </c>
    </row>
    <row r="2848" spans="1:60" x14ac:dyDescent="0.3">
      <c r="A2848" s="1">
        <v>42117</v>
      </c>
      <c r="B2848" s="3">
        <v>2015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0.233796296296296</v>
      </c>
      <c r="N2848">
        <v>2.0833333333333301E-2</v>
      </c>
      <c r="O2848">
        <v>0.16975308641975301</v>
      </c>
      <c r="P2848">
        <v>3.2471953118399101E-2</v>
      </c>
      <c r="Q2848">
        <v>5.5555555555555497E-2</v>
      </c>
      <c r="R2848">
        <v>8.8775076157466506E-2</v>
      </c>
      <c r="S2848">
        <v>0</v>
      </c>
      <c r="T2848">
        <v>0.27640043833703398</v>
      </c>
      <c r="U2848">
        <v>0</v>
      </c>
      <c r="V2848">
        <v>0</v>
      </c>
      <c r="W2848">
        <v>7.4461671573935698E-2</v>
      </c>
      <c r="X2848">
        <v>0</v>
      </c>
      <c r="Y2848">
        <v>4.79525892082256E-2</v>
      </c>
      <c r="Z2848">
        <v>1.5296310215924258E-3</v>
      </c>
      <c r="AA2848">
        <v>0</v>
      </c>
      <c r="AB2848">
        <v>-5.5665638600732592E-4</v>
      </c>
      <c r="AC2848">
        <v>1.2366437128169983E-2</v>
      </c>
      <c r="AD2848">
        <v>7.3785420440000138E-3</v>
      </c>
      <c r="AE2848">
        <v>3.7449429855476168E-3</v>
      </c>
      <c r="AF2848">
        <v>2.2890625633587014E-3</v>
      </c>
      <c r="AG2848">
        <v>-7.5380468354691033E-4</v>
      </c>
      <c r="AH2848">
        <v>7.2915911245163834E-3</v>
      </c>
      <c r="AI2848">
        <v>-3.2857132507668751E-4</v>
      </c>
      <c r="AJ2848">
        <v>3.0582426709049315E-3</v>
      </c>
      <c r="AK2848">
        <v>4.5343141322433667E-3</v>
      </c>
      <c r="AL2848">
        <v>2.559013477525296E-3</v>
      </c>
      <c r="AM2848">
        <v>3.7734468702947943E-3</v>
      </c>
      <c r="AN2848">
        <v>4.7101460801335371E-4</v>
      </c>
      <c r="AO2848">
        <v>2.5165338638502011E-3</v>
      </c>
      <c r="AP2848">
        <v>2.5387415275717196E-3</v>
      </c>
      <c r="AQ2848">
        <v>4.3059324656420372E-3</v>
      </c>
      <c r="AR2848">
        <v>4.3350214477069215E-3</v>
      </c>
      <c r="AS2848">
        <v>5.5169359497324599E-3</v>
      </c>
      <c r="AT2848">
        <v>2.6753184486651982E-3</v>
      </c>
      <c r="AU2848">
        <v>4.9737942968386406E-3</v>
      </c>
      <c r="AV2848">
        <v>0</v>
      </c>
      <c r="AW2848">
        <f t="shared" si="232"/>
        <v>3.0053455815270145E-3</v>
      </c>
      <c r="AX2848">
        <f t="shared" si="233"/>
        <v>3.6395369936892825</v>
      </c>
      <c r="AY2848">
        <f>1-AX2848/MAX(AX$2:AX2848)</f>
        <v>2.6511565254737191E-2</v>
      </c>
      <c r="AZ2848">
        <v>2</v>
      </c>
      <c r="BA2848">
        <v>3</v>
      </c>
      <c r="BB2848">
        <v>3</v>
      </c>
      <c r="BC2848">
        <v>3</v>
      </c>
      <c r="BD2848">
        <v>3</v>
      </c>
      <c r="BE2848">
        <f t="shared" ca="1" si="234"/>
        <v>3.6449558182454107E-3</v>
      </c>
      <c r="BF2848">
        <f t="shared" ca="1" si="235"/>
        <v>5.2241933552829476</v>
      </c>
      <c r="BG2848">
        <f ca="1">1-BF2848/MAX(BF$2:BF2848)</f>
        <v>2.5001799514314582E-2</v>
      </c>
      <c r="BH2848">
        <f t="shared" ca="1" si="236"/>
        <v>1.216542034183133</v>
      </c>
    </row>
    <row r="2849" spans="1:60" x14ac:dyDescent="0.3">
      <c r="A2849" s="1">
        <v>42118</v>
      </c>
      <c r="B2849" s="3">
        <v>2015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0.233796296296296</v>
      </c>
      <c r="N2849">
        <v>2.0833333333333301E-2</v>
      </c>
      <c r="O2849">
        <v>0.16975308641975301</v>
      </c>
      <c r="P2849">
        <v>3.2471953118399101E-2</v>
      </c>
      <c r="Q2849">
        <v>5.5555555555555497E-2</v>
      </c>
      <c r="R2849">
        <v>8.8775076157466506E-2</v>
      </c>
      <c r="S2849">
        <v>0</v>
      </c>
      <c r="T2849">
        <v>0.27640043833703398</v>
      </c>
      <c r="U2849">
        <v>0</v>
      </c>
      <c r="V2849">
        <v>0</v>
      </c>
      <c r="W2849">
        <v>7.4461671573935698E-2</v>
      </c>
      <c r="X2849">
        <v>0</v>
      </c>
      <c r="Y2849">
        <v>4.79525892082256E-2</v>
      </c>
      <c r="Z2849">
        <v>1.7069913794336422E-3</v>
      </c>
      <c r="AA2849">
        <v>0</v>
      </c>
      <c r="AB2849">
        <v>3.5271401280803083E-3</v>
      </c>
      <c r="AC2849">
        <v>-5.5519453959462783E-4</v>
      </c>
      <c r="AD2849">
        <v>3.6621445907831784E-3</v>
      </c>
      <c r="AE2849">
        <v>5.8198598575460725E-3</v>
      </c>
      <c r="AF2849">
        <v>2.1076010302076842E-3</v>
      </c>
      <c r="AG2849">
        <v>3.7709637189102807E-3</v>
      </c>
      <c r="AH2849">
        <v>-1.4041518916190765E-2</v>
      </c>
      <c r="AI2849">
        <v>1.6449999121386227E-3</v>
      </c>
      <c r="AJ2849">
        <v>3.5096390610207528E-3</v>
      </c>
      <c r="AK2849">
        <v>-3.3257937347128674E-3</v>
      </c>
      <c r="AL2849">
        <v>1.8945267916006259E-3</v>
      </c>
      <c r="AM2849">
        <v>1.3570559876886934E-2</v>
      </c>
      <c r="AN2849">
        <v>3.5364115250202666E-4</v>
      </c>
      <c r="AO2849">
        <v>2.320253557325902E-3</v>
      </c>
      <c r="AP2849">
        <v>4.2782842770865415E-3</v>
      </c>
      <c r="AQ2849">
        <v>6.2370271617935291E-3</v>
      </c>
      <c r="AR2849">
        <v>5.515978972475688E-3</v>
      </c>
      <c r="AS2849">
        <v>3.8939326396369989E-3</v>
      </c>
      <c r="AT2849">
        <v>2.0615998187345497E-3</v>
      </c>
      <c r="AU2849">
        <v>4.9492862864968235E-3</v>
      </c>
      <c r="AV2849">
        <v>0</v>
      </c>
      <c r="AW2849">
        <f t="shared" si="232"/>
        <v>3.6165722256321082E-3</v>
      </c>
      <c r="AX2849">
        <f t="shared" si="233"/>
        <v>3.6526996420948197</v>
      </c>
      <c r="AY2849">
        <f>1-AX2849/MAX(AX$2:AX2849)</f>
        <v>2.2990874019663377E-2</v>
      </c>
      <c r="AZ2849">
        <v>2</v>
      </c>
      <c r="BA2849">
        <v>3</v>
      </c>
      <c r="BB2849">
        <v>3</v>
      </c>
      <c r="BC2849">
        <v>3</v>
      </c>
      <c r="BD2849">
        <v>3</v>
      </c>
      <c r="BE2849">
        <f t="shared" ca="1" si="234"/>
        <v>4.3474382951473609E-3</v>
      </c>
      <c r="BF2849">
        <f t="shared" ca="1" si="235"/>
        <v>5.2469052135369596</v>
      </c>
      <c r="BG2849">
        <f ca="1">1-BF2849/MAX(BF$2:BF2849)</f>
        <v>2.0763054999823227E-2</v>
      </c>
      <c r="BH2849">
        <f t="shared" ca="1" si="236"/>
        <v>1.216542034183133</v>
      </c>
    </row>
    <row r="2850" spans="1:60" x14ac:dyDescent="0.3">
      <c r="A2850" s="1">
        <v>42121</v>
      </c>
      <c r="B2850" s="3">
        <v>2015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0.233796296296296</v>
      </c>
      <c r="N2850">
        <v>2.0833333333333301E-2</v>
      </c>
      <c r="O2850">
        <v>0.16975308641975301</v>
      </c>
      <c r="P2850">
        <v>3.2471953118399101E-2</v>
      </c>
      <c r="Q2850">
        <v>5.5555555555555497E-2</v>
      </c>
      <c r="R2850">
        <v>8.8775076157466506E-2</v>
      </c>
      <c r="S2850">
        <v>0</v>
      </c>
      <c r="T2850">
        <v>0.27640043833703398</v>
      </c>
      <c r="U2850">
        <v>0</v>
      </c>
      <c r="V2850">
        <v>0</v>
      </c>
      <c r="W2850">
        <v>7.4461671573935698E-2</v>
      </c>
      <c r="X2850">
        <v>0</v>
      </c>
      <c r="Y2850">
        <v>4.79525892082256E-2</v>
      </c>
      <c r="Z2850">
        <v>3.5894825145987852E-4</v>
      </c>
      <c r="AA2850">
        <v>2.189509271108836E-4</v>
      </c>
      <c r="AB2850">
        <v>-7.3961367427166635E-4</v>
      </c>
      <c r="AC2850">
        <v>0</v>
      </c>
      <c r="AD2850">
        <v>3.8769416035746573E-3</v>
      </c>
      <c r="AE2850">
        <v>4.8960027526581129E-3</v>
      </c>
      <c r="AF2850">
        <v>1.1392695480245685E-3</v>
      </c>
      <c r="AG2850">
        <v>-2.2540454731160287E-3</v>
      </c>
      <c r="AH2850">
        <v>2.0168055884555391E-2</v>
      </c>
      <c r="AI2850">
        <v>3.2954812913610354E-4</v>
      </c>
      <c r="AJ2850">
        <v>-1.5643878790559951E-3</v>
      </c>
      <c r="AK2850">
        <v>-1.1044040717083869E-2</v>
      </c>
      <c r="AL2850">
        <v>-7.3924899787480847E-4</v>
      </c>
      <c r="AM2850">
        <v>-2.5328374439662626E-3</v>
      </c>
      <c r="AN2850">
        <v>-1.1770627130036626E-4</v>
      </c>
      <c r="AO2850">
        <v>-4.1577977501154884E-3</v>
      </c>
      <c r="AP2850">
        <v>1.738698500941549E-4</v>
      </c>
      <c r="AQ2850">
        <v>0</v>
      </c>
      <c r="AR2850">
        <v>3.8155826850805319E-3</v>
      </c>
      <c r="AS2850">
        <v>8.6388507636487866E-3</v>
      </c>
      <c r="AT2850">
        <v>-1.3312167497345762E-3</v>
      </c>
      <c r="AU2850">
        <v>4.2538170782231433E-3</v>
      </c>
      <c r="AV2850">
        <v>0</v>
      </c>
      <c r="AW2850">
        <f t="shared" si="232"/>
        <v>-1.2783409250797478E-3</v>
      </c>
      <c r="AX2850">
        <f t="shared" si="233"/>
        <v>3.6480302466553058</v>
      </c>
      <c r="AY2850">
        <f>1-AX2850/MAX(AX$2:AX2850)</f>
        <v>2.423982476958042E-2</v>
      </c>
      <c r="AZ2850">
        <v>2</v>
      </c>
      <c r="BA2850">
        <v>3</v>
      </c>
      <c r="BB2850">
        <v>3</v>
      </c>
      <c r="BC2850">
        <v>3</v>
      </c>
      <c r="BD2850">
        <v>3</v>
      </c>
      <c r="BE2850">
        <f t="shared" ca="1" si="234"/>
        <v>-2.058904721748963E-3</v>
      </c>
      <c r="BF2850">
        <f t="shared" ca="1" si="235"/>
        <v>5.2361023356182388</v>
      </c>
      <c r="BG2850">
        <f ca="1">1-BF2850/MAX(BF$2:BF2850)</f>
        <v>2.2779210569595199E-2</v>
      </c>
      <c r="BH2850">
        <f t="shared" ca="1" si="236"/>
        <v>1.216542034183133</v>
      </c>
    </row>
    <row r="2851" spans="1:60" x14ac:dyDescent="0.3">
      <c r="A2851" s="1">
        <v>42122</v>
      </c>
      <c r="B2851" s="3">
        <v>2015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0.233796296296296</v>
      </c>
      <c r="N2851">
        <v>2.0833333333333301E-2</v>
      </c>
      <c r="O2851">
        <v>0.16975308641975301</v>
      </c>
      <c r="P2851">
        <v>3.2471953118399101E-2</v>
      </c>
      <c r="Q2851">
        <v>5.5555555555555497E-2</v>
      </c>
      <c r="R2851">
        <v>8.8775076157466506E-2</v>
      </c>
      <c r="S2851">
        <v>0</v>
      </c>
      <c r="T2851">
        <v>0.27640043833703398</v>
      </c>
      <c r="U2851">
        <v>0</v>
      </c>
      <c r="V2851">
        <v>0</v>
      </c>
      <c r="W2851">
        <v>7.4461671573935698E-2</v>
      </c>
      <c r="X2851">
        <v>0</v>
      </c>
      <c r="Y2851">
        <v>4.79525892082256E-2</v>
      </c>
      <c r="Z2851">
        <v>-3.8553826938468871E-3</v>
      </c>
      <c r="AA2851">
        <v>0</v>
      </c>
      <c r="AB2851">
        <v>-9.256709214696679E-4</v>
      </c>
      <c r="AC2851">
        <v>1.6666185735463301E-3</v>
      </c>
      <c r="AD2851">
        <v>1.590118928463724E-3</v>
      </c>
      <c r="AE2851">
        <v>1.1811990124708238E-3</v>
      </c>
      <c r="AF2851">
        <v>-7.0068455425376097E-4</v>
      </c>
      <c r="AG2851">
        <v>3.011883033009255E-3</v>
      </c>
      <c r="AH2851">
        <v>8.6707706938642382E-3</v>
      </c>
      <c r="AI2851">
        <v>-1.533394911498398E-3</v>
      </c>
      <c r="AJ2851">
        <v>-4.6104248434931661E-3</v>
      </c>
      <c r="AK2851">
        <v>5.5434612920226556E-3</v>
      </c>
      <c r="AL2851">
        <v>-5.9235193675476472E-3</v>
      </c>
      <c r="AM2851">
        <v>-1.9953404140545805E-3</v>
      </c>
      <c r="AN2851">
        <v>-4.7127787831102719E-4</v>
      </c>
      <c r="AO2851">
        <v>3.1787784865953128E-3</v>
      </c>
      <c r="AP2851">
        <v>-5.7369547779693164E-3</v>
      </c>
      <c r="AQ2851">
        <v>-1.3790861029849721E-2</v>
      </c>
      <c r="AR2851">
        <v>1.6627481851128056E-3</v>
      </c>
      <c r="AS2851">
        <v>-1.3984665218546022E-3</v>
      </c>
      <c r="AT2851">
        <v>-1.9390017690130712E-3</v>
      </c>
      <c r="AU2851">
        <v>2.4521860698540898E-3</v>
      </c>
      <c r="AV2851">
        <v>0</v>
      </c>
      <c r="AW2851">
        <f t="shared" si="232"/>
        <v>-5.7329069200493295E-3</v>
      </c>
      <c r="AX2851">
        <f t="shared" si="233"/>
        <v>3.6271164288097064</v>
      </c>
      <c r="AY2851">
        <f>1-AX2851/MAX(AX$2:AX2851)</f>
        <v>2.9833767030467473E-2</v>
      </c>
      <c r="AZ2851">
        <v>2</v>
      </c>
      <c r="BA2851">
        <v>3</v>
      </c>
      <c r="BB2851">
        <v>3</v>
      </c>
      <c r="BC2851">
        <v>3</v>
      </c>
      <c r="BD2851">
        <v>3</v>
      </c>
      <c r="BE2851">
        <f t="shared" ca="1" si="234"/>
        <v>-5.5443957541829354E-3</v>
      </c>
      <c r="BF2851">
        <f t="shared" ca="1" si="235"/>
        <v>5.2070713120601697</v>
      </c>
      <c r="BG2851">
        <f ca="1">1-BF2851/MAX(BF$2:BF2851)</f>
        <v>2.8197309365412426E-2</v>
      </c>
      <c r="BH2851">
        <f t="shared" ca="1" si="236"/>
        <v>1.216542034183133</v>
      </c>
    </row>
    <row r="2852" spans="1:60" x14ac:dyDescent="0.3">
      <c r="A2852" s="1">
        <v>42123</v>
      </c>
      <c r="B2852" s="3">
        <v>2015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0.233796296296296</v>
      </c>
      <c r="N2852">
        <v>2.0833333333333301E-2</v>
      </c>
      <c r="O2852">
        <v>0.16975308641975301</v>
      </c>
      <c r="P2852">
        <v>3.2471953118399101E-2</v>
      </c>
      <c r="Q2852">
        <v>5.5555555555555497E-2</v>
      </c>
      <c r="R2852">
        <v>8.8775076157466506E-2</v>
      </c>
      <c r="S2852">
        <v>0</v>
      </c>
      <c r="T2852">
        <v>0.27640043833703398</v>
      </c>
      <c r="U2852">
        <v>0</v>
      </c>
      <c r="V2852">
        <v>0</v>
      </c>
      <c r="W2852">
        <v>7.4461671573935698E-2</v>
      </c>
      <c r="X2852">
        <v>0</v>
      </c>
      <c r="Y2852">
        <v>4.79525892082256E-2</v>
      </c>
      <c r="Z2852">
        <v>-2.2499558988798851E-3</v>
      </c>
      <c r="AA2852">
        <v>0</v>
      </c>
      <c r="AB2852">
        <v>-7.7821394034592872E-3</v>
      </c>
      <c r="AC2852">
        <v>6.6554918460055568E-3</v>
      </c>
      <c r="AD2852">
        <v>-1.2474458862995363E-2</v>
      </c>
      <c r="AE2852">
        <v>-8.7006062183306865E-3</v>
      </c>
      <c r="AF2852">
        <v>-6.3063504643066093E-3</v>
      </c>
      <c r="AG2852">
        <v>-9.0088433673104484E-3</v>
      </c>
      <c r="AH2852">
        <v>-7.0489098419760365E-3</v>
      </c>
      <c r="AI2852">
        <v>-1.863836293698129E-3</v>
      </c>
      <c r="AJ2852">
        <v>-3.7049160741131626E-3</v>
      </c>
      <c r="AK2852">
        <v>-1.0866194594944534E-2</v>
      </c>
      <c r="AL2852">
        <v>-8.2754256467933995E-3</v>
      </c>
      <c r="AM2852">
        <v>-6.2703492898845692E-3</v>
      </c>
      <c r="AN2852">
        <v>1.1787502146720641E-4</v>
      </c>
      <c r="AO2852">
        <v>-4.1144156299706136E-3</v>
      </c>
      <c r="AP2852">
        <v>-1.8360968283792634E-3</v>
      </c>
      <c r="AQ2852">
        <v>-1.2255314080864999E-2</v>
      </c>
      <c r="AR2852">
        <v>-8.7755417962013249E-3</v>
      </c>
      <c r="AS2852">
        <v>-8.2265723507274346E-3</v>
      </c>
      <c r="AT2852">
        <v>-2.0157952744288776E-2</v>
      </c>
      <c r="AU2852">
        <v>-1.0674000809476558E-2</v>
      </c>
      <c r="AV2852">
        <v>0</v>
      </c>
      <c r="AW2852">
        <f t="shared" si="232"/>
        <v>-7.9480422327827295E-3</v>
      </c>
      <c r="AX2852">
        <f t="shared" si="233"/>
        <v>3.5982879542503068</v>
      </c>
      <c r="AY2852">
        <f>1-AX2852/MAX(AX$2:AX2852)</f>
        <v>3.7544689222929084E-2</v>
      </c>
      <c r="AZ2852">
        <v>2</v>
      </c>
      <c r="BA2852">
        <v>3</v>
      </c>
      <c r="BB2852">
        <v>3</v>
      </c>
      <c r="BC2852">
        <v>3</v>
      </c>
      <c r="BD2852">
        <v>3</v>
      </c>
      <c r="BE2852">
        <f t="shared" ca="1" si="234"/>
        <v>-1.024428419276345E-2</v>
      </c>
      <c r="BF2852">
        <f t="shared" ca="1" si="235"/>
        <v>5.1537285937274397</v>
      </c>
      <c r="BG2852">
        <f ca="1">1-BF2852/MAX(BF$2:BF2852)</f>
        <v>3.8152732307565329E-2</v>
      </c>
      <c r="BH2852">
        <f t="shared" ca="1" si="236"/>
        <v>1.216542034183133</v>
      </c>
    </row>
    <row r="2853" spans="1:60" x14ac:dyDescent="0.3">
      <c r="A2853" s="1">
        <v>42124</v>
      </c>
      <c r="B2853" s="3">
        <v>2015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0.233796296296296</v>
      </c>
      <c r="N2853">
        <v>2.0833333333333301E-2</v>
      </c>
      <c r="O2853">
        <v>0.16975308641975301</v>
      </c>
      <c r="P2853">
        <v>3.2471953118399101E-2</v>
      </c>
      <c r="Q2853">
        <v>5.5555555555555497E-2</v>
      </c>
      <c r="R2853">
        <v>8.8775076157466506E-2</v>
      </c>
      <c r="S2853">
        <v>0</v>
      </c>
      <c r="T2853">
        <v>0.27640043833703398</v>
      </c>
      <c r="U2853">
        <v>0</v>
      </c>
      <c r="V2853">
        <v>0</v>
      </c>
      <c r="W2853">
        <v>7.4461671573935698E-2</v>
      </c>
      <c r="X2853">
        <v>0</v>
      </c>
      <c r="Y2853">
        <v>4.79525892082256E-2</v>
      </c>
      <c r="Z2853">
        <v>0</v>
      </c>
      <c r="AA2853">
        <v>0</v>
      </c>
      <c r="AB2853">
        <v>-1.3071242491429214E-3</v>
      </c>
      <c r="AC2853">
        <v>7.7136397476720298E-3</v>
      </c>
      <c r="AD2853">
        <v>-1.5158402128842341E-2</v>
      </c>
      <c r="AE2853">
        <v>-1.0562538714884773E-2</v>
      </c>
      <c r="AF2853">
        <v>-2.8210173867824206E-3</v>
      </c>
      <c r="AG2853">
        <v>-2.5757441448646334E-2</v>
      </c>
      <c r="AH2853">
        <v>-1.7660816187338169E-2</v>
      </c>
      <c r="AI2853">
        <v>-5.4905211280975585E-4</v>
      </c>
      <c r="AJ2853">
        <v>-2.7878085861321455E-4</v>
      </c>
      <c r="AK2853">
        <v>-2.1163092438378328E-2</v>
      </c>
      <c r="AL2853">
        <v>8.3419911078452813E-4</v>
      </c>
      <c r="AM2853">
        <v>-1.5729578575873537E-2</v>
      </c>
      <c r="AN2853">
        <v>-1.1786112858414022E-4</v>
      </c>
      <c r="AO2853">
        <v>-1.0020368045113748E-2</v>
      </c>
      <c r="AP2853">
        <v>1.6638948921181562E-3</v>
      </c>
      <c r="AQ2853">
        <v>1.7497658128746707E-3</v>
      </c>
      <c r="AR2853">
        <v>-1.0050435016136783E-2</v>
      </c>
      <c r="AS2853">
        <v>-2.4709833871243703E-3</v>
      </c>
      <c r="AT2853">
        <v>-1.6235163560957888E-2</v>
      </c>
      <c r="AU2853">
        <v>-1.3261311896238248E-2</v>
      </c>
      <c r="AV2853">
        <v>0</v>
      </c>
      <c r="AW2853">
        <f t="shared" si="232"/>
        <v>-2.4966061118657781E-3</v>
      </c>
      <c r="AX2853">
        <f t="shared" si="233"/>
        <v>3.5893044465514725</v>
      </c>
      <c r="AY2853">
        <f>1-AX2853/MAX(AX$2:AX2853)</f>
        <v>3.9947561034212709E-2</v>
      </c>
      <c r="AZ2853">
        <v>2</v>
      </c>
      <c r="BA2853">
        <v>3</v>
      </c>
      <c r="BB2853">
        <v>3</v>
      </c>
      <c r="BC2853">
        <v>3</v>
      </c>
      <c r="BD2853">
        <v>3</v>
      </c>
      <c r="BE2853">
        <f t="shared" ca="1" si="234"/>
        <v>-5.5467303624425904E-3</v>
      </c>
      <c r="BF2853">
        <f t="shared" ca="1" si="235"/>
        <v>5.1251422508568236</v>
      </c>
      <c r="BG2853">
        <f ca="1">1-BF2853/MAX(BF$2:BF2853)</f>
        <v>4.3487839751307322E-2</v>
      </c>
      <c r="BH2853">
        <f t="shared" ca="1" si="236"/>
        <v>1.216542034183133</v>
      </c>
    </row>
    <row r="2854" spans="1:60" x14ac:dyDescent="0.3">
      <c r="A2854" s="1">
        <v>42125</v>
      </c>
      <c r="B2854" s="3">
        <v>2015</v>
      </c>
      <c r="C2854">
        <v>0</v>
      </c>
      <c r="D2854">
        <v>0</v>
      </c>
      <c r="E2854">
        <v>2.77777777777777E-2</v>
      </c>
      <c r="F2854">
        <v>0</v>
      </c>
      <c r="G2854">
        <v>0.114928089378335</v>
      </c>
      <c r="H2854">
        <v>0</v>
      </c>
      <c r="I2854">
        <v>0</v>
      </c>
      <c r="J2854">
        <v>2.77777777777777E-2</v>
      </c>
      <c r="K2854">
        <v>0</v>
      </c>
      <c r="L2854">
        <v>0</v>
      </c>
      <c r="M2854">
        <v>0.101851851851851</v>
      </c>
      <c r="N2854">
        <v>4.8611111111111098E-2</v>
      </c>
      <c r="O2854">
        <v>0</v>
      </c>
      <c r="P2854">
        <v>0.26457177913347502</v>
      </c>
      <c r="Q2854">
        <v>5.5555555555555497E-2</v>
      </c>
      <c r="R2854">
        <v>0.13762967640291099</v>
      </c>
      <c r="S2854">
        <v>0</v>
      </c>
      <c r="T2854">
        <v>0.161705797145796</v>
      </c>
      <c r="U2854">
        <v>2.0833333333333301E-2</v>
      </c>
      <c r="V2854">
        <v>0</v>
      </c>
      <c r="W2854">
        <v>0</v>
      </c>
      <c r="X2854">
        <v>2.0833333333333301E-2</v>
      </c>
      <c r="Y2854">
        <v>1.7923917198740799E-2</v>
      </c>
      <c r="Z2854">
        <v>-2.8375164319511814E-3</v>
      </c>
      <c r="AA2854">
        <v>-2.1890299809657066E-4</v>
      </c>
      <c r="AB2854">
        <v>1.8367496878113343E-5</v>
      </c>
      <c r="AC2854">
        <v>-1.0934981401788946E-3</v>
      </c>
      <c r="AD2854">
        <v>6.0633581364986089E-3</v>
      </c>
      <c r="AE2854">
        <v>1.1126344134544608E-2</v>
      </c>
      <c r="AF2854">
        <v>9.9359107434771055E-4</v>
      </c>
      <c r="AG2854">
        <v>1.2441672781872581E-2</v>
      </c>
      <c r="AH2854">
        <v>-3.4370263986375216E-3</v>
      </c>
      <c r="AI2854">
        <v>2.2300587292487517E-3</v>
      </c>
      <c r="AJ2854">
        <v>-5.4672389211021244E-3</v>
      </c>
      <c r="AK2854">
        <v>6.519263860104596E-3</v>
      </c>
      <c r="AL2854">
        <v>-5.5176526092739486E-3</v>
      </c>
      <c r="AM2854">
        <v>1.3193490605958758E-2</v>
      </c>
      <c r="AN2854">
        <v>-4.1246318641841029E-4</v>
      </c>
      <c r="AO2854">
        <v>1.0841256149334066E-2</v>
      </c>
      <c r="AP2854">
        <v>-4.1095234196005803E-3</v>
      </c>
      <c r="AQ2854">
        <v>-1.3461897359779096E-2</v>
      </c>
      <c r="AR2854">
        <v>8.4603147172142013E-3</v>
      </c>
      <c r="AS2854">
        <v>7.9617395148408043E-3</v>
      </c>
      <c r="AT2854">
        <v>7.5588713997591928E-3</v>
      </c>
      <c r="AU2854">
        <v>5.9225453142954798E-3</v>
      </c>
      <c r="AV2854">
        <v>0</v>
      </c>
      <c r="AW2854">
        <f t="shared" si="232"/>
        <v>3.8855879574757695E-3</v>
      </c>
      <c r="AX2854">
        <f t="shared" si="233"/>
        <v>3.603251004684707</v>
      </c>
      <c r="AY2854">
        <f>1-AX2854/MAX(AX$2:AX2854)</f>
        <v>3.6217192838822077E-2</v>
      </c>
      <c r="AZ2854">
        <v>4</v>
      </c>
      <c r="BA2854">
        <v>1</v>
      </c>
      <c r="BB2854">
        <v>3</v>
      </c>
      <c r="BC2854">
        <v>2</v>
      </c>
      <c r="BD2854">
        <v>2</v>
      </c>
      <c r="BE2854">
        <f t="shared" ca="1" si="234"/>
        <v>6.3769398865923766E-3</v>
      </c>
      <c r="BF2854">
        <f t="shared" ca="1" si="235"/>
        <v>5.1578249749007714</v>
      </c>
      <c r="BG2854">
        <f ca="1">1-BF2854/MAX(BF$2:BF2854)</f>
        <v>3.7388219204606998E-2</v>
      </c>
      <c r="BH2854">
        <f t="shared" ca="1" si="236"/>
        <v>1.2011007277681904</v>
      </c>
    </row>
    <row r="2855" spans="1:60" x14ac:dyDescent="0.3">
      <c r="A2855" s="1">
        <v>42128</v>
      </c>
      <c r="B2855" s="3">
        <v>2015</v>
      </c>
      <c r="C2855">
        <v>0</v>
      </c>
      <c r="D2855">
        <v>0</v>
      </c>
      <c r="E2855">
        <v>2.77777777777777E-2</v>
      </c>
      <c r="F2855">
        <v>0</v>
      </c>
      <c r="G2855">
        <v>0.114928089378335</v>
      </c>
      <c r="H2855">
        <v>0</v>
      </c>
      <c r="I2855">
        <v>0</v>
      </c>
      <c r="J2855">
        <v>2.77777777777777E-2</v>
      </c>
      <c r="K2855">
        <v>0</v>
      </c>
      <c r="L2855">
        <v>0</v>
      </c>
      <c r="M2855">
        <v>0.101851851851851</v>
      </c>
      <c r="N2855">
        <v>4.8611111111111098E-2</v>
      </c>
      <c r="O2855">
        <v>0</v>
      </c>
      <c r="P2855">
        <v>0.26457177913347502</v>
      </c>
      <c r="Q2855">
        <v>5.5555555555555497E-2</v>
      </c>
      <c r="R2855">
        <v>0.13762967640291099</v>
      </c>
      <c r="S2855">
        <v>0</v>
      </c>
      <c r="T2855">
        <v>0.161705797145796</v>
      </c>
      <c r="U2855">
        <v>2.0833333333333301E-2</v>
      </c>
      <c r="V2855">
        <v>0</v>
      </c>
      <c r="W2855">
        <v>0</v>
      </c>
      <c r="X2855">
        <v>2.0833333333333301E-2</v>
      </c>
      <c r="Y2855">
        <v>1.7923917198740799E-2</v>
      </c>
      <c r="Z2855">
        <v>-1.9032862513451709E-3</v>
      </c>
      <c r="AA2855">
        <v>2.189509271108836E-4</v>
      </c>
      <c r="AB2855">
        <v>-2.9950542327044083E-3</v>
      </c>
      <c r="AC2855">
        <v>-5.4740164200695052E-4</v>
      </c>
      <c r="AD2855">
        <v>5.7950066730874106E-3</v>
      </c>
      <c r="AE2855">
        <v>-1.0410075705090671E-3</v>
      </c>
      <c r="AF2855">
        <v>-1.4187015164935923E-3</v>
      </c>
      <c r="AG2855">
        <v>4.608167027621457E-3</v>
      </c>
      <c r="AH2855">
        <v>9.0201328842469675E-3</v>
      </c>
      <c r="AI2855">
        <v>-2.2036817450044044E-4</v>
      </c>
      <c r="AJ2855">
        <v>-2.0604732074457344E-3</v>
      </c>
      <c r="AK2855">
        <v>3.6074458329831138E-3</v>
      </c>
      <c r="AL2855">
        <v>-3.1944056769365181E-3</v>
      </c>
      <c r="AM2855">
        <v>1.650564064079818E-3</v>
      </c>
      <c r="AN2855">
        <v>0</v>
      </c>
      <c r="AO2855">
        <v>2.8472433709954004E-3</v>
      </c>
      <c r="AP2855">
        <v>-3.8635049700446178E-3</v>
      </c>
      <c r="AQ2855">
        <v>-9.4356054935970102E-3</v>
      </c>
      <c r="AR2855">
        <v>9.5855154078261506E-4</v>
      </c>
      <c r="AS2855">
        <v>0</v>
      </c>
      <c r="AT2855">
        <v>1.0002353064857417E-3</v>
      </c>
      <c r="AU2855">
        <v>4.9817869510486723E-3</v>
      </c>
      <c r="AV2855">
        <v>0</v>
      </c>
      <c r="AW2855">
        <f t="shared" si="232"/>
        <v>1.0283947078092111E-4</v>
      </c>
      <c r="AX2855">
        <f t="shared" si="233"/>
        <v>3.6036215611111198</v>
      </c>
      <c r="AY2855">
        <f>1-AX2855/MAX(AX$2:AX2855)</f>
        <v>3.6118077924985781E-2</v>
      </c>
      <c r="AZ2855">
        <v>4</v>
      </c>
      <c r="BA2855">
        <v>1</v>
      </c>
      <c r="BB2855">
        <v>3</v>
      </c>
      <c r="BC2855">
        <v>2</v>
      </c>
      <c r="BD2855">
        <v>2</v>
      </c>
      <c r="BE2855">
        <f t="shared" ca="1" si="234"/>
        <v>5.1711839817982462E-4</v>
      </c>
      <c r="BF2855">
        <f t="shared" ca="1" si="235"/>
        <v>5.1604921810898841</v>
      </c>
      <c r="BG2855">
        <f ca="1">1-BF2855/MAX(BF$2:BF2855)</f>
        <v>3.6890434942453032E-2</v>
      </c>
      <c r="BH2855">
        <f t="shared" ca="1" si="236"/>
        <v>1.2011007277681904</v>
      </c>
    </row>
    <row r="2856" spans="1:60" x14ac:dyDescent="0.3">
      <c r="A2856" s="1">
        <v>42129</v>
      </c>
      <c r="B2856" s="3">
        <v>2015</v>
      </c>
      <c r="C2856">
        <v>0</v>
      </c>
      <c r="D2856">
        <v>0</v>
      </c>
      <c r="E2856">
        <v>2.77777777777777E-2</v>
      </c>
      <c r="F2856">
        <v>0</v>
      </c>
      <c r="G2856">
        <v>0.114928089378335</v>
      </c>
      <c r="H2856">
        <v>0</v>
      </c>
      <c r="I2856">
        <v>0</v>
      </c>
      <c r="J2856">
        <v>2.77777777777777E-2</v>
      </c>
      <c r="K2856">
        <v>0</v>
      </c>
      <c r="L2856">
        <v>0</v>
      </c>
      <c r="M2856">
        <v>0.101851851851851</v>
      </c>
      <c r="N2856">
        <v>4.8611111111111098E-2</v>
      </c>
      <c r="O2856">
        <v>0</v>
      </c>
      <c r="P2856">
        <v>0.26457177913347502</v>
      </c>
      <c r="Q2856">
        <v>5.5555555555555497E-2</v>
      </c>
      <c r="R2856">
        <v>0.13762967640291099</v>
      </c>
      <c r="S2856">
        <v>0</v>
      </c>
      <c r="T2856">
        <v>0.161705797145796</v>
      </c>
      <c r="U2856">
        <v>2.0833333333333301E-2</v>
      </c>
      <c r="V2856">
        <v>0</v>
      </c>
      <c r="W2856">
        <v>0</v>
      </c>
      <c r="X2856">
        <v>2.0833333333333301E-2</v>
      </c>
      <c r="Y2856">
        <v>1.7923917198740799E-2</v>
      </c>
      <c r="Z2856">
        <v>-9.0820022843041137E-4</v>
      </c>
      <c r="AA2856">
        <v>0</v>
      </c>
      <c r="AB2856">
        <v>-3.5675328220284852E-3</v>
      </c>
      <c r="AC2856">
        <v>8.2146565731215926E-3</v>
      </c>
      <c r="AD2856">
        <v>-1.0832026916066551E-2</v>
      </c>
      <c r="AE2856">
        <v>-1.4885394535671725E-2</v>
      </c>
      <c r="AF2856">
        <v>-1.5083629229104556E-3</v>
      </c>
      <c r="AG2856">
        <v>-1.9113287522402822E-2</v>
      </c>
      <c r="AH2856">
        <v>2.8045547686539329E-3</v>
      </c>
      <c r="AI2856">
        <v>-1.3220515700804736E-3</v>
      </c>
      <c r="AJ2856">
        <v>-1.6894655103325551E-3</v>
      </c>
      <c r="AK2856">
        <v>-1.2744181866317095E-2</v>
      </c>
      <c r="AL2856">
        <v>-1.6869796542360316E-3</v>
      </c>
      <c r="AM2856">
        <v>-1.6295994301842809E-2</v>
      </c>
      <c r="AN2856">
        <v>-2.3574789154279241E-4</v>
      </c>
      <c r="AO2856">
        <v>-1.1451548114589705E-2</v>
      </c>
      <c r="AP2856">
        <v>-4.4027226369969252E-4</v>
      </c>
      <c r="AQ2856">
        <v>-1.3833563293347284E-3</v>
      </c>
      <c r="AR2856">
        <v>-1.5085904989975973E-2</v>
      </c>
      <c r="AS2856">
        <v>-1.6324291904098343E-2</v>
      </c>
      <c r="AT2856">
        <v>-2.1733777736147153E-2</v>
      </c>
      <c r="AU2856">
        <v>-1.0365153321053366E-2</v>
      </c>
      <c r="AV2856">
        <v>0</v>
      </c>
      <c r="AW2856">
        <f t="shared" si="232"/>
        <v>-9.321068267542601E-3</v>
      </c>
      <c r="AX2856">
        <f t="shared" si="233"/>
        <v>3.5700319585296145</v>
      </c>
      <c r="AY2856">
        <f>1-AX2856/MAX(AX$2:AX2856)</f>
        <v>4.5102487122497203E-2</v>
      </c>
      <c r="AZ2856">
        <v>4</v>
      </c>
      <c r="BA2856">
        <v>1</v>
      </c>
      <c r="BB2856">
        <v>3</v>
      </c>
      <c r="BC2856">
        <v>2</v>
      </c>
      <c r="BD2856">
        <v>2</v>
      </c>
      <c r="BE2856">
        <f t="shared" ca="1" si="234"/>
        <v>-1.2264834800798036E-2</v>
      </c>
      <c r="BF2856">
        <f t="shared" ca="1" si="235"/>
        <v>5.0971995969980073</v>
      </c>
      <c r="BG2856">
        <f ca="1">1-BF2856/MAX(BF$2:BF2856)</f>
        <v>4.870281465295212E-2</v>
      </c>
      <c r="BH2856">
        <f t="shared" ca="1" si="236"/>
        <v>1.2011007277681904</v>
      </c>
    </row>
    <row r="2857" spans="1:60" x14ac:dyDescent="0.3">
      <c r="A2857" s="1">
        <v>42130</v>
      </c>
      <c r="B2857" s="3">
        <v>2015</v>
      </c>
      <c r="C2857">
        <v>0</v>
      </c>
      <c r="D2857">
        <v>0</v>
      </c>
      <c r="E2857">
        <v>2.77777777777777E-2</v>
      </c>
      <c r="F2857">
        <v>0</v>
      </c>
      <c r="G2857">
        <v>0.114928089378335</v>
      </c>
      <c r="H2857">
        <v>0</v>
      </c>
      <c r="I2857">
        <v>0</v>
      </c>
      <c r="J2857">
        <v>2.77777777777777E-2</v>
      </c>
      <c r="K2857">
        <v>0</v>
      </c>
      <c r="L2857">
        <v>0</v>
      </c>
      <c r="M2857">
        <v>0.101851851851851</v>
      </c>
      <c r="N2857">
        <v>4.8611111111111098E-2</v>
      </c>
      <c r="O2857">
        <v>0</v>
      </c>
      <c r="P2857">
        <v>0.26457177913347502</v>
      </c>
      <c r="Q2857">
        <v>5.5555555555555497E-2</v>
      </c>
      <c r="R2857">
        <v>0.13762967640291099</v>
      </c>
      <c r="S2857">
        <v>0</v>
      </c>
      <c r="T2857">
        <v>0.161705797145796</v>
      </c>
      <c r="U2857">
        <v>2.0833333333333301E-2</v>
      </c>
      <c r="V2857">
        <v>0</v>
      </c>
      <c r="W2857">
        <v>0</v>
      </c>
      <c r="X2857">
        <v>2.0833333333333301E-2</v>
      </c>
      <c r="Y2857">
        <v>1.7923917198740799E-2</v>
      </c>
      <c r="Z2857">
        <v>-3.3622767850522983E-3</v>
      </c>
      <c r="AA2857">
        <v>0</v>
      </c>
      <c r="AB2857">
        <v>-5.4639415790767032E-3</v>
      </c>
      <c r="AC2857">
        <v>0</v>
      </c>
      <c r="AD2857">
        <v>-1.2348520102760108E-2</v>
      </c>
      <c r="AE2857">
        <v>2.5688262554608432E-3</v>
      </c>
      <c r="AF2857">
        <v>-2.6671844454650984E-4</v>
      </c>
      <c r="AG2857">
        <v>-7.7923212760988569E-4</v>
      </c>
      <c r="AH2857">
        <v>-5.2436252013754459E-4</v>
      </c>
      <c r="AI2857">
        <v>-2.9781845955578756E-3</v>
      </c>
      <c r="AJ2857">
        <v>-4.8876571088912746E-3</v>
      </c>
      <c r="AK2857">
        <v>3.4752275364369201E-3</v>
      </c>
      <c r="AL2857">
        <v>-4.3088329148402993E-3</v>
      </c>
      <c r="AM2857">
        <v>-6.8867971864340349E-3</v>
      </c>
      <c r="AN2857">
        <v>-3.5445112139953494E-4</v>
      </c>
      <c r="AO2857">
        <v>-4.1169456488717726E-3</v>
      </c>
      <c r="AP2857">
        <v>-8.0250933671305313E-3</v>
      </c>
      <c r="AQ2857">
        <v>-1.7120766605561832E-2</v>
      </c>
      <c r="AR2857">
        <v>2.1877674583898887E-3</v>
      </c>
      <c r="AS2857">
        <v>6.7807732465112736E-3</v>
      </c>
      <c r="AT2857">
        <v>-1.9152933295077945E-3</v>
      </c>
      <c r="AU2857">
        <v>-1.3205355324559243E-2</v>
      </c>
      <c r="AV2857">
        <v>0</v>
      </c>
      <c r="AW2857">
        <f t="shared" si="232"/>
        <v>-7.3279136725400897E-3</v>
      </c>
      <c r="AX2857">
        <f t="shared" si="233"/>
        <v>3.5438710725293006</v>
      </c>
      <c r="AY2857">
        <f>1-AX2857/MAX(AX$2:AX2857)</f>
        <v>5.2099893662986729E-2</v>
      </c>
      <c r="AZ2857">
        <v>4</v>
      </c>
      <c r="BA2857">
        <v>1</v>
      </c>
      <c r="BB2857">
        <v>3</v>
      </c>
      <c r="BC2857">
        <v>2</v>
      </c>
      <c r="BD2857">
        <v>2</v>
      </c>
      <c r="BE2857">
        <f t="shared" ca="1" si="234"/>
        <v>-8.5222467133245182E-3</v>
      </c>
      <c r="BF2857">
        <f t="shared" ca="1" si="235"/>
        <v>5.0537600044853326</v>
      </c>
      <c r="BG2857">
        <f ca="1">1-BF2857/MAX(BF$2:BF2857)</f>
        <v>5.6810003964170797E-2</v>
      </c>
      <c r="BH2857">
        <f t="shared" ca="1" si="236"/>
        <v>1.2011007277681904</v>
      </c>
    </row>
    <row r="2858" spans="1:60" x14ac:dyDescent="0.3">
      <c r="A2858" s="1">
        <v>42131</v>
      </c>
      <c r="B2858" s="3">
        <v>2015</v>
      </c>
      <c r="C2858">
        <v>0</v>
      </c>
      <c r="D2858">
        <v>0</v>
      </c>
      <c r="E2858">
        <v>2.77777777777777E-2</v>
      </c>
      <c r="F2858">
        <v>0</v>
      </c>
      <c r="G2858">
        <v>0.114928089378335</v>
      </c>
      <c r="H2858">
        <v>0</v>
      </c>
      <c r="I2858">
        <v>0</v>
      </c>
      <c r="J2858">
        <v>2.77777777777777E-2</v>
      </c>
      <c r="K2858">
        <v>0</v>
      </c>
      <c r="L2858">
        <v>0</v>
      </c>
      <c r="M2858">
        <v>0.101851851851851</v>
      </c>
      <c r="N2858">
        <v>4.8611111111111098E-2</v>
      </c>
      <c r="O2858">
        <v>0</v>
      </c>
      <c r="P2858">
        <v>0.26457177913347502</v>
      </c>
      <c r="Q2858">
        <v>5.5555555555555497E-2</v>
      </c>
      <c r="R2858">
        <v>0.13762967640291099</v>
      </c>
      <c r="S2858">
        <v>0</v>
      </c>
      <c r="T2858">
        <v>0.161705797145796</v>
      </c>
      <c r="U2858">
        <v>2.0833333333333301E-2</v>
      </c>
      <c r="V2858">
        <v>0</v>
      </c>
      <c r="W2858">
        <v>0</v>
      </c>
      <c r="X2858">
        <v>2.0833333333333301E-2</v>
      </c>
      <c r="Y2858">
        <v>1.7923917198740799E-2</v>
      </c>
      <c r="Z2858">
        <v>2.4615273153254513E-3</v>
      </c>
      <c r="AA2858">
        <v>-2.1890299809657066E-4</v>
      </c>
      <c r="AB2858">
        <v>2.6521543517521451E-3</v>
      </c>
      <c r="AC2858">
        <v>-1.5752212674175592E-2</v>
      </c>
      <c r="AD2858">
        <v>-1.4153530249949586E-3</v>
      </c>
      <c r="AE2858">
        <v>-3.3157287376567313E-3</v>
      </c>
      <c r="AF2858">
        <v>-1.5113431870938943E-3</v>
      </c>
      <c r="AG2858">
        <v>1.5599343185566106E-3</v>
      </c>
      <c r="AH2858">
        <v>-8.2196785273619399E-3</v>
      </c>
      <c r="AI2858">
        <v>-1.1136018120661006E-4</v>
      </c>
      <c r="AJ2858">
        <v>4.2510085864317926E-3</v>
      </c>
      <c r="AK2858">
        <v>3.7934178705567589E-3</v>
      </c>
      <c r="AL2858">
        <v>3.9880675095518292E-3</v>
      </c>
      <c r="AM2858">
        <v>5.9975676666725874E-3</v>
      </c>
      <c r="AN2858">
        <v>-3.5308447493831441E-4</v>
      </c>
      <c r="AO2858">
        <v>3.9893558131021134E-3</v>
      </c>
      <c r="AP2858">
        <v>2.5779834300292404E-3</v>
      </c>
      <c r="AQ2858">
        <v>1.3437491531862689E-2</v>
      </c>
      <c r="AR2858">
        <v>-3.3958040372790155E-3</v>
      </c>
      <c r="AS2858">
        <v>-3.7219748769814487E-3</v>
      </c>
      <c r="AT2858">
        <v>1.5351749739935583E-2</v>
      </c>
      <c r="AU2858">
        <v>-1.3848188745434475E-3</v>
      </c>
      <c r="AV2858">
        <v>0</v>
      </c>
      <c r="AW2858">
        <f t="shared" si="232"/>
        <v>4.7612630611001388E-3</v>
      </c>
      <c r="AX2858">
        <f t="shared" si="233"/>
        <v>3.5607443749602354</v>
      </c>
      <c r="AY2858">
        <f>1-AX2858/MAX(AX$2:AX2858)</f>
        <v>4.7586691901071454E-2</v>
      </c>
      <c r="AZ2858">
        <v>4</v>
      </c>
      <c r="BA2858">
        <v>1</v>
      </c>
      <c r="BB2858">
        <v>3</v>
      </c>
      <c r="BC2858">
        <v>2</v>
      </c>
      <c r="BD2858">
        <v>2</v>
      </c>
      <c r="BE2858">
        <f t="shared" ca="1" si="234"/>
        <v>5.8291835099292828E-3</v>
      </c>
      <c r="BF2858">
        <f t="shared" ca="1" si="235"/>
        <v>5.0832192989666192</v>
      </c>
      <c r="BG2858">
        <f ca="1">1-BF2858/MAX(BF$2:BF2858)</f>
        <v>5.1311976392548364E-2</v>
      </c>
      <c r="BH2858">
        <f t="shared" ca="1" si="236"/>
        <v>1.2011007277681904</v>
      </c>
    </row>
    <row r="2859" spans="1:60" x14ac:dyDescent="0.3">
      <c r="A2859" s="1">
        <v>42132</v>
      </c>
      <c r="B2859" s="3">
        <v>2015</v>
      </c>
      <c r="C2859">
        <v>0</v>
      </c>
      <c r="D2859">
        <v>0</v>
      </c>
      <c r="E2859">
        <v>2.77777777777777E-2</v>
      </c>
      <c r="F2859">
        <v>0</v>
      </c>
      <c r="G2859">
        <v>0.114928089378335</v>
      </c>
      <c r="H2859">
        <v>0</v>
      </c>
      <c r="I2859">
        <v>0</v>
      </c>
      <c r="J2859">
        <v>2.77777777777777E-2</v>
      </c>
      <c r="K2859">
        <v>0</v>
      </c>
      <c r="L2859">
        <v>0</v>
      </c>
      <c r="M2859">
        <v>0.101851851851851</v>
      </c>
      <c r="N2859">
        <v>4.8611111111111098E-2</v>
      </c>
      <c r="O2859">
        <v>0</v>
      </c>
      <c r="P2859">
        <v>0.26457177913347502</v>
      </c>
      <c r="Q2859">
        <v>5.5555555555555497E-2</v>
      </c>
      <c r="R2859">
        <v>0.13762967640291099</v>
      </c>
      <c r="S2859">
        <v>0</v>
      </c>
      <c r="T2859">
        <v>0.161705797145796</v>
      </c>
      <c r="U2859">
        <v>2.0833333333333301E-2</v>
      </c>
      <c r="V2859">
        <v>0</v>
      </c>
      <c r="W2859">
        <v>0</v>
      </c>
      <c r="X2859">
        <v>2.0833333333333301E-2</v>
      </c>
      <c r="Y2859">
        <v>1.7923917198740799E-2</v>
      </c>
      <c r="Z2859">
        <v>3.2746560504159916E-3</v>
      </c>
      <c r="AA2859">
        <v>2.189509271108836E-4</v>
      </c>
      <c r="AB2859">
        <v>2.0790820667715426E-3</v>
      </c>
      <c r="AC2859">
        <v>5.5185680692970696E-3</v>
      </c>
      <c r="AD2859">
        <v>1.2756985882534266E-2</v>
      </c>
      <c r="AE2859">
        <v>2.3136323999898734E-2</v>
      </c>
      <c r="AF2859">
        <v>5.5206348595493449E-3</v>
      </c>
      <c r="AG2859">
        <v>2.3364605215830947E-2</v>
      </c>
      <c r="AH2859">
        <v>4.8492599245040235E-3</v>
      </c>
      <c r="AI2859">
        <v>7.8566948546439086E-3</v>
      </c>
      <c r="AJ2859">
        <v>3.8562887885913444E-3</v>
      </c>
      <c r="AK2859">
        <v>7.4756227336372216E-3</v>
      </c>
      <c r="AL2859">
        <v>5.74682934492321E-3</v>
      </c>
      <c r="AM2859">
        <v>1.2482295846620417E-2</v>
      </c>
      <c r="AN2859">
        <v>1.4162205522167959E-3</v>
      </c>
      <c r="AO2859">
        <v>1.3166182013343963E-2</v>
      </c>
      <c r="AP2859">
        <v>4.1676835438022586E-3</v>
      </c>
      <c r="AQ2859">
        <v>2.7006112397249815E-3</v>
      </c>
      <c r="AR2859">
        <v>2.1664748011716028E-2</v>
      </c>
      <c r="AS2859">
        <v>2.4016855390299297E-2</v>
      </c>
      <c r="AT2859">
        <v>1.3984351625840441E-2</v>
      </c>
      <c r="AU2859">
        <v>1.5249687508680498E-2</v>
      </c>
      <c r="AV2859">
        <v>0</v>
      </c>
      <c r="AW2859">
        <f t="shared" si="232"/>
        <v>9.3280283292581923E-3</v>
      </c>
      <c r="AX2859">
        <f t="shared" si="233"/>
        <v>3.5939590993631114</v>
      </c>
      <c r="AY2859">
        <f>1-AX2859/MAX(AX$2:AX2859)</f>
        <v>3.8702553581962063E-2</v>
      </c>
      <c r="AZ2859">
        <v>4</v>
      </c>
      <c r="BA2859">
        <v>1</v>
      </c>
      <c r="BB2859">
        <v>3</v>
      </c>
      <c r="BC2859">
        <v>2</v>
      </c>
      <c r="BD2859">
        <v>2</v>
      </c>
      <c r="BE2859">
        <f t="shared" ca="1" si="234"/>
        <v>1.1885288624142747E-2</v>
      </c>
      <c r="BF2859">
        <f t="shared" ca="1" si="235"/>
        <v>5.1436348274746502</v>
      </c>
      <c r="BG2859">
        <f ca="1">1-BF2859/MAX(BF$2:BF2859)</f>
        <v>4.0036545417706182E-2</v>
      </c>
      <c r="BH2859">
        <f t="shared" ca="1" si="236"/>
        <v>1.2011007277681904</v>
      </c>
    </row>
    <row r="2860" spans="1:60" x14ac:dyDescent="0.3">
      <c r="A2860" s="1">
        <v>42135</v>
      </c>
      <c r="B2860" s="3">
        <v>2015</v>
      </c>
      <c r="C2860">
        <v>0</v>
      </c>
      <c r="D2860">
        <v>0</v>
      </c>
      <c r="E2860">
        <v>2.77777777777777E-2</v>
      </c>
      <c r="F2860">
        <v>0</v>
      </c>
      <c r="G2860">
        <v>0.114928089378335</v>
      </c>
      <c r="H2860">
        <v>0</v>
      </c>
      <c r="I2860">
        <v>0</v>
      </c>
      <c r="J2860">
        <v>2.77777777777777E-2</v>
      </c>
      <c r="K2860">
        <v>0</v>
      </c>
      <c r="L2860">
        <v>0</v>
      </c>
      <c r="M2860">
        <v>0.101851851851851</v>
      </c>
      <c r="N2860">
        <v>4.8611111111111098E-2</v>
      </c>
      <c r="O2860">
        <v>0</v>
      </c>
      <c r="P2860">
        <v>0.26457177913347502</v>
      </c>
      <c r="Q2860">
        <v>5.5555555555555497E-2</v>
      </c>
      <c r="R2860">
        <v>0.13762967640291099</v>
      </c>
      <c r="S2860">
        <v>0</v>
      </c>
      <c r="T2860">
        <v>0.161705797145796</v>
      </c>
      <c r="U2860">
        <v>2.0833333333333301E-2</v>
      </c>
      <c r="V2860">
        <v>0</v>
      </c>
      <c r="W2860">
        <v>0</v>
      </c>
      <c r="X2860">
        <v>2.0833333333333301E-2</v>
      </c>
      <c r="Y2860">
        <v>1.7923917198740799E-2</v>
      </c>
      <c r="Z2860">
        <v>-6.3465756367689918E-3</v>
      </c>
      <c r="AA2860">
        <v>-2.1890299809657066E-4</v>
      </c>
      <c r="AB2860">
        <v>-2.8290164946053187E-3</v>
      </c>
      <c r="AC2860">
        <v>-4.3906895313086114E-3</v>
      </c>
      <c r="AD2860">
        <v>-9.5639088594976496E-3</v>
      </c>
      <c r="AE2860">
        <v>-8.7202540174199372E-3</v>
      </c>
      <c r="AF2860">
        <v>-4.6047021682487088E-3</v>
      </c>
      <c r="AG2860">
        <v>-1.5981872841502209E-2</v>
      </c>
      <c r="AH2860">
        <v>-3.8606864674409769E-3</v>
      </c>
      <c r="AI2860">
        <v>-6.2575264734373581E-3</v>
      </c>
      <c r="AJ2860">
        <v>-9.838566794985848E-3</v>
      </c>
      <c r="AK2860">
        <v>5.7079698214801411E-4</v>
      </c>
      <c r="AL2860">
        <v>-1.0083039985031128E-2</v>
      </c>
      <c r="AM2860">
        <v>-3.8639235334729793E-3</v>
      </c>
      <c r="AN2860">
        <v>-9.4314308146448145E-4</v>
      </c>
      <c r="AO2860">
        <v>-4.7727517619025051E-3</v>
      </c>
      <c r="AP2860">
        <v>-9.0951636185429008E-3</v>
      </c>
      <c r="AQ2860">
        <v>-2.432454541336293E-2</v>
      </c>
      <c r="AR2860">
        <v>-8.8157290677755018E-3</v>
      </c>
      <c r="AS2860">
        <v>-3.8221364470557573E-3</v>
      </c>
      <c r="AT2860">
        <v>-1.5034805940618678E-2</v>
      </c>
      <c r="AU2860">
        <v>-9.5587404039688684E-3</v>
      </c>
      <c r="AV2860">
        <v>0</v>
      </c>
      <c r="AW2860">
        <f t="shared" si="232"/>
        <v>-8.6437913438005415E-3</v>
      </c>
      <c r="AX2860">
        <f t="shared" si="233"/>
        <v>3.5628936668100635</v>
      </c>
      <c r="AY2860">
        <f>1-AX2860/MAX(AX$2:AX2860)</f>
        <v>4.7011808128127885E-2</v>
      </c>
      <c r="AZ2860">
        <v>4</v>
      </c>
      <c r="BA2860">
        <v>1</v>
      </c>
      <c r="BB2860">
        <v>3</v>
      </c>
      <c r="BC2860">
        <v>2</v>
      </c>
      <c r="BD2860">
        <v>2</v>
      </c>
      <c r="BE2860">
        <f t="shared" ca="1" si="234"/>
        <v>-9.4833700459148983E-3</v>
      </c>
      <c r="BF2860">
        <f t="shared" ca="1" si="235"/>
        <v>5.094855835024652</v>
      </c>
      <c r="BG2860">
        <f ca="1">1-BF2860/MAX(BF$2:BF2860)</f>
        <v>4.9140234088065005E-2</v>
      </c>
      <c r="BH2860">
        <f t="shared" ca="1" si="236"/>
        <v>1.2011007277681904</v>
      </c>
    </row>
    <row r="2861" spans="1:60" x14ac:dyDescent="0.3">
      <c r="A2861" s="1">
        <v>42136</v>
      </c>
      <c r="B2861" s="3">
        <v>2015</v>
      </c>
      <c r="C2861">
        <v>0</v>
      </c>
      <c r="D2861">
        <v>0</v>
      </c>
      <c r="E2861">
        <v>2.77777777777777E-2</v>
      </c>
      <c r="F2861">
        <v>0</v>
      </c>
      <c r="G2861">
        <v>0.114928089378335</v>
      </c>
      <c r="H2861">
        <v>0</v>
      </c>
      <c r="I2861">
        <v>0</v>
      </c>
      <c r="J2861">
        <v>2.77777777777777E-2</v>
      </c>
      <c r="K2861">
        <v>0</v>
      </c>
      <c r="L2861">
        <v>0</v>
      </c>
      <c r="M2861">
        <v>0.101851851851851</v>
      </c>
      <c r="N2861">
        <v>4.8611111111111098E-2</v>
      </c>
      <c r="O2861">
        <v>0</v>
      </c>
      <c r="P2861">
        <v>0.26457177913347502</v>
      </c>
      <c r="Q2861">
        <v>5.5555555555555497E-2</v>
      </c>
      <c r="R2861">
        <v>0.13762967640291099</v>
      </c>
      <c r="S2861">
        <v>0</v>
      </c>
      <c r="T2861">
        <v>0.161705797145796</v>
      </c>
      <c r="U2861">
        <v>2.0833333333333301E-2</v>
      </c>
      <c r="V2861">
        <v>0</v>
      </c>
      <c r="W2861">
        <v>0</v>
      </c>
      <c r="X2861">
        <v>2.0833333333333301E-2</v>
      </c>
      <c r="Y2861">
        <v>1.7923917198740799E-2</v>
      </c>
      <c r="Z2861">
        <v>-9.0876137866513496E-5</v>
      </c>
      <c r="AA2861">
        <v>2.189509271108836E-4</v>
      </c>
      <c r="AB2861">
        <v>-4.5385014756671449E-3</v>
      </c>
      <c r="AC2861">
        <v>1.0473970433364288E-2</v>
      </c>
      <c r="AD2861">
        <v>-3.2974037362274444E-3</v>
      </c>
      <c r="AE2861">
        <v>-5.9637486162145148E-4</v>
      </c>
      <c r="AF2861">
        <v>-5.3382174272461613E-3</v>
      </c>
      <c r="AG2861">
        <v>0</v>
      </c>
      <c r="AH2861">
        <v>8.5440080254886031E-3</v>
      </c>
      <c r="AI2861">
        <v>-1.1075001945526353E-4</v>
      </c>
      <c r="AJ2861">
        <v>7.5651117615471719E-4</v>
      </c>
      <c r="AK2861">
        <v>-1.7928802454264536E-3</v>
      </c>
      <c r="AL2861">
        <v>-1.4434690787270554E-3</v>
      </c>
      <c r="AM2861">
        <v>-4.5256598482047439E-3</v>
      </c>
      <c r="AN2861">
        <v>1.1847669411180206E-4</v>
      </c>
      <c r="AO2861">
        <v>-2.9910708689877552E-3</v>
      </c>
      <c r="AP2861">
        <v>9.8005995223759967E-4</v>
      </c>
      <c r="AQ2861">
        <v>2.5934163026368751E-3</v>
      </c>
      <c r="AR2861">
        <v>0</v>
      </c>
      <c r="AS2861">
        <v>-3.6623453535078454E-3</v>
      </c>
      <c r="AT2861">
        <v>3.0275835550628294E-3</v>
      </c>
      <c r="AU2861">
        <v>-2.7568579465701015E-3</v>
      </c>
      <c r="AV2861">
        <v>0</v>
      </c>
      <c r="AW2861">
        <f t="shared" si="232"/>
        <v>-1.7556396783625612E-3</v>
      </c>
      <c r="AX2861">
        <f t="shared" si="233"/>
        <v>3.5566385093188249</v>
      </c>
      <c r="AY2861">
        <f>1-AX2861/MAX(AX$2:AX2861)</f>
        <v>4.8684912010789172E-2</v>
      </c>
      <c r="AZ2861">
        <v>4</v>
      </c>
      <c r="BA2861">
        <v>1</v>
      </c>
      <c r="BB2861">
        <v>3</v>
      </c>
      <c r="BC2861">
        <v>2</v>
      </c>
      <c r="BD2861">
        <v>2</v>
      </c>
      <c r="BE2861">
        <f t="shared" ca="1" si="234"/>
        <v>-2.5601506751572714E-3</v>
      </c>
      <c r="BF2861">
        <f t="shared" ca="1" si="235"/>
        <v>5.0818122364187852</v>
      </c>
      <c r="BG2861">
        <f ca="1">1-BF2861/MAX(BF$2:BF2861)</f>
        <v>5.1574578359744216E-2</v>
      </c>
      <c r="BH2861">
        <f t="shared" ca="1" si="236"/>
        <v>1.2011007277681904</v>
      </c>
    </row>
    <row r="2862" spans="1:60" x14ac:dyDescent="0.3">
      <c r="A2862" s="1">
        <v>42137</v>
      </c>
      <c r="B2862" s="3">
        <v>2015</v>
      </c>
      <c r="C2862">
        <v>0</v>
      </c>
      <c r="D2862">
        <v>0</v>
      </c>
      <c r="E2862">
        <v>2.77777777777777E-2</v>
      </c>
      <c r="F2862">
        <v>0</v>
      </c>
      <c r="G2862">
        <v>0.114928089378335</v>
      </c>
      <c r="H2862">
        <v>0</v>
      </c>
      <c r="I2862">
        <v>0</v>
      </c>
      <c r="J2862">
        <v>2.77777777777777E-2</v>
      </c>
      <c r="K2862">
        <v>0</v>
      </c>
      <c r="L2862">
        <v>0</v>
      </c>
      <c r="M2862">
        <v>0.101851851851851</v>
      </c>
      <c r="N2862">
        <v>4.8611111111111098E-2</v>
      </c>
      <c r="O2862">
        <v>0</v>
      </c>
      <c r="P2862">
        <v>0.26457177913347502</v>
      </c>
      <c r="Q2862">
        <v>5.5555555555555497E-2</v>
      </c>
      <c r="R2862">
        <v>0.13762967640291099</v>
      </c>
      <c r="S2862">
        <v>0</v>
      </c>
      <c r="T2862">
        <v>0.161705797145796</v>
      </c>
      <c r="U2862">
        <v>2.0833333333333301E-2</v>
      </c>
      <c r="V2862">
        <v>0</v>
      </c>
      <c r="W2862">
        <v>0</v>
      </c>
      <c r="X2862">
        <v>2.0833333333333301E-2</v>
      </c>
      <c r="Y2862">
        <v>1.7923917198740799E-2</v>
      </c>
      <c r="Z2862">
        <v>-9.182047233979862E-5</v>
      </c>
      <c r="AA2862">
        <v>0</v>
      </c>
      <c r="AB2862">
        <v>-1.5199353137083094E-3</v>
      </c>
      <c r="AC2862">
        <v>1.0912198605503853E-3</v>
      </c>
      <c r="AD2862">
        <v>1.890510510031751E-3</v>
      </c>
      <c r="AE2862">
        <v>7.4594982481772654E-3</v>
      </c>
      <c r="AF2862">
        <v>1.0731530671190814E-3</v>
      </c>
      <c r="AG2862">
        <v>6.1872438677670338E-3</v>
      </c>
      <c r="AH2862">
        <v>1.7903956783903885E-2</v>
      </c>
      <c r="AI2862">
        <v>-1.4370152381114609E-3</v>
      </c>
      <c r="AJ2862">
        <v>-1.3237696695831414E-3</v>
      </c>
      <c r="AK2862">
        <v>0</v>
      </c>
      <c r="AL2862">
        <v>-9.3493819539303136E-4</v>
      </c>
      <c r="AM2862">
        <v>2.0409506432237379E-3</v>
      </c>
      <c r="AN2862">
        <v>4.714634793359096E-4</v>
      </c>
      <c r="AO2862">
        <v>1.9060891236222233E-4</v>
      </c>
      <c r="AP2862">
        <v>-1.5129480202671353E-3</v>
      </c>
      <c r="AQ2862">
        <v>-8.0106930058055914E-3</v>
      </c>
      <c r="AR2862">
        <v>7.2115702403905413E-3</v>
      </c>
      <c r="AS2862">
        <v>7.0016846827156698E-3</v>
      </c>
      <c r="AT2862">
        <v>-9.5584090423388446E-3</v>
      </c>
      <c r="AU2862">
        <v>2.5343460228304249E-3</v>
      </c>
      <c r="AV2862">
        <v>0</v>
      </c>
      <c r="AW2862">
        <f t="shared" si="232"/>
        <v>-2.878399463654905E-4</v>
      </c>
      <c r="AX2862">
        <f t="shared" si="233"/>
        <v>3.5556147666810611</v>
      </c>
      <c r="AY2862">
        <f>1-AX2862/MAX(AX$2:AX2862)</f>
        <v>4.8958738494692677E-2</v>
      </c>
      <c r="AZ2862">
        <v>4</v>
      </c>
      <c r="BA2862">
        <v>1</v>
      </c>
      <c r="BB2862">
        <v>3</v>
      </c>
      <c r="BC2862">
        <v>2</v>
      </c>
      <c r="BD2862">
        <v>2</v>
      </c>
      <c r="BE2862">
        <f t="shared" ca="1" si="234"/>
        <v>-4.7342535008716672E-6</v>
      </c>
      <c r="BF2862">
        <f t="shared" ca="1" si="235"/>
        <v>5.081788177831414</v>
      </c>
      <c r="BG2862">
        <f ca="1">1-BF2862/MAX(BF$2:BF2862)</f>
        <v>5.1579068446117038E-2</v>
      </c>
      <c r="BH2862">
        <f t="shared" ca="1" si="236"/>
        <v>1.2011007277681904</v>
      </c>
    </row>
    <row r="2863" spans="1:60" x14ac:dyDescent="0.3">
      <c r="A2863" s="1">
        <v>42138</v>
      </c>
      <c r="B2863" s="3">
        <v>2015</v>
      </c>
      <c r="C2863">
        <v>0</v>
      </c>
      <c r="D2863">
        <v>0</v>
      </c>
      <c r="E2863">
        <v>2.77777777777777E-2</v>
      </c>
      <c r="F2863">
        <v>0</v>
      </c>
      <c r="G2863">
        <v>0.114928089378335</v>
      </c>
      <c r="H2863">
        <v>0</v>
      </c>
      <c r="I2863">
        <v>0</v>
      </c>
      <c r="J2863">
        <v>2.77777777777777E-2</v>
      </c>
      <c r="K2863">
        <v>0</v>
      </c>
      <c r="L2863">
        <v>0</v>
      </c>
      <c r="M2863">
        <v>0.101851851851851</v>
      </c>
      <c r="N2863">
        <v>4.8611111111111098E-2</v>
      </c>
      <c r="O2863">
        <v>0</v>
      </c>
      <c r="P2863">
        <v>0.26457177913347502</v>
      </c>
      <c r="Q2863">
        <v>5.5555555555555497E-2</v>
      </c>
      <c r="R2863">
        <v>0.13762967640291099</v>
      </c>
      <c r="S2863">
        <v>0</v>
      </c>
      <c r="T2863">
        <v>0.161705797145796</v>
      </c>
      <c r="U2863">
        <v>2.0833333333333301E-2</v>
      </c>
      <c r="V2863">
        <v>0</v>
      </c>
      <c r="W2863">
        <v>0</v>
      </c>
      <c r="X2863">
        <v>2.0833333333333301E-2</v>
      </c>
      <c r="Y2863">
        <v>1.7923917198740799E-2</v>
      </c>
      <c r="Z2863">
        <v>1.5516446522678695E-3</v>
      </c>
      <c r="AA2863">
        <v>-2.1890299809657066E-4</v>
      </c>
      <c r="AB2863">
        <v>0</v>
      </c>
      <c r="AC2863">
        <v>5.9946290603294372E-3</v>
      </c>
      <c r="AD2863">
        <v>9.9056721975794293E-3</v>
      </c>
      <c r="AE2863">
        <v>1.1994542574186751E-2</v>
      </c>
      <c r="AF2863">
        <v>3.3057416365580572E-3</v>
      </c>
      <c r="AG2863">
        <v>5.3804953342038164E-3</v>
      </c>
      <c r="AH2863">
        <v>5.4053816981731728E-3</v>
      </c>
      <c r="AI2863">
        <v>4.8692170880968444E-3</v>
      </c>
      <c r="AJ2863">
        <v>3.4089088534732248E-3</v>
      </c>
      <c r="AK2863">
        <v>1.0612960550094419E-2</v>
      </c>
      <c r="AL2863">
        <v>3.4032252064555291E-3</v>
      </c>
      <c r="AM2863">
        <v>1.4629924548146933E-2</v>
      </c>
      <c r="AN2863">
        <v>9.4307912052005172E-4</v>
      </c>
      <c r="AO2863">
        <v>1.0427500965726422E-2</v>
      </c>
      <c r="AP2863">
        <v>1.8721852259198091E-3</v>
      </c>
      <c r="AQ2863">
        <v>2.6917425309405107E-3</v>
      </c>
      <c r="AR2863">
        <v>1.1932800537095556E-2</v>
      </c>
      <c r="AS2863">
        <v>1.6686855010392465E-2</v>
      </c>
      <c r="AT2863">
        <v>1.9301712819986605E-2</v>
      </c>
      <c r="AU2863">
        <v>9.4228820453745588E-3</v>
      </c>
      <c r="AV2863">
        <v>0</v>
      </c>
      <c r="AW2863">
        <f t="shared" si="232"/>
        <v>8.3893821272901532E-3</v>
      </c>
      <c r="AX2863">
        <f t="shared" si="233"/>
        <v>3.5854441776561843</v>
      </c>
      <c r="AY2863">
        <f>1-AX2863/MAX(AX$2:AX2863)</f>
        <v>4.0980089933104535E-2</v>
      </c>
      <c r="AZ2863">
        <v>4</v>
      </c>
      <c r="BA2863">
        <v>1</v>
      </c>
      <c r="BB2863">
        <v>3</v>
      </c>
      <c r="BC2863">
        <v>2</v>
      </c>
      <c r="BD2863">
        <v>2</v>
      </c>
      <c r="BE2863">
        <f t="shared" ca="1" si="234"/>
        <v>1.1042281502238006E-2</v>
      </c>
      <c r="BF2863">
        <f t="shared" ca="1" si="235"/>
        <v>5.1379027134257731</v>
      </c>
      <c r="BG2863">
        <f ca="1">1-BF2863/MAX(BF$2:BF2863)</f>
        <v>4.1106337537284321E-2</v>
      </c>
      <c r="BH2863">
        <f t="shared" ca="1" si="236"/>
        <v>1.2011007277681904</v>
      </c>
    </row>
    <row r="2864" spans="1:60" x14ac:dyDescent="0.3">
      <c r="A2864" s="1">
        <v>42139</v>
      </c>
      <c r="B2864" s="3">
        <v>2015</v>
      </c>
      <c r="C2864">
        <v>0</v>
      </c>
      <c r="D2864">
        <v>0</v>
      </c>
      <c r="E2864">
        <v>2.77777777777777E-2</v>
      </c>
      <c r="F2864">
        <v>0</v>
      </c>
      <c r="G2864">
        <v>0.114928089378335</v>
      </c>
      <c r="H2864">
        <v>0</v>
      </c>
      <c r="I2864">
        <v>0</v>
      </c>
      <c r="J2864">
        <v>2.77777777777777E-2</v>
      </c>
      <c r="K2864">
        <v>0</v>
      </c>
      <c r="L2864">
        <v>0</v>
      </c>
      <c r="M2864">
        <v>0.101851851851851</v>
      </c>
      <c r="N2864">
        <v>4.8611111111111098E-2</v>
      </c>
      <c r="O2864">
        <v>0</v>
      </c>
      <c r="P2864">
        <v>0.26457177913347502</v>
      </c>
      <c r="Q2864">
        <v>5.5555555555555497E-2</v>
      </c>
      <c r="R2864">
        <v>0.13762967640291099</v>
      </c>
      <c r="S2864">
        <v>0</v>
      </c>
      <c r="T2864">
        <v>0.161705797145796</v>
      </c>
      <c r="U2864">
        <v>2.0833333333333301E-2</v>
      </c>
      <c r="V2864">
        <v>0</v>
      </c>
      <c r="W2864">
        <v>0</v>
      </c>
      <c r="X2864">
        <v>2.0833333333333301E-2</v>
      </c>
      <c r="Y2864">
        <v>1.7923917198740799E-2</v>
      </c>
      <c r="Z2864">
        <v>4.1918383595995756E-3</v>
      </c>
      <c r="AA2864">
        <v>0</v>
      </c>
      <c r="AB2864">
        <v>5.7078422950338492E-3</v>
      </c>
      <c r="AC2864">
        <v>-5.4166051953674632E-4</v>
      </c>
      <c r="AD2864">
        <v>7.7068555754493673E-3</v>
      </c>
      <c r="AE2864">
        <v>1.1705127339951549E-3</v>
      </c>
      <c r="AF2864">
        <v>4.9875918422535026E-3</v>
      </c>
      <c r="AG2864">
        <v>4.5871956626515331E-3</v>
      </c>
      <c r="AH2864">
        <v>2.986844796121213E-3</v>
      </c>
      <c r="AI2864">
        <v>2.202171158455668E-3</v>
      </c>
      <c r="AJ2864">
        <v>7.1723396874820988E-3</v>
      </c>
      <c r="AK2864">
        <v>-1.1310576121309479E-3</v>
      </c>
      <c r="AL2864">
        <v>6.9535166733414311E-3</v>
      </c>
      <c r="AM2864">
        <v>0</v>
      </c>
      <c r="AN2864">
        <v>0</v>
      </c>
      <c r="AO2864">
        <v>1.0837116305175698E-3</v>
      </c>
      <c r="AP2864">
        <v>6.941258038178244E-3</v>
      </c>
      <c r="AQ2864">
        <v>2.0049953685681299E-2</v>
      </c>
      <c r="AR2864">
        <v>1.1795187067820123E-3</v>
      </c>
      <c r="AS2864">
        <v>-1.1967506988934673E-3</v>
      </c>
      <c r="AT2864">
        <v>1.0215439679253757E-2</v>
      </c>
      <c r="AU2864">
        <v>1.0246196900585591E-2</v>
      </c>
      <c r="AV2864">
        <v>0</v>
      </c>
      <c r="AW2864">
        <f t="shared" si="232"/>
        <v>5.4766219413494941E-3</v>
      </c>
      <c r="AX2864">
        <f t="shared" si="233"/>
        <v>3.6050802999090203</v>
      </c>
      <c r="AY2864">
        <f>1-AX2864/MAX(AX$2:AX2864)</f>
        <v>3.572790045144103E-2</v>
      </c>
      <c r="AZ2864">
        <v>4</v>
      </c>
      <c r="BA2864">
        <v>1</v>
      </c>
      <c r="BB2864">
        <v>3</v>
      </c>
      <c r="BC2864">
        <v>2</v>
      </c>
      <c r="BD2864">
        <v>2</v>
      </c>
      <c r="BE2864">
        <f t="shared" ca="1" si="234"/>
        <v>5.5511973818605969E-3</v>
      </c>
      <c r="BF2864">
        <f t="shared" ca="1" si="235"/>
        <v>5.1664242255167965</v>
      </c>
      <c r="BG2864">
        <f ca="1">1-BF2864/MAX(BF$2:BF2864)</f>
        <v>3.578332954873864E-2</v>
      </c>
      <c r="BH2864">
        <f t="shared" ca="1" si="236"/>
        <v>1.2011007277681904</v>
      </c>
    </row>
    <row r="2865" spans="1:60" x14ac:dyDescent="0.3">
      <c r="A2865" s="1">
        <v>42142</v>
      </c>
      <c r="B2865" s="3">
        <v>2015</v>
      </c>
      <c r="C2865">
        <v>0</v>
      </c>
      <c r="D2865">
        <v>0</v>
      </c>
      <c r="E2865">
        <v>2.77777777777777E-2</v>
      </c>
      <c r="F2865">
        <v>0</v>
      </c>
      <c r="G2865">
        <v>0.114928089378335</v>
      </c>
      <c r="H2865">
        <v>0</v>
      </c>
      <c r="I2865">
        <v>0</v>
      </c>
      <c r="J2865">
        <v>2.77777777777777E-2</v>
      </c>
      <c r="K2865">
        <v>0</v>
      </c>
      <c r="L2865">
        <v>0</v>
      </c>
      <c r="M2865">
        <v>0.101851851851851</v>
      </c>
      <c r="N2865">
        <v>4.8611111111111098E-2</v>
      </c>
      <c r="O2865">
        <v>0</v>
      </c>
      <c r="P2865">
        <v>0.26457177913347502</v>
      </c>
      <c r="Q2865">
        <v>5.5555555555555497E-2</v>
      </c>
      <c r="R2865">
        <v>0.13762967640291099</v>
      </c>
      <c r="S2865">
        <v>0</v>
      </c>
      <c r="T2865">
        <v>0.161705797145796</v>
      </c>
      <c r="U2865">
        <v>2.0833333333333301E-2</v>
      </c>
      <c r="V2865">
        <v>0</v>
      </c>
      <c r="W2865">
        <v>0</v>
      </c>
      <c r="X2865">
        <v>2.0833333333333301E-2</v>
      </c>
      <c r="Y2865">
        <v>1.7923917198740799E-2</v>
      </c>
      <c r="Z2865">
        <v>-3.8107323301127538E-3</v>
      </c>
      <c r="AA2865">
        <v>0</v>
      </c>
      <c r="AB2865">
        <v>-1.7024513172636535E-3</v>
      </c>
      <c r="AC2865">
        <v>-2.7101985416596586E-3</v>
      </c>
      <c r="AD2865">
        <v>-1.0197324619713788E-2</v>
      </c>
      <c r="AE2865">
        <v>-3.3615660755160759E-3</v>
      </c>
      <c r="AF2865">
        <v>-2.5702153649184156E-3</v>
      </c>
      <c r="AG2865">
        <v>8.371401978717774E-3</v>
      </c>
      <c r="AH2865">
        <v>-8.5102836160033668E-5</v>
      </c>
      <c r="AI2865">
        <v>-1.6479032503498026E-3</v>
      </c>
      <c r="AJ2865">
        <v>-6.7459382043035809E-3</v>
      </c>
      <c r="AK2865">
        <v>1.1322626011295744E-2</v>
      </c>
      <c r="AL2865">
        <v>-7.6633057800173932E-3</v>
      </c>
      <c r="AM2865">
        <v>4.3800664538771183E-3</v>
      </c>
      <c r="AN2865">
        <v>-5.8869528260085957E-4</v>
      </c>
      <c r="AO2865">
        <v>3.1068353714176489E-3</v>
      </c>
      <c r="AP2865">
        <v>-5.3029703351802349E-3</v>
      </c>
      <c r="AQ2865">
        <v>-1.6776990215552678E-2</v>
      </c>
      <c r="AR2865">
        <v>-3.2982111148613935E-3</v>
      </c>
      <c r="AS2865">
        <v>-5.991267491317509E-3</v>
      </c>
      <c r="AT2865">
        <v>-2.5897103059816518E-3</v>
      </c>
      <c r="AU2865">
        <v>-9.6913141782259959E-3</v>
      </c>
      <c r="AV2865">
        <v>0</v>
      </c>
      <c r="AW2865">
        <f t="shared" si="232"/>
        <v>-2.5532135323445377E-3</v>
      </c>
      <c r="AX2865">
        <f t="shared" si="233"/>
        <v>3.5958757601021039</v>
      </c>
      <c r="AY2865">
        <f>1-AX2865/MAX(AX$2:AX2865)</f>
        <v>3.8189893024870747E-2</v>
      </c>
      <c r="AZ2865">
        <v>4</v>
      </c>
      <c r="BA2865">
        <v>1</v>
      </c>
      <c r="BB2865">
        <v>3</v>
      </c>
      <c r="BC2865">
        <v>2</v>
      </c>
      <c r="BD2865">
        <v>2</v>
      </c>
      <c r="BE2865">
        <f t="shared" ca="1" si="234"/>
        <v>-1.7599961717293133E-3</v>
      </c>
      <c r="BF2865">
        <f t="shared" ca="1" si="235"/>
        <v>5.1573313386583575</v>
      </c>
      <c r="BG2865">
        <f ca="1">1-BF2865/MAX(BF$2:BF2865)</f>
        <v>3.7480347197450414E-2</v>
      </c>
      <c r="BH2865">
        <f t="shared" ca="1" si="236"/>
        <v>1.2011007277681904</v>
      </c>
    </row>
    <row r="2866" spans="1:60" x14ac:dyDescent="0.3">
      <c r="A2866" s="1">
        <v>42143</v>
      </c>
      <c r="B2866" s="3">
        <v>2015</v>
      </c>
      <c r="C2866">
        <v>0</v>
      </c>
      <c r="D2866">
        <v>0</v>
      </c>
      <c r="E2866">
        <v>2.77777777777777E-2</v>
      </c>
      <c r="F2866">
        <v>0</v>
      </c>
      <c r="G2866">
        <v>0.114928089378335</v>
      </c>
      <c r="H2866">
        <v>0</v>
      </c>
      <c r="I2866">
        <v>0</v>
      </c>
      <c r="J2866">
        <v>2.77777777777777E-2</v>
      </c>
      <c r="K2866">
        <v>0</v>
      </c>
      <c r="L2866">
        <v>0</v>
      </c>
      <c r="M2866">
        <v>0.101851851851851</v>
      </c>
      <c r="N2866">
        <v>4.8611111111111098E-2</v>
      </c>
      <c r="O2866">
        <v>0</v>
      </c>
      <c r="P2866">
        <v>0.26457177913347502</v>
      </c>
      <c r="Q2866">
        <v>5.5555555555555497E-2</v>
      </c>
      <c r="R2866">
        <v>0.13762967640291099</v>
      </c>
      <c r="S2866">
        <v>0</v>
      </c>
      <c r="T2866">
        <v>0.161705797145796</v>
      </c>
      <c r="U2866">
        <v>2.0833333333333301E-2</v>
      </c>
      <c r="V2866">
        <v>0</v>
      </c>
      <c r="W2866">
        <v>0</v>
      </c>
      <c r="X2866">
        <v>2.0833333333333301E-2</v>
      </c>
      <c r="Y2866">
        <v>1.7923917198740799E-2</v>
      </c>
      <c r="Z2866">
        <v>-3.4616698613613162E-3</v>
      </c>
      <c r="AA2866">
        <v>0</v>
      </c>
      <c r="AB2866">
        <v>2.0843804847237024E-3</v>
      </c>
      <c r="AC2866">
        <v>-2.1195579899155104E-2</v>
      </c>
      <c r="AD2866">
        <v>1.6392117647439086E-3</v>
      </c>
      <c r="AE2866">
        <v>-3.812839022402259E-3</v>
      </c>
      <c r="AF2866">
        <v>-4.8856084082955498E-3</v>
      </c>
      <c r="AG2866">
        <v>7.5453179104978396E-4</v>
      </c>
      <c r="AH2866">
        <v>-1.3869956602948652E-2</v>
      </c>
      <c r="AI2866">
        <v>-1.5405561365364751E-3</v>
      </c>
      <c r="AJ2866">
        <v>-4.4338881095442595E-3</v>
      </c>
      <c r="AK2866">
        <v>-1.3593498490371836E-3</v>
      </c>
      <c r="AL2866">
        <v>-5.345863719764532E-3</v>
      </c>
      <c r="AM2866">
        <v>-1.0900562905942213E-3</v>
      </c>
      <c r="AN2866">
        <v>-5.8924081454192478E-4</v>
      </c>
      <c r="AO2866">
        <v>-3.2849479047702967E-4</v>
      </c>
      <c r="AP2866">
        <v>-4.79751125629857E-3</v>
      </c>
      <c r="AQ2866">
        <v>-8.867251412245758E-3</v>
      </c>
      <c r="AR2866">
        <v>-3.7814302488666796E-3</v>
      </c>
      <c r="AS2866">
        <v>-3.4439568236165341E-3</v>
      </c>
      <c r="AT2866">
        <v>-3.4617371914570372E-3</v>
      </c>
      <c r="AU2866">
        <v>2.2758957837585303E-3</v>
      </c>
      <c r="AV2866">
        <v>0</v>
      </c>
      <c r="AW2866">
        <f t="shared" si="232"/>
        <v>-2.0820246950210919E-3</v>
      </c>
      <c r="AX2866">
        <f t="shared" si="233"/>
        <v>3.5883890579693438</v>
      </c>
      <c r="AY2866">
        <f>1-AX2866/MAX(AX$2:AX2866)</f>
        <v>4.0192405419513744E-2</v>
      </c>
      <c r="AZ2866">
        <v>4</v>
      </c>
      <c r="BA2866">
        <v>1</v>
      </c>
      <c r="BB2866">
        <v>3</v>
      </c>
      <c r="BC2866">
        <v>2</v>
      </c>
      <c r="BD2866">
        <v>2</v>
      </c>
      <c r="BE2866">
        <f t="shared" ca="1" si="234"/>
        <v>-2.2488290769568644E-3</v>
      </c>
      <c r="BF2866">
        <f t="shared" ca="1" si="235"/>
        <v>5.1457333819844813</v>
      </c>
      <c r="BG2866">
        <f ca="1">1-BF2866/MAX(BF$2:BF2866)</f>
        <v>3.9644889379815251E-2</v>
      </c>
      <c r="BH2866">
        <f t="shared" ca="1" si="236"/>
        <v>1.2011007277681904</v>
      </c>
    </row>
    <row r="2867" spans="1:60" x14ac:dyDescent="0.3">
      <c r="A2867" s="1">
        <v>42144</v>
      </c>
      <c r="B2867" s="3">
        <v>2015</v>
      </c>
      <c r="C2867">
        <v>0</v>
      </c>
      <c r="D2867">
        <v>0</v>
      </c>
      <c r="E2867">
        <v>2.77777777777777E-2</v>
      </c>
      <c r="F2867">
        <v>0</v>
      </c>
      <c r="G2867">
        <v>0.114928089378335</v>
      </c>
      <c r="H2867">
        <v>0</v>
      </c>
      <c r="I2867">
        <v>0</v>
      </c>
      <c r="J2867">
        <v>2.77777777777777E-2</v>
      </c>
      <c r="K2867">
        <v>0</v>
      </c>
      <c r="L2867">
        <v>0</v>
      </c>
      <c r="M2867">
        <v>0.101851851851851</v>
      </c>
      <c r="N2867">
        <v>4.8611111111111098E-2</v>
      </c>
      <c r="O2867">
        <v>0</v>
      </c>
      <c r="P2867">
        <v>0.26457177913347502</v>
      </c>
      <c r="Q2867">
        <v>5.5555555555555497E-2</v>
      </c>
      <c r="R2867">
        <v>0.13762967640291099</v>
      </c>
      <c r="S2867">
        <v>0</v>
      </c>
      <c r="T2867">
        <v>0.161705797145796</v>
      </c>
      <c r="U2867">
        <v>2.0833333333333301E-2</v>
      </c>
      <c r="V2867">
        <v>0</v>
      </c>
      <c r="W2867">
        <v>0</v>
      </c>
      <c r="X2867">
        <v>2.0833333333333301E-2</v>
      </c>
      <c r="Y2867">
        <v>1.7923917198740799E-2</v>
      </c>
      <c r="Z2867">
        <v>1.5533730331065421E-3</v>
      </c>
      <c r="AA2867">
        <v>0</v>
      </c>
      <c r="AB2867">
        <v>-1.1344511462126894E-3</v>
      </c>
      <c r="AC2867">
        <v>-2.2209974728346626E-3</v>
      </c>
      <c r="AD2867">
        <v>-7.0149145547016012E-4</v>
      </c>
      <c r="AE2867">
        <v>1.9137521244869671E-3</v>
      </c>
      <c r="AF2867">
        <v>8.9241733144818092E-4</v>
      </c>
      <c r="AG2867">
        <v>0</v>
      </c>
      <c r="AH2867">
        <v>1.6395067944316999E-3</v>
      </c>
      <c r="AI2867">
        <v>-1.2122862545800306E-3</v>
      </c>
      <c r="AJ2867">
        <v>2.1791325345714707E-3</v>
      </c>
      <c r="AK2867">
        <v>1.8415716526700709E-3</v>
      </c>
      <c r="AL2867">
        <v>1.1941478129664507E-3</v>
      </c>
      <c r="AM2867">
        <v>6.364798044384834E-4</v>
      </c>
      <c r="AN2867">
        <v>3.5381259924904818E-4</v>
      </c>
      <c r="AO2867">
        <v>-7.0402990376339236E-4</v>
      </c>
      <c r="AP2867">
        <v>2.6781324016200703E-3</v>
      </c>
      <c r="AQ2867">
        <v>1.6882264977546857E-3</v>
      </c>
      <c r="AR2867">
        <v>1.8976609409289136E-3</v>
      </c>
      <c r="AS2867">
        <v>3.4558586516011403E-3</v>
      </c>
      <c r="AT2867">
        <v>-8.6863843348916614E-4</v>
      </c>
      <c r="AU2867">
        <v>-1.3625895731478321E-3</v>
      </c>
      <c r="AV2867">
        <v>0</v>
      </c>
      <c r="AW2867">
        <f t="shared" si="232"/>
        <v>5.7463469743999137E-4</v>
      </c>
      <c r="AX2867">
        <f t="shared" si="233"/>
        <v>3.5904510708299671</v>
      </c>
      <c r="AY2867">
        <f>1-AX2867/MAX(AX$2:AX2867)</f>
        <v>3.9640866672801423E-2</v>
      </c>
      <c r="AZ2867">
        <v>4</v>
      </c>
      <c r="BA2867">
        <v>1</v>
      </c>
      <c r="BB2867">
        <v>3</v>
      </c>
      <c r="BC2867">
        <v>2</v>
      </c>
      <c r="BD2867">
        <v>2</v>
      </c>
      <c r="BE2867">
        <f t="shared" ca="1" si="234"/>
        <v>6.1038429064493515E-4</v>
      </c>
      <c r="BF2867">
        <f t="shared" ca="1" si="235"/>
        <v>5.1488742568046915</v>
      </c>
      <c r="BG2867">
        <f ca="1">1-BF2867/MAX(BF$2:BF2867)</f>
        <v>3.905870370685216E-2</v>
      </c>
      <c r="BH2867">
        <f t="shared" ca="1" si="236"/>
        <v>1.2011007277681904</v>
      </c>
    </row>
    <row r="2868" spans="1:60" x14ac:dyDescent="0.3">
      <c r="A2868" s="1">
        <v>42145</v>
      </c>
      <c r="B2868" s="3">
        <v>2015</v>
      </c>
      <c r="C2868">
        <v>0</v>
      </c>
      <c r="D2868">
        <v>0</v>
      </c>
      <c r="E2868">
        <v>2.77777777777777E-2</v>
      </c>
      <c r="F2868">
        <v>0</v>
      </c>
      <c r="G2868">
        <v>0.114928089378335</v>
      </c>
      <c r="H2868">
        <v>0</v>
      </c>
      <c r="I2868">
        <v>0</v>
      </c>
      <c r="J2868">
        <v>2.77777777777777E-2</v>
      </c>
      <c r="K2868">
        <v>0</v>
      </c>
      <c r="L2868">
        <v>0</v>
      </c>
      <c r="M2868">
        <v>0.101851851851851</v>
      </c>
      <c r="N2868">
        <v>4.8611111111111098E-2</v>
      </c>
      <c r="O2868">
        <v>0</v>
      </c>
      <c r="P2868">
        <v>0.26457177913347502</v>
      </c>
      <c r="Q2868">
        <v>5.5555555555555497E-2</v>
      </c>
      <c r="R2868">
        <v>0.13762967640291099</v>
      </c>
      <c r="S2868">
        <v>0</v>
      </c>
      <c r="T2868">
        <v>0.161705797145796</v>
      </c>
      <c r="U2868">
        <v>2.0833333333333301E-2</v>
      </c>
      <c r="V2868">
        <v>0</v>
      </c>
      <c r="W2868">
        <v>0</v>
      </c>
      <c r="X2868">
        <v>2.0833333333333301E-2</v>
      </c>
      <c r="Y2868">
        <v>1.7923917198740799E-2</v>
      </c>
      <c r="Z2868">
        <v>3.1035446212304141E-3</v>
      </c>
      <c r="AA2868">
        <v>2.189509271108836E-4</v>
      </c>
      <c r="AB2868">
        <v>-1.8924632607020264E-4</v>
      </c>
      <c r="AC2868">
        <v>1.2242677055417595E-2</v>
      </c>
      <c r="AD2868">
        <v>-3.5088527731474972E-3</v>
      </c>
      <c r="AE2868">
        <v>5.2893716149073899E-3</v>
      </c>
      <c r="AF2868">
        <v>5.3520267614319827E-3</v>
      </c>
      <c r="AG2868">
        <v>3.7709637189102807E-3</v>
      </c>
      <c r="AH2868">
        <v>-3.3597465842188923E-3</v>
      </c>
      <c r="AI2868">
        <v>1.4344992936390355E-3</v>
      </c>
      <c r="AJ2868">
        <v>5.956627544640325E-3</v>
      </c>
      <c r="AK2868">
        <v>-1.1191239865292468E-3</v>
      </c>
      <c r="AL2868">
        <v>4.7721613361744186E-3</v>
      </c>
      <c r="AM2868">
        <v>5.181434606650992E-3</v>
      </c>
      <c r="AN2868">
        <v>3.5358805391205728E-4</v>
      </c>
      <c r="AO2868">
        <v>2.912650771872638E-3</v>
      </c>
      <c r="AP2868">
        <v>3.8286566443197501E-3</v>
      </c>
      <c r="AQ2868">
        <v>1.3986019950254391E-2</v>
      </c>
      <c r="AR2868">
        <v>5.4464067878932099E-3</v>
      </c>
      <c r="AS2868">
        <v>5.6831133612178508E-3</v>
      </c>
      <c r="AT2868">
        <v>-4.718537692201985E-3</v>
      </c>
      <c r="AU2868">
        <v>-2.955667825448316E-3</v>
      </c>
      <c r="AV2868">
        <v>0</v>
      </c>
      <c r="AW2868">
        <f t="shared" si="232"/>
        <v>4.3534013267601274E-3</v>
      </c>
      <c r="AX2868">
        <f t="shared" si="233"/>
        <v>3.6060817452853855</v>
      </c>
      <c r="AY2868">
        <f>1-AX2868/MAX(AX$2:AX2868)</f>
        <v>3.5460037947608547E-2</v>
      </c>
      <c r="AZ2868">
        <v>4</v>
      </c>
      <c r="BA2868">
        <v>1</v>
      </c>
      <c r="BB2868">
        <v>3</v>
      </c>
      <c r="BC2868">
        <v>2</v>
      </c>
      <c r="BD2868">
        <v>2</v>
      </c>
      <c r="BE2868">
        <f t="shared" ca="1" si="234"/>
        <v>5.2392656045365934E-3</v>
      </c>
      <c r="BF2868">
        <f t="shared" ca="1" si="235"/>
        <v>5.1758505766004523</v>
      </c>
      <c r="BG2868">
        <f ca="1">1-BF2868/MAX(BF$2:BF2868)</f>
        <v>3.4024077025204713E-2</v>
      </c>
      <c r="BH2868">
        <f t="shared" ca="1" si="236"/>
        <v>1.2011007277681904</v>
      </c>
    </row>
    <row r="2869" spans="1:60" x14ac:dyDescent="0.3">
      <c r="A2869" s="1">
        <v>42146</v>
      </c>
      <c r="B2869" s="3">
        <v>2015</v>
      </c>
      <c r="C2869">
        <v>0</v>
      </c>
      <c r="D2869">
        <v>0</v>
      </c>
      <c r="E2869">
        <v>2.77777777777777E-2</v>
      </c>
      <c r="F2869">
        <v>0</v>
      </c>
      <c r="G2869">
        <v>0.114928089378335</v>
      </c>
      <c r="H2869">
        <v>0</v>
      </c>
      <c r="I2869">
        <v>0</v>
      </c>
      <c r="J2869">
        <v>2.77777777777777E-2</v>
      </c>
      <c r="K2869">
        <v>0</v>
      </c>
      <c r="L2869">
        <v>0</v>
      </c>
      <c r="M2869">
        <v>0.101851851851851</v>
      </c>
      <c r="N2869">
        <v>4.8611111111111098E-2</v>
      </c>
      <c r="O2869">
        <v>0</v>
      </c>
      <c r="P2869">
        <v>0.26457177913347502</v>
      </c>
      <c r="Q2869">
        <v>5.5555555555555497E-2</v>
      </c>
      <c r="R2869">
        <v>0.13762967640291099</v>
      </c>
      <c r="S2869">
        <v>0</v>
      </c>
      <c r="T2869">
        <v>0.161705797145796</v>
      </c>
      <c r="U2869">
        <v>2.0833333333333301E-2</v>
      </c>
      <c r="V2869">
        <v>0</v>
      </c>
      <c r="W2869">
        <v>0</v>
      </c>
      <c r="X2869">
        <v>2.0833333333333301E-2</v>
      </c>
      <c r="Y2869">
        <v>1.7923917198740799E-2</v>
      </c>
      <c r="Z2869">
        <v>-1.0919197935280733E-3</v>
      </c>
      <c r="AA2869">
        <v>0</v>
      </c>
      <c r="AB2869">
        <v>3.7847706724791763E-4</v>
      </c>
      <c r="AC2869">
        <v>-1.0995096992350906E-2</v>
      </c>
      <c r="AD2869">
        <v>3.2865680064710912E-3</v>
      </c>
      <c r="AE2869">
        <v>-6.4307569315545932E-3</v>
      </c>
      <c r="AF2869">
        <v>1.3307099261956612E-3</v>
      </c>
      <c r="AG2869">
        <v>-2.2540454731160287E-3</v>
      </c>
      <c r="AH2869">
        <v>-7.7797532531465041E-4</v>
      </c>
      <c r="AI2869">
        <v>7.7110404971381108E-4</v>
      </c>
      <c r="AJ2869">
        <v>-2.2558692479648368E-3</v>
      </c>
      <c r="AK2869">
        <v>-4.3208441038106171E-3</v>
      </c>
      <c r="AL2869">
        <v>-6.7845137860456095E-4</v>
      </c>
      <c r="AM2869">
        <v>-9.947096119609089E-4</v>
      </c>
      <c r="AN2869">
        <v>-7.0702551830426064E-4</v>
      </c>
      <c r="AO2869">
        <v>-2.3893442813384125E-3</v>
      </c>
      <c r="AP2869">
        <v>1.6855044848842482E-3</v>
      </c>
      <c r="AQ2869">
        <v>4.1574391704002345E-4</v>
      </c>
      <c r="AR2869">
        <v>-6.1232026753591517E-3</v>
      </c>
      <c r="AS2869">
        <v>-1.0274001800388954E-2</v>
      </c>
      <c r="AT2869">
        <v>-1.2477748501459329E-3</v>
      </c>
      <c r="AU2869">
        <v>2.5084479447152752E-3</v>
      </c>
      <c r="AV2869">
        <v>0</v>
      </c>
      <c r="AW2869">
        <f t="shared" si="232"/>
        <v>-7.5356079023756789E-4</v>
      </c>
      <c r="AX2869">
        <f t="shared" si="233"/>
        <v>3.603364343475747</v>
      </c>
      <c r="AY2869">
        <f>1-AX2869/MAX(AX$2:AX2869)</f>
        <v>3.6186877443628473E-2</v>
      </c>
      <c r="AZ2869">
        <v>4</v>
      </c>
      <c r="BA2869">
        <v>1</v>
      </c>
      <c r="BB2869">
        <v>3</v>
      </c>
      <c r="BC2869">
        <v>2</v>
      </c>
      <c r="BD2869">
        <v>2</v>
      </c>
      <c r="BE2869">
        <f t="shared" ca="1" si="234"/>
        <v>-1.049569176244277E-3</v>
      </c>
      <c r="BF2869">
        <f t="shared" ca="1" si="235"/>
        <v>5.1704181633744062</v>
      </c>
      <c r="BG2869">
        <f ca="1">1-BF2869/MAX(BF$2:BF2869)</f>
        <v>3.5037935578953183E-2</v>
      </c>
      <c r="BH2869">
        <f t="shared" ca="1" si="236"/>
        <v>1.2011007277681904</v>
      </c>
    </row>
    <row r="2870" spans="1:60" x14ac:dyDescent="0.3">
      <c r="A2870" s="1">
        <v>42150</v>
      </c>
      <c r="B2870" s="3">
        <v>2015</v>
      </c>
      <c r="C2870">
        <v>0</v>
      </c>
      <c r="D2870">
        <v>0</v>
      </c>
      <c r="E2870">
        <v>2.77777777777777E-2</v>
      </c>
      <c r="F2870">
        <v>0</v>
      </c>
      <c r="G2870">
        <v>0.114928089378335</v>
      </c>
      <c r="H2870">
        <v>0</v>
      </c>
      <c r="I2870">
        <v>0</v>
      </c>
      <c r="J2870">
        <v>2.77777777777777E-2</v>
      </c>
      <c r="K2870">
        <v>0</v>
      </c>
      <c r="L2870">
        <v>0</v>
      </c>
      <c r="M2870">
        <v>0.101851851851851</v>
      </c>
      <c r="N2870">
        <v>4.8611111111111098E-2</v>
      </c>
      <c r="O2870">
        <v>0</v>
      </c>
      <c r="P2870">
        <v>0.26457177913347502</v>
      </c>
      <c r="Q2870">
        <v>5.5555555555555497E-2</v>
      </c>
      <c r="R2870">
        <v>0.13762967640291099</v>
      </c>
      <c r="S2870">
        <v>0</v>
      </c>
      <c r="T2870">
        <v>0.161705797145796</v>
      </c>
      <c r="U2870">
        <v>2.0833333333333301E-2</v>
      </c>
      <c r="V2870">
        <v>0</v>
      </c>
      <c r="W2870">
        <v>0</v>
      </c>
      <c r="X2870">
        <v>2.0833333333333301E-2</v>
      </c>
      <c r="Y2870">
        <v>1.7923917198740799E-2</v>
      </c>
      <c r="Z2870">
        <v>2.459122910280831E-3</v>
      </c>
      <c r="AA2870">
        <v>0</v>
      </c>
      <c r="AB2870">
        <v>2.8391171593373787E-3</v>
      </c>
      <c r="AC2870">
        <v>-1.9455278120502406E-2</v>
      </c>
      <c r="AD2870">
        <v>-1.5909985919695058E-2</v>
      </c>
      <c r="AE2870">
        <v>-1.7946445884376994E-2</v>
      </c>
      <c r="AF2870">
        <v>-2.7471668973336749E-3</v>
      </c>
      <c r="AG2870">
        <v>-1.2801343007880828E-2</v>
      </c>
      <c r="AH2870">
        <v>-1.4619332476810687E-2</v>
      </c>
      <c r="AI2870">
        <v>-2.0919151651925816E-3</v>
      </c>
      <c r="AJ2870">
        <v>6.2169395815281359E-3</v>
      </c>
      <c r="AK2870">
        <v>-9.563546144381263E-3</v>
      </c>
      <c r="AL2870">
        <v>4.413390678636997E-3</v>
      </c>
      <c r="AM2870">
        <v>-1.1496479810347848E-2</v>
      </c>
      <c r="AN2870">
        <v>1.1763920880070167E-4</v>
      </c>
      <c r="AO2870">
        <v>-1.0751597820421011E-2</v>
      </c>
      <c r="AP2870">
        <v>7.9689440305763526E-4</v>
      </c>
      <c r="AQ2870">
        <v>1.710950051283211E-2</v>
      </c>
      <c r="AR2870">
        <v>-1.6824598500623011E-2</v>
      </c>
      <c r="AS2870">
        <v>-2.1107353147189922E-2</v>
      </c>
      <c r="AT2870">
        <v>-7.6200925955690613E-3</v>
      </c>
      <c r="AU2870">
        <v>-1.4786154812144958E-2</v>
      </c>
      <c r="AV2870">
        <v>0</v>
      </c>
      <c r="AW2870">
        <f t="shared" si="232"/>
        <v>-4.3436200505139787E-3</v>
      </c>
      <c r="AX2870">
        <f t="shared" si="233"/>
        <v>3.5877126978641183</v>
      </c>
      <c r="AY2870">
        <f>1-AX2870/MAX(AX$2:AX2870)</f>
        <v>4.0373315447712943E-2</v>
      </c>
      <c r="AZ2870">
        <v>4</v>
      </c>
      <c r="BA2870">
        <v>1</v>
      </c>
      <c r="BB2870">
        <v>3</v>
      </c>
      <c r="BC2870">
        <v>2</v>
      </c>
      <c r="BD2870">
        <v>2</v>
      </c>
      <c r="BE2870">
        <f t="shared" ca="1" si="234"/>
        <v>-6.6043115735312744E-3</v>
      </c>
      <c r="BF2870">
        <f t="shared" ca="1" si="235"/>
        <v>5.1362711108580363</v>
      </c>
      <c r="BG2870">
        <f ca="1">1-BF2870/MAX(BF$2:BF2870)</f>
        <v>4.1410845709027644E-2</v>
      </c>
      <c r="BH2870">
        <f t="shared" ca="1" si="236"/>
        <v>1.2011007277681904</v>
      </c>
    </row>
    <row r="2871" spans="1:60" x14ac:dyDescent="0.3">
      <c r="A2871" s="1">
        <v>42151</v>
      </c>
      <c r="B2871" s="3">
        <v>2015</v>
      </c>
      <c r="C2871">
        <v>0</v>
      </c>
      <c r="D2871">
        <v>0</v>
      </c>
      <c r="E2871">
        <v>2.77777777777777E-2</v>
      </c>
      <c r="F2871">
        <v>0</v>
      </c>
      <c r="G2871">
        <v>0.114928089378335</v>
      </c>
      <c r="H2871">
        <v>0</v>
      </c>
      <c r="I2871">
        <v>0</v>
      </c>
      <c r="J2871">
        <v>2.77777777777777E-2</v>
      </c>
      <c r="K2871">
        <v>0</v>
      </c>
      <c r="L2871">
        <v>0</v>
      </c>
      <c r="M2871">
        <v>0.101851851851851</v>
      </c>
      <c r="N2871">
        <v>4.8611111111111098E-2</v>
      </c>
      <c r="O2871">
        <v>0</v>
      </c>
      <c r="P2871">
        <v>0.26457177913347502</v>
      </c>
      <c r="Q2871">
        <v>5.5555555555555497E-2</v>
      </c>
      <c r="R2871">
        <v>0.13762967640291099</v>
      </c>
      <c r="S2871">
        <v>0</v>
      </c>
      <c r="T2871">
        <v>0.161705797145796</v>
      </c>
      <c r="U2871">
        <v>2.0833333333333301E-2</v>
      </c>
      <c r="V2871">
        <v>0</v>
      </c>
      <c r="W2871">
        <v>0</v>
      </c>
      <c r="X2871">
        <v>2.0833333333333301E-2</v>
      </c>
      <c r="Y2871">
        <v>1.7923917198740799E-2</v>
      </c>
      <c r="Z2871">
        <v>9.9926601310151852E-4</v>
      </c>
      <c r="AA2871">
        <v>0</v>
      </c>
      <c r="AB2871">
        <v>3.776975180218578E-4</v>
      </c>
      <c r="AC2871">
        <v>-1.3605498536325977E-2</v>
      </c>
      <c r="AD2871">
        <v>2.37544164133352E-4</v>
      </c>
      <c r="AE2871">
        <v>9.7365301135687865E-3</v>
      </c>
      <c r="AF2871">
        <v>-1.7763720925046966E-3</v>
      </c>
      <c r="AG2871">
        <v>6.8651320006289929E-3</v>
      </c>
      <c r="AH2871">
        <v>-1.7561471177152121E-4</v>
      </c>
      <c r="AI2871">
        <v>2.2064663873448964E-3</v>
      </c>
      <c r="AJ2871">
        <v>-5.6131649818758067E-4</v>
      </c>
      <c r="AK2871">
        <v>1.2252356676864862E-2</v>
      </c>
      <c r="AL2871">
        <v>1.0137676210397739E-3</v>
      </c>
      <c r="AM2871">
        <v>1.6117303919688686E-2</v>
      </c>
      <c r="AN2871">
        <v>1.1802309036768044E-4</v>
      </c>
      <c r="AO2871">
        <v>9.4924146033796841E-3</v>
      </c>
      <c r="AP2871">
        <v>-8.8490090862569648E-4</v>
      </c>
      <c r="AQ2871">
        <v>2.286457866007563E-3</v>
      </c>
      <c r="AR2871">
        <v>8.4358449510533173E-3</v>
      </c>
      <c r="AS2871">
        <v>1.3432205773998396E-2</v>
      </c>
      <c r="AT2871">
        <v>9.8187197482395572E-3</v>
      </c>
      <c r="AU2871">
        <v>2.539835163307913E-3</v>
      </c>
      <c r="AV2871">
        <v>0</v>
      </c>
      <c r="AW2871">
        <f t="shared" si="232"/>
        <v>6.9424918083665641E-3</v>
      </c>
      <c r="AX2871">
        <f t="shared" si="233"/>
        <v>3.6126203638798122</v>
      </c>
      <c r="AY2871">
        <f>1-AX2871/MAX(AX$2:AX2871)</f>
        <v>3.371111505111879E-2</v>
      </c>
      <c r="AZ2871">
        <v>4</v>
      </c>
      <c r="BA2871">
        <v>1</v>
      </c>
      <c r="BB2871">
        <v>3</v>
      </c>
      <c r="BC2871">
        <v>2</v>
      </c>
      <c r="BD2871">
        <v>2</v>
      </c>
      <c r="BE2871">
        <f t="shared" ca="1" si="234"/>
        <v>9.7278026698727569E-3</v>
      </c>
      <c r="BF2871">
        <f t="shared" ca="1" si="235"/>
        <v>5.186235742683432</v>
      </c>
      <c r="BG2871">
        <f ca="1">1-BF2871/MAX(BF$2:BF2871)</f>
        <v>3.2085879574604848E-2</v>
      </c>
      <c r="BH2871">
        <f t="shared" ca="1" si="236"/>
        <v>1.2011007277681904</v>
      </c>
    </row>
    <row r="2872" spans="1:60" x14ac:dyDescent="0.3">
      <c r="A2872" s="1">
        <v>42152</v>
      </c>
      <c r="B2872" s="3">
        <v>2015</v>
      </c>
      <c r="C2872">
        <v>0</v>
      </c>
      <c r="D2872">
        <v>0</v>
      </c>
      <c r="E2872">
        <v>2.77777777777777E-2</v>
      </c>
      <c r="F2872">
        <v>0</v>
      </c>
      <c r="G2872">
        <v>0.114928089378335</v>
      </c>
      <c r="H2872">
        <v>0</v>
      </c>
      <c r="I2872">
        <v>0</v>
      </c>
      <c r="J2872">
        <v>2.77777777777777E-2</v>
      </c>
      <c r="K2872">
        <v>0</v>
      </c>
      <c r="L2872">
        <v>0</v>
      </c>
      <c r="M2872">
        <v>0.101851851851851</v>
      </c>
      <c r="N2872">
        <v>4.8611111111111098E-2</v>
      </c>
      <c r="O2872">
        <v>0</v>
      </c>
      <c r="P2872">
        <v>0.26457177913347502</v>
      </c>
      <c r="Q2872">
        <v>5.5555555555555497E-2</v>
      </c>
      <c r="R2872">
        <v>0.13762967640291099</v>
      </c>
      <c r="S2872">
        <v>0</v>
      </c>
      <c r="T2872">
        <v>0.161705797145796</v>
      </c>
      <c r="U2872">
        <v>2.0833333333333301E-2</v>
      </c>
      <c r="V2872">
        <v>0</v>
      </c>
      <c r="W2872">
        <v>0</v>
      </c>
      <c r="X2872">
        <v>2.0833333333333301E-2</v>
      </c>
      <c r="Y2872">
        <v>1.7923917198740799E-2</v>
      </c>
      <c r="Z2872">
        <v>-3.6277587704580672E-4</v>
      </c>
      <c r="AA2872">
        <v>-2.1890299809657066E-4</v>
      </c>
      <c r="AB2872">
        <v>5.6641928881528969E-4</v>
      </c>
      <c r="AC2872">
        <v>5.1724922657252481E-3</v>
      </c>
      <c r="AD2872">
        <v>-1.3073424253602806E-2</v>
      </c>
      <c r="AE2872">
        <v>-1.7802450714755613E-3</v>
      </c>
      <c r="AF2872">
        <v>-2.7595371001326585E-3</v>
      </c>
      <c r="AG2872">
        <v>-2.2729118694175821E-3</v>
      </c>
      <c r="AH2872">
        <v>1.1414281685369065E-3</v>
      </c>
      <c r="AI2872">
        <v>-4.4020635089292437E-4</v>
      </c>
      <c r="AJ2872">
        <v>9.361906345244364E-4</v>
      </c>
      <c r="AK2872">
        <v>-8.8188333147898312E-4</v>
      </c>
      <c r="AL2872">
        <v>-2.1102535291742663E-3</v>
      </c>
      <c r="AM2872">
        <v>-2.2530749956014562E-3</v>
      </c>
      <c r="AN2872">
        <v>4.7173839625336278E-4</v>
      </c>
      <c r="AO2872">
        <v>-1.1281121584916232E-3</v>
      </c>
      <c r="AP2872">
        <v>-6.1952600594961105E-4</v>
      </c>
      <c r="AQ2872">
        <v>-2.4442413075006497E-3</v>
      </c>
      <c r="AR2872">
        <v>-2.1514566883247266E-3</v>
      </c>
      <c r="AS2872">
        <v>-6.9747264402009179E-4</v>
      </c>
      <c r="AT2872">
        <v>-1.9945518688158081E-3</v>
      </c>
      <c r="AU2872">
        <v>-1.4049271460395363E-2</v>
      </c>
      <c r="AV2872">
        <v>0</v>
      </c>
      <c r="AW2872">
        <f t="shared" si="232"/>
        <v>-2.9553400631403904E-3</v>
      </c>
      <c r="AX2872">
        <f t="shared" si="233"/>
        <v>3.6019438421855217</v>
      </c>
      <c r="AY2872">
        <f>1-AX2872/MAX(AX$2:AX2872)</f>
        <v>3.6566827305375416E-2</v>
      </c>
      <c r="AZ2872">
        <v>4</v>
      </c>
      <c r="BA2872">
        <v>1</v>
      </c>
      <c r="BB2872">
        <v>3</v>
      </c>
      <c r="BC2872">
        <v>2</v>
      </c>
      <c r="BD2872">
        <v>2</v>
      </c>
      <c r="BE2872">
        <f t="shared" ca="1" si="234"/>
        <v>-3.3310209488537981E-3</v>
      </c>
      <c r="BF2872">
        <f t="shared" ca="1" si="235"/>
        <v>5.1689602827788592</v>
      </c>
      <c r="BG2872">
        <f ca="1">1-BF2872/MAX(BF$2:BF2872)</f>
        <v>3.5310021786433166E-2</v>
      </c>
      <c r="BH2872">
        <f t="shared" ca="1" si="236"/>
        <v>1.2011007277681904</v>
      </c>
    </row>
    <row r="2873" spans="1:60" x14ac:dyDescent="0.3">
      <c r="A2873" s="1">
        <v>42153</v>
      </c>
      <c r="B2873" s="3">
        <v>2015</v>
      </c>
      <c r="C2873">
        <v>0</v>
      </c>
      <c r="D2873">
        <v>0</v>
      </c>
      <c r="E2873">
        <v>2.77777777777777E-2</v>
      </c>
      <c r="F2873">
        <v>0</v>
      </c>
      <c r="G2873">
        <v>0.114928089378335</v>
      </c>
      <c r="H2873">
        <v>0</v>
      </c>
      <c r="I2873">
        <v>0</v>
      </c>
      <c r="J2873">
        <v>2.77777777777777E-2</v>
      </c>
      <c r="K2873">
        <v>0</v>
      </c>
      <c r="L2873">
        <v>0</v>
      </c>
      <c r="M2873">
        <v>0.101851851851851</v>
      </c>
      <c r="N2873">
        <v>4.8611111111111098E-2</v>
      </c>
      <c r="O2873">
        <v>0</v>
      </c>
      <c r="P2873">
        <v>0.26457177913347502</v>
      </c>
      <c r="Q2873">
        <v>5.5555555555555497E-2</v>
      </c>
      <c r="R2873">
        <v>0.13762967640291099</v>
      </c>
      <c r="S2873">
        <v>0</v>
      </c>
      <c r="T2873">
        <v>0.161705797145796</v>
      </c>
      <c r="U2873">
        <v>2.0833333333333301E-2</v>
      </c>
      <c r="V2873">
        <v>0</v>
      </c>
      <c r="W2873">
        <v>0</v>
      </c>
      <c r="X2873">
        <v>2.0833333333333301E-2</v>
      </c>
      <c r="Y2873">
        <v>1.7923917198740799E-2</v>
      </c>
      <c r="Z2873">
        <v>3.6290753114376351E-4</v>
      </c>
      <c r="AA2873">
        <v>0</v>
      </c>
      <c r="AB2873">
        <v>2.0738129388409021E-3</v>
      </c>
      <c r="AC2873">
        <v>1.257844235985961E-2</v>
      </c>
      <c r="AD2873">
        <v>-9.6340226775513127E-3</v>
      </c>
      <c r="AE2873">
        <v>-9.6596960498220863E-3</v>
      </c>
      <c r="AF2873">
        <v>2.9453491533837362E-3</v>
      </c>
      <c r="AG2873">
        <v>-9.1114499466133925E-3</v>
      </c>
      <c r="AH2873">
        <v>7.0164737248190612E-4</v>
      </c>
      <c r="AI2873">
        <v>1.4321343136010078E-3</v>
      </c>
      <c r="AJ2873">
        <v>5.6160176119912641E-4</v>
      </c>
      <c r="AK2873">
        <v>-6.0173346020345742E-3</v>
      </c>
      <c r="AL2873">
        <v>4.2265809677055621E-4</v>
      </c>
      <c r="AM2873">
        <v>-5.9613967962199865E-3</v>
      </c>
      <c r="AN2873">
        <v>2.356089253550131E-4</v>
      </c>
      <c r="AO2873">
        <v>-6.213167044001322E-3</v>
      </c>
      <c r="AP2873">
        <v>3.1897526121307251E-3</v>
      </c>
      <c r="AQ2873">
        <v>2.2051320749236769E-3</v>
      </c>
      <c r="AR2873">
        <v>-9.5809625725795655E-3</v>
      </c>
      <c r="AS2873">
        <v>-1.082030247484167E-2</v>
      </c>
      <c r="AT2873">
        <v>-1.1491676807619533E-2</v>
      </c>
      <c r="AU2873">
        <v>-1.0978478089715415E-2</v>
      </c>
      <c r="AV2873">
        <v>0</v>
      </c>
      <c r="AW2873">
        <f t="shared" si="232"/>
        <v>-4.0290020597268262E-3</v>
      </c>
      <c r="AX2873">
        <f t="shared" si="233"/>
        <v>3.587431603026336</v>
      </c>
      <c r="AY2873">
        <f>1-AX2873/MAX(AX$2:AX2873)</f>
        <v>4.044850154257118E-2</v>
      </c>
      <c r="AZ2873">
        <v>4</v>
      </c>
      <c r="BA2873">
        <v>1</v>
      </c>
      <c r="BB2873">
        <v>3</v>
      </c>
      <c r="BC2873">
        <v>2</v>
      </c>
      <c r="BD2873">
        <v>2</v>
      </c>
      <c r="BE2873">
        <f t="shared" ca="1" si="234"/>
        <v>-5.245168822826652E-3</v>
      </c>
      <c r="BF2873">
        <f t="shared" ca="1" si="235"/>
        <v>5.1418482134571981</v>
      </c>
      <c r="BG2873">
        <f ca="1">1-BF2873/MAX(BF$2:BF2873)</f>
        <v>4.0369983583852354E-2</v>
      </c>
      <c r="BH2873">
        <f t="shared" ca="1" si="236"/>
        <v>1.2011007277681904</v>
      </c>
    </row>
    <row r="2874" spans="1:60" x14ac:dyDescent="0.3">
      <c r="A2874" s="1">
        <v>42156</v>
      </c>
      <c r="B2874" s="3">
        <v>2015</v>
      </c>
      <c r="C2874">
        <v>0.11111111111111099</v>
      </c>
      <c r="D2874">
        <v>0</v>
      </c>
      <c r="E2874">
        <v>2.77777777777777E-2</v>
      </c>
      <c r="F2874">
        <v>5.5555555555555497E-2</v>
      </c>
      <c r="G2874">
        <v>5.1792133492638802E-2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0.33333333333333298</v>
      </c>
      <c r="N2874">
        <v>1.85185185185185E-2</v>
      </c>
      <c r="O2874">
        <v>0</v>
      </c>
      <c r="P2874">
        <v>6.9192277607348002E-2</v>
      </c>
      <c r="Q2874">
        <v>5.5555555555555497E-2</v>
      </c>
      <c r="R2874">
        <v>0.119756329640753</v>
      </c>
      <c r="S2874">
        <v>0</v>
      </c>
      <c r="T2874">
        <v>0.157407407407407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-2.7643250976324696E-3</v>
      </c>
      <c r="AA2874">
        <v>0</v>
      </c>
      <c r="AB2874">
        <v>-2.0532243319654198E-3</v>
      </c>
      <c r="AC2874">
        <v>-2.2583976216113966E-3</v>
      </c>
      <c r="AD2874">
        <v>-3.8909185433353422E-3</v>
      </c>
      <c r="AE2874">
        <v>-2.7011497535758267E-3</v>
      </c>
      <c r="AF2874">
        <v>-5.5469884382268742E-3</v>
      </c>
      <c r="AG2874">
        <v>4.597574217019007E-3</v>
      </c>
      <c r="AH2874">
        <v>-8.7641082785527846E-4</v>
      </c>
      <c r="AI2874">
        <v>1.6792339747608853E-3</v>
      </c>
      <c r="AJ2874">
        <v>-4.4116643643443698E-3</v>
      </c>
      <c r="AK2874">
        <v>3.1479508009422119E-3</v>
      </c>
      <c r="AL2874">
        <v>-5.6048113042114212E-3</v>
      </c>
      <c r="AM2874">
        <v>3.3619344565964937E-3</v>
      </c>
      <c r="AN2874">
        <v>-6.2479776531187969E-4</v>
      </c>
      <c r="AO2874">
        <v>2.0365086275340172E-3</v>
      </c>
      <c r="AP2874">
        <v>-6.1830735285435257E-3</v>
      </c>
      <c r="AQ2874">
        <v>-1.0747992513396531E-2</v>
      </c>
      <c r="AR2874">
        <v>-2.4179994067992094E-3</v>
      </c>
      <c r="AS2874">
        <v>-6.174925248009111E-3</v>
      </c>
      <c r="AT2874">
        <v>1.22570868786267E-2</v>
      </c>
      <c r="AU2874">
        <v>-7.0813864253027603E-4</v>
      </c>
      <c r="AV2874">
        <v>0</v>
      </c>
      <c r="AW2874">
        <f t="shared" si="232"/>
        <v>-3.3534460749390692E-3</v>
      </c>
      <c r="AX2874">
        <f t="shared" si="233"/>
        <v>3.5754013445980553</v>
      </c>
      <c r="AY2874">
        <f>1-AX2874/MAX(AX$2:AX2874)</f>
        <v>4.3666305748775058E-2</v>
      </c>
      <c r="AZ2874">
        <v>1</v>
      </c>
      <c r="BA2874">
        <v>2</v>
      </c>
      <c r="BB2874">
        <v>2</v>
      </c>
      <c r="BC2874">
        <v>2</v>
      </c>
      <c r="BD2874">
        <v>1</v>
      </c>
      <c r="BE2874">
        <f t="shared" ca="1" si="234"/>
        <v>-3.0847559530023288E-3</v>
      </c>
      <c r="BF2874">
        <f t="shared" ca="1" si="235"/>
        <v>5.125986866571302</v>
      </c>
      <c r="BG2874">
        <f ca="1">1-BF2874/MAX(BF$2:BF2874)</f>
        <v>4.3330207989671687E-2</v>
      </c>
      <c r="BH2874">
        <f t="shared" ca="1" si="236"/>
        <v>0.87413379243328515</v>
      </c>
    </row>
    <row r="2875" spans="1:60" x14ac:dyDescent="0.3">
      <c r="A2875" s="1">
        <v>42157</v>
      </c>
      <c r="B2875" s="3">
        <v>2015</v>
      </c>
      <c r="C2875">
        <v>0.11111111111111099</v>
      </c>
      <c r="D2875">
        <v>0</v>
      </c>
      <c r="E2875">
        <v>2.77777777777777E-2</v>
      </c>
      <c r="F2875">
        <v>5.5555555555555497E-2</v>
      </c>
      <c r="G2875">
        <v>5.1792133492638802E-2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0.33333333333333298</v>
      </c>
      <c r="N2875">
        <v>1.85185185185185E-2</v>
      </c>
      <c r="O2875">
        <v>0</v>
      </c>
      <c r="P2875">
        <v>6.9192277607348002E-2</v>
      </c>
      <c r="Q2875">
        <v>5.5555555555555497E-2</v>
      </c>
      <c r="R2875">
        <v>0.119756329640753</v>
      </c>
      <c r="S2875">
        <v>0</v>
      </c>
      <c r="T2875">
        <v>0.157407407407407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-3.9210483832766707E-3</v>
      </c>
      <c r="AA2875">
        <v>2.189509271108836E-4</v>
      </c>
      <c r="AB2875">
        <v>-4.3411768752691371E-3</v>
      </c>
      <c r="AC2875">
        <v>1.1884430917133981E-2</v>
      </c>
      <c r="AD2875">
        <v>3.9061169261156437E-3</v>
      </c>
      <c r="AE2875">
        <v>4.6644737914587342E-3</v>
      </c>
      <c r="AF2875">
        <v>-1.3474919006712938E-3</v>
      </c>
      <c r="AG2875">
        <v>-2.2881836073058714E-3</v>
      </c>
      <c r="AH2875">
        <v>4.0350796883508178E-3</v>
      </c>
      <c r="AI2875">
        <v>-1.8752239353618805E-3</v>
      </c>
      <c r="AJ2875">
        <v>-6.9630985527513456E-3</v>
      </c>
      <c r="AK2875">
        <v>1.9312426371642655E-3</v>
      </c>
      <c r="AL2875">
        <v>-5.1157792035532168E-3</v>
      </c>
      <c r="AM2875">
        <v>-3.169524534437751E-3</v>
      </c>
      <c r="AN2875">
        <v>-1.1730359203498963E-4</v>
      </c>
      <c r="AO2875">
        <v>-9.9252732109122999E-4</v>
      </c>
      <c r="AP2875">
        <v>-4.0887257532021826E-3</v>
      </c>
      <c r="AQ2875">
        <v>-1.3951365695798135E-2</v>
      </c>
      <c r="AR2875">
        <v>3.3941595160584814E-3</v>
      </c>
      <c r="AS2875">
        <v>8.8760674561481068E-3</v>
      </c>
      <c r="AT2875">
        <v>-9.2368969806052581E-3</v>
      </c>
      <c r="AU2875">
        <v>3.5452480855358015E-3</v>
      </c>
      <c r="AV2875">
        <v>0</v>
      </c>
      <c r="AW2875">
        <f t="shared" si="232"/>
        <v>-4.5197103168649055E-3</v>
      </c>
      <c r="AX2875">
        <f t="shared" si="233"/>
        <v>3.5592415662539425</v>
      </c>
      <c r="AY2875">
        <f>1-AX2875/MAX(AX$2:AX2875)</f>
        <v>4.7988657013047886E-2</v>
      </c>
      <c r="AZ2875">
        <v>1</v>
      </c>
      <c r="BA2875">
        <v>2</v>
      </c>
      <c r="BB2875">
        <v>2</v>
      </c>
      <c r="BC2875">
        <v>2</v>
      </c>
      <c r="BD2875">
        <v>1</v>
      </c>
      <c r="BE2875">
        <f t="shared" ca="1" si="234"/>
        <v>-5.4180263607432194E-3</v>
      </c>
      <c r="BF2875">
        <f t="shared" ca="1" si="235"/>
        <v>5.0982141346033956</v>
      </c>
      <c r="BG2875">
        <f ca="1">1-BF2875/MAX(BF$2:BF2875)</f>
        <v>4.8513470141310355E-2</v>
      </c>
      <c r="BH2875">
        <f t="shared" ca="1" si="236"/>
        <v>0.87413379243328515</v>
      </c>
    </row>
    <row r="2876" spans="1:60" x14ac:dyDescent="0.3">
      <c r="A2876" s="1">
        <v>42158</v>
      </c>
      <c r="B2876" s="3">
        <v>2015</v>
      </c>
      <c r="C2876">
        <v>0.11111111111111099</v>
      </c>
      <c r="D2876">
        <v>0</v>
      </c>
      <c r="E2876">
        <v>2.77777777777777E-2</v>
      </c>
      <c r="F2876">
        <v>5.5555555555555497E-2</v>
      </c>
      <c r="G2876">
        <v>5.1792133492638802E-2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0.33333333333333298</v>
      </c>
      <c r="N2876">
        <v>1.85185185185185E-2</v>
      </c>
      <c r="O2876">
        <v>0</v>
      </c>
      <c r="P2876">
        <v>6.9192277607348002E-2</v>
      </c>
      <c r="Q2876">
        <v>5.5555555555555497E-2</v>
      </c>
      <c r="R2876">
        <v>0.119756329640753</v>
      </c>
      <c r="S2876">
        <v>0</v>
      </c>
      <c r="T2876">
        <v>0.157407407407407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-3.9364835256417985E-3</v>
      </c>
      <c r="AA2876">
        <v>0</v>
      </c>
      <c r="AB2876">
        <v>-6.6350332161704273E-3</v>
      </c>
      <c r="AC2876">
        <v>-1.2863422985585071E-2</v>
      </c>
      <c r="AD2876">
        <v>-5.1067890018970941E-3</v>
      </c>
      <c r="AE2876">
        <v>5.5413990345993813E-3</v>
      </c>
      <c r="AF2876">
        <v>-3.5074637946664877E-3</v>
      </c>
      <c r="AG2876">
        <v>3.822524358969126E-3</v>
      </c>
      <c r="AH2876">
        <v>-7.1640721770305227E-3</v>
      </c>
      <c r="AI2876">
        <v>-5.4149030397462328E-3</v>
      </c>
      <c r="AJ2876">
        <v>-8.5275862428675353E-3</v>
      </c>
      <c r="AK2876">
        <v>9.9581815594425027E-3</v>
      </c>
      <c r="AL2876">
        <v>-6.4272884764993155E-3</v>
      </c>
      <c r="AM2876">
        <v>2.9980291837106154E-3</v>
      </c>
      <c r="AN2876">
        <v>-3.5463644147337714E-4</v>
      </c>
      <c r="AO2876">
        <v>2.6495926318361729E-3</v>
      </c>
      <c r="AP2876">
        <v>-6.1576759905448419E-3</v>
      </c>
      <c r="AQ2876">
        <v>-1.6075358364630032E-2</v>
      </c>
      <c r="AR2876">
        <v>5.7984569117739415E-3</v>
      </c>
      <c r="AS2876">
        <v>7.9184881658520556E-3</v>
      </c>
      <c r="AT2876">
        <v>-1.4363695193392978E-2</v>
      </c>
      <c r="AU2876">
        <v>-4.9460170417429117E-3</v>
      </c>
      <c r="AV2876">
        <v>0</v>
      </c>
      <c r="AW2876">
        <f t="shared" si="232"/>
        <v>-6.2842741743116453E-3</v>
      </c>
      <c r="AX2876">
        <f t="shared" si="233"/>
        <v>3.5368743163989964</v>
      </c>
      <c r="AY2876">
        <f>1-AX2876/MAX(AX$2:AX2876)</f>
        <v>5.3971357309432477E-2</v>
      </c>
      <c r="AZ2876">
        <v>1</v>
      </c>
      <c r="BA2876">
        <v>2</v>
      </c>
      <c r="BB2876">
        <v>2</v>
      </c>
      <c r="BC2876">
        <v>2</v>
      </c>
      <c r="BD2876">
        <v>1</v>
      </c>
      <c r="BE2876">
        <f t="shared" ca="1" si="234"/>
        <v>-5.4895588359156755E-3</v>
      </c>
      <c r="BF2876">
        <f t="shared" ca="1" si="235"/>
        <v>5.0702271881533933</v>
      </c>
      <c r="BG2876">
        <f ca="1">1-BF2876/MAX(BF$2:BF2876)</f>
        <v>5.3736711428550854E-2</v>
      </c>
      <c r="BH2876">
        <f t="shared" ca="1" si="236"/>
        <v>0.87413379243328515</v>
      </c>
    </row>
    <row r="2877" spans="1:60" x14ac:dyDescent="0.3">
      <c r="A2877" s="1">
        <v>42159</v>
      </c>
      <c r="B2877" s="3">
        <v>2015</v>
      </c>
      <c r="C2877">
        <v>0.11111111111111099</v>
      </c>
      <c r="D2877">
        <v>0</v>
      </c>
      <c r="E2877">
        <v>2.77777777777777E-2</v>
      </c>
      <c r="F2877">
        <v>5.5555555555555497E-2</v>
      </c>
      <c r="G2877">
        <v>5.1792133492638802E-2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0.33333333333333298</v>
      </c>
      <c r="N2877">
        <v>1.85185185185185E-2</v>
      </c>
      <c r="O2877">
        <v>0</v>
      </c>
      <c r="P2877">
        <v>6.9192277607348002E-2</v>
      </c>
      <c r="Q2877">
        <v>5.5555555555555497E-2</v>
      </c>
      <c r="R2877">
        <v>0.119756329640753</v>
      </c>
      <c r="S2877">
        <v>0</v>
      </c>
      <c r="T2877">
        <v>0.157407407407407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2.113623585941582E-3</v>
      </c>
      <c r="AA2877">
        <v>-2.1890299809657066E-4</v>
      </c>
      <c r="AB2877">
        <v>-1.9066796671074471E-4</v>
      </c>
      <c r="AC2877">
        <v>-9.065192830600366E-3</v>
      </c>
      <c r="AD2877">
        <v>-1.5155119213835722E-2</v>
      </c>
      <c r="AE2877">
        <v>-1.0723991155872636E-2</v>
      </c>
      <c r="AF2877">
        <v>-1.0827239780776265E-3</v>
      </c>
      <c r="AG2877">
        <v>-6.8544258523031143E-3</v>
      </c>
      <c r="AH2877">
        <v>-7.0398016196300262E-3</v>
      </c>
      <c r="AI2877">
        <v>-3.2219156460170373E-3</v>
      </c>
      <c r="AJ2877">
        <v>4.8739593407456372E-3</v>
      </c>
      <c r="AK2877">
        <v>-1.0019042491214991E-2</v>
      </c>
      <c r="AL2877">
        <v>5.1754337116296512E-3</v>
      </c>
      <c r="AM2877">
        <v>-7.6088113580916605E-3</v>
      </c>
      <c r="AN2877">
        <v>1.1755788706446779E-4</v>
      </c>
      <c r="AO2877">
        <v>-8.4467095488484079E-3</v>
      </c>
      <c r="AP2877">
        <v>2.7833861220336598E-3</v>
      </c>
      <c r="AQ2877">
        <v>1.3019217248249948E-2</v>
      </c>
      <c r="AR2877">
        <v>-1.1530291096946477E-2</v>
      </c>
      <c r="AS2877">
        <v>-1.2395125748128621E-2</v>
      </c>
      <c r="AT2877">
        <v>-1.9174969490506344E-3</v>
      </c>
      <c r="AU2877">
        <v>-1.4674725038839265E-2</v>
      </c>
      <c r="AV2877">
        <v>0</v>
      </c>
      <c r="AW2877">
        <f t="shared" si="232"/>
        <v>8.9796254740841675E-4</v>
      </c>
      <c r="AX2877">
        <f t="shared" si="233"/>
        <v>3.5400502970700134</v>
      </c>
      <c r="AY2877">
        <f>1-AX2877/MAX(AX$2:AX2877)</f>
        <v>5.3121859019520823E-2</v>
      </c>
      <c r="AZ2877">
        <v>1</v>
      </c>
      <c r="BA2877">
        <v>2</v>
      </c>
      <c r="BB2877">
        <v>2</v>
      </c>
      <c r="BC2877">
        <v>2</v>
      </c>
      <c r="BD2877">
        <v>1</v>
      </c>
      <c r="BE2877">
        <f t="shared" ca="1" si="234"/>
        <v>2.3720381526618822E-3</v>
      </c>
      <c r="BF2877">
        <f t="shared" ca="1" si="235"/>
        <v>5.0822539604863568</v>
      </c>
      <c r="BG2877">
        <f ca="1">1-BF2877/MAX(BF$2:BF2877)</f>
        <v>5.1492138805595999E-2</v>
      </c>
      <c r="BH2877">
        <f t="shared" ca="1" si="236"/>
        <v>0.87413379243328515</v>
      </c>
    </row>
    <row r="2878" spans="1:60" x14ac:dyDescent="0.3">
      <c r="A2878" s="1">
        <v>42160</v>
      </c>
      <c r="B2878" s="3">
        <v>2015</v>
      </c>
      <c r="C2878">
        <v>0.11111111111111099</v>
      </c>
      <c r="D2878">
        <v>0</v>
      </c>
      <c r="E2878">
        <v>2.77777777777777E-2</v>
      </c>
      <c r="F2878">
        <v>5.5555555555555497E-2</v>
      </c>
      <c r="G2878">
        <v>5.1792133492638802E-2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0.33333333333333298</v>
      </c>
      <c r="N2878">
        <v>1.85185185185185E-2</v>
      </c>
      <c r="O2878">
        <v>0</v>
      </c>
      <c r="P2878">
        <v>6.9192277607348002E-2</v>
      </c>
      <c r="Q2878">
        <v>5.5555555555555497E-2</v>
      </c>
      <c r="R2878">
        <v>0.119756329640753</v>
      </c>
      <c r="S2878">
        <v>0</v>
      </c>
      <c r="T2878">
        <v>0.157407407407407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-4.4023827330977872E-3</v>
      </c>
      <c r="AA2878">
        <v>0</v>
      </c>
      <c r="AB2878">
        <v>-9.5440005656954874E-4</v>
      </c>
      <c r="AC2878">
        <v>4.5740611617475224E-3</v>
      </c>
      <c r="AD2878">
        <v>-4.4677114642064364E-3</v>
      </c>
      <c r="AE2878">
        <v>-1.1894037874350061E-2</v>
      </c>
      <c r="AF2878">
        <v>-5.3318002475808424E-3</v>
      </c>
      <c r="AG2878">
        <v>-6.1350502358944459E-3</v>
      </c>
      <c r="AH2878">
        <v>-5.3172500318446891E-3</v>
      </c>
      <c r="AI2878">
        <v>-3.0099719978873285E-3</v>
      </c>
      <c r="AJ2878">
        <v>-7.2279856023268474E-3</v>
      </c>
      <c r="AK2878">
        <v>7.2290710742541897E-3</v>
      </c>
      <c r="AL2878">
        <v>-5.0634371933824251E-3</v>
      </c>
      <c r="AM2878">
        <v>-2.3730006449308449E-3</v>
      </c>
      <c r="AN2878">
        <v>-9.4343534772944881E-4</v>
      </c>
      <c r="AO2878">
        <v>-1.7131595238372155E-3</v>
      </c>
      <c r="AP2878">
        <v>-2.775660387431822E-3</v>
      </c>
      <c r="AQ2878">
        <v>-1.2179901084440448E-2</v>
      </c>
      <c r="AR2878">
        <v>-1.093588800912626E-2</v>
      </c>
      <c r="AS2878">
        <v>-1.3788417277853848E-2</v>
      </c>
      <c r="AT2878">
        <v>-1.1142290516653941E-2</v>
      </c>
      <c r="AU2878">
        <v>-4.8039037435745335E-3</v>
      </c>
      <c r="AV2878">
        <v>0</v>
      </c>
      <c r="AW2878">
        <f t="shared" si="232"/>
        <v>-5.1073741399214456E-3</v>
      </c>
      <c r="AX2878">
        <f t="shared" si="233"/>
        <v>3.5219699357287366</v>
      </c>
      <c r="AY2878">
        <f>1-AX2878/MAX(AX$2:AX2878)</f>
        <v>5.7957919950421433E-2</v>
      </c>
      <c r="AZ2878">
        <v>1</v>
      </c>
      <c r="BA2878">
        <v>2</v>
      </c>
      <c r="BB2878">
        <v>2</v>
      </c>
      <c r="BC2878">
        <v>2</v>
      </c>
      <c r="BD2878">
        <v>1</v>
      </c>
      <c r="BE2878">
        <f t="shared" ca="1" si="234"/>
        <v>-5.2639680269069081E-3</v>
      </c>
      <c r="BF2878">
        <f t="shared" ca="1" si="235"/>
        <v>5.055501138133736</v>
      </c>
      <c r="BG2878">
        <f ca="1">1-BF2878/MAX(BF$2:BF2878)</f>
        <v>5.6485053860193202E-2</v>
      </c>
      <c r="BH2878">
        <f t="shared" ca="1" si="236"/>
        <v>0.87413379243328515</v>
      </c>
    </row>
    <row r="2879" spans="1:60" x14ac:dyDescent="0.3">
      <c r="A2879" s="1">
        <v>42163</v>
      </c>
      <c r="B2879" s="3">
        <v>2015</v>
      </c>
      <c r="C2879">
        <v>0.11111111111111099</v>
      </c>
      <c r="D2879">
        <v>0</v>
      </c>
      <c r="E2879">
        <v>2.77777777777777E-2</v>
      </c>
      <c r="F2879">
        <v>5.5555555555555497E-2</v>
      </c>
      <c r="G2879">
        <v>5.1792133492638802E-2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0.33333333333333298</v>
      </c>
      <c r="N2879">
        <v>1.85185185185185E-2</v>
      </c>
      <c r="O2879">
        <v>0</v>
      </c>
      <c r="P2879">
        <v>6.9192277607348002E-2</v>
      </c>
      <c r="Q2879">
        <v>5.5555555555555497E-2</v>
      </c>
      <c r="R2879">
        <v>0.119756329640753</v>
      </c>
      <c r="S2879">
        <v>0</v>
      </c>
      <c r="T2879">
        <v>0.157407407407407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1.4736068237608535E-3</v>
      </c>
      <c r="AA2879">
        <v>-2.1813088618527487E-4</v>
      </c>
      <c r="AB2879">
        <v>-1.5283230387094227E-3</v>
      </c>
      <c r="AC2879">
        <v>5.690980969819126E-4</v>
      </c>
      <c r="AD2879">
        <v>-2.4954746074246081E-4</v>
      </c>
      <c r="AE2879">
        <v>-1.371285238037534E-3</v>
      </c>
      <c r="AF2879">
        <v>-2.453007497845161E-3</v>
      </c>
      <c r="AG2879">
        <v>-5.40100179059122E-3</v>
      </c>
      <c r="AH2879">
        <v>2.9401446662136177E-3</v>
      </c>
      <c r="AI2879">
        <v>0</v>
      </c>
      <c r="AJ2879">
        <v>1.4372732930234555E-3</v>
      </c>
      <c r="AK2879">
        <v>-4.6251728396450309E-3</v>
      </c>
      <c r="AL2879">
        <v>-6.8976555560340547E-4</v>
      </c>
      <c r="AM2879">
        <v>-1.015560704331997E-2</v>
      </c>
      <c r="AN2879">
        <v>5.9086335727442929E-4</v>
      </c>
      <c r="AO2879">
        <v>-6.1499336128473248E-3</v>
      </c>
      <c r="AP2879">
        <v>1.3470523240506349E-3</v>
      </c>
      <c r="AQ2879">
        <v>-1.1055335554184254E-3</v>
      </c>
      <c r="AR2879">
        <v>-9.8251478824329386E-4</v>
      </c>
      <c r="AS2879">
        <v>-5.3754760559587833E-4</v>
      </c>
      <c r="AT2879">
        <v>-1.8130724318959901E-3</v>
      </c>
      <c r="AU2879">
        <v>-4.8308068515190428E-4</v>
      </c>
      <c r="AV2879">
        <v>0</v>
      </c>
      <c r="AW2879">
        <f t="shared" si="232"/>
        <v>-1.0469640993877893E-3</v>
      </c>
      <c r="AX2879">
        <f t="shared" si="233"/>
        <v>3.5182825596469058</v>
      </c>
      <c r="AY2879">
        <f>1-AX2879/MAX(AX$2:AX2879)</f>
        <v>5.8944204188345894E-2</v>
      </c>
      <c r="AZ2879">
        <v>1</v>
      </c>
      <c r="BA2879">
        <v>2</v>
      </c>
      <c r="BB2879">
        <v>2</v>
      </c>
      <c r="BC2879">
        <v>2</v>
      </c>
      <c r="BD2879">
        <v>1</v>
      </c>
      <c r="BE2879">
        <f t="shared" ca="1" si="234"/>
        <v>-9.8000471604939082E-4</v>
      </c>
      <c r="BF2879">
        <f t="shared" ca="1" si="235"/>
        <v>5.0505467231763719</v>
      </c>
      <c r="BG2879">
        <f ca="1">1-BF2879/MAX(BF$2:BF2879)</f>
        <v>5.7409702957073261E-2</v>
      </c>
      <c r="BH2879">
        <f t="shared" ca="1" si="236"/>
        <v>0.87413379243328515</v>
      </c>
    </row>
    <row r="2880" spans="1:60" x14ac:dyDescent="0.3">
      <c r="A2880" s="1">
        <v>42164</v>
      </c>
      <c r="B2880" s="3">
        <v>2015</v>
      </c>
      <c r="C2880">
        <v>0.11111111111111099</v>
      </c>
      <c r="D2880">
        <v>0</v>
      </c>
      <c r="E2880">
        <v>2.77777777777777E-2</v>
      </c>
      <c r="F2880">
        <v>5.5555555555555497E-2</v>
      </c>
      <c r="G2880">
        <v>5.1792133492638802E-2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0.33333333333333298</v>
      </c>
      <c r="N2880">
        <v>1.85185185185185E-2</v>
      </c>
      <c r="O2880">
        <v>0</v>
      </c>
      <c r="P2880">
        <v>6.9192277607348002E-2</v>
      </c>
      <c r="Q2880">
        <v>5.5555555555555497E-2</v>
      </c>
      <c r="R2880">
        <v>0.119756329640753</v>
      </c>
      <c r="S2880">
        <v>0</v>
      </c>
      <c r="T2880">
        <v>0.157407407407407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-2.8513508920198216E-3</v>
      </c>
      <c r="AA2880">
        <v>0</v>
      </c>
      <c r="AB2880">
        <v>-1.9137242525195663E-3</v>
      </c>
      <c r="AC2880">
        <v>1.5927143851503622E-2</v>
      </c>
      <c r="AD2880">
        <v>-5.9849481340522592E-3</v>
      </c>
      <c r="AE2880">
        <v>-5.492821899088618E-3</v>
      </c>
      <c r="AF2880">
        <v>-3.7334575042662355E-3</v>
      </c>
      <c r="AG2880">
        <v>-1.0085479496844352E-2</v>
      </c>
      <c r="AH2880">
        <v>2.2208403720151981E-3</v>
      </c>
      <c r="AI2880">
        <v>-1.6775143422006478E-3</v>
      </c>
      <c r="AJ2880">
        <v>-3.2525821362078267E-3</v>
      </c>
      <c r="AK2880">
        <v>-3.0446110214401578E-3</v>
      </c>
      <c r="AL2880">
        <v>-4.4885760695970722E-3</v>
      </c>
      <c r="AM2880">
        <v>-1.663759741714621E-3</v>
      </c>
      <c r="AN2880">
        <v>-4.7203353039604323E-4</v>
      </c>
      <c r="AO2880">
        <v>-1.43879059326113E-4</v>
      </c>
      <c r="AP2880">
        <v>-2.2424636756671612E-3</v>
      </c>
      <c r="AQ2880">
        <v>-7.9165418522724185E-3</v>
      </c>
      <c r="AR2880">
        <v>-5.6568864173033306E-3</v>
      </c>
      <c r="AS2880">
        <v>-3.7661197682916647E-3</v>
      </c>
      <c r="AT2880">
        <v>-7.2660831870500209E-3</v>
      </c>
      <c r="AU2880">
        <v>-7.2442545767370525E-3</v>
      </c>
      <c r="AV2880">
        <v>0</v>
      </c>
      <c r="AW2880">
        <f t="shared" si="232"/>
        <v>-2.340379578999208E-3</v>
      </c>
      <c r="AX2880">
        <f t="shared" si="233"/>
        <v>3.5100484429911591</v>
      </c>
      <c r="AY2880">
        <f>1-AX2880/MAX(AX$2:AX2880)</f>
        <v>6.1146631955562247E-2</v>
      </c>
      <c r="AZ2880">
        <v>1</v>
      </c>
      <c r="BA2880">
        <v>2</v>
      </c>
      <c r="BB2880">
        <v>2</v>
      </c>
      <c r="BC2880">
        <v>2</v>
      </c>
      <c r="BD2880">
        <v>1</v>
      </c>
      <c r="BE2880">
        <f t="shared" ca="1" si="234"/>
        <v>-2.858865985795162E-3</v>
      </c>
      <c r="BF2880">
        <f t="shared" ca="1" si="235"/>
        <v>5.0361078869398135</v>
      </c>
      <c r="BG2880">
        <f ca="1">1-BF2880/MAX(BF$2:BF2880)</f>
        <v>6.0104442295829896E-2</v>
      </c>
      <c r="BH2880">
        <f t="shared" ca="1" si="236"/>
        <v>0.87413379243328515</v>
      </c>
    </row>
    <row r="2881" spans="1:60" x14ac:dyDescent="0.3">
      <c r="A2881" s="1">
        <v>42165</v>
      </c>
      <c r="B2881" s="3">
        <v>2015</v>
      </c>
      <c r="C2881">
        <v>0.11111111111111099</v>
      </c>
      <c r="D2881">
        <v>0</v>
      </c>
      <c r="E2881">
        <v>2.77777777777777E-2</v>
      </c>
      <c r="F2881">
        <v>5.5555555555555497E-2</v>
      </c>
      <c r="G2881">
        <v>5.1792133492638802E-2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0.33333333333333298</v>
      </c>
      <c r="N2881">
        <v>1.85185185185185E-2</v>
      </c>
      <c r="O2881">
        <v>0</v>
      </c>
      <c r="P2881">
        <v>6.9192277607348002E-2</v>
      </c>
      <c r="Q2881">
        <v>5.5555555555555497E-2</v>
      </c>
      <c r="R2881">
        <v>0.119756329640753</v>
      </c>
      <c r="S2881">
        <v>0</v>
      </c>
      <c r="T2881">
        <v>0.157407407407407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-2.4905498889611355E-3</v>
      </c>
      <c r="AA2881">
        <v>2.1817847765004394E-4</v>
      </c>
      <c r="AB2881">
        <v>-2.8760904227712603E-3</v>
      </c>
      <c r="AC2881">
        <v>3.9194446585397724E-3</v>
      </c>
      <c r="AD2881">
        <v>1.4551034040694022E-2</v>
      </c>
      <c r="AE2881">
        <v>2.1018869684773955E-2</v>
      </c>
      <c r="AF2881">
        <v>-3.5648375670646049E-3</v>
      </c>
      <c r="AG2881">
        <v>1.6457737208496415E-2</v>
      </c>
      <c r="AH2881">
        <v>8.5091214950254734E-3</v>
      </c>
      <c r="AI2881">
        <v>1.3441886137424142E-3</v>
      </c>
      <c r="AJ2881">
        <v>-3.8388999227693121E-3</v>
      </c>
      <c r="AK2881">
        <v>1.2455747230219139E-2</v>
      </c>
      <c r="AL2881">
        <v>-2.6873568227332445E-3</v>
      </c>
      <c r="AM2881">
        <v>1.3702482863414467E-2</v>
      </c>
      <c r="AN2881">
        <v>-2.3647657075587247E-4</v>
      </c>
      <c r="AO2881">
        <v>1.1993488556951259E-2</v>
      </c>
      <c r="AP2881">
        <v>-3.5945746422845204E-3</v>
      </c>
      <c r="AQ2881">
        <v>-8.7523836667037225E-3</v>
      </c>
      <c r="AR2881">
        <v>2.0776798860081547E-2</v>
      </c>
      <c r="AS2881">
        <v>2.4662540550225209E-2</v>
      </c>
      <c r="AT2881">
        <v>7.0580741158576821E-3</v>
      </c>
      <c r="AU2881">
        <v>1.4594701387639075E-2</v>
      </c>
      <c r="AV2881">
        <v>0</v>
      </c>
      <c r="AW2881">
        <f t="shared" si="232"/>
        <v>5.5936009353753043E-4</v>
      </c>
      <c r="AX2881">
        <f t="shared" si="233"/>
        <v>3.5120118240165521</v>
      </c>
      <c r="AY2881">
        <f>1-AX2881/MAX(AX$2:AX2881)</f>
        <v>6.0621474847794898E-2</v>
      </c>
      <c r="AZ2881">
        <v>1</v>
      </c>
      <c r="BA2881">
        <v>2</v>
      </c>
      <c r="BB2881">
        <v>2</v>
      </c>
      <c r="BC2881">
        <v>2</v>
      </c>
      <c r="BD2881">
        <v>1</v>
      </c>
      <c r="BE2881">
        <f t="shared" ca="1" si="234"/>
        <v>-6.42677915173256E-4</v>
      </c>
      <c r="BF2881">
        <f t="shared" ca="1" si="235"/>
        <v>5.0328712916224472</v>
      </c>
      <c r="BG2881">
        <f ca="1">1-BF2881/MAX(BF$2:BF2881)</f>
        <v>6.0708492413335868E-2</v>
      </c>
      <c r="BH2881">
        <f t="shared" ca="1" si="236"/>
        <v>0.87413379243328515</v>
      </c>
    </row>
    <row r="2882" spans="1:60" x14ac:dyDescent="0.3">
      <c r="A2882" s="1">
        <v>42166</v>
      </c>
      <c r="B2882" s="3">
        <v>2015</v>
      </c>
      <c r="C2882">
        <v>0.11111111111111099</v>
      </c>
      <c r="D2882">
        <v>0</v>
      </c>
      <c r="E2882">
        <v>2.77777777777777E-2</v>
      </c>
      <c r="F2882">
        <v>5.5555555555555497E-2</v>
      </c>
      <c r="G2882">
        <v>5.1792133492638802E-2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0.33333333333333298</v>
      </c>
      <c r="N2882">
        <v>1.85185185185185E-2</v>
      </c>
      <c r="O2882">
        <v>0</v>
      </c>
      <c r="P2882">
        <v>6.9192277607348002E-2</v>
      </c>
      <c r="Q2882">
        <v>5.5555555555555497E-2</v>
      </c>
      <c r="R2882">
        <v>0.119756329640753</v>
      </c>
      <c r="S2882">
        <v>0</v>
      </c>
      <c r="T2882">
        <v>0.157407407407407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5.3634120765899684E-3</v>
      </c>
      <c r="AA2882">
        <v>2.189509271108836E-4</v>
      </c>
      <c r="AB2882">
        <v>3.2688471250552631E-3</v>
      </c>
      <c r="AC2882">
        <v>-8.9235184580193083E-3</v>
      </c>
      <c r="AD2882">
        <v>-4.9455988635450643E-3</v>
      </c>
      <c r="AE2882">
        <v>2.7048027922738083E-3</v>
      </c>
      <c r="AF2882">
        <v>2.6602469287910768E-3</v>
      </c>
      <c r="AG2882">
        <v>4.6258481022234399E-3</v>
      </c>
      <c r="AH2882">
        <v>-4.5701937831328365E-3</v>
      </c>
      <c r="AI2882">
        <v>2.0131873852970994E-3</v>
      </c>
      <c r="AJ2882">
        <v>7.8996609000558937E-3</v>
      </c>
      <c r="AK2882">
        <v>2.5399960503116326E-3</v>
      </c>
      <c r="AL2882">
        <v>8.8672838206360627E-3</v>
      </c>
      <c r="AM2882">
        <v>1.461172922274212E-3</v>
      </c>
      <c r="AN2882">
        <v>2.3653250515165425E-4</v>
      </c>
      <c r="AO2882">
        <v>3.2234360489504787E-3</v>
      </c>
      <c r="AP2882">
        <v>4.9610972618898685E-3</v>
      </c>
      <c r="AQ2882">
        <v>2.1035089085992054E-2</v>
      </c>
      <c r="AR2882">
        <v>2.9079540958574235E-3</v>
      </c>
      <c r="AS2882">
        <v>1.9322904025087517E-3</v>
      </c>
      <c r="AT2882">
        <v>6.0996021638695108E-3</v>
      </c>
      <c r="AU2882">
        <v>-4.0756243858660612E-3</v>
      </c>
      <c r="AV2882">
        <v>0</v>
      </c>
      <c r="AW2882">
        <f t="shared" si="232"/>
        <v>6.4264473909968148E-3</v>
      </c>
      <c r="AX2882">
        <f t="shared" si="233"/>
        <v>3.5345815832401528</v>
      </c>
      <c r="AY2882">
        <f>1-AX2882/MAX(AX$2:AX2882)</f>
        <v>5.4584608175672122E-2</v>
      </c>
      <c r="AZ2882">
        <v>1</v>
      </c>
      <c r="BA2882">
        <v>2</v>
      </c>
      <c r="BB2882">
        <v>2</v>
      </c>
      <c r="BC2882">
        <v>2</v>
      </c>
      <c r="BD2882">
        <v>1</v>
      </c>
      <c r="BE2882">
        <f t="shared" ca="1" si="234"/>
        <v>7.1313045690894403E-3</v>
      </c>
      <c r="BF2882">
        <f t="shared" ca="1" si="235"/>
        <v>5.0687622296600336</v>
      </c>
      <c r="BG2882">
        <f ca="1">1-BF2882/MAX(BF$2:BF2882)</f>
        <v>5.4010118593576073E-2</v>
      </c>
      <c r="BH2882">
        <f t="shared" ca="1" si="236"/>
        <v>0.87413379243328515</v>
      </c>
    </row>
    <row r="2883" spans="1:60" x14ac:dyDescent="0.3">
      <c r="A2883" s="1">
        <v>42167</v>
      </c>
      <c r="B2883" s="3">
        <v>2015</v>
      </c>
      <c r="C2883">
        <v>0.11111111111111099</v>
      </c>
      <c r="D2883">
        <v>0</v>
      </c>
      <c r="E2883">
        <v>2.77777777777777E-2</v>
      </c>
      <c r="F2883">
        <v>5.5555555555555497E-2</v>
      </c>
      <c r="G2883">
        <v>5.1792133492638802E-2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0.33333333333333298</v>
      </c>
      <c r="N2883">
        <v>1.85185185185185E-2</v>
      </c>
      <c r="O2883">
        <v>0</v>
      </c>
      <c r="P2883">
        <v>6.9192277607348002E-2</v>
      </c>
      <c r="Q2883">
        <v>5.5555555555555497E-2</v>
      </c>
      <c r="R2883">
        <v>0.119756329640753</v>
      </c>
      <c r="S2883">
        <v>0</v>
      </c>
      <c r="T2883">
        <v>0.157407407407407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-1.1954046528654949E-3</v>
      </c>
      <c r="AA2883">
        <v>-2.1890299809657066E-4</v>
      </c>
      <c r="AB2883">
        <v>2.8751646715270418E-3</v>
      </c>
      <c r="AC2883">
        <v>-1.0129472716844057E-2</v>
      </c>
      <c r="AD2883">
        <v>0</v>
      </c>
      <c r="AE2883">
        <v>-7.9426663569633904E-3</v>
      </c>
      <c r="AF2883">
        <v>1.3722123428696609E-3</v>
      </c>
      <c r="AG2883">
        <v>-5.3721538485969056E-3</v>
      </c>
      <c r="AH2883">
        <v>-2.6486649065149415E-4</v>
      </c>
      <c r="AI2883">
        <v>-3.6832017009311713E-3</v>
      </c>
      <c r="AJ2883">
        <v>-5.7322457809205751E-4</v>
      </c>
      <c r="AK2883">
        <v>-3.0084265065160043E-3</v>
      </c>
      <c r="AL2883">
        <v>-1.7235883009318886E-3</v>
      </c>
      <c r="AM2883">
        <v>-8.207959839681811E-3</v>
      </c>
      <c r="AN2883">
        <v>-2.3647657075587247E-4</v>
      </c>
      <c r="AO2883">
        <v>-7.6549957478772024E-3</v>
      </c>
      <c r="AP2883">
        <v>5.3859609750461779E-4</v>
      </c>
      <c r="AQ2883">
        <v>0</v>
      </c>
      <c r="AR2883">
        <v>-7.9731869136636657E-3</v>
      </c>
      <c r="AS2883">
        <v>-1.0170090001997534E-2</v>
      </c>
      <c r="AT2883">
        <v>-9.0308236848901657E-4</v>
      </c>
      <c r="AU2883">
        <v>2.4055347209728239E-4</v>
      </c>
      <c r="AV2883">
        <v>0</v>
      </c>
      <c r="AW2883">
        <f t="shared" si="232"/>
        <v>-2.3602912167555203E-3</v>
      </c>
      <c r="AX2883">
        <f t="shared" si="233"/>
        <v>3.5262389413743254</v>
      </c>
      <c r="AY2883">
        <f>1-AX2883/MAX(AX$2:AX2883)</f>
        <v>5.681606382118054E-2</v>
      </c>
      <c r="AZ2883">
        <v>1</v>
      </c>
      <c r="BA2883">
        <v>2</v>
      </c>
      <c r="BB2883">
        <v>2</v>
      </c>
      <c r="BC2883">
        <v>2</v>
      </c>
      <c r="BD2883">
        <v>1</v>
      </c>
      <c r="BE2883">
        <f t="shared" ca="1" si="234"/>
        <v>-1.741831130513888E-3</v>
      </c>
      <c r="BF2883">
        <f t="shared" ca="1" si="235"/>
        <v>5.0599333018152386</v>
      </c>
      <c r="BG2883">
        <f ca="1">1-BF2883/MAX(BF$2:BF2883)</f>
        <v>5.5657873218161069E-2</v>
      </c>
      <c r="BH2883">
        <f t="shared" ca="1" si="236"/>
        <v>0.87413379243328515</v>
      </c>
    </row>
    <row r="2884" spans="1:60" x14ac:dyDescent="0.3">
      <c r="A2884" s="1">
        <v>42170</v>
      </c>
      <c r="B2884" s="3">
        <v>2015</v>
      </c>
      <c r="C2884">
        <v>0.11111111111111099</v>
      </c>
      <c r="D2884">
        <v>0</v>
      </c>
      <c r="E2884">
        <v>2.77777777777777E-2</v>
      </c>
      <c r="F2884">
        <v>5.5555555555555497E-2</v>
      </c>
      <c r="G2884">
        <v>5.1792133492638802E-2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0.33333333333333298</v>
      </c>
      <c r="N2884">
        <v>1.85185185185185E-2</v>
      </c>
      <c r="O2884">
        <v>0</v>
      </c>
      <c r="P2884">
        <v>6.9192277607348002E-2</v>
      </c>
      <c r="Q2884">
        <v>5.5555555555555497E-2</v>
      </c>
      <c r="R2884">
        <v>0.119756329640753</v>
      </c>
      <c r="S2884">
        <v>0</v>
      </c>
      <c r="T2884">
        <v>0.157407407407407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1.1968353554179245E-3</v>
      </c>
      <c r="AA2884">
        <v>2.189509271108836E-4</v>
      </c>
      <c r="AB2884">
        <v>3.8149407255172463E-4</v>
      </c>
      <c r="AC2884">
        <v>-4.5480572964461397E-3</v>
      </c>
      <c r="AD2884">
        <v>-1.1183045250516499E-2</v>
      </c>
      <c r="AE2884">
        <v>-6.0419771370902042E-3</v>
      </c>
      <c r="AF2884">
        <v>-4.9336434635950388E-3</v>
      </c>
      <c r="AG2884">
        <v>3.0865027026842906E-3</v>
      </c>
      <c r="AH2884">
        <v>4.4157907372293081E-3</v>
      </c>
      <c r="AI2884">
        <v>-4.7057845804044929E-3</v>
      </c>
      <c r="AJ2884">
        <v>2.3904935532312876E-3</v>
      </c>
      <c r="AK2884">
        <v>-3.1763382645028093E-3</v>
      </c>
      <c r="AL2884">
        <v>-1.7246867444831171E-4</v>
      </c>
      <c r="AM2884">
        <v>-4.9654279532534984E-3</v>
      </c>
      <c r="AN2884">
        <v>4.7266680743174305E-4</v>
      </c>
      <c r="AO2884">
        <v>-4.2854315406571919E-3</v>
      </c>
      <c r="AP2884">
        <v>3.2289867370582925E-3</v>
      </c>
      <c r="AQ2884">
        <v>1.6107156617795049E-3</v>
      </c>
      <c r="AR2884">
        <v>-6.3323367346631576E-3</v>
      </c>
      <c r="AS2884">
        <v>-1.0451700708878908E-2</v>
      </c>
      <c r="AT2884">
        <v>-5.4227743759965863E-3</v>
      </c>
      <c r="AU2884">
        <v>-1.0108338763193392E-2</v>
      </c>
      <c r="AV2884">
        <v>0</v>
      </c>
      <c r="AW2884">
        <f t="shared" ref="AW2884:AW2947" si="237">+SUMPRODUCT(C2884:Y2884,Z2884:AV2884)</f>
        <v>-5.2725373125081694E-4</v>
      </c>
      <c r="AX2884">
        <f t="shared" ref="AX2884:AX2947" si="238">+AX2883*(1+AW2884)</f>
        <v>3.5243797187352039</v>
      </c>
      <c r="AY2884">
        <f>1-AX2884/MAX(AX$2:AX2884)</f>
        <v>5.7313361070786661E-2</v>
      </c>
      <c r="AZ2884">
        <v>1</v>
      </c>
      <c r="BA2884">
        <v>2</v>
      </c>
      <c r="BB2884">
        <v>2</v>
      </c>
      <c r="BC2884">
        <v>2</v>
      </c>
      <c r="BD2884">
        <v>1</v>
      </c>
      <c r="BE2884">
        <f t="shared" ref="BE2884:BE2947" ca="1" si="239">+SUMPRODUCT(C2884:Y2884,OFFSET($BL$10,BD2884,0,1,23),Z2884:AV2884)</f>
        <v>3.6343096999299102E-4</v>
      </c>
      <c r="BF2884">
        <f t="shared" ref="BF2884:BF2947" ca="1" si="240">+BF2883*(1+BE2884)</f>
        <v>5.0617722382832167</v>
      </c>
      <c r="BG2884">
        <f ca="1">1-BF2884/MAX(BF$2:BF2884)</f>
        <v>5.5314670043019487E-2</v>
      </c>
      <c r="BH2884">
        <f t="shared" ref="BH2884:BH2947" ca="1" si="241">+SUMPRODUCT(C2884:Y2884,OFFSET($BL$10,BD2884,0,1,23))</f>
        <v>0.87413379243328515</v>
      </c>
    </row>
    <row r="2885" spans="1:60" x14ac:dyDescent="0.3">
      <c r="A2885" s="1">
        <v>42171</v>
      </c>
      <c r="B2885" s="3">
        <v>2015</v>
      </c>
      <c r="C2885">
        <v>0.11111111111111099</v>
      </c>
      <c r="D2885">
        <v>0</v>
      </c>
      <c r="E2885">
        <v>2.77777777777777E-2</v>
      </c>
      <c r="F2885">
        <v>5.5555555555555497E-2</v>
      </c>
      <c r="G2885">
        <v>5.1792133492638802E-2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0.33333333333333298</v>
      </c>
      <c r="N2885">
        <v>1.85185185185185E-2</v>
      </c>
      <c r="O2885">
        <v>0</v>
      </c>
      <c r="P2885">
        <v>6.9192277607348002E-2</v>
      </c>
      <c r="Q2885">
        <v>5.5555555555555497E-2</v>
      </c>
      <c r="R2885">
        <v>0.119756329640753</v>
      </c>
      <c r="S2885">
        <v>0</v>
      </c>
      <c r="T2885">
        <v>0.157407407407407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1.6561174760338915E-3</v>
      </c>
      <c r="AA2885">
        <v>-4.3698613477682891E-4</v>
      </c>
      <c r="AB2885">
        <v>-2.8648615053200599E-3</v>
      </c>
      <c r="AC2885">
        <v>2.8554664977540334E-3</v>
      </c>
      <c r="AD2885">
        <v>2.5143981958719586E-4</v>
      </c>
      <c r="AE2885">
        <v>-3.041651489944508E-4</v>
      </c>
      <c r="AF2885">
        <v>-1.8343247324259515E-4</v>
      </c>
      <c r="AG2885">
        <v>-4.6155082752592502E-3</v>
      </c>
      <c r="AH2885">
        <v>-3.6050615493452565E-3</v>
      </c>
      <c r="AI2885">
        <v>5.6283940870041071E-3</v>
      </c>
      <c r="AJ2885">
        <v>3.8170633141925148E-3</v>
      </c>
      <c r="AK2885">
        <v>7.0899827005193039E-3</v>
      </c>
      <c r="AL2885">
        <v>2.5034890175006375E-3</v>
      </c>
      <c r="AM2885">
        <v>5.4524688930581711E-3</v>
      </c>
      <c r="AN2885">
        <v>3.5343709113311306E-4</v>
      </c>
      <c r="AO2885">
        <v>5.4518637163674111E-3</v>
      </c>
      <c r="AP2885">
        <v>5.9020551081661043E-3</v>
      </c>
      <c r="AQ2885">
        <v>7.8724226193109814E-3</v>
      </c>
      <c r="AR2885">
        <v>-2.4465387738836775E-4</v>
      </c>
      <c r="AS2885">
        <v>7.1613205856957407E-4</v>
      </c>
      <c r="AT2885">
        <v>8.0488321345011382E-3</v>
      </c>
      <c r="AU2885">
        <v>2.1879660929557954E-3</v>
      </c>
      <c r="AV2885">
        <v>0</v>
      </c>
      <c r="AW2885">
        <f t="shared" si="237"/>
        <v>3.9687205711285796E-3</v>
      </c>
      <c r="AX2885">
        <f t="shared" si="238"/>
        <v>3.5383669970254163</v>
      </c>
      <c r="AY2885">
        <f>1-AX2885/MAX(AX$2:AX2885)</f>
        <v>5.357210121474032E-2</v>
      </c>
      <c r="AZ2885">
        <v>1</v>
      </c>
      <c r="BA2885">
        <v>2</v>
      </c>
      <c r="BB2885">
        <v>2</v>
      </c>
      <c r="BC2885">
        <v>2</v>
      </c>
      <c r="BD2885">
        <v>1</v>
      </c>
      <c r="BE2885">
        <f t="shared" ca="1" si="239"/>
        <v>3.6657649628386107E-3</v>
      </c>
      <c r="BF2885">
        <f t="shared" ca="1" si="240"/>
        <v>5.0803275056041848</v>
      </c>
      <c r="BG2885">
        <f ca="1">1-BF2885/MAX(BF$2:BF2885)</f>
        <v>5.1851675659555507E-2</v>
      </c>
      <c r="BH2885">
        <f t="shared" ca="1" si="241"/>
        <v>0.87413379243328515</v>
      </c>
    </row>
    <row r="2886" spans="1:60" x14ac:dyDescent="0.3">
      <c r="A2886" s="1">
        <v>42172</v>
      </c>
      <c r="B2886" s="3">
        <v>2015</v>
      </c>
      <c r="C2886">
        <v>0.11111111111111099</v>
      </c>
      <c r="D2886">
        <v>0</v>
      </c>
      <c r="E2886">
        <v>2.77777777777777E-2</v>
      </c>
      <c r="F2886">
        <v>5.5555555555555497E-2</v>
      </c>
      <c r="G2886">
        <v>5.1792133492638802E-2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0.33333333333333298</v>
      </c>
      <c r="N2886">
        <v>1.85185185185185E-2</v>
      </c>
      <c r="O2886">
        <v>0</v>
      </c>
      <c r="P2886">
        <v>6.9192277607348002E-2</v>
      </c>
      <c r="Q2886">
        <v>5.5555555555555497E-2</v>
      </c>
      <c r="R2886">
        <v>0.119756329640753</v>
      </c>
      <c r="S2886">
        <v>0</v>
      </c>
      <c r="T2886">
        <v>0.157407407407407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9.1802168890930957E-5</v>
      </c>
      <c r="AA2886">
        <v>4.3717717514080157E-4</v>
      </c>
      <c r="AB2886">
        <v>2.2985445431149554E-3</v>
      </c>
      <c r="AC2886">
        <v>2.8474484924789767E-3</v>
      </c>
      <c r="AD2886">
        <v>6.0301743595851942E-3</v>
      </c>
      <c r="AE2886">
        <v>-2.2804859754326223E-3</v>
      </c>
      <c r="AF2886">
        <v>4.4080016226148988E-3</v>
      </c>
      <c r="AG2886">
        <v>-8.5007913239111277E-3</v>
      </c>
      <c r="AH2886">
        <v>4.6770100663986458E-3</v>
      </c>
      <c r="AI2886">
        <v>-8.9532117814794532E-4</v>
      </c>
      <c r="AJ2886">
        <v>5.7017721201457761E-4</v>
      </c>
      <c r="AK2886">
        <v>-1.503173658487178E-3</v>
      </c>
      <c r="AL2886">
        <v>-8.5820978120709768E-5</v>
      </c>
      <c r="AM2886">
        <v>2.7573360851789186E-3</v>
      </c>
      <c r="AN2886">
        <v>7.0871327410437779E-4</v>
      </c>
      <c r="AO2886">
        <v>1.6170417952547922E-3</v>
      </c>
      <c r="AP2886">
        <v>1.1559092288975226E-3</v>
      </c>
      <c r="AQ2886">
        <v>-7.7265608617724801E-3</v>
      </c>
      <c r="AR2886">
        <v>-2.6969220833112928E-3</v>
      </c>
      <c r="AS2886">
        <v>-1.0732494311203045E-3</v>
      </c>
      <c r="AT2886">
        <v>8.4995532530929285E-3</v>
      </c>
      <c r="AU2886">
        <v>6.3079636247098669E-3</v>
      </c>
      <c r="AV2886">
        <v>0</v>
      </c>
      <c r="AW2886">
        <f t="shared" si="237"/>
        <v>-8.5629199326658955E-5</v>
      </c>
      <c r="AX2886">
        <f t="shared" si="238"/>
        <v>3.5380640094925373</v>
      </c>
      <c r="AY2886">
        <f>1-AX2886/MAX(AX$2:AX2886)</f>
        <v>5.3653143077933674E-2</v>
      </c>
      <c r="AZ2886">
        <v>1</v>
      </c>
      <c r="BA2886">
        <v>2</v>
      </c>
      <c r="BB2886">
        <v>2</v>
      </c>
      <c r="BC2886">
        <v>2</v>
      </c>
      <c r="BD2886">
        <v>1</v>
      </c>
      <c r="BE2886">
        <f t="shared" ca="1" si="239"/>
        <v>-5.2829982842643756E-4</v>
      </c>
      <c r="BF2886">
        <f t="shared" ca="1" si="240"/>
        <v>5.077643569454624</v>
      </c>
      <c r="BG2886">
        <f ca="1">1-BF2886/MAX(BF$2:BF2886)</f>
        <v>5.2352582256627422E-2</v>
      </c>
      <c r="BH2886">
        <f t="shared" ca="1" si="241"/>
        <v>0.87413379243328515</v>
      </c>
    </row>
    <row r="2887" spans="1:60" x14ac:dyDescent="0.3">
      <c r="A2887" s="1">
        <v>42173</v>
      </c>
      <c r="B2887" s="3">
        <v>2015</v>
      </c>
      <c r="C2887">
        <v>0.11111111111111099</v>
      </c>
      <c r="D2887">
        <v>0</v>
      </c>
      <c r="E2887">
        <v>2.77777777777777E-2</v>
      </c>
      <c r="F2887">
        <v>5.5555555555555497E-2</v>
      </c>
      <c r="G2887">
        <v>5.1792133492638802E-2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0.33333333333333298</v>
      </c>
      <c r="N2887">
        <v>1.85185185185185E-2</v>
      </c>
      <c r="O2887">
        <v>0</v>
      </c>
      <c r="P2887">
        <v>6.9192277607348002E-2</v>
      </c>
      <c r="Q2887">
        <v>5.5555555555555497E-2</v>
      </c>
      <c r="R2887">
        <v>0.119756329640753</v>
      </c>
      <c r="S2887">
        <v>0</v>
      </c>
      <c r="T2887">
        <v>0.157407407407407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-2.7529575704410281E-4</v>
      </c>
      <c r="AA2887">
        <v>-4.3698613477682891E-4</v>
      </c>
      <c r="AB2887">
        <v>-2.2932733521655591E-3</v>
      </c>
      <c r="AC2887">
        <v>0</v>
      </c>
      <c r="AD2887">
        <v>9.2407429995171597E-3</v>
      </c>
      <c r="AE2887">
        <v>8.9899083638509403E-3</v>
      </c>
      <c r="AF2887">
        <v>5.1201161523783956E-3</v>
      </c>
      <c r="AG2887">
        <v>7.7948664000859758E-4</v>
      </c>
      <c r="AH2887">
        <v>1.2911736850283351E-2</v>
      </c>
      <c r="AI2887">
        <v>3.6968178266383322E-3</v>
      </c>
      <c r="AJ2887">
        <v>-7.5985883793960873E-4</v>
      </c>
      <c r="AK2887">
        <v>1.3388314339376262E-2</v>
      </c>
      <c r="AL2887">
        <v>-1.8088664085235129E-3</v>
      </c>
      <c r="AM2887">
        <v>1.4573786249990617E-2</v>
      </c>
      <c r="AN2887">
        <v>2.3607045177320707E-4</v>
      </c>
      <c r="AO2887">
        <v>1.0399531546566587E-2</v>
      </c>
      <c r="AP2887">
        <v>-2.3976001948445846E-3</v>
      </c>
      <c r="AQ2887">
        <v>-4.9090715775319538E-3</v>
      </c>
      <c r="AR2887">
        <v>9.5871715627617871E-3</v>
      </c>
      <c r="AS2887">
        <v>1.2535716971622257E-2</v>
      </c>
      <c r="AT2887">
        <v>1.3791616412409891E-2</v>
      </c>
      <c r="AU2887">
        <v>8.9199615948842848E-3</v>
      </c>
      <c r="AV2887">
        <v>0</v>
      </c>
      <c r="AW2887">
        <f t="shared" si="237"/>
        <v>1.8731467950063021E-3</v>
      </c>
      <c r="AX2887">
        <f t="shared" si="238"/>
        <v>3.5446913227524455</v>
      </c>
      <c r="AY2887">
        <f>1-AX2887/MAX(AX$2:AX2887)</f>
        <v>5.1880496495925854E-2</v>
      </c>
      <c r="AZ2887">
        <v>1</v>
      </c>
      <c r="BA2887">
        <v>2</v>
      </c>
      <c r="BB2887">
        <v>2</v>
      </c>
      <c r="BC2887">
        <v>2</v>
      </c>
      <c r="BD2887">
        <v>1</v>
      </c>
      <c r="BE2887">
        <f t="shared" ca="1" si="239"/>
        <v>1.1466172529786553E-3</v>
      </c>
      <c r="BF2887">
        <f t="shared" ca="1" si="240"/>
        <v>5.0834656831758362</v>
      </c>
      <c r="BG2887">
        <f ca="1">1-BF2887/MAX(BF$2:BF2887)</f>
        <v>5.1265993377702324E-2</v>
      </c>
      <c r="BH2887">
        <f t="shared" ca="1" si="241"/>
        <v>0.87413379243328515</v>
      </c>
    </row>
    <row r="2888" spans="1:60" x14ac:dyDescent="0.3">
      <c r="A2888" s="1">
        <v>42174</v>
      </c>
      <c r="B2888" s="3">
        <v>2015</v>
      </c>
      <c r="C2888">
        <v>0.11111111111111099</v>
      </c>
      <c r="D2888">
        <v>0</v>
      </c>
      <c r="E2888">
        <v>2.77777777777777E-2</v>
      </c>
      <c r="F2888">
        <v>5.5555555555555497E-2</v>
      </c>
      <c r="G2888">
        <v>5.1792133492638802E-2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0.33333333333333298</v>
      </c>
      <c r="N2888">
        <v>1.85185185185185E-2</v>
      </c>
      <c r="O2888">
        <v>0</v>
      </c>
      <c r="P2888">
        <v>6.9192277607348002E-2</v>
      </c>
      <c r="Q2888">
        <v>5.5555555555555497E-2</v>
      </c>
      <c r="R2888">
        <v>0.119756329640753</v>
      </c>
      <c r="S2888">
        <v>0</v>
      </c>
      <c r="T2888">
        <v>0.157407407407407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3.1228725708460914E-3</v>
      </c>
      <c r="AA2888">
        <v>0</v>
      </c>
      <c r="AB2888">
        <v>3.6397442260875934E-3</v>
      </c>
      <c r="AC2888">
        <v>-9.0857839264277818E-3</v>
      </c>
      <c r="AD2888">
        <v>-8.6610823418971083E-3</v>
      </c>
      <c r="AE2888">
        <v>-2.4161934263636775E-3</v>
      </c>
      <c r="AF2888">
        <v>2.5471692561149784E-3</v>
      </c>
      <c r="AG2888">
        <v>7.7870997105566886E-4</v>
      </c>
      <c r="AH2888">
        <v>-1.7342780850785333E-3</v>
      </c>
      <c r="AI2888">
        <v>5.583862636966419E-4</v>
      </c>
      <c r="AJ2888">
        <v>5.3229729071209153E-3</v>
      </c>
      <c r="AK2888">
        <v>-4.687559389116025E-4</v>
      </c>
      <c r="AL2888">
        <v>5.3494255116899314E-3</v>
      </c>
      <c r="AM2888">
        <v>-4.9438837483116727E-3</v>
      </c>
      <c r="AN2888">
        <v>2.3531911328822375E-4</v>
      </c>
      <c r="AO2888">
        <v>-4.4392252551469502E-3</v>
      </c>
      <c r="AP2888">
        <v>2.3145302914873156E-3</v>
      </c>
      <c r="AQ2888">
        <v>1.2843095277111471E-2</v>
      </c>
      <c r="AR2888">
        <v>-2.1916745282141159E-3</v>
      </c>
      <c r="AS2888">
        <v>-4.4217725196841196E-3</v>
      </c>
      <c r="AT2888">
        <v>-7.6839755112155794E-3</v>
      </c>
      <c r="AU2888">
        <v>-9.0796411347673356E-3</v>
      </c>
      <c r="AV2888">
        <v>0</v>
      </c>
      <c r="AW2888">
        <f t="shared" si="237"/>
        <v>2.4213594927422911E-3</v>
      </c>
      <c r="AX2888">
        <f t="shared" si="238"/>
        <v>3.5532742947356333</v>
      </c>
      <c r="AY2888">
        <f>1-AX2888/MAX(AX$2:AX2888)</f>
        <v>4.9584758335862178E-2</v>
      </c>
      <c r="AZ2888">
        <v>1</v>
      </c>
      <c r="BA2888">
        <v>2</v>
      </c>
      <c r="BB2888">
        <v>2</v>
      </c>
      <c r="BC2888">
        <v>2</v>
      </c>
      <c r="BD2888">
        <v>1</v>
      </c>
      <c r="BE2888">
        <f t="shared" ca="1" si="239"/>
        <v>3.3833818648103947E-3</v>
      </c>
      <c r="BF2888">
        <f t="shared" ca="1" si="240"/>
        <v>5.1006649887786795</v>
      </c>
      <c r="BG2888">
        <f ca="1">1-BF2888/MAX(BF$2:BF2888)</f>
        <v>4.8056063945167482E-2</v>
      </c>
      <c r="BH2888">
        <f t="shared" ca="1" si="241"/>
        <v>0.87413379243328515</v>
      </c>
    </row>
    <row r="2889" spans="1:60" x14ac:dyDescent="0.3">
      <c r="A2889" s="1">
        <v>42177</v>
      </c>
      <c r="B2889" s="3">
        <v>2015</v>
      </c>
      <c r="C2889">
        <v>0.11111111111111099</v>
      </c>
      <c r="D2889">
        <v>0</v>
      </c>
      <c r="E2889">
        <v>2.77777777777777E-2</v>
      </c>
      <c r="F2889">
        <v>5.5555555555555497E-2</v>
      </c>
      <c r="G2889">
        <v>5.1792133492638802E-2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0.33333333333333298</v>
      </c>
      <c r="N2889">
        <v>1.85185185185185E-2</v>
      </c>
      <c r="O2889">
        <v>0</v>
      </c>
      <c r="P2889">
        <v>6.9192277607348002E-2</v>
      </c>
      <c r="Q2889">
        <v>5.5555555555555497E-2</v>
      </c>
      <c r="R2889">
        <v>0.119756329640753</v>
      </c>
      <c r="S2889">
        <v>0</v>
      </c>
      <c r="T2889">
        <v>0.157407407407407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-4.9446663219546716E-3</v>
      </c>
      <c r="AA2889">
        <v>2.1817847765004394E-4</v>
      </c>
      <c r="AB2889">
        <v>-4.0085680792921741E-3</v>
      </c>
      <c r="AC2889">
        <v>3.4384096192636715E-3</v>
      </c>
      <c r="AD2889">
        <v>1.4477929205808149E-2</v>
      </c>
      <c r="AE2889">
        <v>1.8922318641905189E-2</v>
      </c>
      <c r="AF2889">
        <v>1.4524778811133565E-3</v>
      </c>
      <c r="AG2889">
        <v>1.5564368119960648E-2</v>
      </c>
      <c r="AH2889">
        <v>-1.2856178957813214E-2</v>
      </c>
      <c r="AI2889">
        <v>2.0073748348552467E-3</v>
      </c>
      <c r="AJ2889">
        <v>-8.4153770337279665E-3</v>
      </c>
      <c r="AK2889">
        <v>6.8824625636856318E-3</v>
      </c>
      <c r="AL2889">
        <v>-7.8955763865791173E-3</v>
      </c>
      <c r="AM2889">
        <v>7.3709650406716953E-3</v>
      </c>
      <c r="AN2889">
        <v>-7.0648671241746452E-4</v>
      </c>
      <c r="AO2889">
        <v>5.1227750588287435E-3</v>
      </c>
      <c r="AP2889">
        <v>-4.4401912425845458E-3</v>
      </c>
      <c r="AQ2889">
        <v>-2.0406233817910846E-2</v>
      </c>
      <c r="AR2889">
        <v>1.7325359864268863E-2</v>
      </c>
      <c r="AS2889">
        <v>2.3272334733214883E-2</v>
      </c>
      <c r="AT2889">
        <v>-1.0281480308102275E-2</v>
      </c>
      <c r="AU2889">
        <v>1.302085447139989E-2</v>
      </c>
      <c r="AV2889">
        <v>0</v>
      </c>
      <c r="AW2889">
        <f t="shared" si="237"/>
        <v>-4.525406575219426E-3</v>
      </c>
      <c r="AX2889">
        <f t="shared" si="238"/>
        <v>3.5371942838786787</v>
      </c>
      <c r="AY2889">
        <f>1-AX2889/MAX(AX$2:AX2889)</f>
        <v>5.3885773719677732E-2</v>
      </c>
      <c r="AZ2889">
        <v>1</v>
      </c>
      <c r="BA2889">
        <v>2</v>
      </c>
      <c r="BB2889">
        <v>2</v>
      </c>
      <c r="BC2889">
        <v>2</v>
      </c>
      <c r="BD2889">
        <v>1</v>
      </c>
      <c r="BE2889">
        <f t="shared" ca="1" si="239"/>
        <v>-5.5937251844079975E-3</v>
      </c>
      <c r="BF2889">
        <f t="shared" ca="1" si="240"/>
        <v>5.0721332705737199</v>
      </c>
      <c r="BG2889">
        <f ca="1">1-BF2889/MAX(BF$2:BF2889)</f>
        <v>5.3380976714421879E-2</v>
      </c>
      <c r="BH2889">
        <f t="shared" ca="1" si="241"/>
        <v>0.87413379243328515</v>
      </c>
    </row>
    <row r="2890" spans="1:60" x14ac:dyDescent="0.3">
      <c r="A2890" s="1">
        <v>42178</v>
      </c>
      <c r="B2890" s="3">
        <v>2015</v>
      </c>
      <c r="C2890">
        <v>0.11111111111111099</v>
      </c>
      <c r="D2890">
        <v>0</v>
      </c>
      <c r="E2890">
        <v>2.77777777777777E-2</v>
      </c>
      <c r="F2890">
        <v>5.5555555555555497E-2</v>
      </c>
      <c r="G2890">
        <v>5.1792133492638802E-2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0.33333333333333298</v>
      </c>
      <c r="N2890">
        <v>1.85185185185185E-2</v>
      </c>
      <c r="O2890">
        <v>0</v>
      </c>
      <c r="P2890">
        <v>6.9192277607348002E-2</v>
      </c>
      <c r="Q2890">
        <v>5.5555555555555497E-2</v>
      </c>
      <c r="R2890">
        <v>0.119756329640753</v>
      </c>
      <c r="S2890">
        <v>0</v>
      </c>
      <c r="T2890">
        <v>0.157407407407407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-2.3004714257701675E-3</v>
      </c>
      <c r="AA2890">
        <v>-2.1813088618527487E-4</v>
      </c>
      <c r="AB2890">
        <v>1.3418023102031995E-3</v>
      </c>
      <c r="AC2890">
        <v>1.199302696366944E-2</v>
      </c>
      <c r="AD2890">
        <v>9.8428593966035649E-3</v>
      </c>
      <c r="AE2890">
        <v>2.6740451296682899E-3</v>
      </c>
      <c r="AF2890">
        <v>-3.631233988917737E-4</v>
      </c>
      <c r="AG2890">
        <v>1.1494269171530513E-2</v>
      </c>
      <c r="AH2890">
        <v>-6.5997888422051343E-3</v>
      </c>
      <c r="AI2890">
        <v>-6.6728978016872276E-4</v>
      </c>
      <c r="AJ2890">
        <v>-3.0515712261464101E-3</v>
      </c>
      <c r="AK2890">
        <v>2.0970899883514527E-3</v>
      </c>
      <c r="AL2890">
        <v>-2.2494215235658865E-3</v>
      </c>
      <c r="AM2890">
        <v>8.1291378320247354E-4</v>
      </c>
      <c r="AN2890">
        <v>-2.3712024471966853E-4</v>
      </c>
      <c r="AO2890">
        <v>7.0813609260733656E-4</v>
      </c>
      <c r="AP2890">
        <v>-2.2302085896005464E-3</v>
      </c>
      <c r="AQ2890">
        <v>-6.0010860397606836E-3</v>
      </c>
      <c r="AR2890">
        <v>3.5983526773188945E-3</v>
      </c>
      <c r="AS2890">
        <v>-1.3888232817999002E-3</v>
      </c>
      <c r="AT2890">
        <v>-8.3365870789592345E-3</v>
      </c>
      <c r="AU2890">
        <v>9.0456343001499295E-3</v>
      </c>
      <c r="AV2890">
        <v>0</v>
      </c>
      <c r="AW2890">
        <f t="shared" si="237"/>
        <v>-8.3736670173715502E-4</v>
      </c>
      <c r="AX2890">
        <f t="shared" si="238"/>
        <v>3.5342323551677834</v>
      </c>
      <c r="AY2890">
        <f>1-AX2890/MAX(AX$2:AX2890)</f>
        <v>5.4678018268804696E-2</v>
      </c>
      <c r="AZ2890">
        <v>1</v>
      </c>
      <c r="BA2890">
        <v>2</v>
      </c>
      <c r="BB2890">
        <v>2</v>
      </c>
      <c r="BC2890">
        <v>2</v>
      </c>
      <c r="BD2890">
        <v>1</v>
      </c>
      <c r="BE2890">
        <f t="shared" ca="1" si="239"/>
        <v>-2.0522636650990196E-3</v>
      </c>
      <c r="BF2890">
        <f t="shared" ca="1" si="240"/>
        <v>5.0617239157579812</v>
      </c>
      <c r="BG2890">
        <f ca="1">1-BF2890/MAX(BF$2:BF2890)</f>
        <v>5.5323688540602545E-2</v>
      </c>
      <c r="BH2890">
        <f t="shared" ca="1" si="241"/>
        <v>0.87413379243328515</v>
      </c>
    </row>
    <row r="2891" spans="1:60" x14ac:dyDescent="0.3">
      <c r="A2891" s="1">
        <v>42179</v>
      </c>
      <c r="B2891" s="3">
        <v>2015</v>
      </c>
      <c r="C2891">
        <v>0.11111111111111099</v>
      </c>
      <c r="D2891">
        <v>0</v>
      </c>
      <c r="E2891">
        <v>2.77777777777777E-2</v>
      </c>
      <c r="F2891">
        <v>5.5555555555555497E-2</v>
      </c>
      <c r="G2891">
        <v>5.1792133492638802E-2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0.33333333333333298</v>
      </c>
      <c r="N2891">
        <v>1.85185185185185E-2</v>
      </c>
      <c r="O2891">
        <v>0</v>
      </c>
      <c r="P2891">
        <v>6.9192277607348002E-2</v>
      </c>
      <c r="Q2891">
        <v>5.5555555555555497E-2</v>
      </c>
      <c r="R2891">
        <v>0.119756329640753</v>
      </c>
      <c r="S2891">
        <v>0</v>
      </c>
      <c r="T2891">
        <v>0.157407407407407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1.5680889351776806E-3</v>
      </c>
      <c r="AA2891">
        <v>0</v>
      </c>
      <c r="AB2891">
        <v>0</v>
      </c>
      <c r="AC2891">
        <v>-6.7719262581007467E-3</v>
      </c>
      <c r="AD2891">
        <v>-7.0663266468274921E-3</v>
      </c>
      <c r="AE2891">
        <v>-8.5936938457416012E-3</v>
      </c>
      <c r="AF2891">
        <v>9.0636899884444233E-4</v>
      </c>
      <c r="AG2891">
        <v>-1.06061799223649E-2</v>
      </c>
      <c r="AH2891">
        <v>-2.6574812063070441E-3</v>
      </c>
      <c r="AI2891">
        <v>-2.6743633787116305E-3</v>
      </c>
      <c r="AJ2891">
        <v>2.965203032788466E-3</v>
      </c>
      <c r="AK2891">
        <v>-8.4490195602190399E-3</v>
      </c>
      <c r="AL2891">
        <v>2.7746153467689272E-3</v>
      </c>
      <c r="AM2891">
        <v>-5.1449566282236736E-3</v>
      </c>
      <c r="AN2891">
        <v>4.7266240199772547E-4</v>
      </c>
      <c r="AO2891">
        <v>-7.2628628666587813E-3</v>
      </c>
      <c r="AP2891">
        <v>1.7877311768823567E-3</v>
      </c>
      <c r="AQ2891">
        <v>8.6249867543657377E-3</v>
      </c>
      <c r="AR2891">
        <v>-8.126238954532683E-3</v>
      </c>
      <c r="AS2891">
        <v>-8.1709685838576851E-3</v>
      </c>
      <c r="AT2891">
        <v>-5.4318223873399685E-3</v>
      </c>
      <c r="AU2891">
        <v>-5.1899157497992121E-3</v>
      </c>
      <c r="AV2891">
        <v>0</v>
      </c>
      <c r="AW2891">
        <f t="shared" si="237"/>
        <v>4.221022905719087E-4</v>
      </c>
      <c r="AX2891">
        <f t="shared" si="238"/>
        <v>3.5357241627403133</v>
      </c>
      <c r="AY2891">
        <f>1-AX2891/MAX(AX$2:AX2891)</f>
        <v>5.4278995694987953E-2</v>
      </c>
      <c r="AZ2891">
        <v>1</v>
      </c>
      <c r="BA2891">
        <v>2</v>
      </c>
      <c r="BB2891">
        <v>2</v>
      </c>
      <c r="BC2891">
        <v>2</v>
      </c>
      <c r="BD2891">
        <v>1</v>
      </c>
      <c r="BE2891">
        <f t="shared" ca="1" si="239"/>
        <v>1.3207638742062711E-3</v>
      </c>
      <c r="BF2891">
        <f t="shared" ca="1" si="240"/>
        <v>5.0684092578471205</v>
      </c>
      <c r="BG2891">
        <f ca="1">1-BF2891/MAX(BF$2:BF2891)</f>
        <v>5.407599419560849E-2</v>
      </c>
      <c r="BH2891">
        <f t="shared" ca="1" si="241"/>
        <v>0.87413379243328515</v>
      </c>
    </row>
    <row r="2892" spans="1:60" x14ac:dyDescent="0.3">
      <c r="A2892" s="1">
        <v>42180</v>
      </c>
      <c r="B2892" s="3">
        <v>2015</v>
      </c>
      <c r="C2892">
        <v>0.11111111111111099</v>
      </c>
      <c r="D2892">
        <v>0</v>
      </c>
      <c r="E2892">
        <v>2.77777777777777E-2</v>
      </c>
      <c r="F2892">
        <v>5.5555555555555497E-2</v>
      </c>
      <c r="G2892">
        <v>5.1792133492638802E-2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0.33333333333333298</v>
      </c>
      <c r="N2892">
        <v>1.85185185185185E-2</v>
      </c>
      <c r="O2892">
        <v>0</v>
      </c>
      <c r="P2892">
        <v>6.9192277607348002E-2</v>
      </c>
      <c r="Q2892">
        <v>5.5555555555555497E-2</v>
      </c>
      <c r="R2892">
        <v>0.119756329640753</v>
      </c>
      <c r="S2892">
        <v>0</v>
      </c>
      <c r="T2892">
        <v>0.157407407407407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-1.1055264321790936E-3</v>
      </c>
      <c r="AA2892">
        <v>2.1817847765004394E-4</v>
      </c>
      <c r="AB2892">
        <v>3.8243056555509192E-4</v>
      </c>
      <c r="AC2892">
        <v>1.1363683543579306E-3</v>
      </c>
      <c r="AD2892">
        <v>-3.4364445751454697E-3</v>
      </c>
      <c r="AE2892">
        <v>-4.4105684133843859E-4</v>
      </c>
      <c r="AF2892">
        <v>-1.3584738709183641E-3</v>
      </c>
      <c r="AG2892">
        <v>2.0009081095802017E-3</v>
      </c>
      <c r="AH2892">
        <v>-1.3322133525420776E-3</v>
      </c>
      <c r="AI2892">
        <v>-3.0152619149498294E-3</v>
      </c>
      <c r="AJ2892">
        <v>-2.4800634783349595E-3</v>
      </c>
      <c r="AK2892">
        <v>-5.47170380270523E-4</v>
      </c>
      <c r="AL2892">
        <v>-1.6424688507901131E-3</v>
      </c>
      <c r="AM2892">
        <v>-1.9957603362538157E-3</v>
      </c>
      <c r="AN2892">
        <v>-2.3537466517753458E-4</v>
      </c>
      <c r="AO2892">
        <v>-3.0401308156665641E-3</v>
      </c>
      <c r="AP2892">
        <v>-1.0706907067277172E-3</v>
      </c>
      <c r="AQ2892">
        <v>-3.5059692009266064E-3</v>
      </c>
      <c r="AR2892">
        <v>-2.4099621149087369E-4</v>
      </c>
      <c r="AS2892">
        <v>-3.5068529089521405E-4</v>
      </c>
      <c r="AT2892">
        <v>-1.0143237760861123E-2</v>
      </c>
      <c r="AU2892">
        <v>-3.5567908580516061E-3</v>
      </c>
      <c r="AV2892">
        <v>0</v>
      </c>
      <c r="AW2892">
        <f t="shared" si="237"/>
        <v>-2.130991034833561E-3</v>
      </c>
      <c r="AX2892">
        <f t="shared" si="238"/>
        <v>3.5281895662478693</v>
      </c>
      <c r="AY2892">
        <f>1-AX2892/MAX(AX$2:AX2892)</f>
        <v>5.6294318676615718E-2</v>
      </c>
      <c r="AZ2892">
        <v>1</v>
      </c>
      <c r="BA2892">
        <v>2</v>
      </c>
      <c r="BB2892">
        <v>2</v>
      </c>
      <c r="BC2892">
        <v>2</v>
      </c>
      <c r="BD2892">
        <v>1</v>
      </c>
      <c r="BE2892">
        <f t="shared" ca="1" si="239"/>
        <v>-2.0060090290798553E-3</v>
      </c>
      <c r="BF2892">
        <f t="shared" ca="1" si="240"/>
        <v>5.0582419831128069</v>
      </c>
      <c r="BG2892">
        <f ca="1">1-BF2892/MAX(BF$2:BF2892)</f>
        <v>5.5973526292075526E-2</v>
      </c>
      <c r="BH2892">
        <f t="shared" ca="1" si="241"/>
        <v>0.87413379243328515</v>
      </c>
    </row>
    <row r="2893" spans="1:60" x14ac:dyDescent="0.3">
      <c r="A2893" s="1">
        <v>42181</v>
      </c>
      <c r="B2893" s="3">
        <v>2015</v>
      </c>
      <c r="C2893">
        <v>0.11111111111111099</v>
      </c>
      <c r="D2893">
        <v>0</v>
      </c>
      <c r="E2893">
        <v>2.77777777777777E-2</v>
      </c>
      <c r="F2893">
        <v>5.5555555555555497E-2</v>
      </c>
      <c r="G2893">
        <v>5.1792133492638802E-2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0.33333333333333298</v>
      </c>
      <c r="N2893">
        <v>1.85185185185185E-2</v>
      </c>
      <c r="O2893">
        <v>0</v>
      </c>
      <c r="P2893">
        <v>6.9192277607348002E-2</v>
      </c>
      <c r="Q2893">
        <v>5.5555555555555497E-2</v>
      </c>
      <c r="R2893">
        <v>0.119756329640753</v>
      </c>
      <c r="S2893">
        <v>0</v>
      </c>
      <c r="T2893">
        <v>0.157407407407407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-2.396699760475407E-3</v>
      </c>
      <c r="AA2893">
        <v>-2.1813088618527487E-4</v>
      </c>
      <c r="AB2893">
        <v>-3.2521464756617435E-3</v>
      </c>
      <c r="AC2893">
        <v>4.5403139483364274E-3</v>
      </c>
      <c r="AD2893">
        <v>-9.427029984185431E-3</v>
      </c>
      <c r="AE2893">
        <v>-4.5613740134009539E-4</v>
      </c>
      <c r="AF2893">
        <v>-3.1736796892701813E-3</v>
      </c>
      <c r="AG2893">
        <v>4.6082531507427582E-3</v>
      </c>
      <c r="AH2893">
        <v>1.0671924100102981E-3</v>
      </c>
      <c r="AI2893">
        <v>-2.913473385853349E-3</v>
      </c>
      <c r="AJ2893">
        <v>-4.78029071133379E-3</v>
      </c>
      <c r="AK2893">
        <v>-2.7376161067564908E-3</v>
      </c>
      <c r="AL2893">
        <v>-4.5897830557575237E-3</v>
      </c>
      <c r="AM2893">
        <v>-6.63651231898299E-3</v>
      </c>
      <c r="AN2893">
        <v>-5.9016594241423359E-4</v>
      </c>
      <c r="AO2893">
        <v>-1.9088689816859628E-4</v>
      </c>
      <c r="AP2893">
        <v>-4.4665997773174482E-3</v>
      </c>
      <c r="AQ2893">
        <v>-1.1240907672229516E-2</v>
      </c>
      <c r="AR2893">
        <v>-9.0263400214707357E-4</v>
      </c>
      <c r="AS2893">
        <v>2.1192243838072944E-3</v>
      </c>
      <c r="AT2893">
        <v>7.1921273481410086E-3</v>
      </c>
      <c r="AU2893">
        <v>-9.2234915739817236E-3</v>
      </c>
      <c r="AV2893">
        <v>0</v>
      </c>
      <c r="AW2893">
        <f t="shared" si="237"/>
        <v>-4.521014986165574E-3</v>
      </c>
      <c r="AX2893">
        <f t="shared" si="238"/>
        <v>3.5122385683448298</v>
      </c>
      <c r="AY2893">
        <f>1-AX2893/MAX(AX$2:AX2893)</f>
        <v>6.056082620440828E-2</v>
      </c>
      <c r="AZ2893">
        <v>1</v>
      </c>
      <c r="BA2893">
        <v>2</v>
      </c>
      <c r="BB2893">
        <v>2</v>
      </c>
      <c r="BC2893">
        <v>2</v>
      </c>
      <c r="BD2893">
        <v>1</v>
      </c>
      <c r="BE2893">
        <f t="shared" ca="1" si="239"/>
        <v>-4.2343120600124365E-3</v>
      </c>
      <c r="BF2893">
        <f t="shared" ca="1" si="240"/>
        <v>5.0368238080812509</v>
      </c>
      <c r="BG2893">
        <f ca="1">1-BF2893/MAX(BF$2:BF2893)</f>
        <v>5.9970828974667989E-2</v>
      </c>
      <c r="BH2893">
        <f t="shared" ca="1" si="241"/>
        <v>0.87413379243328515</v>
      </c>
    </row>
    <row r="2894" spans="1:60" x14ac:dyDescent="0.3">
      <c r="A2894" s="1">
        <v>42184</v>
      </c>
      <c r="B2894" s="3">
        <v>2015</v>
      </c>
      <c r="C2894">
        <v>0.11111111111111099</v>
      </c>
      <c r="D2894">
        <v>0</v>
      </c>
      <c r="E2894">
        <v>2.77777777777777E-2</v>
      </c>
      <c r="F2894">
        <v>5.5555555555555497E-2</v>
      </c>
      <c r="G2894">
        <v>5.1792133492638802E-2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0.33333333333333298</v>
      </c>
      <c r="N2894">
        <v>1.85185185185185E-2</v>
      </c>
      <c r="O2894">
        <v>0</v>
      </c>
      <c r="P2894">
        <v>6.9192277607348002E-2</v>
      </c>
      <c r="Q2894">
        <v>5.5555555555555497E-2</v>
      </c>
      <c r="R2894">
        <v>0.119756329640753</v>
      </c>
      <c r="S2894">
        <v>0</v>
      </c>
      <c r="T2894">
        <v>0.157407407407407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5.9143243542436608E-3</v>
      </c>
      <c r="AA2894">
        <v>2.1817847765004394E-4</v>
      </c>
      <c r="AB2894">
        <v>1.9195132910683199E-3</v>
      </c>
      <c r="AC2894">
        <v>-4.519792670630296E-3</v>
      </c>
      <c r="AD2894">
        <v>-2.2288791081080395E-2</v>
      </c>
      <c r="AE2894">
        <v>-3.0726853859112446E-2</v>
      </c>
      <c r="AF2894">
        <v>-2.6377808222893817E-3</v>
      </c>
      <c r="AG2894">
        <v>-2.5229171508474812E-2</v>
      </c>
      <c r="AH2894">
        <v>4.5309359212231115E-3</v>
      </c>
      <c r="AI2894">
        <v>-6.8553497497644278E-3</v>
      </c>
      <c r="AJ2894">
        <v>1.162423114635236E-2</v>
      </c>
      <c r="AK2894">
        <v>-2.5254953461190111E-2</v>
      </c>
      <c r="AL2894">
        <v>8.6997023059460776E-3</v>
      </c>
      <c r="AM2894">
        <v>-2.3611301145769592E-2</v>
      </c>
      <c r="AN2894">
        <v>1.6523660568799059E-3</v>
      </c>
      <c r="AO2894">
        <v>-2.0970223353422357E-2</v>
      </c>
      <c r="AP2894">
        <v>7.3580110287672085E-3</v>
      </c>
      <c r="AQ2894">
        <v>2.6468717361371796E-2</v>
      </c>
      <c r="AR2894">
        <v>-3.0044421067339289E-2</v>
      </c>
      <c r="AS2894">
        <v>-3.5009988509759338E-2</v>
      </c>
      <c r="AT2894">
        <v>-1.5546826230079525E-2</v>
      </c>
      <c r="AU2894">
        <v>-2.2060415120344179E-2</v>
      </c>
      <c r="AV2894">
        <v>0</v>
      </c>
      <c r="AW2894">
        <f t="shared" si="237"/>
        <v>2.8251763277566816E-3</v>
      </c>
      <c r="AX2894">
        <f t="shared" si="238"/>
        <v>3.5221612616055515</v>
      </c>
      <c r="AY2894">
        <f>1-AX2894/MAX(AX$2:AX2894)</f>
        <v>5.7906744889233752E-2</v>
      </c>
      <c r="AZ2894">
        <v>1</v>
      </c>
      <c r="BA2894">
        <v>2</v>
      </c>
      <c r="BB2894">
        <v>2</v>
      </c>
      <c r="BC2894">
        <v>2</v>
      </c>
      <c r="BD2894">
        <v>1</v>
      </c>
      <c r="BE2894">
        <f t="shared" ca="1" si="239"/>
        <v>4.6983442869857001E-3</v>
      </c>
      <c r="BF2894">
        <f t="shared" ca="1" si="240"/>
        <v>5.0604885404445028</v>
      </c>
      <c r="BG2894">
        <f ca="1">1-BF2894/MAX(BF$2:BF2894)</f>
        <v>5.5554248289381269E-2</v>
      </c>
      <c r="BH2894">
        <f t="shared" ca="1" si="241"/>
        <v>0.87413379243328515</v>
      </c>
    </row>
    <row r="2895" spans="1:60" x14ac:dyDescent="0.3">
      <c r="A2895" s="1">
        <v>42185</v>
      </c>
      <c r="B2895" s="3">
        <v>2015</v>
      </c>
      <c r="C2895">
        <v>0.11111111111111099</v>
      </c>
      <c r="D2895">
        <v>0</v>
      </c>
      <c r="E2895">
        <v>2.77777777777777E-2</v>
      </c>
      <c r="F2895">
        <v>5.5555555555555497E-2</v>
      </c>
      <c r="G2895">
        <v>5.1792133492638802E-2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0.33333333333333298</v>
      </c>
      <c r="N2895">
        <v>1.85185185185185E-2</v>
      </c>
      <c r="O2895">
        <v>0</v>
      </c>
      <c r="P2895">
        <v>6.9192277607348002E-2</v>
      </c>
      <c r="Q2895">
        <v>5.5555555555555497E-2</v>
      </c>
      <c r="R2895">
        <v>0.119756329640753</v>
      </c>
      <c r="S2895">
        <v>0</v>
      </c>
      <c r="T2895">
        <v>0.157407407407407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-6.4293691599470737E-4</v>
      </c>
      <c r="AA2895">
        <v>0</v>
      </c>
      <c r="AB2895">
        <v>3.2564183717822548E-3</v>
      </c>
      <c r="AC2895">
        <v>2.1566491254613629E-2</v>
      </c>
      <c r="AD2895">
        <v>1.4856371940777047E-2</v>
      </c>
      <c r="AE2895">
        <v>-3.6095345821339775E-3</v>
      </c>
      <c r="AF2895">
        <v>2.5534989518023465E-3</v>
      </c>
      <c r="AG2895">
        <v>4.7060937994496399E-3</v>
      </c>
      <c r="AH2895">
        <v>-6.1908282491491828E-3</v>
      </c>
      <c r="AI2895">
        <v>4.7527085337011332E-3</v>
      </c>
      <c r="AJ2895">
        <v>-2.7534326528555475E-3</v>
      </c>
      <c r="AK2895">
        <v>4.6669927084519447E-3</v>
      </c>
      <c r="AL2895">
        <v>-1.8978998604349817E-3</v>
      </c>
      <c r="AM2895">
        <v>3.5618327323247989E-3</v>
      </c>
      <c r="AN2895">
        <v>0</v>
      </c>
      <c r="AO2895">
        <v>2.093211829139241E-3</v>
      </c>
      <c r="AP2895">
        <v>-1.8706026884978133E-3</v>
      </c>
      <c r="AQ2895">
        <v>-6.9327073139343609E-3</v>
      </c>
      <c r="AR2895">
        <v>-1.5109322134027048E-3</v>
      </c>
      <c r="AS2895">
        <v>-5.8928192487898157E-3</v>
      </c>
      <c r="AT2895">
        <v>-4.0131177333557755E-4</v>
      </c>
      <c r="AU2895">
        <v>1.338582481864492E-2</v>
      </c>
      <c r="AV2895">
        <v>0</v>
      </c>
      <c r="AW2895">
        <f t="shared" si="237"/>
        <v>5.6108233961500394E-4</v>
      </c>
      <c r="AX2895">
        <f t="shared" si="238"/>
        <v>3.5241374840867143</v>
      </c>
      <c r="AY2895">
        <f>1-AX2895/MAX(AX$2:AX2895)</f>
        <v>5.7378153001520715E-2</v>
      </c>
      <c r="AZ2895">
        <v>1</v>
      </c>
      <c r="BA2895">
        <v>2</v>
      </c>
      <c r="BB2895">
        <v>2</v>
      </c>
      <c r="BC2895">
        <v>2</v>
      </c>
      <c r="BD2895">
        <v>1</v>
      </c>
      <c r="BE2895">
        <f t="shared" ca="1" si="239"/>
        <v>-1.4929250530893619E-3</v>
      </c>
      <c r="BF2895">
        <f t="shared" ca="1" si="240"/>
        <v>5.0529336103216016</v>
      </c>
      <c r="BG2895">
        <f ca="1">1-BF2895/MAX(BF$2:BF2895)</f>
        <v>5.6964235013393871E-2</v>
      </c>
      <c r="BH2895">
        <f t="shared" ca="1" si="241"/>
        <v>0.87413379243328515</v>
      </c>
    </row>
    <row r="2896" spans="1:60" x14ac:dyDescent="0.3">
      <c r="A2896" s="1">
        <v>42186</v>
      </c>
      <c r="B2896" s="3">
        <v>2015</v>
      </c>
      <c r="C2896">
        <v>0.11111111111111099</v>
      </c>
      <c r="D2896">
        <v>0.194444444444444</v>
      </c>
      <c r="E2896">
        <v>0</v>
      </c>
      <c r="F2896">
        <v>5.5555555555555497E-2</v>
      </c>
      <c r="G2896">
        <v>0</v>
      </c>
      <c r="H2896">
        <v>0</v>
      </c>
      <c r="I2896">
        <v>2.77777777777777E-2</v>
      </c>
      <c r="J2896">
        <v>0</v>
      </c>
      <c r="K2896">
        <v>0</v>
      </c>
      <c r="L2896">
        <v>2.77777777777777E-2</v>
      </c>
      <c r="M2896">
        <v>0.11111111111111099</v>
      </c>
      <c r="N2896">
        <v>0</v>
      </c>
      <c r="O2896">
        <v>0</v>
      </c>
      <c r="P2896">
        <v>2.3117427652966701E-2</v>
      </c>
      <c r="Q2896">
        <v>8.3333333333333301E-2</v>
      </c>
      <c r="R2896">
        <v>2.7103251818027599E-2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0.338668209417894</v>
      </c>
      <c r="Z2896">
        <v>-2.5242032943243453E-3</v>
      </c>
      <c r="AA2896">
        <v>0</v>
      </c>
      <c r="AB2896">
        <v>-1.6822840045864762E-3</v>
      </c>
      <c r="AC2896">
        <v>-1.2222271839203325E-2</v>
      </c>
      <c r="AD2896">
        <v>-7.5721553978236322E-4</v>
      </c>
      <c r="AE2896">
        <v>6.4575655519096831E-3</v>
      </c>
      <c r="AF2896">
        <v>3.6716753817627179E-3</v>
      </c>
      <c r="AG2896">
        <v>7.0254835462237875E-3</v>
      </c>
      <c r="AH2896">
        <v>-3.4706717105679186E-3</v>
      </c>
      <c r="AI2896">
        <v>1.6948909187397554E-4</v>
      </c>
      <c r="AJ2896">
        <v>-5.2271703824200433E-3</v>
      </c>
      <c r="AK2896">
        <v>2.9633682052392363E-3</v>
      </c>
      <c r="AL2896">
        <v>-3.2060887920934977E-3</v>
      </c>
      <c r="AM2896">
        <v>7.9387803996431305E-3</v>
      </c>
      <c r="AN2896">
        <v>-8.4954982996077177E-4</v>
      </c>
      <c r="AO2896">
        <v>8.0154834677883535E-3</v>
      </c>
      <c r="AP2896">
        <v>-3.6587238113526821E-3</v>
      </c>
      <c r="AQ2896">
        <v>-1.3497752094577709E-2</v>
      </c>
      <c r="AR2896">
        <v>6.5573613492651006E-3</v>
      </c>
      <c r="AS2896">
        <v>4.8163946757671106E-3</v>
      </c>
      <c r="AT2896">
        <v>1.6468067090141814E-2</v>
      </c>
      <c r="AU2896">
        <v>0</v>
      </c>
      <c r="AV2896">
        <v>0</v>
      </c>
      <c r="AW2896">
        <f t="shared" si="237"/>
        <v>-1.1036058016330266E-3</v>
      </c>
      <c r="AX2896">
        <f t="shared" si="238"/>
        <v>3.5202482255135239</v>
      </c>
      <c r="AY2896">
        <f>1-AX2896/MAX(AX$2:AX2896)</f>
        <v>5.8418435940614244E-2</v>
      </c>
      <c r="AZ2896">
        <v>1</v>
      </c>
      <c r="BA2896">
        <v>1</v>
      </c>
      <c r="BB2896">
        <v>2</v>
      </c>
      <c r="BC2896">
        <v>1</v>
      </c>
      <c r="BD2896">
        <v>1</v>
      </c>
      <c r="BE2896">
        <f t="shared" ca="1" si="239"/>
        <v>-4.245906994550648E-4</v>
      </c>
      <c r="BF2896">
        <f t="shared" ca="1" si="240"/>
        <v>5.0507881817056948</v>
      </c>
      <c r="BG2896">
        <f ca="1">1-BF2896/MAX(BF$2:BF2896)</f>
        <v>5.7364639228460801E-2</v>
      </c>
      <c r="BH2896">
        <f t="shared" ca="1" si="241"/>
        <v>0.94444444444444298</v>
      </c>
    </row>
    <row r="2897" spans="1:60" x14ac:dyDescent="0.3">
      <c r="A2897" s="1">
        <v>42187</v>
      </c>
      <c r="B2897" s="3">
        <v>2015</v>
      </c>
      <c r="C2897">
        <v>0.11111111111111099</v>
      </c>
      <c r="D2897">
        <v>0.194444444444444</v>
      </c>
      <c r="E2897">
        <v>0</v>
      </c>
      <c r="F2897">
        <v>5.5555555555555497E-2</v>
      </c>
      <c r="G2897">
        <v>0</v>
      </c>
      <c r="H2897">
        <v>0</v>
      </c>
      <c r="I2897">
        <v>2.77777777777777E-2</v>
      </c>
      <c r="J2897">
        <v>0</v>
      </c>
      <c r="K2897">
        <v>0</v>
      </c>
      <c r="L2897">
        <v>2.77777777777777E-2</v>
      </c>
      <c r="M2897">
        <v>0.11111111111111099</v>
      </c>
      <c r="N2897">
        <v>0</v>
      </c>
      <c r="O2897">
        <v>0</v>
      </c>
      <c r="P2897">
        <v>2.3117427652966701E-2</v>
      </c>
      <c r="Q2897">
        <v>8.3333333333333301E-2</v>
      </c>
      <c r="R2897">
        <v>2.7103251818027599E-2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0.338668209417894</v>
      </c>
      <c r="Z2897">
        <v>1.3855159541487083E-3</v>
      </c>
      <c r="AA2897">
        <v>0</v>
      </c>
      <c r="AB2897">
        <v>-3.255543291946994E-3</v>
      </c>
      <c r="AC2897">
        <v>-1.6872404854174627E-3</v>
      </c>
      <c r="AD2897">
        <v>4.7992944372929891E-3</v>
      </c>
      <c r="AE2897">
        <v>1.2520126460042746E-3</v>
      </c>
      <c r="AF2897">
        <v>6.3646682956286504E-4</v>
      </c>
      <c r="AG2897">
        <v>0</v>
      </c>
      <c r="AH2897">
        <v>-1.9646473844240342E-3</v>
      </c>
      <c r="AI2897">
        <v>3.7319780331841468E-3</v>
      </c>
      <c r="AJ2897">
        <v>3.5477781025747834E-3</v>
      </c>
      <c r="AK2897">
        <v>-7.3856815555544131E-3</v>
      </c>
      <c r="AL2897">
        <v>3.82553457333068E-3</v>
      </c>
      <c r="AM2897">
        <v>2.7775065189539205E-4</v>
      </c>
      <c r="AN2897">
        <v>1.5343466621502433E-3</v>
      </c>
      <c r="AO2897">
        <v>-9.1592086117642246E-4</v>
      </c>
      <c r="AP2897">
        <v>4.3886946668461047E-3</v>
      </c>
      <c r="AQ2897">
        <v>3.2868178277949411E-3</v>
      </c>
      <c r="AR2897">
        <v>2.5056409892010301E-3</v>
      </c>
      <c r="AS2897">
        <v>5.5305997916410554E-4</v>
      </c>
      <c r="AT2897">
        <v>2.502807194236345E-3</v>
      </c>
      <c r="AU2897">
        <v>4.6479150990614837E-3</v>
      </c>
      <c r="AV2897">
        <v>0</v>
      </c>
      <c r="AW2897">
        <f t="shared" si="237"/>
        <v>6.8521256088981651E-4</v>
      </c>
      <c r="AX2897">
        <f t="shared" si="238"/>
        <v>3.5226603438150961</v>
      </c>
      <c r="AY2897">
        <f>1-AX2897/MAX(AX$2:AX2897)</f>
        <v>5.7773252425818433E-2</v>
      </c>
      <c r="AZ2897">
        <v>1</v>
      </c>
      <c r="BA2897">
        <v>1</v>
      </c>
      <c r="BB2897">
        <v>2</v>
      </c>
      <c r="BC2897">
        <v>1</v>
      </c>
      <c r="BD2897">
        <v>1</v>
      </c>
      <c r="BE2897">
        <f t="shared" ca="1" si="239"/>
        <v>7.7894814341300891E-4</v>
      </c>
      <c r="BF2897">
        <f t="shared" ca="1" si="240"/>
        <v>5.0547224837826068</v>
      </c>
      <c r="BG2897">
        <f ca="1">1-BF2897/MAX(BF$2:BF2897)</f>
        <v>5.6630375164272273E-2</v>
      </c>
      <c r="BH2897">
        <f t="shared" ca="1" si="241"/>
        <v>0.94444444444444298</v>
      </c>
    </row>
    <row r="2898" spans="1:60" x14ac:dyDescent="0.3">
      <c r="A2898" s="1">
        <v>42191</v>
      </c>
      <c r="B2898" s="3">
        <v>2015</v>
      </c>
      <c r="C2898">
        <v>0.11111111111111099</v>
      </c>
      <c r="D2898">
        <v>0.194444444444444</v>
      </c>
      <c r="E2898">
        <v>0</v>
      </c>
      <c r="F2898">
        <v>5.5555555555555497E-2</v>
      </c>
      <c r="G2898">
        <v>0</v>
      </c>
      <c r="H2898">
        <v>0</v>
      </c>
      <c r="I2898">
        <v>2.77777777777777E-2</v>
      </c>
      <c r="J2898">
        <v>0</v>
      </c>
      <c r="K2898">
        <v>0</v>
      </c>
      <c r="L2898">
        <v>2.77777777777777E-2</v>
      </c>
      <c r="M2898">
        <v>0.11111111111111099</v>
      </c>
      <c r="N2898">
        <v>0</v>
      </c>
      <c r="O2898">
        <v>0</v>
      </c>
      <c r="P2898">
        <v>2.3117427652966701E-2</v>
      </c>
      <c r="Q2898">
        <v>8.3333333333333301E-2</v>
      </c>
      <c r="R2898">
        <v>2.7103251818027599E-2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0.338668209417894</v>
      </c>
      <c r="Z2898">
        <v>3.5963978799549157E-3</v>
      </c>
      <c r="AA2898">
        <v>0</v>
      </c>
      <c r="AB2898">
        <v>1.536696951985661E-3</v>
      </c>
      <c r="AC2898">
        <v>-3.267607777583792E-2</v>
      </c>
      <c r="AD2898">
        <v>-2.7903602344483192E-2</v>
      </c>
      <c r="AE2898">
        <v>-2.0162652634056255E-2</v>
      </c>
      <c r="AF2898">
        <v>-4.1824486497394897E-3</v>
      </c>
      <c r="AG2898">
        <v>-6.9764704677419687E-3</v>
      </c>
      <c r="AH2898">
        <v>2.6842825396273806E-3</v>
      </c>
      <c r="AI2898">
        <v>-3.2678446865250788E-3</v>
      </c>
      <c r="AJ2898">
        <v>7.0694635453061316E-3</v>
      </c>
      <c r="AK2898">
        <v>-3.2319019824977868E-4</v>
      </c>
      <c r="AL2898">
        <v>3.9840256461238788E-3</v>
      </c>
      <c r="AM2898">
        <v>-2.315852922903705E-3</v>
      </c>
      <c r="AN2898">
        <v>2.3591309981574327E-4</v>
      </c>
      <c r="AO2898">
        <v>-2.8455383087087061E-3</v>
      </c>
      <c r="AP2898">
        <v>3.9242320441195133E-3</v>
      </c>
      <c r="AQ2898">
        <v>1.8533952003241261E-2</v>
      </c>
      <c r="AR2898">
        <v>-2.04947350508069E-2</v>
      </c>
      <c r="AS2898">
        <v>-2.3216956873305383E-2</v>
      </c>
      <c r="AT2898">
        <v>6.3064154848169185E-3</v>
      </c>
      <c r="AU2898">
        <v>-2.7757427474126017E-2</v>
      </c>
      <c r="AV2898">
        <v>0</v>
      </c>
      <c r="AW2898">
        <f t="shared" si="237"/>
        <v>-9.4819501172360731E-4</v>
      </c>
      <c r="AX2898">
        <f t="shared" si="238"/>
        <v>3.5193201748490939</v>
      </c>
      <c r="AY2898">
        <f>1-AX2898/MAX(AX$2:AX2898)</f>
        <v>5.8666667127780903E-2</v>
      </c>
      <c r="AZ2898">
        <v>1</v>
      </c>
      <c r="BA2898">
        <v>1</v>
      </c>
      <c r="BB2898">
        <v>2</v>
      </c>
      <c r="BC2898">
        <v>1</v>
      </c>
      <c r="BD2898">
        <v>1</v>
      </c>
      <c r="BE2898">
        <f t="shared" ca="1" si="239"/>
        <v>8.6714264248960872E-4</v>
      </c>
      <c r="BF2898">
        <f t="shared" ca="1" si="240"/>
        <v>5.0591056491942457</v>
      </c>
      <c r="BG2898">
        <f ca="1">1-BF2898/MAX(BF$2:BF2898)</f>
        <v>5.5812339134947875E-2</v>
      </c>
      <c r="BH2898">
        <f t="shared" ca="1" si="241"/>
        <v>0.94444444444444298</v>
      </c>
    </row>
    <row r="2899" spans="1:60" x14ac:dyDescent="0.3">
      <c r="A2899" s="1">
        <v>42192</v>
      </c>
      <c r="B2899" s="3">
        <v>2015</v>
      </c>
      <c r="C2899">
        <v>0.11111111111111099</v>
      </c>
      <c r="D2899">
        <v>0.194444444444444</v>
      </c>
      <c r="E2899">
        <v>0</v>
      </c>
      <c r="F2899">
        <v>5.5555555555555497E-2</v>
      </c>
      <c r="G2899">
        <v>0</v>
      </c>
      <c r="H2899">
        <v>0</v>
      </c>
      <c r="I2899">
        <v>2.77777777777777E-2</v>
      </c>
      <c r="J2899">
        <v>0</v>
      </c>
      <c r="K2899">
        <v>0</v>
      </c>
      <c r="L2899">
        <v>2.77777777777777E-2</v>
      </c>
      <c r="M2899">
        <v>0.11111111111111099</v>
      </c>
      <c r="N2899">
        <v>0</v>
      </c>
      <c r="O2899">
        <v>0</v>
      </c>
      <c r="P2899">
        <v>2.3117427652966701E-2</v>
      </c>
      <c r="Q2899">
        <v>8.3333333333333301E-2</v>
      </c>
      <c r="R2899">
        <v>2.7103251818027599E-2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0.338668209417894</v>
      </c>
      <c r="Z2899">
        <v>1.3783847522603754E-3</v>
      </c>
      <c r="AA2899">
        <v>-2.1813088618527487E-4</v>
      </c>
      <c r="AB2899">
        <v>6.1391200576954574E-3</v>
      </c>
      <c r="AC2899">
        <v>-5.8242506263523897E-3</v>
      </c>
      <c r="AD2899">
        <v>-1.499864044570165E-2</v>
      </c>
      <c r="AE2899">
        <v>3.1923594054772408E-4</v>
      </c>
      <c r="AF2899">
        <v>-7.3096678271389326E-4</v>
      </c>
      <c r="AG2899">
        <v>2.3416869479306879E-3</v>
      </c>
      <c r="AH2899">
        <v>-1.1600887477114852E-2</v>
      </c>
      <c r="AI2899">
        <v>7.9213187701054899E-4</v>
      </c>
      <c r="AJ2899">
        <v>2.6567994284953933E-3</v>
      </c>
      <c r="AK2899">
        <v>1.1313943463955312E-3</v>
      </c>
      <c r="AL2899">
        <v>4.1406844507436702E-3</v>
      </c>
      <c r="AM2899">
        <v>2.5072014518059405E-3</v>
      </c>
      <c r="AN2899">
        <v>-1.1827601593517034E-4</v>
      </c>
      <c r="AO2899">
        <v>6.2883350812785732E-3</v>
      </c>
      <c r="AP2899">
        <v>3.2867669426532853E-3</v>
      </c>
      <c r="AQ2899">
        <v>9.3948647444712652E-3</v>
      </c>
      <c r="AR2899">
        <v>-2.5523489091727747E-4</v>
      </c>
      <c r="AS2899">
        <v>-9.4318543154459089E-4</v>
      </c>
      <c r="AT2899">
        <v>1.5667818559260471E-2</v>
      </c>
      <c r="AU2899">
        <v>-1.5276669065065751E-2</v>
      </c>
      <c r="AV2899">
        <v>0</v>
      </c>
      <c r="AW2899">
        <f t="shared" si="237"/>
        <v>3.0260705277291471E-4</v>
      </c>
      <c r="AX2899">
        <f t="shared" si="238"/>
        <v>3.5203851459549695</v>
      </c>
      <c r="AY2899">
        <f>1-AX2899/MAX(AX$2:AX2899)</f>
        <v>5.8381813022243434E-2</v>
      </c>
      <c r="AZ2899">
        <v>1</v>
      </c>
      <c r="BA2899">
        <v>1</v>
      </c>
      <c r="BB2899">
        <v>2</v>
      </c>
      <c r="BC2899">
        <v>1</v>
      </c>
      <c r="BD2899">
        <v>1</v>
      </c>
      <c r="BE2899">
        <f t="shared" ca="1" si="239"/>
        <v>6.2617653201471385E-4</v>
      </c>
      <c r="BF2899">
        <f t="shared" ca="1" si="240"/>
        <v>5.0622735424247542</v>
      </c>
      <c r="BG2899">
        <f ca="1">1-BF2899/MAX(BF$2:BF2899)</f>
        <v>5.5221110979896237E-2</v>
      </c>
      <c r="BH2899">
        <f t="shared" ca="1" si="241"/>
        <v>0.94444444444444298</v>
      </c>
    </row>
    <row r="2900" spans="1:60" x14ac:dyDescent="0.3">
      <c r="A2900" s="1">
        <v>42193</v>
      </c>
      <c r="B2900" s="3">
        <v>2015</v>
      </c>
      <c r="C2900">
        <v>0.11111111111111099</v>
      </c>
      <c r="D2900">
        <v>0.194444444444444</v>
      </c>
      <c r="E2900">
        <v>0</v>
      </c>
      <c r="F2900">
        <v>5.5555555555555497E-2</v>
      </c>
      <c r="G2900">
        <v>0</v>
      </c>
      <c r="H2900">
        <v>0</v>
      </c>
      <c r="I2900">
        <v>2.77777777777777E-2</v>
      </c>
      <c r="J2900">
        <v>0</v>
      </c>
      <c r="K2900">
        <v>0</v>
      </c>
      <c r="L2900">
        <v>2.77777777777777E-2</v>
      </c>
      <c r="M2900">
        <v>0.11111111111111099</v>
      </c>
      <c r="N2900">
        <v>0</v>
      </c>
      <c r="O2900">
        <v>0</v>
      </c>
      <c r="P2900">
        <v>2.3117427652966701E-2</v>
      </c>
      <c r="Q2900">
        <v>8.3333333333333301E-2</v>
      </c>
      <c r="R2900">
        <v>2.7103251818027599E-2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0.338668209417894</v>
      </c>
      <c r="Z2900">
        <v>2.3855194443660466E-3</v>
      </c>
      <c r="AA2900">
        <v>0</v>
      </c>
      <c r="AB2900">
        <v>-7.6288292801296453E-4</v>
      </c>
      <c r="AC2900">
        <v>-4.6864887466169236E-3</v>
      </c>
      <c r="AD2900">
        <v>-3.4392266572108809E-2</v>
      </c>
      <c r="AE2900">
        <v>-2.3281786422170825E-2</v>
      </c>
      <c r="AF2900">
        <v>-1.9189221380441213E-3</v>
      </c>
      <c r="AG2900">
        <v>-4.127720240401167E-2</v>
      </c>
      <c r="AH2900">
        <v>2.9793625432954496E-3</v>
      </c>
      <c r="AI2900">
        <v>-4.9700903038989441E-3</v>
      </c>
      <c r="AJ2900">
        <v>3.9733080366695095E-3</v>
      </c>
      <c r="AK2900">
        <v>-1.5256665157193594E-2</v>
      </c>
      <c r="AL2900">
        <v>1.3748189372850828E-3</v>
      </c>
      <c r="AM2900">
        <v>-1.741252216027267E-2</v>
      </c>
      <c r="AN2900">
        <v>1.0610375442752229E-3</v>
      </c>
      <c r="AO2900">
        <v>-1.6776863553014554E-2</v>
      </c>
      <c r="AP2900">
        <v>1.2394199491136959E-3</v>
      </c>
      <c r="AQ2900">
        <v>8.636778794582689E-3</v>
      </c>
      <c r="AR2900">
        <v>-2.4246941521320231E-2</v>
      </c>
      <c r="AS2900">
        <v>-1.4350570330473489E-2</v>
      </c>
      <c r="AT2900">
        <v>-3.8561591948260698E-3</v>
      </c>
      <c r="AU2900">
        <v>-3.6876970032038048E-2</v>
      </c>
      <c r="AV2900">
        <v>0</v>
      </c>
      <c r="AW2900">
        <f t="shared" si="237"/>
        <v>-5.1400603939563163E-4</v>
      </c>
      <c r="AX2900">
        <f t="shared" si="238"/>
        <v>3.5185756467289497</v>
      </c>
      <c r="AY2900">
        <f>1-AX2900/MAX(AX$2:AX2900)</f>
        <v>5.8865810457154888E-2</v>
      </c>
      <c r="AZ2900">
        <v>1</v>
      </c>
      <c r="BA2900">
        <v>1</v>
      </c>
      <c r="BB2900">
        <v>2</v>
      </c>
      <c r="BC2900">
        <v>1</v>
      </c>
      <c r="BD2900">
        <v>1</v>
      </c>
      <c r="BE2900">
        <f t="shared" ca="1" si="239"/>
        <v>-2.5364555347246945E-4</v>
      </c>
      <c r="BF2900">
        <f t="shared" ca="1" si="240"/>
        <v>5.0609895192502563</v>
      </c>
      <c r="BG2900">
        <f ca="1">1-BF2900/MAX(BF$2:BF2900)</f>
        <v>5.5460749944110987E-2</v>
      </c>
      <c r="BH2900">
        <f t="shared" ca="1" si="241"/>
        <v>0.94444444444444298</v>
      </c>
    </row>
    <row r="2901" spans="1:60" x14ac:dyDescent="0.3">
      <c r="A2901" s="1">
        <v>42194</v>
      </c>
      <c r="B2901" s="3">
        <v>2015</v>
      </c>
      <c r="C2901">
        <v>0.11111111111111099</v>
      </c>
      <c r="D2901">
        <v>0.194444444444444</v>
      </c>
      <c r="E2901">
        <v>0</v>
      </c>
      <c r="F2901">
        <v>5.5555555555555497E-2</v>
      </c>
      <c r="G2901">
        <v>0</v>
      </c>
      <c r="H2901">
        <v>0</v>
      </c>
      <c r="I2901">
        <v>2.77777777777777E-2</v>
      </c>
      <c r="J2901">
        <v>0</v>
      </c>
      <c r="K2901">
        <v>0</v>
      </c>
      <c r="L2901">
        <v>2.77777777777777E-2</v>
      </c>
      <c r="M2901">
        <v>0.11111111111111099</v>
      </c>
      <c r="N2901">
        <v>0</v>
      </c>
      <c r="O2901">
        <v>0</v>
      </c>
      <c r="P2901">
        <v>2.3117427652966701E-2</v>
      </c>
      <c r="Q2901">
        <v>8.3333333333333301E-2</v>
      </c>
      <c r="R2901">
        <v>2.7103251818027599E-2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0.338668209417894</v>
      </c>
      <c r="Z2901">
        <v>-3.661472430793844E-3</v>
      </c>
      <c r="AA2901">
        <v>0</v>
      </c>
      <c r="AB2901">
        <v>-3.8151342076364614E-4</v>
      </c>
      <c r="AC2901">
        <v>1.177167894689668E-2</v>
      </c>
      <c r="AD2901">
        <v>1.930396183610017E-2</v>
      </c>
      <c r="AE2901">
        <v>1.6489694920115872E-2</v>
      </c>
      <c r="AF2901">
        <v>2.2887602106302918E-3</v>
      </c>
      <c r="AG2901">
        <v>1.2185146522103008E-2</v>
      </c>
      <c r="AH2901">
        <v>2.4305003273179526E-3</v>
      </c>
      <c r="AI2901">
        <v>2.2706423911147411E-3</v>
      </c>
      <c r="AJ2901">
        <v>-6.9735282071359261E-3</v>
      </c>
      <c r="AK2901">
        <v>3.6068402350157847E-3</v>
      </c>
      <c r="AL2901">
        <v>-6.6059373088039886E-3</v>
      </c>
      <c r="AM2901">
        <v>-5.6554310673062602E-4</v>
      </c>
      <c r="AN2901">
        <v>-7.0680688737201347E-4</v>
      </c>
      <c r="AO2901">
        <v>1.8087005037292769E-3</v>
      </c>
      <c r="AP2901">
        <v>-6.4553781560992007E-3</v>
      </c>
      <c r="AQ2901">
        <v>-1.9702301820120338E-2</v>
      </c>
      <c r="AR2901">
        <v>1.6217723616925195E-2</v>
      </c>
      <c r="AS2901">
        <v>1.7624307578881782E-2</v>
      </c>
      <c r="AT2901">
        <v>-4.7749129190520767E-3</v>
      </c>
      <c r="AU2901">
        <v>2.0332632422830565E-2</v>
      </c>
      <c r="AV2901">
        <v>0</v>
      </c>
      <c r="AW2901">
        <f t="shared" si="237"/>
        <v>-4.2398731214675356E-4</v>
      </c>
      <c r="AX2901">
        <f t="shared" si="238"/>
        <v>3.5170838152979083</v>
      </c>
      <c r="AY2901">
        <f>1-AX2901/MAX(AX$2:AX2901)</f>
        <v>5.9264839412548453E-2</v>
      </c>
      <c r="AZ2901">
        <v>1</v>
      </c>
      <c r="BA2901">
        <v>1</v>
      </c>
      <c r="BB2901">
        <v>2</v>
      </c>
      <c r="BC2901">
        <v>1</v>
      </c>
      <c r="BD2901">
        <v>1</v>
      </c>
      <c r="BE2901">
        <f t="shared" ca="1" si="239"/>
        <v>-1.0779694758632351E-3</v>
      </c>
      <c r="BF2901">
        <f t="shared" ca="1" si="240"/>
        <v>5.055533927030841</v>
      </c>
      <c r="BG2901">
        <f ca="1">1-BF2901/MAX(BF$2:BF2901)</f>
        <v>5.6478934424425975E-2</v>
      </c>
      <c r="BH2901">
        <f t="shared" ca="1" si="241"/>
        <v>0.94444444444444298</v>
      </c>
    </row>
    <row r="2902" spans="1:60" x14ac:dyDescent="0.3">
      <c r="A2902" s="1">
        <v>42195</v>
      </c>
      <c r="B2902" s="3">
        <v>2015</v>
      </c>
      <c r="C2902">
        <v>0.11111111111111099</v>
      </c>
      <c r="D2902">
        <v>0.194444444444444</v>
      </c>
      <c r="E2902">
        <v>0</v>
      </c>
      <c r="F2902">
        <v>5.5555555555555497E-2</v>
      </c>
      <c r="G2902">
        <v>0</v>
      </c>
      <c r="H2902">
        <v>0</v>
      </c>
      <c r="I2902">
        <v>2.77777777777777E-2</v>
      </c>
      <c r="J2902">
        <v>0</v>
      </c>
      <c r="K2902">
        <v>0</v>
      </c>
      <c r="L2902">
        <v>2.77777777777777E-2</v>
      </c>
      <c r="M2902">
        <v>0.11111111111111099</v>
      </c>
      <c r="N2902">
        <v>0</v>
      </c>
      <c r="O2902">
        <v>0</v>
      </c>
      <c r="P2902">
        <v>2.3117427652966701E-2</v>
      </c>
      <c r="Q2902">
        <v>8.3333333333333301E-2</v>
      </c>
      <c r="R2902">
        <v>2.7103251818027599E-2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0.338668209417894</v>
      </c>
      <c r="Z2902">
        <v>-4.2262654387266174E-3</v>
      </c>
      <c r="AA2902">
        <v>0</v>
      </c>
      <c r="AB2902">
        <v>-1.7176411050472407E-3</v>
      </c>
      <c r="AC2902">
        <v>4.6537726210416075E-3</v>
      </c>
      <c r="AD2902">
        <v>2.5340210846965583E-2</v>
      </c>
      <c r="AE2902">
        <v>3.2765832439349385E-2</v>
      </c>
      <c r="AF2902">
        <v>3.7457992601590551E-3</v>
      </c>
      <c r="AG2902">
        <v>1.6051332836525933E-2</v>
      </c>
      <c r="AH2902">
        <v>1.1673603870825389E-3</v>
      </c>
      <c r="AI2902">
        <v>5.7759488358639643E-3</v>
      </c>
      <c r="AJ2902">
        <v>-6.9279417609229288E-3</v>
      </c>
      <c r="AK2902">
        <v>1.3885241360207079E-2</v>
      </c>
      <c r="AL2902">
        <v>-6.3912987952833289E-3</v>
      </c>
      <c r="AM2902">
        <v>1.5278687589910467E-2</v>
      </c>
      <c r="AN2902">
        <v>-9.4152159850169337E-4</v>
      </c>
      <c r="AO2902">
        <v>1.2591835726670553E-2</v>
      </c>
      <c r="AP2902">
        <v>-4.717470983377603E-3</v>
      </c>
      <c r="AQ2902">
        <v>-1.5858294340945545E-2</v>
      </c>
      <c r="AR2902">
        <v>3.0373063418183577E-2</v>
      </c>
      <c r="AS2902">
        <v>4.1604120579566084E-2</v>
      </c>
      <c r="AT2902">
        <v>8.2987271600791779E-3</v>
      </c>
      <c r="AU2902">
        <v>2.8208936019278985E-2</v>
      </c>
      <c r="AV2902">
        <v>0</v>
      </c>
      <c r="AW2902">
        <f t="shared" si="237"/>
        <v>-1.002969131233599E-4</v>
      </c>
      <c r="AX2902">
        <f t="shared" si="238"/>
        <v>3.5167310626480375</v>
      </c>
      <c r="AY2902">
        <f>1-AX2902/MAX(AX$2:AX2902)</f>
        <v>5.9359192245222125E-2</v>
      </c>
      <c r="AZ2902">
        <v>1</v>
      </c>
      <c r="BA2902">
        <v>1</v>
      </c>
      <c r="BB2902">
        <v>2</v>
      </c>
      <c r="BC2902">
        <v>1</v>
      </c>
      <c r="BD2902">
        <v>1</v>
      </c>
      <c r="BE2902">
        <f t="shared" ca="1" si="239"/>
        <v>-3.5883983651456005E-4</v>
      </c>
      <c r="BF2902">
        <f t="shared" ca="1" si="240"/>
        <v>5.0537198000629715</v>
      </c>
      <c r="BG2902">
        <f ca="1">1-BF2902/MAX(BF$2:BF2902)</f>
        <v>5.6817507369345099E-2</v>
      </c>
      <c r="BH2902">
        <f t="shared" ca="1" si="241"/>
        <v>0.94444444444444298</v>
      </c>
    </row>
    <row r="2903" spans="1:60" x14ac:dyDescent="0.3">
      <c r="A2903" s="1">
        <v>42198</v>
      </c>
      <c r="B2903" s="3">
        <v>2015</v>
      </c>
      <c r="C2903">
        <v>0.11111111111111099</v>
      </c>
      <c r="D2903">
        <v>0.194444444444444</v>
      </c>
      <c r="E2903">
        <v>0</v>
      </c>
      <c r="F2903">
        <v>5.5555555555555497E-2</v>
      </c>
      <c r="G2903">
        <v>0</v>
      </c>
      <c r="H2903">
        <v>0</v>
      </c>
      <c r="I2903">
        <v>2.77777777777777E-2</v>
      </c>
      <c r="J2903">
        <v>0</v>
      </c>
      <c r="K2903">
        <v>0</v>
      </c>
      <c r="L2903">
        <v>2.77777777777777E-2</v>
      </c>
      <c r="M2903">
        <v>0.11111111111111099</v>
      </c>
      <c r="N2903">
        <v>0</v>
      </c>
      <c r="O2903">
        <v>0</v>
      </c>
      <c r="P2903">
        <v>2.3117427652966701E-2</v>
      </c>
      <c r="Q2903">
        <v>8.3333333333333301E-2</v>
      </c>
      <c r="R2903">
        <v>2.7103251818027599E-2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0.338668209417894</v>
      </c>
      <c r="Z2903">
        <v>-1.4760729534188943E-3</v>
      </c>
      <c r="AA2903">
        <v>0</v>
      </c>
      <c r="AB2903">
        <v>-3.8240359865349127E-4</v>
      </c>
      <c r="AC2903">
        <v>5.7909839045966471E-4</v>
      </c>
      <c r="AD2903">
        <v>6.7637892527576682E-3</v>
      </c>
      <c r="AE2903">
        <v>3.7325227391831195E-3</v>
      </c>
      <c r="AF2903">
        <v>-1.5472144628358997E-3</v>
      </c>
      <c r="AG2903">
        <v>1.3428239524933216E-2</v>
      </c>
      <c r="AH2903">
        <v>-4.4847072345535199E-3</v>
      </c>
      <c r="AI2903">
        <v>9.0124209756381468E-4</v>
      </c>
      <c r="AJ2903">
        <v>-2.6755924234941331E-3</v>
      </c>
      <c r="AK2903">
        <v>1.1278740671887721E-2</v>
      </c>
      <c r="AL2903">
        <v>-2.1727560875856033E-3</v>
      </c>
      <c r="AM2903">
        <v>1.7557279277254922E-2</v>
      </c>
      <c r="AN2903">
        <v>-4.71651275940288E-4</v>
      </c>
      <c r="AO2903">
        <v>1.1037487448325445E-2</v>
      </c>
      <c r="AP2903">
        <v>-3.4876578343809861E-3</v>
      </c>
      <c r="AQ2903">
        <v>-3.1018870451071656E-3</v>
      </c>
      <c r="AR2903">
        <v>4.2468619385016559E-3</v>
      </c>
      <c r="AS2903">
        <v>3.612044252359059E-4</v>
      </c>
      <c r="AT2903">
        <v>1.4143325983568822E-3</v>
      </c>
      <c r="AU2903">
        <v>6.2929541686904678E-3</v>
      </c>
      <c r="AV2903">
        <v>0</v>
      </c>
      <c r="AW2903">
        <f t="shared" si="237"/>
        <v>2.1865896522999689E-4</v>
      </c>
      <c r="AX2903">
        <f t="shared" si="238"/>
        <v>3.5175000274231882</v>
      </c>
      <c r="AY2903">
        <f>1-AX2903/MAX(AX$2:AX2903)</f>
        <v>5.9153512699545385E-2</v>
      </c>
      <c r="AZ2903">
        <v>1</v>
      </c>
      <c r="BA2903">
        <v>1</v>
      </c>
      <c r="BB2903">
        <v>2</v>
      </c>
      <c r="BC2903">
        <v>1</v>
      </c>
      <c r="BD2903">
        <v>1</v>
      </c>
      <c r="BE2903">
        <f t="shared" ca="1" si="239"/>
        <v>1.8648683242668225E-4</v>
      </c>
      <c r="BF2903">
        <f t="shared" ca="1" si="240"/>
        <v>5.0546622522604565</v>
      </c>
      <c r="BG2903">
        <f ca="1">1-BF2903/MAX(BF$2:BF2903)</f>
        <v>5.66416162538943E-2</v>
      </c>
      <c r="BH2903">
        <f t="shared" ca="1" si="241"/>
        <v>0.94444444444444298</v>
      </c>
    </row>
    <row r="2904" spans="1:60" x14ac:dyDescent="0.3">
      <c r="A2904" s="1">
        <v>42199</v>
      </c>
      <c r="B2904" s="3">
        <v>2015</v>
      </c>
      <c r="C2904">
        <v>0.11111111111111099</v>
      </c>
      <c r="D2904">
        <v>0.194444444444444</v>
      </c>
      <c r="E2904">
        <v>0</v>
      </c>
      <c r="F2904">
        <v>5.5555555555555497E-2</v>
      </c>
      <c r="G2904">
        <v>0</v>
      </c>
      <c r="H2904">
        <v>0</v>
      </c>
      <c r="I2904">
        <v>2.77777777777777E-2</v>
      </c>
      <c r="J2904">
        <v>0</v>
      </c>
      <c r="K2904">
        <v>0</v>
      </c>
      <c r="L2904">
        <v>2.77777777777777E-2</v>
      </c>
      <c r="M2904">
        <v>0.11111111111111099</v>
      </c>
      <c r="N2904">
        <v>0</v>
      </c>
      <c r="O2904">
        <v>0</v>
      </c>
      <c r="P2904">
        <v>2.3117427652966701E-2</v>
      </c>
      <c r="Q2904">
        <v>8.3333333333333301E-2</v>
      </c>
      <c r="R2904">
        <v>2.7103251818027599E-2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0.338668209417894</v>
      </c>
      <c r="Z2904">
        <v>1.6628007893071395E-3</v>
      </c>
      <c r="AA2904">
        <v>2.1817847765004394E-4</v>
      </c>
      <c r="AB2904">
        <v>-1.9158267157159958E-4</v>
      </c>
      <c r="AC2904">
        <v>-3.4723507981762047E-3</v>
      </c>
      <c r="AD2904">
        <v>1.8089163928791674E-3</v>
      </c>
      <c r="AE2904">
        <v>8.3670207066275371E-3</v>
      </c>
      <c r="AF2904">
        <v>-3.2814301075836383E-3</v>
      </c>
      <c r="AG2904">
        <v>6.2351873257264767E-3</v>
      </c>
      <c r="AH2904">
        <v>-2.2524552194951308E-3</v>
      </c>
      <c r="AI2904">
        <v>-1.0126030422106247E-3</v>
      </c>
      <c r="AJ2904">
        <v>3.161905789145214E-3</v>
      </c>
      <c r="AK2904">
        <v>5.5765084969521261E-3</v>
      </c>
      <c r="AL2904">
        <v>8.7101206913797746E-4</v>
      </c>
      <c r="AM2904">
        <v>6.5724743551565101E-3</v>
      </c>
      <c r="AN2904">
        <v>4.7187383583691123E-4</v>
      </c>
      <c r="AO2904">
        <v>4.3377309381298357E-3</v>
      </c>
      <c r="AP2904">
        <v>1.6155836370317367E-3</v>
      </c>
      <c r="AQ2904">
        <v>3.2843535468902729E-3</v>
      </c>
      <c r="AR2904">
        <v>6.9652896528502595E-3</v>
      </c>
      <c r="AS2904">
        <v>8.4916804470018814E-3</v>
      </c>
      <c r="AT2904">
        <v>2.0545820009769677E-3</v>
      </c>
      <c r="AU2904">
        <v>2.5012257054677356E-3</v>
      </c>
      <c r="AV2904">
        <v>0</v>
      </c>
      <c r="AW2904">
        <f t="shared" si="237"/>
        <v>5.7514315930584105E-4</v>
      </c>
      <c r="AX2904">
        <f t="shared" si="238"/>
        <v>3.5195230935018182</v>
      </c>
      <c r="AY2904">
        <f>1-AX2904/MAX(AX$2:AX2904)</f>
        <v>5.8612391278417664E-2</v>
      </c>
      <c r="AZ2904">
        <v>1</v>
      </c>
      <c r="BA2904">
        <v>1</v>
      </c>
      <c r="BB2904">
        <v>2</v>
      </c>
      <c r="BC2904">
        <v>1</v>
      </c>
      <c r="BD2904">
        <v>1</v>
      </c>
      <c r="BE2904">
        <f t="shared" ca="1" si="239"/>
        <v>7.6805153698229658E-4</v>
      </c>
      <c r="BF2904">
        <f t="shared" ca="1" si="240"/>
        <v>5.0585444933722314</v>
      </c>
      <c r="BG2904">
        <f ca="1">1-BF2904/MAX(BF$2:BF2904)</f>
        <v>5.5917068397332903E-2</v>
      </c>
      <c r="BH2904">
        <f t="shared" ca="1" si="241"/>
        <v>0.94444444444444298</v>
      </c>
    </row>
    <row r="2905" spans="1:60" x14ac:dyDescent="0.3">
      <c r="A2905" s="1">
        <v>42200</v>
      </c>
      <c r="B2905" s="3">
        <v>2015</v>
      </c>
      <c r="C2905">
        <v>0.11111111111111099</v>
      </c>
      <c r="D2905">
        <v>0.194444444444444</v>
      </c>
      <c r="E2905">
        <v>0</v>
      </c>
      <c r="F2905">
        <v>5.5555555555555497E-2</v>
      </c>
      <c r="G2905">
        <v>0</v>
      </c>
      <c r="H2905">
        <v>0</v>
      </c>
      <c r="I2905">
        <v>2.77777777777777E-2</v>
      </c>
      <c r="J2905">
        <v>0</v>
      </c>
      <c r="K2905">
        <v>0</v>
      </c>
      <c r="L2905">
        <v>2.77777777777777E-2</v>
      </c>
      <c r="M2905">
        <v>0.11111111111111099</v>
      </c>
      <c r="N2905">
        <v>0</v>
      </c>
      <c r="O2905">
        <v>0</v>
      </c>
      <c r="P2905">
        <v>2.3117427652966701E-2</v>
      </c>
      <c r="Q2905">
        <v>8.3333333333333301E-2</v>
      </c>
      <c r="R2905">
        <v>2.7103251818027599E-2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0.338668209417894</v>
      </c>
      <c r="Z2905">
        <v>2.6757569564326289E-3</v>
      </c>
      <c r="AA2905">
        <v>-2.1813088618527487E-4</v>
      </c>
      <c r="AB2905">
        <v>4.2086792236146753E-3</v>
      </c>
      <c r="AC2905">
        <v>-1.1614221767544786E-2</v>
      </c>
      <c r="AD2905">
        <v>-1.1349000202675041E-2</v>
      </c>
      <c r="AE2905">
        <v>-3.6877870298569482E-3</v>
      </c>
      <c r="AF2905">
        <v>0</v>
      </c>
      <c r="AG2905">
        <v>-7.7451640539460964E-4</v>
      </c>
      <c r="AH2905">
        <v>-5.2374409684701195E-3</v>
      </c>
      <c r="AI2905">
        <v>0</v>
      </c>
      <c r="AJ2905">
        <v>3.8204132759624976E-3</v>
      </c>
      <c r="AK2905">
        <v>-5.3080634173218177E-3</v>
      </c>
      <c r="AL2905">
        <v>2.61076220202483E-3</v>
      </c>
      <c r="AM2905">
        <v>1.0885300430154565E-3</v>
      </c>
      <c r="AN2905">
        <v>3.5319233442621112E-4</v>
      </c>
      <c r="AO2905">
        <v>-3.3250086765568287E-4</v>
      </c>
      <c r="AP2905">
        <v>2.7773210948340843E-3</v>
      </c>
      <c r="AQ2905">
        <v>1.059718979723101E-2</v>
      </c>
      <c r="AR2905">
        <v>-3.9527869409963223E-3</v>
      </c>
      <c r="AS2905">
        <v>-4.6578090289425278E-3</v>
      </c>
      <c r="AT2905">
        <v>1.6661484607138899E-3</v>
      </c>
      <c r="AU2905">
        <v>-1.222605745027916E-2</v>
      </c>
      <c r="AV2905">
        <v>0</v>
      </c>
      <c r="AW2905">
        <f t="shared" si="237"/>
        <v>7.9732665173723775E-5</v>
      </c>
      <c r="AX2905">
        <f t="shared" si="238"/>
        <v>3.5198037144582037</v>
      </c>
      <c r="AY2905">
        <f>1-AX2905/MAX(AX$2:AX2905)</f>
        <v>5.8537331935412773E-2</v>
      </c>
      <c r="AZ2905">
        <v>1</v>
      </c>
      <c r="BA2905">
        <v>1</v>
      </c>
      <c r="BB2905">
        <v>2</v>
      </c>
      <c r="BC2905">
        <v>1</v>
      </c>
      <c r="BD2905">
        <v>1</v>
      </c>
      <c r="BE2905">
        <f t="shared" ca="1" si="239"/>
        <v>7.2496720781510017E-4</v>
      </c>
      <c r="BF2905">
        <f t="shared" ca="1" si="240"/>
        <v>5.0622117722492002</v>
      </c>
      <c r="BG2905">
        <f ca="1">1-BF2905/MAX(BF$2:BF2905)</f>
        <v>5.5232639230463065E-2</v>
      </c>
      <c r="BH2905">
        <f t="shared" ca="1" si="241"/>
        <v>0.94444444444444298</v>
      </c>
    </row>
    <row r="2906" spans="1:60" x14ac:dyDescent="0.3">
      <c r="A2906" s="1">
        <v>42201</v>
      </c>
      <c r="B2906" s="3">
        <v>2015</v>
      </c>
      <c r="C2906">
        <v>0.11111111111111099</v>
      </c>
      <c r="D2906">
        <v>0.194444444444444</v>
      </c>
      <c r="E2906">
        <v>0</v>
      </c>
      <c r="F2906">
        <v>5.5555555555555497E-2</v>
      </c>
      <c r="G2906">
        <v>0</v>
      </c>
      <c r="H2906">
        <v>0</v>
      </c>
      <c r="I2906">
        <v>2.77777777777777E-2</v>
      </c>
      <c r="J2906">
        <v>0</v>
      </c>
      <c r="K2906">
        <v>0</v>
      </c>
      <c r="L2906">
        <v>2.77777777777777E-2</v>
      </c>
      <c r="M2906">
        <v>0.11111111111111099</v>
      </c>
      <c r="N2906">
        <v>0</v>
      </c>
      <c r="O2906">
        <v>0</v>
      </c>
      <c r="P2906">
        <v>2.3117427652966701E-2</v>
      </c>
      <c r="Q2906">
        <v>8.3333333333333301E-2</v>
      </c>
      <c r="R2906">
        <v>2.7103251818027599E-2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0.338668209417894</v>
      </c>
      <c r="Z2906">
        <v>8.2729244617052444E-4</v>
      </c>
      <c r="AA2906">
        <v>0</v>
      </c>
      <c r="AB2906">
        <v>3.8136988412662554E-4</v>
      </c>
      <c r="AC2906">
        <v>-4.7003716157355546E-3</v>
      </c>
      <c r="AD2906">
        <v>1.2522602398072014E-2</v>
      </c>
      <c r="AE2906">
        <v>8.6368100255598268E-3</v>
      </c>
      <c r="AF2906">
        <v>2.6524635607616531E-3</v>
      </c>
      <c r="AG2906">
        <v>3.8760034836178292E-3</v>
      </c>
      <c r="AH2906">
        <v>-3.6310957932238486E-3</v>
      </c>
      <c r="AI2906">
        <v>1.5764897750392137E-3</v>
      </c>
      <c r="AJ2906">
        <v>-3.8032791713993319E-4</v>
      </c>
      <c r="AK2906">
        <v>5.9734038170922155E-3</v>
      </c>
      <c r="AL2906">
        <v>1.5626863932045598E-3</v>
      </c>
      <c r="AM2906">
        <v>1.4132927162956888E-2</v>
      </c>
      <c r="AN2906">
        <v>-4.7148475114189292E-4</v>
      </c>
      <c r="AO2906">
        <v>8.0247014868652933E-3</v>
      </c>
      <c r="AP2906">
        <v>1.2506307987649734E-3</v>
      </c>
      <c r="AQ2906">
        <v>6.9051253169445381E-3</v>
      </c>
      <c r="AR2906">
        <v>8.4326335862410229E-3</v>
      </c>
      <c r="AS2906">
        <v>8.8195586236805568E-3</v>
      </c>
      <c r="AT2906">
        <v>8.0605356411960205E-3</v>
      </c>
      <c r="AU2906">
        <v>1.1872162604766423E-2</v>
      </c>
      <c r="AV2906">
        <v>0</v>
      </c>
      <c r="AW2906">
        <f t="shared" si="237"/>
        <v>4.1092392546138211E-4</v>
      </c>
      <c r="AX2906">
        <f t="shared" si="238"/>
        <v>3.5212500860174027</v>
      </c>
      <c r="AY2906">
        <f>1-AX2906/MAX(AX$2:AX2906)</f>
        <v>5.8150462400176295E-2</v>
      </c>
      <c r="AZ2906">
        <v>1</v>
      </c>
      <c r="BA2906">
        <v>1</v>
      </c>
      <c r="BB2906">
        <v>2</v>
      </c>
      <c r="BC2906">
        <v>1</v>
      </c>
      <c r="BD2906">
        <v>1</v>
      </c>
      <c r="BE2906">
        <f t="shared" ca="1" si="239"/>
        <v>6.7205568189113488E-4</v>
      </c>
      <c r="BF2906">
        <f t="shared" ca="1" si="240"/>
        <v>5.0656138604336762</v>
      </c>
      <c r="BG2906">
        <f ca="1">1-BF2906/MAX(BF$2:BF2906)</f>
        <v>5.4597702957592587E-2</v>
      </c>
      <c r="BH2906">
        <f t="shared" ca="1" si="241"/>
        <v>0.94444444444444298</v>
      </c>
    </row>
    <row r="2907" spans="1:60" x14ac:dyDescent="0.3">
      <c r="A2907" s="1">
        <v>42202</v>
      </c>
      <c r="B2907" s="3">
        <v>2015</v>
      </c>
      <c r="C2907">
        <v>0.11111111111111099</v>
      </c>
      <c r="D2907">
        <v>0.194444444444444</v>
      </c>
      <c r="E2907">
        <v>0</v>
      </c>
      <c r="F2907">
        <v>5.5555555555555497E-2</v>
      </c>
      <c r="G2907">
        <v>0</v>
      </c>
      <c r="H2907">
        <v>0</v>
      </c>
      <c r="I2907">
        <v>2.77777777777777E-2</v>
      </c>
      <c r="J2907">
        <v>0</v>
      </c>
      <c r="K2907">
        <v>0</v>
      </c>
      <c r="L2907">
        <v>2.77777777777777E-2</v>
      </c>
      <c r="M2907">
        <v>0.11111111111111099</v>
      </c>
      <c r="N2907">
        <v>0</v>
      </c>
      <c r="O2907">
        <v>0</v>
      </c>
      <c r="P2907">
        <v>2.3117427652966701E-2</v>
      </c>
      <c r="Q2907">
        <v>8.3333333333333301E-2</v>
      </c>
      <c r="R2907">
        <v>2.7103251818027599E-2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0.338668209417894</v>
      </c>
      <c r="Z2907">
        <v>9.2651893599748902E-5</v>
      </c>
      <c r="AA2907">
        <v>2.1817847765004394E-4</v>
      </c>
      <c r="AB2907">
        <v>7.6157362118989269E-4</v>
      </c>
      <c r="AC2907">
        <v>-5.3128323361936181E-3</v>
      </c>
      <c r="AD2907">
        <v>-1.2885210710159578E-3</v>
      </c>
      <c r="AE2907">
        <v>-1.6823076638021739E-3</v>
      </c>
      <c r="AF2907">
        <v>3.6444186528994393E-4</v>
      </c>
      <c r="AG2907">
        <v>2.3167064784821445E-3</v>
      </c>
      <c r="AH2907">
        <v>-1.0112979124893839E-2</v>
      </c>
      <c r="AI2907">
        <v>-2.6988654241979493E-3</v>
      </c>
      <c r="AJ2907">
        <v>9.5432076679502487E-5</v>
      </c>
      <c r="AK2907">
        <v>-4.354350776137883E-3</v>
      </c>
      <c r="AL2907">
        <v>6.9344365091050797E-4</v>
      </c>
      <c r="AM2907">
        <v>1.4739952680058677E-2</v>
      </c>
      <c r="AN2907">
        <v>-2.3545634985855379E-4</v>
      </c>
      <c r="AO2907">
        <v>8.4745748634929008E-4</v>
      </c>
      <c r="AP2907">
        <v>-3.5684051597106858E-4</v>
      </c>
      <c r="AQ2907">
        <v>5.1647982260203396E-3</v>
      </c>
      <c r="AR2907">
        <v>-1.4755706871880658E-3</v>
      </c>
      <c r="AS2907">
        <v>-2.8548122899518802E-3</v>
      </c>
      <c r="AT2907">
        <v>-3.5538517356595856E-3</v>
      </c>
      <c r="AU2907">
        <v>-2.4976581481417348E-4</v>
      </c>
      <c r="AV2907">
        <v>0</v>
      </c>
      <c r="AW2907">
        <f t="shared" si="237"/>
        <v>4.7416641785796106E-5</v>
      </c>
      <c r="AX2907">
        <f t="shared" si="238"/>
        <v>3.5214170518713699</v>
      </c>
      <c r="AY2907">
        <f>1-AX2907/MAX(AX$2:AX2907)</f>
        <v>5.8105803058035699E-2</v>
      </c>
      <c r="AZ2907">
        <v>1</v>
      </c>
      <c r="BA2907">
        <v>1</v>
      </c>
      <c r="BB2907">
        <v>2</v>
      </c>
      <c r="BC2907">
        <v>1</v>
      </c>
      <c r="BD2907">
        <v>1</v>
      </c>
      <c r="BE2907">
        <f t="shared" ca="1" si="239"/>
        <v>3.4257399379655236E-4</v>
      </c>
      <c r="BF2907">
        <f t="shared" ca="1" si="240"/>
        <v>5.0673492080048765</v>
      </c>
      <c r="BG2907">
        <f ca="1">1-BF2907/MAX(BF$2:BF2907)</f>
        <v>5.4273832716950299E-2</v>
      </c>
      <c r="BH2907">
        <f t="shared" ca="1" si="241"/>
        <v>0.94444444444444298</v>
      </c>
    </row>
    <row r="2908" spans="1:60" x14ac:dyDescent="0.3">
      <c r="A2908" s="1">
        <v>42205</v>
      </c>
      <c r="B2908" s="3">
        <v>2015</v>
      </c>
      <c r="C2908">
        <v>0.11111111111111099</v>
      </c>
      <c r="D2908">
        <v>0.194444444444444</v>
      </c>
      <c r="E2908">
        <v>0</v>
      </c>
      <c r="F2908">
        <v>5.5555555555555497E-2</v>
      </c>
      <c r="G2908">
        <v>0</v>
      </c>
      <c r="H2908">
        <v>0</v>
      </c>
      <c r="I2908">
        <v>2.77777777777777E-2</v>
      </c>
      <c r="J2908">
        <v>0</v>
      </c>
      <c r="K2908">
        <v>0</v>
      </c>
      <c r="L2908">
        <v>2.77777777777777E-2</v>
      </c>
      <c r="M2908">
        <v>0.11111111111111099</v>
      </c>
      <c r="N2908">
        <v>0</v>
      </c>
      <c r="O2908">
        <v>0</v>
      </c>
      <c r="P2908">
        <v>2.3117427652966701E-2</v>
      </c>
      <c r="Q2908">
        <v>8.3333333333333301E-2</v>
      </c>
      <c r="R2908">
        <v>2.7103251818027599E-2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0.338668209417894</v>
      </c>
      <c r="Z2908">
        <v>-1.7469027462984066E-3</v>
      </c>
      <c r="AA2908">
        <v>-2.1813088618527487E-4</v>
      </c>
      <c r="AB2908">
        <v>1.9036222880293163E-3</v>
      </c>
      <c r="AC2908">
        <v>-1.6023862269447298E-2</v>
      </c>
      <c r="AD2908">
        <v>-6.4496329201388924E-3</v>
      </c>
      <c r="AE2908">
        <v>2.6037566367427267E-3</v>
      </c>
      <c r="AF2908">
        <v>-1.367678752320578E-3</v>
      </c>
      <c r="AG2908">
        <v>0</v>
      </c>
      <c r="AH2908">
        <v>-2.7151445340139913E-2</v>
      </c>
      <c r="AI2908">
        <v>-4.6227812214681974E-3</v>
      </c>
      <c r="AJ2908">
        <v>-1.9990275227467214E-3</v>
      </c>
      <c r="AK2908">
        <v>-5.4071912042610304E-3</v>
      </c>
      <c r="AL2908">
        <v>-2.3387078389450755E-3</v>
      </c>
      <c r="AM2908">
        <v>3.4335279111268324E-3</v>
      </c>
      <c r="AN2908">
        <v>-5.8962381285565524E-4</v>
      </c>
      <c r="AO2908">
        <v>5.178855135279381E-4</v>
      </c>
      <c r="AP2908">
        <v>-2.6778937963399807E-3</v>
      </c>
      <c r="AQ2908">
        <v>-4.211419153402618E-3</v>
      </c>
      <c r="AR2908">
        <v>2.2166268203440698E-3</v>
      </c>
      <c r="AS2908">
        <v>2.6837499564746903E-3</v>
      </c>
      <c r="AT2908">
        <v>1.1464864850383449E-3</v>
      </c>
      <c r="AU2908">
        <v>-6.2418984279377643E-3</v>
      </c>
      <c r="AV2908">
        <v>0</v>
      </c>
      <c r="AW2908">
        <f t="shared" si="237"/>
        <v>-1.4709696529542414E-3</v>
      </c>
      <c r="AX2908">
        <f t="shared" si="238"/>
        <v>3.5162371542526714</v>
      </c>
      <c r="AY2908">
        <f>1-AX2908/MAX(AX$2:AX2908)</f>
        <v>5.9491300838031114E-2</v>
      </c>
      <c r="AZ2908">
        <v>1</v>
      </c>
      <c r="BA2908">
        <v>1</v>
      </c>
      <c r="BB2908">
        <v>2</v>
      </c>
      <c r="BC2908">
        <v>1</v>
      </c>
      <c r="BD2908">
        <v>1</v>
      </c>
      <c r="BE2908">
        <f t="shared" ca="1" si="239"/>
        <v>-5.8075508242939227E-4</v>
      </c>
      <c r="BF2908">
        <f t="shared" ca="1" si="240"/>
        <v>5.0644063191978832</v>
      </c>
      <c r="BG2908">
        <f ca="1">1-BF2908/MAX(BF$2:BF2908)</f>
        <v>5.4823067995186325E-2</v>
      </c>
      <c r="BH2908">
        <f t="shared" ca="1" si="241"/>
        <v>0.94444444444444298</v>
      </c>
    </row>
    <row r="2909" spans="1:60" x14ac:dyDescent="0.3">
      <c r="A2909" s="1">
        <v>42206</v>
      </c>
      <c r="B2909" s="3">
        <v>2015</v>
      </c>
      <c r="C2909">
        <v>0.11111111111111099</v>
      </c>
      <c r="D2909">
        <v>0.194444444444444</v>
      </c>
      <c r="E2909">
        <v>0</v>
      </c>
      <c r="F2909">
        <v>5.5555555555555497E-2</v>
      </c>
      <c r="G2909">
        <v>0</v>
      </c>
      <c r="H2909">
        <v>0</v>
      </c>
      <c r="I2909">
        <v>2.77777777777777E-2</v>
      </c>
      <c r="J2909">
        <v>0</v>
      </c>
      <c r="K2909">
        <v>0</v>
      </c>
      <c r="L2909">
        <v>2.77777777777777E-2</v>
      </c>
      <c r="M2909">
        <v>0.11111111111111099</v>
      </c>
      <c r="N2909">
        <v>0</v>
      </c>
      <c r="O2909">
        <v>0</v>
      </c>
      <c r="P2909">
        <v>2.3117427652966701E-2</v>
      </c>
      <c r="Q2909">
        <v>8.3333333333333301E-2</v>
      </c>
      <c r="R2909">
        <v>2.7103251818027599E-2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0.338668209417894</v>
      </c>
      <c r="Z2909">
        <v>1.6571543237158259E-3</v>
      </c>
      <c r="AA2909">
        <v>2.1817847765004394E-4</v>
      </c>
      <c r="AB2909">
        <v>-5.7009765344950836E-4</v>
      </c>
      <c r="AC2909">
        <v>4.22191220557111E-3</v>
      </c>
      <c r="AD2909">
        <v>2.5952368470982812E-4</v>
      </c>
      <c r="AE2909">
        <v>-2.9024286028085378E-3</v>
      </c>
      <c r="AF2909">
        <v>6.3871840786178247E-4</v>
      </c>
      <c r="AG2909">
        <v>-3.0817745287753384E-3</v>
      </c>
      <c r="AH2909">
        <v>-3.1219887529569945E-3</v>
      </c>
      <c r="AI2909">
        <v>-1.8125785658753557E-3</v>
      </c>
      <c r="AJ2909">
        <v>2.7660154255748637E-3</v>
      </c>
      <c r="AK2909">
        <v>-4.7171371759893166E-3</v>
      </c>
      <c r="AL2909">
        <v>2.0836770897028067E-3</v>
      </c>
      <c r="AM2909">
        <v>-6.142221513748547E-4</v>
      </c>
      <c r="AN2909">
        <v>1.1827262336638888E-4</v>
      </c>
      <c r="AO2909">
        <v>-3.9510939841815862E-3</v>
      </c>
      <c r="AP2909">
        <v>2.3269032707982085E-3</v>
      </c>
      <c r="AQ2909">
        <v>5.4135107811392746E-3</v>
      </c>
      <c r="AR2909">
        <v>-2.703494165208653E-3</v>
      </c>
      <c r="AS2909">
        <v>-3.3903531908773266E-3</v>
      </c>
      <c r="AT2909">
        <v>-2.7989040554496913E-3</v>
      </c>
      <c r="AU2909">
        <v>2.5103827130479317E-4</v>
      </c>
      <c r="AV2909">
        <v>0</v>
      </c>
      <c r="AW2909">
        <f t="shared" si="237"/>
        <v>6.243996704189095E-4</v>
      </c>
      <c r="AX2909">
        <f t="shared" si="238"/>
        <v>3.5184326915729014</v>
      </c>
      <c r="AY2909">
        <f>1-AX2909/MAX(AX$2:AX2909)</f>
        <v>5.8904047516248226E-2</v>
      </c>
      <c r="AZ2909">
        <v>1</v>
      </c>
      <c r="BA2909">
        <v>1</v>
      </c>
      <c r="BB2909">
        <v>2</v>
      </c>
      <c r="BC2909">
        <v>1</v>
      </c>
      <c r="BD2909">
        <v>1</v>
      </c>
      <c r="BE2909">
        <f t="shared" ca="1" si="239"/>
        <v>3.8984899233162587E-4</v>
      </c>
      <c r="BF2909">
        <f t="shared" ca="1" si="240"/>
        <v>5.0663806728981795</v>
      </c>
      <c r="BG2909">
        <f ca="1">1-BF2909/MAX(BF$2:BF2909)</f>
        <v>5.4454591720669354E-2</v>
      </c>
      <c r="BH2909">
        <f t="shared" ca="1" si="241"/>
        <v>0.94444444444444298</v>
      </c>
    </row>
    <row r="2910" spans="1:60" x14ac:dyDescent="0.3">
      <c r="A2910" s="1">
        <v>42207</v>
      </c>
      <c r="B2910" s="3">
        <v>2015</v>
      </c>
      <c r="C2910">
        <v>0.11111111111111099</v>
      </c>
      <c r="D2910">
        <v>0.194444444444444</v>
      </c>
      <c r="E2910">
        <v>0</v>
      </c>
      <c r="F2910">
        <v>5.5555555555555497E-2</v>
      </c>
      <c r="G2910">
        <v>0</v>
      </c>
      <c r="H2910">
        <v>0</v>
      </c>
      <c r="I2910">
        <v>2.77777777777777E-2</v>
      </c>
      <c r="J2910">
        <v>0</v>
      </c>
      <c r="K2910">
        <v>0</v>
      </c>
      <c r="L2910">
        <v>2.77777777777777E-2</v>
      </c>
      <c r="M2910">
        <v>0.11111111111111099</v>
      </c>
      <c r="N2910">
        <v>0</v>
      </c>
      <c r="O2910">
        <v>0</v>
      </c>
      <c r="P2910">
        <v>2.3117427652966701E-2</v>
      </c>
      <c r="Q2910">
        <v>8.3333333333333301E-2</v>
      </c>
      <c r="R2910">
        <v>2.7103251818027599E-2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0.338668209417894</v>
      </c>
      <c r="Z2910">
        <v>4.6001451688604256E-4</v>
      </c>
      <c r="AA2910">
        <v>-2.1813088618527487E-4</v>
      </c>
      <c r="AB2910">
        <v>9.4988944453899826E-4</v>
      </c>
      <c r="AC2910">
        <v>-1.4414356496472824E-2</v>
      </c>
      <c r="AD2910">
        <v>-1.4278207241228413E-2</v>
      </c>
      <c r="AE2910">
        <v>-7.6605011873506212E-3</v>
      </c>
      <c r="AF2910">
        <v>6.3851347412446913E-4</v>
      </c>
      <c r="AG2910">
        <v>-4.6367426052558169E-3</v>
      </c>
      <c r="AH2910">
        <v>-5.4095063107844066E-3</v>
      </c>
      <c r="AI2910">
        <v>-6.4682265313178444E-3</v>
      </c>
      <c r="AJ2910">
        <v>1.2361254763970653E-3</v>
      </c>
      <c r="AK2910">
        <v>3.6951502413098414E-3</v>
      </c>
      <c r="AL2910">
        <v>1.2993447165630112E-3</v>
      </c>
      <c r="AM2910">
        <v>-1.132458351529797E-2</v>
      </c>
      <c r="AN2910">
        <v>-1.1825863660730462E-4</v>
      </c>
      <c r="AO2910">
        <v>-1.7947416418022666E-3</v>
      </c>
      <c r="AP2910">
        <v>4.4647512333662043E-4</v>
      </c>
      <c r="AQ2910">
        <v>6.2258546067179843E-3</v>
      </c>
      <c r="AR2910">
        <v>-8.3781317164265401E-3</v>
      </c>
      <c r="AS2910">
        <v>-7.1620582474581918E-3</v>
      </c>
      <c r="AT2910">
        <v>4.3380555049843394E-3</v>
      </c>
      <c r="AU2910">
        <v>-1.3313597605383753E-2</v>
      </c>
      <c r="AV2910">
        <v>0</v>
      </c>
      <c r="AW2910">
        <f t="shared" si="237"/>
        <v>-1.1369818578399857E-3</v>
      </c>
      <c r="AX2910">
        <f t="shared" si="238"/>
        <v>3.5144322974345519</v>
      </c>
      <c r="AY2910">
        <f>1-AX2910/MAX(AX$2:AX2910)</f>
        <v>5.9974056540708864E-2</v>
      </c>
      <c r="AZ2910">
        <v>1</v>
      </c>
      <c r="BA2910">
        <v>1</v>
      </c>
      <c r="BB2910">
        <v>2</v>
      </c>
      <c r="BC2910">
        <v>1</v>
      </c>
      <c r="BD2910">
        <v>1</v>
      </c>
      <c r="BE2910">
        <f t="shared" ca="1" si="239"/>
        <v>-3.3618427470260751E-4</v>
      </c>
      <c r="BF2910">
        <f t="shared" ca="1" si="240"/>
        <v>5.0646774353862938</v>
      </c>
      <c r="BG2910">
        <f ca="1">1-BF2910/MAX(BF$2:BF2910)</f>
        <v>5.4772469217950204E-2</v>
      </c>
      <c r="BH2910">
        <f t="shared" ca="1" si="241"/>
        <v>0.94444444444444298</v>
      </c>
    </row>
    <row r="2911" spans="1:60" x14ac:dyDescent="0.3">
      <c r="A2911" s="1">
        <v>42208</v>
      </c>
      <c r="B2911" s="3">
        <v>2015</v>
      </c>
      <c r="C2911">
        <v>0.11111111111111099</v>
      </c>
      <c r="D2911">
        <v>0.194444444444444</v>
      </c>
      <c r="E2911">
        <v>0</v>
      </c>
      <c r="F2911">
        <v>5.5555555555555497E-2</v>
      </c>
      <c r="G2911">
        <v>0</v>
      </c>
      <c r="H2911">
        <v>0</v>
      </c>
      <c r="I2911">
        <v>2.77777777777777E-2</v>
      </c>
      <c r="J2911">
        <v>0</v>
      </c>
      <c r="K2911">
        <v>0</v>
      </c>
      <c r="L2911">
        <v>2.77777777777777E-2</v>
      </c>
      <c r="M2911">
        <v>0.11111111111111099</v>
      </c>
      <c r="N2911">
        <v>0</v>
      </c>
      <c r="O2911">
        <v>0</v>
      </c>
      <c r="P2911">
        <v>2.3117427652966701E-2</v>
      </c>
      <c r="Q2911">
        <v>8.3333333333333301E-2</v>
      </c>
      <c r="R2911">
        <v>2.7103251818027599E-2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0.338668209417894</v>
      </c>
      <c r="Z2911">
        <v>2.8483545462676396E-3</v>
      </c>
      <c r="AA2911">
        <v>0</v>
      </c>
      <c r="AB2911">
        <v>2.0887510623082139E-3</v>
      </c>
      <c r="AC2911">
        <v>-8.5312983765339911E-3</v>
      </c>
      <c r="AD2911">
        <v>-9.7447211946037893E-3</v>
      </c>
      <c r="AE2911">
        <v>-2.6249568292923131E-3</v>
      </c>
      <c r="AF2911">
        <v>-2.6437124113445343E-3</v>
      </c>
      <c r="AG2911">
        <v>-7.7657253205087873E-4</v>
      </c>
      <c r="AH2911">
        <v>-4.484744341761937E-3</v>
      </c>
      <c r="AI2911">
        <v>-5.7149145959001224E-4</v>
      </c>
      <c r="AJ2911">
        <v>4.0848121891094991E-3</v>
      </c>
      <c r="AK2911">
        <v>-1.1044299822494219E-2</v>
      </c>
      <c r="AL2911">
        <v>2.9418655936483962E-3</v>
      </c>
      <c r="AM2911">
        <v>-3.7293317144851956E-3</v>
      </c>
      <c r="AN2911">
        <v>1.1827262336638888E-4</v>
      </c>
      <c r="AO2911">
        <v>-5.6299755071193003E-3</v>
      </c>
      <c r="AP2911">
        <v>1.6961867228397765E-3</v>
      </c>
      <c r="AQ2911">
        <v>1.2458095705202288E-2</v>
      </c>
      <c r="AR2911">
        <v>-3.2310553036686285E-3</v>
      </c>
      <c r="AS2911">
        <v>-3.2461263933568629E-3</v>
      </c>
      <c r="AT2911">
        <v>-1.2449704762157343E-2</v>
      </c>
      <c r="AU2911">
        <v>-8.401154537854616E-3</v>
      </c>
      <c r="AV2911">
        <v>0</v>
      </c>
      <c r="AW2911">
        <f t="shared" si="237"/>
        <v>-2.1867528124385843E-5</v>
      </c>
      <c r="AX2911">
        <f t="shared" si="238"/>
        <v>3.5143554454874466</v>
      </c>
      <c r="AY2911">
        <f>1-AX2911/MAX(AX$2:AX2911)</f>
        <v>5.9994612584465146E-2</v>
      </c>
      <c r="AZ2911">
        <v>1</v>
      </c>
      <c r="BA2911">
        <v>1</v>
      </c>
      <c r="BB2911">
        <v>2</v>
      </c>
      <c r="BC2911">
        <v>1</v>
      </c>
      <c r="BD2911">
        <v>1</v>
      </c>
      <c r="BE2911">
        <f t="shared" ca="1" si="239"/>
        <v>4.5209349279416874E-4</v>
      </c>
      <c r="BF2911">
        <f t="shared" ca="1" si="240"/>
        <v>5.0669671430979326</v>
      </c>
      <c r="BG2911">
        <f ca="1">1-BF2911/MAX(BF$2:BF2911)</f>
        <v>5.4345138002073856E-2</v>
      </c>
      <c r="BH2911">
        <f t="shared" ca="1" si="241"/>
        <v>0.94444444444444298</v>
      </c>
    </row>
    <row r="2912" spans="1:60" x14ac:dyDescent="0.3">
      <c r="A2912" s="1">
        <v>42209</v>
      </c>
      <c r="B2912" s="3">
        <v>2015</v>
      </c>
      <c r="C2912">
        <v>0.11111111111111099</v>
      </c>
      <c r="D2912">
        <v>0.194444444444444</v>
      </c>
      <c r="E2912">
        <v>0</v>
      </c>
      <c r="F2912">
        <v>5.5555555555555497E-2</v>
      </c>
      <c r="G2912">
        <v>0</v>
      </c>
      <c r="H2912">
        <v>0</v>
      </c>
      <c r="I2912">
        <v>2.77777777777777E-2</v>
      </c>
      <c r="J2912">
        <v>0</v>
      </c>
      <c r="K2912">
        <v>0</v>
      </c>
      <c r="L2912">
        <v>2.77777777777777E-2</v>
      </c>
      <c r="M2912">
        <v>0.11111111111111099</v>
      </c>
      <c r="N2912">
        <v>0</v>
      </c>
      <c r="O2912">
        <v>0</v>
      </c>
      <c r="P2912">
        <v>2.3117427652966701E-2</v>
      </c>
      <c r="Q2912">
        <v>8.3333333333333301E-2</v>
      </c>
      <c r="R2912">
        <v>2.7103251818027599E-2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0.338668209417894</v>
      </c>
      <c r="Z2912">
        <v>-1.8299027904589149E-4</v>
      </c>
      <c r="AA2912">
        <v>2.1817847765004394E-4</v>
      </c>
      <c r="AB2912">
        <v>1.894194064407051E-3</v>
      </c>
      <c r="AC2912">
        <v>-7.9902591329419348E-3</v>
      </c>
      <c r="AD2912">
        <v>-1.4361523506778884E-2</v>
      </c>
      <c r="AE2912">
        <v>-1.0990448660015306E-2</v>
      </c>
      <c r="AF2912">
        <v>-3.6570449849336883E-3</v>
      </c>
      <c r="AG2912">
        <v>-9.3238408350827529E-3</v>
      </c>
      <c r="AH2912">
        <v>9.7766378334653847E-3</v>
      </c>
      <c r="AI2912">
        <v>-2.856651521484066E-3</v>
      </c>
      <c r="AJ2912">
        <v>9.4612267330762556E-4</v>
      </c>
      <c r="AK2912">
        <v>-1.6104150507144532E-2</v>
      </c>
      <c r="AL2912">
        <v>-4.3134078609474713E-4</v>
      </c>
      <c r="AM2912">
        <v>-9.8039350585344964E-3</v>
      </c>
      <c r="AN2912">
        <v>2.355235031590297E-4</v>
      </c>
      <c r="AO2912">
        <v>-1.0372147703425871E-2</v>
      </c>
      <c r="AP2912">
        <v>-1.0693329072098967E-3</v>
      </c>
      <c r="AQ2912">
        <v>2.4775316212151122E-3</v>
      </c>
      <c r="AR2912">
        <v>-1.0720371504050363E-2</v>
      </c>
      <c r="AS2912">
        <v>-1.1217644906488244E-2</v>
      </c>
      <c r="AT2912">
        <v>4.2451737054522987E-3</v>
      </c>
      <c r="AU2912">
        <v>-1.4377233053743721E-2</v>
      </c>
      <c r="AV2912">
        <v>0</v>
      </c>
      <c r="AW2912">
        <f t="shared" si="237"/>
        <v>-9.8575695003609576E-4</v>
      </c>
      <c r="AX2912">
        <f t="shared" si="238"/>
        <v>3.5108911451821601</v>
      </c>
      <c r="AY2912">
        <f>1-AX2912/MAX(AX$2:AX2912)</f>
        <v>6.0921229428181345E-2</v>
      </c>
      <c r="AZ2912">
        <v>1</v>
      </c>
      <c r="BA2912">
        <v>1</v>
      </c>
      <c r="BB2912">
        <v>2</v>
      </c>
      <c r="BC2912">
        <v>1</v>
      </c>
      <c r="BD2912">
        <v>1</v>
      </c>
      <c r="BE2912">
        <f t="shared" ca="1" si="239"/>
        <v>-5.4185366487265565E-4</v>
      </c>
      <c r="BF2912">
        <f t="shared" ca="1" si="240"/>
        <v>5.0642215883816553</v>
      </c>
      <c r="BG2912">
        <f ca="1">1-BF2912/MAX(BF$2:BF2912)</f>
        <v>5.4857544554752113E-2</v>
      </c>
      <c r="BH2912">
        <f t="shared" ca="1" si="241"/>
        <v>0.94444444444444298</v>
      </c>
    </row>
    <row r="2913" spans="1:60" x14ac:dyDescent="0.3">
      <c r="A2913" s="1">
        <v>42212</v>
      </c>
      <c r="B2913" s="3">
        <v>2015</v>
      </c>
      <c r="C2913">
        <v>0.11111111111111099</v>
      </c>
      <c r="D2913">
        <v>0.194444444444444</v>
      </c>
      <c r="E2913">
        <v>0</v>
      </c>
      <c r="F2913">
        <v>5.5555555555555497E-2</v>
      </c>
      <c r="G2913">
        <v>0</v>
      </c>
      <c r="H2913">
        <v>0</v>
      </c>
      <c r="I2913">
        <v>2.77777777777777E-2</v>
      </c>
      <c r="J2913">
        <v>0</v>
      </c>
      <c r="K2913">
        <v>0</v>
      </c>
      <c r="L2913">
        <v>2.77777777777777E-2</v>
      </c>
      <c r="M2913">
        <v>0.11111111111111099</v>
      </c>
      <c r="N2913">
        <v>0</v>
      </c>
      <c r="O2913">
        <v>0</v>
      </c>
      <c r="P2913">
        <v>2.3117427652966701E-2</v>
      </c>
      <c r="Q2913">
        <v>8.3333333333333301E-2</v>
      </c>
      <c r="R2913">
        <v>2.7103251818027599E-2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0.338668209417894</v>
      </c>
      <c r="Z2913">
        <v>1.2825284316784202E-3</v>
      </c>
      <c r="AA2913">
        <v>-2.1813088618527487E-4</v>
      </c>
      <c r="AB2913">
        <v>3.7838334953166353E-4</v>
      </c>
      <c r="AC2913">
        <v>-1.9206896825984643E-2</v>
      </c>
      <c r="AD2913">
        <v>-1.8888435422588667E-2</v>
      </c>
      <c r="AE2913">
        <v>-7.3564059706688889E-3</v>
      </c>
      <c r="AF2913">
        <v>-3.9456588423368855E-3</v>
      </c>
      <c r="AG2913">
        <v>-3.9215183306277046E-3</v>
      </c>
      <c r="AH2913">
        <v>-4.6511425806082807E-3</v>
      </c>
      <c r="AI2913">
        <v>-4.2406810852959609E-3</v>
      </c>
      <c r="AJ2913">
        <v>3.3076343482296711E-3</v>
      </c>
      <c r="AK2913">
        <v>-8.307415811201424E-3</v>
      </c>
      <c r="AL2913">
        <v>8.6526592846691841E-5</v>
      </c>
      <c r="AM2913">
        <v>-8.2810297447740711E-3</v>
      </c>
      <c r="AN2913">
        <v>7.0809314599196149E-4</v>
      </c>
      <c r="AO2913">
        <v>-5.8173200774673806E-3</v>
      </c>
      <c r="AP2913">
        <v>2.0515866886057221E-3</v>
      </c>
      <c r="AQ2913">
        <v>5.3544167692241018E-3</v>
      </c>
      <c r="AR2913">
        <v>-6.3003200824984784E-3</v>
      </c>
      <c r="AS2913">
        <v>-7.6852018388231524E-3</v>
      </c>
      <c r="AT2913">
        <v>1.7933471531630385E-3</v>
      </c>
      <c r="AU2913">
        <v>-2.2401660392601164E-2</v>
      </c>
      <c r="AV2913">
        <v>0</v>
      </c>
      <c r="AW2913">
        <f t="shared" si="237"/>
        <v>-1.1169410421295115E-3</v>
      </c>
      <c r="AX2913">
        <f t="shared" si="238"/>
        <v>3.5069696867676567</v>
      </c>
      <c r="AY2913">
        <f>1-AX2913/MAX(AX$2:AX2913)</f>
        <v>6.1970125048825597E-2</v>
      </c>
      <c r="AZ2913">
        <v>1</v>
      </c>
      <c r="BA2913">
        <v>1</v>
      </c>
      <c r="BB2913">
        <v>2</v>
      </c>
      <c r="BC2913">
        <v>1</v>
      </c>
      <c r="BD2913">
        <v>1</v>
      </c>
      <c r="BE2913">
        <f t="shared" ca="1" si="239"/>
        <v>-4.9891218463699348E-5</v>
      </c>
      <c r="BF2913">
        <f t="shared" ca="1" si="240"/>
        <v>5.0639689281960409</v>
      </c>
      <c r="BG2913">
        <f ca="1">1-BF2913/MAX(BF$2:BF2913)</f>
        <v>5.4904698863476042E-2</v>
      </c>
      <c r="BH2913">
        <f t="shared" ca="1" si="241"/>
        <v>0.94444444444444298</v>
      </c>
    </row>
    <row r="2914" spans="1:60" x14ac:dyDescent="0.3">
      <c r="A2914" s="1">
        <v>42213</v>
      </c>
      <c r="B2914" s="3">
        <v>2015</v>
      </c>
      <c r="C2914">
        <v>0.11111111111111099</v>
      </c>
      <c r="D2914">
        <v>0.194444444444444</v>
      </c>
      <c r="E2914">
        <v>0</v>
      </c>
      <c r="F2914">
        <v>5.5555555555555497E-2</v>
      </c>
      <c r="G2914">
        <v>0</v>
      </c>
      <c r="H2914">
        <v>0</v>
      </c>
      <c r="I2914">
        <v>2.77777777777777E-2</v>
      </c>
      <c r="J2914">
        <v>0</v>
      </c>
      <c r="K2914">
        <v>0</v>
      </c>
      <c r="L2914">
        <v>2.77777777777777E-2</v>
      </c>
      <c r="M2914">
        <v>0.11111111111111099</v>
      </c>
      <c r="N2914">
        <v>0</v>
      </c>
      <c r="O2914">
        <v>0</v>
      </c>
      <c r="P2914">
        <v>2.3117427652966701E-2</v>
      </c>
      <c r="Q2914">
        <v>8.3333333333333301E-2</v>
      </c>
      <c r="R2914">
        <v>2.7103251818027599E-2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0.338668209417894</v>
      </c>
      <c r="Z2914">
        <v>-1.0063615790752989E-3</v>
      </c>
      <c r="AA2914">
        <v>0</v>
      </c>
      <c r="AB2914">
        <v>-9.4547023654167894E-4</v>
      </c>
      <c r="AC2914">
        <v>8.2122890217219968E-3</v>
      </c>
      <c r="AD2914">
        <v>1.0176026726091081E-2</v>
      </c>
      <c r="AE2914">
        <v>1.2614280307907011E-2</v>
      </c>
      <c r="AF2914">
        <v>1.7498131597935007E-3</v>
      </c>
      <c r="AG2914">
        <v>4.7242803982598947E-3</v>
      </c>
      <c r="AH2914">
        <v>1.5258061394594069E-3</v>
      </c>
      <c r="AI2914">
        <v>5.4096749639365171E-3</v>
      </c>
      <c r="AJ2914">
        <v>-2.8257567115346216E-3</v>
      </c>
      <c r="AK2914">
        <v>8.5427637850334914E-3</v>
      </c>
      <c r="AL2914">
        <v>-7.7663021095786267E-4</v>
      </c>
      <c r="AM2914">
        <v>8.6223051009985952E-3</v>
      </c>
      <c r="AN2914">
        <v>-2.3629426260685094E-4</v>
      </c>
      <c r="AO2914">
        <v>1.2283199105747489E-2</v>
      </c>
      <c r="AP2914">
        <v>-2.4036222326333512E-3</v>
      </c>
      <c r="AQ2914">
        <v>-7.2923013995055408E-3</v>
      </c>
      <c r="AR2914">
        <v>1.2427033092553108E-2</v>
      </c>
      <c r="AS2914">
        <v>1.3276613400724058E-2</v>
      </c>
      <c r="AT2914">
        <v>6.3938743669611497E-4</v>
      </c>
      <c r="AU2914">
        <v>9.5925121555231474E-3</v>
      </c>
      <c r="AV2914">
        <v>0</v>
      </c>
      <c r="AW2914">
        <f t="shared" si="237"/>
        <v>7.4187099222690182E-4</v>
      </c>
      <c r="AX2914">
        <f t="shared" si="238"/>
        <v>3.5095714058488885</v>
      </c>
      <c r="AY2914">
        <f>1-AX2914/MAX(AX$2:AX2914)</f>
        <v>6.1274227894757227E-2</v>
      </c>
      <c r="AZ2914">
        <v>1</v>
      </c>
      <c r="BA2914">
        <v>1</v>
      </c>
      <c r="BB2914">
        <v>2</v>
      </c>
      <c r="BC2914">
        <v>1</v>
      </c>
      <c r="BD2914">
        <v>1</v>
      </c>
      <c r="BE2914">
        <f t="shared" ca="1" si="239"/>
        <v>2.8563271324234688E-4</v>
      </c>
      <c r="BF2914">
        <f t="shared" ca="1" si="240"/>
        <v>5.0654153633807768</v>
      </c>
      <c r="BG2914">
        <f ca="1">1-BF2914/MAX(BF$2:BF2914)</f>
        <v>5.4634748728339733E-2</v>
      </c>
      <c r="BH2914">
        <f t="shared" ca="1" si="241"/>
        <v>0.94444444444444298</v>
      </c>
    </row>
    <row r="2915" spans="1:60" x14ac:dyDescent="0.3">
      <c r="A2915" s="1">
        <v>42214</v>
      </c>
      <c r="B2915" s="3">
        <v>2015</v>
      </c>
      <c r="C2915">
        <v>0.11111111111111099</v>
      </c>
      <c r="D2915">
        <v>0.194444444444444</v>
      </c>
      <c r="E2915">
        <v>0</v>
      </c>
      <c r="F2915">
        <v>5.5555555555555497E-2</v>
      </c>
      <c r="G2915">
        <v>0</v>
      </c>
      <c r="H2915">
        <v>0</v>
      </c>
      <c r="I2915">
        <v>2.77777777777777E-2</v>
      </c>
      <c r="J2915">
        <v>0</v>
      </c>
      <c r="K2915">
        <v>0</v>
      </c>
      <c r="L2915">
        <v>2.77777777777777E-2</v>
      </c>
      <c r="M2915">
        <v>0.11111111111111099</v>
      </c>
      <c r="N2915">
        <v>0</v>
      </c>
      <c r="O2915">
        <v>0</v>
      </c>
      <c r="P2915">
        <v>2.3117427652966701E-2</v>
      </c>
      <c r="Q2915">
        <v>8.3333333333333301E-2</v>
      </c>
      <c r="R2915">
        <v>2.7103251818027599E-2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0.338668209417894</v>
      </c>
      <c r="Z2915">
        <v>-8.2465719919333491E-4</v>
      </c>
      <c r="AA2915">
        <v>2.1817847765004394E-4</v>
      </c>
      <c r="AB2915">
        <v>-3.7807633854480827E-4</v>
      </c>
      <c r="AC2915">
        <v>3.13284487310872E-3</v>
      </c>
      <c r="AD2915">
        <v>9.8013560055156823E-3</v>
      </c>
      <c r="AE2915">
        <v>3.5813574512784108E-3</v>
      </c>
      <c r="AF2915">
        <v>5.1501424923849903E-3</v>
      </c>
      <c r="AG2915">
        <v>3.918784832971145E-3</v>
      </c>
      <c r="AH2915">
        <v>1.4283139466173544E-3</v>
      </c>
      <c r="AI2915">
        <v>5.8388342252742031E-3</v>
      </c>
      <c r="AJ2915">
        <v>-1.4170898190865033E-3</v>
      </c>
      <c r="AK2915">
        <v>2.795947761935258E-3</v>
      </c>
      <c r="AL2915">
        <v>-8.6364990847553891E-4</v>
      </c>
      <c r="AM2915">
        <v>3.7792609763642737E-3</v>
      </c>
      <c r="AN2915">
        <v>-2.3545634985855379E-4</v>
      </c>
      <c r="AO2915">
        <v>6.8792207053802734E-3</v>
      </c>
      <c r="AP2915">
        <v>-8.9146694437602925E-5</v>
      </c>
      <c r="AQ2915">
        <v>-3.71453179534742E-3</v>
      </c>
      <c r="AR2915">
        <v>3.5073433081527217E-3</v>
      </c>
      <c r="AS2915">
        <v>2.7294793866583511E-3</v>
      </c>
      <c r="AT2915">
        <v>6.5164550844700742E-3</v>
      </c>
      <c r="AU2915">
        <v>9.2372371118667473E-3</v>
      </c>
      <c r="AV2915">
        <v>0</v>
      </c>
      <c r="AW2915">
        <f t="shared" si="237"/>
        <v>5.2683156231282289E-4</v>
      </c>
      <c r="AX2915">
        <f t="shared" si="238"/>
        <v>3.51142035883568</v>
      </c>
      <c r="AY2915">
        <f>1-AX2915/MAX(AX$2:AX2915)</f>
        <v>6.077967752965574E-2</v>
      </c>
      <c r="AZ2915">
        <v>1</v>
      </c>
      <c r="BA2915">
        <v>1</v>
      </c>
      <c r="BB2915">
        <v>2</v>
      </c>
      <c r="BC2915">
        <v>1</v>
      </c>
      <c r="BD2915">
        <v>1</v>
      </c>
      <c r="BE2915">
        <f t="shared" ca="1" si="239"/>
        <v>3.527846249178941E-4</v>
      </c>
      <c r="BF2915">
        <f t="shared" ca="1" si="240"/>
        <v>5.0672023640398001</v>
      </c>
      <c r="BG2915">
        <f ca="1">1-BF2915/MAX(BF$2:BF2915)</f>
        <v>5.4301238402759577E-2</v>
      </c>
      <c r="BH2915">
        <f t="shared" ca="1" si="241"/>
        <v>0.94444444444444298</v>
      </c>
    </row>
    <row r="2916" spans="1:60" x14ac:dyDescent="0.3">
      <c r="A2916" s="1">
        <v>42215</v>
      </c>
      <c r="B2916" s="3">
        <v>2015</v>
      </c>
      <c r="C2916">
        <v>0.11111111111111099</v>
      </c>
      <c r="D2916">
        <v>0.194444444444444</v>
      </c>
      <c r="E2916">
        <v>0</v>
      </c>
      <c r="F2916">
        <v>5.5555555555555497E-2</v>
      </c>
      <c r="G2916">
        <v>0</v>
      </c>
      <c r="H2916">
        <v>0</v>
      </c>
      <c r="I2916">
        <v>2.77777777777777E-2</v>
      </c>
      <c r="J2916">
        <v>0</v>
      </c>
      <c r="K2916">
        <v>0</v>
      </c>
      <c r="L2916">
        <v>2.77777777777777E-2</v>
      </c>
      <c r="M2916">
        <v>0.11111111111111099</v>
      </c>
      <c r="N2916">
        <v>0</v>
      </c>
      <c r="O2916">
        <v>0</v>
      </c>
      <c r="P2916">
        <v>2.3117427652966701E-2</v>
      </c>
      <c r="Q2916">
        <v>8.3333333333333301E-2</v>
      </c>
      <c r="R2916">
        <v>2.7103251818027599E-2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0.338668209417894</v>
      </c>
      <c r="Z2916">
        <v>9.1902941975474661E-5</v>
      </c>
      <c r="AA2916">
        <v>0</v>
      </c>
      <c r="AB2916">
        <v>2.2714911804078142E-3</v>
      </c>
      <c r="AC2916">
        <v>-3.7477346475830453E-3</v>
      </c>
      <c r="AD2916">
        <v>-9.9756815113936081E-3</v>
      </c>
      <c r="AE2916">
        <v>-7.7555099864035082E-4</v>
      </c>
      <c r="AF2916">
        <v>3.2024481786627756E-3</v>
      </c>
      <c r="AG2916">
        <v>1.5611246319544581E-3</v>
      </c>
      <c r="AH2916">
        <v>-8.5575881101874751E-3</v>
      </c>
      <c r="AI2916">
        <v>2.9587477436396892E-3</v>
      </c>
      <c r="AJ2916">
        <v>1.1357299167535917E-3</v>
      </c>
      <c r="AK2916">
        <v>2.8704818906346574E-3</v>
      </c>
      <c r="AL2916">
        <v>5.1817771868267748E-4</v>
      </c>
      <c r="AM2916">
        <v>4.7514516584463706E-3</v>
      </c>
      <c r="AN2916">
        <v>-4.714209258442903E-4</v>
      </c>
      <c r="AO2916">
        <v>2.3707650703075345E-4</v>
      </c>
      <c r="AP2916">
        <v>1.4280814284706178E-3</v>
      </c>
      <c r="AQ2916">
        <v>7.7045413311043198E-3</v>
      </c>
      <c r="AR2916">
        <v>-4.9932354647996835E-4</v>
      </c>
      <c r="AS2916">
        <v>-3.6307175600958086E-4</v>
      </c>
      <c r="AT2916">
        <v>-4.9509523798398902E-3</v>
      </c>
      <c r="AU2916">
        <v>-6.276250591756849E-3</v>
      </c>
      <c r="AV2916">
        <v>0</v>
      </c>
      <c r="AW2916">
        <f t="shared" si="237"/>
        <v>1.7632230880088875E-4</v>
      </c>
      <c r="AX2916">
        <f t="shared" si="238"/>
        <v>3.5120395005805207</v>
      </c>
      <c r="AY2916">
        <f>1-AX2916/MAX(AX$2:AX2916)</f>
        <v>6.0614072033924993E-2</v>
      </c>
      <c r="AZ2916">
        <v>1</v>
      </c>
      <c r="BA2916">
        <v>1</v>
      </c>
      <c r="BB2916">
        <v>2</v>
      </c>
      <c r="BC2916">
        <v>1</v>
      </c>
      <c r="BD2916">
        <v>1</v>
      </c>
      <c r="BE2916">
        <f t="shared" ca="1" si="239"/>
        <v>3.8452978922216878E-4</v>
      </c>
      <c r="BF2916">
        <f t="shared" ca="1" si="240"/>
        <v>5.0691508542967902</v>
      </c>
      <c r="BG2916">
        <f ca="1">1-BF2916/MAX(BF$2:BF2916)</f>
        <v>5.3937589057294955E-2</v>
      </c>
      <c r="BH2916">
        <f t="shared" ca="1" si="241"/>
        <v>0.94444444444444298</v>
      </c>
    </row>
    <row r="2917" spans="1:60" x14ac:dyDescent="0.3">
      <c r="A2917" s="1">
        <v>42216</v>
      </c>
      <c r="B2917" s="3">
        <v>2015</v>
      </c>
      <c r="C2917">
        <v>0.11111111111111099</v>
      </c>
      <c r="D2917">
        <v>0.194444444444444</v>
      </c>
      <c r="E2917">
        <v>0</v>
      </c>
      <c r="F2917">
        <v>5.5555555555555497E-2</v>
      </c>
      <c r="G2917">
        <v>0</v>
      </c>
      <c r="H2917">
        <v>0</v>
      </c>
      <c r="I2917">
        <v>2.77777777777777E-2</v>
      </c>
      <c r="J2917">
        <v>0</v>
      </c>
      <c r="K2917">
        <v>0</v>
      </c>
      <c r="L2917">
        <v>2.77777777777777E-2</v>
      </c>
      <c r="M2917">
        <v>0.11111111111111099</v>
      </c>
      <c r="N2917">
        <v>0</v>
      </c>
      <c r="O2917">
        <v>0</v>
      </c>
      <c r="P2917">
        <v>2.3117427652966701E-2</v>
      </c>
      <c r="Q2917">
        <v>8.3333333333333301E-2</v>
      </c>
      <c r="R2917">
        <v>2.7103251818027599E-2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0.338668209417894</v>
      </c>
      <c r="Z2917">
        <v>3.942606052977693E-3</v>
      </c>
      <c r="AA2917">
        <v>0</v>
      </c>
      <c r="AB2917">
        <v>5.6608664415658261E-4</v>
      </c>
      <c r="AC2917">
        <v>-1.3793160661588533E-2</v>
      </c>
      <c r="AD2917">
        <v>1.0893092572887619E-2</v>
      </c>
      <c r="AE2917">
        <v>5.9004018780604017E-3</v>
      </c>
      <c r="AF2917">
        <v>9.1102202889770112E-5</v>
      </c>
      <c r="AG2917">
        <v>7.794047463695053E-3</v>
      </c>
      <c r="AH2917">
        <v>6.329756242040574E-3</v>
      </c>
      <c r="AI2917">
        <v>-1.7016824329280089E-3</v>
      </c>
      <c r="AJ2917">
        <v>5.8585248155240688E-3</v>
      </c>
      <c r="AK2917">
        <v>5.4786656118395172E-3</v>
      </c>
      <c r="AL2917">
        <v>5.1838629292131344E-3</v>
      </c>
      <c r="AM2917">
        <v>-1.1596627031578155E-3</v>
      </c>
      <c r="AN2917">
        <v>1.0615451733082537E-3</v>
      </c>
      <c r="AO2917">
        <v>-1.5179670849515547E-3</v>
      </c>
      <c r="AP2917">
        <v>3.9211800823679699E-3</v>
      </c>
      <c r="AQ2917">
        <v>7.399674955790303E-3</v>
      </c>
      <c r="AR2917">
        <v>4.7448930470801454E-3</v>
      </c>
      <c r="AS2917">
        <v>6.1731130964834957E-3</v>
      </c>
      <c r="AT2917">
        <v>7.909959738291672E-3</v>
      </c>
      <c r="AU2917">
        <v>8.4209577359122267E-3</v>
      </c>
      <c r="AV2917">
        <v>0</v>
      </c>
      <c r="AW2917">
        <f t="shared" si="237"/>
        <v>2.9850133277844429E-4</v>
      </c>
      <c r="AX2917">
        <f t="shared" si="238"/>
        <v>3.5130878490522148</v>
      </c>
      <c r="AY2917">
        <f>1-AX2917/MAX(AX$2:AX2917)</f>
        <v>6.033366408243368E-2</v>
      </c>
      <c r="AZ2917">
        <v>1</v>
      </c>
      <c r="BA2917">
        <v>1</v>
      </c>
      <c r="BB2917">
        <v>2</v>
      </c>
      <c r="BC2917">
        <v>1</v>
      </c>
      <c r="BD2917">
        <v>1</v>
      </c>
      <c r="BE2917">
        <f t="shared" ca="1" si="239"/>
        <v>1.0647880362000285E-3</v>
      </c>
      <c r="BF2917">
        <f t="shared" ca="1" si="240"/>
        <v>5.0745484254801383</v>
      </c>
      <c r="BG2917">
        <f ca="1">1-BF2917/MAX(BF$2:BF2917)</f>
        <v>5.2930233120624615E-2</v>
      </c>
      <c r="BH2917">
        <f t="shared" ca="1" si="241"/>
        <v>0.94444444444444298</v>
      </c>
    </row>
    <row r="2918" spans="1:60" x14ac:dyDescent="0.3">
      <c r="A2918" s="1">
        <v>42219</v>
      </c>
      <c r="B2918" s="3">
        <v>2015</v>
      </c>
      <c r="C2918">
        <v>0.11111111111111099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2.77777777777777E-2</v>
      </c>
      <c r="J2918">
        <v>0</v>
      </c>
      <c r="K2918">
        <v>0</v>
      </c>
      <c r="L2918">
        <v>2.77777777777777E-2</v>
      </c>
      <c r="M2918">
        <v>0.342592592592592</v>
      </c>
      <c r="N2918">
        <v>6.17283950617284E-3</v>
      </c>
      <c r="O2918">
        <v>0</v>
      </c>
      <c r="P2918">
        <v>5.1979647823639397E-2</v>
      </c>
      <c r="Q2918">
        <v>8.3333333333333301E-2</v>
      </c>
      <c r="R2918">
        <v>8.4163392591492595E-2</v>
      </c>
      <c r="S2918">
        <v>0</v>
      </c>
      <c r="T2918">
        <v>0.117283950617283</v>
      </c>
      <c r="U2918">
        <v>0</v>
      </c>
      <c r="V2918">
        <v>0</v>
      </c>
      <c r="W2918">
        <v>0</v>
      </c>
      <c r="X2918">
        <v>0</v>
      </c>
      <c r="Y2918">
        <v>0.14780757686881801</v>
      </c>
      <c r="Z2918">
        <v>1.0339311465303869E-3</v>
      </c>
      <c r="AA2918">
        <v>0</v>
      </c>
      <c r="AB2918">
        <v>5.8563456628712984E-4</v>
      </c>
      <c r="AC2918">
        <v>-1.6528806812735053E-2</v>
      </c>
      <c r="AD2918">
        <v>-1.6702508680855543E-2</v>
      </c>
      <c r="AE2918">
        <v>-2.6240333420192163E-3</v>
      </c>
      <c r="AF2918">
        <v>-4.4033111164859529E-3</v>
      </c>
      <c r="AG2918">
        <v>-3.8668431683025473E-3</v>
      </c>
      <c r="AH2918">
        <v>-7.9100526888407074E-3</v>
      </c>
      <c r="AI2918">
        <v>-1.8729426456002285E-3</v>
      </c>
      <c r="AJ2918">
        <v>3.0488119737615005E-3</v>
      </c>
      <c r="AK2918">
        <v>-4.9609330230975246E-3</v>
      </c>
      <c r="AL2918">
        <v>2.3273423839400564E-3</v>
      </c>
      <c r="AM2918">
        <v>-3.1265083283300577E-3</v>
      </c>
      <c r="AN2918">
        <v>3.3017742221841395E-4</v>
      </c>
      <c r="AO2918">
        <v>-3.3729160403749292E-3</v>
      </c>
      <c r="AP2918">
        <v>-8.879756536156469E-4</v>
      </c>
      <c r="AQ2918">
        <v>1.0526796736850308E-2</v>
      </c>
      <c r="AR2918">
        <v>-2.9829241749271818E-3</v>
      </c>
      <c r="AS2918">
        <v>1.8066634250391012E-4</v>
      </c>
      <c r="AT2918">
        <v>6.2023926816223707E-3</v>
      </c>
      <c r="AU2918">
        <v>-1.6440602911008684E-2</v>
      </c>
      <c r="AV2918">
        <v>0</v>
      </c>
      <c r="AW2918">
        <f t="shared" si="237"/>
        <v>1.7701664464083466E-3</v>
      </c>
      <c r="AX2918">
        <f t="shared" si="238"/>
        <v>3.5193065992858918</v>
      </c>
      <c r="AY2918">
        <f>1-AX2918/MAX(AX$2:AX2918)</f>
        <v>5.8670298263773013E-2</v>
      </c>
      <c r="AZ2918">
        <v>3</v>
      </c>
      <c r="BA2918">
        <v>1</v>
      </c>
      <c r="BB2918">
        <v>1</v>
      </c>
      <c r="BC2918">
        <v>1</v>
      </c>
      <c r="BD2918">
        <v>1</v>
      </c>
      <c r="BE2918">
        <f t="shared" ca="1" si="239"/>
        <v>1.8007894897608004E-3</v>
      </c>
      <c r="BF2918">
        <f t="shared" ca="1" si="240"/>
        <v>5.0836866189500247</v>
      </c>
      <c r="BG2918">
        <f ca="1">1-BF2918/MAX(BF$2:BF2918)</f>
        <v>5.1224759838358058E-2</v>
      </c>
      <c r="BH2918">
        <f t="shared" ca="1" si="241"/>
        <v>0.99382716049382469</v>
      </c>
    </row>
    <row r="2919" spans="1:60" x14ac:dyDescent="0.3">
      <c r="A2919" s="1">
        <v>42220</v>
      </c>
      <c r="B2919" s="3">
        <v>2015</v>
      </c>
      <c r="C2919">
        <v>0.11111111111111099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2.77777777777777E-2</v>
      </c>
      <c r="J2919">
        <v>0</v>
      </c>
      <c r="K2919">
        <v>0</v>
      </c>
      <c r="L2919">
        <v>2.77777777777777E-2</v>
      </c>
      <c r="M2919">
        <v>0.342592592592592</v>
      </c>
      <c r="N2919">
        <v>6.17283950617284E-3</v>
      </c>
      <c r="O2919">
        <v>0</v>
      </c>
      <c r="P2919">
        <v>5.1979647823639397E-2</v>
      </c>
      <c r="Q2919">
        <v>8.3333333333333301E-2</v>
      </c>
      <c r="R2919">
        <v>8.4163392591492595E-2</v>
      </c>
      <c r="S2919">
        <v>0</v>
      </c>
      <c r="T2919">
        <v>0.117283950617283</v>
      </c>
      <c r="U2919">
        <v>0</v>
      </c>
      <c r="V2919">
        <v>0</v>
      </c>
      <c r="W2919">
        <v>0</v>
      </c>
      <c r="X2919">
        <v>0</v>
      </c>
      <c r="Y2919">
        <v>0.14780757686881801</v>
      </c>
      <c r="Z2919">
        <v>-2.9255418993919813E-3</v>
      </c>
      <c r="AA2919">
        <v>-2.1813088618527487E-4</v>
      </c>
      <c r="AB2919">
        <v>-5.660422022267797E-4</v>
      </c>
      <c r="AC2919">
        <v>5.8177354664319392E-3</v>
      </c>
      <c r="AD2919">
        <v>3.5616450247593079E-3</v>
      </c>
      <c r="AE2919">
        <v>7.7385306626509553E-4</v>
      </c>
      <c r="AF2919">
        <v>1.4716836763517538E-3</v>
      </c>
      <c r="AG2919">
        <v>-1.5530609830558539E-3</v>
      </c>
      <c r="AH2919">
        <v>2.0172823011539442E-3</v>
      </c>
      <c r="AI2919">
        <v>5.7219556656251669E-4</v>
      </c>
      <c r="AJ2919">
        <v>-5.1592861756053487E-3</v>
      </c>
      <c r="AK2919">
        <v>-2.3700645168424073E-3</v>
      </c>
      <c r="AL2919">
        <v>-5.0734709911126608E-3</v>
      </c>
      <c r="AM2919">
        <v>-1.8818903565771539E-3</v>
      </c>
      <c r="AN2919">
        <v>-1.5320494868464873E-3</v>
      </c>
      <c r="AO2919">
        <v>-1.9543864983759818E-3</v>
      </c>
      <c r="AP2919">
        <v>-5.5971806768680965E-3</v>
      </c>
      <c r="AQ2919">
        <v>-7.9319193449609582E-3</v>
      </c>
      <c r="AR2919">
        <v>9.9746263289901549E-4</v>
      </c>
      <c r="AS2919">
        <v>-1.8041930604481005E-3</v>
      </c>
      <c r="AT2919">
        <v>-7.2962474512643372E-3</v>
      </c>
      <c r="AU2919">
        <v>3.1841412874851205E-3</v>
      </c>
      <c r="AV2919">
        <v>0</v>
      </c>
      <c r="AW2919">
        <f t="shared" si="237"/>
        <v>-3.3707144657798937E-3</v>
      </c>
      <c r="AX2919">
        <f t="shared" si="238"/>
        <v>3.5074440216221645</v>
      </c>
      <c r="AY2919">
        <f>1-AX2919/MAX(AX$2:AX2919)</f>
        <v>6.1843251906483432E-2</v>
      </c>
      <c r="AZ2919">
        <v>3</v>
      </c>
      <c r="BA2919">
        <v>1</v>
      </c>
      <c r="BB2919">
        <v>1</v>
      </c>
      <c r="BC2919">
        <v>1</v>
      </c>
      <c r="BD2919">
        <v>1</v>
      </c>
      <c r="BE2919">
        <f t="shared" ca="1" si="239"/>
        <v>-3.3560844378981505E-3</v>
      </c>
      <c r="BF2919">
        <f t="shared" ca="1" si="240"/>
        <v>5.0666253374010157</v>
      </c>
      <c r="BG2919">
        <f ca="1">1-BF2919/MAX(BF$2:BF2919)</f>
        <v>5.4408929656927674E-2</v>
      </c>
      <c r="BH2919">
        <f t="shared" ca="1" si="241"/>
        <v>0.99382716049382469</v>
      </c>
    </row>
    <row r="2920" spans="1:60" x14ac:dyDescent="0.3">
      <c r="A2920" s="1">
        <v>42221</v>
      </c>
      <c r="B2920" s="3">
        <v>2015</v>
      </c>
      <c r="C2920">
        <v>0.11111111111111099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2.77777777777777E-2</v>
      </c>
      <c r="J2920">
        <v>0</v>
      </c>
      <c r="K2920">
        <v>0</v>
      </c>
      <c r="L2920">
        <v>2.77777777777777E-2</v>
      </c>
      <c r="M2920">
        <v>0.342592592592592</v>
      </c>
      <c r="N2920">
        <v>6.17283950617284E-3</v>
      </c>
      <c r="O2920">
        <v>0</v>
      </c>
      <c r="P2920">
        <v>5.1979647823639397E-2</v>
      </c>
      <c r="Q2920">
        <v>8.3333333333333301E-2</v>
      </c>
      <c r="R2920">
        <v>8.4163392591492595E-2</v>
      </c>
      <c r="S2920">
        <v>0</v>
      </c>
      <c r="T2920">
        <v>0.117283950617283</v>
      </c>
      <c r="U2920">
        <v>0</v>
      </c>
      <c r="V2920">
        <v>0</v>
      </c>
      <c r="W2920">
        <v>0</v>
      </c>
      <c r="X2920">
        <v>0</v>
      </c>
      <c r="Y2920">
        <v>0.14780757686881801</v>
      </c>
      <c r="Z2920">
        <v>-1.8329574521155356E-3</v>
      </c>
      <c r="AA2920">
        <v>0</v>
      </c>
      <c r="AB2920">
        <v>-3.7787017226253994E-3</v>
      </c>
      <c r="AC2920">
        <v>-3.8561202542430895E-3</v>
      </c>
      <c r="AD2920">
        <v>2.7302888007918469E-4</v>
      </c>
      <c r="AE2920">
        <v>5.2581021399811245E-3</v>
      </c>
      <c r="AF2920">
        <v>-1.0104735384082186E-3</v>
      </c>
      <c r="AG2920">
        <v>6.2210648148131042E-3</v>
      </c>
      <c r="AH2920">
        <v>-3.6429610038534177E-3</v>
      </c>
      <c r="AI2920">
        <v>-1.3718798516949571E-3</v>
      </c>
      <c r="AJ2920">
        <v>-3.8662042941556285E-3</v>
      </c>
      <c r="AK2920">
        <v>2.2935853107146631E-3</v>
      </c>
      <c r="AL2920">
        <v>-3.8894614016106166E-3</v>
      </c>
      <c r="AM2920">
        <v>7.7208369225858497E-3</v>
      </c>
      <c r="AN2920">
        <v>1.1767909784654584E-4</v>
      </c>
      <c r="AO2920">
        <v>3.2955486977006565E-3</v>
      </c>
      <c r="AP2920">
        <v>-3.1275085339377284E-3</v>
      </c>
      <c r="AQ2920">
        <v>-7.5057176421239324E-3</v>
      </c>
      <c r="AR2920">
        <v>5.2300988495488365E-3</v>
      </c>
      <c r="AS2920">
        <v>6.6870251361041966E-3</v>
      </c>
      <c r="AT2920">
        <v>-6.5897353010524462E-3</v>
      </c>
      <c r="AU2920">
        <v>1.0578855570702039E-3</v>
      </c>
      <c r="AV2920">
        <v>0</v>
      </c>
      <c r="AW2920">
        <f t="shared" si="237"/>
        <v>-1.7720161236031953E-3</v>
      </c>
      <c r="AX2920">
        <f t="shared" si="238"/>
        <v>3.5012287742632142</v>
      </c>
      <c r="AY2920">
        <f>1-AX2920/MAX(AX$2:AX2920)</f>
        <v>6.3505680790572394E-2</v>
      </c>
      <c r="AZ2920">
        <v>3</v>
      </c>
      <c r="BA2920">
        <v>1</v>
      </c>
      <c r="BB2920">
        <v>1</v>
      </c>
      <c r="BC2920">
        <v>1</v>
      </c>
      <c r="BD2920">
        <v>1</v>
      </c>
      <c r="BE2920">
        <f t="shared" ca="1" si="239"/>
        <v>-1.7861740576199524E-3</v>
      </c>
      <c r="BF2920">
        <f t="shared" ca="1" si="240"/>
        <v>5.05757546266367</v>
      </c>
      <c r="BG2920">
        <f ca="1">1-BF2920/MAX(BF$2:BF2920)</f>
        <v>5.6097919895891524E-2</v>
      </c>
      <c r="BH2920">
        <f t="shared" ca="1" si="241"/>
        <v>0.99382716049382469</v>
      </c>
    </row>
    <row r="2921" spans="1:60" x14ac:dyDescent="0.3">
      <c r="A2921" s="1">
        <v>42222</v>
      </c>
      <c r="B2921" s="3">
        <v>2015</v>
      </c>
      <c r="C2921">
        <v>0.11111111111111099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2.77777777777777E-2</v>
      </c>
      <c r="J2921">
        <v>0</v>
      </c>
      <c r="K2921">
        <v>0</v>
      </c>
      <c r="L2921">
        <v>2.77777777777777E-2</v>
      </c>
      <c r="M2921">
        <v>0.342592592592592</v>
      </c>
      <c r="N2921">
        <v>6.17283950617284E-3</v>
      </c>
      <c r="O2921">
        <v>0</v>
      </c>
      <c r="P2921">
        <v>5.1979647823639397E-2</v>
      </c>
      <c r="Q2921">
        <v>8.3333333333333301E-2</v>
      </c>
      <c r="R2921">
        <v>8.4163392591492595E-2</v>
      </c>
      <c r="S2921">
        <v>0</v>
      </c>
      <c r="T2921">
        <v>0.117283950617283</v>
      </c>
      <c r="U2921">
        <v>0</v>
      </c>
      <c r="V2921">
        <v>0</v>
      </c>
      <c r="W2921">
        <v>0</v>
      </c>
      <c r="X2921">
        <v>0</v>
      </c>
      <c r="Y2921">
        <v>0.14780757686881801</v>
      </c>
      <c r="Z2921">
        <v>1.1937038444518322E-3</v>
      </c>
      <c r="AA2921">
        <v>0</v>
      </c>
      <c r="AB2921">
        <v>4.5518329559945947E-3</v>
      </c>
      <c r="AC2921">
        <v>-6.4522766922869845E-4</v>
      </c>
      <c r="AD2921">
        <v>-8.733736392430802E-3</v>
      </c>
      <c r="AE2921">
        <v>-4.1537197488090705E-3</v>
      </c>
      <c r="AF2921">
        <v>-3.5842326722747009E-3</v>
      </c>
      <c r="AG2921">
        <v>-3.0912175309589784E-3</v>
      </c>
      <c r="AH2921">
        <v>4.4260471771604415E-3</v>
      </c>
      <c r="AI2921">
        <v>-4.1226744728583009E-3</v>
      </c>
      <c r="AJ2921">
        <v>3.502115315884291E-3</v>
      </c>
      <c r="AK2921">
        <v>-1.3486681078533791E-2</v>
      </c>
      <c r="AL2921">
        <v>1.9089088811603538E-3</v>
      </c>
      <c r="AM2921">
        <v>-1.6035872219151259E-2</v>
      </c>
      <c r="AN2921">
        <v>2.3572801995319637E-4</v>
      </c>
      <c r="AO2921">
        <v>-8.1876785467888125E-3</v>
      </c>
      <c r="AP2921">
        <v>1.7928880831779015E-3</v>
      </c>
      <c r="AQ2921">
        <v>8.8775560589127167E-3</v>
      </c>
      <c r="AR2921">
        <v>-4.4596176300074619E-3</v>
      </c>
      <c r="AS2921">
        <v>-1.7951811481183855E-3</v>
      </c>
      <c r="AT2921">
        <v>1.4031674197214627E-3</v>
      </c>
      <c r="AU2921">
        <v>-7.133275831077257E-3</v>
      </c>
      <c r="AV2921">
        <v>0</v>
      </c>
      <c r="AW2921">
        <f t="shared" si="237"/>
        <v>5.73297707957226E-4</v>
      </c>
      <c r="AX2921">
        <f t="shared" si="238"/>
        <v>3.5032360206945334</v>
      </c>
      <c r="AY2921">
        <f>1-AX2921/MAX(AX$2:AX2921)</f>
        <v>6.2968790743854641E-2</v>
      </c>
      <c r="AZ2921">
        <v>3</v>
      </c>
      <c r="BA2921">
        <v>1</v>
      </c>
      <c r="BB2921">
        <v>1</v>
      </c>
      <c r="BC2921">
        <v>1</v>
      </c>
      <c r="BD2921">
        <v>1</v>
      </c>
      <c r="BE2921">
        <f t="shared" ca="1" si="239"/>
        <v>6.5654882572595318E-4</v>
      </c>
      <c r="BF2921">
        <f t="shared" ca="1" si="240"/>
        <v>5.0608960078947023</v>
      </c>
      <c r="BG2921">
        <f ca="1">1-BF2921/MAX(BF$2:BF2921)</f>
        <v>5.5478202093598883E-2</v>
      </c>
      <c r="BH2921">
        <f t="shared" ca="1" si="241"/>
        <v>0.99382716049382469</v>
      </c>
    </row>
    <row r="2922" spans="1:60" x14ac:dyDescent="0.3">
      <c r="A2922" s="1">
        <v>42223</v>
      </c>
      <c r="B2922" s="3">
        <v>2015</v>
      </c>
      <c r="C2922">
        <v>0.11111111111111099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2.77777777777777E-2</v>
      </c>
      <c r="J2922">
        <v>0</v>
      </c>
      <c r="K2922">
        <v>0</v>
      </c>
      <c r="L2922">
        <v>2.77777777777777E-2</v>
      </c>
      <c r="M2922">
        <v>0.342592592592592</v>
      </c>
      <c r="N2922">
        <v>6.17283950617284E-3</v>
      </c>
      <c r="O2922">
        <v>0</v>
      </c>
      <c r="P2922">
        <v>5.1979647823639397E-2</v>
      </c>
      <c r="Q2922">
        <v>8.3333333333333301E-2</v>
      </c>
      <c r="R2922">
        <v>8.4163392591492595E-2</v>
      </c>
      <c r="S2922">
        <v>0</v>
      </c>
      <c r="T2922">
        <v>0.117283950617283</v>
      </c>
      <c r="U2922">
        <v>0</v>
      </c>
      <c r="V2922">
        <v>0</v>
      </c>
      <c r="W2922">
        <v>0</v>
      </c>
      <c r="X2922">
        <v>0</v>
      </c>
      <c r="Y2922">
        <v>0.14780757686881801</v>
      </c>
      <c r="Z2922">
        <v>1.7426228540606825E-3</v>
      </c>
      <c r="AA2922">
        <v>0</v>
      </c>
      <c r="AB2922">
        <v>-1.3219020478223431E-3</v>
      </c>
      <c r="AC2922">
        <v>-3.8733555530703345E-3</v>
      </c>
      <c r="AD2922">
        <v>-5.5059391673717428E-4</v>
      </c>
      <c r="AE2922">
        <v>-1.8537895846870711E-3</v>
      </c>
      <c r="AF2922">
        <v>4.6136890471548675E-4</v>
      </c>
      <c r="AG2922">
        <v>3.1008027868939525E-3</v>
      </c>
      <c r="AH2922">
        <v>2.4906805034026203E-3</v>
      </c>
      <c r="AI2922">
        <v>-3.1038649735544155E-3</v>
      </c>
      <c r="AJ2922">
        <v>3.9620041852210797E-3</v>
      </c>
      <c r="AK2922">
        <v>-6.7114230698346322E-3</v>
      </c>
      <c r="AL2922">
        <v>3.4639681841726055E-3</v>
      </c>
      <c r="AM2922">
        <v>-1.2674113652511032E-3</v>
      </c>
      <c r="AN2922">
        <v>-4.7184171076752879E-4</v>
      </c>
      <c r="AO2922">
        <v>-1.9199109327874275E-3</v>
      </c>
      <c r="AP2922">
        <v>2.7735154586154831E-3</v>
      </c>
      <c r="AQ2922">
        <v>1.311795882704847E-2</v>
      </c>
      <c r="AR2922">
        <v>-9.9536584554615892E-4</v>
      </c>
      <c r="AS2922">
        <v>-3.4172721778462645E-3</v>
      </c>
      <c r="AT2922">
        <v>3.694265048302281E-3</v>
      </c>
      <c r="AU2922">
        <v>-1.0648671312294411E-3</v>
      </c>
      <c r="AV2922">
        <v>0</v>
      </c>
      <c r="AW2922">
        <f t="shared" si="237"/>
        <v>2.70788691990974E-3</v>
      </c>
      <c r="AX2922">
        <f t="shared" si="238"/>
        <v>3.512722387692329</v>
      </c>
      <c r="AY2922">
        <f>1-AX2922/MAX(AX$2:AX2922)</f>
        <v>6.0431416188762577E-2</v>
      </c>
      <c r="AZ2922">
        <v>3</v>
      </c>
      <c r="BA2922">
        <v>1</v>
      </c>
      <c r="BB2922">
        <v>1</v>
      </c>
      <c r="BC2922">
        <v>1</v>
      </c>
      <c r="BD2922">
        <v>1</v>
      </c>
      <c r="BE2922">
        <f t="shared" ca="1" si="239"/>
        <v>2.7493154573778552E-3</v>
      </c>
      <c r="BF2922">
        <f t="shared" ca="1" si="240"/>
        <v>5.0748100075173896</v>
      </c>
      <c r="BG2922">
        <f ca="1">1-BF2922/MAX(BF$2:BF2922)</f>
        <v>5.2881413714784387E-2</v>
      </c>
      <c r="BH2922">
        <f t="shared" ca="1" si="241"/>
        <v>0.99382716049382469</v>
      </c>
    </row>
    <row r="2923" spans="1:60" x14ac:dyDescent="0.3">
      <c r="A2923" s="1">
        <v>42226</v>
      </c>
      <c r="B2923" s="3">
        <v>2015</v>
      </c>
      <c r="C2923">
        <v>0.11111111111111099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2.77777777777777E-2</v>
      </c>
      <c r="J2923">
        <v>0</v>
      </c>
      <c r="K2923">
        <v>0</v>
      </c>
      <c r="L2923">
        <v>2.77777777777777E-2</v>
      </c>
      <c r="M2923">
        <v>0.342592592592592</v>
      </c>
      <c r="N2923">
        <v>6.17283950617284E-3</v>
      </c>
      <c r="O2923">
        <v>0</v>
      </c>
      <c r="P2923">
        <v>5.1979647823639397E-2</v>
      </c>
      <c r="Q2923">
        <v>8.3333333333333301E-2</v>
      </c>
      <c r="R2923">
        <v>8.4163392591492595E-2</v>
      </c>
      <c r="S2923">
        <v>0</v>
      </c>
      <c r="T2923">
        <v>0.117283950617283</v>
      </c>
      <c r="U2923">
        <v>0</v>
      </c>
      <c r="V2923">
        <v>0</v>
      </c>
      <c r="W2923">
        <v>0</v>
      </c>
      <c r="X2923">
        <v>0</v>
      </c>
      <c r="Y2923">
        <v>0.14780757686881801</v>
      </c>
      <c r="Z2923">
        <v>-1.2818980275128844E-3</v>
      </c>
      <c r="AA2923">
        <v>2.1817847765004394E-4</v>
      </c>
      <c r="AB2923">
        <v>-1.7011807480876717E-3</v>
      </c>
      <c r="AC2923">
        <v>2.1386868222670108E-2</v>
      </c>
      <c r="AD2923">
        <v>1.6804298494776715E-2</v>
      </c>
      <c r="AE2923">
        <v>1.222736869753227E-2</v>
      </c>
      <c r="AF2923">
        <v>1.8440122768192957E-4</v>
      </c>
      <c r="AG2923">
        <v>1.46831158896914E-2</v>
      </c>
      <c r="AH2923">
        <v>1.022455498541408E-2</v>
      </c>
      <c r="AI2923">
        <v>2.883279891177537E-3</v>
      </c>
      <c r="AJ2923">
        <v>-4.1339727602800469E-3</v>
      </c>
      <c r="AK2923">
        <v>1.1511597994745992E-2</v>
      </c>
      <c r="AL2923">
        <v>-3.9697824153371863E-3</v>
      </c>
      <c r="AM2923">
        <v>1.1422503503100589E-2</v>
      </c>
      <c r="AN2923">
        <v>0</v>
      </c>
      <c r="AO2923">
        <v>1.2599365084316139E-2</v>
      </c>
      <c r="AP2923">
        <v>-1.4275298380889145E-3</v>
      </c>
      <c r="AQ2923">
        <v>-1.2384793304428099E-2</v>
      </c>
      <c r="AR2923">
        <v>1.2206982047182846E-2</v>
      </c>
      <c r="AS2923">
        <v>1.0828351750562071E-2</v>
      </c>
      <c r="AT2923">
        <v>-3.1729364209993616E-3</v>
      </c>
      <c r="AU2923">
        <v>1.7048802064228985E-2</v>
      </c>
      <c r="AV2923">
        <v>0</v>
      </c>
      <c r="AW2923">
        <f t="shared" si="237"/>
        <v>-1.2008234154971854E-3</v>
      </c>
      <c r="AX2923">
        <f t="shared" si="238"/>
        <v>3.5085042283970469</v>
      </c>
      <c r="AY2923">
        <f>1-AX2923/MAX(AX$2:AX2923)</f>
        <v>6.1559672144668731E-2</v>
      </c>
      <c r="AZ2923">
        <v>3</v>
      </c>
      <c r="BA2923">
        <v>1</v>
      </c>
      <c r="BB2923">
        <v>1</v>
      </c>
      <c r="BC2923">
        <v>1</v>
      </c>
      <c r="BD2923">
        <v>1</v>
      </c>
      <c r="BE2923">
        <f t="shared" ca="1" si="239"/>
        <v>-1.2718826623783334E-3</v>
      </c>
      <c r="BF2923">
        <f t="shared" ca="1" si="240"/>
        <v>5.0683554446539647</v>
      </c>
      <c r="BG2923">
        <f ca="1">1-BF2923/MAX(BF$2:BF2923)</f>
        <v>5.4086037423896727E-2</v>
      </c>
      <c r="BH2923">
        <f t="shared" ca="1" si="241"/>
        <v>0.99382716049382469</v>
      </c>
    </row>
    <row r="2924" spans="1:60" x14ac:dyDescent="0.3">
      <c r="A2924" s="1">
        <v>42227</v>
      </c>
      <c r="B2924" s="3">
        <v>2015</v>
      </c>
      <c r="C2924">
        <v>0.11111111111111099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2.77777777777777E-2</v>
      </c>
      <c r="J2924">
        <v>0</v>
      </c>
      <c r="K2924">
        <v>0</v>
      </c>
      <c r="L2924">
        <v>2.77777777777777E-2</v>
      </c>
      <c r="M2924">
        <v>0.342592592592592</v>
      </c>
      <c r="N2924">
        <v>6.17283950617284E-3</v>
      </c>
      <c r="O2924">
        <v>0</v>
      </c>
      <c r="P2924">
        <v>5.1979647823639397E-2</v>
      </c>
      <c r="Q2924">
        <v>8.3333333333333301E-2</v>
      </c>
      <c r="R2924">
        <v>8.4163392591492595E-2</v>
      </c>
      <c r="S2924">
        <v>0</v>
      </c>
      <c r="T2924">
        <v>0.117283950617283</v>
      </c>
      <c r="U2924">
        <v>0</v>
      </c>
      <c r="V2924">
        <v>0</v>
      </c>
      <c r="W2924">
        <v>0</v>
      </c>
      <c r="X2924">
        <v>0</v>
      </c>
      <c r="Y2924">
        <v>0.14780757686881801</v>
      </c>
      <c r="Z2924">
        <v>3.3012202375668487E-3</v>
      </c>
      <c r="AA2924">
        <v>-2.1813088618527487E-4</v>
      </c>
      <c r="AB2924">
        <v>3.787462122986085E-3</v>
      </c>
      <c r="AC2924">
        <v>-1.3324865542701181E-2</v>
      </c>
      <c r="AD2924">
        <v>-2.1945183274471702E-2</v>
      </c>
      <c r="AE2924">
        <v>-1.5290690656093564E-2</v>
      </c>
      <c r="AF2924">
        <v>2.7619374210363645E-4</v>
      </c>
      <c r="AG2924">
        <v>-1.7517127408851696E-2</v>
      </c>
      <c r="AH2924">
        <v>5.1078406100251161E-3</v>
      </c>
      <c r="AI2924">
        <v>-4.6001961397673652E-3</v>
      </c>
      <c r="AJ2924">
        <v>6.604501422854403E-3</v>
      </c>
      <c r="AK2924">
        <v>-8.5768026148114185E-3</v>
      </c>
      <c r="AL2924">
        <v>4.1585989806700585E-3</v>
      </c>
      <c r="AM2924">
        <v>-1.2817365325501595E-2</v>
      </c>
      <c r="AN2924">
        <v>1.2986991040904172E-3</v>
      </c>
      <c r="AO2924">
        <v>-9.0236601665747429E-3</v>
      </c>
      <c r="AP2924">
        <v>4.1096026139266773E-3</v>
      </c>
      <c r="AQ2924">
        <v>1.5879048848848498E-2</v>
      </c>
      <c r="AR2924">
        <v>-1.5751952268919123E-2</v>
      </c>
      <c r="AS2924">
        <v>-1.2854949300912244E-2</v>
      </c>
      <c r="AT2924">
        <v>6.6208461691814602E-3</v>
      </c>
      <c r="AU2924">
        <v>-2.1477239643058588E-2</v>
      </c>
      <c r="AV2924">
        <v>0</v>
      </c>
      <c r="AW2924">
        <f t="shared" si="237"/>
        <v>3.0012796276459521E-3</v>
      </c>
      <c r="AX2924">
        <f t="shared" si="238"/>
        <v>3.5190342306612448</v>
      </c>
      <c r="AY2924">
        <f>1-AX2924/MAX(AX$2:AX2924)</f>
        <v>5.8743150306915015E-2</v>
      </c>
      <c r="AZ2924">
        <v>3</v>
      </c>
      <c r="BA2924">
        <v>1</v>
      </c>
      <c r="BB2924">
        <v>1</v>
      </c>
      <c r="BC2924">
        <v>1</v>
      </c>
      <c r="BD2924">
        <v>1</v>
      </c>
      <c r="BE2924">
        <f t="shared" ca="1" si="239"/>
        <v>3.0542228536633064E-3</v>
      </c>
      <c r="BF2924">
        <f t="shared" ca="1" si="240"/>
        <v>5.0838353316835159</v>
      </c>
      <c r="BG2924">
        <f ca="1">1-BF2924/MAX(BF$2:BF2924)</f>
        <v>5.11970053817975E-2</v>
      </c>
      <c r="BH2924">
        <f t="shared" ca="1" si="241"/>
        <v>0.99382716049382469</v>
      </c>
    </row>
    <row r="2925" spans="1:60" x14ac:dyDescent="0.3">
      <c r="A2925" s="1">
        <v>42228</v>
      </c>
      <c r="B2925" s="3">
        <v>2015</v>
      </c>
      <c r="C2925">
        <v>0.11111111111111099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2.77777777777777E-2</v>
      </c>
      <c r="J2925">
        <v>0</v>
      </c>
      <c r="K2925">
        <v>0</v>
      </c>
      <c r="L2925">
        <v>2.77777777777777E-2</v>
      </c>
      <c r="M2925">
        <v>0.342592592592592</v>
      </c>
      <c r="N2925">
        <v>6.17283950617284E-3</v>
      </c>
      <c r="O2925">
        <v>0</v>
      </c>
      <c r="P2925">
        <v>5.1979647823639397E-2</v>
      </c>
      <c r="Q2925">
        <v>8.3333333333333301E-2</v>
      </c>
      <c r="R2925">
        <v>8.4163392591492595E-2</v>
      </c>
      <c r="S2925">
        <v>0</v>
      </c>
      <c r="T2925">
        <v>0.117283950617283</v>
      </c>
      <c r="U2925">
        <v>0</v>
      </c>
      <c r="V2925">
        <v>0</v>
      </c>
      <c r="W2925">
        <v>0</v>
      </c>
      <c r="X2925">
        <v>0</v>
      </c>
      <c r="Y2925">
        <v>0.14780757686881801</v>
      </c>
      <c r="Z2925">
        <v>-6.3978713415302479E-4</v>
      </c>
      <c r="AA2925">
        <v>0</v>
      </c>
      <c r="AB2925">
        <v>1.8824275432161031E-4</v>
      </c>
      <c r="AC2925">
        <v>-3.2154473558254626E-3</v>
      </c>
      <c r="AD2925">
        <v>-1.5512336029810503E-2</v>
      </c>
      <c r="AE2925">
        <v>-7.1430663384587367E-3</v>
      </c>
      <c r="AF2925">
        <v>5.5356097708259E-4</v>
      </c>
      <c r="AG2925">
        <v>-6.2015216230962844E-3</v>
      </c>
      <c r="AH2925">
        <v>1.4022189288682263E-2</v>
      </c>
      <c r="AI2925">
        <v>-1.3864765354681952E-3</v>
      </c>
      <c r="AJ2925">
        <v>-3.7454061988062559E-4</v>
      </c>
      <c r="AK2925">
        <v>-1.9130562349889413E-3</v>
      </c>
      <c r="AL2925">
        <v>-1.5528784064907653E-3</v>
      </c>
      <c r="AM2925">
        <v>3.4503367008953401E-3</v>
      </c>
      <c r="AN2925">
        <v>0</v>
      </c>
      <c r="AO2925">
        <v>1.1984109964133793E-3</v>
      </c>
      <c r="AP2925">
        <v>-2.3132387374881214E-3</v>
      </c>
      <c r="AQ2925">
        <v>-5.4508140163135321E-3</v>
      </c>
      <c r="AR2925">
        <v>-6.501550294793268E-3</v>
      </c>
      <c r="AS2925">
        <v>-6.1493066815915265E-3</v>
      </c>
      <c r="AT2925">
        <v>3.1620336604316623E-3</v>
      </c>
      <c r="AU2925">
        <v>-1.5524613695608647E-2</v>
      </c>
      <c r="AV2925">
        <v>0</v>
      </c>
      <c r="AW2925">
        <f t="shared" si="237"/>
        <v>-5.9343121389052666E-4</v>
      </c>
      <c r="AX2925">
        <f t="shared" si="238"/>
        <v>3.516945925906021</v>
      </c>
      <c r="AY2925">
        <f>1-AX2925/MAX(AX$2:AX2925)</f>
        <v>5.9301721501811233E-2</v>
      </c>
      <c r="AZ2925">
        <v>3</v>
      </c>
      <c r="BA2925">
        <v>1</v>
      </c>
      <c r="BB2925">
        <v>1</v>
      </c>
      <c r="BC2925">
        <v>1</v>
      </c>
      <c r="BD2925">
        <v>1</v>
      </c>
      <c r="BE2925">
        <f t="shared" ca="1" si="239"/>
        <v>-5.8162222478565662E-4</v>
      </c>
      <c r="BF2925">
        <f t="shared" ca="1" si="240"/>
        <v>5.0808784600674581</v>
      </c>
      <c r="BG2925">
        <f ca="1">1-BF2925/MAX(BF$2:BF2925)</f>
        <v>5.1748850290410653E-2</v>
      </c>
      <c r="BH2925">
        <f t="shared" ca="1" si="241"/>
        <v>0.99382716049382469</v>
      </c>
    </row>
    <row r="2926" spans="1:60" x14ac:dyDescent="0.3">
      <c r="A2926" s="1">
        <v>42229</v>
      </c>
      <c r="B2926" s="3">
        <v>2015</v>
      </c>
      <c r="C2926">
        <v>0.11111111111111099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2.77777777777777E-2</v>
      </c>
      <c r="J2926">
        <v>0</v>
      </c>
      <c r="K2926">
        <v>0</v>
      </c>
      <c r="L2926">
        <v>2.77777777777777E-2</v>
      </c>
      <c r="M2926">
        <v>0.342592592592592</v>
      </c>
      <c r="N2926">
        <v>6.17283950617284E-3</v>
      </c>
      <c r="O2926">
        <v>0</v>
      </c>
      <c r="P2926">
        <v>5.1979647823639397E-2</v>
      </c>
      <c r="Q2926">
        <v>8.3333333333333301E-2</v>
      </c>
      <c r="R2926">
        <v>8.4163392591492595E-2</v>
      </c>
      <c r="S2926">
        <v>0</v>
      </c>
      <c r="T2926">
        <v>0.117283950617283</v>
      </c>
      <c r="U2926">
        <v>0</v>
      </c>
      <c r="V2926">
        <v>0</v>
      </c>
      <c r="W2926">
        <v>0</v>
      </c>
      <c r="X2926">
        <v>0</v>
      </c>
      <c r="Y2926">
        <v>0.14780757686881801</v>
      </c>
      <c r="Z2926">
        <v>-2.1032976193257058E-3</v>
      </c>
      <c r="AA2926">
        <v>0</v>
      </c>
      <c r="AB2926">
        <v>-5.6548809443446313E-4</v>
      </c>
      <c r="AC2926">
        <v>-4.516084026123468E-3</v>
      </c>
      <c r="AD2926">
        <v>-1.6882879860682376E-3</v>
      </c>
      <c r="AE2926">
        <v>-6.255396724551554E-4</v>
      </c>
      <c r="AF2926">
        <v>-8.2921943374614226E-4</v>
      </c>
      <c r="AG2926">
        <v>7.8002967253532063E-3</v>
      </c>
      <c r="AH2926">
        <v>-8.2598551243526774E-3</v>
      </c>
      <c r="AI2926">
        <v>-1.2719206473547073E-3</v>
      </c>
      <c r="AJ2926">
        <v>-2.6262245052700584E-3</v>
      </c>
      <c r="AK2926">
        <v>-3.3337017346116715E-3</v>
      </c>
      <c r="AL2926">
        <v>-3.4567837884502683E-3</v>
      </c>
      <c r="AM2926">
        <v>-1.6287696268033613E-3</v>
      </c>
      <c r="AN2926">
        <v>-8.255624963507957E-4</v>
      </c>
      <c r="AO2926">
        <v>-1.2445753957186501E-3</v>
      </c>
      <c r="AP2926">
        <v>-2.6756743985245635E-3</v>
      </c>
      <c r="AQ2926">
        <v>-3.2243763916403045E-3</v>
      </c>
      <c r="AR2926">
        <v>-2.5140288982761216E-4</v>
      </c>
      <c r="AS2926">
        <v>-2.9117811067298494E-3</v>
      </c>
      <c r="AT2926">
        <v>1.1348554744374795E-3</v>
      </c>
      <c r="AU2926">
        <v>-1.9035005289197438E-3</v>
      </c>
      <c r="AV2926">
        <v>0</v>
      </c>
      <c r="AW2926">
        <f t="shared" si="237"/>
        <v>-1.8487432409045438E-3</v>
      </c>
      <c r="AX2926">
        <f t="shared" si="238"/>
        <v>3.5104439958968752</v>
      </c>
      <c r="AY2926">
        <f>1-AX2926/MAX(AX$2:AX2926)</f>
        <v>6.1040831085915404E-2</v>
      </c>
      <c r="AZ2926">
        <v>3</v>
      </c>
      <c r="BA2926">
        <v>1</v>
      </c>
      <c r="BB2926">
        <v>1</v>
      </c>
      <c r="BC2926">
        <v>1</v>
      </c>
      <c r="BD2926">
        <v>1</v>
      </c>
      <c r="BE2926">
        <f t="shared" ca="1" si="239"/>
        <v>-1.8281648351353361E-3</v>
      </c>
      <c r="BF2926">
        <f t="shared" ca="1" si="240"/>
        <v>5.0715897767351663</v>
      </c>
      <c r="BG2926">
        <f ca="1">1-BF2926/MAX(BF$2:BF2926)</f>
        <v>5.3482409697186428E-2</v>
      </c>
      <c r="BH2926">
        <f t="shared" ca="1" si="241"/>
        <v>0.99382716049382469</v>
      </c>
    </row>
    <row r="2927" spans="1:60" x14ac:dyDescent="0.3">
      <c r="A2927" s="1">
        <v>42230</v>
      </c>
      <c r="B2927" s="3">
        <v>2015</v>
      </c>
      <c r="C2927">
        <v>0.11111111111111099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2.77777777777777E-2</v>
      </c>
      <c r="J2927">
        <v>0</v>
      </c>
      <c r="K2927">
        <v>0</v>
      </c>
      <c r="L2927">
        <v>2.77777777777777E-2</v>
      </c>
      <c r="M2927">
        <v>0.342592592592592</v>
      </c>
      <c r="N2927">
        <v>6.17283950617284E-3</v>
      </c>
      <c r="O2927">
        <v>0</v>
      </c>
      <c r="P2927">
        <v>5.1979647823639397E-2</v>
      </c>
      <c r="Q2927">
        <v>8.3333333333333301E-2</v>
      </c>
      <c r="R2927">
        <v>8.4163392591492595E-2</v>
      </c>
      <c r="S2927">
        <v>0</v>
      </c>
      <c r="T2927">
        <v>0.117283950617283</v>
      </c>
      <c r="U2927">
        <v>0</v>
      </c>
      <c r="V2927">
        <v>0</v>
      </c>
      <c r="W2927">
        <v>0</v>
      </c>
      <c r="X2927">
        <v>0</v>
      </c>
      <c r="Y2927">
        <v>0.14780757686881801</v>
      </c>
      <c r="Z2927">
        <v>-4.584535400324885E-4</v>
      </c>
      <c r="AA2927">
        <v>-2.1918096856599067E-4</v>
      </c>
      <c r="AB2927">
        <v>-1.3210565089637472E-3</v>
      </c>
      <c r="AC2927">
        <v>-6.480971940364455E-3</v>
      </c>
      <c r="AD2927">
        <v>1.4092646729590985E-3</v>
      </c>
      <c r="AE2927">
        <v>1.5651284661097886E-3</v>
      </c>
      <c r="AF2927">
        <v>5.5299966095523345E-4</v>
      </c>
      <c r="AG2927">
        <v>0</v>
      </c>
      <c r="AH2927">
        <v>-9.3600375939306701E-5</v>
      </c>
      <c r="AI2927">
        <v>5.7948687003195332E-4</v>
      </c>
      <c r="AJ2927">
        <v>-1.0342207457473274E-3</v>
      </c>
      <c r="AK2927">
        <v>6.4387133917480632E-3</v>
      </c>
      <c r="AL2927">
        <v>9.5353151500598976E-4</v>
      </c>
      <c r="AM2927">
        <v>1.5408492963389087E-3</v>
      </c>
      <c r="AN2927">
        <v>-4.7184171076752879E-4</v>
      </c>
      <c r="AO2927">
        <v>3.6426400132347769E-3</v>
      </c>
      <c r="AP2927">
        <v>-1.072903805079517E-3</v>
      </c>
      <c r="AQ2927">
        <v>2.3452274108402005E-3</v>
      </c>
      <c r="AR2927">
        <v>1.7620174600727623E-3</v>
      </c>
      <c r="AS2927">
        <v>2.1904843847224686E-3</v>
      </c>
      <c r="AT2927">
        <v>5.4154329069397988E-3</v>
      </c>
      <c r="AU2927">
        <v>2.9967157998782579E-3</v>
      </c>
      <c r="AV2927">
        <v>0</v>
      </c>
      <c r="AW2927">
        <f t="shared" si="237"/>
        <v>2.8835459331481942E-4</v>
      </c>
      <c r="AX2927">
        <f t="shared" si="238"/>
        <v>3.5114562485476664</v>
      </c>
      <c r="AY2927">
        <f>1-AX2927/MAX(AX$2:AX2927)</f>
        <v>6.077007789662392E-2</v>
      </c>
      <c r="AZ2927">
        <v>3</v>
      </c>
      <c r="BA2927">
        <v>1</v>
      </c>
      <c r="BB2927">
        <v>1</v>
      </c>
      <c r="BC2927">
        <v>1</v>
      </c>
      <c r="BD2927">
        <v>1</v>
      </c>
      <c r="BE2927">
        <f t="shared" ca="1" si="239"/>
        <v>2.4860944892131283E-4</v>
      </c>
      <c r="BF2927">
        <f t="shared" ca="1" si="240"/>
        <v>5.072850621874716</v>
      </c>
      <c r="BG2927">
        <f ca="1">1-BF2927/MAX(BF$2:BF2927)</f>
        <v>5.3247096480666722E-2</v>
      </c>
      <c r="BH2927">
        <f t="shared" ca="1" si="241"/>
        <v>0.99382716049382469</v>
      </c>
    </row>
    <row r="2928" spans="1:60" x14ac:dyDescent="0.3">
      <c r="A2928" s="1">
        <v>42233</v>
      </c>
      <c r="B2928" s="3">
        <v>2015</v>
      </c>
      <c r="C2928">
        <v>0.11111111111111099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2.77777777777777E-2</v>
      </c>
      <c r="J2928">
        <v>0</v>
      </c>
      <c r="K2928">
        <v>0</v>
      </c>
      <c r="L2928">
        <v>2.77777777777777E-2</v>
      </c>
      <c r="M2928">
        <v>0.342592592592592</v>
      </c>
      <c r="N2928">
        <v>6.17283950617284E-3</v>
      </c>
      <c r="O2928">
        <v>0</v>
      </c>
      <c r="P2928">
        <v>5.1979647823639397E-2</v>
      </c>
      <c r="Q2928">
        <v>8.3333333333333301E-2</v>
      </c>
      <c r="R2928">
        <v>8.4163392591492595E-2</v>
      </c>
      <c r="S2928">
        <v>0</v>
      </c>
      <c r="T2928">
        <v>0.117283950617283</v>
      </c>
      <c r="U2928">
        <v>0</v>
      </c>
      <c r="V2928">
        <v>0</v>
      </c>
      <c r="W2928">
        <v>0</v>
      </c>
      <c r="X2928">
        <v>0</v>
      </c>
      <c r="Y2928">
        <v>0.14780757686881801</v>
      </c>
      <c r="Z2928">
        <v>1.7424294970134202E-3</v>
      </c>
      <c r="AA2928">
        <v>0</v>
      </c>
      <c r="AB2928">
        <v>1.7007975959735244E-3</v>
      </c>
      <c r="AC2928">
        <v>-3.9138462981289646E-3</v>
      </c>
      <c r="AD2928">
        <v>-1.0976706062012176E-2</v>
      </c>
      <c r="AE2928">
        <v>-1.8751592096851732E-3</v>
      </c>
      <c r="AF2928">
        <v>6.4508161975251888E-4</v>
      </c>
      <c r="AG2928">
        <v>2.3220020549481468E-3</v>
      </c>
      <c r="AH2928">
        <v>2.6204846354191957E-3</v>
      </c>
      <c r="AI2928">
        <v>0</v>
      </c>
      <c r="AJ2928">
        <v>1.7879828185742852E-3</v>
      </c>
      <c r="AK2928">
        <v>1.0551556928449779E-2</v>
      </c>
      <c r="AL2928">
        <v>3.2058728940929093E-3</v>
      </c>
      <c r="AM2928">
        <v>8.3249463547012681E-3</v>
      </c>
      <c r="AN2928">
        <v>5.9015511526872011E-4</v>
      </c>
      <c r="AO2928">
        <v>5.5865004594444212E-3</v>
      </c>
      <c r="AP2928">
        <v>-8.9518822328660264E-5</v>
      </c>
      <c r="AQ2928">
        <v>4.5176611920783039E-3</v>
      </c>
      <c r="AR2928">
        <v>-2.0105460196501168E-3</v>
      </c>
      <c r="AS2928">
        <v>-4.0068850752109642E-3</v>
      </c>
      <c r="AT2928">
        <v>8.5184580762394102E-3</v>
      </c>
      <c r="AU2928">
        <v>-1.0592005002165172E-2</v>
      </c>
      <c r="AV2928">
        <v>0</v>
      </c>
      <c r="AW2928">
        <f t="shared" si="237"/>
        <v>2.3711403042591156E-3</v>
      </c>
      <c r="AX2928">
        <f t="shared" si="238"/>
        <v>3.5197824039852406</v>
      </c>
      <c r="AY2928">
        <f>1-AX2928/MAX(AX$2:AX2928)</f>
        <v>5.8543031973358417E-2</v>
      </c>
      <c r="AZ2928">
        <v>3</v>
      </c>
      <c r="BA2928">
        <v>1</v>
      </c>
      <c r="BB2928">
        <v>1</v>
      </c>
      <c r="BC2928">
        <v>1</v>
      </c>
      <c r="BD2928">
        <v>1</v>
      </c>
      <c r="BE2928">
        <f t="shared" ca="1" si="239"/>
        <v>2.3060072367995488E-3</v>
      </c>
      <c r="BF2928">
        <f t="shared" ca="1" si="240"/>
        <v>5.0845486521199623</v>
      </c>
      <c r="BG2928">
        <f ca="1">1-BF2928/MAX(BF$2:BF2928)</f>
        <v>5.106387743369023E-2</v>
      </c>
      <c r="BH2928">
        <f t="shared" ca="1" si="241"/>
        <v>0.99382716049382469</v>
      </c>
    </row>
    <row r="2929" spans="1:60" x14ac:dyDescent="0.3">
      <c r="A2929" s="1">
        <v>42234</v>
      </c>
      <c r="B2929" s="3">
        <v>2015</v>
      </c>
      <c r="C2929">
        <v>0.11111111111111099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2.77777777777777E-2</v>
      </c>
      <c r="J2929">
        <v>0</v>
      </c>
      <c r="K2929">
        <v>0</v>
      </c>
      <c r="L2929">
        <v>2.77777777777777E-2</v>
      </c>
      <c r="M2929">
        <v>0.342592592592592</v>
      </c>
      <c r="N2929">
        <v>6.17283950617284E-3</v>
      </c>
      <c r="O2929">
        <v>0</v>
      </c>
      <c r="P2929">
        <v>5.1979647823639397E-2</v>
      </c>
      <c r="Q2929">
        <v>8.3333333333333301E-2</v>
      </c>
      <c r="R2929">
        <v>8.4163392591492595E-2</v>
      </c>
      <c r="S2929">
        <v>0</v>
      </c>
      <c r="T2929">
        <v>0.117283950617283</v>
      </c>
      <c r="U2929">
        <v>0</v>
      </c>
      <c r="V2929">
        <v>0</v>
      </c>
      <c r="W2929">
        <v>0</v>
      </c>
      <c r="X2929">
        <v>0</v>
      </c>
      <c r="Y2929">
        <v>0.14780757686881801</v>
      </c>
      <c r="Z2929">
        <v>-1.8309549501765998E-3</v>
      </c>
      <c r="AA2929">
        <v>2.1922901939475103E-4</v>
      </c>
      <c r="AB2929">
        <v>-1.1319687394011346E-3</v>
      </c>
      <c r="AC2929">
        <v>-5.2390524619836398E-3</v>
      </c>
      <c r="AD2929">
        <v>-1.0814183197128013E-2</v>
      </c>
      <c r="AE2929">
        <v>-7.5140519871877975E-3</v>
      </c>
      <c r="AF2929">
        <v>-3.590398984513854E-3</v>
      </c>
      <c r="AG2929">
        <v>-6.9500358088898651E-3</v>
      </c>
      <c r="AH2929">
        <v>-1.8665773899639859E-4</v>
      </c>
      <c r="AI2929">
        <v>-1.2741992635408872E-3</v>
      </c>
      <c r="AJ2929">
        <v>-1.5965628532385034E-3</v>
      </c>
      <c r="AK2929">
        <v>-7.9748895929896424E-3</v>
      </c>
      <c r="AL2929">
        <v>-3.7996740783626803E-3</v>
      </c>
      <c r="AM2929">
        <v>-5.115552210639196E-3</v>
      </c>
      <c r="AN2929">
        <v>-1.1802101409819077E-4</v>
      </c>
      <c r="AO2929">
        <v>-2.8964138939781003E-3</v>
      </c>
      <c r="AP2929">
        <v>-2.4177337473580973E-3</v>
      </c>
      <c r="AQ2929">
        <v>-7.8703515045764894E-3</v>
      </c>
      <c r="AR2929">
        <v>-7.8065537115979966E-3</v>
      </c>
      <c r="AS2929">
        <v>-5.3024673590368332E-3</v>
      </c>
      <c r="AT2929">
        <v>2.7324377481605655E-3</v>
      </c>
      <c r="AU2929">
        <v>-1.1529291086512017E-2</v>
      </c>
      <c r="AV2929">
        <v>0</v>
      </c>
      <c r="AW2929">
        <f t="shared" si="237"/>
        <v>-2.3773431123965088E-3</v>
      </c>
      <c r="AX2929">
        <f t="shared" si="238"/>
        <v>3.511414673529992</v>
      </c>
      <c r="AY2929">
        <f>1-AX2929/MAX(AX$2:AX2929)</f>
        <v>6.0781198211914189E-2</v>
      </c>
      <c r="AZ2929">
        <v>3</v>
      </c>
      <c r="BA2929">
        <v>1</v>
      </c>
      <c r="BB2929">
        <v>1</v>
      </c>
      <c r="BC2929">
        <v>1</v>
      </c>
      <c r="BD2929">
        <v>1</v>
      </c>
      <c r="BE2929">
        <f t="shared" ca="1" si="239"/>
        <v>-2.3281153988595356E-3</v>
      </c>
      <c r="BF2929">
        <f t="shared" ca="1" si="240"/>
        <v>5.072711236106711</v>
      </c>
      <c r="BG2929">
        <f ca="1">1-BF2929/MAX(BF$2:BF2929)</f>
        <v>5.3273110233170939E-2</v>
      </c>
      <c r="BH2929">
        <f t="shared" ca="1" si="241"/>
        <v>0.99382716049382469</v>
      </c>
    </row>
    <row r="2930" spans="1:60" x14ac:dyDescent="0.3">
      <c r="A2930" s="1">
        <v>42235</v>
      </c>
      <c r="B2930" s="3">
        <v>2015</v>
      </c>
      <c r="C2930">
        <v>0.11111111111111099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2.77777777777777E-2</v>
      </c>
      <c r="J2930">
        <v>0</v>
      </c>
      <c r="K2930">
        <v>0</v>
      </c>
      <c r="L2930">
        <v>2.77777777777777E-2</v>
      </c>
      <c r="M2930">
        <v>0.342592592592592</v>
      </c>
      <c r="N2930">
        <v>6.17283950617284E-3</v>
      </c>
      <c r="O2930">
        <v>0</v>
      </c>
      <c r="P2930">
        <v>5.1979647823639397E-2</v>
      </c>
      <c r="Q2930">
        <v>8.3333333333333301E-2</v>
      </c>
      <c r="R2930">
        <v>8.4163392591492595E-2</v>
      </c>
      <c r="S2930">
        <v>0</v>
      </c>
      <c r="T2930">
        <v>0.117283950617283</v>
      </c>
      <c r="U2930">
        <v>0</v>
      </c>
      <c r="V2930">
        <v>0</v>
      </c>
      <c r="W2930">
        <v>0</v>
      </c>
      <c r="X2930">
        <v>0</v>
      </c>
      <c r="Y2930">
        <v>0.14780757686881801</v>
      </c>
      <c r="Z2930">
        <v>3.1179419033184885E-3</v>
      </c>
      <c r="AA2930">
        <v>2.1817847765004394E-4</v>
      </c>
      <c r="AB2930">
        <v>1.6996605015302535E-3</v>
      </c>
      <c r="AC2930">
        <v>-1.1191554958378092E-2</v>
      </c>
      <c r="AD2930">
        <v>-1.2370147986533464E-2</v>
      </c>
      <c r="AE2930">
        <v>-8.8328269133808313E-3</v>
      </c>
      <c r="AF2930">
        <v>-2.6795928041675188E-3</v>
      </c>
      <c r="AG2930">
        <v>-1.0886231837192839E-2</v>
      </c>
      <c r="AH2930">
        <v>1.3444145581181566E-2</v>
      </c>
      <c r="AI2930">
        <v>-9.2682558542001026E-4</v>
      </c>
      <c r="AJ2930">
        <v>6.1157344879307907E-3</v>
      </c>
      <c r="AK2930">
        <v>-1.0359689318239607E-2</v>
      </c>
      <c r="AL2930">
        <v>4.854378447044283E-3</v>
      </c>
      <c r="AM2930">
        <v>-6.5848119231370905E-3</v>
      </c>
      <c r="AN2930">
        <v>9.4437891363297055E-4</v>
      </c>
      <c r="AO2930">
        <v>-7.9055240004282101E-3</v>
      </c>
      <c r="AP2930">
        <v>3.4106902320030219E-3</v>
      </c>
      <c r="AQ2930">
        <v>9.8754448135256467E-3</v>
      </c>
      <c r="AR2930">
        <v>-8.1217280181535845E-3</v>
      </c>
      <c r="AS2930">
        <v>-9.5586914084000441E-3</v>
      </c>
      <c r="AT2930">
        <v>-5.9457093761293711E-3</v>
      </c>
      <c r="AU2930">
        <v>-1.3606911118445253E-2</v>
      </c>
      <c r="AV2930">
        <v>0</v>
      </c>
      <c r="AW2930">
        <f t="shared" si="237"/>
        <v>2.5068138347877065E-3</v>
      </c>
      <c r="AX2930">
        <f t="shared" si="238"/>
        <v>3.5202171364132733</v>
      </c>
      <c r="AY2930">
        <f>1-AX2930/MAX(AX$2:AX2930)</f>
        <v>5.8426751525699205E-2</v>
      </c>
      <c r="AZ2930">
        <v>3</v>
      </c>
      <c r="BA2930">
        <v>1</v>
      </c>
      <c r="BB2930">
        <v>1</v>
      </c>
      <c r="BC2930">
        <v>1</v>
      </c>
      <c r="BD2930">
        <v>1</v>
      </c>
      <c r="BE2930">
        <f t="shared" ca="1" si="239"/>
        <v>2.5707625342830122E-3</v>
      </c>
      <c r="BF2930">
        <f t="shared" ca="1" si="240"/>
        <v>5.0857519720997306</v>
      </c>
      <c r="BG2930">
        <f ca="1">1-BF2930/MAX(BF$2:BF2930)</f>
        <v>5.083930021476013E-2</v>
      </c>
      <c r="BH2930">
        <f t="shared" ca="1" si="241"/>
        <v>0.99382716049382469</v>
      </c>
    </row>
    <row r="2931" spans="1:60" x14ac:dyDescent="0.3">
      <c r="A2931" s="1">
        <v>42236</v>
      </c>
      <c r="B2931" s="3">
        <v>2015</v>
      </c>
      <c r="C2931">
        <v>0.11111111111111099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2.77777777777777E-2</v>
      </c>
      <c r="J2931">
        <v>0</v>
      </c>
      <c r="K2931">
        <v>0</v>
      </c>
      <c r="L2931">
        <v>2.77777777777777E-2</v>
      </c>
      <c r="M2931">
        <v>0.342592592592592</v>
      </c>
      <c r="N2931">
        <v>6.17283950617284E-3</v>
      </c>
      <c r="O2931">
        <v>0</v>
      </c>
      <c r="P2931">
        <v>5.1979647823639397E-2</v>
      </c>
      <c r="Q2931">
        <v>8.3333333333333301E-2</v>
      </c>
      <c r="R2931">
        <v>8.4163392591492595E-2</v>
      </c>
      <c r="S2931">
        <v>0</v>
      </c>
      <c r="T2931">
        <v>0.117283950617283</v>
      </c>
      <c r="U2931">
        <v>0</v>
      </c>
      <c r="V2931">
        <v>0</v>
      </c>
      <c r="W2931">
        <v>0</v>
      </c>
      <c r="X2931">
        <v>0</v>
      </c>
      <c r="Y2931">
        <v>0.14780757686881801</v>
      </c>
      <c r="Z2931">
        <v>1.5533625808425988E-3</v>
      </c>
      <c r="AA2931">
        <v>-2.1813088618527487E-4</v>
      </c>
      <c r="AB2931">
        <v>1.1311555119353223E-3</v>
      </c>
      <c r="AC2931">
        <v>2.6631268756898141E-3</v>
      </c>
      <c r="AD2931">
        <v>-1.5729747016234086E-2</v>
      </c>
      <c r="AE2931">
        <v>-2.4188435731854474E-2</v>
      </c>
      <c r="AF2931">
        <v>-3.6134280137078978E-3</v>
      </c>
      <c r="AG2931">
        <v>-2.987439321669505E-2</v>
      </c>
      <c r="AH2931">
        <v>1.741132507152332E-2</v>
      </c>
      <c r="AI2931">
        <v>-4.8731971159848841E-3</v>
      </c>
      <c r="AJ2931">
        <v>2.7124667048881168E-3</v>
      </c>
      <c r="AK2931">
        <v>-2.529107781729989E-2</v>
      </c>
      <c r="AL2931">
        <v>6.0435356770049964E-4</v>
      </c>
      <c r="AM2931">
        <v>-2.7694770378931644E-2</v>
      </c>
      <c r="AN2931">
        <v>-3.5406852729868987E-4</v>
      </c>
      <c r="AO2931">
        <v>-2.0881349654632064E-2</v>
      </c>
      <c r="AP2931">
        <v>2.7730256074631754E-3</v>
      </c>
      <c r="AQ2931">
        <v>1.0099484495089905E-2</v>
      </c>
      <c r="AR2931">
        <v>-2.4564999288471334E-2</v>
      </c>
      <c r="AS2931">
        <v>-2.2271856564900272E-2</v>
      </c>
      <c r="AT2931">
        <v>-7.3521143770638453E-3</v>
      </c>
      <c r="AU2931">
        <v>-1.5202927587703807E-2</v>
      </c>
      <c r="AV2931">
        <v>0</v>
      </c>
      <c r="AW2931">
        <f t="shared" si="237"/>
        <v>-1.3319984176782191E-3</v>
      </c>
      <c r="AX2931">
        <f t="shared" si="238"/>
        <v>3.5155282127576872</v>
      </c>
      <c r="AY2931">
        <f>1-AX2931/MAX(AX$2:AX2931)</f>
        <v>5.9680925602795032E-2</v>
      </c>
      <c r="AZ2931">
        <v>3</v>
      </c>
      <c r="BA2931">
        <v>1</v>
      </c>
      <c r="BB2931">
        <v>1</v>
      </c>
      <c r="BC2931">
        <v>1</v>
      </c>
      <c r="BD2931">
        <v>1</v>
      </c>
      <c r="BE2931">
        <f t="shared" ca="1" si="239"/>
        <v>-1.1758806533738988E-3</v>
      </c>
      <c r="BF2931">
        <f t="shared" ca="1" si="240"/>
        <v>5.0797717347478804</v>
      </c>
      <c r="BG2931">
        <f ca="1">1-BF2931/MAX(BF$2:BF2931)</f>
        <v>5.1955399918580336E-2</v>
      </c>
      <c r="BH2931">
        <f t="shared" ca="1" si="241"/>
        <v>0.99382716049382469</v>
      </c>
    </row>
    <row r="2932" spans="1:60" x14ac:dyDescent="0.3">
      <c r="A2932" s="1">
        <v>42237</v>
      </c>
      <c r="B2932" s="3">
        <v>2015</v>
      </c>
      <c r="C2932">
        <v>0.11111111111111099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2.77777777777777E-2</v>
      </c>
      <c r="J2932">
        <v>0</v>
      </c>
      <c r="K2932">
        <v>0</v>
      </c>
      <c r="L2932">
        <v>2.77777777777777E-2</v>
      </c>
      <c r="M2932">
        <v>0.342592592592592</v>
      </c>
      <c r="N2932">
        <v>6.17283950617284E-3</v>
      </c>
      <c r="O2932">
        <v>0</v>
      </c>
      <c r="P2932">
        <v>5.1979647823639397E-2</v>
      </c>
      <c r="Q2932">
        <v>8.3333333333333301E-2</v>
      </c>
      <c r="R2932">
        <v>8.4163392591492595E-2</v>
      </c>
      <c r="S2932">
        <v>0</v>
      </c>
      <c r="T2932">
        <v>0.117283950617283</v>
      </c>
      <c r="U2932">
        <v>0</v>
      </c>
      <c r="V2932">
        <v>0</v>
      </c>
      <c r="W2932">
        <v>0</v>
      </c>
      <c r="X2932">
        <v>0</v>
      </c>
      <c r="Y2932">
        <v>0.14780757686881801</v>
      </c>
      <c r="Z2932">
        <v>1.7344786414765778E-3</v>
      </c>
      <c r="AA2932">
        <v>0</v>
      </c>
      <c r="AB2932">
        <v>-5.6515492552500213E-4</v>
      </c>
      <c r="AC2932">
        <v>-1.6600203039772832E-2</v>
      </c>
      <c r="AD2932">
        <v>-3.0778345983390687E-2</v>
      </c>
      <c r="AE2932">
        <v>-2.2831062021781534E-2</v>
      </c>
      <c r="AF2932">
        <v>-4.2770972798016338E-3</v>
      </c>
      <c r="AG2932">
        <v>-3.4035437498625254E-2</v>
      </c>
      <c r="AH2932">
        <v>6.2476892136713591E-3</v>
      </c>
      <c r="AI2932">
        <v>-3.6143351148201219E-3</v>
      </c>
      <c r="AJ2932">
        <v>4.0102374474939584E-3</v>
      </c>
      <c r="AK2932">
        <v>-1.1684996687474469E-2</v>
      </c>
      <c r="AL2932">
        <v>2.5791989091250578E-4</v>
      </c>
      <c r="AM2932">
        <v>-4.3705369853132003E-2</v>
      </c>
      <c r="AN2932">
        <v>1.061588834361471E-3</v>
      </c>
      <c r="AO2932">
        <v>-3.0102746475708764E-2</v>
      </c>
      <c r="AP2932">
        <v>3.5642757444054318E-4</v>
      </c>
      <c r="AQ2932">
        <v>3.0156719611771354E-3</v>
      </c>
      <c r="AR2932">
        <v>-2.5183761363800072E-2</v>
      </c>
      <c r="AS2932">
        <v>-2.1829909642920753E-2</v>
      </c>
      <c r="AT2932">
        <v>-1.8578772976271418E-2</v>
      </c>
      <c r="AU2932">
        <v>-3.2018449199627153E-2</v>
      </c>
      <c r="AV2932">
        <v>0</v>
      </c>
      <c r="AW2932">
        <f t="shared" si="237"/>
        <v>-3.0879219166018356E-3</v>
      </c>
      <c r="AX2932">
        <f t="shared" si="238"/>
        <v>3.5046725361410807</v>
      </c>
      <c r="AY2932">
        <f>1-AX2932/MAX(AX$2:AX2932)</f>
        <v>6.2584557481224934E-2</v>
      </c>
      <c r="AZ2932">
        <v>3</v>
      </c>
      <c r="BA2932">
        <v>1</v>
      </c>
      <c r="BB2932">
        <v>1</v>
      </c>
      <c r="BC2932">
        <v>1</v>
      </c>
      <c r="BD2932">
        <v>1</v>
      </c>
      <c r="BE2932">
        <f t="shared" ca="1" si="239"/>
        <v>-3.0157923074198944E-3</v>
      </c>
      <c r="BF2932">
        <f t="shared" ca="1" si="240"/>
        <v>5.0644521982267792</v>
      </c>
      <c r="BG2932">
        <f ca="1">1-BF2932/MAX(BF$2:BF2932)</f>
        <v>5.4814505530596858E-2</v>
      </c>
      <c r="BH2932">
        <f t="shared" ca="1" si="241"/>
        <v>0.99382716049382469</v>
      </c>
    </row>
    <row r="2933" spans="1:60" x14ac:dyDescent="0.3">
      <c r="A2933" s="1">
        <v>42240</v>
      </c>
      <c r="B2933" s="3">
        <v>2015</v>
      </c>
      <c r="C2933">
        <v>0.11111111111111099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2.77777777777777E-2</v>
      </c>
      <c r="J2933">
        <v>0</v>
      </c>
      <c r="K2933">
        <v>0</v>
      </c>
      <c r="L2933">
        <v>2.77777777777777E-2</v>
      </c>
      <c r="M2933">
        <v>0.342592592592592</v>
      </c>
      <c r="N2933">
        <v>6.17283950617284E-3</v>
      </c>
      <c r="O2933">
        <v>0</v>
      </c>
      <c r="P2933">
        <v>5.1979647823639397E-2</v>
      </c>
      <c r="Q2933">
        <v>8.3333333333333301E-2</v>
      </c>
      <c r="R2933">
        <v>8.4163392591492595E-2</v>
      </c>
      <c r="S2933">
        <v>0</v>
      </c>
      <c r="T2933">
        <v>0.117283950617283</v>
      </c>
      <c r="U2933">
        <v>0</v>
      </c>
      <c r="V2933">
        <v>0</v>
      </c>
      <c r="W2933">
        <v>0</v>
      </c>
      <c r="X2933">
        <v>0</v>
      </c>
      <c r="Y2933">
        <v>0.14780757686881801</v>
      </c>
      <c r="Z2933">
        <v>-3.6438777616676354E-4</v>
      </c>
      <c r="AA2933">
        <v>0</v>
      </c>
      <c r="AB2933">
        <v>-2.2608596631600308E-3</v>
      </c>
      <c r="AC2933">
        <v>-2.4983221125233102E-2</v>
      </c>
      <c r="AD2933">
        <v>-4.3664204704830345E-2</v>
      </c>
      <c r="AE2933">
        <v>-3.4546077388653895E-2</v>
      </c>
      <c r="AF2933">
        <v>-1.4473552014282132E-2</v>
      </c>
      <c r="AG2933">
        <v>-3.5234937285763435E-2</v>
      </c>
      <c r="AH2933">
        <v>-5.3990685588949372E-3</v>
      </c>
      <c r="AI2933">
        <v>-8.1900985169491847E-3</v>
      </c>
      <c r="AJ2933">
        <v>1.671911679867133E-3</v>
      </c>
      <c r="AK2933">
        <v>-3.9033142944411292E-2</v>
      </c>
      <c r="AL2933">
        <v>-2.7579211746522336E-3</v>
      </c>
      <c r="AM2933">
        <v>-3.8476477678884291E-2</v>
      </c>
      <c r="AN2933">
        <v>4.7146019246202542E-4</v>
      </c>
      <c r="AO2933">
        <v>-4.2106612247384212E-2</v>
      </c>
      <c r="AP2933">
        <v>-3.4773111070283136E-3</v>
      </c>
      <c r="AQ2933">
        <v>-3.1673980349222752E-4</v>
      </c>
      <c r="AR2933">
        <v>-3.3638203468606909E-2</v>
      </c>
      <c r="AS2933">
        <v>-2.6198381177610752E-2</v>
      </c>
      <c r="AT2933">
        <v>-4.6815343594647119E-2</v>
      </c>
      <c r="AU2933">
        <v>-4.9320600295119976E-2</v>
      </c>
      <c r="AV2933">
        <v>0</v>
      </c>
      <c r="AW2933">
        <f t="shared" si="237"/>
        <v>-5.8798833912171401E-3</v>
      </c>
      <c r="AX2933">
        <f t="shared" si="238"/>
        <v>3.48406547030417</v>
      </c>
      <c r="AY2933">
        <f>1-AX2933/MAX(AX$2:AX2933)</f>
        <v>6.80964509723615E-2</v>
      </c>
      <c r="AZ2933">
        <v>3</v>
      </c>
      <c r="BA2933">
        <v>1</v>
      </c>
      <c r="BB2933">
        <v>1</v>
      </c>
      <c r="BC2933">
        <v>1</v>
      </c>
      <c r="BD2933">
        <v>1</v>
      </c>
      <c r="BE2933">
        <f t="shared" ca="1" si="239"/>
        <v>-5.6389380643997863E-3</v>
      </c>
      <c r="BF2933">
        <f t="shared" ca="1" si="240"/>
        <v>5.0358940659508651</v>
      </c>
      <c r="BG2933">
        <f ca="1">1-BF2933/MAX(BF$2:BF2933)</f>
        <v>6.0144347993278835E-2</v>
      </c>
      <c r="BH2933">
        <f t="shared" ca="1" si="241"/>
        <v>0.99382716049382469</v>
      </c>
    </row>
    <row r="2934" spans="1:60" x14ac:dyDescent="0.3">
      <c r="A2934" s="1">
        <v>42241</v>
      </c>
      <c r="B2934" s="3">
        <v>2015</v>
      </c>
      <c r="C2934">
        <v>0.11111111111111099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2.77777777777777E-2</v>
      </c>
      <c r="J2934">
        <v>0</v>
      </c>
      <c r="K2934">
        <v>0</v>
      </c>
      <c r="L2934">
        <v>2.77777777777777E-2</v>
      </c>
      <c r="M2934">
        <v>0.342592592592592</v>
      </c>
      <c r="N2934">
        <v>6.17283950617284E-3</v>
      </c>
      <c r="O2934">
        <v>0</v>
      </c>
      <c r="P2934">
        <v>5.1979647823639397E-2</v>
      </c>
      <c r="Q2934">
        <v>8.3333333333333301E-2</v>
      </c>
      <c r="R2934">
        <v>8.4163392591492595E-2</v>
      </c>
      <c r="S2934">
        <v>0</v>
      </c>
      <c r="T2934">
        <v>0.117283950617283</v>
      </c>
      <c r="U2934">
        <v>0</v>
      </c>
      <c r="V2934">
        <v>0</v>
      </c>
      <c r="W2934">
        <v>0</v>
      </c>
      <c r="X2934">
        <v>0</v>
      </c>
      <c r="Y2934">
        <v>0.14780757686881801</v>
      </c>
      <c r="Z2934">
        <v>-2.3696374110016016E-3</v>
      </c>
      <c r="AA2934">
        <v>0</v>
      </c>
      <c r="AB2934">
        <v>-5.665563913843763E-3</v>
      </c>
      <c r="AC2934">
        <v>4.1552103703903498E-3</v>
      </c>
      <c r="AD2934">
        <v>1.2771502733210705E-2</v>
      </c>
      <c r="AE2934">
        <v>9.5075058383347066E-3</v>
      </c>
      <c r="AF2934">
        <v>7.7695035736202733E-3</v>
      </c>
      <c r="AG2934">
        <v>6.0868220622549707E-3</v>
      </c>
      <c r="AH2934">
        <v>-1.2394780894936619E-2</v>
      </c>
      <c r="AI2934">
        <v>2.0047836978318578E-3</v>
      </c>
      <c r="AJ2934">
        <v>-5.4712612417109341E-3</v>
      </c>
      <c r="AK2934">
        <v>-7.689427074207944E-3</v>
      </c>
      <c r="AL2934">
        <v>-5.0996143765008606E-3</v>
      </c>
      <c r="AM2934">
        <v>-3.7580498545273233E-3</v>
      </c>
      <c r="AN2934">
        <v>-4.7123802249338098E-4</v>
      </c>
      <c r="AO2934">
        <v>-1.1767738021635554E-2</v>
      </c>
      <c r="AP2934">
        <v>-2.4157108983029474E-3</v>
      </c>
      <c r="AQ2934">
        <v>-1.6065293818060655E-2</v>
      </c>
      <c r="AR2934">
        <v>1.0024847116548941E-2</v>
      </c>
      <c r="AS2934">
        <v>6.5760771903560222E-3</v>
      </c>
      <c r="AT2934">
        <v>-2.7509371479141231E-2</v>
      </c>
      <c r="AU2934">
        <v>1.3669123581233622E-2</v>
      </c>
      <c r="AV2934">
        <v>0</v>
      </c>
      <c r="AW2934">
        <f t="shared" si="237"/>
        <v>-5.0228900636650111E-3</v>
      </c>
      <c r="AX2934">
        <f t="shared" si="238"/>
        <v>3.4665653924722211</v>
      </c>
      <c r="AY2934">
        <f>1-AX2934/MAX(AX$2:AX2934)</f>
        <v>7.2777300049066462E-2</v>
      </c>
      <c r="AZ2934">
        <v>3</v>
      </c>
      <c r="BA2934">
        <v>1</v>
      </c>
      <c r="BB2934">
        <v>1</v>
      </c>
      <c r="BC2934">
        <v>1</v>
      </c>
      <c r="BD2934">
        <v>1</v>
      </c>
      <c r="BE2934">
        <f t="shared" ca="1" si="239"/>
        <v>-4.9754244644415052E-3</v>
      </c>
      <c r="BF2934">
        <f t="shared" ca="1" si="240"/>
        <v>5.0108383554147968</v>
      </c>
      <c r="BG2934">
        <f ca="1">1-BF2934/MAX(BF$2:BF2934)</f>
        <v>6.4820528797316812E-2</v>
      </c>
      <c r="BH2934">
        <f t="shared" ca="1" si="241"/>
        <v>0.99382716049382469</v>
      </c>
    </row>
    <row r="2935" spans="1:60" x14ac:dyDescent="0.3">
      <c r="A2935" s="1">
        <v>42242</v>
      </c>
      <c r="B2935" s="3">
        <v>2015</v>
      </c>
      <c r="C2935">
        <v>0.11111111111111099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2.77777777777777E-2</v>
      </c>
      <c r="J2935">
        <v>0</v>
      </c>
      <c r="K2935">
        <v>0</v>
      </c>
      <c r="L2935">
        <v>2.77777777777777E-2</v>
      </c>
      <c r="M2935">
        <v>0.342592592592592</v>
      </c>
      <c r="N2935">
        <v>6.17283950617284E-3</v>
      </c>
      <c r="O2935">
        <v>0</v>
      </c>
      <c r="P2935">
        <v>5.1979647823639397E-2</v>
      </c>
      <c r="Q2935">
        <v>8.3333333333333301E-2</v>
      </c>
      <c r="R2935">
        <v>8.4163392591492595E-2</v>
      </c>
      <c r="S2935">
        <v>0</v>
      </c>
      <c r="T2935">
        <v>0.117283950617283</v>
      </c>
      <c r="U2935">
        <v>0</v>
      </c>
      <c r="V2935">
        <v>0</v>
      </c>
      <c r="W2935">
        <v>0</v>
      </c>
      <c r="X2935">
        <v>0</v>
      </c>
      <c r="Y2935">
        <v>0.14780757686881801</v>
      </c>
      <c r="Z2935">
        <v>-4.65922759983739E-3</v>
      </c>
      <c r="AA2935">
        <v>2.1817847765004394E-4</v>
      </c>
      <c r="AB2935">
        <v>9.4930655877245584E-4</v>
      </c>
      <c r="AC2935">
        <v>-6.2069219134440745E-3</v>
      </c>
      <c r="AD2935">
        <v>3.3102043437313045E-2</v>
      </c>
      <c r="AE2935">
        <v>2.3630007610602854E-2</v>
      </c>
      <c r="AF2935">
        <v>-1.8816349617767347E-4</v>
      </c>
      <c r="AG2935">
        <v>3.9758071264460959E-2</v>
      </c>
      <c r="AH2935">
        <v>-1.3649738394807431E-2</v>
      </c>
      <c r="AI2935">
        <v>8.3599629615309645E-3</v>
      </c>
      <c r="AJ2935">
        <v>-6.1544071964818592E-3</v>
      </c>
      <c r="AK2935">
        <v>2.5434957728470931E-2</v>
      </c>
      <c r="AL2935">
        <v>-6.0869179774447613E-4</v>
      </c>
      <c r="AM2935">
        <v>5.0362009612888725E-2</v>
      </c>
      <c r="AN2935">
        <v>-5.8900286615581887E-4</v>
      </c>
      <c r="AO2935">
        <v>3.8393466608547477E-2</v>
      </c>
      <c r="AP2935">
        <v>-6.0097380999445393E-3</v>
      </c>
      <c r="AQ2935">
        <v>-1.9303155356278801E-2</v>
      </c>
      <c r="AR2935">
        <v>2.5916864939701023E-2</v>
      </c>
      <c r="AS2935">
        <v>1.7026783712427163E-2</v>
      </c>
      <c r="AT2935">
        <v>2.7045794234149767E-2</v>
      </c>
      <c r="AU2935">
        <v>3.4630378176679022E-2</v>
      </c>
      <c r="AV2935">
        <v>0</v>
      </c>
      <c r="AW2935">
        <f t="shared" si="237"/>
        <v>1.2939441033956193E-3</v>
      </c>
      <c r="AX2935">
        <f t="shared" si="238"/>
        <v>3.471050934320846</v>
      </c>
      <c r="AY2935">
        <f>1-AX2935/MAX(AX$2:AX2935)</f>
        <v>7.1577525703930389E-2</v>
      </c>
      <c r="AZ2935">
        <v>3</v>
      </c>
      <c r="BA2935">
        <v>1</v>
      </c>
      <c r="BB2935">
        <v>1</v>
      </c>
      <c r="BC2935">
        <v>1</v>
      </c>
      <c r="BD2935">
        <v>1</v>
      </c>
      <c r="BE2935">
        <f t="shared" ca="1" si="239"/>
        <v>1.1369381914914777E-3</v>
      </c>
      <c r="BF2935">
        <f t="shared" ca="1" si="240"/>
        <v>5.0165353689124581</v>
      </c>
      <c r="BG2935">
        <f ca="1">1-BF2935/MAX(BF$2:BF2935)</f>
        <v>6.3757287540607721E-2</v>
      </c>
      <c r="BH2935">
        <f t="shared" ca="1" si="241"/>
        <v>0.99382716049382469</v>
      </c>
    </row>
    <row r="2936" spans="1:60" x14ac:dyDescent="0.3">
      <c r="A2936" s="1">
        <v>42243</v>
      </c>
      <c r="B2936" s="3">
        <v>2015</v>
      </c>
      <c r="C2936">
        <v>0.11111111111111099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2.77777777777777E-2</v>
      </c>
      <c r="J2936">
        <v>0</v>
      </c>
      <c r="K2936">
        <v>0</v>
      </c>
      <c r="L2936">
        <v>2.77777777777777E-2</v>
      </c>
      <c r="M2936">
        <v>0.342592592592592</v>
      </c>
      <c r="N2936">
        <v>6.17283950617284E-3</v>
      </c>
      <c r="O2936">
        <v>0</v>
      </c>
      <c r="P2936">
        <v>5.1979647823639397E-2</v>
      </c>
      <c r="Q2936">
        <v>8.3333333333333301E-2</v>
      </c>
      <c r="R2936">
        <v>8.4163392591492595E-2</v>
      </c>
      <c r="S2936">
        <v>0</v>
      </c>
      <c r="T2936">
        <v>0.117283950617283</v>
      </c>
      <c r="U2936">
        <v>0</v>
      </c>
      <c r="V2936">
        <v>0</v>
      </c>
      <c r="W2936">
        <v>0</v>
      </c>
      <c r="X2936">
        <v>0</v>
      </c>
      <c r="Y2936">
        <v>0.14780757686881801</v>
      </c>
      <c r="Z2936">
        <v>1.376740731613646E-3</v>
      </c>
      <c r="AA2936">
        <v>-2.1813088618527487E-4</v>
      </c>
      <c r="AB2936">
        <v>-5.6953170917395379E-4</v>
      </c>
      <c r="AC2936">
        <v>3.6085994144976485E-2</v>
      </c>
      <c r="AD2936">
        <v>4.4248075474747184E-2</v>
      </c>
      <c r="AE2936">
        <v>1.2211370239919805E-2</v>
      </c>
      <c r="AF2936">
        <v>1.4482155818495768E-2</v>
      </c>
      <c r="AG2936">
        <v>1.8287597236075648E-2</v>
      </c>
      <c r="AH2936">
        <v>5.5730648284990636E-4</v>
      </c>
      <c r="AI2936">
        <v>7.4729693794355345E-3</v>
      </c>
      <c r="AJ2936">
        <v>-5.630910344786022E-4</v>
      </c>
      <c r="AK2936">
        <v>1.7870079181179888E-2</v>
      </c>
      <c r="AL2936">
        <v>9.5662213425784515E-4</v>
      </c>
      <c r="AM2936">
        <v>2.5332489266659541E-2</v>
      </c>
      <c r="AN2936">
        <v>1.1820745099955232E-4</v>
      </c>
      <c r="AO2936">
        <v>2.4735350141517509E-2</v>
      </c>
      <c r="AP2936">
        <v>4.8729163997549563E-3</v>
      </c>
      <c r="AQ2936">
        <v>5.7384675958904729E-4</v>
      </c>
      <c r="AR2936">
        <v>1.3168707322092299E-2</v>
      </c>
      <c r="AS2936">
        <v>1.0511739904108142E-2</v>
      </c>
      <c r="AT2936">
        <v>1.9346922086360907E-2</v>
      </c>
      <c r="AU2936">
        <v>4.0284353500899428E-2</v>
      </c>
      <c r="AV2936">
        <v>0</v>
      </c>
      <c r="AW2936">
        <f t="shared" si="237"/>
        <v>4.1559725859691126E-3</v>
      </c>
      <c r="AX2936">
        <f t="shared" si="238"/>
        <v>3.4854765268483856</v>
      </c>
      <c r="AY2936">
        <f>1-AX2936/MAX(AX$2:AX2936)</f>
        <v>6.7719027352558414E-2</v>
      </c>
      <c r="AZ2936">
        <v>3</v>
      </c>
      <c r="BA2936">
        <v>1</v>
      </c>
      <c r="BB2936">
        <v>1</v>
      </c>
      <c r="BC2936">
        <v>1</v>
      </c>
      <c r="BD2936">
        <v>1</v>
      </c>
      <c r="BE2936">
        <f t="shared" ca="1" si="239"/>
        <v>4.0456634552210879E-3</v>
      </c>
      <c r="BF2936">
        <f t="shared" ca="1" si="240"/>
        <v>5.0368305827262914</v>
      </c>
      <c r="BG2936">
        <f ca="1">1-BF2936/MAX(BF$2:BF2936)</f>
        <v>5.9969564613593707E-2</v>
      </c>
      <c r="BH2936">
        <f t="shared" ca="1" si="241"/>
        <v>0.99382716049382469</v>
      </c>
    </row>
    <row r="2937" spans="1:60" x14ac:dyDescent="0.3">
      <c r="A2937" s="1">
        <v>42244</v>
      </c>
      <c r="B2937" s="3">
        <v>2015</v>
      </c>
      <c r="C2937">
        <v>0.11111111111111099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2.77777777777777E-2</v>
      </c>
      <c r="J2937">
        <v>0</v>
      </c>
      <c r="K2937">
        <v>0</v>
      </c>
      <c r="L2937">
        <v>2.77777777777777E-2</v>
      </c>
      <c r="M2937">
        <v>0.342592592592592</v>
      </c>
      <c r="N2937">
        <v>6.17283950617284E-3</v>
      </c>
      <c r="O2937">
        <v>0</v>
      </c>
      <c r="P2937">
        <v>5.1979647823639397E-2</v>
      </c>
      <c r="Q2937">
        <v>8.3333333333333301E-2</v>
      </c>
      <c r="R2937">
        <v>8.4163392591492595E-2</v>
      </c>
      <c r="S2937">
        <v>0</v>
      </c>
      <c r="T2937">
        <v>0.117283950617283</v>
      </c>
      <c r="U2937">
        <v>0</v>
      </c>
      <c r="V2937">
        <v>0</v>
      </c>
      <c r="W2937">
        <v>0</v>
      </c>
      <c r="X2937">
        <v>0</v>
      </c>
      <c r="Y2937">
        <v>0.14780757686881801</v>
      </c>
      <c r="Z2937">
        <v>-9.1673523627544551E-4</v>
      </c>
      <c r="AA2937">
        <v>2.1817847765004394E-4</v>
      </c>
      <c r="AB2937">
        <v>3.7996229846348761E-4</v>
      </c>
      <c r="AC2937">
        <v>2.6121944915285855E-2</v>
      </c>
      <c r="AD2937">
        <v>-1.285826406027879E-2</v>
      </c>
      <c r="AE2937">
        <v>-1.4872858160108748E-3</v>
      </c>
      <c r="AF2937">
        <v>6.4919041020439217E-4</v>
      </c>
      <c r="AG2937">
        <v>4.8980913224161426E-3</v>
      </c>
      <c r="AH2937">
        <v>9.0039316911112444E-3</v>
      </c>
      <c r="AI2937">
        <v>9.273171111650047E-4</v>
      </c>
      <c r="AJ2937">
        <v>1.8752799525079134E-4</v>
      </c>
      <c r="AK2937">
        <v>9.8697419500943795E-3</v>
      </c>
      <c r="AL2937">
        <v>1.8240753009697297E-3</v>
      </c>
      <c r="AM2937">
        <v>-1.8929173355830553E-4</v>
      </c>
      <c r="AN2937">
        <v>-4.7088838030096003E-4</v>
      </c>
      <c r="AO2937">
        <v>5.008089036873109E-5</v>
      </c>
      <c r="AP2937">
        <v>2.8735187062991496E-3</v>
      </c>
      <c r="AQ2937">
        <v>2.9509967276639681E-3</v>
      </c>
      <c r="AR2937">
        <v>-2.6528415123840965E-3</v>
      </c>
      <c r="AS2937">
        <v>-3.6602830716846446E-3</v>
      </c>
      <c r="AT2937">
        <v>-1.4499815319439779E-3</v>
      </c>
      <c r="AU2937">
        <v>-1.452166321069448E-2</v>
      </c>
      <c r="AV2937">
        <v>0</v>
      </c>
      <c r="AW2937">
        <f t="shared" si="237"/>
        <v>3.6834195611009583E-4</v>
      </c>
      <c r="AX2937">
        <f t="shared" si="238"/>
        <v>3.4867603740902604</v>
      </c>
      <c r="AY2937">
        <f>1-AX2937/MAX(AX$2:AX2937)</f>
        <v>6.7375629155449257E-2</v>
      </c>
      <c r="AZ2937">
        <v>3</v>
      </c>
      <c r="BA2937">
        <v>1</v>
      </c>
      <c r="BB2937">
        <v>1</v>
      </c>
      <c r="BC2937">
        <v>1</v>
      </c>
      <c r="BD2937">
        <v>1</v>
      </c>
      <c r="BE2937">
        <f t="shared" ca="1" si="239"/>
        <v>3.074176230848219E-4</v>
      </c>
      <c r="BF2937">
        <f t="shared" ca="1" si="240"/>
        <v>5.0383789932119143</v>
      </c>
      <c r="BG2937">
        <f ca="1">1-BF2937/MAX(BF$2:BF2937)</f>
        <v>5.9680582691519768E-2</v>
      </c>
      <c r="BH2937">
        <f t="shared" ca="1" si="241"/>
        <v>0.99382716049382469</v>
      </c>
    </row>
    <row r="2938" spans="1:60" x14ac:dyDescent="0.3">
      <c r="A2938" s="1">
        <v>42247</v>
      </c>
      <c r="B2938" s="3">
        <v>2015</v>
      </c>
      <c r="C2938">
        <v>0.11111111111111099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2.77777777777777E-2</v>
      </c>
      <c r="J2938">
        <v>0</v>
      </c>
      <c r="K2938">
        <v>0</v>
      </c>
      <c r="L2938">
        <v>2.77777777777777E-2</v>
      </c>
      <c r="M2938">
        <v>0.342592592592592</v>
      </c>
      <c r="N2938">
        <v>6.17283950617284E-3</v>
      </c>
      <c r="O2938">
        <v>0</v>
      </c>
      <c r="P2938">
        <v>5.1979647823639397E-2</v>
      </c>
      <c r="Q2938">
        <v>8.3333333333333301E-2</v>
      </c>
      <c r="R2938">
        <v>8.4163392591492595E-2</v>
      </c>
      <c r="S2938">
        <v>0</v>
      </c>
      <c r="T2938">
        <v>0.117283950617283</v>
      </c>
      <c r="U2938">
        <v>0</v>
      </c>
      <c r="V2938">
        <v>0</v>
      </c>
      <c r="W2938">
        <v>0</v>
      </c>
      <c r="X2938">
        <v>0</v>
      </c>
      <c r="Y2938">
        <v>0.14780757686881801</v>
      </c>
      <c r="Z2938">
        <v>-7.3411216189434025E-4</v>
      </c>
      <c r="AA2938">
        <v>0</v>
      </c>
      <c r="AB2938">
        <v>-2.4672481071640329E-3</v>
      </c>
      <c r="AC2938">
        <v>2.415140674852756E-2</v>
      </c>
      <c r="AD2938">
        <v>1.776251176065502E-3</v>
      </c>
      <c r="AE2938">
        <v>-7.4477439443343396E-3</v>
      </c>
      <c r="AF2938">
        <v>5.5525294924918533E-4</v>
      </c>
      <c r="AG2938">
        <v>-1.5434477873314756E-2</v>
      </c>
      <c r="AH2938">
        <v>1.1039811403044109E-3</v>
      </c>
      <c r="AI2938">
        <v>-1.3897534943361212E-3</v>
      </c>
      <c r="AJ2938">
        <v>-1.6898255344137691E-3</v>
      </c>
      <c r="AK2938">
        <v>-3.6323370844033587E-3</v>
      </c>
      <c r="AL2938">
        <v>-2.5142854415777238E-3</v>
      </c>
      <c r="AM2938">
        <v>-1.2403071553282241E-2</v>
      </c>
      <c r="AN2938">
        <v>-3.5444962858799389E-4</v>
      </c>
      <c r="AO2938">
        <v>-8.0790764201424947E-3</v>
      </c>
      <c r="AP2938">
        <v>-8.9577293620091147E-4</v>
      </c>
      <c r="AQ2938">
        <v>-7.6823101909312408E-3</v>
      </c>
      <c r="AR2938">
        <v>-7.4466783620199539E-3</v>
      </c>
      <c r="AS2938">
        <v>-3.673442736209287E-3</v>
      </c>
      <c r="AT2938">
        <v>-2.2835089501150652E-2</v>
      </c>
      <c r="AU2938">
        <v>-2.0225036658427786E-3</v>
      </c>
      <c r="AV2938">
        <v>0</v>
      </c>
      <c r="AW2938">
        <f t="shared" si="237"/>
        <v>-2.9613110633083996E-3</v>
      </c>
      <c r="AX2938">
        <f t="shared" si="238"/>
        <v>3.4764349920193616</v>
      </c>
      <c r="AY2938">
        <f>1-AX2938/MAX(AX$2:AX2938)</f>
        <v>7.0137420022742258E-2</v>
      </c>
      <c r="AZ2938">
        <v>3</v>
      </c>
      <c r="BA2938">
        <v>1</v>
      </c>
      <c r="BB2938">
        <v>1</v>
      </c>
      <c r="BC2938">
        <v>1</v>
      </c>
      <c r="BD2938">
        <v>1</v>
      </c>
      <c r="BE2938">
        <f t="shared" ca="1" si="239"/>
        <v>-2.9388892294540583E-3</v>
      </c>
      <c r="BF2938">
        <f t="shared" ca="1" si="240"/>
        <v>5.0235717554548565</v>
      </c>
      <c r="BG2938">
        <f ca="1">1-BF2938/MAX(BF$2:BF2938)</f>
        <v>6.2444077299294132E-2</v>
      </c>
      <c r="BH2938">
        <f t="shared" ca="1" si="241"/>
        <v>0.99382716049382469</v>
      </c>
    </row>
    <row r="2939" spans="1:60" x14ac:dyDescent="0.3">
      <c r="A2939" s="1">
        <v>42248</v>
      </c>
      <c r="B2939" s="3">
        <v>2015</v>
      </c>
      <c r="C2939">
        <v>0.11111111111111099</v>
      </c>
      <c r="D2939">
        <v>0.11111111111111099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0.40277777777777701</v>
      </c>
      <c r="N2939">
        <v>0</v>
      </c>
      <c r="O2939">
        <v>0</v>
      </c>
      <c r="P2939">
        <v>0</v>
      </c>
      <c r="Q2939">
        <v>9.7222222222222196E-2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0.27777777777777701</v>
      </c>
      <c r="Z2939">
        <v>2.962438889697383E-3</v>
      </c>
      <c r="AA2939">
        <v>0</v>
      </c>
      <c r="AB2939">
        <v>2.6091230802229859E-3</v>
      </c>
      <c r="AC2939">
        <v>-3.3142140537375075E-2</v>
      </c>
      <c r="AD2939">
        <v>-3.8711561255771687E-2</v>
      </c>
      <c r="AE2939">
        <v>-3.351692467969225E-2</v>
      </c>
      <c r="AF2939">
        <v>7.5345415997052356E-4</v>
      </c>
      <c r="AG2939">
        <v>-4.5379841917682073E-2</v>
      </c>
      <c r="AH2939">
        <v>3.4919799162256293E-3</v>
      </c>
      <c r="AI2939">
        <v>-3.2262696485294562E-3</v>
      </c>
      <c r="AJ2939">
        <v>4.4923374676064665E-3</v>
      </c>
      <c r="AK2939">
        <v>-2.8646096120655939E-2</v>
      </c>
      <c r="AL2939">
        <v>6.0576800016003407E-3</v>
      </c>
      <c r="AM2939">
        <v>-3.1252560874419522E-2</v>
      </c>
      <c r="AN2939">
        <v>3.5477394930349959E-4</v>
      </c>
      <c r="AO2939">
        <v>-2.9847729500659503E-2</v>
      </c>
      <c r="AP2939">
        <v>-1.8149825462843161E-3</v>
      </c>
      <c r="AQ2939">
        <v>7.2053605695894252E-3</v>
      </c>
      <c r="AR2939">
        <v>-3.2690043487252129E-2</v>
      </c>
      <c r="AS2939">
        <v>-2.775099386623392E-2</v>
      </c>
      <c r="AT2939">
        <v>-1.9046264575463434E-2</v>
      </c>
      <c r="AU2939">
        <v>-3.9085087232258897E-2</v>
      </c>
      <c r="AV2939">
        <v>0</v>
      </c>
      <c r="AW2939">
        <f t="shared" si="237"/>
        <v>2.1730654906012615E-3</v>
      </c>
      <c r="AX2939">
        <f t="shared" si="238"/>
        <v>3.483989512930838</v>
      </c>
      <c r="AY2939">
        <f>1-AX2939/MAX(AX$2:AX2939)</f>
        <v>6.8116767739192174E-2</v>
      </c>
      <c r="AZ2939">
        <v>1</v>
      </c>
      <c r="BA2939">
        <v>1</v>
      </c>
      <c r="BB2939">
        <v>1</v>
      </c>
      <c r="BC2939">
        <v>1</v>
      </c>
      <c r="BD2939">
        <v>1</v>
      </c>
      <c r="BE2939">
        <f t="shared" ca="1" si="239"/>
        <v>2.1730654906012615E-3</v>
      </c>
      <c r="BF2939">
        <f t="shared" ca="1" si="240"/>
        <v>5.0344883058761951</v>
      </c>
      <c r="BG2939">
        <f ca="1">1-BF2939/MAX(BF$2:BF2939)</f>
        <v>6.0406706878164296E-2</v>
      </c>
      <c r="BH2939">
        <f t="shared" ca="1" si="241"/>
        <v>0.99999999999999822</v>
      </c>
    </row>
    <row r="2940" spans="1:60" x14ac:dyDescent="0.3">
      <c r="A2940" s="1">
        <v>42249</v>
      </c>
      <c r="B2940" s="3">
        <v>2015</v>
      </c>
      <c r="C2940">
        <v>0.11111111111111099</v>
      </c>
      <c r="D2940">
        <v>0.11111111111111099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0.40277777777777701</v>
      </c>
      <c r="N2940">
        <v>0</v>
      </c>
      <c r="O2940">
        <v>0</v>
      </c>
      <c r="P2940">
        <v>0</v>
      </c>
      <c r="Q2940">
        <v>9.7222222222222196E-2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0.27777777777777701</v>
      </c>
      <c r="Z2940">
        <v>-1.2841977481223843E-3</v>
      </c>
      <c r="AA2940">
        <v>-2.1813088618527487E-4</v>
      </c>
      <c r="AB2940">
        <v>-3.79330835308056E-4</v>
      </c>
      <c r="AC2940">
        <v>8.5696459484860821E-3</v>
      </c>
      <c r="AD2940">
        <v>1.4448324037404925E-2</v>
      </c>
      <c r="AE2940">
        <v>1.4837702152959764E-2</v>
      </c>
      <c r="AF2940">
        <v>-4.3670921658703898E-3</v>
      </c>
      <c r="AG2940">
        <v>1.8150458429811556E-2</v>
      </c>
      <c r="AH2940">
        <v>-5.3113023614359545E-3</v>
      </c>
      <c r="AI2940">
        <v>4.0899555017217537E-3</v>
      </c>
      <c r="AJ2940">
        <v>-2.7188353437087587E-3</v>
      </c>
      <c r="AK2940">
        <v>1.7962550022263102E-2</v>
      </c>
      <c r="AL2940">
        <v>-1.4725428088324666E-3</v>
      </c>
      <c r="AM2940">
        <v>2.8203287014291423E-2</v>
      </c>
      <c r="AN2940">
        <v>2.3510827838291171E-4</v>
      </c>
      <c r="AO2940">
        <v>1.8981371320594187E-2</v>
      </c>
      <c r="AP2940">
        <v>-3.1515084674769156E-3</v>
      </c>
      <c r="AQ2940">
        <v>-8.6042992713920574E-3</v>
      </c>
      <c r="AR2940">
        <v>1.5512388693755819E-2</v>
      </c>
      <c r="AS2940">
        <v>1.437157080809337E-2</v>
      </c>
      <c r="AT2940">
        <v>1.0327916268410897E-2</v>
      </c>
      <c r="AU2940">
        <v>1.5064848335508696E-2</v>
      </c>
      <c r="AV2940">
        <v>0</v>
      </c>
      <c r="AW2940">
        <f t="shared" si="237"/>
        <v>-1.2391541124074268E-3</v>
      </c>
      <c r="AX2940">
        <f t="shared" si="238"/>
        <v>3.4796723129983054</v>
      </c>
      <c r="AY2940">
        <f>1-AX2940/MAX(AX$2:AX2940)</f>
        <v>6.9271514678731716E-2</v>
      </c>
      <c r="AZ2940">
        <v>1</v>
      </c>
      <c r="BA2940">
        <v>1</v>
      </c>
      <c r="BB2940">
        <v>1</v>
      </c>
      <c r="BC2940">
        <v>1</v>
      </c>
      <c r="BD2940">
        <v>1</v>
      </c>
      <c r="BE2940">
        <f t="shared" ca="1" si="239"/>
        <v>-1.2391541124074268E-3</v>
      </c>
      <c r="BF2940">
        <f t="shared" ca="1" si="240"/>
        <v>5.0282497989881021</v>
      </c>
      <c r="BG2940">
        <f ca="1">1-BF2940/MAX(BF$2:BF2940)</f>
        <v>6.1571007771326514E-2</v>
      </c>
      <c r="BH2940">
        <f t="shared" ca="1" si="241"/>
        <v>0.99999999999999822</v>
      </c>
    </row>
    <row r="2941" spans="1:60" x14ac:dyDescent="0.3">
      <c r="A2941" s="1">
        <v>42250</v>
      </c>
      <c r="B2941" s="3">
        <v>2015</v>
      </c>
      <c r="C2941">
        <v>0.11111111111111099</v>
      </c>
      <c r="D2941">
        <v>0.11111111111111099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0.40277777777777701</v>
      </c>
      <c r="N2941">
        <v>0</v>
      </c>
      <c r="O2941">
        <v>0</v>
      </c>
      <c r="P2941">
        <v>0</v>
      </c>
      <c r="Q2941">
        <v>9.7222222222222196E-2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0.27777777777777701</v>
      </c>
      <c r="Z2941">
        <v>1.4695660301999869E-3</v>
      </c>
      <c r="AA2941">
        <v>2.1817847765004394E-4</v>
      </c>
      <c r="AB2941">
        <v>2.2800741828297166E-3</v>
      </c>
      <c r="AC2941">
        <v>6.5358452075843232E-3</v>
      </c>
      <c r="AD2941">
        <v>3.9393261475397789E-3</v>
      </c>
      <c r="AE2941">
        <v>2.3804544738386113E-3</v>
      </c>
      <c r="AF2941">
        <v>5.2258518803012244E-3</v>
      </c>
      <c r="AG2941">
        <v>7.640044109177957E-3</v>
      </c>
      <c r="AH2941">
        <v>-7.1810567940401304E-3</v>
      </c>
      <c r="AI2941">
        <v>1.3962277761099262E-3</v>
      </c>
      <c r="AJ2941">
        <v>2.4447391382738104E-3</v>
      </c>
      <c r="AK2941">
        <v>-1.5799999077048543E-3</v>
      </c>
      <c r="AL2941">
        <v>4.7719852572780663E-3</v>
      </c>
      <c r="AM2941">
        <v>-4.908362837366731E-3</v>
      </c>
      <c r="AN2941">
        <v>0</v>
      </c>
      <c r="AO2941">
        <v>7.1633548068428254E-4</v>
      </c>
      <c r="AP2941">
        <v>9.0318011596313141E-5</v>
      </c>
      <c r="AQ2941">
        <v>4.876659427212271E-3</v>
      </c>
      <c r="AR2941">
        <v>1.3638531197608383E-3</v>
      </c>
      <c r="AS2941">
        <v>5.9018124322762766E-4</v>
      </c>
      <c r="AT2941">
        <v>2.7255463857780438E-3</v>
      </c>
      <c r="AU2941">
        <v>4.4523164292764594E-3</v>
      </c>
      <c r="AV2941">
        <v>0</v>
      </c>
      <c r="AW2941">
        <f t="shared" si="237"/>
        <v>1.1722137648991749E-3</v>
      </c>
      <c r="AX2941">
        <f t="shared" si="238"/>
        <v>3.4837512327809401</v>
      </c>
      <c r="AY2941">
        <f>1-AX2941/MAX(AX$2:AX2941)</f>
        <v>6.8180501936854432E-2</v>
      </c>
      <c r="AZ2941">
        <v>1</v>
      </c>
      <c r="BA2941">
        <v>1</v>
      </c>
      <c r="BB2941">
        <v>1</v>
      </c>
      <c r="BC2941">
        <v>1</v>
      </c>
      <c r="BD2941">
        <v>1</v>
      </c>
      <c r="BE2941">
        <f t="shared" ca="1" si="239"/>
        <v>1.1722137648991749E-3</v>
      </c>
      <c r="BF2941">
        <f t="shared" ca="1" si="240"/>
        <v>5.0341439826158272</v>
      </c>
      <c r="BG2941">
        <f ca="1">1-BF2941/MAX(BF$2:BF2941)</f>
        <v>6.0470968389255697E-2</v>
      </c>
      <c r="BH2941">
        <f t="shared" ca="1" si="241"/>
        <v>0.99999999999999822</v>
      </c>
    </row>
    <row r="2942" spans="1:60" x14ac:dyDescent="0.3">
      <c r="A2942" s="1">
        <v>42251</v>
      </c>
      <c r="B2942" s="3">
        <v>2015</v>
      </c>
      <c r="C2942">
        <v>0.11111111111111099</v>
      </c>
      <c r="D2942">
        <v>0.11111111111111099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0.40277777777777701</v>
      </c>
      <c r="N2942">
        <v>0</v>
      </c>
      <c r="O2942">
        <v>0</v>
      </c>
      <c r="P2942">
        <v>0</v>
      </c>
      <c r="Q2942">
        <v>9.7222222222222196E-2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0.27777777777777701</v>
      </c>
      <c r="Z2942">
        <v>2.1098149115768017E-3</v>
      </c>
      <c r="AA2942">
        <v>-2.1813088618527487E-4</v>
      </c>
      <c r="AB2942">
        <v>3.0340238072108505E-3</v>
      </c>
      <c r="AC2942">
        <v>-1.2337585517378513E-2</v>
      </c>
      <c r="AD2942">
        <v>-2.9882268908793863E-2</v>
      </c>
      <c r="AE2942">
        <v>-2.2896992308981234E-2</v>
      </c>
      <c r="AF2942">
        <v>-7.4243531470985502E-4</v>
      </c>
      <c r="AG2942">
        <v>-3.2013491888262413E-2</v>
      </c>
      <c r="AH2942">
        <v>-3.2455349221670593E-3</v>
      </c>
      <c r="AI2942">
        <v>-1.0460762637578558E-3</v>
      </c>
      <c r="AJ2942">
        <v>3.0938910223643479E-3</v>
      </c>
      <c r="AK2942">
        <v>-7.5620191587937313E-3</v>
      </c>
      <c r="AL2942">
        <v>2.2456647733992696E-3</v>
      </c>
      <c r="AM2942">
        <v>-1.1896553878601557E-2</v>
      </c>
      <c r="AN2942">
        <v>1.1762576998930463E-4</v>
      </c>
      <c r="AO2942">
        <v>-1.5136868746748799E-2</v>
      </c>
      <c r="AP2942">
        <v>1.6258334669212449E-3</v>
      </c>
      <c r="AQ2942">
        <v>9.1307109060687619E-3</v>
      </c>
      <c r="AR2942">
        <v>-2.2336949740113021E-2</v>
      </c>
      <c r="AS2942">
        <v>-1.9469070326768256E-2</v>
      </c>
      <c r="AT2942">
        <v>-1.8621741127360369E-2</v>
      </c>
      <c r="AU2942">
        <v>-3.1323742595470661E-2</v>
      </c>
      <c r="AV2942">
        <v>0</v>
      </c>
      <c r="AW2942">
        <f t="shared" si="237"/>
        <v>1.4677735033558786E-3</v>
      </c>
      <c r="AX2942">
        <f t="shared" si="238"/>
        <v>3.4888645905326996</v>
      </c>
      <c r="AY2942">
        <f>1-AX2942/MAX(AX$2:AX2942)</f>
        <v>6.6812801967686908E-2</v>
      </c>
      <c r="AZ2942">
        <v>1</v>
      </c>
      <c r="BA2942">
        <v>1</v>
      </c>
      <c r="BB2942">
        <v>1</v>
      </c>
      <c r="BC2942">
        <v>1</v>
      </c>
      <c r="BD2942">
        <v>1</v>
      </c>
      <c r="BE2942">
        <f t="shared" ca="1" si="239"/>
        <v>1.4677735033558786E-3</v>
      </c>
      <c r="BF2942">
        <f t="shared" ca="1" si="240"/>
        <v>5.0415329657655894</v>
      </c>
      <c r="BG2942">
        <f ca="1">1-BF2942/MAX(BF$2:BF2942)</f>
        <v>5.9091952571023731E-2</v>
      </c>
      <c r="BH2942">
        <f t="shared" ca="1" si="241"/>
        <v>0.99999999999999822</v>
      </c>
    </row>
    <row r="2943" spans="1:60" x14ac:dyDescent="0.3">
      <c r="A2943" s="1">
        <v>42255</v>
      </c>
      <c r="B2943" s="3">
        <v>2015</v>
      </c>
      <c r="C2943">
        <v>0.11111111111111099</v>
      </c>
      <c r="D2943">
        <v>0.11111111111111099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0.40277777777777701</v>
      </c>
      <c r="N2943">
        <v>0</v>
      </c>
      <c r="O2943">
        <v>0</v>
      </c>
      <c r="P2943">
        <v>0</v>
      </c>
      <c r="Q2943">
        <v>9.7222222222222196E-2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0.27777777777777701</v>
      </c>
      <c r="Z2943">
        <v>-2.3798800686765098E-3</v>
      </c>
      <c r="AA2943">
        <v>0</v>
      </c>
      <c r="AB2943">
        <v>2.0798365890988268E-3</v>
      </c>
      <c r="AC2943">
        <v>7.2320488130190874E-3</v>
      </c>
      <c r="AD2943">
        <v>3.1736097404308383E-2</v>
      </c>
      <c r="AE2943">
        <v>2.9335110971453471E-2</v>
      </c>
      <c r="AF2943">
        <v>-3.7190305208301133E-4</v>
      </c>
      <c r="AG2943">
        <v>2.3498810671784831E-2</v>
      </c>
      <c r="AH2943">
        <v>2.7908437894863525E-4</v>
      </c>
      <c r="AI2943">
        <v>5.4677502119684362E-3</v>
      </c>
      <c r="AJ2943">
        <v>-4.3933217444550587E-3</v>
      </c>
      <c r="AK2943">
        <v>2.2858090693307798E-2</v>
      </c>
      <c r="AL2943">
        <v>-4.6531287872073612E-3</v>
      </c>
      <c r="AM2943">
        <v>2.8191061428964215E-2</v>
      </c>
      <c r="AN2943">
        <v>-3.5263730622780987E-4</v>
      </c>
      <c r="AO2943">
        <v>2.5131064622656574E-2</v>
      </c>
      <c r="AP2943">
        <v>-4.5079075654400613E-3</v>
      </c>
      <c r="AQ2943">
        <v>-1.4754149683607998E-2</v>
      </c>
      <c r="AR2943">
        <v>2.8977014498385856E-2</v>
      </c>
      <c r="AS2943">
        <v>2.9281926309439488E-2</v>
      </c>
      <c r="AT2943">
        <v>1.5097154275728775E-2</v>
      </c>
      <c r="AU2943">
        <v>3.3556789934324094E-2</v>
      </c>
      <c r="AV2943">
        <v>0</v>
      </c>
      <c r="AW2943">
        <f t="shared" si="237"/>
        <v>-2.0682476705861552E-3</v>
      </c>
      <c r="AX2943">
        <f t="shared" si="238"/>
        <v>3.4816487544703398</v>
      </c>
      <c r="AY2943">
        <f>1-AX2943/MAX(AX$2:AX2943)</f>
        <v>6.8742864216238098E-2</v>
      </c>
      <c r="AZ2943">
        <v>1</v>
      </c>
      <c r="BA2943">
        <v>1</v>
      </c>
      <c r="BB2943">
        <v>1</v>
      </c>
      <c r="BC2943">
        <v>1</v>
      </c>
      <c r="BD2943">
        <v>1</v>
      </c>
      <c r="BE2943">
        <f t="shared" ca="1" si="239"/>
        <v>-2.0682476705861552E-3</v>
      </c>
      <c r="BF2943">
        <f t="shared" ca="1" si="240"/>
        <v>5.0311058269529614</v>
      </c>
      <c r="BG2943">
        <f ca="1">1-BF2943/MAX(BF$2:BF2943)</f>
        <v>6.1037983448354538E-2</v>
      </c>
      <c r="BH2943">
        <f t="shared" ca="1" si="241"/>
        <v>0.99999999999999822</v>
      </c>
    </row>
    <row r="2944" spans="1:60" x14ac:dyDescent="0.3">
      <c r="A2944" s="1">
        <v>42256</v>
      </c>
      <c r="B2944" s="3">
        <v>2015</v>
      </c>
      <c r="C2944">
        <v>0.11111111111111099</v>
      </c>
      <c r="D2944">
        <v>0.11111111111111099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0.40277777777777701</v>
      </c>
      <c r="N2944">
        <v>0</v>
      </c>
      <c r="O2944">
        <v>0</v>
      </c>
      <c r="P2944">
        <v>0</v>
      </c>
      <c r="Q2944">
        <v>9.7222222222222196E-2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0.27777777777777701</v>
      </c>
      <c r="Z2944">
        <v>3.6682602634940942E-4</v>
      </c>
      <c r="AA2944">
        <v>0</v>
      </c>
      <c r="AB2944">
        <v>-3.2076451818997542E-3</v>
      </c>
      <c r="AC2944">
        <v>-1.3054819684810703E-2</v>
      </c>
      <c r="AD2944">
        <v>-5.1267179634199023E-3</v>
      </c>
      <c r="AE2944">
        <v>-4.0470764190575492E-3</v>
      </c>
      <c r="AF2944">
        <v>3.3457094467175263E-3</v>
      </c>
      <c r="AG2944">
        <v>-1.7006953070101138E-3</v>
      </c>
      <c r="AH2944">
        <v>-1.2927822107950515E-2</v>
      </c>
      <c r="AI2944">
        <v>-1.2727033351478401E-3</v>
      </c>
      <c r="AJ2944">
        <v>3.7503121830329E-4</v>
      </c>
      <c r="AK2944">
        <v>-1.1519999670973502E-2</v>
      </c>
      <c r="AL2944">
        <v>2.1643928902976839E-3</v>
      </c>
      <c r="AM2944">
        <v>-1.1234093298685965E-2</v>
      </c>
      <c r="AN2944">
        <v>-2.3659756224125861E-4</v>
      </c>
      <c r="AO2944">
        <v>-1.3371992449289882E-2</v>
      </c>
      <c r="AP2944">
        <v>2.2642032117468069E-3</v>
      </c>
      <c r="AQ2944">
        <v>4.7986782463536048E-3</v>
      </c>
      <c r="AR2944">
        <v>-3.7906613639416831E-3</v>
      </c>
      <c r="AS2944">
        <v>-5.8455680862078419E-3</v>
      </c>
      <c r="AT2944">
        <v>-1.1461357341684075E-2</v>
      </c>
      <c r="AU2944">
        <v>-5.6078761855642423E-3</v>
      </c>
      <c r="AV2944">
        <v>0</v>
      </c>
      <c r="AW2944">
        <f t="shared" si="237"/>
        <v>1.6881014730419239E-4</v>
      </c>
      <c r="AX2944">
        <f t="shared" si="238"/>
        <v>3.4822364921094437</v>
      </c>
      <c r="AY2944">
        <f>1-AX2944/MAX(AX$2:AX2944)</f>
        <v>6.8585658561968188E-2</v>
      </c>
      <c r="AZ2944">
        <v>1</v>
      </c>
      <c r="BA2944">
        <v>1</v>
      </c>
      <c r="BB2944">
        <v>1</v>
      </c>
      <c r="BC2944">
        <v>1</v>
      </c>
      <c r="BD2944">
        <v>1</v>
      </c>
      <c r="BE2944">
        <f t="shared" ca="1" si="239"/>
        <v>1.6881014730419239E-4</v>
      </c>
      <c r="BF2944">
        <f t="shared" ca="1" si="240"/>
        <v>5.031955128668713</v>
      </c>
      <c r="BG2944">
        <f ca="1">1-BF2944/MAX(BF$2:BF2944)</f>
        <v>6.0879477132027238E-2</v>
      </c>
      <c r="BH2944">
        <f t="shared" ca="1" si="241"/>
        <v>0.99999999999999822</v>
      </c>
    </row>
    <row r="2945" spans="1:60" x14ac:dyDescent="0.3">
      <c r="A2945" s="1">
        <v>42257</v>
      </c>
      <c r="B2945" s="3">
        <v>2015</v>
      </c>
      <c r="C2945">
        <v>0.11111111111111099</v>
      </c>
      <c r="D2945">
        <v>0.11111111111111099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0.40277777777777701</v>
      </c>
      <c r="N2945">
        <v>0</v>
      </c>
      <c r="O2945">
        <v>0</v>
      </c>
      <c r="P2945">
        <v>0</v>
      </c>
      <c r="Q2945">
        <v>9.7222222222222196E-2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0.27777777777777701</v>
      </c>
      <c r="Z2945">
        <v>-1.100413915136822E-3</v>
      </c>
      <c r="AA2945">
        <v>-2.1918096856599067E-4</v>
      </c>
      <c r="AB2945">
        <v>-5.6723314454221185E-4</v>
      </c>
      <c r="AC2945">
        <v>8.5978536648583237E-3</v>
      </c>
      <c r="AD2945">
        <v>1.0306204680834652E-2</v>
      </c>
      <c r="AE2945">
        <v>6.6034870259985556E-3</v>
      </c>
      <c r="AF2945">
        <v>-1.4820802742938621E-3</v>
      </c>
      <c r="AG2945">
        <v>-8.5170405382684056E-4</v>
      </c>
      <c r="AH2945">
        <v>2.3556016816155267E-3</v>
      </c>
      <c r="AI2945">
        <v>2.4334529932856785E-3</v>
      </c>
      <c r="AJ2945">
        <v>-2.2524705670536882E-3</v>
      </c>
      <c r="AK2945">
        <v>4.5565235610920407E-3</v>
      </c>
      <c r="AL2945">
        <v>-1.9868325670867604E-3</v>
      </c>
      <c r="AM2945">
        <v>1.0880196651080087E-2</v>
      </c>
      <c r="AN2945">
        <v>3.5334173090983967E-4</v>
      </c>
      <c r="AO2945">
        <v>5.442073176253226E-3</v>
      </c>
      <c r="AP2945">
        <v>2.7084459183313037E-4</v>
      </c>
      <c r="AQ2945">
        <v>-6.7517772391265662E-3</v>
      </c>
      <c r="AR2945">
        <v>6.5230871098496124E-3</v>
      </c>
      <c r="AS2945">
        <v>1.0192134839422051E-2</v>
      </c>
      <c r="AT2945">
        <v>2.2084307163963146E-3</v>
      </c>
      <c r="AU2945">
        <v>7.4205273821261741E-3</v>
      </c>
      <c r="AV2945">
        <v>0</v>
      </c>
      <c r="AW2945">
        <f t="shared" si="237"/>
        <v>-1.0195140749695896E-3</v>
      </c>
      <c r="AX2945">
        <f t="shared" si="238"/>
        <v>3.4786863029933657</v>
      </c>
      <c r="AY2945">
        <f>1-AX2945/MAX(AX$2:AX2945)</f>
        <v>6.9535248592692778E-2</v>
      </c>
      <c r="AZ2945">
        <v>1</v>
      </c>
      <c r="BA2945">
        <v>1</v>
      </c>
      <c r="BB2945">
        <v>1</v>
      </c>
      <c r="BC2945">
        <v>1</v>
      </c>
      <c r="BD2945">
        <v>1</v>
      </c>
      <c r="BE2945">
        <f t="shared" ca="1" si="239"/>
        <v>-1.0195140749695896E-3</v>
      </c>
      <c r="BF2945">
        <f t="shared" ca="1" si="240"/>
        <v>5.0268249795904199</v>
      </c>
      <c r="BG2945">
        <f ca="1">1-BF2945/MAX(BF$2:BF2945)</f>
        <v>6.1836923723183945E-2</v>
      </c>
      <c r="BH2945">
        <f t="shared" ca="1" si="241"/>
        <v>0.99999999999999822</v>
      </c>
    </row>
    <row r="2946" spans="1:60" x14ac:dyDescent="0.3">
      <c r="A2946" s="1">
        <v>42258</v>
      </c>
      <c r="B2946" s="3">
        <v>2015</v>
      </c>
      <c r="C2946">
        <v>0.11111111111111099</v>
      </c>
      <c r="D2946">
        <v>0.11111111111111099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0.40277777777777701</v>
      </c>
      <c r="N2946">
        <v>0</v>
      </c>
      <c r="O2946">
        <v>0</v>
      </c>
      <c r="P2946">
        <v>0</v>
      </c>
      <c r="Q2946">
        <v>9.7222222222222196E-2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0.27777777777777701</v>
      </c>
      <c r="Z2946">
        <v>1.1937822418881527E-3</v>
      </c>
      <c r="AA2946">
        <v>2.1922901939475103E-4</v>
      </c>
      <c r="AB2946">
        <v>7.567401074617397E-4</v>
      </c>
      <c r="AC2946">
        <v>-1.3114808447330928E-3</v>
      </c>
      <c r="AD2946">
        <v>3.9005270868786024E-3</v>
      </c>
      <c r="AE2946">
        <v>-1.683170482883467E-4</v>
      </c>
      <c r="AF2946">
        <v>1.8516437658133711E-4</v>
      </c>
      <c r="AG2946">
        <v>8.5243007197477461E-4</v>
      </c>
      <c r="AH2946">
        <v>-2.0679977156224938E-3</v>
      </c>
      <c r="AI2946">
        <v>-3.4759467130773825E-4</v>
      </c>
      <c r="AJ2946">
        <v>2.6340348409434888E-3</v>
      </c>
      <c r="AK2946">
        <v>4.710482504384661E-3</v>
      </c>
      <c r="AL2946">
        <v>6.9241109130180334E-4</v>
      </c>
      <c r="AM2946">
        <v>5.5242970393929447E-3</v>
      </c>
      <c r="AN2946">
        <v>3.5450748674947796E-4</v>
      </c>
      <c r="AO2946">
        <v>4.5439445432209347E-3</v>
      </c>
      <c r="AP2946">
        <v>2.800275160293797E-3</v>
      </c>
      <c r="AQ2946">
        <v>6.3004248961970877E-3</v>
      </c>
      <c r="AR2946">
        <v>-2.6979857138498264E-4</v>
      </c>
      <c r="AS2946">
        <v>-1.5522152886854323E-3</v>
      </c>
      <c r="AT2946">
        <v>1.9143306317465525E-2</v>
      </c>
      <c r="AU2946">
        <v>3.8302657889601743E-3</v>
      </c>
      <c r="AV2946">
        <v>0</v>
      </c>
      <c r="AW2946">
        <f t="shared" si="237"/>
        <v>1.2523979567343137E-3</v>
      </c>
      <c r="AX2946">
        <f t="shared" si="238"/>
        <v>3.4830430026113541</v>
      </c>
      <c r="AY2946">
        <f>1-AX2946/MAX(AX$2:AX2946)</f>
        <v>6.8369936439216961E-2</v>
      </c>
      <c r="AZ2946">
        <v>1</v>
      </c>
      <c r="BA2946">
        <v>1</v>
      </c>
      <c r="BB2946">
        <v>1</v>
      </c>
      <c r="BC2946">
        <v>1</v>
      </c>
      <c r="BD2946">
        <v>1</v>
      </c>
      <c r="BE2946">
        <f t="shared" ca="1" si="239"/>
        <v>1.2523979567343137E-3</v>
      </c>
      <c r="BF2946">
        <f t="shared" ca="1" si="240"/>
        <v>5.0331205649237196</v>
      </c>
      <c r="BG2946">
        <f ca="1">1-BF2946/MAX(BF$2:BF2946)</f>
        <v>6.0661970203371385E-2</v>
      </c>
      <c r="BH2946">
        <f t="shared" ca="1" si="241"/>
        <v>0.99999999999999822</v>
      </c>
    </row>
    <row r="2947" spans="1:60" x14ac:dyDescent="0.3">
      <c r="A2947" s="1">
        <v>42261</v>
      </c>
      <c r="B2947" s="3">
        <v>2015</v>
      </c>
      <c r="C2947">
        <v>0.11111111111111099</v>
      </c>
      <c r="D2947">
        <v>0.11111111111111099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0.40277777777777701</v>
      </c>
      <c r="N2947">
        <v>0</v>
      </c>
      <c r="O2947">
        <v>0</v>
      </c>
      <c r="P2947">
        <v>0</v>
      </c>
      <c r="Q2947">
        <v>9.7222222222222196E-2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0.27777777777777701</v>
      </c>
      <c r="Z2947">
        <v>2.7478123333213311E-4</v>
      </c>
      <c r="AA2947">
        <v>0</v>
      </c>
      <c r="AB2947">
        <v>-5.6729950593203959E-4</v>
      </c>
      <c r="AC2947">
        <v>-1.2475364474805462E-2</v>
      </c>
      <c r="AD2947">
        <v>-1.4943426620482869E-3</v>
      </c>
      <c r="AE2947">
        <v>-7.5705363120589508E-3</v>
      </c>
      <c r="AF2947">
        <v>6.4974428330422107E-4</v>
      </c>
      <c r="AG2947">
        <v>-2.5554811440672287E-3</v>
      </c>
      <c r="AH2947">
        <v>5.6516161006325838E-4</v>
      </c>
      <c r="AI2947">
        <v>-1.7336197557421551E-3</v>
      </c>
      <c r="AJ2947">
        <v>9.3835521170038128E-4</v>
      </c>
      <c r="AK2947">
        <v>-4.6016043335788126E-3</v>
      </c>
      <c r="AL2947">
        <v>-8.663985465484636E-5</v>
      </c>
      <c r="AM2947">
        <v>-3.0309068760617786E-3</v>
      </c>
      <c r="AN2947">
        <v>-2.3598993361018117E-4</v>
      </c>
      <c r="AO2947">
        <v>-3.7100889630881095E-3</v>
      </c>
      <c r="AP2947">
        <v>-1.8915535415923168E-3</v>
      </c>
      <c r="AQ2947">
        <v>1.5651505764155971E-3</v>
      </c>
      <c r="AR2947">
        <v>-7.2932789755991712E-3</v>
      </c>
      <c r="AS2947">
        <v>-1.0688022182803736E-2</v>
      </c>
      <c r="AT2947">
        <v>5.4073882201177703E-4</v>
      </c>
      <c r="AU2947">
        <v>0</v>
      </c>
      <c r="AV2947">
        <v>0</v>
      </c>
      <c r="AW2947">
        <f t="shared" si="237"/>
        <v>3.8553640931523336E-4</v>
      </c>
      <c r="AX2947">
        <f t="shared" si="238"/>
        <v>3.4843858425040715</v>
      </c>
      <c r="AY2947">
        <f>1-AX2947/MAX(AX$2:AX2947)</f>
        <v>6.801075912970167E-2</v>
      </c>
      <c r="AZ2947">
        <v>1</v>
      </c>
      <c r="BA2947">
        <v>1</v>
      </c>
      <c r="BB2947">
        <v>1</v>
      </c>
      <c r="BC2947">
        <v>1</v>
      </c>
      <c r="BD2947">
        <v>1</v>
      </c>
      <c r="BE2947">
        <f t="shared" ca="1" si="239"/>
        <v>3.8553640931523336E-4</v>
      </c>
      <c r="BF2947">
        <f t="shared" ca="1" si="240"/>
        <v>5.0350610161539713</v>
      </c>
      <c r="BG2947">
        <f ca="1">1-BF2947/MAX(BF$2:BF2947)</f>
        <v>6.0299821192230207E-2</v>
      </c>
      <c r="BH2947">
        <f t="shared" ca="1" si="241"/>
        <v>0.99999999999999822</v>
      </c>
    </row>
    <row r="2948" spans="1:60" x14ac:dyDescent="0.3">
      <c r="A2948" s="1">
        <v>42262</v>
      </c>
      <c r="B2948" s="3">
        <v>2015</v>
      </c>
      <c r="C2948">
        <v>0.11111111111111099</v>
      </c>
      <c r="D2948">
        <v>0.11111111111111099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0.40277777777777701</v>
      </c>
      <c r="N2948">
        <v>0</v>
      </c>
      <c r="O2948">
        <v>0</v>
      </c>
      <c r="P2948">
        <v>0</v>
      </c>
      <c r="Q2948">
        <v>9.7222222222222196E-2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0.27777777777777701</v>
      </c>
      <c r="Z2948">
        <v>-4.4914686860036968E-3</v>
      </c>
      <c r="AA2948">
        <v>-2.1918096856599067E-4</v>
      </c>
      <c r="AB2948">
        <v>-1.3250002279682205E-3</v>
      </c>
      <c r="AC2948">
        <v>3.3244161803545058E-3</v>
      </c>
      <c r="AD2948">
        <v>9.5780247215655478E-3</v>
      </c>
      <c r="AE2948">
        <v>6.7805454652405395E-3</v>
      </c>
      <c r="AF2948">
        <v>-1.2054758023213319E-3</v>
      </c>
      <c r="AG2948">
        <v>7.6859001137250527E-3</v>
      </c>
      <c r="AH2948">
        <v>-3.012612419012406E-3</v>
      </c>
      <c r="AI2948">
        <v>-2.3124169306154574E-4</v>
      </c>
      <c r="AJ2948">
        <v>-7.874038395244698E-3</v>
      </c>
      <c r="AK2948">
        <v>1.1251825802707005E-2</v>
      </c>
      <c r="AL2948">
        <v>-7.5251792400720108E-3</v>
      </c>
      <c r="AM2948">
        <v>1.1781116214478748E-2</v>
      </c>
      <c r="AN2948">
        <v>-1.4154797300036659E-3</v>
      </c>
      <c r="AO2948">
        <v>1.2499252259528637E-2</v>
      </c>
      <c r="AP2948">
        <v>-6.7696551281685169E-3</v>
      </c>
      <c r="AQ2948">
        <v>-1.9163955232175289E-2</v>
      </c>
      <c r="AR2948">
        <v>7.3468616874809989E-3</v>
      </c>
      <c r="AS2948">
        <v>7.267689265821442E-3</v>
      </c>
      <c r="AT2948">
        <v>9.8595080507706268E-3</v>
      </c>
      <c r="AU2948">
        <v>1.0273078205630615E-2</v>
      </c>
      <c r="AV2948">
        <v>0</v>
      </c>
      <c r="AW2948">
        <f t="shared" ref="AW2948:AW3011" si="242">+SUMPRODUCT(C2948:Y2948,Z2948:AV2948)</f>
        <v>-3.8325092890094292E-3</v>
      </c>
      <c r="AX2948">
        <f t="shared" ref="AX2948:AX3011" si="243">+AX2947*(1+AW2948)</f>
        <v>3.4710319013961817</v>
      </c>
      <c r="AY2948">
        <f>1-AX2948/MAX(AX$2:AX2948)</f>
        <v>7.1582616552593903E-2</v>
      </c>
      <c r="AZ2948">
        <v>1</v>
      </c>
      <c r="BA2948">
        <v>1</v>
      </c>
      <c r="BB2948">
        <v>1</v>
      </c>
      <c r="BC2948">
        <v>1</v>
      </c>
      <c r="BD2948">
        <v>1</v>
      </c>
      <c r="BE2948">
        <f t="shared" ref="BE2948:BE3011" ca="1" si="244">+SUMPRODUCT(C2948:Y2948,OFFSET($BL$10,BD2948,0,1,23),Z2948:AV2948)</f>
        <v>-3.8325092890094292E-3</v>
      </c>
      <c r="BF2948">
        <f t="shared" ref="BF2948:BF3011" ca="1" si="245">+BF2947*(1+BE2948)</f>
        <v>5.0157640980388321</v>
      </c>
      <c r="BG2948">
        <f ca="1">1-BF2948/MAX(BF$2:BF2948)</f>
        <v>6.3901230856394764E-2</v>
      </c>
      <c r="BH2948">
        <f t="shared" ref="BH2948:BH3011" ca="1" si="246">+SUMPRODUCT(C2948:Y2948,OFFSET($BL$10,BD2948,0,1,23))</f>
        <v>0.99999999999999822</v>
      </c>
    </row>
    <row r="2949" spans="1:60" x14ac:dyDescent="0.3">
      <c r="A2949" s="1">
        <v>42263</v>
      </c>
      <c r="B2949" s="3">
        <v>2015</v>
      </c>
      <c r="C2949">
        <v>0.11111111111111099</v>
      </c>
      <c r="D2949">
        <v>0.11111111111111099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0.40277777777777701</v>
      </c>
      <c r="N2949">
        <v>0</v>
      </c>
      <c r="O2949">
        <v>0</v>
      </c>
      <c r="P2949">
        <v>0</v>
      </c>
      <c r="Q2949">
        <v>9.7222222222222196E-2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0.27777777777777701</v>
      </c>
      <c r="Z2949">
        <v>-8.291985578271488E-4</v>
      </c>
      <c r="AA2949">
        <v>0</v>
      </c>
      <c r="AB2949">
        <v>-2.8438731634128356E-3</v>
      </c>
      <c r="AC2949">
        <v>1.6567332472642082E-2</v>
      </c>
      <c r="AD2949">
        <v>2.4310427565506165E-2</v>
      </c>
      <c r="AE2949">
        <v>1.5322551449586941E-2</v>
      </c>
      <c r="AF2949">
        <v>4.0835171516104829E-3</v>
      </c>
      <c r="AG2949">
        <v>8.4743756071019583E-3</v>
      </c>
      <c r="AH2949">
        <v>1.3314409937666083E-2</v>
      </c>
      <c r="AI2949">
        <v>-3.5910364772777648E-3</v>
      </c>
      <c r="AJ2949">
        <v>-2.8319312967950427E-4</v>
      </c>
      <c r="AK2949">
        <v>8.6251665710928016E-3</v>
      </c>
      <c r="AL2949">
        <v>1.8302304697961347E-3</v>
      </c>
      <c r="AM2949">
        <v>5.6344931947105437E-3</v>
      </c>
      <c r="AN2949">
        <v>-1.1739489106565859E-4</v>
      </c>
      <c r="AO2949">
        <v>8.6666606845482441E-3</v>
      </c>
      <c r="AP2949">
        <v>-2.7254249854968826E-4</v>
      </c>
      <c r="AQ2949">
        <v>-3.7739362389834774E-3</v>
      </c>
      <c r="AR2949">
        <v>1.4316491809659659E-2</v>
      </c>
      <c r="AS2949">
        <v>1.5015775636590956E-2</v>
      </c>
      <c r="AT2949">
        <v>1.0699179110337909E-2</v>
      </c>
      <c r="AU2949">
        <v>2.324221291392603E-2</v>
      </c>
      <c r="AV2949">
        <v>0</v>
      </c>
      <c r="AW2949">
        <f t="shared" si="242"/>
        <v>-2.1761046473308892E-4</v>
      </c>
      <c r="AX2949">
        <f t="shared" si="243"/>
        <v>3.4702765685310153</v>
      </c>
      <c r="AY2949">
        <f>1-AX2949/MAX(AX$2:AX2949)</f>
        <v>7.1784649890872188E-2</v>
      </c>
      <c r="AZ2949">
        <v>1</v>
      </c>
      <c r="BA2949">
        <v>1</v>
      </c>
      <c r="BB2949">
        <v>1</v>
      </c>
      <c r="BC2949">
        <v>1</v>
      </c>
      <c r="BD2949">
        <v>1</v>
      </c>
      <c r="BE2949">
        <f t="shared" ca="1" si="244"/>
        <v>-2.1761046473308892E-4</v>
      </c>
      <c r="BF2949">
        <f t="shared" ca="1" si="245"/>
        <v>5.0146726152824659</v>
      </c>
      <c r="BG2949">
        <f ca="1">1-BF2949/MAX(BF$2:BF2949)</f>
        <v>6.4104935744584313E-2</v>
      </c>
      <c r="BH2949">
        <f t="shared" ca="1" si="246"/>
        <v>0.99999999999999822</v>
      </c>
    </row>
    <row r="2950" spans="1:60" x14ac:dyDescent="0.3">
      <c r="A2950" s="1">
        <v>42264</v>
      </c>
      <c r="B2950" s="3">
        <v>2015</v>
      </c>
      <c r="C2950">
        <v>0.11111111111111099</v>
      </c>
      <c r="D2950">
        <v>0.11111111111111099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0.40277777777777701</v>
      </c>
      <c r="N2950">
        <v>0</v>
      </c>
      <c r="O2950">
        <v>0</v>
      </c>
      <c r="P2950">
        <v>0</v>
      </c>
      <c r="Q2950">
        <v>9.7222222222222196E-2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0.27777777777777701</v>
      </c>
      <c r="Z2950">
        <v>6.2668254987781058E-3</v>
      </c>
      <c r="AA2950">
        <v>0</v>
      </c>
      <c r="AB2950">
        <v>9.5092290713294503E-4</v>
      </c>
      <c r="AC2950">
        <v>-6.5189316805429609E-3</v>
      </c>
      <c r="AD2950">
        <v>-2.3153346079708426E-3</v>
      </c>
      <c r="AE2950">
        <v>4.9759456167053351E-4</v>
      </c>
      <c r="AF2950">
        <v>5.8227791365610404E-3</v>
      </c>
      <c r="AG2950">
        <v>-8.3997968395777001E-4</v>
      </c>
      <c r="AH2950">
        <v>1.0250732723345646E-2</v>
      </c>
      <c r="AI2950">
        <v>8.1378015239308432E-4</v>
      </c>
      <c r="AJ2950">
        <v>8.3163388655178583E-3</v>
      </c>
      <c r="AK2950">
        <v>3.420505690158171E-3</v>
      </c>
      <c r="AL2950">
        <v>8.2644353265428627E-3</v>
      </c>
      <c r="AM2950">
        <v>3.7338154541388668E-4</v>
      </c>
      <c r="AN2950">
        <v>2.2438875413794968E-3</v>
      </c>
      <c r="AO2950">
        <v>-2.2480634971570046E-3</v>
      </c>
      <c r="AP2950">
        <v>7.8173060202175737E-3</v>
      </c>
      <c r="AQ2950">
        <v>1.2205572236933637E-2</v>
      </c>
      <c r="AR2950">
        <v>5.3282864486914328E-4</v>
      </c>
      <c r="AS2950">
        <v>3.6502471663240055E-3</v>
      </c>
      <c r="AT2950">
        <v>1.1380349739139595E-2</v>
      </c>
      <c r="AU2950">
        <v>0</v>
      </c>
      <c r="AV2950">
        <v>0</v>
      </c>
      <c r="AW2950">
        <f t="shared" si="242"/>
        <v>4.2641061649985931E-3</v>
      </c>
      <c r="AX2950">
        <f t="shared" si="243"/>
        <v>3.4850741962411385</v>
      </c>
      <c r="AY2950">
        <f>1-AX2950/MAX(AX$2:AX2950)</f>
        <v>6.7826641094025586E-2</v>
      </c>
      <c r="AZ2950">
        <v>1</v>
      </c>
      <c r="BA2950">
        <v>1</v>
      </c>
      <c r="BB2950">
        <v>1</v>
      </c>
      <c r="BC2950">
        <v>1</v>
      </c>
      <c r="BD2950">
        <v>1</v>
      </c>
      <c r="BE2950">
        <f t="shared" ca="1" si="244"/>
        <v>4.2641061649985931E-3</v>
      </c>
      <c r="BF2950">
        <f t="shared" ca="1" si="245"/>
        <v>5.0360557116967417</v>
      </c>
      <c r="BG2950">
        <f ca="1">1-BF2950/MAX(BF$2:BF2950)</f>
        <v>6.0114179831300962E-2</v>
      </c>
      <c r="BH2950">
        <f t="shared" ca="1" si="246"/>
        <v>0.99999999999999822</v>
      </c>
    </row>
    <row r="2951" spans="1:60" x14ac:dyDescent="0.3">
      <c r="A2951" s="1">
        <v>42265</v>
      </c>
      <c r="B2951" s="3">
        <v>2015</v>
      </c>
      <c r="C2951">
        <v>0.11111111111111099</v>
      </c>
      <c r="D2951">
        <v>0.11111111111111099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0.40277777777777701</v>
      </c>
      <c r="N2951">
        <v>0</v>
      </c>
      <c r="O2951">
        <v>0</v>
      </c>
      <c r="P2951">
        <v>0</v>
      </c>
      <c r="Q2951">
        <v>9.7222222222222196E-2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0.27777777777777701</v>
      </c>
      <c r="Z2951">
        <v>8.2437939585311426E-4</v>
      </c>
      <c r="AA2951">
        <v>0</v>
      </c>
      <c r="AB2951">
        <v>5.8875246250127411E-3</v>
      </c>
      <c r="AC2951">
        <v>-1.5091861306232301E-2</v>
      </c>
      <c r="AD2951">
        <v>-1.8566910065446418E-2</v>
      </c>
      <c r="AE2951">
        <v>-2.5029238630980943E-2</v>
      </c>
      <c r="AF2951">
        <v>2.5727289916677165E-3</v>
      </c>
      <c r="AG2951">
        <v>-3.1959815398868496E-2</v>
      </c>
      <c r="AH2951">
        <v>7.3793505704180529E-3</v>
      </c>
      <c r="AI2951">
        <v>-2.7881952629372764E-3</v>
      </c>
      <c r="AJ2951">
        <v>4.6868571532812098E-3</v>
      </c>
      <c r="AK2951">
        <v>-1.3806280386699621E-2</v>
      </c>
      <c r="AL2951">
        <v>3.0196566914368894E-3</v>
      </c>
      <c r="AM2951">
        <v>-1.4222719170562836E-2</v>
      </c>
      <c r="AN2951">
        <v>4.7136062629071773E-4</v>
      </c>
      <c r="AO2951">
        <v>-1.6341472716156269E-2</v>
      </c>
      <c r="AP2951">
        <v>3.1568535947976706E-3</v>
      </c>
      <c r="AQ2951">
        <v>1.538421271046797E-2</v>
      </c>
      <c r="AR2951">
        <v>-2.3955564326465395E-2</v>
      </c>
      <c r="AS2951">
        <v>-2.5459462779646946E-2</v>
      </c>
      <c r="AT2951">
        <v>-1.7006833161616886E-3</v>
      </c>
      <c r="AU2951">
        <v>-2.4417803192484211E-2</v>
      </c>
      <c r="AV2951">
        <v>0</v>
      </c>
      <c r="AW2951">
        <f t="shared" si="242"/>
        <v>2.0251863471668716E-3</v>
      </c>
      <c r="AX2951">
        <f t="shared" si="243"/>
        <v>3.4921321209222298</v>
      </c>
      <c r="AY2951">
        <f>1-AX2951/MAX(AX$2:AX2951)</f>
        <v>6.5938816334376482E-2</v>
      </c>
      <c r="AZ2951">
        <v>1</v>
      </c>
      <c r="BA2951">
        <v>1</v>
      </c>
      <c r="BB2951">
        <v>1</v>
      </c>
      <c r="BC2951">
        <v>1</v>
      </c>
      <c r="BD2951">
        <v>1</v>
      </c>
      <c r="BE2951">
        <f t="shared" ca="1" si="244"/>
        <v>2.0251863471668716E-3</v>
      </c>
      <c r="BF2951">
        <f t="shared" ca="1" si="245"/>
        <v>5.0462546629676419</v>
      </c>
      <c r="BG2951">
        <f ca="1">1-BF2951/MAX(BF$2:BF2951)</f>
        <v>5.8210735900399602E-2</v>
      </c>
      <c r="BH2951">
        <f t="shared" ca="1" si="246"/>
        <v>0.99999999999999822</v>
      </c>
    </row>
    <row r="2952" spans="1:60" x14ac:dyDescent="0.3">
      <c r="A2952" s="1">
        <v>42268</v>
      </c>
      <c r="B2952" s="3">
        <v>2015</v>
      </c>
      <c r="C2952">
        <v>0.11111111111111099</v>
      </c>
      <c r="D2952">
        <v>0.11111111111111099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0.40277777777777701</v>
      </c>
      <c r="N2952">
        <v>0</v>
      </c>
      <c r="O2952">
        <v>0</v>
      </c>
      <c r="P2952">
        <v>0</v>
      </c>
      <c r="Q2952">
        <v>9.7222222222222196E-2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0.27777777777777701</v>
      </c>
      <c r="Z2952">
        <v>-2.6536375992746164E-3</v>
      </c>
      <c r="AA2952">
        <v>2.1922901939475103E-4</v>
      </c>
      <c r="AB2952">
        <v>-2.6434284484834203E-3</v>
      </c>
      <c r="AC2952">
        <v>1.1325763965076341E-2</v>
      </c>
      <c r="AD2952">
        <v>-1.7734919615204348E-3</v>
      </c>
      <c r="AE2952">
        <v>-5.0970690996055001E-4</v>
      </c>
      <c r="AF2952">
        <v>-5.590465802112643E-3</v>
      </c>
      <c r="AG2952">
        <v>6.0815337252442259E-3</v>
      </c>
      <c r="AH2952">
        <v>-6.226538878093435E-3</v>
      </c>
      <c r="AI2952">
        <v>-1.8632391520804203E-3</v>
      </c>
      <c r="AJ2952">
        <v>-5.6910804489853639E-3</v>
      </c>
      <c r="AK2952">
        <v>-1.8145260415347586E-3</v>
      </c>
      <c r="AL2952">
        <v>-5.0753657454675194E-3</v>
      </c>
      <c r="AM2952">
        <v>3.1323502821825056E-3</v>
      </c>
      <c r="AN2952">
        <v>-5.8922062361521643E-4</v>
      </c>
      <c r="AO2952">
        <v>5.1675129463746305E-3</v>
      </c>
      <c r="AP2952">
        <v>-6.2940084289500042E-3</v>
      </c>
      <c r="AQ2952">
        <v>-1.629787630517876E-2</v>
      </c>
      <c r="AR2952">
        <v>0</v>
      </c>
      <c r="AS2952">
        <v>-1.9642797741338258E-3</v>
      </c>
      <c r="AT2952">
        <v>8.5186613928136534E-3</v>
      </c>
      <c r="AU2952">
        <v>2.3282104153079519E-3</v>
      </c>
      <c r="AV2952">
        <v>0</v>
      </c>
      <c r="AW2952">
        <f t="shared" si="242"/>
        <v>-2.6200159170127867E-3</v>
      </c>
      <c r="AX2952">
        <f t="shared" si="243"/>
        <v>3.4829826791811018</v>
      </c>
      <c r="AY2952">
        <f>1-AX2952/MAX(AX$2:AX2952)</f>
        <v>6.838607150304421E-2</v>
      </c>
      <c r="AZ2952">
        <v>1</v>
      </c>
      <c r="BA2952">
        <v>1</v>
      </c>
      <c r="BB2952">
        <v>1</v>
      </c>
      <c r="BC2952">
        <v>1</v>
      </c>
      <c r="BD2952">
        <v>1</v>
      </c>
      <c r="BE2952">
        <f t="shared" ca="1" si="244"/>
        <v>-2.6200159170127867E-3</v>
      </c>
      <c r="BF2952">
        <f t="shared" ca="1" si="245"/>
        <v>5.0330333954293671</v>
      </c>
      <c r="BG2952">
        <f ca="1">1-BF2952/MAX(BF$2:BF2952)</f>
        <v>6.0678238762812198E-2</v>
      </c>
      <c r="BH2952">
        <f t="shared" ca="1" si="246"/>
        <v>0.99999999999999822</v>
      </c>
    </row>
    <row r="2953" spans="1:60" x14ac:dyDescent="0.3">
      <c r="A2953" s="1">
        <v>42269</v>
      </c>
      <c r="B2953" s="3">
        <v>2015</v>
      </c>
      <c r="C2953">
        <v>0.11111111111111099</v>
      </c>
      <c r="D2953">
        <v>0.11111111111111099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0.40277777777777701</v>
      </c>
      <c r="N2953">
        <v>0</v>
      </c>
      <c r="O2953">
        <v>0</v>
      </c>
      <c r="P2953">
        <v>0</v>
      </c>
      <c r="Q2953">
        <v>9.7222222222222196E-2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0.27777777777777701</v>
      </c>
      <c r="Z2953">
        <v>2.3856554729113633E-3</v>
      </c>
      <c r="AA2953">
        <v>0</v>
      </c>
      <c r="AB2953">
        <v>3.2184035818516588E-3</v>
      </c>
      <c r="AC2953">
        <v>-5.9288784380531201E-3</v>
      </c>
      <c r="AD2953">
        <v>-1.8655687894187034E-2</v>
      </c>
      <c r="AE2953">
        <v>-2.3813745447277879E-2</v>
      </c>
      <c r="AF2953">
        <v>-8.0183770600841253E-3</v>
      </c>
      <c r="AG2953">
        <v>-1.4680428352483177E-2</v>
      </c>
      <c r="AH2953">
        <v>-6.8183716215995949E-3</v>
      </c>
      <c r="AI2953">
        <v>-7.2351810880594281E-3</v>
      </c>
      <c r="AJ2953">
        <v>4.9726739413871179E-3</v>
      </c>
      <c r="AK2953">
        <v>-1.5150250567485979E-2</v>
      </c>
      <c r="AL2953">
        <v>4.3232926278005124E-3</v>
      </c>
      <c r="AM2953">
        <v>-1.4950687857277489E-2</v>
      </c>
      <c r="AN2953">
        <v>5.8956800924536701E-4</v>
      </c>
      <c r="AO2953">
        <v>-1.2979596654396963E-2</v>
      </c>
      <c r="AP2953">
        <v>2.4433417526139589E-3</v>
      </c>
      <c r="AQ2953">
        <v>1.3903942665827618E-2</v>
      </c>
      <c r="AR2953">
        <v>-2.3452287324683518E-2</v>
      </c>
      <c r="AS2953">
        <v>-2.9915620684174415E-2</v>
      </c>
      <c r="AT2953">
        <v>-1.2605409472557727E-2</v>
      </c>
      <c r="AU2953">
        <v>-1.9454127591581383E-2</v>
      </c>
      <c r="AV2953">
        <v>0</v>
      </c>
      <c r="AW2953">
        <f t="shared" si="242"/>
        <v>2.3252745020588138E-3</v>
      </c>
      <c r="AX2953">
        <f t="shared" si="243"/>
        <v>3.4910815699961142</v>
      </c>
      <c r="AY2953">
        <f>1-AX2953/MAX(AX$2:AX2953)</f>
        <v>6.6219813389347348E-2</v>
      </c>
      <c r="AZ2953">
        <v>1</v>
      </c>
      <c r="BA2953">
        <v>1</v>
      </c>
      <c r="BB2953">
        <v>1</v>
      </c>
      <c r="BC2953">
        <v>1</v>
      </c>
      <c r="BD2953">
        <v>1</v>
      </c>
      <c r="BE2953">
        <f t="shared" ca="1" si="244"/>
        <v>2.3252745020588138E-3</v>
      </c>
      <c r="BF2953">
        <f t="shared" ca="1" si="245"/>
        <v>5.0447365796517696</v>
      </c>
      <c r="BG2953">
        <f ca="1">1-BF2953/MAX(BF$2:BF2953)</f>
        <v>5.8494057822178314E-2</v>
      </c>
      <c r="BH2953">
        <f t="shared" ca="1" si="246"/>
        <v>0.99999999999999822</v>
      </c>
    </row>
    <row r="2954" spans="1:60" x14ac:dyDescent="0.3">
      <c r="A2954" s="1">
        <v>42270</v>
      </c>
      <c r="B2954" s="3">
        <v>2015</v>
      </c>
      <c r="C2954">
        <v>0.11111111111111099</v>
      </c>
      <c r="D2954">
        <v>0.11111111111111099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0.40277777777777701</v>
      </c>
      <c r="N2954">
        <v>0</v>
      </c>
      <c r="O2954">
        <v>0</v>
      </c>
      <c r="P2954">
        <v>0</v>
      </c>
      <c r="Q2954">
        <v>9.7222222222222196E-2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0.27777777777777701</v>
      </c>
      <c r="Z2954">
        <v>-8.2375699244974232E-4</v>
      </c>
      <c r="AA2954">
        <v>-2.1918096856599067E-4</v>
      </c>
      <c r="AB2954">
        <v>-1.8874157337214204E-3</v>
      </c>
      <c r="AC2954">
        <v>-7.9522541486103382E-3</v>
      </c>
      <c r="AD2954">
        <v>-1.5992657804747457E-2</v>
      </c>
      <c r="AE2954">
        <v>-4.7048436281938999E-3</v>
      </c>
      <c r="AF2954">
        <v>-2.0445303105074419E-3</v>
      </c>
      <c r="AG2954">
        <v>0</v>
      </c>
      <c r="AH2954">
        <v>3.989241131122867E-3</v>
      </c>
      <c r="AI2954">
        <v>-1.7636334586504931E-3</v>
      </c>
      <c r="AJ2954">
        <v>-1.1204054903717342E-3</v>
      </c>
      <c r="AK2954">
        <v>-2.9886362950248824E-3</v>
      </c>
      <c r="AL2954">
        <v>-6.0281583512078463E-4</v>
      </c>
      <c r="AM2954">
        <v>7.6829405316058974E-4</v>
      </c>
      <c r="AN2954">
        <v>-3.53750493867655E-4</v>
      </c>
      <c r="AO2954">
        <v>-1.5986581872889927E-3</v>
      </c>
      <c r="AP2954">
        <v>-7.2242869812988442E-4</v>
      </c>
      <c r="AQ2954">
        <v>-8.2329386768220658E-5</v>
      </c>
      <c r="AR2954">
        <v>-4.7473299792308854E-3</v>
      </c>
      <c r="AS2954">
        <v>-4.0572776777889619E-3</v>
      </c>
      <c r="AT2954">
        <v>6.274271311838886E-3</v>
      </c>
      <c r="AU2954">
        <v>-1.5102395813941016E-2</v>
      </c>
      <c r="AV2954">
        <v>0</v>
      </c>
      <c r="AW2954">
        <f t="shared" si="242"/>
        <v>-6.0154883841638421E-4</v>
      </c>
      <c r="AX2954">
        <f t="shared" si="243"/>
        <v>3.4889815139328664</v>
      </c>
      <c r="AY2954">
        <f>1-AX2954/MAX(AX$2:AX2954)</f>
        <v>6.6781527775939264E-2</v>
      </c>
      <c r="AZ2954">
        <v>1</v>
      </c>
      <c r="BA2954">
        <v>1</v>
      </c>
      <c r="BB2954">
        <v>1</v>
      </c>
      <c r="BC2954">
        <v>1</v>
      </c>
      <c r="BD2954">
        <v>1</v>
      </c>
      <c r="BE2954">
        <f t="shared" ca="1" si="244"/>
        <v>-6.0154883841638421E-4</v>
      </c>
      <c r="BF2954">
        <f t="shared" ca="1" si="245"/>
        <v>5.0417019242221635</v>
      </c>
      <c r="BG2954">
        <f ca="1">1-BF2954/MAX(BF$2:BF2954)</f>
        <v>5.9060419628057526E-2</v>
      </c>
      <c r="BH2954">
        <f t="shared" ca="1" si="246"/>
        <v>0.99999999999999822</v>
      </c>
    </row>
    <row r="2955" spans="1:60" x14ac:dyDescent="0.3">
      <c r="A2955" s="1">
        <v>42271</v>
      </c>
      <c r="B2955" s="3">
        <v>2015</v>
      </c>
      <c r="C2955">
        <v>0.11111111111111099</v>
      </c>
      <c r="D2955">
        <v>0.11111111111111099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0.40277777777777701</v>
      </c>
      <c r="N2955">
        <v>0</v>
      </c>
      <c r="O2955">
        <v>0</v>
      </c>
      <c r="P2955">
        <v>0</v>
      </c>
      <c r="Q2955">
        <v>9.7222222222222196E-2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0.27777777777777701</v>
      </c>
      <c r="Z2955">
        <v>1.2825503732849519E-3</v>
      </c>
      <c r="AA2955">
        <v>0</v>
      </c>
      <c r="AB2955">
        <v>1.1350418834525922E-3</v>
      </c>
      <c r="AC2955">
        <v>6.0120490320079156E-3</v>
      </c>
      <c r="AD2955">
        <v>-4.2932639111885607E-3</v>
      </c>
      <c r="AE2955">
        <v>-2.8008271997582712E-3</v>
      </c>
      <c r="AF2955">
        <v>-3.3518335444824299E-3</v>
      </c>
      <c r="AG2955">
        <v>-7.0114560692502437E-3</v>
      </c>
      <c r="AH2955">
        <v>2.0975758801153654E-2</v>
      </c>
      <c r="AI2955">
        <v>-4.945861232402593E-3</v>
      </c>
      <c r="AJ2955">
        <v>1.4957134870432487E-3</v>
      </c>
      <c r="AK2955">
        <v>-1.675115632845392E-3</v>
      </c>
      <c r="AL2955">
        <v>1.7232492155261347E-4</v>
      </c>
      <c r="AM2955">
        <v>-3.6472758909747993E-3</v>
      </c>
      <c r="AN2955">
        <v>5.8972667567003256E-4</v>
      </c>
      <c r="AO2955">
        <v>-3.6158551838609831E-3</v>
      </c>
      <c r="AP2955">
        <v>9.0496934031847331E-5</v>
      </c>
      <c r="AQ2955">
        <v>6.8162957281296954E-3</v>
      </c>
      <c r="AR2955">
        <v>-3.36688620984682E-3</v>
      </c>
      <c r="AS2955">
        <v>-2.4445258367347122E-3</v>
      </c>
      <c r="AT2955">
        <v>-9.3790484553558651E-3</v>
      </c>
      <c r="AU2955">
        <v>-1.8037653951795685E-3</v>
      </c>
      <c r="AV2955">
        <v>0</v>
      </c>
      <c r="AW2955">
        <f t="shared" si="242"/>
        <v>8.0228028944755495E-4</v>
      </c>
      <c r="AX2955">
        <f t="shared" si="243"/>
        <v>3.4917806550317416</v>
      </c>
      <c r="AY2955">
        <f>1-AX2955/MAX(AX$2:AX2955)</f>
        <v>6.6032824989925465E-2</v>
      </c>
      <c r="AZ2955">
        <v>1</v>
      </c>
      <c r="BA2955">
        <v>1</v>
      </c>
      <c r="BB2955">
        <v>1</v>
      </c>
      <c r="BC2955">
        <v>1</v>
      </c>
      <c r="BD2955">
        <v>1</v>
      </c>
      <c r="BE2955">
        <f t="shared" ca="1" si="244"/>
        <v>8.0228028944755495E-4</v>
      </c>
      <c r="BF2955">
        <f t="shared" ca="1" si="245"/>
        <v>5.0457467823012374</v>
      </c>
      <c r="BG2955">
        <f ca="1">1-BF2955/MAX(BF$2:BF2955)</f>
        <v>5.8305522349163974E-2</v>
      </c>
      <c r="BH2955">
        <f t="shared" ca="1" si="246"/>
        <v>0.99999999999999822</v>
      </c>
    </row>
    <row r="2956" spans="1:60" x14ac:dyDescent="0.3">
      <c r="A2956" s="1">
        <v>42272</v>
      </c>
      <c r="B2956" s="3">
        <v>2015</v>
      </c>
      <c r="C2956">
        <v>0.11111111111111099</v>
      </c>
      <c r="D2956">
        <v>0.11111111111111099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0.40277777777777701</v>
      </c>
      <c r="N2956">
        <v>0</v>
      </c>
      <c r="O2956">
        <v>0</v>
      </c>
      <c r="P2956">
        <v>0</v>
      </c>
      <c r="Q2956">
        <v>9.7222222222222196E-2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0.27777777777777701</v>
      </c>
      <c r="Z2956">
        <v>-1.7386889354291668E-3</v>
      </c>
      <c r="AA2956">
        <v>0</v>
      </c>
      <c r="AB2956">
        <v>-1.3220933309007199E-3</v>
      </c>
      <c r="AC2956">
        <v>5.9760547351066506E-3</v>
      </c>
      <c r="AD2956">
        <v>-2.1558529001556304E-3</v>
      </c>
      <c r="AE2956">
        <v>8.7779371725456024E-3</v>
      </c>
      <c r="AF2956">
        <v>-2.3347353139525628E-3</v>
      </c>
      <c r="AG2956">
        <v>2.4713277387522048E-2</v>
      </c>
      <c r="AH2956">
        <v>-6.1544059944179663E-3</v>
      </c>
      <c r="AI2956">
        <v>-5.0891379032191875E-3</v>
      </c>
      <c r="AJ2956">
        <v>-2.6134666965240694E-3</v>
      </c>
      <c r="AK2956">
        <v>-1.3161391623758512E-2</v>
      </c>
      <c r="AL2956">
        <v>-3.0142801596434454E-3</v>
      </c>
      <c r="AM2956">
        <v>-8.4780803966730822E-3</v>
      </c>
      <c r="AN2956">
        <v>-4.711266190712271E-4</v>
      </c>
      <c r="AO2956">
        <v>-2.593360524261179E-4</v>
      </c>
      <c r="AP2956">
        <v>-5.3287626842173363E-3</v>
      </c>
      <c r="AQ2956">
        <v>-8.6461481656545658E-3</v>
      </c>
      <c r="AR2956">
        <v>9.2184444669980437E-3</v>
      </c>
      <c r="AS2956">
        <v>6.6672767508872965E-3</v>
      </c>
      <c r="AT2956">
        <v>4.0003562417834093E-3</v>
      </c>
      <c r="AU2956">
        <v>-1.8322828651498035E-3</v>
      </c>
      <c r="AV2956">
        <v>0</v>
      </c>
      <c r="AW2956">
        <f t="shared" si="242"/>
        <v>-1.2916379446684691E-3</v>
      </c>
      <c r="AX2956">
        <f t="shared" si="243"/>
        <v>3.4872705386432434</v>
      </c>
      <c r="AY2956">
        <f>1-AX2956/MAX(AX$2:AX2956)</f>
        <v>6.723917243224331E-2</v>
      </c>
      <c r="AZ2956">
        <v>1</v>
      </c>
      <c r="BA2956">
        <v>1</v>
      </c>
      <c r="BB2956">
        <v>1</v>
      </c>
      <c r="BC2956">
        <v>1</v>
      </c>
      <c r="BD2956">
        <v>1</v>
      </c>
      <c r="BE2956">
        <f t="shared" ca="1" si="244"/>
        <v>-1.2916379446684691E-3</v>
      </c>
      <c r="BF2956">
        <f t="shared" ca="1" si="245"/>
        <v>5.039229504298028</v>
      </c>
      <c r="BG2956">
        <f ca="1">1-BF2956/MAX(BF$2:BF2956)</f>
        <v>5.9521850668782572E-2</v>
      </c>
      <c r="BH2956">
        <f t="shared" ca="1" si="246"/>
        <v>0.99999999999999822</v>
      </c>
    </row>
    <row r="2957" spans="1:60" x14ac:dyDescent="0.3">
      <c r="A2957" s="1">
        <v>42275</v>
      </c>
      <c r="B2957" s="3">
        <v>2015</v>
      </c>
      <c r="C2957">
        <v>0.11111111111111099</v>
      </c>
      <c r="D2957">
        <v>0.11111111111111099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0.40277777777777701</v>
      </c>
      <c r="N2957">
        <v>0</v>
      </c>
      <c r="O2957">
        <v>0</v>
      </c>
      <c r="P2957">
        <v>0</v>
      </c>
      <c r="Q2957">
        <v>9.7222222222222196E-2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0.27777777777777701</v>
      </c>
      <c r="Z2957">
        <v>2.3832865017165972E-3</v>
      </c>
      <c r="AA2957">
        <v>2.1922901939475103E-4</v>
      </c>
      <c r="AB2957">
        <v>3.7812948996340801E-4</v>
      </c>
      <c r="AC2957">
        <v>-1.3861378781761302E-2</v>
      </c>
      <c r="AD2957">
        <v>-2.1296362267272828E-2</v>
      </c>
      <c r="AE2957">
        <v>-1.9665844434085589E-2</v>
      </c>
      <c r="AF2957">
        <v>-8.6146488039869906E-3</v>
      </c>
      <c r="AG2957">
        <v>-2.4117260830783693E-2</v>
      </c>
      <c r="AH2957">
        <v>-1.2658222571276467E-2</v>
      </c>
      <c r="AI2957">
        <v>-1.5344012762045112E-2</v>
      </c>
      <c r="AJ2957">
        <v>5.7081240176790615E-3</v>
      </c>
      <c r="AK2957">
        <v>-2.8002175710139521E-2</v>
      </c>
      <c r="AL2957">
        <v>1.7278227815713532E-3</v>
      </c>
      <c r="AM2957">
        <v>-2.8468647440163308E-2</v>
      </c>
      <c r="AN2957">
        <v>7.0727094764633236E-4</v>
      </c>
      <c r="AO2957">
        <v>-2.5096998834501227E-2</v>
      </c>
      <c r="AP2957">
        <v>2.7257726784490899E-4</v>
      </c>
      <c r="AQ2957">
        <v>1.7113894771164873E-2</v>
      </c>
      <c r="AR2957">
        <v>-1.933306176346139E-2</v>
      </c>
      <c r="AS2957">
        <v>-1.9563789265595211E-2</v>
      </c>
      <c r="AT2957">
        <v>-1.553980812191802E-2</v>
      </c>
      <c r="AU2957">
        <v>-2.2330904879088953E-2</v>
      </c>
      <c r="AV2957">
        <v>0</v>
      </c>
      <c r="AW2957">
        <f t="shared" si="242"/>
        <v>2.6570363515987161E-3</v>
      </c>
      <c r="AX2957">
        <f t="shared" si="243"/>
        <v>3.496536343232278</v>
      </c>
      <c r="AY2957">
        <f>1-AX2957/MAX(AX$2:AX2957)</f>
        <v>6.4760793006048423E-2</v>
      </c>
      <c r="AZ2957">
        <v>1</v>
      </c>
      <c r="BA2957">
        <v>1</v>
      </c>
      <c r="BB2957">
        <v>1</v>
      </c>
      <c r="BC2957">
        <v>1</v>
      </c>
      <c r="BD2957">
        <v>1</v>
      </c>
      <c r="BE2957">
        <f t="shared" ca="1" si="244"/>
        <v>2.6570363515987161E-3</v>
      </c>
      <c r="BF2957">
        <f t="shared" ca="1" si="245"/>
        <v>5.0526189202749965</v>
      </c>
      <c r="BG2957">
        <f ca="1">1-BF2957/MAX(BF$2:BF2957)</f>
        <v>5.7022966038125289E-2</v>
      </c>
      <c r="BH2957">
        <f t="shared" ca="1" si="246"/>
        <v>0.99999999999999822</v>
      </c>
    </row>
    <row r="2958" spans="1:60" x14ac:dyDescent="0.3">
      <c r="A2958" s="1">
        <v>42276</v>
      </c>
      <c r="B2958" s="3">
        <v>2015</v>
      </c>
      <c r="C2958">
        <v>0.11111111111111099</v>
      </c>
      <c r="D2958">
        <v>0.11111111111111099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0.40277777777777701</v>
      </c>
      <c r="N2958">
        <v>0</v>
      </c>
      <c r="O2958">
        <v>0</v>
      </c>
      <c r="P2958">
        <v>0</v>
      </c>
      <c r="Q2958">
        <v>9.7222222222222196E-2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0.27777777777777701</v>
      </c>
      <c r="Z2958">
        <v>1.5541746873071194E-3</v>
      </c>
      <c r="AA2958">
        <v>0</v>
      </c>
      <c r="AB2958">
        <v>1.5121196764948941E-3</v>
      </c>
      <c r="AC2958">
        <v>6.6934682998767148E-3</v>
      </c>
      <c r="AD2958">
        <v>4.7302939509730191E-3</v>
      </c>
      <c r="AE2958">
        <v>-1.420096080557931E-3</v>
      </c>
      <c r="AF2958">
        <v>-2.2663252240711085E-3</v>
      </c>
      <c r="AG2958">
        <v>-1.2356590901876907E-2</v>
      </c>
      <c r="AH2958">
        <v>-4.0582440457744839E-3</v>
      </c>
      <c r="AI2958">
        <v>-1.2081437592847966E-4</v>
      </c>
      <c r="AJ2958">
        <v>3.4422217428000668E-3</v>
      </c>
      <c r="AK2958">
        <v>-7.1101981566851213E-3</v>
      </c>
      <c r="AL2958">
        <v>1.2933360776192782E-3</v>
      </c>
      <c r="AM2958">
        <v>-5.2006008581605423E-3</v>
      </c>
      <c r="AN2958">
        <v>4.7091644978936031E-4</v>
      </c>
      <c r="AO2958">
        <v>5.847814635859816E-4</v>
      </c>
      <c r="AP2958">
        <v>2.813919411531085E-3</v>
      </c>
      <c r="AQ2958">
        <v>2.8310377736409098E-3</v>
      </c>
      <c r="AR2958">
        <v>-2.0001535476937837E-3</v>
      </c>
      <c r="AS2958">
        <v>3.3254386012528947E-3</v>
      </c>
      <c r="AT2958">
        <v>1.0658492199310698E-2</v>
      </c>
      <c r="AU2958">
        <v>8.1351500496871232E-3</v>
      </c>
      <c r="AV2958">
        <v>0</v>
      </c>
      <c r="AW2958">
        <f t="shared" si="242"/>
        <v>1.604920044280336E-3</v>
      </c>
      <c r="AX2958">
        <f t="shared" si="243"/>
        <v>3.5021480044950857</v>
      </c>
      <c r="AY2958">
        <f>1-AX2958/MAX(AX$2:AX2958)</f>
        <v>6.3259808856547028E-2</v>
      </c>
      <c r="AZ2958">
        <v>1</v>
      </c>
      <c r="BA2958">
        <v>1</v>
      </c>
      <c r="BB2958">
        <v>1</v>
      </c>
      <c r="BC2958">
        <v>1</v>
      </c>
      <c r="BD2958">
        <v>1</v>
      </c>
      <c r="BE2958">
        <f t="shared" ca="1" si="244"/>
        <v>1.604920044280336E-3</v>
      </c>
      <c r="BF2958">
        <f t="shared" ca="1" si="245"/>
        <v>5.0607279696562557</v>
      </c>
      <c r="BG2958">
        <f ca="1">1-BF2958/MAX(BF$2:BF2958)</f>
        <v>5.5509563295023878E-2</v>
      </c>
      <c r="BH2958">
        <f t="shared" ca="1" si="246"/>
        <v>0.99999999999999822</v>
      </c>
    </row>
    <row r="2959" spans="1:60" x14ac:dyDescent="0.3">
      <c r="A2959" s="1">
        <v>42277</v>
      </c>
      <c r="B2959" s="3">
        <v>2015</v>
      </c>
      <c r="C2959">
        <v>0.11111111111111099</v>
      </c>
      <c r="D2959">
        <v>0.11111111111111099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0.40277777777777701</v>
      </c>
      <c r="N2959">
        <v>0</v>
      </c>
      <c r="O2959">
        <v>0</v>
      </c>
      <c r="P2959">
        <v>0</v>
      </c>
      <c r="Q2959">
        <v>9.7222222222222196E-2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0.27777777777777701</v>
      </c>
      <c r="Z2959">
        <v>3.6496667873597843E-4</v>
      </c>
      <c r="AA2959">
        <v>-2.1918096856599067E-4</v>
      </c>
      <c r="AB2959">
        <v>-9.4358295192065178E-4</v>
      </c>
      <c r="AC2959">
        <v>7.3137943837371377E-3</v>
      </c>
      <c r="AD2959">
        <v>2.8876522229833945E-2</v>
      </c>
      <c r="AE2959">
        <v>1.9022289537893755E-2</v>
      </c>
      <c r="AF2959">
        <v>7.1944067361051633E-3</v>
      </c>
      <c r="AG2959">
        <v>2.1448010999585154E-2</v>
      </c>
      <c r="AH2959">
        <v>-1.0372316278596361E-2</v>
      </c>
      <c r="AI2959">
        <v>6.2824157919114665E-3</v>
      </c>
      <c r="AJ2959">
        <v>1.8581880617962732E-4</v>
      </c>
      <c r="AK2959">
        <v>1.553089836863597E-2</v>
      </c>
      <c r="AL2959">
        <v>-1.7229523079054232E-4</v>
      </c>
      <c r="AM2959">
        <v>2.3022136509875946E-2</v>
      </c>
      <c r="AN2959">
        <v>2.3495118819694127E-4</v>
      </c>
      <c r="AO2959">
        <v>1.865880600872627E-2</v>
      </c>
      <c r="AP2959">
        <v>1.9916640670714081E-3</v>
      </c>
      <c r="AQ2959">
        <v>-3.4684267345274078E-3</v>
      </c>
      <c r="AR2959">
        <v>2.0326384493343896E-2</v>
      </c>
      <c r="AS2959">
        <v>1.8852187409854615E-2</v>
      </c>
      <c r="AT2959">
        <v>8.4101784209893449E-3</v>
      </c>
      <c r="AU2959">
        <v>2.7002327317782848E-2</v>
      </c>
      <c r="AV2959">
        <v>0</v>
      </c>
      <c r="AW2959">
        <f t="shared" si="242"/>
        <v>1.1388457469371766E-4</v>
      </c>
      <c r="AX2959">
        <f t="shared" si="243"/>
        <v>3.5025468451310919</v>
      </c>
      <c r="AY2959">
        <f>1-AX2959/MAX(AX$2:AX2959)</f>
        <v>6.3153128598280261E-2</v>
      </c>
      <c r="AZ2959">
        <v>1</v>
      </c>
      <c r="BA2959">
        <v>1</v>
      </c>
      <c r="BB2959">
        <v>1</v>
      </c>
      <c r="BC2959">
        <v>1</v>
      </c>
      <c r="BD2959">
        <v>1</v>
      </c>
      <c r="BE2959">
        <f t="shared" ca="1" si="244"/>
        <v>1.1388457469371766E-4</v>
      </c>
      <c r="BF2959">
        <f t="shared" ca="1" si="245"/>
        <v>5.0613043085087206</v>
      </c>
      <c r="BG2959">
        <f ca="1">1-BF2959/MAX(BF$2:BF2959)</f>
        <v>5.5402000403337426E-2</v>
      </c>
      <c r="BH2959">
        <f t="shared" ca="1" si="246"/>
        <v>0.99999999999999822</v>
      </c>
    </row>
    <row r="2960" spans="1:60" x14ac:dyDescent="0.3">
      <c r="A2960" s="1">
        <v>42278</v>
      </c>
      <c r="B2960" s="3">
        <v>2015</v>
      </c>
      <c r="C2960">
        <v>0.11111111111111099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0.40277777777777701</v>
      </c>
      <c r="N2960">
        <v>0</v>
      </c>
      <c r="O2960">
        <v>0</v>
      </c>
      <c r="P2960">
        <v>0</v>
      </c>
      <c r="Q2960">
        <v>9.7222222222222196E-2</v>
      </c>
      <c r="R2960">
        <v>0</v>
      </c>
      <c r="S2960">
        <v>0</v>
      </c>
      <c r="T2960">
        <v>0.16666666666666599</v>
      </c>
      <c r="U2960">
        <v>0</v>
      </c>
      <c r="V2960">
        <v>0</v>
      </c>
      <c r="W2960">
        <v>0</v>
      </c>
      <c r="X2960">
        <v>0</v>
      </c>
      <c r="Y2960">
        <v>0.22222222222222199</v>
      </c>
      <c r="Z2960">
        <v>7.7754037189925462E-4</v>
      </c>
      <c r="AA2960">
        <v>2.1922901939475103E-4</v>
      </c>
      <c r="AB2960">
        <v>6.0492104133658131E-4</v>
      </c>
      <c r="AC2960">
        <v>-6.6006224213081E-3</v>
      </c>
      <c r="AD2960">
        <v>5.4911759314519859E-3</v>
      </c>
      <c r="AE2960">
        <v>3.1402807782445752E-3</v>
      </c>
      <c r="AF2960">
        <v>-2.8325524753549658E-3</v>
      </c>
      <c r="AG2960">
        <v>6.9989966241466028E-3</v>
      </c>
      <c r="AH2960">
        <v>-1.216519302596808E-3</v>
      </c>
      <c r="AI2960">
        <v>-6.4175728272451993E-3</v>
      </c>
      <c r="AJ2960">
        <v>7.7987138623791807E-4</v>
      </c>
      <c r="AK2960">
        <v>-1.7402137173843091E-3</v>
      </c>
      <c r="AL2960">
        <v>-2.2399706853437618E-4</v>
      </c>
      <c r="AM2960">
        <v>4.520292807407289E-3</v>
      </c>
      <c r="AN2960">
        <v>-1.9805733408873039E-7</v>
      </c>
      <c r="AO2960">
        <v>2.609173857108793E-3</v>
      </c>
      <c r="AP2960">
        <v>3.6337656109741712E-3</v>
      </c>
      <c r="AQ2960">
        <v>4.2666606014623021E-3</v>
      </c>
      <c r="AR2960">
        <v>2.8060039824513439E-3</v>
      </c>
      <c r="AS2960">
        <v>-2.0305496495565123E-4</v>
      </c>
      <c r="AT2960">
        <v>4.8976244966052462E-3</v>
      </c>
      <c r="AU2960">
        <v>3.3239465907335397E-3</v>
      </c>
      <c r="AV2960">
        <v>0</v>
      </c>
      <c r="AW2960">
        <f t="shared" si="242"/>
        <v>1.1115990832264223E-3</v>
      </c>
      <c r="AX2960">
        <f t="shared" si="243"/>
        <v>3.5064402729930975</v>
      </c>
      <c r="AY2960">
        <f>1-AX2960/MAX(AX$2:AX2960)</f>
        <v>6.2111730474906479E-2</v>
      </c>
      <c r="AZ2960">
        <v>2</v>
      </c>
      <c r="BA2960">
        <v>2</v>
      </c>
      <c r="BB2960">
        <v>1</v>
      </c>
      <c r="BC2960">
        <v>2</v>
      </c>
      <c r="BD2960">
        <v>1</v>
      </c>
      <c r="BE2960">
        <f t="shared" ca="1" si="244"/>
        <v>1.1115990832264223E-3</v>
      </c>
      <c r="BF2960">
        <f t="shared" ca="1" si="245"/>
        <v>5.0669304497379892</v>
      </c>
      <c r="BG2960">
        <f ca="1">1-BF2960/MAX(BF$2:BF2960)</f>
        <v>5.4351986132968211E-2</v>
      </c>
      <c r="BH2960">
        <f t="shared" ca="1" si="246"/>
        <v>0.99999999999999811</v>
      </c>
    </row>
    <row r="2961" spans="1:60" x14ac:dyDescent="0.3">
      <c r="A2961" s="1">
        <v>42279</v>
      </c>
      <c r="B2961" s="3">
        <v>2015</v>
      </c>
      <c r="C2961">
        <v>0.11111111111111099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0.40277777777777701</v>
      </c>
      <c r="N2961">
        <v>0</v>
      </c>
      <c r="O2961">
        <v>0</v>
      </c>
      <c r="P2961">
        <v>0</v>
      </c>
      <c r="Q2961">
        <v>9.7222222222222196E-2</v>
      </c>
      <c r="R2961">
        <v>0</v>
      </c>
      <c r="S2961">
        <v>0</v>
      </c>
      <c r="T2961">
        <v>0.16666666666666599</v>
      </c>
      <c r="U2961">
        <v>0</v>
      </c>
      <c r="V2961">
        <v>0</v>
      </c>
      <c r="W2961">
        <v>0</v>
      </c>
      <c r="X2961">
        <v>0</v>
      </c>
      <c r="Y2961">
        <v>0.22222222222222199</v>
      </c>
      <c r="Z2961">
        <v>3.0146882211004034E-3</v>
      </c>
      <c r="AA2961">
        <v>0</v>
      </c>
      <c r="AB2961">
        <v>3.5919940937196859E-3</v>
      </c>
      <c r="AC2961">
        <v>6.6444801258043196E-3</v>
      </c>
      <c r="AD2961">
        <v>2.6698940961918272E-2</v>
      </c>
      <c r="AE2961">
        <v>1.7043534843097286E-2</v>
      </c>
      <c r="AF2961">
        <v>1.1360212920236812E-2</v>
      </c>
      <c r="AG2961">
        <v>1.2163067450490894E-2</v>
      </c>
      <c r="AH2961">
        <v>2.117487525300632E-2</v>
      </c>
      <c r="AI2961">
        <v>9.7101634033958106E-4</v>
      </c>
      <c r="AJ2961">
        <v>4.8244346420209805E-3</v>
      </c>
      <c r="AK2961">
        <v>1.4861191332254498E-2</v>
      </c>
      <c r="AL2961">
        <v>4.4063752718037641E-3</v>
      </c>
      <c r="AM2961">
        <v>1.7511416006690705E-2</v>
      </c>
      <c r="AN2961">
        <v>1.4128422778019178E-3</v>
      </c>
      <c r="AO2961">
        <v>1.4937710316750286E-2</v>
      </c>
      <c r="AP2961">
        <v>5.7638770662171712E-3</v>
      </c>
      <c r="AQ2961">
        <v>6.0577891154365293E-3</v>
      </c>
      <c r="AR2961">
        <v>1.6508128132147304E-2</v>
      </c>
      <c r="AS2961">
        <v>1.891401071096932E-2</v>
      </c>
      <c r="AT2961">
        <v>7.2456756124632538E-3</v>
      </c>
      <c r="AU2961">
        <v>2.6204842473513956E-2</v>
      </c>
      <c r="AV2961">
        <v>0</v>
      </c>
      <c r="AW2961">
        <f t="shared" si="242"/>
        <v>3.4251316071842062E-3</v>
      </c>
      <c r="AX2961">
        <f t="shared" si="243"/>
        <v>3.5184502924008298</v>
      </c>
      <c r="AY2961">
        <f>1-AX2961/MAX(AX$2:AX2961)</f>
        <v>5.8899339718948784E-2</v>
      </c>
      <c r="AZ2961">
        <v>2</v>
      </c>
      <c r="BA2961">
        <v>2</v>
      </c>
      <c r="BB2961">
        <v>1</v>
      </c>
      <c r="BC2961">
        <v>2</v>
      </c>
      <c r="BD2961">
        <v>1</v>
      </c>
      <c r="BE2961">
        <f t="shared" ca="1" si="244"/>
        <v>3.4251316071842062E-3</v>
      </c>
      <c r="BF2961">
        <f t="shared" ca="1" si="245"/>
        <v>5.084285353372791</v>
      </c>
      <c r="BG2961">
        <f ca="1">1-BF2961/MAX(BF$2:BF2961)</f>
        <v>5.111301723140127E-2</v>
      </c>
      <c r="BH2961">
        <f t="shared" ca="1" si="246"/>
        <v>0.99999999999999811</v>
      </c>
    </row>
    <row r="2962" spans="1:60" x14ac:dyDescent="0.3">
      <c r="A2962" s="1">
        <v>42282</v>
      </c>
      <c r="B2962" s="3">
        <v>2015</v>
      </c>
      <c r="C2962">
        <v>0.11111111111111099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0.40277777777777701</v>
      </c>
      <c r="N2962">
        <v>0</v>
      </c>
      <c r="O2962">
        <v>0</v>
      </c>
      <c r="P2962">
        <v>0</v>
      </c>
      <c r="Q2962">
        <v>9.7222222222222196E-2</v>
      </c>
      <c r="R2962">
        <v>0</v>
      </c>
      <c r="S2962">
        <v>0</v>
      </c>
      <c r="T2962">
        <v>0.16666666666666599</v>
      </c>
      <c r="U2962">
        <v>0</v>
      </c>
      <c r="V2962">
        <v>0</v>
      </c>
      <c r="W2962">
        <v>0</v>
      </c>
      <c r="X2962">
        <v>0</v>
      </c>
      <c r="Y2962">
        <v>0.22222222222222199</v>
      </c>
      <c r="Z2962">
        <v>-3.7352275690359926E-3</v>
      </c>
      <c r="AA2962">
        <v>-2.1918096856599067E-4</v>
      </c>
      <c r="AB2962">
        <v>-1.6953265807937434E-3</v>
      </c>
      <c r="AC2962">
        <v>1.3201375200830423E-2</v>
      </c>
      <c r="AD2962">
        <v>2.1572090876278649E-2</v>
      </c>
      <c r="AE2962">
        <v>1.983566488688826E-2</v>
      </c>
      <c r="AF2962">
        <v>4.9618432344724628E-3</v>
      </c>
      <c r="AG2962">
        <v>2.4893116549626226E-2</v>
      </c>
      <c r="AH2962">
        <v>-2.0185450501429836E-3</v>
      </c>
      <c r="AI2962">
        <v>1.2009166039760988E-2</v>
      </c>
      <c r="AJ2962">
        <v>-5.5401024019041678E-3</v>
      </c>
      <c r="AK2962">
        <v>2.3863361321812881E-2</v>
      </c>
      <c r="AL2962">
        <v>-2.6671870660680552E-3</v>
      </c>
      <c r="AM2962">
        <v>1.4325376306292936E-2</v>
      </c>
      <c r="AN2962">
        <v>-7.0458392909744649E-4</v>
      </c>
      <c r="AO2962">
        <v>1.7794578016194995E-2</v>
      </c>
      <c r="AP2962">
        <v>-3.0444216212226483E-3</v>
      </c>
      <c r="AQ2962">
        <v>-1.356756105274648E-2</v>
      </c>
      <c r="AR2962">
        <v>2.0093303013894337E-2</v>
      </c>
      <c r="AS2962">
        <v>1.756470671803978E-2</v>
      </c>
      <c r="AT2962">
        <v>1.6871624923835205E-2</v>
      </c>
      <c r="AU2962">
        <v>1.9958933274952573E-2</v>
      </c>
      <c r="AV2962">
        <v>0</v>
      </c>
      <c r="AW2962">
        <f t="shared" si="242"/>
        <v>-4.9762168103353842E-3</v>
      </c>
      <c r="AX2962">
        <f t="shared" si="243"/>
        <v>3.5009417209094558</v>
      </c>
      <c r="AY2962">
        <f>1-AX2962/MAX(AX$2:AX2962)</f>
        <v>6.3582460644856953E-2</v>
      </c>
      <c r="AZ2962">
        <v>2</v>
      </c>
      <c r="BA2962">
        <v>2</v>
      </c>
      <c r="BB2962">
        <v>1</v>
      </c>
      <c r="BC2962">
        <v>2</v>
      </c>
      <c r="BD2962">
        <v>1</v>
      </c>
      <c r="BE2962">
        <f t="shared" ca="1" si="244"/>
        <v>-4.9762168103353842E-3</v>
      </c>
      <c r="BF2962">
        <f t="shared" ca="1" si="245"/>
        <v>5.0589848471287953</v>
      </c>
      <c r="BG2962">
        <f ca="1">1-BF2962/MAX(BF$2:BF2962)</f>
        <v>5.5834884586162814E-2</v>
      </c>
      <c r="BH2962">
        <f t="shared" ca="1" si="246"/>
        <v>0.99999999999999811</v>
      </c>
    </row>
    <row r="2963" spans="1:60" x14ac:dyDescent="0.3">
      <c r="A2963" s="1">
        <v>42283</v>
      </c>
      <c r="B2963" s="3">
        <v>2015</v>
      </c>
      <c r="C2963">
        <v>0.11111111111111099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0.40277777777777701</v>
      </c>
      <c r="N2963">
        <v>0</v>
      </c>
      <c r="O2963">
        <v>0</v>
      </c>
      <c r="P2963">
        <v>0</v>
      </c>
      <c r="Q2963">
        <v>9.7222222222222196E-2</v>
      </c>
      <c r="R2963">
        <v>0</v>
      </c>
      <c r="S2963">
        <v>0</v>
      </c>
      <c r="T2963">
        <v>0.16666666666666599</v>
      </c>
      <c r="U2963">
        <v>0</v>
      </c>
      <c r="V2963">
        <v>0</v>
      </c>
      <c r="W2963">
        <v>0</v>
      </c>
      <c r="X2963">
        <v>0</v>
      </c>
      <c r="Y2963">
        <v>0.22222222222222199</v>
      </c>
      <c r="Z2963">
        <v>2.4689527690684443E-3</v>
      </c>
      <c r="AA2963">
        <v>0</v>
      </c>
      <c r="AB2963">
        <v>-1.1321370625845262E-3</v>
      </c>
      <c r="AC2963">
        <v>1.954392574635655E-2</v>
      </c>
      <c r="AD2963">
        <v>-1.7355289553117048E-3</v>
      </c>
      <c r="AE2963">
        <v>1.1739026348021042E-3</v>
      </c>
      <c r="AF2963">
        <v>3.1666629360105336E-3</v>
      </c>
      <c r="AG2963">
        <v>-8.3752823052430925E-3</v>
      </c>
      <c r="AH2963">
        <v>1.0021182319807309E-2</v>
      </c>
      <c r="AI2963">
        <v>5.5132540258382434E-3</v>
      </c>
      <c r="AJ2963">
        <v>2.0427390484571983E-3</v>
      </c>
      <c r="AK2963">
        <v>-6.8861510689610661E-3</v>
      </c>
      <c r="AL2963">
        <v>1.9839471671319053E-3</v>
      </c>
      <c r="AM2963">
        <v>-4.7392126881793395E-3</v>
      </c>
      <c r="AN2963">
        <v>-1.1785980838019405E-4</v>
      </c>
      <c r="AO2963">
        <v>-3.4260252954010362E-3</v>
      </c>
      <c r="AP2963">
        <v>2.8745121890794145E-3</v>
      </c>
      <c r="AQ2963">
        <v>4.3130438493774736E-3</v>
      </c>
      <c r="AR2963">
        <v>1.0795891789001644E-3</v>
      </c>
      <c r="AS2963">
        <v>4.3155716964997648E-3</v>
      </c>
      <c r="AT2963">
        <v>-2.3149832550671823E-3</v>
      </c>
      <c r="AU2963">
        <v>-2.5902077271943158E-3</v>
      </c>
      <c r="AV2963">
        <v>0</v>
      </c>
      <c r="AW2963">
        <f t="shared" si="242"/>
        <v>1.8044800290510318E-3</v>
      </c>
      <c r="AX2963">
        <f t="shared" si="243"/>
        <v>3.5072591003277087</v>
      </c>
      <c r="AY2963">
        <f>1-AX2963/MAX(AX$2:AX2963)</f>
        <v>6.1892713896237406E-2</v>
      </c>
      <c r="AZ2963">
        <v>2</v>
      </c>
      <c r="BA2963">
        <v>2</v>
      </c>
      <c r="BB2963">
        <v>1</v>
      </c>
      <c r="BC2963">
        <v>2</v>
      </c>
      <c r="BD2963">
        <v>1</v>
      </c>
      <c r="BE2963">
        <f t="shared" ca="1" si="244"/>
        <v>1.8044800290510318E-3</v>
      </c>
      <c r="BF2963">
        <f t="shared" ca="1" si="245"/>
        <v>5.0681136842527117</v>
      </c>
      <c r="BG2963">
        <f ca="1">1-BF2963/MAX(BF$2:BF2963)</f>
        <v>5.4131157491271731E-2</v>
      </c>
      <c r="BH2963">
        <f t="shared" ca="1" si="246"/>
        <v>0.99999999999999811</v>
      </c>
    </row>
    <row r="2964" spans="1:60" x14ac:dyDescent="0.3">
      <c r="A2964" s="1">
        <v>42284</v>
      </c>
      <c r="B2964" s="3">
        <v>2015</v>
      </c>
      <c r="C2964">
        <v>0.11111111111111099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0.40277777777777701</v>
      </c>
      <c r="N2964">
        <v>0</v>
      </c>
      <c r="O2964">
        <v>0</v>
      </c>
      <c r="P2964">
        <v>0</v>
      </c>
      <c r="Q2964">
        <v>9.7222222222222196E-2</v>
      </c>
      <c r="R2964">
        <v>0</v>
      </c>
      <c r="S2964">
        <v>0</v>
      </c>
      <c r="T2964">
        <v>0.16666666666666599</v>
      </c>
      <c r="U2964">
        <v>0</v>
      </c>
      <c r="V2964">
        <v>0</v>
      </c>
      <c r="W2964">
        <v>0</v>
      </c>
      <c r="X2964">
        <v>0</v>
      </c>
      <c r="Y2964">
        <v>0.22222222222222199</v>
      </c>
      <c r="Z2964">
        <v>-7.2952151743188587E-4</v>
      </c>
      <c r="AA2964">
        <v>0</v>
      </c>
      <c r="AB2964">
        <v>-3.7777790086790386E-4</v>
      </c>
      <c r="AC2964">
        <v>-1.9168777934867043E-3</v>
      </c>
      <c r="AD2964">
        <v>2.6659042683375933E-2</v>
      </c>
      <c r="AE2964">
        <v>1.2560610594549271E-2</v>
      </c>
      <c r="AF2964">
        <v>3.1566668361391326E-3</v>
      </c>
      <c r="AG2964">
        <v>1.6047163805592124E-2</v>
      </c>
      <c r="AH2964">
        <v>-1.4564323795744905E-3</v>
      </c>
      <c r="AI2964">
        <v>1.0251187885803592E-2</v>
      </c>
      <c r="AJ2964">
        <v>-2.5012605246819142E-3</v>
      </c>
      <c r="AK2964">
        <v>1.7690183528024095E-2</v>
      </c>
      <c r="AL2964">
        <v>3.529587959519187E-3</v>
      </c>
      <c r="AM2964">
        <v>6.0000293350888079E-3</v>
      </c>
      <c r="AN2964">
        <v>-2.3574740190501764E-4</v>
      </c>
      <c r="AO2964">
        <v>8.1904233521941094E-3</v>
      </c>
      <c r="AP2964">
        <v>-1.7945405861907737E-4</v>
      </c>
      <c r="AQ2964">
        <v>-3.3225917425488971E-3</v>
      </c>
      <c r="AR2964">
        <v>1.1859707372191997E-2</v>
      </c>
      <c r="AS2964">
        <v>8.5936700504740671E-3</v>
      </c>
      <c r="AT2964">
        <v>1.1473499868771109E-2</v>
      </c>
      <c r="AU2964">
        <v>2.4812988115949564E-2</v>
      </c>
      <c r="AV2964">
        <v>0</v>
      </c>
      <c r="AW2964">
        <f t="shared" si="242"/>
        <v>-1.6651952788771136E-3</v>
      </c>
      <c r="AX2964">
        <f t="shared" si="243"/>
        <v>3.5014188290320445</v>
      </c>
      <c r="AY2964">
        <f>1-AX2964/MAX(AX$2:AX2964)</f>
        <v>6.3454845720137487E-2</v>
      </c>
      <c r="AZ2964">
        <v>2</v>
      </c>
      <c r="BA2964">
        <v>2</v>
      </c>
      <c r="BB2964">
        <v>1</v>
      </c>
      <c r="BC2964">
        <v>2</v>
      </c>
      <c r="BD2964">
        <v>1</v>
      </c>
      <c r="BE2964">
        <f t="shared" ca="1" si="244"/>
        <v>-1.6651952788771136E-3</v>
      </c>
      <c r="BF2964">
        <f t="shared" ca="1" si="245"/>
        <v>5.059674285272882</v>
      </c>
      <c r="BG2964">
        <f ca="1">1-BF2964/MAX(BF$2:BF2964)</f>
        <v>5.5706213822254158E-2</v>
      </c>
      <c r="BH2964">
        <f t="shared" ca="1" si="246"/>
        <v>0.99999999999999811</v>
      </c>
    </row>
    <row r="2965" spans="1:60" x14ac:dyDescent="0.3">
      <c r="A2965" s="1">
        <v>42285</v>
      </c>
      <c r="B2965" s="3">
        <v>2015</v>
      </c>
      <c r="C2965">
        <v>0.11111111111111099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0.40277777777777701</v>
      </c>
      <c r="N2965">
        <v>0</v>
      </c>
      <c r="O2965">
        <v>0</v>
      </c>
      <c r="P2965">
        <v>0</v>
      </c>
      <c r="Q2965">
        <v>9.7222222222222196E-2</v>
      </c>
      <c r="R2965">
        <v>0</v>
      </c>
      <c r="S2965">
        <v>0</v>
      </c>
      <c r="T2965">
        <v>0.16666666666666599</v>
      </c>
      <c r="U2965">
        <v>0</v>
      </c>
      <c r="V2965">
        <v>0</v>
      </c>
      <c r="W2965">
        <v>0</v>
      </c>
      <c r="X2965">
        <v>0</v>
      </c>
      <c r="Y2965">
        <v>0.22222222222222199</v>
      </c>
      <c r="Z2965">
        <v>-1.3690832283603793E-3</v>
      </c>
      <c r="AA2965">
        <v>0</v>
      </c>
      <c r="AB2965">
        <v>-1.8917678488317158E-4</v>
      </c>
      <c r="AC2965">
        <v>4.4813892559560919E-3</v>
      </c>
      <c r="AD2965">
        <v>1.0725218636312039E-2</v>
      </c>
      <c r="AE2965">
        <v>7.9390934248269041E-3</v>
      </c>
      <c r="AF2965">
        <v>4.6283859100837432E-4</v>
      </c>
      <c r="AG2965">
        <v>3.3252304584208137E-3</v>
      </c>
      <c r="AH2965">
        <v>-5.1048092449649252E-3</v>
      </c>
      <c r="AI2965">
        <v>4.1298157345952546E-3</v>
      </c>
      <c r="AJ2965">
        <v>-2.6013586743091066E-3</v>
      </c>
      <c r="AK2965">
        <v>8.9973932330402739E-3</v>
      </c>
      <c r="AL2965">
        <v>-3.9459420031033865E-3</v>
      </c>
      <c r="AM2965">
        <v>3.9759066746991589E-3</v>
      </c>
      <c r="AN2965">
        <v>-2.3550601074839861E-4</v>
      </c>
      <c r="AO2965">
        <v>9.0266467237540837E-3</v>
      </c>
      <c r="AP2965">
        <v>-3.5795705530827782E-4</v>
      </c>
      <c r="AQ2965">
        <v>-8.3745125539227416E-3</v>
      </c>
      <c r="AR2965">
        <v>8.2578739561496306E-3</v>
      </c>
      <c r="AS2965">
        <v>9.295121097057768E-3</v>
      </c>
      <c r="AT2965">
        <v>8.4116359259445161E-3</v>
      </c>
      <c r="AU2965">
        <v>1.2950140437636648E-2</v>
      </c>
      <c r="AV2965">
        <v>0</v>
      </c>
      <c r="AW2965">
        <f t="shared" si="242"/>
        <v>-2.6185383347799756E-3</v>
      </c>
      <c r="AX2965">
        <f t="shared" si="243"/>
        <v>3.4922502296021039</v>
      </c>
      <c r="AY2965">
        <f>1-AX2965/MAX(AX$2:AX2965)</f>
        <v>6.5907225108871703E-2</v>
      </c>
      <c r="AZ2965">
        <v>2</v>
      </c>
      <c r="BA2965">
        <v>2</v>
      </c>
      <c r="BB2965">
        <v>1</v>
      </c>
      <c r="BC2965">
        <v>2</v>
      </c>
      <c r="BD2965">
        <v>1</v>
      </c>
      <c r="BE2965">
        <f t="shared" ca="1" si="244"/>
        <v>-2.6185383347799756E-3</v>
      </c>
      <c r="BF2965">
        <f t="shared" ca="1" si="245"/>
        <v>5.0464253341953942</v>
      </c>
      <c r="BG2965">
        <f ca="1">1-BF2965/MAX(BF$2:BF2965)</f>
        <v>5.8178883300655126E-2</v>
      </c>
      <c r="BH2965">
        <f t="shared" ca="1" si="246"/>
        <v>0.99999999999999811</v>
      </c>
    </row>
    <row r="2966" spans="1:60" x14ac:dyDescent="0.3">
      <c r="A2966" s="1">
        <v>42286</v>
      </c>
      <c r="B2966" s="3">
        <v>2015</v>
      </c>
      <c r="C2966">
        <v>0.11111111111111099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0.40277777777777701</v>
      </c>
      <c r="N2966">
        <v>0</v>
      </c>
      <c r="O2966">
        <v>0</v>
      </c>
      <c r="P2966">
        <v>0</v>
      </c>
      <c r="Q2966">
        <v>9.7222222222222196E-2</v>
      </c>
      <c r="R2966">
        <v>0</v>
      </c>
      <c r="S2966">
        <v>0</v>
      </c>
      <c r="T2966">
        <v>0.16666666666666599</v>
      </c>
      <c r="U2966">
        <v>0</v>
      </c>
      <c r="V2966">
        <v>0</v>
      </c>
      <c r="W2966">
        <v>0</v>
      </c>
      <c r="X2966">
        <v>0</v>
      </c>
      <c r="Y2966">
        <v>0.22222222222222199</v>
      </c>
      <c r="Z2966">
        <v>-8.2220476122529806E-4</v>
      </c>
      <c r="AA2966">
        <v>0</v>
      </c>
      <c r="AB2966">
        <v>-1.889614506863535E-3</v>
      </c>
      <c r="AC2966">
        <v>4.4614589396794191E-3</v>
      </c>
      <c r="AD2966">
        <v>3.6302720741667738E-3</v>
      </c>
      <c r="AE2966">
        <v>1.8049581970933648E-3</v>
      </c>
      <c r="AF2966">
        <v>4.1635187154285269E-3</v>
      </c>
      <c r="AG2966">
        <v>2.485433150944294E-3</v>
      </c>
      <c r="AH2966">
        <v>1.5851231139901278E-2</v>
      </c>
      <c r="AI2966">
        <v>1.1769477398426709E-4</v>
      </c>
      <c r="AJ2966">
        <v>5.5888204678611331E-4</v>
      </c>
      <c r="AK2966">
        <v>1.9912940813109348E-3</v>
      </c>
      <c r="AL2966">
        <v>4.3046681491398786E-4</v>
      </c>
      <c r="AM2966">
        <v>4.5266085289619173E-3</v>
      </c>
      <c r="AN2966">
        <v>0</v>
      </c>
      <c r="AO2966">
        <v>5.9663129972920004E-4</v>
      </c>
      <c r="AP2966">
        <v>-2.7779964665537449E-3</v>
      </c>
      <c r="AQ2966">
        <v>2.6240812020741355E-3</v>
      </c>
      <c r="AR2966">
        <v>2.1136694578782755E-3</v>
      </c>
      <c r="AS2966">
        <v>1.9216836369806423E-4</v>
      </c>
      <c r="AT2966">
        <v>-1.6431286539123624E-3</v>
      </c>
      <c r="AU2966">
        <v>1.1115803565047155E-3</v>
      </c>
      <c r="AV2966">
        <v>0</v>
      </c>
      <c r="AW2966">
        <f t="shared" si="242"/>
        <v>5.7109605127617189E-4</v>
      </c>
      <c r="AX2966">
        <f t="shared" si="243"/>
        <v>3.494244639918298</v>
      </c>
      <c r="AY2966">
        <f>1-AX2966/MAX(AX$2:AX2966)</f>
        <v>6.537376841360576E-2</v>
      </c>
      <c r="AZ2966">
        <v>2</v>
      </c>
      <c r="BA2966">
        <v>2</v>
      </c>
      <c r="BB2966">
        <v>1</v>
      </c>
      <c r="BC2966">
        <v>2</v>
      </c>
      <c r="BD2966">
        <v>1</v>
      </c>
      <c r="BE2966">
        <f t="shared" ca="1" si="244"/>
        <v>5.7109605127617189E-4</v>
      </c>
      <c r="BF2966">
        <f t="shared" ca="1" si="245"/>
        <v>5.0493073277768135</v>
      </c>
      <c r="BG2966">
        <f ca="1">1-BF2966/MAX(BF$2:BF2966)</f>
        <v>5.7641012979899653E-2</v>
      </c>
      <c r="BH2966">
        <f t="shared" ca="1" si="246"/>
        <v>0.99999999999999811</v>
      </c>
    </row>
    <row r="2967" spans="1:60" x14ac:dyDescent="0.3">
      <c r="A2967" s="1">
        <v>42289</v>
      </c>
      <c r="B2967" s="3">
        <v>2015</v>
      </c>
      <c r="C2967">
        <v>0.11111111111111099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0.40277777777777701</v>
      </c>
      <c r="N2967">
        <v>0</v>
      </c>
      <c r="O2967">
        <v>0</v>
      </c>
      <c r="P2967">
        <v>0</v>
      </c>
      <c r="Q2967">
        <v>9.7222222222222196E-2</v>
      </c>
      <c r="R2967">
        <v>0</v>
      </c>
      <c r="S2967">
        <v>0</v>
      </c>
      <c r="T2967">
        <v>0.16666666666666599</v>
      </c>
      <c r="U2967">
        <v>0</v>
      </c>
      <c r="V2967">
        <v>0</v>
      </c>
      <c r="W2967">
        <v>0</v>
      </c>
      <c r="X2967">
        <v>0</v>
      </c>
      <c r="Y2967">
        <v>0.22222222222222199</v>
      </c>
      <c r="Z2967">
        <v>2.5609668745920633E-3</v>
      </c>
      <c r="AA2967">
        <v>0</v>
      </c>
      <c r="AB2967">
        <v>2.0827627049957442E-3</v>
      </c>
      <c r="AC2967">
        <v>-1.5862947104418046E-2</v>
      </c>
      <c r="AD2967">
        <v>-7.5124894349702931E-3</v>
      </c>
      <c r="AE2967">
        <v>-1.9656120093833884E-3</v>
      </c>
      <c r="AF2967">
        <v>1.2892093220187029E-3</v>
      </c>
      <c r="AG2967">
        <v>1.6529965608309549E-3</v>
      </c>
      <c r="AH2967">
        <v>3.9685649960403691E-3</v>
      </c>
      <c r="AI2967">
        <v>-1.8798190254600833E-3</v>
      </c>
      <c r="AJ2967">
        <v>3.3510118742532402E-3</v>
      </c>
      <c r="AK2967">
        <v>-1.4688248196126352E-3</v>
      </c>
      <c r="AL2967">
        <v>4.0459426986747538E-3</v>
      </c>
      <c r="AM2967">
        <v>2.4402458948464822E-3</v>
      </c>
      <c r="AN2967">
        <v>-2.3467033372948087E-4</v>
      </c>
      <c r="AO2967">
        <v>9.4355115890021324E-4</v>
      </c>
      <c r="AP2967">
        <v>1.7969418372507651E-3</v>
      </c>
      <c r="AQ2967">
        <v>7.6052783833402415E-3</v>
      </c>
      <c r="AR2967">
        <v>-1.845646612515961E-3</v>
      </c>
      <c r="AS2967">
        <v>-3.836861116860657E-3</v>
      </c>
      <c r="AT2967">
        <v>7.0893818217068194E-3</v>
      </c>
      <c r="AU2967">
        <v>-5.5519915540881426E-3</v>
      </c>
      <c r="AV2967">
        <v>0</v>
      </c>
      <c r="AW2967">
        <f t="shared" si="242"/>
        <v>2.8789962168618947E-3</v>
      </c>
      <c r="AX2967">
        <f t="shared" si="243"/>
        <v>3.5043045570174125</v>
      </c>
      <c r="AY2967">
        <f>1-AX2967/MAX(AX$2:AX2967)</f>
        <v>6.2682983028688688E-2</v>
      </c>
      <c r="AZ2967">
        <v>2</v>
      </c>
      <c r="BA2967">
        <v>2</v>
      </c>
      <c r="BB2967">
        <v>1</v>
      </c>
      <c r="BC2967">
        <v>2</v>
      </c>
      <c r="BD2967">
        <v>1</v>
      </c>
      <c r="BE2967">
        <f t="shared" ca="1" si="244"/>
        <v>2.8789962168618947E-3</v>
      </c>
      <c r="BF2967">
        <f t="shared" ca="1" si="245"/>
        <v>5.063844264471256</v>
      </c>
      <c r="BG2967">
        <f ca="1">1-BF2967/MAX(BF$2:BF2967)</f>
        <v>5.4927965021342895E-2</v>
      </c>
      <c r="BH2967">
        <f t="shared" ca="1" si="246"/>
        <v>0.99999999999999811</v>
      </c>
    </row>
    <row r="2968" spans="1:60" x14ac:dyDescent="0.3">
      <c r="A2968" s="1">
        <v>42290</v>
      </c>
      <c r="B2968" s="3">
        <v>2015</v>
      </c>
      <c r="C2968">
        <v>0.11111111111111099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0.40277777777777701</v>
      </c>
      <c r="N2968">
        <v>0</v>
      </c>
      <c r="O2968">
        <v>0</v>
      </c>
      <c r="P2968">
        <v>0</v>
      </c>
      <c r="Q2968">
        <v>9.7222222222222196E-2</v>
      </c>
      <c r="R2968">
        <v>0</v>
      </c>
      <c r="S2968">
        <v>0</v>
      </c>
      <c r="T2968">
        <v>0.16666666666666599</v>
      </c>
      <c r="U2968">
        <v>0</v>
      </c>
      <c r="V2968">
        <v>0</v>
      </c>
      <c r="W2968">
        <v>0</v>
      </c>
      <c r="X2968">
        <v>0</v>
      </c>
      <c r="Y2968">
        <v>0.22222222222222199</v>
      </c>
      <c r="Z2968">
        <v>9.0991757073055624E-5</v>
      </c>
      <c r="AA2968">
        <v>0</v>
      </c>
      <c r="AB2968">
        <v>1.1336754330699694E-3</v>
      </c>
      <c r="AC2968">
        <v>-6.4474799374976133E-3</v>
      </c>
      <c r="AD2968">
        <v>-1.6260089352641005E-2</v>
      </c>
      <c r="AE2968">
        <v>-1.263733372737752E-2</v>
      </c>
      <c r="AF2968">
        <v>-6.9924675532895275E-3</v>
      </c>
      <c r="AG2968">
        <v>-1.0726344280053368E-2</v>
      </c>
      <c r="AH2968">
        <v>4.9411828570786742E-3</v>
      </c>
      <c r="AI2968">
        <v>-2.3546346859556477E-3</v>
      </c>
      <c r="AJ2968">
        <v>9.2762404982282831E-4</v>
      </c>
      <c r="AK2968">
        <v>-1.3671597800231194E-2</v>
      </c>
      <c r="AL2968">
        <v>-7.7086633090595047E-4</v>
      </c>
      <c r="AM2968">
        <v>-6.4611454208138852E-3</v>
      </c>
      <c r="AN2968">
        <v>3.5288044731407453E-4</v>
      </c>
      <c r="AO2968">
        <v>-6.3020808626170766E-3</v>
      </c>
      <c r="AP2968">
        <v>-5.3799695657585911E-4</v>
      </c>
      <c r="AQ2968">
        <v>1.704570938242389E-3</v>
      </c>
      <c r="AR2968">
        <v>-1.1885879979573133E-2</v>
      </c>
      <c r="AS2968">
        <v>-1.1361287166437473E-2</v>
      </c>
      <c r="AT2968">
        <v>-7.7931749699475805E-3</v>
      </c>
      <c r="AU2968">
        <v>-1.7867281296823578E-2</v>
      </c>
      <c r="AV2968">
        <v>0</v>
      </c>
      <c r="AW2968">
        <f t="shared" si="242"/>
        <v>7.0213952627157673E-4</v>
      </c>
      <c r="AX2968">
        <f t="shared" si="243"/>
        <v>3.5067650677589883</v>
      </c>
      <c r="AY2968">
        <f>1-AX2968/MAX(AX$2:AX2968)</f>
        <v>6.2024855702426107E-2</v>
      </c>
      <c r="AZ2968">
        <v>2</v>
      </c>
      <c r="BA2968">
        <v>2</v>
      </c>
      <c r="BB2968">
        <v>1</v>
      </c>
      <c r="BC2968">
        <v>2</v>
      </c>
      <c r="BD2968">
        <v>1</v>
      </c>
      <c r="BE2968">
        <f t="shared" ca="1" si="244"/>
        <v>7.0213952627157673E-4</v>
      </c>
      <c r="BF2968">
        <f t="shared" ca="1" si="245"/>
        <v>5.0673997896842256</v>
      </c>
      <c r="BG2968">
        <f ca="1">1-BF2968/MAX(BF$2:BF2968)</f>
        <v>5.4264392590410382E-2</v>
      </c>
      <c r="BH2968">
        <f t="shared" ca="1" si="246"/>
        <v>0.99999999999999811</v>
      </c>
    </row>
    <row r="2969" spans="1:60" x14ac:dyDescent="0.3">
      <c r="A2969" s="1">
        <v>42291</v>
      </c>
      <c r="B2969" s="3">
        <v>2015</v>
      </c>
      <c r="C2969">
        <v>0.11111111111111099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0.40277777777777701</v>
      </c>
      <c r="N2969">
        <v>0</v>
      </c>
      <c r="O2969">
        <v>0</v>
      </c>
      <c r="P2969">
        <v>0</v>
      </c>
      <c r="Q2969">
        <v>9.7222222222222196E-2</v>
      </c>
      <c r="R2969">
        <v>0</v>
      </c>
      <c r="S2969">
        <v>0</v>
      </c>
      <c r="T2969">
        <v>0.16666666666666599</v>
      </c>
      <c r="U2969">
        <v>0</v>
      </c>
      <c r="V2969">
        <v>0</v>
      </c>
      <c r="W2969">
        <v>0</v>
      </c>
      <c r="X2969">
        <v>0</v>
      </c>
      <c r="Y2969">
        <v>0.22222222222222199</v>
      </c>
      <c r="Z2969">
        <v>3.7406846186618381E-3</v>
      </c>
      <c r="AA2969">
        <v>0</v>
      </c>
      <c r="AB2969">
        <v>2.4539188630210429E-3</v>
      </c>
      <c r="AC2969">
        <v>2.5957278784183302E-3</v>
      </c>
      <c r="AD2969">
        <v>7.6944668463279076E-3</v>
      </c>
      <c r="AE2969">
        <v>1.9946908229226956E-3</v>
      </c>
      <c r="AF2969">
        <v>4.5407994767976412E-3</v>
      </c>
      <c r="AG2969">
        <v>-1.1676320762189718E-2</v>
      </c>
      <c r="AH2969">
        <v>1.7432477539800484E-2</v>
      </c>
      <c r="AI2969">
        <v>-7.0754058168620571E-4</v>
      </c>
      <c r="AJ2969">
        <v>5.4674554331324288E-3</v>
      </c>
      <c r="AK2969">
        <v>-9.8254808751382372E-3</v>
      </c>
      <c r="AL2969">
        <v>3.9467036918752196E-3</v>
      </c>
      <c r="AM2969">
        <v>-1.602050380015041E-3</v>
      </c>
      <c r="AN2969">
        <v>1.4122119303983105E-3</v>
      </c>
      <c r="AO2969">
        <v>-4.7940049448434996E-3</v>
      </c>
      <c r="AP2969">
        <v>3.4106460006679828E-3</v>
      </c>
      <c r="AQ2969">
        <v>8.7504462744509848E-3</v>
      </c>
      <c r="AR2969">
        <v>1.6038812442218386E-3</v>
      </c>
      <c r="AS2969">
        <v>6.0381245177409948E-3</v>
      </c>
      <c r="AT2969">
        <v>-7.475533340118079E-3</v>
      </c>
      <c r="AU2969">
        <v>7.6745077273796536E-3</v>
      </c>
      <c r="AV2969">
        <v>0</v>
      </c>
      <c r="AW2969">
        <f t="shared" si="242"/>
        <v>4.2135072682824215E-3</v>
      </c>
      <c r="AX2969">
        <f t="shared" si="243"/>
        <v>3.52154084786015</v>
      </c>
      <c r="AY2969">
        <f>1-AX2969/MAX(AX$2:AX2969)</f>
        <v>5.8072690614459965E-2</v>
      </c>
      <c r="AZ2969">
        <v>2</v>
      </c>
      <c r="BA2969">
        <v>2</v>
      </c>
      <c r="BB2969">
        <v>1</v>
      </c>
      <c r="BC2969">
        <v>2</v>
      </c>
      <c r="BD2969">
        <v>1</v>
      </c>
      <c r="BE2969">
        <f t="shared" ca="1" si="244"/>
        <v>4.2135072682824215E-3</v>
      </c>
      <c r="BF2969">
        <f t="shared" ca="1" si="245"/>
        <v>5.0887513155293531</v>
      </c>
      <c r="BG2969">
        <f ca="1">1-BF2969/MAX(BF$2:BF2969)</f>
        <v>5.0279528734716528E-2</v>
      </c>
      <c r="BH2969">
        <f t="shared" ca="1" si="246"/>
        <v>0.99999999999999811</v>
      </c>
    </row>
    <row r="2970" spans="1:60" x14ac:dyDescent="0.3">
      <c r="A2970" s="1">
        <v>42292</v>
      </c>
      <c r="B2970" s="3">
        <v>2015</v>
      </c>
      <c r="C2970">
        <v>0.11111111111111099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0.40277777777777701</v>
      </c>
      <c r="N2970">
        <v>0</v>
      </c>
      <c r="O2970">
        <v>0</v>
      </c>
      <c r="P2970">
        <v>0</v>
      </c>
      <c r="Q2970">
        <v>9.7222222222222196E-2</v>
      </c>
      <c r="R2970">
        <v>0</v>
      </c>
      <c r="S2970">
        <v>0</v>
      </c>
      <c r="T2970">
        <v>0.16666666666666599</v>
      </c>
      <c r="U2970">
        <v>0</v>
      </c>
      <c r="V2970">
        <v>0</v>
      </c>
      <c r="W2970">
        <v>0</v>
      </c>
      <c r="X2970">
        <v>0</v>
      </c>
      <c r="Y2970">
        <v>0.22222222222222199</v>
      </c>
      <c r="Z2970">
        <v>-1.363946523157078E-3</v>
      </c>
      <c r="AA2970">
        <v>0</v>
      </c>
      <c r="AB2970">
        <v>-1.3179471323486736E-3</v>
      </c>
      <c r="AC2970">
        <v>-2.5890075194228146E-3</v>
      </c>
      <c r="AD2970">
        <v>2.432138150997698E-2</v>
      </c>
      <c r="AE2970">
        <v>1.7086880228785351E-2</v>
      </c>
      <c r="AF2970">
        <v>4.9809251287264988E-3</v>
      </c>
      <c r="AG2970">
        <v>2.5316314563267106E-2</v>
      </c>
      <c r="AH2970">
        <v>-4.5689891417340922E-3</v>
      </c>
      <c r="AI2970">
        <v>2.3609224497276315E-3</v>
      </c>
      <c r="AJ2970">
        <v>-3.410075427496051E-3</v>
      </c>
      <c r="AK2970">
        <v>2.3921623530558378E-2</v>
      </c>
      <c r="AL2970">
        <v>-4.2760998928370597E-4</v>
      </c>
      <c r="AM2970">
        <v>1.6425825568733066E-2</v>
      </c>
      <c r="AN2970">
        <v>-5.8765774393743087E-4</v>
      </c>
      <c r="AO2970">
        <v>1.535442329838288E-2</v>
      </c>
      <c r="AP2970">
        <v>-1.878401809673691E-3</v>
      </c>
      <c r="AQ2970">
        <v>-4.8995609385555916E-3</v>
      </c>
      <c r="AR2970">
        <v>1.8414651668462012E-2</v>
      </c>
      <c r="AS2970">
        <v>1.3552814569046667E-2</v>
      </c>
      <c r="AT2970">
        <v>1.3658812573466017E-2</v>
      </c>
      <c r="AU2970">
        <v>2.2849367919338448E-2</v>
      </c>
      <c r="AV2970">
        <v>0</v>
      </c>
      <c r="AW2970">
        <f t="shared" si="242"/>
        <v>-2.3987790979565385E-3</v>
      </c>
      <c r="AX2970">
        <f t="shared" si="243"/>
        <v>3.513093449281703</v>
      </c>
      <c r="AY2970">
        <f>1-AX2970/MAX(AX$2:AX2970)</f>
        <v>6.0332166156008449E-2</v>
      </c>
      <c r="AZ2970">
        <v>2</v>
      </c>
      <c r="BA2970">
        <v>2</v>
      </c>
      <c r="BB2970">
        <v>1</v>
      </c>
      <c r="BC2970">
        <v>2</v>
      </c>
      <c r="BD2970">
        <v>1</v>
      </c>
      <c r="BE2970">
        <f t="shared" ca="1" si="244"/>
        <v>-2.3987790979565385E-3</v>
      </c>
      <c r="BF2970">
        <f t="shared" ca="1" si="245"/>
        <v>5.0765445252389627</v>
      </c>
      <c r="BG2970">
        <f ca="1">1-BF2970/MAX(BF$2:BF2970)</f>
        <v>5.2557698350089055E-2</v>
      </c>
      <c r="BH2970">
        <f t="shared" ca="1" si="246"/>
        <v>0.99999999999999811</v>
      </c>
    </row>
    <row r="2971" spans="1:60" x14ac:dyDescent="0.3">
      <c r="A2971" s="1">
        <v>42293</v>
      </c>
      <c r="B2971" s="3">
        <v>2015</v>
      </c>
      <c r="C2971">
        <v>0.11111111111111099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0.40277777777777701</v>
      </c>
      <c r="N2971">
        <v>0</v>
      </c>
      <c r="O2971">
        <v>0</v>
      </c>
      <c r="P2971">
        <v>0</v>
      </c>
      <c r="Q2971">
        <v>9.7222222222222196E-2</v>
      </c>
      <c r="R2971">
        <v>0</v>
      </c>
      <c r="S2971">
        <v>0</v>
      </c>
      <c r="T2971">
        <v>0.16666666666666599</v>
      </c>
      <c r="U2971">
        <v>0</v>
      </c>
      <c r="V2971">
        <v>0</v>
      </c>
      <c r="W2971">
        <v>0</v>
      </c>
      <c r="X2971">
        <v>0</v>
      </c>
      <c r="Y2971">
        <v>0.22222222222222199</v>
      </c>
      <c r="Z2971">
        <v>-1.0008875954237162E-3</v>
      </c>
      <c r="AA2971">
        <v>0</v>
      </c>
      <c r="AB2971">
        <v>-3.7706560034522774E-4</v>
      </c>
      <c r="AC2971">
        <v>6.4893196960791322E-4</v>
      </c>
      <c r="AD2971">
        <v>8.281083712844417E-4</v>
      </c>
      <c r="AE2971">
        <v>-8.1558393899938686E-4</v>
      </c>
      <c r="AF2971">
        <v>5.4153117140520735E-3</v>
      </c>
      <c r="AG2971">
        <v>4.9384051941641083E-3</v>
      </c>
      <c r="AH2971">
        <v>-7.0615504042100818E-3</v>
      </c>
      <c r="AI2971">
        <v>4.5944132310535846E-3</v>
      </c>
      <c r="AJ2971">
        <v>-8.3218040576615859E-4</v>
      </c>
      <c r="AK2971">
        <v>-1.2981133754010887E-3</v>
      </c>
      <c r="AL2971">
        <v>3.4230118994793557E-4</v>
      </c>
      <c r="AM2971">
        <v>4.1794249820104046E-3</v>
      </c>
      <c r="AN2971">
        <v>-4.7008607462006857E-4</v>
      </c>
      <c r="AO2971">
        <v>4.5467851553904204E-3</v>
      </c>
      <c r="AP2971">
        <v>-2.6886867922415458E-3</v>
      </c>
      <c r="AQ2971">
        <v>3.2267062817203929E-4</v>
      </c>
      <c r="AR2971">
        <v>-5.240776956801918E-4</v>
      </c>
      <c r="AS2971">
        <v>-2.8654352692479845E-3</v>
      </c>
      <c r="AT2971">
        <v>7.5553221831528017E-3</v>
      </c>
      <c r="AU2971">
        <v>3.0334836162648759E-3</v>
      </c>
      <c r="AV2971">
        <v>0</v>
      </c>
      <c r="AW2971">
        <f t="shared" si="242"/>
        <v>-4.3831788215117082E-4</v>
      </c>
      <c r="AX2971">
        <f t="shared" si="243"/>
        <v>3.5115535976012144</v>
      </c>
      <c r="AY2971">
        <f>1-AX2971/MAX(AX$2:AX2971)</f>
        <v>6.0744039370864589E-2</v>
      </c>
      <c r="AZ2971">
        <v>2</v>
      </c>
      <c r="BA2971">
        <v>2</v>
      </c>
      <c r="BB2971">
        <v>1</v>
      </c>
      <c r="BC2971">
        <v>2</v>
      </c>
      <c r="BD2971">
        <v>1</v>
      </c>
      <c r="BE2971">
        <f t="shared" ca="1" si="244"/>
        <v>-4.3831788215117082E-4</v>
      </c>
      <c r="BF2971">
        <f t="shared" ca="1" si="245"/>
        <v>5.0743193849940136</v>
      </c>
      <c r="BG2971">
        <f ca="1">1-BF2971/MAX(BF$2:BF2971)</f>
        <v>5.2972979253208763E-2</v>
      </c>
      <c r="BH2971">
        <f t="shared" ca="1" si="246"/>
        <v>0.99999999999999811</v>
      </c>
    </row>
    <row r="2972" spans="1:60" x14ac:dyDescent="0.3">
      <c r="A2972" s="1">
        <v>42296</v>
      </c>
      <c r="B2972" s="3">
        <v>2015</v>
      </c>
      <c r="C2972">
        <v>0.11111111111111099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0.40277777777777701</v>
      </c>
      <c r="N2972">
        <v>0</v>
      </c>
      <c r="O2972">
        <v>0</v>
      </c>
      <c r="P2972">
        <v>0</v>
      </c>
      <c r="Q2972">
        <v>9.7222222222222196E-2</v>
      </c>
      <c r="R2972">
        <v>0</v>
      </c>
      <c r="S2972">
        <v>0</v>
      </c>
      <c r="T2972">
        <v>0.16666666666666599</v>
      </c>
      <c r="U2972">
        <v>0</v>
      </c>
      <c r="V2972">
        <v>0</v>
      </c>
      <c r="W2972">
        <v>0</v>
      </c>
      <c r="X2972">
        <v>0</v>
      </c>
      <c r="Y2972">
        <v>0.22222222222222199</v>
      </c>
      <c r="Z2972">
        <v>1.0018903750721453E-3</v>
      </c>
      <c r="AA2972">
        <v>0</v>
      </c>
      <c r="AB2972">
        <v>1.8847429153789896E-4</v>
      </c>
      <c r="AC2972">
        <v>-1.8158183564321639E-2</v>
      </c>
      <c r="AD2972">
        <v>-1.0206842058568255E-2</v>
      </c>
      <c r="AE2972">
        <v>-3.4280292095016929E-3</v>
      </c>
      <c r="AF2972">
        <v>9.1360190958900134E-5</v>
      </c>
      <c r="AG2972">
        <v>-4.9141371935228495E-3</v>
      </c>
      <c r="AH2972">
        <v>-4.1781600998179735E-3</v>
      </c>
      <c r="AI2972">
        <v>2.6966617541599458E-3</v>
      </c>
      <c r="AJ2972">
        <v>-4.6306762245773569E-4</v>
      </c>
      <c r="AK2972">
        <v>1.9064084919551139E-3</v>
      </c>
      <c r="AL2972">
        <v>-8.5295391893502881E-5</v>
      </c>
      <c r="AM2972">
        <v>5.7343742257034425E-3</v>
      </c>
      <c r="AN2972">
        <v>3.5213654742771716E-4</v>
      </c>
      <c r="AO2972">
        <v>4.9178000805016886E-4</v>
      </c>
      <c r="AP2972">
        <v>-1.7064665354228348E-3</v>
      </c>
      <c r="AQ2972">
        <v>-2.7430277399160818E-3</v>
      </c>
      <c r="AR2972">
        <v>-4.1948199770154293E-3</v>
      </c>
      <c r="AS2972">
        <v>-2.2989923224031594E-3</v>
      </c>
      <c r="AT2972">
        <v>1.3998397872580171E-2</v>
      </c>
      <c r="AU2972">
        <v>-1.0173170564499734E-2</v>
      </c>
      <c r="AV2972">
        <v>0</v>
      </c>
      <c r="AW2972">
        <f t="shared" si="242"/>
        <v>-4.9812798746799985E-4</v>
      </c>
      <c r="AX2972">
        <f t="shared" si="243"/>
        <v>3.5098043944747555</v>
      </c>
      <c r="AY2972">
        <f>1-AX2972/MAX(AX$2:AX2972)</f>
        <v>6.1211909052250046E-2</v>
      </c>
      <c r="AZ2972">
        <v>2</v>
      </c>
      <c r="BA2972">
        <v>2</v>
      </c>
      <c r="BB2972">
        <v>1</v>
      </c>
      <c r="BC2972">
        <v>2</v>
      </c>
      <c r="BD2972">
        <v>1</v>
      </c>
      <c r="BE2972">
        <f t="shared" ca="1" si="244"/>
        <v>-4.9812798746799985E-4</v>
      </c>
      <c r="BF2972">
        <f t="shared" ca="1" si="245"/>
        <v>5.0717917244909971</v>
      </c>
      <c r="BG2972">
        <f ca="1">1-BF2972/MAX(BF$2:BF2972)</f>
        <v>5.3444719917131067E-2</v>
      </c>
      <c r="BH2972">
        <f t="shared" ca="1" si="246"/>
        <v>0.99999999999999811</v>
      </c>
    </row>
    <row r="2973" spans="1:60" x14ac:dyDescent="0.3">
      <c r="A2973" s="1">
        <v>42297</v>
      </c>
      <c r="B2973" s="3">
        <v>2015</v>
      </c>
      <c r="C2973">
        <v>0.11111111111111099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0.40277777777777701</v>
      </c>
      <c r="N2973">
        <v>0</v>
      </c>
      <c r="O2973">
        <v>0</v>
      </c>
      <c r="P2973">
        <v>0</v>
      </c>
      <c r="Q2973">
        <v>9.7222222222222196E-2</v>
      </c>
      <c r="R2973">
        <v>0</v>
      </c>
      <c r="S2973">
        <v>0</v>
      </c>
      <c r="T2973">
        <v>0.16666666666666599</v>
      </c>
      <c r="U2973">
        <v>0</v>
      </c>
      <c r="V2973">
        <v>0</v>
      </c>
      <c r="W2973">
        <v>0</v>
      </c>
      <c r="X2973">
        <v>0</v>
      </c>
      <c r="Y2973">
        <v>0.22222222222222199</v>
      </c>
      <c r="Z2973">
        <v>-2.0020273247608467E-3</v>
      </c>
      <c r="AA2973">
        <v>-2.1904670836081497E-4</v>
      </c>
      <c r="AB2973">
        <v>-1.8859429598166999E-3</v>
      </c>
      <c r="AC2973">
        <v>1.9814488643667971E-3</v>
      </c>
      <c r="AD2973">
        <v>-2.788621365152899E-4</v>
      </c>
      <c r="AE2973">
        <v>-4.0948939997105249E-3</v>
      </c>
      <c r="AF2973">
        <v>-5.4770038758422679E-3</v>
      </c>
      <c r="AG2973">
        <v>-5.7612796053624349E-3</v>
      </c>
      <c r="AH2973">
        <v>6.3382140255665576E-3</v>
      </c>
      <c r="AI2973">
        <v>9.3624533940417365E-4</v>
      </c>
      <c r="AJ2973">
        <v>-3.4265045219661339E-3</v>
      </c>
      <c r="AK2973">
        <v>-1.3836014566822596E-3</v>
      </c>
      <c r="AL2973">
        <v>-1.8806690035081397E-3</v>
      </c>
      <c r="AM2973">
        <v>-5.1500644196035283E-3</v>
      </c>
      <c r="AN2973">
        <v>-5.8767700678052925E-4</v>
      </c>
      <c r="AO2973">
        <v>-1.2782237760993187E-3</v>
      </c>
      <c r="AP2973">
        <v>-1.1709073192543995E-3</v>
      </c>
      <c r="AQ2973">
        <v>-6.1498207597524557E-3</v>
      </c>
      <c r="AR2973">
        <v>-3.4230266314155822E-3</v>
      </c>
      <c r="AS2973">
        <v>-1.5357831220964568E-3</v>
      </c>
      <c r="AT2973">
        <v>-3.6954224471330566E-4</v>
      </c>
      <c r="AU2973">
        <v>-2.2221866820895109E-3</v>
      </c>
      <c r="AV2973">
        <v>0</v>
      </c>
      <c r="AW2973">
        <f t="shared" si="242"/>
        <v>-2.6846727486055182E-3</v>
      </c>
      <c r="AX2973">
        <f t="shared" si="243"/>
        <v>3.5003817182639732</v>
      </c>
      <c r="AY2973">
        <f>1-AX2973/MAX(AX$2:AX2973)</f>
        <v>6.3732247856732926E-2</v>
      </c>
      <c r="AZ2973">
        <v>2</v>
      </c>
      <c r="BA2973">
        <v>2</v>
      </c>
      <c r="BB2973">
        <v>1</v>
      </c>
      <c r="BC2973">
        <v>2</v>
      </c>
      <c r="BD2973">
        <v>1</v>
      </c>
      <c r="BE2973">
        <f t="shared" ca="1" si="244"/>
        <v>-2.6846727486055182E-3</v>
      </c>
      <c r="BF2973">
        <f t="shared" ca="1" si="245"/>
        <v>5.0581756234616533</v>
      </c>
      <c r="BG2973">
        <f ca="1">1-BF2973/MAX(BF$2:BF2973)</f>
        <v>5.5985911082618189E-2</v>
      </c>
      <c r="BH2973">
        <f t="shared" ca="1" si="246"/>
        <v>0.99999999999999811</v>
      </c>
    </row>
    <row r="2974" spans="1:60" x14ac:dyDescent="0.3">
      <c r="A2974" s="1">
        <v>42298</v>
      </c>
      <c r="B2974" s="3">
        <v>2015</v>
      </c>
      <c r="C2974">
        <v>0.11111111111111099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0.40277777777777701</v>
      </c>
      <c r="N2974">
        <v>0</v>
      </c>
      <c r="O2974">
        <v>0</v>
      </c>
      <c r="P2974">
        <v>0</v>
      </c>
      <c r="Q2974">
        <v>9.7222222222222196E-2</v>
      </c>
      <c r="R2974">
        <v>0</v>
      </c>
      <c r="S2974">
        <v>0</v>
      </c>
      <c r="T2974">
        <v>0.16666666666666599</v>
      </c>
      <c r="U2974">
        <v>0</v>
      </c>
      <c r="V2974">
        <v>0</v>
      </c>
      <c r="W2974">
        <v>0</v>
      </c>
      <c r="X2974">
        <v>0</v>
      </c>
      <c r="Y2974">
        <v>0.22222222222222199</v>
      </c>
      <c r="Z2974">
        <v>2.3711920669784448E-3</v>
      </c>
      <c r="AA2974">
        <v>2.1909470033376621E-4</v>
      </c>
      <c r="AB2974">
        <v>1.511657107034603E-3</v>
      </c>
      <c r="AC2974">
        <v>-8.5695157621493712E-3</v>
      </c>
      <c r="AD2974">
        <v>-1.4496736794093912E-2</v>
      </c>
      <c r="AE2974">
        <v>-4.9342351935410811E-4</v>
      </c>
      <c r="AF2974">
        <v>-3.4883724443650621E-3</v>
      </c>
      <c r="AG2974">
        <v>1.324515185342845E-2</v>
      </c>
      <c r="AH2974">
        <v>-8.8707528627826049E-3</v>
      </c>
      <c r="AI2974">
        <v>-1.051792135714158E-3</v>
      </c>
      <c r="AJ2974">
        <v>3.4382858238894975E-3</v>
      </c>
      <c r="AK2974">
        <v>-1.524099594206263E-2</v>
      </c>
      <c r="AL2974">
        <v>4.967674998022531E-3</v>
      </c>
      <c r="AM2974">
        <v>-6.1007413186334736E-3</v>
      </c>
      <c r="AN2974">
        <v>3.5370448777105601E-4</v>
      </c>
      <c r="AO2974">
        <v>-6.2036925248437624E-3</v>
      </c>
      <c r="AP2974">
        <v>6.3112944248655545E-4</v>
      </c>
      <c r="AQ2974">
        <v>9.9323525895516074E-3</v>
      </c>
      <c r="AR2974">
        <v>-7.9268136181520621E-4</v>
      </c>
      <c r="AS2974">
        <v>-5.1924610686283623E-3</v>
      </c>
      <c r="AT2974">
        <v>-3.6994864836291663E-3</v>
      </c>
      <c r="AU2974">
        <v>-1.4476317235154079E-2</v>
      </c>
      <c r="AV2974">
        <v>0</v>
      </c>
      <c r="AW2974">
        <f t="shared" si="242"/>
        <v>3.338110943300541E-3</v>
      </c>
      <c r="AX2974">
        <f t="shared" si="243"/>
        <v>3.5120663807834394</v>
      </c>
      <c r="AY2974">
        <f>1-AX2974/MAX(AX$2:AX2974)</f>
        <v>6.0606882227444037E-2</v>
      </c>
      <c r="AZ2974">
        <v>2</v>
      </c>
      <c r="BA2974">
        <v>2</v>
      </c>
      <c r="BB2974">
        <v>1</v>
      </c>
      <c r="BC2974">
        <v>2</v>
      </c>
      <c r="BD2974">
        <v>1</v>
      </c>
      <c r="BE2974">
        <f t="shared" ca="1" si="244"/>
        <v>3.338110943300541E-3</v>
      </c>
      <c r="BF2974">
        <f t="shared" ca="1" si="245"/>
        <v>5.0750603748634671</v>
      </c>
      <c r="BG2974">
        <f ca="1">1-BF2974/MAX(BF$2:BF2974)</f>
        <v>5.2834687321773099E-2</v>
      </c>
      <c r="BH2974">
        <f t="shared" ca="1" si="246"/>
        <v>0.99999999999999811</v>
      </c>
    </row>
    <row r="2975" spans="1:60" x14ac:dyDescent="0.3">
      <c r="A2975" s="1">
        <v>42299</v>
      </c>
      <c r="B2975" s="3">
        <v>2015</v>
      </c>
      <c r="C2975">
        <v>0.11111111111111099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0.40277777777777701</v>
      </c>
      <c r="N2975">
        <v>0</v>
      </c>
      <c r="O2975">
        <v>0</v>
      </c>
      <c r="P2975">
        <v>0</v>
      </c>
      <c r="Q2975">
        <v>9.7222222222222196E-2</v>
      </c>
      <c r="R2975">
        <v>0</v>
      </c>
      <c r="S2975">
        <v>0</v>
      </c>
      <c r="T2975">
        <v>0.16666666666666599</v>
      </c>
      <c r="U2975">
        <v>0</v>
      </c>
      <c r="V2975">
        <v>0</v>
      </c>
      <c r="W2975">
        <v>0</v>
      </c>
      <c r="X2975">
        <v>0</v>
      </c>
      <c r="Y2975">
        <v>0.22222222222222199</v>
      </c>
      <c r="Z2975">
        <v>1.8197437152278617E-4</v>
      </c>
      <c r="AA2975">
        <v>0</v>
      </c>
      <c r="AB2975">
        <v>3.3953384733160785E-3</v>
      </c>
      <c r="AC2975">
        <v>3.3244161803545058E-3</v>
      </c>
      <c r="AD2975">
        <v>2.0650752058579025E-2</v>
      </c>
      <c r="AE2975">
        <v>1.1189603470248111E-2</v>
      </c>
      <c r="AF2975">
        <v>4.2369849234851209E-3</v>
      </c>
      <c r="AG2975">
        <v>1.2254921911580841E-2</v>
      </c>
      <c r="AH2975">
        <v>-3.5801409044278198E-4</v>
      </c>
      <c r="AI2975">
        <v>3.5103308157302671E-4</v>
      </c>
      <c r="AJ2975">
        <v>1.0186532878240229E-3</v>
      </c>
      <c r="AK2975">
        <v>8.7934379246425998E-3</v>
      </c>
      <c r="AL2975">
        <v>2.1298549339823225E-3</v>
      </c>
      <c r="AM2975">
        <v>2.0368253635109079E-2</v>
      </c>
      <c r="AN2975">
        <v>3.5239192077463066E-4</v>
      </c>
      <c r="AO2975">
        <v>1.689376521988506E-2</v>
      </c>
      <c r="AP2975">
        <v>3.4220622244480747E-3</v>
      </c>
      <c r="AQ2975">
        <v>1.6932490573999814E-3</v>
      </c>
      <c r="AR2975">
        <v>1.1898450979420439E-2</v>
      </c>
      <c r="AS2975">
        <v>9.6657064895764311E-3</v>
      </c>
      <c r="AT2975">
        <v>8.7875066715135119E-3</v>
      </c>
      <c r="AU2975">
        <v>2.1750708700861487E-2</v>
      </c>
      <c r="AV2975">
        <v>0</v>
      </c>
      <c r="AW2975">
        <f t="shared" si="242"/>
        <v>7.4697878407362507E-4</v>
      </c>
      <c r="AX2975">
        <f t="shared" si="243"/>
        <v>3.5146898198581429</v>
      </c>
      <c r="AY2975">
        <f>1-AX2975/MAX(AX$2:AX2975)</f>
        <v>5.9905175498563112E-2</v>
      </c>
      <c r="AZ2975">
        <v>2</v>
      </c>
      <c r="BA2975">
        <v>2</v>
      </c>
      <c r="BB2975">
        <v>1</v>
      </c>
      <c r="BC2975">
        <v>2</v>
      </c>
      <c r="BD2975">
        <v>1</v>
      </c>
      <c r="BE2975">
        <f t="shared" ca="1" si="244"/>
        <v>7.4697878407362507E-4</v>
      </c>
      <c r="BF2975">
        <f t="shared" ca="1" si="245"/>
        <v>5.0788513372913835</v>
      </c>
      <c r="BG2975">
        <f ca="1">1-BF2975/MAX(BF$2:BF2975)</f>
        <v>5.2127174928191855E-2</v>
      </c>
      <c r="BH2975">
        <f t="shared" ca="1" si="246"/>
        <v>0.99999999999999811</v>
      </c>
    </row>
    <row r="2976" spans="1:60" x14ac:dyDescent="0.3">
      <c r="A2976" s="1">
        <v>42300</v>
      </c>
      <c r="B2976" s="3">
        <v>2015</v>
      </c>
      <c r="C2976">
        <v>0.11111111111111099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0.40277777777777701</v>
      </c>
      <c r="N2976">
        <v>0</v>
      </c>
      <c r="O2976">
        <v>0</v>
      </c>
      <c r="P2976">
        <v>0</v>
      </c>
      <c r="Q2976">
        <v>9.7222222222222196E-2</v>
      </c>
      <c r="R2976">
        <v>0</v>
      </c>
      <c r="S2976">
        <v>0</v>
      </c>
      <c r="T2976">
        <v>0.16666666666666599</v>
      </c>
      <c r="U2976">
        <v>0</v>
      </c>
      <c r="V2976">
        <v>0</v>
      </c>
      <c r="W2976">
        <v>0</v>
      </c>
      <c r="X2976">
        <v>0</v>
      </c>
      <c r="Y2976">
        <v>0.22222222222222199</v>
      </c>
      <c r="Z2976">
        <v>-1.7284419973193632E-3</v>
      </c>
      <c r="AA2976">
        <v>0</v>
      </c>
      <c r="AB2976">
        <v>0</v>
      </c>
      <c r="AC2976">
        <v>-5.9641088136257459E-3</v>
      </c>
      <c r="AD2976">
        <v>5.8203184615208681E-3</v>
      </c>
      <c r="AE2976">
        <v>9.9268466751107898E-3</v>
      </c>
      <c r="AF2976">
        <v>2.0175151230596988E-3</v>
      </c>
      <c r="AG2976">
        <v>9.6853155257603518E-3</v>
      </c>
      <c r="AH2976">
        <v>-1.701158897419397E-3</v>
      </c>
      <c r="AI2976">
        <v>3.5078348253654301E-3</v>
      </c>
      <c r="AJ2976">
        <v>-5.6435372796661554E-3</v>
      </c>
      <c r="AK2976">
        <v>9.8501451630923498E-3</v>
      </c>
      <c r="AL2976">
        <v>-3.6563858381380987E-3</v>
      </c>
      <c r="AM2976">
        <v>2.7982672864990121E-2</v>
      </c>
      <c r="AN2976">
        <v>-8.2304632593410698E-4</v>
      </c>
      <c r="AO2976">
        <v>1.0961663276210176E-2</v>
      </c>
      <c r="AP2976">
        <v>-1.4363068981138039E-3</v>
      </c>
      <c r="AQ2976">
        <v>-8.5306947121992494E-3</v>
      </c>
      <c r="AR2976">
        <v>9.1456859198795204E-3</v>
      </c>
      <c r="AS2976">
        <v>8.6156781844357599E-3</v>
      </c>
      <c r="AT2976">
        <v>-9.692279334599152E-3</v>
      </c>
      <c r="AU2976">
        <v>6.6356841577275283E-3</v>
      </c>
      <c r="AV2976">
        <v>0</v>
      </c>
      <c r="AW2976">
        <f t="shared" si="242"/>
        <v>-3.9669413599555895E-3</v>
      </c>
      <c r="AX2976">
        <f t="shared" si="243"/>
        <v>3.500747251444333</v>
      </c>
      <c r="AY2976">
        <f>1-AX2976/MAX(AX$2:AX2976)</f>
        <v>6.3634476540157969E-2</v>
      </c>
      <c r="AZ2976">
        <v>2</v>
      </c>
      <c r="BA2976">
        <v>2</v>
      </c>
      <c r="BB2976">
        <v>1</v>
      </c>
      <c r="BC2976">
        <v>2</v>
      </c>
      <c r="BD2976">
        <v>1</v>
      </c>
      <c r="BE2976">
        <f t="shared" ca="1" si="244"/>
        <v>-3.9669413599555895E-3</v>
      </c>
      <c r="BF2976">
        <f t="shared" ca="1" si="245"/>
        <v>5.0587038318604165</v>
      </c>
      <c r="BG2976">
        <f ca="1">1-BF2976/MAX(BF$2:BF2976)</f>
        <v>5.5887330841947191E-2</v>
      </c>
      <c r="BH2976">
        <f t="shared" ca="1" si="246"/>
        <v>0.99999999999999811</v>
      </c>
    </row>
    <row r="2977" spans="1:60" x14ac:dyDescent="0.3">
      <c r="A2977" s="1">
        <v>42303</v>
      </c>
      <c r="B2977" s="3">
        <v>2015</v>
      </c>
      <c r="C2977">
        <v>0.11111111111111099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0.40277777777777701</v>
      </c>
      <c r="N2977">
        <v>0</v>
      </c>
      <c r="O2977">
        <v>0</v>
      </c>
      <c r="P2977">
        <v>0</v>
      </c>
      <c r="Q2977">
        <v>9.7222222222222196E-2</v>
      </c>
      <c r="R2977">
        <v>0</v>
      </c>
      <c r="S2977">
        <v>0</v>
      </c>
      <c r="T2977">
        <v>0.16666666666666599</v>
      </c>
      <c r="U2977">
        <v>0</v>
      </c>
      <c r="V2977">
        <v>0</v>
      </c>
      <c r="W2977">
        <v>0</v>
      </c>
      <c r="X2977">
        <v>0</v>
      </c>
      <c r="Y2977">
        <v>0.22222222222222199</v>
      </c>
      <c r="Z2977">
        <v>4.5547241737176059E-4</v>
      </c>
      <c r="AA2977">
        <v>-2.1904670836081497E-4</v>
      </c>
      <c r="AB2977">
        <v>-3.7608852258930181E-4</v>
      </c>
      <c r="AC2977">
        <v>-2.6667433815931174E-3</v>
      </c>
      <c r="AD2977">
        <v>-9.0935561626932504E-3</v>
      </c>
      <c r="AE2977">
        <v>-3.7060838269080687E-3</v>
      </c>
      <c r="AF2977">
        <v>5.495161676378757E-4</v>
      </c>
      <c r="AG2977">
        <v>-7.9954063637555084E-4</v>
      </c>
      <c r="AH2977">
        <v>-6.2779995358741569E-4</v>
      </c>
      <c r="AI2977">
        <v>-1.0483204727156359E-3</v>
      </c>
      <c r="AJ2977">
        <v>2.6052279495043518E-3</v>
      </c>
      <c r="AK2977">
        <v>-6.8192053777130779E-3</v>
      </c>
      <c r="AL2977">
        <v>1.7922745085510172E-3</v>
      </c>
      <c r="AM2977">
        <v>6.2083226453424345E-4</v>
      </c>
      <c r="AN2977">
        <v>0</v>
      </c>
      <c r="AO2977">
        <v>-2.4577696577180452E-3</v>
      </c>
      <c r="AP2977">
        <v>-2.6957285734974246E-4</v>
      </c>
      <c r="AQ2977">
        <v>6.6552314899068765E-3</v>
      </c>
      <c r="AR2977">
        <v>-3.6251573316797847E-3</v>
      </c>
      <c r="AS2977">
        <v>-4.3661507296951507E-3</v>
      </c>
      <c r="AT2977">
        <v>-2.4776341723709017E-4</v>
      </c>
      <c r="AU2977">
        <v>-1.1260640110217213E-2</v>
      </c>
      <c r="AV2977">
        <v>0</v>
      </c>
      <c r="AW2977">
        <f t="shared" si="242"/>
        <v>2.2091412187983657E-3</v>
      </c>
      <c r="AX2977">
        <f t="shared" si="243"/>
        <v>3.5084808964940937</v>
      </c>
      <c r="AY2977">
        <f>1-AX2977/MAX(AX$2:AX2977)</f>
        <v>6.1565912866421213E-2</v>
      </c>
      <c r="AZ2977">
        <v>2</v>
      </c>
      <c r="BA2977">
        <v>2</v>
      </c>
      <c r="BB2977">
        <v>1</v>
      </c>
      <c r="BC2977">
        <v>2</v>
      </c>
      <c r="BD2977">
        <v>1</v>
      </c>
      <c r="BE2977">
        <f t="shared" ca="1" si="244"/>
        <v>2.2091412187983657E-3</v>
      </c>
      <c r="BF2977">
        <f t="shared" ca="1" si="245"/>
        <v>5.0698792230090728</v>
      </c>
      <c r="BG2977">
        <f ca="1">1-BF2977/MAX(BF$2:BF2977)</f>
        <v>5.3801652629320351E-2</v>
      </c>
      <c r="BH2977">
        <f t="shared" ca="1" si="246"/>
        <v>0.99999999999999811</v>
      </c>
    </row>
    <row r="2978" spans="1:60" x14ac:dyDescent="0.3">
      <c r="A2978" s="1">
        <v>42304</v>
      </c>
      <c r="B2978" s="3">
        <v>2015</v>
      </c>
      <c r="C2978">
        <v>0.11111111111111099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0.40277777777777701</v>
      </c>
      <c r="N2978">
        <v>0</v>
      </c>
      <c r="O2978">
        <v>0</v>
      </c>
      <c r="P2978">
        <v>0</v>
      </c>
      <c r="Q2978">
        <v>9.7222222222222196E-2</v>
      </c>
      <c r="R2978">
        <v>0</v>
      </c>
      <c r="S2978">
        <v>0</v>
      </c>
      <c r="T2978">
        <v>0.16666666666666599</v>
      </c>
      <c r="U2978">
        <v>0</v>
      </c>
      <c r="V2978">
        <v>0</v>
      </c>
      <c r="W2978">
        <v>0</v>
      </c>
      <c r="X2978">
        <v>0</v>
      </c>
      <c r="Y2978">
        <v>0.22222222222222199</v>
      </c>
      <c r="Z2978">
        <v>1.4573864589721985E-3</v>
      </c>
      <c r="AA2978">
        <v>0</v>
      </c>
      <c r="AB2978">
        <v>2.4451504286702175E-3</v>
      </c>
      <c r="AC2978">
        <v>-4.679097836035595E-3</v>
      </c>
      <c r="AD2978">
        <v>-1.1401305942823292E-2</v>
      </c>
      <c r="AE2978">
        <v>-8.733590897823329E-3</v>
      </c>
      <c r="AF2978">
        <v>-2.7445660303035968E-3</v>
      </c>
      <c r="AG2978">
        <v>-8.0000713889865072E-3</v>
      </c>
      <c r="AH2978">
        <v>2.2435609738429285E-3</v>
      </c>
      <c r="AI2978">
        <v>-3.2666045372855557E-3</v>
      </c>
      <c r="AJ2978">
        <v>2.5058564616768919E-3</v>
      </c>
      <c r="AK2978">
        <v>-1.0950826104826228E-2</v>
      </c>
      <c r="AL2978">
        <v>2.5589043459484095E-4</v>
      </c>
      <c r="AM2978">
        <v>2.0381808388469924E-3</v>
      </c>
      <c r="AN2978">
        <v>3.5325099324623466E-4</v>
      </c>
      <c r="AO2978">
        <v>-1.9323520853271603E-3</v>
      </c>
      <c r="AP2978">
        <v>2.2476124054611191E-3</v>
      </c>
      <c r="AQ2978">
        <v>2.5002616979692416E-3</v>
      </c>
      <c r="AR2978">
        <v>-8.8357899268950435E-3</v>
      </c>
      <c r="AS2978">
        <v>-9.7235121737964114E-3</v>
      </c>
      <c r="AT2978">
        <v>-3.7189861505426691E-4</v>
      </c>
      <c r="AU2978">
        <v>-9.1668301331441215E-3</v>
      </c>
      <c r="AV2978">
        <v>0</v>
      </c>
      <c r="AW2978">
        <f t="shared" si="242"/>
        <v>1.6222892553994684E-3</v>
      </c>
      <c r="AX2978">
        <f t="shared" si="243"/>
        <v>3.51417266735525</v>
      </c>
      <c r="AY2978">
        <f>1-AX2978/MAX(AX$2:AX2978)</f>
        <v>6.0043501329963833E-2</v>
      </c>
      <c r="AZ2978">
        <v>2</v>
      </c>
      <c r="BA2978">
        <v>2</v>
      </c>
      <c r="BB2978">
        <v>1</v>
      </c>
      <c r="BC2978">
        <v>2</v>
      </c>
      <c r="BD2978">
        <v>1</v>
      </c>
      <c r="BE2978">
        <f t="shared" ca="1" si="244"/>
        <v>1.6222892553994684E-3</v>
      </c>
      <c r="BF2978">
        <f t="shared" ca="1" si="245"/>
        <v>5.0781040335987333</v>
      </c>
      <c r="BG2978">
        <f ca="1">1-BF2978/MAX(BF$2:BF2978)</f>
        <v>5.2266645216904162E-2</v>
      </c>
      <c r="BH2978">
        <f t="shared" ca="1" si="246"/>
        <v>0.99999999999999811</v>
      </c>
    </row>
    <row r="2979" spans="1:60" x14ac:dyDescent="0.3">
      <c r="A2979" s="1">
        <v>42305</v>
      </c>
      <c r="B2979" s="3">
        <v>2015</v>
      </c>
      <c r="C2979">
        <v>0.11111111111111099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0.40277777777777701</v>
      </c>
      <c r="N2979">
        <v>0</v>
      </c>
      <c r="O2979">
        <v>0</v>
      </c>
      <c r="P2979">
        <v>0</v>
      </c>
      <c r="Q2979">
        <v>9.7222222222222196E-2</v>
      </c>
      <c r="R2979">
        <v>0</v>
      </c>
      <c r="S2979">
        <v>0</v>
      </c>
      <c r="T2979">
        <v>0.16666666666666599</v>
      </c>
      <c r="U2979">
        <v>0</v>
      </c>
      <c r="V2979">
        <v>0</v>
      </c>
      <c r="W2979">
        <v>0</v>
      </c>
      <c r="X2979">
        <v>0</v>
      </c>
      <c r="Y2979">
        <v>0.22222222222222199</v>
      </c>
      <c r="Z2979">
        <v>-3.0006454129695159E-3</v>
      </c>
      <c r="AA2979">
        <v>0</v>
      </c>
      <c r="AB2979">
        <v>-1.8748423662384717E-4</v>
      </c>
      <c r="AC2979">
        <v>1.6789794523402568E-2</v>
      </c>
      <c r="AD2979">
        <v>-1.1533176838841364E-2</v>
      </c>
      <c r="AE2979">
        <v>6.5264089465852937E-3</v>
      </c>
      <c r="AF2979">
        <v>-4.127877117364509E-3</v>
      </c>
      <c r="AG2979">
        <v>9.6775937447313165E-3</v>
      </c>
      <c r="AH2979">
        <v>-8.0587528959498167E-3</v>
      </c>
      <c r="AI2979">
        <v>2.6921808889326382E-3</v>
      </c>
      <c r="AJ2979">
        <v>-5.1838455436529207E-3</v>
      </c>
      <c r="AK2979">
        <v>2.9174088194115377E-2</v>
      </c>
      <c r="AL2979">
        <v>-3.91845934926216E-3</v>
      </c>
      <c r="AM2979">
        <v>8.3126203577703617E-3</v>
      </c>
      <c r="AN2979">
        <v>-1.2942354217899688E-3</v>
      </c>
      <c r="AO2979">
        <v>1.1374760386801519E-2</v>
      </c>
      <c r="AP2979">
        <v>-5.0234798514250389E-3</v>
      </c>
      <c r="AQ2979">
        <v>-4.0222209953000299E-3</v>
      </c>
      <c r="AR2979">
        <v>5.5060149028296479E-3</v>
      </c>
      <c r="AS2979">
        <v>7.3164114253201351E-3</v>
      </c>
      <c r="AT2979">
        <v>8.6780643486461528E-4</v>
      </c>
      <c r="AU2979">
        <v>-1.0933598669769062E-2</v>
      </c>
      <c r="AV2979">
        <v>0</v>
      </c>
      <c r="AW2979">
        <f t="shared" si="242"/>
        <v>-3.2175414439697286E-3</v>
      </c>
      <c r="AX2979">
        <f t="shared" si="243"/>
        <v>3.5028656711567692</v>
      </c>
      <c r="AY2979">
        <f>1-AX2979/MAX(AX$2:AX2979)</f>
        <v>6.3067850319963314E-2</v>
      </c>
      <c r="AZ2979">
        <v>2</v>
      </c>
      <c r="BA2979">
        <v>2</v>
      </c>
      <c r="BB2979">
        <v>1</v>
      </c>
      <c r="BC2979">
        <v>2</v>
      </c>
      <c r="BD2979">
        <v>1</v>
      </c>
      <c r="BE2979">
        <f t="shared" ca="1" si="244"/>
        <v>-3.2175414439697286E-3</v>
      </c>
      <c r="BF2979">
        <f t="shared" ca="1" si="245"/>
        <v>5.06176502341384</v>
      </c>
      <c r="BG2979">
        <f ca="1">1-BF2979/MAX(BF$2:BF2979)</f>
        <v>5.531601656375118E-2</v>
      </c>
      <c r="BH2979">
        <f t="shared" ca="1" si="246"/>
        <v>0.99999999999999811</v>
      </c>
    </row>
    <row r="2980" spans="1:60" x14ac:dyDescent="0.3">
      <c r="A2980" s="1">
        <v>42306</v>
      </c>
      <c r="B2980" s="3">
        <v>2015</v>
      </c>
      <c r="C2980">
        <v>0.11111111111111099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0.40277777777777701</v>
      </c>
      <c r="N2980">
        <v>0</v>
      </c>
      <c r="O2980">
        <v>0</v>
      </c>
      <c r="P2980">
        <v>0</v>
      </c>
      <c r="Q2980">
        <v>9.7222222222222196E-2</v>
      </c>
      <c r="R2980">
        <v>0</v>
      </c>
      <c r="S2980">
        <v>0</v>
      </c>
      <c r="T2980">
        <v>0.16666666666666599</v>
      </c>
      <c r="U2980">
        <v>0</v>
      </c>
      <c r="V2980">
        <v>0</v>
      </c>
      <c r="W2980">
        <v>0</v>
      </c>
      <c r="X2980">
        <v>0</v>
      </c>
      <c r="Y2980">
        <v>0.22222222222222199</v>
      </c>
      <c r="Z2980">
        <v>-4.2874558096723803E-3</v>
      </c>
      <c r="AA2980">
        <v>0</v>
      </c>
      <c r="AB2980">
        <v>-3.1901511134608818E-3</v>
      </c>
      <c r="AC2980">
        <v>-5.9445422595486574E-3</v>
      </c>
      <c r="AD2980">
        <v>-9.3910253788656028E-3</v>
      </c>
      <c r="AE2980">
        <v>-7.2945733322249406E-3</v>
      </c>
      <c r="AF2980">
        <v>1.4738473217079662E-3</v>
      </c>
      <c r="AG2980">
        <v>-1.1182120785761862E-2</v>
      </c>
      <c r="AH2980">
        <v>-9.5684922393328709E-3</v>
      </c>
      <c r="AI2980">
        <v>-2.5678025388073955E-3</v>
      </c>
      <c r="AJ2980">
        <v>-6.141574683003137E-3</v>
      </c>
      <c r="AK2980">
        <v>-1.0672740803695291E-2</v>
      </c>
      <c r="AL2980">
        <v>-7.0118386467253879E-3</v>
      </c>
      <c r="AM2980">
        <v>-1.5785663603170574E-3</v>
      </c>
      <c r="AN2980">
        <v>-7.0706864501901556E-4</v>
      </c>
      <c r="AO2980">
        <v>-5.7427872656712342E-4</v>
      </c>
      <c r="AP2980">
        <v>-2.7046732389705008E-3</v>
      </c>
      <c r="AQ2980">
        <v>-1.5908153860723973E-2</v>
      </c>
      <c r="AR2980">
        <v>-7.300612206965762E-3</v>
      </c>
      <c r="AS2980">
        <v>-4.3962866380774512E-3</v>
      </c>
      <c r="AT2980">
        <v>-1.3624581232544175E-3</v>
      </c>
      <c r="AU2980">
        <v>-1.1054263909785145E-2</v>
      </c>
      <c r="AV2980">
        <v>0</v>
      </c>
      <c r="AW2980">
        <f t="shared" si="242"/>
        <v>-5.670175543448468E-3</v>
      </c>
      <c r="AX2980">
        <f t="shared" si="243"/>
        <v>3.4830038078961909</v>
      </c>
      <c r="AY2980">
        <f>1-AX2980/MAX(AX$2:AX2980)</f>
        <v>6.8380420080949578E-2</v>
      </c>
      <c r="AZ2980">
        <v>2</v>
      </c>
      <c r="BA2980">
        <v>2</v>
      </c>
      <c r="BB2980">
        <v>1</v>
      </c>
      <c r="BC2980">
        <v>2</v>
      </c>
      <c r="BD2980">
        <v>1</v>
      </c>
      <c r="BE2980">
        <f t="shared" ca="1" si="244"/>
        <v>-5.670175543448468E-3</v>
      </c>
      <c r="BF2980">
        <f t="shared" ca="1" si="245"/>
        <v>5.0330639271713959</v>
      </c>
      <c r="BG2980">
        <f ca="1">1-BF2980/MAX(BF$2:BF2980)</f>
        <v>6.0672540582918932E-2</v>
      </c>
      <c r="BH2980">
        <f t="shared" ca="1" si="246"/>
        <v>0.99999999999999811</v>
      </c>
    </row>
    <row r="2981" spans="1:60" x14ac:dyDescent="0.3">
      <c r="A2981" s="1">
        <v>42307</v>
      </c>
      <c r="B2981" s="3">
        <v>2015</v>
      </c>
      <c r="C2981">
        <v>0.11111111111111099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0.40277777777777701</v>
      </c>
      <c r="N2981">
        <v>0</v>
      </c>
      <c r="O2981">
        <v>0</v>
      </c>
      <c r="P2981">
        <v>0</v>
      </c>
      <c r="Q2981">
        <v>9.7222222222222196E-2</v>
      </c>
      <c r="R2981">
        <v>0</v>
      </c>
      <c r="S2981">
        <v>0</v>
      </c>
      <c r="T2981">
        <v>0.16666666666666599</v>
      </c>
      <c r="U2981">
        <v>0</v>
      </c>
      <c r="V2981">
        <v>0</v>
      </c>
      <c r="W2981">
        <v>0</v>
      </c>
      <c r="X2981">
        <v>0</v>
      </c>
      <c r="Y2981">
        <v>0.22222222222222199</v>
      </c>
      <c r="Z2981">
        <v>2.6563223585371887E-3</v>
      </c>
      <c r="AA2981">
        <v>0</v>
      </c>
      <c r="AB2981">
        <v>1.129579677501491E-3</v>
      </c>
      <c r="AC2981">
        <v>9.9667529948042066E-3</v>
      </c>
      <c r="AD2981">
        <v>1.7235632156646918E-3</v>
      </c>
      <c r="AE2981">
        <v>-2.1227539046662081E-3</v>
      </c>
      <c r="AF2981">
        <v>-2.0235702687267931E-3</v>
      </c>
      <c r="AG2981">
        <v>-4.8466569526487424E-3</v>
      </c>
      <c r="AH2981">
        <v>-3.8279088978605547E-3</v>
      </c>
      <c r="AI2981">
        <v>1.1693887931103486E-3</v>
      </c>
      <c r="AJ2981">
        <v>1.9664439996993632E-3</v>
      </c>
      <c r="AK2981">
        <v>-4.5739553651901188E-3</v>
      </c>
      <c r="AL2981">
        <v>2.5834193028237973E-3</v>
      </c>
      <c r="AM2981">
        <v>-4.4800203013963813E-3</v>
      </c>
      <c r="AN2981">
        <v>0</v>
      </c>
      <c r="AO2981">
        <v>-4.3097753280781914E-3</v>
      </c>
      <c r="AP2981">
        <v>3.0740876646997428E-3</v>
      </c>
      <c r="AQ2981">
        <v>7.5491624186092565E-3</v>
      </c>
      <c r="AR2981">
        <v>-7.88603036263269E-4</v>
      </c>
      <c r="AS2981">
        <v>-1.920897806814148E-4</v>
      </c>
      <c r="AT2981">
        <v>-9.1778678793801305E-3</v>
      </c>
      <c r="AU2981">
        <v>-1.4330356890270846E-3</v>
      </c>
      <c r="AV2981">
        <v>0</v>
      </c>
      <c r="AW2981">
        <f t="shared" si="242"/>
        <v>2.345380609484578E-3</v>
      </c>
      <c r="AX2981">
        <f t="shared" si="243"/>
        <v>3.4911727774899917</v>
      </c>
      <c r="AY2981">
        <f>1-AX2981/MAX(AX$2:AX2981)</f>
        <v>6.6195417582791238E-2</v>
      </c>
      <c r="AZ2981">
        <v>2</v>
      </c>
      <c r="BA2981">
        <v>2</v>
      </c>
      <c r="BB2981">
        <v>1</v>
      </c>
      <c r="BC2981">
        <v>2</v>
      </c>
      <c r="BD2981">
        <v>1</v>
      </c>
      <c r="BE2981">
        <f t="shared" ca="1" si="244"/>
        <v>2.345380609484578E-3</v>
      </c>
      <c r="BF2981">
        <f t="shared" ca="1" si="245"/>
        <v>5.0448683777124801</v>
      </c>
      <c r="BG2981">
        <f ca="1">1-BF2981/MAX(BF$2:BF2981)</f>
        <v>5.8469460173645627E-2</v>
      </c>
      <c r="BH2981">
        <f t="shared" ca="1" si="246"/>
        <v>0.99999999999999811</v>
      </c>
    </row>
    <row r="2982" spans="1:60" x14ac:dyDescent="0.3">
      <c r="A2982" s="1">
        <v>42310</v>
      </c>
      <c r="B2982" s="3">
        <v>2015</v>
      </c>
      <c r="C2982">
        <v>0.11111111111111099</v>
      </c>
      <c r="D2982">
        <v>0</v>
      </c>
      <c r="E2982">
        <v>2.77777777777777E-2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0.37037037037037002</v>
      </c>
      <c r="N2982">
        <v>0</v>
      </c>
      <c r="O2982">
        <v>0</v>
      </c>
      <c r="P2982">
        <v>4.7529337409885603E-2</v>
      </c>
      <c r="Q2982">
        <v>5.5555555555555497E-2</v>
      </c>
      <c r="R2982">
        <v>2.4351779551411601E-2</v>
      </c>
      <c r="S2982">
        <v>0</v>
      </c>
      <c r="T2982">
        <v>0.20061728395061701</v>
      </c>
      <c r="U2982">
        <v>0</v>
      </c>
      <c r="V2982">
        <v>0</v>
      </c>
      <c r="W2982">
        <v>0.10880786648200701</v>
      </c>
      <c r="X2982">
        <v>0</v>
      </c>
      <c r="Y2982">
        <v>5.3878917791263498E-2</v>
      </c>
      <c r="Z2982">
        <v>-1.9680426990593691E-3</v>
      </c>
      <c r="AA2982">
        <v>0</v>
      </c>
      <c r="AB2982">
        <v>-2.4294402181345154E-3</v>
      </c>
      <c r="AC2982">
        <v>-5.2631148128893246E-3</v>
      </c>
      <c r="AD2982">
        <v>1.978784660940125E-2</v>
      </c>
      <c r="AE2982">
        <v>9.4910762584556885E-3</v>
      </c>
      <c r="AF2982">
        <v>7.4051696822508006E-4</v>
      </c>
      <c r="AG2982">
        <v>7.3053482072111819E-3</v>
      </c>
      <c r="AH2982">
        <v>-6.4959441358002357E-3</v>
      </c>
      <c r="AI2982">
        <v>3.0999859009934738E-3</v>
      </c>
      <c r="AJ2982">
        <v>-2.8733319461520246E-3</v>
      </c>
      <c r="AK2982">
        <v>2.0808003831727984E-2</v>
      </c>
      <c r="AL2982">
        <v>-4.2988295601847915E-3</v>
      </c>
      <c r="AM2982">
        <v>1.1294332621172742E-2</v>
      </c>
      <c r="AN2982">
        <v>-5.7795540441318849E-4</v>
      </c>
      <c r="AO2982">
        <v>1.1830929217135688E-2</v>
      </c>
      <c r="AP2982">
        <v>-4.5087155873091422E-4</v>
      </c>
      <c r="AQ2982">
        <v>-4.5950082653838376E-3</v>
      </c>
      <c r="AR2982">
        <v>9.7267142646682014E-3</v>
      </c>
      <c r="AS2982">
        <v>1.1713008159705884E-2</v>
      </c>
      <c r="AT2982">
        <v>2.1279476042616041E-2</v>
      </c>
      <c r="AU2982">
        <v>1.8943743521309342E-2</v>
      </c>
      <c r="AV2982">
        <v>0</v>
      </c>
      <c r="AW2982">
        <f t="shared" si="242"/>
        <v>8.359911240931469E-4</v>
      </c>
      <c r="AX2982">
        <f t="shared" si="243"/>
        <v>3.4940913669446489</v>
      </c>
      <c r="AY2982">
        <f>1-AX2982/MAX(AX$2:AX2982)</f>
        <v>6.5414765240253026E-2</v>
      </c>
      <c r="AZ2982">
        <v>3</v>
      </c>
      <c r="BA2982">
        <v>1</v>
      </c>
      <c r="BB2982">
        <v>1</v>
      </c>
      <c r="BC2982">
        <v>1</v>
      </c>
      <c r="BD2982">
        <v>1</v>
      </c>
      <c r="BE2982">
        <f t="shared" ca="1" si="244"/>
        <v>-1.4793832639588861E-3</v>
      </c>
      <c r="BF2982">
        <f t="shared" ca="1" si="245"/>
        <v>5.0374050838656164</v>
      </c>
      <c r="BG2982">
        <f ca="1">1-BF2982/MAX(BF$2:BF2982)</f>
        <v>5.9862344696770986E-2</v>
      </c>
      <c r="BH2982">
        <f t="shared" ca="1" si="246"/>
        <v>0.89119213351799198</v>
      </c>
    </row>
    <row r="2983" spans="1:60" x14ac:dyDescent="0.3">
      <c r="A2983" s="1">
        <v>42311</v>
      </c>
      <c r="B2983" s="3">
        <v>2015</v>
      </c>
      <c r="C2983">
        <v>0.11111111111111099</v>
      </c>
      <c r="D2983">
        <v>0</v>
      </c>
      <c r="E2983">
        <v>2.77777777777777E-2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0.37037037037037002</v>
      </c>
      <c r="N2983">
        <v>0</v>
      </c>
      <c r="O2983">
        <v>0</v>
      </c>
      <c r="P2983">
        <v>4.7529337409885603E-2</v>
      </c>
      <c r="Q2983">
        <v>5.5555555555555497E-2</v>
      </c>
      <c r="R2983">
        <v>2.4351779551411601E-2</v>
      </c>
      <c r="S2983">
        <v>0</v>
      </c>
      <c r="T2983">
        <v>0.20061728395061701</v>
      </c>
      <c r="U2983">
        <v>0</v>
      </c>
      <c r="V2983">
        <v>0</v>
      </c>
      <c r="W2983">
        <v>0.10880786648200701</v>
      </c>
      <c r="X2983">
        <v>0</v>
      </c>
      <c r="Y2983">
        <v>5.3878917791263498E-2</v>
      </c>
      <c r="Z2983">
        <v>-1.8345440760624276E-3</v>
      </c>
      <c r="AA2983">
        <v>2.1909470033376621E-4</v>
      </c>
      <c r="AB2983">
        <v>-7.552732452508204E-4</v>
      </c>
      <c r="AC2983">
        <v>1.7857216329120629E-2</v>
      </c>
      <c r="AD2983">
        <v>1.3217019488593662E-2</v>
      </c>
      <c r="AE2983">
        <v>-3.2441071610367356E-4</v>
      </c>
      <c r="AF2983">
        <v>5.5480495267870023E-3</v>
      </c>
      <c r="AG2983">
        <v>-8.0598340578463823E-4</v>
      </c>
      <c r="AH2983">
        <v>-1.4826347133738982E-2</v>
      </c>
      <c r="AI2983">
        <v>1.0532294583620594E-3</v>
      </c>
      <c r="AJ2983">
        <v>-2.6280660291847502E-3</v>
      </c>
      <c r="AK2983">
        <v>5.1806275665675638E-3</v>
      </c>
      <c r="AL2983">
        <v>8.6673231798339856E-5</v>
      </c>
      <c r="AM2983">
        <v>3.4901892223067055E-3</v>
      </c>
      <c r="AN2983">
        <v>-1.1788059033535081E-4</v>
      </c>
      <c r="AO2983">
        <v>2.8992626493546947E-3</v>
      </c>
      <c r="AP2983">
        <v>-1.713164889438179E-3</v>
      </c>
      <c r="AQ2983">
        <v>-8.2000660885900301E-3</v>
      </c>
      <c r="AR2983">
        <v>0</v>
      </c>
      <c r="AS2983">
        <v>-3.2264691332891671E-3</v>
      </c>
      <c r="AT2983">
        <v>-1.0050173609115642E-2</v>
      </c>
      <c r="AU2983">
        <v>1.2394366644712829E-2</v>
      </c>
      <c r="AV2983">
        <v>0</v>
      </c>
      <c r="AW2983">
        <f t="shared" si="242"/>
        <v>-3.7068491023339702E-3</v>
      </c>
      <c r="AX2983">
        <f t="shared" si="243"/>
        <v>3.4811392974976174</v>
      </c>
      <c r="AY2983">
        <f>1-AX2983/MAX(AX$2:AX2983)</f>
        <v>6.8879131678776684E-2</v>
      </c>
      <c r="AZ2983">
        <v>3</v>
      </c>
      <c r="BA2983">
        <v>1</v>
      </c>
      <c r="BB2983">
        <v>1</v>
      </c>
      <c r="BC2983">
        <v>1</v>
      </c>
      <c r="BD2983">
        <v>1</v>
      </c>
      <c r="BE2983">
        <f t="shared" ca="1" si="244"/>
        <v>-2.6133111541523247E-3</v>
      </c>
      <c r="BF2983">
        <f t="shared" ca="1" si="245"/>
        <v>5.0242407769719666</v>
      </c>
      <c r="BG2983">
        <f ca="1">1-BF2983/MAX(BF$2:BF2983)</f>
        <v>6.2319216917813613E-2</v>
      </c>
      <c r="BH2983">
        <f t="shared" ca="1" si="246"/>
        <v>0.89119213351799198</v>
      </c>
    </row>
    <row r="2984" spans="1:60" x14ac:dyDescent="0.3">
      <c r="A2984" s="1">
        <v>42312</v>
      </c>
      <c r="B2984" s="3">
        <v>2015</v>
      </c>
      <c r="C2984">
        <v>0.11111111111111099</v>
      </c>
      <c r="D2984">
        <v>0</v>
      </c>
      <c r="E2984">
        <v>2.77777777777777E-2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0.37037037037037002</v>
      </c>
      <c r="N2984">
        <v>0</v>
      </c>
      <c r="O2984">
        <v>0</v>
      </c>
      <c r="P2984">
        <v>4.7529337409885603E-2</v>
      </c>
      <c r="Q2984">
        <v>5.5555555555555497E-2</v>
      </c>
      <c r="R2984">
        <v>2.4351779551411601E-2</v>
      </c>
      <c r="S2984">
        <v>0</v>
      </c>
      <c r="T2984">
        <v>0.20061728395061701</v>
      </c>
      <c r="U2984">
        <v>0</v>
      </c>
      <c r="V2984">
        <v>0</v>
      </c>
      <c r="W2984">
        <v>0.10880786648200701</v>
      </c>
      <c r="X2984">
        <v>0</v>
      </c>
      <c r="Y2984">
        <v>5.3878917791263498E-2</v>
      </c>
      <c r="Z2984">
        <v>0</v>
      </c>
      <c r="AA2984">
        <v>-2.1904670836081497E-4</v>
      </c>
      <c r="AB2984">
        <v>-2.2669273212448937E-3</v>
      </c>
      <c r="AC2984">
        <v>-1.6894155359602925E-2</v>
      </c>
      <c r="AD2984">
        <v>-8.0488759193073633E-3</v>
      </c>
      <c r="AE2984">
        <v>-5.5129586161946076E-3</v>
      </c>
      <c r="AF2984">
        <v>-1.8361980669767686E-4</v>
      </c>
      <c r="AG2984">
        <v>-4.838753204457924E-3</v>
      </c>
      <c r="AH2984">
        <v>-9.4410366847735849E-3</v>
      </c>
      <c r="AI2984">
        <v>-2.9233025006455415E-3</v>
      </c>
      <c r="AJ2984">
        <v>-1.0344553914749532E-3</v>
      </c>
      <c r="AK2984">
        <v>-5.0664851152704138E-4</v>
      </c>
      <c r="AL2984">
        <v>-1.1245467332257064E-3</v>
      </c>
      <c r="AM2984">
        <v>8.6759199946495613E-5</v>
      </c>
      <c r="AN2984">
        <v>-1.0622412436797068E-3</v>
      </c>
      <c r="AO2984">
        <v>-3.0334509249343444E-3</v>
      </c>
      <c r="AP2984">
        <v>-1.3546938931860986E-3</v>
      </c>
      <c r="AQ2984">
        <v>1.1574001922536326E-3</v>
      </c>
      <c r="AR2984">
        <v>-6.5088304002475228E-3</v>
      </c>
      <c r="AS2984">
        <v>-6.8543907236395807E-3</v>
      </c>
      <c r="AT2984">
        <v>-4.4571741702820189E-3</v>
      </c>
      <c r="AU2984">
        <v>-5.5646105338207352E-3</v>
      </c>
      <c r="AV2984">
        <v>0</v>
      </c>
      <c r="AW2984">
        <f t="shared" si="242"/>
        <v>-8.2764268217637709E-4</v>
      </c>
      <c r="AX2984">
        <f t="shared" si="243"/>
        <v>3.478258158032407</v>
      </c>
      <c r="AY2984">
        <f>1-AX2984/MAX(AX$2:AX2984)</f>
        <v>6.964976705166448E-2</v>
      </c>
      <c r="AZ2984">
        <v>3</v>
      </c>
      <c r="BA2984">
        <v>1</v>
      </c>
      <c r="BB2984">
        <v>1</v>
      </c>
      <c r="BC2984">
        <v>1</v>
      </c>
      <c r="BD2984">
        <v>1</v>
      </c>
      <c r="BE2984">
        <f t="shared" ca="1" si="244"/>
        <v>-3.4266707016928082E-4</v>
      </c>
      <c r="BF2984">
        <f t="shared" ca="1" si="245"/>
        <v>5.0225191351050968</v>
      </c>
      <c r="BG2984">
        <f ca="1">1-BF2984/MAX(BF$2:BF2984)</f>
        <v>6.264052924450636E-2</v>
      </c>
      <c r="BH2984">
        <f t="shared" ca="1" si="246"/>
        <v>0.89119213351799198</v>
      </c>
    </row>
    <row r="2985" spans="1:60" x14ac:dyDescent="0.3">
      <c r="A2985" s="1">
        <v>42313</v>
      </c>
      <c r="B2985" s="3">
        <v>2015</v>
      </c>
      <c r="C2985">
        <v>0.11111111111111099</v>
      </c>
      <c r="D2985">
        <v>0</v>
      </c>
      <c r="E2985">
        <v>2.77777777777777E-2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0.37037037037037002</v>
      </c>
      <c r="N2985">
        <v>0</v>
      </c>
      <c r="O2985">
        <v>0</v>
      </c>
      <c r="P2985">
        <v>4.7529337409885603E-2</v>
      </c>
      <c r="Q2985">
        <v>5.5555555555555497E-2</v>
      </c>
      <c r="R2985">
        <v>2.4351779551411601E-2</v>
      </c>
      <c r="S2985">
        <v>0</v>
      </c>
      <c r="T2985">
        <v>0.20061728395061701</v>
      </c>
      <c r="U2985">
        <v>0</v>
      </c>
      <c r="V2985">
        <v>0</v>
      </c>
      <c r="W2985">
        <v>0.10880786648200701</v>
      </c>
      <c r="X2985">
        <v>0</v>
      </c>
      <c r="Y2985">
        <v>5.3878917791263498E-2</v>
      </c>
      <c r="Z2985">
        <v>-4.5930956024553549E-4</v>
      </c>
      <c r="AA2985">
        <v>0</v>
      </c>
      <c r="AB2985">
        <v>9.4675690065226803E-4</v>
      </c>
      <c r="AC2985">
        <v>-7.9312950036606322E-3</v>
      </c>
      <c r="AD2985">
        <v>1.6787774503166375E-3</v>
      </c>
      <c r="AE2985">
        <v>-1.7937149548900022E-3</v>
      </c>
      <c r="AF2985">
        <v>1.1960096822700717E-3</v>
      </c>
      <c r="AG2985">
        <v>7.2935963912181823E-3</v>
      </c>
      <c r="AH2985">
        <v>-3.114106136204553E-3</v>
      </c>
      <c r="AI2985">
        <v>-3.8689116087277098E-3</v>
      </c>
      <c r="AJ2985">
        <v>-6.5961512955603485E-4</v>
      </c>
      <c r="AK2985">
        <v>7.6050095284663222E-4</v>
      </c>
      <c r="AL2985">
        <v>2.602898687236177E-4</v>
      </c>
      <c r="AM2985">
        <v>-2.6949396783452206E-3</v>
      </c>
      <c r="AN2985">
        <v>0</v>
      </c>
      <c r="AO2985">
        <v>-9.9818940066331852E-4</v>
      </c>
      <c r="AP2985">
        <v>-3.1656105660816669E-3</v>
      </c>
      <c r="AQ2985">
        <v>-2.6425885649744574E-3</v>
      </c>
      <c r="AR2985">
        <v>-1.3101942391987587E-3</v>
      </c>
      <c r="AS2985">
        <v>-2.8758727290483233E-3</v>
      </c>
      <c r="AT2985">
        <v>3.9796922769541609E-3</v>
      </c>
      <c r="AU2985">
        <v>1.3988221068317319E-3</v>
      </c>
      <c r="AV2985">
        <v>0</v>
      </c>
      <c r="AW2985">
        <f t="shared" si="242"/>
        <v>-5.1856099272320805E-4</v>
      </c>
      <c r="AX2985">
        <f t="shared" si="243"/>
        <v>3.4764544690290302</v>
      </c>
      <c r="AY2985">
        <f>1-AX2985/MAX(AX$2:AX2985)</f>
        <v>7.0132210392042427E-2</v>
      </c>
      <c r="AZ2985">
        <v>3</v>
      </c>
      <c r="BA2985">
        <v>1</v>
      </c>
      <c r="BB2985">
        <v>1</v>
      </c>
      <c r="BC2985">
        <v>1</v>
      </c>
      <c r="BD2985">
        <v>1</v>
      </c>
      <c r="BE2985">
        <f t="shared" ca="1" si="244"/>
        <v>-9.5158281863351088E-4</v>
      </c>
      <c r="BF2985">
        <f t="shared" ca="1" si="245"/>
        <v>5.0177397921898725</v>
      </c>
      <c r="BG2985">
        <f ca="1">1-BF2985/MAX(BF$2:BF2985)</f>
        <v>6.3532504411760726E-2</v>
      </c>
      <c r="BH2985">
        <f t="shared" ca="1" si="246"/>
        <v>0.89119213351799198</v>
      </c>
    </row>
    <row r="2986" spans="1:60" x14ac:dyDescent="0.3">
      <c r="A2986" s="1">
        <v>42314</v>
      </c>
      <c r="B2986" s="3">
        <v>2015</v>
      </c>
      <c r="C2986">
        <v>0.11111111111111099</v>
      </c>
      <c r="D2986">
        <v>0</v>
      </c>
      <c r="E2986">
        <v>2.77777777777777E-2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0.37037037037037002</v>
      </c>
      <c r="N2986">
        <v>0</v>
      </c>
      <c r="O2986">
        <v>0</v>
      </c>
      <c r="P2986">
        <v>4.7529337409885603E-2</v>
      </c>
      <c r="Q2986">
        <v>5.5555555555555497E-2</v>
      </c>
      <c r="R2986">
        <v>2.4351779551411601E-2</v>
      </c>
      <c r="S2986">
        <v>0</v>
      </c>
      <c r="T2986">
        <v>0.20061728395061701</v>
      </c>
      <c r="U2986">
        <v>0</v>
      </c>
      <c r="V2986">
        <v>0</v>
      </c>
      <c r="W2986">
        <v>0.10880786648200701</v>
      </c>
      <c r="X2986">
        <v>0</v>
      </c>
      <c r="Y2986">
        <v>5.3878917791263498E-2</v>
      </c>
      <c r="Z2986">
        <v>-4.7807769720087379E-3</v>
      </c>
      <c r="AA2986">
        <v>0</v>
      </c>
      <c r="AB2986">
        <v>-3.7834455993825955E-3</v>
      </c>
      <c r="AC2986">
        <v>-5.9959617287885791E-3</v>
      </c>
      <c r="AD2986">
        <v>-1.3966365666225777E-2</v>
      </c>
      <c r="AE2986">
        <v>-4.573639539788954E-3</v>
      </c>
      <c r="AF2986">
        <v>-6.063467208462292E-3</v>
      </c>
      <c r="AG2986">
        <v>-2.4137111758998353E-3</v>
      </c>
      <c r="AH2986">
        <v>-1.4577820185768697E-2</v>
      </c>
      <c r="AI2986">
        <v>-4.8268164709506234E-3</v>
      </c>
      <c r="AJ2986">
        <v>-6.786772462580748E-3</v>
      </c>
      <c r="AK2986">
        <v>7.095924141395038E-3</v>
      </c>
      <c r="AL2986">
        <v>-6.493656072909082E-3</v>
      </c>
      <c r="AM2986">
        <v>6.9723136188781787E-4</v>
      </c>
      <c r="AN2986">
        <v>-9.4525160332725733E-4</v>
      </c>
      <c r="AO2986">
        <v>-5.2325636231520534E-4</v>
      </c>
      <c r="AP2986">
        <v>-4.1731953192878368E-3</v>
      </c>
      <c r="AQ2986">
        <v>-1.4655901519631698E-2</v>
      </c>
      <c r="AR2986">
        <v>-4.7230755186020712E-3</v>
      </c>
      <c r="AS2986">
        <v>-5.5761387736223966E-3</v>
      </c>
      <c r="AT2986">
        <v>-3.1091521075028106E-2</v>
      </c>
      <c r="AU2986">
        <v>-1.11763239715017E-2</v>
      </c>
      <c r="AV2986">
        <v>0</v>
      </c>
      <c r="AW2986">
        <f t="shared" si="242"/>
        <v>-9.5052590704788002E-3</v>
      </c>
      <c r="AX2986">
        <f t="shared" si="243"/>
        <v>3.4434098686541854</v>
      </c>
      <c r="AY2986">
        <f>1-AX2986/MAX(AX$2:AX2986)</f>
        <v>7.8970844633559523E-2</v>
      </c>
      <c r="AZ2986">
        <v>3</v>
      </c>
      <c r="BA2986">
        <v>1</v>
      </c>
      <c r="BB2986">
        <v>1</v>
      </c>
      <c r="BC2986">
        <v>1</v>
      </c>
      <c r="BD2986">
        <v>1</v>
      </c>
      <c r="BE2986">
        <f t="shared" ca="1" si="244"/>
        <v>-6.1222569966246348E-3</v>
      </c>
      <c r="BF2986">
        <f t="shared" ca="1" si="245"/>
        <v>4.987019899639896</v>
      </c>
      <c r="BG2986">
        <f ca="1">1-BF2986/MAX(BF$2:BF2986)</f>
        <v>6.9265799088737423E-2</v>
      </c>
      <c r="BH2986">
        <f t="shared" ca="1" si="246"/>
        <v>0.89119213351799198</v>
      </c>
    </row>
    <row r="2987" spans="1:60" x14ac:dyDescent="0.3">
      <c r="A2987" s="1">
        <v>42317</v>
      </c>
      <c r="B2987" s="3">
        <v>2015</v>
      </c>
      <c r="C2987">
        <v>0.11111111111111099</v>
      </c>
      <c r="D2987">
        <v>0</v>
      </c>
      <c r="E2987">
        <v>2.77777777777777E-2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0.37037037037037002</v>
      </c>
      <c r="N2987">
        <v>0</v>
      </c>
      <c r="O2987">
        <v>0</v>
      </c>
      <c r="P2987">
        <v>4.7529337409885603E-2</v>
      </c>
      <c r="Q2987">
        <v>5.5555555555555497E-2</v>
      </c>
      <c r="R2987">
        <v>2.4351779551411601E-2</v>
      </c>
      <c r="S2987">
        <v>0</v>
      </c>
      <c r="T2987">
        <v>0.20061728395061701</v>
      </c>
      <c r="U2987">
        <v>0</v>
      </c>
      <c r="V2987">
        <v>0</v>
      </c>
      <c r="W2987">
        <v>0.10880786648200701</v>
      </c>
      <c r="X2987">
        <v>0</v>
      </c>
      <c r="Y2987">
        <v>5.3878917791263498E-2</v>
      </c>
      <c r="Z2987">
        <v>-6.4648737178518711E-4</v>
      </c>
      <c r="AA2987">
        <v>2.1909470033376621E-4</v>
      </c>
      <c r="AB2987">
        <v>-3.7981619224503049E-4</v>
      </c>
      <c r="AC2987">
        <v>-8.7131724827065327E-3</v>
      </c>
      <c r="AD2987">
        <v>-2.492909891914985E-2</v>
      </c>
      <c r="AE2987">
        <v>-1.0338010494886141E-2</v>
      </c>
      <c r="AF2987">
        <v>-4.8069686954588242E-3</v>
      </c>
      <c r="AG2987">
        <v>-4.0321196654287128E-3</v>
      </c>
      <c r="AH2987">
        <v>2.8818737382747539E-3</v>
      </c>
      <c r="AI2987">
        <v>-4.1395720574997075E-3</v>
      </c>
      <c r="AJ2987">
        <v>-1.7081002421678315E-3</v>
      </c>
      <c r="AK2987">
        <v>-1.1743116741629755E-2</v>
      </c>
      <c r="AL2987">
        <v>-1.6560428194797305E-3</v>
      </c>
      <c r="AM2987">
        <v>-1.0628000288669726E-2</v>
      </c>
      <c r="AN2987">
        <v>-2.3626303473844867E-4</v>
      </c>
      <c r="AO2987">
        <v>-9.3315163572126325E-3</v>
      </c>
      <c r="AP2987">
        <v>-3.6431374324352728E-4</v>
      </c>
      <c r="AQ2987">
        <v>-5.6303729904546573E-3</v>
      </c>
      <c r="AR2987">
        <v>-1.0546056412048532E-2</v>
      </c>
      <c r="AS2987">
        <v>-9.6672914696271928E-3</v>
      </c>
      <c r="AT2987">
        <v>-1.7131178324962359E-2</v>
      </c>
      <c r="AU2987">
        <v>-2.345279291156388E-2</v>
      </c>
      <c r="AV2987">
        <v>0</v>
      </c>
      <c r="AW2987">
        <f t="shared" si="242"/>
        <v>-4.4540757652161544E-3</v>
      </c>
      <c r="AX2987">
        <f t="shared" si="243"/>
        <v>3.4280726602085068</v>
      </c>
      <c r="AY2987">
        <f>1-AX2987/MAX(AX$2:AX2987)</f>
        <v>8.3073178273534665E-2</v>
      </c>
      <c r="AZ2987">
        <v>3</v>
      </c>
      <c r="BA2987">
        <v>1</v>
      </c>
      <c r="BB2987">
        <v>1</v>
      </c>
      <c r="BC2987">
        <v>1</v>
      </c>
      <c r="BD2987">
        <v>1</v>
      </c>
      <c r="BE2987">
        <f t="shared" ca="1" si="244"/>
        <v>-2.5900688013541975E-3</v>
      </c>
      <c r="BF2987">
        <f t="shared" ca="1" si="245"/>
        <v>4.974103174986106</v>
      </c>
      <c r="BG2987">
        <f ca="1">1-BF2987/MAX(BF$2:BF2987)</f>
        <v>7.167646470487099E-2</v>
      </c>
      <c r="BH2987">
        <f t="shared" ca="1" si="246"/>
        <v>0.89119213351799198</v>
      </c>
    </row>
    <row r="2988" spans="1:60" x14ac:dyDescent="0.3">
      <c r="A2988" s="1">
        <v>42318</v>
      </c>
      <c r="B2988" s="3">
        <v>2015</v>
      </c>
      <c r="C2988">
        <v>0.11111111111111099</v>
      </c>
      <c r="D2988">
        <v>0</v>
      </c>
      <c r="E2988">
        <v>2.77777777777777E-2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0.37037037037037002</v>
      </c>
      <c r="N2988">
        <v>0</v>
      </c>
      <c r="O2988">
        <v>0</v>
      </c>
      <c r="P2988">
        <v>4.7529337409885603E-2</v>
      </c>
      <c r="Q2988">
        <v>5.5555555555555497E-2</v>
      </c>
      <c r="R2988">
        <v>2.4351779551411601E-2</v>
      </c>
      <c r="S2988">
        <v>0</v>
      </c>
      <c r="T2988">
        <v>0.20061728395061701</v>
      </c>
      <c r="U2988">
        <v>0</v>
      </c>
      <c r="V2988">
        <v>0</v>
      </c>
      <c r="W2988">
        <v>0.10880786648200701</v>
      </c>
      <c r="X2988">
        <v>0</v>
      </c>
      <c r="Y2988">
        <v>5.3878917791263498E-2</v>
      </c>
      <c r="Z2988">
        <v>1.8487885238112067E-3</v>
      </c>
      <c r="AA2988">
        <v>-2.1904670836081497E-4</v>
      </c>
      <c r="AB2988">
        <v>2.2795892289726449E-3</v>
      </c>
      <c r="AC2988">
        <v>-2.0283391967989006E-3</v>
      </c>
      <c r="AD2988">
        <v>-4.3580591382308409E-3</v>
      </c>
      <c r="AE2988">
        <v>-6.6326975996822135E-4</v>
      </c>
      <c r="AF2988">
        <v>1.3007512485541106E-3</v>
      </c>
      <c r="AG2988">
        <v>1.0526321327750665E-2</v>
      </c>
      <c r="AH2988">
        <v>-2.1072913552445671E-3</v>
      </c>
      <c r="AI2988">
        <v>-2.2570275676961904E-3</v>
      </c>
      <c r="AJ2988">
        <v>1.9016257832769057E-3</v>
      </c>
      <c r="AK2988">
        <v>2.9706819802293172E-3</v>
      </c>
      <c r="AL2988">
        <v>2.5317834053806276E-3</v>
      </c>
      <c r="AM2988">
        <v>-2.5536995991365385E-3</v>
      </c>
      <c r="AN2988">
        <v>4.7313504031865072E-4</v>
      </c>
      <c r="AO2988">
        <v>2.3065509181996457E-3</v>
      </c>
      <c r="AP2988">
        <v>-3.6479090214747156E-4</v>
      </c>
      <c r="AQ2988">
        <v>2.9577974174392896E-3</v>
      </c>
      <c r="AR2988">
        <v>-2.6599132582671992E-4</v>
      </c>
      <c r="AS2988">
        <v>-3.5142284970270943E-3</v>
      </c>
      <c r="AT2988">
        <v>1.1446782786987075E-2</v>
      </c>
      <c r="AU2988">
        <v>-2.6040395251535342E-3</v>
      </c>
      <c r="AV2988">
        <v>0</v>
      </c>
      <c r="AW2988">
        <f t="shared" si="242"/>
        <v>2.7730122628840661E-3</v>
      </c>
      <c r="AX2988">
        <f t="shared" si="243"/>
        <v>3.4375787477333222</v>
      </c>
      <c r="AY2988">
        <f>1-AX2988/MAX(AX$2:AX2988)</f>
        <v>8.0530528952719949E-2</v>
      </c>
      <c r="AZ2988">
        <v>3</v>
      </c>
      <c r="BA2988">
        <v>1</v>
      </c>
      <c r="BB2988">
        <v>1</v>
      </c>
      <c r="BC2988">
        <v>1</v>
      </c>
      <c r="BD2988">
        <v>1</v>
      </c>
      <c r="BE2988">
        <f t="shared" ca="1" si="244"/>
        <v>1.5275122497490402E-3</v>
      </c>
      <c r="BF2988">
        <f t="shared" ca="1" si="245"/>
        <v>4.9817011785174135</v>
      </c>
      <c r="BG2988">
        <f ca="1">1-BF2988/MAX(BF$2:BF2988)</f>
        <v>7.0258439132977246E-2</v>
      </c>
      <c r="BH2988">
        <f t="shared" ca="1" si="246"/>
        <v>0.89119213351799198</v>
      </c>
    </row>
    <row r="2989" spans="1:60" x14ac:dyDescent="0.3">
      <c r="A2989" s="1">
        <v>42319</v>
      </c>
      <c r="B2989" s="3">
        <v>2015</v>
      </c>
      <c r="C2989">
        <v>0.11111111111111099</v>
      </c>
      <c r="D2989">
        <v>0</v>
      </c>
      <c r="E2989">
        <v>2.77777777777777E-2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0.37037037037037002</v>
      </c>
      <c r="N2989">
        <v>0</v>
      </c>
      <c r="O2989">
        <v>0</v>
      </c>
      <c r="P2989">
        <v>4.7529337409885603E-2</v>
      </c>
      <c r="Q2989">
        <v>5.5555555555555497E-2</v>
      </c>
      <c r="R2989">
        <v>2.4351779551411601E-2</v>
      </c>
      <c r="S2989">
        <v>0</v>
      </c>
      <c r="T2989">
        <v>0.20061728395061701</v>
      </c>
      <c r="U2989">
        <v>0</v>
      </c>
      <c r="V2989">
        <v>0</v>
      </c>
      <c r="W2989">
        <v>0.10880786648200701</v>
      </c>
      <c r="X2989">
        <v>0</v>
      </c>
      <c r="Y2989">
        <v>5.3878917791263498E-2</v>
      </c>
      <c r="Z2989">
        <v>-1.2921039302612458E-3</v>
      </c>
      <c r="AA2989">
        <v>2.1909470033376621E-4</v>
      </c>
      <c r="AB2989">
        <v>1.1371155504147357E-3</v>
      </c>
      <c r="AC2989">
        <v>-1.0162710000694575E-2</v>
      </c>
      <c r="AD2989">
        <v>2.0428170706945359E-3</v>
      </c>
      <c r="AE2989">
        <v>5.1435731692657249E-3</v>
      </c>
      <c r="AF2989">
        <v>2.7755211603630592E-4</v>
      </c>
      <c r="AG2989">
        <v>4.0061853898798461E-3</v>
      </c>
      <c r="AH2989">
        <v>-3.3595553186382965E-3</v>
      </c>
      <c r="AI2989">
        <v>-2.3812248536191349E-3</v>
      </c>
      <c r="AJ2989">
        <v>-4.7469070881700492E-4</v>
      </c>
      <c r="AK2989">
        <v>-8.7160801343295624E-3</v>
      </c>
      <c r="AL2989">
        <v>-8.7146775535562604E-5</v>
      </c>
      <c r="AM2989">
        <v>-1.2356116324127031E-3</v>
      </c>
      <c r="AN2989">
        <v>-2.3670417912591279E-4</v>
      </c>
      <c r="AO2989">
        <v>-3.93175967628967E-3</v>
      </c>
      <c r="AP2989">
        <v>-9.1037217943679138E-5</v>
      </c>
      <c r="AQ2989">
        <v>-2.1064818943211661E-3</v>
      </c>
      <c r="AR2989">
        <v>4.7971531610810914E-3</v>
      </c>
      <c r="AS2989">
        <v>4.8984292732598966E-3</v>
      </c>
      <c r="AT2989">
        <v>1.1575436465560696E-3</v>
      </c>
      <c r="AU2989">
        <v>1.1599332046468014E-3</v>
      </c>
      <c r="AV2989">
        <v>0</v>
      </c>
      <c r="AW2989">
        <f t="shared" si="242"/>
        <v>-7.5206213496382707E-4</v>
      </c>
      <c r="AX2989">
        <f t="shared" si="243"/>
        <v>3.4349934749211957</v>
      </c>
      <c r="AY2989">
        <f>1-AX2989/MAX(AX$2:AX2989)</f>
        <v>8.1222027126149787E-2</v>
      </c>
      <c r="AZ2989">
        <v>3</v>
      </c>
      <c r="BA2989">
        <v>1</v>
      </c>
      <c r="BB2989">
        <v>1</v>
      </c>
      <c r="BC2989">
        <v>1</v>
      </c>
      <c r="BD2989">
        <v>1</v>
      </c>
      <c r="BE2989">
        <f t="shared" ca="1" si="244"/>
        <v>-8.7801198950539542E-4</v>
      </c>
      <c r="BF2989">
        <f t="shared" ca="1" si="245"/>
        <v>4.9773271851545422</v>
      </c>
      <c r="BG2989">
        <f ca="1">1-BF2989/MAX(BF$2:BF2989)</f>
        <v>7.1074763370559957E-2</v>
      </c>
      <c r="BH2989">
        <f t="shared" ca="1" si="246"/>
        <v>0.89119213351799198</v>
      </c>
    </row>
    <row r="2990" spans="1:60" x14ac:dyDescent="0.3">
      <c r="A2990" s="1">
        <v>42320</v>
      </c>
      <c r="B2990" s="3">
        <v>2015</v>
      </c>
      <c r="C2990">
        <v>0.11111111111111099</v>
      </c>
      <c r="D2990">
        <v>0</v>
      </c>
      <c r="E2990">
        <v>2.77777777777777E-2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0.37037037037037002</v>
      </c>
      <c r="N2990">
        <v>0</v>
      </c>
      <c r="O2990">
        <v>0</v>
      </c>
      <c r="P2990">
        <v>4.7529337409885603E-2</v>
      </c>
      <c r="Q2990">
        <v>5.5555555555555497E-2</v>
      </c>
      <c r="R2990">
        <v>2.4351779551411601E-2</v>
      </c>
      <c r="S2990">
        <v>0</v>
      </c>
      <c r="T2990">
        <v>0.20061728395061701</v>
      </c>
      <c r="U2990">
        <v>0</v>
      </c>
      <c r="V2990">
        <v>0</v>
      </c>
      <c r="W2990">
        <v>0.10880786648200701</v>
      </c>
      <c r="X2990">
        <v>0</v>
      </c>
      <c r="Y2990">
        <v>5.3878917791263498E-2</v>
      </c>
      <c r="Z2990">
        <v>9.2396730836608043E-4</v>
      </c>
      <c r="AA2990">
        <v>0</v>
      </c>
      <c r="AB2990">
        <v>3.7892557148233585E-4</v>
      </c>
      <c r="AC2990">
        <v>-1.4373709276853774E-2</v>
      </c>
      <c r="AD2990">
        <v>-9.6098675709597181E-3</v>
      </c>
      <c r="AE2990">
        <v>-1.3040619387630126E-2</v>
      </c>
      <c r="AF2990">
        <v>1.8550700315536073E-3</v>
      </c>
      <c r="AG2990">
        <v>-9.5767563573577741E-3</v>
      </c>
      <c r="AH2990">
        <v>1.9259022165418749E-4</v>
      </c>
      <c r="AI2990">
        <v>-6.6821409132531429E-3</v>
      </c>
      <c r="AJ2990">
        <v>5.6916924687322457E-4</v>
      </c>
      <c r="AK2990">
        <v>-1.9122669753938948E-2</v>
      </c>
      <c r="AL2990">
        <v>-3.4853261996259377E-4</v>
      </c>
      <c r="AM2990">
        <v>-9.7225984501848606E-3</v>
      </c>
      <c r="AN2990">
        <v>3.5459342671773086E-4</v>
      </c>
      <c r="AO2990">
        <v>-1.3959567341900958E-2</v>
      </c>
      <c r="AP2990">
        <v>0</v>
      </c>
      <c r="AQ2990">
        <v>4.8131011342638086E-3</v>
      </c>
      <c r="AR2990">
        <v>-1.1936260565335033E-2</v>
      </c>
      <c r="AS2990">
        <v>-1.5403133386350021E-2</v>
      </c>
      <c r="AT2990">
        <v>-6.8082142637512222E-3</v>
      </c>
      <c r="AU2990">
        <v>-1.0431730121007732E-2</v>
      </c>
      <c r="AV2990">
        <v>0</v>
      </c>
      <c r="AW2990">
        <f t="shared" si="242"/>
        <v>-2.3355315627085938E-4</v>
      </c>
      <c r="AX2990">
        <f t="shared" si="243"/>
        <v>3.4341912213533581</v>
      </c>
      <c r="AY2990">
        <f>1-AX2990/MAX(AX$2:AX2990)</f>
        <v>8.1436610621626659E-2</v>
      </c>
      <c r="AZ2990">
        <v>3</v>
      </c>
      <c r="BA2990">
        <v>1</v>
      </c>
      <c r="BB2990">
        <v>1</v>
      </c>
      <c r="BC2990">
        <v>1</v>
      </c>
      <c r="BD2990">
        <v>1</v>
      </c>
      <c r="BE2990">
        <f t="shared" ca="1" si="244"/>
        <v>5.0723411232027923E-4</v>
      </c>
      <c r="BF2990">
        <f t="shared" ca="1" si="245"/>
        <v>4.9798518552910318</v>
      </c>
      <c r="BG2990">
        <f ca="1">1-BF2990/MAX(BF$2:BF2990)</f>
        <v>7.0603580802746313E-2</v>
      </c>
      <c r="BH2990">
        <f t="shared" ca="1" si="246"/>
        <v>0.89119213351799198</v>
      </c>
    </row>
    <row r="2991" spans="1:60" x14ac:dyDescent="0.3">
      <c r="A2991" s="1">
        <v>42321</v>
      </c>
      <c r="B2991" s="3">
        <v>2015</v>
      </c>
      <c r="C2991">
        <v>0.11111111111111099</v>
      </c>
      <c r="D2991">
        <v>0</v>
      </c>
      <c r="E2991">
        <v>2.77777777777777E-2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0.37037037037037002</v>
      </c>
      <c r="N2991">
        <v>0</v>
      </c>
      <c r="O2991">
        <v>0</v>
      </c>
      <c r="P2991">
        <v>4.7529337409885603E-2</v>
      </c>
      <c r="Q2991">
        <v>5.5555555555555497E-2</v>
      </c>
      <c r="R2991">
        <v>2.4351779551411601E-2</v>
      </c>
      <c r="S2991">
        <v>0</v>
      </c>
      <c r="T2991">
        <v>0.20061728395061701</v>
      </c>
      <c r="U2991">
        <v>0</v>
      </c>
      <c r="V2991">
        <v>0</v>
      </c>
      <c r="W2991">
        <v>0.10880786648200701</v>
      </c>
      <c r="X2991">
        <v>0</v>
      </c>
      <c r="Y2991">
        <v>5.3878917791263498E-2</v>
      </c>
      <c r="Z2991">
        <v>1.9382764771382899E-3</v>
      </c>
      <c r="AA2991">
        <v>-2.1904670836081497E-4</v>
      </c>
      <c r="AB2991">
        <v>1.8923517888649322E-3</v>
      </c>
      <c r="AC2991">
        <v>-7.6388522685504334E-3</v>
      </c>
      <c r="AD2991">
        <v>-1.3819514894247154E-2</v>
      </c>
      <c r="AE2991">
        <v>-8.3626173034409002E-3</v>
      </c>
      <c r="AF2991">
        <v>-1.4808023219436972E-3</v>
      </c>
      <c r="AG2991">
        <v>-4.8348532496729213E-3</v>
      </c>
      <c r="AH2991">
        <v>-2.7924980239674158E-3</v>
      </c>
      <c r="AI2991">
        <v>-2.8836811818407915E-3</v>
      </c>
      <c r="AJ2991">
        <v>3.7954265818667121E-3</v>
      </c>
      <c r="AK2991">
        <v>-7.2234952339258474E-3</v>
      </c>
      <c r="AL2991">
        <v>2.9616500823201886E-3</v>
      </c>
      <c r="AM2991">
        <v>-1.9635821534338516E-2</v>
      </c>
      <c r="AN2991">
        <v>8.2791973164653143E-4</v>
      </c>
      <c r="AO2991">
        <v>-1.1228188616578483E-2</v>
      </c>
      <c r="AP2991">
        <v>1.3679221270643804E-3</v>
      </c>
      <c r="AQ2991">
        <v>5.713962914312809E-3</v>
      </c>
      <c r="AR2991">
        <v>-7.7853469364473904E-3</v>
      </c>
      <c r="AS2991">
        <v>-8.3163216254713568E-3</v>
      </c>
      <c r="AT2991">
        <v>-1.1381505679870951E-2</v>
      </c>
      <c r="AU2991">
        <v>-1.3176795973606548E-2</v>
      </c>
      <c r="AV2991">
        <v>0</v>
      </c>
      <c r="AW2991">
        <f t="shared" si="242"/>
        <v>4.2085687907631028E-4</v>
      </c>
      <c r="AX2991">
        <f t="shared" si="243"/>
        <v>3.4356365243529279</v>
      </c>
      <c r="AY2991">
        <f>1-AX2991/MAX(AX$2:AX2991)</f>
        <v>8.1050026900339134E-2</v>
      </c>
      <c r="AZ2991">
        <v>3</v>
      </c>
      <c r="BA2991">
        <v>1</v>
      </c>
      <c r="BB2991">
        <v>1</v>
      </c>
      <c r="BC2991">
        <v>1</v>
      </c>
      <c r="BD2991">
        <v>1</v>
      </c>
      <c r="BE2991">
        <f t="shared" ca="1" si="244"/>
        <v>1.6592542294559132E-3</v>
      </c>
      <c r="BF2991">
        <f t="shared" ca="1" si="245"/>
        <v>4.9881146955439881</v>
      </c>
      <c r="BG2991">
        <f ca="1">1-BF2991/MAX(BF$2:BF2991)</f>
        <v>6.9061475863351873E-2</v>
      </c>
      <c r="BH2991">
        <f t="shared" ca="1" si="246"/>
        <v>0.89119213351799198</v>
      </c>
    </row>
    <row r="2992" spans="1:60" x14ac:dyDescent="0.3">
      <c r="A2992" s="1">
        <v>42324</v>
      </c>
      <c r="B2992" s="3">
        <v>2015</v>
      </c>
      <c r="C2992">
        <v>0.11111111111111099</v>
      </c>
      <c r="D2992">
        <v>0</v>
      </c>
      <c r="E2992">
        <v>2.77777777777777E-2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0.37037037037037002</v>
      </c>
      <c r="N2992">
        <v>0</v>
      </c>
      <c r="O2992">
        <v>0</v>
      </c>
      <c r="P2992">
        <v>4.7529337409885603E-2</v>
      </c>
      <c r="Q2992">
        <v>5.5555555555555497E-2</v>
      </c>
      <c r="R2992">
        <v>2.4351779551411601E-2</v>
      </c>
      <c r="S2992">
        <v>0</v>
      </c>
      <c r="T2992">
        <v>0.20061728395061701</v>
      </c>
      <c r="U2992">
        <v>0</v>
      </c>
      <c r="V2992">
        <v>0</v>
      </c>
      <c r="W2992">
        <v>0.10880786648200701</v>
      </c>
      <c r="X2992">
        <v>0</v>
      </c>
      <c r="Y2992">
        <v>5.3878917791263498E-2</v>
      </c>
      <c r="Z2992">
        <v>8.293740374176739E-4</v>
      </c>
      <c r="AA2992">
        <v>2.1909470033376621E-4</v>
      </c>
      <c r="AB2992">
        <v>1.3220665163884426E-3</v>
      </c>
      <c r="AC2992">
        <v>4.898550750681574E-3</v>
      </c>
      <c r="AD2992">
        <v>1.9379784022329982E-2</v>
      </c>
      <c r="AE2992">
        <v>1.2649508280638155E-2</v>
      </c>
      <c r="AF2992">
        <v>5.5565584713024307E-4</v>
      </c>
      <c r="AG2992">
        <v>9.7165098678169137E-3</v>
      </c>
      <c r="AH2992">
        <v>1.4484504578531343E-3</v>
      </c>
      <c r="AI2992">
        <v>4.6990305468377347E-3</v>
      </c>
      <c r="AJ2992">
        <v>1.3232236994011881E-3</v>
      </c>
      <c r="AK2992">
        <v>8.5910889798970214E-3</v>
      </c>
      <c r="AL2992">
        <v>1.7360069250682564E-4</v>
      </c>
      <c r="AM2992">
        <v>1.4384604037063653E-2</v>
      </c>
      <c r="AN2992">
        <v>0</v>
      </c>
      <c r="AO2992">
        <v>1.5206857323385226E-2</v>
      </c>
      <c r="AP2992">
        <v>-5.465590178800328E-4</v>
      </c>
      <c r="AQ2992">
        <v>-9.1897114095274013E-4</v>
      </c>
      <c r="AR2992">
        <v>1.1904827415025743E-2</v>
      </c>
      <c r="AS2992">
        <v>1.3577894352575948E-2</v>
      </c>
      <c r="AT2992">
        <v>1.1512535669988555E-2</v>
      </c>
      <c r="AU2992">
        <v>2.1661701100214925E-2</v>
      </c>
      <c r="AV2992">
        <v>0</v>
      </c>
      <c r="AW2992">
        <f t="shared" si="242"/>
        <v>2.7412572780705002E-3</v>
      </c>
      <c r="AX2992">
        <f t="shared" si="243"/>
        <v>3.4450544879801153</v>
      </c>
      <c r="AY2992">
        <f>1-AX2992/MAX(AX$2:AX2992)</f>
        <v>7.8530948598396932E-2</v>
      </c>
      <c r="AZ2992">
        <v>3</v>
      </c>
      <c r="BA2992">
        <v>1</v>
      </c>
      <c r="BB2992">
        <v>1</v>
      </c>
      <c r="BC2992">
        <v>1</v>
      </c>
      <c r="BD2992">
        <v>1</v>
      </c>
      <c r="BE2992">
        <f t="shared" ca="1" si="244"/>
        <v>1.4886028340210424E-3</v>
      </c>
      <c r="BF2992">
        <f t="shared" ca="1" si="245"/>
        <v>4.9955400172161974</v>
      </c>
      <c r="BG2992">
        <f ca="1">1-BF2992/MAX(BF$2:BF2992)</f>
        <v>6.7675678138022666E-2</v>
      </c>
      <c r="BH2992">
        <f t="shared" ca="1" si="246"/>
        <v>0.89119213351799198</v>
      </c>
    </row>
    <row r="2993" spans="1:60" x14ac:dyDescent="0.3">
      <c r="A2993" s="1">
        <v>42325</v>
      </c>
      <c r="B2993" s="3">
        <v>2015</v>
      </c>
      <c r="C2993">
        <v>0.11111111111111099</v>
      </c>
      <c r="D2993">
        <v>0</v>
      </c>
      <c r="E2993">
        <v>2.77777777777777E-2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0.37037037037037002</v>
      </c>
      <c r="N2993">
        <v>0</v>
      </c>
      <c r="O2993">
        <v>0</v>
      </c>
      <c r="P2993">
        <v>4.7529337409885603E-2</v>
      </c>
      <c r="Q2993">
        <v>5.5555555555555497E-2</v>
      </c>
      <c r="R2993">
        <v>2.4351779551411601E-2</v>
      </c>
      <c r="S2993">
        <v>0</v>
      </c>
      <c r="T2993">
        <v>0.20061728395061701</v>
      </c>
      <c r="U2993">
        <v>0</v>
      </c>
      <c r="V2993">
        <v>0</v>
      </c>
      <c r="W2993">
        <v>0.10880786648200701</v>
      </c>
      <c r="X2993">
        <v>0</v>
      </c>
      <c r="Y2993">
        <v>5.3878917791263498E-2</v>
      </c>
      <c r="Z2993">
        <v>7.360448617472759E-4</v>
      </c>
      <c r="AA2993">
        <v>-2.1904670836081497E-4</v>
      </c>
      <c r="AB2993">
        <v>5.6639430605875951E-4</v>
      </c>
      <c r="AC2993">
        <v>-1.5320328707017272E-2</v>
      </c>
      <c r="AD2993">
        <v>-2.924675135202226E-3</v>
      </c>
      <c r="AE2993">
        <v>2.6650104274341668E-3</v>
      </c>
      <c r="AF2993">
        <v>2.3168662660000283E-3</v>
      </c>
      <c r="AG2993">
        <v>2.4057953771259299E-3</v>
      </c>
      <c r="AH2993">
        <v>-1.3209938855231584E-2</v>
      </c>
      <c r="AI2993">
        <v>7.1977651876409254E-4</v>
      </c>
      <c r="AJ2993">
        <v>-2.8346787469990531E-4</v>
      </c>
      <c r="AK2993">
        <v>-3.8242706518653025E-3</v>
      </c>
      <c r="AL2993">
        <v>1.042185008784946E-3</v>
      </c>
      <c r="AM2993">
        <v>6.2790084041686178E-4</v>
      </c>
      <c r="AN2993">
        <v>-3.5516770500632067E-4</v>
      </c>
      <c r="AO2993">
        <v>-7.2945265544055449E-4</v>
      </c>
      <c r="AP2993">
        <v>1.8221711722052891E-3</v>
      </c>
      <c r="AQ2993">
        <v>1.6730220129190787E-3</v>
      </c>
      <c r="AR2993">
        <v>1.3371383128839565E-3</v>
      </c>
      <c r="AS2993">
        <v>1.5764004099778628E-3</v>
      </c>
      <c r="AT2993">
        <v>0</v>
      </c>
      <c r="AU2993">
        <v>-1.1618269609540155E-3</v>
      </c>
      <c r="AV2993">
        <v>0</v>
      </c>
      <c r="AW2993">
        <f t="shared" si="242"/>
        <v>3.2051366954400257E-4</v>
      </c>
      <c r="AX2993">
        <f t="shared" si="243"/>
        <v>3.4461586750358371</v>
      </c>
      <c r="AY2993">
        <f>1-AX2993/MAX(AX$2:AX2993)</f>
        <v>7.8235605171360967E-2</v>
      </c>
      <c r="AZ2993">
        <v>3</v>
      </c>
      <c r="BA2993">
        <v>1</v>
      </c>
      <c r="BB2993">
        <v>1</v>
      </c>
      <c r="BC2993">
        <v>1</v>
      </c>
      <c r="BD2993">
        <v>1</v>
      </c>
      <c r="BE2993">
        <f t="shared" ca="1" si="244"/>
        <v>3.2051366954400257E-4</v>
      </c>
      <c r="BF2993">
        <f t="shared" ca="1" si="245"/>
        <v>4.9971411560784702</v>
      </c>
      <c r="BG2993">
        <f ca="1">1-BF2993/MAX(BF$2:BF2993)</f>
        <v>6.7376855448417317E-2</v>
      </c>
      <c r="BH2993">
        <f t="shared" ca="1" si="246"/>
        <v>0.89119213351799198</v>
      </c>
    </row>
    <row r="2994" spans="1:60" x14ac:dyDescent="0.3">
      <c r="A2994" s="1">
        <v>42326</v>
      </c>
      <c r="B2994" s="3">
        <v>2015</v>
      </c>
      <c r="C2994">
        <v>0.11111111111111099</v>
      </c>
      <c r="D2994">
        <v>0</v>
      </c>
      <c r="E2994">
        <v>2.77777777777777E-2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0.37037037037037002</v>
      </c>
      <c r="N2994">
        <v>0</v>
      </c>
      <c r="O2994">
        <v>0</v>
      </c>
      <c r="P2994">
        <v>4.7529337409885603E-2</v>
      </c>
      <c r="Q2994">
        <v>5.5555555555555497E-2</v>
      </c>
      <c r="R2994">
        <v>2.4351779551411601E-2</v>
      </c>
      <c r="S2994">
        <v>0</v>
      </c>
      <c r="T2994">
        <v>0.20061728395061701</v>
      </c>
      <c r="U2994">
        <v>0</v>
      </c>
      <c r="V2994">
        <v>0</v>
      </c>
      <c r="W2994">
        <v>0.10880786648200701</v>
      </c>
      <c r="X2994">
        <v>0</v>
      </c>
      <c r="Y2994">
        <v>5.3878917791263498E-2</v>
      </c>
      <c r="Z2994">
        <v>-7.3550349817674832E-4</v>
      </c>
      <c r="AA2994">
        <v>0</v>
      </c>
      <c r="AB2994">
        <v>1.5082072921661638E-3</v>
      </c>
      <c r="AC2994">
        <v>4.2432989543796928E-3</v>
      </c>
      <c r="AD2994">
        <v>1.0853431308959438E-2</v>
      </c>
      <c r="AE2994">
        <v>9.1362056058823526E-3</v>
      </c>
      <c r="AF2994">
        <v>2.4027267402897401E-3</v>
      </c>
      <c r="AG2994">
        <v>4.7999561962730475E-3</v>
      </c>
      <c r="AH2994">
        <v>8.7946033325847495E-4</v>
      </c>
      <c r="AI2994">
        <v>1.9168016577977287E-3</v>
      </c>
      <c r="AJ2994">
        <v>-4.7170017627662375E-4</v>
      </c>
      <c r="AK2994">
        <v>1.6926901308050857E-2</v>
      </c>
      <c r="AL2994">
        <v>2.5995797557309963E-4</v>
      </c>
      <c r="AM2994">
        <v>1.9194903868067659E-2</v>
      </c>
      <c r="AN2994">
        <v>-3.5360485695479227E-4</v>
      </c>
      <c r="AO2994">
        <v>1.5866143039697356E-2</v>
      </c>
      <c r="AP2994">
        <v>1.4548621605094958E-3</v>
      </c>
      <c r="AQ2994">
        <v>2.0871588684538978E-3</v>
      </c>
      <c r="AR2994">
        <v>9.6127508937755568E-3</v>
      </c>
      <c r="AS2994">
        <v>1.1211532948324443E-2</v>
      </c>
      <c r="AT2994">
        <v>8.7947875932674613E-3</v>
      </c>
      <c r="AU2994">
        <v>7.8507365122197914E-3</v>
      </c>
      <c r="AV2994">
        <v>0</v>
      </c>
      <c r="AW2994">
        <f t="shared" si="242"/>
        <v>2.4401756505075811E-3</v>
      </c>
      <c r="AX2994">
        <f t="shared" si="243"/>
        <v>3.4545679075224447</v>
      </c>
      <c r="AY2994">
        <f>1-AX2994/MAX(AX$2:AX2994)</f>
        <v>7.5986338139595322E-2</v>
      </c>
      <c r="AZ2994">
        <v>3</v>
      </c>
      <c r="BA2994">
        <v>1</v>
      </c>
      <c r="BB2994">
        <v>1</v>
      </c>
      <c r="BC2994">
        <v>1</v>
      </c>
      <c r="BD2994">
        <v>1</v>
      </c>
      <c r="BE2994">
        <f t="shared" ca="1" si="244"/>
        <v>1.4832335763217235E-3</v>
      </c>
      <c r="BF2994">
        <f t="shared" ca="1" si="245"/>
        <v>5.0045530836267851</v>
      </c>
      <c r="BG2994">
        <f ca="1">1-BF2994/MAX(BF$2:BF2994)</f>
        <v>6.5993557486363708E-2</v>
      </c>
      <c r="BH2994">
        <f t="shared" ca="1" si="246"/>
        <v>0.89119213351799198</v>
      </c>
    </row>
    <row r="2995" spans="1:60" x14ac:dyDescent="0.3">
      <c r="A2995" s="1">
        <v>42327</v>
      </c>
      <c r="B2995" s="3">
        <v>2015</v>
      </c>
      <c r="C2995">
        <v>0.11111111111111099</v>
      </c>
      <c r="D2995">
        <v>0</v>
      </c>
      <c r="E2995">
        <v>2.77777777777777E-2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0.37037037037037002</v>
      </c>
      <c r="N2995">
        <v>0</v>
      </c>
      <c r="O2995">
        <v>0</v>
      </c>
      <c r="P2995">
        <v>4.7529337409885603E-2</v>
      </c>
      <c r="Q2995">
        <v>5.5555555555555497E-2</v>
      </c>
      <c r="R2995">
        <v>2.4351779551411601E-2</v>
      </c>
      <c r="S2995">
        <v>0</v>
      </c>
      <c r="T2995">
        <v>0.20061728395061701</v>
      </c>
      <c r="U2995">
        <v>0</v>
      </c>
      <c r="V2995">
        <v>0</v>
      </c>
      <c r="W2995">
        <v>0.10880786648200701</v>
      </c>
      <c r="X2995">
        <v>0</v>
      </c>
      <c r="Y2995">
        <v>5.3878917791263498E-2</v>
      </c>
      <c r="Z2995">
        <v>4.6024013081802373E-4</v>
      </c>
      <c r="AA2995">
        <v>2.1909470033376621E-4</v>
      </c>
      <c r="AB2995">
        <v>5.6427386814994485E-4</v>
      </c>
      <c r="AC2995">
        <v>0</v>
      </c>
      <c r="AD2995">
        <v>8.9961584174520492E-3</v>
      </c>
      <c r="AE2995">
        <v>5.1030117921078144E-3</v>
      </c>
      <c r="AF2995">
        <v>1.8439296642309699E-3</v>
      </c>
      <c r="AG2995">
        <v>0</v>
      </c>
      <c r="AH2995">
        <v>1.1031897393843026E-2</v>
      </c>
      <c r="AI2995">
        <v>-8.9696051576987346E-3</v>
      </c>
      <c r="AJ2995">
        <v>2.1725290578029632E-3</v>
      </c>
      <c r="AK2995">
        <v>-4.2041422487781865E-3</v>
      </c>
      <c r="AL2995">
        <v>2.9485518398983945E-3</v>
      </c>
      <c r="AM2995">
        <v>7.0392961503373819E-4</v>
      </c>
      <c r="AN2995">
        <v>-2.36449430037311E-4</v>
      </c>
      <c r="AO2995">
        <v>-8.6270415483091778E-4</v>
      </c>
      <c r="AP2995">
        <v>3.5417556494847791E-3</v>
      </c>
      <c r="AQ2995">
        <v>6.6653305023609555E-3</v>
      </c>
      <c r="AR2995">
        <v>5.289415151374266E-3</v>
      </c>
      <c r="AS2995">
        <v>5.251955916858897E-3</v>
      </c>
      <c r="AT2995">
        <v>3.076706269258489E-3</v>
      </c>
      <c r="AU2995">
        <v>7.5016972418795458E-3</v>
      </c>
      <c r="AV2995">
        <v>0</v>
      </c>
      <c r="AW2995">
        <f t="shared" si="242"/>
        <v>2.5427156525166554E-3</v>
      </c>
      <c r="AX2995">
        <f t="shared" si="243"/>
        <v>3.4633518914135837</v>
      </c>
      <c r="AY2995">
        <f>1-AX2995/MAX(AX$2:AX2995)</f>
        <v>7.3636834138443685E-2</v>
      </c>
      <c r="AZ2995">
        <v>3</v>
      </c>
      <c r="BA2995">
        <v>1</v>
      </c>
      <c r="BB2995">
        <v>1</v>
      </c>
      <c r="BC2995">
        <v>1</v>
      </c>
      <c r="BD2995">
        <v>1</v>
      </c>
      <c r="BE2995">
        <f t="shared" ca="1" si="244"/>
        <v>2.207945807566824E-3</v>
      </c>
      <c r="BF2995">
        <f t="shared" ca="1" si="245"/>
        <v>5.0156028656265246</v>
      </c>
      <c r="BG2995">
        <f ca="1">1-BF2995/MAX(BF$2:BF2995)</f>
        <v>6.3931321877375269E-2</v>
      </c>
      <c r="BH2995">
        <f t="shared" ca="1" si="246"/>
        <v>0.89119213351799198</v>
      </c>
    </row>
    <row r="2996" spans="1:60" x14ac:dyDescent="0.3">
      <c r="A2996" s="1">
        <v>42328</v>
      </c>
      <c r="B2996" s="3">
        <v>2015</v>
      </c>
      <c r="C2996">
        <v>0.11111111111111099</v>
      </c>
      <c r="D2996">
        <v>0</v>
      </c>
      <c r="E2996">
        <v>2.77777777777777E-2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0.37037037037037002</v>
      </c>
      <c r="N2996">
        <v>0</v>
      </c>
      <c r="O2996">
        <v>0</v>
      </c>
      <c r="P2996">
        <v>4.7529337409885603E-2</v>
      </c>
      <c r="Q2996">
        <v>5.5555555555555497E-2</v>
      </c>
      <c r="R2996">
        <v>2.4351779551411601E-2</v>
      </c>
      <c r="S2996">
        <v>0</v>
      </c>
      <c r="T2996">
        <v>0.20061728395061701</v>
      </c>
      <c r="U2996">
        <v>0</v>
      </c>
      <c r="V2996">
        <v>0</v>
      </c>
      <c r="W2996">
        <v>0.10880786648200701</v>
      </c>
      <c r="X2996">
        <v>0</v>
      </c>
      <c r="Y2996">
        <v>5.3878917791263498E-2</v>
      </c>
      <c r="Z2996">
        <v>-6.4412456806106633E-4</v>
      </c>
      <c r="AA2996">
        <v>-2.1904670836081497E-4</v>
      </c>
      <c r="AB2996">
        <v>-5.6395564271782828E-4</v>
      </c>
      <c r="AC2996">
        <v>-1.408456482874576E-3</v>
      </c>
      <c r="AD2996">
        <v>1.006603092899061E-2</v>
      </c>
      <c r="AE2996">
        <v>-2.2929690195705454E-3</v>
      </c>
      <c r="AF2996">
        <v>3.1298564526889283E-3</v>
      </c>
      <c r="AG2996">
        <v>4.7771991239706768E-3</v>
      </c>
      <c r="AH2996">
        <v>-4.5384437213517037E-3</v>
      </c>
      <c r="AI2996">
        <v>-2.4200696788623244E-4</v>
      </c>
      <c r="AJ2996">
        <v>-1.3196067212786211E-3</v>
      </c>
      <c r="AK2996">
        <v>6.4620716714762771E-3</v>
      </c>
      <c r="AL2996">
        <v>-1.7291944911601576E-4</v>
      </c>
      <c r="AM2996">
        <v>6.7715188887615962E-3</v>
      </c>
      <c r="AN2996">
        <v>0</v>
      </c>
      <c r="AO2996">
        <v>3.6443000334913656E-3</v>
      </c>
      <c r="AP2996">
        <v>8.1446339274227064E-4</v>
      </c>
      <c r="AQ2996">
        <v>-3.0626292762244711E-3</v>
      </c>
      <c r="AR2996">
        <v>-2.1045834178194944E-3</v>
      </c>
      <c r="AS2996">
        <v>-7.1596045207177328E-3</v>
      </c>
      <c r="AT2996">
        <v>1.252555918935272E-2</v>
      </c>
      <c r="AU2996">
        <v>8.5910286373673816E-3</v>
      </c>
      <c r="AV2996">
        <v>0</v>
      </c>
      <c r="AW2996">
        <f t="shared" si="242"/>
        <v>5.8307594074555455E-4</v>
      </c>
      <c r="AX2996">
        <f t="shared" si="243"/>
        <v>3.4653712885758021</v>
      </c>
      <c r="AY2996">
        <f>1-AX2996/MAX(AX$2:AX2996)</f>
        <v>7.3096694064037071E-2</v>
      </c>
      <c r="AZ2996">
        <v>3</v>
      </c>
      <c r="BA2996">
        <v>1</v>
      </c>
      <c r="BB2996">
        <v>1</v>
      </c>
      <c r="BC2996">
        <v>1</v>
      </c>
      <c r="BD2996">
        <v>1</v>
      </c>
      <c r="BE2996">
        <f t="shared" ca="1" si="244"/>
        <v>-7.7980343114201199E-4</v>
      </c>
      <c r="BF2996">
        <f t="shared" ca="1" si="245"/>
        <v>5.0116916813026631</v>
      </c>
      <c r="BG2996">
        <f ca="1">1-BF2996/MAX(BF$2:BF2996)</f>
        <v>6.4661271444359847E-2</v>
      </c>
      <c r="BH2996">
        <f t="shared" ca="1" si="246"/>
        <v>0.89119213351799198</v>
      </c>
    </row>
    <row r="2997" spans="1:60" x14ac:dyDescent="0.3">
      <c r="A2997" s="1">
        <v>42331</v>
      </c>
      <c r="B2997" s="3">
        <v>2015</v>
      </c>
      <c r="C2997">
        <v>0.11111111111111099</v>
      </c>
      <c r="D2997">
        <v>0</v>
      </c>
      <c r="E2997">
        <v>2.77777777777777E-2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0.37037037037037002</v>
      </c>
      <c r="N2997">
        <v>0</v>
      </c>
      <c r="O2997">
        <v>0</v>
      </c>
      <c r="P2997">
        <v>4.7529337409885603E-2</v>
      </c>
      <c r="Q2997">
        <v>5.5555555555555497E-2</v>
      </c>
      <c r="R2997">
        <v>2.4351779551411601E-2</v>
      </c>
      <c r="S2997">
        <v>0</v>
      </c>
      <c r="T2997">
        <v>0.20061728395061701</v>
      </c>
      <c r="U2997">
        <v>0</v>
      </c>
      <c r="V2997">
        <v>0</v>
      </c>
      <c r="W2997">
        <v>0.10880786648200701</v>
      </c>
      <c r="X2997">
        <v>0</v>
      </c>
      <c r="Y2997">
        <v>5.3878917791263498E-2</v>
      </c>
      <c r="Z2997">
        <v>2.7644950587824013E-4</v>
      </c>
      <c r="AA2997">
        <v>2.1909470033376621E-4</v>
      </c>
      <c r="AB2997">
        <v>-1.8878026846702589E-4</v>
      </c>
      <c r="AC2997">
        <v>7.7573670300208342E-3</v>
      </c>
      <c r="AD2997">
        <v>-9.3963732983989301E-3</v>
      </c>
      <c r="AE2997">
        <v>-6.2376941258656116E-3</v>
      </c>
      <c r="AF2997">
        <v>-1.0094471093635704E-3</v>
      </c>
      <c r="AG2997">
        <v>-4.7544859976278442E-3</v>
      </c>
      <c r="AH2997">
        <v>-8.0511614234575202E-3</v>
      </c>
      <c r="AI2997">
        <v>-8.449728797685907E-4</v>
      </c>
      <c r="AJ2997">
        <v>1.3213503841267293E-3</v>
      </c>
      <c r="AK2997">
        <v>4.9655729300446261E-3</v>
      </c>
      <c r="AL2997">
        <v>3.4615156078010578E-4</v>
      </c>
      <c r="AM2997">
        <v>-2.8824691778991385E-3</v>
      </c>
      <c r="AN2997">
        <v>-1.1820296891185134E-4</v>
      </c>
      <c r="AO2997">
        <v>-1.1464984699802727E-3</v>
      </c>
      <c r="AP2997">
        <v>1.1751765540708448E-3</v>
      </c>
      <c r="AQ2997">
        <v>3.072037789094928E-3</v>
      </c>
      <c r="AR2997">
        <v>-6.0639430094706626E-3</v>
      </c>
      <c r="AS2997">
        <v>-7.4060518380411056E-3</v>
      </c>
      <c r="AT2997">
        <v>2.1458322907546012E-3</v>
      </c>
      <c r="AU2997">
        <v>-8.2338764401406195E-3</v>
      </c>
      <c r="AV2997">
        <v>0</v>
      </c>
      <c r="AW2997">
        <f t="shared" si="242"/>
        <v>1.1931610976699107E-3</v>
      </c>
      <c r="AX2997">
        <f t="shared" si="243"/>
        <v>3.4695060347863129</v>
      </c>
      <c r="AY2997">
        <f>1-AX2997/MAX(AX$2:AX2997)</f>
        <v>7.1990749098092666E-2</v>
      </c>
      <c r="AZ2997">
        <v>3</v>
      </c>
      <c r="BA2997">
        <v>1</v>
      </c>
      <c r="BB2997">
        <v>1</v>
      </c>
      <c r="BC2997">
        <v>1</v>
      </c>
      <c r="BD2997">
        <v>1</v>
      </c>
      <c r="BE2997">
        <f t="shared" ca="1" si="244"/>
        <v>9.5967766428470486E-4</v>
      </c>
      <c r="BF2997">
        <f t="shared" ca="1" si="245"/>
        <v>5.0165012898694901</v>
      </c>
      <c r="BG2997">
        <f ca="1">1-BF2997/MAX(BF$2:BF2997)</f>
        <v>6.3763647758024677E-2</v>
      </c>
      <c r="BH2997">
        <f t="shared" ca="1" si="246"/>
        <v>0.89119213351799198</v>
      </c>
    </row>
    <row r="2998" spans="1:60" x14ac:dyDescent="0.3">
      <c r="A2998" s="1">
        <v>42332</v>
      </c>
      <c r="B2998" s="3">
        <v>2015</v>
      </c>
      <c r="C2998">
        <v>0.11111111111111099</v>
      </c>
      <c r="D2998">
        <v>0</v>
      </c>
      <c r="E2998">
        <v>2.77777777777777E-2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0.37037037037037002</v>
      </c>
      <c r="N2998">
        <v>0</v>
      </c>
      <c r="O2998">
        <v>0</v>
      </c>
      <c r="P2998">
        <v>4.7529337409885603E-2</v>
      </c>
      <c r="Q2998">
        <v>5.5555555555555497E-2</v>
      </c>
      <c r="R2998">
        <v>2.4351779551411601E-2</v>
      </c>
      <c r="S2998">
        <v>0</v>
      </c>
      <c r="T2998">
        <v>0.20061728395061701</v>
      </c>
      <c r="U2998">
        <v>0</v>
      </c>
      <c r="V2998">
        <v>0</v>
      </c>
      <c r="W2998">
        <v>0.10880786648200701</v>
      </c>
      <c r="X2998">
        <v>0</v>
      </c>
      <c r="Y2998">
        <v>5.3878917791263498E-2</v>
      </c>
      <c r="Z2998">
        <v>9.2005606862133327E-4</v>
      </c>
      <c r="AA2998">
        <v>-2.1904670836081497E-4</v>
      </c>
      <c r="AB2998">
        <v>1.3183519850781256E-3</v>
      </c>
      <c r="AC2998">
        <v>1.6095238180795501E-2</v>
      </c>
      <c r="AD2998">
        <v>5.1740524548036237E-3</v>
      </c>
      <c r="AE2998">
        <v>1.6528658315229094E-4</v>
      </c>
      <c r="AF2998">
        <v>-1.0100656256580853E-3</v>
      </c>
      <c r="AG2998">
        <v>4.7771991239706768E-3</v>
      </c>
      <c r="AH2998">
        <v>6.6497192545538208E-3</v>
      </c>
      <c r="AI2998">
        <v>1.3292014163097665E-3</v>
      </c>
      <c r="AJ2998">
        <v>9.4212900889889539E-4</v>
      </c>
      <c r="AK2998">
        <v>7.3258126247306432E-3</v>
      </c>
      <c r="AL2998">
        <v>3.4611603548539982E-4</v>
      </c>
      <c r="AM2998">
        <v>-8.7583271212277047E-4</v>
      </c>
      <c r="AN2998">
        <v>0</v>
      </c>
      <c r="AO2998">
        <v>1.3391028606482003E-3</v>
      </c>
      <c r="AP2998">
        <v>1.0842203496792546E-3</v>
      </c>
      <c r="AQ2998">
        <v>-8.2932268472224457E-5</v>
      </c>
      <c r="AR2998">
        <v>1.3261806530324716E-3</v>
      </c>
      <c r="AS2998">
        <v>-3.1415994080877807E-3</v>
      </c>
      <c r="AT2998">
        <v>-5.2902629894594488E-3</v>
      </c>
      <c r="AU2998">
        <v>2.5767253615096575E-3</v>
      </c>
      <c r="AV2998">
        <v>0</v>
      </c>
      <c r="AW2998">
        <f t="shared" si="242"/>
        <v>-1.13492075788514E-4</v>
      </c>
      <c r="AX2998">
        <f t="shared" si="243"/>
        <v>3.4691122733444644</v>
      </c>
      <c r="AY2998">
        <f>1-AX2998/MAX(AX$2:AX2998)</f>
        <v>7.2096070794328337E-2</v>
      </c>
      <c r="AZ2998">
        <v>3</v>
      </c>
      <c r="BA2998">
        <v>1</v>
      </c>
      <c r="BB2998">
        <v>1</v>
      </c>
      <c r="BC2998">
        <v>1</v>
      </c>
      <c r="BD2998">
        <v>1</v>
      </c>
      <c r="BE2998">
        <f t="shared" ca="1" si="244"/>
        <v>4.6213015322329294E-4</v>
      </c>
      <c r="BF2998">
        <f t="shared" ca="1" si="245"/>
        <v>5.0188195663792223</v>
      </c>
      <c r="BG2998">
        <f ca="1">1-BF2998/MAX(BF$2:BF2998)</f>
        <v>6.3330984709109917E-2</v>
      </c>
      <c r="BH2998">
        <f t="shared" ca="1" si="246"/>
        <v>0.89119213351799198</v>
      </c>
    </row>
    <row r="2999" spans="1:60" x14ac:dyDescent="0.3">
      <c r="A2999" s="1">
        <v>42333</v>
      </c>
      <c r="B2999" s="3">
        <v>2015</v>
      </c>
      <c r="C2999">
        <v>0.11111111111111099</v>
      </c>
      <c r="D2999">
        <v>0</v>
      </c>
      <c r="E2999">
        <v>2.77777777777777E-2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0.37037037037037002</v>
      </c>
      <c r="N2999">
        <v>0</v>
      </c>
      <c r="O2999">
        <v>0</v>
      </c>
      <c r="P2999">
        <v>4.7529337409885603E-2</v>
      </c>
      <c r="Q2999">
        <v>5.5555555555555497E-2</v>
      </c>
      <c r="R2999">
        <v>2.4351779551411601E-2</v>
      </c>
      <c r="S2999">
        <v>0</v>
      </c>
      <c r="T2999">
        <v>0.20061728395061701</v>
      </c>
      <c r="U2999">
        <v>0</v>
      </c>
      <c r="V2999">
        <v>0</v>
      </c>
      <c r="W2999">
        <v>0.10880786648200701</v>
      </c>
      <c r="X2999">
        <v>0</v>
      </c>
      <c r="Y2999">
        <v>5.3878917791263498E-2</v>
      </c>
      <c r="Z2999">
        <v>4.5968992287481747E-4</v>
      </c>
      <c r="AA2999">
        <v>0</v>
      </c>
      <c r="AB2999">
        <v>7.5177452854724436E-4</v>
      </c>
      <c r="AC2999">
        <v>-1.3774160887427556E-3</v>
      </c>
      <c r="AD2999">
        <v>-7.7210644368421733E-3</v>
      </c>
      <c r="AE2999">
        <v>2.3121237924292881E-3</v>
      </c>
      <c r="AF2999">
        <v>-9.1975448563741402E-4</v>
      </c>
      <c r="AG2999">
        <v>-6.3392002457681729E-3</v>
      </c>
      <c r="AH2999">
        <v>-4.6629429332606387E-3</v>
      </c>
      <c r="AI2999">
        <v>1.0865135286546312E-3</v>
      </c>
      <c r="AJ2999">
        <v>5.6527209563239644E-4</v>
      </c>
      <c r="AK2999">
        <v>7.7802558035715563E-3</v>
      </c>
      <c r="AL2999">
        <v>9.5022639678665755E-4</v>
      </c>
      <c r="AM2999">
        <v>8.7660046748760934E-4</v>
      </c>
      <c r="AN2999">
        <v>1.1821694250535586E-4</v>
      </c>
      <c r="AO2999">
        <v>-1.429393132091894E-4</v>
      </c>
      <c r="AP2999">
        <v>-5.413099974639346E-4</v>
      </c>
      <c r="AQ2999">
        <v>2.3179348498307828E-3</v>
      </c>
      <c r="AR2999">
        <v>1.5896893811622181E-3</v>
      </c>
      <c r="AS2999">
        <v>6.4998901960298117E-3</v>
      </c>
      <c r="AT2999">
        <v>4.0521949840286453E-3</v>
      </c>
      <c r="AU2999">
        <v>-7.7100403184047206E-3</v>
      </c>
      <c r="AV2999">
        <v>0</v>
      </c>
      <c r="AW2999">
        <f t="shared" si="242"/>
        <v>1.2319988247037129E-3</v>
      </c>
      <c r="AX2999">
        <f t="shared" si="243"/>
        <v>3.4733862155879902</v>
      </c>
      <c r="AY2999">
        <f>1-AX2999/MAX(AX$2:AX2999)</f>
        <v>7.0952894244108999E-2</v>
      </c>
      <c r="AZ2999">
        <v>3</v>
      </c>
      <c r="BA2999">
        <v>1</v>
      </c>
      <c r="BB2999">
        <v>1</v>
      </c>
      <c r="BC2999">
        <v>1</v>
      </c>
      <c r="BD2999">
        <v>1</v>
      </c>
      <c r="BE2999">
        <f t="shared" ca="1" si="244"/>
        <v>7.9108813392246558E-4</v>
      </c>
      <c r="BF2999">
        <f t="shared" ca="1" si="245"/>
        <v>5.0227898949844825</v>
      </c>
      <c r="BG2999">
        <f ca="1">1-BF2999/MAX(BF$2:BF2999)</f>
        <v>6.2589996965700556E-2</v>
      </c>
      <c r="BH2999">
        <f t="shared" ca="1" si="246"/>
        <v>0.89119213351799198</v>
      </c>
    </row>
    <row r="3000" spans="1:60" x14ac:dyDescent="0.3">
      <c r="A3000" s="1">
        <v>42335</v>
      </c>
      <c r="B3000" s="3">
        <v>2015</v>
      </c>
      <c r="C3000">
        <v>0.11111111111111099</v>
      </c>
      <c r="D3000">
        <v>0</v>
      </c>
      <c r="E3000">
        <v>2.77777777777777E-2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0.37037037037037002</v>
      </c>
      <c r="N3000">
        <v>0</v>
      </c>
      <c r="O3000">
        <v>0</v>
      </c>
      <c r="P3000">
        <v>4.7529337409885603E-2</v>
      </c>
      <c r="Q3000">
        <v>5.5555555555555497E-2</v>
      </c>
      <c r="R3000">
        <v>2.4351779551411601E-2</v>
      </c>
      <c r="S3000">
        <v>0</v>
      </c>
      <c r="T3000">
        <v>0.20061728395061701</v>
      </c>
      <c r="U3000">
        <v>0</v>
      </c>
      <c r="V3000">
        <v>0</v>
      </c>
      <c r="W3000">
        <v>0.10880786648200701</v>
      </c>
      <c r="X3000">
        <v>0</v>
      </c>
      <c r="Y3000">
        <v>5.3878917791263498E-2</v>
      </c>
      <c r="Z3000">
        <v>-2.7556862607613919E-4</v>
      </c>
      <c r="AA3000">
        <v>2.1909470033376621E-4</v>
      </c>
      <c r="AB3000">
        <v>5.6407353586451769E-4</v>
      </c>
      <c r="AC3000">
        <v>-1.5172407687504164E-2</v>
      </c>
      <c r="AD3000">
        <v>-2.190196488816476E-2</v>
      </c>
      <c r="AE3000">
        <v>1.6471989314958968E-4</v>
      </c>
      <c r="AF3000">
        <v>9.181875761643532E-5</v>
      </c>
      <c r="AG3000">
        <v>-4.7846451950206426E-3</v>
      </c>
      <c r="AH3000">
        <v>-1.1809477798984114E-2</v>
      </c>
      <c r="AI3000">
        <v>1.5667265192433888E-3</v>
      </c>
      <c r="AJ3000">
        <v>1.0357192770549251E-3</v>
      </c>
      <c r="AK3000">
        <v>3.7759866913253948E-3</v>
      </c>
      <c r="AL3000">
        <v>3.4524709274652565E-4</v>
      </c>
      <c r="AM3000">
        <v>1.401587974038998E-3</v>
      </c>
      <c r="AN3000">
        <v>2.3650535159291941E-4</v>
      </c>
      <c r="AO3000">
        <v>1.1463595249949776E-3</v>
      </c>
      <c r="AP3000">
        <v>5.4160317267593072E-4</v>
      </c>
      <c r="AQ3000">
        <v>-9.9079253875322681E-4</v>
      </c>
      <c r="AR3000">
        <v>-2.6484413400551521E-4</v>
      </c>
      <c r="AS3000">
        <v>5.4794367271002731E-3</v>
      </c>
      <c r="AT3000">
        <v>8.70229440969017E-3</v>
      </c>
      <c r="AU3000">
        <v>-2.1870355579082901E-2</v>
      </c>
      <c r="AV3000">
        <v>0</v>
      </c>
      <c r="AW3000">
        <f t="shared" si="242"/>
        <v>1.2244293138416102E-3</v>
      </c>
      <c r="AX3000">
        <f t="shared" si="243"/>
        <v>3.4776391314886497</v>
      </c>
      <c r="AY3000">
        <f>1-AX3000/MAX(AX$2:AX3000)</f>
        <v>6.9815341733881708E-2</v>
      </c>
      <c r="AZ3000">
        <v>3</v>
      </c>
      <c r="BA3000">
        <v>1</v>
      </c>
      <c r="BB3000">
        <v>1</v>
      </c>
      <c r="BC3000">
        <v>1</v>
      </c>
      <c r="BD3000">
        <v>1</v>
      </c>
      <c r="BE3000">
        <f t="shared" ca="1" si="244"/>
        <v>2.775512256249262E-4</v>
      </c>
      <c r="BF3000">
        <f t="shared" ca="1" si="245"/>
        <v>5.024183976475892</v>
      </c>
      <c r="BG3000">
        <f ca="1">1-BF3000/MAX(BF$2:BF3000)</f>
        <v>6.2329817670445209E-2</v>
      </c>
      <c r="BH3000">
        <f t="shared" ca="1" si="246"/>
        <v>0.89119213351799198</v>
      </c>
    </row>
    <row r="3001" spans="1:60" x14ac:dyDescent="0.3">
      <c r="A3001" s="1">
        <v>42338</v>
      </c>
      <c r="B3001" s="3">
        <v>2015</v>
      </c>
      <c r="C3001">
        <v>0.11111111111111099</v>
      </c>
      <c r="D3001">
        <v>0</v>
      </c>
      <c r="E3001">
        <v>2.77777777777777E-2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0.37037037037037002</v>
      </c>
      <c r="N3001">
        <v>0</v>
      </c>
      <c r="O3001">
        <v>0</v>
      </c>
      <c r="P3001">
        <v>4.7529337409885603E-2</v>
      </c>
      <c r="Q3001">
        <v>5.5555555555555497E-2</v>
      </c>
      <c r="R3001">
        <v>2.4351779551411601E-2</v>
      </c>
      <c r="S3001">
        <v>0</v>
      </c>
      <c r="T3001">
        <v>0.20061728395061701</v>
      </c>
      <c r="U3001">
        <v>0</v>
      </c>
      <c r="V3001">
        <v>0</v>
      </c>
      <c r="W3001">
        <v>0.10880786648200701</v>
      </c>
      <c r="X3001">
        <v>0</v>
      </c>
      <c r="Y3001">
        <v>5.3878917791263498E-2</v>
      </c>
      <c r="Z3001">
        <v>3.6775207476957839E-4</v>
      </c>
      <c r="AA3001">
        <v>0</v>
      </c>
      <c r="AB3001">
        <v>-9.3876207634924214E-4</v>
      </c>
      <c r="AC3001">
        <v>-6.3025467217764364E-3</v>
      </c>
      <c r="AD3001">
        <v>1.4733423065296236E-3</v>
      </c>
      <c r="AE3001">
        <v>-8.2370102040774107E-4</v>
      </c>
      <c r="AF3001">
        <v>-2.6682313640371547E-3</v>
      </c>
      <c r="AG3001">
        <v>-8.0128046595226987E-3</v>
      </c>
      <c r="AH3001">
        <v>6.617265866123434E-3</v>
      </c>
      <c r="AI3001">
        <v>-6.0217935210704621E-4</v>
      </c>
      <c r="AJ3001">
        <v>3.7586200095929279E-4</v>
      </c>
      <c r="AK3001">
        <v>-4.3471619932059502E-3</v>
      </c>
      <c r="AL3001">
        <v>4.317674159017848E-4</v>
      </c>
      <c r="AM3001">
        <v>-2.5368137590870976E-3</v>
      </c>
      <c r="AN3001">
        <v>-3.5462444992462316E-4</v>
      </c>
      <c r="AO3001">
        <v>-4.151631997330929E-3</v>
      </c>
      <c r="AP3001">
        <v>-4.5131891476213326E-4</v>
      </c>
      <c r="AQ3001">
        <v>3.9675512967867199E-3</v>
      </c>
      <c r="AR3001">
        <v>-1.3226724478145879E-3</v>
      </c>
      <c r="AS3001">
        <v>9.7333731135873514E-4</v>
      </c>
      <c r="AT3001">
        <v>-7.3770040124863101E-3</v>
      </c>
      <c r="AU3001">
        <v>1.4708415040045608E-3</v>
      </c>
      <c r="AV3001">
        <v>0</v>
      </c>
      <c r="AW3001">
        <f t="shared" si="242"/>
        <v>-9.409799933869493E-5</v>
      </c>
      <c r="AX3001">
        <f t="shared" si="243"/>
        <v>3.4773118926039546</v>
      </c>
      <c r="AY3001">
        <f>1-AX3001/MAX(AX$2:AX3001)</f>
        <v>6.9902870249240134E-2</v>
      </c>
      <c r="AZ3001">
        <v>3</v>
      </c>
      <c r="BA3001">
        <v>1</v>
      </c>
      <c r="BB3001">
        <v>1</v>
      </c>
      <c r="BC3001">
        <v>1</v>
      </c>
      <c r="BD3001">
        <v>1</v>
      </c>
      <c r="BE3001">
        <f t="shared" ca="1" si="244"/>
        <v>7.0857806828914546E-4</v>
      </c>
      <c r="BF3001">
        <f t="shared" ca="1" si="245"/>
        <v>5.027744003052673</v>
      </c>
      <c r="BG3001">
        <f ca="1">1-BF3001/MAX(BF$2:BF3001)</f>
        <v>6.1665405143957797E-2</v>
      </c>
      <c r="BH3001">
        <f t="shared" ca="1" si="246"/>
        <v>0.89119213351799198</v>
      </c>
    </row>
    <row r="3002" spans="1:60" x14ac:dyDescent="0.3">
      <c r="A3002" s="1">
        <v>42339</v>
      </c>
      <c r="B3002" s="3">
        <v>2015</v>
      </c>
      <c r="C3002">
        <v>0.11111111111111099</v>
      </c>
      <c r="D3002">
        <v>0.11111111111111099</v>
      </c>
      <c r="E3002">
        <v>2.77777777777777E-2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0.33333333333333298</v>
      </c>
      <c r="N3002">
        <v>0</v>
      </c>
      <c r="O3002">
        <v>0</v>
      </c>
      <c r="P3002">
        <v>5.54131062640843E-2</v>
      </c>
      <c r="Q3002">
        <v>0</v>
      </c>
      <c r="R3002">
        <v>4.1311698364188298E-2</v>
      </c>
      <c r="S3002">
        <v>0</v>
      </c>
      <c r="T3002">
        <v>4.6296296296296197E-2</v>
      </c>
      <c r="U3002">
        <v>0</v>
      </c>
      <c r="V3002">
        <v>0</v>
      </c>
      <c r="W3002">
        <v>8.72645330353716E-2</v>
      </c>
      <c r="X3002">
        <v>0</v>
      </c>
      <c r="Y3002">
        <v>0.18638103270672601</v>
      </c>
      <c r="Z3002">
        <v>3.5042189966627557E-3</v>
      </c>
      <c r="AA3002">
        <v>-2.1904670836081497E-4</v>
      </c>
      <c r="AB3002">
        <v>2.8252100161076932E-3</v>
      </c>
      <c r="AC3002">
        <v>1.1275522864958809E-2</v>
      </c>
      <c r="AD3002">
        <v>7.6492431723029775E-3</v>
      </c>
      <c r="AE3002">
        <v>1.0552349677048101E-2</v>
      </c>
      <c r="AF3002">
        <v>2.9178611842597402E-3</v>
      </c>
      <c r="AG3002">
        <v>1.5347295052805521E-2</v>
      </c>
      <c r="AH3002">
        <v>3.5321881555987478E-3</v>
      </c>
      <c r="AI3002">
        <v>7.1142130522074964E-3</v>
      </c>
      <c r="AJ3002">
        <v>5.3179194170100974E-3</v>
      </c>
      <c r="AK3002">
        <v>6.6331941393524829E-3</v>
      </c>
      <c r="AL3002">
        <v>7.5180699876020718E-3</v>
      </c>
      <c r="AM3002">
        <v>9.9983215513721468E-3</v>
      </c>
      <c r="AN3002">
        <v>6.0311520037159561E-4</v>
      </c>
      <c r="AO3002">
        <v>9.5359457177135454E-3</v>
      </c>
      <c r="AP3002">
        <v>3.7004228762400615E-3</v>
      </c>
      <c r="AQ3002">
        <v>1.3507602458154411E-2</v>
      </c>
      <c r="AR3002">
        <v>1.0860975895608416E-2</v>
      </c>
      <c r="AS3002">
        <v>7.9718606611638432E-3</v>
      </c>
      <c r="AT3002">
        <v>1.3855738163609965E-2</v>
      </c>
      <c r="AU3002">
        <v>5.875346554318428E-3</v>
      </c>
      <c r="AV3002">
        <v>0</v>
      </c>
      <c r="AW3002">
        <f t="shared" si="242"/>
        <v>4.9985876588769015E-3</v>
      </c>
      <c r="AX3002">
        <f t="shared" si="243"/>
        <v>3.4946935409163906</v>
      </c>
      <c r="AY3002">
        <f>1-AX3002/MAX(AX$2:AX3002)</f>
        <v>6.5253698214911116E-2</v>
      </c>
      <c r="AZ3002">
        <v>2</v>
      </c>
      <c r="BA3002">
        <v>2</v>
      </c>
      <c r="BB3002">
        <v>1</v>
      </c>
      <c r="BC3002">
        <v>1</v>
      </c>
      <c r="BD3002">
        <v>1</v>
      </c>
      <c r="BE3002">
        <f t="shared" ca="1" si="244"/>
        <v>3.7894731381691005E-3</v>
      </c>
      <c r="BF3002">
        <f t="shared" ca="1" si="245"/>
        <v>5.0467965038978324</v>
      </c>
      <c r="BG3002">
        <f ca="1">1-BF3002/MAX(BF$2:BF3002)</f>
        <v>5.8109611402135886E-2</v>
      </c>
      <c r="BH3002">
        <f t="shared" ca="1" si="246"/>
        <v>0.91273546696462748</v>
      </c>
    </row>
    <row r="3003" spans="1:60" x14ac:dyDescent="0.3">
      <c r="A3003" s="1">
        <v>42340</v>
      </c>
      <c r="B3003" s="3">
        <v>2015</v>
      </c>
      <c r="C3003">
        <v>0.11111111111111099</v>
      </c>
      <c r="D3003">
        <v>0.11111111111111099</v>
      </c>
      <c r="E3003">
        <v>2.77777777777777E-2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0.33333333333333298</v>
      </c>
      <c r="N3003">
        <v>0</v>
      </c>
      <c r="O3003">
        <v>0</v>
      </c>
      <c r="P3003">
        <v>5.54131062640843E-2</v>
      </c>
      <c r="Q3003">
        <v>0</v>
      </c>
      <c r="R3003">
        <v>4.1311698364188298E-2</v>
      </c>
      <c r="S3003">
        <v>0</v>
      </c>
      <c r="T3003">
        <v>4.6296296296296197E-2</v>
      </c>
      <c r="U3003">
        <v>0</v>
      </c>
      <c r="V3003">
        <v>0</v>
      </c>
      <c r="W3003">
        <v>8.72645330353716E-2</v>
      </c>
      <c r="X3003">
        <v>0</v>
      </c>
      <c r="Y3003">
        <v>0.18638103270672601</v>
      </c>
      <c r="Z3003">
        <v>-1.1946344176431145E-3</v>
      </c>
      <c r="AA3003">
        <v>0</v>
      </c>
      <c r="AB3003">
        <v>-5.6346728836953464E-4</v>
      </c>
      <c r="AC3003">
        <v>-2.0905940847851578E-2</v>
      </c>
      <c r="AD3003">
        <v>-1.1970932549536073E-2</v>
      </c>
      <c r="AE3003">
        <v>-1.060534602214136E-2</v>
      </c>
      <c r="AF3003">
        <v>-3.2320882452889776E-3</v>
      </c>
      <c r="AG3003">
        <v>-7.9555200789862557E-3</v>
      </c>
      <c r="AH3003">
        <v>-1.554552558531952E-2</v>
      </c>
      <c r="AI3003">
        <v>-2.0423937746295584E-3</v>
      </c>
      <c r="AJ3003">
        <v>-2.8087193106048902E-3</v>
      </c>
      <c r="AK3003">
        <v>-1.0759860919757669E-2</v>
      </c>
      <c r="AL3003">
        <v>-2.4035929884720364E-3</v>
      </c>
      <c r="AM3003">
        <v>-6.1654640959208917E-3</v>
      </c>
      <c r="AN3003">
        <v>-8.2731790609558153E-4</v>
      </c>
      <c r="AO3003">
        <v>-1.0205259977905556E-2</v>
      </c>
      <c r="AP3003">
        <v>-3.4170862637596944E-3</v>
      </c>
      <c r="AQ3003">
        <v>3.2590530974729859E-4</v>
      </c>
      <c r="AR3003">
        <v>-1.0482306358216009E-2</v>
      </c>
      <c r="AS3003">
        <v>-1.2152695736671992E-2</v>
      </c>
      <c r="AT3003">
        <v>-2.0375367221837859E-2</v>
      </c>
      <c r="AU3003">
        <v>-9.929714112521637E-3</v>
      </c>
      <c r="AV3003">
        <v>0</v>
      </c>
      <c r="AW3003">
        <f t="shared" si="242"/>
        <v>-3.6108316331422245E-3</v>
      </c>
      <c r="AX3003">
        <f t="shared" si="243"/>
        <v>3.4820747909307119</v>
      </c>
      <c r="AY3003">
        <f>1-AX3003/MAX(AX$2:AX3003)</f>
        <v>6.86289097303594E-2</v>
      </c>
      <c r="AZ3003">
        <v>2</v>
      </c>
      <c r="BA3003">
        <v>2</v>
      </c>
      <c r="BB3003">
        <v>1</v>
      </c>
      <c r="BC3003">
        <v>1</v>
      </c>
      <c r="BD3003">
        <v>1</v>
      </c>
      <c r="BE3003">
        <f t="shared" ca="1" si="244"/>
        <v>-1.8327847271043273E-3</v>
      </c>
      <c r="BF3003">
        <f t="shared" ca="1" si="245"/>
        <v>5.0375468123446847</v>
      </c>
      <c r="BG3003">
        <f ca="1">1-BF3003/MAX(BF$2:BF3003)</f>
        <v>5.9835893720964428E-2</v>
      </c>
      <c r="BH3003">
        <f t="shared" ca="1" si="246"/>
        <v>0.91273546696462748</v>
      </c>
    </row>
    <row r="3004" spans="1:60" x14ac:dyDescent="0.3">
      <c r="A3004" s="1">
        <v>42341</v>
      </c>
      <c r="B3004" s="3">
        <v>2015</v>
      </c>
      <c r="C3004">
        <v>0.11111111111111099</v>
      </c>
      <c r="D3004">
        <v>0.11111111111111099</v>
      </c>
      <c r="E3004">
        <v>2.77777777777777E-2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0.33333333333333298</v>
      </c>
      <c r="N3004">
        <v>0</v>
      </c>
      <c r="O3004">
        <v>0</v>
      </c>
      <c r="P3004">
        <v>5.54131062640843E-2</v>
      </c>
      <c r="Q3004">
        <v>0</v>
      </c>
      <c r="R3004">
        <v>4.1311698364188298E-2</v>
      </c>
      <c r="S3004">
        <v>0</v>
      </c>
      <c r="T3004">
        <v>4.6296296296296197E-2</v>
      </c>
      <c r="U3004">
        <v>0</v>
      </c>
      <c r="V3004">
        <v>0</v>
      </c>
      <c r="W3004">
        <v>8.72645330353716E-2</v>
      </c>
      <c r="X3004">
        <v>0</v>
      </c>
      <c r="Y3004">
        <v>0.18638103270672601</v>
      </c>
      <c r="Z3004">
        <v>-7.3606104156632712E-3</v>
      </c>
      <c r="AA3004">
        <v>2.1909470033376621E-4</v>
      </c>
      <c r="AB3004">
        <v>-9.5847733616195585E-3</v>
      </c>
      <c r="AC3004">
        <v>1.1387877295348847E-2</v>
      </c>
      <c r="AD3004">
        <v>-5.6147105912394135E-3</v>
      </c>
      <c r="AE3004">
        <v>-4.7823987591575357E-3</v>
      </c>
      <c r="AF3004">
        <v>-6.949499383287816E-3</v>
      </c>
      <c r="AG3004">
        <v>-9.623007817401108E-3</v>
      </c>
      <c r="AH3004">
        <v>1.0626672647531921E-2</v>
      </c>
      <c r="AI3004">
        <v>-2.6482556245659428E-3</v>
      </c>
      <c r="AJ3004">
        <v>-1.0516294299246054E-2</v>
      </c>
      <c r="AK3004">
        <v>-1.686344644044746E-2</v>
      </c>
      <c r="AL3004">
        <v>-1.3256715775651906E-2</v>
      </c>
      <c r="AM3004">
        <v>-1.6950611026124496E-2</v>
      </c>
      <c r="AN3004">
        <v>0</v>
      </c>
      <c r="AO3004">
        <v>-1.4002739479906046E-2</v>
      </c>
      <c r="AP3004">
        <v>-6.2255937097143166E-3</v>
      </c>
      <c r="AQ3004">
        <v>-2.7183422254262735E-2</v>
      </c>
      <c r="AR3004">
        <v>-4.7668550068129534E-3</v>
      </c>
      <c r="AS3004">
        <v>-2.9290312222728376E-3</v>
      </c>
      <c r="AT3004">
        <v>-1.5725907180400123E-2</v>
      </c>
      <c r="AU3004">
        <v>-2.9499089461529904E-3</v>
      </c>
      <c r="AV3004">
        <v>0</v>
      </c>
      <c r="AW3004">
        <f t="shared" si="242"/>
        <v>-8.7137455611030461E-3</v>
      </c>
      <c r="AX3004">
        <f t="shared" si="243"/>
        <v>3.4517328771778106</v>
      </c>
      <c r="AY3004">
        <f>1-AX3004/MAX(AX$2:AX3004)</f>
        <v>7.6744640433936251E-2</v>
      </c>
      <c r="AZ3004">
        <v>2</v>
      </c>
      <c r="BA3004">
        <v>2</v>
      </c>
      <c r="BB3004">
        <v>1</v>
      </c>
      <c r="BC3004">
        <v>1</v>
      </c>
      <c r="BD3004">
        <v>1</v>
      </c>
      <c r="BE3004">
        <f t="shared" ca="1" si="244"/>
        <v>-7.3414316144478318E-3</v>
      </c>
      <c r="BF3004">
        <f t="shared" ca="1" si="245"/>
        <v>5.0005640069172772</v>
      </c>
      <c r="BG3004">
        <f ca="1">1-BF3004/MAX(BF$2:BF3004)</f>
        <v>6.6738044213570324E-2</v>
      </c>
      <c r="BH3004">
        <f t="shared" ca="1" si="246"/>
        <v>0.91273546696462748</v>
      </c>
    </row>
    <row r="3005" spans="1:60" x14ac:dyDescent="0.3">
      <c r="A3005" s="1">
        <v>42342</v>
      </c>
      <c r="B3005" s="3">
        <v>2015</v>
      </c>
      <c r="C3005">
        <v>0.11111111111111099</v>
      </c>
      <c r="D3005">
        <v>0.11111111111111099</v>
      </c>
      <c r="E3005">
        <v>2.77777777777777E-2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0.33333333333333298</v>
      </c>
      <c r="N3005">
        <v>0</v>
      </c>
      <c r="O3005">
        <v>0</v>
      </c>
      <c r="P3005">
        <v>5.54131062640843E-2</v>
      </c>
      <c r="Q3005">
        <v>0</v>
      </c>
      <c r="R3005">
        <v>4.1311698364188298E-2</v>
      </c>
      <c r="S3005">
        <v>0</v>
      </c>
      <c r="T3005">
        <v>4.6296296296296197E-2</v>
      </c>
      <c r="U3005">
        <v>0</v>
      </c>
      <c r="V3005">
        <v>0</v>
      </c>
      <c r="W3005">
        <v>8.72645330353716E-2</v>
      </c>
      <c r="X3005">
        <v>0</v>
      </c>
      <c r="Y3005">
        <v>0.18638103270672601</v>
      </c>
      <c r="Z3005">
        <v>3.2439437529114823E-3</v>
      </c>
      <c r="AA3005">
        <v>0</v>
      </c>
      <c r="AB3005">
        <v>0</v>
      </c>
      <c r="AC3005">
        <v>-1.4073959131264413E-3</v>
      </c>
      <c r="AD3005">
        <v>6.8351109764801521E-3</v>
      </c>
      <c r="AE3005">
        <v>8.1193721061314506E-3</v>
      </c>
      <c r="AF3005">
        <v>1.4931286728339099E-3</v>
      </c>
      <c r="AG3005">
        <v>5.6679787044575658E-3</v>
      </c>
      <c r="AH3005">
        <v>2.220906504905984E-2</v>
      </c>
      <c r="AI3005">
        <v>-2.2934966719946326E-3</v>
      </c>
      <c r="AJ3005">
        <v>3.7005768901920977E-3</v>
      </c>
      <c r="AK3005">
        <v>1.012001400924456E-2</v>
      </c>
      <c r="AL3005">
        <v>5.4089568839956748E-3</v>
      </c>
      <c r="AM3005">
        <v>2.3375548881487296E-2</v>
      </c>
      <c r="AN3005">
        <v>2.3628812831089085E-4</v>
      </c>
      <c r="AO3005">
        <v>1.9503122270608131E-2</v>
      </c>
      <c r="AP3005">
        <v>2.5421692182423516E-3</v>
      </c>
      <c r="AQ3005">
        <v>8.7843766566009229E-3</v>
      </c>
      <c r="AR3005">
        <v>7.1848166452508355E-3</v>
      </c>
      <c r="AS3005">
        <v>1.0967456256198327E-2</v>
      </c>
      <c r="AT3005">
        <v>1.9069867379656547E-2</v>
      </c>
      <c r="AU3005">
        <v>3.8459356394651145E-3</v>
      </c>
      <c r="AV3005">
        <v>0</v>
      </c>
      <c r="AW3005">
        <f t="shared" si="242"/>
        <v>5.7657898797908291E-3</v>
      </c>
      <c r="AX3005">
        <f t="shared" si="243"/>
        <v>3.4716348436687841</v>
      </c>
      <c r="AY3005">
        <f>1-AX3005/MAX(AX$2:AX3005)</f>
        <v>7.1421344025287437E-2</v>
      </c>
      <c r="AZ3005">
        <v>2</v>
      </c>
      <c r="BA3005">
        <v>2</v>
      </c>
      <c r="BB3005">
        <v>1</v>
      </c>
      <c r="BC3005">
        <v>1</v>
      </c>
      <c r="BD3005">
        <v>1</v>
      </c>
      <c r="BE3005">
        <f t="shared" ca="1" si="244"/>
        <v>4.1016668078586354E-3</v>
      </c>
      <c r="BF3005">
        <f t="shared" ca="1" si="245"/>
        <v>5.0210746543250222</v>
      </c>
      <c r="BG3005">
        <f ca="1">1-BF3005/MAX(BF$2:BF3005)</f>
        <v>6.2910114626483993E-2</v>
      </c>
      <c r="BH3005">
        <f t="shared" ca="1" si="246"/>
        <v>0.91273546696462748</v>
      </c>
    </row>
    <row r="3006" spans="1:60" x14ac:dyDescent="0.3">
      <c r="A3006" s="1">
        <v>42345</v>
      </c>
      <c r="B3006" s="3">
        <v>2015</v>
      </c>
      <c r="C3006">
        <v>0.11111111111111099</v>
      </c>
      <c r="D3006">
        <v>0.11111111111111099</v>
      </c>
      <c r="E3006">
        <v>2.77777777777777E-2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0.33333333333333298</v>
      </c>
      <c r="N3006">
        <v>0</v>
      </c>
      <c r="O3006">
        <v>0</v>
      </c>
      <c r="P3006">
        <v>5.54131062640843E-2</v>
      </c>
      <c r="Q3006">
        <v>0</v>
      </c>
      <c r="R3006">
        <v>4.1311698364188298E-2</v>
      </c>
      <c r="S3006">
        <v>0</v>
      </c>
      <c r="T3006">
        <v>4.6296296296296197E-2</v>
      </c>
      <c r="U3006">
        <v>0</v>
      </c>
      <c r="V3006">
        <v>0</v>
      </c>
      <c r="W3006">
        <v>8.72645330353716E-2</v>
      </c>
      <c r="X3006">
        <v>0</v>
      </c>
      <c r="Y3006">
        <v>0.18638103270672601</v>
      </c>
      <c r="Z3006">
        <v>1.4785313396785682E-3</v>
      </c>
      <c r="AA3006">
        <v>0</v>
      </c>
      <c r="AB3006">
        <v>5.6924967174003527E-3</v>
      </c>
      <c r="AC3006">
        <v>-2.8893636073769935E-2</v>
      </c>
      <c r="AD3006">
        <v>-1.6528921203290414E-2</v>
      </c>
      <c r="AE3006">
        <v>-6.4101310061293049E-3</v>
      </c>
      <c r="AF3006">
        <v>-2.4221969135336252E-3</v>
      </c>
      <c r="AG3006">
        <v>-2.4153932249013632E-3</v>
      </c>
      <c r="AH3006">
        <v>-1.2978259158701766E-2</v>
      </c>
      <c r="AI3006">
        <v>-7.0164761017309507E-3</v>
      </c>
      <c r="AJ3006">
        <v>3.2144334256851703E-3</v>
      </c>
      <c r="AK3006">
        <v>-1.5028009855237001E-2</v>
      </c>
      <c r="AL3006">
        <v>1.7349918065145964E-3</v>
      </c>
      <c r="AM3006">
        <v>-4.516030291875972E-3</v>
      </c>
      <c r="AN3006">
        <v>-1.1831500345593771E-4</v>
      </c>
      <c r="AO3006">
        <v>-6.0587260885159866E-3</v>
      </c>
      <c r="AP3006">
        <v>-3.6264945067066012E-4</v>
      </c>
      <c r="AQ3006">
        <v>9.7029411189784032E-3</v>
      </c>
      <c r="AR3006">
        <v>-8.1902399866691233E-3</v>
      </c>
      <c r="AS3006">
        <v>-7.3611930841013251E-3</v>
      </c>
      <c r="AT3006">
        <v>-2.7817637443946497E-3</v>
      </c>
      <c r="AU3006">
        <v>-1.4146687156625481E-2</v>
      </c>
      <c r="AV3006">
        <v>0</v>
      </c>
      <c r="AW3006">
        <f t="shared" si="242"/>
        <v>1.0998013690675401E-3</v>
      </c>
      <c r="AX3006">
        <f t="shared" si="243"/>
        <v>3.4754529524227533</v>
      </c>
      <c r="AY3006">
        <f>1-AX3006/MAX(AX$2:AX3006)</f>
        <v>7.040009194815966E-2</v>
      </c>
      <c r="AZ3006">
        <v>2</v>
      </c>
      <c r="BA3006">
        <v>2</v>
      </c>
      <c r="BB3006">
        <v>1</v>
      </c>
      <c r="BC3006">
        <v>1</v>
      </c>
      <c r="BD3006">
        <v>1</v>
      </c>
      <c r="BE3006">
        <f t="shared" ca="1" si="244"/>
        <v>1.342550683236866E-3</v>
      </c>
      <c r="BF3006">
        <f t="shared" ca="1" si="245"/>
        <v>5.02781570153277</v>
      </c>
      <c r="BG3006">
        <f ca="1">1-BF3006/MAX(BF$2:BF3006)</f>
        <v>6.1652023960621305E-2</v>
      </c>
      <c r="BH3006">
        <f t="shared" ca="1" si="246"/>
        <v>0.91273546696462748</v>
      </c>
    </row>
    <row r="3007" spans="1:60" x14ac:dyDescent="0.3">
      <c r="A3007" s="1">
        <v>42346</v>
      </c>
      <c r="B3007" s="3">
        <v>2015</v>
      </c>
      <c r="C3007">
        <v>0.11111111111111099</v>
      </c>
      <c r="D3007">
        <v>0.11111111111111099</v>
      </c>
      <c r="E3007">
        <v>2.77777777777777E-2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0.33333333333333298</v>
      </c>
      <c r="N3007">
        <v>0</v>
      </c>
      <c r="O3007">
        <v>0</v>
      </c>
      <c r="P3007">
        <v>5.54131062640843E-2</v>
      </c>
      <c r="Q3007">
        <v>0</v>
      </c>
      <c r="R3007">
        <v>4.1311698364188298E-2</v>
      </c>
      <c r="S3007">
        <v>0</v>
      </c>
      <c r="T3007">
        <v>4.6296296296296197E-2</v>
      </c>
      <c r="U3007">
        <v>0</v>
      </c>
      <c r="V3007">
        <v>0</v>
      </c>
      <c r="W3007">
        <v>8.72645330353716E-2</v>
      </c>
      <c r="X3007">
        <v>0</v>
      </c>
      <c r="Y3007">
        <v>0.18638103270672601</v>
      </c>
      <c r="Z3007">
        <v>3.6859989828408324E-4</v>
      </c>
      <c r="AA3007">
        <v>-2.1904670836081497E-4</v>
      </c>
      <c r="AB3007">
        <v>5.6610508674337368E-4</v>
      </c>
      <c r="AC3007">
        <v>-5.0797752883058322E-3</v>
      </c>
      <c r="AD3007">
        <v>-1.1104382965874127E-2</v>
      </c>
      <c r="AE3007">
        <v>-1.4722957503840894E-2</v>
      </c>
      <c r="AF3007">
        <v>-1.5874410084966151E-3</v>
      </c>
      <c r="AG3007">
        <v>-1.2913666628061371E-2</v>
      </c>
      <c r="AH3007">
        <v>1.6557725915731236E-3</v>
      </c>
      <c r="AI3007">
        <v>-1.2427135601425832E-2</v>
      </c>
      <c r="AJ3007">
        <v>5.6547894158431866E-4</v>
      </c>
      <c r="AK3007">
        <v>-5.5166102851667009E-3</v>
      </c>
      <c r="AL3007">
        <v>-1.2992426429696557E-3</v>
      </c>
      <c r="AM3007">
        <v>8.7125120659337085E-5</v>
      </c>
      <c r="AN3007">
        <v>-1.1793125900194656E-4</v>
      </c>
      <c r="AO3007">
        <v>-6.719577926719178E-3</v>
      </c>
      <c r="AP3007">
        <v>2.720643643185916E-4</v>
      </c>
      <c r="AQ3007">
        <v>4.9289670329644153E-4</v>
      </c>
      <c r="AR3007">
        <v>-1.5183787523727732E-2</v>
      </c>
      <c r="AS3007">
        <v>-1.6198786170827484E-2</v>
      </c>
      <c r="AT3007">
        <v>-8.8761170033002657E-4</v>
      </c>
      <c r="AU3007">
        <v>-1.1958166754928778E-2</v>
      </c>
      <c r="AV3007">
        <v>0</v>
      </c>
      <c r="AW3007">
        <f t="shared" si="242"/>
        <v>-1.0657188867154741E-4</v>
      </c>
      <c r="AX3007">
        <f t="shared" si="243"/>
        <v>3.4750825668376244</v>
      </c>
      <c r="AY3007">
        <f>1-AX3007/MAX(AX$2:AX3007)</f>
        <v>7.049916116606969E-2</v>
      </c>
      <c r="AZ3007">
        <v>2</v>
      </c>
      <c r="BA3007">
        <v>2</v>
      </c>
      <c r="BB3007">
        <v>1</v>
      </c>
      <c r="BC3007">
        <v>1</v>
      </c>
      <c r="BD3007">
        <v>1</v>
      </c>
      <c r="BE3007">
        <f t="shared" ca="1" si="244"/>
        <v>-2.911486812551545E-5</v>
      </c>
      <c r="BF3007">
        <f t="shared" ca="1" si="245"/>
        <v>5.0276693173416609</v>
      </c>
      <c r="BG3007">
        <f ca="1">1-BF3007/MAX(BF$2:BF3007)</f>
        <v>6.1679343838199507E-2</v>
      </c>
      <c r="BH3007">
        <f t="shared" ca="1" si="246"/>
        <v>0.91273546696462748</v>
      </c>
    </row>
    <row r="3008" spans="1:60" x14ac:dyDescent="0.3">
      <c r="A3008" s="1">
        <v>42347</v>
      </c>
      <c r="B3008" s="3">
        <v>2015</v>
      </c>
      <c r="C3008">
        <v>0.11111111111111099</v>
      </c>
      <c r="D3008">
        <v>0.11111111111111099</v>
      </c>
      <c r="E3008">
        <v>2.77777777777777E-2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0.33333333333333298</v>
      </c>
      <c r="N3008">
        <v>0</v>
      </c>
      <c r="O3008">
        <v>0</v>
      </c>
      <c r="P3008">
        <v>5.54131062640843E-2</v>
      </c>
      <c r="Q3008">
        <v>0</v>
      </c>
      <c r="R3008">
        <v>4.1311698364188298E-2</v>
      </c>
      <c r="S3008">
        <v>0</v>
      </c>
      <c r="T3008">
        <v>4.6296296296296197E-2</v>
      </c>
      <c r="U3008">
        <v>0</v>
      </c>
      <c r="V3008">
        <v>0</v>
      </c>
      <c r="W3008">
        <v>8.72645330353716E-2</v>
      </c>
      <c r="X3008">
        <v>0</v>
      </c>
      <c r="Y3008">
        <v>0.18638103270672601</v>
      </c>
      <c r="Z3008">
        <v>0</v>
      </c>
      <c r="AA3008">
        <v>-2.1891234935500492E-4</v>
      </c>
      <c r="AB3008">
        <v>0</v>
      </c>
      <c r="AC3008">
        <v>7.2939759696044604E-4</v>
      </c>
      <c r="AD3008">
        <v>-8.1941990840105339E-3</v>
      </c>
      <c r="AE3008">
        <v>-4.5332663135019269E-3</v>
      </c>
      <c r="AF3008">
        <v>1.68364207571714E-3</v>
      </c>
      <c r="AG3008">
        <v>-1.1447450749051291E-2</v>
      </c>
      <c r="AH3008">
        <v>-1.9447389669763337E-3</v>
      </c>
      <c r="AI3008">
        <v>5.1810945477768211E-3</v>
      </c>
      <c r="AJ3008">
        <v>1.5074203878193693E-3</v>
      </c>
      <c r="AK3008">
        <v>-1.1181559693351328E-2</v>
      </c>
      <c r="AL3008">
        <v>-2.5984943566881302E-4</v>
      </c>
      <c r="AM3008">
        <v>-1.5179239722763693E-2</v>
      </c>
      <c r="AN3008">
        <v>3.5512832752560008E-4</v>
      </c>
      <c r="AO3008">
        <v>-7.7795881122328936E-3</v>
      </c>
      <c r="AP3008">
        <v>-1.9019647132928474E-3</v>
      </c>
      <c r="AQ3008">
        <v>-1.0673175055977424E-3</v>
      </c>
      <c r="AR3008">
        <v>-2.1639813062050983E-3</v>
      </c>
      <c r="AS3008">
        <v>-9.9167538285482859E-4</v>
      </c>
      <c r="AT3008">
        <v>-5.5837390623406646E-3</v>
      </c>
      <c r="AU3008">
        <v>-7.2616802327942764E-3</v>
      </c>
      <c r="AV3008">
        <v>0</v>
      </c>
      <c r="AW3008">
        <f t="shared" si="242"/>
        <v>-1.2210421823699255E-3</v>
      </c>
      <c r="AX3008">
        <f t="shared" si="243"/>
        <v>3.470839344436297</v>
      </c>
      <c r="AY3008">
        <f>1-AX3008/MAX(AX$2:AX3008)</f>
        <v>7.1634120898834253E-2</v>
      </c>
      <c r="AZ3008">
        <v>2</v>
      </c>
      <c r="BA3008">
        <v>2</v>
      </c>
      <c r="BB3008">
        <v>1</v>
      </c>
      <c r="BC3008">
        <v>1</v>
      </c>
      <c r="BD3008">
        <v>1</v>
      </c>
      <c r="BE3008">
        <f t="shared" ca="1" si="244"/>
        <v>-7.3377980050340363E-4</v>
      </c>
      <c r="BF3008">
        <f t="shared" ca="1" si="245"/>
        <v>5.0239801151529848</v>
      </c>
      <c r="BG3008">
        <f ca="1">1-BF3008/MAX(BF$2:BF3008)</f>
        <v>6.2367864582086097E-2</v>
      </c>
      <c r="BH3008">
        <f t="shared" ca="1" si="246"/>
        <v>0.91273546696462748</v>
      </c>
    </row>
    <row r="3009" spans="1:60" x14ac:dyDescent="0.3">
      <c r="A3009" s="1">
        <v>42348</v>
      </c>
      <c r="B3009" s="3">
        <v>2015</v>
      </c>
      <c r="C3009">
        <v>0.11111111111111099</v>
      </c>
      <c r="D3009">
        <v>0.11111111111111099</v>
      </c>
      <c r="E3009">
        <v>2.77777777777777E-2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0.33333333333333298</v>
      </c>
      <c r="N3009">
        <v>0</v>
      </c>
      <c r="O3009">
        <v>0</v>
      </c>
      <c r="P3009">
        <v>5.54131062640843E-2</v>
      </c>
      <c r="Q3009">
        <v>0</v>
      </c>
      <c r="R3009">
        <v>4.1311698364188298E-2</v>
      </c>
      <c r="S3009">
        <v>0</v>
      </c>
      <c r="T3009">
        <v>4.6296296296296197E-2</v>
      </c>
      <c r="U3009">
        <v>0</v>
      </c>
      <c r="V3009">
        <v>0</v>
      </c>
      <c r="W3009">
        <v>8.72645330353716E-2</v>
      </c>
      <c r="X3009">
        <v>0</v>
      </c>
      <c r="Y3009">
        <v>0.18638103270672601</v>
      </c>
      <c r="Z3009">
        <v>-1.8423204123030335E-4</v>
      </c>
      <c r="AA3009">
        <v>2.1896028246470856E-4</v>
      </c>
      <c r="AB3009">
        <v>-7.5406406006184312E-4</v>
      </c>
      <c r="AC3009">
        <v>-3.644329819375014E-3</v>
      </c>
      <c r="AD3009">
        <v>-6.7320277732737521E-3</v>
      </c>
      <c r="AE3009">
        <v>1.6852843913306437E-4</v>
      </c>
      <c r="AF3009">
        <v>-1.4942811724845129E-3</v>
      </c>
      <c r="AG3009">
        <v>9.0986003428028539E-3</v>
      </c>
      <c r="AH3009">
        <v>-8.7681545621742796E-4</v>
      </c>
      <c r="AI3009">
        <v>-4.1725381578596732E-3</v>
      </c>
      <c r="AJ3009">
        <v>-2.1630192321262509E-3</v>
      </c>
      <c r="AK3009">
        <v>3.3310269242134982E-3</v>
      </c>
      <c r="AL3009">
        <v>-2.3423721154520738E-3</v>
      </c>
      <c r="AM3009">
        <v>4.5176498025099043E-3</v>
      </c>
      <c r="AN3009">
        <v>-5.917035644672497E-4</v>
      </c>
      <c r="AO3009">
        <v>2.5809537843246577E-3</v>
      </c>
      <c r="AP3009">
        <v>-2.1778405792586275E-3</v>
      </c>
      <c r="AQ3009">
        <v>1.3146755246413733E-3</v>
      </c>
      <c r="AR3009">
        <v>-2.7125454839727059E-4</v>
      </c>
      <c r="AS3009">
        <v>-3.5739471341622586E-3</v>
      </c>
      <c r="AT3009">
        <v>-7.1463783286419558E-3</v>
      </c>
      <c r="AU3009">
        <v>-1.0057945673945912E-2</v>
      </c>
      <c r="AV3009">
        <v>0</v>
      </c>
      <c r="AW3009">
        <f t="shared" si="242"/>
        <v>-9.438941084492894E-4</v>
      </c>
      <c r="AX3009">
        <f t="shared" si="243"/>
        <v>3.4675632396277094</v>
      </c>
      <c r="AY3009">
        <f>1-AX3009/MAX(AX$2:AX3009)</f>
        <v>7.2510399982603224E-2</v>
      </c>
      <c r="AZ3009">
        <v>2</v>
      </c>
      <c r="BA3009">
        <v>2</v>
      </c>
      <c r="BB3009">
        <v>1</v>
      </c>
      <c r="BC3009">
        <v>1</v>
      </c>
      <c r="BD3009">
        <v>1</v>
      </c>
      <c r="BE3009">
        <f t="shared" ca="1" si="244"/>
        <v>-3.2026874070624977E-4</v>
      </c>
      <c r="BF3009">
        <f t="shared" ca="1" si="245"/>
        <v>5.0223710913681714</v>
      </c>
      <c r="BG3009">
        <f ca="1">1-BF3009/MAX(BF$2:BF3009)</f>
        <v>6.2668158845342159E-2</v>
      </c>
      <c r="BH3009">
        <f t="shared" ca="1" si="246"/>
        <v>0.91273546696462748</v>
      </c>
    </row>
    <row r="3010" spans="1:60" x14ac:dyDescent="0.3">
      <c r="A3010" s="1">
        <v>42349</v>
      </c>
      <c r="B3010" s="3">
        <v>2015</v>
      </c>
      <c r="C3010">
        <v>0.11111111111111099</v>
      </c>
      <c r="D3010">
        <v>0.11111111111111099</v>
      </c>
      <c r="E3010">
        <v>2.77777777777777E-2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0.33333333333333298</v>
      </c>
      <c r="N3010">
        <v>0</v>
      </c>
      <c r="O3010">
        <v>0</v>
      </c>
      <c r="P3010">
        <v>5.54131062640843E-2</v>
      </c>
      <c r="Q3010">
        <v>0</v>
      </c>
      <c r="R3010">
        <v>4.1311698364188298E-2</v>
      </c>
      <c r="S3010">
        <v>0</v>
      </c>
      <c r="T3010">
        <v>4.6296296296296197E-2</v>
      </c>
      <c r="U3010">
        <v>0</v>
      </c>
      <c r="V3010">
        <v>0</v>
      </c>
      <c r="W3010">
        <v>8.72645330353716E-2</v>
      </c>
      <c r="X3010">
        <v>0</v>
      </c>
      <c r="Y3010">
        <v>0.18638103270672601</v>
      </c>
      <c r="Z3010">
        <v>2.490513690370344E-3</v>
      </c>
      <c r="AA3010">
        <v>2.1909470033376621E-4</v>
      </c>
      <c r="AB3010">
        <v>1.5095246690237651E-3</v>
      </c>
      <c r="AC3010">
        <v>-1.0241446703848411E-2</v>
      </c>
      <c r="AD3010">
        <v>-2.8034583199901486E-2</v>
      </c>
      <c r="AE3010">
        <v>-1.9055477141618371E-2</v>
      </c>
      <c r="AF3010">
        <v>-1.5337063564118014E-2</v>
      </c>
      <c r="AG3010">
        <v>-1.5573819968789815E-2</v>
      </c>
      <c r="AH3010">
        <v>5.4607268837560952E-3</v>
      </c>
      <c r="AI3010">
        <v>-1.9965461002378504E-2</v>
      </c>
      <c r="AJ3010">
        <v>8.0114560523427691E-3</v>
      </c>
      <c r="AK3010">
        <v>-2.2278614198298463E-2</v>
      </c>
      <c r="AL3010">
        <v>1.7387636119772232E-3</v>
      </c>
      <c r="AM3010">
        <v>-2.3015751671317419E-2</v>
      </c>
      <c r="AN3010">
        <v>1.1829141126964426E-3</v>
      </c>
      <c r="AO3010">
        <v>-1.9380851870354765E-2</v>
      </c>
      <c r="AP3010">
        <v>3.2739767899021555E-3</v>
      </c>
      <c r="AQ3010">
        <v>1.5758815498948087E-2</v>
      </c>
      <c r="AR3010">
        <v>-1.7895590048211729E-2</v>
      </c>
      <c r="AS3010">
        <v>-1.7935500094298118E-2</v>
      </c>
      <c r="AT3010">
        <v>-1.79977222616301E-3</v>
      </c>
      <c r="AU3010">
        <v>-2.8325034048964581E-2</v>
      </c>
      <c r="AV3010">
        <v>0</v>
      </c>
      <c r="AW3010">
        <f t="shared" si="242"/>
        <v>1.5099724996664795E-3</v>
      </c>
      <c r="AX3010">
        <f t="shared" si="243"/>
        <v>3.472799164760402</v>
      </c>
      <c r="AY3010">
        <f>1-AX3010/MAX(AX$2:AX3010)</f>
        <v>7.1109916192850231E-2</v>
      </c>
      <c r="AZ3010">
        <v>2</v>
      </c>
      <c r="BA3010">
        <v>2</v>
      </c>
      <c r="BB3010">
        <v>1</v>
      </c>
      <c r="BC3010">
        <v>1</v>
      </c>
      <c r="BD3010">
        <v>1</v>
      </c>
      <c r="BE3010">
        <f t="shared" ca="1" si="244"/>
        <v>1.6670287825526257E-3</v>
      </c>
      <c r="BF3010">
        <f t="shared" ca="1" si="245"/>
        <v>5.0307435285341429</v>
      </c>
      <c r="BG3010">
        <f ca="1">1-BF3010/MAX(BF$2:BF3010)</f>
        <v>6.11055996873342E-2</v>
      </c>
      <c r="BH3010">
        <f t="shared" ca="1" si="246"/>
        <v>0.91273546696462748</v>
      </c>
    </row>
    <row r="3011" spans="1:60" x14ac:dyDescent="0.3">
      <c r="A3011" s="1">
        <v>42352</v>
      </c>
      <c r="B3011" s="3">
        <v>2015</v>
      </c>
      <c r="C3011">
        <v>0.11111111111111099</v>
      </c>
      <c r="D3011">
        <v>0.11111111111111099</v>
      </c>
      <c r="E3011">
        <v>2.77777777777777E-2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0.33333333333333298</v>
      </c>
      <c r="N3011">
        <v>0</v>
      </c>
      <c r="O3011">
        <v>0</v>
      </c>
      <c r="P3011">
        <v>5.54131062640843E-2</v>
      </c>
      <c r="Q3011">
        <v>0</v>
      </c>
      <c r="R3011">
        <v>4.1311698364188298E-2</v>
      </c>
      <c r="S3011">
        <v>0</v>
      </c>
      <c r="T3011">
        <v>4.6296296296296197E-2</v>
      </c>
      <c r="U3011">
        <v>0</v>
      </c>
      <c r="V3011">
        <v>0</v>
      </c>
      <c r="W3011">
        <v>8.72645330353716E-2</v>
      </c>
      <c r="X3011">
        <v>0</v>
      </c>
      <c r="Y3011">
        <v>0.18638103270672601</v>
      </c>
      <c r="Z3011">
        <v>-4.6920532146331739E-3</v>
      </c>
      <c r="AA3011">
        <v>0</v>
      </c>
      <c r="AB3011">
        <v>-1.6956448655012224E-3</v>
      </c>
      <c r="AC3011">
        <v>-6.6518393895566019E-3</v>
      </c>
      <c r="AD3011">
        <v>1.6164934887833438E-2</v>
      </c>
      <c r="AE3011">
        <v>1.5471144278074167E-3</v>
      </c>
      <c r="AF3011">
        <v>3.9887706491006369E-3</v>
      </c>
      <c r="AG3011">
        <v>9.1592962447499815E-3</v>
      </c>
      <c r="AH3011">
        <v>-1.2801859053538589E-2</v>
      </c>
      <c r="AI3011">
        <v>-8.6765275429129263E-3</v>
      </c>
      <c r="AJ3011">
        <v>-7.3869086905363757E-3</v>
      </c>
      <c r="AK3011">
        <v>-7.148513717476046E-3</v>
      </c>
      <c r="AL3011">
        <v>-7.3782683576020247E-3</v>
      </c>
      <c r="AM3011">
        <v>7.5817530759139107E-3</v>
      </c>
      <c r="AN3011">
        <v>-1.1815164801776135E-3</v>
      </c>
      <c r="AO3011">
        <v>5.052274813929003E-3</v>
      </c>
      <c r="AP3011">
        <v>-7.1611766966471757E-3</v>
      </c>
      <c r="AQ3011">
        <v>-1.2928289319917297E-2</v>
      </c>
      <c r="AR3011">
        <v>2.2085921183152557E-3</v>
      </c>
      <c r="AS3011">
        <v>6.0832847897396292E-4</v>
      </c>
      <c r="AT3011">
        <v>4.635802993364635E-3</v>
      </c>
      <c r="AU3011">
        <v>1.6476512206007543E-2</v>
      </c>
      <c r="AV3011">
        <v>0</v>
      </c>
      <c r="AW3011">
        <f t="shared" si="242"/>
        <v>-2.5958875766492347E-3</v>
      </c>
      <c r="AX3011">
        <f t="shared" si="243"/>
        <v>3.4637841685524027</v>
      </c>
      <c r="AY3011">
        <f>1-AX3011/MAX(AX$2:AX3011)</f>
        <v>7.3521210421477856E-2</v>
      </c>
      <c r="AZ3011">
        <v>2</v>
      </c>
      <c r="BA3011">
        <v>2</v>
      </c>
      <c r="BB3011">
        <v>1</v>
      </c>
      <c r="BC3011">
        <v>1</v>
      </c>
      <c r="BD3011">
        <v>1</v>
      </c>
      <c r="BE3011">
        <f t="shared" ca="1" si="244"/>
        <v>-3.0004287601091773E-3</v>
      </c>
      <c r="BF3011">
        <f t="shared" ca="1" si="245"/>
        <v>5.0156491409663957</v>
      </c>
      <c r="BG3011">
        <f ca="1">1-BF3011/MAX(BF$2:BF3011)</f>
        <v>6.3922685448737804E-2</v>
      </c>
      <c r="BH3011">
        <f t="shared" ca="1" si="246"/>
        <v>0.91273546696462748</v>
      </c>
    </row>
    <row r="3012" spans="1:60" x14ac:dyDescent="0.3">
      <c r="A3012" s="1">
        <v>42353</v>
      </c>
      <c r="B3012" s="3">
        <v>2015</v>
      </c>
      <c r="C3012">
        <v>0.11111111111111099</v>
      </c>
      <c r="D3012">
        <v>0.11111111111111099</v>
      </c>
      <c r="E3012">
        <v>2.77777777777777E-2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0.33333333333333298</v>
      </c>
      <c r="N3012">
        <v>0</v>
      </c>
      <c r="O3012">
        <v>0</v>
      </c>
      <c r="P3012">
        <v>5.54131062640843E-2</v>
      </c>
      <c r="Q3012">
        <v>0</v>
      </c>
      <c r="R3012">
        <v>4.1311698364188298E-2</v>
      </c>
      <c r="S3012">
        <v>0</v>
      </c>
      <c r="T3012">
        <v>4.6296296296296197E-2</v>
      </c>
      <c r="U3012">
        <v>0</v>
      </c>
      <c r="V3012">
        <v>0</v>
      </c>
      <c r="W3012">
        <v>8.72645330353716E-2</v>
      </c>
      <c r="X3012">
        <v>0</v>
      </c>
      <c r="Y3012">
        <v>0.18638103270672601</v>
      </c>
      <c r="Z3012">
        <v>9.2294903869749589E-5</v>
      </c>
      <c r="AA3012">
        <v>-2.1904670836081497E-4</v>
      </c>
      <c r="AB3012">
        <v>-2.0764728312275826E-3</v>
      </c>
      <c r="AC3012">
        <v>-2.2322255131169699E-3</v>
      </c>
      <c r="AD3012">
        <v>1.5283749699102289E-2</v>
      </c>
      <c r="AE3012">
        <v>4.9775190349508058E-3</v>
      </c>
      <c r="AF3012">
        <v>3.3110785766623518E-3</v>
      </c>
      <c r="AG3012">
        <v>-4.1254482973744899E-3</v>
      </c>
      <c r="AH3012">
        <v>-2.6525618433295151E-3</v>
      </c>
      <c r="AI3012">
        <v>1.6364287142013767E-2</v>
      </c>
      <c r="AJ3012">
        <v>-2.5433736407486363E-3</v>
      </c>
      <c r="AK3012">
        <v>1.4400346260284191E-2</v>
      </c>
      <c r="AL3012">
        <v>8.7194420101521786E-5</v>
      </c>
      <c r="AM3012">
        <v>6.091474353900006E-3</v>
      </c>
      <c r="AN3012">
        <v>-1.1837098840472571E-4</v>
      </c>
      <c r="AO3012">
        <v>1.0497674546070979E-2</v>
      </c>
      <c r="AP3012">
        <v>-5.479200642148907E-4</v>
      </c>
      <c r="AQ3012">
        <v>-5.8939434493926468E-3</v>
      </c>
      <c r="AR3012">
        <v>3.8567164800877851E-3</v>
      </c>
      <c r="AS3012">
        <v>7.5036210624379596E-3</v>
      </c>
      <c r="AT3012">
        <v>1.0894650435643749E-2</v>
      </c>
      <c r="AU3012">
        <v>1.4650876928238521E-2</v>
      </c>
      <c r="AV3012">
        <v>0</v>
      </c>
      <c r="AW3012">
        <f t="shared" ref="AW3012:AW3075" si="247">+SUMPRODUCT(C3012:Y3012,Z3012:AV3012)</f>
        <v>5.295185623310193E-4</v>
      </c>
      <c r="AX3012">
        <f t="shared" ref="AX3012:AX3075" si="248">+AX3011*(1+AW3012)</f>
        <v>3.4656183065655597</v>
      </c>
      <c r="AY3012">
        <f>1-AX3012/MAX(AX$2:AX3012)</f>
        <v>7.3030622704789994E-2</v>
      </c>
      <c r="AZ3012">
        <v>2</v>
      </c>
      <c r="BA3012">
        <v>2</v>
      </c>
      <c r="BB3012">
        <v>1</v>
      </c>
      <c r="BC3012">
        <v>1</v>
      </c>
      <c r="BD3012">
        <v>1</v>
      </c>
      <c r="BE3012">
        <f t="shared" ref="BE3012:BE3075" ca="1" si="249">+SUMPRODUCT(C3012:Y3012,OFFSET($BL$10,BD3012,0,1,23),Z3012:AV3012)</f>
        <v>-4.2119802051904031E-4</v>
      </c>
      <c r="BF3012">
        <f t="shared" ref="BF3012:BF3075" ca="1" si="250">+BF3011*(1+BE3012)</f>
        <v>5.013536559476603</v>
      </c>
      <c r="BG3012">
        <f ca="1">1-BF3012/MAX(BF$2:BF3012)</f>
        <v>6.4316959360679493E-2</v>
      </c>
      <c r="BH3012">
        <f t="shared" ref="BH3012:BH3075" ca="1" si="251">+SUMPRODUCT(C3012:Y3012,OFFSET($BL$10,BD3012,0,1,23))</f>
        <v>0.91273546696462748</v>
      </c>
    </row>
    <row r="3013" spans="1:60" x14ac:dyDescent="0.3">
      <c r="A3013" s="1">
        <v>42354</v>
      </c>
      <c r="B3013" s="3">
        <v>2015</v>
      </c>
      <c r="C3013">
        <v>0.11111111111111099</v>
      </c>
      <c r="D3013">
        <v>0.11111111111111099</v>
      </c>
      <c r="E3013">
        <v>2.77777777777777E-2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0.33333333333333298</v>
      </c>
      <c r="N3013">
        <v>0</v>
      </c>
      <c r="O3013">
        <v>0</v>
      </c>
      <c r="P3013">
        <v>5.54131062640843E-2</v>
      </c>
      <c r="Q3013">
        <v>0</v>
      </c>
      <c r="R3013">
        <v>4.1311698364188298E-2</v>
      </c>
      <c r="S3013">
        <v>0</v>
      </c>
      <c r="T3013">
        <v>4.6296296296296197E-2</v>
      </c>
      <c r="U3013">
        <v>0</v>
      </c>
      <c r="V3013">
        <v>0</v>
      </c>
      <c r="W3013">
        <v>8.72645330353716E-2</v>
      </c>
      <c r="X3013">
        <v>0</v>
      </c>
      <c r="Y3013">
        <v>0.18638103270672601</v>
      </c>
      <c r="Z3013">
        <v>-1.7560732422798875E-3</v>
      </c>
      <c r="AA3013">
        <v>2.1909470033376621E-4</v>
      </c>
      <c r="AB3013">
        <v>-5.6732429655548255E-4</v>
      </c>
      <c r="AC3013">
        <v>-4.4741444376910078E-3</v>
      </c>
      <c r="AD3013">
        <v>1.9662242652219275E-2</v>
      </c>
      <c r="AE3013">
        <v>2.0153846721320035E-2</v>
      </c>
      <c r="AF3013">
        <v>7.5449923154291554E-4</v>
      </c>
      <c r="AG3013">
        <v>2.4854959574587054E-2</v>
      </c>
      <c r="AH3013">
        <v>1.211587271085679E-2</v>
      </c>
      <c r="AI3013">
        <v>7.6131707946207605E-3</v>
      </c>
      <c r="AJ3013">
        <v>-2.6441363340928836E-3</v>
      </c>
      <c r="AK3013">
        <v>1.5260297167414949E-2</v>
      </c>
      <c r="AL3013">
        <v>-1.744586131997572E-4</v>
      </c>
      <c r="AM3013">
        <v>1.4869658810088282E-2</v>
      </c>
      <c r="AN3013">
        <v>-8.2849604589196879E-4</v>
      </c>
      <c r="AO3013">
        <v>1.4632149441558662E-2</v>
      </c>
      <c r="AP3013">
        <v>-2.9230082071695085E-3</v>
      </c>
      <c r="AQ3013">
        <v>-2.1412133368078345E-3</v>
      </c>
      <c r="AR3013">
        <v>2.0307520047360805E-2</v>
      </c>
      <c r="AS3013">
        <v>1.8719945042364072E-2</v>
      </c>
      <c r="AT3013">
        <v>1.9525740045759576E-2</v>
      </c>
      <c r="AU3013">
        <v>1.689726273657044E-2</v>
      </c>
      <c r="AV3013">
        <v>0</v>
      </c>
      <c r="AW3013">
        <f t="shared" si="247"/>
        <v>1.9653140882741438E-3</v>
      </c>
      <c r="AX3013">
        <f t="shared" si="248"/>
        <v>3.4724293350480333</v>
      </c>
      <c r="AY3013">
        <f>1-AX3013/MAX(AX$2:AX3013)</f>
        <v>7.1208836728193114E-2</v>
      </c>
      <c r="AZ3013">
        <v>2</v>
      </c>
      <c r="BA3013">
        <v>2</v>
      </c>
      <c r="BB3013">
        <v>1</v>
      </c>
      <c r="BC3013">
        <v>1</v>
      </c>
      <c r="BD3013">
        <v>1</v>
      </c>
      <c r="BE3013">
        <f t="shared" ca="1" si="249"/>
        <v>2.6140950101087904E-4</v>
      </c>
      <c r="BF3013">
        <f t="shared" ca="1" si="250"/>
        <v>5.0148471455669164</v>
      </c>
      <c r="BG3013">
        <f ca="1">1-BF3013/MAX(BF$2:BF3013)</f>
        <v>6.4072362923921489E-2</v>
      </c>
      <c r="BH3013">
        <f t="shared" ca="1" si="251"/>
        <v>0.91273546696462748</v>
      </c>
    </row>
    <row r="3014" spans="1:60" x14ac:dyDescent="0.3">
      <c r="A3014" s="1">
        <v>42355</v>
      </c>
      <c r="B3014" s="3">
        <v>2015</v>
      </c>
      <c r="C3014">
        <v>0.11111111111111099</v>
      </c>
      <c r="D3014">
        <v>0.11111111111111099</v>
      </c>
      <c r="E3014">
        <v>2.77777777777777E-2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0.33333333333333298</v>
      </c>
      <c r="N3014">
        <v>0</v>
      </c>
      <c r="O3014">
        <v>0</v>
      </c>
      <c r="P3014">
        <v>5.54131062640843E-2</v>
      </c>
      <c r="Q3014">
        <v>0</v>
      </c>
      <c r="R3014">
        <v>4.1311698364188298E-2</v>
      </c>
      <c r="S3014">
        <v>0</v>
      </c>
      <c r="T3014">
        <v>4.6296296296296197E-2</v>
      </c>
      <c r="U3014">
        <v>0</v>
      </c>
      <c r="V3014">
        <v>0</v>
      </c>
      <c r="W3014">
        <v>8.72645330353716E-2</v>
      </c>
      <c r="X3014">
        <v>0</v>
      </c>
      <c r="Y3014">
        <v>0.18638103270672601</v>
      </c>
      <c r="Z3014">
        <v>1.3888572316000936E-3</v>
      </c>
      <c r="AA3014">
        <v>-2.1904670836081497E-4</v>
      </c>
      <c r="AB3014">
        <v>1.5137235629723023E-3</v>
      </c>
      <c r="AC3014">
        <v>-1.0486934048551944E-2</v>
      </c>
      <c r="AD3014">
        <v>-1.2955770035661285E-2</v>
      </c>
      <c r="AE3014">
        <v>-1.2723774470141058E-2</v>
      </c>
      <c r="AF3014">
        <v>8.4777426435866943E-4</v>
      </c>
      <c r="AG3014">
        <v>-9.701061724732174E-3</v>
      </c>
      <c r="AH3014">
        <v>-2.1897810218978075E-2</v>
      </c>
      <c r="AI3014">
        <v>-1.1148175873656019E-2</v>
      </c>
      <c r="AJ3014">
        <v>4.166228733816002E-3</v>
      </c>
      <c r="AK3014">
        <v>-1.0661630351588292E-2</v>
      </c>
      <c r="AL3014">
        <v>1.136516139472965E-3</v>
      </c>
      <c r="AM3014">
        <v>-1.4563750633375672E-2</v>
      </c>
      <c r="AN3014">
        <v>0</v>
      </c>
      <c r="AO3014">
        <v>-1.5238261625345251E-2</v>
      </c>
      <c r="AP3014">
        <v>3.4814048272484577E-3</v>
      </c>
      <c r="AQ3014">
        <v>1.1305793531900976E-2</v>
      </c>
      <c r="AR3014">
        <v>-1.1565243978921114E-2</v>
      </c>
      <c r="AS3014">
        <v>-1.3633705259642803E-2</v>
      </c>
      <c r="AT3014">
        <v>-4.9746315430270194E-3</v>
      </c>
      <c r="AU3014">
        <v>-8.7615250294551528E-3</v>
      </c>
      <c r="AV3014">
        <v>0</v>
      </c>
      <c r="AW3014">
        <f t="shared" si="247"/>
        <v>2.1353607432845003E-4</v>
      </c>
      <c r="AX3014">
        <f t="shared" si="248"/>
        <v>3.4731708239766226</v>
      </c>
      <c r="AY3014">
        <f>1-AX3014/MAX(AX$2:AX3014)</f>
        <v>7.1010506309317045E-2</v>
      </c>
      <c r="AZ3014">
        <v>2</v>
      </c>
      <c r="BA3014">
        <v>2</v>
      </c>
      <c r="BB3014">
        <v>1</v>
      </c>
      <c r="BC3014">
        <v>1</v>
      </c>
      <c r="BD3014">
        <v>1</v>
      </c>
      <c r="BE3014">
        <f t="shared" ca="1" si="249"/>
        <v>6.4764497295373294E-4</v>
      </c>
      <c r="BF3014">
        <f t="shared" ca="1" si="250"/>
        <v>5.0180949861108743</v>
      </c>
      <c r="BG3014">
        <f ca="1">1-BF3014/MAX(BF$2:BF3014)</f>
        <v>6.3466214094720641E-2</v>
      </c>
      <c r="BH3014">
        <f t="shared" ca="1" si="251"/>
        <v>0.91273546696462748</v>
      </c>
    </row>
    <row r="3015" spans="1:60" x14ac:dyDescent="0.3">
      <c r="A3015" s="1">
        <v>42356</v>
      </c>
      <c r="B3015" s="3">
        <v>2015</v>
      </c>
      <c r="C3015">
        <v>0.11111111111111099</v>
      </c>
      <c r="D3015">
        <v>0.11111111111111099</v>
      </c>
      <c r="E3015">
        <v>2.77777777777777E-2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0.33333333333333298</v>
      </c>
      <c r="N3015">
        <v>0</v>
      </c>
      <c r="O3015">
        <v>0</v>
      </c>
      <c r="P3015">
        <v>5.54131062640843E-2</v>
      </c>
      <c r="Q3015">
        <v>0</v>
      </c>
      <c r="R3015">
        <v>4.1311698364188298E-2</v>
      </c>
      <c r="S3015">
        <v>0</v>
      </c>
      <c r="T3015">
        <v>4.6296296296296197E-2</v>
      </c>
      <c r="U3015">
        <v>0</v>
      </c>
      <c r="V3015">
        <v>0</v>
      </c>
      <c r="W3015">
        <v>8.72645330353716E-2</v>
      </c>
      <c r="X3015">
        <v>0</v>
      </c>
      <c r="Y3015">
        <v>0.18638103270672601</v>
      </c>
      <c r="Z3015">
        <v>2.1264293330220951E-3</v>
      </c>
      <c r="AA3015">
        <v>2.1909470033376621E-4</v>
      </c>
      <c r="AB3015">
        <v>2.6459613783329505E-3</v>
      </c>
      <c r="AC3015">
        <v>4.5420322996956308E-3</v>
      </c>
      <c r="AD3015">
        <v>-3.3576214317431186E-3</v>
      </c>
      <c r="AE3015">
        <v>-1.051400785297385E-2</v>
      </c>
      <c r="AF3015">
        <v>-2.2594654118576196E-3</v>
      </c>
      <c r="AG3015">
        <v>-1.2244742077324733E-2</v>
      </c>
      <c r="AH3015">
        <v>1.5323392194298568E-2</v>
      </c>
      <c r="AI3015">
        <v>-3.7578823266033456E-3</v>
      </c>
      <c r="AJ3015">
        <v>3.5833092029580182E-3</v>
      </c>
      <c r="AK3015">
        <v>-1.5281102517513356E-2</v>
      </c>
      <c r="AL3015">
        <v>0</v>
      </c>
      <c r="AM3015">
        <v>-1.9182374618735509E-2</v>
      </c>
      <c r="AN3015">
        <v>1.3028169820425983E-3</v>
      </c>
      <c r="AO3015">
        <v>-1.7814724501996504E-2</v>
      </c>
      <c r="AP3015">
        <v>2.7389965999293775E-3</v>
      </c>
      <c r="AQ3015">
        <v>5.5484626889734656E-3</v>
      </c>
      <c r="AR3015">
        <v>-1.0612258929714624E-2</v>
      </c>
      <c r="AS3015">
        <v>-1.1818544099920891E-2</v>
      </c>
      <c r="AT3015">
        <v>-1.1623530137945925E-2</v>
      </c>
      <c r="AU3015">
        <v>-5.1812465790365136E-3</v>
      </c>
      <c r="AV3015">
        <v>0</v>
      </c>
      <c r="AW3015">
        <f t="shared" si="247"/>
        <v>-1.0278110356399138E-3</v>
      </c>
      <c r="AX3015">
        <f t="shared" si="248"/>
        <v>3.4696010606750769</v>
      </c>
      <c r="AY3015">
        <f>1-AX3015/MAX(AX$2:AX3015)</f>
        <v>7.1965331962925871E-2</v>
      </c>
      <c r="AZ3015">
        <v>2</v>
      </c>
      <c r="BA3015">
        <v>2</v>
      </c>
      <c r="BB3015">
        <v>1</v>
      </c>
      <c r="BC3015">
        <v>1</v>
      </c>
      <c r="BD3015">
        <v>1</v>
      </c>
      <c r="BE3015">
        <f t="shared" ca="1" si="249"/>
        <v>-1.3489105929494064E-5</v>
      </c>
      <c r="BF3015">
        <f t="shared" ca="1" si="250"/>
        <v>5.0180272964960428</v>
      </c>
      <c r="BG3015">
        <f ca="1">1-BF3015/MAX(BF$2:BF3015)</f>
        <v>6.3478847098165203E-2</v>
      </c>
      <c r="BH3015">
        <f t="shared" ca="1" si="251"/>
        <v>0.91273546696462748</v>
      </c>
    </row>
    <row r="3016" spans="1:60" x14ac:dyDescent="0.3">
      <c r="A3016" s="1">
        <v>42359</v>
      </c>
      <c r="B3016" s="3">
        <v>2015</v>
      </c>
      <c r="C3016">
        <v>0.11111111111111099</v>
      </c>
      <c r="D3016">
        <v>0.11111111111111099</v>
      </c>
      <c r="E3016">
        <v>2.77777777777777E-2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0.33333333333333298</v>
      </c>
      <c r="N3016">
        <v>0</v>
      </c>
      <c r="O3016">
        <v>0</v>
      </c>
      <c r="P3016">
        <v>5.54131062640843E-2</v>
      </c>
      <c r="Q3016">
        <v>0</v>
      </c>
      <c r="R3016">
        <v>4.1311698364188298E-2</v>
      </c>
      <c r="S3016">
        <v>0</v>
      </c>
      <c r="T3016">
        <v>4.6296296296296197E-2</v>
      </c>
      <c r="U3016">
        <v>0</v>
      </c>
      <c r="V3016">
        <v>0</v>
      </c>
      <c r="W3016">
        <v>8.72645330353716E-2</v>
      </c>
      <c r="X3016">
        <v>0</v>
      </c>
      <c r="Y3016">
        <v>0.18638103270672601</v>
      </c>
      <c r="Z3016">
        <v>-9.2277168816501387E-4</v>
      </c>
      <c r="AA3016">
        <v>-2.1904670836081497E-4</v>
      </c>
      <c r="AB3016">
        <v>9.4163813889136527E-4</v>
      </c>
      <c r="AC3016">
        <v>-4.5214955209962326E-3</v>
      </c>
      <c r="AD3016">
        <v>7.8073543138532653E-3</v>
      </c>
      <c r="AE3016">
        <v>4.6335239135815165E-3</v>
      </c>
      <c r="AF3016">
        <v>-1.7923363064206166E-3</v>
      </c>
      <c r="AG3016">
        <v>3.163417805108093E-3</v>
      </c>
      <c r="AH3016">
        <v>1.0878092908582992E-2</v>
      </c>
      <c r="AI3016">
        <v>-3.1435937156775173E-3</v>
      </c>
      <c r="AJ3016">
        <v>4.7006136297356171E-4</v>
      </c>
      <c r="AK3016">
        <v>7.5348167401863009E-3</v>
      </c>
      <c r="AL3016">
        <v>6.994560644559833E-4</v>
      </c>
      <c r="AM3016">
        <v>1.1107842614993757E-2</v>
      </c>
      <c r="AN3016">
        <v>-1.1793125900194656E-4</v>
      </c>
      <c r="AO3016">
        <v>8.2489923806767784E-3</v>
      </c>
      <c r="AP3016">
        <v>-1.8213540342919554E-3</v>
      </c>
      <c r="AQ3016">
        <v>-2.432678366390828E-4</v>
      </c>
      <c r="AR3016">
        <v>6.3921136927975741E-3</v>
      </c>
      <c r="AS3016">
        <v>5.3327162290530694E-3</v>
      </c>
      <c r="AT3016">
        <v>3.9201410346934029E-3</v>
      </c>
      <c r="AU3016">
        <v>7.0502173642426058E-3</v>
      </c>
      <c r="AV3016">
        <v>0</v>
      </c>
      <c r="AW3016">
        <f t="shared" si="247"/>
        <v>1.3431018504445956E-3</v>
      </c>
      <c r="AX3016">
        <f t="shared" si="248"/>
        <v>3.4742610882799743</v>
      </c>
      <c r="AY3016">
        <f>1-AX3016/MAX(AX$2:AX3016)</f>
        <v>7.0718886883008425E-2</v>
      </c>
      <c r="AZ3016">
        <v>2</v>
      </c>
      <c r="BA3016">
        <v>2</v>
      </c>
      <c r="BB3016">
        <v>1</v>
      </c>
      <c r="BC3016">
        <v>1</v>
      </c>
      <c r="BD3016">
        <v>1</v>
      </c>
      <c r="BE3016">
        <f t="shared" ca="1" si="249"/>
        <v>1.0010125736192774E-3</v>
      </c>
      <c r="BF3016">
        <f t="shared" ca="1" si="250"/>
        <v>5.0230504049146001</v>
      </c>
      <c r="BG3016">
        <f ca="1">1-BF3016/MAX(BF$2:BF3016)</f>
        <v>6.2541377648650087E-2</v>
      </c>
      <c r="BH3016">
        <f t="shared" ca="1" si="251"/>
        <v>0.91273546696462748</v>
      </c>
    </row>
    <row r="3017" spans="1:60" x14ac:dyDescent="0.3">
      <c r="A3017" s="1">
        <v>42360</v>
      </c>
      <c r="B3017" s="3">
        <v>2015</v>
      </c>
      <c r="C3017">
        <v>0.11111111111111099</v>
      </c>
      <c r="D3017">
        <v>0.11111111111111099</v>
      </c>
      <c r="E3017">
        <v>2.77777777777777E-2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0.33333333333333298</v>
      </c>
      <c r="N3017">
        <v>0</v>
      </c>
      <c r="O3017">
        <v>0</v>
      </c>
      <c r="P3017">
        <v>5.54131062640843E-2</v>
      </c>
      <c r="Q3017">
        <v>0</v>
      </c>
      <c r="R3017">
        <v>4.1311698364188298E-2</v>
      </c>
      <c r="S3017">
        <v>0</v>
      </c>
      <c r="T3017">
        <v>4.6296296296296197E-2</v>
      </c>
      <c r="U3017">
        <v>0</v>
      </c>
      <c r="V3017">
        <v>0</v>
      </c>
      <c r="W3017">
        <v>8.72645330353716E-2</v>
      </c>
      <c r="X3017">
        <v>0</v>
      </c>
      <c r="Y3017">
        <v>0.18638103270672601</v>
      </c>
      <c r="Z3017">
        <v>-7.3861076536019254E-4</v>
      </c>
      <c r="AA3017">
        <v>0</v>
      </c>
      <c r="AB3017">
        <v>-9.407522906553778E-4</v>
      </c>
      <c r="AC3017">
        <v>-4.5420322996877482E-3</v>
      </c>
      <c r="AD3017">
        <v>8.0245356694965686E-3</v>
      </c>
      <c r="AE3017">
        <v>7.5716764741624587E-3</v>
      </c>
      <c r="AF3017">
        <v>1.7009975200126259E-3</v>
      </c>
      <c r="AG3017">
        <v>7.4688713014632313E-3</v>
      </c>
      <c r="AH3017">
        <v>-5.2351033207840292E-3</v>
      </c>
      <c r="AI3017">
        <v>1.2109017709003078E-2</v>
      </c>
      <c r="AJ3017">
        <v>-2.8178137492563815E-3</v>
      </c>
      <c r="AK3017">
        <v>9.1701918443960473E-3</v>
      </c>
      <c r="AL3017">
        <v>-1.3098741434915961E-3</v>
      </c>
      <c r="AM3017">
        <v>6.5738635474683615E-3</v>
      </c>
      <c r="AN3017">
        <v>-2.3678536763882541E-4</v>
      </c>
      <c r="AO3017">
        <v>9.0741408902881293E-3</v>
      </c>
      <c r="AP3017">
        <v>-1.3681633944516713E-3</v>
      </c>
      <c r="AQ3017">
        <v>-7.2240977198936296E-3</v>
      </c>
      <c r="AR3017">
        <v>7.4232540365632982E-3</v>
      </c>
      <c r="AS3017">
        <v>7.288943699006456E-3</v>
      </c>
      <c r="AT3017">
        <v>4.0306921871435808E-3</v>
      </c>
      <c r="AU3017">
        <v>7.6430145613739509E-3</v>
      </c>
      <c r="AV3017">
        <v>0</v>
      </c>
      <c r="AW3017">
        <f t="shared" si="247"/>
        <v>-2.9103724694168901E-4</v>
      </c>
      <c r="AX3017">
        <f t="shared" si="248"/>
        <v>3.4732499488976845</v>
      </c>
      <c r="AY3017">
        <f>1-AX3017/MAX(AX$2:AX3017)</f>
        <v>7.0989342299805025E-2</v>
      </c>
      <c r="AZ3017">
        <v>2</v>
      </c>
      <c r="BA3017">
        <v>2</v>
      </c>
      <c r="BB3017">
        <v>1</v>
      </c>
      <c r="BC3017">
        <v>1</v>
      </c>
      <c r="BD3017">
        <v>1</v>
      </c>
      <c r="BE3017">
        <f t="shared" ca="1" si="249"/>
        <v>-6.427737184620942E-4</v>
      </c>
      <c r="BF3017">
        <f t="shared" ca="1" si="250"/>
        <v>5.0198217201278101</v>
      </c>
      <c r="BG3017">
        <f ca="1">1-BF3017/MAX(BF$2:BF3017)</f>
        <v>6.3143951413243249E-2</v>
      </c>
      <c r="BH3017">
        <f t="shared" ca="1" si="251"/>
        <v>0.91273546696462748</v>
      </c>
    </row>
    <row r="3018" spans="1:60" x14ac:dyDescent="0.3">
      <c r="A3018" s="1">
        <v>42361</v>
      </c>
      <c r="B3018" s="3">
        <v>2015</v>
      </c>
      <c r="C3018">
        <v>0.11111111111111099</v>
      </c>
      <c r="D3018">
        <v>0.11111111111111099</v>
      </c>
      <c r="E3018">
        <v>2.77777777777777E-2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0.33333333333333298</v>
      </c>
      <c r="N3018">
        <v>0</v>
      </c>
      <c r="O3018">
        <v>0</v>
      </c>
      <c r="P3018">
        <v>5.54131062640843E-2</v>
      </c>
      <c r="Q3018">
        <v>0</v>
      </c>
      <c r="R3018">
        <v>4.1311698364188298E-2</v>
      </c>
      <c r="S3018">
        <v>0</v>
      </c>
      <c r="T3018">
        <v>4.6296296296296197E-2</v>
      </c>
      <c r="U3018">
        <v>0</v>
      </c>
      <c r="V3018">
        <v>0</v>
      </c>
      <c r="W3018">
        <v>8.72645330353716E-2</v>
      </c>
      <c r="X3018">
        <v>0</v>
      </c>
      <c r="Y3018">
        <v>0.18638103270672601</v>
      </c>
      <c r="Z3018">
        <v>-1.8464061720080416E-4</v>
      </c>
      <c r="AA3018">
        <v>0</v>
      </c>
      <c r="AB3018">
        <v>-1.606394741693884E-3</v>
      </c>
      <c r="AC3018">
        <v>1.8251025948133215E-2</v>
      </c>
      <c r="AD3018">
        <v>1.4084498393098333E-2</v>
      </c>
      <c r="AE3018">
        <v>1.6737775527196685E-2</v>
      </c>
      <c r="AF3018">
        <v>4.5289755519346553E-3</v>
      </c>
      <c r="AG3018">
        <v>1.0708281833469169E-2</v>
      </c>
      <c r="AH3018">
        <v>-2.9237213719276456E-3</v>
      </c>
      <c r="AI3018">
        <v>6.3559118108624801E-3</v>
      </c>
      <c r="AJ3018">
        <v>-2.2602593931598802E-3</v>
      </c>
      <c r="AK3018">
        <v>1.2615899038784795E-2</v>
      </c>
      <c r="AL3018">
        <v>8.7428151253043929E-4</v>
      </c>
      <c r="AM3018">
        <v>7.425211640006868E-3</v>
      </c>
      <c r="AN3018">
        <v>-3.5521243663294566E-4</v>
      </c>
      <c r="AO3018">
        <v>1.2383348619510404E-2</v>
      </c>
      <c r="AP3018">
        <v>9.1384750334833065E-4</v>
      </c>
      <c r="AQ3018">
        <v>-7.5216144693487363E-3</v>
      </c>
      <c r="AR3018">
        <v>1.6375454583456461E-2</v>
      </c>
      <c r="AS3018">
        <v>1.8693424794320013E-2</v>
      </c>
      <c r="AT3018">
        <v>1.0278455105088513E-2</v>
      </c>
      <c r="AU3018">
        <v>1.4866199802797908E-2</v>
      </c>
      <c r="AV3018">
        <v>0</v>
      </c>
      <c r="AW3018">
        <f t="shared" si="247"/>
        <v>6.5319539950837503E-4</v>
      </c>
      <c r="AX3018">
        <f t="shared" si="248"/>
        <v>3.4755186597856471</v>
      </c>
      <c r="AY3018">
        <f>1-AX3018/MAX(AX$2:AX3018)</f>
        <v>7.0382516812100948E-2</v>
      </c>
      <c r="AZ3018">
        <v>2</v>
      </c>
      <c r="BA3018">
        <v>2</v>
      </c>
      <c r="BB3018">
        <v>1</v>
      </c>
      <c r="BC3018">
        <v>1</v>
      </c>
      <c r="BD3018">
        <v>1</v>
      </c>
      <c r="BE3018">
        <f t="shared" ca="1" si="249"/>
        <v>-2.4374918556220544E-4</v>
      </c>
      <c r="BF3018">
        <f t="shared" ca="1" si="250"/>
        <v>5.0185981426718609</v>
      </c>
      <c r="BG3018">
        <f ca="1">1-BF3018/MAX(BF$2:BF3018)</f>
        <v>6.3372309312075492E-2</v>
      </c>
      <c r="BH3018">
        <f t="shared" ca="1" si="251"/>
        <v>0.91273546696462748</v>
      </c>
    </row>
    <row r="3019" spans="1:60" x14ac:dyDescent="0.3">
      <c r="A3019" s="1">
        <v>42362</v>
      </c>
      <c r="B3019" s="3">
        <v>2015</v>
      </c>
      <c r="C3019">
        <v>0.11111111111111099</v>
      </c>
      <c r="D3019">
        <v>0.11111111111111099</v>
      </c>
      <c r="E3019">
        <v>2.77777777777777E-2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0.33333333333333298</v>
      </c>
      <c r="N3019">
        <v>0</v>
      </c>
      <c r="O3019">
        <v>0</v>
      </c>
      <c r="P3019">
        <v>5.54131062640843E-2</v>
      </c>
      <c r="Q3019">
        <v>0</v>
      </c>
      <c r="R3019">
        <v>4.1311698364188298E-2</v>
      </c>
      <c r="S3019">
        <v>0</v>
      </c>
      <c r="T3019">
        <v>4.6296296296296197E-2</v>
      </c>
      <c r="U3019">
        <v>0</v>
      </c>
      <c r="V3019">
        <v>0</v>
      </c>
      <c r="W3019">
        <v>8.72645330353716E-2</v>
      </c>
      <c r="X3019">
        <v>0</v>
      </c>
      <c r="Y3019">
        <v>0.18638103270672601</v>
      </c>
      <c r="Z3019">
        <v>4.8168260317504874E-4</v>
      </c>
      <c r="AA3019">
        <v>2.1909470033376621E-4</v>
      </c>
      <c r="AB3019">
        <v>0</v>
      </c>
      <c r="AC3019">
        <v>0</v>
      </c>
      <c r="AD3019">
        <v>-3.6231394050796339E-3</v>
      </c>
      <c r="AE3019">
        <v>-1.6797007706339517E-3</v>
      </c>
      <c r="AF3019">
        <v>4.5369828522145994E-4</v>
      </c>
      <c r="AG3019">
        <v>-1.2224809910084455E-2</v>
      </c>
      <c r="AH3019">
        <v>7.2329734221741049E-3</v>
      </c>
      <c r="AI3019">
        <v>2.0414932348045145E-3</v>
      </c>
      <c r="AJ3019">
        <v>1.8337533179213494E-3</v>
      </c>
      <c r="AK3019">
        <v>1.8898569061012171E-3</v>
      </c>
      <c r="AL3019">
        <v>3.2582078592153785E-3</v>
      </c>
      <c r="AM3019">
        <v>-1.7768157265929396E-4</v>
      </c>
      <c r="AN3019">
        <v>3.9076306563612384E-4</v>
      </c>
      <c r="AO3019">
        <v>-1.6501633405225924E-3</v>
      </c>
      <c r="AP3019">
        <v>1.7336991247973721E-3</v>
      </c>
      <c r="AQ3019">
        <v>5.7287319872916243E-3</v>
      </c>
      <c r="AR3019">
        <v>-2.6852166964839164E-3</v>
      </c>
      <c r="AS3019">
        <v>1.9740041667315467E-4</v>
      </c>
      <c r="AT3019">
        <v>0</v>
      </c>
      <c r="AU3019">
        <v>-2.9893634618279874E-3</v>
      </c>
      <c r="AV3019">
        <v>0</v>
      </c>
      <c r="AW3019">
        <f t="shared" si="247"/>
        <v>8.7631738625156821E-4</v>
      </c>
      <c r="AX3019">
        <f t="shared" si="248"/>
        <v>3.478564317213459</v>
      </c>
      <c r="AY3019">
        <f>1-AX3019/MAX(AX$2:AX3019)</f>
        <v>6.9567876849019994E-2</v>
      </c>
      <c r="AZ3019">
        <v>2</v>
      </c>
      <c r="BA3019">
        <v>2</v>
      </c>
      <c r="BB3019">
        <v>1</v>
      </c>
      <c r="BC3019">
        <v>1</v>
      </c>
      <c r="BD3019">
        <v>1</v>
      </c>
      <c r="BE3019">
        <f t="shared" ca="1" si="249"/>
        <v>8.7631738625156821E-4</v>
      </c>
      <c r="BF3019">
        <f t="shared" ca="1" si="250"/>
        <v>5.0229960274788938</v>
      </c>
      <c r="BG3019">
        <f ca="1">1-BF3019/MAX(BF$2:BF3019)</f>
        <v>6.2551526182280992E-2</v>
      </c>
      <c r="BH3019">
        <f t="shared" ca="1" si="251"/>
        <v>0.91273546696462748</v>
      </c>
    </row>
    <row r="3020" spans="1:60" x14ac:dyDescent="0.3">
      <c r="A3020" s="1">
        <v>42366</v>
      </c>
      <c r="B3020" s="3">
        <v>2015</v>
      </c>
      <c r="C3020">
        <v>0.11111111111111099</v>
      </c>
      <c r="D3020">
        <v>0.11111111111111099</v>
      </c>
      <c r="E3020">
        <v>2.77777777777777E-2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0.33333333333333298</v>
      </c>
      <c r="N3020">
        <v>0</v>
      </c>
      <c r="O3020">
        <v>0</v>
      </c>
      <c r="P3020">
        <v>5.54131062640843E-2</v>
      </c>
      <c r="Q3020">
        <v>0</v>
      </c>
      <c r="R3020">
        <v>4.1311698364188298E-2</v>
      </c>
      <c r="S3020">
        <v>0</v>
      </c>
      <c r="T3020">
        <v>4.6296296296296197E-2</v>
      </c>
      <c r="U3020">
        <v>0</v>
      </c>
      <c r="V3020">
        <v>0</v>
      </c>
      <c r="W3020">
        <v>8.72645330353716E-2</v>
      </c>
      <c r="X3020">
        <v>0</v>
      </c>
      <c r="Y3020">
        <v>0.18638103270672601</v>
      </c>
      <c r="Z3020">
        <v>0</v>
      </c>
      <c r="AA3020">
        <v>-2.1904670836081497E-4</v>
      </c>
      <c r="AB3020">
        <v>3.4066066745155332E-3</v>
      </c>
      <c r="AC3020">
        <v>-1.4189825101744713E-2</v>
      </c>
      <c r="AD3020">
        <v>-6.9695573478861794E-3</v>
      </c>
      <c r="AE3020">
        <v>-2.3556817704226685E-3</v>
      </c>
      <c r="AF3020">
        <v>-2.8317476255277363E-3</v>
      </c>
      <c r="AG3020">
        <v>8.2512100503229213E-4</v>
      </c>
      <c r="AH3020">
        <v>-7.5692031595501197E-3</v>
      </c>
      <c r="AI3020">
        <v>-5.9633927819341404E-3</v>
      </c>
      <c r="AJ3020">
        <v>1.8902534781473079E-4</v>
      </c>
      <c r="AK3020">
        <v>-4.6289737140267073E-3</v>
      </c>
      <c r="AL3020">
        <v>-1.2222695688124396E-3</v>
      </c>
      <c r="AM3020">
        <v>-5.328523498724369E-4</v>
      </c>
      <c r="AN3020">
        <v>-5.9213238779243227E-4</v>
      </c>
      <c r="AO3020">
        <v>-2.2854096710019922E-3</v>
      </c>
      <c r="AP3020">
        <v>2.7349013951005752E-4</v>
      </c>
      <c r="AQ3020">
        <v>2.9549718922363688E-3</v>
      </c>
      <c r="AR3020">
        <v>-2.9617103589154592E-3</v>
      </c>
      <c r="AS3020">
        <v>-2.9591629317609058E-3</v>
      </c>
      <c r="AT3020">
        <v>5.5402988133474995E-3</v>
      </c>
      <c r="AU3020">
        <v>-5.0974145840838592E-3</v>
      </c>
      <c r="AV3020">
        <v>0</v>
      </c>
      <c r="AW3020">
        <f t="shared" si="247"/>
        <v>6.2963257354117547E-4</v>
      </c>
      <c r="AX3020">
        <f t="shared" si="248"/>
        <v>3.4807545346167346</v>
      </c>
      <c r="AY3020">
        <f>1-AX3020/MAX(AX$2:AX3020)</f>
        <v>6.8982046476815051E-2</v>
      </c>
      <c r="AZ3020">
        <v>2</v>
      </c>
      <c r="BA3020">
        <v>2</v>
      </c>
      <c r="BB3020">
        <v>1</v>
      </c>
      <c r="BC3020">
        <v>1</v>
      </c>
      <c r="BD3020">
        <v>1</v>
      </c>
      <c r="BE3020">
        <f t="shared" ca="1" si="249"/>
        <v>1.4616098471798244E-4</v>
      </c>
      <c r="BF3020">
        <f t="shared" ca="1" si="250"/>
        <v>5.0237301935245045</v>
      </c>
      <c r="BG3020">
        <f ca="1">1-BF3020/MAX(BF$2:BF3020)</f>
        <v>6.2414507790225504E-2</v>
      </c>
      <c r="BH3020">
        <f t="shared" ca="1" si="251"/>
        <v>0.91273546696462748</v>
      </c>
    </row>
    <row r="3021" spans="1:60" x14ac:dyDescent="0.3">
      <c r="A3021" s="1">
        <v>42367</v>
      </c>
      <c r="B3021" s="3">
        <v>2015</v>
      </c>
      <c r="C3021">
        <v>0.11111111111111099</v>
      </c>
      <c r="D3021">
        <v>0.11111111111111099</v>
      </c>
      <c r="E3021">
        <v>2.77777777777777E-2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0.33333333333333298</v>
      </c>
      <c r="N3021">
        <v>0</v>
      </c>
      <c r="O3021">
        <v>0</v>
      </c>
      <c r="P3021">
        <v>5.54131062640843E-2</v>
      </c>
      <c r="Q3021">
        <v>0</v>
      </c>
      <c r="R3021">
        <v>4.1311698364188298E-2</v>
      </c>
      <c r="S3021">
        <v>0</v>
      </c>
      <c r="T3021">
        <v>4.6296296296296197E-2</v>
      </c>
      <c r="U3021">
        <v>0</v>
      </c>
      <c r="V3021">
        <v>0</v>
      </c>
      <c r="W3021">
        <v>8.72645330353716E-2</v>
      </c>
      <c r="X3021">
        <v>0</v>
      </c>
      <c r="Y3021">
        <v>0.18638103270672601</v>
      </c>
      <c r="Z3021">
        <v>-2.5000131543899684E-3</v>
      </c>
      <c r="AA3021">
        <v>0</v>
      </c>
      <c r="AB3021">
        <v>-4.7153014671797999E-3</v>
      </c>
      <c r="AC3021">
        <v>1.6666661679477945E-2</v>
      </c>
      <c r="AD3021">
        <v>9.1518690030145677E-4</v>
      </c>
      <c r="AE3021">
        <v>9.9510547564383156E-3</v>
      </c>
      <c r="AF3021">
        <v>9.4656223152123076E-4</v>
      </c>
      <c r="AG3021">
        <v>1.4839312936504534E-2</v>
      </c>
      <c r="AH3021">
        <v>-6.8445973522712755E-4</v>
      </c>
      <c r="AI3021">
        <v>5.7496496577738032E-3</v>
      </c>
      <c r="AJ3021">
        <v>-5.2835711624026338E-3</v>
      </c>
      <c r="AK3021">
        <v>1.0792397022168165E-2</v>
      </c>
      <c r="AL3021">
        <v>-5.1572120884092465E-3</v>
      </c>
      <c r="AM3021">
        <v>1.5729248271159513E-2</v>
      </c>
      <c r="AN3021">
        <v>-2.3677432749169558E-4</v>
      </c>
      <c r="AO3021">
        <v>1.0672001477809223E-2</v>
      </c>
      <c r="AP3021">
        <v>-3.8254921713136714E-3</v>
      </c>
      <c r="AQ3021">
        <v>-1.6613453441459591E-2</v>
      </c>
      <c r="AR3021">
        <v>1.0532163592456678E-2</v>
      </c>
      <c r="AS3021">
        <v>9.1015896579471622E-3</v>
      </c>
      <c r="AT3021">
        <v>1.0643701322976762E-2</v>
      </c>
      <c r="AU3021">
        <v>-6.0275181010505108E-4</v>
      </c>
      <c r="AV3021">
        <v>0</v>
      </c>
      <c r="AW3021">
        <f t="shared" si="247"/>
        <v>-6.9778894857040351E-4</v>
      </c>
      <c r="AX3021">
        <f t="shared" si="248"/>
        <v>3.4783257025697925</v>
      </c>
      <c r="AY3021">
        <f>1-AX3021/MAX(AX$2:AX3021)</f>
        <v>6.963170051570422E-2</v>
      </c>
      <c r="AZ3021">
        <v>2</v>
      </c>
      <c r="BA3021">
        <v>2</v>
      </c>
      <c r="BB3021">
        <v>1</v>
      </c>
      <c r="BC3021">
        <v>1</v>
      </c>
      <c r="BD3021">
        <v>1</v>
      </c>
      <c r="BE3021">
        <f t="shared" ca="1" si="249"/>
        <v>-1.6266065742879376E-3</v>
      </c>
      <c r="BF3021">
        <f t="shared" ca="1" si="250"/>
        <v>5.0155585609642683</v>
      </c>
      <c r="BG3021">
        <f ca="1">1-BF3021/MAX(BF$2:BF3021)</f>
        <v>6.3939590515810996E-2</v>
      </c>
      <c r="BH3021">
        <f t="shared" ca="1" si="251"/>
        <v>0.91273546696462748</v>
      </c>
    </row>
    <row r="3022" spans="1:60" x14ac:dyDescent="0.3">
      <c r="A3022" s="1">
        <v>42368</v>
      </c>
      <c r="B3022" s="3">
        <v>2015</v>
      </c>
      <c r="C3022">
        <v>0.11111111111111099</v>
      </c>
      <c r="D3022">
        <v>0.11111111111111099</v>
      </c>
      <c r="E3022">
        <v>2.77777777777777E-2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0.33333333333333298</v>
      </c>
      <c r="N3022">
        <v>0</v>
      </c>
      <c r="O3022">
        <v>0</v>
      </c>
      <c r="P3022">
        <v>5.54131062640843E-2</v>
      </c>
      <c r="Q3022">
        <v>0</v>
      </c>
      <c r="R3022">
        <v>4.1311698364188298E-2</v>
      </c>
      <c r="S3022">
        <v>0</v>
      </c>
      <c r="T3022">
        <v>4.6296296296296197E-2</v>
      </c>
      <c r="U3022">
        <v>0</v>
      </c>
      <c r="V3022">
        <v>0</v>
      </c>
      <c r="W3022">
        <v>8.72645330353716E-2</v>
      </c>
      <c r="X3022">
        <v>0</v>
      </c>
      <c r="Y3022">
        <v>0.18638103270672601</v>
      </c>
      <c r="Z3022">
        <v>-1.8555890580695955E-4</v>
      </c>
      <c r="AA3022">
        <v>2.1909470033376621E-4</v>
      </c>
      <c r="AB3022">
        <v>3.7934954324914116E-4</v>
      </c>
      <c r="AC3022">
        <v>-9.6870013245413666E-3</v>
      </c>
      <c r="AD3022">
        <v>-1.5548435790752602E-2</v>
      </c>
      <c r="AE3022">
        <v>-6.0119113212694364E-3</v>
      </c>
      <c r="AF3022">
        <v>2.0804676172763159E-3</v>
      </c>
      <c r="AG3022">
        <v>-5.6865238241068372E-3</v>
      </c>
      <c r="AH3022">
        <v>-7.6320822171063174E-3</v>
      </c>
      <c r="AI3022">
        <v>7.4504281016962715E-4</v>
      </c>
      <c r="AJ3022">
        <v>3.7940844347761349E-4</v>
      </c>
      <c r="AK3022">
        <v>-1.0069467229850804E-2</v>
      </c>
      <c r="AL3022">
        <v>0</v>
      </c>
      <c r="AM3022">
        <v>-9.0116262011201709E-3</v>
      </c>
      <c r="AN3022">
        <v>2.368304028510515E-4</v>
      </c>
      <c r="AO3022">
        <v>-7.0877438713471408E-3</v>
      </c>
      <c r="AP3022">
        <v>1.0975158555985853E-3</v>
      </c>
      <c r="AQ3022">
        <v>-9.9840407419493626E-4</v>
      </c>
      <c r="AR3022">
        <v>-6.1469176752305676E-3</v>
      </c>
      <c r="AS3022">
        <v>-7.8431044159429364E-3</v>
      </c>
      <c r="AT3022">
        <v>-3.469136828061048E-3</v>
      </c>
      <c r="AU3022">
        <v>-1.3872075936114725E-2</v>
      </c>
      <c r="AV3022">
        <v>0</v>
      </c>
      <c r="AW3022">
        <f t="shared" si="247"/>
        <v>-1.0003907855059633E-3</v>
      </c>
      <c r="AX3022">
        <f t="shared" si="248"/>
        <v>3.4748460175879532</v>
      </c>
      <c r="AY3022">
        <f>1-AX3022/MAX(AX$2:AX3022)</f>
        <v>7.0562432389635221E-2</v>
      </c>
      <c r="AZ3022">
        <v>2</v>
      </c>
      <c r="BA3022">
        <v>2</v>
      </c>
      <c r="BB3022">
        <v>1</v>
      </c>
      <c r="BC3022">
        <v>1</v>
      </c>
      <c r="BD3022">
        <v>1</v>
      </c>
      <c r="BE3022">
        <f t="shared" ca="1" si="249"/>
        <v>-6.9765818016940574E-4</v>
      </c>
      <c r="BF3022">
        <f t="shared" ca="1" si="250"/>
        <v>5.0120594155060925</v>
      </c>
      <c r="BG3022">
        <f ca="1">1-BF3022/MAX(BF$2:BF3022)</f>
        <v>6.4592640717620387E-2</v>
      </c>
      <c r="BH3022">
        <f t="shared" ca="1" si="251"/>
        <v>0.91273546696462748</v>
      </c>
    </row>
    <row r="3023" spans="1:60" x14ac:dyDescent="0.3">
      <c r="A3023" s="1">
        <v>42369</v>
      </c>
      <c r="B3023" s="3">
        <v>2015</v>
      </c>
      <c r="C3023">
        <v>0.11111111111111099</v>
      </c>
      <c r="D3023">
        <v>0.11111111111111099</v>
      </c>
      <c r="E3023">
        <v>2.77777777777777E-2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0.33333333333333298</v>
      </c>
      <c r="N3023">
        <v>0</v>
      </c>
      <c r="O3023">
        <v>0</v>
      </c>
      <c r="P3023">
        <v>5.54131062640843E-2</v>
      </c>
      <c r="Q3023">
        <v>0</v>
      </c>
      <c r="R3023">
        <v>4.1311698364188298E-2</v>
      </c>
      <c r="S3023">
        <v>0</v>
      </c>
      <c r="T3023">
        <v>4.6296296296296197E-2</v>
      </c>
      <c r="U3023">
        <v>0</v>
      </c>
      <c r="V3023">
        <v>0</v>
      </c>
      <c r="W3023">
        <v>8.72645330353716E-2</v>
      </c>
      <c r="X3023">
        <v>0</v>
      </c>
      <c r="Y3023">
        <v>0.18638103270672601</v>
      </c>
      <c r="Z3023">
        <v>2.6923373775549209E-3</v>
      </c>
      <c r="AA3023">
        <v>-2.1904670836081497E-4</v>
      </c>
      <c r="AB3023">
        <v>1.7047866437487347E-3</v>
      </c>
      <c r="AC3023">
        <v>5.2671400497221743E-3</v>
      </c>
      <c r="AD3023">
        <v>-3.0972134258054895E-3</v>
      </c>
      <c r="AE3023">
        <v>-1.3440899750648327E-2</v>
      </c>
      <c r="AF3023">
        <v>-1.8875096950613512E-3</v>
      </c>
      <c r="AG3023">
        <v>-9.8039396520915867E-3</v>
      </c>
      <c r="AH3023">
        <v>3.9440856092665122E-4</v>
      </c>
      <c r="AI3023">
        <v>6.2095226794212088E-4</v>
      </c>
      <c r="AJ3023">
        <v>1.1375458105888914E-3</v>
      </c>
      <c r="AK3023">
        <v>-1.2451571950338192E-2</v>
      </c>
      <c r="AL3023">
        <v>1.6690083129435873E-3</v>
      </c>
      <c r="AM3023">
        <v>-1.2447998678144501E-2</v>
      </c>
      <c r="AN3023">
        <v>-4.7354865498339116E-4</v>
      </c>
      <c r="AO3023">
        <v>-1.0003360702436126E-2</v>
      </c>
      <c r="AP3023">
        <v>1.6436062577807053E-3</v>
      </c>
      <c r="AQ3023">
        <v>4.4985895562228428E-3</v>
      </c>
      <c r="AR3023">
        <v>-1.2637430942405992E-2</v>
      </c>
      <c r="AS3023">
        <v>-1.4229382989505046E-2</v>
      </c>
      <c r="AT3023">
        <v>-8.7034492996874713E-3</v>
      </c>
      <c r="AU3023">
        <v>3.0572823141405969E-4</v>
      </c>
      <c r="AV3023">
        <v>0</v>
      </c>
      <c r="AW3023">
        <f t="shared" si="247"/>
        <v>-9.529253016519213E-4</v>
      </c>
      <c r="AX3023">
        <f t="shared" si="248"/>
        <v>3.4715347488984492</v>
      </c>
      <c r="AY3023">
        <f>1-AX3023/MAX(AX$2:AX3023)</f>
        <v>7.1448116964116903E-2</v>
      </c>
      <c r="AZ3023">
        <v>2</v>
      </c>
      <c r="BA3023">
        <v>2</v>
      </c>
      <c r="BB3023">
        <v>1</v>
      </c>
      <c r="BC3023">
        <v>1</v>
      </c>
      <c r="BD3023">
        <v>1</v>
      </c>
      <c r="BE3023">
        <f t="shared" ca="1" si="249"/>
        <v>-1.9342286271766215E-4</v>
      </c>
      <c r="BF3023">
        <f t="shared" ca="1" si="250"/>
        <v>5.0110899686258348</v>
      </c>
      <c r="BG3023">
        <f ca="1">1-BF3023/MAX(BF$2:BF3023)</f>
        <v>6.4773569886859894E-2</v>
      </c>
      <c r="BH3023">
        <f t="shared" ca="1" si="251"/>
        <v>0.91273546696462748</v>
      </c>
    </row>
    <row r="3024" spans="1:60" x14ac:dyDescent="0.3">
      <c r="A3024" s="1">
        <v>42373</v>
      </c>
      <c r="B3024" s="3">
        <v>2016</v>
      </c>
      <c r="C3024">
        <v>0.11111111111111099</v>
      </c>
      <c r="D3024">
        <v>0.11111111111111099</v>
      </c>
      <c r="E3024">
        <v>2.77777777777777E-2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0.38888888888888801</v>
      </c>
      <c r="N3024">
        <v>0</v>
      </c>
      <c r="O3024">
        <v>0</v>
      </c>
      <c r="P3024">
        <v>3.2174044274009002E-2</v>
      </c>
      <c r="Q3024">
        <v>0</v>
      </c>
      <c r="R3024">
        <v>5.5555555555555497E-2</v>
      </c>
      <c r="S3024">
        <v>0</v>
      </c>
      <c r="T3024">
        <v>2.77777777777777E-2</v>
      </c>
      <c r="U3024">
        <v>0</v>
      </c>
      <c r="V3024">
        <v>0</v>
      </c>
      <c r="W3024">
        <v>9.9549720815784698E-2</v>
      </c>
      <c r="X3024">
        <v>0</v>
      </c>
      <c r="Y3024">
        <v>0.14605401268798399</v>
      </c>
      <c r="Z3024">
        <v>-3.7078408145574393E-4</v>
      </c>
      <c r="AA3024">
        <v>2.1909470033376621E-4</v>
      </c>
      <c r="AB3024">
        <v>2.0797567017920571E-3</v>
      </c>
      <c r="AC3024">
        <v>-7.4849870092361659E-3</v>
      </c>
      <c r="AD3024">
        <v>-2.7337636529821574E-2</v>
      </c>
      <c r="AE3024">
        <v>-1.5327051556927151E-2</v>
      </c>
      <c r="AF3024">
        <v>-1.0394741139414521E-3</v>
      </c>
      <c r="AG3024">
        <v>-1.5676855577567705E-2</v>
      </c>
      <c r="AH3024">
        <v>1.4094227459882314E-2</v>
      </c>
      <c r="AI3024">
        <v>-5.9566630355003536E-3</v>
      </c>
      <c r="AJ3024">
        <v>4.262146254528032E-3</v>
      </c>
      <c r="AK3024">
        <v>-2.3175271935954367E-2</v>
      </c>
      <c r="AL3024">
        <v>-5.2546128522479307E-4</v>
      </c>
      <c r="AM3024">
        <v>-2.1097755123440698E-2</v>
      </c>
      <c r="AN3024">
        <v>1.3038217291130305E-3</v>
      </c>
      <c r="AO3024">
        <v>-1.3979346882385779E-2</v>
      </c>
      <c r="AP3024">
        <v>3.9203709426431921E-3</v>
      </c>
      <c r="AQ3024">
        <v>7.2145272116670434E-3</v>
      </c>
      <c r="AR3024">
        <v>-1.4978252663916503E-2</v>
      </c>
      <c r="AS3024">
        <v>-1.4634953811160312E-2</v>
      </c>
      <c r="AT3024">
        <v>-1.2040713867178199E-2</v>
      </c>
      <c r="AU3024">
        <v>-2.8431613804597355E-2</v>
      </c>
      <c r="AV3024">
        <v>0</v>
      </c>
      <c r="AW3024">
        <f t="shared" si="247"/>
        <v>-7.5525869500211974E-4</v>
      </c>
      <c r="AX3024">
        <f t="shared" si="248"/>
        <v>3.4689128420943414</v>
      </c>
      <c r="AY3024">
        <f>1-AX3024/MAX(AX$2:AX3024)</f>
        <v>7.2149413847540478E-2</v>
      </c>
      <c r="AZ3024">
        <v>1</v>
      </c>
      <c r="BA3024">
        <v>2</v>
      </c>
      <c r="BB3024">
        <v>1</v>
      </c>
      <c r="BC3024">
        <v>1</v>
      </c>
      <c r="BD3024">
        <v>1</v>
      </c>
      <c r="BE3024">
        <f t="shared" ca="1" si="249"/>
        <v>4.4339100889821735E-4</v>
      </c>
      <c r="BF3024">
        <f t="shared" ca="1" si="250"/>
        <v>5.0133118408627029</v>
      </c>
      <c r="BG3024">
        <f ca="1">1-BF3024/MAX(BF$2:BF3024)</f>
        <v>6.4358898896463845E-2</v>
      </c>
      <c r="BH3024">
        <f t="shared" ca="1" si="251"/>
        <v>0.90045027918421394</v>
      </c>
    </row>
    <row r="3025" spans="1:60" x14ac:dyDescent="0.3">
      <c r="A3025" s="1">
        <v>42374</v>
      </c>
      <c r="B3025" s="3">
        <v>2016</v>
      </c>
      <c r="C3025">
        <v>0.11111111111111099</v>
      </c>
      <c r="D3025">
        <v>0.11111111111111099</v>
      </c>
      <c r="E3025">
        <v>2.77777777777777E-2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0.38888888888888801</v>
      </c>
      <c r="N3025">
        <v>0</v>
      </c>
      <c r="O3025">
        <v>0</v>
      </c>
      <c r="P3025">
        <v>3.2174044274009002E-2</v>
      </c>
      <c r="Q3025">
        <v>0</v>
      </c>
      <c r="R3025">
        <v>5.5555555555555497E-2</v>
      </c>
      <c r="S3025">
        <v>0</v>
      </c>
      <c r="T3025">
        <v>2.77777777777777E-2</v>
      </c>
      <c r="U3025">
        <v>0</v>
      </c>
      <c r="V3025">
        <v>0</v>
      </c>
      <c r="W3025">
        <v>9.9549720815784698E-2</v>
      </c>
      <c r="X3025">
        <v>0</v>
      </c>
      <c r="Y3025">
        <v>0.14605401268798399</v>
      </c>
      <c r="Z3025">
        <v>4.63376096432766E-4</v>
      </c>
      <c r="AA3025">
        <v>0</v>
      </c>
      <c r="AB3025">
        <v>-5.6623229170593703E-4</v>
      </c>
      <c r="AC3025">
        <v>-9.8038872543299016E-3</v>
      </c>
      <c r="AD3025">
        <v>2.2357957786698357E-3</v>
      </c>
      <c r="AE3025">
        <v>-1.5567519177582811E-3</v>
      </c>
      <c r="AF3025">
        <v>2.649814712821108E-3</v>
      </c>
      <c r="AG3025">
        <v>1.2573574370548624E-2</v>
      </c>
      <c r="AH3025">
        <v>2.818552991032286E-3</v>
      </c>
      <c r="AI3025">
        <v>1.8729967745367837E-3</v>
      </c>
      <c r="AJ3025">
        <v>-2.8289881975418485E-4</v>
      </c>
      <c r="AK3025">
        <v>2.1816771564702186E-3</v>
      </c>
      <c r="AL3025">
        <v>5.2573753994811234E-4</v>
      </c>
      <c r="AM3025">
        <v>-1.7353260924435343E-3</v>
      </c>
      <c r="AN3025">
        <v>-5.9189262240455509E-4</v>
      </c>
      <c r="AO3025">
        <v>1.6913814750072476E-3</v>
      </c>
      <c r="AP3025">
        <v>-6.3571569147125029E-4</v>
      </c>
      <c r="AQ3025">
        <v>-4.0340240432648056E-3</v>
      </c>
      <c r="AR3025">
        <v>-1.1055451036294794E-3</v>
      </c>
      <c r="AS3025">
        <v>-5.9005172727893962E-3</v>
      </c>
      <c r="AT3025">
        <v>1.929674577766427E-2</v>
      </c>
      <c r="AU3025">
        <v>2.2026400922301459E-3</v>
      </c>
      <c r="AV3025">
        <v>0</v>
      </c>
      <c r="AW3025">
        <f t="shared" si="247"/>
        <v>1.7728039608530914E-3</v>
      </c>
      <c r="AX3025">
        <f t="shared" si="248"/>
        <v>3.4750625445206604</v>
      </c>
      <c r="AY3025">
        <f>1-AX3025/MAX(AX$2:AX3025)</f>
        <v>7.0504516653329463E-2</v>
      </c>
      <c r="AZ3025">
        <v>1</v>
      </c>
      <c r="BA3025">
        <v>2</v>
      </c>
      <c r="BB3025">
        <v>1</v>
      </c>
      <c r="BC3025">
        <v>1</v>
      </c>
      <c r="BD3025">
        <v>1</v>
      </c>
      <c r="BE3025">
        <f t="shared" ca="1" si="249"/>
        <v>-1.4818169396655896E-4</v>
      </c>
      <c r="BF3025">
        <f t="shared" ca="1" si="250"/>
        <v>5.0125689598217411</v>
      </c>
      <c r="BG3025">
        <f ca="1">1-BF3025/MAX(BF$2:BF3025)</f>
        <v>6.4497543779770128E-2</v>
      </c>
      <c r="BH3025">
        <f t="shared" ca="1" si="251"/>
        <v>0.90045027918421394</v>
      </c>
    </row>
    <row r="3026" spans="1:60" x14ac:dyDescent="0.3">
      <c r="A3026" s="1">
        <v>42375</v>
      </c>
      <c r="B3026" s="3">
        <v>2016</v>
      </c>
      <c r="C3026">
        <v>0.11111111111111099</v>
      </c>
      <c r="D3026">
        <v>0.11111111111111099</v>
      </c>
      <c r="E3026">
        <v>2.77777777777777E-2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0.38888888888888801</v>
      </c>
      <c r="N3026">
        <v>0</v>
      </c>
      <c r="O3026">
        <v>0</v>
      </c>
      <c r="P3026">
        <v>3.2174044274009002E-2</v>
      </c>
      <c r="Q3026">
        <v>0</v>
      </c>
      <c r="R3026">
        <v>5.5555555555555497E-2</v>
      </c>
      <c r="S3026">
        <v>0</v>
      </c>
      <c r="T3026">
        <v>2.77777777777777E-2</v>
      </c>
      <c r="U3026">
        <v>0</v>
      </c>
      <c r="V3026">
        <v>0</v>
      </c>
      <c r="W3026">
        <v>9.9549720815784698E-2</v>
      </c>
      <c r="X3026">
        <v>0</v>
      </c>
      <c r="Y3026">
        <v>0.14605401268798399</v>
      </c>
      <c r="Z3026">
        <v>3.7952425729748107E-3</v>
      </c>
      <c r="AA3026">
        <v>-4.3791110568613956E-4</v>
      </c>
      <c r="AB3026">
        <v>3.7768773079347451E-3</v>
      </c>
      <c r="AC3026">
        <v>-1.5993972036817405E-2</v>
      </c>
      <c r="AD3026">
        <v>-1.9120482245994497E-2</v>
      </c>
      <c r="AE3026">
        <v>-1.6455850589100485E-2</v>
      </c>
      <c r="AF3026">
        <v>-9.4550410752569647E-5</v>
      </c>
      <c r="AG3026">
        <v>-1.7384028234940674E-2</v>
      </c>
      <c r="AH3026">
        <v>1.444076235087266E-2</v>
      </c>
      <c r="AI3026">
        <v>0</v>
      </c>
      <c r="AJ3026">
        <v>6.0369922345591132E-3</v>
      </c>
      <c r="AK3026">
        <v>-1.5238189193122365E-2</v>
      </c>
      <c r="AL3026">
        <v>3.9476745278181902E-3</v>
      </c>
      <c r="AM3026">
        <v>-9.605759049327145E-3</v>
      </c>
      <c r="AN3026">
        <v>5.9224316676553812E-4</v>
      </c>
      <c r="AO3026">
        <v>-1.2614365586255949E-2</v>
      </c>
      <c r="AP3026">
        <v>3.1810296457717158E-3</v>
      </c>
      <c r="AQ3026">
        <v>1.3475310433132215E-2</v>
      </c>
      <c r="AR3026">
        <v>-1.8267673329856904E-2</v>
      </c>
      <c r="AS3026">
        <v>-1.6577797831159868E-2</v>
      </c>
      <c r="AT3026">
        <v>-2.7405167032544808E-3</v>
      </c>
      <c r="AU3026">
        <v>-1.7896280445425572E-2</v>
      </c>
      <c r="AV3026">
        <v>0</v>
      </c>
      <c r="AW3026">
        <f t="shared" si="247"/>
        <v>1.9173115915153158E-3</v>
      </c>
      <c r="AX3026">
        <f t="shared" si="248"/>
        <v>3.4817253222185109</v>
      </c>
      <c r="AY3026">
        <f>1-AX3026/MAX(AX$2:AX3026)</f>
        <v>6.8722384188847685E-2</v>
      </c>
      <c r="AZ3026">
        <v>1</v>
      </c>
      <c r="BA3026">
        <v>2</v>
      </c>
      <c r="BB3026">
        <v>1</v>
      </c>
      <c r="BC3026">
        <v>1</v>
      </c>
      <c r="BD3026">
        <v>1</v>
      </c>
      <c r="BE3026">
        <f t="shared" ca="1" si="249"/>
        <v>2.190129264215294E-3</v>
      </c>
      <c r="BF3026">
        <f t="shared" ca="1" si="250"/>
        <v>5.0235471337895437</v>
      </c>
      <c r="BG3026">
        <f ca="1">1-BF3026/MAX(BF$2:BF3026)</f>
        <v>6.244867247365693E-2</v>
      </c>
      <c r="BH3026">
        <f t="shared" ca="1" si="251"/>
        <v>0.90045027918421394</v>
      </c>
    </row>
    <row r="3027" spans="1:60" x14ac:dyDescent="0.3">
      <c r="A3027" s="1">
        <v>42376</v>
      </c>
      <c r="B3027" s="3">
        <v>2016</v>
      </c>
      <c r="C3027">
        <v>0.11111111111111099</v>
      </c>
      <c r="D3027">
        <v>0.11111111111111099</v>
      </c>
      <c r="E3027">
        <v>2.77777777777777E-2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0.38888888888888801</v>
      </c>
      <c r="N3027">
        <v>0</v>
      </c>
      <c r="O3027">
        <v>0</v>
      </c>
      <c r="P3027">
        <v>3.2174044274009002E-2</v>
      </c>
      <c r="Q3027">
        <v>0</v>
      </c>
      <c r="R3027">
        <v>5.5555555555555497E-2</v>
      </c>
      <c r="S3027">
        <v>0</v>
      </c>
      <c r="T3027">
        <v>2.77777777777777E-2</v>
      </c>
      <c r="U3027">
        <v>0</v>
      </c>
      <c r="V3027">
        <v>0</v>
      </c>
      <c r="W3027">
        <v>9.9549720815784698E-2</v>
      </c>
      <c r="X3027">
        <v>0</v>
      </c>
      <c r="Y3027">
        <v>0.14605401268798399</v>
      </c>
      <c r="Z3027">
        <v>-9.2062263171932557E-5</v>
      </c>
      <c r="AA3027">
        <v>2.1896028246470856E-4</v>
      </c>
      <c r="AB3027">
        <v>-1.5050664717696227E-3</v>
      </c>
      <c r="AC3027">
        <v>-4.6439820147174959E-3</v>
      </c>
      <c r="AD3027">
        <v>-3.0864163565545999E-2</v>
      </c>
      <c r="AE3027">
        <v>-2.0781732238337014E-2</v>
      </c>
      <c r="AF3027">
        <v>-4.7195850101851011E-3</v>
      </c>
      <c r="AG3027">
        <v>-1.5164443595887089E-2</v>
      </c>
      <c r="AH3027">
        <v>1.4139709399288991E-2</v>
      </c>
      <c r="AI3027">
        <v>-6.4796775464919243E-3</v>
      </c>
      <c r="AJ3027">
        <v>2.156867262430362E-3</v>
      </c>
      <c r="AK3027">
        <v>-2.6710817940970522E-2</v>
      </c>
      <c r="AL3027">
        <v>7.8636260307285433E-4</v>
      </c>
      <c r="AM3027">
        <v>-3.1313207993906245E-2</v>
      </c>
      <c r="AN3027">
        <v>3.5501624025302547E-4</v>
      </c>
      <c r="AO3027">
        <v>-2.3991440304680034E-2</v>
      </c>
      <c r="AP3027">
        <v>-8.1569090825572843E-4</v>
      </c>
      <c r="AQ3027">
        <v>1.7942230224718969E-3</v>
      </c>
      <c r="AR3027">
        <v>-1.8889196793096752E-2</v>
      </c>
      <c r="AS3027">
        <v>-1.8522179304192421E-2</v>
      </c>
      <c r="AT3027">
        <v>-1.948279696555244E-2</v>
      </c>
      <c r="AU3027">
        <v>-3.2289220939763941E-2</v>
      </c>
      <c r="AV3027">
        <v>0</v>
      </c>
      <c r="AW3027">
        <f t="shared" si="247"/>
        <v>-3.4189237141958222E-3</v>
      </c>
      <c r="AX3027">
        <f t="shared" si="248"/>
        <v>3.469821568948062</v>
      </c>
      <c r="AY3027">
        <f>1-AX3027/MAX(AX$2:AX3027)</f>
        <v>7.1906351314044104E-2</v>
      </c>
      <c r="AZ3027">
        <v>1</v>
      </c>
      <c r="BA3027">
        <v>2</v>
      </c>
      <c r="BB3027">
        <v>1</v>
      </c>
      <c r="BC3027">
        <v>1</v>
      </c>
      <c r="BD3027">
        <v>1</v>
      </c>
      <c r="BE3027">
        <f t="shared" ca="1" si="249"/>
        <v>-1.4794167155644598E-3</v>
      </c>
      <c r="BF3027">
        <f t="shared" ca="1" si="250"/>
        <v>5.0161152141883889</v>
      </c>
      <c r="BG3027">
        <f ca="1">1-BF3027/MAX(BF$2:BF3027)</f>
        <v>6.3835701579299187E-2</v>
      </c>
      <c r="BH3027">
        <f t="shared" ca="1" si="251"/>
        <v>0.90045027918421394</v>
      </c>
    </row>
    <row r="3028" spans="1:60" x14ac:dyDescent="0.3">
      <c r="A3028" s="1">
        <v>42377</v>
      </c>
      <c r="B3028" s="3">
        <v>2016</v>
      </c>
      <c r="C3028">
        <v>0.11111111111111099</v>
      </c>
      <c r="D3028">
        <v>0.11111111111111099</v>
      </c>
      <c r="E3028">
        <v>2.77777777777777E-2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0.38888888888888801</v>
      </c>
      <c r="N3028">
        <v>0</v>
      </c>
      <c r="O3028">
        <v>0</v>
      </c>
      <c r="P3028">
        <v>3.2174044274009002E-2</v>
      </c>
      <c r="Q3028">
        <v>0</v>
      </c>
      <c r="R3028">
        <v>5.5555555555555497E-2</v>
      </c>
      <c r="S3028">
        <v>0</v>
      </c>
      <c r="T3028">
        <v>2.77777777777777E-2</v>
      </c>
      <c r="U3028">
        <v>0</v>
      </c>
      <c r="V3028">
        <v>0</v>
      </c>
      <c r="W3028">
        <v>9.9549720815784698E-2</v>
      </c>
      <c r="X3028">
        <v>0</v>
      </c>
      <c r="Y3028">
        <v>0.14605401268798399</v>
      </c>
      <c r="Z3028">
        <v>2.2138405064247024E-3</v>
      </c>
      <c r="AA3028">
        <v>0</v>
      </c>
      <c r="AB3028">
        <v>-1.8830965107030639E-4</v>
      </c>
      <c r="AC3028">
        <v>-4.6656492057078891E-3</v>
      </c>
      <c r="AD3028">
        <v>-1.0727558210886889E-2</v>
      </c>
      <c r="AE3028">
        <v>-1.2050439137846647E-2</v>
      </c>
      <c r="AF3028">
        <v>-8.5373449268200119E-4</v>
      </c>
      <c r="AG3028">
        <v>-2.1385881253454087E-2</v>
      </c>
      <c r="AH3028">
        <v>-4.4277080918214695E-3</v>
      </c>
      <c r="AI3028">
        <v>-2.6341380521568425E-3</v>
      </c>
      <c r="AJ3028">
        <v>2.5259971211815113E-3</v>
      </c>
      <c r="AK3028">
        <v>-1.7223498385087743E-2</v>
      </c>
      <c r="AL3028">
        <v>7.8540633145540717E-4</v>
      </c>
      <c r="AM3028">
        <v>-8.2006601091388909E-3</v>
      </c>
      <c r="AN3028">
        <v>7.0997931496852296E-4</v>
      </c>
      <c r="AO3028">
        <v>-1.0976376614086458E-2</v>
      </c>
      <c r="AP3028">
        <v>8.1635680307790004E-4</v>
      </c>
      <c r="AQ3028">
        <v>4.4787392471281606E-3</v>
      </c>
      <c r="AR3028">
        <v>-1.2356341732293274E-2</v>
      </c>
      <c r="AS3028">
        <v>-8.6939650201256491E-3</v>
      </c>
      <c r="AT3028">
        <v>-1.337383010725568E-2</v>
      </c>
      <c r="AU3028">
        <v>-8.9195676017594927E-3</v>
      </c>
      <c r="AV3028">
        <v>0</v>
      </c>
      <c r="AW3028">
        <f t="shared" si="247"/>
        <v>-8.5751506345021654E-4</v>
      </c>
      <c r="AX3028">
        <f t="shared" si="248"/>
        <v>3.4668461446852046</v>
      </c>
      <c r="AY3028">
        <f>1-AX3028/MAX(AX$2:AX3028)</f>
        <v>7.2702205598084824E-2</v>
      </c>
      <c r="AZ3028">
        <v>1</v>
      </c>
      <c r="BA3028">
        <v>2</v>
      </c>
      <c r="BB3028">
        <v>1</v>
      </c>
      <c r="BC3028">
        <v>1</v>
      </c>
      <c r="BD3028">
        <v>1</v>
      </c>
      <c r="BE3028">
        <f t="shared" ca="1" si="249"/>
        <v>4.7384598996482222E-4</v>
      </c>
      <c r="BF3028">
        <f t="shared" ca="1" si="250"/>
        <v>5.0184920802678343</v>
      </c>
      <c r="BG3028">
        <f ca="1">1-BF3028/MAX(BF$2:BF3028)</f>
        <v>6.3392103880544171E-2</v>
      </c>
      <c r="BH3028">
        <f t="shared" ca="1" si="251"/>
        <v>0.90045027918421394</v>
      </c>
    </row>
    <row r="3029" spans="1:60" x14ac:dyDescent="0.3">
      <c r="A3029" s="1">
        <v>42380</v>
      </c>
      <c r="B3029" s="3">
        <v>2016</v>
      </c>
      <c r="C3029">
        <v>0.11111111111111099</v>
      </c>
      <c r="D3029">
        <v>0.11111111111111099</v>
      </c>
      <c r="E3029">
        <v>2.77777777777777E-2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0.38888888888888801</v>
      </c>
      <c r="N3029">
        <v>0</v>
      </c>
      <c r="O3029">
        <v>0</v>
      </c>
      <c r="P3029">
        <v>3.2174044274009002E-2</v>
      </c>
      <c r="Q3029">
        <v>0</v>
      </c>
      <c r="R3029">
        <v>5.5555555555555497E-2</v>
      </c>
      <c r="S3029">
        <v>0</v>
      </c>
      <c r="T3029">
        <v>2.77777777777777E-2</v>
      </c>
      <c r="U3029">
        <v>0</v>
      </c>
      <c r="V3029">
        <v>0</v>
      </c>
      <c r="W3029">
        <v>9.9549720815784698E-2</v>
      </c>
      <c r="X3029">
        <v>0</v>
      </c>
      <c r="Y3029">
        <v>0.14605401268798399</v>
      </c>
      <c r="Z3029">
        <v>-2.8526966360089556E-3</v>
      </c>
      <c r="AA3029">
        <v>0</v>
      </c>
      <c r="AB3029">
        <v>-1.1308429675371823E-3</v>
      </c>
      <c r="AC3029">
        <v>-2.7343786764689182E-2</v>
      </c>
      <c r="AD3029">
        <v>-3.3876290372536477E-4</v>
      </c>
      <c r="AE3029">
        <v>4.1871480667179384E-3</v>
      </c>
      <c r="AF3029">
        <v>-1.7087223584186795E-3</v>
      </c>
      <c r="AG3029">
        <v>6.9931469715827088E-3</v>
      </c>
      <c r="AH3029">
        <v>-8.8947997605178797E-3</v>
      </c>
      <c r="AI3029">
        <v>-1.5095094866377501E-3</v>
      </c>
      <c r="AJ3029">
        <v>-3.1729187884852461E-3</v>
      </c>
      <c r="AK3029">
        <v>-4.3331855297302768E-3</v>
      </c>
      <c r="AL3029">
        <v>-3.2273261088815453E-3</v>
      </c>
      <c r="AM3029">
        <v>3.0763371364039838E-3</v>
      </c>
      <c r="AN3029">
        <v>3.5463846247885122E-4</v>
      </c>
      <c r="AO3029">
        <v>9.8968206702210182E-4</v>
      </c>
      <c r="AP3029">
        <v>-5.2546685083322275E-3</v>
      </c>
      <c r="AQ3029">
        <v>-1.0943432642468998E-2</v>
      </c>
      <c r="AR3029">
        <v>4.3642637982703736E-3</v>
      </c>
      <c r="AS3029">
        <v>2.9945608803405577E-3</v>
      </c>
      <c r="AT3029">
        <v>5.6802217805644872E-3</v>
      </c>
      <c r="AU3029">
        <v>-4.3334941478101463E-3</v>
      </c>
      <c r="AV3029">
        <v>0</v>
      </c>
      <c r="AW3029">
        <f t="shared" si="247"/>
        <v>-1.1668506630888231E-3</v>
      </c>
      <c r="AX3029">
        <f t="shared" si="248"/>
        <v>3.4628008529624514</v>
      </c>
      <c r="AY3029">
        <f>1-AX3029/MAX(AX$2:AX3029)</f>
        <v>7.3784223644363545E-2</v>
      </c>
      <c r="AZ3029">
        <v>1</v>
      </c>
      <c r="BA3029">
        <v>2</v>
      </c>
      <c r="BB3029">
        <v>1</v>
      </c>
      <c r="BC3029">
        <v>1</v>
      </c>
      <c r="BD3029">
        <v>1</v>
      </c>
      <c r="BE3029">
        <f t="shared" ca="1" si="249"/>
        <v>-1.7323151555157573E-3</v>
      </c>
      <c r="BF3029">
        <f t="shared" ca="1" si="250"/>
        <v>5.0097984703793506</v>
      </c>
      <c r="BG3029">
        <f ca="1">1-BF3029/MAX(BF$2:BF3029)</f>
        <v>6.5014603933767678E-2</v>
      </c>
      <c r="BH3029">
        <f t="shared" ca="1" si="251"/>
        <v>0.90045027918421394</v>
      </c>
    </row>
    <row r="3030" spans="1:60" x14ac:dyDescent="0.3">
      <c r="A3030" s="1">
        <v>42381</v>
      </c>
      <c r="B3030" s="3">
        <v>2016</v>
      </c>
      <c r="C3030">
        <v>0.11111111111111099</v>
      </c>
      <c r="D3030">
        <v>0.11111111111111099</v>
      </c>
      <c r="E3030">
        <v>2.77777777777777E-2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0.38888888888888801</v>
      </c>
      <c r="N3030">
        <v>0</v>
      </c>
      <c r="O3030">
        <v>0</v>
      </c>
      <c r="P3030">
        <v>3.2174044274009002E-2</v>
      </c>
      <c r="Q3030">
        <v>0</v>
      </c>
      <c r="R3030">
        <v>5.5555555555555497E-2</v>
      </c>
      <c r="S3030">
        <v>0</v>
      </c>
      <c r="T3030">
        <v>2.77777777777777E-2</v>
      </c>
      <c r="U3030">
        <v>0</v>
      </c>
      <c r="V3030">
        <v>0</v>
      </c>
      <c r="W3030">
        <v>9.9549720815784698E-2</v>
      </c>
      <c r="X3030">
        <v>0</v>
      </c>
      <c r="Y3030">
        <v>0.14605401268798399</v>
      </c>
      <c r="Z3030">
        <v>2.2145929296977229E-3</v>
      </c>
      <c r="AA3030">
        <v>2.1909470033376621E-4</v>
      </c>
      <c r="AB3030">
        <v>1.3206815692758944E-3</v>
      </c>
      <c r="AC3030">
        <v>-6.4256505083850612E-3</v>
      </c>
      <c r="AD3030">
        <v>2.0337950057309762E-3</v>
      </c>
      <c r="AE3030">
        <v>4.7134864361124684E-3</v>
      </c>
      <c r="AF3030">
        <v>-4.6591976986376515E-3</v>
      </c>
      <c r="AG3030">
        <v>-5.2082968788023098E-3</v>
      </c>
      <c r="AH3030">
        <v>-5.0601373888354839E-3</v>
      </c>
      <c r="AI3030">
        <v>1.0084966852186295E-3</v>
      </c>
      <c r="AJ3030">
        <v>4.4938311686983923E-3</v>
      </c>
      <c r="AK3030">
        <v>2.9982735929747761E-3</v>
      </c>
      <c r="AL3030">
        <v>2.2752371194136867E-3</v>
      </c>
      <c r="AM3030">
        <v>1.1598227509389325E-2</v>
      </c>
      <c r="AN3030">
        <v>1.1836951945087826E-4</v>
      </c>
      <c r="AO3030">
        <v>8.0682858060316942E-3</v>
      </c>
      <c r="AP3030">
        <v>2.7321854369355414E-3</v>
      </c>
      <c r="AQ3030">
        <v>1.4425205285022447E-2</v>
      </c>
      <c r="AR3030">
        <v>4.0555304397629222E-3</v>
      </c>
      <c r="AS3030">
        <v>8.3175261949728352E-3</v>
      </c>
      <c r="AT3030">
        <v>-6.674971550890807E-3</v>
      </c>
      <c r="AU3030">
        <v>3.6826535649219228E-3</v>
      </c>
      <c r="AV3030">
        <v>0</v>
      </c>
      <c r="AW3030">
        <f t="shared" si="247"/>
        <v>2.6123049240499956E-3</v>
      </c>
      <c r="AX3030">
        <f t="shared" si="248"/>
        <v>3.4718467446816499</v>
      </c>
      <c r="AY3030">
        <f>1-AX3030/MAX(AX$2:AX3030)</f>
        <v>7.1364665611056921E-2</v>
      </c>
      <c r="AZ3030">
        <v>1</v>
      </c>
      <c r="BA3030">
        <v>2</v>
      </c>
      <c r="BB3030">
        <v>1</v>
      </c>
      <c r="BC3030">
        <v>1</v>
      </c>
      <c r="BD3030">
        <v>1</v>
      </c>
      <c r="BE3030">
        <f t="shared" ca="1" si="249"/>
        <v>3.2767964783944809E-3</v>
      </c>
      <c r="BF3030">
        <f t="shared" ca="1" si="250"/>
        <v>5.0262145603645552</v>
      </c>
      <c r="BG3030">
        <f ca="1">1-BF3030/MAX(BF$2:BF3030)</f>
        <v>6.1950847080587623E-2</v>
      </c>
      <c r="BH3030">
        <f t="shared" ca="1" si="251"/>
        <v>0.90045027918421394</v>
      </c>
    </row>
    <row r="3031" spans="1:60" x14ac:dyDescent="0.3">
      <c r="A3031" s="1">
        <v>42382</v>
      </c>
      <c r="B3031" s="3">
        <v>2016</v>
      </c>
      <c r="C3031">
        <v>0.11111111111111099</v>
      </c>
      <c r="D3031">
        <v>0.11111111111111099</v>
      </c>
      <c r="E3031">
        <v>2.77777777777777E-2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0.38888888888888801</v>
      </c>
      <c r="N3031">
        <v>0</v>
      </c>
      <c r="O3031">
        <v>0</v>
      </c>
      <c r="P3031">
        <v>3.2174044274009002E-2</v>
      </c>
      <c r="Q3031">
        <v>0</v>
      </c>
      <c r="R3031">
        <v>5.5555555555555497E-2</v>
      </c>
      <c r="S3031">
        <v>0</v>
      </c>
      <c r="T3031">
        <v>2.77777777777777E-2</v>
      </c>
      <c r="U3031">
        <v>0</v>
      </c>
      <c r="V3031">
        <v>0</v>
      </c>
      <c r="W3031">
        <v>9.9549720815784698E-2</v>
      </c>
      <c r="X3031">
        <v>0</v>
      </c>
      <c r="Y3031">
        <v>0.14605401268798399</v>
      </c>
      <c r="Z3031">
        <v>2.3023856682977684E-3</v>
      </c>
      <c r="AA3031">
        <v>-2.1904670836081497E-4</v>
      </c>
      <c r="AB3031">
        <v>2.2607452961418417E-3</v>
      </c>
      <c r="AC3031">
        <v>-5.6588755514349609E-3</v>
      </c>
      <c r="AD3031">
        <v>-1.0487128391614031E-2</v>
      </c>
      <c r="AE3031">
        <v>-1.5517759403349207E-2</v>
      </c>
      <c r="AF3031">
        <v>-3.9165649686087045E-3</v>
      </c>
      <c r="AG3031">
        <v>-8.7258482827760053E-3</v>
      </c>
      <c r="AH3031">
        <v>4.8939846532154441E-3</v>
      </c>
      <c r="AI3031">
        <v>-1.1072691361879605E-2</v>
      </c>
      <c r="AJ3031">
        <v>3.9146836898231729E-3</v>
      </c>
      <c r="AK3031">
        <v>-3.2108933742936663E-2</v>
      </c>
      <c r="AL3031">
        <v>3.0559542455521616E-3</v>
      </c>
      <c r="AM3031">
        <v>-3.4489472907642371E-2</v>
      </c>
      <c r="AN3031">
        <v>5.9118179962380779E-4</v>
      </c>
      <c r="AO3031">
        <v>-2.494050700725059E-2</v>
      </c>
      <c r="AP3031">
        <v>2.0886820815853024E-3</v>
      </c>
      <c r="AQ3031">
        <v>9.8569872230249711E-3</v>
      </c>
      <c r="AR3031">
        <v>-1.5002820117661964E-2</v>
      </c>
      <c r="AS3031">
        <v>-1.9035631681609044E-2</v>
      </c>
      <c r="AT3031">
        <v>-1.4345172666673345E-2</v>
      </c>
      <c r="AU3031">
        <v>-1.1340812282912949E-2</v>
      </c>
      <c r="AV3031">
        <v>0</v>
      </c>
      <c r="AW3031">
        <f t="shared" si="247"/>
        <v>-1.8328447067298946E-3</v>
      </c>
      <c r="AX3031">
        <f t="shared" si="248"/>
        <v>3.4654833887530829</v>
      </c>
      <c r="AY3031">
        <f>1-AX3031/MAX(AX$2:AX3031)</f>
        <v>7.3066709968173993E-2</v>
      </c>
      <c r="AZ3031">
        <v>1</v>
      </c>
      <c r="BA3031">
        <v>2</v>
      </c>
      <c r="BB3031">
        <v>1</v>
      </c>
      <c r="BC3031">
        <v>1</v>
      </c>
      <c r="BD3031">
        <v>1</v>
      </c>
      <c r="BE3031">
        <f t="shared" ca="1" si="249"/>
        <v>-4.047867727083375E-4</v>
      </c>
      <c r="BF3031">
        <f t="shared" ca="1" si="250"/>
        <v>5.0241800151937257</v>
      </c>
      <c r="BG3031">
        <f ca="1">1-BF3031/MAX(BF$2:BF3031)</f>
        <v>6.233055696983969E-2</v>
      </c>
      <c r="BH3031">
        <f t="shared" ca="1" si="251"/>
        <v>0.90045027918421394</v>
      </c>
    </row>
    <row r="3032" spans="1:60" x14ac:dyDescent="0.3">
      <c r="A3032" s="1">
        <v>42383</v>
      </c>
      <c r="B3032" s="3">
        <v>2016</v>
      </c>
      <c r="C3032">
        <v>0.11111111111111099</v>
      </c>
      <c r="D3032">
        <v>0.11111111111111099</v>
      </c>
      <c r="E3032">
        <v>2.77777777777777E-2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0.38888888888888801</v>
      </c>
      <c r="N3032">
        <v>0</v>
      </c>
      <c r="O3032">
        <v>0</v>
      </c>
      <c r="P3032">
        <v>3.2174044274009002E-2</v>
      </c>
      <c r="Q3032">
        <v>0</v>
      </c>
      <c r="R3032">
        <v>5.5555555555555497E-2</v>
      </c>
      <c r="S3032">
        <v>0</v>
      </c>
      <c r="T3032">
        <v>2.77777777777777E-2</v>
      </c>
      <c r="U3032">
        <v>0</v>
      </c>
      <c r="V3032">
        <v>0</v>
      </c>
      <c r="W3032">
        <v>9.9549720815784698E-2</v>
      </c>
      <c r="X3032">
        <v>0</v>
      </c>
      <c r="Y3032">
        <v>0.14605401268798399</v>
      </c>
      <c r="Z3032">
        <v>-3.6770393819740566E-4</v>
      </c>
      <c r="AA3032">
        <v>-2.1891234935500492E-4</v>
      </c>
      <c r="AB3032">
        <v>-3.1958406821726015E-3</v>
      </c>
      <c r="AC3032">
        <v>2.439114853869162E-3</v>
      </c>
      <c r="AD3032">
        <v>1.2991378393476083E-2</v>
      </c>
      <c r="AE3032">
        <v>1.2829830611810422E-2</v>
      </c>
      <c r="AF3032">
        <v>1.1511204131355868E-3</v>
      </c>
      <c r="AG3032">
        <v>1.2323855022153607E-2</v>
      </c>
      <c r="AH3032">
        <v>-1.6233809757642659E-2</v>
      </c>
      <c r="AI3032">
        <v>4.4528256332543314E-3</v>
      </c>
      <c r="AJ3032">
        <v>-2.042937853839355E-3</v>
      </c>
      <c r="AK3032">
        <v>1.3847205894266468E-2</v>
      </c>
      <c r="AL3032">
        <v>-4.9620048919059023E-3</v>
      </c>
      <c r="AM3032">
        <v>2.1295316526035668E-2</v>
      </c>
      <c r="AN3032">
        <v>2.3597576574507784E-4</v>
      </c>
      <c r="AO3032">
        <v>1.641695643469987E-2</v>
      </c>
      <c r="AP3032">
        <v>-9.0595436839191468E-4</v>
      </c>
      <c r="AQ3032">
        <v>-9.3609820845709235E-3</v>
      </c>
      <c r="AR3032">
        <v>1.1716581525692549E-2</v>
      </c>
      <c r="AS3032">
        <v>1.2936502577307829E-2</v>
      </c>
      <c r="AT3032">
        <v>-2.3596651322009832E-3</v>
      </c>
      <c r="AU3032">
        <v>1.2820461233002733E-2</v>
      </c>
      <c r="AV3032">
        <v>0</v>
      </c>
      <c r="AW3032">
        <f t="shared" si="247"/>
        <v>1.5384953490545945E-4</v>
      </c>
      <c r="AX3032">
        <f t="shared" si="248"/>
        <v>3.4660165517606649</v>
      </c>
      <c r="AY3032">
        <f>1-AX3032/MAX(AX$2:AX3032)</f>
        <v>7.292410171261432E-2</v>
      </c>
      <c r="AZ3032">
        <v>1</v>
      </c>
      <c r="BA3032">
        <v>2</v>
      </c>
      <c r="BB3032">
        <v>1</v>
      </c>
      <c r="BC3032">
        <v>1</v>
      </c>
      <c r="BD3032">
        <v>1</v>
      </c>
      <c r="BE3032">
        <f t="shared" ca="1" si="249"/>
        <v>3.8875354003480901E-4</v>
      </c>
      <c r="BF3032">
        <f t="shared" ca="1" si="250"/>
        <v>5.0261331829604048</v>
      </c>
      <c r="BG3032">
        <f ca="1">1-BF3032/MAX(BF$2:BF3032)</f>
        <v>6.1966034654479141E-2</v>
      </c>
      <c r="BH3032">
        <f t="shared" ca="1" si="251"/>
        <v>0.90045027918421394</v>
      </c>
    </row>
    <row r="3033" spans="1:60" x14ac:dyDescent="0.3">
      <c r="A3033" s="1">
        <v>42384</v>
      </c>
      <c r="B3033" s="3">
        <v>2016</v>
      </c>
      <c r="C3033">
        <v>0.11111111111111099</v>
      </c>
      <c r="D3033">
        <v>0.11111111111111099</v>
      </c>
      <c r="E3033">
        <v>2.77777777777777E-2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0.38888888888888801</v>
      </c>
      <c r="N3033">
        <v>0</v>
      </c>
      <c r="O3033">
        <v>0</v>
      </c>
      <c r="P3033">
        <v>3.2174044274009002E-2</v>
      </c>
      <c r="Q3033">
        <v>0</v>
      </c>
      <c r="R3033">
        <v>5.5555555555555497E-2</v>
      </c>
      <c r="S3033">
        <v>0</v>
      </c>
      <c r="T3033">
        <v>2.77777777777777E-2</v>
      </c>
      <c r="U3033">
        <v>0</v>
      </c>
      <c r="V3033">
        <v>0</v>
      </c>
      <c r="W3033">
        <v>9.9549720815784698E-2</v>
      </c>
      <c r="X3033">
        <v>0</v>
      </c>
      <c r="Y3033">
        <v>0.14605401268798399</v>
      </c>
      <c r="Z3033">
        <v>1.1948454995347468E-3</v>
      </c>
      <c r="AA3033">
        <v>0</v>
      </c>
      <c r="AB3033">
        <v>1.3202695771508122E-3</v>
      </c>
      <c r="AC3033">
        <v>-2.1086866337672538E-2</v>
      </c>
      <c r="AD3033">
        <v>-3.9487000295123864E-2</v>
      </c>
      <c r="AE3033">
        <v>-3.6192784946273648E-2</v>
      </c>
      <c r="AF3033">
        <v>-9.866902428796398E-3</v>
      </c>
      <c r="AG3033">
        <v>-2.7826263197753831E-2</v>
      </c>
      <c r="AH3033">
        <v>1.0289314914856851E-2</v>
      </c>
      <c r="AI3033">
        <v>-1.3172823296307201E-2</v>
      </c>
      <c r="AJ3033">
        <v>4.6515137907232607E-3</v>
      </c>
      <c r="AK3033">
        <v>-1.6212858715465517E-2</v>
      </c>
      <c r="AL3033">
        <v>-1.4870470243750766E-3</v>
      </c>
      <c r="AM3033">
        <v>-3.1036672765062279E-2</v>
      </c>
      <c r="AN3033">
        <v>8.2701005309293585E-4</v>
      </c>
      <c r="AO3033">
        <v>-2.146634497235933E-2</v>
      </c>
      <c r="AP3033">
        <v>0</v>
      </c>
      <c r="AQ3033">
        <v>1.5587167490350939E-2</v>
      </c>
      <c r="AR3033">
        <v>-3.4742541435705876E-2</v>
      </c>
      <c r="AS3033">
        <v>-3.6611433126519377E-2</v>
      </c>
      <c r="AT3033">
        <v>-6.8344943380337364E-3</v>
      </c>
      <c r="AU3033">
        <v>-4.1971962603714719E-2</v>
      </c>
      <c r="AV3033">
        <v>0</v>
      </c>
      <c r="AW3033">
        <f t="shared" si="247"/>
        <v>-4.601883371780415E-4</v>
      </c>
      <c r="AX3033">
        <f t="shared" si="248"/>
        <v>3.4644215313670785</v>
      </c>
      <c r="AY3033">
        <f>1-AX3033/MAX(AX$2:AX3033)</f>
        <v>7.3350731228685073E-2</v>
      </c>
      <c r="AZ3033">
        <v>1</v>
      </c>
      <c r="BA3033">
        <v>2</v>
      </c>
      <c r="BB3033">
        <v>1</v>
      </c>
      <c r="BC3033">
        <v>1</v>
      </c>
      <c r="BD3033">
        <v>1</v>
      </c>
      <c r="BE3033">
        <f t="shared" ca="1" si="249"/>
        <v>2.2018366609027819E-4</v>
      </c>
      <c r="BF3033">
        <f t="shared" ca="1" si="250"/>
        <v>5.0272398553908868</v>
      </c>
      <c r="BG3033">
        <f ca="1">1-BF3033/MAX(BF$2:BF3033)</f>
        <v>6.175949489707222E-2</v>
      </c>
      <c r="BH3033">
        <f t="shared" ca="1" si="251"/>
        <v>0.90045027918421394</v>
      </c>
    </row>
    <row r="3034" spans="1:60" x14ac:dyDescent="0.3">
      <c r="A3034" s="1">
        <v>42388</v>
      </c>
      <c r="B3034" s="3">
        <v>2016</v>
      </c>
      <c r="C3034">
        <v>0.11111111111111099</v>
      </c>
      <c r="D3034">
        <v>0.11111111111111099</v>
      </c>
      <c r="E3034">
        <v>2.77777777777777E-2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0.38888888888888801</v>
      </c>
      <c r="N3034">
        <v>0</v>
      </c>
      <c r="O3034">
        <v>0</v>
      </c>
      <c r="P3034">
        <v>3.2174044274009002E-2</v>
      </c>
      <c r="Q3034">
        <v>0</v>
      </c>
      <c r="R3034">
        <v>5.5555555555555497E-2</v>
      </c>
      <c r="S3034">
        <v>0</v>
      </c>
      <c r="T3034">
        <v>2.77777777777777E-2</v>
      </c>
      <c r="U3034">
        <v>0</v>
      </c>
      <c r="V3034">
        <v>0</v>
      </c>
      <c r="W3034">
        <v>9.9549720815784698E-2</v>
      </c>
      <c r="X3034">
        <v>0</v>
      </c>
      <c r="Y3034">
        <v>0.14605401268798399</v>
      </c>
      <c r="Z3034">
        <v>-1.0098035940424577E-3</v>
      </c>
      <c r="AA3034">
        <v>2.1896028246470856E-4</v>
      </c>
      <c r="AB3034">
        <v>-3.0129347028535758E-3</v>
      </c>
      <c r="AC3034">
        <v>-8.2849568993056399E-3</v>
      </c>
      <c r="AD3034">
        <v>1.475766853079663E-2</v>
      </c>
      <c r="AE3034">
        <v>9.2005236259178336E-3</v>
      </c>
      <c r="AF3034">
        <v>3.676136993495005E-3</v>
      </c>
      <c r="AG3034">
        <v>8.0501779520611993E-3</v>
      </c>
      <c r="AH3034">
        <v>-9.607847075495668E-4</v>
      </c>
      <c r="AI3034">
        <v>-3.4654137385136119E-3</v>
      </c>
      <c r="AJ3034">
        <v>-1.2961677567838725E-3</v>
      </c>
      <c r="AK3034">
        <v>-1.3483942676384642E-2</v>
      </c>
      <c r="AL3034">
        <v>-4.4680395845931864E-3</v>
      </c>
      <c r="AM3034">
        <v>2.1815032851171257E-3</v>
      </c>
      <c r="AN3034">
        <v>-1.1835821102634814E-4</v>
      </c>
      <c r="AO3034">
        <v>1.3312779098098027E-3</v>
      </c>
      <c r="AP3034">
        <v>-9.9803614729798706E-4</v>
      </c>
      <c r="AQ3034">
        <v>-3.1012537665969786E-3</v>
      </c>
      <c r="AR3034">
        <v>8.6983038878096774E-3</v>
      </c>
      <c r="AS3034">
        <v>6.6284782157184363E-3</v>
      </c>
      <c r="AT3034">
        <v>5.2933456326664796E-3</v>
      </c>
      <c r="AU3034">
        <v>1.3908290999239403E-2</v>
      </c>
      <c r="AV3034">
        <v>0</v>
      </c>
      <c r="AW3034">
        <f t="shared" si="247"/>
        <v>-9.0676539338347133E-5</v>
      </c>
      <c r="AX3034">
        <f t="shared" si="248"/>
        <v>3.4641073896118049</v>
      </c>
      <c r="AY3034">
        <f>1-AX3034/MAX(AX$2:AX3034)</f>
        <v>7.3434756577557603E-2</v>
      </c>
      <c r="AZ3034">
        <v>1</v>
      </c>
      <c r="BA3034">
        <v>2</v>
      </c>
      <c r="BB3034">
        <v>1</v>
      </c>
      <c r="BC3034">
        <v>1</v>
      </c>
      <c r="BD3034">
        <v>1</v>
      </c>
      <c r="BE3034">
        <f t="shared" ca="1" si="249"/>
        <v>-6.1762761925174845E-4</v>
      </c>
      <c r="BF3034">
        <f t="shared" ca="1" si="250"/>
        <v>5.0241348932075942</v>
      </c>
      <c r="BG3034">
        <f ca="1">1-BF3034/MAX(BF$2:BF3034)</f>
        <v>6.2338978146524449E-2</v>
      </c>
      <c r="BH3034">
        <f t="shared" ca="1" si="251"/>
        <v>0.90045027918421394</v>
      </c>
    </row>
    <row r="3035" spans="1:60" x14ac:dyDescent="0.3">
      <c r="A3035" s="1">
        <v>42389</v>
      </c>
      <c r="B3035" s="3">
        <v>2016</v>
      </c>
      <c r="C3035">
        <v>0.11111111111111099</v>
      </c>
      <c r="D3035">
        <v>0.11111111111111099</v>
      </c>
      <c r="E3035">
        <v>2.77777777777777E-2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0.38888888888888801</v>
      </c>
      <c r="N3035">
        <v>0</v>
      </c>
      <c r="O3035">
        <v>0</v>
      </c>
      <c r="P3035">
        <v>3.2174044274009002E-2</v>
      </c>
      <c r="Q3035">
        <v>0</v>
      </c>
      <c r="R3035">
        <v>5.5555555555555497E-2</v>
      </c>
      <c r="S3035">
        <v>0</v>
      </c>
      <c r="T3035">
        <v>2.77777777777777E-2</v>
      </c>
      <c r="U3035">
        <v>0</v>
      </c>
      <c r="V3035">
        <v>0</v>
      </c>
      <c r="W3035">
        <v>9.9549720815784698E-2</v>
      </c>
      <c r="X3035">
        <v>0</v>
      </c>
      <c r="Y3035">
        <v>0.14605401268798399</v>
      </c>
      <c r="Z3035">
        <v>8.2702277109225619E-4</v>
      </c>
      <c r="AA3035">
        <v>0</v>
      </c>
      <c r="AB3035">
        <v>3.0220399117772967E-3</v>
      </c>
      <c r="AC3035">
        <v>-7.5187455107336154E-3</v>
      </c>
      <c r="AD3035">
        <v>-2.1814416268410075E-2</v>
      </c>
      <c r="AE3035">
        <v>-2.269779248832704E-2</v>
      </c>
      <c r="AF3035">
        <v>-6.0724051424185799E-3</v>
      </c>
      <c r="AG3035">
        <v>-3.8154553946327052E-2</v>
      </c>
      <c r="AH3035">
        <v>1.3367949074569063E-2</v>
      </c>
      <c r="AI3035">
        <v>-6.6979384474674664E-3</v>
      </c>
      <c r="AJ3035">
        <v>4.9143798708761732E-3</v>
      </c>
      <c r="AK3035">
        <v>4.1511179440305579E-3</v>
      </c>
      <c r="AL3035">
        <v>1.4962867016659054E-3</v>
      </c>
      <c r="AM3035">
        <v>-3.0674633227393278E-3</v>
      </c>
      <c r="AN3035">
        <v>7.0874623989736207E-4</v>
      </c>
      <c r="AO3035">
        <v>-1.2815162417582737E-2</v>
      </c>
      <c r="AP3035">
        <v>5.4484923193154344E-4</v>
      </c>
      <c r="AQ3035">
        <v>1.0529626806559556E-2</v>
      </c>
      <c r="AR3035">
        <v>-2.2896073868703737E-2</v>
      </c>
      <c r="AS3035">
        <v>-2.0632074800832734E-2</v>
      </c>
      <c r="AT3035">
        <v>-2.685264424055489E-2</v>
      </c>
      <c r="AU3035">
        <v>-2.0919219606697292E-2</v>
      </c>
      <c r="AV3035">
        <v>0</v>
      </c>
      <c r="AW3035">
        <f t="shared" si="247"/>
        <v>-1.1043450725173572E-3</v>
      </c>
      <c r="AX3035">
        <f t="shared" si="248"/>
        <v>3.4602818196854161</v>
      </c>
      <c r="AY3035">
        <f>1-AX3035/MAX(AX$2:AX3035)</f>
        <v>7.445800433849703E-2</v>
      </c>
      <c r="AZ3035">
        <v>1</v>
      </c>
      <c r="BA3035">
        <v>2</v>
      </c>
      <c r="BB3035">
        <v>1</v>
      </c>
      <c r="BC3035">
        <v>1</v>
      </c>
      <c r="BD3035">
        <v>1</v>
      </c>
      <c r="BE3035">
        <f t="shared" ca="1" si="249"/>
        <v>1.5688281647954711E-3</v>
      </c>
      <c r="BF3035">
        <f t="shared" ca="1" si="250"/>
        <v>5.0320168975317898</v>
      </c>
      <c r="BG3035">
        <f ca="1">1-BF3035/MAX(BF$2:BF3035)</f>
        <v>6.0867949126409915E-2</v>
      </c>
      <c r="BH3035">
        <f t="shared" ca="1" si="251"/>
        <v>0.90045027918421394</v>
      </c>
    </row>
    <row r="3036" spans="1:60" x14ac:dyDescent="0.3">
      <c r="A3036" s="1">
        <v>42390</v>
      </c>
      <c r="B3036" s="3">
        <v>2016</v>
      </c>
      <c r="C3036">
        <v>0.11111111111111099</v>
      </c>
      <c r="D3036">
        <v>0.11111111111111099</v>
      </c>
      <c r="E3036">
        <v>2.77777777777777E-2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0.38888888888888801</v>
      </c>
      <c r="N3036">
        <v>0</v>
      </c>
      <c r="O3036">
        <v>0</v>
      </c>
      <c r="P3036">
        <v>3.2174044274009002E-2</v>
      </c>
      <c r="Q3036">
        <v>0</v>
      </c>
      <c r="R3036">
        <v>5.5555555555555497E-2</v>
      </c>
      <c r="S3036">
        <v>0</v>
      </c>
      <c r="T3036">
        <v>2.77777777777777E-2</v>
      </c>
      <c r="U3036">
        <v>0</v>
      </c>
      <c r="V3036">
        <v>0</v>
      </c>
      <c r="W3036">
        <v>9.9549720815784698E-2</v>
      </c>
      <c r="X3036">
        <v>0</v>
      </c>
      <c r="Y3036">
        <v>0.14605401268798399</v>
      </c>
      <c r="Z3036">
        <v>-1.3773725589512065E-3</v>
      </c>
      <c r="AA3036">
        <v>2.1909470033376621E-4</v>
      </c>
      <c r="AB3036">
        <v>9.4170825070483133E-4</v>
      </c>
      <c r="AC3036">
        <v>1.3467985201680577E-2</v>
      </c>
      <c r="AD3036">
        <v>3.8937786707740063E-3</v>
      </c>
      <c r="AE3036">
        <v>7.4243031451586283E-3</v>
      </c>
      <c r="AF3036">
        <v>4.5580760564405409E-3</v>
      </c>
      <c r="AG3036">
        <v>-3.6896149369777254E-3</v>
      </c>
      <c r="AH3036">
        <v>1.1387977038930241E-3</v>
      </c>
      <c r="AI3036">
        <v>6.7431033385740857E-3</v>
      </c>
      <c r="AJ3036">
        <v>-2.4911176505825194E-3</v>
      </c>
      <c r="AK3036">
        <v>-2.3191548542388363E-3</v>
      </c>
      <c r="AL3036">
        <v>-2.8998813700378268E-3</v>
      </c>
      <c r="AM3036">
        <v>9.9242729766158E-4</v>
      </c>
      <c r="AN3036">
        <v>-1.1809024690545566E-4</v>
      </c>
      <c r="AO3036">
        <v>5.6020585745508722E-3</v>
      </c>
      <c r="AP3036">
        <v>-3.6298644199639352E-3</v>
      </c>
      <c r="AQ3036">
        <v>-6.7890791755269575E-3</v>
      </c>
      <c r="AR3036">
        <v>7.6079483841524631E-3</v>
      </c>
      <c r="AS3036">
        <v>1.0309372486849044E-2</v>
      </c>
      <c r="AT3036">
        <v>5.545796481409182E-3</v>
      </c>
      <c r="AU3036">
        <v>1.7512526616896285E-3</v>
      </c>
      <c r="AV3036">
        <v>0</v>
      </c>
      <c r="AW3036">
        <f t="shared" si="247"/>
        <v>-3.6465411760378181E-4</v>
      </c>
      <c r="AX3036">
        <f t="shared" si="248"/>
        <v>3.4590200136717986</v>
      </c>
      <c r="AY3036">
        <f>1-AX3036/MAX(AX$2:AX3036)</f>
        <v>7.4795507038230125E-2</v>
      </c>
      <c r="AZ3036">
        <v>1</v>
      </c>
      <c r="BA3036">
        <v>2</v>
      </c>
      <c r="BB3036">
        <v>1</v>
      </c>
      <c r="BC3036">
        <v>1</v>
      </c>
      <c r="BD3036">
        <v>1</v>
      </c>
      <c r="BE3036">
        <f t="shared" ca="1" si="249"/>
        <v>-9.1673660902922703E-4</v>
      </c>
      <c r="BF3036">
        <f t="shared" ca="1" si="250"/>
        <v>5.0274038634245688</v>
      </c>
      <c r="BG3036">
        <f ca="1">1-BF3036/MAX(BF$2:BF3036)</f>
        <v>6.1728885858158389E-2</v>
      </c>
      <c r="BH3036">
        <f t="shared" ca="1" si="251"/>
        <v>0.90045027918421394</v>
      </c>
    </row>
    <row r="3037" spans="1:60" x14ac:dyDescent="0.3">
      <c r="A3037" s="1">
        <v>42391</v>
      </c>
      <c r="B3037" s="3">
        <v>2016</v>
      </c>
      <c r="C3037">
        <v>0.11111111111111099</v>
      </c>
      <c r="D3037">
        <v>0.11111111111111099</v>
      </c>
      <c r="E3037">
        <v>2.77777777777777E-2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0.38888888888888801</v>
      </c>
      <c r="N3037">
        <v>0</v>
      </c>
      <c r="O3037">
        <v>0</v>
      </c>
      <c r="P3037">
        <v>3.2174044274009002E-2</v>
      </c>
      <c r="Q3037">
        <v>0</v>
      </c>
      <c r="R3037">
        <v>5.5555555555555497E-2</v>
      </c>
      <c r="S3037">
        <v>0</v>
      </c>
      <c r="T3037">
        <v>2.77777777777777E-2</v>
      </c>
      <c r="U3037">
        <v>0</v>
      </c>
      <c r="V3037">
        <v>0</v>
      </c>
      <c r="W3037">
        <v>9.9549720815784698E-2</v>
      </c>
      <c r="X3037">
        <v>0</v>
      </c>
      <c r="Y3037">
        <v>0.14605401268798399</v>
      </c>
      <c r="Z3037">
        <v>7.3586475528997219E-4</v>
      </c>
      <c r="AA3037">
        <v>-4.3791110568613956E-4</v>
      </c>
      <c r="AB3037">
        <v>-2.0697918598874265E-3</v>
      </c>
      <c r="AC3037">
        <v>2.9900208794360728E-2</v>
      </c>
      <c r="AD3037">
        <v>3.4203005598664626E-2</v>
      </c>
      <c r="AE3037">
        <v>2.9478446226390176E-2</v>
      </c>
      <c r="AF3037">
        <v>9.36461633365826E-3</v>
      </c>
      <c r="AG3037">
        <v>4.5370090445724598E-2</v>
      </c>
      <c r="AH3037">
        <v>-4.6449698899586611E-3</v>
      </c>
      <c r="AI3037">
        <v>1.5327424472495244E-2</v>
      </c>
      <c r="AJ3037">
        <v>-2.2200179110134499E-3</v>
      </c>
      <c r="AK3037">
        <v>2.4456777893444137E-2</v>
      </c>
      <c r="AL3037">
        <v>6.1669535497066441E-4</v>
      </c>
      <c r="AM3037">
        <v>2.8954024448338167E-2</v>
      </c>
      <c r="AN3037">
        <v>-3.5411442017552197E-4</v>
      </c>
      <c r="AO3037">
        <v>2.0515056847045132E-2</v>
      </c>
      <c r="AP3037">
        <v>1.4573730012743535E-3</v>
      </c>
      <c r="AQ3037">
        <v>-3.8147552712201049E-3</v>
      </c>
      <c r="AR3037">
        <v>2.8994227601607969E-2</v>
      </c>
      <c r="AS3037">
        <v>2.6397415597428031E-2</v>
      </c>
      <c r="AT3037">
        <v>2.7845242651696189E-2</v>
      </c>
      <c r="AU3037">
        <v>3.3916134577683721E-2</v>
      </c>
      <c r="AV3037">
        <v>0</v>
      </c>
      <c r="AW3037">
        <f t="shared" si="247"/>
        <v>3.8495855967359801E-3</v>
      </c>
      <c r="AX3037">
        <f t="shared" si="248"/>
        <v>3.4723358072952508</v>
      </c>
      <c r="AY3037">
        <f>1-AX3037/MAX(AX$2:AX3037)</f>
        <v>7.1233853148089166E-2</v>
      </c>
      <c r="AZ3037">
        <v>1</v>
      </c>
      <c r="BA3037">
        <v>2</v>
      </c>
      <c r="BB3037">
        <v>1</v>
      </c>
      <c r="BC3037">
        <v>1</v>
      </c>
      <c r="BD3037">
        <v>1</v>
      </c>
      <c r="BE3037">
        <f t="shared" ca="1" si="249"/>
        <v>1.0775994647118437E-3</v>
      </c>
      <c r="BF3037">
        <f t="shared" ca="1" si="250"/>
        <v>5.032821391136685</v>
      </c>
      <c r="BG3037">
        <f ca="1">1-BF3037/MAX(BF$2:BF3037)</f>
        <v>6.0717805407804581E-2</v>
      </c>
      <c r="BH3037">
        <f t="shared" ca="1" si="251"/>
        <v>0.90045027918421394</v>
      </c>
    </row>
    <row r="3038" spans="1:60" x14ac:dyDescent="0.3">
      <c r="A3038" s="1">
        <v>42394</v>
      </c>
      <c r="B3038" s="3">
        <v>2016</v>
      </c>
      <c r="C3038">
        <v>0.11111111111111099</v>
      </c>
      <c r="D3038">
        <v>0.11111111111111099</v>
      </c>
      <c r="E3038">
        <v>2.77777777777777E-2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0.38888888888888801</v>
      </c>
      <c r="N3038">
        <v>0</v>
      </c>
      <c r="O3038">
        <v>0</v>
      </c>
      <c r="P3038">
        <v>3.2174044274009002E-2</v>
      </c>
      <c r="Q3038">
        <v>0</v>
      </c>
      <c r="R3038">
        <v>5.5555555555555497E-2</v>
      </c>
      <c r="S3038">
        <v>0</v>
      </c>
      <c r="T3038">
        <v>2.77777777777777E-2</v>
      </c>
      <c r="U3038">
        <v>0</v>
      </c>
      <c r="V3038">
        <v>0</v>
      </c>
      <c r="W3038">
        <v>9.9549720815784698E-2</v>
      </c>
      <c r="X3038">
        <v>0</v>
      </c>
      <c r="Y3038">
        <v>0.14605401268798399</v>
      </c>
      <c r="Z3038">
        <v>-5.5130324769525618E-4</v>
      </c>
      <c r="AA3038">
        <v>2.1896028246470856E-4</v>
      </c>
      <c r="AB3038">
        <v>2.4513315979766137E-3</v>
      </c>
      <c r="AC3038">
        <v>-2.1774126180465814E-2</v>
      </c>
      <c r="AD3038">
        <v>-1.7047187385412443E-2</v>
      </c>
      <c r="AE3038">
        <v>-1.3399256828128148E-2</v>
      </c>
      <c r="AF3038">
        <v>-4.5906997258929882E-3</v>
      </c>
      <c r="AG3038">
        <v>-2.1257696662760783E-2</v>
      </c>
      <c r="AH3038">
        <v>1.0285731724323899E-2</v>
      </c>
      <c r="AI3038">
        <v>-9.8950257247902851E-3</v>
      </c>
      <c r="AJ3038">
        <v>3.3372744894339945E-3</v>
      </c>
      <c r="AK3038">
        <v>-2.2195570153846766E-2</v>
      </c>
      <c r="AL3038">
        <v>-1.0570647688374901E-3</v>
      </c>
      <c r="AM3038">
        <v>-1.4840288526122292E-2</v>
      </c>
      <c r="AN3038">
        <v>0</v>
      </c>
      <c r="AO3038">
        <v>-1.5116319190687011E-2</v>
      </c>
      <c r="AP3038">
        <v>1.9097499660627459E-3</v>
      </c>
      <c r="AQ3038">
        <v>5.4252261214597919E-3</v>
      </c>
      <c r="AR3038">
        <v>-1.438204713084712E-2</v>
      </c>
      <c r="AS3038">
        <v>-1.2967682270937031E-2</v>
      </c>
      <c r="AT3038">
        <v>-6.2823431542352592E-3</v>
      </c>
      <c r="AU3038">
        <v>-1.6570827116236808E-2</v>
      </c>
      <c r="AV3038">
        <v>0</v>
      </c>
      <c r="AW3038">
        <f t="shared" si="247"/>
        <v>-4.6297787578449109E-4</v>
      </c>
      <c r="AX3038">
        <f t="shared" si="248"/>
        <v>3.4707281926391786</v>
      </c>
      <c r="AY3038">
        <f>1-AX3038/MAX(AX$2:AX3038)</f>
        <v>7.1663851325859285E-2</v>
      </c>
      <c r="AZ3038">
        <v>1</v>
      </c>
      <c r="BA3038">
        <v>2</v>
      </c>
      <c r="BB3038">
        <v>1</v>
      </c>
      <c r="BC3038">
        <v>1</v>
      </c>
      <c r="BD3038">
        <v>1</v>
      </c>
      <c r="BE3038">
        <f t="shared" ca="1" si="249"/>
        <v>1.6242763128858522E-4</v>
      </c>
      <c r="BF3038">
        <f t="shared" ca="1" si="250"/>
        <v>5.0336388603939461</v>
      </c>
      <c r="BG3038">
        <f ca="1">1-BF3038/MAX(BF$2:BF3038)</f>
        <v>6.0565240025825418E-2</v>
      </c>
      <c r="BH3038">
        <f t="shared" ca="1" si="251"/>
        <v>0.90045027918421394</v>
      </c>
    </row>
    <row r="3039" spans="1:60" x14ac:dyDescent="0.3">
      <c r="A3039" s="1">
        <v>42395</v>
      </c>
      <c r="B3039" s="3">
        <v>2016</v>
      </c>
      <c r="C3039">
        <v>0.11111111111111099</v>
      </c>
      <c r="D3039">
        <v>0.11111111111111099</v>
      </c>
      <c r="E3039">
        <v>2.77777777777777E-2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0.38888888888888801</v>
      </c>
      <c r="N3039">
        <v>0</v>
      </c>
      <c r="O3039">
        <v>0</v>
      </c>
      <c r="P3039">
        <v>3.2174044274009002E-2</v>
      </c>
      <c r="Q3039">
        <v>0</v>
      </c>
      <c r="R3039">
        <v>5.5555555555555497E-2</v>
      </c>
      <c r="S3039">
        <v>0</v>
      </c>
      <c r="T3039">
        <v>2.77777777777777E-2</v>
      </c>
      <c r="U3039">
        <v>0</v>
      </c>
      <c r="V3039">
        <v>0</v>
      </c>
      <c r="W3039">
        <v>9.9549720815784698E-2</v>
      </c>
      <c r="X3039">
        <v>0</v>
      </c>
      <c r="Y3039">
        <v>0.14605401268798399</v>
      </c>
      <c r="Z3039">
        <v>1.2870838181102684E-3</v>
      </c>
      <c r="AA3039">
        <v>-2.1891234935500492E-4</v>
      </c>
      <c r="AB3039">
        <v>-7.5247734710059966E-4</v>
      </c>
      <c r="AC3039">
        <v>1.978565613806671E-2</v>
      </c>
      <c r="AD3039">
        <v>1.4568036150748309E-2</v>
      </c>
      <c r="AE3039">
        <v>1.7860217038124793E-2</v>
      </c>
      <c r="AF3039">
        <v>3.1705965774881939E-3</v>
      </c>
      <c r="AG3039">
        <v>1.3574710820832836E-2</v>
      </c>
      <c r="AH3039">
        <v>1.1406476843770053E-2</v>
      </c>
      <c r="AI3039">
        <v>8.9689816789353394E-3</v>
      </c>
      <c r="AJ3039">
        <v>7.3918558686281166E-4</v>
      </c>
      <c r="AK3039">
        <v>1.9975417692840169E-2</v>
      </c>
      <c r="AL3039">
        <v>2.8218507126738235E-3</v>
      </c>
      <c r="AM3039">
        <v>8.9992861185028694E-3</v>
      </c>
      <c r="AN3039">
        <v>4.7238589269071873E-4</v>
      </c>
      <c r="AO3039">
        <v>1.3643114378764087E-2</v>
      </c>
      <c r="AP3039">
        <v>2.5417941236802744E-3</v>
      </c>
      <c r="AQ3039">
        <v>4.7649131264337896E-4</v>
      </c>
      <c r="AR3039">
        <v>1.8165769731078862E-2</v>
      </c>
      <c r="AS3039">
        <v>2.1677447814207884E-2</v>
      </c>
      <c r="AT3039">
        <v>2.0940573632666437E-2</v>
      </c>
      <c r="AU3039">
        <v>1.4442896846332598E-2</v>
      </c>
      <c r="AV3039">
        <v>0</v>
      </c>
      <c r="AW3039">
        <f t="shared" si="247"/>
        <v>3.5306029892591601E-3</v>
      </c>
      <c r="AX3039">
        <f t="shared" si="248"/>
        <v>3.4829819559710167</v>
      </c>
      <c r="AY3039">
        <f>1-AX3039/MAX(AX$2:AX3039)</f>
        <v>6.8386264944312991E-2</v>
      </c>
      <c r="AZ3039">
        <v>1</v>
      </c>
      <c r="BA3039">
        <v>2</v>
      </c>
      <c r="BB3039">
        <v>1</v>
      </c>
      <c r="BC3039">
        <v>1</v>
      </c>
      <c r="BD3039">
        <v>1</v>
      </c>
      <c r="BE3039">
        <f t="shared" ca="1" si="249"/>
        <v>1.4459747304048339E-3</v>
      </c>
      <c r="BF3039">
        <f t="shared" ca="1" si="250"/>
        <v>5.0409173749880596</v>
      </c>
      <c r="BG3039">
        <f ca="1">1-BF3039/MAX(BF$2:BF3039)</f>
        <v>5.9206841102038776E-2</v>
      </c>
      <c r="BH3039">
        <f t="shared" ca="1" si="251"/>
        <v>0.90045027918421394</v>
      </c>
    </row>
    <row r="3040" spans="1:60" x14ac:dyDescent="0.3">
      <c r="A3040" s="1">
        <v>42396</v>
      </c>
      <c r="B3040" s="3">
        <v>2016</v>
      </c>
      <c r="C3040">
        <v>0.11111111111111099</v>
      </c>
      <c r="D3040">
        <v>0.11111111111111099</v>
      </c>
      <c r="E3040">
        <v>2.77777777777777E-2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0.38888888888888801</v>
      </c>
      <c r="N3040">
        <v>0</v>
      </c>
      <c r="O3040">
        <v>0</v>
      </c>
      <c r="P3040">
        <v>3.2174044274009002E-2</v>
      </c>
      <c r="Q3040">
        <v>0</v>
      </c>
      <c r="R3040">
        <v>5.5555555555555497E-2</v>
      </c>
      <c r="S3040">
        <v>0</v>
      </c>
      <c r="T3040">
        <v>2.77777777777777E-2</v>
      </c>
      <c r="U3040">
        <v>0</v>
      </c>
      <c r="V3040">
        <v>0</v>
      </c>
      <c r="W3040">
        <v>9.9549720815784698E-2</v>
      </c>
      <c r="X3040">
        <v>0</v>
      </c>
      <c r="Y3040">
        <v>0.14605401268798399</v>
      </c>
      <c r="Z3040">
        <v>1.839693981295909E-4</v>
      </c>
      <c r="AA3040">
        <v>2.1896028246470856E-4</v>
      </c>
      <c r="AB3040">
        <v>3.0116617253681532E-3</v>
      </c>
      <c r="AC3040">
        <v>1.212616189593696E-2</v>
      </c>
      <c r="AD3040">
        <v>-3.4188078467548566E-3</v>
      </c>
      <c r="AE3040">
        <v>-6.3973286491939563E-3</v>
      </c>
      <c r="AF3040">
        <v>4.7893074036380323E-3</v>
      </c>
      <c r="AG3040">
        <v>8.9280280567005654E-4</v>
      </c>
      <c r="AH3040">
        <v>3.7282274439900398E-3</v>
      </c>
      <c r="AI3040">
        <v>-1.5241976705792082E-3</v>
      </c>
      <c r="AJ3040">
        <v>7.3880048372765295E-4</v>
      </c>
      <c r="AK3040">
        <v>-1.3748510660585356E-2</v>
      </c>
      <c r="AL3040">
        <v>-2.725472367497539E-3</v>
      </c>
      <c r="AM3040">
        <v>-2.4915379917825775E-2</v>
      </c>
      <c r="AN3040">
        <v>2.3548701081610446E-4</v>
      </c>
      <c r="AO3040">
        <v>-1.088328380816328E-2</v>
      </c>
      <c r="AP3040">
        <v>2.5352642512594947E-3</v>
      </c>
      <c r="AQ3040">
        <v>-2.3834743292738825E-4</v>
      </c>
      <c r="AR3040">
        <v>-6.4350627448546138E-3</v>
      </c>
      <c r="AS3040">
        <v>-9.0012229013310963E-3</v>
      </c>
      <c r="AT3040">
        <v>-1.9349821758072983E-2</v>
      </c>
      <c r="AU3040">
        <v>-6.4406128816385522E-3</v>
      </c>
      <c r="AV3040">
        <v>0</v>
      </c>
      <c r="AW3040">
        <f t="shared" si="247"/>
        <v>-2.9234069968012838E-3</v>
      </c>
      <c r="AX3040">
        <f t="shared" si="248"/>
        <v>3.4727997821511982</v>
      </c>
      <c r="AY3040">
        <f>1-AX3040/MAX(AX$2:AX3040)</f>
        <v>7.1109751055690951E-2</v>
      </c>
      <c r="AZ3040">
        <v>1</v>
      </c>
      <c r="BA3040">
        <v>2</v>
      </c>
      <c r="BB3040">
        <v>1</v>
      </c>
      <c r="BC3040">
        <v>1</v>
      </c>
      <c r="BD3040">
        <v>1</v>
      </c>
      <c r="BE3040">
        <f t="shared" ca="1" si="249"/>
        <v>-9.9713764294992197E-4</v>
      </c>
      <c r="BF3040">
        <f t="shared" ca="1" si="250"/>
        <v>5.0358908865184588</v>
      </c>
      <c r="BG3040">
        <f ca="1">1-BF3040/MAX(BF$2:BF3040)</f>
        <v>6.01449413750057E-2</v>
      </c>
      <c r="BH3040">
        <f t="shared" ca="1" si="251"/>
        <v>0.90045027918421394</v>
      </c>
    </row>
    <row r="3041" spans="1:60" x14ac:dyDescent="0.3">
      <c r="A3041" s="1">
        <v>42397</v>
      </c>
      <c r="B3041" s="3">
        <v>2016</v>
      </c>
      <c r="C3041">
        <v>0.11111111111111099</v>
      </c>
      <c r="D3041">
        <v>0.11111111111111099</v>
      </c>
      <c r="E3041">
        <v>2.77777777777777E-2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0.38888888888888801</v>
      </c>
      <c r="N3041">
        <v>0</v>
      </c>
      <c r="O3041">
        <v>0</v>
      </c>
      <c r="P3041">
        <v>3.2174044274009002E-2</v>
      </c>
      <c r="Q3041">
        <v>0</v>
      </c>
      <c r="R3041">
        <v>5.5555555555555497E-2</v>
      </c>
      <c r="S3041">
        <v>0</v>
      </c>
      <c r="T3041">
        <v>2.77777777777777E-2</v>
      </c>
      <c r="U3041">
        <v>0</v>
      </c>
      <c r="V3041">
        <v>0</v>
      </c>
      <c r="W3041">
        <v>9.9549720815784698E-2</v>
      </c>
      <c r="X3041">
        <v>0</v>
      </c>
      <c r="Y3041">
        <v>0.14605401268798399</v>
      </c>
      <c r="Z3041">
        <v>8.2552231262034148E-4</v>
      </c>
      <c r="AA3041">
        <v>0</v>
      </c>
      <c r="AB3041">
        <v>2.0641829647474186E-3</v>
      </c>
      <c r="AC3041">
        <v>1.1182075616342102E-2</v>
      </c>
      <c r="AD3041">
        <v>1.5780359450226378E-2</v>
      </c>
      <c r="AE3041">
        <v>2.9435775503261485E-3</v>
      </c>
      <c r="AF3041">
        <v>5.2431375200872044E-3</v>
      </c>
      <c r="AG3041">
        <v>1.7841087440337855E-3</v>
      </c>
      <c r="AH3041">
        <v>-1.0678814187089491E-2</v>
      </c>
      <c r="AI3041">
        <v>5.0871546723534333E-3</v>
      </c>
      <c r="AJ3041">
        <v>1.2913032766097565E-3</v>
      </c>
      <c r="AK3041">
        <v>-2.0051659829944946E-4</v>
      </c>
      <c r="AL3041">
        <v>1.1458293375536943E-3</v>
      </c>
      <c r="AM3041">
        <v>1.4117765212762645E-2</v>
      </c>
      <c r="AN3041">
        <v>0</v>
      </c>
      <c r="AO3041">
        <v>5.209001922015899E-3</v>
      </c>
      <c r="AP3041">
        <v>2.07768646472406E-3</v>
      </c>
      <c r="AQ3041">
        <v>1.4282725774470428E-3</v>
      </c>
      <c r="AR3041">
        <v>3.8269423659551549E-3</v>
      </c>
      <c r="AS3041">
        <v>2.8118714970370995E-3</v>
      </c>
      <c r="AT3041">
        <v>-7.629231926176816E-3</v>
      </c>
      <c r="AU3041">
        <v>1.6035323877205077E-2</v>
      </c>
      <c r="AV3041">
        <v>0</v>
      </c>
      <c r="AW3041">
        <f t="shared" si="247"/>
        <v>6.7503754219472019E-4</v>
      </c>
      <c r="AX3041">
        <f t="shared" si="248"/>
        <v>3.4751440523806756</v>
      </c>
      <c r="AY3041">
        <f>1-AX3041/MAX(AX$2:AX3041)</f>
        <v>7.0482715265075102E-2</v>
      </c>
      <c r="AZ3041">
        <v>1</v>
      </c>
      <c r="BA3041">
        <v>2</v>
      </c>
      <c r="BB3041">
        <v>1</v>
      </c>
      <c r="BC3041">
        <v>1</v>
      </c>
      <c r="BD3041">
        <v>1</v>
      </c>
      <c r="BE3041">
        <f t="shared" ca="1" si="249"/>
        <v>1.4345254504844935E-3</v>
      </c>
      <c r="BF3041">
        <f t="shared" ca="1" si="250"/>
        <v>5.0431150001610323</v>
      </c>
      <c r="BG3041">
        <f ca="1">1-BF3041/MAX(BF$2:BF3041)</f>
        <v>5.8796695373641628E-2</v>
      </c>
      <c r="BH3041">
        <f t="shared" ca="1" si="251"/>
        <v>0.90045027918421394</v>
      </c>
    </row>
    <row r="3042" spans="1:60" x14ac:dyDescent="0.3">
      <c r="A3042" s="1">
        <v>42398</v>
      </c>
      <c r="B3042" s="3">
        <v>2016</v>
      </c>
      <c r="C3042">
        <v>0.11111111111111099</v>
      </c>
      <c r="D3042">
        <v>0.11111111111111099</v>
      </c>
      <c r="E3042">
        <v>2.77777777777777E-2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0.38888888888888801</v>
      </c>
      <c r="N3042">
        <v>0</v>
      </c>
      <c r="O3042">
        <v>0</v>
      </c>
      <c r="P3042">
        <v>3.2174044274009002E-2</v>
      </c>
      <c r="Q3042">
        <v>0</v>
      </c>
      <c r="R3042">
        <v>5.5555555555555497E-2</v>
      </c>
      <c r="S3042">
        <v>0</v>
      </c>
      <c r="T3042">
        <v>2.77777777777777E-2</v>
      </c>
      <c r="U3042">
        <v>0</v>
      </c>
      <c r="V3042">
        <v>0</v>
      </c>
      <c r="W3042">
        <v>9.9549720815784698E-2</v>
      </c>
      <c r="X3042">
        <v>0</v>
      </c>
      <c r="Y3042">
        <v>0.14605401268798399</v>
      </c>
      <c r="Z3042">
        <v>2.9353289377669345E-3</v>
      </c>
      <c r="AA3042">
        <v>2.1909470033376621E-4</v>
      </c>
      <c r="AB3042">
        <v>3.1839559388333605E-3</v>
      </c>
      <c r="AC3042">
        <v>9.4786341712758126E-3</v>
      </c>
      <c r="AD3042">
        <v>3.2421494022844666E-2</v>
      </c>
      <c r="AE3042">
        <v>1.7608059291443601E-2</v>
      </c>
      <c r="AF3042">
        <v>3.5084832849974212E-3</v>
      </c>
      <c r="AG3042">
        <v>2.4042812812748116E-2</v>
      </c>
      <c r="AH3042">
        <v>3.8482826092716138E-3</v>
      </c>
      <c r="AI3042">
        <v>3.2902796712892535E-3</v>
      </c>
      <c r="AJ3042">
        <v>5.3444029399309922E-3</v>
      </c>
      <c r="AK3042">
        <v>3.2801383478898272E-2</v>
      </c>
      <c r="AL3042">
        <v>5.195473027155062E-3</v>
      </c>
      <c r="AM3042">
        <v>2.088275396546857E-2</v>
      </c>
      <c r="AN3042">
        <v>1.1787425794980155E-3</v>
      </c>
      <c r="AO3042">
        <v>2.4377321719933676E-2</v>
      </c>
      <c r="AP3042">
        <v>4.0559107255204729E-3</v>
      </c>
      <c r="AQ3042">
        <v>8.476649030183081E-3</v>
      </c>
      <c r="AR3042">
        <v>1.7302361004269295E-2</v>
      </c>
      <c r="AS3042">
        <v>1.5958176585867179E-2</v>
      </c>
      <c r="AT3042">
        <v>2.0545565753567141E-2</v>
      </c>
      <c r="AU3042">
        <v>3.5258676735375971E-2</v>
      </c>
      <c r="AV3042">
        <v>0</v>
      </c>
      <c r="AW3042">
        <f t="shared" si="247"/>
        <v>6.8242597665381863E-3</v>
      </c>
      <c r="AX3042">
        <f t="shared" si="248"/>
        <v>3.4988593381202615</v>
      </c>
      <c r="AY3042">
        <f>1-AX3042/MAX(AX$2:AX3042)</f>
        <v>6.4139447856556675E-2</v>
      </c>
      <c r="AZ3042">
        <v>1</v>
      </c>
      <c r="BA3042">
        <v>2</v>
      </c>
      <c r="BB3042">
        <v>1</v>
      </c>
      <c r="BC3042">
        <v>1</v>
      </c>
      <c r="BD3042">
        <v>1</v>
      </c>
      <c r="BE3042">
        <f t="shared" ca="1" si="249"/>
        <v>4.7789544317682299E-3</v>
      </c>
      <c r="BF3042">
        <f t="shared" ca="1" si="250"/>
        <v>5.0672158169409691</v>
      </c>
      <c r="BG3042">
        <f ca="1">1-BF3042/MAX(BF$2:BF3042)</f>
        <v>5.4298727669802482E-2</v>
      </c>
      <c r="BH3042">
        <f t="shared" ca="1" si="251"/>
        <v>0.90045027918421394</v>
      </c>
    </row>
    <row r="3043" spans="1:60" x14ac:dyDescent="0.3">
      <c r="A3043" s="1">
        <v>42401</v>
      </c>
      <c r="B3043" s="3">
        <v>2016</v>
      </c>
      <c r="C3043">
        <v>0.11111111111111099</v>
      </c>
      <c r="D3043">
        <v>0</v>
      </c>
      <c r="E3043">
        <v>2.77777777777777E-2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0.38888888888888801</v>
      </c>
      <c r="N3043">
        <v>0</v>
      </c>
      <c r="O3043">
        <v>0</v>
      </c>
      <c r="P3043">
        <v>0</v>
      </c>
      <c r="Q3043">
        <v>5.5555555555555497E-2</v>
      </c>
      <c r="R3043">
        <v>0</v>
      </c>
      <c r="S3043">
        <v>0</v>
      </c>
      <c r="T3043">
        <v>0.24366421121621901</v>
      </c>
      <c r="U3043">
        <v>0</v>
      </c>
      <c r="V3043">
        <v>0</v>
      </c>
      <c r="W3043">
        <v>5.5555555555555497E-2</v>
      </c>
      <c r="X3043">
        <v>0</v>
      </c>
      <c r="Y3043">
        <v>0.117446899894891</v>
      </c>
      <c r="Z3043">
        <v>-1.2096244866227623E-3</v>
      </c>
      <c r="AA3043">
        <v>-4.3791110568613956E-4</v>
      </c>
      <c r="AB3043">
        <v>-7.5484888401811112E-5</v>
      </c>
      <c r="AC3043">
        <v>-1.8779343811263449E-2</v>
      </c>
      <c r="AD3043">
        <v>-9.4863209647092495E-3</v>
      </c>
      <c r="AE3043">
        <v>-1.0814934282046273E-3</v>
      </c>
      <c r="AF3043">
        <v>-4.9428249518252976E-3</v>
      </c>
      <c r="AG3043">
        <v>-6.0869600172984706E-3</v>
      </c>
      <c r="AH3043">
        <v>1.0285237352997134E-2</v>
      </c>
      <c r="AI3043">
        <v>-5.9445825799855356E-3</v>
      </c>
      <c r="AJ3043">
        <v>-2.3041209699444787E-3</v>
      </c>
      <c r="AK3043">
        <v>-4.5648301544685133E-3</v>
      </c>
      <c r="AL3043">
        <v>-3.1894788118266293E-3</v>
      </c>
      <c r="AM3043">
        <v>2.6891104027615409E-3</v>
      </c>
      <c r="AN3043">
        <v>-5.2936941724857078E-4</v>
      </c>
      <c r="AO3043">
        <v>-3.6139296962445222E-4</v>
      </c>
      <c r="AP3043">
        <v>-1.7955148253355757E-3</v>
      </c>
      <c r="AQ3043">
        <v>-3.061857798985268E-3</v>
      </c>
      <c r="AR3043">
        <v>-2.018239084172091E-3</v>
      </c>
      <c r="AS3043">
        <v>-8.4891677927345643E-4</v>
      </c>
      <c r="AT3043">
        <v>1.6886840683312254E-3</v>
      </c>
      <c r="AU3043">
        <v>-1.0055095185856788E-2</v>
      </c>
      <c r="AV3043">
        <v>0</v>
      </c>
      <c r="AW3043">
        <f t="shared" si="247"/>
        <v>-1.714205363000145E-3</v>
      </c>
      <c r="AX3043">
        <f t="shared" si="248"/>
        <v>3.4928615746784728</v>
      </c>
      <c r="AY3043">
        <f>1-AX3043/MAX(AX$2:AX3043)</f>
        <v>6.5743705034061239E-2</v>
      </c>
      <c r="AZ3043">
        <v>5</v>
      </c>
      <c r="BA3043">
        <v>2</v>
      </c>
      <c r="BB3043">
        <v>1</v>
      </c>
      <c r="BC3043">
        <v>1</v>
      </c>
      <c r="BD3043">
        <v>2</v>
      </c>
      <c r="BE3043">
        <f t="shared" ca="1" si="249"/>
        <v>-1.714205363000145E-3</v>
      </c>
      <c r="BF3043">
        <f t="shared" ca="1" si="250"/>
        <v>5.0585295684120899</v>
      </c>
      <c r="BG3043">
        <f ca="1">1-BF3043/MAX(BF$2:BF3043)</f>
        <v>5.5919853862626989E-2</v>
      </c>
      <c r="BH3043">
        <f t="shared" ca="1" si="251"/>
        <v>0.99999999999999767</v>
      </c>
    </row>
    <row r="3044" spans="1:60" x14ac:dyDescent="0.3">
      <c r="A3044" s="1">
        <v>42402</v>
      </c>
      <c r="B3044" s="3">
        <v>2016</v>
      </c>
      <c r="C3044">
        <v>0.11111111111111099</v>
      </c>
      <c r="D3044">
        <v>0</v>
      </c>
      <c r="E3044">
        <v>2.77777777777777E-2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0.38888888888888801</v>
      </c>
      <c r="N3044">
        <v>0</v>
      </c>
      <c r="O3044">
        <v>0</v>
      </c>
      <c r="P3044">
        <v>0</v>
      </c>
      <c r="Q3044">
        <v>5.5555555555555497E-2</v>
      </c>
      <c r="R3044">
        <v>0</v>
      </c>
      <c r="S3044">
        <v>0</v>
      </c>
      <c r="T3044">
        <v>0.24366421121621901</v>
      </c>
      <c r="U3044">
        <v>0</v>
      </c>
      <c r="V3044">
        <v>0</v>
      </c>
      <c r="W3044">
        <v>5.5555555555555497E-2</v>
      </c>
      <c r="X3044">
        <v>0</v>
      </c>
      <c r="Y3044">
        <v>0.117446899894891</v>
      </c>
      <c r="Z3044">
        <v>3.0278075537739646E-3</v>
      </c>
      <c r="AA3044">
        <v>0</v>
      </c>
      <c r="AB3044">
        <v>1.6819608781937223E-3</v>
      </c>
      <c r="AC3044">
        <v>-1.7543854123151958E-2</v>
      </c>
      <c r="AD3044">
        <v>-3.2364623343094978E-2</v>
      </c>
      <c r="AE3044">
        <v>-2.3276853714983892E-2</v>
      </c>
      <c r="AF3044">
        <v>-2.1931872552415355E-3</v>
      </c>
      <c r="AG3044">
        <v>-1.0498801225394039E-2</v>
      </c>
      <c r="AH3044">
        <v>3.7013683483033688E-4</v>
      </c>
      <c r="AI3044">
        <v>-7.14035626078946E-3</v>
      </c>
      <c r="AJ3044">
        <v>7.0840022583780193E-3</v>
      </c>
      <c r="AK3044">
        <v>-2.1562944469139866E-2</v>
      </c>
      <c r="AL3044">
        <v>1.8511667392286935E-3</v>
      </c>
      <c r="AM3044">
        <v>-2.1645895130346426E-2</v>
      </c>
      <c r="AN3044">
        <v>1.2963601943285497E-3</v>
      </c>
      <c r="AO3044">
        <v>-1.8021614880546433E-2</v>
      </c>
      <c r="AP3044">
        <v>3.0573729325569232E-3</v>
      </c>
      <c r="AQ3044">
        <v>1.8552164758978362E-2</v>
      </c>
      <c r="AR3044">
        <v>-2.2530199994654998E-2</v>
      </c>
      <c r="AS3044">
        <v>-2.7406067648374166E-2</v>
      </c>
      <c r="AT3044">
        <v>-9.0766728495129678E-3</v>
      </c>
      <c r="AU3044">
        <v>-2.981647263778231E-2</v>
      </c>
      <c r="AV3044">
        <v>0</v>
      </c>
      <c r="AW3044">
        <f t="shared" si="247"/>
        <v>7.226292964577931E-3</v>
      </c>
      <c r="AX3044">
        <f t="shared" si="248"/>
        <v>3.5181020157018161</v>
      </c>
      <c r="AY3044">
        <f>1-AX3044/MAX(AX$2:AX3044)</f>
        <v>5.8992495342636286E-2</v>
      </c>
      <c r="AZ3044">
        <v>5</v>
      </c>
      <c r="BA3044">
        <v>2</v>
      </c>
      <c r="BB3044">
        <v>1</v>
      </c>
      <c r="BC3044">
        <v>1</v>
      </c>
      <c r="BD3044">
        <v>2</v>
      </c>
      <c r="BE3044">
        <f t="shared" ca="1" si="249"/>
        <v>7.226292964577931E-3</v>
      </c>
      <c r="BF3044">
        <f t="shared" ca="1" si="250"/>
        <v>5.0950839850434155</v>
      </c>
      <c r="BG3044">
        <f ca="1">1-BF3044/MAX(BF$2:BF3044)</f>
        <v>4.909765414459677E-2</v>
      </c>
      <c r="BH3044">
        <f t="shared" ca="1" si="251"/>
        <v>0.99999999999999767</v>
      </c>
    </row>
    <row r="3045" spans="1:60" x14ac:dyDescent="0.3">
      <c r="A3045" s="1">
        <v>42403</v>
      </c>
      <c r="B3045" s="3">
        <v>2016</v>
      </c>
      <c r="C3045">
        <v>0.11111111111111099</v>
      </c>
      <c r="D3045">
        <v>0</v>
      </c>
      <c r="E3045">
        <v>2.77777777777777E-2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0.38888888888888801</v>
      </c>
      <c r="N3045">
        <v>0</v>
      </c>
      <c r="O3045">
        <v>0</v>
      </c>
      <c r="P3045">
        <v>0</v>
      </c>
      <c r="Q3045">
        <v>5.5555555555555497E-2</v>
      </c>
      <c r="R3045">
        <v>0</v>
      </c>
      <c r="S3045">
        <v>0</v>
      </c>
      <c r="T3045">
        <v>0.24366421121621901</v>
      </c>
      <c r="U3045">
        <v>0</v>
      </c>
      <c r="V3045">
        <v>0</v>
      </c>
      <c r="W3045">
        <v>5.5555555555555497E-2</v>
      </c>
      <c r="X3045">
        <v>0</v>
      </c>
      <c r="Y3045">
        <v>0.117446899894891</v>
      </c>
      <c r="Z3045">
        <v>-9.1708052434968934E-5</v>
      </c>
      <c r="AA3045">
        <v>2.1896028246470856E-4</v>
      </c>
      <c r="AB3045">
        <v>1.492339580920099E-3</v>
      </c>
      <c r="AC3045">
        <v>2.5162362384312686E-2</v>
      </c>
      <c r="AD3045">
        <v>2.8327666466512635E-2</v>
      </c>
      <c r="AE3045">
        <v>8.3133186328876452E-3</v>
      </c>
      <c r="AF3045">
        <v>4.3958096428682314E-3</v>
      </c>
      <c r="AG3045">
        <v>-1.2378434744255151E-2</v>
      </c>
      <c r="AH3045">
        <v>1.073183181988302E-2</v>
      </c>
      <c r="AI3045">
        <v>4.8805838154828418E-3</v>
      </c>
      <c r="AJ3045">
        <v>-1.0964493115119822E-3</v>
      </c>
      <c r="AK3045">
        <v>1.2965791549186534E-3</v>
      </c>
      <c r="AL3045">
        <v>-2.4634633171023435E-3</v>
      </c>
      <c r="AM3045">
        <v>-4.7964294249673856E-3</v>
      </c>
      <c r="AN3045">
        <v>2.3527088130426144E-4</v>
      </c>
      <c r="AO3045">
        <v>5.9947929652177656E-3</v>
      </c>
      <c r="AP3045">
        <v>1.2552155259519804E-3</v>
      </c>
      <c r="AQ3045">
        <v>-8.2933919490165708E-3</v>
      </c>
      <c r="AR3045">
        <v>8.865304300365473E-3</v>
      </c>
      <c r="AS3045">
        <v>1.5945639276353285E-2</v>
      </c>
      <c r="AT3045">
        <v>6.6735457374160756E-3</v>
      </c>
      <c r="AU3045">
        <v>2.6680115122193149E-2</v>
      </c>
      <c r="AV3045">
        <v>0</v>
      </c>
      <c r="AW3045">
        <f t="shared" si="247"/>
        <v>-2.0321125229125873E-3</v>
      </c>
      <c r="AX3045">
        <f t="shared" si="248"/>
        <v>3.5109528365388245</v>
      </c>
      <c r="AY3045">
        <f>1-AX3045/MAX(AX$2:AX3045)</f>
        <v>6.0904728477005232E-2</v>
      </c>
      <c r="AZ3045">
        <v>5</v>
      </c>
      <c r="BA3045">
        <v>2</v>
      </c>
      <c r="BB3045">
        <v>1</v>
      </c>
      <c r="BC3045">
        <v>1</v>
      </c>
      <c r="BD3045">
        <v>2</v>
      </c>
      <c r="BE3045">
        <f t="shared" ca="1" si="249"/>
        <v>-2.0321125229125873E-3</v>
      </c>
      <c r="BF3045">
        <f t="shared" ca="1" si="250"/>
        <v>5.0847302010721176</v>
      </c>
      <c r="BG3045">
        <f ca="1">1-BF3045/MAX(BF$2:BF3045)</f>
        <v>5.1029994709676396E-2</v>
      </c>
      <c r="BH3045">
        <f t="shared" ca="1" si="251"/>
        <v>0.99999999999999767</v>
      </c>
    </row>
    <row r="3046" spans="1:60" x14ac:dyDescent="0.3">
      <c r="A3046" s="1">
        <v>42404</v>
      </c>
      <c r="B3046" s="3">
        <v>2016</v>
      </c>
      <c r="C3046">
        <v>0.11111111111111099</v>
      </c>
      <c r="D3046">
        <v>0</v>
      </c>
      <c r="E3046">
        <v>2.77777777777777E-2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0.38888888888888801</v>
      </c>
      <c r="N3046">
        <v>0</v>
      </c>
      <c r="O3046">
        <v>0</v>
      </c>
      <c r="P3046">
        <v>0</v>
      </c>
      <c r="Q3046">
        <v>5.5555555555555497E-2</v>
      </c>
      <c r="R3046">
        <v>0</v>
      </c>
      <c r="S3046">
        <v>0</v>
      </c>
      <c r="T3046">
        <v>0.24366421121621901</v>
      </c>
      <c r="U3046">
        <v>0</v>
      </c>
      <c r="V3046">
        <v>0</v>
      </c>
      <c r="W3046">
        <v>5.5555555555555497E-2</v>
      </c>
      <c r="X3046">
        <v>0</v>
      </c>
      <c r="Y3046">
        <v>0.117446899894891</v>
      </c>
      <c r="Z3046">
        <v>1.0059521976464314E-3</v>
      </c>
      <c r="AA3046">
        <v>2.1909470033376621E-4</v>
      </c>
      <c r="AB3046">
        <v>0</v>
      </c>
      <c r="AC3046">
        <v>-1.5836160204548699E-3</v>
      </c>
      <c r="AD3046">
        <v>7.6336566665817784E-3</v>
      </c>
      <c r="AE3046">
        <v>1.2824608465056286E-3</v>
      </c>
      <c r="AF3046">
        <v>1.2368436554495155E-3</v>
      </c>
      <c r="AG3046">
        <v>-2.6855060824740873E-3</v>
      </c>
      <c r="AH3046">
        <v>1.2082377069327244E-2</v>
      </c>
      <c r="AI3046">
        <v>-3.1952985104950482E-3</v>
      </c>
      <c r="AJ3046">
        <v>2.3778234664582065E-3</v>
      </c>
      <c r="AK3046">
        <v>3.8839460878841159E-3</v>
      </c>
      <c r="AL3046">
        <v>4.4117618234817968E-4</v>
      </c>
      <c r="AM3046">
        <v>-9.8330503847665618E-5</v>
      </c>
      <c r="AN3046">
        <v>2.3541320205477945E-4</v>
      </c>
      <c r="AO3046">
        <v>1.5681330284311734E-3</v>
      </c>
      <c r="AP3046">
        <v>1.7898295221208116E-4</v>
      </c>
      <c r="AQ3046">
        <v>4.846173713126456E-3</v>
      </c>
      <c r="AR3046">
        <v>2.0504749111651677E-3</v>
      </c>
      <c r="AS3046">
        <v>-4.2977582314607243E-4</v>
      </c>
      <c r="AT3046">
        <v>5.2005678082522877E-4</v>
      </c>
      <c r="AU3046">
        <v>6.9077314713503757E-3</v>
      </c>
      <c r="AV3046">
        <v>0</v>
      </c>
      <c r="AW3046">
        <f t="shared" si="247"/>
        <v>2.2592912420801928E-3</v>
      </c>
      <c r="AX3046">
        <f t="shared" si="248"/>
        <v>3.5188851015337734</v>
      </c>
      <c r="AY3046">
        <f>1-AX3046/MAX(AX$2:AX3046)</f>
        <v>5.8783038754574357E-2</v>
      </c>
      <c r="AZ3046">
        <v>5</v>
      </c>
      <c r="BA3046">
        <v>2</v>
      </c>
      <c r="BB3046">
        <v>1</v>
      </c>
      <c r="BC3046">
        <v>1</v>
      </c>
      <c r="BD3046">
        <v>2</v>
      </c>
      <c r="BE3046">
        <f t="shared" ca="1" si="249"/>
        <v>2.2592912420801928E-3</v>
      </c>
      <c r="BF3046">
        <f t="shared" ca="1" si="250"/>
        <v>5.0962180874837406</v>
      </c>
      <c r="BG3046">
        <f ca="1">1-BF3046/MAX(BF$2:BF3046)</f>
        <v>4.8885995087727174E-2</v>
      </c>
      <c r="BH3046">
        <f t="shared" ca="1" si="251"/>
        <v>0.99999999999999767</v>
      </c>
    </row>
    <row r="3047" spans="1:60" x14ac:dyDescent="0.3">
      <c r="A3047" s="1">
        <v>42405</v>
      </c>
      <c r="B3047" s="3">
        <v>2016</v>
      </c>
      <c r="C3047">
        <v>0.11111111111111099</v>
      </c>
      <c r="D3047">
        <v>0</v>
      </c>
      <c r="E3047">
        <v>2.77777777777777E-2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0.38888888888888801</v>
      </c>
      <c r="N3047">
        <v>0</v>
      </c>
      <c r="O3047">
        <v>0</v>
      </c>
      <c r="P3047">
        <v>0</v>
      </c>
      <c r="Q3047">
        <v>5.5555555555555497E-2</v>
      </c>
      <c r="R3047">
        <v>0</v>
      </c>
      <c r="S3047">
        <v>0</v>
      </c>
      <c r="T3047">
        <v>0.24366421121621901</v>
      </c>
      <c r="U3047">
        <v>0</v>
      </c>
      <c r="V3047">
        <v>0</v>
      </c>
      <c r="W3047">
        <v>5.5555555555555497E-2</v>
      </c>
      <c r="X3047">
        <v>0</v>
      </c>
      <c r="Y3047">
        <v>0.117446899894891</v>
      </c>
      <c r="Z3047">
        <v>-9.1331698084906598E-4</v>
      </c>
      <c r="AA3047">
        <v>0</v>
      </c>
      <c r="AB3047">
        <v>1.8651870589558861E-4</v>
      </c>
      <c r="AC3047">
        <v>-6.3441198118172615E-3</v>
      </c>
      <c r="AD3047">
        <v>-1.1528267221973643E-2</v>
      </c>
      <c r="AE3047">
        <v>-1.5370428341558662E-2</v>
      </c>
      <c r="AF3047">
        <v>-1.0450779554763701E-3</v>
      </c>
      <c r="AG3047">
        <v>-1.7055869621402819E-2</v>
      </c>
      <c r="AH3047">
        <v>1.5827077912906162E-2</v>
      </c>
      <c r="AI3047">
        <v>-7.6927407909997969E-3</v>
      </c>
      <c r="AJ3047">
        <v>1.2771338354502504E-3</v>
      </c>
      <c r="AK3047">
        <v>-2.7380918776076513E-2</v>
      </c>
      <c r="AL3047">
        <v>-1.7692077441722187E-4</v>
      </c>
      <c r="AM3047">
        <v>-3.4727198634272094E-2</v>
      </c>
      <c r="AN3047">
        <v>-2.353577957224795E-4</v>
      </c>
      <c r="AO3047">
        <v>-1.9050324110965189E-2</v>
      </c>
      <c r="AP3047">
        <v>-2.7750924333113103E-3</v>
      </c>
      <c r="AQ3047">
        <v>1.1662337034825665E-3</v>
      </c>
      <c r="AR3047">
        <v>-1.4907770410199528E-2</v>
      </c>
      <c r="AS3047">
        <v>-1.441181082366727E-2</v>
      </c>
      <c r="AT3047">
        <v>-1.896843447019303E-2</v>
      </c>
      <c r="AU3047">
        <v>-1.0453890963822765E-2</v>
      </c>
      <c r="AV3047">
        <v>0</v>
      </c>
      <c r="AW3047">
        <f t="shared" si="247"/>
        <v>-3.8234336379793356E-4</v>
      </c>
      <c r="AX3047">
        <f t="shared" si="248"/>
        <v>3.5175396791672346</v>
      </c>
      <c r="AY3047">
        <f>1-AX3047/MAX(AX$2:AX3047)</f>
        <v>5.9142906813600571E-2</v>
      </c>
      <c r="AZ3047">
        <v>5</v>
      </c>
      <c r="BA3047">
        <v>2</v>
      </c>
      <c r="BB3047">
        <v>1</v>
      </c>
      <c r="BC3047">
        <v>1</v>
      </c>
      <c r="BD3047">
        <v>2</v>
      </c>
      <c r="BE3047">
        <f t="shared" ca="1" si="249"/>
        <v>-3.8234336379793356E-4</v>
      </c>
      <c r="BF3047">
        <f t="shared" ca="1" si="250"/>
        <v>5.0942695823175246</v>
      </c>
      <c r="BG3047">
        <f ca="1">1-BF3047/MAX(BF$2:BF3047)</f>
        <v>4.924964721572056E-2</v>
      </c>
      <c r="BH3047">
        <f t="shared" ca="1" si="251"/>
        <v>0.99999999999999767</v>
      </c>
    </row>
    <row r="3048" spans="1:60" x14ac:dyDescent="0.3">
      <c r="A3048" s="1">
        <v>42408</v>
      </c>
      <c r="B3048" s="3">
        <v>2016</v>
      </c>
      <c r="C3048">
        <v>0.11111111111111099</v>
      </c>
      <c r="D3048">
        <v>0</v>
      </c>
      <c r="E3048">
        <v>2.77777777777777E-2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0.38888888888888801</v>
      </c>
      <c r="N3048">
        <v>0</v>
      </c>
      <c r="O3048">
        <v>0</v>
      </c>
      <c r="P3048">
        <v>0</v>
      </c>
      <c r="Q3048">
        <v>5.5555555555555497E-2</v>
      </c>
      <c r="R3048">
        <v>0</v>
      </c>
      <c r="S3048">
        <v>0</v>
      </c>
      <c r="T3048">
        <v>0.24366421121621901</v>
      </c>
      <c r="U3048">
        <v>0</v>
      </c>
      <c r="V3048">
        <v>0</v>
      </c>
      <c r="W3048">
        <v>5.5555555555555497E-2</v>
      </c>
      <c r="X3048">
        <v>0</v>
      </c>
      <c r="Y3048">
        <v>0.117446899894891</v>
      </c>
      <c r="Z3048">
        <v>3.8418645251163674E-3</v>
      </c>
      <c r="AA3048">
        <v>-2.1904670836081497E-4</v>
      </c>
      <c r="AB3048">
        <v>1.8622126974121578E-3</v>
      </c>
      <c r="AC3048">
        <v>-4.788448774602716E-3</v>
      </c>
      <c r="AD3048">
        <v>-1.3662395579246422E-2</v>
      </c>
      <c r="AE3048">
        <v>-1.8583765264961527E-2</v>
      </c>
      <c r="AF3048">
        <v>-4.4707508115621186E-3</v>
      </c>
      <c r="AG3048">
        <v>-1.8264711963827951E-3</v>
      </c>
      <c r="AH3048">
        <v>1.3443751249401004E-2</v>
      </c>
      <c r="AI3048">
        <v>-1.1627449252923472E-2</v>
      </c>
      <c r="AJ3048">
        <v>7.4716521228199717E-3</v>
      </c>
      <c r="AK3048">
        <v>-1.6421905147076199E-2</v>
      </c>
      <c r="AL3048">
        <v>5.2024082181425513E-3</v>
      </c>
      <c r="AM3048">
        <v>-1.5287400057321876E-2</v>
      </c>
      <c r="AN3048">
        <v>1.1774613305153281E-3</v>
      </c>
      <c r="AO3048">
        <v>-1.346113507308988E-2</v>
      </c>
      <c r="AP3048">
        <v>7.1813486433769391E-4</v>
      </c>
      <c r="AQ3048">
        <v>2.1519994124770347E-2</v>
      </c>
      <c r="AR3048">
        <v>-1.8101152114757824E-2</v>
      </c>
      <c r="AS3048">
        <v>-2.7062572194607837E-2</v>
      </c>
      <c r="AT3048">
        <v>-2.8605598849777536E-2</v>
      </c>
      <c r="AU3048">
        <v>-1.3866097199333072E-2</v>
      </c>
      <c r="AV3048">
        <v>0</v>
      </c>
      <c r="AW3048">
        <f t="shared" si="247"/>
        <v>7.1041114348685177E-3</v>
      </c>
      <c r="AX3048">
        <f t="shared" si="248"/>
        <v>3.5425286730246102</v>
      </c>
      <c r="AY3048">
        <f>1-AX3048/MAX(AX$2:AX3048)</f>
        <v>5.2458953179318035E-2</v>
      </c>
      <c r="AZ3048">
        <v>5</v>
      </c>
      <c r="BA3048">
        <v>2</v>
      </c>
      <c r="BB3048">
        <v>1</v>
      </c>
      <c r="BC3048">
        <v>1</v>
      </c>
      <c r="BD3048">
        <v>2</v>
      </c>
      <c r="BE3048">
        <f t="shared" ca="1" si="249"/>
        <v>7.1041114348685177E-3</v>
      </c>
      <c r="BF3048">
        <f t="shared" ca="1" si="250"/>
        <v>5.1304598411095688</v>
      </c>
      <c r="BG3048">
        <f ca="1">1-BF3048/MAX(BF$2:BF3048)</f>
        <v>4.2495410762800612E-2</v>
      </c>
      <c r="BH3048">
        <f t="shared" ca="1" si="251"/>
        <v>0.99999999999999767</v>
      </c>
    </row>
    <row r="3049" spans="1:60" x14ac:dyDescent="0.3">
      <c r="A3049" s="1">
        <v>42409</v>
      </c>
      <c r="B3049" s="3">
        <v>2016</v>
      </c>
      <c r="C3049">
        <v>0.11111111111111099</v>
      </c>
      <c r="D3049">
        <v>0</v>
      </c>
      <c r="E3049">
        <v>2.77777777777777E-2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0.38888888888888801</v>
      </c>
      <c r="N3049">
        <v>0</v>
      </c>
      <c r="O3049">
        <v>0</v>
      </c>
      <c r="P3049">
        <v>0</v>
      </c>
      <c r="Q3049">
        <v>5.5555555555555497E-2</v>
      </c>
      <c r="R3049">
        <v>0</v>
      </c>
      <c r="S3049">
        <v>0</v>
      </c>
      <c r="T3049">
        <v>0.24366421121621901</v>
      </c>
      <c r="U3049">
        <v>0</v>
      </c>
      <c r="V3049">
        <v>0</v>
      </c>
      <c r="W3049">
        <v>5.5555555555555497E-2</v>
      </c>
      <c r="X3049">
        <v>0</v>
      </c>
      <c r="Y3049">
        <v>0.117446899894891</v>
      </c>
      <c r="Z3049">
        <v>-9.1273715953743562E-5</v>
      </c>
      <c r="AA3049">
        <v>2.1909470033376621E-4</v>
      </c>
      <c r="AB3049">
        <v>5.5815817949045332E-4</v>
      </c>
      <c r="AC3049">
        <v>-2.5661614291123902E-2</v>
      </c>
      <c r="AD3049">
        <v>-1.3851190478432085E-2</v>
      </c>
      <c r="AE3049">
        <v>-1.1550992929914017E-2</v>
      </c>
      <c r="AF3049">
        <v>-3.2490789432195744E-3</v>
      </c>
      <c r="AG3049">
        <v>-1.9213187167286372E-2</v>
      </c>
      <c r="AH3049">
        <v>-2.196257541759894E-3</v>
      </c>
      <c r="AI3049">
        <v>-3.7912563089118612E-3</v>
      </c>
      <c r="AJ3049">
        <v>1.8089734999904294E-4</v>
      </c>
      <c r="AK3049">
        <v>-6.7404175374820019E-3</v>
      </c>
      <c r="AL3049">
        <v>-3.4209686571541331E-3</v>
      </c>
      <c r="AM3049">
        <v>-3.1047960241341599E-3</v>
      </c>
      <c r="AN3049">
        <v>-3.5300064864784986E-4</v>
      </c>
      <c r="AO3049">
        <v>5.4261007860656463E-5</v>
      </c>
      <c r="AP3049">
        <v>-2.2427728519832657E-3</v>
      </c>
      <c r="AQ3049">
        <v>1.0644593223738674E-3</v>
      </c>
      <c r="AR3049">
        <v>-1.087927256763721E-2</v>
      </c>
      <c r="AS3049">
        <v>-8.7482959938518512E-3</v>
      </c>
      <c r="AT3049">
        <v>-1.8404634671626674E-2</v>
      </c>
      <c r="AU3049">
        <v>-1.2721822959709139E-2</v>
      </c>
      <c r="AV3049">
        <v>0</v>
      </c>
      <c r="AW3049">
        <f t="shared" si="247"/>
        <v>-7.0700837064443535E-4</v>
      </c>
      <c r="AX3049">
        <f t="shared" si="248"/>
        <v>3.540024075599534</v>
      </c>
      <c r="AY3049">
        <f>1-AX3049/MAX(AX$2:AX3049)</f>
        <v>5.3128872630949342E-2</v>
      </c>
      <c r="AZ3049">
        <v>5</v>
      </c>
      <c r="BA3049">
        <v>2</v>
      </c>
      <c r="BB3049">
        <v>1</v>
      </c>
      <c r="BC3049">
        <v>1</v>
      </c>
      <c r="BD3049">
        <v>2</v>
      </c>
      <c r="BE3049">
        <f t="shared" ca="1" si="249"/>
        <v>-7.0700837064443535E-4</v>
      </c>
      <c r="BF3049">
        <f t="shared" ca="1" si="250"/>
        <v>5.1268325630566496</v>
      </c>
      <c r="BG3049">
        <f ca="1">1-BF3049/MAX(BF$2:BF3049)</f>
        <v>4.3172374522321699E-2</v>
      </c>
      <c r="BH3049">
        <f t="shared" ca="1" si="251"/>
        <v>0.99999999999999767</v>
      </c>
    </row>
    <row r="3050" spans="1:60" x14ac:dyDescent="0.3">
      <c r="A3050" s="1">
        <v>42410</v>
      </c>
      <c r="B3050" s="3">
        <v>2016</v>
      </c>
      <c r="C3050">
        <v>0.11111111111111099</v>
      </c>
      <c r="D3050">
        <v>0</v>
      </c>
      <c r="E3050">
        <v>2.77777777777777E-2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0.38888888888888801</v>
      </c>
      <c r="N3050">
        <v>0</v>
      </c>
      <c r="O3050">
        <v>0</v>
      </c>
      <c r="P3050">
        <v>0</v>
      </c>
      <c r="Q3050">
        <v>5.5555555555555497E-2</v>
      </c>
      <c r="R3050">
        <v>0</v>
      </c>
      <c r="S3050">
        <v>0</v>
      </c>
      <c r="T3050">
        <v>0.24366421121621901</v>
      </c>
      <c r="U3050">
        <v>0</v>
      </c>
      <c r="V3050">
        <v>0</v>
      </c>
      <c r="W3050">
        <v>5.5555555555555497E-2</v>
      </c>
      <c r="X3050">
        <v>0</v>
      </c>
      <c r="Y3050">
        <v>0.117446899894891</v>
      </c>
      <c r="Z3050">
        <v>2.4601970675208751E-3</v>
      </c>
      <c r="AA3050">
        <v>-2.1904670836081497E-4</v>
      </c>
      <c r="AB3050">
        <v>-1.1150174475036412E-3</v>
      </c>
      <c r="AC3050">
        <v>1.6460973578737992E-3</v>
      </c>
      <c r="AD3050">
        <v>4.1109410518784806E-3</v>
      </c>
      <c r="AE3050">
        <v>-1.1492671029803558E-3</v>
      </c>
      <c r="AF3050">
        <v>9.5906097022102621E-4</v>
      </c>
      <c r="AG3050">
        <v>-1.7723806316503721E-2</v>
      </c>
      <c r="AH3050">
        <v>7.7478186232728952E-3</v>
      </c>
      <c r="AI3050">
        <v>-1.4429750283391218E-3</v>
      </c>
      <c r="AJ3050">
        <v>2.9839910805964376E-3</v>
      </c>
      <c r="AK3050">
        <v>5.2172827765506469E-4</v>
      </c>
      <c r="AL3050">
        <v>1.2321465050093572E-3</v>
      </c>
      <c r="AM3050">
        <v>3.8411912726827868E-3</v>
      </c>
      <c r="AN3050">
        <v>0</v>
      </c>
      <c r="AO3050">
        <v>-8.6305114249984882E-4</v>
      </c>
      <c r="AP3050">
        <v>3.6861944374142475E-3</v>
      </c>
      <c r="AQ3050">
        <v>8.8123382750391333E-3</v>
      </c>
      <c r="AR3050">
        <v>-2.1388085670079882E-3</v>
      </c>
      <c r="AS3050">
        <v>5.6573516467075535E-3</v>
      </c>
      <c r="AT3050">
        <v>6.9445058917576574E-3</v>
      </c>
      <c r="AU3050">
        <v>3.0520141334593465E-3</v>
      </c>
      <c r="AV3050">
        <v>0</v>
      </c>
      <c r="AW3050">
        <f t="shared" si="247"/>
        <v>3.9358808362702728E-3</v>
      </c>
      <c r="AX3050">
        <f t="shared" si="248"/>
        <v>3.5539571885186212</v>
      </c>
      <c r="AY3050">
        <f>1-AX3050/MAX(AX$2:AX3050)</f>
        <v>4.9402100706320007E-2</v>
      </c>
      <c r="AZ3050">
        <v>5</v>
      </c>
      <c r="BA3050">
        <v>2</v>
      </c>
      <c r="BB3050">
        <v>1</v>
      </c>
      <c r="BC3050">
        <v>1</v>
      </c>
      <c r="BD3050">
        <v>2</v>
      </c>
      <c r="BE3050">
        <f t="shared" ca="1" si="249"/>
        <v>3.9358808362702728E-3</v>
      </c>
      <c r="BF3050">
        <f t="shared" ca="1" si="250"/>
        <v>5.1470111650923505</v>
      </c>
      <c r="BG3050">
        <f ca="1">1-BF3050/MAX(BF$2:BF3050)</f>
        <v>3.9406415007590234E-2</v>
      </c>
      <c r="BH3050">
        <f t="shared" ca="1" si="251"/>
        <v>0.99999999999999767</v>
      </c>
    </row>
    <row r="3051" spans="1:60" x14ac:dyDescent="0.3">
      <c r="A3051" s="1">
        <v>42411</v>
      </c>
      <c r="B3051" s="3">
        <v>2016</v>
      </c>
      <c r="C3051">
        <v>0.11111111111111099</v>
      </c>
      <c r="D3051">
        <v>0</v>
      </c>
      <c r="E3051">
        <v>2.77777777777777E-2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0.38888888888888801</v>
      </c>
      <c r="N3051">
        <v>0</v>
      </c>
      <c r="O3051">
        <v>0</v>
      </c>
      <c r="P3051">
        <v>0</v>
      </c>
      <c r="Q3051">
        <v>5.5555555555555497E-2</v>
      </c>
      <c r="R3051">
        <v>0</v>
      </c>
      <c r="S3051">
        <v>0</v>
      </c>
      <c r="T3051">
        <v>0.24366421121621901</v>
      </c>
      <c r="U3051">
        <v>0</v>
      </c>
      <c r="V3051">
        <v>0</v>
      </c>
      <c r="W3051">
        <v>5.5555555555555497E-2</v>
      </c>
      <c r="X3051">
        <v>0</v>
      </c>
      <c r="Y3051">
        <v>0.117446899894891</v>
      </c>
      <c r="Z3051">
        <v>6.3699039832521009E-4</v>
      </c>
      <c r="AA3051">
        <v>2.1909470033376621E-4</v>
      </c>
      <c r="AB3051">
        <v>1.4883212600951268E-3</v>
      </c>
      <c r="AC3051">
        <v>1.2325360168537802E-2</v>
      </c>
      <c r="AD3051">
        <v>-1.6717896268343413E-2</v>
      </c>
      <c r="AE3051">
        <v>-1.4576261907369048E-2</v>
      </c>
      <c r="AF3051">
        <v>-1.1493572493855853E-3</v>
      </c>
      <c r="AG3051">
        <v>-1.9943133675680458E-2</v>
      </c>
      <c r="AH3051">
        <v>4.0188699204218636E-2</v>
      </c>
      <c r="AI3051">
        <v>-6.7022577608475409E-3</v>
      </c>
      <c r="AJ3051">
        <v>4.5978953484857588E-3</v>
      </c>
      <c r="AK3051">
        <v>-1.085271971570112E-2</v>
      </c>
      <c r="AL3051">
        <v>3.3409978739187274E-3</v>
      </c>
      <c r="AM3051">
        <v>-1.4477221610390556E-3</v>
      </c>
      <c r="AN3051">
        <v>9.4077873411446689E-4</v>
      </c>
      <c r="AO3051">
        <v>-1.30080546354715E-2</v>
      </c>
      <c r="AP3051">
        <v>3.4937624079087737E-3</v>
      </c>
      <c r="AQ3051">
        <v>7.003966822596297E-3</v>
      </c>
      <c r="AR3051">
        <v>-1.3166046501464912E-2</v>
      </c>
      <c r="AS3051">
        <v>-1.3276232682575495E-2</v>
      </c>
      <c r="AT3051">
        <v>-1.4207011472007425E-2</v>
      </c>
      <c r="AU3051">
        <v>-1.4536976015526171E-2</v>
      </c>
      <c r="AV3051">
        <v>0</v>
      </c>
      <c r="AW3051">
        <f t="shared" si="247"/>
        <v>2.8697925027794543E-3</v>
      </c>
      <c r="AX3051">
        <f t="shared" si="248"/>
        <v>3.5641563082134309</v>
      </c>
      <c r="AY3051">
        <f>1-AX3051/MAX(AX$2:AX3051)</f>
        <v>4.6674081981769144E-2</v>
      </c>
      <c r="AZ3051">
        <v>5</v>
      </c>
      <c r="BA3051">
        <v>2</v>
      </c>
      <c r="BB3051">
        <v>1</v>
      </c>
      <c r="BC3051">
        <v>1</v>
      </c>
      <c r="BD3051">
        <v>2</v>
      </c>
      <c r="BE3051">
        <f t="shared" ca="1" si="249"/>
        <v>2.8697925027794543E-3</v>
      </c>
      <c r="BF3051">
        <f t="shared" ca="1" si="250"/>
        <v>5.1617820191456545</v>
      </c>
      <c r="BG3051">
        <f ca="1">1-BF3051/MAX(BF$2:BF3051)</f>
        <v>3.6649710739161012E-2</v>
      </c>
      <c r="BH3051">
        <f t="shared" ca="1" si="251"/>
        <v>0.99999999999999767</v>
      </c>
    </row>
    <row r="3052" spans="1:60" x14ac:dyDescent="0.3">
      <c r="A3052" s="1">
        <v>42412</v>
      </c>
      <c r="B3052" s="3">
        <v>2016</v>
      </c>
      <c r="C3052">
        <v>0.11111111111111099</v>
      </c>
      <c r="D3052">
        <v>0</v>
      </c>
      <c r="E3052">
        <v>2.77777777777777E-2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0.38888888888888801</v>
      </c>
      <c r="N3052">
        <v>0</v>
      </c>
      <c r="O3052">
        <v>0</v>
      </c>
      <c r="P3052">
        <v>0</v>
      </c>
      <c r="Q3052">
        <v>5.5555555555555497E-2</v>
      </c>
      <c r="R3052">
        <v>0</v>
      </c>
      <c r="S3052">
        <v>0</v>
      </c>
      <c r="T3052">
        <v>0.24366421121621901</v>
      </c>
      <c r="U3052">
        <v>0</v>
      </c>
      <c r="V3052">
        <v>0</v>
      </c>
      <c r="W3052">
        <v>5.5555555555555497E-2</v>
      </c>
      <c r="X3052">
        <v>0</v>
      </c>
      <c r="Y3052">
        <v>0.117446899894891</v>
      </c>
      <c r="Z3052">
        <v>-2.7258465685788824E-3</v>
      </c>
      <c r="AA3052">
        <v>-2.1904670836081497E-4</v>
      </c>
      <c r="AB3052">
        <v>-4.2716880814328562E-3</v>
      </c>
      <c r="AC3052">
        <v>1.461045050451748E-2</v>
      </c>
      <c r="AD3052">
        <v>1.7349164352691737E-2</v>
      </c>
      <c r="AE3052">
        <v>1.7516446987689394E-2</v>
      </c>
      <c r="AF3052">
        <v>3.9314031022845697E-3</v>
      </c>
      <c r="AG3052">
        <v>8.7209214503496391E-3</v>
      </c>
      <c r="AH3052">
        <v>-5.8793630320503887E-3</v>
      </c>
      <c r="AI3052">
        <v>1.4949256213527828E-2</v>
      </c>
      <c r="AJ3052">
        <v>-7.6280597480600232E-3</v>
      </c>
      <c r="AK3052">
        <v>1.8989225898057738E-2</v>
      </c>
      <c r="AL3052">
        <v>-5.6073557400120322E-3</v>
      </c>
      <c r="AM3052">
        <v>1.5225046601093473E-2</v>
      </c>
      <c r="AN3052">
        <v>-1.1748927906634066E-3</v>
      </c>
      <c r="AO3052">
        <v>2.0617007405282051E-2</v>
      </c>
      <c r="AP3052">
        <v>-3.7491737886554688E-3</v>
      </c>
      <c r="AQ3052">
        <v>-1.660242510489085E-2</v>
      </c>
      <c r="AR3052">
        <v>1.5823830003514949E-2</v>
      </c>
      <c r="AS3052">
        <v>1.778809179173968E-2</v>
      </c>
      <c r="AT3052">
        <v>1.1473220453906308E-2</v>
      </c>
      <c r="AU3052">
        <v>1.6466462981224561E-2</v>
      </c>
      <c r="AV3052">
        <v>0</v>
      </c>
      <c r="AW3052">
        <f t="shared" si="247"/>
        <v>-6.8612850258513219E-3</v>
      </c>
      <c r="AX3052">
        <f t="shared" si="248"/>
        <v>3.5397016159060923</v>
      </c>
      <c r="AY3052">
        <f>1-AX3052/MAX(AX$2:AX3052)</f>
        <v>5.3215122827823702E-2</v>
      </c>
      <c r="AZ3052">
        <v>5</v>
      </c>
      <c r="BA3052">
        <v>2</v>
      </c>
      <c r="BB3052">
        <v>1</v>
      </c>
      <c r="BC3052">
        <v>1</v>
      </c>
      <c r="BD3052">
        <v>2</v>
      </c>
      <c r="BE3052">
        <f t="shared" ca="1" si="249"/>
        <v>-6.8612850258513219E-3</v>
      </c>
      <c r="BF3052">
        <f t="shared" ca="1" si="250"/>
        <v>5.1263655614709815</v>
      </c>
      <c r="BG3052">
        <f ca="1">1-BF3052/MAX(BF$2:BF3052)</f>
        <v>4.3259531653515926E-2</v>
      </c>
      <c r="BH3052">
        <f t="shared" ca="1" si="251"/>
        <v>0.99999999999999767</v>
      </c>
    </row>
    <row r="3053" spans="1:60" x14ac:dyDescent="0.3">
      <c r="A3053" s="1">
        <v>42416</v>
      </c>
      <c r="B3053" s="3">
        <v>2016</v>
      </c>
      <c r="C3053">
        <v>0.11111111111111099</v>
      </c>
      <c r="D3053">
        <v>0</v>
      </c>
      <c r="E3053">
        <v>2.77777777777777E-2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0.38888888888888801</v>
      </c>
      <c r="N3053">
        <v>0</v>
      </c>
      <c r="O3053">
        <v>0</v>
      </c>
      <c r="P3053">
        <v>0</v>
      </c>
      <c r="Q3053">
        <v>5.5555555555555497E-2</v>
      </c>
      <c r="R3053">
        <v>0</v>
      </c>
      <c r="S3053">
        <v>0</v>
      </c>
      <c r="T3053">
        <v>0.24366421121621901</v>
      </c>
      <c r="U3053">
        <v>0</v>
      </c>
      <c r="V3053">
        <v>0</v>
      </c>
      <c r="W3053">
        <v>5.5555555555555497E-2</v>
      </c>
      <c r="X3053">
        <v>0</v>
      </c>
      <c r="Y3053">
        <v>0.117446899894891</v>
      </c>
      <c r="Z3053">
        <v>-2.4596340765143943E-3</v>
      </c>
      <c r="AA3053">
        <v>0</v>
      </c>
      <c r="AB3053">
        <v>5.5875905087754418E-4</v>
      </c>
      <c r="AC3053">
        <v>-1.1200046007887599E-2</v>
      </c>
      <c r="AD3053">
        <v>2.2169120106044105E-2</v>
      </c>
      <c r="AE3053">
        <v>2.027568414850256E-2</v>
      </c>
      <c r="AF3053">
        <v>3.2471144772681093E-3</v>
      </c>
      <c r="AG3053">
        <v>3.6503417509309077E-2</v>
      </c>
      <c r="AH3053">
        <v>-3.0331226332986683E-2</v>
      </c>
      <c r="AI3053">
        <v>9.1274774529659375E-4</v>
      </c>
      <c r="AJ3053">
        <v>-2.9845755492809989E-3</v>
      </c>
      <c r="AK3053">
        <v>2.3708486007491869E-2</v>
      </c>
      <c r="AL3053">
        <v>-4.7585001372384417E-3</v>
      </c>
      <c r="AM3053">
        <v>2.254636081943473E-2</v>
      </c>
      <c r="AN3053">
        <v>-5.8828555159384788E-4</v>
      </c>
      <c r="AO3053">
        <v>1.6878156712823111E-2</v>
      </c>
      <c r="AP3053">
        <v>-4.1217594175398942E-3</v>
      </c>
      <c r="AQ3053">
        <v>-1.0569774435680079E-2</v>
      </c>
      <c r="AR3053">
        <v>1.9242673793513188E-2</v>
      </c>
      <c r="AS3053">
        <v>1.7028776047852912E-2</v>
      </c>
      <c r="AT3053">
        <v>1.8398104255971992E-2</v>
      </c>
      <c r="AU3053">
        <v>2.3624992955926905E-2</v>
      </c>
      <c r="AV3053">
        <v>0</v>
      </c>
      <c r="AW3053">
        <f t="shared" si="247"/>
        <v>-3.0044812377243886E-3</v>
      </c>
      <c r="AX3053">
        <f t="shared" si="248"/>
        <v>3.5290666488139601</v>
      </c>
      <c r="AY3053">
        <f>1-AX3053/MAX(AX$2:AX3053)</f>
        <v>5.605972022744854E-2</v>
      </c>
      <c r="AZ3053">
        <v>5</v>
      </c>
      <c r="BA3053">
        <v>2</v>
      </c>
      <c r="BB3053">
        <v>1</v>
      </c>
      <c r="BC3053">
        <v>1</v>
      </c>
      <c r="BD3053">
        <v>2</v>
      </c>
      <c r="BE3053">
        <f t="shared" ca="1" si="249"/>
        <v>-3.0044812377243886E-3</v>
      </c>
      <c r="BF3053">
        <f t="shared" ca="1" si="250"/>
        <v>5.1109634923238261</v>
      </c>
      <c r="BG3053">
        <f ca="1">1-BF3053/MAX(BF$2:BF3053)</f>
        <v>4.6134040440034552E-2</v>
      </c>
      <c r="BH3053">
        <f t="shared" ca="1" si="251"/>
        <v>0.99999999999999767</v>
      </c>
    </row>
    <row r="3054" spans="1:60" x14ac:dyDescent="0.3">
      <c r="A3054" s="1">
        <v>42417</v>
      </c>
      <c r="B3054" s="3">
        <v>2016</v>
      </c>
      <c r="C3054">
        <v>0.11111111111111099</v>
      </c>
      <c r="D3054">
        <v>0</v>
      </c>
      <c r="E3054">
        <v>2.77777777777777E-2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0.38888888888888801</v>
      </c>
      <c r="N3054">
        <v>0</v>
      </c>
      <c r="O3054">
        <v>0</v>
      </c>
      <c r="P3054">
        <v>0</v>
      </c>
      <c r="Q3054">
        <v>5.5555555555555497E-2</v>
      </c>
      <c r="R3054">
        <v>0</v>
      </c>
      <c r="S3054">
        <v>0</v>
      </c>
      <c r="T3054">
        <v>0.24366421121621901</v>
      </c>
      <c r="U3054">
        <v>0</v>
      </c>
      <c r="V3054">
        <v>0</v>
      </c>
      <c r="W3054">
        <v>5.5555555555555497E-2</v>
      </c>
      <c r="X3054">
        <v>0</v>
      </c>
      <c r="Y3054">
        <v>0.117446899894891</v>
      </c>
      <c r="Z3054">
        <v>-5.4800732090998228E-4</v>
      </c>
      <c r="AA3054">
        <v>0</v>
      </c>
      <c r="AB3054">
        <v>7.4595291286638776E-4</v>
      </c>
      <c r="AC3054">
        <v>2.103560620344469E-2</v>
      </c>
      <c r="AD3054">
        <v>1.9686185748530649E-2</v>
      </c>
      <c r="AE3054">
        <v>1.7247667308698311E-2</v>
      </c>
      <c r="AF3054">
        <v>7.0440309695436465E-3</v>
      </c>
      <c r="AG3054">
        <v>8.3412470361583502E-3</v>
      </c>
      <c r="AH3054">
        <v>6.1863442941025859E-3</v>
      </c>
      <c r="AI3054">
        <v>8.2039684924473111E-3</v>
      </c>
      <c r="AJ3054">
        <v>-2.448847983216651E-3</v>
      </c>
      <c r="AK3054">
        <v>1.5675805359665285E-2</v>
      </c>
      <c r="AL3054">
        <v>-2.654397527469543E-4</v>
      </c>
      <c r="AM3054">
        <v>2.2647953977174229E-2</v>
      </c>
      <c r="AN3054">
        <v>2.3541320205477945E-4</v>
      </c>
      <c r="AO3054">
        <v>1.6334778381846826E-2</v>
      </c>
      <c r="AP3054">
        <v>-1.709449220255066E-3</v>
      </c>
      <c r="AQ3054">
        <v>-6.1488847859930695E-3</v>
      </c>
      <c r="AR3054">
        <v>1.7979904133877289E-2</v>
      </c>
      <c r="AS3054">
        <v>2.0929646292903392E-2</v>
      </c>
      <c r="AT3054">
        <v>8.55753877418719E-3</v>
      </c>
      <c r="AU3054">
        <v>2.0771560484707408E-2</v>
      </c>
      <c r="AV3054">
        <v>0</v>
      </c>
      <c r="AW3054">
        <f t="shared" si="247"/>
        <v>-2.0022643885529291E-3</v>
      </c>
      <c r="AX3054">
        <f t="shared" si="248"/>
        <v>3.5220005243382104</v>
      </c>
      <c r="AY3054">
        <f>1-AX3054/MAX(AX$2:AX3054)</f>
        <v>5.7949738234557735E-2</v>
      </c>
      <c r="AZ3054">
        <v>5</v>
      </c>
      <c r="BA3054">
        <v>2</v>
      </c>
      <c r="BB3054">
        <v>1</v>
      </c>
      <c r="BC3054">
        <v>1</v>
      </c>
      <c r="BD3054">
        <v>2</v>
      </c>
      <c r="BE3054">
        <f t="shared" ca="1" si="249"/>
        <v>-2.0022643885529291E-3</v>
      </c>
      <c r="BF3054">
        <f t="shared" ca="1" si="250"/>
        <v>5.100729992131952</v>
      </c>
      <c r="BG3054">
        <f ca="1">1-BF3054/MAX(BF$2:BF3054)</f>
        <v>4.8043932282314294E-2</v>
      </c>
      <c r="BH3054">
        <f t="shared" ca="1" si="251"/>
        <v>0.99999999999999767</v>
      </c>
    </row>
    <row r="3055" spans="1:60" x14ac:dyDescent="0.3">
      <c r="A3055" s="1">
        <v>42418</v>
      </c>
      <c r="B3055" s="3">
        <v>2016</v>
      </c>
      <c r="C3055">
        <v>0.11111111111111099</v>
      </c>
      <c r="D3055">
        <v>0</v>
      </c>
      <c r="E3055">
        <v>2.77777777777777E-2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0.38888888888888801</v>
      </c>
      <c r="N3055">
        <v>0</v>
      </c>
      <c r="O3055">
        <v>0</v>
      </c>
      <c r="P3055">
        <v>0</v>
      </c>
      <c r="Q3055">
        <v>5.5555555555555497E-2</v>
      </c>
      <c r="R3055">
        <v>0</v>
      </c>
      <c r="S3055">
        <v>0</v>
      </c>
      <c r="T3055">
        <v>0.24366421121621901</v>
      </c>
      <c r="U3055">
        <v>0</v>
      </c>
      <c r="V3055">
        <v>0</v>
      </c>
      <c r="W3055">
        <v>5.5555555555555497E-2</v>
      </c>
      <c r="X3055">
        <v>0</v>
      </c>
      <c r="Y3055">
        <v>0.117446899894891</v>
      </c>
      <c r="Z3055">
        <v>3.0153585527608051E-3</v>
      </c>
      <c r="AA3055">
        <v>2.1909470033376621E-4</v>
      </c>
      <c r="AB3055">
        <v>2.2358516748348656E-3</v>
      </c>
      <c r="AC3055">
        <v>-5.5466959452500353E-3</v>
      </c>
      <c r="AD3055">
        <v>-5.8898277708454572E-3</v>
      </c>
      <c r="AE3055">
        <v>-5.1601842069955994E-3</v>
      </c>
      <c r="AF3055">
        <v>3.025022740947847E-3</v>
      </c>
      <c r="AG3055">
        <v>0</v>
      </c>
      <c r="AH3055">
        <v>2.4333196024498571E-2</v>
      </c>
      <c r="AI3055">
        <v>9.0471117967672043E-4</v>
      </c>
      <c r="AJ3055">
        <v>4.6372733781827602E-3</v>
      </c>
      <c r="AK3055">
        <v>-4.7795742021353727E-3</v>
      </c>
      <c r="AL3055">
        <v>8.1470483442529495E-3</v>
      </c>
      <c r="AM3055">
        <v>-1.141448885825691E-2</v>
      </c>
      <c r="AN3055">
        <v>8.2325825103501948E-4</v>
      </c>
      <c r="AO3055">
        <v>-4.0958745818215903E-3</v>
      </c>
      <c r="AP3055">
        <v>2.7935950377870888E-3</v>
      </c>
      <c r="AQ3055">
        <v>1.2295931868945731E-2</v>
      </c>
      <c r="AR3055">
        <v>-4.7097651754337555E-3</v>
      </c>
      <c r="AS3055">
        <v>-5.8266480057990178E-3</v>
      </c>
      <c r="AT3055">
        <v>1.0101135212627455E-2</v>
      </c>
      <c r="AU3055">
        <v>-4.8449432349600974E-3</v>
      </c>
      <c r="AV3055">
        <v>0</v>
      </c>
      <c r="AW3055">
        <f t="shared" si="247"/>
        <v>5.8035202096750728E-3</v>
      </c>
      <c r="AX3055">
        <f t="shared" si="248"/>
        <v>3.5424405255596936</v>
      </c>
      <c r="AY3055">
        <f>1-AX3055/MAX(AX$2:AX3055)</f>
        <v>5.2482530501872238E-2</v>
      </c>
      <c r="AZ3055">
        <v>5</v>
      </c>
      <c r="BA3055">
        <v>2</v>
      </c>
      <c r="BB3055">
        <v>1</v>
      </c>
      <c r="BC3055">
        <v>1</v>
      </c>
      <c r="BD3055">
        <v>2</v>
      </c>
      <c r="BE3055">
        <f t="shared" ca="1" si="249"/>
        <v>5.8035202096750728E-3</v>
      </c>
      <c r="BF3055">
        <f t="shared" ca="1" si="250"/>
        <v>5.130332181725386</v>
      </c>
      <c r="BG3055">
        <f ca="1">1-BF3055/MAX(BF$2:BF3055)</f>
        <v>4.2519236004591843E-2</v>
      </c>
      <c r="BH3055">
        <f t="shared" ca="1" si="251"/>
        <v>0.99999999999999767</v>
      </c>
    </row>
    <row r="3056" spans="1:60" x14ac:dyDescent="0.3">
      <c r="A3056" s="1">
        <v>42419</v>
      </c>
      <c r="B3056" s="3">
        <v>2016</v>
      </c>
      <c r="C3056">
        <v>0.11111111111111099</v>
      </c>
      <c r="D3056">
        <v>0</v>
      </c>
      <c r="E3056">
        <v>2.77777777777777E-2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0.38888888888888801</v>
      </c>
      <c r="N3056">
        <v>0</v>
      </c>
      <c r="O3056">
        <v>0</v>
      </c>
      <c r="P3056">
        <v>0</v>
      </c>
      <c r="Q3056">
        <v>5.5555555555555497E-2</v>
      </c>
      <c r="R3056">
        <v>0</v>
      </c>
      <c r="S3056">
        <v>0</v>
      </c>
      <c r="T3056">
        <v>0.24366421121621901</v>
      </c>
      <c r="U3056">
        <v>0</v>
      </c>
      <c r="V3056">
        <v>0</v>
      </c>
      <c r="W3056">
        <v>5.5555555555555497E-2</v>
      </c>
      <c r="X3056">
        <v>0</v>
      </c>
      <c r="Y3056">
        <v>0.117446899894891</v>
      </c>
      <c r="Z3056">
        <v>1.8249758190780341E-4</v>
      </c>
      <c r="AA3056">
        <v>0</v>
      </c>
      <c r="AB3056">
        <v>9.2941384273537153E-4</v>
      </c>
      <c r="AC3056">
        <v>-8.7649761006335369E-3</v>
      </c>
      <c r="AD3056">
        <v>-4.6083300862430621E-3</v>
      </c>
      <c r="AE3056">
        <v>-1.1115459054695798E-3</v>
      </c>
      <c r="AF3056">
        <v>-8.4844095670311148E-4</v>
      </c>
      <c r="AG3056">
        <v>-4.5955056790413229E-3</v>
      </c>
      <c r="AH3056">
        <v>-6.0021902018584372E-3</v>
      </c>
      <c r="AI3056">
        <v>1.935463939930937E-3</v>
      </c>
      <c r="AJ3056">
        <v>0</v>
      </c>
      <c r="AK3056">
        <v>5.0028160738651017E-3</v>
      </c>
      <c r="AL3056">
        <v>-7.0267334999907227E-4</v>
      </c>
      <c r="AM3056">
        <v>2.9604792528001855E-3</v>
      </c>
      <c r="AN3056">
        <v>-9.3976824973407425E-4</v>
      </c>
      <c r="AO3056">
        <v>-4.6866868591677324E-4</v>
      </c>
      <c r="AP3056">
        <v>8.0905819139820423E-4</v>
      </c>
      <c r="AQ3056">
        <v>8.4053494607316814E-4</v>
      </c>
      <c r="AR3056">
        <v>-1.7744931330955227E-3</v>
      </c>
      <c r="AS3056">
        <v>-2.1672715989873303E-4</v>
      </c>
      <c r="AT3056">
        <v>5.7331551959374227E-3</v>
      </c>
      <c r="AU3056">
        <v>-4.219413766384017E-3</v>
      </c>
      <c r="AV3056">
        <v>0</v>
      </c>
      <c r="AW3056">
        <f t="shared" si="247"/>
        <v>5.1720211971162085E-4</v>
      </c>
      <c r="AX3056">
        <f t="shared" si="248"/>
        <v>3.5442726833084652</v>
      </c>
      <c r="AY3056">
        <f>1-AX3056/MAX(AX$2:AX3056)</f>
        <v>5.1992472458184058E-2</v>
      </c>
      <c r="AZ3056">
        <v>5</v>
      </c>
      <c r="BA3056">
        <v>2</v>
      </c>
      <c r="BB3056">
        <v>1</v>
      </c>
      <c r="BC3056">
        <v>1</v>
      </c>
      <c r="BD3056">
        <v>2</v>
      </c>
      <c r="BE3056">
        <f t="shared" ca="1" si="249"/>
        <v>5.1720211971162085E-4</v>
      </c>
      <c r="BF3056">
        <f t="shared" ca="1" si="250"/>
        <v>5.1329856004045986</v>
      </c>
      <c r="BG3056">
        <f ca="1">1-BF3056/MAX(BF$2:BF3056)</f>
        <v>4.2024024923870362E-2</v>
      </c>
      <c r="BH3056">
        <f t="shared" ca="1" si="251"/>
        <v>0.99999999999999767</v>
      </c>
    </row>
    <row r="3057" spans="1:60" x14ac:dyDescent="0.3">
      <c r="A3057" s="1">
        <v>42422</v>
      </c>
      <c r="B3057" s="3">
        <v>2016</v>
      </c>
      <c r="C3057">
        <v>0.11111111111111099</v>
      </c>
      <c r="D3057">
        <v>0</v>
      </c>
      <c r="E3057">
        <v>2.77777777777777E-2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0.38888888888888801</v>
      </c>
      <c r="N3057">
        <v>0</v>
      </c>
      <c r="O3057">
        <v>0</v>
      </c>
      <c r="P3057">
        <v>0</v>
      </c>
      <c r="Q3057">
        <v>5.5555555555555497E-2</v>
      </c>
      <c r="R3057">
        <v>0</v>
      </c>
      <c r="S3057">
        <v>0</v>
      </c>
      <c r="T3057">
        <v>0.24366421121621901</v>
      </c>
      <c r="U3057">
        <v>0</v>
      </c>
      <c r="V3057">
        <v>0</v>
      </c>
      <c r="W3057">
        <v>5.5555555555555497E-2</v>
      </c>
      <c r="X3057">
        <v>0</v>
      </c>
      <c r="Y3057">
        <v>0.117446899894891</v>
      </c>
      <c r="Z3057">
        <v>2.7286325368414133E-4</v>
      </c>
      <c r="AA3057">
        <v>0</v>
      </c>
      <c r="AB3057">
        <v>9.2829740929190052E-4</v>
      </c>
      <c r="AC3057">
        <v>1.5273295562070244E-2</v>
      </c>
      <c r="AD3057">
        <v>2.4801619469003944E-2</v>
      </c>
      <c r="AE3057">
        <v>1.1312850788635087E-2</v>
      </c>
      <c r="AF3057">
        <v>4.904909386153733E-3</v>
      </c>
      <c r="AG3057">
        <v>1.6620178808009811E-2</v>
      </c>
      <c r="AH3057">
        <v>-1.7775165289485528E-2</v>
      </c>
      <c r="AI3057">
        <v>8.6294073297321638E-3</v>
      </c>
      <c r="AJ3057">
        <v>-9.9553775771632491E-4</v>
      </c>
      <c r="AK3057">
        <v>1.1149474732932374E-2</v>
      </c>
      <c r="AL3057">
        <v>2.0218505950506671E-3</v>
      </c>
      <c r="AM3057">
        <v>1.6235130373714712E-2</v>
      </c>
      <c r="AN3057">
        <v>1.1729742773747276E-4</v>
      </c>
      <c r="AO3057">
        <v>1.4479235044341232E-2</v>
      </c>
      <c r="AP3057">
        <v>2.4248730914078198E-3</v>
      </c>
      <c r="AQ3057">
        <v>-5.3424870517526646E-4</v>
      </c>
      <c r="AR3057">
        <v>1.2147786798138993E-2</v>
      </c>
      <c r="AS3057">
        <v>5.2100396481411515E-3</v>
      </c>
      <c r="AT3057">
        <v>9.5454033985289399E-3</v>
      </c>
      <c r="AU3057">
        <v>2.4771659547595526E-2</v>
      </c>
      <c r="AV3057">
        <v>0</v>
      </c>
      <c r="AW3057">
        <f t="shared" si="247"/>
        <v>7.5590029230536556E-5</v>
      </c>
      <c r="AX3057">
        <f t="shared" si="248"/>
        <v>3.5445405949841979</v>
      </c>
      <c r="AY3057">
        <f>1-AX3057/MAX(AX$2:AX3057)</f>
        <v>5.1920812541466299E-2</v>
      </c>
      <c r="AZ3057">
        <v>5</v>
      </c>
      <c r="BA3057">
        <v>2</v>
      </c>
      <c r="BB3057">
        <v>1</v>
      </c>
      <c r="BC3057">
        <v>1</v>
      </c>
      <c r="BD3057">
        <v>2</v>
      </c>
      <c r="BE3057">
        <f t="shared" ca="1" si="249"/>
        <v>7.5590029230536556E-5</v>
      </c>
      <c r="BF3057">
        <f t="shared" ca="1" si="250"/>
        <v>5.1333736029361736</v>
      </c>
      <c r="BG3057">
        <f ca="1">1-BF3057/MAX(BF$2:BF3057)</f>
        <v>4.1951611491912066E-2</v>
      </c>
      <c r="BH3057">
        <f t="shared" ca="1" si="251"/>
        <v>0.99999999999999767</v>
      </c>
    </row>
    <row r="3058" spans="1:60" x14ac:dyDescent="0.3">
      <c r="A3058" s="1">
        <v>42423</v>
      </c>
      <c r="B3058" s="3">
        <v>2016</v>
      </c>
      <c r="C3058">
        <v>0.11111111111111099</v>
      </c>
      <c r="D3058">
        <v>0</v>
      </c>
      <c r="E3058">
        <v>2.77777777777777E-2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0.38888888888888801</v>
      </c>
      <c r="N3058">
        <v>0</v>
      </c>
      <c r="O3058">
        <v>0</v>
      </c>
      <c r="P3058">
        <v>0</v>
      </c>
      <c r="Q3058">
        <v>5.5555555555555497E-2</v>
      </c>
      <c r="R3058">
        <v>0</v>
      </c>
      <c r="S3058">
        <v>0</v>
      </c>
      <c r="T3058">
        <v>0.24366421121621901</v>
      </c>
      <c r="U3058">
        <v>0</v>
      </c>
      <c r="V3058">
        <v>0</v>
      </c>
      <c r="W3058">
        <v>5.5555555555555497E-2</v>
      </c>
      <c r="X3058">
        <v>0</v>
      </c>
      <c r="Y3058">
        <v>0.117446899894891</v>
      </c>
      <c r="Z3058">
        <v>1.822479198085869E-4</v>
      </c>
      <c r="AA3058">
        <v>-2.1904670836081497E-4</v>
      </c>
      <c r="AB3058">
        <v>1.8575736425319178E-4</v>
      </c>
      <c r="AC3058">
        <v>-1.345999342629578E-2</v>
      </c>
      <c r="AD3058">
        <v>-2.1297262742034695E-2</v>
      </c>
      <c r="AE3058">
        <v>-1.6321285224653259E-2</v>
      </c>
      <c r="AF3058">
        <v>-1.8791648408256201E-4</v>
      </c>
      <c r="AG3058">
        <v>-1.6348464406339969E-2</v>
      </c>
      <c r="AH3058">
        <v>1.4979681261875877E-2</v>
      </c>
      <c r="AI3058">
        <v>-2.0431060313741423E-3</v>
      </c>
      <c r="AJ3058">
        <v>1.993217322956875E-3</v>
      </c>
      <c r="AK3058">
        <v>-9.1559714388715907E-3</v>
      </c>
      <c r="AL3058">
        <v>2.0178557261123498E-3</v>
      </c>
      <c r="AM3058">
        <v>-1.645993743899854E-2</v>
      </c>
      <c r="AN3058">
        <v>1.1846935225556798E-4</v>
      </c>
      <c r="AO3058">
        <v>-1.2629244620309676E-2</v>
      </c>
      <c r="AP3058">
        <v>3.0460382376304995E-3</v>
      </c>
      <c r="AQ3058">
        <v>4.0473457256267054E-3</v>
      </c>
      <c r="AR3058">
        <v>-1.6686115107899746E-2</v>
      </c>
      <c r="AS3058">
        <v>-1.7494097704775835E-2</v>
      </c>
      <c r="AT3058">
        <v>-2.626513066917413E-3</v>
      </c>
      <c r="AU3058">
        <v>-2.1628491251734494E-2</v>
      </c>
      <c r="AV3058">
        <v>0</v>
      </c>
      <c r="AW3058">
        <f t="shared" si="247"/>
        <v>1.6474073075197235E-3</v>
      </c>
      <c r="AX3058">
        <f t="shared" si="248"/>
        <v>3.5503798970621752</v>
      </c>
      <c r="AY3058">
        <f>1-AX3058/MAX(AX$2:AX3058)</f>
        <v>5.0358939959939786E-2</v>
      </c>
      <c r="AZ3058">
        <v>5</v>
      </c>
      <c r="BA3058">
        <v>2</v>
      </c>
      <c r="BB3058">
        <v>1</v>
      </c>
      <c r="BC3058">
        <v>1</v>
      </c>
      <c r="BD3058">
        <v>2</v>
      </c>
      <c r="BE3058">
        <f t="shared" ca="1" si="249"/>
        <v>1.6474073075197235E-3</v>
      </c>
      <c r="BF3058">
        <f t="shared" ca="1" si="250"/>
        <v>5.1418303601218796</v>
      </c>
      <c r="BG3058">
        <f ca="1">1-BF3058/MAX(BF$2:BF3058)</f>
        <v>4.0373315575726432E-2</v>
      </c>
      <c r="BH3058">
        <f t="shared" ca="1" si="251"/>
        <v>0.99999999999999767</v>
      </c>
    </row>
    <row r="3059" spans="1:60" x14ac:dyDescent="0.3">
      <c r="A3059" s="1">
        <v>42424</v>
      </c>
      <c r="B3059" s="3">
        <v>2016</v>
      </c>
      <c r="C3059">
        <v>0.11111111111111099</v>
      </c>
      <c r="D3059">
        <v>0</v>
      </c>
      <c r="E3059">
        <v>2.77777777777777E-2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0.38888888888888801</v>
      </c>
      <c r="N3059">
        <v>0</v>
      </c>
      <c r="O3059">
        <v>0</v>
      </c>
      <c r="P3059">
        <v>0</v>
      </c>
      <c r="Q3059">
        <v>5.5555555555555497E-2</v>
      </c>
      <c r="R3059">
        <v>0</v>
      </c>
      <c r="S3059">
        <v>0</v>
      </c>
      <c r="T3059">
        <v>0.24366421121621901</v>
      </c>
      <c r="U3059">
        <v>0</v>
      </c>
      <c r="V3059">
        <v>0</v>
      </c>
      <c r="W3059">
        <v>5.5555555555555497E-2</v>
      </c>
      <c r="X3059">
        <v>0</v>
      </c>
      <c r="Y3059">
        <v>0.117446899894891</v>
      </c>
      <c r="Z3059">
        <v>3.6392974839993819E-4</v>
      </c>
      <c r="AA3059">
        <v>2.1909470033376621E-4</v>
      </c>
      <c r="AB3059">
        <v>1.2983724314707956E-3</v>
      </c>
      <c r="AC3059">
        <v>1.2841065160699383E-2</v>
      </c>
      <c r="AD3059">
        <v>-2.3078902352101638E-3</v>
      </c>
      <c r="AE3059">
        <v>-3.5422071929580579E-3</v>
      </c>
      <c r="AF3059">
        <v>1.8795180332453754E-4</v>
      </c>
      <c r="AG3059">
        <v>1.0156847632792454E-2</v>
      </c>
      <c r="AH3059">
        <v>3.3270720490243821E-3</v>
      </c>
      <c r="AI3059">
        <v>1.6632793908808452E-3</v>
      </c>
      <c r="AJ3059">
        <v>0</v>
      </c>
      <c r="AK3059">
        <v>9.638239781578184E-3</v>
      </c>
      <c r="AL3059">
        <v>9.6333131948500572E-4</v>
      </c>
      <c r="AM3059">
        <v>9.549391732140089E-3</v>
      </c>
      <c r="AN3059">
        <v>2.3463835067505379E-4</v>
      </c>
      <c r="AO3059">
        <v>4.5754546554896969E-3</v>
      </c>
      <c r="AP3059">
        <v>2.2329572166586154E-3</v>
      </c>
      <c r="AQ3059">
        <v>-1.9775373187599365E-3</v>
      </c>
      <c r="AR3059">
        <v>-2.97700090328612E-3</v>
      </c>
      <c r="AS3059">
        <v>-4.3966059492666076E-3</v>
      </c>
      <c r="AT3059">
        <v>-1.1852429707499557E-3</v>
      </c>
      <c r="AU3059">
        <v>0</v>
      </c>
      <c r="AV3059">
        <v>0</v>
      </c>
      <c r="AW3059">
        <f t="shared" si="247"/>
        <v>-4.5816389912292264E-4</v>
      </c>
      <c r="AX3059">
        <f t="shared" si="248"/>
        <v>3.5487532411651697</v>
      </c>
      <c r="AY3059">
        <f>1-AX3059/MAX(AX$2:AX3059)</f>
        <v>5.079403121077497E-2</v>
      </c>
      <c r="AZ3059">
        <v>5</v>
      </c>
      <c r="BA3059">
        <v>2</v>
      </c>
      <c r="BB3059">
        <v>1</v>
      </c>
      <c r="BC3059">
        <v>1</v>
      </c>
      <c r="BD3059">
        <v>2</v>
      </c>
      <c r="BE3059">
        <f t="shared" ca="1" si="249"/>
        <v>-4.5816389912292264E-4</v>
      </c>
      <c r="BF3059">
        <f t="shared" ca="1" si="250"/>
        <v>5.1394745590754578</v>
      </c>
      <c r="BG3059">
        <f ca="1">1-BF3059/MAX(BF$2:BF3059)</f>
        <v>4.08129818791646E-2</v>
      </c>
      <c r="BH3059">
        <f t="shared" ca="1" si="251"/>
        <v>0.99999999999999767</v>
      </c>
    </row>
    <row r="3060" spans="1:60" x14ac:dyDescent="0.3">
      <c r="A3060" s="1">
        <v>42425</v>
      </c>
      <c r="B3060" s="3">
        <v>2016</v>
      </c>
      <c r="C3060">
        <v>0.11111111111111099</v>
      </c>
      <c r="D3060">
        <v>0</v>
      </c>
      <c r="E3060">
        <v>2.77777777777777E-2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0.38888888888888801</v>
      </c>
      <c r="N3060">
        <v>0</v>
      </c>
      <c r="O3060">
        <v>0</v>
      </c>
      <c r="P3060">
        <v>0</v>
      </c>
      <c r="Q3060">
        <v>5.5555555555555497E-2</v>
      </c>
      <c r="R3060">
        <v>0</v>
      </c>
      <c r="S3060">
        <v>0</v>
      </c>
      <c r="T3060">
        <v>0.24366421121621901</v>
      </c>
      <c r="U3060">
        <v>0</v>
      </c>
      <c r="V3060">
        <v>0</v>
      </c>
      <c r="W3060">
        <v>5.5555555555555497E-2</v>
      </c>
      <c r="X3060">
        <v>0</v>
      </c>
      <c r="Y3060">
        <v>0.117446899894891</v>
      </c>
      <c r="Z3060">
        <v>2.5486626826010106E-3</v>
      </c>
      <c r="AA3060">
        <v>-2.1904670836081497E-4</v>
      </c>
      <c r="AB3060">
        <v>1.6671472963367684E-3</v>
      </c>
      <c r="AC3060">
        <v>-7.9247455893294294E-4</v>
      </c>
      <c r="AD3060">
        <v>3.3047705421422879E-3</v>
      </c>
      <c r="AE3060">
        <v>1.1973881866707448E-2</v>
      </c>
      <c r="AF3060">
        <v>3.4728100237249038E-3</v>
      </c>
      <c r="AG3060">
        <v>1.1882667247384848E-2</v>
      </c>
      <c r="AH3060">
        <v>2.6358095143714788E-3</v>
      </c>
      <c r="AI3060">
        <v>5.3655658401878803E-3</v>
      </c>
      <c r="AJ3060">
        <v>2.983878466185752E-3</v>
      </c>
      <c r="AK3060">
        <v>9.1524480650704287E-3</v>
      </c>
      <c r="AL3060">
        <v>5.5972914761315273E-3</v>
      </c>
      <c r="AM3060">
        <v>9.8488931224407494E-3</v>
      </c>
      <c r="AN3060">
        <v>2.3527471187079207E-4</v>
      </c>
      <c r="AO3060">
        <v>1.2111765645572481E-2</v>
      </c>
      <c r="AP3060">
        <v>4.0994367873075088E-3</v>
      </c>
      <c r="AQ3060">
        <v>3.5821031093201672E-3</v>
      </c>
      <c r="AR3060">
        <v>1.1943914666621591E-2</v>
      </c>
      <c r="AS3060">
        <v>1.3689742383032222E-2</v>
      </c>
      <c r="AT3060">
        <v>2.0432571342886119E-2</v>
      </c>
      <c r="AU3060">
        <v>1.6256592480445864E-3</v>
      </c>
      <c r="AV3060">
        <v>0</v>
      </c>
      <c r="AW3060">
        <f t="shared" si="247"/>
        <v>3.5109355692625258E-3</v>
      </c>
      <c r="AX3060">
        <f t="shared" si="248"/>
        <v>3.5612126851461126</v>
      </c>
      <c r="AY3060">
        <f>1-AX3060/MAX(AX$2:AX3060)</f>
        <v>4.746143021239646E-2</v>
      </c>
      <c r="AZ3060">
        <v>5</v>
      </c>
      <c r="BA3060">
        <v>2</v>
      </c>
      <c r="BB3060">
        <v>1</v>
      </c>
      <c r="BC3060">
        <v>1</v>
      </c>
      <c r="BD3060">
        <v>2</v>
      </c>
      <c r="BE3060">
        <f t="shared" ca="1" si="249"/>
        <v>3.5109355692625258E-3</v>
      </c>
      <c r="BF3060">
        <f t="shared" ca="1" si="250"/>
        <v>5.157518923112236</v>
      </c>
      <c r="BG3060">
        <f ca="1">1-BF3060/MAX(BF$2:BF3060)</f>
        <v>3.7445338059669209E-2</v>
      </c>
      <c r="BH3060">
        <f t="shared" ca="1" si="251"/>
        <v>0.99999999999999767</v>
      </c>
    </row>
    <row r="3061" spans="1:60" x14ac:dyDescent="0.3">
      <c r="A3061" s="1">
        <v>42426</v>
      </c>
      <c r="B3061" s="3">
        <v>2016</v>
      </c>
      <c r="C3061">
        <v>0.11111111111111099</v>
      </c>
      <c r="D3061">
        <v>0</v>
      </c>
      <c r="E3061">
        <v>2.77777777777777E-2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0.38888888888888801</v>
      </c>
      <c r="N3061">
        <v>0</v>
      </c>
      <c r="O3061">
        <v>0</v>
      </c>
      <c r="P3061">
        <v>0</v>
      </c>
      <c r="Q3061">
        <v>5.5555555555555497E-2</v>
      </c>
      <c r="R3061">
        <v>0</v>
      </c>
      <c r="S3061">
        <v>0</v>
      </c>
      <c r="T3061">
        <v>0.24366421121621901</v>
      </c>
      <c r="U3061">
        <v>0</v>
      </c>
      <c r="V3061">
        <v>0</v>
      </c>
      <c r="W3061">
        <v>5.5555555555555497E-2</v>
      </c>
      <c r="X3061">
        <v>0</v>
      </c>
      <c r="Y3061">
        <v>0.117446899894891</v>
      </c>
      <c r="Z3061">
        <v>-1.815359006715922E-3</v>
      </c>
      <c r="AA3061">
        <v>0</v>
      </c>
      <c r="AB3061">
        <v>0</v>
      </c>
      <c r="AC3061">
        <v>-1.5858929140172284E-3</v>
      </c>
      <c r="AD3061">
        <v>-9.8815082213162819E-3</v>
      </c>
      <c r="AE3061">
        <v>-2.5880693389729315E-3</v>
      </c>
      <c r="AF3061">
        <v>1.6832764472054507E-3</v>
      </c>
      <c r="AG3061">
        <v>-9.0309338863703292E-4</v>
      </c>
      <c r="AH3061">
        <v>-6.869043174793088E-3</v>
      </c>
      <c r="AI3061">
        <v>6.7341793405368833E-3</v>
      </c>
      <c r="AJ3061">
        <v>-4.8679060780465466E-3</v>
      </c>
      <c r="AK3061">
        <v>6.3389454110338583E-3</v>
      </c>
      <c r="AL3061">
        <v>-3.4809361180210274E-4</v>
      </c>
      <c r="AM3061">
        <v>-1.255390010924784E-3</v>
      </c>
      <c r="AN3061">
        <v>-1.2935090414798456E-3</v>
      </c>
      <c r="AO3061">
        <v>-2.3011069568434905E-3</v>
      </c>
      <c r="AP3061">
        <v>-2.5739581170903802E-3</v>
      </c>
      <c r="AQ3061">
        <v>-9.6448228818076798E-3</v>
      </c>
      <c r="AR3061">
        <v>-3.5405385452954574E-3</v>
      </c>
      <c r="AS3061">
        <v>-3.2673679564428904E-3</v>
      </c>
      <c r="AT3061">
        <v>-5.1674573570450466E-3</v>
      </c>
      <c r="AU3061">
        <v>-8.763613852368235E-3</v>
      </c>
      <c r="AV3061">
        <v>0</v>
      </c>
      <c r="AW3061">
        <f t="shared" si="247"/>
        <v>-4.8038218797203909E-3</v>
      </c>
      <c r="AX3061">
        <f t="shared" si="248"/>
        <v>3.5441052537308697</v>
      </c>
      <c r="AY3061">
        <f>1-AX3061/MAX(AX$2:AX3061)</f>
        <v>5.2037255835219787E-2</v>
      </c>
      <c r="AZ3061">
        <v>5</v>
      </c>
      <c r="BA3061">
        <v>2</v>
      </c>
      <c r="BB3061">
        <v>1</v>
      </c>
      <c r="BC3061">
        <v>1</v>
      </c>
      <c r="BD3061">
        <v>2</v>
      </c>
      <c r="BE3061">
        <f t="shared" ca="1" si="249"/>
        <v>-4.8038218797203909E-3</v>
      </c>
      <c r="BF3061">
        <f t="shared" ca="1" si="250"/>
        <v>5.1327431208643173</v>
      </c>
      <c r="BG3061">
        <f ca="1">1-BF3061/MAX(BF$2:BF3061)</f>
        <v>4.2069279205125043E-2</v>
      </c>
      <c r="BH3061">
        <f t="shared" ca="1" si="251"/>
        <v>0.99999999999999767</v>
      </c>
    </row>
    <row r="3062" spans="1:60" x14ac:dyDescent="0.3">
      <c r="A3062" s="1">
        <v>42429</v>
      </c>
      <c r="B3062" s="3">
        <v>2016</v>
      </c>
      <c r="C3062">
        <v>0.11111111111111099</v>
      </c>
      <c r="D3062">
        <v>0</v>
      </c>
      <c r="E3062">
        <v>2.77777777777777E-2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0.38888888888888801</v>
      </c>
      <c r="N3062">
        <v>0</v>
      </c>
      <c r="O3062">
        <v>0</v>
      </c>
      <c r="P3062">
        <v>0</v>
      </c>
      <c r="Q3062">
        <v>5.5555555555555497E-2</v>
      </c>
      <c r="R3062">
        <v>0</v>
      </c>
      <c r="S3062">
        <v>0</v>
      </c>
      <c r="T3062">
        <v>0.24366421121621901</v>
      </c>
      <c r="U3062">
        <v>0</v>
      </c>
      <c r="V3062">
        <v>0</v>
      </c>
      <c r="W3062">
        <v>5.5555555555555497E-2</v>
      </c>
      <c r="X3062">
        <v>0</v>
      </c>
      <c r="Y3062">
        <v>0.117446899894891</v>
      </c>
      <c r="Z3062">
        <v>1.1819380106457E-3</v>
      </c>
      <c r="AA3062">
        <v>2.1909470033376621E-4</v>
      </c>
      <c r="AB3062">
        <v>2.2193877400789042E-3</v>
      </c>
      <c r="AC3062">
        <v>1.2708472207620725E-2</v>
      </c>
      <c r="AD3062">
        <v>8.6492753004305811E-3</v>
      </c>
      <c r="AE3062">
        <v>-5.9314532364652672E-3</v>
      </c>
      <c r="AF3062">
        <v>1.4942014327377073E-3</v>
      </c>
      <c r="AG3062">
        <v>-1.5370839186695795E-2</v>
      </c>
      <c r="AH3062">
        <v>1.3064629590325172E-2</v>
      </c>
      <c r="AI3062">
        <v>1.0728461606346329E-2</v>
      </c>
      <c r="AJ3062">
        <v>1.6303363942136162E-3</v>
      </c>
      <c r="AK3062">
        <v>-4.4574930205594221E-3</v>
      </c>
      <c r="AL3062">
        <v>6.960933693243021E-4</v>
      </c>
      <c r="AM3062">
        <v>-8.9917589996704184E-3</v>
      </c>
      <c r="AN3062">
        <v>5.8890893446794657E-4</v>
      </c>
      <c r="AO3062">
        <v>-7.8426129005639833E-3</v>
      </c>
      <c r="AP3062">
        <v>3.3811750322954026E-3</v>
      </c>
      <c r="AQ3062">
        <v>4.3713363627633228E-3</v>
      </c>
      <c r="AR3062">
        <v>-4.4421551843671914E-3</v>
      </c>
      <c r="AS3062">
        <v>-3.7151128887118468E-3</v>
      </c>
      <c r="AT3062">
        <v>-3.8954738208853978E-3</v>
      </c>
      <c r="AU3062">
        <v>6.2214395394832867E-3</v>
      </c>
      <c r="AV3062">
        <v>0</v>
      </c>
      <c r="AW3062">
        <f t="shared" si="247"/>
        <v>1.7084359914828725E-3</v>
      </c>
      <c r="AX3062">
        <f t="shared" si="248"/>
        <v>3.5501601307039472</v>
      </c>
      <c r="AY3062">
        <f>1-AX3062/MAX(AX$2:AX3062)</f>
        <v>5.0417722164503687E-2</v>
      </c>
      <c r="AZ3062">
        <v>5</v>
      </c>
      <c r="BA3062">
        <v>2</v>
      </c>
      <c r="BB3062">
        <v>1</v>
      </c>
      <c r="BC3062">
        <v>1</v>
      </c>
      <c r="BD3062">
        <v>2</v>
      </c>
      <c r="BE3062">
        <f t="shared" ca="1" si="249"/>
        <v>1.7084359914828725E-3</v>
      </c>
      <c r="BF3062">
        <f t="shared" ca="1" si="250"/>
        <v>5.1415120839470383</v>
      </c>
      <c r="BG3062">
        <f ca="1">1-BF3062/MAX(BF$2:BF3062)</f>
        <v>4.0432715884371917E-2</v>
      </c>
      <c r="BH3062">
        <f t="shared" ca="1" si="251"/>
        <v>0.99999999999999767</v>
      </c>
    </row>
    <row r="3063" spans="1:60" x14ac:dyDescent="0.3">
      <c r="A3063" s="1">
        <v>42430</v>
      </c>
      <c r="B3063" s="3">
        <v>2016</v>
      </c>
      <c r="C3063">
        <v>0.11111111111111099</v>
      </c>
      <c r="D3063">
        <v>0</v>
      </c>
      <c r="E3063">
        <v>2.77777777777777E-2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0.34722222222222199</v>
      </c>
      <c r="N3063">
        <v>0</v>
      </c>
      <c r="O3063">
        <v>0</v>
      </c>
      <c r="P3063">
        <v>0</v>
      </c>
      <c r="Q3063">
        <v>5.5555555555555497E-2</v>
      </c>
      <c r="R3063">
        <v>0</v>
      </c>
      <c r="S3063">
        <v>0</v>
      </c>
      <c r="T3063">
        <v>0.27381630824292802</v>
      </c>
      <c r="U3063">
        <v>0</v>
      </c>
      <c r="V3063">
        <v>0</v>
      </c>
      <c r="W3063">
        <v>0</v>
      </c>
      <c r="X3063">
        <v>0</v>
      </c>
      <c r="Y3063">
        <v>0.18451702509040399</v>
      </c>
      <c r="Z3063">
        <v>-2.9942311445736447E-3</v>
      </c>
      <c r="AA3063">
        <v>0</v>
      </c>
      <c r="AB3063">
        <v>-2.7710292875549047E-4</v>
      </c>
      <c r="AC3063">
        <v>7.8431694489777826E-4</v>
      </c>
      <c r="AD3063">
        <v>3.5620160787573463E-2</v>
      </c>
      <c r="AE3063">
        <v>2.6104626618199456E-2</v>
      </c>
      <c r="AF3063">
        <v>1.1693585495463399E-2</v>
      </c>
      <c r="AG3063">
        <v>2.4793561398083419E-2</v>
      </c>
      <c r="AH3063">
        <v>-7.3331317520043404E-3</v>
      </c>
      <c r="AI3063">
        <v>1.5804285329635404E-2</v>
      </c>
      <c r="AJ3063">
        <v>-7.8159615355105627E-3</v>
      </c>
      <c r="AK3063">
        <v>2.1512645753374304E-2</v>
      </c>
      <c r="AL3063">
        <v>-5.4498625415808633E-3</v>
      </c>
      <c r="AM3063">
        <v>3.2097607948680773E-2</v>
      </c>
      <c r="AN3063">
        <v>-1.3309848813793934E-3</v>
      </c>
      <c r="AO3063">
        <v>2.3506981638949487E-2</v>
      </c>
      <c r="AP3063">
        <v>-2.749005586142439E-3</v>
      </c>
      <c r="AQ3063">
        <v>-1.7608874638989636E-2</v>
      </c>
      <c r="AR3063">
        <v>2.5877366788333411E-2</v>
      </c>
      <c r="AS3063">
        <v>2.7856882286032114E-2</v>
      </c>
      <c r="AT3063">
        <v>2.8158181767643731E-2</v>
      </c>
      <c r="AU3063">
        <v>3.6446495423914538E-2</v>
      </c>
      <c r="AV3063">
        <v>0</v>
      </c>
      <c r="AW3063">
        <f t="shared" si="247"/>
        <v>-7.9498058366187421E-3</v>
      </c>
      <c r="AX3063">
        <f t="shared" si="248"/>
        <v>3.5219370469759457</v>
      </c>
      <c r="AY3063">
        <f>1-AX3063/MAX(AX$2:AX3063)</f>
        <v>5.7966716899190085E-2</v>
      </c>
      <c r="AZ3063">
        <v>4</v>
      </c>
      <c r="BA3063">
        <v>4</v>
      </c>
      <c r="BB3063">
        <v>3</v>
      </c>
      <c r="BC3063">
        <v>2</v>
      </c>
      <c r="BD3063">
        <v>2</v>
      </c>
      <c r="BE3063">
        <f t="shared" ca="1" si="249"/>
        <v>-7.9498058366187421E-3</v>
      </c>
      <c r="BF3063">
        <f t="shared" ca="1" si="250"/>
        <v>5.1006380611730302</v>
      </c>
      <c r="BG3063">
        <f ca="1">1-BF3063/MAX(BF$2:BF3063)</f>
        <v>4.8061089480262775E-2</v>
      </c>
      <c r="BH3063">
        <f t="shared" ca="1" si="251"/>
        <v>0.99999999999999822</v>
      </c>
    </row>
    <row r="3064" spans="1:60" x14ac:dyDescent="0.3">
      <c r="A3064" s="1">
        <v>42431</v>
      </c>
      <c r="B3064" s="3">
        <v>2016</v>
      </c>
      <c r="C3064">
        <v>0.11111111111111099</v>
      </c>
      <c r="D3064">
        <v>0</v>
      </c>
      <c r="E3064">
        <v>2.77777777777777E-2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0.34722222222222199</v>
      </c>
      <c r="N3064">
        <v>0</v>
      </c>
      <c r="O3064">
        <v>0</v>
      </c>
      <c r="P3064">
        <v>0</v>
      </c>
      <c r="Q3064">
        <v>5.5555555555555497E-2</v>
      </c>
      <c r="R3064">
        <v>0</v>
      </c>
      <c r="S3064">
        <v>0</v>
      </c>
      <c r="T3064">
        <v>0.27381630824292802</v>
      </c>
      <c r="U3064">
        <v>0</v>
      </c>
      <c r="V3064">
        <v>0</v>
      </c>
      <c r="W3064">
        <v>0</v>
      </c>
      <c r="X3064">
        <v>0</v>
      </c>
      <c r="Y3064">
        <v>0.18451702509040399</v>
      </c>
      <c r="Z3064">
        <v>-1.0962482458072298E-3</v>
      </c>
      <c r="AA3064">
        <v>-2.1904670836081497E-4</v>
      </c>
      <c r="AB3064">
        <v>-2.9564439040612456E-3</v>
      </c>
      <c r="AC3064">
        <v>5.4858385300908807E-3</v>
      </c>
      <c r="AD3064">
        <v>1.3375898429697441E-2</v>
      </c>
      <c r="AE3064">
        <v>6.9053829826983826E-3</v>
      </c>
      <c r="AF3064">
        <v>-2.4057520129864285E-3</v>
      </c>
      <c r="AG3064">
        <v>1.4336911692910403E-2</v>
      </c>
      <c r="AH3064">
        <v>7.7269566786777322E-3</v>
      </c>
      <c r="AI3064">
        <v>-6.7967613994437404E-3</v>
      </c>
      <c r="AJ3064">
        <v>-1.7347985845314051E-3</v>
      </c>
      <c r="AK3064">
        <v>1.0291544698359578E-2</v>
      </c>
      <c r="AL3064">
        <v>2.016663618666259E-3</v>
      </c>
      <c r="AM3064">
        <v>3.7804332900504001E-4</v>
      </c>
      <c r="AN3064">
        <v>-1.1775060718133279E-4</v>
      </c>
      <c r="AO3064">
        <v>4.4923412359165749E-3</v>
      </c>
      <c r="AP3064">
        <v>2.1343486225391395E-3</v>
      </c>
      <c r="AQ3064">
        <v>4.1270539840216891E-3</v>
      </c>
      <c r="AR3064">
        <v>6.958582450506734E-3</v>
      </c>
      <c r="AS3064">
        <v>1.0669382496788504E-3</v>
      </c>
      <c r="AT3064">
        <v>7.2269737883527974E-3</v>
      </c>
      <c r="AU3064">
        <v>1.5384593922228351E-2</v>
      </c>
      <c r="AV3064">
        <v>0</v>
      </c>
      <c r="AW3064">
        <f t="shared" si="247"/>
        <v>3.1722356337143787E-4</v>
      </c>
      <c r="AX3064">
        <f t="shared" si="248"/>
        <v>3.5230542883959575</v>
      </c>
      <c r="AY3064">
        <f>1-AX3064/MAX(AX$2:AX3064)</f>
        <v>5.7667881744310256E-2</v>
      </c>
      <c r="AZ3064">
        <v>4</v>
      </c>
      <c r="BA3064">
        <v>4</v>
      </c>
      <c r="BB3064">
        <v>3</v>
      </c>
      <c r="BC3064">
        <v>2</v>
      </c>
      <c r="BD3064">
        <v>2</v>
      </c>
      <c r="BE3064">
        <f t="shared" ca="1" si="249"/>
        <v>3.1722356337143787E-4</v>
      </c>
      <c r="BF3064">
        <f t="shared" ca="1" si="250"/>
        <v>5.1022561037542635</v>
      </c>
      <c r="BG3064">
        <f ca="1">1-BF3064/MAX(BF$2:BF3064)</f>
        <v>4.7759112026955708E-2</v>
      </c>
      <c r="BH3064">
        <f t="shared" ca="1" si="251"/>
        <v>0.99999999999999822</v>
      </c>
    </row>
    <row r="3065" spans="1:60" x14ac:dyDescent="0.3">
      <c r="A3065" s="1">
        <v>42432</v>
      </c>
      <c r="B3065" s="3">
        <v>2016</v>
      </c>
      <c r="C3065">
        <v>0.11111111111111099</v>
      </c>
      <c r="D3065">
        <v>0</v>
      </c>
      <c r="E3065">
        <v>2.77777777777777E-2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0.34722222222222199</v>
      </c>
      <c r="N3065">
        <v>0</v>
      </c>
      <c r="O3065">
        <v>0</v>
      </c>
      <c r="P3065">
        <v>0</v>
      </c>
      <c r="Q3065">
        <v>5.5555555555555497E-2</v>
      </c>
      <c r="R3065">
        <v>0</v>
      </c>
      <c r="S3065">
        <v>0</v>
      </c>
      <c r="T3065">
        <v>0.27381630824292802</v>
      </c>
      <c r="U3065">
        <v>0</v>
      </c>
      <c r="V3065">
        <v>0</v>
      </c>
      <c r="W3065">
        <v>0</v>
      </c>
      <c r="X3065">
        <v>0</v>
      </c>
      <c r="Y3065">
        <v>0.18451702509040399</v>
      </c>
      <c r="Z3065">
        <v>1.1883076798315795E-3</v>
      </c>
      <c r="AA3065">
        <v>2.1909470033376621E-4</v>
      </c>
      <c r="AB3065">
        <v>5.5617169940047617E-4</v>
      </c>
      <c r="AC3065">
        <v>5.4559852633195849E-3</v>
      </c>
      <c r="AD3065">
        <v>1.1313484451523914E-2</v>
      </c>
      <c r="AE3065">
        <v>9.7455657444036614E-3</v>
      </c>
      <c r="AF3065">
        <v>1.205826634019358E-3</v>
      </c>
      <c r="AG3065">
        <v>7.0669924980331089E-3</v>
      </c>
      <c r="AH3065">
        <v>1.727336574390459E-2</v>
      </c>
      <c r="AI3065">
        <v>3.3598207432543603E-3</v>
      </c>
      <c r="AJ3065">
        <v>1.18918070382934E-3</v>
      </c>
      <c r="AK3065">
        <v>1.0469700517573788E-2</v>
      </c>
      <c r="AL3065">
        <v>4.7252462203812851E-3</v>
      </c>
      <c r="AM3065">
        <v>-1.8898077670952418E-3</v>
      </c>
      <c r="AN3065">
        <v>3.5408511600532044E-4</v>
      </c>
      <c r="AO3065">
        <v>3.9195278831767322E-3</v>
      </c>
      <c r="AP3065">
        <v>2.0409458313181972E-3</v>
      </c>
      <c r="AQ3065">
        <v>3.6444077711517142E-3</v>
      </c>
      <c r="AR3065">
        <v>1.0653486079681418E-2</v>
      </c>
      <c r="AS3065">
        <v>1.04455833453303E-2</v>
      </c>
      <c r="AT3065">
        <v>5.2871887761820613E-3</v>
      </c>
      <c r="AU3065">
        <v>1.0822206707396864E-2</v>
      </c>
      <c r="AV3065">
        <v>0</v>
      </c>
      <c r="AW3065">
        <f t="shared" si="247"/>
        <v>1.577963044089827E-3</v>
      </c>
      <c r="AX3065">
        <f t="shared" si="248"/>
        <v>3.5286135378653682</v>
      </c>
      <c r="AY3065">
        <f>1-AX3065/MAX(AX$2:AX3065)</f>
        <v>5.6180916486443966E-2</v>
      </c>
      <c r="AZ3065">
        <v>4</v>
      </c>
      <c r="BA3065">
        <v>4</v>
      </c>
      <c r="BB3065">
        <v>3</v>
      </c>
      <c r="BC3065">
        <v>2</v>
      </c>
      <c r="BD3065">
        <v>2</v>
      </c>
      <c r="BE3065">
        <f t="shared" ca="1" si="249"/>
        <v>1.577963044089827E-3</v>
      </c>
      <c r="BF3065">
        <f t="shared" ca="1" si="250"/>
        <v>5.110307275327469</v>
      </c>
      <c r="BG3065">
        <f ca="1">1-BF3065/MAX(BF$2:BF3065)</f>
        <v>4.6256511096663067E-2</v>
      </c>
      <c r="BH3065">
        <f t="shared" ca="1" si="251"/>
        <v>0.99999999999999822</v>
      </c>
    </row>
    <row r="3066" spans="1:60" x14ac:dyDescent="0.3">
      <c r="A3066" s="1">
        <v>42433</v>
      </c>
      <c r="B3066" s="3">
        <v>2016</v>
      </c>
      <c r="C3066">
        <v>0.11111111111111099</v>
      </c>
      <c r="D3066">
        <v>0</v>
      </c>
      <c r="E3066">
        <v>2.77777777777777E-2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0.34722222222222199</v>
      </c>
      <c r="N3066">
        <v>0</v>
      </c>
      <c r="O3066">
        <v>0</v>
      </c>
      <c r="P3066">
        <v>0</v>
      </c>
      <c r="Q3066">
        <v>5.5555555555555497E-2</v>
      </c>
      <c r="R3066">
        <v>0</v>
      </c>
      <c r="S3066">
        <v>0</v>
      </c>
      <c r="T3066">
        <v>0.27381630824292802</v>
      </c>
      <c r="U3066">
        <v>0</v>
      </c>
      <c r="V3066">
        <v>0</v>
      </c>
      <c r="W3066">
        <v>0</v>
      </c>
      <c r="X3066">
        <v>0</v>
      </c>
      <c r="Y3066">
        <v>0.18451702509040399</v>
      </c>
      <c r="Z3066">
        <v>-1.5516413231920767E-3</v>
      </c>
      <c r="AA3066">
        <v>0</v>
      </c>
      <c r="AB3066">
        <v>3.7035057469680943E-4</v>
      </c>
      <c r="AC3066">
        <v>1.9379848521596577E-2</v>
      </c>
      <c r="AD3066">
        <v>1.9888044916102077E-2</v>
      </c>
      <c r="AE3066">
        <v>7.3279546248432581E-3</v>
      </c>
      <c r="AF3066">
        <v>2.4090473398761247E-3</v>
      </c>
      <c r="AG3066">
        <v>1.0526336636053957E-2</v>
      </c>
      <c r="AH3066">
        <v>-1.5737798071971953E-3</v>
      </c>
      <c r="AI3066">
        <v>2.8523938989595266E-3</v>
      </c>
      <c r="AJ3066">
        <v>-3.3793747922564732E-3</v>
      </c>
      <c r="AK3066">
        <v>5.5073089222732463E-3</v>
      </c>
      <c r="AL3066">
        <v>-1.7435385660635738E-4</v>
      </c>
      <c r="AM3066">
        <v>3.785394741400161E-4</v>
      </c>
      <c r="AN3066">
        <v>-7.0811742165743929E-4</v>
      </c>
      <c r="AO3066">
        <v>3.2538119043605818E-3</v>
      </c>
      <c r="AP3066">
        <v>-3.099395831555829E-3</v>
      </c>
      <c r="AQ3066">
        <v>-6.4129022267725988E-3</v>
      </c>
      <c r="AR3066">
        <v>7.6925938305159036E-3</v>
      </c>
      <c r="AS3066">
        <v>4.6414606775555534E-3</v>
      </c>
      <c r="AT3066">
        <v>1.2461678088127037E-4</v>
      </c>
      <c r="AU3066">
        <v>2.2025469273810439E-2</v>
      </c>
      <c r="AV3066">
        <v>0</v>
      </c>
      <c r="AW3066">
        <f t="shared" si="247"/>
        <v>-3.1308081702075101E-3</v>
      </c>
      <c r="AX3066">
        <f t="shared" si="248"/>
        <v>3.5175661257715145</v>
      </c>
      <c r="AY3066">
        <f>1-AX3066/MAX(AX$2:AX3066)</f>
        <v>5.9135832984306025E-2</v>
      </c>
      <c r="AZ3066">
        <v>4</v>
      </c>
      <c r="BA3066">
        <v>4</v>
      </c>
      <c r="BB3066">
        <v>3</v>
      </c>
      <c r="BC3066">
        <v>2</v>
      </c>
      <c r="BD3066">
        <v>2</v>
      </c>
      <c r="BE3066">
        <f t="shared" ca="1" si="249"/>
        <v>-3.1308081702075101E-3</v>
      </c>
      <c r="BF3066">
        <f t="shared" ca="1" si="250"/>
        <v>5.0943078835576028</v>
      </c>
      <c r="BG3066">
        <f ca="1">1-BF3066/MAX(BF$2:BF3066)</f>
        <v>4.9242499004003903E-2</v>
      </c>
      <c r="BH3066">
        <f t="shared" ca="1" si="251"/>
        <v>0.99999999999999822</v>
      </c>
    </row>
    <row r="3067" spans="1:60" x14ac:dyDescent="0.3">
      <c r="A3067" s="1">
        <v>42436</v>
      </c>
      <c r="B3067" s="3">
        <v>2016</v>
      </c>
      <c r="C3067">
        <v>0.11111111111111099</v>
      </c>
      <c r="D3067">
        <v>0</v>
      </c>
      <c r="E3067">
        <v>2.77777777777777E-2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0.34722222222222199</v>
      </c>
      <c r="N3067">
        <v>0</v>
      </c>
      <c r="O3067">
        <v>0</v>
      </c>
      <c r="P3067">
        <v>0</v>
      </c>
      <c r="Q3067">
        <v>5.5555555555555497E-2</v>
      </c>
      <c r="R3067">
        <v>0</v>
      </c>
      <c r="S3067">
        <v>0</v>
      </c>
      <c r="T3067">
        <v>0.27381630824292802</v>
      </c>
      <c r="U3067">
        <v>0</v>
      </c>
      <c r="V3067">
        <v>0</v>
      </c>
      <c r="W3067">
        <v>0</v>
      </c>
      <c r="X3067">
        <v>0</v>
      </c>
      <c r="Y3067">
        <v>0.18451702509040399</v>
      </c>
      <c r="Z3067">
        <v>-2.7425440526351874E-4</v>
      </c>
      <c r="AA3067">
        <v>0</v>
      </c>
      <c r="AB3067">
        <v>3.7021346592469584E-4</v>
      </c>
      <c r="AC3067">
        <v>1.8251025948133215E-2</v>
      </c>
      <c r="AD3067">
        <v>-1.5231918572625736E-3</v>
      </c>
      <c r="AE3067">
        <v>-1.2420416145582092E-3</v>
      </c>
      <c r="AF3067">
        <v>1.940539055396151E-3</v>
      </c>
      <c r="AG3067">
        <v>-1.041668708120469E-2</v>
      </c>
      <c r="AH3067">
        <v>4.9775880999161082E-3</v>
      </c>
      <c r="AI3067">
        <v>1.2358142031181352E-3</v>
      </c>
      <c r="AJ3067">
        <v>-2.0161563205457478E-3</v>
      </c>
      <c r="AK3067">
        <v>1.0861603258730534E-2</v>
      </c>
      <c r="AL3067">
        <v>1.1325745855672587E-3</v>
      </c>
      <c r="AM3067">
        <v>-6.1512330761748224E-3</v>
      </c>
      <c r="AN3067">
        <v>-7.0772823592124556E-4</v>
      </c>
      <c r="AO3067">
        <v>7.9811313318689514E-4</v>
      </c>
      <c r="AP3067">
        <v>-3.9975425816709542E-3</v>
      </c>
      <c r="AQ3067">
        <v>-3.110679940376837E-4</v>
      </c>
      <c r="AR3067">
        <v>-8.4787900813398931E-4</v>
      </c>
      <c r="AS3067">
        <v>6.2984301343393945E-4</v>
      </c>
      <c r="AT3067">
        <v>2.6298776694861914E-3</v>
      </c>
      <c r="AU3067">
        <v>-2.0953180368721291E-3</v>
      </c>
      <c r="AV3067">
        <v>0</v>
      </c>
      <c r="AW3067">
        <f t="shared" si="247"/>
        <v>-8.4473700734531221E-4</v>
      </c>
      <c r="AX3067">
        <f t="shared" si="248"/>
        <v>3.5145947074892909</v>
      </c>
      <c r="AY3067">
        <f>1-AX3067/MAX(AX$2:AX3067)</f>
        <v>5.9930615765069306E-2</v>
      </c>
      <c r="AZ3067">
        <v>4</v>
      </c>
      <c r="BA3067">
        <v>4</v>
      </c>
      <c r="BB3067">
        <v>3</v>
      </c>
      <c r="BC3067">
        <v>2</v>
      </c>
      <c r="BD3067">
        <v>2</v>
      </c>
      <c r="BE3067">
        <f t="shared" ca="1" si="249"/>
        <v>-8.4473700734531221E-4</v>
      </c>
      <c r="BF3067">
        <f t="shared" ca="1" si="250"/>
        <v>5.0900045331615509</v>
      </c>
      <c r="BG3067">
        <f ca="1">1-BF3067/MAX(BF$2:BF3067)</f>
        <v>5.0045639050106283E-2</v>
      </c>
      <c r="BH3067">
        <f t="shared" ca="1" si="251"/>
        <v>0.99999999999999822</v>
      </c>
    </row>
    <row r="3068" spans="1:60" x14ac:dyDescent="0.3">
      <c r="A3068" s="1">
        <v>42437</v>
      </c>
      <c r="B3068" s="3">
        <v>2016</v>
      </c>
      <c r="C3068">
        <v>0.11111111111111099</v>
      </c>
      <c r="D3068">
        <v>0</v>
      </c>
      <c r="E3068">
        <v>2.77777777777777E-2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0.34722222222222199</v>
      </c>
      <c r="N3068">
        <v>0</v>
      </c>
      <c r="O3068">
        <v>0</v>
      </c>
      <c r="P3068">
        <v>0</v>
      </c>
      <c r="Q3068">
        <v>5.5555555555555497E-2</v>
      </c>
      <c r="R3068">
        <v>0</v>
      </c>
      <c r="S3068">
        <v>0</v>
      </c>
      <c r="T3068">
        <v>0.27381630824292802</v>
      </c>
      <c r="U3068">
        <v>0</v>
      </c>
      <c r="V3068">
        <v>0</v>
      </c>
      <c r="W3068">
        <v>0</v>
      </c>
      <c r="X3068">
        <v>0</v>
      </c>
      <c r="Y3068">
        <v>0.18451702509040399</v>
      </c>
      <c r="Z3068">
        <v>2.4694676786087832E-3</v>
      </c>
      <c r="AA3068">
        <v>-2.1904670836081497E-4</v>
      </c>
      <c r="AB3068">
        <v>2.5913762933225115E-3</v>
      </c>
      <c r="AC3068">
        <v>-1.344292233671962E-2</v>
      </c>
      <c r="AD3068">
        <v>-1.7088929060640412E-2</v>
      </c>
      <c r="AE3068">
        <v>-9.7706963626319476E-3</v>
      </c>
      <c r="AF3068">
        <v>-3.9667186497813756E-3</v>
      </c>
      <c r="AG3068">
        <v>-9.6491026222347287E-3</v>
      </c>
      <c r="AH3068">
        <v>-4.6227304062694818E-3</v>
      </c>
      <c r="AI3068">
        <v>-7.0397106592193781E-3</v>
      </c>
      <c r="AJ3068">
        <v>5.7848941918503538E-3</v>
      </c>
      <c r="AK3068">
        <v>-2.4152746622795651E-2</v>
      </c>
      <c r="AL3068">
        <v>5.3075058243241546E-3</v>
      </c>
      <c r="AM3068">
        <v>-8.283903921304403E-3</v>
      </c>
      <c r="AN3068">
        <v>7.0822946991455638E-4</v>
      </c>
      <c r="AO3068">
        <v>-1.091797178059295E-2</v>
      </c>
      <c r="AP3068">
        <v>3.8352222701718564E-3</v>
      </c>
      <c r="AQ3068">
        <v>1.1045333534093427E-2</v>
      </c>
      <c r="AR3068">
        <v>-1.1036222235904947E-2</v>
      </c>
      <c r="AS3068">
        <v>-1.1332510554304287E-2</v>
      </c>
      <c r="AT3068">
        <v>-1.0239968978227432E-2</v>
      </c>
      <c r="AU3068">
        <v>-1.7396477819272449E-2</v>
      </c>
      <c r="AV3068">
        <v>0</v>
      </c>
      <c r="AW3068">
        <f t="shared" si="247"/>
        <v>5.418750322331611E-3</v>
      </c>
      <c r="AX3068">
        <f t="shared" si="248"/>
        <v>3.5336394186933631</v>
      </c>
      <c r="AY3068">
        <f>1-AX3068/MAX(AX$2:AX3068)</f>
        <v>5.4836614486232338E-2</v>
      </c>
      <c r="AZ3068">
        <v>4</v>
      </c>
      <c r="BA3068">
        <v>4</v>
      </c>
      <c r="BB3068">
        <v>3</v>
      </c>
      <c r="BC3068">
        <v>2</v>
      </c>
      <c r="BD3068">
        <v>2</v>
      </c>
      <c r="BE3068">
        <f t="shared" ca="1" si="249"/>
        <v>5.418750322331611E-3</v>
      </c>
      <c r="BF3068">
        <f t="shared" ca="1" si="250"/>
        <v>5.1175859968662891</v>
      </c>
      <c r="BG3068">
        <f ca="1">1-BF3068/MAX(BF$2:BF3068)</f>
        <v>4.4898073550508788E-2</v>
      </c>
      <c r="BH3068">
        <f t="shared" ca="1" si="251"/>
        <v>0.99999999999999822</v>
      </c>
    </row>
    <row r="3069" spans="1:60" x14ac:dyDescent="0.3">
      <c r="A3069" s="1">
        <v>42438</v>
      </c>
      <c r="B3069" s="3">
        <v>2016</v>
      </c>
      <c r="C3069">
        <v>0.11111111111111099</v>
      </c>
      <c r="D3069">
        <v>0</v>
      </c>
      <c r="E3069">
        <v>2.77777777777777E-2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0.34722222222222199</v>
      </c>
      <c r="N3069">
        <v>0</v>
      </c>
      <c r="O3069">
        <v>0</v>
      </c>
      <c r="P3069">
        <v>0</v>
      </c>
      <c r="Q3069">
        <v>5.5555555555555497E-2</v>
      </c>
      <c r="R3069">
        <v>0</v>
      </c>
      <c r="S3069">
        <v>0</v>
      </c>
      <c r="T3069">
        <v>0.27381630824292802</v>
      </c>
      <c r="U3069">
        <v>0</v>
      </c>
      <c r="V3069">
        <v>0</v>
      </c>
      <c r="W3069">
        <v>0</v>
      </c>
      <c r="X3069">
        <v>0</v>
      </c>
      <c r="Y3069">
        <v>0.18451702509040399</v>
      </c>
      <c r="Z3069">
        <v>-4.5636736573639869E-4</v>
      </c>
      <c r="AA3069">
        <v>2.1909470033376621E-4</v>
      </c>
      <c r="AB3069">
        <v>-2.5846784189417216E-3</v>
      </c>
      <c r="AC3069">
        <v>1.5139958163250311E-2</v>
      </c>
      <c r="AD3069">
        <v>6.2091905041277151E-3</v>
      </c>
      <c r="AE3069">
        <v>3.7673996850886571E-3</v>
      </c>
      <c r="AF3069">
        <v>2.4081556709507623E-3</v>
      </c>
      <c r="AG3069">
        <v>-8.8568578085379546E-4</v>
      </c>
      <c r="AH3069">
        <v>-8.2932491691376509E-3</v>
      </c>
      <c r="AI3069">
        <v>2.4880812093370785E-3</v>
      </c>
      <c r="AJ3069">
        <v>-3.9259228060221085E-3</v>
      </c>
      <c r="AK3069">
        <v>5.0816512011280235E-3</v>
      </c>
      <c r="AL3069">
        <v>-1.124987138358402E-3</v>
      </c>
      <c r="AM3069">
        <v>6.4331968849833387E-3</v>
      </c>
      <c r="AN3069">
        <v>-3.5421060681561922E-4</v>
      </c>
      <c r="AO3069">
        <v>4.9398027998668326E-3</v>
      </c>
      <c r="AP3069">
        <v>-6.2176579808026489E-4</v>
      </c>
      <c r="AQ3069">
        <v>-6.0777949713859414E-3</v>
      </c>
      <c r="AR3069">
        <v>4.2918387765085164E-3</v>
      </c>
      <c r="AS3069">
        <v>4.4574643407020442E-3</v>
      </c>
      <c r="AT3069">
        <v>5.5512240073618546E-3</v>
      </c>
      <c r="AU3069">
        <v>6.4103904848022975E-3</v>
      </c>
      <c r="AV3069">
        <v>0</v>
      </c>
      <c r="AW3069">
        <f t="shared" si="247"/>
        <v>-3.1695494971777437E-3</v>
      </c>
      <c r="AX3069">
        <f t="shared" si="248"/>
        <v>3.5224393736506361</v>
      </c>
      <c r="AY3069">
        <f>1-AX3069/MAX(AX$2:AX3069)</f>
        <v>5.7832356619538339E-2</v>
      </c>
      <c r="AZ3069">
        <v>4</v>
      </c>
      <c r="BA3069">
        <v>4</v>
      </c>
      <c r="BB3069">
        <v>3</v>
      </c>
      <c r="BC3069">
        <v>2</v>
      </c>
      <c r="BD3069">
        <v>2</v>
      </c>
      <c r="BE3069">
        <f t="shared" ca="1" si="249"/>
        <v>-3.1695494971777437E-3</v>
      </c>
      <c r="BF3069">
        <f t="shared" ca="1" si="250"/>
        <v>5.1013655547431576</v>
      </c>
      <c r="BG3069">
        <f ca="1">1-BF3069/MAX(BF$2:BF3069)</f>
        <v>4.7925316381240313E-2</v>
      </c>
      <c r="BH3069">
        <f t="shared" ca="1" si="251"/>
        <v>0.99999999999999822</v>
      </c>
    </row>
    <row r="3070" spans="1:60" x14ac:dyDescent="0.3">
      <c r="A3070" s="1">
        <v>42439</v>
      </c>
      <c r="B3070" s="3">
        <v>2016</v>
      </c>
      <c r="C3070">
        <v>0.11111111111111099</v>
      </c>
      <c r="D3070">
        <v>0</v>
      </c>
      <c r="E3070">
        <v>2.77777777777777E-2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0.34722222222222199</v>
      </c>
      <c r="N3070">
        <v>0</v>
      </c>
      <c r="O3070">
        <v>0</v>
      </c>
      <c r="P3070">
        <v>0</v>
      </c>
      <c r="Q3070">
        <v>5.5555555555555497E-2</v>
      </c>
      <c r="R3070">
        <v>0</v>
      </c>
      <c r="S3070">
        <v>0</v>
      </c>
      <c r="T3070">
        <v>0.27381630824292802</v>
      </c>
      <c r="U3070">
        <v>0</v>
      </c>
      <c r="V3070">
        <v>0</v>
      </c>
      <c r="W3070">
        <v>0</v>
      </c>
      <c r="X3070">
        <v>0</v>
      </c>
      <c r="Y3070">
        <v>0.18451702509040399</v>
      </c>
      <c r="Z3070">
        <v>4.5657573200053037E-4</v>
      </c>
      <c r="AA3070">
        <v>0</v>
      </c>
      <c r="AB3070">
        <v>-3.5163992233430141E-3</v>
      </c>
      <c r="AC3070">
        <v>-1.4912832974310897E-3</v>
      </c>
      <c r="AD3070">
        <v>1.5428045405936341E-3</v>
      </c>
      <c r="AE3070">
        <v>-1.6086127360499525E-3</v>
      </c>
      <c r="AF3070">
        <v>-5.5446188461560908E-4</v>
      </c>
      <c r="AG3070">
        <v>-4.4326405053044526E-3</v>
      </c>
      <c r="AH3070">
        <v>1.6056181130174485E-2</v>
      </c>
      <c r="AI3070">
        <v>6.9481247411731228E-3</v>
      </c>
      <c r="AJ3070">
        <v>-3.5746900793868219E-3</v>
      </c>
      <c r="AK3070">
        <v>-8.1459081086641127E-3</v>
      </c>
      <c r="AL3070">
        <v>4.1590098579800117E-3</v>
      </c>
      <c r="AM3070">
        <v>-1.5265520684855094E-3</v>
      </c>
      <c r="AN3070">
        <v>-1.1705569860809284E-4</v>
      </c>
      <c r="AO3070">
        <v>8.0240376555518189E-4</v>
      </c>
      <c r="AP3070">
        <v>-3.4674427225692694E-3</v>
      </c>
      <c r="AQ3070">
        <v>-4.1023570521020458E-3</v>
      </c>
      <c r="AR3070">
        <v>-8.5440139696446593E-4</v>
      </c>
      <c r="AS3070">
        <v>6.3404370710573588E-4</v>
      </c>
      <c r="AT3070">
        <v>-3.6382258288902847E-3</v>
      </c>
      <c r="AU3070">
        <v>-2.4265763986753841E-3</v>
      </c>
      <c r="AV3070">
        <v>0</v>
      </c>
      <c r="AW3070">
        <f t="shared" si="247"/>
        <v>-2.4179543099034874E-3</v>
      </c>
      <c r="AX3070">
        <f t="shared" si="248"/>
        <v>3.513922276185744</v>
      </c>
      <c r="AY3070">
        <f>1-AX3070/MAX(AX$2:AX3070)</f>
        <v>6.0110474933501634E-2</v>
      </c>
      <c r="AZ3070">
        <v>4</v>
      </c>
      <c r="BA3070">
        <v>4</v>
      </c>
      <c r="BB3070">
        <v>3</v>
      </c>
      <c r="BC3070">
        <v>2</v>
      </c>
      <c r="BD3070">
        <v>2</v>
      </c>
      <c r="BE3070">
        <f t="shared" ca="1" si="249"/>
        <v>-2.4179543099034874E-3</v>
      </c>
      <c r="BF3070">
        <f t="shared" ca="1" si="250"/>
        <v>5.0890306859136736</v>
      </c>
      <c r="BG3070">
        <f ca="1">1-BF3070/MAX(BF$2:BF3070)</f>
        <v>5.0227389465846262E-2</v>
      </c>
      <c r="BH3070">
        <f t="shared" ca="1" si="251"/>
        <v>0.99999999999999822</v>
      </c>
    </row>
    <row r="3071" spans="1:60" x14ac:dyDescent="0.3">
      <c r="A3071" s="1">
        <v>42440</v>
      </c>
      <c r="B3071" s="3">
        <v>2016</v>
      </c>
      <c r="C3071">
        <v>0.11111111111111099</v>
      </c>
      <c r="D3071">
        <v>0</v>
      </c>
      <c r="E3071">
        <v>2.77777777777777E-2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0.34722222222222199</v>
      </c>
      <c r="N3071">
        <v>0</v>
      </c>
      <c r="O3071">
        <v>0</v>
      </c>
      <c r="P3071">
        <v>0</v>
      </c>
      <c r="Q3071">
        <v>5.5555555555555497E-2</v>
      </c>
      <c r="R3071">
        <v>0</v>
      </c>
      <c r="S3071">
        <v>0</v>
      </c>
      <c r="T3071">
        <v>0.27381630824292802</v>
      </c>
      <c r="U3071">
        <v>0</v>
      </c>
      <c r="V3071">
        <v>0</v>
      </c>
      <c r="W3071">
        <v>0</v>
      </c>
      <c r="X3071">
        <v>0</v>
      </c>
      <c r="Y3071">
        <v>0.18451702509040399</v>
      </c>
      <c r="Z3071">
        <v>-1.8252196267946053E-3</v>
      </c>
      <c r="AA3071">
        <v>-2.1904670836081497E-4</v>
      </c>
      <c r="AB3071">
        <v>3.3430323219998392E-3</v>
      </c>
      <c r="AC3071">
        <v>3.7340713472071574E-3</v>
      </c>
      <c r="AD3071">
        <v>2.0948735562523524E-2</v>
      </c>
      <c r="AE3071">
        <v>2.6136636754030995E-2</v>
      </c>
      <c r="AF3071">
        <v>6.1939327525226684E-3</v>
      </c>
      <c r="AG3071">
        <v>2.6714161999175756E-2</v>
      </c>
      <c r="AH3071">
        <v>-1.7201615949720139E-2</v>
      </c>
      <c r="AI3071">
        <v>1.2074325745386583E-2</v>
      </c>
      <c r="AJ3071">
        <v>-2.8513106774630259E-3</v>
      </c>
      <c r="AK3071">
        <v>2.1429006813887375E-2</v>
      </c>
      <c r="AL3071">
        <v>2.8474506160218738E-3</v>
      </c>
      <c r="AM3071">
        <v>1.7485094114390032E-2</v>
      </c>
      <c r="AN3071">
        <v>-9.4428061000828567E-4</v>
      </c>
      <c r="AO3071">
        <v>1.6137099897510998E-2</v>
      </c>
      <c r="AP3071">
        <v>-3.5707787424288373E-4</v>
      </c>
      <c r="AQ3071">
        <v>-1.010439907232008E-2</v>
      </c>
      <c r="AR3071">
        <v>2.5947662258250626E-2</v>
      </c>
      <c r="AS3071">
        <v>2.7033039990561392E-2</v>
      </c>
      <c r="AT3071">
        <v>2.2415079954358097E-2</v>
      </c>
      <c r="AU3071">
        <v>2.1891386623946074E-2</v>
      </c>
      <c r="AV3071">
        <v>0</v>
      </c>
      <c r="AW3071">
        <f t="shared" si="247"/>
        <v>-3.9191878863704772E-3</v>
      </c>
      <c r="AX3071">
        <f t="shared" si="248"/>
        <v>3.5001505545672695</v>
      </c>
      <c r="AY3071">
        <f>1-AX3071/MAX(AX$2:AX3071)</f>
        <v>6.3794078574668789E-2</v>
      </c>
      <c r="AZ3071">
        <v>4</v>
      </c>
      <c r="BA3071">
        <v>4</v>
      </c>
      <c r="BB3071">
        <v>3</v>
      </c>
      <c r="BC3071">
        <v>2</v>
      </c>
      <c r="BD3071">
        <v>2</v>
      </c>
      <c r="BE3071">
        <f t="shared" ca="1" si="249"/>
        <v>-3.9191878863704772E-3</v>
      </c>
      <c r="BF3071">
        <f t="shared" ca="1" si="250"/>
        <v>5.069085818496073</v>
      </c>
      <c r="BG3071">
        <f ca="1">1-BF3071/MAX(BF$2:BF3071)</f>
        <v>5.3949726775858187E-2</v>
      </c>
      <c r="BH3071">
        <f t="shared" ca="1" si="251"/>
        <v>0.99999999999999822</v>
      </c>
    </row>
    <row r="3072" spans="1:60" x14ac:dyDescent="0.3">
      <c r="A3072" s="1">
        <v>42443</v>
      </c>
      <c r="B3072" s="3">
        <v>2016</v>
      </c>
      <c r="C3072">
        <v>0.11111111111111099</v>
      </c>
      <c r="D3072">
        <v>0</v>
      </c>
      <c r="E3072">
        <v>2.77777777777777E-2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0.34722222222222199</v>
      </c>
      <c r="N3072">
        <v>0</v>
      </c>
      <c r="O3072">
        <v>0</v>
      </c>
      <c r="P3072">
        <v>0</v>
      </c>
      <c r="Q3072">
        <v>5.5555555555555497E-2</v>
      </c>
      <c r="R3072">
        <v>0</v>
      </c>
      <c r="S3072">
        <v>0</v>
      </c>
      <c r="T3072">
        <v>0.27381630824292802</v>
      </c>
      <c r="U3072">
        <v>0</v>
      </c>
      <c r="V3072">
        <v>0</v>
      </c>
      <c r="W3072">
        <v>0</v>
      </c>
      <c r="X3072">
        <v>0</v>
      </c>
      <c r="Y3072">
        <v>0.18451702509040399</v>
      </c>
      <c r="Z3072">
        <v>5.4905938643279306E-4</v>
      </c>
      <c r="AA3072">
        <v>0</v>
      </c>
      <c r="AB3072">
        <v>-3.7031322846048376E-4</v>
      </c>
      <c r="AC3072">
        <v>-8.9286081645619797E-3</v>
      </c>
      <c r="AD3072">
        <v>-6.0350786213081431E-3</v>
      </c>
      <c r="AE3072">
        <v>-2.0934712547141521E-3</v>
      </c>
      <c r="AF3072">
        <v>-2.2050229119051634E-3</v>
      </c>
      <c r="AG3072">
        <v>4.3364362935851553E-3</v>
      </c>
      <c r="AH3072">
        <v>-1.2896749587954948E-2</v>
      </c>
      <c r="AI3072">
        <v>-2.8000357632556039E-3</v>
      </c>
      <c r="AJ3072">
        <v>7.3782792307630629E-4</v>
      </c>
      <c r="AK3072">
        <v>-2.5878948266842006E-3</v>
      </c>
      <c r="AL3072">
        <v>2.9253266642403908E-3</v>
      </c>
      <c r="AM3072">
        <v>1.6904297664970258E-3</v>
      </c>
      <c r="AN3072">
        <v>0</v>
      </c>
      <c r="AO3072">
        <v>-1.282137941153616E-3</v>
      </c>
      <c r="AP3072">
        <v>-1.1602221030313498E-3</v>
      </c>
      <c r="AQ3072">
        <v>3.1406128472442063E-3</v>
      </c>
      <c r="AR3072">
        <v>-2.2228990728474507E-3</v>
      </c>
      <c r="AS3072">
        <v>-2.6735760123914876E-3</v>
      </c>
      <c r="AT3072">
        <v>1.2333478268056197E-4</v>
      </c>
      <c r="AU3072">
        <v>-5.6535078042345699E-3</v>
      </c>
      <c r="AV3072">
        <v>0</v>
      </c>
      <c r="AW3072">
        <f t="shared" si="247"/>
        <v>1.1668613864450669E-3</v>
      </c>
      <c r="AX3072">
        <f t="shared" si="248"/>
        <v>3.5042347450961384</v>
      </c>
      <c r="AY3072">
        <f>1-AX3072/MAX(AX$2:AX3072)</f>
        <v>6.2701656035196285E-2</v>
      </c>
      <c r="AZ3072">
        <v>4</v>
      </c>
      <c r="BA3072">
        <v>4</v>
      </c>
      <c r="BB3072">
        <v>3</v>
      </c>
      <c r="BC3072">
        <v>2</v>
      </c>
      <c r="BD3072">
        <v>2</v>
      </c>
      <c r="BE3072">
        <f t="shared" ca="1" si="249"/>
        <v>1.1668613864450669E-3</v>
      </c>
      <c r="BF3072">
        <f t="shared" ca="1" si="250"/>
        <v>5.0750007390022525</v>
      </c>
      <c r="BG3072">
        <f ca="1">1-BF3072/MAX(BF$2:BF3072)</f>
        <v>5.284581724239712E-2</v>
      </c>
      <c r="BH3072">
        <f t="shared" ca="1" si="251"/>
        <v>0.99999999999999822</v>
      </c>
    </row>
    <row r="3073" spans="1:60" x14ac:dyDescent="0.3">
      <c r="A3073" s="1">
        <v>42444</v>
      </c>
      <c r="B3073" s="3">
        <v>2016</v>
      </c>
      <c r="C3073">
        <v>0.11111111111111099</v>
      </c>
      <c r="D3073">
        <v>0</v>
      </c>
      <c r="E3073">
        <v>2.77777777777777E-2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0.34722222222222199</v>
      </c>
      <c r="N3073">
        <v>0</v>
      </c>
      <c r="O3073">
        <v>0</v>
      </c>
      <c r="P3073">
        <v>0</v>
      </c>
      <c r="Q3073">
        <v>5.5555555555555497E-2</v>
      </c>
      <c r="R3073">
        <v>0</v>
      </c>
      <c r="S3073">
        <v>0</v>
      </c>
      <c r="T3073">
        <v>0.27381630824292802</v>
      </c>
      <c r="U3073">
        <v>0</v>
      </c>
      <c r="V3073">
        <v>0</v>
      </c>
      <c r="W3073">
        <v>0</v>
      </c>
      <c r="X3073">
        <v>0</v>
      </c>
      <c r="Y3073">
        <v>0.18451702509040399</v>
      </c>
      <c r="Z3073">
        <v>-9.137351622264811E-4</v>
      </c>
      <c r="AA3073">
        <v>0</v>
      </c>
      <c r="AB3073">
        <v>0</v>
      </c>
      <c r="AC3073">
        <v>-8.2582184085122634E-3</v>
      </c>
      <c r="AD3073">
        <v>-1.4268130499029197E-2</v>
      </c>
      <c r="AE3073">
        <v>-9.4404254046784875E-3</v>
      </c>
      <c r="AF3073">
        <v>-5.6169338556624204E-3</v>
      </c>
      <c r="AG3073">
        <v>-1.2953231261253917E-2</v>
      </c>
      <c r="AH3073">
        <v>7.6352198008766692E-4</v>
      </c>
      <c r="AI3073">
        <v>-9.2787430202388999E-3</v>
      </c>
      <c r="AJ3073">
        <v>-1.8436102726382408E-4</v>
      </c>
      <c r="AK3073">
        <v>-1.5566798360268197E-2</v>
      </c>
      <c r="AL3073">
        <v>-3.4317169329489694E-4</v>
      </c>
      <c r="AM3073">
        <v>-3.7522755698793375E-4</v>
      </c>
      <c r="AN3073">
        <v>3.5401858681849419E-4</v>
      </c>
      <c r="AO3073">
        <v>-1.6297658078116006E-3</v>
      </c>
      <c r="AP3073">
        <v>-1.9656880287920453E-3</v>
      </c>
      <c r="AQ3073">
        <v>9.3969257338555323E-4</v>
      </c>
      <c r="AR3073">
        <v>-1.015616688202936E-2</v>
      </c>
      <c r="AS3073">
        <v>-8.8743064844730712E-3</v>
      </c>
      <c r="AT3073">
        <v>4.9258228655135738E-4</v>
      </c>
      <c r="AU3073">
        <v>-1.6874671031590904E-2</v>
      </c>
      <c r="AV3073">
        <v>0</v>
      </c>
      <c r="AW3073">
        <f t="shared" si="247"/>
        <v>1.1143047588143079E-4</v>
      </c>
      <c r="AX3073">
        <f t="shared" si="248"/>
        <v>3.5046252236413844</v>
      </c>
      <c r="AY3073">
        <f>1-AX3073/MAX(AX$2:AX3073)</f>
        <v>6.2597212434685523E-2</v>
      </c>
      <c r="AZ3073">
        <v>4</v>
      </c>
      <c r="BA3073">
        <v>4</v>
      </c>
      <c r="BB3073">
        <v>3</v>
      </c>
      <c r="BC3073">
        <v>2</v>
      </c>
      <c r="BD3073">
        <v>2</v>
      </c>
      <c r="BE3073">
        <f t="shared" ca="1" si="249"/>
        <v>1.1143047588143079E-4</v>
      </c>
      <c r="BF3073">
        <f t="shared" ca="1" si="250"/>
        <v>5.0755662487496975</v>
      </c>
      <c r="BG3073">
        <f ca="1">1-BF3073/MAX(BF$2:BF3073)</f>
        <v>5.2740275401079395E-2</v>
      </c>
      <c r="BH3073">
        <f t="shared" ca="1" si="251"/>
        <v>0.99999999999999822</v>
      </c>
    </row>
    <row r="3074" spans="1:60" x14ac:dyDescent="0.3">
      <c r="A3074" s="1">
        <v>42445</v>
      </c>
      <c r="B3074" s="3">
        <v>2016</v>
      </c>
      <c r="C3074">
        <v>0.11111111111111099</v>
      </c>
      <c r="D3074">
        <v>0</v>
      </c>
      <c r="E3074">
        <v>2.77777777777777E-2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0.34722222222222199</v>
      </c>
      <c r="N3074">
        <v>0</v>
      </c>
      <c r="O3074">
        <v>0</v>
      </c>
      <c r="P3074">
        <v>0</v>
      </c>
      <c r="Q3074">
        <v>5.5555555555555497E-2</v>
      </c>
      <c r="R3074">
        <v>0</v>
      </c>
      <c r="S3074">
        <v>0</v>
      </c>
      <c r="T3074">
        <v>0.27381630824292802</v>
      </c>
      <c r="U3074">
        <v>0</v>
      </c>
      <c r="V3074">
        <v>0</v>
      </c>
      <c r="W3074">
        <v>0</v>
      </c>
      <c r="X3074">
        <v>0</v>
      </c>
      <c r="Y3074">
        <v>0.18451702509040399</v>
      </c>
      <c r="Z3074">
        <v>4.2970974769926951E-3</v>
      </c>
      <c r="AA3074">
        <v>2.1909470033376621E-4</v>
      </c>
      <c r="AB3074">
        <v>2.4075910523695399E-3</v>
      </c>
      <c r="AC3074">
        <v>1.7411049064298911E-2</v>
      </c>
      <c r="AD3074">
        <v>2.0018365788022852E-2</v>
      </c>
      <c r="AE3074">
        <v>8.8245001987041771E-3</v>
      </c>
      <c r="AF3074">
        <v>9.9081881027729413E-3</v>
      </c>
      <c r="AG3074">
        <v>1.7499569682724037E-3</v>
      </c>
      <c r="AH3074">
        <v>2.2295670344441465E-2</v>
      </c>
      <c r="AI3074">
        <v>6.6544396243732873E-3</v>
      </c>
      <c r="AJ3074">
        <v>5.255258141817043E-3</v>
      </c>
      <c r="AK3074">
        <v>7.0594555746215093E-3</v>
      </c>
      <c r="AL3074">
        <v>4.8062183685020354E-3</v>
      </c>
      <c r="AM3074">
        <v>8.9093346233111159E-3</v>
      </c>
      <c r="AN3074">
        <v>2.0085996766106007E-3</v>
      </c>
      <c r="AO3074">
        <v>5.7869326203943139E-3</v>
      </c>
      <c r="AP3074">
        <v>1.0653753559038304E-2</v>
      </c>
      <c r="AQ3074">
        <v>2.9713961629687091E-3</v>
      </c>
      <c r="AR3074">
        <v>1.0457870564702265E-2</v>
      </c>
      <c r="AS3074">
        <v>1.2133674454429144E-2</v>
      </c>
      <c r="AT3074">
        <v>1.2062861891074528E-2</v>
      </c>
      <c r="AU3074">
        <v>2.1036486674618882E-2</v>
      </c>
      <c r="AV3074">
        <v>0</v>
      </c>
      <c r="AW3074">
        <f t="shared" si="247"/>
        <v>3.2942808134011404E-3</v>
      </c>
      <c r="AX3074">
        <f t="shared" si="248"/>
        <v>3.5161704432737877</v>
      </c>
      <c r="AY3074">
        <f>1-AX3074/MAX(AX$2:AX3074)</f>
        <v>5.950914441718036E-2</v>
      </c>
      <c r="AZ3074">
        <v>4</v>
      </c>
      <c r="BA3074">
        <v>4</v>
      </c>
      <c r="BB3074">
        <v>3</v>
      </c>
      <c r="BC3074">
        <v>2</v>
      </c>
      <c r="BD3074">
        <v>2</v>
      </c>
      <c r="BE3074">
        <f t="shared" ca="1" si="249"/>
        <v>3.2942808134011404E-3</v>
      </c>
      <c r="BF3074">
        <f t="shared" ca="1" si="250"/>
        <v>5.0922865892600999</v>
      </c>
      <c r="BG3074">
        <f ca="1">1-BF3074/MAX(BF$2:BF3074)</f>
        <v>4.9619735865025549E-2</v>
      </c>
      <c r="BH3074">
        <f t="shared" ca="1" si="251"/>
        <v>0.99999999999999822</v>
      </c>
    </row>
    <row r="3075" spans="1:60" x14ac:dyDescent="0.3">
      <c r="A3075" s="1">
        <v>42446</v>
      </c>
      <c r="B3075" s="3">
        <v>2016</v>
      </c>
      <c r="C3075">
        <v>0.11111111111111099</v>
      </c>
      <c r="D3075">
        <v>0</v>
      </c>
      <c r="E3075">
        <v>2.77777777777777E-2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0.34722222222222199</v>
      </c>
      <c r="N3075">
        <v>0</v>
      </c>
      <c r="O3075">
        <v>0</v>
      </c>
      <c r="P3075">
        <v>0</v>
      </c>
      <c r="Q3075">
        <v>5.5555555555555497E-2</v>
      </c>
      <c r="R3075">
        <v>0</v>
      </c>
      <c r="S3075">
        <v>0</v>
      </c>
      <c r="T3075">
        <v>0.27381630824292802</v>
      </c>
      <c r="U3075">
        <v>0</v>
      </c>
      <c r="V3075">
        <v>0</v>
      </c>
      <c r="W3075">
        <v>0</v>
      </c>
      <c r="X3075">
        <v>0</v>
      </c>
      <c r="Y3075">
        <v>0.18451702509040399</v>
      </c>
      <c r="Z3075">
        <v>2.0935652122464621E-3</v>
      </c>
      <c r="AA3075">
        <v>-2.1904670836081497E-4</v>
      </c>
      <c r="AB3075">
        <v>2.0325836311481105E-3</v>
      </c>
      <c r="AC3075">
        <v>1.1160686733725944E-2</v>
      </c>
      <c r="AD3075">
        <v>2.2041078708881168E-2</v>
      </c>
      <c r="AE3075">
        <v>7.6977689146209283E-3</v>
      </c>
      <c r="AF3075">
        <v>7.7943106565749876E-3</v>
      </c>
      <c r="AG3075">
        <v>3.4932365723199243E-3</v>
      </c>
      <c r="AH3075">
        <v>-3.8145708470219697E-3</v>
      </c>
      <c r="AI3075">
        <v>6.3660269812069181E-3</v>
      </c>
      <c r="AJ3075">
        <v>1.1008253201774121E-3</v>
      </c>
      <c r="AK3075">
        <v>1.532844038949488E-2</v>
      </c>
      <c r="AL3075">
        <v>3.0747449287320539E-3</v>
      </c>
      <c r="AM3075">
        <v>-5.5759222318008117E-4</v>
      </c>
      <c r="AN3075">
        <v>-1.1848622474086579E-4</v>
      </c>
      <c r="AO3075">
        <v>6.3442128427115829E-3</v>
      </c>
      <c r="AP3075">
        <v>2.2143943414334455E-3</v>
      </c>
      <c r="AQ3075">
        <v>4.132172756590613E-3</v>
      </c>
      <c r="AR3075">
        <v>9.2309599818201082E-3</v>
      </c>
      <c r="AS3075">
        <v>8.887994281235434E-3</v>
      </c>
      <c r="AT3075">
        <v>1.4108299248040801E-2</v>
      </c>
      <c r="AU3075">
        <v>2.0304575251151924E-2</v>
      </c>
      <c r="AV3075">
        <v>0</v>
      </c>
      <c r="AW3075">
        <f t="shared" si="247"/>
        <v>1.7961837484780296E-3</v>
      </c>
      <c r="AX3075">
        <f t="shared" si="248"/>
        <v>3.5224861314808753</v>
      </c>
      <c r="AY3075">
        <f>1-AX3075/MAX(AX$2:AX3075)</f>
        <v>5.7819850026790243E-2</v>
      </c>
      <c r="AZ3075">
        <v>4</v>
      </c>
      <c r="BA3075">
        <v>4</v>
      </c>
      <c r="BB3075">
        <v>3</v>
      </c>
      <c r="BC3075">
        <v>2</v>
      </c>
      <c r="BD3075">
        <v>2</v>
      </c>
      <c r="BE3075">
        <f t="shared" ca="1" si="249"/>
        <v>1.7961837484780296E-3</v>
      </c>
      <c r="BF3075">
        <f t="shared" ca="1" si="250"/>
        <v>5.1014332716743223</v>
      </c>
      <c r="BG3075">
        <f ca="1">1-BF3075/MAX(BF$2:BF3075)</f>
        <v>4.7912678279711907E-2</v>
      </c>
      <c r="BH3075">
        <f t="shared" ca="1" si="251"/>
        <v>0.99999999999999822</v>
      </c>
    </row>
    <row r="3076" spans="1:60" x14ac:dyDescent="0.3">
      <c r="A3076" s="1">
        <v>42447</v>
      </c>
      <c r="B3076" s="3">
        <v>2016</v>
      </c>
      <c r="C3076">
        <v>0.11111111111111099</v>
      </c>
      <c r="D3076">
        <v>0</v>
      </c>
      <c r="E3076">
        <v>2.77777777777777E-2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0.34722222222222199</v>
      </c>
      <c r="N3076">
        <v>0</v>
      </c>
      <c r="O3076">
        <v>0</v>
      </c>
      <c r="P3076">
        <v>0</v>
      </c>
      <c r="Q3076">
        <v>5.5555555555555497E-2</v>
      </c>
      <c r="R3076">
        <v>0</v>
      </c>
      <c r="S3076">
        <v>0</v>
      </c>
      <c r="T3076">
        <v>0.27381630824292802</v>
      </c>
      <c r="U3076">
        <v>0</v>
      </c>
      <c r="V3076">
        <v>0</v>
      </c>
      <c r="W3076">
        <v>0</v>
      </c>
      <c r="X3076">
        <v>0</v>
      </c>
      <c r="Y3076">
        <v>0.18451702509040399</v>
      </c>
      <c r="Z3076">
        <v>8.1778008657029666E-4</v>
      </c>
      <c r="AA3076">
        <v>0</v>
      </c>
      <c r="AB3076">
        <v>2.0273714414598132E-3</v>
      </c>
      <c r="AC3076">
        <v>-7.3583822051803693E-4</v>
      </c>
      <c r="AD3076">
        <v>5.317439715746719E-3</v>
      </c>
      <c r="AE3076">
        <v>-1.7363125798751655E-3</v>
      </c>
      <c r="AF3076">
        <v>8.1839355395652014E-4</v>
      </c>
      <c r="AG3076">
        <v>-3.4810763491062158E-3</v>
      </c>
      <c r="AH3076">
        <v>-2.7469758528659849E-3</v>
      </c>
      <c r="AI3076">
        <v>2.3105448122731076E-3</v>
      </c>
      <c r="AJ3076">
        <v>1.7402011702158937E-3</v>
      </c>
      <c r="AK3076">
        <v>9.021700096357721E-3</v>
      </c>
      <c r="AL3076">
        <v>2.2992975120681436E-3</v>
      </c>
      <c r="AM3076">
        <v>1.56705966919235E-3</v>
      </c>
      <c r="AN3076">
        <v>2.35714634743589E-4</v>
      </c>
      <c r="AO3076">
        <v>3.9296229714380626E-3</v>
      </c>
      <c r="AP3076">
        <v>3.3587130034968826E-3</v>
      </c>
      <c r="AQ3076">
        <v>2.0964539552998929E-3</v>
      </c>
      <c r="AR3076">
        <v>-1.6630589206267921E-3</v>
      </c>
      <c r="AS3076">
        <v>-1.0244690492122732E-3</v>
      </c>
      <c r="AT3076">
        <v>-4.3173951539265953E-3</v>
      </c>
      <c r="AU3076">
        <v>6.7310879793924805E-3</v>
      </c>
      <c r="AV3076">
        <v>0</v>
      </c>
      <c r="AW3076">
        <f t="shared" ref="AW3076:AW3139" si="252">+SUMPRODUCT(C3076:Y3076,Z3076:AV3076)</f>
        <v>1.3385553848005794E-3</v>
      </c>
      <c r="AX3076">
        <f t="shared" ref="AX3076:AX3139" si="253">+AX3075*(1+AW3076)</f>
        <v>3.5272011742600546</v>
      </c>
      <c r="AY3076">
        <f>1-AX3076/MAX(AX$2:AX3076)</f>
        <v>5.6558689713591237E-2</v>
      </c>
      <c r="AZ3076">
        <v>4</v>
      </c>
      <c r="BA3076">
        <v>4</v>
      </c>
      <c r="BB3076">
        <v>3</v>
      </c>
      <c r="BC3076">
        <v>2</v>
      </c>
      <c r="BD3076">
        <v>2</v>
      </c>
      <c r="BE3076">
        <f t="shared" ref="BE3076:BE3139" ca="1" si="254">+SUMPRODUCT(C3076:Y3076,OFFSET($BL$10,BD3076,0,1,23),Z3076:AV3076)</f>
        <v>1.3385553848005794E-3</v>
      </c>
      <c r="BF3076">
        <f t="shared" ref="BF3076:BF3139" ca="1" si="255">+BF3075*(1+BE3076)</f>
        <v>5.1082618226503236</v>
      </c>
      <c r="BG3076">
        <f ca="1">1-BF3076/MAX(BF$2:BF3076)</f>
        <v>4.6638256668422695E-2</v>
      </c>
      <c r="BH3076">
        <f t="shared" ref="BH3076:BH3139" ca="1" si="256">+SUMPRODUCT(C3076:Y3076,OFFSET($BL$10,BD3076,0,1,23))</f>
        <v>0.99999999999999822</v>
      </c>
    </row>
    <row r="3077" spans="1:60" x14ac:dyDescent="0.3">
      <c r="A3077" s="1">
        <v>42450</v>
      </c>
      <c r="B3077" s="3">
        <v>2016</v>
      </c>
      <c r="C3077">
        <v>0.11111111111111099</v>
      </c>
      <c r="D3077">
        <v>0</v>
      </c>
      <c r="E3077">
        <v>2.77777777777777E-2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0.34722222222222199</v>
      </c>
      <c r="N3077">
        <v>0</v>
      </c>
      <c r="O3077">
        <v>0</v>
      </c>
      <c r="P3077">
        <v>0</v>
      </c>
      <c r="Q3077">
        <v>5.5555555555555497E-2</v>
      </c>
      <c r="R3077">
        <v>0</v>
      </c>
      <c r="S3077">
        <v>0</v>
      </c>
      <c r="T3077">
        <v>0.27381630824292802</v>
      </c>
      <c r="U3077">
        <v>0</v>
      </c>
      <c r="V3077">
        <v>0</v>
      </c>
      <c r="W3077">
        <v>0</v>
      </c>
      <c r="X3077">
        <v>0</v>
      </c>
      <c r="Y3077">
        <v>0.18451702509040399</v>
      </c>
      <c r="Z3077">
        <v>-2.1786335314181171E-3</v>
      </c>
      <c r="AA3077">
        <v>2.1909470033376621E-4</v>
      </c>
      <c r="AB3077">
        <v>0</v>
      </c>
      <c r="AC3077">
        <v>2.94552030847961E-3</v>
      </c>
      <c r="AD3077">
        <v>2.0571555800044106E-3</v>
      </c>
      <c r="AE3077">
        <v>-1.5651676761468947E-3</v>
      </c>
      <c r="AF3077">
        <v>3.7278580603217204E-3</v>
      </c>
      <c r="AG3077">
        <v>4.3666396095116689E-3</v>
      </c>
      <c r="AH3077">
        <v>-7.0117190808592911E-3</v>
      </c>
      <c r="AI3077">
        <v>-1.091541406288643E-3</v>
      </c>
      <c r="AJ3077">
        <v>-2.8348827402771004E-3</v>
      </c>
      <c r="AK3077">
        <v>-2.372044391215633E-3</v>
      </c>
      <c r="AL3077">
        <v>-1.1897752497614933E-3</v>
      </c>
      <c r="AM3077">
        <v>3.9119698352654275E-3</v>
      </c>
      <c r="AN3077">
        <v>-1.1718674672245299E-4</v>
      </c>
      <c r="AO3077">
        <v>1.419078048274347E-3</v>
      </c>
      <c r="AP3077">
        <v>2.6453890510969025E-4</v>
      </c>
      <c r="AQ3077">
        <v>-7.670916113660331E-3</v>
      </c>
      <c r="AR3077">
        <v>-1.9435003766372638E-3</v>
      </c>
      <c r="AS3077">
        <v>-4.511826011640574E-3</v>
      </c>
      <c r="AT3077">
        <v>-9.0254779762301007E-3</v>
      </c>
      <c r="AU3077">
        <v>4.0698105283947239E-3</v>
      </c>
      <c r="AV3077">
        <v>0</v>
      </c>
      <c r="AW3077">
        <f t="shared" si="252"/>
        <v>-3.3333369830998022E-3</v>
      </c>
      <c r="AX3077">
        <f t="shared" si="253"/>
        <v>3.5154438241390604</v>
      </c>
      <c r="AY3077">
        <f>1-AX3077/MAX(AX$2:AX3077)</f>
        <v>5.9703497524553173E-2</v>
      </c>
      <c r="AZ3077">
        <v>4</v>
      </c>
      <c r="BA3077">
        <v>4</v>
      </c>
      <c r="BB3077">
        <v>3</v>
      </c>
      <c r="BC3077">
        <v>2</v>
      </c>
      <c r="BD3077">
        <v>2</v>
      </c>
      <c r="BE3077">
        <f t="shared" ca="1" si="254"/>
        <v>-3.3333369830998022E-3</v>
      </c>
      <c r="BF3077">
        <f t="shared" ca="1" si="255"/>
        <v>5.0912342645975261</v>
      </c>
      <c r="BG3077">
        <f ca="1">1-BF3077/MAX(BF$2:BF3077)</f>
        <v>4.9816132625742471E-2</v>
      </c>
      <c r="BH3077">
        <f t="shared" ca="1" si="256"/>
        <v>0.99999999999999822</v>
      </c>
    </row>
    <row r="3078" spans="1:60" x14ac:dyDescent="0.3">
      <c r="A3078" s="1">
        <v>42451</v>
      </c>
      <c r="B3078" s="3">
        <v>2016</v>
      </c>
      <c r="C3078">
        <v>0.11111111111111099</v>
      </c>
      <c r="D3078">
        <v>0</v>
      </c>
      <c r="E3078">
        <v>2.77777777777777E-2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0.34722222222222199</v>
      </c>
      <c r="N3078">
        <v>0</v>
      </c>
      <c r="O3078">
        <v>0</v>
      </c>
      <c r="P3078">
        <v>0</v>
      </c>
      <c r="Q3078">
        <v>5.5555555555555497E-2</v>
      </c>
      <c r="R3078">
        <v>0</v>
      </c>
      <c r="S3078">
        <v>0</v>
      </c>
      <c r="T3078">
        <v>0.27381630824292802</v>
      </c>
      <c r="U3078">
        <v>0</v>
      </c>
      <c r="V3078">
        <v>0</v>
      </c>
      <c r="W3078">
        <v>0</v>
      </c>
      <c r="X3078">
        <v>0</v>
      </c>
      <c r="Y3078">
        <v>0.18451702509040399</v>
      </c>
      <c r="Z3078">
        <v>-6.366976162994753E-4</v>
      </c>
      <c r="AA3078">
        <v>0</v>
      </c>
      <c r="AB3078">
        <v>1.1041944506005041E-3</v>
      </c>
      <c r="AC3078">
        <v>7.3421742478434471E-3</v>
      </c>
      <c r="AD3078">
        <v>-2.3461617536095769E-3</v>
      </c>
      <c r="AE3078">
        <v>-1.7416448778068139E-3</v>
      </c>
      <c r="AF3078">
        <v>-1.9025911103639492E-3</v>
      </c>
      <c r="AG3078">
        <v>6.0869600172983596E-3</v>
      </c>
      <c r="AH3078">
        <v>2.9421526295780875E-3</v>
      </c>
      <c r="AI3078">
        <v>-2.6735333417459151E-3</v>
      </c>
      <c r="AJ3078">
        <v>-2.1094570178114003E-3</v>
      </c>
      <c r="AK3078">
        <v>-1.1888806745802283E-3</v>
      </c>
      <c r="AL3078">
        <v>-1.8708203888686548E-3</v>
      </c>
      <c r="AM3078">
        <v>3.0614089208433892E-3</v>
      </c>
      <c r="AN3078">
        <v>-5.8995853971166579E-4</v>
      </c>
      <c r="AO3078">
        <v>-5.3770403765951436E-4</v>
      </c>
      <c r="AP3078">
        <v>-2.5543423778827679E-3</v>
      </c>
      <c r="AQ3078">
        <v>-2.3417854101281943E-4</v>
      </c>
      <c r="AR3078">
        <v>-1.112583695710101E-3</v>
      </c>
      <c r="AS3078">
        <v>-5.3561876880084958E-3</v>
      </c>
      <c r="AT3078">
        <v>0</v>
      </c>
      <c r="AU3078">
        <v>-4.3428705527447375E-3</v>
      </c>
      <c r="AV3078">
        <v>0</v>
      </c>
      <c r="AW3078">
        <f t="shared" si="252"/>
        <v>-8.694198429216013E-4</v>
      </c>
      <c r="AX3078">
        <f t="shared" si="253"/>
        <v>3.512387427521678</v>
      </c>
      <c r="AY3078">
        <f>1-AX3078/MAX(AX$2:AX3078)</f>
        <v>6.0521009962035022E-2</v>
      </c>
      <c r="AZ3078">
        <v>4</v>
      </c>
      <c r="BA3078">
        <v>4</v>
      </c>
      <c r="BB3078">
        <v>3</v>
      </c>
      <c r="BC3078">
        <v>2</v>
      </c>
      <c r="BD3078">
        <v>2</v>
      </c>
      <c r="BE3078">
        <f t="shared" ca="1" si="254"/>
        <v>-8.694198429216013E-4</v>
      </c>
      <c r="BF3078">
        <f t="shared" ca="1" si="255"/>
        <v>5.086807844502923</v>
      </c>
      <c r="BG3078">
        <f ca="1">1-BF3078/MAX(BF$2:BF3078)</f>
        <v>5.0642241334461602E-2</v>
      </c>
      <c r="BH3078">
        <f t="shared" ca="1" si="256"/>
        <v>0.99999999999999822</v>
      </c>
    </row>
    <row r="3079" spans="1:60" x14ac:dyDescent="0.3">
      <c r="A3079" s="1">
        <v>42452</v>
      </c>
      <c r="B3079" s="3">
        <v>2016</v>
      </c>
      <c r="C3079">
        <v>0.11111111111111099</v>
      </c>
      <c r="D3079">
        <v>0</v>
      </c>
      <c r="E3079">
        <v>2.77777777777777E-2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0.34722222222222199</v>
      </c>
      <c r="N3079">
        <v>0</v>
      </c>
      <c r="O3079">
        <v>0</v>
      </c>
      <c r="P3079">
        <v>0</v>
      </c>
      <c r="Q3079">
        <v>5.5555555555555497E-2</v>
      </c>
      <c r="R3079">
        <v>0</v>
      </c>
      <c r="S3079">
        <v>0</v>
      </c>
      <c r="T3079">
        <v>0.27381630824292802</v>
      </c>
      <c r="U3079">
        <v>0</v>
      </c>
      <c r="V3079">
        <v>0</v>
      </c>
      <c r="W3079">
        <v>0</v>
      </c>
      <c r="X3079">
        <v>0</v>
      </c>
      <c r="Y3079">
        <v>0.18451702509040399</v>
      </c>
      <c r="Z3079">
        <v>2.1851137711697E-3</v>
      </c>
      <c r="AA3079">
        <v>-2.1904670836081497E-4</v>
      </c>
      <c r="AB3079">
        <v>-1.8382942500350108E-4</v>
      </c>
      <c r="AC3079">
        <v>-2.1137040979805732E-2</v>
      </c>
      <c r="AD3079">
        <v>-1.7048675062210972E-2</v>
      </c>
      <c r="AE3079">
        <v>-1.0120359668614798E-2</v>
      </c>
      <c r="AF3079">
        <v>-6.2609615569645394E-3</v>
      </c>
      <c r="AG3079">
        <v>-1.2964517829173849E-2</v>
      </c>
      <c r="AH3079">
        <v>-2.2630098093129547E-2</v>
      </c>
      <c r="AI3079">
        <v>-4.6283886586006018E-3</v>
      </c>
      <c r="AJ3079">
        <v>4.5955499240533104E-3</v>
      </c>
      <c r="AK3079">
        <v>-1.8486080637973301E-2</v>
      </c>
      <c r="AL3079">
        <v>5.027622740049198E-3</v>
      </c>
      <c r="AM3079">
        <v>-8.2315444168813423E-3</v>
      </c>
      <c r="AN3079">
        <v>5.903067962471642E-4</v>
      </c>
      <c r="AO3079">
        <v>-6.5993225219082019E-3</v>
      </c>
      <c r="AP3079">
        <v>1.0594171904321215E-3</v>
      </c>
      <c r="AQ3079">
        <v>1.1324494823387266E-2</v>
      </c>
      <c r="AR3079">
        <v>-1.086030094318946E-2</v>
      </c>
      <c r="AS3079">
        <v>-8.2850129378462256E-3</v>
      </c>
      <c r="AT3079">
        <v>-5.4082153089322071E-3</v>
      </c>
      <c r="AU3079">
        <v>-1.5411382952722819E-2</v>
      </c>
      <c r="AV3079">
        <v>0</v>
      </c>
      <c r="AW3079">
        <f t="shared" si="252"/>
        <v>4.9669872903348265E-3</v>
      </c>
      <c r="AX3079">
        <f t="shared" si="253"/>
        <v>3.5298334112329099</v>
      </c>
      <c r="AY3079">
        <f>1-AX3079/MAX(AX$2:AX3079)</f>
        <v>5.5854629758979812E-2</v>
      </c>
      <c r="AZ3079">
        <v>4</v>
      </c>
      <c r="BA3079">
        <v>4</v>
      </c>
      <c r="BB3079">
        <v>3</v>
      </c>
      <c r="BC3079">
        <v>2</v>
      </c>
      <c r="BD3079">
        <v>2</v>
      </c>
      <c r="BE3079">
        <f t="shared" ca="1" si="254"/>
        <v>4.9669872903348265E-3</v>
      </c>
      <c r="BF3079">
        <f t="shared" ca="1" si="255"/>
        <v>5.1120739544149449</v>
      </c>
      <c r="BG3079">
        <f ca="1">1-BF3079/MAX(BF$2:BF3079)</f>
        <v>4.5926793413188949E-2</v>
      </c>
      <c r="BH3079">
        <f t="shared" ca="1" si="256"/>
        <v>0.99999999999999822</v>
      </c>
    </row>
    <row r="3080" spans="1:60" x14ac:dyDescent="0.3">
      <c r="A3080" s="1">
        <v>42453</v>
      </c>
      <c r="B3080" s="3">
        <v>2016</v>
      </c>
      <c r="C3080">
        <v>0.11111111111111099</v>
      </c>
      <c r="D3080">
        <v>0</v>
      </c>
      <c r="E3080">
        <v>2.77777777777777E-2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0.34722222222222199</v>
      </c>
      <c r="N3080">
        <v>0</v>
      </c>
      <c r="O3080">
        <v>0</v>
      </c>
      <c r="P3080">
        <v>0</v>
      </c>
      <c r="Q3080">
        <v>5.5555555555555497E-2</v>
      </c>
      <c r="R3080">
        <v>0</v>
      </c>
      <c r="S3080">
        <v>0</v>
      </c>
      <c r="T3080">
        <v>0.27381630824292802</v>
      </c>
      <c r="U3080">
        <v>0</v>
      </c>
      <c r="V3080">
        <v>0</v>
      </c>
      <c r="W3080">
        <v>0</v>
      </c>
      <c r="X3080">
        <v>0</v>
      </c>
      <c r="Y3080">
        <v>0.18451702509040399</v>
      </c>
      <c r="Z3080">
        <v>9.0626785794745146E-5</v>
      </c>
      <c r="AA3080">
        <v>2.1909470033376621E-4</v>
      </c>
      <c r="AB3080">
        <v>1.102678129508039E-3</v>
      </c>
      <c r="AC3080">
        <v>-5.9567641054464326E-3</v>
      </c>
      <c r="AD3080">
        <v>-2.3922676535530485E-3</v>
      </c>
      <c r="AE3080">
        <v>-6.6987029450041868E-3</v>
      </c>
      <c r="AF3080">
        <v>-2.3740938595522287E-3</v>
      </c>
      <c r="AG3080">
        <v>-6.1296004128637005E-3</v>
      </c>
      <c r="AH3080">
        <v>-2.4011557999437105E-3</v>
      </c>
      <c r="AI3080">
        <v>-4.4062937037293581E-3</v>
      </c>
      <c r="AJ3080">
        <v>-1.0062990665181681E-3</v>
      </c>
      <c r="AK3080">
        <v>2.9940524158245108E-3</v>
      </c>
      <c r="AL3080">
        <v>-4.2410861428188174E-4</v>
      </c>
      <c r="AM3080">
        <v>2.7966773489107588E-4</v>
      </c>
      <c r="AN3080">
        <v>-4.7226354184914943E-4</v>
      </c>
      <c r="AO3080">
        <v>-4.4296858439984987E-4</v>
      </c>
      <c r="AP3080">
        <v>-2.2930580130672285E-3</v>
      </c>
      <c r="AQ3080">
        <v>3.8659748972524888E-4</v>
      </c>
      <c r="AR3080">
        <v>-6.4753333443100525E-3</v>
      </c>
      <c r="AS3080">
        <v>-6.8920722868807127E-3</v>
      </c>
      <c r="AT3080">
        <v>3.7070850281151202E-4</v>
      </c>
      <c r="AU3080">
        <v>-1.4768565817837587E-3</v>
      </c>
      <c r="AV3080">
        <v>0</v>
      </c>
      <c r="AW3080">
        <f t="shared" si="252"/>
        <v>-2.2908997321212615E-4</v>
      </c>
      <c r="AX3080">
        <f t="shared" si="253"/>
        <v>3.5290247617912871</v>
      </c>
      <c r="AY3080">
        <f>1-AX3080/MAX(AX$2:AX3080)</f>
        <v>5.6070923996556776E-2</v>
      </c>
      <c r="AZ3080">
        <v>4</v>
      </c>
      <c r="BA3080">
        <v>4</v>
      </c>
      <c r="BB3080">
        <v>3</v>
      </c>
      <c r="BC3080">
        <v>2</v>
      </c>
      <c r="BD3080">
        <v>2</v>
      </c>
      <c r="BE3080">
        <f t="shared" ca="1" si="254"/>
        <v>-2.2908997321212615E-4</v>
      </c>
      <c r="BF3080">
        <f t="shared" ca="1" si="255"/>
        <v>5.1109028295296692</v>
      </c>
      <c r="BG3080">
        <f ca="1">1-BF3080/MAX(BF$2:BF3080)</f>
        <v>4.614536201852848E-2</v>
      </c>
      <c r="BH3080">
        <f t="shared" ca="1" si="256"/>
        <v>0.99999999999999822</v>
      </c>
    </row>
    <row r="3081" spans="1:60" x14ac:dyDescent="0.3">
      <c r="A3081" s="1">
        <v>42457</v>
      </c>
      <c r="B3081" s="3">
        <v>2016</v>
      </c>
      <c r="C3081">
        <v>0.11111111111111099</v>
      </c>
      <c r="D3081">
        <v>0</v>
      </c>
      <c r="E3081">
        <v>2.77777777777777E-2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0.34722222222222199</v>
      </c>
      <c r="N3081">
        <v>0</v>
      </c>
      <c r="O3081">
        <v>0</v>
      </c>
      <c r="P3081">
        <v>0</v>
      </c>
      <c r="Q3081">
        <v>5.5555555555555497E-2</v>
      </c>
      <c r="R3081">
        <v>0</v>
      </c>
      <c r="S3081">
        <v>0</v>
      </c>
      <c r="T3081">
        <v>0.27381630824292802</v>
      </c>
      <c r="U3081">
        <v>0</v>
      </c>
      <c r="V3081">
        <v>0</v>
      </c>
      <c r="W3081">
        <v>0</v>
      </c>
      <c r="X3081">
        <v>0</v>
      </c>
      <c r="Y3081">
        <v>0.18451702509040399</v>
      </c>
      <c r="Z3081">
        <v>7.2652384085181154E-4</v>
      </c>
      <c r="AA3081">
        <v>0</v>
      </c>
      <c r="AB3081">
        <v>-1.6521953545780566E-3</v>
      </c>
      <c r="AC3081">
        <v>2.996266871014841E-3</v>
      </c>
      <c r="AD3081">
        <v>3.2972726424960186E-3</v>
      </c>
      <c r="AE3081">
        <v>6.033845187479514E-3</v>
      </c>
      <c r="AF3081">
        <v>1.9215143826454284E-3</v>
      </c>
      <c r="AG3081">
        <v>1.4977819093142442E-2</v>
      </c>
      <c r="AH3081">
        <v>2.3209545157500955E-3</v>
      </c>
      <c r="AI3081">
        <v>-4.5479377200700055E-3</v>
      </c>
      <c r="AJ3081">
        <v>1.4653774442943135E-3</v>
      </c>
      <c r="AK3081">
        <v>1.2124606758672218E-3</v>
      </c>
      <c r="AL3081">
        <v>5.936934474299882E-4</v>
      </c>
      <c r="AM3081">
        <v>-1.3986237764356257E-3</v>
      </c>
      <c r="AN3081">
        <v>2.3629281508674715E-4</v>
      </c>
      <c r="AO3081">
        <v>5.9091499159369398E-4</v>
      </c>
      <c r="AP3081">
        <v>1.2375998879643468E-3</v>
      </c>
      <c r="AQ3081">
        <v>1.3119756123789461E-3</v>
      </c>
      <c r="AR3081">
        <v>6.2338532672971958E-3</v>
      </c>
      <c r="AS3081">
        <v>5.2574615270819525E-3</v>
      </c>
      <c r="AT3081">
        <v>9.0182350621046403E-3</v>
      </c>
      <c r="AU3081">
        <v>2.661997445444042E-3</v>
      </c>
      <c r="AV3081">
        <v>0</v>
      </c>
      <c r="AW3081">
        <f t="shared" si="252"/>
        <v>9.1600986570529084E-4</v>
      </c>
      <c r="AX3081">
        <f t="shared" si="253"/>
        <v>3.532257383289406</v>
      </c>
      <c r="AY3081">
        <f>1-AX3081/MAX(AX$2:AX3081)</f>
        <v>5.5206275650411585E-2</v>
      </c>
      <c r="AZ3081">
        <v>4</v>
      </c>
      <c r="BA3081">
        <v>4</v>
      </c>
      <c r="BB3081">
        <v>3</v>
      </c>
      <c r="BC3081">
        <v>2</v>
      </c>
      <c r="BD3081">
        <v>2</v>
      </c>
      <c r="BE3081">
        <f t="shared" ca="1" si="254"/>
        <v>9.1600986570529084E-4</v>
      </c>
      <c r="BF3081">
        <f t="shared" ca="1" si="255"/>
        <v>5.1155844669441795</v>
      </c>
      <c r="BG3081">
        <f ca="1">1-BF3081/MAX(BF$2:BF3081)</f>
        <v>4.5271621759688685E-2</v>
      </c>
      <c r="BH3081">
        <f t="shared" ca="1" si="256"/>
        <v>0.99999999999999822</v>
      </c>
    </row>
    <row r="3082" spans="1:60" x14ac:dyDescent="0.3">
      <c r="A3082" s="1">
        <v>42458</v>
      </c>
      <c r="B3082" s="3">
        <v>2016</v>
      </c>
      <c r="C3082">
        <v>0.11111111111111099</v>
      </c>
      <c r="D3082">
        <v>0</v>
      </c>
      <c r="E3082">
        <v>2.77777777777777E-2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0.34722222222222199</v>
      </c>
      <c r="N3082">
        <v>0</v>
      </c>
      <c r="O3082">
        <v>0</v>
      </c>
      <c r="P3082">
        <v>0</v>
      </c>
      <c r="Q3082">
        <v>5.5555555555555497E-2</v>
      </c>
      <c r="R3082">
        <v>0</v>
      </c>
      <c r="S3082">
        <v>0</v>
      </c>
      <c r="T3082">
        <v>0.27381630824292802</v>
      </c>
      <c r="U3082">
        <v>0</v>
      </c>
      <c r="V3082">
        <v>0</v>
      </c>
      <c r="W3082">
        <v>0</v>
      </c>
      <c r="X3082">
        <v>0</v>
      </c>
      <c r="Y3082">
        <v>0.18451702509040399</v>
      </c>
      <c r="Z3082">
        <v>2.9945383332385944E-3</v>
      </c>
      <c r="AA3082">
        <v>0</v>
      </c>
      <c r="AB3082">
        <v>3.6785407867012676E-3</v>
      </c>
      <c r="AC3082">
        <v>-2.2405608024460566E-3</v>
      </c>
      <c r="AD3082">
        <v>1.3743642516687471E-2</v>
      </c>
      <c r="AE3082">
        <v>1.0760333091976104E-2</v>
      </c>
      <c r="AF3082">
        <v>5.20810228631996E-3</v>
      </c>
      <c r="AG3082">
        <v>1.0416687081204579E-2</v>
      </c>
      <c r="AH3082">
        <v>1.852490300493792E-2</v>
      </c>
      <c r="AI3082">
        <v>3.8275763170931842E-3</v>
      </c>
      <c r="AJ3082">
        <v>6.7671657989385459E-3</v>
      </c>
      <c r="AK3082">
        <v>2.7764929219185941E-2</v>
      </c>
      <c r="AL3082">
        <v>4.493303779252722E-3</v>
      </c>
      <c r="AM3082">
        <v>1.605859534173959E-2</v>
      </c>
      <c r="AN3082">
        <v>1.886334590130101E-3</v>
      </c>
      <c r="AO3082">
        <v>9.2500955327363688E-3</v>
      </c>
      <c r="AP3082">
        <v>1.0506846302186679E-2</v>
      </c>
      <c r="AQ3082">
        <v>1.0485040189357697E-2</v>
      </c>
      <c r="AR3082">
        <v>1.1827948170191283E-2</v>
      </c>
      <c r="AS3082">
        <v>1.3179790035493966E-2</v>
      </c>
      <c r="AT3082">
        <v>2.1669531005651166E-2</v>
      </c>
      <c r="AU3082">
        <v>9.7345827499788484E-3</v>
      </c>
      <c r="AV3082">
        <v>0</v>
      </c>
      <c r="AW3082">
        <f t="shared" si="252"/>
        <v>5.760389879391088E-3</v>
      </c>
      <c r="AX3082">
        <f t="shared" si="253"/>
        <v>3.5526045629715104</v>
      </c>
      <c r="AY3082">
        <f>1-AX3082/MAX(AX$2:AX3082)</f>
        <v>4.9763895442556105E-2</v>
      </c>
      <c r="AZ3082">
        <v>4</v>
      </c>
      <c r="BA3082">
        <v>4</v>
      </c>
      <c r="BB3082">
        <v>3</v>
      </c>
      <c r="BC3082">
        <v>2</v>
      </c>
      <c r="BD3082">
        <v>2</v>
      </c>
      <c r="BE3082">
        <f t="shared" ca="1" si="254"/>
        <v>5.760389879391088E-3</v>
      </c>
      <c r="BF3082">
        <f t="shared" ca="1" si="255"/>
        <v>5.1450522279347348</v>
      </c>
      <c r="BG3082">
        <f ca="1">1-BF3082/MAX(BF$2:BF3082)</f>
        <v>3.9772014072105732E-2</v>
      </c>
      <c r="BH3082">
        <f t="shared" ca="1" si="256"/>
        <v>0.99999999999999822</v>
      </c>
    </row>
    <row r="3083" spans="1:60" x14ac:dyDescent="0.3">
      <c r="A3083" s="1">
        <v>42459</v>
      </c>
      <c r="B3083" s="3">
        <v>2016</v>
      </c>
      <c r="C3083">
        <v>0.11111111111111099</v>
      </c>
      <c r="D3083">
        <v>0</v>
      </c>
      <c r="E3083">
        <v>2.77777777777777E-2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0.34722222222222199</v>
      </c>
      <c r="N3083">
        <v>0</v>
      </c>
      <c r="O3083">
        <v>0</v>
      </c>
      <c r="P3083">
        <v>0</v>
      </c>
      <c r="Q3083">
        <v>5.5555555555555497E-2</v>
      </c>
      <c r="R3083">
        <v>0</v>
      </c>
      <c r="S3083">
        <v>0</v>
      </c>
      <c r="T3083">
        <v>0.27381630824292802</v>
      </c>
      <c r="U3083">
        <v>0</v>
      </c>
      <c r="V3083">
        <v>0</v>
      </c>
      <c r="W3083">
        <v>0</v>
      </c>
      <c r="X3083">
        <v>0</v>
      </c>
      <c r="Y3083">
        <v>0.18451702509040399</v>
      </c>
      <c r="Z3083">
        <v>-3.6187312667057547E-4</v>
      </c>
      <c r="AA3083">
        <v>0</v>
      </c>
      <c r="AB3083">
        <v>1.832904101237709E-4</v>
      </c>
      <c r="AC3083">
        <v>-3.7424565486547934E-3</v>
      </c>
      <c r="AD3083">
        <v>1.0315368828341054E-2</v>
      </c>
      <c r="AE3083">
        <v>7.5041879050905536E-3</v>
      </c>
      <c r="AF3083">
        <v>9.992003663277238E-4</v>
      </c>
      <c r="AG3083">
        <v>-3.4364019949358893E-3</v>
      </c>
      <c r="AH3083">
        <v>-1.3977800877814195E-2</v>
      </c>
      <c r="AI3083">
        <v>3.5682430059942316E-3</v>
      </c>
      <c r="AJ3083">
        <v>-1.3622497718334126E-3</v>
      </c>
      <c r="AK3083">
        <v>9.0619180088680196E-5</v>
      </c>
      <c r="AL3083">
        <v>-1.1816180141900334E-3</v>
      </c>
      <c r="AM3083">
        <v>4.8696135521972828E-3</v>
      </c>
      <c r="AN3083">
        <v>1.1759988411941258E-4</v>
      </c>
      <c r="AO3083">
        <v>4.3875925513117142E-3</v>
      </c>
      <c r="AP3083">
        <v>6.1202167390339568E-4</v>
      </c>
      <c r="AQ3083">
        <v>-1.0528744669984214E-2</v>
      </c>
      <c r="AR3083">
        <v>7.514316207706262E-3</v>
      </c>
      <c r="AS3083">
        <v>9.9112239213536846E-3</v>
      </c>
      <c r="AT3083">
        <v>-1.9169883464642545E-3</v>
      </c>
      <c r="AU3083">
        <v>1.1393601193266267E-2</v>
      </c>
      <c r="AV3083">
        <v>0</v>
      </c>
      <c r="AW3083">
        <f t="shared" si="252"/>
        <v>-3.3845287869740761E-3</v>
      </c>
      <c r="AX3083">
        <f t="shared" si="253"/>
        <v>3.5405806705593981</v>
      </c>
      <c r="AY3083">
        <f>1-AX3083/MAX(AX$2:AX3083)</f>
        <v>5.2979996892852821E-2</v>
      </c>
      <c r="AZ3083">
        <v>4</v>
      </c>
      <c r="BA3083">
        <v>4</v>
      </c>
      <c r="BB3083">
        <v>3</v>
      </c>
      <c r="BC3083">
        <v>2</v>
      </c>
      <c r="BD3083">
        <v>2</v>
      </c>
      <c r="BE3083">
        <f t="shared" ca="1" si="254"/>
        <v>-3.3845287869740761E-3</v>
      </c>
      <c r="BF3083">
        <f t="shared" ca="1" si="255"/>
        <v>5.1276386505588052</v>
      </c>
      <c r="BG3083">
        <f ca="1">1-BF3083/MAX(BF$2:BF3083)</f>
        <v>4.3021933332536677E-2</v>
      </c>
      <c r="BH3083">
        <f t="shared" ca="1" si="256"/>
        <v>0.99999999999999822</v>
      </c>
    </row>
    <row r="3084" spans="1:60" x14ac:dyDescent="0.3">
      <c r="A3084" s="1">
        <v>42460</v>
      </c>
      <c r="B3084" s="3">
        <v>2016</v>
      </c>
      <c r="C3084">
        <v>0.11111111111111099</v>
      </c>
      <c r="D3084">
        <v>0</v>
      </c>
      <c r="E3084">
        <v>2.77777777777777E-2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0.34722222222222199</v>
      </c>
      <c r="N3084">
        <v>0</v>
      </c>
      <c r="O3084">
        <v>0</v>
      </c>
      <c r="P3084">
        <v>0</v>
      </c>
      <c r="Q3084">
        <v>5.5555555555555497E-2</v>
      </c>
      <c r="R3084">
        <v>0</v>
      </c>
      <c r="S3084">
        <v>0</v>
      </c>
      <c r="T3084">
        <v>0.27381630824292802</v>
      </c>
      <c r="U3084">
        <v>0</v>
      </c>
      <c r="V3084">
        <v>0</v>
      </c>
      <c r="W3084">
        <v>0</v>
      </c>
      <c r="X3084">
        <v>0</v>
      </c>
      <c r="Y3084">
        <v>0.18451702509040399</v>
      </c>
      <c r="Z3084">
        <v>3.1680525450517028E-3</v>
      </c>
      <c r="AA3084">
        <v>0</v>
      </c>
      <c r="AB3084">
        <v>-7.3277750149158827E-4</v>
      </c>
      <c r="AC3084">
        <v>-1.5027099227515883E-3</v>
      </c>
      <c r="AD3084">
        <v>-8.7513400530347951E-4</v>
      </c>
      <c r="AE3084">
        <v>-9.8734279444127049E-3</v>
      </c>
      <c r="AF3084">
        <v>1.9068661225869477E-3</v>
      </c>
      <c r="AG3084">
        <v>-1.6379333994203327E-2</v>
      </c>
      <c r="AH3084">
        <v>4.6114510893553451E-3</v>
      </c>
      <c r="AI3084">
        <v>1.3477417245917334E-3</v>
      </c>
      <c r="AJ3084">
        <v>3.6381745734275217E-3</v>
      </c>
      <c r="AK3084">
        <v>2.8098529956788187E-3</v>
      </c>
      <c r="AL3084">
        <v>3.9711172528047456E-3</v>
      </c>
      <c r="AM3084">
        <v>-1.4631245677534377E-3</v>
      </c>
      <c r="AN3084">
        <v>4.7034422404568232E-4</v>
      </c>
      <c r="AO3084">
        <v>-2.42680024102504E-3</v>
      </c>
      <c r="AP3084">
        <v>1.0474305904006886E-3</v>
      </c>
      <c r="AQ3084">
        <v>7.0938061499734584E-3</v>
      </c>
      <c r="AR3084">
        <v>-8.8395284250512018E-3</v>
      </c>
      <c r="AS3084">
        <v>-7.9738015070746071E-3</v>
      </c>
      <c r="AT3084">
        <v>6.123146775869559E-3</v>
      </c>
      <c r="AU3084">
        <v>-1.1554136564980722E-3</v>
      </c>
      <c r="AV3084">
        <v>0</v>
      </c>
      <c r="AW3084">
        <f t="shared" si="252"/>
        <v>3.5634360140058934E-3</v>
      </c>
      <c r="AX3084">
        <f t="shared" si="253"/>
        <v>3.5531973032313631</v>
      </c>
      <c r="AY3084">
        <f>1-AX3084/MAX(AX$2:AX3084)</f>
        <v>4.9605351707796674E-2</v>
      </c>
      <c r="AZ3084">
        <v>4</v>
      </c>
      <c r="BA3084">
        <v>4</v>
      </c>
      <c r="BB3084">
        <v>3</v>
      </c>
      <c r="BC3084">
        <v>2</v>
      </c>
      <c r="BD3084">
        <v>2</v>
      </c>
      <c r="BE3084">
        <f t="shared" ca="1" si="254"/>
        <v>3.5634360140058934E-3</v>
      </c>
      <c r="BF3084">
        <f t="shared" ca="1" si="255"/>
        <v>5.1459106627930158</v>
      </c>
      <c r="BG3084">
        <f ca="1">1-BF3084/MAX(BF$2:BF3084)</f>
        <v>3.9611803225160003E-2</v>
      </c>
      <c r="BH3084">
        <f t="shared" ca="1" si="256"/>
        <v>0.99999999999999822</v>
      </c>
    </row>
    <row r="3085" spans="1:60" x14ac:dyDescent="0.3">
      <c r="A3085" s="1">
        <v>42461</v>
      </c>
      <c r="B3085" s="3">
        <v>2016</v>
      </c>
      <c r="C3085">
        <v>0.16666666666666599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2.77777777777777E-2</v>
      </c>
      <c r="J3085">
        <v>0</v>
      </c>
      <c r="K3085">
        <v>5.8641975308641903E-2</v>
      </c>
      <c r="L3085">
        <v>0</v>
      </c>
      <c r="M3085">
        <v>9.4907407407407399E-2</v>
      </c>
      <c r="N3085">
        <v>0</v>
      </c>
      <c r="O3085">
        <v>8.6419753086419707E-2</v>
      </c>
      <c r="P3085">
        <v>2.77777777777777E-2</v>
      </c>
      <c r="Q3085">
        <v>5.5555555555555497E-2</v>
      </c>
      <c r="R3085">
        <v>7.9803211991482104E-2</v>
      </c>
      <c r="S3085">
        <v>0</v>
      </c>
      <c r="T3085">
        <v>0.216483526743003</v>
      </c>
      <c r="U3085">
        <v>0</v>
      </c>
      <c r="V3085">
        <v>0</v>
      </c>
      <c r="W3085">
        <v>0.14346914309689199</v>
      </c>
      <c r="X3085">
        <v>0</v>
      </c>
      <c r="Y3085">
        <v>4.24972045883747E-2</v>
      </c>
      <c r="Z3085">
        <v>-8.8621374628783389E-4</v>
      </c>
      <c r="AA3085">
        <v>0</v>
      </c>
      <c r="AB3085">
        <v>-4.4127207006205982E-4</v>
      </c>
      <c r="AC3085">
        <v>-1.7306168703769109E-2</v>
      </c>
      <c r="AD3085">
        <v>-2.9195166345941104E-3</v>
      </c>
      <c r="AE3085">
        <v>-1.06718558309008E-2</v>
      </c>
      <c r="AF3085">
        <v>2.6290954396892552E-3</v>
      </c>
      <c r="AG3085">
        <v>-2.4539893486210218E-2</v>
      </c>
      <c r="AH3085">
        <v>-6.0353543705941037E-3</v>
      </c>
      <c r="AI3085">
        <v>7.2566075458246893E-4</v>
      </c>
      <c r="AJ3085">
        <v>-2.9038313724383258E-4</v>
      </c>
      <c r="AK3085">
        <v>4.4293935295125486E-3</v>
      </c>
      <c r="AL3085">
        <v>3.2243109167493511E-3</v>
      </c>
      <c r="AM3085">
        <v>1.0622771919860829E-2</v>
      </c>
      <c r="AN3085">
        <v>-5.7640408324177717E-4</v>
      </c>
      <c r="AO3085">
        <v>6.8118411004833845E-3</v>
      </c>
      <c r="AP3085">
        <v>7.8512177751255408E-4</v>
      </c>
      <c r="AQ3085">
        <v>2.6084585400341087E-3</v>
      </c>
      <c r="AR3085">
        <v>-1.1148596612261086E-2</v>
      </c>
      <c r="AS3085">
        <v>-7.0074025769035764E-3</v>
      </c>
      <c r="AT3085">
        <v>-1.3126709428011862E-3</v>
      </c>
      <c r="AU3085">
        <v>2.8916054057381846E-3</v>
      </c>
      <c r="AV3085">
        <v>0</v>
      </c>
      <c r="AW3085">
        <f t="shared" si="252"/>
        <v>1.0055095553183895E-3</v>
      </c>
      <c r="AX3085">
        <f t="shared" si="253"/>
        <v>3.5567700770716932</v>
      </c>
      <c r="AY3085">
        <f>1-AX3085/MAX(AX$2:AX3085)</f>
        <v>4.8649720807615537E-2</v>
      </c>
      <c r="AZ3085">
        <v>5</v>
      </c>
      <c r="BA3085">
        <v>5</v>
      </c>
      <c r="BB3085">
        <v>4</v>
      </c>
      <c r="BC3085">
        <v>2</v>
      </c>
      <c r="BD3085">
        <v>4</v>
      </c>
      <c r="BE3085">
        <f t="shared" ca="1" si="254"/>
        <v>1.424851453902428E-3</v>
      </c>
      <c r="BF3085">
        <f t="shared" ca="1" si="255"/>
        <v>5.1532428210825483</v>
      </c>
      <c r="BG3085">
        <f ca="1">1-BF3085/MAX(BF$2:BF3085)</f>
        <v>3.824339270667465E-2</v>
      </c>
      <c r="BH3085">
        <f t="shared" ca="1" si="256"/>
        <v>1.0537904948846275</v>
      </c>
    </row>
    <row r="3086" spans="1:60" x14ac:dyDescent="0.3">
      <c r="A3086" s="1">
        <v>42464</v>
      </c>
      <c r="B3086" s="3">
        <v>2016</v>
      </c>
      <c r="C3086">
        <v>0.16666666666666599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2.77777777777777E-2</v>
      </c>
      <c r="J3086">
        <v>0</v>
      </c>
      <c r="K3086">
        <v>5.8641975308641903E-2</v>
      </c>
      <c r="L3086">
        <v>0</v>
      </c>
      <c r="M3086">
        <v>9.4907407407407399E-2</v>
      </c>
      <c r="N3086">
        <v>0</v>
      </c>
      <c r="O3086">
        <v>8.6419753086419707E-2</v>
      </c>
      <c r="P3086">
        <v>2.77777777777777E-2</v>
      </c>
      <c r="Q3086">
        <v>5.5555555555555497E-2</v>
      </c>
      <c r="R3086">
        <v>7.9803211991482104E-2</v>
      </c>
      <c r="S3086">
        <v>0</v>
      </c>
      <c r="T3086">
        <v>0.216483526743003</v>
      </c>
      <c r="U3086">
        <v>0</v>
      </c>
      <c r="V3086">
        <v>0</v>
      </c>
      <c r="W3086">
        <v>0.14346914309689199</v>
      </c>
      <c r="X3086">
        <v>0</v>
      </c>
      <c r="Y3086">
        <v>4.24972045883747E-2</v>
      </c>
      <c r="Z3086">
        <v>9.9574159293824849E-4</v>
      </c>
      <c r="AA3086">
        <v>0</v>
      </c>
      <c r="AB3086">
        <v>-1.8313873279829362E-4</v>
      </c>
      <c r="AC3086">
        <v>-1.3782598386433143E-2</v>
      </c>
      <c r="AD3086">
        <v>-1.2006039497392873E-2</v>
      </c>
      <c r="AE3086">
        <v>-2.1219764170635758E-3</v>
      </c>
      <c r="AF3086">
        <v>-2.7235706837036577E-4</v>
      </c>
      <c r="AG3086">
        <v>0</v>
      </c>
      <c r="AH3086">
        <v>-6.6706472014135265E-3</v>
      </c>
      <c r="AI3086">
        <v>-2.4579474244517119E-3</v>
      </c>
      <c r="AJ3086">
        <v>1.180457335068219E-3</v>
      </c>
      <c r="AK3086">
        <v>-8.3693237038069412E-3</v>
      </c>
      <c r="AL3086">
        <v>8.3648158871296729E-5</v>
      </c>
      <c r="AM3086">
        <v>-3.8055445232340057E-3</v>
      </c>
      <c r="AN3086">
        <v>7.0628253769955407E-4</v>
      </c>
      <c r="AO3086">
        <v>-3.2377563639434115E-3</v>
      </c>
      <c r="AP3086">
        <v>1.2202326428709664E-3</v>
      </c>
      <c r="AQ3086">
        <v>6.1200028435304255E-4</v>
      </c>
      <c r="AR3086">
        <v>-2.2545775271548552E-3</v>
      </c>
      <c r="AS3086">
        <v>-2.0739060272256804E-4</v>
      </c>
      <c r="AT3086">
        <v>-1.433633003550816E-3</v>
      </c>
      <c r="AU3086">
        <v>-1.3552390175493367E-2</v>
      </c>
      <c r="AV3086">
        <v>0</v>
      </c>
      <c r="AW3086">
        <f t="shared" si="252"/>
        <v>-5.1157459940849028E-4</v>
      </c>
      <c r="AX3086">
        <f t="shared" si="253"/>
        <v>3.5549505238443269</v>
      </c>
      <c r="AY3086">
        <f>1-AX3086/MAX(AX$2:AX3086)</f>
        <v>4.9136407445590669E-2</v>
      </c>
      <c r="AZ3086">
        <v>5</v>
      </c>
      <c r="BA3086">
        <v>5</v>
      </c>
      <c r="BB3086">
        <v>4</v>
      </c>
      <c r="BC3086">
        <v>2</v>
      </c>
      <c r="BD3086">
        <v>4</v>
      </c>
      <c r="BE3086">
        <f t="shared" ca="1" si="254"/>
        <v>-6.9362106319768E-4</v>
      </c>
      <c r="BF3086">
        <f t="shared" ca="1" si="255"/>
        <v>5.1496684233180732</v>
      </c>
      <c r="BG3086">
        <f ca="1">1-BF3086/MAX(BF$2:BF3086)</f>
        <v>3.8910487347162848E-2</v>
      </c>
      <c r="BH3086">
        <f t="shared" ca="1" si="256"/>
        <v>1.0537904948846275</v>
      </c>
    </row>
    <row r="3087" spans="1:60" x14ac:dyDescent="0.3">
      <c r="A3087" s="1">
        <v>42465</v>
      </c>
      <c r="B3087" s="3">
        <v>2016</v>
      </c>
      <c r="C3087">
        <v>0.16666666666666599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2.77777777777777E-2</v>
      </c>
      <c r="J3087">
        <v>0</v>
      </c>
      <c r="K3087">
        <v>5.8641975308641903E-2</v>
      </c>
      <c r="L3087">
        <v>0</v>
      </c>
      <c r="M3087">
        <v>9.4907407407407399E-2</v>
      </c>
      <c r="N3087">
        <v>0</v>
      </c>
      <c r="O3087">
        <v>8.6419753086419707E-2</v>
      </c>
      <c r="P3087">
        <v>2.77777777777777E-2</v>
      </c>
      <c r="Q3087">
        <v>5.5555555555555497E-2</v>
      </c>
      <c r="R3087">
        <v>7.9803211991482104E-2</v>
      </c>
      <c r="S3087">
        <v>0</v>
      </c>
      <c r="T3087">
        <v>0.216483526743003</v>
      </c>
      <c r="U3087">
        <v>0</v>
      </c>
      <c r="V3087">
        <v>0</v>
      </c>
      <c r="W3087">
        <v>0.14346914309689199</v>
      </c>
      <c r="X3087">
        <v>0</v>
      </c>
      <c r="Y3087">
        <v>4.24972045883747E-2</v>
      </c>
      <c r="Z3087">
        <v>1.3560669397136849E-3</v>
      </c>
      <c r="AA3087">
        <v>2.1922901939475103E-4</v>
      </c>
      <c r="AB3087">
        <v>2.2040702597823092E-3</v>
      </c>
      <c r="AC3087">
        <v>-2.329202189405577E-3</v>
      </c>
      <c r="AD3087">
        <v>-1.9561350415327028E-2</v>
      </c>
      <c r="AE3087">
        <v>-1.9670379485887013E-2</v>
      </c>
      <c r="AF3087">
        <v>-2.6317540251600269E-3</v>
      </c>
      <c r="AG3087">
        <v>-2.1563384496440796E-2</v>
      </c>
      <c r="AH3087">
        <v>1.3000448699043599E-2</v>
      </c>
      <c r="AI3087">
        <v>-3.6953930929467527E-3</v>
      </c>
      <c r="AJ3087">
        <v>3.9902414787187368E-3</v>
      </c>
      <c r="AK3087">
        <v>-1.1344074653411362E-2</v>
      </c>
      <c r="AL3087">
        <v>3.1965470342136815E-3</v>
      </c>
      <c r="AM3087">
        <v>-9.6417770765001576E-3</v>
      </c>
      <c r="AN3087">
        <v>3.5294136220187511E-4</v>
      </c>
      <c r="AO3087">
        <v>-9.9878942516249403E-3</v>
      </c>
      <c r="AP3087">
        <v>1.0448974489807306E-3</v>
      </c>
      <c r="AQ3087">
        <v>1.0936364764299489E-2</v>
      </c>
      <c r="AR3087">
        <v>-1.8644117792439574E-2</v>
      </c>
      <c r="AS3087">
        <v>-1.8476286040325807E-2</v>
      </c>
      <c r="AT3087">
        <v>-6.5815992946423041E-3</v>
      </c>
      <c r="AU3087">
        <v>-1.8707975195612847E-2</v>
      </c>
      <c r="AV3087">
        <v>0</v>
      </c>
      <c r="AW3087">
        <f t="shared" si="252"/>
        <v>1.9482282218982886E-3</v>
      </c>
      <c r="AX3087">
        <f t="shared" si="253"/>
        <v>3.5618763787823324</v>
      </c>
      <c r="AY3087">
        <f>1-AX3087/MAX(AX$2:AX3087)</f>
        <v>4.7283908159400534E-2</v>
      </c>
      <c r="AZ3087">
        <v>5</v>
      </c>
      <c r="BA3087">
        <v>5</v>
      </c>
      <c r="BB3087">
        <v>4</v>
      </c>
      <c r="BC3087">
        <v>2</v>
      </c>
      <c r="BD3087">
        <v>4</v>
      </c>
      <c r="BE3087">
        <f t="shared" ca="1" si="254"/>
        <v>1.415781630235877E-3</v>
      </c>
      <c r="BF3087">
        <f t="shared" ca="1" si="255"/>
        <v>5.1569592292736122</v>
      </c>
      <c r="BG3087">
        <f ca="1">1-BF3087/MAX(BF$2:BF3087)</f>
        <v>3.7549794470136733E-2</v>
      </c>
      <c r="BH3087">
        <f t="shared" ca="1" si="256"/>
        <v>1.0537904948846275</v>
      </c>
    </row>
    <row r="3088" spans="1:60" x14ac:dyDescent="0.3">
      <c r="A3088" s="1">
        <v>42466</v>
      </c>
      <c r="B3088" s="3">
        <v>2016</v>
      </c>
      <c r="C3088">
        <v>0.16666666666666599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2.77777777777777E-2</v>
      </c>
      <c r="J3088">
        <v>0</v>
      </c>
      <c r="K3088">
        <v>5.8641975308641903E-2</v>
      </c>
      <c r="L3088">
        <v>0</v>
      </c>
      <c r="M3088">
        <v>9.4907407407407399E-2</v>
      </c>
      <c r="N3088">
        <v>0</v>
      </c>
      <c r="O3088">
        <v>8.6419753086419707E-2</v>
      </c>
      <c r="P3088">
        <v>2.77777777777777E-2</v>
      </c>
      <c r="Q3088">
        <v>5.5555555555555497E-2</v>
      </c>
      <c r="R3088">
        <v>7.9803211991482104E-2</v>
      </c>
      <c r="S3088">
        <v>0</v>
      </c>
      <c r="T3088">
        <v>0.216483526743003</v>
      </c>
      <c r="U3088">
        <v>0</v>
      </c>
      <c r="V3088">
        <v>0</v>
      </c>
      <c r="W3088">
        <v>0.14346914309689199</v>
      </c>
      <c r="X3088">
        <v>0</v>
      </c>
      <c r="Y3088">
        <v>4.24972045883747E-2</v>
      </c>
      <c r="Z3088">
        <v>-1.8070115007240428E-4</v>
      </c>
      <c r="AA3088">
        <v>0</v>
      </c>
      <c r="AB3088">
        <v>-7.3332391062741475E-4</v>
      </c>
      <c r="AC3088">
        <v>1.089498684444834E-2</v>
      </c>
      <c r="AD3088">
        <v>1.2091846702101838E-2</v>
      </c>
      <c r="AE3088">
        <v>1.6269149863863186E-2</v>
      </c>
      <c r="AF3088">
        <v>2.3663273372744875E-3</v>
      </c>
      <c r="AG3088">
        <v>1.6528810579576003E-2</v>
      </c>
      <c r="AH3088">
        <v>-6.1193370584169404E-3</v>
      </c>
      <c r="AI3088">
        <v>8.408467744468906E-3</v>
      </c>
      <c r="AJ3088">
        <v>-2.1682297765672764E-3</v>
      </c>
      <c r="AK3088">
        <v>1.1290644672086403E-2</v>
      </c>
      <c r="AL3088">
        <v>-8.3833816194722743E-4</v>
      </c>
      <c r="AM3088">
        <v>1.6440233950907768E-2</v>
      </c>
      <c r="AN3088">
        <v>-3.52816838546266E-4</v>
      </c>
      <c r="AO3088">
        <v>1.0921238542361378E-2</v>
      </c>
      <c r="AP3088">
        <v>-2.6090240406618781E-3</v>
      </c>
      <c r="AQ3088">
        <v>-7.26242548275291E-3</v>
      </c>
      <c r="AR3088">
        <v>1.6119646158696099E-2</v>
      </c>
      <c r="AS3088">
        <v>1.5862663716258218E-2</v>
      </c>
      <c r="AT3088">
        <v>2.4090592820265044E-3</v>
      </c>
      <c r="AU3088">
        <v>1.2809018581659837E-2</v>
      </c>
      <c r="AV3088">
        <v>0</v>
      </c>
      <c r="AW3088">
        <f t="shared" si="252"/>
        <v>-5.1941326574083779E-4</v>
      </c>
      <c r="AX3088">
        <f t="shared" si="253"/>
        <v>3.5600262929402642</v>
      </c>
      <c r="AY3088">
        <f>1-AX3088/MAX(AX$2:AX3088)</f>
        <v>4.7778761535987258E-2</v>
      </c>
      <c r="AZ3088">
        <v>5</v>
      </c>
      <c r="BA3088">
        <v>5</v>
      </c>
      <c r="BB3088">
        <v>4</v>
      </c>
      <c r="BC3088">
        <v>2</v>
      </c>
      <c r="BD3088">
        <v>4</v>
      </c>
      <c r="BE3088">
        <f t="shared" ca="1" si="254"/>
        <v>1.4469827421346348E-4</v>
      </c>
      <c r="BF3088">
        <f t="shared" ca="1" si="255"/>
        <v>5.1577054323742777</v>
      </c>
      <c r="BG3088">
        <f ca="1">1-BF3088/MAX(BF$2:BF3088)</f>
        <v>3.7410529586380026E-2</v>
      </c>
      <c r="BH3088">
        <f t="shared" ca="1" si="256"/>
        <v>1.0537904948846275</v>
      </c>
    </row>
    <row r="3089" spans="1:60" x14ac:dyDescent="0.3">
      <c r="A3089" s="1">
        <v>42467</v>
      </c>
      <c r="B3089" s="3">
        <v>2016</v>
      </c>
      <c r="C3089">
        <v>0.16666666666666599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2.77777777777777E-2</v>
      </c>
      <c r="J3089">
        <v>0</v>
      </c>
      <c r="K3089">
        <v>5.8641975308641903E-2</v>
      </c>
      <c r="L3089">
        <v>0</v>
      </c>
      <c r="M3089">
        <v>9.4907407407407399E-2</v>
      </c>
      <c r="N3089">
        <v>0</v>
      </c>
      <c r="O3089">
        <v>8.6419753086419707E-2</v>
      </c>
      <c r="P3089">
        <v>2.77777777777777E-2</v>
      </c>
      <c r="Q3089">
        <v>5.5555555555555497E-2</v>
      </c>
      <c r="R3089">
        <v>7.9803211991482104E-2</v>
      </c>
      <c r="S3089">
        <v>0</v>
      </c>
      <c r="T3089">
        <v>0.216483526743003</v>
      </c>
      <c r="U3089">
        <v>0</v>
      </c>
      <c r="V3089">
        <v>0</v>
      </c>
      <c r="W3089">
        <v>0.14346914309689199</v>
      </c>
      <c r="X3089">
        <v>0</v>
      </c>
      <c r="Y3089">
        <v>4.24972045883747E-2</v>
      </c>
      <c r="Z3089">
        <v>2.1667491088146473E-3</v>
      </c>
      <c r="AA3089">
        <v>-2.1918096856599067E-4</v>
      </c>
      <c r="AB3089">
        <v>3.6705591188246345E-4</v>
      </c>
      <c r="AC3089">
        <v>-3.0793044031598438E-3</v>
      </c>
      <c r="AD3089">
        <v>-2.0011921089177376E-2</v>
      </c>
      <c r="AE3089">
        <v>-1.4585691125765243E-2</v>
      </c>
      <c r="AF3089">
        <v>-4.0854421162802579E-3</v>
      </c>
      <c r="AG3089">
        <v>-5.4199199734364933E-3</v>
      </c>
      <c r="AH3089">
        <v>1.4280811818708328E-2</v>
      </c>
      <c r="AI3089">
        <v>-4.9051099677717147E-3</v>
      </c>
      <c r="AJ3089">
        <v>5.1598716054954696E-3</v>
      </c>
      <c r="AK3089">
        <v>-1.3524596127462485E-2</v>
      </c>
      <c r="AL3089">
        <v>2.6851426193288397E-3</v>
      </c>
      <c r="AM3089">
        <v>-1.4366903746513171E-2</v>
      </c>
      <c r="AN3089">
        <v>5.8787381492830804E-4</v>
      </c>
      <c r="AO3089">
        <v>-1.1965937521981274E-2</v>
      </c>
      <c r="AP3089">
        <v>3.4876062845603517E-3</v>
      </c>
      <c r="AQ3089">
        <v>1.2345365975068301E-2</v>
      </c>
      <c r="AR3089">
        <v>-1.4164185475825541E-2</v>
      </c>
      <c r="AS3089">
        <v>-1.8321804500273431E-2</v>
      </c>
      <c r="AT3089">
        <v>-6.2483912263897601E-3</v>
      </c>
      <c r="AU3089">
        <v>-2.0882198973010135E-2</v>
      </c>
      <c r="AV3089">
        <v>0</v>
      </c>
      <c r="AW3089">
        <f t="shared" si="252"/>
        <v>2.2616305393436675E-3</v>
      </c>
      <c r="AX3089">
        <f t="shared" si="253"/>
        <v>3.5680777571252444</v>
      </c>
      <c r="AY3089">
        <f>1-AX3089/MAX(AX$2:AX3089)</f>
        <v>4.5625188902865377E-2</v>
      </c>
      <c r="AZ3089">
        <v>5</v>
      </c>
      <c r="BA3089">
        <v>5</v>
      </c>
      <c r="BB3089">
        <v>4</v>
      </c>
      <c r="BC3089">
        <v>2</v>
      </c>
      <c r="BD3089">
        <v>4</v>
      </c>
      <c r="BE3089">
        <f t="shared" ca="1" si="254"/>
        <v>1.5846300851592348E-3</v>
      </c>
      <c r="BF3089">
        <f t="shared" ca="1" si="255"/>
        <v>5.1658784875728072</v>
      </c>
      <c r="BG3089">
        <f ca="1">1-BF3089/MAX(BF$2:BF3089)</f>
        <v>3.5885181351905104E-2</v>
      </c>
      <c r="BH3089">
        <f t="shared" ca="1" si="256"/>
        <v>1.0537904948846275</v>
      </c>
    </row>
    <row r="3090" spans="1:60" x14ac:dyDescent="0.3">
      <c r="A3090" s="1">
        <v>42468</v>
      </c>
      <c r="B3090" s="3">
        <v>2016</v>
      </c>
      <c r="C3090">
        <v>0.16666666666666599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2.77777777777777E-2</v>
      </c>
      <c r="J3090">
        <v>0</v>
      </c>
      <c r="K3090">
        <v>5.8641975308641903E-2</v>
      </c>
      <c r="L3090">
        <v>0</v>
      </c>
      <c r="M3090">
        <v>9.4907407407407399E-2</v>
      </c>
      <c r="N3090">
        <v>0</v>
      </c>
      <c r="O3090">
        <v>8.6419753086419707E-2</v>
      </c>
      <c r="P3090">
        <v>2.77777777777777E-2</v>
      </c>
      <c r="Q3090">
        <v>5.5555555555555497E-2</v>
      </c>
      <c r="R3090">
        <v>7.9803211991482104E-2</v>
      </c>
      <c r="S3090">
        <v>0</v>
      </c>
      <c r="T3090">
        <v>0.216483526743003</v>
      </c>
      <c r="U3090">
        <v>0</v>
      </c>
      <c r="V3090">
        <v>0</v>
      </c>
      <c r="W3090">
        <v>0.14346914309689199</v>
      </c>
      <c r="X3090">
        <v>0</v>
      </c>
      <c r="Y3090">
        <v>4.24972045883747E-2</v>
      </c>
      <c r="Z3090">
        <v>-9.9102487552094054E-4</v>
      </c>
      <c r="AA3090">
        <v>2.1922901939475103E-4</v>
      </c>
      <c r="AB3090">
        <v>1.8333578418916474E-4</v>
      </c>
      <c r="AC3090">
        <v>2.393824625444374E-2</v>
      </c>
      <c r="AD3090">
        <v>1.7372924525610456E-2</v>
      </c>
      <c r="AE3090">
        <v>1.9133545547571407E-2</v>
      </c>
      <c r="AF3090">
        <v>3.1907094936500791E-3</v>
      </c>
      <c r="AG3090">
        <v>2.9064772142392892E-2</v>
      </c>
      <c r="AH3090">
        <v>-1.5175811841307008E-3</v>
      </c>
      <c r="AI3090">
        <v>4.5598490485776466E-3</v>
      </c>
      <c r="AJ3090">
        <v>-1.5311874366383815E-3</v>
      </c>
      <c r="AK3090">
        <v>3.9565343440495226E-3</v>
      </c>
      <c r="AL3090">
        <v>-2.2595144082341312E-3</v>
      </c>
      <c r="AM3090">
        <v>-7.335507468146929E-4</v>
      </c>
      <c r="AN3090">
        <v>0</v>
      </c>
      <c r="AO3090">
        <v>2.6964802010864819E-3</v>
      </c>
      <c r="AP3090">
        <v>-1.9982213408729077E-3</v>
      </c>
      <c r="AQ3090">
        <v>-6.3229649029211688E-3</v>
      </c>
      <c r="AR3090">
        <v>1.8965568624133233E-2</v>
      </c>
      <c r="AS3090">
        <v>1.7603428007646249E-2</v>
      </c>
      <c r="AT3090">
        <v>5.5623430798863449E-3</v>
      </c>
      <c r="AU3090">
        <v>1.7422412559210398E-2</v>
      </c>
      <c r="AV3090">
        <v>0</v>
      </c>
      <c r="AW3090">
        <f t="shared" si="252"/>
        <v>-8.8210343365834726E-4</v>
      </c>
      <c r="AX3090">
        <f t="shared" si="253"/>
        <v>3.5649303434841242</v>
      </c>
      <c r="AY3090">
        <f>1-AX3090/MAX(AX$2:AX3090)</f>
        <v>4.6467046200731277E-2</v>
      </c>
      <c r="AZ3090">
        <v>5</v>
      </c>
      <c r="BA3090">
        <v>5</v>
      </c>
      <c r="BB3090">
        <v>4</v>
      </c>
      <c r="BC3090">
        <v>2</v>
      </c>
      <c r="BD3090">
        <v>4</v>
      </c>
      <c r="BE3090">
        <f t="shared" ca="1" si="254"/>
        <v>-7.846977479161485E-4</v>
      </c>
      <c r="BF3090">
        <f t="shared" ca="1" si="255"/>
        <v>5.1618248343576001</v>
      </c>
      <c r="BG3090">
        <f ca="1">1-BF3090/MAX(BF$2:BF3090)</f>
        <v>3.6641720078830931E-2</v>
      </c>
      <c r="BH3090">
        <f t="shared" ca="1" si="256"/>
        <v>1.0537904948846275</v>
      </c>
    </row>
    <row r="3091" spans="1:60" x14ac:dyDescent="0.3">
      <c r="A3091" s="1">
        <v>42471</v>
      </c>
      <c r="B3091" s="3">
        <v>2016</v>
      </c>
      <c r="C3091">
        <v>0.16666666666666599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2.77777777777777E-2</v>
      </c>
      <c r="J3091">
        <v>0</v>
      </c>
      <c r="K3091">
        <v>5.8641975308641903E-2</v>
      </c>
      <c r="L3091">
        <v>0</v>
      </c>
      <c r="M3091">
        <v>9.4907407407407399E-2</v>
      </c>
      <c r="N3091">
        <v>0</v>
      </c>
      <c r="O3091">
        <v>8.6419753086419707E-2</v>
      </c>
      <c r="P3091">
        <v>2.77777777777777E-2</v>
      </c>
      <c r="Q3091">
        <v>5.5555555555555497E-2</v>
      </c>
      <c r="R3091">
        <v>7.9803211991482104E-2</v>
      </c>
      <c r="S3091">
        <v>0</v>
      </c>
      <c r="T3091">
        <v>0.216483526743003</v>
      </c>
      <c r="U3091">
        <v>0</v>
      </c>
      <c r="V3091">
        <v>0</v>
      </c>
      <c r="W3091">
        <v>0.14346914309689199</v>
      </c>
      <c r="X3091">
        <v>0</v>
      </c>
      <c r="Y3091">
        <v>4.24972045883747E-2</v>
      </c>
      <c r="Z3091">
        <v>7.2192347496180531E-4</v>
      </c>
      <c r="AA3091">
        <v>-2.1918096856599067E-4</v>
      </c>
      <c r="AB3091">
        <v>-5.5015615215492364E-4</v>
      </c>
      <c r="AC3091">
        <v>7.5414345488653556E-3</v>
      </c>
      <c r="AD3091">
        <v>1.2881899928192331E-2</v>
      </c>
      <c r="AE3091">
        <v>5.3144503925506292E-4</v>
      </c>
      <c r="AF3091">
        <v>4.4523384500676499E-3</v>
      </c>
      <c r="AG3091">
        <v>-6.1784801050923654E-3</v>
      </c>
      <c r="AH3091">
        <v>1.3510077429688794E-2</v>
      </c>
      <c r="AI3091">
        <v>1.3487794562583311E-3</v>
      </c>
      <c r="AJ3091">
        <v>-1.7987746268355309E-4</v>
      </c>
      <c r="AK3091">
        <v>-3.1160917844377245E-3</v>
      </c>
      <c r="AL3091">
        <v>-8.3893144793512064E-5</v>
      </c>
      <c r="AM3091">
        <v>-3.6697070029653167E-3</v>
      </c>
      <c r="AN3091">
        <v>-1.1734790577400123E-4</v>
      </c>
      <c r="AO3091">
        <v>-2.3469463061902562E-3</v>
      </c>
      <c r="AP3091">
        <v>-2.5250452545807489E-3</v>
      </c>
      <c r="AQ3091">
        <v>-1.2884447967902446E-3</v>
      </c>
      <c r="AR3091">
        <v>8.4590149441154949E-4</v>
      </c>
      <c r="AS3091">
        <v>1.4590065549990872E-3</v>
      </c>
      <c r="AT3091">
        <v>-2.0447078993077739E-3</v>
      </c>
      <c r="AU3091">
        <v>1.3286340597755908E-2</v>
      </c>
      <c r="AV3091">
        <v>0</v>
      </c>
      <c r="AW3091">
        <f t="shared" si="252"/>
        <v>1.4390349461240379E-4</v>
      </c>
      <c r="AX3091">
        <f t="shared" si="253"/>
        <v>3.5654433494186017</v>
      </c>
      <c r="AY3091">
        <f>1-AX3091/MAX(AX$2:AX3091)</f>
        <v>4.6329829476451367E-2</v>
      </c>
      <c r="AZ3091">
        <v>5</v>
      </c>
      <c r="BA3091">
        <v>5</v>
      </c>
      <c r="BB3091">
        <v>4</v>
      </c>
      <c r="BC3091">
        <v>2</v>
      </c>
      <c r="BD3091">
        <v>4</v>
      </c>
      <c r="BE3091">
        <f t="shared" ca="1" si="254"/>
        <v>-7.1158500932215398E-7</v>
      </c>
      <c r="BF3091">
        <f t="shared" ca="1" si="255"/>
        <v>5.161821161280427</v>
      </c>
      <c r="BG3091">
        <f ca="1">1-BF3091/MAX(BF$2:BF3091)</f>
        <v>3.6642405590141536E-2</v>
      </c>
      <c r="BH3091">
        <f t="shared" ca="1" si="256"/>
        <v>1.0537904948846275</v>
      </c>
    </row>
    <row r="3092" spans="1:60" x14ac:dyDescent="0.3">
      <c r="A3092" s="1">
        <v>42472</v>
      </c>
      <c r="B3092" s="3">
        <v>2016</v>
      </c>
      <c r="C3092">
        <v>0.16666666666666599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2.77777777777777E-2</v>
      </c>
      <c r="J3092">
        <v>0</v>
      </c>
      <c r="K3092">
        <v>5.8641975308641903E-2</v>
      </c>
      <c r="L3092">
        <v>0</v>
      </c>
      <c r="M3092">
        <v>9.4907407407407399E-2</v>
      </c>
      <c r="N3092">
        <v>0</v>
      </c>
      <c r="O3092">
        <v>8.6419753086419707E-2</v>
      </c>
      <c r="P3092">
        <v>2.77777777777777E-2</v>
      </c>
      <c r="Q3092">
        <v>5.5555555555555497E-2</v>
      </c>
      <c r="R3092">
        <v>7.9803211991482104E-2</v>
      </c>
      <c r="S3092">
        <v>0</v>
      </c>
      <c r="T3092">
        <v>0.216483526743003</v>
      </c>
      <c r="U3092">
        <v>0</v>
      </c>
      <c r="V3092">
        <v>0</v>
      </c>
      <c r="W3092">
        <v>0.14346914309689199</v>
      </c>
      <c r="X3092">
        <v>0</v>
      </c>
      <c r="Y3092">
        <v>4.24972045883747E-2</v>
      </c>
      <c r="Z3092">
        <v>-1.622868645513198E-3</v>
      </c>
      <c r="AA3092">
        <v>0</v>
      </c>
      <c r="AB3092">
        <v>-1.4669748748588063E-3</v>
      </c>
      <c r="AC3092">
        <v>2.1706528847529549E-2</v>
      </c>
      <c r="AD3092">
        <v>1.538009690426545E-2</v>
      </c>
      <c r="AE3092">
        <v>1.4870030613234553E-2</v>
      </c>
      <c r="AF3092">
        <v>1.3562673199982722E-3</v>
      </c>
      <c r="AG3092">
        <v>2.3090518479720101E-2</v>
      </c>
      <c r="AH3092">
        <v>1.6666060705206043E-4</v>
      </c>
      <c r="AI3092">
        <v>5.8806767032315577E-3</v>
      </c>
      <c r="AJ3092">
        <v>-3.9693632115632704E-3</v>
      </c>
      <c r="AK3092">
        <v>1.0756723926648393E-2</v>
      </c>
      <c r="AL3092">
        <v>-3.9427444515670595E-3</v>
      </c>
      <c r="AM3092">
        <v>8.3793053074949775E-3</v>
      </c>
      <c r="AN3092">
        <v>-2.3531509539365114E-4</v>
      </c>
      <c r="AO3092">
        <v>9.3125977449051156E-3</v>
      </c>
      <c r="AP3092">
        <v>-4.1892969560091142E-3</v>
      </c>
      <c r="AQ3092">
        <v>-6.902307936193286E-3</v>
      </c>
      <c r="AR3092">
        <v>1.5215626317057751E-2</v>
      </c>
      <c r="AS3092">
        <v>1.1446384830313905E-2</v>
      </c>
      <c r="AT3092">
        <v>7.2300373021012554E-3</v>
      </c>
      <c r="AU3092">
        <v>1.5442747161602322E-2</v>
      </c>
      <c r="AV3092">
        <v>0</v>
      </c>
      <c r="AW3092">
        <f t="shared" si="252"/>
        <v>-4.3457175808047678E-4</v>
      </c>
      <c r="AX3092">
        <f t="shared" si="253"/>
        <v>3.5638939084339087</v>
      </c>
      <c r="AY3092">
        <f>1-AX3092/MAX(AX$2:AX3092)</f>
        <v>4.6744267599084566E-2</v>
      </c>
      <c r="AZ3092">
        <v>5</v>
      </c>
      <c r="BA3092">
        <v>5</v>
      </c>
      <c r="BB3092">
        <v>4</v>
      </c>
      <c r="BC3092">
        <v>2</v>
      </c>
      <c r="BD3092">
        <v>4</v>
      </c>
      <c r="BE3092">
        <f t="shared" ca="1" si="254"/>
        <v>5.3395088315428239E-5</v>
      </c>
      <c r="BF3092">
        <f t="shared" ca="1" si="255"/>
        <v>5.1620967771772026</v>
      </c>
      <c r="BG3092">
        <f ca="1">1-BF3092/MAX(BF$2:BF3092)</f>
        <v>3.6590967026308596E-2</v>
      </c>
      <c r="BH3092">
        <f t="shared" ca="1" si="256"/>
        <v>1.0537904948846275</v>
      </c>
    </row>
    <row r="3093" spans="1:60" x14ac:dyDescent="0.3">
      <c r="A3093" s="1">
        <v>42473</v>
      </c>
      <c r="B3093" s="3">
        <v>2016</v>
      </c>
      <c r="C3093">
        <v>0.16666666666666599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2.77777777777777E-2</v>
      </c>
      <c r="J3093">
        <v>0</v>
      </c>
      <c r="K3093">
        <v>5.8641975308641903E-2</v>
      </c>
      <c r="L3093">
        <v>0</v>
      </c>
      <c r="M3093">
        <v>9.4907407407407399E-2</v>
      </c>
      <c r="N3093">
        <v>0</v>
      </c>
      <c r="O3093">
        <v>8.6419753086419707E-2</v>
      </c>
      <c r="P3093">
        <v>2.77777777777777E-2</v>
      </c>
      <c r="Q3093">
        <v>5.5555555555555497E-2</v>
      </c>
      <c r="R3093">
        <v>7.9803211991482104E-2</v>
      </c>
      <c r="S3093">
        <v>0</v>
      </c>
      <c r="T3093">
        <v>0.216483526743003</v>
      </c>
      <c r="U3093">
        <v>0</v>
      </c>
      <c r="V3093">
        <v>0</v>
      </c>
      <c r="W3093">
        <v>0.14346914309689199</v>
      </c>
      <c r="X3093">
        <v>0</v>
      </c>
      <c r="Y3093">
        <v>4.24972045883747E-2</v>
      </c>
      <c r="Z3093">
        <v>4.5183574101326229E-4</v>
      </c>
      <c r="AA3093">
        <v>2.1922901939475103E-4</v>
      </c>
      <c r="AB3093">
        <v>1.1018683822552333E-3</v>
      </c>
      <c r="AC3093">
        <v>5.1282989868526307E-3</v>
      </c>
      <c r="AD3093">
        <v>1.7768580610244555E-2</v>
      </c>
      <c r="AE3093">
        <v>1.5872930254603679E-2</v>
      </c>
      <c r="AF3093">
        <v>4.1563900109742313E-3</v>
      </c>
      <c r="AG3093">
        <v>2.7777863324411234E-2</v>
      </c>
      <c r="AH3093">
        <v>-1.0662277185775393E-2</v>
      </c>
      <c r="AI3093">
        <v>6.5762003964642268E-3</v>
      </c>
      <c r="AJ3093">
        <v>7.2439281229441654E-4</v>
      </c>
      <c r="AK3093">
        <v>2.1557039827216018E-2</v>
      </c>
      <c r="AL3093">
        <v>3.4532811389824669E-3</v>
      </c>
      <c r="AM3093">
        <v>1.2784269724927633E-2</v>
      </c>
      <c r="AN3093">
        <v>-4.6995179146958055E-4</v>
      </c>
      <c r="AO3093">
        <v>1.0101119872705011E-2</v>
      </c>
      <c r="AP3093">
        <v>8.7642462470860494E-4</v>
      </c>
      <c r="AQ3093">
        <v>3.513467697559447E-3</v>
      </c>
      <c r="AR3093">
        <v>1.5820494444668265E-2</v>
      </c>
      <c r="AS3093">
        <v>1.1728345834288278E-2</v>
      </c>
      <c r="AT3093">
        <v>-4.4263357403107051E-3</v>
      </c>
      <c r="AU3093">
        <v>1.8651327807818419E-2</v>
      </c>
      <c r="AV3093">
        <v>0</v>
      </c>
      <c r="AW3093">
        <f t="shared" si="252"/>
        <v>1.1933634502917074E-3</v>
      </c>
      <c r="AX3093">
        <f t="shared" si="253"/>
        <v>3.5681469291649508</v>
      </c>
      <c r="AY3093">
        <f>1-AX3093/MAX(AX$2:AX3093)</f>
        <v>4.5606687049256411E-2</v>
      </c>
      <c r="AZ3093">
        <v>5</v>
      </c>
      <c r="BA3093">
        <v>5</v>
      </c>
      <c r="BB3093">
        <v>4</v>
      </c>
      <c r="BC3093">
        <v>2</v>
      </c>
      <c r="BD3093">
        <v>4</v>
      </c>
      <c r="BE3093">
        <f t="shared" ca="1" si="254"/>
        <v>1.7739736573032382E-3</v>
      </c>
      <c r="BF3093">
        <f t="shared" ca="1" si="255"/>
        <v>5.1712542008763647</v>
      </c>
      <c r="BG3093">
        <f ca="1">1-BF3093/MAX(BF$2:BF3093)</f>
        <v>3.4881904780605377E-2</v>
      </c>
      <c r="BH3093">
        <f t="shared" ca="1" si="256"/>
        <v>1.0537904948846275</v>
      </c>
    </row>
    <row r="3094" spans="1:60" x14ac:dyDescent="0.3">
      <c r="A3094" s="1">
        <v>42474</v>
      </c>
      <c r="B3094" s="3">
        <v>2016</v>
      </c>
      <c r="C3094">
        <v>0.16666666666666599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2.77777777777777E-2</v>
      </c>
      <c r="J3094">
        <v>0</v>
      </c>
      <c r="K3094">
        <v>5.8641975308641903E-2</v>
      </c>
      <c r="L3094">
        <v>0</v>
      </c>
      <c r="M3094">
        <v>9.4907407407407399E-2</v>
      </c>
      <c r="N3094">
        <v>0</v>
      </c>
      <c r="O3094">
        <v>8.6419753086419707E-2</v>
      </c>
      <c r="P3094">
        <v>2.77777777777777E-2</v>
      </c>
      <c r="Q3094">
        <v>5.5555555555555497E-2</v>
      </c>
      <c r="R3094">
        <v>7.9803211991482104E-2</v>
      </c>
      <c r="S3094">
        <v>0</v>
      </c>
      <c r="T3094">
        <v>0.216483526743003</v>
      </c>
      <c r="U3094">
        <v>0</v>
      </c>
      <c r="V3094">
        <v>0</v>
      </c>
      <c r="W3094">
        <v>0.14346914309689199</v>
      </c>
      <c r="X3094">
        <v>0</v>
      </c>
      <c r="Y3094">
        <v>4.24972045883747E-2</v>
      </c>
      <c r="Z3094">
        <v>-1.7142932301283942E-3</v>
      </c>
      <c r="AA3094">
        <v>0</v>
      </c>
      <c r="AB3094">
        <v>1.8330379735242985E-4</v>
      </c>
      <c r="AC3094">
        <v>-8.0175256026204789E-3</v>
      </c>
      <c r="AD3094">
        <v>-4.8655028348532081E-3</v>
      </c>
      <c r="AE3094">
        <v>3.2621855311567582E-3</v>
      </c>
      <c r="AF3094">
        <v>1.2596727103810768E-3</v>
      </c>
      <c r="AG3094">
        <v>4.223079265752494E-3</v>
      </c>
      <c r="AH3094">
        <v>-1.3976560407791494E-2</v>
      </c>
      <c r="AI3094">
        <v>-3.6280159846724391E-4</v>
      </c>
      <c r="AJ3094">
        <v>-2.3531220281252097E-3</v>
      </c>
      <c r="AK3094">
        <v>-1.246300593926053E-3</v>
      </c>
      <c r="AL3094">
        <v>-6.7194248630320086E-4</v>
      </c>
      <c r="AM3094">
        <v>9.022632423660859E-5</v>
      </c>
      <c r="AN3094">
        <v>0</v>
      </c>
      <c r="AO3094">
        <v>4.7788744725885124E-5</v>
      </c>
      <c r="AP3094">
        <v>-2.3647293727102614E-3</v>
      </c>
      <c r="AQ3094">
        <v>-4.7950758070505195E-3</v>
      </c>
      <c r="AR3094">
        <v>1.0925007942901299E-3</v>
      </c>
      <c r="AS3094">
        <v>2.0321496599473576E-4</v>
      </c>
      <c r="AT3094">
        <v>-5.5272821140518458E-3</v>
      </c>
      <c r="AU3094">
        <v>-5.0702138369044247E-3</v>
      </c>
      <c r="AV3094">
        <v>0</v>
      </c>
      <c r="AW3094">
        <f t="shared" si="252"/>
        <v>-3.1764649229813341E-3</v>
      </c>
      <c r="AX3094">
        <f t="shared" si="253"/>
        <v>3.5568128356044149</v>
      </c>
      <c r="AY3094">
        <f>1-AX3094/MAX(AX$2:AX3094)</f>
        <v>4.8638283930572346E-2</v>
      </c>
      <c r="AZ3094">
        <v>5</v>
      </c>
      <c r="BA3094">
        <v>5</v>
      </c>
      <c r="BB3094">
        <v>4</v>
      </c>
      <c r="BC3094">
        <v>2</v>
      </c>
      <c r="BD3094">
        <v>4</v>
      </c>
      <c r="BE3094">
        <f t="shared" ca="1" si="254"/>
        <v>-3.1733049319260754E-3</v>
      </c>
      <c r="BF3094">
        <f t="shared" ca="1" si="255"/>
        <v>5.1548442344164807</v>
      </c>
      <c r="BG3094">
        <f ca="1">1-BF3094/MAX(BF$2:BF3094)</f>
        <v>3.794451879205607E-2</v>
      </c>
      <c r="BH3094">
        <f t="shared" ca="1" si="256"/>
        <v>1.0537904948846275</v>
      </c>
    </row>
    <row r="3095" spans="1:60" x14ac:dyDescent="0.3">
      <c r="A3095" s="1">
        <v>42475</v>
      </c>
      <c r="B3095" s="3">
        <v>2016</v>
      </c>
      <c r="C3095">
        <v>0.16666666666666599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2.77777777777777E-2</v>
      </c>
      <c r="J3095">
        <v>0</v>
      </c>
      <c r="K3095">
        <v>5.8641975308641903E-2</v>
      </c>
      <c r="L3095">
        <v>0</v>
      </c>
      <c r="M3095">
        <v>9.4907407407407399E-2</v>
      </c>
      <c r="N3095">
        <v>0</v>
      </c>
      <c r="O3095">
        <v>8.6419753086419707E-2</v>
      </c>
      <c r="P3095">
        <v>2.77777777777777E-2</v>
      </c>
      <c r="Q3095">
        <v>5.5555555555555497E-2</v>
      </c>
      <c r="R3095">
        <v>7.9803211991482104E-2</v>
      </c>
      <c r="S3095">
        <v>0</v>
      </c>
      <c r="T3095">
        <v>0.216483526743003</v>
      </c>
      <c r="U3095">
        <v>0</v>
      </c>
      <c r="V3095">
        <v>0</v>
      </c>
      <c r="W3095">
        <v>0.14346914309689199</v>
      </c>
      <c r="X3095">
        <v>0</v>
      </c>
      <c r="Y3095">
        <v>4.24972045883747E-2</v>
      </c>
      <c r="Z3095">
        <v>2.8011534325891319E-3</v>
      </c>
      <c r="AA3095">
        <v>-2.1918096856599067E-4</v>
      </c>
      <c r="AB3095">
        <v>1.1010367547943378E-3</v>
      </c>
      <c r="AC3095">
        <v>-3.6737119262489903E-3</v>
      </c>
      <c r="AD3095">
        <v>-5.7520287073953291E-3</v>
      </c>
      <c r="AE3095">
        <v>-2.2247683713575439E-3</v>
      </c>
      <c r="AF3095">
        <v>5.3885086879090771E-4</v>
      </c>
      <c r="AG3095">
        <v>-9.2516313709686271E-3</v>
      </c>
      <c r="AH3095">
        <v>6.9165532778796557E-3</v>
      </c>
      <c r="AI3095">
        <v>-1.5739146008051375E-3</v>
      </c>
      <c r="AJ3095">
        <v>2.9933543708342558E-3</v>
      </c>
      <c r="AK3095">
        <v>2.4961605444313584E-3</v>
      </c>
      <c r="AL3095">
        <v>4.1997813931802241E-3</v>
      </c>
      <c r="AM3095">
        <v>-2.5243658104753264E-3</v>
      </c>
      <c r="AN3095">
        <v>7.0565389640342424E-4</v>
      </c>
      <c r="AO3095">
        <v>-1.1052599800297491E-3</v>
      </c>
      <c r="AP3095">
        <v>3.5991604612439776E-3</v>
      </c>
      <c r="AQ3095">
        <v>8.5655833878777177E-3</v>
      </c>
      <c r="AR3095">
        <v>-2.7292730219096173E-3</v>
      </c>
      <c r="AS3095">
        <v>-2.6433421563861748E-3</v>
      </c>
      <c r="AT3095">
        <v>7.4912184464968057E-3</v>
      </c>
      <c r="AU3095">
        <v>-5.9458014960891425E-3</v>
      </c>
      <c r="AV3095">
        <v>0</v>
      </c>
      <c r="AW3095">
        <f t="shared" si="252"/>
        <v>4.344407722394558E-3</v>
      </c>
      <c r="AX3095">
        <f t="shared" si="253"/>
        <v>3.5722650807545269</v>
      </c>
      <c r="AY3095">
        <f>1-AX3095/MAX(AX$2:AX3095)</f>
        <v>4.4505180744489725E-2</v>
      </c>
      <c r="AZ3095">
        <v>5</v>
      </c>
      <c r="BA3095">
        <v>5</v>
      </c>
      <c r="BB3095">
        <v>4</v>
      </c>
      <c r="BC3095">
        <v>2</v>
      </c>
      <c r="BD3095">
        <v>4</v>
      </c>
      <c r="BE3095">
        <f t="shared" ca="1" si="254"/>
        <v>4.2652454378919484E-3</v>
      </c>
      <c r="BF3095">
        <f t="shared" ca="1" si="255"/>
        <v>5.1768309102703691</v>
      </c>
      <c r="BG3095">
        <f ca="1">1-BF3095/MAX(BF$2:BF3095)</f>
        <v>3.3841116039834973E-2</v>
      </c>
      <c r="BH3095">
        <f t="shared" ca="1" si="256"/>
        <v>1.0537904948846275</v>
      </c>
    </row>
    <row r="3096" spans="1:60" x14ac:dyDescent="0.3">
      <c r="A3096" s="1">
        <v>42478</v>
      </c>
      <c r="B3096" s="3">
        <v>2016</v>
      </c>
      <c r="C3096">
        <v>0.16666666666666599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2.77777777777777E-2</v>
      </c>
      <c r="J3096">
        <v>0</v>
      </c>
      <c r="K3096">
        <v>5.8641975308641903E-2</v>
      </c>
      <c r="L3096">
        <v>0</v>
      </c>
      <c r="M3096">
        <v>9.4907407407407399E-2</v>
      </c>
      <c r="N3096">
        <v>0</v>
      </c>
      <c r="O3096">
        <v>8.6419753086419707E-2</v>
      </c>
      <c r="P3096">
        <v>2.77777777777777E-2</v>
      </c>
      <c r="Q3096">
        <v>5.5555555555555497E-2</v>
      </c>
      <c r="R3096">
        <v>7.9803211991482104E-2</v>
      </c>
      <c r="S3096">
        <v>0</v>
      </c>
      <c r="T3096">
        <v>0.216483526743003</v>
      </c>
      <c r="U3096">
        <v>0</v>
      </c>
      <c r="V3096">
        <v>0</v>
      </c>
      <c r="W3096">
        <v>0.14346914309689199</v>
      </c>
      <c r="X3096">
        <v>0</v>
      </c>
      <c r="Y3096">
        <v>4.24972045883747E-2</v>
      </c>
      <c r="Z3096">
        <v>-8.9506084895107918E-5</v>
      </c>
      <c r="AA3096">
        <v>2.1922901939475103E-4</v>
      </c>
      <c r="AB3096">
        <v>-1.4664621332810546E-3</v>
      </c>
      <c r="AC3096">
        <v>4.4247239836221475E-3</v>
      </c>
      <c r="AD3096">
        <v>4.6282060852222973E-3</v>
      </c>
      <c r="AE3096">
        <v>8.5762636844683993E-3</v>
      </c>
      <c r="AF3096">
        <v>5.3875287071392108E-4</v>
      </c>
      <c r="AG3096">
        <v>7.6401511182921933E-3</v>
      </c>
      <c r="AH3096">
        <v>-1.5264612277055001E-3</v>
      </c>
      <c r="AI3096">
        <v>5.6983339235472386E-3</v>
      </c>
      <c r="AJ3096">
        <v>-9.9496390244946387E-4</v>
      </c>
      <c r="AK3096">
        <v>7.5588796291328197E-3</v>
      </c>
      <c r="AL3096">
        <v>1.087659261809204E-3</v>
      </c>
      <c r="AM3096">
        <v>5.3327754099607994E-3</v>
      </c>
      <c r="AN3096">
        <v>-1.1746030117942841E-4</v>
      </c>
      <c r="AO3096">
        <v>7.0264546518579163E-3</v>
      </c>
      <c r="AP3096">
        <v>-1.7549537577132845E-4</v>
      </c>
      <c r="AQ3096">
        <v>-4.3218049060738117E-3</v>
      </c>
      <c r="AR3096">
        <v>9.0311265965410392E-3</v>
      </c>
      <c r="AS3096">
        <v>9.5822338317050892E-3</v>
      </c>
      <c r="AT3096">
        <v>4.7974382138180616E-3</v>
      </c>
      <c r="AU3096">
        <v>3.4177331678615364E-3</v>
      </c>
      <c r="AV3096">
        <v>0</v>
      </c>
      <c r="AW3096">
        <f t="shared" si="252"/>
        <v>3.6512428523593349E-4</v>
      </c>
      <c r="AX3096">
        <f t="shared" si="253"/>
        <v>3.5735694014888102</v>
      </c>
      <c r="AY3096">
        <f>1-AX3096/MAX(AX$2:AX3096)</f>
        <v>4.4156306381562538E-2</v>
      </c>
      <c r="AZ3096">
        <v>5</v>
      </c>
      <c r="BA3096">
        <v>5</v>
      </c>
      <c r="BB3096">
        <v>4</v>
      </c>
      <c r="BC3096">
        <v>2</v>
      </c>
      <c r="BD3096">
        <v>4</v>
      </c>
      <c r="BE3096">
        <f t="shared" ca="1" si="254"/>
        <v>7.1955743543965418E-4</v>
      </c>
      <c r="BF3096">
        <f t="shared" ca="1" si="255"/>
        <v>5.1805559374438683</v>
      </c>
      <c r="BG3096">
        <f ca="1">1-BF3096/MAX(BF$2:BF3096)</f>
        <v>3.3145909231065307E-2</v>
      </c>
      <c r="BH3096">
        <f t="shared" ca="1" si="256"/>
        <v>1.0537904948846275</v>
      </c>
    </row>
    <row r="3097" spans="1:60" x14ac:dyDescent="0.3">
      <c r="A3097" s="1">
        <v>42479</v>
      </c>
      <c r="B3097" s="3">
        <v>2016</v>
      </c>
      <c r="C3097">
        <v>0.16666666666666599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2.77777777777777E-2</v>
      </c>
      <c r="J3097">
        <v>0</v>
      </c>
      <c r="K3097">
        <v>5.8641975308641903E-2</v>
      </c>
      <c r="L3097">
        <v>0</v>
      </c>
      <c r="M3097">
        <v>9.4907407407407399E-2</v>
      </c>
      <c r="N3097">
        <v>0</v>
      </c>
      <c r="O3097">
        <v>8.6419753086419707E-2</v>
      </c>
      <c r="P3097">
        <v>2.77777777777777E-2</v>
      </c>
      <c r="Q3097">
        <v>5.5555555555555497E-2</v>
      </c>
      <c r="R3097">
        <v>7.9803211991482104E-2</v>
      </c>
      <c r="S3097">
        <v>0</v>
      </c>
      <c r="T3097">
        <v>0.216483526743003</v>
      </c>
      <c r="U3097">
        <v>0</v>
      </c>
      <c r="V3097">
        <v>0</v>
      </c>
      <c r="W3097">
        <v>0.14346914309689199</v>
      </c>
      <c r="X3097">
        <v>0</v>
      </c>
      <c r="Y3097">
        <v>4.24972045883747E-2</v>
      </c>
      <c r="Z3097">
        <v>-9.0171081148615606E-5</v>
      </c>
      <c r="AA3097">
        <v>0</v>
      </c>
      <c r="AB3097">
        <v>5.5076216253935328E-4</v>
      </c>
      <c r="AC3097">
        <v>2.1292160316776831E-2</v>
      </c>
      <c r="AD3097">
        <v>1.5260525390290214E-2</v>
      </c>
      <c r="AE3097">
        <v>1.734697865229351E-2</v>
      </c>
      <c r="AF3097">
        <v>3.8594314405593355E-3</v>
      </c>
      <c r="AG3097">
        <v>1.5164262452202593E-2</v>
      </c>
      <c r="AH3097">
        <v>1.5627688132065165E-2</v>
      </c>
      <c r="AI3097">
        <v>4.2183990210669098E-3</v>
      </c>
      <c r="AJ3097">
        <v>-1.6291373928379871E-3</v>
      </c>
      <c r="AK3097">
        <v>7.9419768255628576E-4</v>
      </c>
      <c r="AL3097">
        <v>1.8381665370379441E-3</v>
      </c>
      <c r="AM3097">
        <v>-6.1136812959624587E-3</v>
      </c>
      <c r="AN3097">
        <v>-3.52816838546266E-4</v>
      </c>
      <c r="AO3097">
        <v>3.1542683976819585E-3</v>
      </c>
      <c r="AP3097">
        <v>1.7506339891573131E-3</v>
      </c>
      <c r="AQ3097">
        <v>-3.1228473365549902E-3</v>
      </c>
      <c r="AR3097">
        <v>1.7358757677147896E-2</v>
      </c>
      <c r="AS3097">
        <v>1.8376644774615647E-2</v>
      </c>
      <c r="AT3097">
        <v>4.7752604394024623E-4</v>
      </c>
      <c r="AU3097">
        <v>1.5328209439940288E-2</v>
      </c>
      <c r="AV3097">
        <v>0</v>
      </c>
      <c r="AW3097">
        <f t="shared" si="252"/>
        <v>4.6761369008239051E-4</v>
      </c>
      <c r="AX3097">
        <f t="shared" si="253"/>
        <v>3.5752404514634057</v>
      </c>
      <c r="AY3097">
        <f>1-AX3097/MAX(AX$2:AX3097)</f>
        <v>4.3709340784847672E-2</v>
      </c>
      <c r="AZ3097">
        <v>5</v>
      </c>
      <c r="BA3097">
        <v>5</v>
      </c>
      <c r="BB3097">
        <v>4</v>
      </c>
      <c r="BC3097">
        <v>2</v>
      </c>
      <c r="BD3097">
        <v>4</v>
      </c>
      <c r="BE3097">
        <f t="shared" ca="1" si="254"/>
        <v>5.0856182466981273E-4</v>
      </c>
      <c r="BF3097">
        <f t="shared" ca="1" si="255"/>
        <v>5.1831905704242187</v>
      </c>
      <c r="BG3097">
        <f ca="1">1-BF3097/MAX(BF$2:BF3097)</f>
        <v>3.2654204150474375E-2</v>
      </c>
      <c r="BH3097">
        <f t="shared" ca="1" si="256"/>
        <v>1.0537904948846275</v>
      </c>
    </row>
    <row r="3098" spans="1:60" x14ac:dyDescent="0.3">
      <c r="A3098" s="1">
        <v>42480</v>
      </c>
      <c r="B3098" s="3">
        <v>2016</v>
      </c>
      <c r="C3098">
        <v>0.16666666666666599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2.77777777777777E-2</v>
      </c>
      <c r="J3098">
        <v>0</v>
      </c>
      <c r="K3098">
        <v>5.8641975308641903E-2</v>
      </c>
      <c r="L3098">
        <v>0</v>
      </c>
      <c r="M3098">
        <v>9.4907407407407399E-2</v>
      </c>
      <c r="N3098">
        <v>0</v>
      </c>
      <c r="O3098">
        <v>8.6419753086419707E-2</v>
      </c>
      <c r="P3098">
        <v>2.77777777777777E-2</v>
      </c>
      <c r="Q3098">
        <v>5.5555555555555497E-2</v>
      </c>
      <c r="R3098">
        <v>7.9803211991482104E-2</v>
      </c>
      <c r="S3098">
        <v>0</v>
      </c>
      <c r="T3098">
        <v>0.216483526743003</v>
      </c>
      <c r="U3098">
        <v>0</v>
      </c>
      <c r="V3098">
        <v>0</v>
      </c>
      <c r="W3098">
        <v>0.14346914309689199</v>
      </c>
      <c r="X3098">
        <v>0</v>
      </c>
      <c r="Y3098">
        <v>4.24972045883747E-2</v>
      </c>
      <c r="Z3098">
        <v>-2.4340174387540436E-3</v>
      </c>
      <c r="AA3098">
        <v>0</v>
      </c>
      <c r="AB3098">
        <v>7.3386206922987363E-4</v>
      </c>
      <c r="AC3098">
        <v>1.9410577344505242E-2</v>
      </c>
      <c r="AD3098">
        <v>-4.5375745376059484E-3</v>
      </c>
      <c r="AE3098">
        <v>8.3577880882090838E-4</v>
      </c>
      <c r="AF3098">
        <v>8.0449322093856246E-4</v>
      </c>
      <c r="AG3098">
        <v>5.8091320365720733E-3</v>
      </c>
      <c r="AH3098">
        <v>-5.1011925155581839E-3</v>
      </c>
      <c r="AI3098">
        <v>1.9205415239993417E-3</v>
      </c>
      <c r="AJ3098">
        <v>-5.0789969163993476E-3</v>
      </c>
      <c r="AK3098">
        <v>1.4992732355292304E-3</v>
      </c>
      <c r="AL3098">
        <v>-2.7523911167490756E-3</v>
      </c>
      <c r="AM3098">
        <v>8.1417111062420666E-4</v>
      </c>
      <c r="AN3098">
        <v>-7.0578405474630568E-4</v>
      </c>
      <c r="AO3098">
        <v>9.5290854879293008E-4</v>
      </c>
      <c r="AP3098">
        <v>-4.1920672288262573E-3</v>
      </c>
      <c r="AQ3098">
        <v>-1.1000583215924453E-2</v>
      </c>
      <c r="AR3098">
        <v>2.6651491350304646E-4</v>
      </c>
      <c r="AS3098">
        <v>-1.9830211497074979E-3</v>
      </c>
      <c r="AT3098">
        <v>-1.6941294937567575E-2</v>
      </c>
      <c r="AU3098">
        <v>-6.4301340824142184E-3</v>
      </c>
      <c r="AV3098">
        <v>0</v>
      </c>
      <c r="AW3098">
        <f t="shared" si="252"/>
        <v>-6.1549092516346993E-3</v>
      </c>
      <c r="AX3098">
        <f t="shared" si="253"/>
        <v>3.5532351709318752</v>
      </c>
      <c r="AY3098">
        <f>1-AX3098/MAX(AX$2:AX3098)</f>
        <v>4.9595223010502787E-2</v>
      </c>
      <c r="AZ3098">
        <v>5</v>
      </c>
      <c r="BA3098">
        <v>5</v>
      </c>
      <c r="BB3098">
        <v>4</v>
      </c>
      <c r="BC3098">
        <v>2</v>
      </c>
      <c r="BD3098">
        <v>4</v>
      </c>
      <c r="BE3098">
        <f t="shared" ca="1" si="254"/>
        <v>-6.1055787380787869E-3</v>
      </c>
      <c r="BF3098">
        <f t="shared" ca="1" si="255"/>
        <v>5.1515441922820262</v>
      </c>
      <c r="BG3098">
        <f ca="1">1-BF3098/MAX(BF$2:BF3098)</f>
        <v>3.8560410073983142E-2</v>
      </c>
      <c r="BH3098">
        <f t="shared" ca="1" si="256"/>
        <v>1.0537904948846275</v>
      </c>
    </row>
    <row r="3099" spans="1:60" x14ac:dyDescent="0.3">
      <c r="A3099" s="1">
        <v>42481</v>
      </c>
      <c r="B3099" s="3">
        <v>2016</v>
      </c>
      <c r="C3099">
        <v>0.16666666666666599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2.77777777777777E-2</v>
      </c>
      <c r="J3099">
        <v>0</v>
      </c>
      <c r="K3099">
        <v>5.8641975308641903E-2</v>
      </c>
      <c r="L3099">
        <v>0</v>
      </c>
      <c r="M3099">
        <v>9.4907407407407399E-2</v>
      </c>
      <c r="N3099">
        <v>0</v>
      </c>
      <c r="O3099">
        <v>8.6419753086419707E-2</v>
      </c>
      <c r="P3099">
        <v>2.77777777777777E-2</v>
      </c>
      <c r="Q3099">
        <v>5.5555555555555497E-2</v>
      </c>
      <c r="R3099">
        <v>7.9803211991482104E-2</v>
      </c>
      <c r="S3099">
        <v>0</v>
      </c>
      <c r="T3099">
        <v>0.216483526743003</v>
      </c>
      <c r="U3099">
        <v>0</v>
      </c>
      <c r="V3099">
        <v>0</v>
      </c>
      <c r="W3099">
        <v>0.14346914309689199</v>
      </c>
      <c r="X3099">
        <v>0</v>
      </c>
      <c r="Y3099">
        <v>4.24972045883747E-2</v>
      </c>
      <c r="Z3099">
        <v>-1.355659367408224E-3</v>
      </c>
      <c r="AA3099">
        <v>-2.1918096856599067E-4</v>
      </c>
      <c r="AB3099">
        <v>-3.2988345266036223E-3</v>
      </c>
      <c r="AC3099">
        <v>-4.231329091506586E-3</v>
      </c>
      <c r="AD3099">
        <v>-9.9715226331388296E-3</v>
      </c>
      <c r="AE3099">
        <v>-6.0129954443645106E-3</v>
      </c>
      <c r="AF3099">
        <v>-3.5734267151622534E-3</v>
      </c>
      <c r="AG3099">
        <v>0</v>
      </c>
      <c r="AH3099">
        <v>3.782440477639426E-3</v>
      </c>
      <c r="AI3099">
        <v>-3.1149142347745018E-3</v>
      </c>
      <c r="AJ3099">
        <v>-1.64012600734742E-3</v>
      </c>
      <c r="AK3099">
        <v>-5.0190929372846416E-3</v>
      </c>
      <c r="AL3099">
        <v>-4.1824811882762436E-4</v>
      </c>
      <c r="AM3099">
        <v>9.0373680967648085E-5</v>
      </c>
      <c r="AN3099">
        <v>-2.3539459945154384E-4</v>
      </c>
      <c r="AO3099">
        <v>-5.3783536684285371E-3</v>
      </c>
      <c r="AP3099">
        <v>-1.2278886635855857E-3</v>
      </c>
      <c r="AQ3099">
        <v>-5.9478102074664863E-3</v>
      </c>
      <c r="AR3099">
        <v>-5.8635959943040827E-3</v>
      </c>
      <c r="AS3099">
        <v>-7.7490231282608679E-3</v>
      </c>
      <c r="AT3099">
        <v>-1.7839752080863081E-2</v>
      </c>
      <c r="AU3099">
        <v>-1.0973568450355464E-2</v>
      </c>
      <c r="AV3099">
        <v>0</v>
      </c>
      <c r="AW3099">
        <f t="shared" si="252"/>
        <v>-4.5820341762409268E-3</v>
      </c>
      <c r="AX3099">
        <f t="shared" si="253"/>
        <v>3.5369541259424442</v>
      </c>
      <c r="AY3099">
        <f>1-AX3099/MAX(AX$2:AX3099)</f>
        <v>5.3950010179931285E-2</v>
      </c>
      <c r="AZ3099">
        <v>5</v>
      </c>
      <c r="BA3099">
        <v>5</v>
      </c>
      <c r="BB3099">
        <v>4</v>
      </c>
      <c r="BC3099">
        <v>2</v>
      </c>
      <c r="BD3099">
        <v>4</v>
      </c>
      <c r="BE3099">
        <f t="shared" ca="1" si="254"/>
        <v>-4.7953839352108708E-3</v>
      </c>
      <c r="BF3099">
        <f t="shared" ca="1" si="255"/>
        <v>5.1268405600208284</v>
      </c>
      <c r="BG3099">
        <f ca="1">1-BF3099/MAX(BF$2:BF3099)</f>
        <v>4.3170882038190084E-2</v>
      </c>
      <c r="BH3099">
        <f t="shared" ca="1" si="256"/>
        <v>1.0537904948846275</v>
      </c>
    </row>
    <row r="3100" spans="1:60" x14ac:dyDescent="0.3">
      <c r="A3100" s="1">
        <v>42482</v>
      </c>
      <c r="B3100" s="3">
        <v>2016</v>
      </c>
      <c r="C3100">
        <v>0.16666666666666599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2.77777777777777E-2</v>
      </c>
      <c r="J3100">
        <v>0</v>
      </c>
      <c r="K3100">
        <v>5.8641975308641903E-2</v>
      </c>
      <c r="L3100">
        <v>0</v>
      </c>
      <c r="M3100">
        <v>9.4907407407407399E-2</v>
      </c>
      <c r="N3100">
        <v>0</v>
      </c>
      <c r="O3100">
        <v>8.6419753086419707E-2</v>
      </c>
      <c r="P3100">
        <v>2.77777777777777E-2</v>
      </c>
      <c r="Q3100">
        <v>5.5555555555555497E-2</v>
      </c>
      <c r="R3100">
        <v>7.9803211991482104E-2</v>
      </c>
      <c r="S3100">
        <v>0</v>
      </c>
      <c r="T3100">
        <v>0.216483526743003</v>
      </c>
      <c r="U3100">
        <v>0</v>
      </c>
      <c r="V3100">
        <v>0</v>
      </c>
      <c r="W3100">
        <v>0.14346914309689199</v>
      </c>
      <c r="X3100">
        <v>0</v>
      </c>
      <c r="Y3100">
        <v>4.24972045883747E-2</v>
      </c>
      <c r="Z3100">
        <v>9.0604405584171488E-5</v>
      </c>
      <c r="AA3100">
        <v>2.1922901939475103E-4</v>
      </c>
      <c r="AB3100">
        <v>-1.1029170879934824E-3</v>
      </c>
      <c r="AC3100">
        <v>-4.2492393839853593E-3</v>
      </c>
      <c r="AD3100">
        <v>-6.0430834385323262E-3</v>
      </c>
      <c r="AE3100">
        <v>5.0420745814538925E-4</v>
      </c>
      <c r="AF3100">
        <v>-1.524035266199486E-3</v>
      </c>
      <c r="AG3100">
        <v>7.425822934461257E-3</v>
      </c>
      <c r="AH3100">
        <v>-1.2811914275299929E-2</v>
      </c>
      <c r="AI3100">
        <v>2.2835416342970039E-3</v>
      </c>
      <c r="AJ3100">
        <v>-1.0957944176894774E-3</v>
      </c>
      <c r="AK3100">
        <v>9.9122544750165353E-3</v>
      </c>
      <c r="AL3100">
        <v>1.0876107774417942E-3</v>
      </c>
      <c r="AM3100">
        <v>-1.5092497222957357E-2</v>
      </c>
      <c r="AN3100">
        <v>0</v>
      </c>
      <c r="AO3100">
        <v>0</v>
      </c>
      <c r="AP3100">
        <v>-6.1478205801834829E-4</v>
      </c>
      <c r="AQ3100">
        <v>-2.564543181400869E-3</v>
      </c>
      <c r="AR3100">
        <v>-8.0430023213495794E-4</v>
      </c>
      <c r="AS3100">
        <v>-2.0023808450956304E-3</v>
      </c>
      <c r="AT3100">
        <v>1.0873525236233306E-2</v>
      </c>
      <c r="AU3100">
        <v>-3.6985076655069449E-3</v>
      </c>
      <c r="AV3100">
        <v>0</v>
      </c>
      <c r="AW3100">
        <f t="shared" si="252"/>
        <v>-2.0295952994889678E-4</v>
      </c>
      <c r="AX3100">
        <f t="shared" si="253"/>
        <v>3.536236267395592</v>
      </c>
      <c r="AY3100">
        <f>1-AX3100/MAX(AX$2:AX3100)</f>
        <v>5.4142020041173411E-2</v>
      </c>
      <c r="AZ3100">
        <v>5</v>
      </c>
      <c r="BA3100">
        <v>5</v>
      </c>
      <c r="BB3100">
        <v>4</v>
      </c>
      <c r="BC3100">
        <v>2</v>
      </c>
      <c r="BD3100">
        <v>4</v>
      </c>
      <c r="BE3100">
        <f t="shared" ca="1" si="254"/>
        <v>-4.1257754693441477E-4</v>
      </c>
      <c r="BF3100">
        <f t="shared" ca="1" si="255"/>
        <v>5.1247253407190509</v>
      </c>
      <c r="BG3100">
        <f ca="1">1-BF3100/MAX(BF$2:BF3100)</f>
        <v>4.3565648248514166E-2</v>
      </c>
      <c r="BH3100">
        <f t="shared" ca="1" si="256"/>
        <v>1.0537904948846275</v>
      </c>
    </row>
    <row r="3101" spans="1:60" x14ac:dyDescent="0.3">
      <c r="A3101" s="1">
        <v>42485</v>
      </c>
      <c r="B3101" s="3">
        <v>2016</v>
      </c>
      <c r="C3101">
        <v>0.16666666666666599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2.77777777777777E-2</v>
      </c>
      <c r="J3101">
        <v>0</v>
      </c>
      <c r="K3101">
        <v>5.8641975308641903E-2</v>
      </c>
      <c r="L3101">
        <v>0</v>
      </c>
      <c r="M3101">
        <v>9.4907407407407399E-2</v>
      </c>
      <c r="N3101">
        <v>0</v>
      </c>
      <c r="O3101">
        <v>8.6419753086419707E-2</v>
      </c>
      <c r="P3101">
        <v>2.77777777777777E-2</v>
      </c>
      <c r="Q3101">
        <v>5.5555555555555497E-2</v>
      </c>
      <c r="R3101">
        <v>7.9803211991482104E-2</v>
      </c>
      <c r="S3101">
        <v>0</v>
      </c>
      <c r="T3101">
        <v>0.216483526743003</v>
      </c>
      <c r="U3101">
        <v>0</v>
      </c>
      <c r="V3101">
        <v>0</v>
      </c>
      <c r="W3101">
        <v>0.14346914309689199</v>
      </c>
      <c r="X3101">
        <v>0</v>
      </c>
      <c r="Y3101">
        <v>4.24972045883747E-2</v>
      </c>
      <c r="Z3101">
        <v>-1.086082709465308E-3</v>
      </c>
      <c r="AA3101">
        <v>-2.1918096856599067E-4</v>
      </c>
      <c r="AB3101">
        <v>-9.2030734956594085E-4</v>
      </c>
      <c r="AC3101">
        <v>-7.1131068264185249E-4</v>
      </c>
      <c r="AD3101">
        <v>-6.3695763355895441E-3</v>
      </c>
      <c r="AE3101">
        <v>-5.0387345728704069E-3</v>
      </c>
      <c r="AF3101">
        <v>-4.0407643454092312E-3</v>
      </c>
      <c r="AG3101">
        <v>-6.5520475842104631E-3</v>
      </c>
      <c r="AH3101">
        <v>2.8840781155763384E-3</v>
      </c>
      <c r="AI3101">
        <v>-3.8368049459630571E-3</v>
      </c>
      <c r="AJ3101">
        <v>-1.0969965003299054E-3</v>
      </c>
      <c r="AK3101">
        <v>-7.0984385759413904E-3</v>
      </c>
      <c r="AL3101">
        <v>-2.3401742027991945E-3</v>
      </c>
      <c r="AM3101">
        <v>0</v>
      </c>
      <c r="AN3101">
        <v>-2.3624012386358473E-4</v>
      </c>
      <c r="AO3101">
        <v>-1.7228686784560576E-3</v>
      </c>
      <c r="AP3101">
        <v>-1.1420966224872098E-3</v>
      </c>
      <c r="AQ3101">
        <v>-4.1289665715046331E-3</v>
      </c>
      <c r="AR3101">
        <v>-4.293350624142489E-3</v>
      </c>
      <c r="AS3101">
        <v>-3.4110536040201644E-3</v>
      </c>
      <c r="AT3101">
        <v>8.3121214426664647E-3</v>
      </c>
      <c r="AU3101">
        <v>-7.9953831355520366E-3</v>
      </c>
      <c r="AV3101">
        <v>0</v>
      </c>
      <c r="AW3101">
        <f t="shared" si="252"/>
        <v>-2.8241478208733016E-4</v>
      </c>
      <c r="AX3101">
        <f t="shared" si="253"/>
        <v>3.5352375820007262</v>
      </c>
      <c r="AY3101">
        <f>1-AX3101/MAX(AX$2:AX3101)</f>
        <v>5.4409144316469038E-2</v>
      </c>
      <c r="AZ3101">
        <v>5</v>
      </c>
      <c r="BA3101">
        <v>5</v>
      </c>
      <c r="BB3101">
        <v>4</v>
      </c>
      <c r="BC3101">
        <v>2</v>
      </c>
      <c r="BD3101">
        <v>4</v>
      </c>
      <c r="BE3101">
        <f t="shared" ca="1" si="254"/>
        <v>-3.5116000927748687E-4</v>
      </c>
      <c r="BF3101">
        <f t="shared" ca="1" si="255"/>
        <v>5.1229257421208594</v>
      </c>
      <c r="BG3101">
        <f ca="1">1-BF3101/MAX(BF$2:BF3101)</f>
        <v>4.3901509744348588E-2</v>
      </c>
      <c r="BH3101">
        <f t="shared" ca="1" si="256"/>
        <v>1.0537904948846275</v>
      </c>
    </row>
    <row r="3102" spans="1:60" x14ac:dyDescent="0.3">
      <c r="A3102" s="1">
        <v>42486</v>
      </c>
      <c r="B3102" s="3">
        <v>2016</v>
      </c>
      <c r="C3102">
        <v>0.16666666666666599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2.77777777777777E-2</v>
      </c>
      <c r="J3102">
        <v>0</v>
      </c>
      <c r="K3102">
        <v>5.8641975308641903E-2</v>
      </c>
      <c r="L3102">
        <v>0</v>
      </c>
      <c r="M3102">
        <v>9.4907407407407399E-2</v>
      </c>
      <c r="N3102">
        <v>0</v>
      </c>
      <c r="O3102">
        <v>8.6419753086419707E-2</v>
      </c>
      <c r="P3102">
        <v>2.77777777777777E-2</v>
      </c>
      <c r="Q3102">
        <v>5.5555555555555497E-2</v>
      </c>
      <c r="R3102">
        <v>7.9803211991482104E-2</v>
      </c>
      <c r="S3102">
        <v>0</v>
      </c>
      <c r="T3102">
        <v>0.216483526743003</v>
      </c>
      <c r="U3102">
        <v>0</v>
      </c>
      <c r="V3102">
        <v>0</v>
      </c>
      <c r="W3102">
        <v>0.14346914309689199</v>
      </c>
      <c r="X3102">
        <v>0</v>
      </c>
      <c r="Y3102">
        <v>4.24972045883747E-2</v>
      </c>
      <c r="Z3102">
        <v>-4.5256572332807998E-4</v>
      </c>
      <c r="AA3102">
        <v>2.1922901939475103E-4</v>
      </c>
      <c r="AB3102">
        <v>-1.2894833176334553E-3</v>
      </c>
      <c r="AC3102">
        <v>1.2811370742528361E-2</v>
      </c>
      <c r="AD3102">
        <v>1.0780913327778974E-2</v>
      </c>
      <c r="AE3102">
        <v>3.5449763961363789E-3</v>
      </c>
      <c r="AF3102">
        <v>9.0154786621932104E-4</v>
      </c>
      <c r="AG3102">
        <v>-4.1221150778164573E-3</v>
      </c>
      <c r="AH3102">
        <v>3.9752480585668604E-3</v>
      </c>
      <c r="AI3102">
        <v>3.3699519885581619E-3</v>
      </c>
      <c r="AJ3102">
        <v>-2.1044888141590334E-3</v>
      </c>
      <c r="AK3102">
        <v>9.7972036478133351E-3</v>
      </c>
      <c r="AL3102">
        <v>-4.181442074425723E-4</v>
      </c>
      <c r="AM3102">
        <v>-4.8634288955420324E-3</v>
      </c>
      <c r="AN3102">
        <v>-2.3491294341781987E-4</v>
      </c>
      <c r="AO3102">
        <v>1.4861002106039134E-3</v>
      </c>
      <c r="AP3102">
        <v>-4.3971266787856678E-4</v>
      </c>
      <c r="AQ3102">
        <v>-4.5371049793424545E-3</v>
      </c>
      <c r="AR3102">
        <v>3.7731512675367451E-3</v>
      </c>
      <c r="AS3102">
        <v>6.040288705024599E-3</v>
      </c>
      <c r="AT3102">
        <v>3.8791489783165378E-3</v>
      </c>
      <c r="AU3102">
        <v>1.1801981906656378E-2</v>
      </c>
      <c r="AV3102">
        <v>0</v>
      </c>
      <c r="AW3102">
        <f t="shared" si="252"/>
        <v>-5.0835642550281545E-4</v>
      </c>
      <c r="AX3102">
        <f t="shared" si="253"/>
        <v>3.5334404212602371</v>
      </c>
      <c r="AY3102">
        <f>1-AX3102/MAX(AX$2:AX3102)</f>
        <v>5.4889841503852455E-2</v>
      </c>
      <c r="AZ3102">
        <v>5</v>
      </c>
      <c r="BA3102">
        <v>5</v>
      </c>
      <c r="BB3102">
        <v>4</v>
      </c>
      <c r="BC3102">
        <v>2</v>
      </c>
      <c r="BD3102">
        <v>4</v>
      </c>
      <c r="BE3102">
        <f t="shared" ca="1" si="254"/>
        <v>-5.1660626397830511E-4</v>
      </c>
      <c r="BF3102">
        <f t="shared" ca="1" si="255"/>
        <v>5.120279206592584</v>
      </c>
      <c r="BG3102">
        <f ca="1">1-BF3102/MAX(BF$2:BF3102)</f>
        <v>4.4395436213394812E-2</v>
      </c>
      <c r="BH3102">
        <f t="shared" ca="1" si="256"/>
        <v>1.0537904948846275</v>
      </c>
    </row>
    <row r="3103" spans="1:60" x14ac:dyDescent="0.3">
      <c r="A3103" s="1">
        <v>42487</v>
      </c>
      <c r="B3103" s="3">
        <v>2016</v>
      </c>
      <c r="C3103">
        <v>0.16666666666666599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2.77777777777777E-2</v>
      </c>
      <c r="J3103">
        <v>0</v>
      </c>
      <c r="K3103">
        <v>5.8641975308641903E-2</v>
      </c>
      <c r="L3103">
        <v>0</v>
      </c>
      <c r="M3103">
        <v>9.4907407407407399E-2</v>
      </c>
      <c r="N3103">
        <v>0</v>
      </c>
      <c r="O3103">
        <v>8.6419753086419707E-2</v>
      </c>
      <c r="P3103">
        <v>2.77777777777777E-2</v>
      </c>
      <c r="Q3103">
        <v>5.5555555555555497E-2</v>
      </c>
      <c r="R3103">
        <v>7.9803211991482104E-2</v>
      </c>
      <c r="S3103">
        <v>0</v>
      </c>
      <c r="T3103">
        <v>0.216483526743003</v>
      </c>
      <c r="U3103">
        <v>0</v>
      </c>
      <c r="V3103">
        <v>0</v>
      </c>
      <c r="W3103">
        <v>0.14346914309689199</v>
      </c>
      <c r="X3103">
        <v>0</v>
      </c>
      <c r="Y3103">
        <v>4.24972045883747E-2</v>
      </c>
      <c r="Z3103">
        <v>2.9905648842023513E-3</v>
      </c>
      <c r="AA3103">
        <v>0</v>
      </c>
      <c r="AB3103">
        <v>1.106495108701866E-3</v>
      </c>
      <c r="AC3103">
        <v>9.1356669898765563E-3</v>
      </c>
      <c r="AD3103">
        <v>6.0536000724624728E-3</v>
      </c>
      <c r="AE3103">
        <v>6.7284836768299883E-4</v>
      </c>
      <c r="AF3103">
        <v>4.5037754460994783E-3</v>
      </c>
      <c r="AG3103">
        <v>-8.2749725865982615E-4</v>
      </c>
      <c r="AH3103">
        <v>2.8643974391444615E-3</v>
      </c>
      <c r="AI3103">
        <v>5.8780726936831229E-3</v>
      </c>
      <c r="AJ3103">
        <v>5.5019499263058158E-3</v>
      </c>
      <c r="AK3103">
        <v>3.4958960964555086E-3</v>
      </c>
      <c r="AL3103">
        <v>6.368256566487096E-3</v>
      </c>
      <c r="AM3103">
        <v>-8.0223232189212679E-3</v>
      </c>
      <c r="AN3103">
        <v>7.0688060426982169E-4</v>
      </c>
      <c r="AO3103">
        <v>2.057989895630552E-3</v>
      </c>
      <c r="AP3103">
        <v>6.0718180790435561E-3</v>
      </c>
      <c r="AQ3103">
        <v>9.9801839467423825E-3</v>
      </c>
      <c r="AR3103">
        <v>1.6103143516958962E-3</v>
      </c>
      <c r="AS3103">
        <v>5.4030636018278511E-3</v>
      </c>
      <c r="AT3103">
        <v>-6.0350070906445286E-4</v>
      </c>
      <c r="AU3103">
        <v>5.9740270263508588E-3</v>
      </c>
      <c r="AV3103">
        <v>0</v>
      </c>
      <c r="AW3103">
        <f t="shared" si="252"/>
        <v>3.9186499670705857E-3</v>
      </c>
      <c r="AX3103">
        <f t="shared" si="253"/>
        <v>3.547286737450654</v>
      </c>
      <c r="AY3103">
        <f>1-AX3103/MAX(AX$2:AX3103)</f>
        <v>5.1186285612383475E-2</v>
      </c>
      <c r="AZ3103">
        <v>5</v>
      </c>
      <c r="BA3103">
        <v>5</v>
      </c>
      <c r="BB3103">
        <v>4</v>
      </c>
      <c r="BC3103">
        <v>2</v>
      </c>
      <c r="BD3103">
        <v>4</v>
      </c>
      <c r="BE3103">
        <f t="shared" ca="1" si="254"/>
        <v>3.8893459132109008E-3</v>
      </c>
      <c r="BF3103">
        <f t="shared" ca="1" si="255"/>
        <v>5.1401937435992444</v>
      </c>
      <c r="BG3103">
        <f ca="1">1-BF3103/MAX(BF$2:BF3103)</f>
        <v>4.0678759508585571E-2</v>
      </c>
      <c r="BH3103">
        <f t="shared" ca="1" si="256"/>
        <v>1.0537904948846275</v>
      </c>
    </row>
    <row r="3104" spans="1:60" x14ac:dyDescent="0.3">
      <c r="A3104" s="1">
        <v>42488</v>
      </c>
      <c r="B3104" s="3">
        <v>2016</v>
      </c>
      <c r="C3104">
        <v>0.16666666666666599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2.77777777777777E-2</v>
      </c>
      <c r="J3104">
        <v>0</v>
      </c>
      <c r="K3104">
        <v>5.8641975308641903E-2</v>
      </c>
      <c r="L3104">
        <v>0</v>
      </c>
      <c r="M3104">
        <v>9.4907407407407399E-2</v>
      </c>
      <c r="N3104">
        <v>0</v>
      </c>
      <c r="O3104">
        <v>8.6419753086419707E-2</v>
      </c>
      <c r="P3104">
        <v>2.77777777777777E-2</v>
      </c>
      <c r="Q3104">
        <v>5.5555555555555497E-2</v>
      </c>
      <c r="R3104">
        <v>7.9803211991482104E-2</v>
      </c>
      <c r="S3104">
        <v>0</v>
      </c>
      <c r="T3104">
        <v>0.216483526743003</v>
      </c>
      <c r="U3104">
        <v>0</v>
      </c>
      <c r="V3104">
        <v>0</v>
      </c>
      <c r="W3104">
        <v>0.14346914309689199</v>
      </c>
      <c r="X3104">
        <v>0</v>
      </c>
      <c r="Y3104">
        <v>4.24972045883747E-2</v>
      </c>
      <c r="Z3104">
        <v>1.9876830655114475E-3</v>
      </c>
      <c r="AA3104">
        <v>0</v>
      </c>
      <c r="AB3104">
        <v>-1.8394712896074861E-4</v>
      </c>
      <c r="AC3104">
        <v>5.5709848612754964E-3</v>
      </c>
      <c r="AD3104">
        <v>-1.0315046831287034E-2</v>
      </c>
      <c r="AE3104">
        <v>-1.3615698046237412E-2</v>
      </c>
      <c r="AF3104">
        <v>2.0628643912328215E-3</v>
      </c>
      <c r="AG3104">
        <v>-4.5567855969982474E-2</v>
      </c>
      <c r="AH3104">
        <v>1.8901209532051766E-2</v>
      </c>
      <c r="AI3104">
        <v>-1.6696351045358826E-3</v>
      </c>
      <c r="AJ3104">
        <v>3.4649528115540118E-3</v>
      </c>
      <c r="AK3104">
        <v>-1.1410135750491768E-2</v>
      </c>
      <c r="AL3104">
        <v>9.1606241160135937E-4</v>
      </c>
      <c r="AM3104">
        <v>-1.2083880532520741E-2</v>
      </c>
      <c r="AN3104">
        <v>5.8868397731948185E-4</v>
      </c>
      <c r="AO3104">
        <v>-9.0758355298946602E-3</v>
      </c>
      <c r="AP3104">
        <v>5.2477579102425675E-3</v>
      </c>
      <c r="AQ3104">
        <v>4.1242458901225021E-3</v>
      </c>
      <c r="AR3104">
        <v>-1.2864976451168353E-2</v>
      </c>
      <c r="AS3104">
        <v>-4.9762535632282834E-3</v>
      </c>
      <c r="AT3104">
        <v>-2.0543447931206105E-3</v>
      </c>
      <c r="AU3104">
        <v>-1.0180710919968416E-2</v>
      </c>
      <c r="AV3104">
        <v>0</v>
      </c>
      <c r="AW3104">
        <f t="shared" si="252"/>
        <v>1.4758588366454465E-3</v>
      </c>
      <c r="AX3104">
        <f t="shared" si="253"/>
        <v>3.5525220319282358</v>
      </c>
      <c r="AY3104">
        <f>1-AX3104/MAX(AX$2:AX3104)</f>
        <v>4.9785970507674193E-2</v>
      </c>
      <c r="AZ3104">
        <v>5</v>
      </c>
      <c r="BA3104">
        <v>5</v>
      </c>
      <c r="BB3104">
        <v>4</v>
      </c>
      <c r="BC3104">
        <v>2</v>
      </c>
      <c r="BD3104">
        <v>4</v>
      </c>
      <c r="BE3104">
        <f t="shared" ca="1" si="254"/>
        <v>9.458867491866545E-4</v>
      </c>
      <c r="BF3104">
        <f t="shared" ca="1" si="255"/>
        <v>5.1450557847495677</v>
      </c>
      <c r="BG3104">
        <f ca="1">1-BF3104/MAX(BF$2:BF3104)</f>
        <v>3.9771350258991367E-2</v>
      </c>
      <c r="BH3104">
        <f t="shared" ca="1" si="256"/>
        <v>1.0537904948846275</v>
      </c>
    </row>
    <row r="3105" spans="1:60" x14ac:dyDescent="0.3">
      <c r="A3105" s="1">
        <v>42489</v>
      </c>
      <c r="B3105" s="3">
        <v>2016</v>
      </c>
      <c r="C3105">
        <v>0.16666666666666599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2.77777777777777E-2</v>
      </c>
      <c r="J3105">
        <v>0</v>
      </c>
      <c r="K3105">
        <v>5.8641975308641903E-2</v>
      </c>
      <c r="L3105">
        <v>0</v>
      </c>
      <c r="M3105">
        <v>9.4907407407407399E-2</v>
      </c>
      <c r="N3105">
        <v>0</v>
      </c>
      <c r="O3105">
        <v>8.6419753086419707E-2</v>
      </c>
      <c r="P3105">
        <v>2.77777777777777E-2</v>
      </c>
      <c r="Q3105">
        <v>5.5555555555555497E-2</v>
      </c>
      <c r="R3105">
        <v>7.9803211991482104E-2</v>
      </c>
      <c r="S3105">
        <v>0</v>
      </c>
      <c r="T3105">
        <v>0.216483526743003</v>
      </c>
      <c r="U3105">
        <v>0</v>
      </c>
      <c r="V3105">
        <v>0</v>
      </c>
      <c r="W3105">
        <v>0.14346914309689199</v>
      </c>
      <c r="X3105">
        <v>0</v>
      </c>
      <c r="Y3105">
        <v>4.24972045883747E-2</v>
      </c>
      <c r="Z3105">
        <v>-9.0367914067135402E-5</v>
      </c>
      <c r="AA3105">
        <v>2.1817847765004394E-4</v>
      </c>
      <c r="AB3105">
        <v>1.4741904146999829E-3</v>
      </c>
      <c r="AC3105">
        <v>9.695331301834198E-3</v>
      </c>
      <c r="AD3105">
        <v>-4.3429252152701325E-3</v>
      </c>
      <c r="AE3105">
        <v>-4.2605652101744829E-3</v>
      </c>
      <c r="AF3105">
        <v>-9.8439392305527118E-4</v>
      </c>
      <c r="AG3105">
        <v>-8.6804014744022995E-3</v>
      </c>
      <c r="AH3105">
        <v>1.9457503442469548E-2</v>
      </c>
      <c r="AI3105">
        <v>1.672427448113023E-3</v>
      </c>
      <c r="AJ3105">
        <v>-3.6349320517614636E-4</v>
      </c>
      <c r="AK3105">
        <v>-8.9869204922659041E-3</v>
      </c>
      <c r="AL3105">
        <v>1.0816283746135635E-3</v>
      </c>
      <c r="AM3105">
        <v>-5.2689235023922754E-3</v>
      </c>
      <c r="AN3105">
        <v>3.52588118165853E-4</v>
      </c>
      <c r="AO3105">
        <v>-5.3984751678345377E-3</v>
      </c>
      <c r="AP3105">
        <v>-4.3496858067015864E-4</v>
      </c>
      <c r="AQ3105">
        <v>2.5567614420105578E-3</v>
      </c>
      <c r="AR3105">
        <v>-3.2581924133021634E-3</v>
      </c>
      <c r="AS3105">
        <v>-2.6003157484417727E-3</v>
      </c>
      <c r="AT3105">
        <v>-9.2021239323941684E-3</v>
      </c>
      <c r="AU3105">
        <v>-1.9999212918272447E-3</v>
      </c>
      <c r="AV3105">
        <v>0</v>
      </c>
      <c r="AW3105">
        <f t="shared" si="252"/>
        <v>-1.6671381574365099E-4</v>
      </c>
      <c r="AX3105">
        <f t="shared" si="253"/>
        <v>3.5519297774247796</v>
      </c>
      <c r="AY3105">
        <f>1-AX3105/MAX(AX$2:AX3105)</f>
        <v>4.9944384314304036E-2</v>
      </c>
      <c r="AZ3105">
        <v>5</v>
      </c>
      <c r="BA3105">
        <v>5</v>
      </c>
      <c r="BB3105">
        <v>4</v>
      </c>
      <c r="BC3105">
        <v>2</v>
      </c>
      <c r="BD3105">
        <v>4</v>
      </c>
      <c r="BE3105">
        <f t="shared" ca="1" si="254"/>
        <v>-4.5530113795715804E-4</v>
      </c>
      <c r="BF3105">
        <f t="shared" ca="1" si="255"/>
        <v>5.1427132349959184</v>
      </c>
      <c r="BG3105">
        <f ca="1">1-BF3105/MAX(BF$2:BF3105)</f>
        <v>4.02085434559174E-2</v>
      </c>
      <c r="BH3105">
        <f t="shared" ca="1" si="256"/>
        <v>1.0537904948846275</v>
      </c>
    </row>
    <row r="3106" spans="1:60" x14ac:dyDescent="0.3">
      <c r="A3106" s="1">
        <v>42492</v>
      </c>
      <c r="B3106" s="3">
        <v>2016</v>
      </c>
      <c r="C3106">
        <v>0.16666666666666599</v>
      </c>
      <c r="D3106">
        <v>0</v>
      </c>
      <c r="E3106">
        <v>0</v>
      </c>
      <c r="F3106">
        <v>5.5555555555555497E-2</v>
      </c>
      <c r="G3106">
        <v>1.48119441836525E-2</v>
      </c>
      <c r="H3106">
        <v>0</v>
      </c>
      <c r="I3106">
        <v>2.77777777777777E-2</v>
      </c>
      <c r="J3106">
        <v>0</v>
      </c>
      <c r="K3106">
        <v>5.8641975308641903E-2</v>
      </c>
      <c r="L3106">
        <v>2.77777777777777E-2</v>
      </c>
      <c r="M3106">
        <v>9.4907407407407399E-2</v>
      </c>
      <c r="N3106">
        <v>0</v>
      </c>
      <c r="O3106">
        <v>8.6419753086419707E-2</v>
      </c>
      <c r="P3106">
        <v>2.1990175056353801E-2</v>
      </c>
      <c r="Q3106">
        <v>5.5555555555555497E-2</v>
      </c>
      <c r="R3106">
        <v>0.105306782449514</v>
      </c>
      <c r="S3106">
        <v>0</v>
      </c>
      <c r="T3106">
        <v>0.18972927365629799</v>
      </c>
      <c r="U3106">
        <v>0</v>
      </c>
      <c r="V3106">
        <v>0</v>
      </c>
      <c r="W3106">
        <v>9.4859355518377902E-2</v>
      </c>
      <c r="X3106">
        <v>0</v>
      </c>
      <c r="Y3106" s="2">
        <v>1.8503717077085901E-17</v>
      </c>
      <c r="Z3106">
        <v>-6.7782060873711192E-4</v>
      </c>
      <c r="AA3106">
        <v>-2.1813088618527487E-4</v>
      </c>
      <c r="AB3106">
        <v>1.2157117205970902E-3</v>
      </c>
      <c r="AC3106">
        <v>-1.3717410069220559E-2</v>
      </c>
      <c r="AD3106">
        <v>-2.6169396509146958E-3</v>
      </c>
      <c r="AE3106">
        <v>9.4130076810021723E-3</v>
      </c>
      <c r="AF3106">
        <v>-1.7993268389415729E-4</v>
      </c>
      <c r="AG3106">
        <v>1.838861295702876E-2</v>
      </c>
      <c r="AH3106">
        <v>-3.315840331980735E-3</v>
      </c>
      <c r="AI3106">
        <v>3.8357194504312631E-4</v>
      </c>
      <c r="AJ3106">
        <v>-2.9042714192570873E-3</v>
      </c>
      <c r="AK3106">
        <v>8.8906757594062746E-3</v>
      </c>
      <c r="AL3106">
        <v>-1.2916335867528828E-3</v>
      </c>
      <c r="AM3106">
        <v>9.4588628406153674E-3</v>
      </c>
      <c r="AN3106">
        <v>-3.6440006668569946E-4</v>
      </c>
      <c r="AO3106">
        <v>7.9482905840593254E-3</v>
      </c>
      <c r="AP3106">
        <v>-3.307676671460813E-3</v>
      </c>
      <c r="AQ3106">
        <v>-1.0068131314652229E-2</v>
      </c>
      <c r="AR3106">
        <v>8.4443980324384604E-3</v>
      </c>
      <c r="AS3106">
        <v>8.2228736315692608E-3</v>
      </c>
      <c r="AT3106">
        <v>1.5519985485580312E-2</v>
      </c>
      <c r="AU3106">
        <v>-2.5765087764704209E-3</v>
      </c>
      <c r="AV3106">
        <v>0</v>
      </c>
      <c r="AW3106">
        <f t="shared" si="252"/>
        <v>-9.030976215207041E-4</v>
      </c>
      <c r="AX3106">
        <f t="shared" si="253"/>
        <v>3.5487220380909785</v>
      </c>
      <c r="AY3106">
        <f>1-AX3106/MAX(AX$2:AX3106)</f>
        <v>5.080237728114223E-2</v>
      </c>
      <c r="AZ3106">
        <v>3</v>
      </c>
      <c r="BA3106">
        <v>5</v>
      </c>
      <c r="BB3106">
        <v>4</v>
      </c>
      <c r="BC3106">
        <v>2</v>
      </c>
      <c r="BD3106">
        <v>3</v>
      </c>
      <c r="BE3106">
        <f t="shared" ca="1" si="254"/>
        <v>8.1328885515599691E-4</v>
      </c>
      <c r="BF3106">
        <f t="shared" ca="1" si="255"/>
        <v>5.1468957463552041</v>
      </c>
      <c r="BG3106">
        <f ca="1">1-BF3106/MAX(BF$2:BF3106)</f>
        <v>3.9427955761036082E-2</v>
      </c>
      <c r="BH3106">
        <f t="shared" ca="1" si="256"/>
        <v>1.2925238127634513</v>
      </c>
    </row>
    <row r="3107" spans="1:60" x14ac:dyDescent="0.3">
      <c r="A3107" s="1">
        <v>42493</v>
      </c>
      <c r="B3107" s="3">
        <v>2016</v>
      </c>
      <c r="C3107">
        <v>0.16666666666666599</v>
      </c>
      <c r="D3107">
        <v>0</v>
      </c>
      <c r="E3107">
        <v>0</v>
      </c>
      <c r="F3107">
        <v>5.5555555555555497E-2</v>
      </c>
      <c r="G3107">
        <v>1.48119441836525E-2</v>
      </c>
      <c r="H3107">
        <v>0</v>
      </c>
      <c r="I3107">
        <v>2.77777777777777E-2</v>
      </c>
      <c r="J3107">
        <v>0</v>
      </c>
      <c r="K3107">
        <v>5.8641975308641903E-2</v>
      </c>
      <c r="L3107">
        <v>2.77777777777777E-2</v>
      </c>
      <c r="M3107">
        <v>9.4907407407407399E-2</v>
      </c>
      <c r="N3107">
        <v>0</v>
      </c>
      <c r="O3107">
        <v>8.6419753086419707E-2</v>
      </c>
      <c r="P3107">
        <v>2.1990175056353801E-2</v>
      </c>
      <c r="Q3107">
        <v>5.5555555555555497E-2</v>
      </c>
      <c r="R3107">
        <v>0.105306782449514</v>
      </c>
      <c r="S3107">
        <v>0</v>
      </c>
      <c r="T3107">
        <v>0.18972927365629799</v>
      </c>
      <c r="U3107">
        <v>0</v>
      </c>
      <c r="V3107">
        <v>0</v>
      </c>
      <c r="W3107">
        <v>9.4859355518377902E-2</v>
      </c>
      <c r="X3107">
        <v>0</v>
      </c>
      <c r="Y3107" s="2">
        <v>1.8503717077085901E-17</v>
      </c>
      <c r="Z3107">
        <v>1.8085009823143317E-3</v>
      </c>
      <c r="AA3107">
        <v>2.1817847765004394E-4</v>
      </c>
      <c r="AB3107">
        <v>2.2082699354464275E-3</v>
      </c>
      <c r="AC3107">
        <v>-1.5299089459919868E-2</v>
      </c>
      <c r="AD3107">
        <v>-2.8279866315511604E-2</v>
      </c>
      <c r="AE3107">
        <v>-1.6446194569542549E-2</v>
      </c>
      <c r="AF3107">
        <v>-2.2480771926445264E-3</v>
      </c>
      <c r="AG3107">
        <v>-9.4582777147111941E-3</v>
      </c>
      <c r="AH3107">
        <v>-2.2719797480564852E-3</v>
      </c>
      <c r="AI3107">
        <v>-6.4667131088749219E-3</v>
      </c>
      <c r="AJ3107">
        <v>5.9352386405828739E-3</v>
      </c>
      <c r="AK3107">
        <v>-1.6390613910435503E-2</v>
      </c>
      <c r="AL3107">
        <v>1.7522519303234674E-3</v>
      </c>
      <c r="AM3107">
        <v>-9.2766133566435371E-3</v>
      </c>
      <c r="AN3107">
        <v>1.0593559037164191E-3</v>
      </c>
      <c r="AO3107">
        <v>-8.7030606977108738E-3</v>
      </c>
      <c r="AP3107">
        <v>4.3660199891482065E-4</v>
      </c>
      <c r="AQ3107">
        <v>1.2595952796999654E-2</v>
      </c>
      <c r="AR3107">
        <v>-1.6747886254626088E-2</v>
      </c>
      <c r="AS3107">
        <v>-2.0091516897826622E-2</v>
      </c>
      <c r="AT3107">
        <v>1.5643841348731424E-3</v>
      </c>
      <c r="AU3107">
        <v>-2.7841820820600605E-2</v>
      </c>
      <c r="AV3107">
        <v>0</v>
      </c>
      <c r="AW3107">
        <f t="shared" si="252"/>
        <v>8.4858889736372505E-4</v>
      </c>
      <c r="AX3107">
        <f t="shared" si="253"/>
        <v>3.5517334442123323</v>
      </c>
      <c r="AY3107">
        <f>1-AX3107/MAX(AX$2:AX3107)</f>
        <v>4.9996898717099003E-2</v>
      </c>
      <c r="AZ3107">
        <v>3</v>
      </c>
      <c r="BA3107">
        <v>5</v>
      </c>
      <c r="BB3107">
        <v>4</v>
      </c>
      <c r="BC3107">
        <v>2</v>
      </c>
      <c r="BD3107">
        <v>3</v>
      </c>
      <c r="BE3107">
        <f t="shared" ca="1" si="254"/>
        <v>-1.392329518826994E-3</v>
      </c>
      <c r="BF3107">
        <f t="shared" ca="1" si="255"/>
        <v>5.1397295714772291</v>
      </c>
      <c r="BG3107">
        <f ca="1">1-BF3107/MAX(BF$2:BF3107)</f>
        <v>4.0765388573189898E-2</v>
      </c>
      <c r="BH3107">
        <f t="shared" ca="1" si="256"/>
        <v>1.2925238127634513</v>
      </c>
    </row>
    <row r="3108" spans="1:60" x14ac:dyDescent="0.3">
      <c r="A3108" s="1">
        <v>42494</v>
      </c>
      <c r="B3108" s="3">
        <v>2016</v>
      </c>
      <c r="C3108">
        <v>0.16666666666666599</v>
      </c>
      <c r="D3108">
        <v>0</v>
      </c>
      <c r="E3108">
        <v>0</v>
      </c>
      <c r="F3108">
        <v>5.5555555555555497E-2</v>
      </c>
      <c r="G3108">
        <v>1.48119441836525E-2</v>
      </c>
      <c r="H3108">
        <v>0</v>
      </c>
      <c r="I3108">
        <v>2.77777777777777E-2</v>
      </c>
      <c r="J3108">
        <v>0</v>
      </c>
      <c r="K3108">
        <v>5.8641975308641903E-2</v>
      </c>
      <c r="L3108">
        <v>2.77777777777777E-2</v>
      </c>
      <c r="M3108">
        <v>9.4907407407407399E-2</v>
      </c>
      <c r="N3108">
        <v>0</v>
      </c>
      <c r="O3108">
        <v>8.6419753086419707E-2</v>
      </c>
      <c r="P3108">
        <v>2.1990175056353801E-2</v>
      </c>
      <c r="Q3108">
        <v>5.5555555555555497E-2</v>
      </c>
      <c r="R3108">
        <v>0.105306782449514</v>
      </c>
      <c r="S3108">
        <v>0</v>
      </c>
      <c r="T3108">
        <v>0.18972927365629799</v>
      </c>
      <c r="U3108">
        <v>0</v>
      </c>
      <c r="V3108">
        <v>0</v>
      </c>
      <c r="W3108">
        <v>9.4859355518377902E-2</v>
      </c>
      <c r="X3108">
        <v>0</v>
      </c>
      <c r="Y3108" s="2">
        <v>1.8503717077085901E-17</v>
      </c>
      <c r="Z3108">
        <v>4.5120646848517687E-4</v>
      </c>
      <c r="AA3108">
        <v>-2.1813088618527487E-4</v>
      </c>
      <c r="AB3108">
        <v>-1.8358232814030817E-4</v>
      </c>
      <c r="AC3108">
        <v>7.0628738030409366E-4</v>
      </c>
      <c r="AD3108">
        <v>-1.6201867203298304E-2</v>
      </c>
      <c r="AE3108">
        <v>-1.154964629772115E-2</v>
      </c>
      <c r="AF3108">
        <v>-2.3439523252863914E-3</v>
      </c>
      <c r="AG3108">
        <v>-8.6804014744022995E-3</v>
      </c>
      <c r="AH3108">
        <v>-6.0995446127546371E-3</v>
      </c>
      <c r="AI3108">
        <v>-3.7373494348128533E-3</v>
      </c>
      <c r="AJ3108">
        <v>1.8155730915585533E-3</v>
      </c>
      <c r="AK3108">
        <v>-8.2422029998822088E-3</v>
      </c>
      <c r="AL3108">
        <v>-1.6659531009785011E-3</v>
      </c>
      <c r="AM3108">
        <v>-6.4315591588965937E-3</v>
      </c>
      <c r="AN3108">
        <v>-1.17603556931134E-4</v>
      </c>
      <c r="AO3108">
        <v>-5.5782448702479392E-3</v>
      </c>
      <c r="AP3108">
        <v>1.1350656361348577E-3</v>
      </c>
      <c r="AQ3108">
        <v>5.4857404380044272E-3</v>
      </c>
      <c r="AR3108">
        <v>-1.2087838173640675E-2</v>
      </c>
      <c r="AS3108">
        <v>-1.1571107014159199E-2</v>
      </c>
      <c r="AT3108">
        <v>1.4297989903365727E-2</v>
      </c>
      <c r="AU3108">
        <v>-1.4171779572427434E-2</v>
      </c>
      <c r="AV3108">
        <v>0</v>
      </c>
      <c r="AW3108">
        <f t="shared" si="252"/>
        <v>1.0378957936406656E-3</v>
      </c>
      <c r="AX3108">
        <f t="shared" si="253"/>
        <v>3.5554197734142137</v>
      </c>
      <c r="AY3108">
        <f>1-AX3108/MAX(AX$2:AX3108)</f>
        <v>4.9010894494331714E-2</v>
      </c>
      <c r="AZ3108">
        <v>3</v>
      </c>
      <c r="BA3108">
        <v>5</v>
      </c>
      <c r="BB3108">
        <v>4</v>
      </c>
      <c r="BC3108">
        <v>2</v>
      </c>
      <c r="BD3108">
        <v>3</v>
      </c>
      <c r="BE3108">
        <f t="shared" ca="1" si="254"/>
        <v>1.464592805399931E-3</v>
      </c>
      <c r="BF3108">
        <f t="shared" ca="1" si="255"/>
        <v>5.1472571824293167</v>
      </c>
      <c r="BG3108">
        <f ca="1">1-BF3108/MAX(BF$2:BF3108)</f>
        <v>3.9360500462603532E-2</v>
      </c>
      <c r="BH3108">
        <f t="shared" ca="1" si="256"/>
        <v>1.2925238127634513</v>
      </c>
    </row>
    <row r="3109" spans="1:60" x14ac:dyDescent="0.3">
      <c r="A3109" s="1">
        <v>42495</v>
      </c>
      <c r="B3109" s="3">
        <v>2016</v>
      </c>
      <c r="C3109">
        <v>0.16666666666666599</v>
      </c>
      <c r="D3109">
        <v>0</v>
      </c>
      <c r="E3109">
        <v>0</v>
      </c>
      <c r="F3109">
        <v>5.5555555555555497E-2</v>
      </c>
      <c r="G3109">
        <v>1.48119441836525E-2</v>
      </c>
      <c r="H3109">
        <v>0</v>
      </c>
      <c r="I3109">
        <v>2.77777777777777E-2</v>
      </c>
      <c r="J3109">
        <v>0</v>
      </c>
      <c r="K3109">
        <v>5.8641975308641903E-2</v>
      </c>
      <c r="L3109">
        <v>2.77777777777777E-2</v>
      </c>
      <c r="M3109">
        <v>9.4907407407407399E-2</v>
      </c>
      <c r="N3109">
        <v>0</v>
      </c>
      <c r="O3109">
        <v>8.6419753086419707E-2</v>
      </c>
      <c r="P3109">
        <v>2.1990175056353801E-2</v>
      </c>
      <c r="Q3109">
        <v>5.5555555555555497E-2</v>
      </c>
      <c r="R3109">
        <v>0.105306782449514</v>
      </c>
      <c r="S3109">
        <v>0</v>
      </c>
      <c r="T3109">
        <v>0.18972927365629799</v>
      </c>
      <c r="U3109">
        <v>0</v>
      </c>
      <c r="V3109">
        <v>0</v>
      </c>
      <c r="W3109">
        <v>9.4859355518377902E-2</v>
      </c>
      <c r="X3109">
        <v>0</v>
      </c>
      <c r="Y3109" s="2">
        <v>1.8503717077085901E-17</v>
      </c>
      <c r="Z3109">
        <v>2.5257971157628401E-3</v>
      </c>
      <c r="AA3109">
        <v>0</v>
      </c>
      <c r="AB3109">
        <v>1.6523777860404376E-3</v>
      </c>
      <c r="AC3109">
        <v>-9.8800688506508472E-3</v>
      </c>
      <c r="AD3109">
        <v>-3.0474040555239501E-4</v>
      </c>
      <c r="AE3109">
        <v>-2.0928234921919753E-3</v>
      </c>
      <c r="AF3109">
        <v>2.3494593459836288E-3</v>
      </c>
      <c r="AG3109">
        <v>5.2539028649778441E-3</v>
      </c>
      <c r="AH3109">
        <v>-1.1455641166581154E-3</v>
      </c>
      <c r="AI3109">
        <v>-8.4733891460364585E-4</v>
      </c>
      <c r="AJ3109">
        <v>2.7177178108113154E-3</v>
      </c>
      <c r="AK3109">
        <v>-3.9747888073607962E-3</v>
      </c>
      <c r="AL3109">
        <v>2.002703577888898E-3</v>
      </c>
      <c r="AM3109">
        <v>-2.8570155377927176E-4</v>
      </c>
      <c r="AN3109">
        <v>3.5275357786557215E-4</v>
      </c>
      <c r="AO3109">
        <v>-1.9521216566864563E-4</v>
      </c>
      <c r="AP3109">
        <v>3.2262116724686152E-3</v>
      </c>
      <c r="AQ3109">
        <v>6.6848343136154398E-3</v>
      </c>
      <c r="AR3109">
        <v>-8.3400820219992067E-4</v>
      </c>
      <c r="AS3109">
        <v>-4.929048311510198E-3</v>
      </c>
      <c r="AT3109">
        <v>2.8425317232174674E-3</v>
      </c>
      <c r="AU3109">
        <v>0</v>
      </c>
      <c r="AV3109">
        <v>0</v>
      </c>
      <c r="AW3109">
        <f t="shared" si="252"/>
        <v>1.8038189141375601E-3</v>
      </c>
      <c r="AX3109">
        <f t="shared" si="253"/>
        <v>3.5618331068491971</v>
      </c>
      <c r="AY3109">
        <f>1-AX3109/MAX(AX$2:AX3109)</f>
        <v>4.7295482358681751E-2</v>
      </c>
      <c r="AZ3109">
        <v>3</v>
      </c>
      <c r="BA3109">
        <v>5</v>
      </c>
      <c r="BB3109">
        <v>4</v>
      </c>
      <c r="BC3109">
        <v>2</v>
      </c>
      <c r="BD3109">
        <v>3</v>
      </c>
      <c r="BE3109">
        <f t="shared" ca="1" si="254"/>
        <v>1.493213337396876E-3</v>
      </c>
      <c r="BF3109">
        <f t="shared" ca="1" si="255"/>
        <v>5.1549431355051318</v>
      </c>
      <c r="BG3109">
        <f ca="1">1-BF3109/MAX(BF$2:BF3109)</f>
        <v>3.792606074946403E-2</v>
      </c>
      <c r="BH3109">
        <f t="shared" ca="1" si="256"/>
        <v>1.2925238127634513</v>
      </c>
    </row>
    <row r="3110" spans="1:60" x14ac:dyDescent="0.3">
      <c r="A3110" s="1">
        <v>42496</v>
      </c>
      <c r="B3110" s="3">
        <v>2016</v>
      </c>
      <c r="C3110">
        <v>0.16666666666666599</v>
      </c>
      <c r="D3110">
        <v>0</v>
      </c>
      <c r="E3110">
        <v>0</v>
      </c>
      <c r="F3110">
        <v>5.5555555555555497E-2</v>
      </c>
      <c r="G3110">
        <v>1.48119441836525E-2</v>
      </c>
      <c r="H3110">
        <v>0</v>
      </c>
      <c r="I3110">
        <v>2.77777777777777E-2</v>
      </c>
      <c r="J3110">
        <v>0</v>
      </c>
      <c r="K3110">
        <v>5.8641975308641903E-2</v>
      </c>
      <c r="L3110">
        <v>2.77777777777777E-2</v>
      </c>
      <c r="M3110">
        <v>9.4907407407407399E-2</v>
      </c>
      <c r="N3110">
        <v>0</v>
      </c>
      <c r="O3110">
        <v>8.6419753086419707E-2</v>
      </c>
      <c r="P3110">
        <v>2.1990175056353801E-2</v>
      </c>
      <c r="Q3110">
        <v>5.5555555555555497E-2</v>
      </c>
      <c r="R3110">
        <v>0.105306782449514</v>
      </c>
      <c r="S3110">
        <v>0</v>
      </c>
      <c r="T3110">
        <v>0.18972927365629799</v>
      </c>
      <c r="U3110">
        <v>0</v>
      </c>
      <c r="V3110">
        <v>0</v>
      </c>
      <c r="W3110">
        <v>9.4859355518377902E-2</v>
      </c>
      <c r="X3110">
        <v>0</v>
      </c>
      <c r="Y3110" s="2">
        <v>1.8503717077085901E-17</v>
      </c>
      <c r="Z3110">
        <v>-1.52903947649774E-3</v>
      </c>
      <c r="AA3110">
        <v>2.1817847765004394E-4</v>
      </c>
      <c r="AB3110">
        <v>9.1648253603504592E-4</v>
      </c>
      <c r="AC3110">
        <v>6.4148520121085628E-3</v>
      </c>
      <c r="AD3110">
        <v>1.5253901869629605E-3</v>
      </c>
      <c r="AE3110">
        <v>2.7962003070838293E-3</v>
      </c>
      <c r="AF3110">
        <v>1.2618251059082208E-3</v>
      </c>
      <c r="AG3110">
        <v>5.2264436377758017E-3</v>
      </c>
      <c r="AH3110">
        <v>9.0931483011877923E-3</v>
      </c>
      <c r="AI3110">
        <v>-6.0468971205585031E-4</v>
      </c>
      <c r="AJ3110">
        <v>-2.3492220525542784E-3</v>
      </c>
      <c r="AK3110">
        <v>5.895353984240348E-3</v>
      </c>
      <c r="AL3110">
        <v>-2.1650331392312205E-3</v>
      </c>
      <c r="AM3110">
        <v>5.3325994778723462E-3</v>
      </c>
      <c r="AN3110">
        <v>-2.3505327282813404E-4</v>
      </c>
      <c r="AO3110">
        <v>3.6589750299684809E-3</v>
      </c>
      <c r="AP3110">
        <v>-3.476857610426598E-3</v>
      </c>
      <c r="AQ3110">
        <v>-4.2739410782952625E-3</v>
      </c>
      <c r="AR3110">
        <v>2.2262077791750379E-3</v>
      </c>
      <c r="AS3110">
        <v>3.9213833268552101E-3</v>
      </c>
      <c r="AT3110">
        <v>1.0985307171911707E-2</v>
      </c>
      <c r="AU3110">
        <v>2.3960225564085835E-3</v>
      </c>
      <c r="AV3110">
        <v>0</v>
      </c>
      <c r="AW3110">
        <f t="shared" si="252"/>
        <v>9.8625707464522678E-4</v>
      </c>
      <c r="AX3110">
        <f t="shared" si="253"/>
        <v>3.5653459899495328</v>
      </c>
      <c r="AY3110">
        <f>1-AX3110/MAX(AX$2:AX3110)</f>
        <v>4.6355870788111542E-2</v>
      </c>
      <c r="AZ3110">
        <v>3</v>
      </c>
      <c r="BA3110">
        <v>5</v>
      </c>
      <c r="BB3110">
        <v>4</v>
      </c>
      <c r="BC3110">
        <v>2</v>
      </c>
      <c r="BD3110">
        <v>3</v>
      </c>
      <c r="BE3110">
        <f t="shared" ca="1" si="254"/>
        <v>2.9098705782840649E-3</v>
      </c>
      <c r="BF3110">
        <f t="shared" ca="1" si="255"/>
        <v>5.1699433528678647</v>
      </c>
      <c r="BG3110">
        <f ca="1">1-BF3110/MAX(BF$2:BF3110)</f>
        <v>3.5126550099505272E-2</v>
      </c>
      <c r="BH3110">
        <f t="shared" ca="1" si="256"/>
        <v>1.2925238127634513</v>
      </c>
    </row>
    <row r="3111" spans="1:60" x14ac:dyDescent="0.3">
      <c r="A3111" s="1">
        <v>42499</v>
      </c>
      <c r="B3111" s="3">
        <v>2016</v>
      </c>
      <c r="C3111">
        <v>0.16666666666666599</v>
      </c>
      <c r="D3111">
        <v>0</v>
      </c>
      <c r="E3111">
        <v>0</v>
      </c>
      <c r="F3111">
        <v>5.5555555555555497E-2</v>
      </c>
      <c r="G3111">
        <v>1.48119441836525E-2</v>
      </c>
      <c r="H3111">
        <v>0</v>
      </c>
      <c r="I3111">
        <v>2.77777777777777E-2</v>
      </c>
      <c r="J3111">
        <v>0</v>
      </c>
      <c r="K3111">
        <v>5.8641975308641903E-2</v>
      </c>
      <c r="L3111">
        <v>2.77777777777777E-2</v>
      </c>
      <c r="M3111">
        <v>9.4907407407407399E-2</v>
      </c>
      <c r="N3111">
        <v>0</v>
      </c>
      <c r="O3111">
        <v>8.6419753086419707E-2</v>
      </c>
      <c r="P3111">
        <v>2.1990175056353801E-2</v>
      </c>
      <c r="Q3111">
        <v>5.5555555555555497E-2</v>
      </c>
      <c r="R3111">
        <v>0.105306782449514</v>
      </c>
      <c r="S3111">
        <v>0</v>
      </c>
      <c r="T3111">
        <v>0.18972927365629799</v>
      </c>
      <c r="U3111">
        <v>0</v>
      </c>
      <c r="V3111">
        <v>0</v>
      </c>
      <c r="W3111">
        <v>9.4859355518377902E-2</v>
      </c>
      <c r="X3111">
        <v>0</v>
      </c>
      <c r="Y3111" s="2">
        <v>1.8503717077085901E-17</v>
      </c>
      <c r="Z3111">
        <v>6.3026978185365401E-4</v>
      </c>
      <c r="AA3111">
        <v>0</v>
      </c>
      <c r="AB3111">
        <v>0</v>
      </c>
      <c r="AC3111">
        <v>-2.1954694874176228E-2</v>
      </c>
      <c r="AD3111">
        <v>-1.2793341242128609E-2</v>
      </c>
      <c r="AE3111">
        <v>-2.0912818016124435E-3</v>
      </c>
      <c r="AF3111">
        <v>-2.5209496898401795E-3</v>
      </c>
      <c r="AG3111">
        <v>-8.6659157200241754E-4</v>
      </c>
      <c r="AH3111">
        <v>-2.0539038586044778E-2</v>
      </c>
      <c r="AI3111">
        <v>-1.8176991986742497E-3</v>
      </c>
      <c r="AJ3111">
        <v>1.9020041101298624E-3</v>
      </c>
      <c r="AK3111">
        <v>2.885034071155923E-3</v>
      </c>
      <c r="AL3111">
        <v>-1.001358809926689E-3</v>
      </c>
      <c r="AM3111">
        <v>2.8411469197988648E-3</v>
      </c>
      <c r="AN3111">
        <v>4.7041422772320374E-4</v>
      </c>
      <c r="AO3111">
        <v>8.2680957669056809E-4</v>
      </c>
      <c r="AP3111">
        <v>6.1054205917887572E-4</v>
      </c>
      <c r="AQ3111">
        <v>3.1423466593261118E-3</v>
      </c>
      <c r="AR3111">
        <v>-3.3320585670104652E-3</v>
      </c>
      <c r="AS3111">
        <v>-2.2614278426990042E-3</v>
      </c>
      <c r="AT3111">
        <v>1.0982590605809861E-2</v>
      </c>
      <c r="AU3111">
        <v>-1.5237444096354191E-2</v>
      </c>
      <c r="AV3111">
        <v>0</v>
      </c>
      <c r="AW3111">
        <f t="shared" si="252"/>
        <v>-7.2146856983839615E-4</v>
      </c>
      <c r="AX3111">
        <f t="shared" si="253"/>
        <v>3.562773704877185</v>
      </c>
      <c r="AY3111">
        <f>1-AX3111/MAX(AX$2:AX3111)</f>
        <v>4.7043895054148743E-2</v>
      </c>
      <c r="AZ3111">
        <v>3</v>
      </c>
      <c r="BA3111">
        <v>5</v>
      </c>
      <c r="BB3111">
        <v>4</v>
      </c>
      <c r="BC3111">
        <v>2</v>
      </c>
      <c r="BD3111">
        <v>3</v>
      </c>
      <c r="BE3111">
        <f t="shared" ca="1" si="254"/>
        <v>-9.393206558905515E-4</v>
      </c>
      <c r="BF3111">
        <f t="shared" ca="1" si="255"/>
        <v>5.1650871182867322</v>
      </c>
      <c r="BG3111">
        <f ca="1">1-BF3111/MAX(BF$2:BF3111)</f>
        <v>3.6032875661317076E-2</v>
      </c>
      <c r="BH3111">
        <f t="shared" ca="1" si="256"/>
        <v>1.2925238127634513</v>
      </c>
    </row>
    <row r="3112" spans="1:60" x14ac:dyDescent="0.3">
      <c r="A3112" s="1">
        <v>42500</v>
      </c>
      <c r="B3112" s="3">
        <v>2016</v>
      </c>
      <c r="C3112">
        <v>0.16666666666666599</v>
      </c>
      <c r="D3112">
        <v>0</v>
      </c>
      <c r="E3112">
        <v>0</v>
      </c>
      <c r="F3112">
        <v>5.5555555555555497E-2</v>
      </c>
      <c r="G3112">
        <v>1.48119441836525E-2</v>
      </c>
      <c r="H3112">
        <v>0</v>
      </c>
      <c r="I3112">
        <v>2.77777777777777E-2</v>
      </c>
      <c r="J3112">
        <v>0</v>
      </c>
      <c r="K3112">
        <v>5.8641975308641903E-2</v>
      </c>
      <c r="L3112">
        <v>2.77777777777777E-2</v>
      </c>
      <c r="M3112">
        <v>9.4907407407407399E-2</v>
      </c>
      <c r="N3112">
        <v>0</v>
      </c>
      <c r="O3112">
        <v>8.6419753086419707E-2</v>
      </c>
      <c r="P3112">
        <v>2.1990175056353801E-2</v>
      </c>
      <c r="Q3112">
        <v>5.5555555555555497E-2</v>
      </c>
      <c r="R3112">
        <v>0.105306782449514</v>
      </c>
      <c r="S3112">
        <v>0</v>
      </c>
      <c r="T3112">
        <v>0.18972927365629799</v>
      </c>
      <c r="U3112">
        <v>0</v>
      </c>
      <c r="V3112">
        <v>0</v>
      </c>
      <c r="W3112">
        <v>9.4859355518377902E-2</v>
      </c>
      <c r="X3112">
        <v>0</v>
      </c>
      <c r="Y3112" s="2">
        <v>1.8503717077085901E-17</v>
      </c>
      <c r="Z3112">
        <v>4.5051751776870042E-4</v>
      </c>
      <c r="AA3112">
        <v>0</v>
      </c>
      <c r="AB3112">
        <v>-3.6604139232931932E-4</v>
      </c>
      <c r="AC3112">
        <v>2.4619799791621766E-2</v>
      </c>
      <c r="AD3112">
        <v>1.9129937448961742E-2</v>
      </c>
      <c r="AE3112">
        <v>1.4320525904342407E-2</v>
      </c>
      <c r="AF3112">
        <v>4.4224027223898066E-3</v>
      </c>
      <c r="AG3112">
        <v>2.5151834013150465E-2</v>
      </c>
      <c r="AH3112">
        <v>2.7351995597300061E-3</v>
      </c>
      <c r="AI3112">
        <v>8.4975535383398082E-3</v>
      </c>
      <c r="AJ3112">
        <v>-1.8088139982486151E-4</v>
      </c>
      <c r="AK3112">
        <v>1.0069250194268964E-2</v>
      </c>
      <c r="AL3112">
        <v>1.6703641373005951E-3</v>
      </c>
      <c r="AM3112">
        <v>1.3694903460466312E-2</v>
      </c>
      <c r="AN3112">
        <v>2.3519505276525798E-4</v>
      </c>
      <c r="AO3112">
        <v>1.2433520195486158E-2</v>
      </c>
      <c r="AP3112">
        <v>3.0512593454341541E-3</v>
      </c>
      <c r="AQ3112">
        <v>7.6404191057477533E-5</v>
      </c>
      <c r="AR3112">
        <v>1.4767100986442294E-2</v>
      </c>
      <c r="AS3112">
        <v>9.890799275436013E-3</v>
      </c>
      <c r="AT3112">
        <v>-1.1602784997266635E-4</v>
      </c>
      <c r="AU3112">
        <v>2.0024129023767934E-2</v>
      </c>
      <c r="AV3112">
        <v>0</v>
      </c>
      <c r="AW3112">
        <f t="shared" si="252"/>
        <v>3.9997186315482627E-3</v>
      </c>
      <c r="AX3112">
        <f t="shared" si="253"/>
        <v>3.5770237972445731</v>
      </c>
      <c r="AY3112">
        <f>1-AX3112/MAX(AX$2:AX3112)</f>
        <v>4.323233876614907E-2</v>
      </c>
      <c r="AZ3112">
        <v>3</v>
      </c>
      <c r="BA3112">
        <v>5</v>
      </c>
      <c r="BB3112">
        <v>4</v>
      </c>
      <c r="BC3112">
        <v>2</v>
      </c>
      <c r="BD3112">
        <v>3</v>
      </c>
      <c r="BE3112">
        <f t="shared" ca="1" si="254"/>
        <v>7.2503178560817732E-3</v>
      </c>
      <c r="BF3112">
        <f t="shared" ca="1" si="255"/>
        <v>5.202535641648665</v>
      </c>
      <c r="BG3112">
        <f ca="1">1-BF3112/MAX(BF$2:BF3112)</f>
        <v>2.9043807607048389E-2</v>
      </c>
      <c r="BH3112">
        <f t="shared" ca="1" si="256"/>
        <v>1.2925238127634513</v>
      </c>
    </row>
    <row r="3113" spans="1:60" x14ac:dyDescent="0.3">
      <c r="A3113" s="1">
        <v>42501</v>
      </c>
      <c r="B3113" s="3">
        <v>2016</v>
      </c>
      <c r="C3113">
        <v>0.16666666666666599</v>
      </c>
      <c r="D3113">
        <v>0</v>
      </c>
      <c r="E3113">
        <v>0</v>
      </c>
      <c r="F3113">
        <v>5.5555555555555497E-2</v>
      </c>
      <c r="G3113">
        <v>1.48119441836525E-2</v>
      </c>
      <c r="H3113">
        <v>0</v>
      </c>
      <c r="I3113">
        <v>2.77777777777777E-2</v>
      </c>
      <c r="J3113">
        <v>0</v>
      </c>
      <c r="K3113">
        <v>5.8641975308641903E-2</v>
      </c>
      <c r="L3113">
        <v>2.77777777777777E-2</v>
      </c>
      <c r="M3113">
        <v>9.4907407407407399E-2</v>
      </c>
      <c r="N3113">
        <v>0</v>
      </c>
      <c r="O3113">
        <v>8.6419753086419707E-2</v>
      </c>
      <c r="P3113">
        <v>2.1990175056353801E-2</v>
      </c>
      <c r="Q3113">
        <v>5.5555555555555497E-2</v>
      </c>
      <c r="R3113">
        <v>0.105306782449514</v>
      </c>
      <c r="S3113">
        <v>0</v>
      </c>
      <c r="T3113">
        <v>0.18972927365629799</v>
      </c>
      <c r="U3113">
        <v>0</v>
      </c>
      <c r="V3113">
        <v>0</v>
      </c>
      <c r="W3113">
        <v>9.4859355518377902E-2</v>
      </c>
      <c r="X3113">
        <v>0</v>
      </c>
      <c r="Y3113" s="2">
        <v>1.8503717077085901E-17</v>
      </c>
      <c r="Z3113">
        <v>0</v>
      </c>
      <c r="AA3113">
        <v>-4.3726404461230661E-4</v>
      </c>
      <c r="AB3113">
        <v>1.099357178081517E-3</v>
      </c>
      <c r="AC3113">
        <v>2.3321582635159377E-2</v>
      </c>
      <c r="AD3113">
        <v>-2.4218278093638412E-3</v>
      </c>
      <c r="AE3113">
        <v>-8.6087502129724713E-3</v>
      </c>
      <c r="AF3113">
        <v>2.3355278220074105E-3</v>
      </c>
      <c r="AG3113">
        <v>-1.8612571014233192E-2</v>
      </c>
      <c r="AH3113">
        <v>9.4230398249006697E-3</v>
      </c>
      <c r="AI3113">
        <v>-7.227296180908338E-4</v>
      </c>
      <c r="AJ3113">
        <v>1.5373001456946422E-3</v>
      </c>
      <c r="AK3113">
        <v>-1.2372208541650886E-2</v>
      </c>
      <c r="AL3113">
        <v>1.084341594447924E-3</v>
      </c>
      <c r="AM3113">
        <v>-9.0374196225678771E-3</v>
      </c>
      <c r="AN3113">
        <v>-3.5246335238159343E-4</v>
      </c>
      <c r="AO3113">
        <v>-9.354695918707856E-3</v>
      </c>
      <c r="AP3113">
        <v>-1.7403838252283421E-4</v>
      </c>
      <c r="AQ3113">
        <v>5.65471263314965E-3</v>
      </c>
      <c r="AR3113">
        <v>-7.1389228337093158E-3</v>
      </c>
      <c r="AS3113">
        <v>-5.305119836546357E-3</v>
      </c>
      <c r="AT3113">
        <v>-2.1381962787147546E-2</v>
      </c>
      <c r="AU3113">
        <v>-2.9744517957216443E-3</v>
      </c>
      <c r="AV3113">
        <v>0</v>
      </c>
      <c r="AW3113">
        <f t="shared" si="252"/>
        <v>-6.2076529651670931E-5</v>
      </c>
      <c r="AX3113">
        <f t="shared" si="253"/>
        <v>3.5768017480207588</v>
      </c>
      <c r="AY3113">
        <f>1-AX3113/MAX(AX$2:AX3113)</f>
        <v>4.3291731582241422E-2</v>
      </c>
      <c r="AZ3113">
        <v>3</v>
      </c>
      <c r="BA3113">
        <v>5</v>
      </c>
      <c r="BB3113">
        <v>4</v>
      </c>
      <c r="BC3113">
        <v>2</v>
      </c>
      <c r="BD3113">
        <v>3</v>
      </c>
      <c r="BE3113">
        <f t="shared" ca="1" si="254"/>
        <v>-2.0144316055127846E-3</v>
      </c>
      <c r="BF3113">
        <f t="shared" ca="1" si="255"/>
        <v>5.1920554894233213</v>
      </c>
      <c r="BG3113">
        <f ca="1">1-BF3113/MAX(BF$2:BF3113)</f>
        <v>3.0999732448573125E-2</v>
      </c>
      <c r="BH3113">
        <f t="shared" ca="1" si="256"/>
        <v>1.2925238127634513</v>
      </c>
    </row>
    <row r="3114" spans="1:60" x14ac:dyDescent="0.3">
      <c r="A3114" s="1">
        <v>42502</v>
      </c>
      <c r="B3114" s="3">
        <v>2016</v>
      </c>
      <c r="C3114">
        <v>0.16666666666666599</v>
      </c>
      <c r="D3114">
        <v>0</v>
      </c>
      <c r="E3114">
        <v>0</v>
      </c>
      <c r="F3114">
        <v>5.5555555555555497E-2</v>
      </c>
      <c r="G3114">
        <v>1.48119441836525E-2</v>
      </c>
      <c r="H3114">
        <v>0</v>
      </c>
      <c r="I3114">
        <v>2.77777777777777E-2</v>
      </c>
      <c r="J3114">
        <v>0</v>
      </c>
      <c r="K3114">
        <v>5.8641975308641903E-2</v>
      </c>
      <c r="L3114">
        <v>2.77777777777777E-2</v>
      </c>
      <c r="M3114">
        <v>9.4907407407407399E-2</v>
      </c>
      <c r="N3114">
        <v>0</v>
      </c>
      <c r="O3114">
        <v>8.6419753086419707E-2</v>
      </c>
      <c r="P3114">
        <v>2.1990175056353801E-2</v>
      </c>
      <c r="Q3114">
        <v>5.5555555555555497E-2</v>
      </c>
      <c r="R3114">
        <v>0.105306782449514</v>
      </c>
      <c r="S3114">
        <v>0</v>
      </c>
      <c r="T3114">
        <v>0.18972927365629799</v>
      </c>
      <c r="U3114">
        <v>0</v>
      </c>
      <c r="V3114">
        <v>0</v>
      </c>
      <c r="W3114">
        <v>9.4859355518377902E-2</v>
      </c>
      <c r="X3114">
        <v>0</v>
      </c>
      <c r="Y3114" s="2">
        <v>1.8503717077085901E-17</v>
      </c>
      <c r="Z3114">
        <v>-9.0030184424372273E-4</v>
      </c>
      <c r="AA3114">
        <v>0</v>
      </c>
      <c r="AB3114">
        <v>-1.8301115347141295E-4</v>
      </c>
      <c r="AC3114">
        <v>1.3812894103071294E-3</v>
      </c>
      <c r="AD3114">
        <v>-2.7316441325753171E-3</v>
      </c>
      <c r="AE3114">
        <v>-3.4743271186910007E-4</v>
      </c>
      <c r="AF3114">
        <v>1.9723683032246697E-3</v>
      </c>
      <c r="AG3114">
        <v>7.7585197004295114E-3</v>
      </c>
      <c r="AH3114">
        <v>-7.8611125358811762E-3</v>
      </c>
      <c r="AI3114">
        <v>1.5661523472711991E-3</v>
      </c>
      <c r="AJ3114">
        <v>-2.7084517049335011E-3</v>
      </c>
      <c r="AK3114">
        <v>-5.3171038145376492E-3</v>
      </c>
      <c r="AL3114">
        <v>-2.0826145539764029E-3</v>
      </c>
      <c r="AM3114">
        <v>-4.4192450520175175E-3</v>
      </c>
      <c r="AN3114">
        <v>-5.8830299910406225E-4</v>
      </c>
      <c r="AO3114">
        <v>2.9041139205654432E-4</v>
      </c>
      <c r="AP3114">
        <v>-6.9512519848591303E-4</v>
      </c>
      <c r="AQ3114">
        <v>-4.5590810642703872E-3</v>
      </c>
      <c r="AR3114">
        <v>-8.2978819119472469E-4</v>
      </c>
      <c r="AS3114">
        <v>-3.0769890085518004E-3</v>
      </c>
      <c r="AT3114">
        <v>5.7872758901542642E-3</v>
      </c>
      <c r="AU3114">
        <v>-1.7899953322669804E-3</v>
      </c>
      <c r="AV3114">
        <v>0</v>
      </c>
      <c r="AW3114">
        <f t="shared" si="252"/>
        <v>-1.3287981197849053E-3</v>
      </c>
      <c r="AX3114">
        <f t="shared" si="253"/>
        <v>3.5720489005831455</v>
      </c>
      <c r="AY3114">
        <f>1-AX3114/MAX(AX$2:AX3114)</f>
        <v>4.4563003730497597E-2</v>
      </c>
      <c r="AZ3114">
        <v>3</v>
      </c>
      <c r="BA3114">
        <v>5</v>
      </c>
      <c r="BB3114">
        <v>4</v>
      </c>
      <c r="BC3114">
        <v>2</v>
      </c>
      <c r="BD3114">
        <v>3</v>
      </c>
      <c r="BE3114">
        <f t="shared" ca="1" si="254"/>
        <v>-8.1014120151314591E-4</v>
      </c>
      <c r="BF3114">
        <f t="shared" ca="1" si="255"/>
        <v>5.1878491913507974</v>
      </c>
      <c r="BG3114">
        <f ca="1">1-BF3114/MAX(BF$2:BF3114)</f>
        <v>3.1784759489593695E-2</v>
      </c>
      <c r="BH3114">
        <f t="shared" ca="1" si="256"/>
        <v>1.2925238127634513</v>
      </c>
    </row>
    <row r="3115" spans="1:60" x14ac:dyDescent="0.3">
      <c r="A3115" s="1">
        <v>42503</v>
      </c>
      <c r="B3115" s="3">
        <v>2016</v>
      </c>
      <c r="C3115">
        <v>0.16666666666666599</v>
      </c>
      <c r="D3115">
        <v>0</v>
      </c>
      <c r="E3115">
        <v>0</v>
      </c>
      <c r="F3115">
        <v>5.5555555555555497E-2</v>
      </c>
      <c r="G3115">
        <v>1.48119441836525E-2</v>
      </c>
      <c r="H3115">
        <v>0</v>
      </c>
      <c r="I3115">
        <v>2.77777777777777E-2</v>
      </c>
      <c r="J3115">
        <v>0</v>
      </c>
      <c r="K3115">
        <v>5.8641975308641903E-2</v>
      </c>
      <c r="L3115">
        <v>2.77777777777777E-2</v>
      </c>
      <c r="M3115">
        <v>9.4907407407407399E-2</v>
      </c>
      <c r="N3115">
        <v>0</v>
      </c>
      <c r="O3115">
        <v>8.6419753086419707E-2</v>
      </c>
      <c r="P3115">
        <v>2.1990175056353801E-2</v>
      </c>
      <c r="Q3115">
        <v>5.5555555555555497E-2</v>
      </c>
      <c r="R3115">
        <v>0.105306782449514</v>
      </c>
      <c r="S3115">
        <v>0</v>
      </c>
      <c r="T3115">
        <v>0.18972927365629799</v>
      </c>
      <c r="U3115">
        <v>0</v>
      </c>
      <c r="V3115">
        <v>0</v>
      </c>
      <c r="W3115">
        <v>9.4859355518377902E-2</v>
      </c>
      <c r="X3115">
        <v>0</v>
      </c>
      <c r="Y3115" s="2">
        <v>1.8503717077085901E-17</v>
      </c>
      <c r="Z3115">
        <v>1.8916984605779064E-3</v>
      </c>
      <c r="AA3115">
        <v>0</v>
      </c>
      <c r="AB3115">
        <v>-3.6600629192051759E-4</v>
      </c>
      <c r="AC3115">
        <v>-1.3793840816823666E-3</v>
      </c>
      <c r="AD3115">
        <v>-1.7955011187421155E-2</v>
      </c>
      <c r="AE3115">
        <v>-1.0250223616145138E-2</v>
      </c>
      <c r="AF3115">
        <v>6.2656181429598945E-4</v>
      </c>
      <c r="AG3115">
        <v>-1.3686816855871364E-2</v>
      </c>
      <c r="AH3115">
        <v>4.539414045387602E-3</v>
      </c>
      <c r="AI3115">
        <v>-4.4496753099643183E-3</v>
      </c>
      <c r="AJ3115">
        <v>3.8017068593496628E-3</v>
      </c>
      <c r="AK3115">
        <v>-6.6140377599683831E-3</v>
      </c>
      <c r="AL3115">
        <v>1.8363976215918232E-3</v>
      </c>
      <c r="AM3115">
        <v>-3.6827552853155865E-3</v>
      </c>
      <c r="AN3115">
        <v>1.179270630977669E-4</v>
      </c>
      <c r="AO3115">
        <v>-8.7140954342137533E-3</v>
      </c>
      <c r="AP3115">
        <v>2.4351235576456354E-3</v>
      </c>
      <c r="AQ3115">
        <v>9.6938658768828123E-3</v>
      </c>
      <c r="AR3115">
        <v>-1.1070933654550807E-2</v>
      </c>
      <c r="AS3115">
        <v>-1.0287952178245963E-2</v>
      </c>
      <c r="AT3115">
        <v>-8.9242980538237759E-3</v>
      </c>
      <c r="AU3115">
        <v>-1.7931632980488832E-2</v>
      </c>
      <c r="AV3115">
        <v>0</v>
      </c>
      <c r="AW3115">
        <f t="shared" si="252"/>
        <v>6.5278647214889218E-4</v>
      </c>
      <c r="AX3115">
        <f t="shared" si="253"/>
        <v>3.5743806857833005</v>
      </c>
      <c r="AY3115">
        <f>1-AX3115/MAX(AX$2:AX3115)</f>
        <v>4.3939307384342263E-2</v>
      </c>
      <c r="AZ3115">
        <v>3</v>
      </c>
      <c r="BA3115">
        <v>5</v>
      </c>
      <c r="BB3115">
        <v>4</v>
      </c>
      <c r="BC3115">
        <v>2</v>
      </c>
      <c r="BD3115">
        <v>3</v>
      </c>
      <c r="BE3115">
        <f t="shared" ca="1" si="254"/>
        <v>-1.5349855477468904E-3</v>
      </c>
      <c r="BF3115">
        <f t="shared" ca="1" si="255"/>
        <v>5.1798859178181837</v>
      </c>
      <c r="BG3115">
        <f ca="1">1-BF3115/MAX(BF$2:BF3115)</f>
        <v>3.3270955890885356E-2</v>
      </c>
      <c r="BH3115">
        <f t="shared" ca="1" si="256"/>
        <v>1.2925238127634513</v>
      </c>
    </row>
    <row r="3116" spans="1:60" x14ac:dyDescent="0.3">
      <c r="A3116" s="1">
        <v>42506</v>
      </c>
      <c r="B3116" s="3">
        <v>2016</v>
      </c>
      <c r="C3116">
        <v>0.16666666666666599</v>
      </c>
      <c r="D3116">
        <v>0</v>
      </c>
      <c r="E3116">
        <v>0</v>
      </c>
      <c r="F3116">
        <v>5.5555555555555497E-2</v>
      </c>
      <c r="G3116">
        <v>1.48119441836525E-2</v>
      </c>
      <c r="H3116">
        <v>0</v>
      </c>
      <c r="I3116">
        <v>2.77777777777777E-2</v>
      </c>
      <c r="J3116">
        <v>0</v>
      </c>
      <c r="K3116">
        <v>5.8641975308641903E-2</v>
      </c>
      <c r="L3116">
        <v>2.77777777777777E-2</v>
      </c>
      <c r="M3116">
        <v>9.4907407407407399E-2</v>
      </c>
      <c r="N3116">
        <v>0</v>
      </c>
      <c r="O3116">
        <v>8.6419753086419707E-2</v>
      </c>
      <c r="P3116">
        <v>2.1990175056353801E-2</v>
      </c>
      <c r="Q3116">
        <v>5.5555555555555497E-2</v>
      </c>
      <c r="R3116">
        <v>0.105306782449514</v>
      </c>
      <c r="S3116">
        <v>0</v>
      </c>
      <c r="T3116">
        <v>0.18972927365629799</v>
      </c>
      <c r="U3116">
        <v>0</v>
      </c>
      <c r="V3116">
        <v>0</v>
      </c>
      <c r="W3116">
        <v>9.4859355518377902E-2</v>
      </c>
      <c r="X3116">
        <v>0</v>
      </c>
      <c r="Y3116" s="2">
        <v>1.8503717077085901E-17</v>
      </c>
      <c r="Z3116">
        <v>-1.708293421495144E-3</v>
      </c>
      <c r="AA3116">
        <v>0</v>
      </c>
      <c r="AB3116">
        <v>0</v>
      </c>
      <c r="AC3116">
        <v>1.1049769722583536E-2</v>
      </c>
      <c r="AD3116">
        <v>1.2085572502106734E-2</v>
      </c>
      <c r="AE3116">
        <v>1.1936441416094512E-2</v>
      </c>
      <c r="AF3116">
        <v>5.3618561840562684E-4</v>
      </c>
      <c r="AG3116">
        <v>1.3876745327727535E-2</v>
      </c>
      <c r="AH3116">
        <v>7.3949525891081613E-4</v>
      </c>
      <c r="AI3116">
        <v>5.5566898707006818E-3</v>
      </c>
      <c r="AJ3116">
        <v>-3.6068676008921274E-3</v>
      </c>
      <c r="AK3116">
        <v>1.2677708774167629E-2</v>
      </c>
      <c r="AL3116">
        <v>-3.3325377051895977E-3</v>
      </c>
      <c r="AM3116">
        <v>1.2511671435027516E-2</v>
      </c>
      <c r="AN3116">
        <v>-4.7037096702018388E-4</v>
      </c>
      <c r="AO3116">
        <v>9.8652103075551612E-3</v>
      </c>
      <c r="AP3116">
        <v>-1.1281715686346505E-3</v>
      </c>
      <c r="AQ3116">
        <v>-8.6180014232066782E-3</v>
      </c>
      <c r="AR3116">
        <v>1.2314570529818436E-2</v>
      </c>
      <c r="AS3116">
        <v>1.2266137710682745E-2</v>
      </c>
      <c r="AT3116">
        <v>9.4786162090845227E-3</v>
      </c>
      <c r="AU3116">
        <v>1.1564120265430189E-2</v>
      </c>
      <c r="AV3116">
        <v>0</v>
      </c>
      <c r="AW3116">
        <f t="shared" si="252"/>
        <v>6.4239177115654235E-4</v>
      </c>
      <c r="AX3116">
        <f t="shared" si="253"/>
        <v>3.576676838522828</v>
      </c>
      <c r="AY3116">
        <f>1-AX3116/MAX(AX$2:AX3116)</f>
        <v>4.3325141862679883E-2</v>
      </c>
      <c r="AZ3116">
        <v>3</v>
      </c>
      <c r="BA3116">
        <v>5</v>
      </c>
      <c r="BB3116">
        <v>4</v>
      </c>
      <c r="BC3116">
        <v>2</v>
      </c>
      <c r="BD3116">
        <v>3</v>
      </c>
      <c r="BE3116">
        <f t="shared" ca="1" si="254"/>
        <v>3.6484215177643763E-3</v>
      </c>
      <c r="BF3116">
        <f t="shared" ca="1" si="255"/>
        <v>5.1987843250603163</v>
      </c>
      <c r="BG3116">
        <f ca="1">1-BF3116/MAX(BF$2:BF3116)</f>
        <v>2.9743920844509941E-2</v>
      </c>
      <c r="BH3116">
        <f t="shared" ca="1" si="256"/>
        <v>1.2925238127634513</v>
      </c>
    </row>
    <row r="3117" spans="1:60" x14ac:dyDescent="0.3">
      <c r="A3117" s="1">
        <v>42507</v>
      </c>
      <c r="B3117" s="3">
        <v>2016</v>
      </c>
      <c r="C3117">
        <v>0.16666666666666599</v>
      </c>
      <c r="D3117">
        <v>0</v>
      </c>
      <c r="E3117">
        <v>0</v>
      </c>
      <c r="F3117">
        <v>5.5555555555555497E-2</v>
      </c>
      <c r="G3117">
        <v>1.48119441836525E-2</v>
      </c>
      <c r="H3117">
        <v>0</v>
      </c>
      <c r="I3117">
        <v>2.77777777777777E-2</v>
      </c>
      <c r="J3117">
        <v>0</v>
      </c>
      <c r="K3117">
        <v>5.8641975308641903E-2</v>
      </c>
      <c r="L3117">
        <v>2.77777777777777E-2</v>
      </c>
      <c r="M3117">
        <v>9.4907407407407399E-2</v>
      </c>
      <c r="N3117">
        <v>0</v>
      </c>
      <c r="O3117">
        <v>8.6419753086419707E-2</v>
      </c>
      <c r="P3117">
        <v>2.1990175056353801E-2</v>
      </c>
      <c r="Q3117">
        <v>5.5555555555555497E-2</v>
      </c>
      <c r="R3117">
        <v>0.105306782449514</v>
      </c>
      <c r="S3117">
        <v>0</v>
      </c>
      <c r="T3117">
        <v>0.18972927365629799</v>
      </c>
      <c r="U3117">
        <v>0</v>
      </c>
      <c r="V3117">
        <v>0</v>
      </c>
      <c r="W3117">
        <v>9.4859355518377902E-2</v>
      </c>
      <c r="X3117">
        <v>0</v>
      </c>
      <c r="Y3117" s="2">
        <v>1.8503717077085901E-17</v>
      </c>
      <c r="Z3117">
        <v>-1.3514261859332022E-3</v>
      </c>
      <c r="AA3117">
        <v>0</v>
      </c>
      <c r="AB3117">
        <v>3.6614030157466892E-4</v>
      </c>
      <c r="AC3117">
        <v>7.5136246669424978E-3</v>
      </c>
      <c r="AD3117">
        <v>-4.5928483472317261E-3</v>
      </c>
      <c r="AE3117">
        <v>-7.2855760119076018E-3</v>
      </c>
      <c r="AF3117">
        <v>-7.1443576580287882E-4</v>
      </c>
      <c r="AG3117">
        <v>-6.8434084279356266E-3</v>
      </c>
      <c r="AH3117">
        <v>3.4482607423871325E-3</v>
      </c>
      <c r="AI3117">
        <v>-2.0415850888287901E-3</v>
      </c>
      <c r="AJ3117">
        <v>-1.3576577604904605E-3</v>
      </c>
      <c r="AK3117">
        <v>-1.5851297814985843E-2</v>
      </c>
      <c r="AL3117">
        <v>-3.348806780341107E-4</v>
      </c>
      <c r="AM3117">
        <v>-1.2544275009931272E-2</v>
      </c>
      <c r="AN3117">
        <v>-3.5321548896749544E-4</v>
      </c>
      <c r="AO3117">
        <v>-9.3336855721566359E-3</v>
      </c>
      <c r="AP3117">
        <v>6.9494887296728258E-4</v>
      </c>
      <c r="AQ3117">
        <v>1.6779875045418446E-3</v>
      </c>
      <c r="AR3117">
        <v>-5.805994674774384E-3</v>
      </c>
      <c r="AS3117">
        <v>-8.0098288226922998E-3</v>
      </c>
      <c r="AT3117">
        <v>-1.8544805476368831E-2</v>
      </c>
      <c r="AU3117">
        <v>-4.2116972205001879E-3</v>
      </c>
      <c r="AV3117">
        <v>0</v>
      </c>
      <c r="AW3117">
        <f t="shared" si="252"/>
        <v>-2.6271377430567449E-3</v>
      </c>
      <c r="AX3117">
        <f t="shared" si="253"/>
        <v>3.5672804158056275</v>
      </c>
      <c r="AY3117">
        <f>1-AX3117/MAX(AX$2:AX3117)</f>
        <v>4.5838458490325973E-2</v>
      </c>
      <c r="AZ3117">
        <v>3</v>
      </c>
      <c r="BA3117">
        <v>5</v>
      </c>
      <c r="BB3117">
        <v>4</v>
      </c>
      <c r="BC3117">
        <v>2</v>
      </c>
      <c r="BD3117">
        <v>3</v>
      </c>
      <c r="BE3117">
        <f t="shared" ca="1" si="254"/>
        <v>-5.2956426589367374E-3</v>
      </c>
      <c r="BF3117">
        <f t="shared" ca="1" si="255"/>
        <v>5.1712534210139154</v>
      </c>
      <c r="BG3117">
        <f ca="1">1-BF3117/MAX(BF$2:BF3117)</f>
        <v>3.4882050327378455E-2</v>
      </c>
      <c r="BH3117">
        <f t="shared" ca="1" si="256"/>
        <v>1.2925238127634513</v>
      </c>
    </row>
    <row r="3118" spans="1:60" x14ac:dyDescent="0.3">
      <c r="A3118" s="1">
        <v>42508</v>
      </c>
      <c r="B3118" s="3">
        <v>2016</v>
      </c>
      <c r="C3118">
        <v>0.16666666666666599</v>
      </c>
      <c r="D3118">
        <v>0</v>
      </c>
      <c r="E3118">
        <v>0</v>
      </c>
      <c r="F3118">
        <v>5.5555555555555497E-2</v>
      </c>
      <c r="G3118">
        <v>1.48119441836525E-2</v>
      </c>
      <c r="H3118">
        <v>0</v>
      </c>
      <c r="I3118">
        <v>2.77777777777777E-2</v>
      </c>
      <c r="J3118">
        <v>0</v>
      </c>
      <c r="K3118">
        <v>5.8641975308641903E-2</v>
      </c>
      <c r="L3118">
        <v>2.77777777777777E-2</v>
      </c>
      <c r="M3118">
        <v>9.4907407407407399E-2</v>
      </c>
      <c r="N3118">
        <v>0</v>
      </c>
      <c r="O3118">
        <v>8.6419753086419707E-2</v>
      </c>
      <c r="P3118">
        <v>2.1990175056353801E-2</v>
      </c>
      <c r="Q3118">
        <v>5.5555555555555497E-2</v>
      </c>
      <c r="R3118">
        <v>0.105306782449514</v>
      </c>
      <c r="S3118">
        <v>0</v>
      </c>
      <c r="T3118">
        <v>0.18972927365629799</v>
      </c>
      <c r="U3118">
        <v>0</v>
      </c>
      <c r="V3118">
        <v>0</v>
      </c>
      <c r="W3118">
        <v>9.4859355518377902E-2</v>
      </c>
      <c r="X3118">
        <v>0</v>
      </c>
      <c r="Y3118" s="2">
        <v>1.8503717077085901E-17</v>
      </c>
      <c r="Z3118">
        <v>-4.1496703158419024E-3</v>
      </c>
      <c r="AA3118">
        <v>2.1922901939475103E-4</v>
      </c>
      <c r="AB3118">
        <v>-3.4783464816938725E-3</v>
      </c>
      <c r="AC3118">
        <v>-7.4575911263000672E-3</v>
      </c>
      <c r="AD3118">
        <v>-9.8430841188332785E-3</v>
      </c>
      <c r="AE3118">
        <v>3.4947438354460125E-4</v>
      </c>
      <c r="AF3118">
        <v>-9.6578324353687739E-3</v>
      </c>
      <c r="AG3118">
        <v>8.6145932116443724E-4</v>
      </c>
      <c r="AH3118">
        <v>-1.734579222228716E-2</v>
      </c>
      <c r="AI3118">
        <v>1.2003902956680967E-4</v>
      </c>
      <c r="AJ3118">
        <v>-8.0657227859476377E-3</v>
      </c>
      <c r="AK3118">
        <v>5.2162976522636129E-3</v>
      </c>
      <c r="AL3118">
        <v>-8.5296986274104869E-3</v>
      </c>
      <c r="AM3118">
        <v>3.6021978310682989E-3</v>
      </c>
      <c r="AN3118">
        <v>-1.7658134335613029E-3</v>
      </c>
      <c r="AO3118">
        <v>2.9300465776205264E-4</v>
      </c>
      <c r="AP3118">
        <v>-8.6803771749628389E-3</v>
      </c>
      <c r="AQ3118">
        <v>-1.4236267948724568E-2</v>
      </c>
      <c r="AR3118">
        <v>-8.3400820219992067E-4</v>
      </c>
      <c r="AS3118">
        <v>3.312834789091168E-3</v>
      </c>
      <c r="AT3118">
        <v>-1.5665896609846075E-2</v>
      </c>
      <c r="AU3118">
        <v>-7.8549969121677332E-3</v>
      </c>
      <c r="AV3118">
        <v>0</v>
      </c>
      <c r="AW3118">
        <f t="shared" si="252"/>
        <v>-8.2116051038663585E-3</v>
      </c>
      <c r="AX3118">
        <f t="shared" si="253"/>
        <v>3.5379873177362757</v>
      </c>
      <c r="AY3118">
        <f>1-AX3118/MAX(AX$2:AX3118)</f>
        <v>5.3673656274499715E-2</v>
      </c>
      <c r="AZ3118">
        <v>3</v>
      </c>
      <c r="BA3118">
        <v>5</v>
      </c>
      <c r="BB3118">
        <v>4</v>
      </c>
      <c r="BC3118">
        <v>2</v>
      </c>
      <c r="BD3118">
        <v>3</v>
      </c>
      <c r="BE3118">
        <f t="shared" ca="1" si="254"/>
        <v>-1.0147699451940384E-2</v>
      </c>
      <c r="BF3118">
        <f t="shared" ca="1" si="255"/>
        <v>5.1187770955076477</v>
      </c>
      <c r="BG3118">
        <f ca="1">1-BF3118/MAX(BF$2:BF3118)</f>
        <v>4.4675777216329093E-2</v>
      </c>
      <c r="BH3118">
        <f t="shared" ca="1" si="256"/>
        <v>1.2925238127634513</v>
      </c>
    </row>
    <row r="3119" spans="1:60" x14ac:dyDescent="0.3">
      <c r="A3119" s="1">
        <v>42509</v>
      </c>
      <c r="B3119" s="3">
        <v>2016</v>
      </c>
      <c r="C3119">
        <v>0.16666666666666599</v>
      </c>
      <c r="D3119">
        <v>0</v>
      </c>
      <c r="E3119">
        <v>0</v>
      </c>
      <c r="F3119">
        <v>5.5555555555555497E-2</v>
      </c>
      <c r="G3119">
        <v>1.48119441836525E-2</v>
      </c>
      <c r="H3119">
        <v>0</v>
      </c>
      <c r="I3119">
        <v>2.77777777777777E-2</v>
      </c>
      <c r="J3119">
        <v>0</v>
      </c>
      <c r="K3119">
        <v>5.8641975308641903E-2</v>
      </c>
      <c r="L3119">
        <v>2.77777777777777E-2</v>
      </c>
      <c r="M3119">
        <v>9.4907407407407399E-2</v>
      </c>
      <c r="N3119">
        <v>0</v>
      </c>
      <c r="O3119">
        <v>8.6419753086419707E-2</v>
      </c>
      <c r="P3119">
        <v>2.1990175056353801E-2</v>
      </c>
      <c r="Q3119">
        <v>5.5555555555555497E-2</v>
      </c>
      <c r="R3119">
        <v>0.105306782449514</v>
      </c>
      <c r="S3119">
        <v>0</v>
      </c>
      <c r="T3119">
        <v>0.18972927365629799</v>
      </c>
      <c r="U3119">
        <v>0</v>
      </c>
      <c r="V3119">
        <v>0</v>
      </c>
      <c r="W3119">
        <v>9.4859355518377902E-2</v>
      </c>
      <c r="X3119">
        <v>0</v>
      </c>
      <c r="Y3119" s="2">
        <v>1.8503717077085901E-17</v>
      </c>
      <c r="Z3119">
        <v>6.3459533015541858E-4</v>
      </c>
      <c r="AA3119">
        <v>-2.1918096856599067E-4</v>
      </c>
      <c r="AB3119">
        <v>1.102018103451563E-3</v>
      </c>
      <c r="AC3119">
        <v>-2.7321842290861653E-3</v>
      </c>
      <c r="AD3119">
        <v>-9.3196079092418005E-3</v>
      </c>
      <c r="AE3119">
        <v>-7.1616389242934453E-3</v>
      </c>
      <c r="AF3119">
        <v>-3.4309189537211626E-3</v>
      </c>
      <c r="AG3119">
        <v>-6.8847250569449292E-3</v>
      </c>
      <c r="AH3119">
        <v>-1.9150352244887703E-3</v>
      </c>
      <c r="AI3119">
        <v>-2.7683781661370643E-3</v>
      </c>
      <c r="AJ3119">
        <v>1.004690746374548E-3</v>
      </c>
      <c r="AK3119">
        <v>-8.0115902028861097E-3</v>
      </c>
      <c r="AL3119">
        <v>2.3618913394225505E-3</v>
      </c>
      <c r="AM3119">
        <v>-5.1952984371965716E-3</v>
      </c>
      <c r="AN3119">
        <v>2.3604278423694502E-4</v>
      </c>
      <c r="AO3119">
        <v>-3.4649927286706239E-3</v>
      </c>
      <c r="AP3119">
        <v>-4.3783170321742837E-4</v>
      </c>
      <c r="AQ3119">
        <v>4.3252891346678979E-3</v>
      </c>
      <c r="AR3119">
        <v>-6.6797436575855018E-3</v>
      </c>
      <c r="AS3119">
        <v>-6.1911056507045759E-3</v>
      </c>
      <c r="AT3119">
        <v>-1.1177335375494146E-2</v>
      </c>
      <c r="AU3119">
        <v>-1.2180467205700762E-2</v>
      </c>
      <c r="AV3119">
        <v>0</v>
      </c>
      <c r="AW3119">
        <f t="shared" si="252"/>
        <v>-8.7476125611818552E-4</v>
      </c>
      <c r="AX3119">
        <f t="shared" si="253"/>
        <v>3.5348924235060823</v>
      </c>
      <c r="AY3119">
        <f>1-AX3119/MAX(AX$2:AX3119)</f>
        <v>5.4501465895634871E-2</v>
      </c>
      <c r="AZ3119">
        <v>3</v>
      </c>
      <c r="BA3119">
        <v>5</v>
      </c>
      <c r="BB3119">
        <v>4</v>
      </c>
      <c r="BC3119">
        <v>2</v>
      </c>
      <c r="BD3119">
        <v>3</v>
      </c>
      <c r="BE3119">
        <f t="shared" ca="1" si="254"/>
        <v>-2.7039983687137709E-3</v>
      </c>
      <c r="BF3119">
        <f t="shared" ca="1" si="255"/>
        <v>5.1049359305915853</v>
      </c>
      <c r="BG3119">
        <f ca="1">1-BF3119/MAX(BF$2:BF3119)</f>
        <v>4.7258972356328921E-2</v>
      </c>
      <c r="BH3119">
        <f t="shared" ca="1" si="256"/>
        <v>1.2925238127634513</v>
      </c>
    </row>
    <row r="3120" spans="1:60" x14ac:dyDescent="0.3">
      <c r="A3120" s="1">
        <v>42510</v>
      </c>
      <c r="B3120" s="3">
        <v>2016</v>
      </c>
      <c r="C3120">
        <v>0.16666666666666599</v>
      </c>
      <c r="D3120">
        <v>0</v>
      </c>
      <c r="E3120">
        <v>0</v>
      </c>
      <c r="F3120">
        <v>5.5555555555555497E-2</v>
      </c>
      <c r="G3120">
        <v>1.48119441836525E-2</v>
      </c>
      <c r="H3120">
        <v>0</v>
      </c>
      <c r="I3120">
        <v>2.77777777777777E-2</v>
      </c>
      <c r="J3120">
        <v>0</v>
      </c>
      <c r="K3120">
        <v>5.8641975308641903E-2</v>
      </c>
      <c r="L3120">
        <v>2.77777777777777E-2</v>
      </c>
      <c r="M3120">
        <v>9.4907407407407399E-2</v>
      </c>
      <c r="N3120">
        <v>0</v>
      </c>
      <c r="O3120">
        <v>8.6419753086419707E-2</v>
      </c>
      <c r="P3120">
        <v>2.1990175056353801E-2</v>
      </c>
      <c r="Q3120">
        <v>5.5555555555555497E-2</v>
      </c>
      <c r="R3120">
        <v>0.105306782449514</v>
      </c>
      <c r="S3120">
        <v>0</v>
      </c>
      <c r="T3120">
        <v>0.18972927365629799</v>
      </c>
      <c r="U3120">
        <v>0</v>
      </c>
      <c r="V3120">
        <v>0</v>
      </c>
      <c r="W3120">
        <v>9.4859355518377902E-2</v>
      </c>
      <c r="X3120">
        <v>0</v>
      </c>
      <c r="Y3120" s="2">
        <v>1.8503717077085901E-17</v>
      </c>
      <c r="Z3120">
        <v>6.336989546358307E-4</v>
      </c>
      <c r="AA3120">
        <v>2.1922901939475103E-4</v>
      </c>
      <c r="AB3120">
        <v>1.2847856334350372E-3</v>
      </c>
      <c r="AC3120">
        <v>4.1094704491437817E-3</v>
      </c>
      <c r="AD3120">
        <v>1.0034520590061602E-2</v>
      </c>
      <c r="AE3120">
        <v>8.2689984872994504E-3</v>
      </c>
      <c r="AF3120">
        <v>9.9662315057913453E-4</v>
      </c>
      <c r="AG3120">
        <v>6.9324530904428805E-3</v>
      </c>
      <c r="AH3120">
        <v>-1.3348098643850559E-3</v>
      </c>
      <c r="AI3120">
        <v>3.4998035306335051E-3</v>
      </c>
      <c r="AJ3120">
        <v>6.389728870572764E-4</v>
      </c>
      <c r="AK3120">
        <v>1.6794935906969455E-2</v>
      </c>
      <c r="AL3120">
        <v>6.7286743108785352E-4</v>
      </c>
      <c r="AM3120">
        <v>1.1015159424563103E-2</v>
      </c>
      <c r="AN3120">
        <v>3.5358533354101773E-4</v>
      </c>
      <c r="AO3120">
        <v>6.317358689416297E-3</v>
      </c>
      <c r="AP3120">
        <v>-5.2533026167966845E-4</v>
      </c>
      <c r="AQ3120">
        <v>7.6838616132013371E-4</v>
      </c>
      <c r="AR3120">
        <v>9.246278496968463E-3</v>
      </c>
      <c r="AS3120">
        <v>9.1362744150047526E-3</v>
      </c>
      <c r="AT3120">
        <v>7.9860713357113866E-3</v>
      </c>
      <c r="AU3120">
        <v>1.1097601565971171E-2</v>
      </c>
      <c r="AV3120">
        <v>0</v>
      </c>
      <c r="AW3120">
        <f t="shared" si="252"/>
        <v>2.4784368757019212E-3</v>
      </c>
      <c r="AX3120">
        <f t="shared" si="253"/>
        <v>3.5436534312401387</v>
      </c>
      <c r="AY3120">
        <f>1-AX3120/MAX(AX$2:AX3120)</f>
        <v>5.2158107462788594E-2</v>
      </c>
      <c r="AZ3120">
        <v>3</v>
      </c>
      <c r="BA3120">
        <v>5</v>
      </c>
      <c r="BB3120">
        <v>4</v>
      </c>
      <c r="BC3120">
        <v>2</v>
      </c>
      <c r="BD3120">
        <v>3</v>
      </c>
      <c r="BE3120">
        <f t="shared" ca="1" si="254"/>
        <v>4.5204111296440162E-3</v>
      </c>
      <c r="BF3120">
        <f t="shared" ca="1" si="255"/>
        <v>5.1280123397883512</v>
      </c>
      <c r="BG3120">
        <f ca="1">1-BF3120/MAX(BF$2:BF3120)</f>
        <v>4.2952191211300006E-2</v>
      </c>
      <c r="BH3120">
        <f t="shared" ca="1" si="256"/>
        <v>1.2925238127634513</v>
      </c>
    </row>
    <row r="3121" spans="1:60" x14ac:dyDescent="0.3">
      <c r="A3121" s="1">
        <v>42513</v>
      </c>
      <c r="B3121" s="3">
        <v>2016</v>
      </c>
      <c r="C3121">
        <v>0.16666666666666599</v>
      </c>
      <c r="D3121">
        <v>0</v>
      </c>
      <c r="E3121">
        <v>0</v>
      </c>
      <c r="F3121">
        <v>5.5555555555555497E-2</v>
      </c>
      <c r="G3121">
        <v>1.48119441836525E-2</v>
      </c>
      <c r="H3121">
        <v>0</v>
      </c>
      <c r="I3121">
        <v>2.77777777777777E-2</v>
      </c>
      <c r="J3121">
        <v>0</v>
      </c>
      <c r="K3121">
        <v>5.8641975308641903E-2</v>
      </c>
      <c r="L3121">
        <v>2.77777777777777E-2</v>
      </c>
      <c r="M3121">
        <v>9.4907407407407399E-2</v>
      </c>
      <c r="N3121">
        <v>0</v>
      </c>
      <c r="O3121">
        <v>8.6419753086419707E-2</v>
      </c>
      <c r="P3121">
        <v>2.1990175056353801E-2</v>
      </c>
      <c r="Q3121">
        <v>5.5555555555555497E-2</v>
      </c>
      <c r="R3121">
        <v>0.105306782449514</v>
      </c>
      <c r="S3121">
        <v>0</v>
      </c>
      <c r="T3121">
        <v>0.18972927365629799</v>
      </c>
      <c r="U3121">
        <v>0</v>
      </c>
      <c r="V3121">
        <v>0</v>
      </c>
      <c r="W3121">
        <v>9.4859355518377902E-2</v>
      </c>
      <c r="X3121">
        <v>0</v>
      </c>
      <c r="Y3121" s="2">
        <v>1.8503717077085901E-17</v>
      </c>
      <c r="Z3121">
        <v>-1.8131826274747631E-4</v>
      </c>
      <c r="AA3121">
        <v>2.1817847765004394E-4</v>
      </c>
      <c r="AB3121">
        <v>3.6649187248172233E-4</v>
      </c>
      <c r="AC3121">
        <v>-5.4569813526998967E-3</v>
      </c>
      <c r="AD3121">
        <v>-1.8628886036751169E-3</v>
      </c>
      <c r="AE3121">
        <v>-3.3154548309438647E-3</v>
      </c>
      <c r="AF3121">
        <v>9.0134655771567651E-5</v>
      </c>
      <c r="AG3121">
        <v>-4.3029415955342376E-3</v>
      </c>
      <c r="AH3121">
        <v>-2.8401665733042147E-3</v>
      </c>
      <c r="AI3121">
        <v>2.4093458804541612E-4</v>
      </c>
      <c r="AJ3121">
        <v>6.3840683992877345E-4</v>
      </c>
      <c r="AK3121">
        <v>-1.1732485986234442E-3</v>
      </c>
      <c r="AL3121">
        <v>0</v>
      </c>
      <c r="AM3121">
        <v>-1.314861154829372E-3</v>
      </c>
      <c r="AN3121">
        <v>-1.1834698307999769E-4</v>
      </c>
      <c r="AO3121">
        <v>-1.3627023750638623E-3</v>
      </c>
      <c r="AP3121">
        <v>5.2560637861609472E-4</v>
      </c>
      <c r="AQ3121">
        <v>2.2284295057781733E-3</v>
      </c>
      <c r="AR3121">
        <v>-3.3312641666318754E-3</v>
      </c>
      <c r="AS3121">
        <v>-2.4689879961505845E-3</v>
      </c>
      <c r="AT3121">
        <v>1.2219221125953084E-4</v>
      </c>
      <c r="AU3121">
        <v>-2.1344179376524552E-3</v>
      </c>
      <c r="AV3121">
        <v>0</v>
      </c>
      <c r="AW3121">
        <f t="shared" si="252"/>
        <v>-2.0234669129511171E-4</v>
      </c>
      <c r="AX3121">
        <f t="shared" si="253"/>
        <v>3.5429363846932307</v>
      </c>
      <c r="AY3121">
        <f>1-AX3121/MAX(AX$2:AX3121)</f>
        <v>5.2349900133614402E-2</v>
      </c>
      <c r="AZ3121">
        <v>3</v>
      </c>
      <c r="BA3121">
        <v>5</v>
      </c>
      <c r="BB3121">
        <v>4</v>
      </c>
      <c r="BC3121">
        <v>2</v>
      </c>
      <c r="BD3121">
        <v>3</v>
      </c>
      <c r="BE3121">
        <f t="shared" ca="1" si="254"/>
        <v>-6.9393007913299838E-4</v>
      </c>
      <c r="BF3121">
        <f t="shared" ca="1" si="255"/>
        <v>5.1244538577796073</v>
      </c>
      <c r="BG3121">
        <f ca="1">1-BF3121/MAX(BF$2:BF3121)</f>
        <v>4.3616315472986722E-2</v>
      </c>
      <c r="BH3121">
        <f t="shared" ca="1" si="256"/>
        <v>1.2925238127634513</v>
      </c>
    </row>
    <row r="3122" spans="1:60" x14ac:dyDescent="0.3">
      <c r="A3122" s="1">
        <v>42514</v>
      </c>
      <c r="B3122" s="3">
        <v>2016</v>
      </c>
      <c r="C3122">
        <v>0.16666666666666599</v>
      </c>
      <c r="D3122">
        <v>0</v>
      </c>
      <c r="E3122">
        <v>0</v>
      </c>
      <c r="F3122">
        <v>5.5555555555555497E-2</v>
      </c>
      <c r="G3122">
        <v>1.48119441836525E-2</v>
      </c>
      <c r="H3122">
        <v>0</v>
      </c>
      <c r="I3122">
        <v>2.77777777777777E-2</v>
      </c>
      <c r="J3122">
        <v>0</v>
      </c>
      <c r="K3122">
        <v>5.8641975308641903E-2</v>
      </c>
      <c r="L3122">
        <v>2.77777777777777E-2</v>
      </c>
      <c r="M3122">
        <v>9.4907407407407399E-2</v>
      </c>
      <c r="N3122">
        <v>0</v>
      </c>
      <c r="O3122">
        <v>8.6419753086419707E-2</v>
      </c>
      <c r="P3122">
        <v>2.1990175056353801E-2</v>
      </c>
      <c r="Q3122">
        <v>5.5555555555555497E-2</v>
      </c>
      <c r="R3122">
        <v>0.105306782449514</v>
      </c>
      <c r="S3122">
        <v>0</v>
      </c>
      <c r="T3122">
        <v>0.18972927365629799</v>
      </c>
      <c r="U3122">
        <v>0</v>
      </c>
      <c r="V3122">
        <v>0</v>
      </c>
      <c r="W3122">
        <v>9.4859355518377902E-2</v>
      </c>
      <c r="X3122">
        <v>0</v>
      </c>
      <c r="Y3122" s="2">
        <v>1.8503717077085901E-17</v>
      </c>
      <c r="Z3122">
        <v>-5.4265462859315328E-4</v>
      </c>
      <c r="AA3122">
        <v>-4.3726404461230661E-4</v>
      </c>
      <c r="AB3122">
        <v>-5.4953640809529691E-4</v>
      </c>
      <c r="AC3122">
        <v>0</v>
      </c>
      <c r="AD3122">
        <v>1.0264455373205639E-2</v>
      </c>
      <c r="AE3122">
        <v>1.4530950731828085E-2</v>
      </c>
      <c r="AF3122">
        <v>2.3533253409560029E-3</v>
      </c>
      <c r="AG3122">
        <v>7.7788222018542186E-3</v>
      </c>
      <c r="AH3122">
        <v>-1.7341037506881318E-2</v>
      </c>
      <c r="AI3122">
        <v>6.0129851112893373E-3</v>
      </c>
      <c r="AJ3122">
        <v>-1.6408747984338889E-3</v>
      </c>
      <c r="AK3122">
        <v>2.0603561090221545E-2</v>
      </c>
      <c r="AL3122">
        <v>-1.6815208663758519E-3</v>
      </c>
      <c r="AM3122">
        <v>2.0031525470893374E-2</v>
      </c>
      <c r="AN3122">
        <v>-7.0680678447621048E-4</v>
      </c>
      <c r="AO3122">
        <v>1.2962407850654056E-2</v>
      </c>
      <c r="AP3122">
        <v>-9.6335374546507868E-4</v>
      </c>
      <c r="AQ3122">
        <v>-4.4465364608948788E-3</v>
      </c>
      <c r="AR3122">
        <v>1.2256186975923455E-2</v>
      </c>
      <c r="AS3122">
        <v>1.8564249268306465E-2</v>
      </c>
      <c r="AT3122">
        <v>1.243118239185681E-2</v>
      </c>
      <c r="AU3122">
        <v>1.1915909448846351E-2</v>
      </c>
      <c r="AV3122">
        <v>0</v>
      </c>
      <c r="AW3122">
        <f t="shared" si="252"/>
        <v>1.0778661188714375E-3</v>
      </c>
      <c r="AX3122">
        <f t="shared" si="253"/>
        <v>3.5467551957836085</v>
      </c>
      <c r="AY3122">
        <f>1-AX3122/MAX(AX$2:AX3122)</f>
        <v>5.1328460198423298E-2</v>
      </c>
      <c r="AZ3122">
        <v>3</v>
      </c>
      <c r="BA3122">
        <v>5</v>
      </c>
      <c r="BB3122">
        <v>4</v>
      </c>
      <c r="BC3122">
        <v>2</v>
      </c>
      <c r="BD3122">
        <v>3</v>
      </c>
      <c r="BE3122">
        <f t="shared" ca="1" si="254"/>
        <v>4.2146428242593502E-3</v>
      </c>
      <c r="BF3122">
        <f t="shared" ca="1" si="255"/>
        <v>5.146051600459546</v>
      </c>
      <c r="BG3122">
        <f ca="1">1-BF3122/MAX(BF$2:BF3122)</f>
        <v>3.9585499839756233E-2</v>
      </c>
      <c r="BH3122">
        <f t="shared" ca="1" si="256"/>
        <v>1.2925238127634513</v>
      </c>
    </row>
    <row r="3123" spans="1:60" x14ac:dyDescent="0.3">
      <c r="A3123" s="1">
        <v>42515</v>
      </c>
      <c r="B3123" s="3">
        <v>2016</v>
      </c>
      <c r="C3123">
        <v>0.16666666666666599</v>
      </c>
      <c r="D3123">
        <v>0</v>
      </c>
      <c r="E3123">
        <v>0</v>
      </c>
      <c r="F3123">
        <v>5.5555555555555497E-2</v>
      </c>
      <c r="G3123">
        <v>1.48119441836525E-2</v>
      </c>
      <c r="H3123">
        <v>0</v>
      </c>
      <c r="I3123">
        <v>2.77777777777777E-2</v>
      </c>
      <c r="J3123">
        <v>0</v>
      </c>
      <c r="K3123">
        <v>5.8641975308641903E-2</v>
      </c>
      <c r="L3123">
        <v>2.77777777777777E-2</v>
      </c>
      <c r="M3123">
        <v>9.4907407407407399E-2</v>
      </c>
      <c r="N3123">
        <v>0</v>
      </c>
      <c r="O3123">
        <v>8.6419753086419707E-2</v>
      </c>
      <c r="P3123">
        <v>2.1990175056353801E-2</v>
      </c>
      <c r="Q3123">
        <v>5.5555555555555497E-2</v>
      </c>
      <c r="R3123">
        <v>0.105306782449514</v>
      </c>
      <c r="S3123">
        <v>0</v>
      </c>
      <c r="T3123">
        <v>0.18972927365629799</v>
      </c>
      <c r="U3123">
        <v>0</v>
      </c>
      <c r="V3123">
        <v>0</v>
      </c>
      <c r="W3123">
        <v>9.4859355518377902E-2</v>
      </c>
      <c r="X3123">
        <v>0</v>
      </c>
      <c r="Y3123" s="2">
        <v>1.8503717077085901E-17</v>
      </c>
      <c r="Z3123">
        <v>1.810379724469513E-4</v>
      </c>
      <c r="AA3123">
        <v>2.1922901939475103E-4</v>
      </c>
      <c r="AB3123">
        <v>1.4664024116746166E-3</v>
      </c>
      <c r="AC3123">
        <v>1.1659788399739135E-2</v>
      </c>
      <c r="AD3123">
        <v>1.200729520353061E-2</v>
      </c>
      <c r="AE3123">
        <v>1.0526206904025059E-2</v>
      </c>
      <c r="AF3123">
        <v>2.798915167667726E-3</v>
      </c>
      <c r="AG3123">
        <v>6.8610141211755682E-3</v>
      </c>
      <c r="AH3123">
        <v>-2.7280450681899104E-3</v>
      </c>
      <c r="AI3123">
        <v>1.5530521850637413E-3</v>
      </c>
      <c r="AJ3123">
        <v>-4.5619178720390785E-4</v>
      </c>
      <c r="AK3123">
        <v>5.8438211378695204E-3</v>
      </c>
      <c r="AL3123">
        <v>1.7686878178027055E-3</v>
      </c>
      <c r="AM3123">
        <v>7.1919486545999334E-3</v>
      </c>
      <c r="AN3123">
        <v>5.9014729855078052E-4</v>
      </c>
      <c r="AO3123">
        <v>6.7830692988002372E-3</v>
      </c>
      <c r="AP3123">
        <v>7.8908658299359224E-4</v>
      </c>
      <c r="AQ3123">
        <v>-3.7731871765261937E-3</v>
      </c>
      <c r="AR3123">
        <v>9.906049171876985E-3</v>
      </c>
      <c r="AS3123">
        <v>1.1138186765469182E-2</v>
      </c>
      <c r="AT3123">
        <v>0</v>
      </c>
      <c r="AU3123">
        <v>1.1473269310449341E-2</v>
      </c>
      <c r="AV3123">
        <v>0</v>
      </c>
      <c r="AW3123">
        <f t="shared" si="252"/>
        <v>1.1156113307136659E-3</v>
      </c>
      <c r="AX3123">
        <f t="shared" si="253"/>
        <v>3.5507119960672919</v>
      </c>
      <c r="AY3123">
        <f>1-AX3123/MAX(AX$2:AX3123)</f>
        <v>5.0270111479495116E-2</v>
      </c>
      <c r="AZ3123">
        <v>3</v>
      </c>
      <c r="BA3123">
        <v>5</v>
      </c>
      <c r="BB3123">
        <v>4</v>
      </c>
      <c r="BC3123">
        <v>2</v>
      </c>
      <c r="BD3123">
        <v>3</v>
      </c>
      <c r="BE3123">
        <f t="shared" ca="1" si="254"/>
        <v>2.8136841521724234E-3</v>
      </c>
      <c r="BF3123">
        <f t="shared" ca="1" si="255"/>
        <v>5.1605309642940203</v>
      </c>
      <c r="BG3123">
        <f ca="1">1-BF3123/MAX(BF$2:BF3123)</f>
        <v>3.6883196781138827E-2</v>
      </c>
      <c r="BH3123">
        <f t="shared" ca="1" si="256"/>
        <v>1.2925238127634513</v>
      </c>
    </row>
    <row r="3124" spans="1:60" x14ac:dyDescent="0.3">
      <c r="A3124" s="1">
        <v>42516</v>
      </c>
      <c r="B3124" s="3">
        <v>2016</v>
      </c>
      <c r="C3124">
        <v>0.16666666666666599</v>
      </c>
      <c r="D3124">
        <v>0</v>
      </c>
      <c r="E3124">
        <v>0</v>
      </c>
      <c r="F3124">
        <v>5.5555555555555497E-2</v>
      </c>
      <c r="G3124">
        <v>1.48119441836525E-2</v>
      </c>
      <c r="H3124">
        <v>0</v>
      </c>
      <c r="I3124">
        <v>2.77777777777777E-2</v>
      </c>
      <c r="J3124">
        <v>0</v>
      </c>
      <c r="K3124">
        <v>5.8641975308641903E-2</v>
      </c>
      <c r="L3124">
        <v>2.77777777777777E-2</v>
      </c>
      <c r="M3124">
        <v>9.4907407407407399E-2</v>
      </c>
      <c r="N3124">
        <v>0</v>
      </c>
      <c r="O3124">
        <v>8.6419753086419707E-2</v>
      </c>
      <c r="P3124">
        <v>2.1990175056353801E-2</v>
      </c>
      <c r="Q3124">
        <v>5.5555555555555497E-2</v>
      </c>
      <c r="R3124">
        <v>0.105306782449514</v>
      </c>
      <c r="S3124">
        <v>0</v>
      </c>
      <c r="T3124">
        <v>0.18972927365629799</v>
      </c>
      <c r="U3124">
        <v>0</v>
      </c>
      <c r="V3124">
        <v>0</v>
      </c>
      <c r="W3124">
        <v>9.4859355518377902E-2</v>
      </c>
      <c r="X3124">
        <v>0</v>
      </c>
      <c r="Y3124" s="2">
        <v>1.8503717077085901E-17</v>
      </c>
      <c r="Z3124">
        <v>1.5387500121413211E-3</v>
      </c>
      <c r="AA3124">
        <v>0</v>
      </c>
      <c r="AB3124">
        <v>1.2809950760463984E-3</v>
      </c>
      <c r="AC3124">
        <v>-6.7796891572113882E-4</v>
      </c>
      <c r="AD3124">
        <v>6.6932595474322731E-3</v>
      </c>
      <c r="AE3124">
        <v>2.7323789464250847E-3</v>
      </c>
      <c r="AF3124">
        <v>3.6028788470821027E-4</v>
      </c>
      <c r="AG3124">
        <v>-8.518284595859793E-4</v>
      </c>
      <c r="AH3124">
        <v>-3.4194008753658522E-3</v>
      </c>
      <c r="AI3124">
        <v>-2.8641916053191441E-3</v>
      </c>
      <c r="AJ3124">
        <v>3.1059412153964239E-3</v>
      </c>
      <c r="AK3124">
        <v>-1.144227146114063E-3</v>
      </c>
      <c r="AL3124">
        <v>2.858610670422701E-3</v>
      </c>
      <c r="AM3124">
        <v>2.9290942782855822E-3</v>
      </c>
      <c r="AN3124">
        <v>5.8881112620934317E-4</v>
      </c>
      <c r="AO3124">
        <v>2.8680238221578946E-4</v>
      </c>
      <c r="AP3124">
        <v>2.8912293224669927E-3</v>
      </c>
      <c r="AQ3124">
        <v>5.1785926252223557E-3</v>
      </c>
      <c r="AR3124">
        <v>2.1802748515418191E-3</v>
      </c>
      <c r="AS3124">
        <v>3.4046113444290427E-3</v>
      </c>
      <c r="AT3124">
        <v>1.9261854799432765E-3</v>
      </c>
      <c r="AU3124">
        <v>6.5671649696001921E-3</v>
      </c>
      <c r="AV3124">
        <v>0</v>
      </c>
      <c r="AW3124">
        <f t="shared" si="252"/>
        <v>1.882250128028946E-3</v>
      </c>
      <c r="AX3124">
        <f t="shared" si="253"/>
        <v>3.5573953241764835</v>
      </c>
      <c r="AY3124">
        <f>1-AX3124/MAX(AX$2:AX3124)</f>
        <v>4.848248227523444E-2</v>
      </c>
      <c r="AZ3124">
        <v>3</v>
      </c>
      <c r="BA3124">
        <v>5</v>
      </c>
      <c r="BB3124">
        <v>4</v>
      </c>
      <c r="BC3124">
        <v>2</v>
      </c>
      <c r="BD3124">
        <v>3</v>
      </c>
      <c r="BE3124">
        <f t="shared" ca="1" si="254"/>
        <v>2.2210556203322677E-3</v>
      </c>
      <c r="BF3124">
        <f t="shared" ca="1" si="255"/>
        <v>5.1719927905961649</v>
      </c>
      <c r="BG3124">
        <f ca="1">1-BF3124/MAX(BF$2:BF3124)</f>
        <v>3.474406079231307E-2</v>
      </c>
      <c r="BH3124">
        <f t="shared" ca="1" si="256"/>
        <v>1.2925238127634513</v>
      </c>
    </row>
    <row r="3125" spans="1:60" x14ac:dyDescent="0.3">
      <c r="A3125" s="1">
        <v>42517</v>
      </c>
      <c r="B3125" s="3">
        <v>2016</v>
      </c>
      <c r="C3125">
        <v>0.16666666666666599</v>
      </c>
      <c r="D3125">
        <v>0</v>
      </c>
      <c r="E3125">
        <v>0</v>
      </c>
      <c r="F3125">
        <v>5.5555555555555497E-2</v>
      </c>
      <c r="G3125">
        <v>1.48119441836525E-2</v>
      </c>
      <c r="H3125">
        <v>0</v>
      </c>
      <c r="I3125">
        <v>2.77777777777777E-2</v>
      </c>
      <c r="J3125">
        <v>0</v>
      </c>
      <c r="K3125">
        <v>5.8641975308641903E-2</v>
      </c>
      <c r="L3125">
        <v>2.77777777777777E-2</v>
      </c>
      <c r="M3125">
        <v>9.4907407407407399E-2</v>
      </c>
      <c r="N3125">
        <v>0</v>
      </c>
      <c r="O3125">
        <v>8.6419753086419707E-2</v>
      </c>
      <c r="P3125">
        <v>2.1990175056353801E-2</v>
      </c>
      <c r="Q3125">
        <v>5.5555555555555497E-2</v>
      </c>
      <c r="R3125">
        <v>0.105306782449514</v>
      </c>
      <c r="S3125">
        <v>0</v>
      </c>
      <c r="T3125">
        <v>0.18972927365629799</v>
      </c>
      <c r="U3125">
        <v>0</v>
      </c>
      <c r="V3125">
        <v>0</v>
      </c>
      <c r="W3125">
        <v>9.4859355518377902E-2</v>
      </c>
      <c r="X3125">
        <v>0</v>
      </c>
      <c r="Y3125" s="2">
        <v>1.8503717077085901E-17</v>
      </c>
      <c r="Z3125">
        <v>-1.808092958328622E-4</v>
      </c>
      <c r="AA3125">
        <v>2.1817847765004394E-4</v>
      </c>
      <c r="AB3125">
        <v>7.3069360769539848E-4</v>
      </c>
      <c r="AC3125">
        <v>4.0705732164578734E-3</v>
      </c>
      <c r="AD3125">
        <v>-3.0231421565773964E-4</v>
      </c>
      <c r="AE3125">
        <v>-1.0219006606901893E-3</v>
      </c>
      <c r="AF3125">
        <v>-5.3999727266418329E-4</v>
      </c>
      <c r="AG3125">
        <v>-2.5577557226429404E-3</v>
      </c>
      <c r="AH3125">
        <v>-8.234680643282366E-3</v>
      </c>
      <c r="AI3125">
        <v>1.676027448932027E-3</v>
      </c>
      <c r="AJ3125">
        <v>-1.9127116284320955E-3</v>
      </c>
      <c r="AK3125">
        <v>9.9582725965969843E-3</v>
      </c>
      <c r="AL3125">
        <v>-7.5422699284344308E-4</v>
      </c>
      <c r="AM3125">
        <v>5.2025952083991633E-3</v>
      </c>
      <c r="AN3125">
        <v>-5.8846463168682472E-4</v>
      </c>
      <c r="AO3125">
        <v>4.2992277781133126E-3</v>
      </c>
      <c r="AP3125">
        <v>-1.3109241561380935E-3</v>
      </c>
      <c r="AQ3125">
        <v>-1.4606266124761458E-3</v>
      </c>
      <c r="AR3125">
        <v>-1.3597957666856564E-3</v>
      </c>
      <c r="AS3125">
        <v>-2.5945090021534112E-3</v>
      </c>
      <c r="AT3125">
        <v>5.4069055041161551E-3</v>
      </c>
      <c r="AU3125">
        <v>-2.9645923682020126E-4</v>
      </c>
      <c r="AV3125">
        <v>0</v>
      </c>
      <c r="AW3125">
        <f t="shared" si="252"/>
        <v>2.6370134447863721E-4</v>
      </c>
      <c r="AX3125">
        <f t="shared" si="253"/>
        <v>3.5583334141063108</v>
      </c>
      <c r="AY3125">
        <f>1-AX3125/MAX(AX$2:AX3125)</f>
        <v>4.8231565826515554E-2</v>
      </c>
      <c r="AZ3125">
        <v>3</v>
      </c>
      <c r="BA3125">
        <v>5</v>
      </c>
      <c r="BB3125">
        <v>4</v>
      </c>
      <c r="BC3125">
        <v>2</v>
      </c>
      <c r="BD3125">
        <v>3</v>
      </c>
      <c r="BE3125">
        <f t="shared" ca="1" si="254"/>
        <v>1.5654058348402314E-3</v>
      </c>
      <c r="BF3125">
        <f t="shared" ca="1" si="255"/>
        <v>5.1800890582883152</v>
      </c>
      <c r="BG3125">
        <f ca="1">1-BF3125/MAX(BF$2:BF3125)</f>
        <v>3.323304351296319E-2</v>
      </c>
      <c r="BH3125">
        <f t="shared" ca="1" si="256"/>
        <v>1.2925238127634513</v>
      </c>
    </row>
    <row r="3126" spans="1:60" x14ac:dyDescent="0.3">
      <c r="A3126" s="1">
        <v>42521</v>
      </c>
      <c r="B3126" s="3">
        <v>2016</v>
      </c>
      <c r="C3126">
        <v>0.16666666666666599</v>
      </c>
      <c r="D3126">
        <v>0</v>
      </c>
      <c r="E3126">
        <v>0</v>
      </c>
      <c r="F3126">
        <v>5.5555555555555497E-2</v>
      </c>
      <c r="G3126">
        <v>1.48119441836525E-2</v>
      </c>
      <c r="H3126">
        <v>0</v>
      </c>
      <c r="I3126">
        <v>2.77777777777777E-2</v>
      </c>
      <c r="J3126">
        <v>0</v>
      </c>
      <c r="K3126">
        <v>5.8641975308641903E-2</v>
      </c>
      <c r="L3126">
        <v>2.77777777777777E-2</v>
      </c>
      <c r="M3126">
        <v>9.4907407407407399E-2</v>
      </c>
      <c r="N3126">
        <v>0</v>
      </c>
      <c r="O3126">
        <v>8.6419753086419707E-2</v>
      </c>
      <c r="P3126">
        <v>2.1990175056353801E-2</v>
      </c>
      <c r="Q3126">
        <v>5.5555555555555497E-2</v>
      </c>
      <c r="R3126">
        <v>0.105306782449514</v>
      </c>
      <c r="S3126">
        <v>0</v>
      </c>
      <c r="T3126">
        <v>0.18972927365629799</v>
      </c>
      <c r="U3126">
        <v>0</v>
      </c>
      <c r="V3126">
        <v>0</v>
      </c>
      <c r="W3126">
        <v>9.4859355518377902E-2</v>
      </c>
      <c r="X3126">
        <v>0</v>
      </c>
      <c r="Y3126" s="2">
        <v>1.8503717077085901E-17</v>
      </c>
      <c r="Z3126">
        <v>6.3261817448889701E-4</v>
      </c>
      <c r="AA3126">
        <v>0</v>
      </c>
      <c r="AB3126">
        <v>-1.0955300369975829E-3</v>
      </c>
      <c r="AC3126">
        <v>-6.0811062365175861E-3</v>
      </c>
      <c r="AD3126">
        <v>1.2091509872491635E-3</v>
      </c>
      <c r="AE3126">
        <v>-4.7732073627458904E-3</v>
      </c>
      <c r="AF3126">
        <v>-5.4057707899379803E-4</v>
      </c>
      <c r="AG3126">
        <v>7.6924843997365766E-3</v>
      </c>
      <c r="AH3126">
        <v>3.8055250091575399E-3</v>
      </c>
      <c r="AI3126">
        <v>-9.5622136018547188E-4</v>
      </c>
      <c r="AJ3126">
        <v>1.1862759959229141E-3</v>
      </c>
      <c r="AK3126">
        <v>3.4908341800252707E-3</v>
      </c>
      <c r="AL3126">
        <v>1.7622632086933265E-3</v>
      </c>
      <c r="AM3126">
        <v>1.9070754496455233E-3</v>
      </c>
      <c r="AN3126">
        <v>4.7122675967314898E-4</v>
      </c>
      <c r="AO3126">
        <v>-1.902652417441808E-3</v>
      </c>
      <c r="AP3126">
        <v>-1.4861877672300849E-3</v>
      </c>
      <c r="AQ3126">
        <v>2.3872283765657976E-3</v>
      </c>
      <c r="AR3126">
        <v>-3.5389163796279988E-3</v>
      </c>
      <c r="AS3126">
        <v>-7.2042801727453254E-3</v>
      </c>
      <c r="AT3126">
        <v>-1.1991882679418531E-4</v>
      </c>
      <c r="AU3126">
        <v>2.6698246652832047E-3</v>
      </c>
      <c r="AV3126">
        <v>0</v>
      </c>
      <c r="AW3126">
        <f t="shared" si="252"/>
        <v>5.4127917032089842E-4</v>
      </c>
      <c r="AX3126">
        <f t="shared" si="253"/>
        <v>3.5602594658644238</v>
      </c>
      <c r="AY3126">
        <f>1-AX3126/MAX(AX$2:AX3126)</f>
        <v>4.7716393398128387E-2</v>
      </c>
      <c r="AZ3126">
        <v>3</v>
      </c>
      <c r="BA3126">
        <v>5</v>
      </c>
      <c r="BB3126">
        <v>4</v>
      </c>
      <c r="BC3126">
        <v>2</v>
      </c>
      <c r="BD3126">
        <v>3</v>
      </c>
      <c r="BE3126">
        <f t="shared" ca="1" si="254"/>
        <v>5.1549108050130492E-5</v>
      </c>
      <c r="BF3126">
        <f t="shared" ca="1" si="255"/>
        <v>5.1803560872588905</v>
      </c>
      <c r="BG3126">
        <f ca="1">1-BF3126/MAX(BF$2:BF3126)</f>
        <v>3.3183207538663884E-2</v>
      </c>
      <c r="BH3126">
        <f t="shared" ca="1" si="256"/>
        <v>1.2925238127634513</v>
      </c>
    </row>
    <row r="3127" spans="1:60" x14ac:dyDescent="0.3">
      <c r="A3127" s="1">
        <v>42522</v>
      </c>
      <c r="B3127" s="3">
        <v>2016</v>
      </c>
      <c r="C3127">
        <v>0</v>
      </c>
      <c r="D3127">
        <v>0</v>
      </c>
      <c r="E3127">
        <v>0</v>
      </c>
      <c r="F3127">
        <v>5.4764694836284801E-2</v>
      </c>
      <c r="G3127">
        <v>0</v>
      </c>
      <c r="H3127">
        <v>0</v>
      </c>
      <c r="I3127">
        <v>2.77777777777777E-2</v>
      </c>
      <c r="J3127">
        <v>0</v>
      </c>
      <c r="K3127">
        <v>5.5555555555555497E-2</v>
      </c>
      <c r="L3127">
        <v>0</v>
      </c>
      <c r="M3127">
        <v>0.131944444444444</v>
      </c>
      <c r="N3127">
        <v>0</v>
      </c>
      <c r="O3127">
        <v>0.194444444444444</v>
      </c>
      <c r="P3127">
        <v>3.4998764834648102E-2</v>
      </c>
      <c r="Q3127">
        <v>0</v>
      </c>
      <c r="R3127">
        <v>0.105579589345349</v>
      </c>
      <c r="S3127">
        <v>0</v>
      </c>
      <c r="T3127">
        <v>0.30394531985516299</v>
      </c>
      <c r="U3127">
        <v>0</v>
      </c>
      <c r="V3127">
        <v>0</v>
      </c>
      <c r="W3127">
        <v>9.0989408906331198E-2</v>
      </c>
      <c r="X3127">
        <v>0</v>
      </c>
      <c r="Y3127">
        <v>0</v>
      </c>
      <c r="Z3127">
        <v>-5.6124153989167702E-4</v>
      </c>
      <c r="AA3127">
        <v>0</v>
      </c>
      <c r="AB3127">
        <v>1.7385508433249708E-3</v>
      </c>
      <c r="AC3127">
        <v>1.0197120111059554E-2</v>
      </c>
      <c r="AD3127">
        <v>-6.038789957026891E-4</v>
      </c>
      <c r="AE3127">
        <v>-8.5647555825907329E-4</v>
      </c>
      <c r="AF3127">
        <v>3.4742456792407062E-3</v>
      </c>
      <c r="AG3127">
        <v>-8.4821601988349649E-4</v>
      </c>
      <c r="AH3127">
        <v>-1.0339059082473678E-3</v>
      </c>
      <c r="AI3127">
        <v>1.5859523134165165E-3</v>
      </c>
      <c r="AJ3127">
        <v>-3.3754203092917212E-4</v>
      </c>
      <c r="AK3127">
        <v>6.7822206386400907E-3</v>
      </c>
      <c r="AL3127">
        <v>7.055591431828212E-4</v>
      </c>
      <c r="AM3127">
        <v>9.0619395614943699E-5</v>
      </c>
      <c r="AN3127">
        <v>-6.9598886417798767E-4</v>
      </c>
      <c r="AO3127">
        <v>2.0489672163588324E-3</v>
      </c>
      <c r="AP3127">
        <v>-1.5254773841274494E-3</v>
      </c>
      <c r="AQ3127">
        <v>4.057201164893165E-3</v>
      </c>
      <c r="AR3127">
        <v>-5.4686499757794493E-4</v>
      </c>
      <c r="AS3127">
        <v>-1.4109701452895695E-3</v>
      </c>
      <c r="AT3127">
        <v>8.3686053358844603E-4</v>
      </c>
      <c r="AU3127">
        <v>-8.8747980049252995E-4</v>
      </c>
      <c r="AV3127">
        <v>0</v>
      </c>
      <c r="AW3127">
        <f t="shared" si="252"/>
        <v>2.2189784735311769E-3</v>
      </c>
      <c r="AX3127">
        <f t="shared" si="253"/>
        <v>3.5681596049793622</v>
      </c>
      <c r="AY3127">
        <f>1-AX3127/MAX(AX$2:AX3127)</f>
        <v>4.5603296574382224E-2</v>
      </c>
      <c r="AZ3127">
        <v>2</v>
      </c>
      <c r="BA3127">
        <v>3</v>
      </c>
      <c r="BB3127">
        <v>4</v>
      </c>
      <c r="BC3127">
        <v>2</v>
      </c>
      <c r="BD3127">
        <v>3</v>
      </c>
      <c r="BE3127">
        <f t="shared" ca="1" si="254"/>
        <v>3.0730667741123794E-3</v>
      </c>
      <c r="BF3127">
        <f t="shared" ca="1" si="255"/>
        <v>5.1962756674287167</v>
      </c>
      <c r="BG3127">
        <f ca="1">1-BF3127/MAX(BF$2:BF3127)</f>
        <v>3.0212114977097082E-2</v>
      </c>
      <c r="BH3127">
        <f t="shared" ca="1" si="256"/>
        <v>1.2863324579226103</v>
      </c>
    </row>
    <row r="3128" spans="1:60" x14ac:dyDescent="0.3">
      <c r="A3128" s="1">
        <v>42523</v>
      </c>
      <c r="B3128" s="3">
        <v>2016</v>
      </c>
      <c r="C3128">
        <v>0</v>
      </c>
      <c r="D3128">
        <v>0</v>
      </c>
      <c r="E3128">
        <v>0</v>
      </c>
      <c r="F3128">
        <v>5.4764694836284801E-2</v>
      </c>
      <c r="G3128">
        <v>0</v>
      </c>
      <c r="H3128">
        <v>0</v>
      </c>
      <c r="I3128">
        <v>2.77777777777777E-2</v>
      </c>
      <c r="J3128">
        <v>0</v>
      </c>
      <c r="K3128">
        <v>5.5555555555555497E-2</v>
      </c>
      <c r="L3128">
        <v>0</v>
      </c>
      <c r="M3128">
        <v>0.131944444444444</v>
      </c>
      <c r="N3128">
        <v>0</v>
      </c>
      <c r="O3128">
        <v>0.194444444444444</v>
      </c>
      <c r="P3128">
        <v>3.4998764834648102E-2</v>
      </c>
      <c r="Q3128">
        <v>0</v>
      </c>
      <c r="R3128">
        <v>0.105579589345349</v>
      </c>
      <c r="S3128">
        <v>0</v>
      </c>
      <c r="T3128">
        <v>0.30394531985516299</v>
      </c>
      <c r="U3128">
        <v>0</v>
      </c>
      <c r="V3128">
        <v>0</v>
      </c>
      <c r="W3128">
        <v>9.0989408906331198E-2</v>
      </c>
      <c r="X3128">
        <v>0</v>
      </c>
      <c r="Y3128">
        <v>0</v>
      </c>
      <c r="Z3128">
        <v>2.5358000621396037E-3</v>
      </c>
      <c r="AA3128">
        <v>-2.1813088618527487E-4</v>
      </c>
      <c r="AB3128">
        <v>1.0965664729782887E-3</v>
      </c>
      <c r="AC3128">
        <v>2.0189174331113335E-3</v>
      </c>
      <c r="AD3128">
        <v>8.1570568212763206E-3</v>
      </c>
      <c r="AE3128">
        <v>0</v>
      </c>
      <c r="AF3128">
        <v>1.8029109659531972E-3</v>
      </c>
      <c r="AG3128">
        <v>-8.4889046917270283E-3</v>
      </c>
      <c r="AH3128">
        <v>-2.3288275554198545E-3</v>
      </c>
      <c r="AI3128">
        <v>2.4025166394547881E-4</v>
      </c>
      <c r="AJ3128">
        <v>3.1041294476461534E-3</v>
      </c>
      <c r="AK3128">
        <v>7.6871914334830649E-3</v>
      </c>
      <c r="AL3128">
        <v>2.0139807828989387E-3</v>
      </c>
      <c r="AM3128">
        <v>2.0844223164602216E-3</v>
      </c>
      <c r="AN3128">
        <v>8.2633968876510977E-4</v>
      </c>
      <c r="AO3128">
        <v>3.0436948787677665E-3</v>
      </c>
      <c r="AP3128">
        <v>3.423642713075381E-3</v>
      </c>
      <c r="AQ3128">
        <v>7.2077159020029757E-3</v>
      </c>
      <c r="AR3128">
        <v>2.7335555563401392E-4</v>
      </c>
      <c r="AS3128">
        <v>2.8255334578799474E-3</v>
      </c>
      <c r="AT3128">
        <v>5.1350380552954711E-3</v>
      </c>
      <c r="AU3128">
        <v>7.9950352662989665E-3</v>
      </c>
      <c r="AV3128">
        <v>0</v>
      </c>
      <c r="AW3128">
        <f t="shared" si="252"/>
        <v>3.8847368130458262E-3</v>
      </c>
      <c r="AX3128">
        <f t="shared" si="253"/>
        <v>3.5820209659516489</v>
      </c>
      <c r="AY3128">
        <f>1-AX3128/MAX(AX$2:AX3128)</f>
        <v>4.1895716566335062E-2</v>
      </c>
      <c r="AZ3128">
        <v>2</v>
      </c>
      <c r="BA3128">
        <v>3</v>
      </c>
      <c r="BB3128">
        <v>4</v>
      </c>
      <c r="BC3128">
        <v>2</v>
      </c>
      <c r="BD3128">
        <v>3</v>
      </c>
      <c r="BE3128">
        <f t="shared" ca="1" si="254"/>
        <v>4.856840549395401E-3</v>
      </c>
      <c r="BF3128">
        <f t="shared" ca="1" si="255"/>
        <v>5.2215131497961211</v>
      </c>
      <c r="BG3128">
        <f ca="1">1-BF3128/MAX(BF$2:BF3128)</f>
        <v>2.5502009852805485E-2</v>
      </c>
      <c r="BH3128">
        <f t="shared" ca="1" si="256"/>
        <v>1.2863324579226103</v>
      </c>
    </row>
    <row r="3129" spans="1:60" x14ac:dyDescent="0.3">
      <c r="A3129" s="1">
        <v>42524</v>
      </c>
      <c r="B3129" s="3">
        <v>2016</v>
      </c>
      <c r="C3129">
        <v>0</v>
      </c>
      <c r="D3129">
        <v>0</v>
      </c>
      <c r="E3129">
        <v>0</v>
      </c>
      <c r="F3129">
        <v>5.4764694836284801E-2</v>
      </c>
      <c r="G3129">
        <v>0</v>
      </c>
      <c r="H3129">
        <v>0</v>
      </c>
      <c r="I3129">
        <v>2.77777777777777E-2</v>
      </c>
      <c r="J3129">
        <v>0</v>
      </c>
      <c r="K3129">
        <v>5.5555555555555497E-2</v>
      </c>
      <c r="L3129">
        <v>0</v>
      </c>
      <c r="M3129">
        <v>0.131944444444444</v>
      </c>
      <c r="N3129">
        <v>0</v>
      </c>
      <c r="O3129">
        <v>0.194444444444444</v>
      </c>
      <c r="P3129">
        <v>3.4998764834648102E-2</v>
      </c>
      <c r="Q3129">
        <v>0</v>
      </c>
      <c r="R3129">
        <v>0.105579589345349</v>
      </c>
      <c r="S3129">
        <v>0</v>
      </c>
      <c r="T3129">
        <v>0.30394531985516299</v>
      </c>
      <c r="U3129">
        <v>0</v>
      </c>
      <c r="V3129">
        <v>0</v>
      </c>
      <c r="W3129">
        <v>9.0989408906331198E-2</v>
      </c>
      <c r="X3129">
        <v>0</v>
      </c>
      <c r="Y3129">
        <v>0</v>
      </c>
      <c r="Z3129">
        <v>5.420581451338391E-3</v>
      </c>
      <c r="AA3129">
        <v>2.1817847765004394E-4</v>
      </c>
      <c r="AB3129">
        <v>3.6500877069534088E-3</v>
      </c>
      <c r="AC3129">
        <v>6.7159443362436733E-3</v>
      </c>
      <c r="AD3129">
        <v>1.5283383350809698E-2</v>
      </c>
      <c r="AE3129">
        <v>6.5146308818997412E-3</v>
      </c>
      <c r="AF3129">
        <v>7.9196977263924495E-3</v>
      </c>
      <c r="AG3129">
        <v>4.2808376001650661E-3</v>
      </c>
      <c r="AH3129">
        <v>2.7751354156533736E-2</v>
      </c>
      <c r="AI3129">
        <v>1.7998131109788762E-3</v>
      </c>
      <c r="AJ3129">
        <v>9.2837283790729863E-3</v>
      </c>
      <c r="AK3129">
        <v>-5.9996358450770115E-3</v>
      </c>
      <c r="AL3129">
        <v>8.041812108817048E-3</v>
      </c>
      <c r="AM3129">
        <v>-4.7026364448347069E-3</v>
      </c>
      <c r="AN3129">
        <v>1.6504260712217889E-3</v>
      </c>
      <c r="AO3129">
        <v>-2.9869182603494693E-3</v>
      </c>
      <c r="AP3129">
        <v>6.4725991101510782E-3</v>
      </c>
      <c r="AQ3129">
        <v>1.4235156674342608E-2</v>
      </c>
      <c r="AR3129">
        <v>7.9257918560242668E-3</v>
      </c>
      <c r="AS3129">
        <v>6.6423608968586567E-3</v>
      </c>
      <c r="AT3129">
        <v>4.039258448313543E-3</v>
      </c>
      <c r="AU3129">
        <v>1.5570188267824081E-2</v>
      </c>
      <c r="AV3129">
        <v>0</v>
      </c>
      <c r="AW3129">
        <f t="shared" si="252"/>
        <v>9.1324471312153443E-3</v>
      </c>
      <c r="AX3129">
        <f t="shared" si="253"/>
        <v>3.6147335830461071</v>
      </c>
      <c r="AY3129">
        <f>1-AX3129/MAX(AX$2:AX3129)</f>
        <v>3.3145879851686266E-2</v>
      </c>
      <c r="AZ3129">
        <v>2</v>
      </c>
      <c r="BA3129">
        <v>3</v>
      </c>
      <c r="BB3129">
        <v>4</v>
      </c>
      <c r="BC3129">
        <v>2</v>
      </c>
      <c r="BD3129">
        <v>3</v>
      </c>
      <c r="BE3129">
        <f t="shared" ca="1" si="254"/>
        <v>9.3878294415877198E-3</v>
      </c>
      <c r="BF3129">
        <f t="shared" ca="1" si="255"/>
        <v>5.2705318246734141</v>
      </c>
      <c r="BG3129">
        <f ca="1">1-BF3129/MAX(BF$2:BF3129)</f>
        <v>1.6353588930133611E-2</v>
      </c>
      <c r="BH3129">
        <f t="shared" ca="1" si="256"/>
        <v>1.2863324579226103</v>
      </c>
    </row>
    <row r="3130" spans="1:60" x14ac:dyDescent="0.3">
      <c r="A3130" s="1">
        <v>42527</v>
      </c>
      <c r="B3130" s="3">
        <v>2016</v>
      </c>
      <c r="C3130">
        <v>0</v>
      </c>
      <c r="D3130">
        <v>0</v>
      </c>
      <c r="E3130">
        <v>0</v>
      </c>
      <c r="F3130">
        <v>5.4764694836284801E-2</v>
      </c>
      <c r="G3130">
        <v>0</v>
      </c>
      <c r="H3130">
        <v>0</v>
      </c>
      <c r="I3130">
        <v>2.77777777777777E-2</v>
      </c>
      <c r="J3130">
        <v>0</v>
      </c>
      <c r="K3130">
        <v>5.5555555555555497E-2</v>
      </c>
      <c r="L3130">
        <v>0</v>
      </c>
      <c r="M3130">
        <v>0.131944444444444</v>
      </c>
      <c r="N3130">
        <v>0</v>
      </c>
      <c r="O3130">
        <v>0.194444444444444</v>
      </c>
      <c r="P3130">
        <v>3.4998764834648102E-2</v>
      </c>
      <c r="Q3130">
        <v>0</v>
      </c>
      <c r="R3130">
        <v>0.105579589345349</v>
      </c>
      <c r="S3130">
        <v>0</v>
      </c>
      <c r="T3130">
        <v>0.30394531985516299</v>
      </c>
      <c r="U3130">
        <v>0</v>
      </c>
      <c r="V3130">
        <v>0</v>
      </c>
      <c r="W3130">
        <v>9.0989408906331198E-2</v>
      </c>
      <c r="X3130">
        <v>0</v>
      </c>
      <c r="Y3130">
        <v>0</v>
      </c>
      <c r="Z3130">
        <v>-1.3481043118959146E-3</v>
      </c>
      <c r="AA3130">
        <v>2.189509271108836E-4</v>
      </c>
      <c r="AB3130">
        <v>-1.8182005425193548E-3</v>
      </c>
      <c r="AC3130">
        <v>1.20079226308345E-2</v>
      </c>
      <c r="AD3130">
        <v>1.0625724308542139E-2</v>
      </c>
      <c r="AE3130">
        <v>5.6208847166396847E-3</v>
      </c>
      <c r="AF3130">
        <v>1.8750293328884116E-3</v>
      </c>
      <c r="AG3130">
        <v>1.0230198015037884E-2</v>
      </c>
      <c r="AH3130">
        <v>3.3648146409959168E-4</v>
      </c>
      <c r="AI3130">
        <v>4.430230280081604E-3</v>
      </c>
      <c r="AJ3130">
        <v>-2.6153929430567935E-3</v>
      </c>
      <c r="AK3130">
        <v>1.0778316829122891E-2</v>
      </c>
      <c r="AL3130">
        <v>-2.4099222678202192E-3</v>
      </c>
      <c r="AM3130">
        <v>3.6345100340502423E-3</v>
      </c>
      <c r="AN3130">
        <v>-2.3542891688166367E-4</v>
      </c>
      <c r="AO3130">
        <v>5.0883947723179279E-3</v>
      </c>
      <c r="AP3130">
        <v>1.1299243056588359E-3</v>
      </c>
      <c r="AQ3130">
        <v>-7.4305564752652487E-3</v>
      </c>
      <c r="AR3130">
        <v>6.7786831630618494E-3</v>
      </c>
      <c r="AS3130">
        <v>2.5996668280121593E-3</v>
      </c>
      <c r="AT3130">
        <v>-7.6912967165053692E-3</v>
      </c>
      <c r="AU3130">
        <v>8.3886956587495565E-3</v>
      </c>
      <c r="AV3130">
        <v>0</v>
      </c>
      <c r="AW3130">
        <f t="shared" si="252"/>
        <v>-2.3791701981679242E-3</v>
      </c>
      <c r="AX3130">
        <f t="shared" si="253"/>
        <v>3.6061335166310071</v>
      </c>
      <c r="AY3130">
        <f>1-AX3130/MAX(AX$2:AX3130)</f>
        <v>3.544619036031893E-2</v>
      </c>
      <c r="AZ3130">
        <v>2</v>
      </c>
      <c r="BA3130">
        <v>3</v>
      </c>
      <c r="BB3130">
        <v>4</v>
      </c>
      <c r="BC3130">
        <v>2</v>
      </c>
      <c r="BD3130">
        <v>3</v>
      </c>
      <c r="BE3130">
        <f t="shared" ca="1" si="254"/>
        <v>-1.7569525291713432E-3</v>
      </c>
      <c r="BF3130">
        <f t="shared" ca="1" si="255"/>
        <v>5.2612717504539761</v>
      </c>
      <c r="BG3130">
        <f ca="1">1-BF3130/MAX(BF$2:BF3130)</f>
        <v>1.8081808979873104E-2</v>
      </c>
      <c r="BH3130">
        <f t="shared" ca="1" si="256"/>
        <v>1.2863324579226103</v>
      </c>
    </row>
    <row r="3131" spans="1:60" x14ac:dyDescent="0.3">
      <c r="A3131" s="1">
        <v>42528</v>
      </c>
      <c r="B3131" s="3">
        <v>2016</v>
      </c>
      <c r="C3131">
        <v>0</v>
      </c>
      <c r="D3131">
        <v>0</v>
      </c>
      <c r="E3131">
        <v>0</v>
      </c>
      <c r="F3131">
        <v>5.4764694836284801E-2</v>
      </c>
      <c r="G3131">
        <v>0</v>
      </c>
      <c r="H3131">
        <v>0</v>
      </c>
      <c r="I3131">
        <v>2.77777777777777E-2</v>
      </c>
      <c r="J3131">
        <v>0</v>
      </c>
      <c r="K3131">
        <v>5.5555555555555497E-2</v>
      </c>
      <c r="L3131">
        <v>0</v>
      </c>
      <c r="M3131">
        <v>0.131944444444444</v>
      </c>
      <c r="N3131">
        <v>0</v>
      </c>
      <c r="O3131">
        <v>0.194444444444444</v>
      </c>
      <c r="P3131">
        <v>3.4998764834648102E-2</v>
      </c>
      <c r="Q3131">
        <v>0</v>
      </c>
      <c r="R3131">
        <v>0.105579589345349</v>
      </c>
      <c r="S3131">
        <v>0</v>
      </c>
      <c r="T3131">
        <v>0.30394531985516299</v>
      </c>
      <c r="U3131">
        <v>0</v>
      </c>
      <c r="V3131">
        <v>0</v>
      </c>
      <c r="W3131">
        <v>9.0989408906331198E-2</v>
      </c>
      <c r="X3131">
        <v>0</v>
      </c>
      <c r="Y3131">
        <v>0</v>
      </c>
      <c r="Z3131">
        <v>8.9951393911857913E-4</v>
      </c>
      <c r="AA3131">
        <v>0</v>
      </c>
      <c r="AB3131">
        <v>7.2872051896699652E-4</v>
      </c>
      <c r="AC3131">
        <v>9.8879779099827481E-3</v>
      </c>
      <c r="AD3131">
        <v>9.0535279933614543E-3</v>
      </c>
      <c r="AE3131">
        <v>7.2832692543696176E-3</v>
      </c>
      <c r="AF3131">
        <v>1.6042683076289421E-3</v>
      </c>
      <c r="AG3131">
        <v>6.7507345979394007E-3</v>
      </c>
      <c r="AH3131">
        <v>-8.4088862815934196E-4</v>
      </c>
      <c r="AI3131">
        <v>4.4110814415732058E-3</v>
      </c>
      <c r="AJ3131">
        <v>1.4467269015971951E-3</v>
      </c>
      <c r="AK3131">
        <v>2.900859610752704E-3</v>
      </c>
      <c r="AL3131">
        <v>1.4992352213156757E-3</v>
      </c>
      <c r="AM3131">
        <v>-2.5350239814838638E-3</v>
      </c>
      <c r="AN3131">
        <v>2.3548435670872614E-4</v>
      </c>
      <c r="AO3131">
        <v>1.5614713190041929E-3</v>
      </c>
      <c r="AP3131">
        <v>2.6909839004172209E-3</v>
      </c>
      <c r="AQ3131">
        <v>2.4198748340646947E-3</v>
      </c>
      <c r="AR3131">
        <v>7.5412162151387019E-3</v>
      </c>
      <c r="AS3131">
        <v>6.9806702685675237E-3</v>
      </c>
      <c r="AT3131">
        <v>6.0816492170983061E-3</v>
      </c>
      <c r="AU3131">
        <v>9.753201202535644E-3</v>
      </c>
      <c r="AV3131">
        <v>0</v>
      </c>
      <c r="AW3131">
        <f t="shared" si="252"/>
        <v>2.3867766937755164E-3</v>
      </c>
      <c r="AX3131">
        <f t="shared" si="253"/>
        <v>3.6147405520631448</v>
      </c>
      <c r="AY3131">
        <f>1-AX3131/MAX(AX$2:AX3131)</f>
        <v>3.3144015807578531E-2</v>
      </c>
      <c r="AZ3131">
        <v>2</v>
      </c>
      <c r="BA3131">
        <v>3</v>
      </c>
      <c r="BB3131">
        <v>4</v>
      </c>
      <c r="BC3131">
        <v>2</v>
      </c>
      <c r="BD3131">
        <v>3</v>
      </c>
      <c r="BE3131">
        <f t="shared" ca="1" si="254"/>
        <v>3.55779124645993E-3</v>
      </c>
      <c r="BF3131">
        <f t="shared" ca="1" si="255"/>
        <v>5.2799902570329884</v>
      </c>
      <c r="BG3131">
        <f ca="1">1-BF3131/MAX(BF$2:BF3131)</f>
        <v>1.4588349035121961E-2</v>
      </c>
      <c r="BH3131">
        <f t="shared" ca="1" si="256"/>
        <v>1.2863324579226103</v>
      </c>
    </row>
    <row r="3132" spans="1:60" x14ac:dyDescent="0.3">
      <c r="A3132" s="1">
        <v>42529</v>
      </c>
      <c r="B3132" s="3">
        <v>2016</v>
      </c>
      <c r="C3132">
        <v>0</v>
      </c>
      <c r="D3132">
        <v>0</v>
      </c>
      <c r="E3132">
        <v>0</v>
      </c>
      <c r="F3132">
        <v>5.4764694836284801E-2</v>
      </c>
      <c r="G3132">
        <v>0</v>
      </c>
      <c r="H3132">
        <v>0</v>
      </c>
      <c r="I3132">
        <v>2.77777777777777E-2</v>
      </c>
      <c r="J3132">
        <v>0</v>
      </c>
      <c r="K3132">
        <v>5.5555555555555497E-2</v>
      </c>
      <c r="L3132">
        <v>0</v>
      </c>
      <c r="M3132">
        <v>0.131944444444444</v>
      </c>
      <c r="N3132">
        <v>0</v>
      </c>
      <c r="O3132">
        <v>0.194444444444444</v>
      </c>
      <c r="P3132">
        <v>3.4998764834648102E-2</v>
      </c>
      <c r="Q3132">
        <v>0</v>
      </c>
      <c r="R3132">
        <v>0.105579589345349</v>
      </c>
      <c r="S3132">
        <v>0</v>
      </c>
      <c r="T3132">
        <v>0.30394531985516299</v>
      </c>
      <c r="U3132">
        <v>0</v>
      </c>
      <c r="V3132">
        <v>0</v>
      </c>
      <c r="W3132">
        <v>9.0989408906331198E-2</v>
      </c>
      <c r="X3132">
        <v>0</v>
      </c>
      <c r="Y3132">
        <v>0</v>
      </c>
      <c r="Z3132">
        <v>3.5985749284273005E-4</v>
      </c>
      <c r="AA3132">
        <v>0</v>
      </c>
      <c r="AB3132">
        <v>-5.4591559216099483E-4</v>
      </c>
      <c r="AC3132">
        <v>1.6971220471174497E-2</v>
      </c>
      <c r="AD3132">
        <v>7.2360937812936399E-3</v>
      </c>
      <c r="AE3132">
        <v>2.0176260890303332E-3</v>
      </c>
      <c r="AF3132">
        <v>5.2494561716847077E-3</v>
      </c>
      <c r="AG3132">
        <v>5.8678362567827769E-3</v>
      </c>
      <c r="AH3132">
        <v>1.48123391748054E-2</v>
      </c>
      <c r="AI3132">
        <v>3.7982824406290749E-3</v>
      </c>
      <c r="AJ3132">
        <v>1.1738260529103872E-3</v>
      </c>
      <c r="AK3132">
        <v>7.4002341304943986E-3</v>
      </c>
      <c r="AL3132">
        <v>3.3273439394152504E-3</v>
      </c>
      <c r="AM3132">
        <v>1.7244883117331078E-3</v>
      </c>
      <c r="AN3132">
        <v>2.3562609352945074E-4</v>
      </c>
      <c r="AO3132">
        <v>3.2596852833519652E-3</v>
      </c>
      <c r="AP3132">
        <v>2.3379079002958658E-3</v>
      </c>
      <c r="AQ3132">
        <v>5.356034758616568E-3</v>
      </c>
      <c r="AR3132">
        <v>3.2074881391737087E-3</v>
      </c>
      <c r="AS3132">
        <v>1.3865716788048488E-3</v>
      </c>
      <c r="AT3132">
        <v>6.4006166715098178E-3</v>
      </c>
      <c r="AU3132">
        <v>8.2389564656151215E-3</v>
      </c>
      <c r="AV3132">
        <v>0</v>
      </c>
      <c r="AW3132">
        <f t="shared" si="252"/>
        <v>5.3148542591625117E-3</v>
      </c>
      <c r="AX3132">
        <f t="shared" si="253"/>
        <v>3.6339523712820454</v>
      </c>
      <c r="AY3132">
        <f>1-AX3132/MAX(AX$2:AX3132)</f>
        <v>2.8005317161996612E-2</v>
      </c>
      <c r="AZ3132">
        <v>2</v>
      </c>
      <c r="BA3132">
        <v>3</v>
      </c>
      <c r="BB3132">
        <v>4</v>
      </c>
      <c r="BC3132">
        <v>2</v>
      </c>
      <c r="BD3132">
        <v>3</v>
      </c>
      <c r="BE3132">
        <f t="shared" ca="1" si="254"/>
        <v>7.2311774913362045E-3</v>
      </c>
      <c r="BF3132">
        <f t="shared" ca="1" si="255"/>
        <v>5.3181708037341204</v>
      </c>
      <c r="BG3132">
        <f ca="1">1-BF3132/MAX(BF$2:BF3132)</f>
        <v>7.4626624849641887E-3</v>
      </c>
      <c r="BH3132">
        <f t="shared" ca="1" si="256"/>
        <v>1.2863324579226103</v>
      </c>
    </row>
    <row r="3133" spans="1:60" x14ac:dyDescent="0.3">
      <c r="A3133" s="1">
        <v>42530</v>
      </c>
      <c r="B3133" s="3">
        <v>2016</v>
      </c>
      <c r="C3133">
        <v>0</v>
      </c>
      <c r="D3133">
        <v>0</v>
      </c>
      <c r="E3133">
        <v>0</v>
      </c>
      <c r="F3133">
        <v>5.4764694836284801E-2</v>
      </c>
      <c r="G3133">
        <v>0</v>
      </c>
      <c r="H3133">
        <v>0</v>
      </c>
      <c r="I3133">
        <v>2.77777777777777E-2</v>
      </c>
      <c r="J3133">
        <v>0</v>
      </c>
      <c r="K3133">
        <v>5.5555555555555497E-2</v>
      </c>
      <c r="L3133">
        <v>0</v>
      </c>
      <c r="M3133">
        <v>0.131944444444444</v>
      </c>
      <c r="N3133">
        <v>0</v>
      </c>
      <c r="O3133">
        <v>0.194444444444444</v>
      </c>
      <c r="P3133">
        <v>3.4998764834648102E-2</v>
      </c>
      <c r="Q3133">
        <v>0</v>
      </c>
      <c r="R3133">
        <v>0.105579589345349</v>
      </c>
      <c r="S3133">
        <v>0</v>
      </c>
      <c r="T3133">
        <v>0.30394531985516299</v>
      </c>
      <c r="U3133">
        <v>0</v>
      </c>
      <c r="V3133">
        <v>0</v>
      </c>
      <c r="W3133">
        <v>9.0989408906331198E-2</v>
      </c>
      <c r="X3133">
        <v>0</v>
      </c>
      <c r="Y3133">
        <v>0</v>
      </c>
      <c r="Z3133">
        <v>7.1839590162880995E-4</v>
      </c>
      <c r="AA3133">
        <v>-4.3698613477682891E-4</v>
      </c>
      <c r="AB3133">
        <v>1.4568451504146651E-3</v>
      </c>
      <c r="AC3133">
        <v>-1.9254902457868095E-3</v>
      </c>
      <c r="AD3133">
        <v>-1.1494394931191421E-2</v>
      </c>
      <c r="AE3133">
        <v>-1.2250315455082927E-2</v>
      </c>
      <c r="AF3133">
        <v>-1.2391767069367399E-3</v>
      </c>
      <c r="AG3133">
        <v>-1.1666763275251957E-2</v>
      </c>
      <c r="AH3133">
        <v>5.5564617579351161E-3</v>
      </c>
      <c r="AI3133">
        <v>-3.9014473392954274E-3</v>
      </c>
      <c r="AJ3133">
        <v>1.5325616109420626E-3</v>
      </c>
      <c r="AK3133">
        <v>-6.4173361269357354E-3</v>
      </c>
      <c r="AL3133">
        <v>1.4090216352544704E-3</v>
      </c>
      <c r="AM3133">
        <v>-1.6308518032397412E-3</v>
      </c>
      <c r="AN3133">
        <v>2.3507776145614834E-4</v>
      </c>
      <c r="AO3133">
        <v>-1.3656880256879278E-3</v>
      </c>
      <c r="AP3133">
        <v>3.4537363693032397E-4</v>
      </c>
      <c r="AQ3133">
        <v>6.4530836529761437E-3</v>
      </c>
      <c r="AR3133">
        <v>-1.2523063945608981E-2</v>
      </c>
      <c r="AS3133">
        <v>-1.4438629524942126E-2</v>
      </c>
      <c r="AT3133">
        <v>2.2372538672186248E-3</v>
      </c>
      <c r="AU3133">
        <v>-1.1271160395908808E-2</v>
      </c>
      <c r="AV3133">
        <v>0</v>
      </c>
      <c r="AW3133">
        <f t="shared" si="252"/>
        <v>2.6086956806215715E-3</v>
      </c>
      <c r="AX3133">
        <f t="shared" si="253"/>
        <v>3.6434322471365932</v>
      </c>
      <c r="AY3133">
        <f>1-AX3133/MAX(AX$2:AX3133)</f>
        <v>2.5469678831290032E-2</v>
      </c>
      <c r="AZ3133">
        <v>2</v>
      </c>
      <c r="BA3133">
        <v>3</v>
      </c>
      <c r="BB3133">
        <v>4</v>
      </c>
      <c r="BC3133">
        <v>2</v>
      </c>
      <c r="BD3133">
        <v>3</v>
      </c>
      <c r="BE3133">
        <f t="shared" ca="1" si="254"/>
        <v>2.5055466221846991E-3</v>
      </c>
      <c r="BF3133">
        <f t="shared" ca="1" si="255"/>
        <v>5.3314957286276172</v>
      </c>
      <c r="BG3133">
        <f ca="1">1-BF3133/MAX(BF$2:BF3133)</f>
        <v>4.975813911561211E-3</v>
      </c>
      <c r="BH3133">
        <f t="shared" ca="1" si="256"/>
        <v>1.2863324579226103</v>
      </c>
    </row>
    <row r="3134" spans="1:60" x14ac:dyDescent="0.3">
      <c r="A3134" s="1">
        <v>42531</v>
      </c>
      <c r="B3134" s="3">
        <v>2016</v>
      </c>
      <c r="C3134">
        <v>0</v>
      </c>
      <c r="D3134">
        <v>0</v>
      </c>
      <c r="E3134">
        <v>0</v>
      </c>
      <c r="F3134">
        <v>5.4764694836284801E-2</v>
      </c>
      <c r="G3134">
        <v>0</v>
      </c>
      <c r="H3134">
        <v>0</v>
      </c>
      <c r="I3134">
        <v>2.77777777777777E-2</v>
      </c>
      <c r="J3134">
        <v>0</v>
      </c>
      <c r="K3134">
        <v>5.5555555555555497E-2</v>
      </c>
      <c r="L3134">
        <v>0</v>
      </c>
      <c r="M3134">
        <v>0.131944444444444</v>
      </c>
      <c r="N3134">
        <v>0</v>
      </c>
      <c r="O3134">
        <v>0.194444444444444</v>
      </c>
      <c r="P3134">
        <v>3.4998764834648102E-2</v>
      </c>
      <c r="Q3134">
        <v>0</v>
      </c>
      <c r="R3134">
        <v>0.105579589345349</v>
      </c>
      <c r="S3134">
        <v>0</v>
      </c>
      <c r="T3134">
        <v>0.30394531985516299</v>
      </c>
      <c r="U3134">
        <v>0</v>
      </c>
      <c r="V3134">
        <v>0</v>
      </c>
      <c r="W3134">
        <v>9.0989408906331198E-2</v>
      </c>
      <c r="X3134">
        <v>0</v>
      </c>
      <c r="Y3134">
        <v>0</v>
      </c>
      <c r="Z3134">
        <v>1.3468504626821254E-3</v>
      </c>
      <c r="AA3134">
        <v>0</v>
      </c>
      <c r="AB3134">
        <v>9.0980106496485469E-4</v>
      </c>
      <c r="AC3134">
        <v>-1.2218699952120771E-2</v>
      </c>
      <c r="AD3134">
        <v>-2.5290745036077089E-2</v>
      </c>
      <c r="AE3134">
        <v>-2.9051868504596068E-2</v>
      </c>
      <c r="AF3134">
        <v>-3.81041541150684E-3</v>
      </c>
      <c r="AG3134">
        <v>-1.7706589110464743E-2</v>
      </c>
      <c r="AH3134">
        <v>4.0412194950021352E-3</v>
      </c>
      <c r="AI3134">
        <v>-4.8681815195853462E-3</v>
      </c>
      <c r="AJ3134">
        <v>3.5119670964136596E-3</v>
      </c>
      <c r="AK3134">
        <v>-1.3597106553636884E-2</v>
      </c>
      <c r="AL3134">
        <v>1.1588497301240341E-3</v>
      </c>
      <c r="AM3134">
        <v>-1.1344087385636636E-2</v>
      </c>
      <c r="AN3134">
        <v>5.8829534673199291E-4</v>
      </c>
      <c r="AO3134">
        <v>-9.4772696524707545E-3</v>
      </c>
      <c r="AP3134">
        <v>0</v>
      </c>
      <c r="AQ3134">
        <v>4.8461425044938888E-3</v>
      </c>
      <c r="AR3134">
        <v>-2.6983288784786619E-2</v>
      </c>
      <c r="AS3134">
        <v>-3.3915193990449843E-2</v>
      </c>
      <c r="AT3134">
        <v>-4.700355192478689E-3</v>
      </c>
      <c r="AU3134">
        <v>-2.5363124923489355E-2</v>
      </c>
      <c r="AV3134">
        <v>0</v>
      </c>
      <c r="AW3134">
        <f t="shared" si="252"/>
        <v>-2.141251048550042E-4</v>
      </c>
      <c r="AX3134">
        <f t="shared" si="253"/>
        <v>3.642652096824643</v>
      </c>
      <c r="AY3134">
        <f>1-AX3134/MAX(AX$2:AX3134)</f>
        <v>2.5678350238494629E-2</v>
      </c>
      <c r="AZ3134">
        <v>2</v>
      </c>
      <c r="BA3134">
        <v>3</v>
      </c>
      <c r="BB3134">
        <v>4</v>
      </c>
      <c r="BC3134">
        <v>2</v>
      </c>
      <c r="BD3134">
        <v>3</v>
      </c>
      <c r="BE3134">
        <f t="shared" ca="1" si="254"/>
        <v>-2.7085963043390615E-3</v>
      </c>
      <c r="BF3134">
        <f t="shared" ca="1" si="255"/>
        <v>5.3170548590004572</v>
      </c>
      <c r="BG3134">
        <f ca="1">1-BF3134/MAX(BF$2:BF3134)</f>
        <v>7.6709327447282982E-3</v>
      </c>
      <c r="BH3134">
        <f t="shared" ca="1" si="256"/>
        <v>1.2863324579226103</v>
      </c>
    </row>
    <row r="3135" spans="1:60" x14ac:dyDescent="0.3">
      <c r="A3135" s="1">
        <v>42534</v>
      </c>
      <c r="B3135" s="3">
        <v>2016</v>
      </c>
      <c r="C3135">
        <v>0</v>
      </c>
      <c r="D3135">
        <v>0</v>
      </c>
      <c r="E3135">
        <v>0</v>
      </c>
      <c r="F3135">
        <v>5.4764694836284801E-2</v>
      </c>
      <c r="G3135">
        <v>0</v>
      </c>
      <c r="H3135">
        <v>0</v>
      </c>
      <c r="I3135">
        <v>2.77777777777777E-2</v>
      </c>
      <c r="J3135">
        <v>0</v>
      </c>
      <c r="K3135">
        <v>5.5555555555555497E-2</v>
      </c>
      <c r="L3135">
        <v>0</v>
      </c>
      <c r="M3135">
        <v>0.131944444444444</v>
      </c>
      <c r="N3135">
        <v>0</v>
      </c>
      <c r="O3135">
        <v>0.194444444444444</v>
      </c>
      <c r="P3135">
        <v>3.4998764834648102E-2</v>
      </c>
      <c r="Q3135">
        <v>0</v>
      </c>
      <c r="R3135">
        <v>0.105579589345349</v>
      </c>
      <c r="S3135">
        <v>0</v>
      </c>
      <c r="T3135">
        <v>0.30394531985516299</v>
      </c>
      <c r="U3135">
        <v>0</v>
      </c>
      <c r="V3135">
        <v>0</v>
      </c>
      <c r="W3135">
        <v>9.0989408906331198E-2</v>
      </c>
      <c r="X3135">
        <v>0</v>
      </c>
      <c r="Y3135">
        <v>0</v>
      </c>
      <c r="Z3135">
        <v>8.0692567665119341E-4</v>
      </c>
      <c r="AA3135">
        <v>0</v>
      </c>
      <c r="AB3135">
        <v>1.4534858592001321E-3</v>
      </c>
      <c r="AC3135">
        <v>0</v>
      </c>
      <c r="AD3135">
        <v>-1.4017198061094027E-2</v>
      </c>
      <c r="AE3135">
        <v>-1.4523237112785581E-2</v>
      </c>
      <c r="AF3135">
        <v>-3.6476746629026113E-3</v>
      </c>
      <c r="AG3135">
        <v>-1.8025856187564693E-2</v>
      </c>
      <c r="AH3135">
        <v>7.3928170007537819E-3</v>
      </c>
      <c r="AI3135">
        <v>-6.6792384751395151E-3</v>
      </c>
      <c r="AJ3135">
        <v>1.973961495333354E-3</v>
      </c>
      <c r="AK3135">
        <v>-1.0855731846088568E-2</v>
      </c>
      <c r="AL3135">
        <v>-1.4878864523178992E-3</v>
      </c>
      <c r="AM3135">
        <v>-8.3533757896394611E-3</v>
      </c>
      <c r="AN3135">
        <v>2.3547523550959681E-4</v>
      </c>
      <c r="AO3135">
        <v>-7.7118166928378251E-3</v>
      </c>
      <c r="AP3135">
        <v>-1.2948262968393021E-3</v>
      </c>
      <c r="AQ3135">
        <v>4.4515582779878216E-3</v>
      </c>
      <c r="AR3135">
        <v>-1.4420515095503461E-2</v>
      </c>
      <c r="AS3135">
        <v>-1.6202886412285178E-2</v>
      </c>
      <c r="AT3135">
        <v>2.3616963446415618E-4</v>
      </c>
      <c r="AU3135">
        <v>-1.2573129195047716E-2</v>
      </c>
      <c r="AV3135">
        <v>0</v>
      </c>
      <c r="AW3135">
        <f t="shared" si="252"/>
        <v>5.48480723369773E-4</v>
      </c>
      <c r="AX3135">
        <f t="shared" si="253"/>
        <v>3.6446500212816937</v>
      </c>
      <c r="AY3135">
        <f>1-AX3135/MAX(AX$2:AX3135)</f>
        <v>2.5143953595238688E-2</v>
      </c>
      <c r="AZ3135">
        <v>2</v>
      </c>
      <c r="BA3135">
        <v>3</v>
      </c>
      <c r="BB3135">
        <v>4</v>
      </c>
      <c r="BC3135">
        <v>2</v>
      </c>
      <c r="BD3135">
        <v>3</v>
      </c>
      <c r="BE3135">
        <f t="shared" ca="1" si="254"/>
        <v>-5.3659861556216851E-4</v>
      </c>
      <c r="BF3135">
        <f t="shared" ca="1" si="255"/>
        <v>5.3142017347242492</v>
      </c>
      <c r="BG3135">
        <f ca="1">1-BF3135/MAX(BF$2:BF3135)</f>
        <v>8.2034151483996176E-3</v>
      </c>
      <c r="BH3135">
        <f t="shared" ca="1" si="256"/>
        <v>1.2863324579226103</v>
      </c>
    </row>
    <row r="3136" spans="1:60" x14ac:dyDescent="0.3">
      <c r="A3136" s="1">
        <v>42535</v>
      </c>
      <c r="B3136" s="3">
        <v>2016</v>
      </c>
      <c r="C3136">
        <v>0</v>
      </c>
      <c r="D3136">
        <v>0</v>
      </c>
      <c r="E3136">
        <v>0</v>
      </c>
      <c r="F3136">
        <v>5.4764694836284801E-2</v>
      </c>
      <c r="G3136">
        <v>0</v>
      </c>
      <c r="H3136">
        <v>0</v>
      </c>
      <c r="I3136">
        <v>2.77777777777777E-2</v>
      </c>
      <c r="J3136">
        <v>0</v>
      </c>
      <c r="K3136">
        <v>5.5555555555555497E-2</v>
      </c>
      <c r="L3136">
        <v>0</v>
      </c>
      <c r="M3136">
        <v>0.131944444444444</v>
      </c>
      <c r="N3136">
        <v>0</v>
      </c>
      <c r="O3136">
        <v>0.194444444444444</v>
      </c>
      <c r="P3136">
        <v>3.4998764834648102E-2</v>
      </c>
      <c r="Q3136">
        <v>0</v>
      </c>
      <c r="R3136">
        <v>0.105579589345349</v>
      </c>
      <c r="S3136">
        <v>0</v>
      </c>
      <c r="T3136">
        <v>0.30394531985516299</v>
      </c>
      <c r="U3136">
        <v>0</v>
      </c>
      <c r="V3136">
        <v>0</v>
      </c>
      <c r="W3136">
        <v>9.0989408906331198E-2</v>
      </c>
      <c r="X3136">
        <v>0</v>
      </c>
      <c r="Y3136">
        <v>0</v>
      </c>
      <c r="Z3136">
        <v>-4.4749689606382592E-4</v>
      </c>
      <c r="AA3136">
        <v>0</v>
      </c>
      <c r="AB3136">
        <v>-1.088840506938471E-3</v>
      </c>
      <c r="AC3136">
        <v>-6.5103795838894474E-3</v>
      </c>
      <c r="AD3136">
        <v>-3.3270588949027013E-3</v>
      </c>
      <c r="AE3136">
        <v>-1.5980193638956752E-2</v>
      </c>
      <c r="AF3136">
        <v>-4.5537916580347115E-3</v>
      </c>
      <c r="AG3136">
        <v>-4.3702704701621409E-3</v>
      </c>
      <c r="AH3136">
        <v>1.0599906561070682E-3</v>
      </c>
      <c r="AI3136">
        <v>-3.3627984099057207E-3</v>
      </c>
      <c r="AJ3136">
        <v>-2.6891383209259878E-4</v>
      </c>
      <c r="AK3136">
        <v>-2.8743921551348528E-3</v>
      </c>
      <c r="AL3136">
        <v>-2.2362629842106463E-3</v>
      </c>
      <c r="AM3136">
        <v>0</v>
      </c>
      <c r="AN3136">
        <v>1.1746374796017811E-4</v>
      </c>
      <c r="AO3136">
        <v>-1.9670926217960627E-3</v>
      </c>
      <c r="AP3136">
        <v>-2.5073602523667526E-3</v>
      </c>
      <c r="AQ3136">
        <v>-7.3873752760222899E-4</v>
      </c>
      <c r="AR3136">
        <v>-1.4204979837804665E-2</v>
      </c>
      <c r="AS3136">
        <v>-1.8649232406911964E-2</v>
      </c>
      <c r="AT3136">
        <v>-2.5965928834307261E-3</v>
      </c>
      <c r="AU3136">
        <v>-2.8918315626855762E-3</v>
      </c>
      <c r="AV3136">
        <v>0</v>
      </c>
      <c r="AW3136">
        <f t="shared" si="252"/>
        <v>-1.5629384908582564E-3</v>
      </c>
      <c r="AX3136">
        <f t="shared" si="253"/>
        <v>3.6389536574777255</v>
      </c>
      <c r="AY3136">
        <f>1-AX3136/MAX(AX$2:AX3136)</f>
        <v>2.6667593633210473E-2</v>
      </c>
      <c r="AZ3136">
        <v>2</v>
      </c>
      <c r="BA3136">
        <v>3</v>
      </c>
      <c r="BB3136">
        <v>4</v>
      </c>
      <c r="BC3136">
        <v>2</v>
      </c>
      <c r="BD3136">
        <v>3</v>
      </c>
      <c r="BE3136">
        <f t="shared" ca="1" si="254"/>
        <v>-2.3634247248855828E-3</v>
      </c>
      <c r="BF3136">
        <f t="shared" ca="1" si="255"/>
        <v>5.3016420189513722</v>
      </c>
      <c r="BG3136">
        <f ca="1">1-BF3136/MAX(BF$2:BF3136)</f>
        <v>1.0547451719094991E-2</v>
      </c>
      <c r="BH3136">
        <f t="shared" ca="1" si="256"/>
        <v>1.2863324579226103</v>
      </c>
    </row>
    <row r="3137" spans="1:60" x14ac:dyDescent="0.3">
      <c r="A3137" s="1">
        <v>42536</v>
      </c>
      <c r="B3137" s="3">
        <v>2016</v>
      </c>
      <c r="C3137">
        <v>0</v>
      </c>
      <c r="D3137">
        <v>0</v>
      </c>
      <c r="E3137">
        <v>0</v>
      </c>
      <c r="F3137">
        <v>5.4764694836284801E-2</v>
      </c>
      <c r="G3137">
        <v>0</v>
      </c>
      <c r="H3137">
        <v>0</v>
      </c>
      <c r="I3137">
        <v>2.77777777777777E-2</v>
      </c>
      <c r="J3137">
        <v>0</v>
      </c>
      <c r="K3137">
        <v>5.5555555555555497E-2</v>
      </c>
      <c r="L3137">
        <v>0</v>
      </c>
      <c r="M3137">
        <v>0.131944444444444</v>
      </c>
      <c r="N3137">
        <v>0</v>
      </c>
      <c r="O3137">
        <v>0.194444444444444</v>
      </c>
      <c r="P3137">
        <v>3.4998764834648102E-2</v>
      </c>
      <c r="Q3137">
        <v>0</v>
      </c>
      <c r="R3137">
        <v>0.105579589345349</v>
      </c>
      <c r="S3137">
        <v>0</v>
      </c>
      <c r="T3137">
        <v>0.30394531985516299</v>
      </c>
      <c r="U3137">
        <v>0</v>
      </c>
      <c r="V3137">
        <v>0</v>
      </c>
      <c r="W3137">
        <v>9.0989408906331198E-2</v>
      </c>
      <c r="X3137">
        <v>0</v>
      </c>
      <c r="Y3137">
        <v>0</v>
      </c>
      <c r="Z3137">
        <v>2.1511107943676944E-3</v>
      </c>
      <c r="AA3137">
        <v>0</v>
      </c>
      <c r="AB3137">
        <v>3.6330130899568935E-3</v>
      </c>
      <c r="AC3137">
        <v>-5.2424856691583033E-3</v>
      </c>
      <c r="AD3137">
        <v>1.0621828115806142E-2</v>
      </c>
      <c r="AE3137">
        <v>6.6761724571291481E-3</v>
      </c>
      <c r="AF3137">
        <v>3.9467545784810376E-3</v>
      </c>
      <c r="AG3137">
        <v>9.6574774517121931E-3</v>
      </c>
      <c r="AH3137">
        <v>7.4122642908811542E-3</v>
      </c>
      <c r="AI3137">
        <v>4.817380454398279E-4</v>
      </c>
      <c r="AJ3137">
        <v>3.0456175591566659E-3</v>
      </c>
      <c r="AK3137">
        <v>6.9898657211231452E-4</v>
      </c>
      <c r="AL3137">
        <v>3.7347183538349871E-3</v>
      </c>
      <c r="AM3137">
        <v>-2.8692708557108704E-3</v>
      </c>
      <c r="AN3137">
        <v>1.1750902139675556E-3</v>
      </c>
      <c r="AO3137">
        <v>-1.393695798746708E-3</v>
      </c>
      <c r="AP3137">
        <v>4.6803455527300031E-3</v>
      </c>
      <c r="AQ3137">
        <v>3.8439307697832881E-3</v>
      </c>
      <c r="AR3137">
        <v>6.6550353922600891E-3</v>
      </c>
      <c r="AS3137">
        <v>6.3638128094642976E-3</v>
      </c>
      <c r="AT3137">
        <v>9.467579010636662E-3</v>
      </c>
      <c r="AU3137">
        <v>9.2677896384478764E-3</v>
      </c>
      <c r="AV3137">
        <v>0</v>
      </c>
      <c r="AW3137">
        <f t="shared" si="252"/>
        <v>3.1445963759197649E-3</v>
      </c>
      <c r="AX3137">
        <f t="shared" si="253"/>
        <v>3.6503966979611699</v>
      </c>
      <c r="AY3137">
        <f>1-AX3137/MAX(AX$2:AX3137)</f>
        <v>2.3606856075584215E-2</v>
      </c>
      <c r="AZ3137">
        <v>2</v>
      </c>
      <c r="BA3137">
        <v>3</v>
      </c>
      <c r="BB3137">
        <v>4</v>
      </c>
      <c r="BC3137">
        <v>2</v>
      </c>
      <c r="BD3137">
        <v>3</v>
      </c>
      <c r="BE3137">
        <f t="shared" ca="1" si="254"/>
        <v>3.4713758999865823E-3</v>
      </c>
      <c r="BF3137">
        <f t="shared" ca="1" si="255"/>
        <v>5.3200460112863155</v>
      </c>
      <c r="BG3137">
        <f ca="1">1-BF3137/MAX(BF$2:BF3137)</f>
        <v>7.1126899888124262E-3</v>
      </c>
      <c r="BH3137">
        <f t="shared" ca="1" si="256"/>
        <v>1.2863324579226103</v>
      </c>
    </row>
    <row r="3138" spans="1:60" x14ac:dyDescent="0.3">
      <c r="A3138" s="1">
        <v>42537</v>
      </c>
      <c r="B3138" s="3">
        <v>2016</v>
      </c>
      <c r="C3138">
        <v>0</v>
      </c>
      <c r="D3138">
        <v>0</v>
      </c>
      <c r="E3138">
        <v>0</v>
      </c>
      <c r="F3138">
        <v>5.4764694836284801E-2</v>
      </c>
      <c r="G3138">
        <v>0</v>
      </c>
      <c r="H3138">
        <v>0</v>
      </c>
      <c r="I3138">
        <v>2.77777777777777E-2</v>
      </c>
      <c r="J3138">
        <v>0</v>
      </c>
      <c r="K3138">
        <v>5.5555555555555497E-2</v>
      </c>
      <c r="L3138">
        <v>0</v>
      </c>
      <c r="M3138">
        <v>0.131944444444444</v>
      </c>
      <c r="N3138">
        <v>0</v>
      </c>
      <c r="O3138">
        <v>0.194444444444444</v>
      </c>
      <c r="P3138">
        <v>3.4998764834648102E-2</v>
      </c>
      <c r="Q3138">
        <v>0</v>
      </c>
      <c r="R3138">
        <v>0.105579589345349</v>
      </c>
      <c r="S3138">
        <v>0</v>
      </c>
      <c r="T3138">
        <v>0.30394531985516299</v>
      </c>
      <c r="U3138">
        <v>0</v>
      </c>
      <c r="V3138">
        <v>0</v>
      </c>
      <c r="W3138">
        <v>9.0989408906331198E-2</v>
      </c>
      <c r="X3138">
        <v>0</v>
      </c>
      <c r="Y3138">
        <v>0</v>
      </c>
      <c r="Z3138">
        <v>6.2638869383091489E-4</v>
      </c>
      <c r="AA3138">
        <v>2.1817847765004394E-4</v>
      </c>
      <c r="AB3138">
        <v>-1.2671362278454668E-3</v>
      </c>
      <c r="AC3138">
        <v>-1.7127740942692982E-2</v>
      </c>
      <c r="AD3138">
        <v>-3.603555131188374E-3</v>
      </c>
      <c r="AE3138">
        <v>2.1511389584101259E-3</v>
      </c>
      <c r="AF3138">
        <v>1.7826575220780683E-4</v>
      </c>
      <c r="AG3138">
        <v>-4.3476549671238596E-3</v>
      </c>
      <c r="AH3138">
        <v>-1.0511020767709378E-2</v>
      </c>
      <c r="AI3138">
        <v>6.0267369043320862E-4</v>
      </c>
      <c r="AJ3138">
        <v>1.0715191326764462E-3</v>
      </c>
      <c r="AK3138">
        <v>-8.7330607375424307E-5</v>
      </c>
      <c r="AL3138">
        <v>1.4884394524847799E-3</v>
      </c>
      <c r="AM3138">
        <v>2.9705751127604429E-3</v>
      </c>
      <c r="AN3138">
        <v>-5.869538325257162E-4</v>
      </c>
      <c r="AO3138">
        <v>2.9841698216210855E-3</v>
      </c>
      <c r="AP3138">
        <v>-1.9845181836225523E-3</v>
      </c>
      <c r="AQ3138">
        <v>4.860219070633276E-3</v>
      </c>
      <c r="AR3138">
        <v>2.8741603185378217E-4</v>
      </c>
      <c r="AS3138">
        <v>4.7973643717618142E-3</v>
      </c>
      <c r="AT3138">
        <v>5.626651297248042E-3</v>
      </c>
      <c r="AU3138">
        <v>-2.3697078031298391E-3</v>
      </c>
      <c r="AV3138">
        <v>0</v>
      </c>
      <c r="AW3138">
        <f t="shared" si="252"/>
        <v>1.3220509011299341E-3</v>
      </c>
      <c r="AX3138">
        <f t="shared" si="253"/>
        <v>3.6552227082051916</v>
      </c>
      <c r="AY3138">
        <f>1-AX3138/MAX(AX$2:AX3138)</f>
        <v>2.2316014639801707E-2</v>
      </c>
      <c r="AZ3138">
        <v>2</v>
      </c>
      <c r="BA3138">
        <v>3</v>
      </c>
      <c r="BB3138">
        <v>4</v>
      </c>
      <c r="BC3138">
        <v>2</v>
      </c>
      <c r="BD3138">
        <v>3</v>
      </c>
      <c r="BE3138">
        <f t="shared" ca="1" si="254"/>
        <v>1.3150549549257513E-3</v>
      </c>
      <c r="BF3138">
        <f t="shared" ca="1" si="255"/>
        <v>5.3270421641538901</v>
      </c>
      <c r="BG3138">
        <f ca="1">1-BF3138/MAX(BF$2:BF3138)</f>
        <v>5.8069886120994951E-3</v>
      </c>
      <c r="BH3138">
        <f t="shared" ca="1" si="256"/>
        <v>1.2863324579226103</v>
      </c>
    </row>
    <row r="3139" spans="1:60" x14ac:dyDescent="0.3">
      <c r="A3139" s="1">
        <v>42538</v>
      </c>
      <c r="B3139" s="3">
        <v>2016</v>
      </c>
      <c r="C3139">
        <v>0</v>
      </c>
      <c r="D3139">
        <v>0</v>
      </c>
      <c r="E3139">
        <v>0</v>
      </c>
      <c r="F3139">
        <v>5.4764694836284801E-2</v>
      </c>
      <c r="G3139">
        <v>0</v>
      </c>
      <c r="H3139">
        <v>0</v>
      </c>
      <c r="I3139">
        <v>2.77777777777777E-2</v>
      </c>
      <c r="J3139">
        <v>0</v>
      </c>
      <c r="K3139">
        <v>5.5555555555555497E-2</v>
      </c>
      <c r="L3139">
        <v>0</v>
      </c>
      <c r="M3139">
        <v>0.131944444444444</v>
      </c>
      <c r="N3139">
        <v>0</v>
      </c>
      <c r="O3139">
        <v>0.194444444444444</v>
      </c>
      <c r="P3139">
        <v>3.4998764834648102E-2</v>
      </c>
      <c r="Q3139">
        <v>0</v>
      </c>
      <c r="R3139">
        <v>0.105579589345349</v>
      </c>
      <c r="S3139">
        <v>0</v>
      </c>
      <c r="T3139">
        <v>0.30394531985516299</v>
      </c>
      <c r="U3139">
        <v>0</v>
      </c>
      <c r="V3139">
        <v>0</v>
      </c>
      <c r="W3139">
        <v>9.0989408906331198E-2</v>
      </c>
      <c r="X3139">
        <v>0</v>
      </c>
      <c r="Y3139">
        <v>0</v>
      </c>
      <c r="Z3139">
        <v>-7.1532034944898903E-4</v>
      </c>
      <c r="AA3139">
        <v>-2.1813088618527487E-4</v>
      </c>
      <c r="AB3139">
        <v>-1.9931422310923708E-3</v>
      </c>
      <c r="AC3139">
        <v>2.3458408931858576E-2</v>
      </c>
      <c r="AD3139">
        <v>2.7125751040730783E-3</v>
      </c>
      <c r="AE3139">
        <v>9.837103133694125E-3</v>
      </c>
      <c r="AF3139">
        <v>-9.824211402376104E-4</v>
      </c>
      <c r="AG3139">
        <v>-1.7468999684997488E-3</v>
      </c>
      <c r="AH3139">
        <v>1.2828891404319531E-2</v>
      </c>
      <c r="AI3139">
        <v>6.0158597062742736E-4</v>
      </c>
      <c r="AJ3139">
        <v>-3.3895762890762127E-3</v>
      </c>
      <c r="AK3139">
        <v>-4.2775952003252238E-3</v>
      </c>
      <c r="AL3139">
        <v>-2.9719024080095968E-3</v>
      </c>
      <c r="AM3139">
        <v>-1.1721372969854205E-2</v>
      </c>
      <c r="AN3139">
        <v>1.174793882214864E-4</v>
      </c>
      <c r="AO3139">
        <v>-3.7239841026943665E-3</v>
      </c>
      <c r="AP3139">
        <v>-2.5068463158222087E-3</v>
      </c>
      <c r="AQ3139">
        <v>-6.2285214627521013E-3</v>
      </c>
      <c r="AR3139">
        <v>9.4825407176502008E-3</v>
      </c>
      <c r="AS3139">
        <v>1.7144244183777246E-2</v>
      </c>
      <c r="AT3139">
        <v>-1.631721983196055E-3</v>
      </c>
      <c r="AU3139">
        <v>4.4539628067279402E-3</v>
      </c>
      <c r="AV3139">
        <v>0</v>
      </c>
      <c r="AW3139">
        <f t="shared" si="252"/>
        <v>-1.8999960088972071E-3</v>
      </c>
      <c r="AX3139">
        <f t="shared" si="253"/>
        <v>3.6482777996479712</v>
      </c>
      <c r="AY3139">
        <f>1-AX3139/MAX(AX$2:AX3139)</f>
        <v>2.4173610309948912E-2</v>
      </c>
      <c r="AZ3139">
        <v>2</v>
      </c>
      <c r="BA3139">
        <v>3</v>
      </c>
      <c r="BB3139">
        <v>4</v>
      </c>
      <c r="BC3139">
        <v>2</v>
      </c>
      <c r="BD3139">
        <v>3</v>
      </c>
      <c r="BE3139">
        <f t="shared" ca="1" si="254"/>
        <v>-1.5671831095518769E-3</v>
      </c>
      <c r="BF3139">
        <f t="shared" ca="1" si="255"/>
        <v>5.318693713650358</v>
      </c>
      <c r="BG3139">
        <f ca="1">1-BF3139/MAX(BF$2:BF3139)</f>
        <v>7.3650711071809871E-3</v>
      </c>
      <c r="BH3139">
        <f t="shared" ca="1" si="256"/>
        <v>1.2863324579226103</v>
      </c>
    </row>
    <row r="3140" spans="1:60" x14ac:dyDescent="0.3">
      <c r="A3140" s="1">
        <v>42541</v>
      </c>
      <c r="B3140" s="3">
        <v>2016</v>
      </c>
      <c r="C3140">
        <v>0</v>
      </c>
      <c r="D3140">
        <v>0</v>
      </c>
      <c r="E3140">
        <v>0</v>
      </c>
      <c r="F3140">
        <v>5.4764694836284801E-2</v>
      </c>
      <c r="G3140">
        <v>0</v>
      </c>
      <c r="H3140">
        <v>0</v>
      </c>
      <c r="I3140">
        <v>2.77777777777777E-2</v>
      </c>
      <c r="J3140">
        <v>0</v>
      </c>
      <c r="K3140">
        <v>5.5555555555555497E-2</v>
      </c>
      <c r="L3140">
        <v>0</v>
      </c>
      <c r="M3140">
        <v>0.131944444444444</v>
      </c>
      <c r="N3140">
        <v>0</v>
      </c>
      <c r="O3140">
        <v>0.194444444444444</v>
      </c>
      <c r="P3140">
        <v>3.4998764834648102E-2</v>
      </c>
      <c r="Q3140">
        <v>0</v>
      </c>
      <c r="R3140">
        <v>0.105579589345349</v>
      </c>
      <c r="S3140">
        <v>0</v>
      </c>
      <c r="T3140">
        <v>0.30394531985516299</v>
      </c>
      <c r="U3140">
        <v>0</v>
      </c>
      <c r="V3140">
        <v>0</v>
      </c>
      <c r="W3140">
        <v>9.0989408906331198E-2</v>
      </c>
      <c r="X3140">
        <v>0</v>
      </c>
      <c r="Y3140">
        <v>0</v>
      </c>
      <c r="Z3140">
        <v>-2.7727240658105279E-3</v>
      </c>
      <c r="AA3140">
        <v>2.1817847765004394E-4</v>
      </c>
      <c r="AB3140">
        <v>-5.4493908800201663E-4</v>
      </c>
      <c r="AC3140">
        <v>9.1682771415795283E-3</v>
      </c>
      <c r="AD3140">
        <v>1.7733676161006962E-2</v>
      </c>
      <c r="AE3140">
        <v>2.4796414924176613E-2</v>
      </c>
      <c r="AF3140">
        <v>6.7955979724581006E-3</v>
      </c>
      <c r="AG3140">
        <v>2.2746995068517295E-2</v>
      </c>
      <c r="AH3140">
        <v>-5.9701321661105311E-3</v>
      </c>
      <c r="AI3140">
        <v>5.8937889337340454E-3</v>
      </c>
      <c r="AJ3140">
        <v>-4.2967473821279301E-3</v>
      </c>
      <c r="AK3140">
        <v>1.0871536018282946E-2</v>
      </c>
      <c r="AL3140">
        <v>-1.242465024024586E-3</v>
      </c>
      <c r="AM3140">
        <v>6.291802161875415E-3</v>
      </c>
      <c r="AN3140">
        <v>-5.87426322070983E-4</v>
      </c>
      <c r="AO3140">
        <v>6.4401985916624493E-3</v>
      </c>
      <c r="AP3140">
        <v>-2.8598211335085777E-3</v>
      </c>
      <c r="AQ3140">
        <v>-1.0692992770529375E-2</v>
      </c>
      <c r="AR3140">
        <v>2.3341948161172299E-2</v>
      </c>
      <c r="AS3140">
        <v>2.7095998257523846E-2</v>
      </c>
      <c r="AT3140">
        <v>1.4008708276314064E-3</v>
      </c>
      <c r="AU3140">
        <v>1.4484149726307072E-2</v>
      </c>
      <c r="AV3140">
        <v>0</v>
      </c>
      <c r="AW3140">
        <f t="shared" ref="AW3140:AW3203" si="257">+SUMPRODUCT(C3140:Y3140,Z3140:AV3140)</f>
        <v>-2.6717937390676855E-3</v>
      </c>
      <c r="AX3140">
        <f t="shared" ref="AX3140:AX3203" si="258">+AX3139*(1+AW3140)</f>
        <v>3.6385303538644922</v>
      </c>
      <c r="AY3140">
        <f>1-AX3140/MAX(AX$2:AX3140)</f>
        <v>2.6780817148339797E-2</v>
      </c>
      <c r="AZ3140">
        <v>2</v>
      </c>
      <c r="BA3140">
        <v>3</v>
      </c>
      <c r="BB3140">
        <v>4</v>
      </c>
      <c r="BC3140">
        <v>2</v>
      </c>
      <c r="BD3140">
        <v>3</v>
      </c>
      <c r="BE3140">
        <f t="shared" ref="BE3140:BE3203" ca="1" si="259">+SUMPRODUCT(C3140:Y3140,OFFSET($BL$10,BD3140,0,1,23),Z3140:AV3140)</f>
        <v>-1.1420726038144685E-3</v>
      </c>
      <c r="BF3140">
        <f t="shared" ref="BF3140:BF3203" ca="1" si="260">+BF3139*(1+BE3140)</f>
        <v>5.3126193792719176</v>
      </c>
      <c r="BG3140">
        <f ca="1">1-BF3140/MAX(BF$2:BF3140)</f>
        <v>8.4987322650588171E-3</v>
      </c>
      <c r="BH3140">
        <f t="shared" ref="BH3140:BH3203" ca="1" si="261">+SUMPRODUCT(C3140:Y3140,OFFSET($BL$10,BD3140,0,1,23))</f>
        <v>1.2863324579226103</v>
      </c>
    </row>
    <row r="3141" spans="1:60" x14ac:dyDescent="0.3">
      <c r="A3141" s="1">
        <v>42542</v>
      </c>
      <c r="B3141" s="3">
        <v>2016</v>
      </c>
      <c r="C3141">
        <v>0</v>
      </c>
      <c r="D3141">
        <v>0</v>
      </c>
      <c r="E3141">
        <v>0</v>
      </c>
      <c r="F3141">
        <v>5.4764694836284801E-2</v>
      </c>
      <c r="G3141">
        <v>0</v>
      </c>
      <c r="H3141">
        <v>0</v>
      </c>
      <c r="I3141">
        <v>2.77777777777777E-2</v>
      </c>
      <c r="J3141">
        <v>0</v>
      </c>
      <c r="K3141">
        <v>5.5555555555555497E-2</v>
      </c>
      <c r="L3141">
        <v>0</v>
      </c>
      <c r="M3141">
        <v>0.131944444444444</v>
      </c>
      <c r="N3141">
        <v>0</v>
      </c>
      <c r="O3141">
        <v>0.194444444444444</v>
      </c>
      <c r="P3141">
        <v>3.4998764834648102E-2</v>
      </c>
      <c r="Q3141">
        <v>0</v>
      </c>
      <c r="R3141">
        <v>0.105579589345349</v>
      </c>
      <c r="S3141">
        <v>0</v>
      </c>
      <c r="T3141">
        <v>0.30394531985516299</v>
      </c>
      <c r="U3141">
        <v>0</v>
      </c>
      <c r="V3141">
        <v>0</v>
      </c>
      <c r="W3141">
        <v>9.0989408906331198E-2</v>
      </c>
      <c r="X3141">
        <v>0</v>
      </c>
      <c r="Y3141">
        <v>0</v>
      </c>
      <c r="Z3141">
        <v>-7.1774130978186079E-4</v>
      </c>
      <c r="AA3141">
        <v>0</v>
      </c>
      <c r="AB3141">
        <v>-1.4534693493537532E-3</v>
      </c>
      <c r="AC3141">
        <v>-7.7871195558607553E-3</v>
      </c>
      <c r="AD3141">
        <v>7.6788578255935214E-3</v>
      </c>
      <c r="AE3141">
        <v>8.1230608527367298E-3</v>
      </c>
      <c r="AF3141">
        <v>-7.9945029658035072E-4</v>
      </c>
      <c r="AG3141">
        <v>6.8435923608605176E-3</v>
      </c>
      <c r="AH3141">
        <v>-1.9235474102691441E-2</v>
      </c>
      <c r="AI3141">
        <v>3.8274239036755198E-3</v>
      </c>
      <c r="AJ3141">
        <v>-2.2473309640366201E-3</v>
      </c>
      <c r="AK3141">
        <v>-1.9080689580709409E-3</v>
      </c>
      <c r="AL3141">
        <v>-9.1193649778631425E-4</v>
      </c>
      <c r="AM3141">
        <v>3.1726868028119082E-3</v>
      </c>
      <c r="AN3141">
        <v>-7.0471559966056585E-4</v>
      </c>
      <c r="AO3141">
        <v>2.838274796542084E-3</v>
      </c>
      <c r="AP3141">
        <v>-3.0418576753353799E-3</v>
      </c>
      <c r="AQ3141">
        <v>-4.621142305203163E-3</v>
      </c>
      <c r="AR3141">
        <v>7.7886261031960835E-3</v>
      </c>
      <c r="AS3141">
        <v>9.5553835142669907E-3</v>
      </c>
      <c r="AT3141">
        <v>3.8124653338174053E-3</v>
      </c>
      <c r="AU3141">
        <v>7.5756797630044392E-3</v>
      </c>
      <c r="AV3141">
        <v>0</v>
      </c>
      <c r="AW3141">
        <f t="shared" si="257"/>
        <v>-2.6381240522534745E-3</v>
      </c>
      <c r="AX3141">
        <f t="shared" si="258"/>
        <v>3.6289314594231077</v>
      </c>
      <c r="AY3141">
        <f>1-AX3141/MAX(AX$2:AX3141)</f>
        <v>2.9348290082735207E-2</v>
      </c>
      <c r="AZ3141">
        <v>2</v>
      </c>
      <c r="BA3141">
        <v>3</v>
      </c>
      <c r="BB3141">
        <v>4</v>
      </c>
      <c r="BC3141">
        <v>2</v>
      </c>
      <c r="BD3141">
        <v>3</v>
      </c>
      <c r="BE3141">
        <f t="shared" ca="1" si="259"/>
        <v>-2.3069853044101578E-3</v>
      </c>
      <c r="BF3141">
        <f t="shared" ca="1" si="260"/>
        <v>5.3003632444360127</v>
      </c>
      <c r="BG3141">
        <f ca="1">1-BF3141/MAX(BF$2:BF3141)</f>
        <v>1.0786111119027386E-2</v>
      </c>
      <c r="BH3141">
        <f t="shared" ca="1" si="261"/>
        <v>1.2863324579226103</v>
      </c>
    </row>
    <row r="3142" spans="1:60" x14ac:dyDescent="0.3">
      <c r="A3142" s="1">
        <v>42543</v>
      </c>
      <c r="B3142" s="3">
        <v>2016</v>
      </c>
      <c r="C3142">
        <v>0</v>
      </c>
      <c r="D3142">
        <v>0</v>
      </c>
      <c r="E3142">
        <v>0</v>
      </c>
      <c r="F3142">
        <v>5.4764694836284801E-2</v>
      </c>
      <c r="G3142">
        <v>0</v>
      </c>
      <c r="H3142">
        <v>0</v>
      </c>
      <c r="I3142">
        <v>2.77777777777777E-2</v>
      </c>
      <c r="J3142">
        <v>0</v>
      </c>
      <c r="K3142">
        <v>5.5555555555555497E-2</v>
      </c>
      <c r="L3142">
        <v>0</v>
      </c>
      <c r="M3142">
        <v>0.131944444444444</v>
      </c>
      <c r="N3142">
        <v>0</v>
      </c>
      <c r="O3142">
        <v>0.194444444444444</v>
      </c>
      <c r="P3142">
        <v>3.4998764834648102E-2</v>
      </c>
      <c r="Q3142">
        <v>0</v>
      </c>
      <c r="R3142">
        <v>0.105579589345349</v>
      </c>
      <c r="S3142">
        <v>0</v>
      </c>
      <c r="T3142">
        <v>0.30394531985516299</v>
      </c>
      <c r="U3142">
        <v>0</v>
      </c>
      <c r="V3142">
        <v>0</v>
      </c>
      <c r="W3142">
        <v>9.0989408906331198E-2</v>
      </c>
      <c r="X3142">
        <v>0</v>
      </c>
      <c r="Y3142">
        <v>0</v>
      </c>
      <c r="Z3142">
        <v>6.2806736851483969E-4</v>
      </c>
      <c r="AA3142">
        <v>0</v>
      </c>
      <c r="AB3142">
        <v>0</v>
      </c>
      <c r="AC3142">
        <v>-5.8862244600409452E-3</v>
      </c>
      <c r="AD3142">
        <v>2.5401358710119837E-3</v>
      </c>
      <c r="AE3142">
        <v>-6.1244414067207487E-4</v>
      </c>
      <c r="AF3142">
        <v>4.3550488959047673E-3</v>
      </c>
      <c r="AG3142">
        <v>-9.2483126738961419E-3</v>
      </c>
      <c r="AH3142">
        <v>4.9656727744529228E-4</v>
      </c>
      <c r="AI3142">
        <v>9.5322394841801383E-4</v>
      </c>
      <c r="AJ3142">
        <v>1.9828444408083179E-3</v>
      </c>
      <c r="AK3142">
        <v>-3.9101504845998614E-3</v>
      </c>
      <c r="AL3142">
        <v>1.8252999046795004E-3</v>
      </c>
      <c r="AM3142">
        <v>-2.4187277717605538E-3</v>
      </c>
      <c r="AN3142">
        <v>3.5275404768264629E-4</v>
      </c>
      <c r="AO3142">
        <v>-1.6309657463237093E-3</v>
      </c>
      <c r="AP3142">
        <v>2.7026559775547021E-3</v>
      </c>
      <c r="AQ3142">
        <v>1.6478705419979978E-3</v>
      </c>
      <c r="AR3142">
        <v>-1.6559544734392473E-3</v>
      </c>
      <c r="AS3142">
        <v>4.1184036114216838E-4</v>
      </c>
      <c r="AT3142">
        <v>-1.5240339600697261E-3</v>
      </c>
      <c r="AU3142">
        <v>1.4460135169178656E-3</v>
      </c>
      <c r="AV3142">
        <v>0</v>
      </c>
      <c r="AW3142">
        <f t="shared" si="257"/>
        <v>5.4809051076256852E-4</v>
      </c>
      <c r="AX3142">
        <f t="shared" si="258"/>
        <v>3.6309204423202255</v>
      </c>
      <c r="AY3142">
        <f>1-AX3142/MAX(AX$2:AX3142)</f>
        <v>2.8816285091274096E-2</v>
      </c>
      <c r="AZ3142">
        <v>2</v>
      </c>
      <c r="BA3142">
        <v>3</v>
      </c>
      <c r="BB3142">
        <v>4</v>
      </c>
      <c r="BC3142">
        <v>2</v>
      </c>
      <c r="BD3142">
        <v>3</v>
      </c>
      <c r="BE3142">
        <f t="shared" ca="1" si="259"/>
        <v>-1.6978690292543657E-4</v>
      </c>
      <c r="BF3142">
        <f t="shared" ca="1" si="260"/>
        <v>5.2994633121763597</v>
      </c>
      <c r="BG3142">
        <f ca="1">1-BF3142/MAX(BF$2:BF3142)</f>
        <v>1.09540666815513E-2</v>
      </c>
      <c r="BH3142">
        <f t="shared" ca="1" si="261"/>
        <v>1.2863324579226103</v>
      </c>
    </row>
    <row r="3143" spans="1:60" x14ac:dyDescent="0.3">
      <c r="A3143" s="1">
        <v>42544</v>
      </c>
      <c r="B3143" s="3">
        <v>2016</v>
      </c>
      <c r="C3143">
        <v>0</v>
      </c>
      <c r="D3143">
        <v>0</v>
      </c>
      <c r="E3143">
        <v>0</v>
      </c>
      <c r="F3143">
        <v>5.4764694836284801E-2</v>
      </c>
      <c r="G3143">
        <v>0</v>
      </c>
      <c r="H3143">
        <v>0</v>
      </c>
      <c r="I3143">
        <v>2.77777777777777E-2</v>
      </c>
      <c r="J3143">
        <v>0</v>
      </c>
      <c r="K3143">
        <v>5.5555555555555497E-2</v>
      </c>
      <c r="L3143">
        <v>0</v>
      </c>
      <c r="M3143">
        <v>0.131944444444444</v>
      </c>
      <c r="N3143">
        <v>0</v>
      </c>
      <c r="O3143">
        <v>0.194444444444444</v>
      </c>
      <c r="P3143">
        <v>3.4998764834648102E-2</v>
      </c>
      <c r="Q3143">
        <v>0</v>
      </c>
      <c r="R3143">
        <v>0.105579589345349</v>
      </c>
      <c r="S3143">
        <v>0</v>
      </c>
      <c r="T3143">
        <v>0.30394531985516299</v>
      </c>
      <c r="U3143">
        <v>0</v>
      </c>
      <c r="V3143">
        <v>0</v>
      </c>
      <c r="W3143">
        <v>9.0989408906331198E-2</v>
      </c>
      <c r="X3143">
        <v>0</v>
      </c>
      <c r="Y3143">
        <v>0</v>
      </c>
      <c r="Z3143">
        <v>-1.7047892544048704E-3</v>
      </c>
      <c r="AA3143">
        <v>0</v>
      </c>
      <c r="AB3143">
        <v>-2.5469028014938333E-3</v>
      </c>
      <c r="AC3143">
        <v>7.8947696663689282E-3</v>
      </c>
      <c r="AD3143">
        <v>2.4160247725652395E-2</v>
      </c>
      <c r="AE3143">
        <v>2.7661098516215343E-2</v>
      </c>
      <c r="AF3143">
        <v>2.3897678466933137E-3</v>
      </c>
      <c r="AG3143">
        <v>2.2472010593459268E-2</v>
      </c>
      <c r="AH3143">
        <v>-6.53433337929199E-3</v>
      </c>
      <c r="AI3143">
        <v>7.379114868432568E-3</v>
      </c>
      <c r="AJ3143">
        <v>-4.7661303995483184E-3</v>
      </c>
      <c r="AK3143">
        <v>1.9104494310286046E-2</v>
      </c>
      <c r="AL3143">
        <v>-9.9381133413456446E-4</v>
      </c>
      <c r="AM3143">
        <v>1.4267380434073829E-2</v>
      </c>
      <c r="AN3143">
        <v>-3.526296561440212E-4</v>
      </c>
      <c r="AO3143">
        <v>1.3022268836026196E-2</v>
      </c>
      <c r="AP3143">
        <v>3.4754353715604758E-4</v>
      </c>
      <c r="AQ3143">
        <v>-1.1439044860650394E-2</v>
      </c>
      <c r="AR3143">
        <v>2.6264964699485693E-2</v>
      </c>
      <c r="AS3143">
        <v>3.1262470958110633E-2</v>
      </c>
      <c r="AT3143">
        <v>5.0479477602005662E-3</v>
      </c>
      <c r="AU3143">
        <v>2.4834033274379497E-2</v>
      </c>
      <c r="AV3143">
        <v>0</v>
      </c>
      <c r="AW3143">
        <f t="shared" si="257"/>
        <v>-1.8296948272172279E-3</v>
      </c>
      <c r="AX3143">
        <f t="shared" si="258"/>
        <v>3.6242769659688752</v>
      </c>
      <c r="AY3143">
        <f>1-AX3143/MAX(AX$2:AX3143)</f>
        <v>3.0593254910720069E-2</v>
      </c>
      <c r="AZ3143">
        <v>2</v>
      </c>
      <c r="BA3143">
        <v>3</v>
      </c>
      <c r="BB3143">
        <v>4</v>
      </c>
      <c r="BC3143">
        <v>2</v>
      </c>
      <c r="BD3143">
        <v>3</v>
      </c>
      <c r="BE3143">
        <f t="shared" ca="1" si="259"/>
        <v>9.3619609592590332E-4</v>
      </c>
      <c r="BF3143">
        <f t="shared" ca="1" si="260"/>
        <v>5.3044246490397224</v>
      </c>
      <c r="BG3143">
        <f ca="1">1-BF3143/MAX(BF$2:BF3143)</f>
        <v>1.0028125740087046E-2</v>
      </c>
      <c r="BH3143">
        <f t="shared" ca="1" si="261"/>
        <v>1.2863324579226103</v>
      </c>
    </row>
    <row r="3144" spans="1:60" x14ac:dyDescent="0.3">
      <c r="A3144" s="1">
        <v>42545</v>
      </c>
      <c r="B3144" s="3">
        <v>2016</v>
      </c>
      <c r="C3144">
        <v>0</v>
      </c>
      <c r="D3144">
        <v>0</v>
      </c>
      <c r="E3144">
        <v>0</v>
      </c>
      <c r="F3144">
        <v>5.4764694836284801E-2</v>
      </c>
      <c r="G3144">
        <v>0</v>
      </c>
      <c r="H3144">
        <v>0</v>
      </c>
      <c r="I3144">
        <v>2.77777777777777E-2</v>
      </c>
      <c r="J3144">
        <v>0</v>
      </c>
      <c r="K3144">
        <v>5.5555555555555497E-2</v>
      </c>
      <c r="L3144">
        <v>0</v>
      </c>
      <c r="M3144">
        <v>0.131944444444444</v>
      </c>
      <c r="N3144">
        <v>0</v>
      </c>
      <c r="O3144">
        <v>0.194444444444444</v>
      </c>
      <c r="P3144">
        <v>3.4998764834648102E-2</v>
      </c>
      <c r="Q3144">
        <v>0</v>
      </c>
      <c r="R3144">
        <v>0.105579589345349</v>
      </c>
      <c r="S3144">
        <v>0</v>
      </c>
      <c r="T3144">
        <v>0.30394531985516299</v>
      </c>
      <c r="U3144">
        <v>0</v>
      </c>
      <c r="V3144">
        <v>0</v>
      </c>
      <c r="W3144">
        <v>9.0989408906331198E-2</v>
      </c>
      <c r="X3144">
        <v>0</v>
      </c>
      <c r="Y3144">
        <v>0</v>
      </c>
      <c r="Z3144">
        <v>5.3924938169458425E-3</v>
      </c>
      <c r="AA3144">
        <v>-2.1813088618527487E-4</v>
      </c>
      <c r="AB3144">
        <v>4.0127077757023955E-3</v>
      </c>
      <c r="AC3144">
        <v>-2.0235005962163655E-2</v>
      </c>
      <c r="AD3144">
        <v>-6.0701973272124565E-2</v>
      </c>
      <c r="AE3144">
        <v>-8.5860240731161386E-2</v>
      </c>
      <c r="AF3144">
        <v>-8.4754970899438842E-3</v>
      </c>
      <c r="AG3144">
        <v>-4.14200879315888E-2</v>
      </c>
      <c r="AH3144">
        <v>4.9038376152846341E-2</v>
      </c>
      <c r="AI3144">
        <v>-1.6422977553242069E-2</v>
      </c>
      <c r="AJ3144">
        <v>1.382328948387368E-2</v>
      </c>
      <c r="AK3144">
        <v>-3.8007130917263376E-2</v>
      </c>
      <c r="AL3144">
        <v>4.7262703723260913E-3</v>
      </c>
      <c r="AM3144">
        <v>-4.1188069510783798E-2</v>
      </c>
      <c r="AN3144">
        <v>2.3517593226403122E-3</v>
      </c>
      <c r="AO3144">
        <v>-3.5908954308595975E-2</v>
      </c>
      <c r="AP3144">
        <v>6.2576319340721387E-3</v>
      </c>
      <c r="AQ3144">
        <v>2.6847350067556564E-2</v>
      </c>
      <c r="AR3144">
        <v>-8.1896440794523184E-2</v>
      </c>
      <c r="AS3144">
        <v>-0.1128839362802404</v>
      </c>
      <c r="AT3144">
        <v>-8.8769075717551882E-3</v>
      </c>
      <c r="AU3144">
        <v>-5.6635947491992744E-2</v>
      </c>
      <c r="AV3144">
        <v>0</v>
      </c>
      <c r="AW3144">
        <f t="shared" si="257"/>
        <v>6.24330071980369E-3</v>
      </c>
      <c r="AX3144">
        <f t="shared" si="258"/>
        <v>3.6469044169592766</v>
      </c>
      <c r="AY3144">
        <f>1-AX3144/MAX(AX$2:AX3144)</f>
        <v>2.4540957081321646E-2</v>
      </c>
      <c r="AZ3144">
        <v>2</v>
      </c>
      <c r="BA3144">
        <v>3</v>
      </c>
      <c r="BB3144">
        <v>4</v>
      </c>
      <c r="BC3144">
        <v>2</v>
      </c>
      <c r="BD3144">
        <v>3</v>
      </c>
      <c r="BE3144">
        <f t="shared" ca="1" si="259"/>
        <v>-9.0535198811827144E-4</v>
      </c>
      <c r="BF3144">
        <f t="shared" ca="1" si="260"/>
        <v>5.2996222776378907</v>
      </c>
      <c r="BG3144">
        <f ca="1">1-BF3144/MAX(BF$2:BF3144)</f>
        <v>1.0924398744629471E-2</v>
      </c>
      <c r="BH3144">
        <f t="shared" ca="1" si="261"/>
        <v>1.2863324579226103</v>
      </c>
    </row>
    <row r="3145" spans="1:60" x14ac:dyDescent="0.3">
      <c r="A3145" s="1">
        <v>42548</v>
      </c>
      <c r="B3145" s="3">
        <v>2016</v>
      </c>
      <c r="C3145">
        <v>0</v>
      </c>
      <c r="D3145">
        <v>0</v>
      </c>
      <c r="E3145">
        <v>0</v>
      </c>
      <c r="F3145">
        <v>5.4764694836284801E-2</v>
      </c>
      <c r="G3145">
        <v>0</v>
      </c>
      <c r="H3145">
        <v>0</v>
      </c>
      <c r="I3145">
        <v>2.77777777777777E-2</v>
      </c>
      <c r="J3145">
        <v>0</v>
      </c>
      <c r="K3145">
        <v>5.5555555555555497E-2</v>
      </c>
      <c r="L3145">
        <v>0</v>
      </c>
      <c r="M3145">
        <v>0.131944444444444</v>
      </c>
      <c r="N3145">
        <v>0</v>
      </c>
      <c r="O3145">
        <v>0.194444444444444</v>
      </c>
      <c r="P3145">
        <v>3.4998764834648102E-2</v>
      </c>
      <c r="Q3145">
        <v>0</v>
      </c>
      <c r="R3145">
        <v>0.105579589345349</v>
      </c>
      <c r="S3145">
        <v>0</v>
      </c>
      <c r="T3145">
        <v>0.30394531985516299</v>
      </c>
      <c r="U3145">
        <v>0</v>
      </c>
      <c r="V3145">
        <v>0</v>
      </c>
      <c r="W3145">
        <v>9.0989408906331198E-2</v>
      </c>
      <c r="X3145">
        <v>0</v>
      </c>
      <c r="Y3145">
        <v>0</v>
      </c>
      <c r="Z3145">
        <v>4.0217249075595873E-3</v>
      </c>
      <c r="AA3145">
        <v>0</v>
      </c>
      <c r="AB3145">
        <v>7.8125829552933013E-3</v>
      </c>
      <c r="AC3145">
        <v>-1.9986758386043579E-3</v>
      </c>
      <c r="AD3145">
        <v>-1.2863678033620873E-2</v>
      </c>
      <c r="AE3145">
        <v>-1.919507419615385E-2</v>
      </c>
      <c r="AF3145">
        <v>3.0271667795298551E-3</v>
      </c>
      <c r="AG3145">
        <v>-5.2909993186944781E-3</v>
      </c>
      <c r="AH3145">
        <v>5.3968278188492036E-3</v>
      </c>
      <c r="AI3145">
        <v>-1.4414046810032888E-2</v>
      </c>
      <c r="AJ3145">
        <v>8.6448434247003991E-3</v>
      </c>
      <c r="AK3145">
        <v>-3.2834655584184747E-2</v>
      </c>
      <c r="AL3145">
        <v>4.2088593421889531E-3</v>
      </c>
      <c r="AM3145">
        <v>-1.9848547902799663E-2</v>
      </c>
      <c r="AN3145">
        <v>5.8651124380770803E-4</v>
      </c>
      <c r="AO3145">
        <v>-1.7909866046014078E-2</v>
      </c>
      <c r="AP3145">
        <v>2.936646045816893E-3</v>
      </c>
      <c r="AQ3145">
        <v>2.4966890697974087E-2</v>
      </c>
      <c r="AR3145">
        <v>-1.9366432836881886E-2</v>
      </c>
      <c r="AS3145">
        <v>-2.607904457178678E-2</v>
      </c>
      <c r="AT3145">
        <v>7.0710396184736624E-4</v>
      </c>
      <c r="AU3145">
        <v>-1.045396909949925E-2</v>
      </c>
      <c r="AV3145">
        <v>0</v>
      </c>
      <c r="AW3145">
        <f t="shared" si="257"/>
        <v>7.3008008287328459E-3</v>
      </c>
      <c r="AX3145">
        <f t="shared" si="258"/>
        <v>3.6735297397489219</v>
      </c>
      <c r="AY3145">
        <f>1-AX3145/MAX(AX$2:AX3145)</f>
        <v>1.7419324892386179E-2</v>
      </c>
      <c r="AZ3145">
        <v>2</v>
      </c>
      <c r="BA3145">
        <v>3</v>
      </c>
      <c r="BB3145">
        <v>4</v>
      </c>
      <c r="BC3145">
        <v>2</v>
      </c>
      <c r="BD3145">
        <v>3</v>
      </c>
      <c r="BE3145">
        <f t="shared" ca="1" si="259"/>
        <v>4.6700919651511304E-3</v>
      </c>
      <c r="BF3145">
        <f t="shared" ca="1" si="260"/>
        <v>5.324372001055024</v>
      </c>
      <c r="BG3145">
        <f ca="1">1-BF3145/MAX(BF$2:BF3145)</f>
        <v>6.3053247262796486E-3</v>
      </c>
      <c r="BH3145">
        <f t="shared" ca="1" si="261"/>
        <v>1.2863324579226103</v>
      </c>
    </row>
    <row r="3146" spans="1:60" x14ac:dyDescent="0.3">
      <c r="A3146" s="1">
        <v>42549</v>
      </c>
      <c r="B3146" s="3">
        <v>2016</v>
      </c>
      <c r="C3146">
        <v>0</v>
      </c>
      <c r="D3146">
        <v>0</v>
      </c>
      <c r="E3146">
        <v>0</v>
      </c>
      <c r="F3146">
        <v>5.4764694836284801E-2</v>
      </c>
      <c r="G3146">
        <v>0</v>
      </c>
      <c r="H3146">
        <v>0</v>
      </c>
      <c r="I3146">
        <v>2.77777777777777E-2</v>
      </c>
      <c r="J3146">
        <v>0</v>
      </c>
      <c r="K3146">
        <v>5.5555555555555497E-2</v>
      </c>
      <c r="L3146">
        <v>0</v>
      </c>
      <c r="M3146">
        <v>0.131944444444444</v>
      </c>
      <c r="N3146">
        <v>0</v>
      </c>
      <c r="O3146">
        <v>0.194444444444444</v>
      </c>
      <c r="P3146">
        <v>3.4998764834648102E-2</v>
      </c>
      <c r="Q3146">
        <v>0</v>
      </c>
      <c r="R3146">
        <v>0.105579589345349</v>
      </c>
      <c r="S3146">
        <v>0</v>
      </c>
      <c r="T3146">
        <v>0.30394531985516299</v>
      </c>
      <c r="U3146">
        <v>0</v>
      </c>
      <c r="V3146">
        <v>0</v>
      </c>
      <c r="W3146">
        <v>9.0989408906331198E-2</v>
      </c>
      <c r="X3146">
        <v>0</v>
      </c>
      <c r="Y3146">
        <v>0</v>
      </c>
      <c r="Z3146">
        <v>1.2461393958371758E-3</v>
      </c>
      <c r="AA3146">
        <v>0</v>
      </c>
      <c r="AB3146">
        <v>3.2447503740073991E-3</v>
      </c>
      <c r="AC3146">
        <v>1.6021428350600164E-2</v>
      </c>
      <c r="AD3146">
        <v>2.9475505453637751E-2</v>
      </c>
      <c r="AE3146">
        <v>2.6220857004681353E-2</v>
      </c>
      <c r="AF3146">
        <v>7.3680445826938001E-3</v>
      </c>
      <c r="AG3146">
        <v>1.5071078251514658E-2</v>
      </c>
      <c r="AH3146">
        <v>-1.0735716822503294E-2</v>
      </c>
      <c r="AI3146">
        <v>1.2553607283346535E-2</v>
      </c>
      <c r="AJ3146">
        <v>-1.7690952434223917E-4</v>
      </c>
      <c r="AK3146">
        <v>1.5456488817936265E-2</v>
      </c>
      <c r="AL3146">
        <v>5.5065793926565298E-3</v>
      </c>
      <c r="AM3146">
        <v>2.1913851751053315E-2</v>
      </c>
      <c r="AN3146">
        <v>3.5181833209319002E-4</v>
      </c>
      <c r="AO3146">
        <v>1.8036061921425262E-2</v>
      </c>
      <c r="AP3146">
        <v>3.4447903584258199E-3</v>
      </c>
      <c r="AQ3146">
        <v>2.0837133126583307E-3</v>
      </c>
      <c r="AR3146">
        <v>2.6630876569663453E-2</v>
      </c>
      <c r="AS3146">
        <v>3.2779323547843742E-2</v>
      </c>
      <c r="AT3146">
        <v>2.10787018215155E-2</v>
      </c>
      <c r="AU3146">
        <v>2.8674974718975177E-2</v>
      </c>
      <c r="AV3146">
        <v>0</v>
      </c>
      <c r="AW3146">
        <f t="shared" si="257"/>
        <v>6.7555006527463303E-3</v>
      </c>
      <c r="AX3146">
        <f t="shared" si="258"/>
        <v>3.6983462723036791</v>
      </c>
      <c r="AY3146">
        <f>1-AX3146/MAX(AX$2:AX3146)</f>
        <v>1.0781500500320673E-2</v>
      </c>
      <c r="AZ3146">
        <v>2</v>
      </c>
      <c r="BA3146">
        <v>3</v>
      </c>
      <c r="BB3146">
        <v>4</v>
      </c>
      <c r="BC3146">
        <v>2</v>
      </c>
      <c r="BD3146">
        <v>3</v>
      </c>
      <c r="BE3146">
        <f t="shared" ca="1" si="259"/>
        <v>1.2222045661588674E-2</v>
      </c>
      <c r="BF3146">
        <f t="shared" ca="1" si="260"/>
        <v>5.389446718771203</v>
      </c>
      <c r="BG3146">
        <f ca="1">1-BF3146/MAX(BF$2:BF3146)</f>
        <v>0</v>
      </c>
      <c r="BH3146">
        <f t="shared" ca="1" si="261"/>
        <v>1.2863324579226103</v>
      </c>
    </row>
    <row r="3147" spans="1:60" x14ac:dyDescent="0.3">
      <c r="A3147" s="1">
        <v>42550</v>
      </c>
      <c r="B3147" s="3">
        <v>2016</v>
      </c>
      <c r="C3147">
        <v>0</v>
      </c>
      <c r="D3147">
        <v>0</v>
      </c>
      <c r="E3147">
        <v>0</v>
      </c>
      <c r="F3147">
        <v>5.4764694836284801E-2</v>
      </c>
      <c r="G3147">
        <v>0</v>
      </c>
      <c r="H3147">
        <v>0</v>
      </c>
      <c r="I3147">
        <v>2.77777777777777E-2</v>
      </c>
      <c r="J3147">
        <v>0</v>
      </c>
      <c r="K3147">
        <v>5.5555555555555497E-2</v>
      </c>
      <c r="L3147">
        <v>0</v>
      </c>
      <c r="M3147">
        <v>0.131944444444444</v>
      </c>
      <c r="N3147">
        <v>0</v>
      </c>
      <c r="O3147">
        <v>0.194444444444444</v>
      </c>
      <c r="P3147">
        <v>3.4998764834648102E-2</v>
      </c>
      <c r="Q3147">
        <v>0</v>
      </c>
      <c r="R3147">
        <v>0.105579589345349</v>
      </c>
      <c r="S3147">
        <v>0</v>
      </c>
      <c r="T3147">
        <v>0.30394531985516299</v>
      </c>
      <c r="U3147">
        <v>0</v>
      </c>
      <c r="V3147">
        <v>0</v>
      </c>
      <c r="W3147">
        <v>9.0989408906331198E-2</v>
      </c>
      <c r="X3147">
        <v>0</v>
      </c>
      <c r="Y3147">
        <v>0</v>
      </c>
      <c r="Z3147">
        <v>-7.1110118359807295E-4</v>
      </c>
      <c r="AA3147">
        <v>0</v>
      </c>
      <c r="AB3147">
        <v>1.617372240250825E-3</v>
      </c>
      <c r="AC3147">
        <v>1.4454594237899965E-2</v>
      </c>
      <c r="AD3147">
        <v>2.5316403397003695E-2</v>
      </c>
      <c r="AE3147">
        <v>1.8329881769929113E-2</v>
      </c>
      <c r="AF3147">
        <v>1.0045848912318744E-2</v>
      </c>
      <c r="AG3147">
        <v>1.3100280058185199E-2</v>
      </c>
      <c r="AH3147">
        <v>4.149350816567754E-3</v>
      </c>
      <c r="AI3147">
        <v>1.2637917256793418E-2</v>
      </c>
      <c r="AJ3147">
        <v>-4.0652823753940526E-3</v>
      </c>
      <c r="AK3147">
        <v>2.274164355587982E-2</v>
      </c>
      <c r="AL3147">
        <v>-3.2703920815835286E-4</v>
      </c>
      <c r="AM3147">
        <v>1.7709756797781084E-2</v>
      </c>
      <c r="AN3147">
        <v>-3.5169459948580784E-4</v>
      </c>
      <c r="AO3147">
        <v>1.7027578356494155E-2</v>
      </c>
      <c r="AP3147">
        <v>-6.0095924928948996E-4</v>
      </c>
      <c r="AQ3147">
        <v>-7.6729698456070583E-3</v>
      </c>
      <c r="AR3147">
        <v>1.8070862823655665E-2</v>
      </c>
      <c r="AS3147">
        <v>2.034003939059259E-2</v>
      </c>
      <c r="AT3147">
        <v>1.2109493009497374E-2</v>
      </c>
      <c r="AU3147">
        <v>2.3474295973911152E-2</v>
      </c>
      <c r="AV3147">
        <v>0</v>
      </c>
      <c r="AW3147">
        <f t="shared" si="257"/>
        <v>1.8884465902289061E-3</v>
      </c>
      <c r="AX3147">
        <f t="shared" si="258"/>
        <v>3.7053304017110968</v>
      </c>
      <c r="AY3147">
        <f>1-AX3147/MAX(AX$2:AX3147)</f>
        <v>8.9134141979491099E-3</v>
      </c>
      <c r="AZ3147">
        <v>2</v>
      </c>
      <c r="BA3147">
        <v>3</v>
      </c>
      <c r="BB3147">
        <v>4</v>
      </c>
      <c r="BC3147">
        <v>2</v>
      </c>
      <c r="BD3147">
        <v>3</v>
      </c>
      <c r="BE3147">
        <f t="shared" ca="1" si="259"/>
        <v>6.199467987608091E-3</v>
      </c>
      <c r="BF3147">
        <f t="shared" ca="1" si="260"/>
        <v>5.4228584211751443</v>
      </c>
      <c r="BG3147">
        <f ca="1">1-BF3147/MAX(BF$2:BF3147)</f>
        <v>0</v>
      </c>
      <c r="BH3147">
        <f t="shared" ca="1" si="261"/>
        <v>1.2863324579226103</v>
      </c>
    </row>
    <row r="3148" spans="1:60" x14ac:dyDescent="0.3">
      <c r="A3148" s="1">
        <v>42551</v>
      </c>
      <c r="B3148" s="3">
        <v>2016</v>
      </c>
      <c r="C3148">
        <v>0</v>
      </c>
      <c r="D3148">
        <v>0</v>
      </c>
      <c r="E3148">
        <v>0</v>
      </c>
      <c r="F3148">
        <v>5.4764694836284801E-2</v>
      </c>
      <c r="G3148">
        <v>0</v>
      </c>
      <c r="H3148">
        <v>0</v>
      </c>
      <c r="I3148">
        <v>2.77777777777777E-2</v>
      </c>
      <c r="J3148">
        <v>0</v>
      </c>
      <c r="K3148">
        <v>5.5555555555555497E-2</v>
      </c>
      <c r="L3148">
        <v>0</v>
      </c>
      <c r="M3148">
        <v>0.131944444444444</v>
      </c>
      <c r="N3148">
        <v>0</v>
      </c>
      <c r="O3148">
        <v>0.194444444444444</v>
      </c>
      <c r="P3148">
        <v>3.4998764834648102E-2</v>
      </c>
      <c r="Q3148">
        <v>0</v>
      </c>
      <c r="R3148">
        <v>0.105579589345349</v>
      </c>
      <c r="S3148">
        <v>0</v>
      </c>
      <c r="T3148">
        <v>0.30394531985516299</v>
      </c>
      <c r="U3148">
        <v>0</v>
      </c>
      <c r="V3148">
        <v>0</v>
      </c>
      <c r="W3148">
        <v>9.0989408906331198E-2</v>
      </c>
      <c r="X3148">
        <v>0</v>
      </c>
      <c r="Y3148">
        <v>0</v>
      </c>
      <c r="Z3148">
        <v>2.0470416618072473E-3</v>
      </c>
      <c r="AA3148">
        <v>0</v>
      </c>
      <c r="AB3148">
        <v>-7.1744559133724017E-4</v>
      </c>
      <c r="AC3148">
        <v>-5.8289758207699105E-3</v>
      </c>
      <c r="AD3148">
        <v>9.9941752477010759E-3</v>
      </c>
      <c r="AE3148">
        <v>1.4909193388101372E-2</v>
      </c>
      <c r="AF3148">
        <v>4.6240614251309431E-3</v>
      </c>
      <c r="AG3148">
        <v>-8.6207411819916313E-3</v>
      </c>
      <c r="AH3148">
        <v>5.0063962265334272E-3</v>
      </c>
      <c r="AI3148">
        <v>6.7757169567748132E-3</v>
      </c>
      <c r="AJ3148">
        <v>2.2186779994473049E-3</v>
      </c>
      <c r="AK3148">
        <v>1.8604049411429679E-2</v>
      </c>
      <c r="AL3148">
        <v>3.5154936689236749E-3</v>
      </c>
      <c r="AM3148">
        <v>1.1570036412268392E-2</v>
      </c>
      <c r="AN3148">
        <v>4.6889467264366047E-4</v>
      </c>
      <c r="AO3148">
        <v>1.3645536551294413E-2</v>
      </c>
      <c r="AP3148">
        <v>1.8897605357208747E-3</v>
      </c>
      <c r="AQ3148">
        <v>3.6854498576783801E-3</v>
      </c>
      <c r="AR3148">
        <v>1.231021890733075E-2</v>
      </c>
      <c r="AS3148">
        <v>2.2124533998237217E-2</v>
      </c>
      <c r="AT3148">
        <v>1.0369104784362593E-2</v>
      </c>
      <c r="AU3148">
        <v>1.003417019459163E-2</v>
      </c>
      <c r="AV3148">
        <v>0</v>
      </c>
      <c r="AW3148">
        <f t="shared" si="257"/>
        <v>4.9729487218249388E-3</v>
      </c>
      <c r="AX3148">
        <f t="shared" si="258"/>
        <v>3.723756819796225</v>
      </c>
      <c r="AY3148">
        <f>1-AX3148/MAX(AX$2:AX3148)</f>
        <v>3.9847914278670071E-3</v>
      </c>
      <c r="AZ3148">
        <v>2</v>
      </c>
      <c r="BA3148">
        <v>3</v>
      </c>
      <c r="BB3148">
        <v>4</v>
      </c>
      <c r="BC3148">
        <v>2</v>
      </c>
      <c r="BD3148">
        <v>3</v>
      </c>
      <c r="BE3148">
        <f t="shared" ca="1" si="259"/>
        <v>7.442832484013266E-3</v>
      </c>
      <c r="BF3148">
        <f t="shared" ca="1" si="260"/>
        <v>5.463219847988471</v>
      </c>
      <c r="BG3148">
        <f ca="1">1-BF3148/MAX(BF$2:BF3148)</f>
        <v>0</v>
      </c>
      <c r="BH3148">
        <f t="shared" ca="1" si="261"/>
        <v>1.2863324579226103</v>
      </c>
    </row>
    <row r="3149" spans="1:60" x14ac:dyDescent="0.3">
      <c r="A3149" s="1">
        <v>42552</v>
      </c>
      <c r="B3149" s="3">
        <v>2016</v>
      </c>
      <c r="C3149">
        <v>0</v>
      </c>
      <c r="D3149">
        <v>0</v>
      </c>
      <c r="E3149">
        <v>0</v>
      </c>
      <c r="F3149">
        <v>0.102770211027637</v>
      </c>
      <c r="G3149">
        <v>1.55213864667212E-2</v>
      </c>
      <c r="H3149">
        <v>0</v>
      </c>
      <c r="I3149">
        <v>2.77777777777777E-2</v>
      </c>
      <c r="J3149">
        <v>0</v>
      </c>
      <c r="K3149">
        <v>3.0864197530864199E-2</v>
      </c>
      <c r="L3149">
        <v>0</v>
      </c>
      <c r="M3149">
        <v>0.20601851851851799</v>
      </c>
      <c r="N3149">
        <v>0</v>
      </c>
      <c r="O3149">
        <v>0.16975308641975301</v>
      </c>
      <c r="P3149">
        <v>0</v>
      </c>
      <c r="Q3149">
        <v>0</v>
      </c>
      <c r="R3149">
        <v>2.5844079095079402E-2</v>
      </c>
      <c r="S3149">
        <v>0</v>
      </c>
      <c r="T3149">
        <v>0.27718082894602297</v>
      </c>
      <c r="U3149">
        <v>0</v>
      </c>
      <c r="V3149">
        <v>0</v>
      </c>
      <c r="W3149">
        <v>0.121389288941001</v>
      </c>
      <c r="X3149">
        <v>0</v>
      </c>
      <c r="Y3149">
        <v>2.2880625276623899E-2</v>
      </c>
      <c r="Z3149">
        <v>2.1523807912031678E-3</v>
      </c>
      <c r="AA3149">
        <v>4.3717717514080157E-4</v>
      </c>
      <c r="AB3149">
        <v>2.4440107380956366E-3</v>
      </c>
      <c r="AC3149">
        <v>1.2377836793986186E-2</v>
      </c>
      <c r="AD3149">
        <v>9.6042859662672786E-3</v>
      </c>
      <c r="AE3149">
        <v>0</v>
      </c>
      <c r="AF3149">
        <v>3.8298845160247286E-3</v>
      </c>
      <c r="AG3149">
        <v>-1.7389739608419941E-3</v>
      </c>
      <c r="AH3149">
        <v>1.5339625386897149E-2</v>
      </c>
      <c r="AI3149">
        <v>1.9805899854967723E-3</v>
      </c>
      <c r="AJ3149">
        <v>2.6419704986344605E-3</v>
      </c>
      <c r="AK3149">
        <v>3.5656506529559984E-3</v>
      </c>
      <c r="AL3149">
        <v>5.23694170139688E-3</v>
      </c>
      <c r="AM3149">
        <v>5.0215685643115737E-3</v>
      </c>
      <c r="AN3149">
        <v>3.5194796078763524E-4</v>
      </c>
      <c r="AO3149">
        <v>2.1004445155532459E-3</v>
      </c>
      <c r="AP3149">
        <v>7.7647852057083355E-3</v>
      </c>
      <c r="AQ3149">
        <v>1.3884920500585762E-2</v>
      </c>
      <c r="AR3149">
        <v>2.2619983874563321E-3</v>
      </c>
      <c r="AS3149">
        <v>1.2860702021184611E-3</v>
      </c>
      <c r="AT3149">
        <v>3.3801964557467201E-4</v>
      </c>
      <c r="AU3149">
        <v>7.380394685721825E-3</v>
      </c>
      <c r="AV3149">
        <v>0</v>
      </c>
      <c r="AW3149">
        <f t="shared" si="257"/>
        <v>7.3782073007261986E-3</v>
      </c>
      <c r="AX3149">
        <f t="shared" si="258"/>
        <v>3.7512314695501745</v>
      </c>
      <c r="AY3149">
        <f>1-AX3149/MAX(AX$2:AX3149)</f>
        <v>0</v>
      </c>
      <c r="AZ3149">
        <v>5</v>
      </c>
      <c r="BA3149">
        <v>4</v>
      </c>
      <c r="BB3149">
        <v>5</v>
      </c>
      <c r="BC3149">
        <v>3</v>
      </c>
      <c r="BD3149">
        <v>4</v>
      </c>
      <c r="BE3149">
        <f t="shared" ca="1" si="259"/>
        <v>7.4053493278235898E-3</v>
      </c>
      <c r="BF3149">
        <f t="shared" ca="1" si="260"/>
        <v>5.5036768994175258</v>
      </c>
      <c r="BG3149">
        <f ca="1">1-BF3149/MAX(BF$2:BF3149)</f>
        <v>0</v>
      </c>
      <c r="BH3149">
        <f t="shared" ca="1" si="261"/>
        <v>1.012922039547538</v>
      </c>
    </row>
    <row r="3150" spans="1:60" x14ac:dyDescent="0.3">
      <c r="A3150" s="1">
        <v>42556</v>
      </c>
      <c r="B3150" s="3">
        <v>2016</v>
      </c>
      <c r="C3150">
        <v>0</v>
      </c>
      <c r="D3150">
        <v>0</v>
      </c>
      <c r="E3150">
        <v>0</v>
      </c>
      <c r="F3150">
        <v>0.102770211027637</v>
      </c>
      <c r="G3150">
        <v>1.55213864667212E-2</v>
      </c>
      <c r="H3150">
        <v>0</v>
      </c>
      <c r="I3150">
        <v>2.77777777777777E-2</v>
      </c>
      <c r="J3150">
        <v>0</v>
      </c>
      <c r="K3150">
        <v>3.0864197530864199E-2</v>
      </c>
      <c r="L3150">
        <v>0</v>
      </c>
      <c r="M3150">
        <v>0.20601851851851799</v>
      </c>
      <c r="N3150">
        <v>0</v>
      </c>
      <c r="O3150">
        <v>0.16975308641975301</v>
      </c>
      <c r="P3150">
        <v>0</v>
      </c>
      <c r="Q3150">
        <v>0</v>
      </c>
      <c r="R3150">
        <v>2.5844079095079402E-2</v>
      </c>
      <c r="S3150">
        <v>0</v>
      </c>
      <c r="T3150">
        <v>0.27718082894602297</v>
      </c>
      <c r="U3150">
        <v>0</v>
      </c>
      <c r="V3150">
        <v>0</v>
      </c>
      <c r="W3150">
        <v>0.121389288941001</v>
      </c>
      <c r="X3150">
        <v>0</v>
      </c>
      <c r="Y3150">
        <v>2.2880625276623899E-2</v>
      </c>
      <c r="Z3150">
        <v>2.6632263509991372E-3</v>
      </c>
      <c r="AA3150">
        <v>0</v>
      </c>
      <c r="AB3150">
        <v>3.7649113443327664E-3</v>
      </c>
      <c r="AC3150">
        <v>-2.831401817326562E-2</v>
      </c>
      <c r="AD3150">
        <v>-2.1331840830458138E-2</v>
      </c>
      <c r="AE3150">
        <v>-1.9347971869826286E-2</v>
      </c>
      <c r="AF3150">
        <v>2.2597657608283139E-3</v>
      </c>
      <c r="AG3150">
        <v>0</v>
      </c>
      <c r="AH3150">
        <v>8.2547895675109118E-3</v>
      </c>
      <c r="AI3150">
        <v>-5.6821666803715809E-3</v>
      </c>
      <c r="AJ3150">
        <v>5.4818754737973041E-3</v>
      </c>
      <c r="AK3150">
        <v>-1.4732578954148701E-2</v>
      </c>
      <c r="AL3150">
        <v>3.412912461669082E-3</v>
      </c>
      <c r="AM3150">
        <v>-6.1066004117742434E-3</v>
      </c>
      <c r="AN3150">
        <v>4.689025736657193E-4</v>
      </c>
      <c r="AO3150">
        <v>-7.1931001615548329E-3</v>
      </c>
      <c r="AP3150">
        <v>1.6232377609604054E-3</v>
      </c>
      <c r="AQ3150">
        <v>1.2520270869313288E-2</v>
      </c>
      <c r="AR3150">
        <v>-1.9751507110953526E-2</v>
      </c>
      <c r="AS3150">
        <v>-3.1464459218182861E-2</v>
      </c>
      <c r="AT3150">
        <v>1.1048462859583497E-2</v>
      </c>
      <c r="AU3150">
        <v>-1.9723993348512381E-2</v>
      </c>
      <c r="AV3150">
        <v>0</v>
      </c>
      <c r="AW3150">
        <f t="shared" si="257"/>
        <v>3.4109767055888439E-3</v>
      </c>
      <c r="AX3150">
        <f t="shared" si="258"/>
        <v>3.7640268327100816</v>
      </c>
      <c r="AY3150">
        <f>1-AX3150/MAX(AX$2:AX3150)</f>
        <v>0</v>
      </c>
      <c r="AZ3150">
        <v>5</v>
      </c>
      <c r="BA3150">
        <v>4</v>
      </c>
      <c r="BB3150">
        <v>5</v>
      </c>
      <c r="BC3150">
        <v>3</v>
      </c>
      <c r="BD3150">
        <v>4</v>
      </c>
      <c r="BE3150">
        <f t="shared" ca="1" si="259"/>
        <v>3.3180271808318186E-3</v>
      </c>
      <c r="BF3150">
        <f t="shared" ca="1" si="260"/>
        <v>5.5219382489643092</v>
      </c>
      <c r="BG3150">
        <f ca="1">1-BF3150/MAX(BF$2:BF3150)</f>
        <v>0</v>
      </c>
      <c r="BH3150">
        <f t="shared" ca="1" si="261"/>
        <v>1.012922039547538</v>
      </c>
    </row>
    <row r="3151" spans="1:60" x14ac:dyDescent="0.3">
      <c r="A3151" s="1">
        <v>42557</v>
      </c>
      <c r="B3151" s="3">
        <v>2016</v>
      </c>
      <c r="C3151">
        <v>0</v>
      </c>
      <c r="D3151">
        <v>0</v>
      </c>
      <c r="E3151">
        <v>0</v>
      </c>
      <c r="F3151">
        <v>0.102770211027637</v>
      </c>
      <c r="G3151">
        <v>1.55213864667212E-2</v>
      </c>
      <c r="H3151">
        <v>0</v>
      </c>
      <c r="I3151">
        <v>2.77777777777777E-2</v>
      </c>
      <c r="J3151">
        <v>0</v>
      </c>
      <c r="K3151">
        <v>3.0864197530864199E-2</v>
      </c>
      <c r="L3151">
        <v>0</v>
      </c>
      <c r="M3151">
        <v>0.20601851851851799</v>
      </c>
      <c r="N3151">
        <v>0</v>
      </c>
      <c r="O3151">
        <v>0.16975308641975301</v>
      </c>
      <c r="P3151">
        <v>0</v>
      </c>
      <c r="Q3151">
        <v>0</v>
      </c>
      <c r="R3151">
        <v>2.5844079095079402E-2</v>
      </c>
      <c r="S3151">
        <v>0</v>
      </c>
      <c r="T3151">
        <v>0.27718082894602297</v>
      </c>
      <c r="U3151">
        <v>0</v>
      </c>
      <c r="V3151">
        <v>0</v>
      </c>
      <c r="W3151">
        <v>0.121389288941001</v>
      </c>
      <c r="X3151">
        <v>0</v>
      </c>
      <c r="Y3151">
        <v>2.2880625276623899E-2</v>
      </c>
      <c r="Z3151">
        <v>1.8590179614703661E-3</v>
      </c>
      <c r="AA3151">
        <v>-2.1890299809657066E-4</v>
      </c>
      <c r="AB3151">
        <v>8.9313760882925308E-4</v>
      </c>
      <c r="AC3151">
        <v>3.9735263041611457E-3</v>
      </c>
      <c r="AD3151">
        <v>-2.6507702512731379E-3</v>
      </c>
      <c r="AE3151">
        <v>-1.8267595622142307E-3</v>
      </c>
      <c r="AF3151">
        <v>1.3873768686989418E-3</v>
      </c>
      <c r="AG3151">
        <v>0</v>
      </c>
      <c r="AH3151">
        <v>5.8700432507177158E-3</v>
      </c>
      <c r="AI3151">
        <v>4.4048917266723553E-3</v>
      </c>
      <c r="AJ3151">
        <v>1.7644638946379132E-4</v>
      </c>
      <c r="AK3151">
        <v>7.2610903713294928E-3</v>
      </c>
      <c r="AL3151">
        <v>1.7819919492017E-3</v>
      </c>
      <c r="AM3151">
        <v>8.1921102594835205E-3</v>
      </c>
      <c r="AN3151">
        <v>-4.6868280709133625E-4</v>
      </c>
      <c r="AO3151">
        <v>5.9979051674712291E-3</v>
      </c>
      <c r="AP3151">
        <v>2.3882504780228242E-3</v>
      </c>
      <c r="AQ3151">
        <v>1.6157498899793676E-3</v>
      </c>
      <c r="AR3151">
        <v>2.8803138816124729E-4</v>
      </c>
      <c r="AS3151">
        <v>-3.0934563988908037E-3</v>
      </c>
      <c r="AT3151">
        <v>-4.3486981419740278E-3</v>
      </c>
      <c r="AU3151">
        <v>0</v>
      </c>
      <c r="AV3151">
        <v>0</v>
      </c>
      <c r="AW3151">
        <f t="shared" si="257"/>
        <v>1.0007586393165967E-3</v>
      </c>
      <c r="AX3151">
        <f t="shared" si="258"/>
        <v>3.7677937150815359</v>
      </c>
      <c r="AY3151">
        <f>1-AX3151/MAX(AX$2:AX3151)</f>
        <v>0</v>
      </c>
      <c r="AZ3151">
        <v>5</v>
      </c>
      <c r="BA3151">
        <v>4</v>
      </c>
      <c r="BB3151">
        <v>5</v>
      </c>
      <c r="BC3151">
        <v>3</v>
      </c>
      <c r="BD3151">
        <v>4</v>
      </c>
      <c r="BE3151">
        <f t="shared" ca="1" si="259"/>
        <v>1.0782638070930524E-3</v>
      </c>
      <c r="BF3151">
        <f t="shared" ca="1" si="260"/>
        <v>5.5278923551231696</v>
      </c>
      <c r="BG3151">
        <f ca="1">1-BF3151/MAX(BF$2:BF3151)</f>
        <v>0</v>
      </c>
      <c r="BH3151">
        <f t="shared" ca="1" si="261"/>
        <v>1.012922039547538</v>
      </c>
    </row>
    <row r="3152" spans="1:60" x14ac:dyDescent="0.3">
      <c r="A3152" s="1">
        <v>42558</v>
      </c>
      <c r="B3152" s="3">
        <v>2016</v>
      </c>
      <c r="C3152">
        <v>0</v>
      </c>
      <c r="D3152">
        <v>0</v>
      </c>
      <c r="E3152">
        <v>0</v>
      </c>
      <c r="F3152">
        <v>0.102770211027637</v>
      </c>
      <c r="G3152">
        <v>1.55213864667212E-2</v>
      </c>
      <c r="H3152">
        <v>0</v>
      </c>
      <c r="I3152">
        <v>2.77777777777777E-2</v>
      </c>
      <c r="J3152">
        <v>0</v>
      </c>
      <c r="K3152">
        <v>3.0864197530864199E-2</v>
      </c>
      <c r="L3152">
        <v>0</v>
      </c>
      <c r="M3152">
        <v>0.20601851851851799</v>
      </c>
      <c r="N3152">
        <v>0</v>
      </c>
      <c r="O3152">
        <v>0.16975308641975301</v>
      </c>
      <c r="P3152">
        <v>0</v>
      </c>
      <c r="Q3152">
        <v>0</v>
      </c>
      <c r="R3152">
        <v>2.5844079095079402E-2</v>
      </c>
      <c r="S3152">
        <v>0</v>
      </c>
      <c r="T3152">
        <v>0.27718082894602297</v>
      </c>
      <c r="U3152">
        <v>0</v>
      </c>
      <c r="V3152">
        <v>0</v>
      </c>
      <c r="W3152">
        <v>0.121389288941001</v>
      </c>
      <c r="X3152">
        <v>0</v>
      </c>
      <c r="Y3152">
        <v>2.2880625276623899E-2</v>
      </c>
      <c r="Z3152">
        <v>-7.0695563975364806E-4</v>
      </c>
      <c r="AA3152">
        <v>2.189509271108836E-4</v>
      </c>
      <c r="AB3152">
        <v>-1.7845197274785063E-3</v>
      </c>
      <c r="AC3152">
        <v>-2.8364167353149283E-2</v>
      </c>
      <c r="AD3152">
        <v>-2.6580114125230869E-3</v>
      </c>
      <c r="AE3152">
        <v>-4.0263795515815826E-3</v>
      </c>
      <c r="AF3152">
        <v>-3.4608907898958652E-4</v>
      </c>
      <c r="AG3152">
        <v>8.7100162957476357E-4</v>
      </c>
      <c r="AH3152">
        <v>-3.762499043616141E-3</v>
      </c>
      <c r="AI3152">
        <v>1.304002490727374E-3</v>
      </c>
      <c r="AJ3152">
        <v>-1.3186718049641444E-3</v>
      </c>
      <c r="AK3152">
        <v>2.107449585819321E-3</v>
      </c>
      <c r="AL3152">
        <v>1.6192819971139194E-4</v>
      </c>
      <c r="AM3152">
        <v>2.9547570906485188E-3</v>
      </c>
      <c r="AN3152">
        <v>-4.6890257366449806E-4</v>
      </c>
      <c r="AO3152">
        <v>-6.2014273654387164E-4</v>
      </c>
      <c r="AP3152">
        <v>-2.0422517071032598E-3</v>
      </c>
      <c r="AQ3152">
        <v>-7.0300268693812562E-5</v>
      </c>
      <c r="AR3152">
        <v>-4.3168742295083273E-3</v>
      </c>
      <c r="AS3152">
        <v>-4.2123127869813093E-3</v>
      </c>
      <c r="AT3152">
        <v>-1.0302984023629724E-2</v>
      </c>
      <c r="AU3152">
        <v>-4.3119217129281573E-3</v>
      </c>
      <c r="AV3152">
        <v>0</v>
      </c>
      <c r="AW3152">
        <f t="shared" si="257"/>
        <v>-4.6123553953679487E-3</v>
      </c>
      <c r="AX3152">
        <f t="shared" si="258"/>
        <v>3.750415311411146</v>
      </c>
      <c r="AY3152">
        <f>1-AX3152/MAX(AX$2:AX3152)</f>
        <v>4.612355395367973E-3</v>
      </c>
      <c r="AZ3152">
        <v>5</v>
      </c>
      <c r="BA3152">
        <v>4</v>
      </c>
      <c r="BB3152">
        <v>5</v>
      </c>
      <c r="BC3152">
        <v>3</v>
      </c>
      <c r="BD3152">
        <v>4</v>
      </c>
      <c r="BE3152">
        <f t="shared" ca="1" si="259"/>
        <v>-4.6203689043346884E-3</v>
      </c>
      <c r="BF3152">
        <f t="shared" ca="1" si="260"/>
        <v>5.5023514531790489</v>
      </c>
      <c r="BG3152">
        <f ca="1">1-BF3152/MAX(BF$2:BF3152)</f>
        <v>4.620368904334704E-3</v>
      </c>
      <c r="BH3152">
        <f t="shared" ca="1" si="261"/>
        <v>1.012922039547538</v>
      </c>
    </row>
    <row r="3153" spans="1:60" x14ac:dyDescent="0.3">
      <c r="A3153" s="1">
        <v>42559</v>
      </c>
      <c r="B3153" s="3">
        <v>2016</v>
      </c>
      <c r="C3153">
        <v>0</v>
      </c>
      <c r="D3153">
        <v>0</v>
      </c>
      <c r="E3153">
        <v>0</v>
      </c>
      <c r="F3153">
        <v>0.102770211027637</v>
      </c>
      <c r="G3153">
        <v>1.55213864667212E-2</v>
      </c>
      <c r="H3153">
        <v>0</v>
      </c>
      <c r="I3153">
        <v>2.77777777777777E-2</v>
      </c>
      <c r="J3153">
        <v>0</v>
      </c>
      <c r="K3153">
        <v>3.0864197530864199E-2</v>
      </c>
      <c r="L3153">
        <v>0</v>
      </c>
      <c r="M3153">
        <v>0.20601851851851799</v>
      </c>
      <c r="N3153">
        <v>0</v>
      </c>
      <c r="O3153">
        <v>0.16975308641975301</v>
      </c>
      <c r="P3153">
        <v>0</v>
      </c>
      <c r="Q3153">
        <v>0</v>
      </c>
      <c r="R3153">
        <v>2.5844079095079402E-2</v>
      </c>
      <c r="S3153">
        <v>0</v>
      </c>
      <c r="T3153">
        <v>0.27718082894602297</v>
      </c>
      <c r="U3153">
        <v>0</v>
      </c>
      <c r="V3153">
        <v>0</v>
      </c>
      <c r="W3153">
        <v>0.121389288941001</v>
      </c>
      <c r="X3153">
        <v>0</v>
      </c>
      <c r="Y3153">
        <v>2.2880625276623899E-2</v>
      </c>
      <c r="Z3153">
        <v>1.5035137664678455E-3</v>
      </c>
      <c r="AA3153">
        <v>-2.1890299809657066E-4</v>
      </c>
      <c r="AB3153">
        <v>2.8601255329006037E-3</v>
      </c>
      <c r="AC3153">
        <v>1.0183341714147032E-2</v>
      </c>
      <c r="AD3153">
        <v>2.1616709225430242E-2</v>
      </c>
      <c r="AE3153">
        <v>1.5251662539834232E-2</v>
      </c>
      <c r="AF3153">
        <v>7.9692142367389085E-3</v>
      </c>
      <c r="AG3153">
        <v>6.9624133469794458E-3</v>
      </c>
      <c r="AH3153">
        <v>6.0120143847002261E-3</v>
      </c>
      <c r="AI3153">
        <v>1.3258969385337327E-2</v>
      </c>
      <c r="AJ3153">
        <v>1.936286346810423E-3</v>
      </c>
      <c r="AK3153">
        <v>2.3306677362412875E-2</v>
      </c>
      <c r="AL3153">
        <v>5.5772999555430136E-3</v>
      </c>
      <c r="AM3153">
        <v>1.5466959116586132E-2</v>
      </c>
      <c r="AN3153">
        <v>0</v>
      </c>
      <c r="AO3153">
        <v>1.489035507123404E-2</v>
      </c>
      <c r="AP3153">
        <v>2.2163724262402873E-3</v>
      </c>
      <c r="AQ3153">
        <v>7.3663053275718759E-3</v>
      </c>
      <c r="AR3153">
        <v>1.3873146800899239E-2</v>
      </c>
      <c r="AS3153">
        <v>1.6474200055317301E-2</v>
      </c>
      <c r="AT3153">
        <v>1.6181778956303017E-2</v>
      </c>
      <c r="AU3153">
        <v>2.2229079391741458E-2</v>
      </c>
      <c r="AV3153">
        <v>0</v>
      </c>
      <c r="AW3153">
        <f t="shared" si="257"/>
        <v>7.5255840350419278E-3</v>
      </c>
      <c r="AX3153">
        <f t="shared" si="258"/>
        <v>3.7786393770034783</v>
      </c>
      <c r="AY3153">
        <f>1-AX3153/MAX(AX$2:AX3153)</f>
        <v>0</v>
      </c>
      <c r="AZ3153">
        <v>5</v>
      </c>
      <c r="BA3153">
        <v>4</v>
      </c>
      <c r="BB3153">
        <v>5</v>
      </c>
      <c r="BC3153">
        <v>3</v>
      </c>
      <c r="BD3153">
        <v>4</v>
      </c>
      <c r="BE3153">
        <f t="shared" ca="1" si="259"/>
        <v>7.7179977921493226E-3</v>
      </c>
      <c r="BF3153">
        <f t="shared" ca="1" si="260"/>
        <v>5.5448185895463142</v>
      </c>
      <c r="BG3153">
        <f ca="1">1-BF3153/MAX(BF$2:BF3153)</f>
        <v>0</v>
      </c>
      <c r="BH3153">
        <f t="shared" ca="1" si="261"/>
        <v>1.012922039547538</v>
      </c>
    </row>
    <row r="3154" spans="1:60" x14ac:dyDescent="0.3">
      <c r="A3154" s="1">
        <v>42562</v>
      </c>
      <c r="B3154" s="3">
        <v>2016</v>
      </c>
      <c r="C3154">
        <v>0</v>
      </c>
      <c r="D3154">
        <v>0</v>
      </c>
      <c r="E3154">
        <v>0</v>
      </c>
      <c r="F3154">
        <v>0.102770211027637</v>
      </c>
      <c r="G3154">
        <v>1.55213864667212E-2</v>
      </c>
      <c r="H3154">
        <v>0</v>
      </c>
      <c r="I3154">
        <v>2.77777777777777E-2</v>
      </c>
      <c r="J3154">
        <v>0</v>
      </c>
      <c r="K3154">
        <v>3.0864197530864199E-2</v>
      </c>
      <c r="L3154">
        <v>0</v>
      </c>
      <c r="M3154">
        <v>0.20601851851851799</v>
      </c>
      <c r="N3154">
        <v>0</v>
      </c>
      <c r="O3154">
        <v>0.16975308641975301</v>
      </c>
      <c r="P3154">
        <v>0</v>
      </c>
      <c r="Q3154">
        <v>0</v>
      </c>
      <c r="R3154">
        <v>2.5844079095079402E-2</v>
      </c>
      <c r="S3154">
        <v>0</v>
      </c>
      <c r="T3154">
        <v>0.27718082894602297</v>
      </c>
      <c r="U3154">
        <v>0</v>
      </c>
      <c r="V3154">
        <v>0</v>
      </c>
      <c r="W3154">
        <v>0.121389288941001</v>
      </c>
      <c r="X3154">
        <v>0</v>
      </c>
      <c r="Y3154">
        <v>2.2880625276623899E-2</v>
      </c>
      <c r="Z3154">
        <v>-2.648956403486058E-3</v>
      </c>
      <c r="AA3154">
        <v>2.189509271108836E-4</v>
      </c>
      <c r="AB3154">
        <v>-1.0693571062196927E-3</v>
      </c>
      <c r="AC3154">
        <v>-4.0322746549634747E-3</v>
      </c>
      <c r="AD3154">
        <v>9.5653749960242784E-3</v>
      </c>
      <c r="AE3154">
        <v>1.4660665569022013E-2</v>
      </c>
      <c r="AF3154">
        <v>2.836162364640904E-3</v>
      </c>
      <c r="AG3154">
        <v>2.4200832456491517E-2</v>
      </c>
      <c r="AH3154">
        <v>-9.4239269542190085E-3</v>
      </c>
      <c r="AI3154">
        <v>5.8426254246835008E-4</v>
      </c>
      <c r="AJ3154">
        <v>-5.2718244393825664E-3</v>
      </c>
      <c r="AK3154">
        <v>1.1559172062833634E-2</v>
      </c>
      <c r="AL3154">
        <v>-2.5723110625158752E-3</v>
      </c>
      <c r="AM3154">
        <v>5.71158388301507E-3</v>
      </c>
      <c r="AN3154">
        <v>-1.0552802697926245E-3</v>
      </c>
      <c r="AO3154">
        <v>3.5269236418871142E-3</v>
      </c>
      <c r="AP3154">
        <v>-4.8485355533418595E-3</v>
      </c>
      <c r="AQ3154">
        <v>-8.7745042434338449E-3</v>
      </c>
      <c r="AR3154">
        <v>1.3682716904185321E-2</v>
      </c>
      <c r="AS3154">
        <v>1.489243924331296E-2</v>
      </c>
      <c r="AT3154">
        <v>6.6813788444091138E-3</v>
      </c>
      <c r="AU3154">
        <v>8.1896495545970005E-3</v>
      </c>
      <c r="AV3154">
        <v>0</v>
      </c>
      <c r="AW3154">
        <f t="shared" si="257"/>
        <v>-3.5306871324632836E-3</v>
      </c>
      <c r="AX3154">
        <f t="shared" si="258"/>
        <v>3.7652981835768728</v>
      </c>
      <c r="AY3154">
        <f>1-AX3154/MAX(AX$2:AX3154)</f>
        <v>3.5306871324632949E-3</v>
      </c>
      <c r="AZ3154">
        <v>5</v>
      </c>
      <c r="BA3154">
        <v>4</v>
      </c>
      <c r="BB3154">
        <v>5</v>
      </c>
      <c r="BC3154">
        <v>3</v>
      </c>
      <c r="BD3154">
        <v>4</v>
      </c>
      <c r="BE3154">
        <f t="shared" ca="1" si="259"/>
        <v>-3.485112085681666E-3</v>
      </c>
      <c r="BF3154">
        <f t="shared" ca="1" si="260"/>
        <v>5.5254942752669738</v>
      </c>
      <c r="BG3154">
        <f ca="1">1-BF3154/MAX(BF$2:BF3154)</f>
        <v>3.4851120856816964E-3</v>
      </c>
      <c r="BH3154">
        <f t="shared" ca="1" si="261"/>
        <v>1.012922039547538</v>
      </c>
    </row>
    <row r="3155" spans="1:60" x14ac:dyDescent="0.3">
      <c r="A3155" s="1">
        <v>42563</v>
      </c>
      <c r="B3155" s="3">
        <v>2016</v>
      </c>
      <c r="C3155">
        <v>0</v>
      </c>
      <c r="D3155">
        <v>0</v>
      </c>
      <c r="E3155">
        <v>0</v>
      </c>
      <c r="F3155">
        <v>0.102770211027637</v>
      </c>
      <c r="G3155">
        <v>1.55213864667212E-2</v>
      </c>
      <c r="H3155">
        <v>0</v>
      </c>
      <c r="I3155">
        <v>2.77777777777777E-2</v>
      </c>
      <c r="J3155">
        <v>0</v>
      </c>
      <c r="K3155">
        <v>3.0864197530864199E-2</v>
      </c>
      <c r="L3155">
        <v>0</v>
      </c>
      <c r="M3155">
        <v>0.20601851851851799</v>
      </c>
      <c r="N3155">
        <v>0</v>
      </c>
      <c r="O3155">
        <v>0.16975308641975301</v>
      </c>
      <c r="P3155">
        <v>0</v>
      </c>
      <c r="Q3155">
        <v>0</v>
      </c>
      <c r="R3155">
        <v>2.5844079095079402E-2</v>
      </c>
      <c r="S3155">
        <v>0</v>
      </c>
      <c r="T3155">
        <v>0.27718082894602297</v>
      </c>
      <c r="U3155">
        <v>0</v>
      </c>
      <c r="V3155">
        <v>0</v>
      </c>
      <c r="W3155">
        <v>0.121389288941001</v>
      </c>
      <c r="X3155">
        <v>0</v>
      </c>
      <c r="Y3155">
        <v>2.2880625276623899E-2</v>
      </c>
      <c r="Z3155">
        <v>-3.0103274587270912E-3</v>
      </c>
      <c r="AA3155">
        <v>-4.3698613477682891E-4</v>
      </c>
      <c r="AB3155">
        <v>-3.9260080101468642E-3</v>
      </c>
      <c r="AC3155">
        <v>1.8893398734236566E-2</v>
      </c>
      <c r="AD3155">
        <v>1.4068267176017279E-2</v>
      </c>
      <c r="AE3155">
        <v>1.3556921265948096E-2</v>
      </c>
      <c r="AF3155">
        <v>-3.4277206581585506E-3</v>
      </c>
      <c r="AG3155">
        <v>5.9070002570833502E-3</v>
      </c>
      <c r="AH3155">
        <v>-1.6551874633622843E-2</v>
      </c>
      <c r="AI3155">
        <v>2.8031915861381762E-3</v>
      </c>
      <c r="AJ3155">
        <v>-5.9190017604334733E-3</v>
      </c>
      <c r="AK3155">
        <v>1.33739330716236E-2</v>
      </c>
      <c r="AL3155">
        <v>-5.6416867711175378E-3</v>
      </c>
      <c r="AM3155">
        <v>5.0480501411958034E-3</v>
      </c>
      <c r="AN3155">
        <v>-3.5236102527413937E-4</v>
      </c>
      <c r="AO3155">
        <v>7.263174911480208E-3</v>
      </c>
      <c r="AP3155">
        <v>-3.334131977550614E-3</v>
      </c>
      <c r="AQ3155">
        <v>-1.6439632994337261E-2</v>
      </c>
      <c r="AR3155">
        <v>1.4060937648508132E-2</v>
      </c>
      <c r="AS3155">
        <v>1.4674218792199545E-2</v>
      </c>
      <c r="AT3155">
        <v>-1.1062837922171109E-4</v>
      </c>
      <c r="AU3155">
        <v>1.540609286270711E-2</v>
      </c>
      <c r="AV3155">
        <v>0</v>
      </c>
      <c r="AW3155">
        <f t="shared" si="257"/>
        <v>-5.0056250543612443E-3</v>
      </c>
      <c r="AX3155">
        <f t="shared" si="258"/>
        <v>3.7464505126520198</v>
      </c>
      <c r="AY3155">
        <f>1-AX3155/MAX(AX$2:AX3155)</f>
        <v>8.5186388908551347E-3</v>
      </c>
      <c r="AZ3155">
        <v>5</v>
      </c>
      <c r="BA3155">
        <v>4</v>
      </c>
      <c r="BB3155">
        <v>5</v>
      </c>
      <c r="BC3155">
        <v>3</v>
      </c>
      <c r="BD3155">
        <v>4</v>
      </c>
      <c r="BE3155">
        <f t="shared" ca="1" si="259"/>
        <v>-4.9117700209143989E-3</v>
      </c>
      <c r="BF3155">
        <f t="shared" ca="1" si="260"/>
        <v>5.4983543181349832</v>
      </c>
      <c r="BG3155">
        <f ca="1">1-BF3155/MAX(BF$2:BF3155)</f>
        <v>8.3797640375341542E-3</v>
      </c>
      <c r="BH3155">
        <f t="shared" ca="1" si="261"/>
        <v>1.012922039547538</v>
      </c>
    </row>
    <row r="3156" spans="1:60" x14ac:dyDescent="0.3">
      <c r="A3156" s="1">
        <v>42564</v>
      </c>
      <c r="B3156" s="3">
        <v>2016</v>
      </c>
      <c r="C3156">
        <v>0</v>
      </c>
      <c r="D3156">
        <v>0</v>
      </c>
      <c r="E3156">
        <v>0</v>
      </c>
      <c r="F3156">
        <v>0.102770211027637</v>
      </c>
      <c r="G3156">
        <v>1.55213864667212E-2</v>
      </c>
      <c r="H3156">
        <v>0</v>
      </c>
      <c r="I3156">
        <v>2.77777777777777E-2</v>
      </c>
      <c r="J3156">
        <v>0</v>
      </c>
      <c r="K3156">
        <v>3.0864197530864199E-2</v>
      </c>
      <c r="L3156">
        <v>0</v>
      </c>
      <c r="M3156">
        <v>0.20601851851851799</v>
      </c>
      <c r="N3156">
        <v>0</v>
      </c>
      <c r="O3156">
        <v>0.16975308641975301</v>
      </c>
      <c r="P3156">
        <v>0</v>
      </c>
      <c r="Q3156">
        <v>0</v>
      </c>
      <c r="R3156">
        <v>2.5844079095079402E-2</v>
      </c>
      <c r="S3156">
        <v>0</v>
      </c>
      <c r="T3156">
        <v>0.27718082894602297</v>
      </c>
      <c r="U3156">
        <v>0</v>
      </c>
      <c r="V3156">
        <v>0</v>
      </c>
      <c r="W3156">
        <v>0.121389288941001</v>
      </c>
      <c r="X3156">
        <v>0</v>
      </c>
      <c r="Y3156">
        <v>2.2880625276623899E-2</v>
      </c>
      <c r="Z3156">
        <v>1.4209777797655754E-3</v>
      </c>
      <c r="AA3156">
        <v>2.1817847765004394E-4</v>
      </c>
      <c r="AB3156">
        <v>2.8661124386215597E-3</v>
      </c>
      <c r="AC3156">
        <v>-1.2582767901578196E-2</v>
      </c>
      <c r="AD3156">
        <v>-1.6990723244161288E-3</v>
      </c>
      <c r="AE3156">
        <v>-1.0560474715997081E-3</v>
      </c>
      <c r="AF3156">
        <v>5.1610834312110221E-4</v>
      </c>
      <c r="AG3156">
        <v>-1.6779697630753265E-3</v>
      </c>
      <c r="AH3156">
        <v>9.201775731806805E-3</v>
      </c>
      <c r="AI3156">
        <v>-2.9118896153913498E-3</v>
      </c>
      <c r="AJ3156">
        <v>2.5771257276927528E-3</v>
      </c>
      <c r="AK3156">
        <v>-3.9259086965280909E-3</v>
      </c>
      <c r="AL3156">
        <v>3.8906358916834805E-3</v>
      </c>
      <c r="AM3156">
        <v>-2.4216849893686776E-3</v>
      </c>
      <c r="AN3156">
        <v>2.3489182931424324E-4</v>
      </c>
      <c r="AO3156">
        <v>-1.3913708671986491E-4</v>
      </c>
      <c r="AP3156">
        <v>2.1441988007517843E-3</v>
      </c>
      <c r="AQ3156">
        <v>1.1785786811111088E-2</v>
      </c>
      <c r="AR3156">
        <v>-8.3200996572485586E-4</v>
      </c>
      <c r="AS3156">
        <v>0</v>
      </c>
      <c r="AT3156">
        <v>5.5316966989655825E-3</v>
      </c>
      <c r="AU3156">
        <v>-1.655008016254178E-3</v>
      </c>
      <c r="AV3156">
        <v>0</v>
      </c>
      <c r="AW3156">
        <f t="shared" si="257"/>
        <v>4.1049061882858316E-3</v>
      </c>
      <c r="AX3156">
        <f t="shared" si="258"/>
        <v>3.7618293405455119</v>
      </c>
      <c r="AY3156">
        <f>1-AX3156/MAX(AX$2:AX3156)</f>
        <v>4.4487009160680824E-3</v>
      </c>
      <c r="AZ3156">
        <v>5</v>
      </c>
      <c r="BA3156">
        <v>4</v>
      </c>
      <c r="BB3156">
        <v>5</v>
      </c>
      <c r="BC3156">
        <v>3</v>
      </c>
      <c r="BD3156">
        <v>4</v>
      </c>
      <c r="BE3156">
        <f t="shared" ca="1" si="259"/>
        <v>4.1031082533487077E-3</v>
      </c>
      <c r="BF3156">
        <f t="shared" ca="1" si="260"/>
        <v>5.5209146611175584</v>
      </c>
      <c r="BG3156">
        <f ca="1">1-BF3156/MAX(BF$2:BF3156)</f>
        <v>4.31103886316897E-3</v>
      </c>
      <c r="BH3156">
        <f t="shared" ca="1" si="261"/>
        <v>1.012922039547538</v>
      </c>
    </row>
    <row r="3157" spans="1:60" x14ac:dyDescent="0.3">
      <c r="A3157" s="1">
        <v>42565</v>
      </c>
      <c r="B3157" s="3">
        <v>2016</v>
      </c>
      <c r="C3157">
        <v>0</v>
      </c>
      <c r="D3157">
        <v>0</v>
      </c>
      <c r="E3157">
        <v>0</v>
      </c>
      <c r="F3157">
        <v>0.102770211027637</v>
      </c>
      <c r="G3157">
        <v>1.55213864667212E-2</v>
      </c>
      <c r="H3157">
        <v>0</v>
      </c>
      <c r="I3157">
        <v>2.77777777777777E-2</v>
      </c>
      <c r="J3157">
        <v>0</v>
      </c>
      <c r="K3157">
        <v>3.0864197530864199E-2</v>
      </c>
      <c r="L3157">
        <v>0</v>
      </c>
      <c r="M3157">
        <v>0.20601851851851799</v>
      </c>
      <c r="N3157">
        <v>0</v>
      </c>
      <c r="O3157">
        <v>0.16975308641975301</v>
      </c>
      <c r="P3157">
        <v>0</v>
      </c>
      <c r="Q3157">
        <v>0</v>
      </c>
      <c r="R3157">
        <v>2.5844079095079402E-2</v>
      </c>
      <c r="S3157">
        <v>0</v>
      </c>
      <c r="T3157">
        <v>0.27718082894602297</v>
      </c>
      <c r="U3157">
        <v>0</v>
      </c>
      <c r="V3157">
        <v>0</v>
      </c>
      <c r="W3157">
        <v>0.121389288941001</v>
      </c>
      <c r="X3157">
        <v>0</v>
      </c>
      <c r="Y3157">
        <v>2.2880625276623899E-2</v>
      </c>
      <c r="Z3157">
        <v>-8.8717223970347092E-4</v>
      </c>
      <c r="AA3157">
        <v>2.189509271108836E-4</v>
      </c>
      <c r="AB3157">
        <v>-1.2503254160861621E-3</v>
      </c>
      <c r="AC3157">
        <v>4.0240951647039225E-3</v>
      </c>
      <c r="AD3157">
        <v>1.4464217743042962E-2</v>
      </c>
      <c r="AE3157">
        <v>8.6329027969362926E-3</v>
      </c>
      <c r="AF3157">
        <v>4.2944446402826131E-4</v>
      </c>
      <c r="AG3157">
        <v>1.6807900780042573E-3</v>
      </c>
      <c r="AH3157">
        <v>-7.7151296497561805E-3</v>
      </c>
      <c r="AI3157">
        <v>1.9850811932617951E-3</v>
      </c>
      <c r="AJ3157">
        <v>-4.1659161046029292E-3</v>
      </c>
      <c r="AK3157">
        <v>1.0064324740690633E-3</v>
      </c>
      <c r="AL3157">
        <v>-2.4220503513220359E-3</v>
      </c>
      <c r="AM3157">
        <v>6.8333619327107797E-3</v>
      </c>
      <c r="AN3157">
        <v>-5.8723911897240466E-4</v>
      </c>
      <c r="AO3157">
        <v>5.5832811195546395E-3</v>
      </c>
      <c r="AP3157">
        <v>-2.5676298229058148E-3</v>
      </c>
      <c r="AQ3157">
        <v>-1.4542574207438319E-2</v>
      </c>
      <c r="AR3157">
        <v>8.6040984146427135E-3</v>
      </c>
      <c r="AS3157">
        <v>1.0420795460398535E-2</v>
      </c>
      <c r="AT3157">
        <v>-8.9119235746617509E-3</v>
      </c>
      <c r="AU3157">
        <v>1.381555797545353E-2</v>
      </c>
      <c r="AV3157">
        <v>0</v>
      </c>
      <c r="AW3157">
        <f t="shared" si="257"/>
        <v>-5.8259769173275369E-3</v>
      </c>
      <c r="AX3157">
        <f t="shared" si="258"/>
        <v>3.7399130096405684</v>
      </c>
      <c r="AY3157">
        <f>1-AX3157/MAX(AX$2:AX3157)</f>
        <v>1.0248759804546537E-2</v>
      </c>
      <c r="AZ3157">
        <v>5</v>
      </c>
      <c r="BA3157">
        <v>4</v>
      </c>
      <c r="BB3157">
        <v>5</v>
      </c>
      <c r="BC3157">
        <v>3</v>
      </c>
      <c r="BD3157">
        <v>4</v>
      </c>
      <c r="BE3157">
        <f t="shared" ca="1" si="259"/>
        <v>-5.7538295378956206E-3</v>
      </c>
      <c r="BF3157">
        <f t="shared" ca="1" si="260"/>
        <v>5.4891482592642191</v>
      </c>
      <c r="BG3157">
        <f ca="1">1-BF3157/MAX(BF$2:BF3157)</f>
        <v>1.0040063418314649E-2</v>
      </c>
      <c r="BH3157">
        <f t="shared" ca="1" si="261"/>
        <v>1.012922039547538</v>
      </c>
    </row>
    <row r="3158" spans="1:60" x14ac:dyDescent="0.3">
      <c r="A3158" s="1">
        <v>42566</v>
      </c>
      <c r="B3158" s="3">
        <v>2016</v>
      </c>
      <c r="C3158">
        <v>0</v>
      </c>
      <c r="D3158">
        <v>0</v>
      </c>
      <c r="E3158">
        <v>0</v>
      </c>
      <c r="F3158">
        <v>0.102770211027637</v>
      </c>
      <c r="G3158">
        <v>1.55213864667212E-2</v>
      </c>
      <c r="H3158">
        <v>0</v>
      </c>
      <c r="I3158">
        <v>2.77777777777777E-2</v>
      </c>
      <c r="J3158">
        <v>0</v>
      </c>
      <c r="K3158">
        <v>3.0864197530864199E-2</v>
      </c>
      <c r="L3158">
        <v>0</v>
      </c>
      <c r="M3158">
        <v>0.20601851851851799</v>
      </c>
      <c r="N3158">
        <v>0</v>
      </c>
      <c r="O3158">
        <v>0.16975308641975301</v>
      </c>
      <c r="P3158">
        <v>0</v>
      </c>
      <c r="Q3158">
        <v>0</v>
      </c>
      <c r="R3158">
        <v>2.5844079095079402E-2</v>
      </c>
      <c r="S3158">
        <v>0</v>
      </c>
      <c r="T3158">
        <v>0.27718082894602297</v>
      </c>
      <c r="U3158">
        <v>0</v>
      </c>
      <c r="V3158">
        <v>0</v>
      </c>
      <c r="W3158">
        <v>0.121389288941001</v>
      </c>
      <c r="X3158">
        <v>0</v>
      </c>
      <c r="Y3158">
        <v>2.2880625276623899E-2</v>
      </c>
      <c r="Z3158">
        <v>-3.6385938424745579E-3</v>
      </c>
      <c r="AA3158">
        <v>-2.1890299809657066E-4</v>
      </c>
      <c r="AB3158">
        <v>-2.6826807217351645E-3</v>
      </c>
      <c r="AC3158">
        <v>-2.672021792004875E-3</v>
      </c>
      <c r="AD3158">
        <v>-2.23662093265109E-3</v>
      </c>
      <c r="AE3158">
        <v>-5.0655121109806078E-3</v>
      </c>
      <c r="AF3158">
        <v>-2.5799196165721128E-4</v>
      </c>
      <c r="AG3158">
        <v>-3.3557605522551714E-3</v>
      </c>
      <c r="AH3158">
        <v>-3.8483113650950029E-3</v>
      </c>
      <c r="AI3158">
        <v>-1.9811484527271217E-3</v>
      </c>
      <c r="AJ3158">
        <v>-3.8276398184017291E-3</v>
      </c>
      <c r="AK3158">
        <v>2.7645919372096817E-3</v>
      </c>
      <c r="AL3158">
        <v>-3.804226284025769E-3</v>
      </c>
      <c r="AM3158">
        <v>-1.6075115662060879E-3</v>
      </c>
      <c r="AN3158">
        <v>-4.6955588118269276E-4</v>
      </c>
      <c r="AO3158">
        <v>-1.3417560338885304E-3</v>
      </c>
      <c r="AP3158">
        <v>-1.1154392491822263E-3</v>
      </c>
      <c r="AQ3158">
        <v>-8.5972011990010921E-3</v>
      </c>
      <c r="AR3158">
        <v>-4.9535311994878262E-3</v>
      </c>
      <c r="AS3158">
        <v>-6.1034535733258677E-3</v>
      </c>
      <c r="AT3158">
        <v>3.3306410930666885E-4</v>
      </c>
      <c r="AU3158">
        <v>-3.5431331615406458E-3</v>
      </c>
      <c r="AV3158">
        <v>0</v>
      </c>
      <c r="AW3158">
        <f t="shared" si="257"/>
        <v>-4.2468304134045624E-3</v>
      </c>
      <c r="AX3158">
        <f t="shared" si="258"/>
        <v>3.7240302333277393</v>
      </c>
      <c r="AY3158">
        <f>1-AX3158/MAX(AX$2:AX3158)</f>
        <v>1.4452065473113507E-2</v>
      </c>
      <c r="AZ3158">
        <v>5</v>
      </c>
      <c r="BA3158">
        <v>4</v>
      </c>
      <c r="BB3158">
        <v>5</v>
      </c>
      <c r="BC3158">
        <v>3</v>
      </c>
      <c r="BD3158">
        <v>4</v>
      </c>
      <c r="BE3158">
        <f t="shared" ca="1" si="259"/>
        <v>-4.2641686379376199E-3</v>
      </c>
      <c r="BF3158">
        <f t="shared" ca="1" si="260"/>
        <v>5.4657416054080743</v>
      </c>
      <c r="BG3158">
        <f ca="1">1-BF3158/MAX(BF$2:BF3158)</f>
        <v>1.4261419532701103E-2</v>
      </c>
      <c r="BH3158">
        <f t="shared" ca="1" si="261"/>
        <v>1.012922039547538</v>
      </c>
    </row>
    <row r="3159" spans="1:60" x14ac:dyDescent="0.3">
      <c r="A3159" s="1">
        <v>42569</v>
      </c>
      <c r="B3159" s="3">
        <v>2016</v>
      </c>
      <c r="C3159">
        <v>0</v>
      </c>
      <c r="D3159">
        <v>0</v>
      </c>
      <c r="E3159">
        <v>0</v>
      </c>
      <c r="F3159">
        <v>0.102770211027637</v>
      </c>
      <c r="G3159">
        <v>1.55213864667212E-2</v>
      </c>
      <c r="H3159">
        <v>0</v>
      </c>
      <c r="I3159">
        <v>2.77777777777777E-2</v>
      </c>
      <c r="J3159">
        <v>0</v>
      </c>
      <c r="K3159">
        <v>3.0864197530864199E-2</v>
      </c>
      <c r="L3159">
        <v>0</v>
      </c>
      <c r="M3159">
        <v>0.20601851851851799</v>
      </c>
      <c r="N3159">
        <v>0</v>
      </c>
      <c r="O3159">
        <v>0.16975308641975301</v>
      </c>
      <c r="P3159">
        <v>0</v>
      </c>
      <c r="Q3159">
        <v>0</v>
      </c>
      <c r="R3159">
        <v>2.5844079095079402E-2</v>
      </c>
      <c r="S3159">
        <v>0</v>
      </c>
      <c r="T3159">
        <v>0.27718082894602297</v>
      </c>
      <c r="U3159">
        <v>0</v>
      </c>
      <c r="V3159">
        <v>0</v>
      </c>
      <c r="W3159">
        <v>0.121389288941001</v>
      </c>
      <c r="X3159">
        <v>0</v>
      </c>
      <c r="Y3159">
        <v>2.2880625276623899E-2</v>
      </c>
      <c r="Z3159">
        <v>1.7825668672433181E-4</v>
      </c>
      <c r="AA3159">
        <v>0</v>
      </c>
      <c r="AB3159">
        <v>-8.9657817360566661E-4</v>
      </c>
      <c r="AC3159">
        <v>-4.6885660867624912E-3</v>
      </c>
      <c r="AD3159">
        <v>8.9662906674576881E-3</v>
      </c>
      <c r="AE3159">
        <v>2.4579179855954703E-3</v>
      </c>
      <c r="AF3159">
        <v>-1.3744955323448105E-3</v>
      </c>
      <c r="AG3159">
        <v>2.5252946985241387E-3</v>
      </c>
      <c r="AH3159">
        <v>1.5768257916390915E-3</v>
      </c>
      <c r="AI3159">
        <v>3.386936230355353E-3</v>
      </c>
      <c r="AJ3159">
        <v>-2.6770639746520608E-4</v>
      </c>
      <c r="AK3159">
        <v>1.6705697301111488E-3</v>
      </c>
      <c r="AL3159">
        <v>0</v>
      </c>
      <c r="AM3159">
        <v>6.6190836324624414E-3</v>
      </c>
      <c r="AN3159">
        <v>5.8766339837101889E-4</v>
      </c>
      <c r="AO3159">
        <v>2.6871175239284728E-3</v>
      </c>
      <c r="AP3159">
        <v>-6.8692352033417059E-4</v>
      </c>
      <c r="AQ3159">
        <v>-9.393097378350701E-4</v>
      </c>
      <c r="AR3159">
        <v>2.2127948075782999E-3</v>
      </c>
      <c r="AS3159">
        <v>1.9056185187074082E-3</v>
      </c>
      <c r="AT3159">
        <v>2.6635139495547744E-3</v>
      </c>
      <c r="AU3159">
        <v>8.7529457974524494E-3</v>
      </c>
      <c r="AV3159">
        <v>0</v>
      </c>
      <c r="AW3159">
        <f t="shared" si="257"/>
        <v>-2.5493161720698432E-4</v>
      </c>
      <c r="AX3159">
        <f t="shared" si="258"/>
        <v>3.7230808602778294</v>
      </c>
      <c r="AY3159">
        <f>1-AX3159/MAX(AX$2:AX3159)</f>
        <v>1.4703312801897406E-2</v>
      </c>
      <c r="AZ3159">
        <v>5</v>
      </c>
      <c r="BA3159">
        <v>4</v>
      </c>
      <c r="BB3159">
        <v>5</v>
      </c>
      <c r="BC3159">
        <v>3</v>
      </c>
      <c r="BD3159">
        <v>4</v>
      </c>
      <c r="BE3159">
        <f t="shared" ca="1" si="259"/>
        <v>-2.2020857829389351E-4</v>
      </c>
      <c r="BF3159">
        <f t="shared" ca="1" si="260"/>
        <v>5.4645380022198262</v>
      </c>
      <c r="BG3159">
        <f ca="1">1-BF3159/MAX(BF$2:BF3159)</f>
        <v>1.4478487624075109E-2</v>
      </c>
      <c r="BH3159">
        <f t="shared" ca="1" si="261"/>
        <v>1.012922039547538</v>
      </c>
    </row>
    <row r="3160" spans="1:60" x14ac:dyDescent="0.3">
      <c r="A3160" s="1">
        <v>42570</v>
      </c>
      <c r="B3160" s="3">
        <v>2016</v>
      </c>
      <c r="C3160">
        <v>0</v>
      </c>
      <c r="D3160">
        <v>0</v>
      </c>
      <c r="E3160">
        <v>0</v>
      </c>
      <c r="F3160">
        <v>0.102770211027637</v>
      </c>
      <c r="G3160">
        <v>1.55213864667212E-2</v>
      </c>
      <c r="H3160">
        <v>0</v>
      </c>
      <c r="I3160">
        <v>2.77777777777777E-2</v>
      </c>
      <c r="J3160">
        <v>0</v>
      </c>
      <c r="K3160">
        <v>3.0864197530864199E-2</v>
      </c>
      <c r="L3160">
        <v>0</v>
      </c>
      <c r="M3160">
        <v>0.20601851851851799</v>
      </c>
      <c r="N3160">
        <v>0</v>
      </c>
      <c r="O3160">
        <v>0.16975308641975301</v>
      </c>
      <c r="P3160">
        <v>0</v>
      </c>
      <c r="Q3160">
        <v>0</v>
      </c>
      <c r="R3160">
        <v>2.5844079095079402E-2</v>
      </c>
      <c r="S3160">
        <v>0</v>
      </c>
      <c r="T3160">
        <v>0.27718082894602297</v>
      </c>
      <c r="U3160">
        <v>0</v>
      </c>
      <c r="V3160">
        <v>0</v>
      </c>
      <c r="W3160">
        <v>0.121389288941001</v>
      </c>
      <c r="X3160">
        <v>0</v>
      </c>
      <c r="Y3160">
        <v>2.2880625276623899E-2</v>
      </c>
      <c r="Z3160">
        <v>2.0487393915225027E-3</v>
      </c>
      <c r="AA3160">
        <v>2.189509271108836E-4</v>
      </c>
      <c r="AB3160">
        <v>2.3333901204549701E-3</v>
      </c>
      <c r="AC3160">
        <v>-6.0564864949097519E-3</v>
      </c>
      <c r="AD3160">
        <v>-1.0275036205781074E-2</v>
      </c>
      <c r="AE3160">
        <v>-7.8811087777516109E-3</v>
      </c>
      <c r="AF3160">
        <v>2.5804989231437148E-4</v>
      </c>
      <c r="AG3160">
        <v>-6.7170668345416518E-3</v>
      </c>
      <c r="AH3160">
        <v>1.3381467862081386E-3</v>
      </c>
      <c r="AI3160">
        <v>-2.6766884492911425E-3</v>
      </c>
      <c r="AJ3160">
        <v>2.6813316529210596E-3</v>
      </c>
      <c r="AK3160">
        <v>-5.0039773115744257E-3</v>
      </c>
      <c r="AL3160">
        <v>1.787416079886528E-3</v>
      </c>
      <c r="AM3160">
        <v>-3.6432269524109273E-3</v>
      </c>
      <c r="AN3160">
        <v>1.1732596713787125E-4</v>
      </c>
      <c r="AO3160">
        <v>-1.0166712068260253E-3</v>
      </c>
      <c r="AP3160">
        <v>8.5671893136796129E-5</v>
      </c>
      <c r="AQ3160">
        <v>5.6413512084660944E-3</v>
      </c>
      <c r="AR3160">
        <v>-8.0026636445010846E-3</v>
      </c>
      <c r="AS3160">
        <v>-7.6093924777510535E-3</v>
      </c>
      <c r="AT3160">
        <v>4.8698957110178132E-3</v>
      </c>
      <c r="AU3160">
        <v>-8.6769965172524E-3</v>
      </c>
      <c r="AV3160">
        <v>0</v>
      </c>
      <c r="AW3160">
        <f t="shared" si="257"/>
        <v>2.2509356981230194E-3</v>
      </c>
      <c r="AX3160">
        <f t="shared" si="258"/>
        <v>3.7314612758932273</v>
      </c>
      <c r="AY3160">
        <f>1-AX3160/MAX(AX$2:AX3160)</f>
        <v>1.2485473315440809E-2</v>
      </c>
      <c r="AZ3160">
        <v>5</v>
      </c>
      <c r="BA3160">
        <v>4</v>
      </c>
      <c r="BB3160">
        <v>5</v>
      </c>
      <c r="BC3160">
        <v>3</v>
      </c>
      <c r="BD3160">
        <v>4</v>
      </c>
      <c r="BE3160">
        <f t="shared" ca="1" si="259"/>
        <v>2.2377982325815686E-3</v>
      </c>
      <c r="BF3160">
        <f t="shared" ca="1" si="260"/>
        <v>5.476766535703069</v>
      </c>
      <c r="BG3160">
        <f ca="1">1-BF3160/MAX(BF$2:BF3160)</f>
        <v>1.2273089325509079E-2</v>
      </c>
      <c r="BH3160">
        <f t="shared" ca="1" si="261"/>
        <v>1.012922039547538</v>
      </c>
    </row>
    <row r="3161" spans="1:60" x14ac:dyDescent="0.3">
      <c r="A3161" s="1">
        <v>42571</v>
      </c>
      <c r="B3161" s="3">
        <v>2016</v>
      </c>
      <c r="C3161">
        <v>0</v>
      </c>
      <c r="D3161">
        <v>0</v>
      </c>
      <c r="E3161">
        <v>0</v>
      </c>
      <c r="F3161">
        <v>0.102770211027637</v>
      </c>
      <c r="G3161">
        <v>1.55213864667212E-2</v>
      </c>
      <c r="H3161">
        <v>0</v>
      </c>
      <c r="I3161">
        <v>2.77777777777777E-2</v>
      </c>
      <c r="J3161">
        <v>0</v>
      </c>
      <c r="K3161">
        <v>3.0864197530864199E-2</v>
      </c>
      <c r="L3161">
        <v>0</v>
      </c>
      <c r="M3161">
        <v>0.20601851851851799</v>
      </c>
      <c r="N3161">
        <v>0</v>
      </c>
      <c r="O3161">
        <v>0.16975308641975301</v>
      </c>
      <c r="P3161">
        <v>0</v>
      </c>
      <c r="Q3161">
        <v>0</v>
      </c>
      <c r="R3161">
        <v>2.5844079095079402E-2</v>
      </c>
      <c r="S3161">
        <v>0</v>
      </c>
      <c r="T3161">
        <v>0.27718082894602297</v>
      </c>
      <c r="U3161">
        <v>0</v>
      </c>
      <c r="V3161">
        <v>0</v>
      </c>
      <c r="W3161">
        <v>0.121389288941001</v>
      </c>
      <c r="X3161">
        <v>0</v>
      </c>
      <c r="Y3161">
        <v>2.2880625276623899E-2</v>
      </c>
      <c r="Z3161">
        <v>-8.8914160274478071E-4</v>
      </c>
      <c r="AA3161">
        <v>0</v>
      </c>
      <c r="AB3161">
        <v>0</v>
      </c>
      <c r="AC3161">
        <v>-6.7704419122474047E-3</v>
      </c>
      <c r="AD3161">
        <v>5.050582756684463E-3</v>
      </c>
      <c r="AE3161">
        <v>9.0028484964594924E-3</v>
      </c>
      <c r="AF3161">
        <v>-4.3003282308062829E-4</v>
      </c>
      <c r="AG3161">
        <v>8.4529558791164305E-3</v>
      </c>
      <c r="AH3161">
        <v>-1.430704903641622E-2</v>
      </c>
      <c r="AI3161">
        <v>2.5672071159306142E-3</v>
      </c>
      <c r="AJ3161">
        <v>-2.0501185073198425E-3</v>
      </c>
      <c r="AK3161">
        <v>6.5382287847643994E-3</v>
      </c>
      <c r="AL3161">
        <v>-3.2454539111115288E-4</v>
      </c>
      <c r="AM3161">
        <v>1.1682709648486833E-2</v>
      </c>
      <c r="AN3161">
        <v>-4.6993714996190761E-4</v>
      </c>
      <c r="AO3161">
        <v>4.1631825799812727E-3</v>
      </c>
      <c r="AP3161">
        <v>-1.8049359916064711E-3</v>
      </c>
      <c r="AQ3161">
        <v>-5.4654805073617307E-3</v>
      </c>
      <c r="AR3161">
        <v>7.232472017847158E-3</v>
      </c>
      <c r="AS3161">
        <v>9.5846231744165511E-3</v>
      </c>
      <c r="AT3161">
        <v>1.100422176081306E-4</v>
      </c>
      <c r="AU3161">
        <v>5.1971507713537424E-3</v>
      </c>
      <c r="AV3161">
        <v>0</v>
      </c>
      <c r="AW3161">
        <f t="shared" si="257"/>
        <v>-2.9423584516392342E-3</v>
      </c>
      <c r="AX3161">
        <f t="shared" si="258"/>
        <v>3.7204819792711383</v>
      </c>
      <c r="AY3161">
        <f>1-AX3161/MAX(AX$2:AX3161)</f>
        <v>1.5391095029147706E-2</v>
      </c>
      <c r="AZ3161">
        <v>5</v>
      </c>
      <c r="BA3161">
        <v>4</v>
      </c>
      <c r="BB3161">
        <v>5</v>
      </c>
      <c r="BC3161">
        <v>3</v>
      </c>
      <c r="BD3161">
        <v>4</v>
      </c>
      <c r="BE3161">
        <f t="shared" ca="1" si="259"/>
        <v>-2.8885616416970878E-3</v>
      </c>
      <c r="BF3161">
        <f t="shared" ca="1" si="260"/>
        <v>5.4609465579675076</v>
      </c>
      <c r="BG3161">
        <f ca="1">1-BF3161/MAX(BF$2:BF3161)</f>
        <v>1.5126199392155204E-2</v>
      </c>
      <c r="BH3161">
        <f t="shared" ca="1" si="261"/>
        <v>1.012922039547538</v>
      </c>
    </row>
    <row r="3162" spans="1:60" x14ac:dyDescent="0.3">
      <c r="A3162" s="1">
        <v>42572</v>
      </c>
      <c r="B3162" s="3">
        <v>2016</v>
      </c>
      <c r="C3162">
        <v>0</v>
      </c>
      <c r="D3162">
        <v>0</v>
      </c>
      <c r="E3162">
        <v>0</v>
      </c>
      <c r="F3162">
        <v>0.102770211027637</v>
      </c>
      <c r="G3162">
        <v>1.55213864667212E-2</v>
      </c>
      <c r="H3162">
        <v>0</v>
      </c>
      <c r="I3162">
        <v>2.77777777777777E-2</v>
      </c>
      <c r="J3162">
        <v>0</v>
      </c>
      <c r="K3162">
        <v>3.0864197530864199E-2</v>
      </c>
      <c r="L3162">
        <v>0</v>
      </c>
      <c r="M3162">
        <v>0.20601851851851799</v>
      </c>
      <c r="N3162">
        <v>0</v>
      </c>
      <c r="O3162">
        <v>0.16975308641975301</v>
      </c>
      <c r="P3162">
        <v>0</v>
      </c>
      <c r="Q3162">
        <v>0</v>
      </c>
      <c r="R3162">
        <v>2.5844079095079402E-2</v>
      </c>
      <c r="S3162">
        <v>0</v>
      </c>
      <c r="T3162">
        <v>0.27718082894602297</v>
      </c>
      <c r="U3162">
        <v>0</v>
      </c>
      <c r="V3162">
        <v>0</v>
      </c>
      <c r="W3162">
        <v>0.121389288941001</v>
      </c>
      <c r="X3162">
        <v>0</v>
      </c>
      <c r="Y3162">
        <v>2.2880625276623899E-2</v>
      </c>
      <c r="Z3162">
        <v>8.8993287909122643E-4</v>
      </c>
      <c r="AA3162">
        <v>0</v>
      </c>
      <c r="AB3162">
        <v>-3.5824715341292723E-4</v>
      </c>
      <c r="AC3162">
        <v>-5.4532611464246372E-3</v>
      </c>
      <c r="AD3162">
        <v>-3.0710222743078885E-3</v>
      </c>
      <c r="AE3162">
        <v>-4.0237218374945538E-3</v>
      </c>
      <c r="AF3162">
        <v>0</v>
      </c>
      <c r="AG3162">
        <v>-7.5437758685534817E-3</v>
      </c>
      <c r="AH3162">
        <v>1.5232503958897858E-2</v>
      </c>
      <c r="AI3162">
        <v>-1.3972856486514917E-3</v>
      </c>
      <c r="AJ3162">
        <v>2.232608645173606E-3</v>
      </c>
      <c r="AK3162">
        <v>-4.746988330366686E-3</v>
      </c>
      <c r="AL3162">
        <v>1.1362776425616339E-3</v>
      </c>
      <c r="AM3162">
        <v>-2.2920065668852185E-3</v>
      </c>
      <c r="AN3162">
        <v>7.0548309211559967E-4</v>
      </c>
      <c r="AO3162">
        <v>-3.777222794060564E-3</v>
      </c>
      <c r="AP3162">
        <v>4.3055457501894878E-4</v>
      </c>
      <c r="AQ3162">
        <v>2.0247421067403071E-3</v>
      </c>
      <c r="AR3162">
        <v>-2.4854967536075412E-3</v>
      </c>
      <c r="AS3162">
        <v>-2.9534437305349659E-3</v>
      </c>
      <c r="AT3162">
        <v>1.9827603226982848E-3</v>
      </c>
      <c r="AU3162">
        <v>-2.7209442787953231E-3</v>
      </c>
      <c r="AV3162">
        <v>0</v>
      </c>
      <c r="AW3162">
        <f t="shared" si="257"/>
        <v>1.2191717676792108E-3</v>
      </c>
      <c r="AX3162">
        <f t="shared" si="258"/>
        <v>3.725017885862425</v>
      </c>
      <c r="AY3162">
        <f>1-AX3162/MAX(AX$2:AX3162)</f>
        <v>1.4190687650001643E-2</v>
      </c>
      <c r="AZ3162">
        <v>5</v>
      </c>
      <c r="BA3162">
        <v>4</v>
      </c>
      <c r="BB3162">
        <v>5</v>
      </c>
      <c r="BC3162">
        <v>3</v>
      </c>
      <c r="BD3162">
        <v>4</v>
      </c>
      <c r="BE3162">
        <f t="shared" ca="1" si="259"/>
        <v>1.1703623453544918E-3</v>
      </c>
      <c r="BF3162">
        <f t="shared" ca="1" si="260"/>
        <v>5.467337844188946</v>
      </c>
      <c r="BG3162">
        <f ca="1">1-BF3162/MAX(BF$2:BF3162)</f>
        <v>1.3973540180997723E-2</v>
      </c>
      <c r="BH3162">
        <f t="shared" ca="1" si="261"/>
        <v>1.012922039547538</v>
      </c>
    </row>
    <row r="3163" spans="1:60" x14ac:dyDescent="0.3">
      <c r="A3163" s="1">
        <v>42573</v>
      </c>
      <c r="B3163" s="3">
        <v>2016</v>
      </c>
      <c r="C3163">
        <v>0</v>
      </c>
      <c r="D3163">
        <v>0</v>
      </c>
      <c r="E3163">
        <v>0</v>
      </c>
      <c r="F3163">
        <v>0.102770211027637</v>
      </c>
      <c r="G3163">
        <v>1.55213864667212E-2</v>
      </c>
      <c r="H3163">
        <v>0</v>
      </c>
      <c r="I3163">
        <v>2.77777777777777E-2</v>
      </c>
      <c r="J3163">
        <v>0</v>
      </c>
      <c r="K3163">
        <v>3.0864197530864199E-2</v>
      </c>
      <c r="L3163">
        <v>0</v>
      </c>
      <c r="M3163">
        <v>0.20601851851851799</v>
      </c>
      <c r="N3163">
        <v>0</v>
      </c>
      <c r="O3163">
        <v>0.16975308641975301</v>
      </c>
      <c r="P3163">
        <v>0</v>
      </c>
      <c r="Q3163">
        <v>0</v>
      </c>
      <c r="R3163">
        <v>2.5844079095079402E-2</v>
      </c>
      <c r="S3163">
        <v>0</v>
      </c>
      <c r="T3163">
        <v>0.27718082894602297</v>
      </c>
      <c r="U3163">
        <v>0</v>
      </c>
      <c r="V3163">
        <v>0</v>
      </c>
      <c r="W3163">
        <v>0.121389288941001</v>
      </c>
      <c r="X3163">
        <v>0</v>
      </c>
      <c r="Y3163">
        <v>2.2880625276623899E-2</v>
      </c>
      <c r="Z3163">
        <v>1.7721639659917798E-4</v>
      </c>
      <c r="AA3163">
        <v>0</v>
      </c>
      <c r="AB3163">
        <v>7.1675108086255435E-4</v>
      </c>
      <c r="AC3163">
        <v>-2.0562789094388245E-3</v>
      </c>
      <c r="AD3163">
        <v>7.2809997429146289E-3</v>
      </c>
      <c r="AE3163">
        <v>1.9320457068212615E-3</v>
      </c>
      <c r="AF3163">
        <v>8.5788837916211946E-5</v>
      </c>
      <c r="AG3163">
        <v>1.6890370074593708E-3</v>
      </c>
      <c r="AH3163">
        <v>-7.4627223476951832E-3</v>
      </c>
      <c r="AI3163">
        <v>4.4297014226932774E-3</v>
      </c>
      <c r="AJ3163">
        <v>-8.019671479035928E-4</v>
      </c>
      <c r="AK3163">
        <v>7.446958753404509E-3</v>
      </c>
      <c r="AL3163">
        <v>-5.6757120061412536E-4</v>
      </c>
      <c r="AM3163">
        <v>4.1529956408972168E-3</v>
      </c>
      <c r="AN3163">
        <v>-3.5244371297038501E-4</v>
      </c>
      <c r="AO3163">
        <v>4.4850581714590554E-3</v>
      </c>
      <c r="AP3163">
        <v>-8.6073855511503705E-4</v>
      </c>
      <c r="AQ3163">
        <v>1.7320417135326949E-3</v>
      </c>
      <c r="AR3163">
        <v>5.5366574315951489E-4</v>
      </c>
      <c r="AS3163">
        <v>6.3497252452426878E-4</v>
      </c>
      <c r="AT3163">
        <v>8.7927390992952326E-3</v>
      </c>
      <c r="AU3163">
        <v>6.5483490073541262E-3</v>
      </c>
      <c r="AV3163">
        <v>0</v>
      </c>
      <c r="AW3163">
        <f t="shared" si="257"/>
        <v>1.0755173364210163E-3</v>
      </c>
      <c r="AX3163">
        <f t="shared" si="258"/>
        <v>3.7290242071771482</v>
      </c>
      <c r="AY3163">
        <f>1-AX3163/MAX(AX$2:AX3163)</f>
        <v>1.3130432644164025E-2</v>
      </c>
      <c r="AZ3163">
        <v>5</v>
      </c>
      <c r="BA3163">
        <v>4</v>
      </c>
      <c r="BB3163">
        <v>5</v>
      </c>
      <c r="BC3163">
        <v>3</v>
      </c>
      <c r="BD3163">
        <v>4</v>
      </c>
      <c r="BE3163">
        <f t="shared" ca="1" si="259"/>
        <v>1.1334734354856264E-3</v>
      </c>
      <c r="BF3163">
        <f t="shared" ca="1" si="260"/>
        <v>5.473534926398159</v>
      </c>
      <c r="BG3163">
        <f ca="1">1-BF3163/MAX(BF$2:BF3163)</f>
        <v>1.2855905382107014E-2</v>
      </c>
      <c r="BH3163">
        <f t="shared" ca="1" si="261"/>
        <v>1.012922039547538</v>
      </c>
    </row>
    <row r="3164" spans="1:60" x14ac:dyDescent="0.3">
      <c r="A3164" s="1">
        <v>42576</v>
      </c>
      <c r="B3164" s="3">
        <v>2016</v>
      </c>
      <c r="C3164">
        <v>0</v>
      </c>
      <c r="D3164">
        <v>0</v>
      </c>
      <c r="E3164">
        <v>0</v>
      </c>
      <c r="F3164">
        <v>0.102770211027637</v>
      </c>
      <c r="G3164">
        <v>1.55213864667212E-2</v>
      </c>
      <c r="H3164">
        <v>0</v>
      </c>
      <c r="I3164">
        <v>2.77777777777777E-2</v>
      </c>
      <c r="J3164">
        <v>0</v>
      </c>
      <c r="K3164">
        <v>3.0864197530864199E-2</v>
      </c>
      <c r="L3164">
        <v>0</v>
      </c>
      <c r="M3164">
        <v>0.20601851851851799</v>
      </c>
      <c r="N3164">
        <v>0</v>
      </c>
      <c r="O3164">
        <v>0.16975308641975301</v>
      </c>
      <c r="P3164">
        <v>0</v>
      </c>
      <c r="Q3164">
        <v>0</v>
      </c>
      <c r="R3164">
        <v>2.5844079095079402E-2</v>
      </c>
      <c r="S3164">
        <v>0</v>
      </c>
      <c r="T3164">
        <v>0.27718082894602297</v>
      </c>
      <c r="U3164">
        <v>0</v>
      </c>
      <c r="V3164">
        <v>0</v>
      </c>
      <c r="W3164">
        <v>0.121389288941001</v>
      </c>
      <c r="X3164">
        <v>0</v>
      </c>
      <c r="Y3164">
        <v>2.2880625276623899E-2</v>
      </c>
      <c r="Z3164">
        <v>-1.1552043161983105E-3</v>
      </c>
      <c r="AA3164">
        <v>-2.1890299809657066E-4</v>
      </c>
      <c r="AB3164">
        <v>-1.0745186197900214E-3</v>
      </c>
      <c r="AC3164">
        <v>-1.0989056450964818E-2</v>
      </c>
      <c r="AD3164">
        <v>-1.000818601789788E-2</v>
      </c>
      <c r="AE3164">
        <v>-1.2272762451970287E-3</v>
      </c>
      <c r="AF3164">
        <v>-2.4953040780584246E-3</v>
      </c>
      <c r="AG3164">
        <v>-3.3726477627873397E-3</v>
      </c>
      <c r="AH3164">
        <v>-6.9647587182063431E-3</v>
      </c>
      <c r="AI3164">
        <v>-4.7577061094149498E-3</v>
      </c>
      <c r="AJ3164">
        <v>-8.0268784879244937E-4</v>
      </c>
      <c r="AK3164">
        <v>-1.4950213791397049E-3</v>
      </c>
      <c r="AL3164">
        <v>-5.6773901279327799E-4</v>
      </c>
      <c r="AM3164">
        <v>8.774643330999865E-5</v>
      </c>
      <c r="AN3164">
        <v>-7.0493925602943541E-4</v>
      </c>
      <c r="AO3164">
        <v>-2.7157526283503319E-3</v>
      </c>
      <c r="AP3164">
        <v>-2.1534571706871564E-3</v>
      </c>
      <c r="AQ3164">
        <v>-7.204362217165805E-4</v>
      </c>
      <c r="AR3164">
        <v>-1.6600781010963628E-3</v>
      </c>
      <c r="AS3164">
        <v>1.0573123619725955E-3</v>
      </c>
      <c r="AT3164">
        <v>-1.8524045815763168E-3</v>
      </c>
      <c r="AU3164">
        <v>-8.1326710968721017E-3</v>
      </c>
      <c r="AV3164">
        <v>0</v>
      </c>
      <c r="AW3164">
        <f t="shared" si="257"/>
        <v>-2.3254475854768159E-3</v>
      </c>
      <c r="AX3164">
        <f t="shared" si="258"/>
        <v>3.7203525568383835</v>
      </c>
      <c r="AY3164">
        <f>1-AX3164/MAX(AX$2:AX3164)</f>
        <v>1.5425346096752168E-2</v>
      </c>
      <c r="AZ3164">
        <v>5</v>
      </c>
      <c r="BA3164">
        <v>4</v>
      </c>
      <c r="BB3164">
        <v>5</v>
      </c>
      <c r="BC3164">
        <v>3</v>
      </c>
      <c r="BD3164">
        <v>4</v>
      </c>
      <c r="BE3164">
        <f t="shared" ca="1" si="259"/>
        <v>-2.3605406483416936E-3</v>
      </c>
      <c r="BF3164">
        <f t="shared" ca="1" si="260"/>
        <v>5.4606144247142785</v>
      </c>
      <c r="BG3164">
        <f ca="1">1-BF3164/MAX(BF$2:BF3164)</f>
        <v>1.5186099143222886E-2</v>
      </c>
      <c r="BH3164">
        <f t="shared" ca="1" si="261"/>
        <v>1.012922039547538</v>
      </c>
    </row>
    <row r="3165" spans="1:60" x14ac:dyDescent="0.3">
      <c r="A3165" s="1">
        <v>42577</v>
      </c>
      <c r="B3165" s="3">
        <v>2016</v>
      </c>
      <c r="C3165">
        <v>0</v>
      </c>
      <c r="D3165">
        <v>0</v>
      </c>
      <c r="E3165">
        <v>0</v>
      </c>
      <c r="F3165">
        <v>0.102770211027637</v>
      </c>
      <c r="G3165">
        <v>1.55213864667212E-2</v>
      </c>
      <c r="H3165">
        <v>0</v>
      </c>
      <c r="I3165">
        <v>2.77777777777777E-2</v>
      </c>
      <c r="J3165">
        <v>0</v>
      </c>
      <c r="K3165">
        <v>3.0864197530864199E-2</v>
      </c>
      <c r="L3165">
        <v>0</v>
      </c>
      <c r="M3165">
        <v>0.20601851851851799</v>
      </c>
      <c r="N3165">
        <v>0</v>
      </c>
      <c r="O3165">
        <v>0.16975308641975301</v>
      </c>
      <c r="P3165">
        <v>0</v>
      </c>
      <c r="Q3165">
        <v>0</v>
      </c>
      <c r="R3165">
        <v>2.5844079095079402E-2</v>
      </c>
      <c r="S3165">
        <v>0</v>
      </c>
      <c r="T3165">
        <v>0.27718082894602297</v>
      </c>
      <c r="U3165">
        <v>0</v>
      </c>
      <c r="V3165">
        <v>0</v>
      </c>
      <c r="W3165">
        <v>0.121389288941001</v>
      </c>
      <c r="X3165">
        <v>0</v>
      </c>
      <c r="Y3165">
        <v>2.2880625276623899E-2</v>
      </c>
      <c r="Z3165">
        <v>0</v>
      </c>
      <c r="AA3165">
        <v>0</v>
      </c>
      <c r="AB3165">
        <v>1.4339352011183415E-3</v>
      </c>
      <c r="AC3165">
        <v>-4.1666155220013712E-3</v>
      </c>
      <c r="AD3165">
        <v>7.8628167228316226E-3</v>
      </c>
      <c r="AE3165">
        <v>4.2128227901070403E-3</v>
      </c>
      <c r="AF3165">
        <v>-2.8473543397187218E-3</v>
      </c>
      <c r="AG3165">
        <v>8.4603781315384374E-4</v>
      </c>
      <c r="AH3165">
        <v>4.2241075487416957E-3</v>
      </c>
      <c r="AI3165">
        <v>-3.8483347387376909E-3</v>
      </c>
      <c r="AJ3165">
        <v>6.2485713283488842E-4</v>
      </c>
      <c r="AK3165">
        <v>4.8244344136476602E-3</v>
      </c>
      <c r="AL3165">
        <v>-9.7341118046245789E-4</v>
      </c>
      <c r="AM3165">
        <v>1.1437143503945091E-3</v>
      </c>
      <c r="AN3165">
        <v>1.1770397725308079E-4</v>
      </c>
      <c r="AO3165">
        <v>4.6161126787569451E-4</v>
      </c>
      <c r="AP3165">
        <v>1.7262725994424688E-3</v>
      </c>
      <c r="AQ3165">
        <v>1.5862312881032015E-3</v>
      </c>
      <c r="AR3165">
        <v>4.7113758716861298E-3</v>
      </c>
      <c r="AS3165">
        <v>3.3797855863231252E-3</v>
      </c>
      <c r="AT3165">
        <v>-4.9118642536133406E-3</v>
      </c>
      <c r="AU3165">
        <v>6.0129270198299167E-3</v>
      </c>
      <c r="AV3165">
        <v>0</v>
      </c>
      <c r="AW3165">
        <f t="shared" si="257"/>
        <v>-4.3603392483510672E-4</v>
      </c>
      <c r="AX3165">
        <f t="shared" si="258"/>
        <v>3.7187303569112546</v>
      </c>
      <c r="AY3165">
        <f>1-AX3165/MAX(AX$2:AX3165)</f>
        <v>1.585465404738684E-2</v>
      </c>
      <c r="AZ3165">
        <v>5</v>
      </c>
      <c r="BA3165">
        <v>4</v>
      </c>
      <c r="BB3165">
        <v>5</v>
      </c>
      <c r="BC3165">
        <v>3</v>
      </c>
      <c r="BD3165">
        <v>4</v>
      </c>
      <c r="BE3165">
        <f t="shared" ca="1" si="259"/>
        <v>-4.3006896577602705E-4</v>
      </c>
      <c r="BF3165">
        <f t="shared" ca="1" si="260"/>
        <v>5.4582659839161396</v>
      </c>
      <c r="BG3165">
        <f ca="1">1-BF3165/MAX(BF$2:BF3165)</f>
        <v>1.5609637039046276E-2</v>
      </c>
      <c r="BH3165">
        <f t="shared" ca="1" si="261"/>
        <v>1.012922039547538</v>
      </c>
    </row>
    <row r="3166" spans="1:60" x14ac:dyDescent="0.3">
      <c r="A3166" s="1">
        <v>42578</v>
      </c>
      <c r="B3166" s="3">
        <v>2016</v>
      </c>
      <c r="C3166">
        <v>0</v>
      </c>
      <c r="D3166">
        <v>0</v>
      </c>
      <c r="E3166">
        <v>0</v>
      </c>
      <c r="F3166">
        <v>0.102770211027637</v>
      </c>
      <c r="G3166">
        <v>1.55213864667212E-2</v>
      </c>
      <c r="H3166">
        <v>0</v>
      </c>
      <c r="I3166">
        <v>2.77777777777777E-2</v>
      </c>
      <c r="J3166">
        <v>0</v>
      </c>
      <c r="K3166">
        <v>3.0864197530864199E-2</v>
      </c>
      <c r="L3166">
        <v>0</v>
      </c>
      <c r="M3166">
        <v>0.20601851851851799</v>
      </c>
      <c r="N3166">
        <v>0</v>
      </c>
      <c r="O3166">
        <v>0.16975308641975301</v>
      </c>
      <c r="P3166">
        <v>0</v>
      </c>
      <c r="Q3166">
        <v>0</v>
      </c>
      <c r="R3166">
        <v>2.5844079095079402E-2</v>
      </c>
      <c r="S3166">
        <v>0</v>
      </c>
      <c r="T3166">
        <v>0.27718082894602297</v>
      </c>
      <c r="U3166">
        <v>0</v>
      </c>
      <c r="V3166">
        <v>0</v>
      </c>
      <c r="W3166">
        <v>0.121389288941001</v>
      </c>
      <c r="X3166">
        <v>0</v>
      </c>
      <c r="Y3166">
        <v>2.2880625276623899E-2</v>
      </c>
      <c r="Z3166">
        <v>2.9364035785861553E-3</v>
      </c>
      <c r="AA3166">
        <v>2.189509271108836E-4</v>
      </c>
      <c r="AB3166">
        <v>4.8321460783642411E-3</v>
      </c>
      <c r="AC3166">
        <v>-9.762872452380722E-3</v>
      </c>
      <c r="AD3166">
        <v>3.3435597600315337E-3</v>
      </c>
      <c r="AE3166">
        <v>3.6705621760899643E-3</v>
      </c>
      <c r="AF3166">
        <v>4.4991058032926023E-3</v>
      </c>
      <c r="AG3166">
        <v>1.6908256119685383E-3</v>
      </c>
      <c r="AH3166">
        <v>1.6111101422983998E-2</v>
      </c>
      <c r="AI3166">
        <v>3.0438679589699369E-3</v>
      </c>
      <c r="AJ3166">
        <v>4.28220203758789E-3</v>
      </c>
      <c r="AK3166">
        <v>2.8147168771608388E-3</v>
      </c>
      <c r="AL3166">
        <v>4.141705455098732E-3</v>
      </c>
      <c r="AM3166">
        <v>6.9428618864508795E-3</v>
      </c>
      <c r="AN3166">
        <v>7.0505831368561367E-4</v>
      </c>
      <c r="AO3166">
        <v>-1.0612558568569019E-3</v>
      </c>
      <c r="AP3166">
        <v>3.8784125014159621E-3</v>
      </c>
      <c r="AQ3166">
        <v>1.2453455042045869E-2</v>
      </c>
      <c r="AR3166">
        <v>4.4138293284525787E-3</v>
      </c>
      <c r="AS3166">
        <v>6.9471887503662622E-3</v>
      </c>
      <c r="AT3166">
        <v>-7.7885777543074131E-3</v>
      </c>
      <c r="AU3166">
        <v>1.3582860457543866E-3</v>
      </c>
      <c r="AV3166">
        <v>0</v>
      </c>
      <c r="AW3166">
        <f t="shared" si="257"/>
        <v>3.7350576988641692E-3</v>
      </c>
      <c r="AX3166">
        <f t="shared" si="258"/>
        <v>3.7326200293608358</v>
      </c>
      <c r="AY3166">
        <f>1-AX3166/MAX(AX$2:AX3166)</f>
        <v>1.2178814396185289E-2</v>
      </c>
      <c r="AZ3166">
        <v>5</v>
      </c>
      <c r="BA3166">
        <v>4</v>
      </c>
      <c r="BB3166">
        <v>5</v>
      </c>
      <c r="BC3166">
        <v>3</v>
      </c>
      <c r="BD3166">
        <v>4</v>
      </c>
      <c r="BE3166">
        <f t="shared" ca="1" si="259"/>
        <v>3.7213441087118062E-3</v>
      </c>
      <c r="BF3166">
        <f t="shared" ca="1" si="260"/>
        <v>5.478578069879168</v>
      </c>
      <c r="BG3166">
        <f ca="1">1-BF3166/MAX(BF$2:BF3166)</f>
        <v>1.1946381761168912E-2</v>
      </c>
      <c r="BH3166">
        <f t="shared" ca="1" si="261"/>
        <v>1.012922039547538</v>
      </c>
    </row>
    <row r="3167" spans="1:60" x14ac:dyDescent="0.3">
      <c r="A3167" s="1">
        <v>42579</v>
      </c>
      <c r="B3167" s="3">
        <v>2016</v>
      </c>
      <c r="C3167">
        <v>0</v>
      </c>
      <c r="D3167">
        <v>0</v>
      </c>
      <c r="E3167">
        <v>0</v>
      </c>
      <c r="F3167">
        <v>0.102770211027637</v>
      </c>
      <c r="G3167">
        <v>1.55213864667212E-2</v>
      </c>
      <c r="H3167">
        <v>0</v>
      </c>
      <c r="I3167">
        <v>2.77777777777777E-2</v>
      </c>
      <c r="J3167">
        <v>0</v>
      </c>
      <c r="K3167">
        <v>3.0864197530864199E-2</v>
      </c>
      <c r="L3167">
        <v>0</v>
      </c>
      <c r="M3167">
        <v>0.20601851851851799</v>
      </c>
      <c r="N3167">
        <v>0</v>
      </c>
      <c r="O3167">
        <v>0.16975308641975301</v>
      </c>
      <c r="P3167">
        <v>0</v>
      </c>
      <c r="Q3167">
        <v>0</v>
      </c>
      <c r="R3167">
        <v>2.5844079095079402E-2</v>
      </c>
      <c r="S3167">
        <v>0</v>
      </c>
      <c r="T3167">
        <v>0.27718082894602297</v>
      </c>
      <c r="U3167">
        <v>0</v>
      </c>
      <c r="V3167">
        <v>0</v>
      </c>
      <c r="W3167">
        <v>0.121389288941001</v>
      </c>
      <c r="X3167">
        <v>0</v>
      </c>
      <c r="Y3167">
        <v>2.2880625276623899E-2</v>
      </c>
      <c r="Z3167">
        <v>-8.8796893699560897E-5</v>
      </c>
      <c r="AA3167">
        <v>-2.1890299809657066E-4</v>
      </c>
      <c r="AB3167">
        <v>-7.1253839465534874E-4</v>
      </c>
      <c r="AC3167">
        <v>-2.8169825054182862E-3</v>
      </c>
      <c r="AD3167">
        <v>2.7796754454012529E-4</v>
      </c>
      <c r="AE3167">
        <v>-1.0447691156858507E-3</v>
      </c>
      <c r="AF3167">
        <v>-2.4118707999838396E-3</v>
      </c>
      <c r="AG3167">
        <v>0</v>
      </c>
      <c r="AH3167">
        <v>-2.8899095580310341E-3</v>
      </c>
      <c r="AI3167">
        <v>-4.2017917998145027E-3</v>
      </c>
      <c r="AJ3167">
        <v>5.3258050907301069E-4</v>
      </c>
      <c r="AK3167">
        <v>-2.5590305533921276E-3</v>
      </c>
      <c r="AL3167">
        <v>-9.7034076737256836E-4</v>
      </c>
      <c r="AM3167">
        <v>3.4910476418146263E-3</v>
      </c>
      <c r="AN3167">
        <v>-1.173122033701901E-4</v>
      </c>
      <c r="AO3167">
        <v>1.1545218960273829E-3</v>
      </c>
      <c r="AP3167">
        <v>1.3739899394098476E-3</v>
      </c>
      <c r="AQ3167">
        <v>-1.8485593701769165E-3</v>
      </c>
      <c r="AR3167">
        <v>0</v>
      </c>
      <c r="AS3167">
        <v>2.0903507846781189E-4</v>
      </c>
      <c r="AT3167">
        <v>9.2868670416375032E-3</v>
      </c>
      <c r="AU3167">
        <v>-5.4272844551261912E-4</v>
      </c>
      <c r="AV3167">
        <v>0</v>
      </c>
      <c r="AW3167">
        <f t="shared" si="257"/>
        <v>1.484030352059552E-4</v>
      </c>
      <c r="AX3167">
        <f t="shared" si="258"/>
        <v>3.7331739615024633</v>
      </c>
      <c r="AY3167">
        <f>1-AX3167/MAX(AX$2:AX3167)</f>
        <v>1.2032218734000955E-2</v>
      </c>
      <c r="AZ3167">
        <v>5</v>
      </c>
      <c r="BA3167">
        <v>4</v>
      </c>
      <c r="BB3167">
        <v>5</v>
      </c>
      <c r="BC3167">
        <v>3</v>
      </c>
      <c r="BD3167">
        <v>4</v>
      </c>
      <c r="BE3167">
        <f t="shared" ca="1" si="259"/>
        <v>1.6332181280492158E-4</v>
      </c>
      <c r="BF3167">
        <f t="shared" ca="1" si="260"/>
        <v>5.479472841181134</v>
      </c>
      <c r="BG3167">
        <f ca="1">1-BF3167/MAX(BF$2:BF3167)</f>
        <v>1.17850110530896E-2</v>
      </c>
      <c r="BH3167">
        <f t="shared" ca="1" si="261"/>
        <v>1.012922039547538</v>
      </c>
    </row>
    <row r="3168" spans="1:60" x14ac:dyDescent="0.3">
      <c r="A3168" s="1">
        <v>42580</v>
      </c>
      <c r="B3168" s="3">
        <v>2016</v>
      </c>
      <c r="C3168">
        <v>0</v>
      </c>
      <c r="D3168">
        <v>0</v>
      </c>
      <c r="E3168">
        <v>0</v>
      </c>
      <c r="F3168">
        <v>0.102770211027637</v>
      </c>
      <c r="G3168">
        <v>1.55213864667212E-2</v>
      </c>
      <c r="H3168">
        <v>0</v>
      </c>
      <c r="I3168">
        <v>2.77777777777777E-2</v>
      </c>
      <c r="J3168">
        <v>0</v>
      </c>
      <c r="K3168">
        <v>3.0864197530864199E-2</v>
      </c>
      <c r="L3168">
        <v>0</v>
      </c>
      <c r="M3168">
        <v>0.20601851851851799</v>
      </c>
      <c r="N3168">
        <v>0</v>
      </c>
      <c r="O3168">
        <v>0.16975308641975301</v>
      </c>
      <c r="P3168">
        <v>0</v>
      </c>
      <c r="Q3168">
        <v>0</v>
      </c>
      <c r="R3168">
        <v>2.5844079095079402E-2</v>
      </c>
      <c r="S3168">
        <v>0</v>
      </c>
      <c r="T3168">
        <v>0.27718082894602297</v>
      </c>
      <c r="U3168">
        <v>0</v>
      </c>
      <c r="V3168">
        <v>0</v>
      </c>
      <c r="W3168">
        <v>0.121389288941001</v>
      </c>
      <c r="X3168">
        <v>0</v>
      </c>
      <c r="Y3168">
        <v>2.2880625276623899E-2</v>
      </c>
      <c r="Z3168">
        <v>2.661491290220086E-3</v>
      </c>
      <c r="AA3168">
        <v>2.189509271108836E-4</v>
      </c>
      <c r="AB3168">
        <v>-1.7834227827540072E-4</v>
      </c>
      <c r="AC3168">
        <v>8.4746814663463343E-3</v>
      </c>
      <c r="AD3168">
        <v>5.2745751982985478E-3</v>
      </c>
      <c r="AE3168">
        <v>1.185491542449113E-2</v>
      </c>
      <c r="AF3168">
        <v>3.1949150044190411E-3</v>
      </c>
      <c r="AG3168">
        <v>1.7721450848989351E-2</v>
      </c>
      <c r="AH3168">
        <v>1.0339903082908775E-2</v>
      </c>
      <c r="AI3168">
        <v>9.37898419281602E-4</v>
      </c>
      <c r="AJ3168">
        <v>3.8175556954664902E-3</v>
      </c>
      <c r="AK3168">
        <v>1.9861987819467242E-3</v>
      </c>
      <c r="AL3168">
        <v>3.6422543150103071E-3</v>
      </c>
      <c r="AM3168">
        <v>2.1742966697781974E-3</v>
      </c>
      <c r="AN3168">
        <v>1.2919624730001189E-3</v>
      </c>
      <c r="AO3168">
        <v>1.6147851682071224E-3</v>
      </c>
      <c r="AP3168">
        <v>2.2288035742115131E-3</v>
      </c>
      <c r="AQ3168">
        <v>8.3335408286062673E-3</v>
      </c>
      <c r="AR3168">
        <v>1.1535723548577348E-2</v>
      </c>
      <c r="AS3168">
        <v>9.1973219889056601E-3</v>
      </c>
      <c r="AT3168">
        <v>1.2706789122727269E-2</v>
      </c>
      <c r="AU3168">
        <v>5.4289096062214437E-3</v>
      </c>
      <c r="AV3168">
        <v>0</v>
      </c>
      <c r="AW3168">
        <f t="shared" si="257"/>
        <v>6.659563540110546E-3</v>
      </c>
      <c r="AX3168">
        <f t="shared" si="258"/>
        <v>3.758035270705375</v>
      </c>
      <c r="AY3168">
        <f>1-AX3168/MAX(AX$2:AX3168)</f>
        <v>5.4527845190780466E-3</v>
      </c>
      <c r="AZ3168">
        <v>5</v>
      </c>
      <c r="BA3168">
        <v>4</v>
      </c>
      <c r="BB3168">
        <v>5</v>
      </c>
      <c r="BC3168">
        <v>3</v>
      </c>
      <c r="BD3168">
        <v>4</v>
      </c>
      <c r="BE3168">
        <f t="shared" ca="1" si="259"/>
        <v>6.6804298579148996E-3</v>
      </c>
      <c r="BF3168">
        <f t="shared" ca="1" si="260"/>
        <v>5.5160780751549936</v>
      </c>
      <c r="BG3168">
        <f ca="1">1-BF3168/MAX(BF$2:BF3168)</f>
        <v>5.1833101348898181E-3</v>
      </c>
      <c r="BH3168">
        <f t="shared" ca="1" si="261"/>
        <v>1.012922039547538</v>
      </c>
    </row>
    <row r="3169" spans="1:60" x14ac:dyDescent="0.3">
      <c r="A3169" s="1">
        <v>42583</v>
      </c>
      <c r="B3169" s="3">
        <v>2016</v>
      </c>
      <c r="C3169">
        <v>0</v>
      </c>
      <c r="D3169">
        <v>0</v>
      </c>
      <c r="E3169">
        <v>0</v>
      </c>
      <c r="F3169">
        <v>6.4450676741175703E-2</v>
      </c>
      <c r="G3169">
        <v>0.21557684055135901</v>
      </c>
      <c r="H3169">
        <v>0</v>
      </c>
      <c r="I3169">
        <v>2.77777777777777E-2</v>
      </c>
      <c r="J3169">
        <v>0</v>
      </c>
      <c r="K3169">
        <v>7.0987654320987595E-2</v>
      </c>
      <c r="L3169">
        <v>2.77777777777777E-2</v>
      </c>
      <c r="M3169">
        <v>3.7037037037037E-2</v>
      </c>
      <c r="N3169">
        <v>4.8611111111111098E-2</v>
      </c>
      <c r="O3169">
        <v>7.0987654320987595E-2</v>
      </c>
      <c r="P3169">
        <v>3.9586061737114098E-2</v>
      </c>
      <c r="Q3169">
        <v>0</v>
      </c>
      <c r="R3169">
        <v>4.4556975066599398E-2</v>
      </c>
      <c r="S3169">
        <v>0</v>
      </c>
      <c r="T3169">
        <v>0.199091303440427</v>
      </c>
      <c r="U3169">
        <v>0</v>
      </c>
      <c r="V3169">
        <v>0</v>
      </c>
      <c r="W3169">
        <v>0.13272579678431101</v>
      </c>
      <c r="X3169">
        <v>2.0833333333333301E-2</v>
      </c>
      <c r="Y3169">
        <v>0</v>
      </c>
      <c r="Z3169">
        <v>-2.3316504678815297E-3</v>
      </c>
      <c r="AA3169">
        <v>-2.1890299809657066E-4</v>
      </c>
      <c r="AB3169">
        <v>-4.1034915013752338E-3</v>
      </c>
      <c r="AC3169">
        <v>-1.7507074227155917E-2</v>
      </c>
      <c r="AD3169">
        <v>-1.9332548347996692E-3</v>
      </c>
      <c r="AE3169">
        <v>-6.5471774915115688E-3</v>
      </c>
      <c r="AF3169">
        <v>-3.7946322570037161E-3</v>
      </c>
      <c r="AG3169">
        <v>3.3168044437765776E-3</v>
      </c>
      <c r="AH3169">
        <v>1.8607962561185687E-3</v>
      </c>
      <c r="AI3169">
        <v>-5.609998158493168E-3</v>
      </c>
      <c r="AJ3169">
        <v>-3.471903416126576E-3</v>
      </c>
      <c r="AK3169">
        <v>8.2590212174049604E-4</v>
      </c>
      <c r="AL3169">
        <v>-5.636176474317689E-3</v>
      </c>
      <c r="AM3169">
        <v>5.2938545344911603E-3</v>
      </c>
      <c r="AN3169">
        <v>-3.4013040853375642E-4</v>
      </c>
      <c r="AO3169">
        <v>-8.2918113514351965E-4</v>
      </c>
      <c r="AP3169">
        <v>-5.917524308900135E-3</v>
      </c>
      <c r="AQ3169">
        <v>-1.0842153154670631E-2</v>
      </c>
      <c r="AR3169">
        <v>-5.7020523989385064E-3</v>
      </c>
      <c r="AS3169">
        <v>-1.0770691822404199E-2</v>
      </c>
      <c r="AT3169">
        <v>2.1631788761662385E-3</v>
      </c>
      <c r="AU3169">
        <v>-3.7796355869301745E-3</v>
      </c>
      <c r="AV3169">
        <v>0</v>
      </c>
      <c r="AW3169">
        <f t="shared" si="257"/>
        <v>-3.9403879887274481E-3</v>
      </c>
      <c r="AX3169">
        <f t="shared" si="258"/>
        <v>3.7432271536634736</v>
      </c>
      <c r="AY3169">
        <f>1-AX3169/MAX(AX$2:AX3169)</f>
        <v>9.3716864211813578E-3</v>
      </c>
      <c r="AZ3169">
        <v>3</v>
      </c>
      <c r="BA3169">
        <v>4</v>
      </c>
      <c r="BB3169">
        <v>5</v>
      </c>
      <c r="BC3169">
        <v>3</v>
      </c>
      <c r="BD3169">
        <v>4</v>
      </c>
      <c r="BE3169">
        <f t="shared" ca="1" si="259"/>
        <v>-3.854079464094756E-3</v>
      </c>
      <c r="BF3169">
        <f t="shared" ca="1" si="260"/>
        <v>5.4948186719231957</v>
      </c>
      <c r="BG3169">
        <f ca="1">1-BF3169/MAX(BF$2:BF3169)</f>
        <v>9.01741270983758E-3</v>
      </c>
      <c r="BH3169">
        <f t="shared" ca="1" si="261"/>
        <v>1.042071518401855</v>
      </c>
    </row>
    <row r="3170" spans="1:60" x14ac:dyDescent="0.3">
      <c r="A3170" s="1">
        <v>42584</v>
      </c>
      <c r="B3170" s="3">
        <v>2016</v>
      </c>
      <c r="C3170">
        <v>0</v>
      </c>
      <c r="D3170">
        <v>0</v>
      </c>
      <c r="E3170">
        <v>0</v>
      </c>
      <c r="F3170">
        <v>6.4450676741175703E-2</v>
      </c>
      <c r="G3170">
        <v>0.21557684055135901</v>
      </c>
      <c r="H3170">
        <v>0</v>
      </c>
      <c r="I3170">
        <v>2.77777777777777E-2</v>
      </c>
      <c r="J3170">
        <v>0</v>
      </c>
      <c r="K3170">
        <v>7.0987654320987595E-2</v>
      </c>
      <c r="L3170">
        <v>2.77777777777777E-2</v>
      </c>
      <c r="M3170">
        <v>3.7037037037037E-2</v>
      </c>
      <c r="N3170">
        <v>4.8611111111111098E-2</v>
      </c>
      <c r="O3170">
        <v>7.0987654320987595E-2</v>
      </c>
      <c r="P3170">
        <v>3.9586061737114098E-2</v>
      </c>
      <c r="Q3170">
        <v>0</v>
      </c>
      <c r="R3170">
        <v>4.4556975066599398E-2</v>
      </c>
      <c r="S3170">
        <v>0</v>
      </c>
      <c r="T3170">
        <v>0.199091303440427</v>
      </c>
      <c r="U3170">
        <v>0</v>
      </c>
      <c r="V3170">
        <v>0</v>
      </c>
      <c r="W3170">
        <v>0.13272579678431101</v>
      </c>
      <c r="X3170">
        <v>2.0833333333333301E-2</v>
      </c>
      <c r="Y3170">
        <v>0</v>
      </c>
      <c r="Z3170">
        <v>-2.9318591206864975E-3</v>
      </c>
      <c r="AA3170">
        <v>2.189509271108836E-4</v>
      </c>
      <c r="AB3170">
        <v>-3.7621814009445309E-3</v>
      </c>
      <c r="AC3170">
        <v>-1.4254522870810193E-3</v>
      </c>
      <c r="AD3170">
        <v>-7.1940016397822326E-3</v>
      </c>
      <c r="AE3170">
        <v>-5.0294929921799181E-3</v>
      </c>
      <c r="AF3170">
        <v>-2.3429291820061815E-3</v>
      </c>
      <c r="AG3170">
        <v>-1.2396898575870452E-2</v>
      </c>
      <c r="AH3170">
        <v>8.1257006797548215E-3</v>
      </c>
      <c r="AI3170">
        <v>-1.4192961802224069E-3</v>
      </c>
      <c r="AJ3170">
        <v>-2.3993697342747922E-3</v>
      </c>
      <c r="AK3170">
        <v>-1.3947047416743796E-2</v>
      </c>
      <c r="AL3170">
        <v>-5.6110097653609969E-3</v>
      </c>
      <c r="AM3170">
        <v>-7.5969310379863098E-3</v>
      </c>
      <c r="AN3170">
        <v>-3.5262586896311898E-4</v>
      </c>
      <c r="AO3170">
        <v>-6.4073033584964856E-3</v>
      </c>
      <c r="AP3170">
        <v>-4.9244188878272421E-3</v>
      </c>
      <c r="AQ3170">
        <v>-1.0302089270473158E-2</v>
      </c>
      <c r="AR3170">
        <v>-4.9153379221450466E-3</v>
      </c>
      <c r="AS3170">
        <v>-6.2792429233238245E-4</v>
      </c>
      <c r="AT3170">
        <v>-1.5973971354445338E-2</v>
      </c>
      <c r="AU3170">
        <v>-5.4200187731586746E-3</v>
      </c>
      <c r="AV3170">
        <v>0</v>
      </c>
      <c r="AW3170">
        <f t="shared" si="257"/>
        <v>-7.2059269287499013E-3</v>
      </c>
      <c r="AX3170">
        <f t="shared" si="258"/>
        <v>3.7162537323164622</v>
      </c>
      <c r="AY3170">
        <f>1-AX3170/MAX(AX$2:AX3170)</f>
        <v>1.6510081662381104E-2</v>
      </c>
      <c r="AZ3170">
        <v>3</v>
      </c>
      <c r="BA3170">
        <v>4</v>
      </c>
      <c r="BB3170">
        <v>5</v>
      </c>
      <c r="BC3170">
        <v>3</v>
      </c>
      <c r="BD3170">
        <v>4</v>
      </c>
      <c r="BE3170">
        <f t="shared" ca="1" si="259"/>
        <v>-7.4990382472853966E-3</v>
      </c>
      <c r="BF3170">
        <f t="shared" ca="1" si="260"/>
        <v>5.453612816540546</v>
      </c>
      <c r="BG3170">
        <f ca="1">1-BF3170/MAX(BF$2:BF3170)</f>
        <v>1.6448829034320323E-2</v>
      </c>
      <c r="BH3170">
        <f t="shared" ca="1" si="261"/>
        <v>1.042071518401855</v>
      </c>
    </row>
    <row r="3171" spans="1:60" x14ac:dyDescent="0.3">
      <c r="A3171" s="1">
        <v>42585</v>
      </c>
      <c r="B3171" s="3">
        <v>2016</v>
      </c>
      <c r="C3171">
        <v>0</v>
      </c>
      <c r="D3171">
        <v>0</v>
      </c>
      <c r="E3171">
        <v>0</v>
      </c>
      <c r="F3171">
        <v>6.4450676741175703E-2</v>
      </c>
      <c r="G3171">
        <v>0.21557684055135901</v>
      </c>
      <c r="H3171">
        <v>0</v>
      </c>
      <c r="I3171">
        <v>2.77777777777777E-2</v>
      </c>
      <c r="J3171">
        <v>0</v>
      </c>
      <c r="K3171">
        <v>7.0987654320987595E-2</v>
      </c>
      <c r="L3171">
        <v>2.77777777777777E-2</v>
      </c>
      <c r="M3171">
        <v>3.7037037037037E-2</v>
      </c>
      <c r="N3171">
        <v>4.8611111111111098E-2</v>
      </c>
      <c r="O3171">
        <v>7.0987654320987595E-2</v>
      </c>
      <c r="P3171">
        <v>3.9586061737114098E-2</v>
      </c>
      <c r="Q3171">
        <v>0</v>
      </c>
      <c r="R3171">
        <v>4.4556975066599398E-2</v>
      </c>
      <c r="S3171">
        <v>0</v>
      </c>
      <c r="T3171">
        <v>0.199091303440427</v>
      </c>
      <c r="U3171">
        <v>0</v>
      </c>
      <c r="V3171">
        <v>0</v>
      </c>
      <c r="W3171">
        <v>0.13272579678431101</v>
      </c>
      <c r="X3171">
        <v>2.0833333333333301E-2</v>
      </c>
      <c r="Y3171">
        <v>0</v>
      </c>
      <c r="Z3171">
        <v>1.0693314514946817E-3</v>
      </c>
      <c r="AA3171">
        <v>-2.1890299809657066E-4</v>
      </c>
      <c r="AB3171">
        <v>1.4382835832067453E-3</v>
      </c>
      <c r="AC3171">
        <v>1.6416771257189655E-2</v>
      </c>
      <c r="AD3171">
        <v>3.3444910860611632E-3</v>
      </c>
      <c r="AE3171">
        <v>-3.4861129957914905E-3</v>
      </c>
      <c r="AF3171">
        <v>1.391337587103969E-3</v>
      </c>
      <c r="AG3171">
        <v>-5.0205580000537431E-3</v>
      </c>
      <c r="AH3171">
        <v>-4.7594254674256931E-3</v>
      </c>
      <c r="AI3171">
        <v>4.5007188469730064E-3</v>
      </c>
      <c r="AJ3171">
        <v>5.3485986225920712E-4</v>
      </c>
      <c r="AK3171">
        <v>8.1183277906116125E-3</v>
      </c>
      <c r="AL3171">
        <v>1.3081931033538385E-3</v>
      </c>
      <c r="AM3171">
        <v>3.3054560715759518E-3</v>
      </c>
      <c r="AN3171">
        <v>1.1755065710961077E-4</v>
      </c>
      <c r="AO3171">
        <v>2.9226321527513477E-3</v>
      </c>
      <c r="AP3171">
        <v>2.8653621291347964E-3</v>
      </c>
      <c r="AQ3171">
        <v>5.7796263750820032E-4</v>
      </c>
      <c r="AR3171">
        <v>-3.841946331461954E-3</v>
      </c>
      <c r="AS3171">
        <v>-5.0280547465637593E-3</v>
      </c>
      <c r="AT3171">
        <v>-5.8132315973616899E-3</v>
      </c>
      <c r="AU3171">
        <v>5.4495554660902723E-3</v>
      </c>
      <c r="AV3171">
        <v>0</v>
      </c>
      <c r="AW3171">
        <f t="shared" si="257"/>
        <v>1.8302983228590084E-3</v>
      </c>
      <c r="AX3171">
        <f t="shared" si="258"/>
        <v>3.72305558529004</v>
      </c>
      <c r="AY3171">
        <f>1-AX3171/MAX(AX$2:AX3171)</f>
        <v>1.4710001714298815E-2</v>
      </c>
      <c r="AZ3171">
        <v>3</v>
      </c>
      <c r="BA3171">
        <v>4</v>
      </c>
      <c r="BB3171">
        <v>5</v>
      </c>
      <c r="BC3171">
        <v>3</v>
      </c>
      <c r="BD3171">
        <v>4</v>
      </c>
      <c r="BE3171">
        <f t="shared" ca="1" si="259"/>
        <v>1.9608351408978626E-3</v>
      </c>
      <c r="BF3171">
        <f t="shared" ca="1" si="260"/>
        <v>5.4643064521960705</v>
      </c>
      <c r="BG3171">
        <f ca="1">1-BF3171/MAX(BF$2:BF3171)</f>
        <v>1.4520247335419345E-2</v>
      </c>
      <c r="BH3171">
        <f t="shared" ca="1" si="261"/>
        <v>1.042071518401855</v>
      </c>
    </row>
    <row r="3172" spans="1:60" x14ac:dyDescent="0.3">
      <c r="A3172" s="1">
        <v>42586</v>
      </c>
      <c r="B3172" s="3">
        <v>2016</v>
      </c>
      <c r="C3172">
        <v>0</v>
      </c>
      <c r="D3172">
        <v>0</v>
      </c>
      <c r="E3172">
        <v>0</v>
      </c>
      <c r="F3172">
        <v>6.4450676741175703E-2</v>
      </c>
      <c r="G3172">
        <v>0.21557684055135901</v>
      </c>
      <c r="H3172">
        <v>0</v>
      </c>
      <c r="I3172">
        <v>2.77777777777777E-2</v>
      </c>
      <c r="J3172">
        <v>0</v>
      </c>
      <c r="K3172">
        <v>7.0987654320987595E-2</v>
      </c>
      <c r="L3172">
        <v>2.77777777777777E-2</v>
      </c>
      <c r="M3172">
        <v>3.7037037037037E-2</v>
      </c>
      <c r="N3172">
        <v>4.8611111111111098E-2</v>
      </c>
      <c r="O3172">
        <v>7.0987654320987595E-2</v>
      </c>
      <c r="P3172">
        <v>3.9586061737114098E-2</v>
      </c>
      <c r="Q3172">
        <v>0</v>
      </c>
      <c r="R3172">
        <v>4.4556975066599398E-2</v>
      </c>
      <c r="S3172">
        <v>0</v>
      </c>
      <c r="T3172">
        <v>0.199091303440427</v>
      </c>
      <c r="U3172">
        <v>0</v>
      </c>
      <c r="V3172">
        <v>0</v>
      </c>
      <c r="W3172">
        <v>0.13272579678431101</v>
      </c>
      <c r="X3172">
        <v>2.0833333333333301E-2</v>
      </c>
      <c r="Y3172">
        <v>0</v>
      </c>
      <c r="Z3172">
        <v>1.8691500019842877E-3</v>
      </c>
      <c r="AA3172">
        <v>0</v>
      </c>
      <c r="AB3172">
        <v>2.1553824068176741E-3</v>
      </c>
      <c r="AC3172">
        <v>4.2135006769410399E-3</v>
      </c>
      <c r="AD3172">
        <v>5.5551822633150838E-3</v>
      </c>
      <c r="AE3172">
        <v>5.7721315529677408E-3</v>
      </c>
      <c r="AF3172">
        <v>6.6876058449685249E-3</v>
      </c>
      <c r="AG3172">
        <v>1.4297514069866679E-2</v>
      </c>
      <c r="AH3172">
        <v>1.6968857004238114E-3</v>
      </c>
      <c r="AI3172">
        <v>6.3672532854823771E-3</v>
      </c>
      <c r="AJ3172">
        <v>2.4038548302685037E-3</v>
      </c>
      <c r="AK3172">
        <v>9.131062556742009E-4</v>
      </c>
      <c r="AL3172">
        <v>4.2472371884694216E-3</v>
      </c>
      <c r="AM3172">
        <v>2.8612868426658444E-3</v>
      </c>
      <c r="AN3172">
        <v>7.046313937550952E-4</v>
      </c>
      <c r="AO3172">
        <v>1.0640544153384113E-3</v>
      </c>
      <c r="AP3172">
        <v>4.1556775829179049E-3</v>
      </c>
      <c r="AQ3172">
        <v>7.5138809182058175E-3</v>
      </c>
      <c r="AR3172">
        <v>5.7851135441455703E-3</v>
      </c>
      <c r="AS3172">
        <v>4.6325014227757144E-3</v>
      </c>
      <c r="AT3172">
        <v>-4.0821891262811105E-3</v>
      </c>
      <c r="AU3172">
        <v>4.8778157773086139E-3</v>
      </c>
      <c r="AV3172">
        <v>0</v>
      </c>
      <c r="AW3172">
        <f t="shared" si="257"/>
        <v>3.6035805250200911E-3</v>
      </c>
      <c r="AX3172">
        <f t="shared" si="258"/>
        <v>3.7364719158907582</v>
      </c>
      <c r="AY3172">
        <f>1-AX3172/MAX(AX$2:AX3172)</f>
        <v>1.1159429864979531E-2</v>
      </c>
      <c r="AZ3172">
        <v>3</v>
      </c>
      <c r="BA3172">
        <v>4</v>
      </c>
      <c r="BB3172">
        <v>5</v>
      </c>
      <c r="BC3172">
        <v>3</v>
      </c>
      <c r="BD3172">
        <v>4</v>
      </c>
      <c r="BE3172">
        <f t="shared" ca="1" si="259"/>
        <v>3.6839195868476416E-3</v>
      </c>
      <c r="BF3172">
        <f t="shared" ca="1" si="260"/>
        <v>5.4844365177638537</v>
      </c>
      <c r="BG3172">
        <f ca="1">1-BF3172/MAX(BF$2:BF3172)</f>
        <v>1.0889819172136495E-2</v>
      </c>
      <c r="BH3172">
        <f t="shared" ca="1" si="261"/>
        <v>1.042071518401855</v>
      </c>
    </row>
    <row r="3173" spans="1:60" x14ac:dyDescent="0.3">
      <c r="A3173" s="1">
        <v>42587</v>
      </c>
      <c r="B3173" s="3">
        <v>2016</v>
      </c>
      <c r="C3173">
        <v>0</v>
      </c>
      <c r="D3173">
        <v>0</v>
      </c>
      <c r="E3173">
        <v>0</v>
      </c>
      <c r="F3173">
        <v>6.4450676741175703E-2</v>
      </c>
      <c r="G3173">
        <v>0.21557684055135901</v>
      </c>
      <c r="H3173">
        <v>0</v>
      </c>
      <c r="I3173">
        <v>2.77777777777777E-2</v>
      </c>
      <c r="J3173">
        <v>0</v>
      </c>
      <c r="K3173">
        <v>7.0987654320987595E-2</v>
      </c>
      <c r="L3173">
        <v>2.77777777777777E-2</v>
      </c>
      <c r="M3173">
        <v>3.7037037037037E-2</v>
      </c>
      <c r="N3173">
        <v>4.8611111111111098E-2</v>
      </c>
      <c r="O3173">
        <v>7.0987654320987595E-2</v>
      </c>
      <c r="P3173">
        <v>3.9586061737114098E-2</v>
      </c>
      <c r="Q3173">
        <v>0</v>
      </c>
      <c r="R3173">
        <v>4.4556975066599398E-2</v>
      </c>
      <c r="S3173">
        <v>0</v>
      </c>
      <c r="T3173">
        <v>0.199091303440427</v>
      </c>
      <c r="U3173">
        <v>0</v>
      </c>
      <c r="V3173">
        <v>0</v>
      </c>
      <c r="W3173">
        <v>0.13272579678431101</v>
      </c>
      <c r="X3173">
        <v>2.0833333333333301E-2</v>
      </c>
      <c r="Y3173">
        <v>0</v>
      </c>
      <c r="Z3173">
        <v>-3.3763017440839871E-3</v>
      </c>
      <c r="AA3173">
        <v>0</v>
      </c>
      <c r="AB3173">
        <v>-3.5893041975787465E-4</v>
      </c>
      <c r="AC3173">
        <v>4.1958215798740817E-3</v>
      </c>
      <c r="AD3173">
        <v>1.1602308111270832E-2</v>
      </c>
      <c r="AE3173">
        <v>4.5217903679330984E-3</v>
      </c>
      <c r="AF3173">
        <v>-2.5881901927538031E-3</v>
      </c>
      <c r="AG3173">
        <v>3.3168044437765776E-3</v>
      </c>
      <c r="AH3173">
        <v>-1.7863957439411382E-2</v>
      </c>
      <c r="AI3173">
        <v>2.2256575968284675E-3</v>
      </c>
      <c r="AJ3173">
        <v>-6.2177049414430252E-3</v>
      </c>
      <c r="AK3173">
        <v>1.4432902322996766E-2</v>
      </c>
      <c r="AL3173">
        <v>-4.0661909006638464E-3</v>
      </c>
      <c r="AM3173">
        <v>9.5961617298272461E-3</v>
      </c>
      <c r="AN3173">
        <v>-1.4084668874267958E-3</v>
      </c>
      <c r="AO3173">
        <v>8.1789041482154268E-3</v>
      </c>
      <c r="AP3173">
        <v>-2.4140389700278986E-3</v>
      </c>
      <c r="AQ3173">
        <v>-1.0397913134871928E-2</v>
      </c>
      <c r="AR3173">
        <v>3.5605126575255497E-3</v>
      </c>
      <c r="AS3173">
        <v>3.772495811041221E-3</v>
      </c>
      <c r="AT3173">
        <v>6.6472618982160725E-4</v>
      </c>
      <c r="AU3173">
        <v>1.1057360401075522E-2</v>
      </c>
      <c r="AV3173">
        <v>0</v>
      </c>
      <c r="AW3173">
        <f t="shared" si="257"/>
        <v>6.6884176486494979E-4</v>
      </c>
      <c r="AX3173">
        <f t="shared" si="258"/>
        <v>3.7389710243613514</v>
      </c>
      <c r="AY3173">
        <f>1-AX3173/MAX(AX$2:AX3173)</f>
        <v>1.0498051992880231E-2</v>
      </c>
      <c r="AZ3173">
        <v>3</v>
      </c>
      <c r="BA3173">
        <v>4</v>
      </c>
      <c r="BB3173">
        <v>5</v>
      </c>
      <c r="BC3173">
        <v>3</v>
      </c>
      <c r="BD3173">
        <v>4</v>
      </c>
      <c r="BE3173">
        <f t="shared" ca="1" si="259"/>
        <v>1.0409925043051577E-3</v>
      </c>
      <c r="BF3173">
        <f t="shared" ca="1" si="260"/>
        <v>5.4901457750691831</v>
      </c>
      <c r="BG3173">
        <f ca="1">1-BF3173/MAX(BF$2:BF3173)</f>
        <v>9.8601628879628755E-3</v>
      </c>
      <c r="BH3173">
        <f t="shared" ca="1" si="261"/>
        <v>1.042071518401855</v>
      </c>
    </row>
    <row r="3174" spans="1:60" x14ac:dyDescent="0.3">
      <c r="A3174" s="1">
        <v>42590</v>
      </c>
      <c r="B3174" s="3">
        <v>2016</v>
      </c>
      <c r="C3174">
        <v>0</v>
      </c>
      <c r="D3174">
        <v>0</v>
      </c>
      <c r="E3174">
        <v>0</v>
      </c>
      <c r="F3174">
        <v>6.4450676741175703E-2</v>
      </c>
      <c r="G3174">
        <v>0.21557684055135901</v>
      </c>
      <c r="H3174">
        <v>0</v>
      </c>
      <c r="I3174">
        <v>2.77777777777777E-2</v>
      </c>
      <c r="J3174">
        <v>0</v>
      </c>
      <c r="K3174">
        <v>7.0987654320987595E-2</v>
      </c>
      <c r="L3174">
        <v>2.77777777777777E-2</v>
      </c>
      <c r="M3174">
        <v>3.7037037037037E-2</v>
      </c>
      <c r="N3174">
        <v>4.8611111111111098E-2</v>
      </c>
      <c r="O3174">
        <v>7.0987654320987595E-2</v>
      </c>
      <c r="P3174">
        <v>3.9586061737114098E-2</v>
      </c>
      <c r="Q3174">
        <v>0</v>
      </c>
      <c r="R3174">
        <v>4.4556975066599398E-2</v>
      </c>
      <c r="S3174">
        <v>0</v>
      </c>
      <c r="T3174">
        <v>0.199091303440427</v>
      </c>
      <c r="U3174">
        <v>0</v>
      </c>
      <c r="V3174">
        <v>0</v>
      </c>
      <c r="W3174">
        <v>0.13272579678431101</v>
      </c>
      <c r="X3174">
        <v>2.0833333333333301E-2</v>
      </c>
      <c r="Y3174">
        <v>0</v>
      </c>
      <c r="Z3174">
        <v>6.2426310110108574E-4</v>
      </c>
      <c r="AA3174">
        <v>0</v>
      </c>
      <c r="AB3174">
        <v>1.4342108942475562E-3</v>
      </c>
      <c r="AC3174">
        <v>5.5709848612754964E-3</v>
      </c>
      <c r="AD3174">
        <v>7.1000680233728186E-3</v>
      </c>
      <c r="AE3174">
        <v>2.0775609295866637E-3</v>
      </c>
      <c r="AF3174">
        <v>5.9682662914259943E-3</v>
      </c>
      <c r="AG3174">
        <v>4.1320350581210974E-3</v>
      </c>
      <c r="AH3174">
        <v>-8.6241166381140211E-4</v>
      </c>
      <c r="AI3174">
        <v>4.0922024401921497E-3</v>
      </c>
      <c r="AJ3174">
        <v>-5.3678276325253016E-4</v>
      </c>
      <c r="AK3174">
        <v>-4.9066661861552063E-4</v>
      </c>
      <c r="AL3174">
        <v>6.5329022973381612E-4</v>
      </c>
      <c r="AM3174">
        <v>-1.1130888959979268E-3</v>
      </c>
      <c r="AN3174">
        <v>-3.5276088250602022E-4</v>
      </c>
      <c r="AO3174">
        <v>-5.95767912172529E-4</v>
      </c>
      <c r="AP3174">
        <v>6.9142915971087682E-4</v>
      </c>
      <c r="AQ3174">
        <v>1.883663094548238E-3</v>
      </c>
      <c r="AR3174">
        <v>3.2749763161210588E-3</v>
      </c>
      <c r="AS3174">
        <v>8.3529272672722144E-4</v>
      </c>
      <c r="AT3174">
        <v>1.7712026706955264E-3</v>
      </c>
      <c r="AU3174">
        <v>6.4018759057165031E-3</v>
      </c>
      <c r="AV3174">
        <v>0</v>
      </c>
      <c r="AW3174">
        <f t="shared" si="257"/>
        <v>2.7834129281060029E-3</v>
      </c>
      <c r="AX3174">
        <f t="shared" si="258"/>
        <v>3.7493781246483722</v>
      </c>
      <c r="AY3174">
        <f>1-AX3174/MAX(AX$2:AX3174)</f>
        <v>7.7438594784111636E-3</v>
      </c>
      <c r="AZ3174">
        <v>3</v>
      </c>
      <c r="BA3174">
        <v>4</v>
      </c>
      <c r="BB3174">
        <v>5</v>
      </c>
      <c r="BC3174">
        <v>3</v>
      </c>
      <c r="BD3174">
        <v>4</v>
      </c>
      <c r="BE3174">
        <f t="shared" ca="1" si="259"/>
        <v>2.7481087172239924E-3</v>
      </c>
      <c r="BF3174">
        <f t="shared" ca="1" si="260"/>
        <v>5.5052332925324814</v>
      </c>
      <c r="BG3174">
        <f ca="1">1-BF3174/MAX(BF$2:BF3174)</f>
        <v>7.1391509703244704E-3</v>
      </c>
      <c r="BH3174">
        <f t="shared" ca="1" si="261"/>
        <v>1.042071518401855</v>
      </c>
    </row>
    <row r="3175" spans="1:60" x14ac:dyDescent="0.3">
      <c r="A3175" s="1">
        <v>42591</v>
      </c>
      <c r="B3175" s="3">
        <v>2016</v>
      </c>
      <c r="C3175">
        <v>0</v>
      </c>
      <c r="D3175">
        <v>0</v>
      </c>
      <c r="E3175">
        <v>0</v>
      </c>
      <c r="F3175">
        <v>6.4450676741175703E-2</v>
      </c>
      <c r="G3175">
        <v>0.21557684055135901</v>
      </c>
      <c r="H3175">
        <v>0</v>
      </c>
      <c r="I3175">
        <v>2.77777777777777E-2</v>
      </c>
      <c r="J3175">
        <v>0</v>
      </c>
      <c r="K3175">
        <v>7.0987654320987595E-2</v>
      </c>
      <c r="L3175">
        <v>2.77777777777777E-2</v>
      </c>
      <c r="M3175">
        <v>3.7037037037037E-2</v>
      </c>
      <c r="N3175">
        <v>4.8611111111111098E-2</v>
      </c>
      <c r="O3175">
        <v>7.0987654320987595E-2</v>
      </c>
      <c r="P3175">
        <v>3.9586061737114098E-2</v>
      </c>
      <c r="Q3175">
        <v>0</v>
      </c>
      <c r="R3175">
        <v>4.4556975066599398E-2</v>
      </c>
      <c r="S3175">
        <v>0</v>
      </c>
      <c r="T3175">
        <v>0.199091303440427</v>
      </c>
      <c r="U3175">
        <v>0</v>
      </c>
      <c r="V3175">
        <v>0</v>
      </c>
      <c r="W3175">
        <v>0.13272579678431101</v>
      </c>
      <c r="X3175">
        <v>2.0833333333333301E-2</v>
      </c>
      <c r="Y3175">
        <v>0</v>
      </c>
      <c r="Z3175">
        <v>2.5832267898306949E-3</v>
      </c>
      <c r="AA3175">
        <v>0</v>
      </c>
      <c r="AB3175">
        <v>2.6848793532272541E-3</v>
      </c>
      <c r="AC3175">
        <v>-2.7700946576669772E-3</v>
      </c>
      <c r="AD3175">
        <v>6.7786621277756698E-3</v>
      </c>
      <c r="AE3175">
        <v>7.9474990522498956E-3</v>
      </c>
      <c r="AF3175">
        <v>4.6431923676011344E-3</v>
      </c>
      <c r="AG3175">
        <v>9.0535611677691197E-3</v>
      </c>
      <c r="AH3175">
        <v>4.0803251185206335E-3</v>
      </c>
      <c r="AI3175">
        <v>3.493072233372807E-3</v>
      </c>
      <c r="AJ3175">
        <v>3.577157009786891E-3</v>
      </c>
      <c r="AK3175">
        <v>1.0634166574068349E-3</v>
      </c>
      <c r="AL3175">
        <v>5.8752305924272274E-3</v>
      </c>
      <c r="AM3175">
        <v>2.3145615883173321E-3</v>
      </c>
      <c r="AN3175">
        <v>5.8801110580541938E-4</v>
      </c>
      <c r="AO3175">
        <v>5.9612306316525476E-4</v>
      </c>
      <c r="AP3175">
        <v>2.4180468777741382E-3</v>
      </c>
      <c r="AQ3175">
        <v>9.837123471431175E-3</v>
      </c>
      <c r="AR3175">
        <v>8.1614771188975865E-3</v>
      </c>
      <c r="AS3175">
        <v>1.0014548005772062E-2</v>
      </c>
      <c r="AT3175">
        <v>5.4153993134946621E-3</v>
      </c>
      <c r="AU3175">
        <v>6.6256448573949189E-3</v>
      </c>
      <c r="AV3175">
        <v>0</v>
      </c>
      <c r="AW3175">
        <f t="shared" si="257"/>
        <v>5.3331671577802131E-3</v>
      </c>
      <c r="AX3175">
        <f t="shared" si="258"/>
        <v>3.769374184924847</v>
      </c>
      <c r="AY3175">
        <f>1-AX3175/MAX(AX$2:AX3175)</f>
        <v>2.4519916176755086E-3</v>
      </c>
      <c r="AZ3175">
        <v>3</v>
      </c>
      <c r="BA3175">
        <v>4</v>
      </c>
      <c r="BB3175">
        <v>5</v>
      </c>
      <c r="BC3175">
        <v>3</v>
      </c>
      <c r="BD3175">
        <v>4</v>
      </c>
      <c r="BE3175">
        <f t="shared" ca="1" si="259"/>
        <v>5.3922600669759945E-3</v>
      </c>
      <c r="BF3175">
        <f t="shared" ca="1" si="260"/>
        <v>5.5349189421751914</v>
      </c>
      <c r="BG3175">
        <f ca="1">1-BF3175/MAX(BF$2:BF3175)</f>
        <v>1.785387062037791E-3</v>
      </c>
      <c r="BH3175">
        <f t="shared" ca="1" si="261"/>
        <v>1.042071518401855</v>
      </c>
    </row>
    <row r="3176" spans="1:60" x14ac:dyDescent="0.3">
      <c r="A3176" s="1">
        <v>42592</v>
      </c>
      <c r="B3176" s="3">
        <v>2016</v>
      </c>
      <c r="C3176">
        <v>0</v>
      </c>
      <c r="D3176">
        <v>0</v>
      </c>
      <c r="E3176">
        <v>0</v>
      </c>
      <c r="F3176">
        <v>6.4450676741175703E-2</v>
      </c>
      <c r="G3176">
        <v>0.21557684055135901</v>
      </c>
      <c r="H3176">
        <v>0</v>
      </c>
      <c r="I3176">
        <v>2.77777777777777E-2</v>
      </c>
      <c r="J3176">
        <v>0</v>
      </c>
      <c r="K3176">
        <v>7.0987654320987595E-2</v>
      </c>
      <c r="L3176">
        <v>2.77777777777777E-2</v>
      </c>
      <c r="M3176">
        <v>3.7037037037037E-2</v>
      </c>
      <c r="N3176">
        <v>4.8611111111111098E-2</v>
      </c>
      <c r="O3176">
        <v>7.0987654320987595E-2</v>
      </c>
      <c r="P3176">
        <v>3.9586061737114098E-2</v>
      </c>
      <c r="Q3176">
        <v>0</v>
      </c>
      <c r="R3176">
        <v>4.4556975066599398E-2</v>
      </c>
      <c r="S3176">
        <v>0</v>
      </c>
      <c r="T3176">
        <v>0.199091303440427</v>
      </c>
      <c r="U3176">
        <v>0</v>
      </c>
      <c r="V3176">
        <v>0</v>
      </c>
      <c r="W3176">
        <v>0.13272579678431101</v>
      </c>
      <c r="X3176">
        <v>2.0833333333333301E-2</v>
      </c>
      <c r="Y3176">
        <v>0</v>
      </c>
      <c r="Z3176">
        <v>1.1556601594151505E-3</v>
      </c>
      <c r="AA3176">
        <v>0</v>
      </c>
      <c r="AB3176">
        <v>2.4992204566367526E-3</v>
      </c>
      <c r="AC3176">
        <v>-1.180553636439774E-2</v>
      </c>
      <c r="AD3176">
        <v>2.6928512005919281E-4</v>
      </c>
      <c r="AE3176">
        <v>3.4282305323631856E-3</v>
      </c>
      <c r="AF3176">
        <v>2.910156714466039E-3</v>
      </c>
      <c r="AG3176">
        <v>3.2626969592264299E-3</v>
      </c>
      <c r="AH3176">
        <v>4.6889534105492015E-3</v>
      </c>
      <c r="AI3176">
        <v>-1.85712046465214E-3</v>
      </c>
      <c r="AJ3176">
        <v>2.6734009973912176E-3</v>
      </c>
      <c r="AK3176">
        <v>-7.191191196658675E-3</v>
      </c>
      <c r="AL3176">
        <v>2.8399231841369499E-3</v>
      </c>
      <c r="AM3176">
        <v>-2.5657811312851386E-3</v>
      </c>
      <c r="AN3176">
        <v>4.7017177001085209E-4</v>
      </c>
      <c r="AO3176">
        <v>-2.4749047004650748E-3</v>
      </c>
      <c r="AP3176">
        <v>2.5843133230196713E-4</v>
      </c>
      <c r="AQ3176">
        <v>3.8679356532884679E-3</v>
      </c>
      <c r="AR3176">
        <v>3.5076713096127143E-3</v>
      </c>
      <c r="AS3176">
        <v>4.3383302416351022E-3</v>
      </c>
      <c r="AT3176">
        <v>-1.0997842496716093E-3</v>
      </c>
      <c r="AU3176">
        <v>-2.36952514056743E-3</v>
      </c>
      <c r="AV3176">
        <v>0</v>
      </c>
      <c r="AW3176">
        <f t="shared" si="257"/>
        <v>-2.677775343126025E-5</v>
      </c>
      <c r="AX3176">
        <f t="shared" si="258"/>
        <v>3.7692732495523327</v>
      </c>
      <c r="AY3176">
        <f>1-AX3176/MAX(AX$2:AX3176)</f>
        <v>2.4787037122798727E-3</v>
      </c>
      <c r="AZ3176">
        <v>3</v>
      </c>
      <c r="BA3176">
        <v>4</v>
      </c>
      <c r="BB3176">
        <v>5</v>
      </c>
      <c r="BC3176">
        <v>3</v>
      </c>
      <c r="BD3176">
        <v>4</v>
      </c>
      <c r="BE3176">
        <f t="shared" ca="1" si="259"/>
        <v>-1.3269947208016422E-4</v>
      </c>
      <c r="BF3176">
        <f t="shared" ca="1" si="260"/>
        <v>5.5341844613535587</v>
      </c>
      <c r="BG3176">
        <f ca="1">1-BF3176/MAX(BF$2:BF3176)</f>
        <v>1.9178496141972756E-3</v>
      </c>
      <c r="BH3176">
        <f t="shared" ca="1" si="261"/>
        <v>1.042071518401855</v>
      </c>
    </row>
    <row r="3177" spans="1:60" x14ac:dyDescent="0.3">
      <c r="A3177" s="1">
        <v>42593</v>
      </c>
      <c r="B3177" s="3">
        <v>2016</v>
      </c>
      <c r="C3177">
        <v>0</v>
      </c>
      <c r="D3177">
        <v>0</v>
      </c>
      <c r="E3177">
        <v>0</v>
      </c>
      <c r="F3177">
        <v>6.4450676741175703E-2</v>
      </c>
      <c r="G3177">
        <v>0.21557684055135901</v>
      </c>
      <c r="H3177">
        <v>0</v>
      </c>
      <c r="I3177">
        <v>2.77777777777777E-2</v>
      </c>
      <c r="J3177">
        <v>0</v>
      </c>
      <c r="K3177">
        <v>7.0987654320987595E-2</v>
      </c>
      <c r="L3177">
        <v>2.77777777777777E-2</v>
      </c>
      <c r="M3177">
        <v>3.7037037037037E-2</v>
      </c>
      <c r="N3177">
        <v>4.8611111111111098E-2</v>
      </c>
      <c r="O3177">
        <v>7.0987654320987595E-2</v>
      </c>
      <c r="P3177">
        <v>3.9586061737114098E-2</v>
      </c>
      <c r="Q3177">
        <v>0</v>
      </c>
      <c r="R3177">
        <v>4.4556975066599398E-2</v>
      </c>
      <c r="S3177">
        <v>0</v>
      </c>
      <c r="T3177">
        <v>0.199091303440427</v>
      </c>
      <c r="U3177">
        <v>0</v>
      </c>
      <c r="V3177">
        <v>0</v>
      </c>
      <c r="W3177">
        <v>0.13272579678431101</v>
      </c>
      <c r="X3177">
        <v>2.0833333333333301E-2</v>
      </c>
      <c r="Y3177">
        <v>0</v>
      </c>
      <c r="Z3177">
        <v>-2.6630084378502783E-3</v>
      </c>
      <c r="AA3177">
        <v>0</v>
      </c>
      <c r="AB3177">
        <v>-8.9036504725203969E-4</v>
      </c>
      <c r="AC3177">
        <v>1.5460290128260112E-2</v>
      </c>
      <c r="AD3177">
        <v>1.2924230160245243E-2</v>
      </c>
      <c r="AE3177">
        <v>7.1744965187006127E-3</v>
      </c>
      <c r="AF3177">
        <v>-1.5362270339492889E-3</v>
      </c>
      <c r="AG3177">
        <v>7.3171943704388731E-3</v>
      </c>
      <c r="AH3177">
        <v>-6.9228329694264179E-3</v>
      </c>
      <c r="AI3177">
        <v>2.4415762310294742E-3</v>
      </c>
      <c r="AJ3177">
        <v>-4.7988927731152931E-3</v>
      </c>
      <c r="AK3177">
        <v>4.774069910407075E-3</v>
      </c>
      <c r="AL3177">
        <v>-3.3169441550594536E-3</v>
      </c>
      <c r="AM3177">
        <v>4.2873021644731502E-3</v>
      </c>
      <c r="AN3177">
        <v>-9.3980334985965808E-4</v>
      </c>
      <c r="AO3177">
        <v>4.64070956508289E-3</v>
      </c>
      <c r="AP3177">
        <v>-2.6699553633477979E-3</v>
      </c>
      <c r="AQ3177">
        <v>-8.9189078541664912E-3</v>
      </c>
      <c r="AR3177">
        <v>7.5291853121528529E-3</v>
      </c>
      <c r="AS3177">
        <v>7.8155439104712343E-3</v>
      </c>
      <c r="AT3177">
        <v>-1.1333434179387369E-2</v>
      </c>
      <c r="AU3177">
        <v>1.1613063470725882E-2</v>
      </c>
      <c r="AV3177">
        <v>0</v>
      </c>
      <c r="AW3177">
        <f t="shared" si="257"/>
        <v>4.736939084939421E-4</v>
      </c>
      <c r="AX3177">
        <f t="shared" si="258"/>
        <v>3.7710587313300947</v>
      </c>
      <c r="AY3177">
        <f>1-AX3177/MAX(AX$2:AX3177)</f>
        <v>2.006183950635454E-3</v>
      </c>
      <c r="AZ3177">
        <v>3</v>
      </c>
      <c r="BA3177">
        <v>4</v>
      </c>
      <c r="BB3177">
        <v>5</v>
      </c>
      <c r="BC3177">
        <v>3</v>
      </c>
      <c r="BD3177">
        <v>4</v>
      </c>
      <c r="BE3177">
        <f t="shared" ca="1" si="259"/>
        <v>6.6194060276955472E-4</v>
      </c>
      <c r="BF3177">
        <f t="shared" ca="1" si="260"/>
        <v>5.5378477627517446</v>
      </c>
      <c r="BG3177">
        <f ca="1">1-BF3177/MAX(BF$2:BF3177)</f>
        <v>1.2571785139574576E-3</v>
      </c>
      <c r="BH3177">
        <f t="shared" ca="1" si="261"/>
        <v>1.042071518401855</v>
      </c>
    </row>
    <row r="3178" spans="1:60" x14ac:dyDescent="0.3">
      <c r="A3178" s="1">
        <v>42594</v>
      </c>
      <c r="B3178" s="3">
        <v>2016</v>
      </c>
      <c r="C3178">
        <v>0</v>
      </c>
      <c r="D3178">
        <v>0</v>
      </c>
      <c r="E3178">
        <v>0</v>
      </c>
      <c r="F3178">
        <v>6.4450676741175703E-2</v>
      </c>
      <c r="G3178">
        <v>0.21557684055135901</v>
      </c>
      <c r="H3178">
        <v>0</v>
      </c>
      <c r="I3178">
        <v>2.77777777777777E-2</v>
      </c>
      <c r="J3178">
        <v>0</v>
      </c>
      <c r="K3178">
        <v>7.0987654320987595E-2</v>
      </c>
      <c r="L3178">
        <v>2.77777777777777E-2</v>
      </c>
      <c r="M3178">
        <v>3.7037037037037E-2</v>
      </c>
      <c r="N3178">
        <v>4.8611111111111098E-2</v>
      </c>
      <c r="O3178">
        <v>7.0987654320987595E-2</v>
      </c>
      <c r="P3178">
        <v>3.9586061737114098E-2</v>
      </c>
      <c r="Q3178">
        <v>0</v>
      </c>
      <c r="R3178">
        <v>4.4556975066599398E-2</v>
      </c>
      <c r="S3178">
        <v>0</v>
      </c>
      <c r="T3178">
        <v>0.199091303440427</v>
      </c>
      <c r="U3178">
        <v>0</v>
      </c>
      <c r="V3178">
        <v>0</v>
      </c>
      <c r="W3178">
        <v>0.13272579678431101</v>
      </c>
      <c r="X3178">
        <v>2.0833333333333301E-2</v>
      </c>
      <c r="Y3178">
        <v>0</v>
      </c>
      <c r="Z3178">
        <v>2.4033404694243643E-3</v>
      </c>
      <c r="AA3178">
        <v>0</v>
      </c>
      <c r="AB3178">
        <v>-1.7850570497068841E-4</v>
      </c>
      <c r="AC3178">
        <v>7.6124884801627157E-3</v>
      </c>
      <c r="AD3178">
        <v>-3.7214748931798658E-3</v>
      </c>
      <c r="AE3178">
        <v>-2.5438983560214234E-3</v>
      </c>
      <c r="AF3178">
        <v>4.2739429003320062E-3</v>
      </c>
      <c r="AG3178">
        <v>-4.8428668270157349E-3</v>
      </c>
      <c r="AH3178">
        <v>-2.1148010256075711E-3</v>
      </c>
      <c r="AI3178">
        <v>8.1139433607524403E-4</v>
      </c>
      <c r="AJ3178">
        <v>3.5717366590368727E-3</v>
      </c>
      <c r="AK3178">
        <v>9.8290871230033439E-4</v>
      </c>
      <c r="AL3178">
        <v>4.5454868040872842E-3</v>
      </c>
      <c r="AM3178">
        <v>6.8309483676665117E-4</v>
      </c>
      <c r="AN3178">
        <v>7.0558933382702804E-4</v>
      </c>
      <c r="AO3178">
        <v>-8.6876268918312238E-4</v>
      </c>
      <c r="AP3178">
        <v>2.5904814345325544E-3</v>
      </c>
      <c r="AQ3178">
        <v>8.4227215872543226E-3</v>
      </c>
      <c r="AR3178">
        <v>-2.669211788991932E-3</v>
      </c>
      <c r="AS3178">
        <v>-1.2244582607328081E-3</v>
      </c>
      <c r="AT3178">
        <v>4.2294997660670131E-3</v>
      </c>
      <c r="AU3178">
        <v>-3.9136894848835757E-3</v>
      </c>
      <c r="AV3178">
        <v>0</v>
      </c>
      <c r="AW3178">
        <f t="shared" si="257"/>
        <v>2.3272918566752785E-3</v>
      </c>
      <c r="AX3178">
        <f t="shared" si="258"/>
        <v>3.7798350856065634</v>
      </c>
      <c r="AY3178">
        <f>1-AX3178/MAX(AX$2:AX3178)</f>
        <v>0</v>
      </c>
      <c r="AZ3178">
        <v>3</v>
      </c>
      <c r="BA3178">
        <v>4</v>
      </c>
      <c r="BB3178">
        <v>5</v>
      </c>
      <c r="BC3178">
        <v>3</v>
      </c>
      <c r="BD3178">
        <v>4</v>
      </c>
      <c r="BE3178">
        <f t="shared" ca="1" si="259"/>
        <v>2.3214576551251905E-3</v>
      </c>
      <c r="BF3178">
        <f t="shared" ca="1" si="260"/>
        <v>5.5507036418335023</v>
      </c>
      <c r="BG3178">
        <f ca="1">1-BF3178/MAX(BF$2:BF3178)</f>
        <v>0</v>
      </c>
      <c r="BH3178">
        <f t="shared" ca="1" si="261"/>
        <v>1.042071518401855</v>
      </c>
    </row>
    <row r="3179" spans="1:60" x14ac:dyDescent="0.3">
      <c r="A3179" s="1">
        <v>42597</v>
      </c>
      <c r="B3179" s="3">
        <v>2016</v>
      </c>
      <c r="C3179">
        <v>0</v>
      </c>
      <c r="D3179">
        <v>0</v>
      </c>
      <c r="E3179">
        <v>0</v>
      </c>
      <c r="F3179">
        <v>6.4450676741175703E-2</v>
      </c>
      <c r="G3179">
        <v>0.21557684055135901</v>
      </c>
      <c r="H3179">
        <v>0</v>
      </c>
      <c r="I3179">
        <v>2.77777777777777E-2</v>
      </c>
      <c r="J3179">
        <v>0</v>
      </c>
      <c r="K3179">
        <v>7.0987654320987595E-2</v>
      </c>
      <c r="L3179">
        <v>2.77777777777777E-2</v>
      </c>
      <c r="M3179">
        <v>3.7037037037037E-2</v>
      </c>
      <c r="N3179">
        <v>4.8611111111111098E-2</v>
      </c>
      <c r="O3179">
        <v>7.0987654320987595E-2</v>
      </c>
      <c r="P3179">
        <v>3.9586061737114098E-2</v>
      </c>
      <c r="Q3179">
        <v>0</v>
      </c>
      <c r="R3179">
        <v>4.4556975066599398E-2</v>
      </c>
      <c r="S3179">
        <v>0</v>
      </c>
      <c r="T3179">
        <v>0.199091303440427</v>
      </c>
      <c r="U3179">
        <v>0</v>
      </c>
      <c r="V3179">
        <v>0</v>
      </c>
      <c r="W3179">
        <v>0.13272579678431101</v>
      </c>
      <c r="X3179">
        <v>2.0833333333333301E-2</v>
      </c>
      <c r="Y3179">
        <v>0</v>
      </c>
      <c r="Z3179">
        <v>-1.7756241177881993E-3</v>
      </c>
      <c r="AA3179">
        <v>0</v>
      </c>
      <c r="AB3179">
        <v>-1.6040170390128061E-3</v>
      </c>
      <c r="AC3179">
        <v>1.6483516856156122E-2</v>
      </c>
      <c r="AD3179">
        <v>1.040522676548683E-2</v>
      </c>
      <c r="AE3179">
        <v>3.9108300934642681E-3</v>
      </c>
      <c r="AF3179">
        <v>1.19068316622295E-3</v>
      </c>
      <c r="AG3179">
        <v>5.6771318247259561E-3</v>
      </c>
      <c r="AH3179">
        <v>3.4536484045695204E-3</v>
      </c>
      <c r="AI3179">
        <v>3.0126445864226969E-3</v>
      </c>
      <c r="AJ3179">
        <v>-2.9360630369418272E-3</v>
      </c>
      <c r="AK3179">
        <v>9.9026418066128219E-3</v>
      </c>
      <c r="AL3179">
        <v>-3.0708783134328899E-3</v>
      </c>
      <c r="AM3179">
        <v>4.2662226610008513E-3</v>
      </c>
      <c r="AN3179">
        <v>-2.3512890755661431E-4</v>
      </c>
      <c r="AO3179">
        <v>2.8834632462497733E-3</v>
      </c>
      <c r="AP3179">
        <v>-2.5837881792235562E-3</v>
      </c>
      <c r="AQ3179">
        <v>-9.4232704669408029E-3</v>
      </c>
      <c r="AR3179">
        <v>4.2814813509211014E-3</v>
      </c>
      <c r="AS3179">
        <v>3.0647029019044147E-3</v>
      </c>
      <c r="AT3179">
        <v>-9.9764273696978378E-4</v>
      </c>
      <c r="AU3179">
        <v>1.100058476786292E-2</v>
      </c>
      <c r="AV3179">
        <v>0</v>
      </c>
      <c r="AW3179">
        <f t="shared" si="257"/>
        <v>2.3401022044810217E-3</v>
      </c>
      <c r="AX3179">
        <f t="shared" si="258"/>
        <v>3.7886802860229665</v>
      </c>
      <c r="AY3179">
        <f>1-AX3179/MAX(AX$2:AX3179)</f>
        <v>0</v>
      </c>
      <c r="AZ3179">
        <v>3</v>
      </c>
      <c r="BA3179">
        <v>4</v>
      </c>
      <c r="BB3179">
        <v>5</v>
      </c>
      <c r="BC3179">
        <v>3</v>
      </c>
      <c r="BD3179">
        <v>4</v>
      </c>
      <c r="BE3179">
        <f t="shared" ca="1" si="259"/>
        <v>2.4887828812866523E-3</v>
      </c>
      <c r="BF3179">
        <f t="shared" ca="1" si="260"/>
        <v>5.5645181380363935</v>
      </c>
      <c r="BG3179">
        <f ca="1">1-BF3179/MAX(BF$2:BF3179)</f>
        <v>0</v>
      </c>
      <c r="BH3179">
        <f t="shared" ca="1" si="261"/>
        <v>1.042071518401855</v>
      </c>
    </row>
    <row r="3180" spans="1:60" x14ac:dyDescent="0.3">
      <c r="A3180" s="1">
        <v>42598</v>
      </c>
      <c r="B3180" s="3">
        <v>2016</v>
      </c>
      <c r="C3180">
        <v>0</v>
      </c>
      <c r="D3180">
        <v>0</v>
      </c>
      <c r="E3180">
        <v>0</v>
      </c>
      <c r="F3180">
        <v>6.4450676741175703E-2</v>
      </c>
      <c r="G3180">
        <v>0.21557684055135901</v>
      </c>
      <c r="H3180">
        <v>0</v>
      </c>
      <c r="I3180">
        <v>2.77777777777777E-2</v>
      </c>
      <c r="J3180">
        <v>0</v>
      </c>
      <c r="K3180">
        <v>7.0987654320987595E-2</v>
      </c>
      <c r="L3180">
        <v>2.77777777777777E-2</v>
      </c>
      <c r="M3180">
        <v>3.7037037037037E-2</v>
      </c>
      <c r="N3180">
        <v>4.8611111111111098E-2</v>
      </c>
      <c r="O3180">
        <v>7.0987654320987595E-2</v>
      </c>
      <c r="P3180">
        <v>3.9586061737114098E-2</v>
      </c>
      <c r="Q3180">
        <v>0</v>
      </c>
      <c r="R3180">
        <v>4.4556975066599398E-2</v>
      </c>
      <c r="S3180">
        <v>0</v>
      </c>
      <c r="T3180">
        <v>0.199091303440427</v>
      </c>
      <c r="U3180">
        <v>0</v>
      </c>
      <c r="V3180">
        <v>0</v>
      </c>
      <c r="W3180">
        <v>0.13272579678431101</v>
      </c>
      <c r="X3180">
        <v>2.0833333333333301E-2</v>
      </c>
      <c r="Y3180">
        <v>0</v>
      </c>
      <c r="Z3180">
        <v>-6.2306047595317438E-4</v>
      </c>
      <c r="AA3180">
        <v>0</v>
      </c>
      <c r="AB3180">
        <v>-3.5700295774787616E-4</v>
      </c>
      <c r="AC3180">
        <v>8.1081416486783464E-3</v>
      </c>
      <c r="AD3180">
        <v>-4.4888616886207267E-3</v>
      </c>
      <c r="AE3180">
        <v>-1.5243495616359404E-3</v>
      </c>
      <c r="AF3180">
        <v>-2.6345849938167465E-3</v>
      </c>
      <c r="AG3180">
        <v>-8.8708584789168876E-3</v>
      </c>
      <c r="AH3180">
        <v>4.9280733796945864E-3</v>
      </c>
      <c r="AI3180">
        <v>-2.0795811618029569E-3</v>
      </c>
      <c r="AJ3180">
        <v>-1.6958862980284151E-3</v>
      </c>
      <c r="AK3180">
        <v>-8.1036176424816864E-3</v>
      </c>
      <c r="AL3180">
        <v>-1.7830371605498385E-3</v>
      </c>
      <c r="AM3180">
        <v>-5.5225564297315399E-3</v>
      </c>
      <c r="AN3180">
        <v>-3.5257966692825438E-4</v>
      </c>
      <c r="AO3180">
        <v>-5.1575248260417039E-3</v>
      </c>
      <c r="AP3180">
        <v>-1.3818219522615527E-3</v>
      </c>
      <c r="AQ3180">
        <v>-2.6666357968653243E-3</v>
      </c>
      <c r="AR3180">
        <v>-2.3980776543489624E-3</v>
      </c>
      <c r="AS3180">
        <v>-4.0724206450726275E-4</v>
      </c>
      <c r="AT3180">
        <v>-1.1981210212395954E-2</v>
      </c>
      <c r="AU3180">
        <v>-5.1817932479771844E-3</v>
      </c>
      <c r="AV3180">
        <v>0</v>
      </c>
      <c r="AW3180">
        <f t="shared" si="257"/>
        <v>-3.4870398406445513E-3</v>
      </c>
      <c r="AX3180">
        <f t="shared" si="258"/>
        <v>3.7754690069221395</v>
      </c>
      <c r="AY3180">
        <f>1-AX3180/MAX(AX$2:AX3180)</f>
        <v>3.4870398406445791E-3</v>
      </c>
      <c r="AZ3180">
        <v>3</v>
      </c>
      <c r="BA3180">
        <v>4</v>
      </c>
      <c r="BB3180">
        <v>5</v>
      </c>
      <c r="BC3180">
        <v>3</v>
      </c>
      <c r="BD3180">
        <v>4</v>
      </c>
      <c r="BE3180">
        <f t="shared" ca="1" si="259"/>
        <v>-3.7112498230712299E-3</v>
      </c>
      <c r="BF3180">
        <f t="shared" ca="1" si="260"/>
        <v>5.5438668210811288</v>
      </c>
      <c r="BG3180">
        <f ca="1">1-BF3180/MAX(BF$2:BF3180)</f>
        <v>3.7112498230713609E-3</v>
      </c>
      <c r="BH3180">
        <f t="shared" ca="1" si="261"/>
        <v>1.042071518401855</v>
      </c>
    </row>
    <row r="3181" spans="1:60" x14ac:dyDescent="0.3">
      <c r="A3181" s="1">
        <v>42599</v>
      </c>
      <c r="B3181" s="3">
        <v>2016</v>
      </c>
      <c r="C3181">
        <v>0</v>
      </c>
      <c r="D3181">
        <v>0</v>
      </c>
      <c r="E3181">
        <v>0</v>
      </c>
      <c r="F3181">
        <v>6.4450676741175703E-2</v>
      </c>
      <c r="G3181">
        <v>0.21557684055135901</v>
      </c>
      <c r="H3181">
        <v>0</v>
      </c>
      <c r="I3181">
        <v>2.77777777777777E-2</v>
      </c>
      <c r="J3181">
        <v>0</v>
      </c>
      <c r="K3181">
        <v>7.0987654320987595E-2</v>
      </c>
      <c r="L3181">
        <v>2.77777777777777E-2</v>
      </c>
      <c r="M3181">
        <v>3.7037037037037E-2</v>
      </c>
      <c r="N3181">
        <v>4.8611111111111098E-2</v>
      </c>
      <c r="O3181">
        <v>7.0987654320987595E-2</v>
      </c>
      <c r="P3181">
        <v>3.9586061737114098E-2</v>
      </c>
      <c r="Q3181">
        <v>0</v>
      </c>
      <c r="R3181">
        <v>4.4556975066599398E-2</v>
      </c>
      <c r="S3181">
        <v>0</v>
      </c>
      <c r="T3181">
        <v>0.199091303440427</v>
      </c>
      <c r="U3181">
        <v>0</v>
      </c>
      <c r="V3181">
        <v>0</v>
      </c>
      <c r="W3181">
        <v>0.13272579678431101</v>
      </c>
      <c r="X3181">
        <v>2.0833333333333301E-2</v>
      </c>
      <c r="Y3181">
        <v>0</v>
      </c>
      <c r="Z3181">
        <v>1.8690591482177776E-3</v>
      </c>
      <c r="AA3181">
        <v>0</v>
      </c>
      <c r="AB3181">
        <v>8.9331070914910882E-4</v>
      </c>
      <c r="AC3181">
        <v>4.0213980389218751E-3</v>
      </c>
      <c r="AD3181">
        <v>-6.3660676582367737E-3</v>
      </c>
      <c r="AE3181">
        <v>-3.3940208297422725E-4</v>
      </c>
      <c r="AF3181">
        <v>3.068077356131127E-3</v>
      </c>
      <c r="AG3181">
        <v>8.1369188858952946E-3</v>
      </c>
      <c r="AH3181">
        <v>2.3350804866462127E-4</v>
      </c>
      <c r="AI3181">
        <v>1.3896323071209693E-3</v>
      </c>
      <c r="AJ3181">
        <v>1.6091717391815141E-3</v>
      </c>
      <c r="AK3181">
        <v>-2.9412534926891443E-3</v>
      </c>
      <c r="AL3181">
        <v>2.7608967995311762E-3</v>
      </c>
      <c r="AM3181">
        <v>1.7942306166092159E-3</v>
      </c>
      <c r="AN3181">
        <v>0</v>
      </c>
      <c r="AO3181">
        <v>1.8810332198642143E-3</v>
      </c>
      <c r="AP3181">
        <v>3.0268017577674833E-3</v>
      </c>
      <c r="AQ3181">
        <v>5.9975950036741388E-3</v>
      </c>
      <c r="AR3181">
        <v>0</v>
      </c>
      <c r="AS3181">
        <v>-1.6304122008986566E-3</v>
      </c>
      <c r="AT3181">
        <v>4.0419783133374132E-3</v>
      </c>
      <c r="AU3181">
        <v>-3.6453516557354293E-3</v>
      </c>
      <c r="AV3181">
        <v>0</v>
      </c>
      <c r="AW3181">
        <f t="shared" si="257"/>
        <v>9.4925611729110759E-4</v>
      </c>
      <c r="AX3181">
        <f t="shared" si="258"/>
        <v>3.7790528939726031</v>
      </c>
      <c r="AY3181">
        <f>1-AX3181/MAX(AX$2:AX3181)</f>
        <v>2.5410938172535369E-3</v>
      </c>
      <c r="AZ3181">
        <v>3</v>
      </c>
      <c r="BA3181">
        <v>4</v>
      </c>
      <c r="BB3181">
        <v>5</v>
      </c>
      <c r="BC3181">
        <v>3</v>
      </c>
      <c r="BD3181">
        <v>4</v>
      </c>
      <c r="BE3181">
        <f t="shared" ca="1" si="259"/>
        <v>1.0266759544094316E-3</v>
      </c>
      <c r="BF3181">
        <f t="shared" ca="1" si="260"/>
        <v>5.5495585758407815</v>
      </c>
      <c r="BG3181">
        <f ca="1">1-BF3181/MAX(BF$2:BF3181)</f>
        <v>2.6883841196159164E-3</v>
      </c>
      <c r="BH3181">
        <f t="shared" ca="1" si="261"/>
        <v>1.042071518401855</v>
      </c>
    </row>
    <row r="3182" spans="1:60" x14ac:dyDescent="0.3">
      <c r="A3182" s="1">
        <v>42600</v>
      </c>
      <c r="B3182" s="3">
        <v>2016</v>
      </c>
      <c r="C3182">
        <v>0</v>
      </c>
      <c r="D3182">
        <v>0</v>
      </c>
      <c r="E3182">
        <v>0</v>
      </c>
      <c r="F3182">
        <v>6.4450676741175703E-2</v>
      </c>
      <c r="G3182">
        <v>0.21557684055135901</v>
      </c>
      <c r="H3182">
        <v>0</v>
      </c>
      <c r="I3182">
        <v>2.77777777777777E-2</v>
      </c>
      <c r="J3182">
        <v>0</v>
      </c>
      <c r="K3182">
        <v>7.0987654320987595E-2</v>
      </c>
      <c r="L3182">
        <v>2.77777777777777E-2</v>
      </c>
      <c r="M3182">
        <v>3.7037037037037E-2</v>
      </c>
      <c r="N3182">
        <v>4.8611111111111098E-2</v>
      </c>
      <c r="O3182">
        <v>7.0987654320987595E-2</v>
      </c>
      <c r="P3182">
        <v>3.9586061737114098E-2</v>
      </c>
      <c r="Q3182">
        <v>0</v>
      </c>
      <c r="R3182">
        <v>4.4556975066599398E-2</v>
      </c>
      <c r="S3182">
        <v>0</v>
      </c>
      <c r="T3182">
        <v>0.199091303440427</v>
      </c>
      <c r="U3182">
        <v>0</v>
      </c>
      <c r="V3182">
        <v>0</v>
      </c>
      <c r="W3182">
        <v>0.13272579678431101</v>
      </c>
      <c r="X3182">
        <v>2.0833333333333301E-2</v>
      </c>
      <c r="Y3182">
        <v>0</v>
      </c>
      <c r="Z3182">
        <v>1.4215299331381548E-3</v>
      </c>
      <c r="AA3182">
        <v>2.189509271108836E-4</v>
      </c>
      <c r="AB3182">
        <v>1.0700316813607724E-3</v>
      </c>
      <c r="AC3182">
        <v>1.2683564858771756E-2</v>
      </c>
      <c r="AD3182">
        <v>9.3436043843144745E-3</v>
      </c>
      <c r="AE3182">
        <v>5.0907821206955806E-3</v>
      </c>
      <c r="AF3182">
        <v>2.3793113840380187E-3</v>
      </c>
      <c r="AG3182">
        <v>-4.8428668270157349E-3</v>
      </c>
      <c r="AH3182">
        <v>4.7470864618754938E-3</v>
      </c>
      <c r="AI3182">
        <v>3.9298320229395056E-3</v>
      </c>
      <c r="AJ3182">
        <v>1.7852585876740878E-3</v>
      </c>
      <c r="AK3182">
        <v>7.374585569003278E-3</v>
      </c>
      <c r="AL3182">
        <v>2.4290929708667974E-3</v>
      </c>
      <c r="AM3182">
        <v>2.5568336982773054E-4</v>
      </c>
      <c r="AN3182">
        <v>7.0540804639218635E-4</v>
      </c>
      <c r="AO3182">
        <v>2.2439609284963247E-3</v>
      </c>
      <c r="AP3182">
        <v>1.7245085308144059E-3</v>
      </c>
      <c r="AQ3182">
        <v>1.5805675697715404E-3</v>
      </c>
      <c r="AR3182">
        <v>5.0750692261902763E-3</v>
      </c>
      <c r="AS3182">
        <v>7.9608976479468296E-3</v>
      </c>
      <c r="AT3182">
        <v>-3.6907471710349027E-3</v>
      </c>
      <c r="AU3182">
        <v>8.1024086161243236E-3</v>
      </c>
      <c r="AV3182">
        <v>0</v>
      </c>
      <c r="AW3182">
        <f t="shared" si="257"/>
        <v>4.0447363534840191E-3</v>
      </c>
      <c r="AX3182">
        <f t="shared" si="258"/>
        <v>3.7943381665945934</v>
      </c>
      <c r="AY3182">
        <f>1-AX3182/MAX(AX$2:AX3182)</f>
        <v>0</v>
      </c>
      <c r="AZ3182">
        <v>3</v>
      </c>
      <c r="BA3182">
        <v>4</v>
      </c>
      <c r="BB3182">
        <v>5</v>
      </c>
      <c r="BC3182">
        <v>3</v>
      </c>
      <c r="BD3182">
        <v>4</v>
      </c>
      <c r="BE3182">
        <f t="shared" ca="1" si="259"/>
        <v>4.0997891578863129E-3</v>
      </c>
      <c r="BF3182">
        <f t="shared" ca="1" si="260"/>
        <v>5.5723105959210679</v>
      </c>
      <c r="BG3182">
        <f ca="1">1-BF3182/MAX(BF$2:BF3182)</f>
        <v>0</v>
      </c>
      <c r="BH3182">
        <f t="shared" ca="1" si="261"/>
        <v>1.042071518401855</v>
      </c>
    </row>
    <row r="3183" spans="1:60" x14ac:dyDescent="0.3">
      <c r="A3183" s="1">
        <v>42601</v>
      </c>
      <c r="B3183" s="3">
        <v>2016</v>
      </c>
      <c r="C3183">
        <v>0</v>
      </c>
      <c r="D3183">
        <v>0</v>
      </c>
      <c r="E3183">
        <v>0</v>
      </c>
      <c r="F3183">
        <v>6.4450676741175703E-2</v>
      </c>
      <c r="G3183">
        <v>0.21557684055135901</v>
      </c>
      <c r="H3183">
        <v>0</v>
      </c>
      <c r="I3183">
        <v>2.77777777777777E-2</v>
      </c>
      <c r="J3183">
        <v>0</v>
      </c>
      <c r="K3183">
        <v>7.0987654320987595E-2</v>
      </c>
      <c r="L3183">
        <v>2.77777777777777E-2</v>
      </c>
      <c r="M3183">
        <v>3.7037037037037E-2</v>
      </c>
      <c r="N3183">
        <v>4.8611111111111098E-2</v>
      </c>
      <c r="O3183">
        <v>7.0987654320987595E-2</v>
      </c>
      <c r="P3183">
        <v>3.9586061737114098E-2</v>
      </c>
      <c r="Q3183">
        <v>0</v>
      </c>
      <c r="R3183">
        <v>4.4556975066599398E-2</v>
      </c>
      <c r="S3183">
        <v>0</v>
      </c>
      <c r="T3183">
        <v>0.199091303440427</v>
      </c>
      <c r="U3183">
        <v>0</v>
      </c>
      <c r="V3183">
        <v>0</v>
      </c>
      <c r="W3183">
        <v>0.13272579678431101</v>
      </c>
      <c r="X3183">
        <v>2.0833333333333301E-2</v>
      </c>
      <c r="Y3183">
        <v>0</v>
      </c>
      <c r="Z3183">
        <v>-2.2179424655248692E-3</v>
      </c>
      <c r="AA3183">
        <v>-2.1890299809657066E-4</v>
      </c>
      <c r="AB3183">
        <v>-1.7824740100871317E-3</v>
      </c>
      <c r="AC3183">
        <v>-3.2959275434902846E-3</v>
      </c>
      <c r="AD3183">
        <v>-5.554218985397319E-3</v>
      </c>
      <c r="AE3183">
        <v>-7.4285578015326204E-3</v>
      </c>
      <c r="AF3183">
        <v>-4.6625728119958909E-3</v>
      </c>
      <c r="AG3183">
        <v>-2.4329576262409613E-3</v>
      </c>
      <c r="AH3183">
        <v>-8.8296753486081236E-3</v>
      </c>
      <c r="AI3183">
        <v>-2.9935380119742172E-3</v>
      </c>
      <c r="AJ3183">
        <v>-3.3858005238571742E-3</v>
      </c>
      <c r="AK3183">
        <v>0</v>
      </c>
      <c r="AL3183">
        <v>-2.9886677506074655E-3</v>
      </c>
      <c r="AM3183">
        <v>-2.5561801255291616E-4</v>
      </c>
      <c r="AN3183">
        <v>-9.3991382436098281E-4</v>
      </c>
      <c r="AO3183">
        <v>-1.4622400786253875E-3</v>
      </c>
      <c r="AP3183">
        <v>-1.6353700359228451E-3</v>
      </c>
      <c r="AQ3183">
        <v>-5.2353916700801362E-3</v>
      </c>
      <c r="AR3183">
        <v>-7.4408988616750937E-3</v>
      </c>
      <c r="AS3183">
        <v>-8.7081106632271865E-3</v>
      </c>
      <c r="AT3183">
        <v>-6.3977510086293821E-3</v>
      </c>
      <c r="AU3183">
        <v>-5.9630419113968491E-3</v>
      </c>
      <c r="AV3183">
        <v>0</v>
      </c>
      <c r="AW3183">
        <f t="shared" si="257"/>
        <v>-4.6777814571933741E-3</v>
      </c>
      <c r="AX3183">
        <f t="shared" si="258"/>
        <v>3.7765890818765762</v>
      </c>
      <c r="AY3183">
        <f>1-AX3183/MAX(AX$2:AX3183)</f>
        <v>4.6777814571933307E-3</v>
      </c>
      <c r="AZ3183">
        <v>3</v>
      </c>
      <c r="BA3183">
        <v>4</v>
      </c>
      <c r="BB3183">
        <v>5</v>
      </c>
      <c r="BC3183">
        <v>3</v>
      </c>
      <c r="BD3183">
        <v>4</v>
      </c>
      <c r="BE3183">
        <f t="shared" ca="1" si="259"/>
        <v>-4.7154174097687393E-3</v>
      </c>
      <c r="BF3183">
        <f t="shared" ca="1" si="260"/>
        <v>5.5460348255244227</v>
      </c>
      <c r="BG3183">
        <f ca="1">1-BF3183/MAX(BF$2:BF3183)</f>
        <v>4.715417409768774E-3</v>
      </c>
      <c r="BH3183">
        <f t="shared" ca="1" si="261"/>
        <v>1.042071518401855</v>
      </c>
    </row>
    <row r="3184" spans="1:60" x14ac:dyDescent="0.3">
      <c r="A3184" s="1">
        <v>42604</v>
      </c>
      <c r="B3184" s="3">
        <v>2016</v>
      </c>
      <c r="C3184">
        <v>0</v>
      </c>
      <c r="D3184">
        <v>0</v>
      </c>
      <c r="E3184">
        <v>0</v>
      </c>
      <c r="F3184">
        <v>6.4450676741175703E-2</v>
      </c>
      <c r="G3184">
        <v>0.21557684055135901</v>
      </c>
      <c r="H3184">
        <v>0</v>
      </c>
      <c r="I3184">
        <v>2.77777777777777E-2</v>
      </c>
      <c r="J3184">
        <v>0</v>
      </c>
      <c r="K3184">
        <v>7.0987654320987595E-2</v>
      </c>
      <c r="L3184">
        <v>2.77777777777777E-2</v>
      </c>
      <c r="M3184">
        <v>3.7037037037037E-2</v>
      </c>
      <c r="N3184">
        <v>4.8611111111111098E-2</v>
      </c>
      <c r="O3184">
        <v>7.0987654320987595E-2</v>
      </c>
      <c r="P3184">
        <v>3.9586061737114098E-2</v>
      </c>
      <c r="Q3184">
        <v>0</v>
      </c>
      <c r="R3184">
        <v>4.4556975066599398E-2</v>
      </c>
      <c r="S3184">
        <v>0</v>
      </c>
      <c r="T3184">
        <v>0.199091303440427</v>
      </c>
      <c r="U3184">
        <v>0</v>
      </c>
      <c r="V3184">
        <v>0</v>
      </c>
      <c r="W3184">
        <v>0.13272579678431101</v>
      </c>
      <c r="X3184">
        <v>2.0833333333333301E-2</v>
      </c>
      <c r="Y3184">
        <v>0</v>
      </c>
      <c r="Z3184">
        <v>1.5116595302839819E-3</v>
      </c>
      <c r="AA3184">
        <v>0</v>
      </c>
      <c r="AB3184">
        <v>1.4289131071285599E-3</v>
      </c>
      <c r="AC3184">
        <v>-9.2592973558351943E-3</v>
      </c>
      <c r="AD3184">
        <v>-1.3297715942487631E-2</v>
      </c>
      <c r="AE3184">
        <v>1.020501615794478E-3</v>
      </c>
      <c r="AF3184">
        <v>1.2776327063210857E-3</v>
      </c>
      <c r="AG3184">
        <v>5.6909777324005706E-3</v>
      </c>
      <c r="AH3184">
        <v>-1.4847420457495542E-3</v>
      </c>
      <c r="AI3184">
        <v>-1.6167930512414053E-3</v>
      </c>
      <c r="AJ3184">
        <v>2.2350292862312049E-3</v>
      </c>
      <c r="AK3184">
        <v>2.2775408696484867E-3</v>
      </c>
      <c r="AL3184">
        <v>3.4027820981357149E-3</v>
      </c>
      <c r="AM3184">
        <v>7.6718716838763967E-4</v>
      </c>
      <c r="AN3184">
        <v>1.1766124854362126E-4</v>
      </c>
      <c r="AO3184">
        <v>-4.5801401332035141E-5</v>
      </c>
      <c r="AP3184">
        <v>2.0692800683250745E-3</v>
      </c>
      <c r="AQ3184">
        <v>8.4350591607695868E-3</v>
      </c>
      <c r="AR3184">
        <v>8.0296120083933609E-4</v>
      </c>
      <c r="AS3184">
        <v>8.1720467114920758E-4</v>
      </c>
      <c r="AT3184">
        <v>5.4224857033995377E-3</v>
      </c>
      <c r="AU3184">
        <v>-1.2519827531400796E-2</v>
      </c>
      <c r="AV3184">
        <v>0</v>
      </c>
      <c r="AW3184">
        <f t="shared" si="257"/>
        <v>-9.7666880698732222E-4</v>
      </c>
      <c r="AX3184">
        <f t="shared" si="258"/>
        <v>3.7729006051234983</v>
      </c>
      <c r="AY3184">
        <f>1-AX3184/MAX(AX$2:AX3184)</f>
        <v>5.649881620945596E-3</v>
      </c>
      <c r="AZ3184">
        <v>3</v>
      </c>
      <c r="BA3184">
        <v>4</v>
      </c>
      <c r="BB3184">
        <v>5</v>
      </c>
      <c r="BC3184">
        <v>3</v>
      </c>
      <c r="BD3184">
        <v>4</v>
      </c>
      <c r="BE3184">
        <f t="shared" ca="1" si="259"/>
        <v>-9.6250423363004856E-4</v>
      </c>
      <c r="BF3184">
        <f t="shared" ca="1" si="260"/>
        <v>5.5406967435249959</v>
      </c>
      <c r="BG3184">
        <f ca="1">1-BF3184/MAX(BF$2:BF3184)</f>
        <v>5.6733830341785252E-3</v>
      </c>
      <c r="BH3184">
        <f t="shared" ca="1" si="261"/>
        <v>1.042071518401855</v>
      </c>
    </row>
    <row r="3185" spans="1:60" x14ac:dyDescent="0.3">
      <c r="A3185" s="1">
        <v>42605</v>
      </c>
      <c r="B3185" s="3">
        <v>2016</v>
      </c>
      <c r="C3185">
        <v>0</v>
      </c>
      <c r="D3185">
        <v>0</v>
      </c>
      <c r="E3185">
        <v>0</v>
      </c>
      <c r="F3185">
        <v>6.4450676741175703E-2</v>
      </c>
      <c r="G3185">
        <v>0.21557684055135901</v>
      </c>
      <c r="H3185">
        <v>0</v>
      </c>
      <c r="I3185">
        <v>2.77777777777777E-2</v>
      </c>
      <c r="J3185">
        <v>0</v>
      </c>
      <c r="K3185">
        <v>7.0987654320987595E-2</v>
      </c>
      <c r="L3185">
        <v>2.77777777777777E-2</v>
      </c>
      <c r="M3185">
        <v>3.7037037037037E-2</v>
      </c>
      <c r="N3185">
        <v>4.8611111111111098E-2</v>
      </c>
      <c r="O3185">
        <v>7.0987654320987595E-2</v>
      </c>
      <c r="P3185">
        <v>3.9586061737114098E-2</v>
      </c>
      <c r="Q3185">
        <v>0</v>
      </c>
      <c r="R3185">
        <v>4.4556975066599398E-2</v>
      </c>
      <c r="S3185">
        <v>0</v>
      </c>
      <c r="T3185">
        <v>0.199091303440427</v>
      </c>
      <c r="U3185">
        <v>0</v>
      </c>
      <c r="V3185">
        <v>0</v>
      </c>
      <c r="W3185">
        <v>0.13272579678431101</v>
      </c>
      <c r="X3185">
        <v>2.0833333333333301E-2</v>
      </c>
      <c r="Y3185">
        <v>0</v>
      </c>
      <c r="Z3185">
        <v>2.6593112456096968E-4</v>
      </c>
      <c r="AA3185">
        <v>0</v>
      </c>
      <c r="AB3185">
        <v>1.4264710649145584E-3</v>
      </c>
      <c r="AC3185">
        <v>4.005357087644823E-3</v>
      </c>
      <c r="AD3185">
        <v>-4.0432572864999017E-3</v>
      </c>
      <c r="AE3185">
        <v>4.2479928613960993E-3</v>
      </c>
      <c r="AF3185">
        <v>8.5060861664287835E-4</v>
      </c>
      <c r="AG3185">
        <v>8.0850712298574656E-4</v>
      </c>
      <c r="AH3185">
        <v>-1.5649274735507479E-4</v>
      </c>
      <c r="AI3185">
        <v>3.3541318702570155E-3</v>
      </c>
      <c r="AJ3185">
        <v>-8.9318740348898196E-5</v>
      </c>
      <c r="AK3185">
        <v>6.9796114406781573E-3</v>
      </c>
      <c r="AL3185">
        <v>1.1303118325460826E-3</v>
      </c>
      <c r="AM3185">
        <v>1.7897126037580424E-3</v>
      </c>
      <c r="AN3185">
        <v>1.1754903860694554E-4</v>
      </c>
      <c r="AO3185">
        <v>2.0134586474929161E-3</v>
      </c>
      <c r="AP3185">
        <v>1.3762684617057985E-3</v>
      </c>
      <c r="AQ3185">
        <v>1.0720467882956441E-3</v>
      </c>
      <c r="AR3185">
        <v>4.2803985340835737E-3</v>
      </c>
      <c r="AS3185">
        <v>4.6948457713469338E-3</v>
      </c>
      <c r="AT3185">
        <v>5.6206940216130263E-4</v>
      </c>
      <c r="AU3185">
        <v>-5.0184502749165416E-3</v>
      </c>
      <c r="AV3185">
        <v>0</v>
      </c>
      <c r="AW3185">
        <f t="shared" si="257"/>
        <v>2.5246794340347484E-4</v>
      </c>
      <c r="AX3185">
        <f t="shared" si="258"/>
        <v>3.7738531415799397</v>
      </c>
      <c r="AY3185">
        <f>1-AX3185/MAX(AX$2:AX3185)</f>
        <v>5.3988400915353507E-3</v>
      </c>
      <c r="AZ3185">
        <v>3</v>
      </c>
      <c r="BA3185">
        <v>4</v>
      </c>
      <c r="BB3185">
        <v>5</v>
      </c>
      <c r="BC3185">
        <v>3</v>
      </c>
      <c r="BD3185">
        <v>4</v>
      </c>
      <c r="BE3185">
        <f t="shared" ca="1" si="259"/>
        <v>3.3274859359248875E-4</v>
      </c>
      <c r="BF3185">
        <f t="shared" ca="1" si="260"/>
        <v>5.542540402573926</v>
      </c>
      <c r="BG3185">
        <f ca="1">1-BF3185/MAX(BF$2:BF3185)</f>
        <v>5.3425222508116654E-3</v>
      </c>
      <c r="BH3185">
        <f t="shared" ca="1" si="261"/>
        <v>1.042071518401855</v>
      </c>
    </row>
    <row r="3186" spans="1:60" x14ac:dyDescent="0.3">
      <c r="A3186" s="1">
        <v>42606</v>
      </c>
      <c r="B3186" s="3">
        <v>2016</v>
      </c>
      <c r="C3186">
        <v>0</v>
      </c>
      <c r="D3186">
        <v>0</v>
      </c>
      <c r="E3186">
        <v>0</v>
      </c>
      <c r="F3186">
        <v>6.4450676741175703E-2</v>
      </c>
      <c r="G3186">
        <v>0.21557684055135901</v>
      </c>
      <c r="H3186">
        <v>0</v>
      </c>
      <c r="I3186">
        <v>2.77777777777777E-2</v>
      </c>
      <c r="J3186">
        <v>0</v>
      </c>
      <c r="K3186">
        <v>7.0987654320987595E-2</v>
      </c>
      <c r="L3186">
        <v>2.77777777777777E-2</v>
      </c>
      <c r="M3186">
        <v>3.7037037037037E-2</v>
      </c>
      <c r="N3186">
        <v>4.8611111111111098E-2</v>
      </c>
      <c r="O3186">
        <v>7.0987654320987595E-2</v>
      </c>
      <c r="P3186">
        <v>3.9586061737114098E-2</v>
      </c>
      <c r="Q3186">
        <v>0</v>
      </c>
      <c r="R3186">
        <v>4.4556975066599398E-2</v>
      </c>
      <c r="S3186">
        <v>0</v>
      </c>
      <c r="T3186">
        <v>0.199091303440427</v>
      </c>
      <c r="U3186">
        <v>0</v>
      </c>
      <c r="V3186">
        <v>0</v>
      </c>
      <c r="W3186">
        <v>0.13272579678431101</v>
      </c>
      <c r="X3186">
        <v>2.0833333333333301E-2</v>
      </c>
      <c r="Y3186">
        <v>0</v>
      </c>
      <c r="Z3186">
        <v>-3.5477480667078787E-4</v>
      </c>
      <c r="AA3186">
        <v>2.189509271108836E-4</v>
      </c>
      <c r="AB3186">
        <v>-1.2467365157956545E-3</v>
      </c>
      <c r="AC3186">
        <v>-1.1968134610161885E-2</v>
      </c>
      <c r="AD3186">
        <v>2.7062682018621498E-3</v>
      </c>
      <c r="AE3186">
        <v>-2.3688385410798318E-3</v>
      </c>
      <c r="AF3186">
        <v>-3.3992744577153733E-3</v>
      </c>
      <c r="AG3186">
        <v>-8.0785396729876613E-4</v>
      </c>
      <c r="AH3186">
        <v>-1.1114635054763511E-2</v>
      </c>
      <c r="AI3186">
        <v>-2.7661744139254596E-3</v>
      </c>
      <c r="AJ3186">
        <v>-3.5676829933994902E-4</v>
      </c>
      <c r="AK3186">
        <v>-8.1400005556798716E-3</v>
      </c>
      <c r="AL3186">
        <v>-6.4499899283609885E-4</v>
      </c>
      <c r="AM3186">
        <v>-6.464839293596869E-3</v>
      </c>
      <c r="AN3186">
        <v>-2.3516880074347934E-4</v>
      </c>
      <c r="AO3186">
        <v>-5.1145608027063361E-3</v>
      </c>
      <c r="AP3186">
        <v>-1.5464053979921122E-3</v>
      </c>
      <c r="AQ3186">
        <v>-2.3562448774003819E-3</v>
      </c>
      <c r="AR3186">
        <v>-2.9300992175770313E-3</v>
      </c>
      <c r="AS3186">
        <v>-2.8442345469594787E-3</v>
      </c>
      <c r="AT3186">
        <v>-4.3796880191858678E-3</v>
      </c>
      <c r="AU3186">
        <v>2.9200825412287745E-3</v>
      </c>
      <c r="AV3186">
        <v>0</v>
      </c>
      <c r="AW3186">
        <f t="shared" si="257"/>
        <v>-3.0762823223513219E-3</v>
      </c>
      <c r="AX3186">
        <f t="shared" si="258"/>
        <v>3.7622437038733474</v>
      </c>
      <c r="AY3186">
        <f>1-AX3186/MAX(AX$2:AX3186)</f>
        <v>8.4585140575519357E-3</v>
      </c>
      <c r="AZ3186">
        <v>3</v>
      </c>
      <c r="BA3186">
        <v>4</v>
      </c>
      <c r="BB3186">
        <v>5</v>
      </c>
      <c r="BC3186">
        <v>3</v>
      </c>
      <c r="BD3186">
        <v>4</v>
      </c>
      <c r="BE3186">
        <f t="shared" ca="1" si="259"/>
        <v>-3.3181857651311416E-3</v>
      </c>
      <c r="BF3186">
        <f t="shared" ca="1" si="260"/>
        <v>5.5241492239074415</v>
      </c>
      <c r="BG3186">
        <f ca="1">1-BF3186/MAX(BF$2:BF3186)</f>
        <v>8.6429805346601718E-3</v>
      </c>
      <c r="BH3186">
        <f t="shared" ca="1" si="261"/>
        <v>1.042071518401855</v>
      </c>
    </row>
    <row r="3187" spans="1:60" x14ac:dyDescent="0.3">
      <c r="A3187" s="1">
        <v>42607</v>
      </c>
      <c r="B3187" s="3">
        <v>2016</v>
      </c>
      <c r="C3187">
        <v>0</v>
      </c>
      <c r="D3187">
        <v>0</v>
      </c>
      <c r="E3187">
        <v>0</v>
      </c>
      <c r="F3187">
        <v>6.4450676741175703E-2</v>
      </c>
      <c r="G3187">
        <v>0.21557684055135901</v>
      </c>
      <c r="H3187">
        <v>0</v>
      </c>
      <c r="I3187">
        <v>2.77777777777777E-2</v>
      </c>
      <c r="J3187">
        <v>0</v>
      </c>
      <c r="K3187">
        <v>7.0987654320987595E-2</v>
      </c>
      <c r="L3187">
        <v>2.77777777777777E-2</v>
      </c>
      <c r="M3187">
        <v>3.7037037037037E-2</v>
      </c>
      <c r="N3187">
        <v>4.8611111111111098E-2</v>
      </c>
      <c r="O3187">
        <v>7.0987654320987595E-2</v>
      </c>
      <c r="P3187">
        <v>3.9586061737114098E-2</v>
      </c>
      <c r="Q3187">
        <v>0</v>
      </c>
      <c r="R3187">
        <v>4.4556975066599398E-2</v>
      </c>
      <c r="S3187">
        <v>0</v>
      </c>
      <c r="T3187">
        <v>0.199091303440427</v>
      </c>
      <c r="U3187">
        <v>0</v>
      </c>
      <c r="V3187">
        <v>0</v>
      </c>
      <c r="W3187">
        <v>0.13272579678431101</v>
      </c>
      <c r="X3187">
        <v>2.0833333333333301E-2</v>
      </c>
      <c r="Y3187">
        <v>0</v>
      </c>
      <c r="Z3187">
        <v>-1.0651838062204488E-3</v>
      </c>
      <c r="AA3187">
        <v>-2.1890299809657066E-4</v>
      </c>
      <c r="AB3187">
        <v>0</v>
      </c>
      <c r="AC3187">
        <v>4.0377684151131632E-3</v>
      </c>
      <c r="AD3187">
        <v>8.0989809941001134E-4</v>
      </c>
      <c r="AE3187">
        <v>-4.0703164340728515E-3</v>
      </c>
      <c r="AF3187">
        <v>-8.5529748646950843E-5</v>
      </c>
      <c r="AG3187">
        <v>-4.8502666538582373E-3</v>
      </c>
      <c r="AH3187">
        <v>-8.7061092405626983E-4</v>
      </c>
      <c r="AI3187">
        <v>1.8492733730037791E-3</v>
      </c>
      <c r="AJ3187">
        <v>-1.6059918442762333E-3</v>
      </c>
      <c r="AK3187">
        <v>1.9500476880296436E-3</v>
      </c>
      <c r="AL3187">
        <v>-9.6854476762220365E-4</v>
      </c>
      <c r="AM3187">
        <v>-1.6266231487782612E-3</v>
      </c>
      <c r="AN3187">
        <v>-3.5259022974831744E-4</v>
      </c>
      <c r="AO3187">
        <v>-6.8895920104838915E-4</v>
      </c>
      <c r="AP3187">
        <v>-5.1640113537376742E-4</v>
      </c>
      <c r="AQ3187">
        <v>-3.7941118603395108E-3</v>
      </c>
      <c r="AR3187">
        <v>-3.205916433754008E-3</v>
      </c>
      <c r="AS3187">
        <v>-4.2788134859370608E-3</v>
      </c>
      <c r="AT3187">
        <v>4.5117535849630297E-3</v>
      </c>
      <c r="AU3187">
        <v>-2.6469471559020796E-4</v>
      </c>
      <c r="AV3187">
        <v>0</v>
      </c>
      <c r="AW3187">
        <f t="shared" si="257"/>
        <v>1.314279139155707E-4</v>
      </c>
      <c r="AX3187">
        <f t="shared" si="258"/>
        <v>3.7627381677149891</v>
      </c>
      <c r="AY3187">
        <f>1-AX3187/MAX(AX$2:AX3187)</f>
        <v>8.3281978284938107E-3</v>
      </c>
      <c r="AZ3187">
        <v>3</v>
      </c>
      <c r="BA3187">
        <v>4</v>
      </c>
      <c r="BB3187">
        <v>5</v>
      </c>
      <c r="BC3187">
        <v>3</v>
      </c>
      <c r="BD3187">
        <v>4</v>
      </c>
      <c r="BE3187">
        <f t="shared" ca="1" si="259"/>
        <v>8.3883142748784388E-5</v>
      </c>
      <c r="BF3187">
        <f t="shared" ca="1" si="260"/>
        <v>5.5246126069053556</v>
      </c>
      <c r="BG3187">
        <f ca="1">1-BF3187/MAX(BF$2:BF3187)</f>
        <v>8.5598223922814798E-3</v>
      </c>
      <c r="BH3187">
        <f t="shared" ca="1" si="261"/>
        <v>1.042071518401855</v>
      </c>
    </row>
    <row r="3188" spans="1:60" x14ac:dyDescent="0.3">
      <c r="A3188" s="1">
        <v>42608</v>
      </c>
      <c r="B3188" s="3">
        <v>2016</v>
      </c>
      <c r="C3188">
        <v>0</v>
      </c>
      <c r="D3188">
        <v>0</v>
      </c>
      <c r="E3188">
        <v>0</v>
      </c>
      <c r="F3188">
        <v>6.4450676741175703E-2</v>
      </c>
      <c r="G3188">
        <v>0.21557684055135901</v>
      </c>
      <c r="H3188">
        <v>0</v>
      </c>
      <c r="I3188">
        <v>2.77777777777777E-2</v>
      </c>
      <c r="J3188">
        <v>0</v>
      </c>
      <c r="K3188">
        <v>7.0987654320987595E-2</v>
      </c>
      <c r="L3188">
        <v>2.77777777777777E-2</v>
      </c>
      <c r="M3188">
        <v>3.7037037037037E-2</v>
      </c>
      <c r="N3188">
        <v>4.8611111111111098E-2</v>
      </c>
      <c r="O3188">
        <v>7.0987654320987595E-2</v>
      </c>
      <c r="P3188">
        <v>3.9586061737114098E-2</v>
      </c>
      <c r="Q3188">
        <v>0</v>
      </c>
      <c r="R3188">
        <v>4.4556975066599398E-2</v>
      </c>
      <c r="S3188">
        <v>0</v>
      </c>
      <c r="T3188">
        <v>0.199091303440427</v>
      </c>
      <c r="U3188">
        <v>0</v>
      </c>
      <c r="V3188">
        <v>0</v>
      </c>
      <c r="W3188">
        <v>0.13272579678431101</v>
      </c>
      <c r="X3188">
        <v>2.0833333333333301E-2</v>
      </c>
      <c r="Y3188">
        <v>0</v>
      </c>
      <c r="Z3188">
        <v>-1.5997607149492721E-3</v>
      </c>
      <c r="AA3188">
        <v>0</v>
      </c>
      <c r="AB3188">
        <v>-8.9083153762814504E-4</v>
      </c>
      <c r="AC3188">
        <v>-3.3512863695216444E-3</v>
      </c>
      <c r="AD3188">
        <v>-8.6302325581388839E-3</v>
      </c>
      <c r="AE3188">
        <v>-5.9605777192435205E-3</v>
      </c>
      <c r="AF3188">
        <v>-1.2792862349320089E-3</v>
      </c>
      <c r="AG3188">
        <v>-7.3113361844684421E-3</v>
      </c>
      <c r="AH3188">
        <v>-1.4259708499493318E-3</v>
      </c>
      <c r="AI3188">
        <v>-1.1543664937451181E-3</v>
      </c>
      <c r="AJ3188">
        <v>-3.8439751434821146E-3</v>
      </c>
      <c r="AK3188">
        <v>-2.0274844604725173E-3</v>
      </c>
      <c r="AL3188">
        <v>-3.1505151169373136E-3</v>
      </c>
      <c r="AM3188">
        <v>1.457821680183935E-3</v>
      </c>
      <c r="AN3188">
        <v>-9.409330993701559E-4</v>
      </c>
      <c r="AO3188">
        <v>-1.8829631353685095E-3</v>
      </c>
      <c r="AP3188">
        <v>-3.8740420316789592E-3</v>
      </c>
      <c r="AQ3188">
        <v>-5.8200880082726059E-3</v>
      </c>
      <c r="AR3188">
        <v>-6.968649185750686E-3</v>
      </c>
      <c r="AS3188">
        <v>-5.5249159862928998E-3</v>
      </c>
      <c r="AT3188">
        <v>-9.8812081537975605E-3</v>
      </c>
      <c r="AU3188">
        <v>-7.9429439229747878E-3</v>
      </c>
      <c r="AV3188">
        <v>0</v>
      </c>
      <c r="AW3188">
        <f t="shared" si="257"/>
        <v>-5.3717619871717411E-3</v>
      </c>
      <c r="AX3188">
        <f t="shared" si="258"/>
        <v>3.7425256338579778</v>
      </c>
      <c r="AY3188">
        <f>1-AX3188/MAX(AX$2:AX3188)</f>
        <v>1.3655222719148763E-2</v>
      </c>
      <c r="AZ3188">
        <v>3</v>
      </c>
      <c r="BA3188">
        <v>4</v>
      </c>
      <c r="BB3188">
        <v>5</v>
      </c>
      <c r="BC3188">
        <v>3</v>
      </c>
      <c r="BD3188">
        <v>4</v>
      </c>
      <c r="BE3188">
        <f t="shared" ca="1" si="259"/>
        <v>-5.3848568483919794E-3</v>
      </c>
      <c r="BF3188">
        <f t="shared" ca="1" si="260"/>
        <v>5.4948633588743485</v>
      </c>
      <c r="BG3188">
        <f ca="1">1-BF3188/MAX(BF$2:BF3188)</f>
        <v>1.3898585822443299E-2</v>
      </c>
      <c r="BH3188">
        <f t="shared" ca="1" si="261"/>
        <v>1.042071518401855</v>
      </c>
    </row>
    <row r="3189" spans="1:60" x14ac:dyDescent="0.3">
      <c r="A3189" s="1">
        <v>42611</v>
      </c>
      <c r="B3189" s="3">
        <v>2016</v>
      </c>
      <c r="C3189">
        <v>0</v>
      </c>
      <c r="D3189">
        <v>0</v>
      </c>
      <c r="E3189">
        <v>0</v>
      </c>
      <c r="F3189">
        <v>6.4450676741175703E-2</v>
      </c>
      <c r="G3189">
        <v>0.21557684055135901</v>
      </c>
      <c r="H3189">
        <v>0</v>
      </c>
      <c r="I3189">
        <v>2.77777777777777E-2</v>
      </c>
      <c r="J3189">
        <v>0</v>
      </c>
      <c r="K3189">
        <v>7.0987654320987595E-2</v>
      </c>
      <c r="L3189">
        <v>2.77777777777777E-2</v>
      </c>
      <c r="M3189">
        <v>3.7037037037037E-2</v>
      </c>
      <c r="N3189">
        <v>4.8611111111111098E-2</v>
      </c>
      <c r="O3189">
        <v>7.0987654320987595E-2</v>
      </c>
      <c r="P3189">
        <v>3.9586061737114098E-2</v>
      </c>
      <c r="Q3189">
        <v>0</v>
      </c>
      <c r="R3189">
        <v>4.4556975066599398E-2</v>
      </c>
      <c r="S3189">
        <v>0</v>
      </c>
      <c r="T3189">
        <v>0.199091303440427</v>
      </c>
      <c r="U3189">
        <v>0</v>
      </c>
      <c r="V3189">
        <v>0</v>
      </c>
      <c r="W3189">
        <v>0.13272579678431101</v>
      </c>
      <c r="X3189">
        <v>2.0833333333333301E-2</v>
      </c>
      <c r="Y3189">
        <v>0</v>
      </c>
      <c r="Z3189">
        <v>2.7595357276732901E-3</v>
      </c>
      <c r="AA3189">
        <v>2.189509271108836E-4</v>
      </c>
      <c r="AB3189">
        <v>1.6056526979413288E-3</v>
      </c>
      <c r="AC3189">
        <v>-4.0348538056161898E-3</v>
      </c>
      <c r="AD3189">
        <v>7.6169585446130839E-3</v>
      </c>
      <c r="AE3189">
        <v>3.0836935448161906E-3</v>
      </c>
      <c r="AF3189">
        <v>4.9528557085241065E-3</v>
      </c>
      <c r="AG3189">
        <v>3.2733769964012893E-3</v>
      </c>
      <c r="AH3189">
        <v>1.9833398964483884E-3</v>
      </c>
      <c r="AI3189">
        <v>4.9682281020269059E-3</v>
      </c>
      <c r="AJ3189">
        <v>4.1276549476414459E-3</v>
      </c>
      <c r="AK3189">
        <v>5.2006634947987518E-3</v>
      </c>
      <c r="AL3189">
        <v>5.6724765896938312E-3</v>
      </c>
      <c r="AM3189">
        <v>1.3701672908730256E-3</v>
      </c>
      <c r="AN3189">
        <v>5.8916652686957782E-4</v>
      </c>
      <c r="AO3189">
        <v>4.9240966062980007E-3</v>
      </c>
      <c r="AP3189">
        <v>3.6297699413545548E-3</v>
      </c>
      <c r="AQ3189">
        <v>1.3371013056973302E-2</v>
      </c>
      <c r="AR3189">
        <v>3.7786285264227448E-3</v>
      </c>
      <c r="AS3189">
        <v>4.7326188989613716E-3</v>
      </c>
      <c r="AT3189">
        <v>9.8664072964760319E-3</v>
      </c>
      <c r="AU3189">
        <v>7.4729558025548037E-3</v>
      </c>
      <c r="AV3189">
        <v>0</v>
      </c>
      <c r="AW3189">
        <f t="shared" si="257"/>
        <v>7.0076391987251531E-3</v>
      </c>
      <c r="AX3189">
        <f t="shared" si="258"/>
        <v>3.768751903192034</v>
      </c>
      <c r="AY3189">
        <f>1-AX3189/MAX(AX$2:AX3189)</f>
        <v>6.7432743944177975E-3</v>
      </c>
      <c r="AZ3189">
        <v>3</v>
      </c>
      <c r="BA3189">
        <v>4</v>
      </c>
      <c r="BB3189">
        <v>5</v>
      </c>
      <c r="BC3189">
        <v>3</v>
      </c>
      <c r="BD3189">
        <v>4</v>
      </c>
      <c r="BE3189">
        <f t="shared" ca="1" si="259"/>
        <v>7.1444603870646634E-3</v>
      </c>
      <c r="BF3189">
        <f t="shared" ca="1" si="260"/>
        <v>5.53412119247416</v>
      </c>
      <c r="BG3189">
        <f ca="1">1-BF3189/MAX(BF$2:BF3189)</f>
        <v>6.8534233312231851E-3</v>
      </c>
      <c r="BH3189">
        <f t="shared" ca="1" si="261"/>
        <v>1.042071518401855</v>
      </c>
    </row>
    <row r="3190" spans="1:60" x14ac:dyDescent="0.3">
      <c r="A3190" s="1">
        <v>42612</v>
      </c>
      <c r="B3190" s="3">
        <v>2016</v>
      </c>
      <c r="C3190">
        <v>0</v>
      </c>
      <c r="D3190">
        <v>0</v>
      </c>
      <c r="E3190">
        <v>0</v>
      </c>
      <c r="F3190">
        <v>6.4450676741175703E-2</v>
      </c>
      <c r="G3190">
        <v>0.21557684055135901</v>
      </c>
      <c r="H3190">
        <v>0</v>
      </c>
      <c r="I3190">
        <v>2.77777777777777E-2</v>
      </c>
      <c r="J3190">
        <v>0</v>
      </c>
      <c r="K3190">
        <v>7.0987654320987595E-2</v>
      </c>
      <c r="L3190">
        <v>2.77777777777777E-2</v>
      </c>
      <c r="M3190">
        <v>3.7037037037037E-2</v>
      </c>
      <c r="N3190">
        <v>4.8611111111111098E-2</v>
      </c>
      <c r="O3190">
        <v>7.0987654320987595E-2</v>
      </c>
      <c r="P3190">
        <v>3.9586061737114098E-2</v>
      </c>
      <c r="Q3190">
        <v>0</v>
      </c>
      <c r="R3190">
        <v>4.4556975066599398E-2</v>
      </c>
      <c r="S3190">
        <v>0</v>
      </c>
      <c r="T3190">
        <v>0.199091303440427</v>
      </c>
      <c r="U3190">
        <v>0</v>
      </c>
      <c r="V3190">
        <v>0</v>
      </c>
      <c r="W3190">
        <v>0.13272579678431101</v>
      </c>
      <c r="X3190">
        <v>2.0833333333333301E-2</v>
      </c>
      <c r="Y3190">
        <v>0</v>
      </c>
      <c r="Z3190">
        <v>-5.3290574583841899E-4</v>
      </c>
      <c r="AA3190">
        <v>0</v>
      </c>
      <c r="AB3190">
        <v>8.9059928349288775E-4</v>
      </c>
      <c r="AC3190">
        <v>-9.4531106960311639E-3</v>
      </c>
      <c r="AD3190">
        <v>-2.6996332655894184E-3</v>
      </c>
      <c r="AE3190">
        <v>-1.3663260074078254E-3</v>
      </c>
      <c r="AF3190">
        <v>-3.3973554641753001E-4</v>
      </c>
      <c r="AG3190">
        <v>0</v>
      </c>
      <c r="AH3190">
        <v>-1.0055457179526495E-2</v>
      </c>
      <c r="AI3190">
        <v>5.747130378241927E-4</v>
      </c>
      <c r="AJ3190">
        <v>-8.9478375751239625E-5</v>
      </c>
      <c r="AK3190">
        <v>1.8593430028972513E-3</v>
      </c>
      <c r="AL3190">
        <v>-1.2891609242570157E-3</v>
      </c>
      <c r="AM3190">
        <v>-3.2495572564967823E-3</v>
      </c>
      <c r="AN3190">
        <v>1.1715354300889658E-4</v>
      </c>
      <c r="AO3190">
        <v>-1.6486289587459568E-3</v>
      </c>
      <c r="AP3190">
        <v>-8.6133575109481608E-4</v>
      </c>
      <c r="AQ3190">
        <v>-3.8515322592395096E-3</v>
      </c>
      <c r="AR3190">
        <v>-2.1512586084438956E-3</v>
      </c>
      <c r="AS3190">
        <v>-2.4577364888926923E-3</v>
      </c>
      <c r="AT3190">
        <v>-1.9091933751290702E-3</v>
      </c>
      <c r="AU3190">
        <v>-1.5898601827367687E-3</v>
      </c>
      <c r="AV3190">
        <v>0</v>
      </c>
      <c r="AW3190">
        <f t="shared" si="257"/>
        <v>-3.1583907225241205E-3</v>
      </c>
      <c r="AX3190">
        <f t="shared" si="258"/>
        <v>3.7568487121454974</v>
      </c>
      <c r="AY3190">
        <f>1-AX3190/MAX(AX$2:AX3190)</f>
        <v>9.8803672216550842E-3</v>
      </c>
      <c r="AZ3190">
        <v>3</v>
      </c>
      <c r="BA3190">
        <v>4</v>
      </c>
      <c r="BB3190">
        <v>5</v>
      </c>
      <c r="BC3190">
        <v>3</v>
      </c>
      <c r="BD3190">
        <v>4</v>
      </c>
      <c r="BE3190">
        <f t="shared" ca="1" si="259"/>
        <v>-3.2594382693155633E-3</v>
      </c>
      <c r="BF3190">
        <f t="shared" ca="1" si="260"/>
        <v>5.5160830660723796</v>
      </c>
      <c r="BG3190">
        <f ca="1">1-BF3190/MAX(BF$2:BF3190)</f>
        <v>1.009052329025717E-2</v>
      </c>
      <c r="BH3190">
        <f t="shared" ca="1" si="261"/>
        <v>1.042071518401855</v>
      </c>
    </row>
    <row r="3191" spans="1:60" x14ac:dyDescent="0.3">
      <c r="A3191" s="1">
        <v>42613</v>
      </c>
      <c r="B3191" s="3">
        <v>2016</v>
      </c>
      <c r="C3191">
        <v>0</v>
      </c>
      <c r="D3191">
        <v>0</v>
      </c>
      <c r="E3191">
        <v>0</v>
      </c>
      <c r="F3191">
        <v>6.4450676741175703E-2</v>
      </c>
      <c r="G3191">
        <v>0.21557684055135901</v>
      </c>
      <c r="H3191">
        <v>0</v>
      </c>
      <c r="I3191">
        <v>2.77777777777777E-2</v>
      </c>
      <c r="J3191">
        <v>0</v>
      </c>
      <c r="K3191">
        <v>7.0987654320987595E-2</v>
      </c>
      <c r="L3191">
        <v>2.77777777777777E-2</v>
      </c>
      <c r="M3191">
        <v>3.7037037037037E-2</v>
      </c>
      <c r="N3191">
        <v>4.8611111111111098E-2</v>
      </c>
      <c r="O3191">
        <v>7.0987654320987595E-2</v>
      </c>
      <c r="P3191">
        <v>3.9586061737114098E-2</v>
      </c>
      <c r="Q3191">
        <v>0</v>
      </c>
      <c r="R3191">
        <v>4.4556975066599398E-2</v>
      </c>
      <c r="S3191">
        <v>0</v>
      </c>
      <c r="T3191">
        <v>0.199091303440427</v>
      </c>
      <c r="U3191">
        <v>0</v>
      </c>
      <c r="V3191">
        <v>0</v>
      </c>
      <c r="W3191">
        <v>0.13272579678431101</v>
      </c>
      <c r="X3191">
        <v>2.0833333333333301E-2</v>
      </c>
      <c r="Y3191">
        <v>0</v>
      </c>
      <c r="Z3191">
        <v>-1.775693383773147E-4</v>
      </c>
      <c r="AA3191">
        <v>0</v>
      </c>
      <c r="AB3191">
        <v>-1.6020547253330353E-3</v>
      </c>
      <c r="AC3191">
        <v>-1.9086582291842902E-2</v>
      </c>
      <c r="AD3191">
        <v>-1.1099152488755148E-2</v>
      </c>
      <c r="AE3191">
        <v>-2.0523329760760989E-3</v>
      </c>
      <c r="AF3191">
        <v>-3.6551651090828141E-3</v>
      </c>
      <c r="AG3191">
        <v>1.6312614743612119E-3</v>
      </c>
      <c r="AH3191">
        <v>-1.9995201346942881E-3</v>
      </c>
      <c r="AI3191">
        <v>-3.9064021264993976E-3</v>
      </c>
      <c r="AJ3191">
        <v>-1.1613189753288955E-3</v>
      </c>
      <c r="AK3191">
        <v>-5.6484351104842956E-3</v>
      </c>
      <c r="AL3191">
        <v>-4.0310485050853995E-4</v>
      </c>
      <c r="AM3191">
        <v>-1.0294960653629559E-3</v>
      </c>
      <c r="AN3191">
        <v>-1.1713981966388065E-4</v>
      </c>
      <c r="AO3191">
        <v>-2.843950140268281E-3</v>
      </c>
      <c r="AP3191">
        <v>1.7241565798897796E-4</v>
      </c>
      <c r="AQ3191">
        <v>1.4315876368213853E-3</v>
      </c>
      <c r="AR3191">
        <v>-3.5031980631482496E-3</v>
      </c>
      <c r="AS3191">
        <v>-2.0527832152072989E-3</v>
      </c>
      <c r="AT3191">
        <v>1.0123429007331541E-3</v>
      </c>
      <c r="AU3191">
        <v>-9.5513976332113337E-3</v>
      </c>
      <c r="AV3191">
        <v>0</v>
      </c>
      <c r="AW3191">
        <f t="shared" si="257"/>
        <v>-4.2681304328653453E-3</v>
      </c>
      <c r="AX3191">
        <f t="shared" si="258"/>
        <v>3.7408139918255183</v>
      </c>
      <c r="AY3191">
        <f>1-AX3191/MAX(AX$2:AX3191)</f>
        <v>1.4106326958493787E-2</v>
      </c>
      <c r="AZ3191">
        <v>3</v>
      </c>
      <c r="BA3191">
        <v>4</v>
      </c>
      <c r="BB3191">
        <v>5</v>
      </c>
      <c r="BC3191">
        <v>3</v>
      </c>
      <c r="BD3191">
        <v>4</v>
      </c>
      <c r="BE3191">
        <f t="shared" ca="1" si="259"/>
        <v>-4.3518661880114244E-3</v>
      </c>
      <c r="BF3191">
        <f t="shared" ca="1" si="260"/>
        <v>5.4920778106868768</v>
      </c>
      <c r="BG3191">
        <f ca="1">1-BF3191/MAX(BF$2:BF3191)</f>
        <v>1.4398476871142374E-2</v>
      </c>
      <c r="BH3191">
        <f t="shared" ca="1" si="261"/>
        <v>1.042071518401855</v>
      </c>
    </row>
    <row r="3192" spans="1:60" x14ac:dyDescent="0.3">
      <c r="A3192" s="1">
        <v>42614</v>
      </c>
      <c r="B3192" s="3">
        <v>2016</v>
      </c>
      <c r="C3192">
        <v>0</v>
      </c>
      <c r="D3192">
        <v>0</v>
      </c>
      <c r="E3192">
        <v>0</v>
      </c>
      <c r="F3192">
        <v>8.0499977308871196E-3</v>
      </c>
      <c r="G3192">
        <v>0.26970777977004301</v>
      </c>
      <c r="H3192">
        <v>0</v>
      </c>
      <c r="I3192">
        <v>2.77777777777777E-2</v>
      </c>
      <c r="J3192">
        <v>0</v>
      </c>
      <c r="K3192">
        <v>8.3333333333333301E-2</v>
      </c>
      <c r="L3192">
        <v>2.77777777777777E-2</v>
      </c>
      <c r="M3192">
        <v>0</v>
      </c>
      <c r="N3192">
        <v>4.8611111111111098E-2</v>
      </c>
      <c r="O3192">
        <v>8.3333333333333301E-2</v>
      </c>
      <c r="P3192">
        <v>7.1199571216033306E-2</v>
      </c>
      <c r="Q3192">
        <v>0</v>
      </c>
      <c r="R3192">
        <v>0.10226782079713</v>
      </c>
      <c r="S3192">
        <v>0</v>
      </c>
      <c r="T3192">
        <v>0.18221332423407799</v>
      </c>
      <c r="U3192">
        <v>0</v>
      </c>
      <c r="V3192">
        <v>0</v>
      </c>
      <c r="W3192">
        <v>7.4894839585161299E-2</v>
      </c>
      <c r="X3192">
        <v>2.0833333333333301E-2</v>
      </c>
      <c r="Y3192">
        <v>0</v>
      </c>
      <c r="Z3192">
        <v>8.7226047035926513E-4</v>
      </c>
      <c r="AA3192">
        <v>0</v>
      </c>
      <c r="AB3192">
        <v>-9.6371042541398833E-4</v>
      </c>
      <c r="AC3192">
        <v>-1.111887830203806E-2</v>
      </c>
      <c r="AD3192">
        <v>7.6648554035028127E-3</v>
      </c>
      <c r="AE3192">
        <v>6.8552056605641898E-3</v>
      </c>
      <c r="AF3192">
        <v>-1.2675117882552378E-3</v>
      </c>
      <c r="AG3192">
        <v>7.3290255959090889E-3</v>
      </c>
      <c r="AH3192">
        <v>4.0872106204543623E-3</v>
      </c>
      <c r="AI3192">
        <v>1.9805659197649206E-3</v>
      </c>
      <c r="AJ3192">
        <v>1.5674852036899889E-3</v>
      </c>
      <c r="AK3192">
        <v>7.3041174956123278E-4</v>
      </c>
      <c r="AL3192">
        <v>-2.3013167749219576E-7</v>
      </c>
      <c r="AM3192">
        <v>2.5764960674889981E-3</v>
      </c>
      <c r="AN3192">
        <v>4.703862424328964E-4</v>
      </c>
      <c r="AO3192">
        <v>4.5807636664729756E-5</v>
      </c>
      <c r="AP3192">
        <v>8.4756418511089393E-4</v>
      </c>
      <c r="AQ3192">
        <v>1.1032591763895372E-3</v>
      </c>
      <c r="AR3192">
        <v>8.3830652279706097E-3</v>
      </c>
      <c r="AS3192">
        <v>8.0231299924882205E-3</v>
      </c>
      <c r="AT3192">
        <v>-2.4726038817947105E-3</v>
      </c>
      <c r="AU3192">
        <v>5.3578350027614352E-3</v>
      </c>
      <c r="AV3192">
        <v>0</v>
      </c>
      <c r="AW3192">
        <f t="shared" si="257"/>
        <v>2.6892539572743392E-3</v>
      </c>
      <c r="AX3192">
        <f t="shared" si="258"/>
        <v>3.7508739906564621</v>
      </c>
      <c r="AY3192">
        <f>1-AX3192/MAX(AX$2:AX3192)</f>
        <v>1.1455008496815244E-2</v>
      </c>
      <c r="AZ3192">
        <v>2</v>
      </c>
      <c r="BA3192">
        <v>4</v>
      </c>
      <c r="BB3192">
        <v>4</v>
      </c>
      <c r="BC3192">
        <v>3</v>
      </c>
      <c r="BD3192">
        <v>4</v>
      </c>
      <c r="BE3192">
        <f t="shared" ca="1" si="259"/>
        <v>2.7833189884856301E-3</v>
      </c>
      <c r="BF3192">
        <f t="shared" ca="1" si="260"/>
        <v>5.5073640151436019</v>
      </c>
      <c r="BG3192">
        <f ca="1">1-BF3192/MAX(BF$2:BF3192)</f>
        <v>1.1655233436737578E-2</v>
      </c>
      <c r="BH3192">
        <f t="shared" ca="1" si="261"/>
        <v>1.0867336960065808</v>
      </c>
    </row>
    <row r="3193" spans="1:60" x14ac:dyDescent="0.3">
      <c r="A3193" s="1">
        <v>42615</v>
      </c>
      <c r="B3193" s="3">
        <v>2016</v>
      </c>
      <c r="C3193">
        <v>0</v>
      </c>
      <c r="D3193">
        <v>0</v>
      </c>
      <c r="E3193">
        <v>0</v>
      </c>
      <c r="F3193">
        <v>8.0499977308871196E-3</v>
      </c>
      <c r="G3193">
        <v>0.26970777977004301</v>
      </c>
      <c r="H3193">
        <v>0</v>
      </c>
      <c r="I3193">
        <v>2.77777777777777E-2</v>
      </c>
      <c r="J3193">
        <v>0</v>
      </c>
      <c r="K3193">
        <v>8.3333333333333301E-2</v>
      </c>
      <c r="L3193">
        <v>2.77777777777777E-2</v>
      </c>
      <c r="M3193">
        <v>0</v>
      </c>
      <c r="N3193">
        <v>4.8611111111111098E-2</v>
      </c>
      <c r="O3193">
        <v>8.3333333333333301E-2</v>
      </c>
      <c r="P3193">
        <v>7.1199571216033306E-2</v>
      </c>
      <c r="Q3193">
        <v>0</v>
      </c>
      <c r="R3193">
        <v>0.10226782079713</v>
      </c>
      <c r="S3193">
        <v>0</v>
      </c>
      <c r="T3193">
        <v>0.18221332423407799</v>
      </c>
      <c r="U3193">
        <v>0</v>
      </c>
      <c r="V3193">
        <v>0</v>
      </c>
      <c r="W3193">
        <v>7.4894839585161299E-2</v>
      </c>
      <c r="X3193">
        <v>2.0833333333333301E-2</v>
      </c>
      <c r="Y3193">
        <v>0</v>
      </c>
      <c r="Z3193">
        <v>-1.3340158306641703E-3</v>
      </c>
      <c r="AA3193">
        <v>2.1872080667151295E-4</v>
      </c>
      <c r="AB3193">
        <v>-1.7862867950573236E-3</v>
      </c>
      <c r="AC3193">
        <v>1.1243897833691285E-2</v>
      </c>
      <c r="AD3193">
        <v>1.630008954891915E-2</v>
      </c>
      <c r="AE3193">
        <v>1.1574511952204825E-2</v>
      </c>
      <c r="AF3193">
        <v>2.9159113555756733E-3</v>
      </c>
      <c r="AG3193">
        <v>7.2757017912550292E-3</v>
      </c>
      <c r="AH3193">
        <v>1.0216288370530124E-2</v>
      </c>
      <c r="AI3193">
        <v>4.6245680348540041E-3</v>
      </c>
      <c r="AJ3193">
        <v>-2.5939791607966223E-3</v>
      </c>
      <c r="AK3193">
        <v>9.6496548695408357E-3</v>
      </c>
      <c r="AL3193">
        <v>-1.78068261980735E-3</v>
      </c>
      <c r="AM3193">
        <v>3.2549865923747756E-3</v>
      </c>
      <c r="AN3193">
        <v>0</v>
      </c>
      <c r="AO3193">
        <v>4.5081541003089143E-3</v>
      </c>
      <c r="AP3193">
        <v>-1.1231883356783712E-3</v>
      </c>
      <c r="AQ3193">
        <v>-8.1564080678095952E-3</v>
      </c>
      <c r="AR3193">
        <v>1.0190340579360413E-2</v>
      </c>
      <c r="AS3193">
        <v>1.3673084686388837E-2</v>
      </c>
      <c r="AT3193">
        <v>8.6764159178152056E-3</v>
      </c>
      <c r="AU3193">
        <v>1.5187544156035404E-2</v>
      </c>
      <c r="AV3193">
        <v>0</v>
      </c>
      <c r="AW3193">
        <f t="shared" si="257"/>
        <v>6.041092131883698E-3</v>
      </c>
      <c r="AX3193">
        <f t="shared" si="258"/>
        <v>3.7735333660091039</v>
      </c>
      <c r="AY3193">
        <f>1-AX3193/MAX(AX$2:AX3193)</f>
        <v>5.4831171266322976E-3</v>
      </c>
      <c r="AZ3193">
        <v>2</v>
      </c>
      <c r="BA3193">
        <v>4</v>
      </c>
      <c r="BB3193">
        <v>4</v>
      </c>
      <c r="BC3193">
        <v>3</v>
      </c>
      <c r="BD3193">
        <v>4</v>
      </c>
      <c r="BE3193">
        <f t="shared" ca="1" si="259"/>
        <v>6.3874885045573284E-3</v>
      </c>
      <c r="BF3193">
        <f t="shared" ca="1" si="260"/>
        <v>5.5425422394807446</v>
      </c>
      <c r="BG3193">
        <f ca="1">1-BF3193/MAX(BF$2:BF3193)</f>
        <v>5.3421926017752641E-3</v>
      </c>
      <c r="BH3193">
        <f t="shared" ca="1" si="261"/>
        <v>1.0867336960065808</v>
      </c>
    </row>
    <row r="3194" spans="1:60" x14ac:dyDescent="0.3">
      <c r="A3194" s="1">
        <v>42619</v>
      </c>
      <c r="B3194" s="3">
        <v>2016</v>
      </c>
      <c r="C3194">
        <v>0</v>
      </c>
      <c r="D3194">
        <v>0</v>
      </c>
      <c r="E3194">
        <v>0</v>
      </c>
      <c r="F3194">
        <v>8.0499977308871196E-3</v>
      </c>
      <c r="G3194">
        <v>0.26970777977004301</v>
      </c>
      <c r="H3194">
        <v>0</v>
      </c>
      <c r="I3194">
        <v>2.77777777777777E-2</v>
      </c>
      <c r="J3194">
        <v>0</v>
      </c>
      <c r="K3194">
        <v>8.3333333333333301E-2</v>
      </c>
      <c r="L3194">
        <v>2.77777777777777E-2</v>
      </c>
      <c r="M3194">
        <v>0</v>
      </c>
      <c r="N3194">
        <v>4.8611111111111098E-2</v>
      </c>
      <c r="O3194">
        <v>8.3333333333333301E-2</v>
      </c>
      <c r="P3194">
        <v>7.1199571216033306E-2</v>
      </c>
      <c r="Q3194">
        <v>0</v>
      </c>
      <c r="R3194">
        <v>0.10226782079713</v>
      </c>
      <c r="S3194">
        <v>0</v>
      </c>
      <c r="T3194">
        <v>0.18221332423407799</v>
      </c>
      <c r="U3194">
        <v>0</v>
      </c>
      <c r="V3194">
        <v>0</v>
      </c>
      <c r="W3194">
        <v>7.4894839585161299E-2</v>
      </c>
      <c r="X3194">
        <v>2.0833333333333301E-2</v>
      </c>
      <c r="Y3194">
        <v>0</v>
      </c>
      <c r="Z3194">
        <v>2.1372604170852849E-3</v>
      </c>
      <c r="AA3194">
        <v>0</v>
      </c>
      <c r="AB3194">
        <v>1.6108260184204415E-3</v>
      </c>
      <c r="AC3194">
        <v>6.9492303172757897E-3</v>
      </c>
      <c r="AD3194">
        <v>2.1384286273751218E-2</v>
      </c>
      <c r="AE3194">
        <v>6.7304711620028712E-3</v>
      </c>
      <c r="AF3194">
        <v>6.1579146508028426E-3</v>
      </c>
      <c r="AG3194">
        <v>5.6178140058560366E-3</v>
      </c>
      <c r="AH3194">
        <v>1.6907695537669243E-2</v>
      </c>
      <c r="AI3194">
        <v>1.1507267469865745E-3</v>
      </c>
      <c r="AJ3194">
        <v>4.6635854183560976E-3</v>
      </c>
      <c r="AK3194">
        <v>9.6391519316774144E-4</v>
      </c>
      <c r="AL3194">
        <v>3.4862599506841896E-3</v>
      </c>
      <c r="AM3194">
        <v>6.232931634324812E-3</v>
      </c>
      <c r="AN3194">
        <v>7.0593643934890871E-4</v>
      </c>
      <c r="AO3194">
        <v>3.022163480543183E-3</v>
      </c>
      <c r="AP3194">
        <v>4.7579894852627369E-3</v>
      </c>
      <c r="AQ3194">
        <v>7.2856089801438539E-3</v>
      </c>
      <c r="AR3194">
        <v>9.5567848056734572E-3</v>
      </c>
      <c r="AS3194">
        <v>5.6377049025526649E-3</v>
      </c>
      <c r="AT3194">
        <v>7.707831427638645E-3</v>
      </c>
      <c r="AU3194">
        <v>1.732288219139777E-2</v>
      </c>
      <c r="AV3194">
        <v>0</v>
      </c>
      <c r="AW3194">
        <f t="shared" si="257"/>
        <v>1.0791378098686247E-2</v>
      </c>
      <c r="AX3194">
        <f t="shared" si="258"/>
        <v>3.8142549913297166</v>
      </c>
      <c r="AY3194">
        <f>1-AX3194/MAX(AX$2:AX3194)</f>
        <v>0</v>
      </c>
      <c r="AZ3194">
        <v>2</v>
      </c>
      <c r="BA3194">
        <v>4</v>
      </c>
      <c r="BB3194">
        <v>4</v>
      </c>
      <c r="BC3194">
        <v>3</v>
      </c>
      <c r="BD3194">
        <v>4</v>
      </c>
      <c r="BE3194">
        <f t="shared" ca="1" si="259"/>
        <v>1.1167804165201547E-2</v>
      </c>
      <c r="BF3194">
        <f t="shared" ca="1" si="260"/>
        <v>5.6044402657886225</v>
      </c>
      <c r="BG3194">
        <f ca="1">1-BF3194/MAX(BF$2:BF3194)</f>
        <v>0</v>
      </c>
      <c r="BH3194">
        <f t="shared" ca="1" si="261"/>
        <v>1.0867336960065808</v>
      </c>
    </row>
    <row r="3195" spans="1:60" x14ac:dyDescent="0.3">
      <c r="A3195" s="1">
        <v>42620</v>
      </c>
      <c r="B3195" s="3">
        <v>2016</v>
      </c>
      <c r="C3195">
        <v>0</v>
      </c>
      <c r="D3195">
        <v>0</v>
      </c>
      <c r="E3195">
        <v>0</v>
      </c>
      <c r="F3195">
        <v>8.0499977308871196E-3</v>
      </c>
      <c r="G3195">
        <v>0.26970777977004301</v>
      </c>
      <c r="H3195">
        <v>0</v>
      </c>
      <c r="I3195">
        <v>2.77777777777777E-2</v>
      </c>
      <c r="J3195">
        <v>0</v>
      </c>
      <c r="K3195">
        <v>8.3333333333333301E-2</v>
      </c>
      <c r="L3195">
        <v>2.77777777777777E-2</v>
      </c>
      <c r="M3195">
        <v>0</v>
      </c>
      <c r="N3195">
        <v>4.8611111111111098E-2</v>
      </c>
      <c r="O3195">
        <v>8.3333333333333301E-2</v>
      </c>
      <c r="P3195">
        <v>7.1199571216033306E-2</v>
      </c>
      <c r="Q3195">
        <v>0</v>
      </c>
      <c r="R3195">
        <v>0.10226782079713</v>
      </c>
      <c r="S3195">
        <v>0</v>
      </c>
      <c r="T3195">
        <v>0.18221332423407799</v>
      </c>
      <c r="U3195">
        <v>0</v>
      </c>
      <c r="V3195">
        <v>0</v>
      </c>
      <c r="W3195">
        <v>7.4894839585161299E-2</v>
      </c>
      <c r="X3195">
        <v>2.0833333333333301E-2</v>
      </c>
      <c r="Y3195">
        <v>0</v>
      </c>
      <c r="Z3195">
        <v>5.3335600089710056E-4</v>
      </c>
      <c r="AA3195">
        <v>-2.1867297834143873E-4</v>
      </c>
      <c r="AB3195">
        <v>2.5014574280481927E-3</v>
      </c>
      <c r="AC3195">
        <v>8.971673771543065E-3</v>
      </c>
      <c r="AD3195">
        <v>-3.1403180778586393E-3</v>
      </c>
      <c r="AE3195">
        <v>5.0145930423295404E-4</v>
      </c>
      <c r="AF3195">
        <v>2.8057164523875855E-3</v>
      </c>
      <c r="AG3195">
        <v>4.788587888422402E-3</v>
      </c>
      <c r="AH3195">
        <v>-3.4185565881069691E-3</v>
      </c>
      <c r="AI3195">
        <v>-2.7587684659922118E-3</v>
      </c>
      <c r="AJ3195">
        <v>5.3590683432691577E-4</v>
      </c>
      <c r="AK3195">
        <v>6.2584775402563242E-3</v>
      </c>
      <c r="AL3195">
        <v>-1.373623323031703E-3</v>
      </c>
      <c r="AM3195">
        <v>5.9410786552493988E-4</v>
      </c>
      <c r="AN3195">
        <v>0</v>
      </c>
      <c r="AO3195">
        <v>-9.1082725411251175E-5</v>
      </c>
      <c r="AP3195">
        <v>1.2916273846208526E-3</v>
      </c>
      <c r="AQ3195">
        <v>-7.1554070592205754E-4</v>
      </c>
      <c r="AR3195">
        <v>0</v>
      </c>
      <c r="AS3195">
        <v>-6.0087251556706356E-4</v>
      </c>
      <c r="AT3195">
        <v>5.9857315967368763E-3</v>
      </c>
      <c r="AU3195">
        <v>-1.2898317911423929E-3</v>
      </c>
      <c r="AV3195">
        <v>0</v>
      </c>
      <c r="AW3195">
        <f t="shared" si="257"/>
        <v>-5.4452567626786649E-4</v>
      </c>
      <c r="AX3195">
        <f t="shared" si="258"/>
        <v>3.8121780315511047</v>
      </c>
      <c r="AY3195">
        <f>1-AX3195/MAX(AX$2:AX3195)</f>
        <v>5.4452567626783743E-4</v>
      </c>
      <c r="AZ3195">
        <v>2</v>
      </c>
      <c r="BA3195">
        <v>4</v>
      </c>
      <c r="BB3195">
        <v>4</v>
      </c>
      <c r="BC3195">
        <v>3</v>
      </c>
      <c r="BD3195">
        <v>4</v>
      </c>
      <c r="BE3195">
        <f t="shared" ca="1" si="259"/>
        <v>-5.2803297954717818E-4</v>
      </c>
      <c r="BF3195">
        <f t="shared" ca="1" si="260"/>
        <v>5.601480936496384</v>
      </c>
      <c r="BG3195">
        <f ca="1">1-BF3195/MAX(BF$2:BF3195)</f>
        <v>5.2803297954717721E-4</v>
      </c>
      <c r="BH3195">
        <f t="shared" ca="1" si="261"/>
        <v>1.0867336960065808</v>
      </c>
    </row>
    <row r="3196" spans="1:60" x14ac:dyDescent="0.3">
      <c r="A3196" s="1">
        <v>42621</v>
      </c>
      <c r="B3196" s="3">
        <v>2016</v>
      </c>
      <c r="C3196">
        <v>0</v>
      </c>
      <c r="D3196">
        <v>0</v>
      </c>
      <c r="E3196">
        <v>0</v>
      </c>
      <c r="F3196">
        <v>8.0499977308871196E-3</v>
      </c>
      <c r="G3196">
        <v>0.26970777977004301</v>
      </c>
      <c r="H3196">
        <v>0</v>
      </c>
      <c r="I3196">
        <v>2.77777777777777E-2</v>
      </c>
      <c r="J3196">
        <v>0</v>
      </c>
      <c r="K3196">
        <v>8.3333333333333301E-2</v>
      </c>
      <c r="L3196">
        <v>2.77777777777777E-2</v>
      </c>
      <c r="M3196">
        <v>0</v>
      </c>
      <c r="N3196">
        <v>4.8611111111111098E-2</v>
      </c>
      <c r="O3196">
        <v>8.3333333333333301E-2</v>
      </c>
      <c r="P3196">
        <v>7.1199571216033306E-2</v>
      </c>
      <c r="Q3196">
        <v>0</v>
      </c>
      <c r="R3196">
        <v>0.10226782079713</v>
      </c>
      <c r="S3196">
        <v>0</v>
      </c>
      <c r="T3196">
        <v>0.18221332423407799</v>
      </c>
      <c r="U3196">
        <v>0</v>
      </c>
      <c r="V3196">
        <v>0</v>
      </c>
      <c r="W3196">
        <v>7.4894839585161299E-2</v>
      </c>
      <c r="X3196">
        <v>2.0833333333333301E-2</v>
      </c>
      <c r="Y3196">
        <v>0</v>
      </c>
      <c r="Z3196">
        <v>-3.4638037834552327E-3</v>
      </c>
      <c r="AA3196">
        <v>0</v>
      </c>
      <c r="AB3196">
        <v>-3.5649389701453149E-3</v>
      </c>
      <c r="AC3196">
        <v>1.7783932200843955E-2</v>
      </c>
      <c r="AD3196">
        <v>-2.6253304157067836E-3</v>
      </c>
      <c r="AE3196">
        <v>-2.8399708215345321E-3</v>
      </c>
      <c r="AF3196">
        <v>-4.5778826850600973E-3</v>
      </c>
      <c r="AG3196">
        <v>-4.7657665962207441E-3</v>
      </c>
      <c r="AH3196">
        <v>-5.3013792150936601E-3</v>
      </c>
      <c r="AI3196">
        <v>-1.8438726666587524E-3</v>
      </c>
      <c r="AJ3196">
        <v>-4.9074146224356019E-3</v>
      </c>
      <c r="AK3196">
        <v>-1.9934011227680237E-3</v>
      </c>
      <c r="AL3196">
        <v>-7.0381438115959538E-3</v>
      </c>
      <c r="AM3196">
        <v>-5.8516872921601237E-3</v>
      </c>
      <c r="AN3196">
        <v>-7.0543844464510119E-4</v>
      </c>
      <c r="AO3196">
        <v>-2.2831854404399277E-3</v>
      </c>
      <c r="AP3196">
        <v>-3.5258886939015799E-3</v>
      </c>
      <c r="AQ3196">
        <v>-1.2542195870551609E-2</v>
      </c>
      <c r="AR3196">
        <v>-2.1034963956075847E-3</v>
      </c>
      <c r="AS3196">
        <v>2.005710522476889E-4</v>
      </c>
      <c r="AT3196">
        <v>-1.2231613598382096E-2</v>
      </c>
      <c r="AU3196">
        <v>-2.0664440979610843E-3</v>
      </c>
      <c r="AV3196">
        <v>0</v>
      </c>
      <c r="AW3196">
        <f t="shared" si="257"/>
        <v>-5.7631134312044552E-3</v>
      </c>
      <c r="AX3196">
        <f t="shared" si="258"/>
        <v>3.7902080171353298</v>
      </c>
      <c r="AY3196">
        <f>1-AX3196/MAX(AX$2:AX3196)</f>
        <v>6.3045009442338484E-3</v>
      </c>
      <c r="AZ3196">
        <v>2</v>
      </c>
      <c r="BA3196">
        <v>4</v>
      </c>
      <c r="BB3196">
        <v>4</v>
      </c>
      <c r="BC3196">
        <v>3</v>
      </c>
      <c r="BD3196">
        <v>4</v>
      </c>
      <c r="BE3196">
        <f t="shared" ca="1" si="259"/>
        <v>-6.0881804439852742E-3</v>
      </c>
      <c r="BF3196">
        <f t="shared" ca="1" si="260"/>
        <v>5.5673781098014503</v>
      </c>
      <c r="BG3196">
        <f ca="1">1-BF3196/MAX(BF$2:BF3196)</f>
        <v>6.6129986634726468E-3</v>
      </c>
      <c r="BH3196">
        <f t="shared" ca="1" si="261"/>
        <v>1.0867336960065808</v>
      </c>
    </row>
    <row r="3197" spans="1:60" x14ac:dyDescent="0.3">
      <c r="A3197" s="1">
        <v>42622</v>
      </c>
      <c r="B3197" s="3">
        <v>2016</v>
      </c>
      <c r="C3197">
        <v>0</v>
      </c>
      <c r="D3197">
        <v>0</v>
      </c>
      <c r="E3197">
        <v>0</v>
      </c>
      <c r="F3197">
        <v>8.0499977308871196E-3</v>
      </c>
      <c r="G3197">
        <v>0.26970777977004301</v>
      </c>
      <c r="H3197">
        <v>0</v>
      </c>
      <c r="I3197">
        <v>2.77777777777777E-2</v>
      </c>
      <c r="J3197">
        <v>0</v>
      </c>
      <c r="K3197">
        <v>8.3333333333333301E-2</v>
      </c>
      <c r="L3197">
        <v>2.77777777777777E-2</v>
      </c>
      <c r="M3197">
        <v>0</v>
      </c>
      <c r="N3197">
        <v>4.8611111111111098E-2</v>
      </c>
      <c r="O3197">
        <v>8.3333333333333301E-2</v>
      </c>
      <c r="P3197">
        <v>7.1199571216033306E-2</v>
      </c>
      <c r="Q3197">
        <v>0</v>
      </c>
      <c r="R3197">
        <v>0.10226782079713</v>
      </c>
      <c r="S3197">
        <v>0</v>
      </c>
      <c r="T3197">
        <v>0.18221332423407799</v>
      </c>
      <c r="U3197">
        <v>0</v>
      </c>
      <c r="V3197">
        <v>0</v>
      </c>
      <c r="W3197">
        <v>7.4894839585161299E-2</v>
      </c>
      <c r="X3197">
        <v>2.0833333333333301E-2</v>
      </c>
      <c r="Y3197">
        <v>0</v>
      </c>
      <c r="Z3197">
        <v>-4.3663387924696151E-3</v>
      </c>
      <c r="AA3197">
        <v>2.1872080667151295E-4</v>
      </c>
      <c r="AB3197">
        <v>-3.7560931072831982E-3</v>
      </c>
      <c r="AC3197">
        <v>-1.5457052844016328E-2</v>
      </c>
      <c r="AD3197">
        <v>-3.3693161004375027E-2</v>
      </c>
      <c r="AE3197">
        <v>-1.9433779147643993E-2</v>
      </c>
      <c r="AF3197">
        <v>-9.7928091342911472E-3</v>
      </c>
      <c r="AG3197">
        <v>-1.5961619106269365E-2</v>
      </c>
      <c r="AH3197">
        <v>-6.5835595422816251E-3</v>
      </c>
      <c r="AI3197">
        <v>-9.5846101464078792E-3</v>
      </c>
      <c r="AJ3197">
        <v>-4.7521442027408378E-3</v>
      </c>
      <c r="AK3197">
        <v>-3.1239908545500072E-2</v>
      </c>
      <c r="AL3197">
        <v>-7.495415087938051E-3</v>
      </c>
      <c r="AM3197">
        <v>-2.5164015839840737E-2</v>
      </c>
      <c r="AN3197">
        <v>-3.5277141553702318E-4</v>
      </c>
      <c r="AO3197">
        <v>-2.3934678858038905E-2</v>
      </c>
      <c r="AP3197">
        <v>-6.903438585608046E-3</v>
      </c>
      <c r="AQ3197">
        <v>-1.6473214129863911E-2</v>
      </c>
      <c r="AR3197">
        <v>-2.1080288951845549E-2</v>
      </c>
      <c r="AS3197">
        <v>-2.1430342711218353E-2</v>
      </c>
      <c r="AT3197">
        <v>-3.9602909174090817E-2</v>
      </c>
      <c r="AU3197">
        <v>-3.1581949744439175E-2</v>
      </c>
      <c r="AV3197">
        <v>0</v>
      </c>
      <c r="AW3197">
        <f t="shared" si="257"/>
        <v>-2.3306917595814009E-2</v>
      </c>
      <c r="AX3197">
        <f t="shared" si="258"/>
        <v>3.701869951208963</v>
      </c>
      <c r="AY3197">
        <f>1-AX3197/MAX(AX$2:AX3197)</f>
        <v>2.946448005605784E-2</v>
      </c>
      <c r="AZ3197">
        <v>2</v>
      </c>
      <c r="BA3197">
        <v>4</v>
      </c>
      <c r="BB3197">
        <v>4</v>
      </c>
      <c r="BC3197">
        <v>3</v>
      </c>
      <c r="BD3197">
        <v>4</v>
      </c>
      <c r="BE3197">
        <f t="shared" ca="1" si="259"/>
        <v>-2.542662488889447E-2</v>
      </c>
      <c r="BF3197">
        <f t="shared" ca="1" si="260"/>
        <v>5.4258184749888869</v>
      </c>
      <c r="BG3197">
        <f ca="1">1-BF3197/MAX(BF$2:BF3197)</f>
        <v>3.1871477315960073E-2</v>
      </c>
      <c r="BH3197">
        <f t="shared" ca="1" si="261"/>
        <v>1.0867336960065808</v>
      </c>
    </row>
    <row r="3198" spans="1:60" x14ac:dyDescent="0.3">
      <c r="A3198" s="1">
        <v>42625</v>
      </c>
      <c r="B3198" s="3">
        <v>2016</v>
      </c>
      <c r="C3198">
        <v>0</v>
      </c>
      <c r="D3198">
        <v>0</v>
      </c>
      <c r="E3198">
        <v>0</v>
      </c>
      <c r="F3198">
        <v>8.0499977308871196E-3</v>
      </c>
      <c r="G3198">
        <v>0.26970777977004301</v>
      </c>
      <c r="H3198">
        <v>0</v>
      </c>
      <c r="I3198">
        <v>2.77777777777777E-2</v>
      </c>
      <c r="J3198">
        <v>0</v>
      </c>
      <c r="K3198">
        <v>8.3333333333333301E-2</v>
      </c>
      <c r="L3198">
        <v>2.77777777777777E-2</v>
      </c>
      <c r="M3198">
        <v>0</v>
      </c>
      <c r="N3198">
        <v>4.8611111111111098E-2</v>
      </c>
      <c r="O3198">
        <v>8.3333333333333301E-2</v>
      </c>
      <c r="P3198">
        <v>7.1199571216033306E-2</v>
      </c>
      <c r="Q3198">
        <v>0</v>
      </c>
      <c r="R3198">
        <v>0.10226782079713</v>
      </c>
      <c r="S3198">
        <v>0</v>
      </c>
      <c r="T3198">
        <v>0.18221332423407799</v>
      </c>
      <c r="U3198">
        <v>0</v>
      </c>
      <c r="V3198">
        <v>0</v>
      </c>
      <c r="W3198">
        <v>7.4894839585161299E-2</v>
      </c>
      <c r="X3198">
        <v>2.0833333333333301E-2</v>
      </c>
      <c r="Y3198">
        <v>0</v>
      </c>
      <c r="Z3198">
        <v>8.0594608392781097E-4</v>
      </c>
      <c r="AA3198">
        <v>-4.3752810826735988E-4</v>
      </c>
      <c r="AB3198">
        <v>-1.6156264106640394E-3</v>
      </c>
      <c r="AC3198">
        <v>0</v>
      </c>
      <c r="AD3198">
        <v>6.8100545593412498E-3</v>
      </c>
      <c r="AE3198">
        <v>8.2009170518917429E-3</v>
      </c>
      <c r="AF3198">
        <v>-1.7224247991642905E-4</v>
      </c>
      <c r="AG3198">
        <v>8.1102624735900353E-3</v>
      </c>
      <c r="AH3198">
        <v>-1.2623563085601974E-3</v>
      </c>
      <c r="AI3198">
        <v>3.4976625897431557E-3</v>
      </c>
      <c r="AJ3198">
        <v>9.0071313698758537E-4</v>
      </c>
      <c r="AK3198">
        <v>1.3937979060164585E-2</v>
      </c>
      <c r="AL3198">
        <v>8.2247880482722024E-5</v>
      </c>
      <c r="AM3198">
        <v>1.7938288036414951E-2</v>
      </c>
      <c r="AN3198">
        <v>3.528959071257276E-4</v>
      </c>
      <c r="AO3198">
        <v>1.4347284023660922E-2</v>
      </c>
      <c r="AP3198">
        <v>3.4753082430638571E-4</v>
      </c>
      <c r="AQ3198">
        <v>5.1584918352243214E-4</v>
      </c>
      <c r="AR3198">
        <v>7.8058826606468568E-3</v>
      </c>
      <c r="AS3198">
        <v>9.0055161541426898E-3</v>
      </c>
      <c r="AT3198">
        <v>1.1848438812799511E-2</v>
      </c>
      <c r="AU3198">
        <v>8.2867545769065298E-3</v>
      </c>
      <c r="AV3198">
        <v>0</v>
      </c>
      <c r="AW3198">
        <f t="shared" si="257"/>
        <v>6.4067818829970716E-3</v>
      </c>
      <c r="AX3198">
        <f t="shared" si="258"/>
        <v>3.7255870245455802</v>
      </c>
      <c r="AY3198">
        <f>1-AX3198/MAX(AX$2:AX3198)</f>
        <v>2.3246470670075792E-2</v>
      </c>
      <c r="AZ3198">
        <v>2</v>
      </c>
      <c r="BA3198">
        <v>4</v>
      </c>
      <c r="BB3198">
        <v>4</v>
      </c>
      <c r="BC3198">
        <v>3</v>
      </c>
      <c r="BD3198">
        <v>4</v>
      </c>
      <c r="BE3198">
        <f t="shared" ca="1" si="259"/>
        <v>7.779013826996934E-3</v>
      </c>
      <c r="BF3198">
        <f t="shared" ca="1" si="260"/>
        <v>5.4680259919286005</v>
      </c>
      <c r="BG3198">
        <f ca="1">1-BF3198/MAX(BF$2:BF3198)</f>
        <v>2.4340392151690926E-2</v>
      </c>
      <c r="BH3198">
        <f t="shared" ca="1" si="261"/>
        <v>1.0867336960065808</v>
      </c>
    </row>
    <row r="3199" spans="1:60" x14ac:dyDescent="0.3">
      <c r="A3199" s="1">
        <v>42626</v>
      </c>
      <c r="B3199" s="3">
        <v>2016</v>
      </c>
      <c r="C3199">
        <v>0</v>
      </c>
      <c r="D3199">
        <v>0</v>
      </c>
      <c r="E3199">
        <v>0</v>
      </c>
      <c r="F3199">
        <v>8.0499977308871196E-3</v>
      </c>
      <c r="G3199">
        <v>0.26970777977004301</v>
      </c>
      <c r="H3199">
        <v>0</v>
      </c>
      <c r="I3199">
        <v>2.77777777777777E-2</v>
      </c>
      <c r="J3199">
        <v>0</v>
      </c>
      <c r="K3199">
        <v>8.3333333333333301E-2</v>
      </c>
      <c r="L3199">
        <v>2.77777777777777E-2</v>
      </c>
      <c r="M3199">
        <v>0</v>
      </c>
      <c r="N3199">
        <v>4.8611111111111098E-2</v>
      </c>
      <c r="O3199">
        <v>8.3333333333333301E-2</v>
      </c>
      <c r="P3199">
        <v>7.1199571216033306E-2</v>
      </c>
      <c r="Q3199">
        <v>0</v>
      </c>
      <c r="R3199">
        <v>0.10226782079713</v>
      </c>
      <c r="S3199">
        <v>0</v>
      </c>
      <c r="T3199">
        <v>0.18221332423407799</v>
      </c>
      <c r="U3199">
        <v>0</v>
      </c>
      <c r="V3199">
        <v>0</v>
      </c>
      <c r="W3199">
        <v>7.4894839585161299E-2</v>
      </c>
      <c r="X3199">
        <v>2.0833333333333301E-2</v>
      </c>
      <c r="Y3199">
        <v>0</v>
      </c>
      <c r="Z3199">
        <v>-2.7728951716646799E-3</v>
      </c>
      <c r="AA3199">
        <v>2.189509271108836E-4</v>
      </c>
      <c r="AB3199">
        <v>-2.1580335980938559E-3</v>
      </c>
      <c r="AC3199">
        <v>-1.2969270071780392E-2</v>
      </c>
      <c r="AD3199">
        <v>-2.516206000554444E-2</v>
      </c>
      <c r="AE3199">
        <v>-2.0165994174569324E-2</v>
      </c>
      <c r="AF3199">
        <v>-1.1009461626536154E-2</v>
      </c>
      <c r="AG3199">
        <v>-1.7698982144404241E-2</v>
      </c>
      <c r="AH3199">
        <v>-6.6355664917463475E-3</v>
      </c>
      <c r="AI3199">
        <v>-7.66789945357782E-3</v>
      </c>
      <c r="AJ3199">
        <v>-3.6901587652046208E-3</v>
      </c>
      <c r="AK3199">
        <v>-1.91962801071075E-2</v>
      </c>
      <c r="AL3199">
        <v>-3.2833423536611228E-3</v>
      </c>
      <c r="AM3199">
        <v>-8.9401246099509724E-3</v>
      </c>
      <c r="AN3199">
        <v>-3.5277141553702318E-4</v>
      </c>
      <c r="AO3199">
        <v>-1.4375447515170947E-2</v>
      </c>
      <c r="AP3199">
        <v>-4.4297623288634957E-3</v>
      </c>
      <c r="AQ3199">
        <v>-1.1357546780411121E-2</v>
      </c>
      <c r="AR3199">
        <v>-2.1065186846768169E-2</v>
      </c>
      <c r="AS3199">
        <v>-2.0087706848033959E-2</v>
      </c>
      <c r="AT3199">
        <v>-2.5106808888135768E-2</v>
      </c>
      <c r="AU3199">
        <v>-2.4953094438988299E-2</v>
      </c>
      <c r="AV3199">
        <v>0</v>
      </c>
      <c r="AW3199">
        <f t="shared" si="257"/>
        <v>-1.5745751402594748E-2</v>
      </c>
      <c r="AX3199">
        <f t="shared" si="258"/>
        <v>3.6669248574283531</v>
      </c>
      <c r="AY3199">
        <f>1-AX3199/MAX(AX$2:AX3199)</f>
        <v>3.8626188924511751E-2</v>
      </c>
      <c r="AZ3199">
        <v>2</v>
      </c>
      <c r="BA3199">
        <v>4</v>
      </c>
      <c r="BB3199">
        <v>4</v>
      </c>
      <c r="BC3199">
        <v>3</v>
      </c>
      <c r="BD3199">
        <v>4</v>
      </c>
      <c r="BE3199">
        <f t="shared" ca="1" si="259"/>
        <v>-1.6799090767197981E-2</v>
      </c>
      <c r="BF3199">
        <f t="shared" ca="1" si="260"/>
        <v>5.3761681269727939</v>
      </c>
      <c r="BG3199">
        <f ca="1">1-BF3199/MAX(BF$2:BF3199)</f>
        <v>4.0730586461823481E-2</v>
      </c>
      <c r="BH3199">
        <f t="shared" ca="1" si="261"/>
        <v>1.0867336960065808</v>
      </c>
    </row>
    <row r="3200" spans="1:60" x14ac:dyDescent="0.3">
      <c r="A3200" s="1">
        <v>42627</v>
      </c>
      <c r="B3200" s="3">
        <v>2016</v>
      </c>
      <c r="C3200">
        <v>0</v>
      </c>
      <c r="D3200">
        <v>0</v>
      </c>
      <c r="E3200">
        <v>0</v>
      </c>
      <c r="F3200">
        <v>8.0499977308871196E-3</v>
      </c>
      <c r="G3200">
        <v>0.26970777977004301</v>
      </c>
      <c r="H3200">
        <v>0</v>
      </c>
      <c r="I3200">
        <v>2.77777777777777E-2</v>
      </c>
      <c r="J3200">
        <v>0</v>
      </c>
      <c r="K3200">
        <v>8.3333333333333301E-2</v>
      </c>
      <c r="L3200">
        <v>2.77777777777777E-2</v>
      </c>
      <c r="M3200">
        <v>0</v>
      </c>
      <c r="N3200">
        <v>4.8611111111111098E-2</v>
      </c>
      <c r="O3200">
        <v>8.3333333333333301E-2</v>
      </c>
      <c r="P3200">
        <v>7.1199571216033306E-2</v>
      </c>
      <c r="Q3200">
        <v>0</v>
      </c>
      <c r="R3200">
        <v>0.10226782079713</v>
      </c>
      <c r="S3200">
        <v>0</v>
      </c>
      <c r="T3200">
        <v>0.18221332423407799</v>
      </c>
      <c r="U3200">
        <v>0</v>
      </c>
      <c r="V3200">
        <v>0</v>
      </c>
      <c r="W3200">
        <v>7.4894839585161299E-2</v>
      </c>
      <c r="X3200">
        <v>2.0833333333333301E-2</v>
      </c>
      <c r="Y3200">
        <v>0</v>
      </c>
      <c r="Z3200">
        <v>1.2557808208806254E-3</v>
      </c>
      <c r="AA3200">
        <v>0</v>
      </c>
      <c r="AB3200">
        <v>1.2614262053447511E-3</v>
      </c>
      <c r="AC3200">
        <v>-7.6071556540718843E-3</v>
      </c>
      <c r="AD3200">
        <v>3.052877180406588E-3</v>
      </c>
      <c r="AE3200">
        <v>-1.383576373601425E-3</v>
      </c>
      <c r="AF3200">
        <v>1.9134453994453793E-3</v>
      </c>
      <c r="AG3200">
        <v>-6.5520279452107033E-3</v>
      </c>
      <c r="AH3200">
        <v>3.4194855282305703E-3</v>
      </c>
      <c r="AI3200">
        <v>-2.3413499858537801E-4</v>
      </c>
      <c r="AJ3200">
        <v>2.2584782222012656E-3</v>
      </c>
      <c r="AK3200">
        <v>1.6565781312039007E-4</v>
      </c>
      <c r="AL3200">
        <v>6.5861306564296562E-4</v>
      </c>
      <c r="AM3200">
        <v>4.770856290918557E-3</v>
      </c>
      <c r="AN3200">
        <v>5.8825828200381736E-4</v>
      </c>
      <c r="AO3200">
        <v>-3.7505020970185488E-4</v>
      </c>
      <c r="AP3200">
        <v>1.5700572080841191E-3</v>
      </c>
      <c r="AQ3200">
        <v>1.4921537829506448E-3</v>
      </c>
      <c r="AR3200">
        <v>-5.4818869901362977E-4</v>
      </c>
      <c r="AS3200">
        <v>2.0804930887474704E-4</v>
      </c>
      <c r="AT3200">
        <v>3.2016669493135641E-3</v>
      </c>
      <c r="AU3200">
        <v>3.5770171963158681E-3</v>
      </c>
      <c r="AV3200">
        <v>0</v>
      </c>
      <c r="AW3200">
        <f t="shared" si="257"/>
        <v>2.0442161913035452E-3</v>
      </c>
      <c r="AX3200">
        <f t="shared" si="258"/>
        <v>3.6744208445942013</v>
      </c>
      <c r="AY3200">
        <f>1-AX3200/MAX(AX$2:AX3200)</f>
        <v>3.6660933014016073E-2</v>
      </c>
      <c r="AZ3200">
        <v>2</v>
      </c>
      <c r="BA3200">
        <v>4</v>
      </c>
      <c r="BB3200">
        <v>4</v>
      </c>
      <c r="BC3200">
        <v>3</v>
      </c>
      <c r="BD3200">
        <v>4</v>
      </c>
      <c r="BE3200">
        <f t="shared" ca="1" si="259"/>
        <v>2.1948798686090452E-3</v>
      </c>
      <c r="BF3200">
        <f t="shared" ca="1" si="260"/>
        <v>5.3879681701649442</v>
      </c>
      <c r="BG3200">
        <f ca="1">1-BF3200/MAX(BF$2:BF3200)</f>
        <v>3.8625105337476096E-2</v>
      </c>
      <c r="BH3200">
        <f t="shared" ca="1" si="261"/>
        <v>1.0867336960065808</v>
      </c>
    </row>
    <row r="3201" spans="1:60" x14ac:dyDescent="0.3">
      <c r="A3201" s="1">
        <v>42628</v>
      </c>
      <c r="B3201" s="3">
        <v>2016</v>
      </c>
      <c r="C3201">
        <v>0</v>
      </c>
      <c r="D3201">
        <v>0</v>
      </c>
      <c r="E3201">
        <v>0</v>
      </c>
      <c r="F3201">
        <v>8.0499977308871196E-3</v>
      </c>
      <c r="G3201">
        <v>0.26970777977004301</v>
      </c>
      <c r="H3201">
        <v>0</v>
      </c>
      <c r="I3201">
        <v>2.77777777777777E-2</v>
      </c>
      <c r="J3201">
        <v>0</v>
      </c>
      <c r="K3201">
        <v>8.3333333333333301E-2</v>
      </c>
      <c r="L3201">
        <v>2.77777777777777E-2</v>
      </c>
      <c r="M3201">
        <v>0</v>
      </c>
      <c r="N3201">
        <v>4.8611111111111098E-2</v>
      </c>
      <c r="O3201">
        <v>8.3333333333333301E-2</v>
      </c>
      <c r="P3201">
        <v>7.1199571216033306E-2</v>
      </c>
      <c r="Q3201">
        <v>0</v>
      </c>
      <c r="R3201">
        <v>0.10226782079713</v>
      </c>
      <c r="S3201">
        <v>0</v>
      </c>
      <c r="T3201">
        <v>0.18221332423407799</v>
      </c>
      <c r="U3201">
        <v>0</v>
      </c>
      <c r="V3201">
        <v>0</v>
      </c>
      <c r="W3201">
        <v>7.4894839585161299E-2</v>
      </c>
      <c r="X3201">
        <v>2.0833333333333301E-2</v>
      </c>
      <c r="Y3201">
        <v>0</v>
      </c>
      <c r="Z3201">
        <v>6.2681997267977074E-4</v>
      </c>
      <c r="AA3201">
        <v>0</v>
      </c>
      <c r="AB3201">
        <v>-1.079500228063246E-3</v>
      </c>
      <c r="AC3201">
        <v>4.8780689208109962E-3</v>
      </c>
      <c r="AD3201">
        <v>1.71554776187548E-2</v>
      </c>
      <c r="AE3201">
        <v>8.6594744700594362E-3</v>
      </c>
      <c r="AF3201">
        <v>4.1666598433844904E-3</v>
      </c>
      <c r="AG3201">
        <v>4.946408122772139E-3</v>
      </c>
      <c r="AH3201">
        <v>-6.4193814917892222E-3</v>
      </c>
      <c r="AI3201">
        <v>5.8556311713169329E-3</v>
      </c>
      <c r="AJ3201">
        <v>2.705619513501123E-4</v>
      </c>
      <c r="AK3201">
        <v>1.1940475779308457E-2</v>
      </c>
      <c r="AL3201">
        <v>6.5810156888068683E-4</v>
      </c>
      <c r="AM3201">
        <v>1.5538489734495009E-2</v>
      </c>
      <c r="AN3201">
        <v>8.2362833466387286E-4</v>
      </c>
      <c r="AO3201">
        <v>9.9929196274488596E-3</v>
      </c>
      <c r="AP3201">
        <v>-2.6150986872641724E-4</v>
      </c>
      <c r="AQ3201">
        <v>-4.320566443009044E-3</v>
      </c>
      <c r="AR3201">
        <v>8.776786440158002E-3</v>
      </c>
      <c r="AS3201">
        <v>8.3233118997989575E-3</v>
      </c>
      <c r="AT3201">
        <v>3.7821690953729892E-3</v>
      </c>
      <c r="AU3201">
        <v>1.5903519286361911E-2</v>
      </c>
      <c r="AV3201">
        <v>0</v>
      </c>
      <c r="AW3201">
        <f t="shared" si="257"/>
        <v>7.0005757425421183E-3</v>
      </c>
      <c r="AX3201">
        <f t="shared" si="258"/>
        <v>3.7001439060267587</v>
      </c>
      <c r="AY3201">
        <f>1-AX3201/MAX(AX$2:AX3201)</f>
        <v>2.9917004909830847E-2</v>
      </c>
      <c r="AZ3201">
        <v>2</v>
      </c>
      <c r="BA3201">
        <v>4</v>
      </c>
      <c r="BB3201">
        <v>4</v>
      </c>
      <c r="BC3201">
        <v>3</v>
      </c>
      <c r="BD3201">
        <v>4</v>
      </c>
      <c r="BE3201">
        <f t="shared" ca="1" si="259"/>
        <v>8.064719702612539E-3</v>
      </c>
      <c r="BF3201">
        <f t="shared" ca="1" si="260"/>
        <v>5.4314206232239224</v>
      </c>
      <c r="BG3201">
        <f ca="1">1-BF3201/MAX(BF$2:BF3201)</f>
        <v>3.0871886282894279E-2</v>
      </c>
      <c r="BH3201">
        <f t="shared" ca="1" si="261"/>
        <v>1.0867336960065808</v>
      </c>
    </row>
    <row r="3202" spans="1:60" x14ac:dyDescent="0.3">
      <c r="A3202" s="1">
        <v>42629</v>
      </c>
      <c r="B3202" s="3">
        <v>2016</v>
      </c>
      <c r="C3202">
        <v>0</v>
      </c>
      <c r="D3202">
        <v>0</v>
      </c>
      <c r="E3202">
        <v>0</v>
      </c>
      <c r="F3202">
        <v>8.0499977308871196E-3</v>
      </c>
      <c r="G3202">
        <v>0.26970777977004301</v>
      </c>
      <c r="H3202">
        <v>0</v>
      </c>
      <c r="I3202">
        <v>2.77777777777777E-2</v>
      </c>
      <c r="J3202">
        <v>0</v>
      </c>
      <c r="K3202">
        <v>8.3333333333333301E-2</v>
      </c>
      <c r="L3202">
        <v>2.77777777777777E-2</v>
      </c>
      <c r="M3202">
        <v>0</v>
      </c>
      <c r="N3202">
        <v>4.8611111111111098E-2</v>
      </c>
      <c r="O3202">
        <v>8.3333333333333301E-2</v>
      </c>
      <c r="P3202">
        <v>7.1199571216033306E-2</v>
      </c>
      <c r="Q3202">
        <v>0</v>
      </c>
      <c r="R3202">
        <v>0.10226782079713</v>
      </c>
      <c r="S3202">
        <v>0</v>
      </c>
      <c r="T3202">
        <v>0.18221332423407799</v>
      </c>
      <c r="U3202">
        <v>0</v>
      </c>
      <c r="V3202">
        <v>0</v>
      </c>
      <c r="W3202">
        <v>7.4894839585161299E-2</v>
      </c>
      <c r="X3202">
        <v>2.0833333333333301E-2</v>
      </c>
      <c r="Y3202">
        <v>0</v>
      </c>
      <c r="Z3202">
        <v>7.1610158948054448E-4</v>
      </c>
      <c r="AA3202">
        <v>0</v>
      </c>
      <c r="AB3202">
        <v>1.0806668081291271E-3</v>
      </c>
      <c r="AC3202">
        <v>1.3868997719266307E-3</v>
      </c>
      <c r="AD3202">
        <v>-6.8009116964196092E-3</v>
      </c>
      <c r="AE3202">
        <v>-1.2877697611390015E-2</v>
      </c>
      <c r="AF3202">
        <v>-2.8530718290799006E-3</v>
      </c>
      <c r="AG3202">
        <v>-8.2036693418363615E-3</v>
      </c>
      <c r="AH3202">
        <v>-2.472722191891763E-3</v>
      </c>
      <c r="AI3202">
        <v>2.3270073440673222E-4</v>
      </c>
      <c r="AJ3202">
        <v>1.0817998392429473E-3</v>
      </c>
      <c r="AK3202">
        <v>-1.4748623955338491E-3</v>
      </c>
      <c r="AL3202">
        <v>1.1518558405063661E-3</v>
      </c>
      <c r="AM3202">
        <v>-4.7726863810337861E-4</v>
      </c>
      <c r="AN3202">
        <v>-4.7035574326936835E-4</v>
      </c>
      <c r="AO3202">
        <v>-3.8656558339809077E-3</v>
      </c>
      <c r="AP3202">
        <v>1.6557408747241986E-3</v>
      </c>
      <c r="AQ3202">
        <v>8.0794713814185126E-3</v>
      </c>
      <c r="AR3202">
        <v>-1.2234966267658964E-2</v>
      </c>
      <c r="AS3202">
        <v>-1.7540264670785066E-2</v>
      </c>
      <c r="AT3202">
        <v>4.7107810109836556E-4</v>
      </c>
      <c r="AU3202">
        <v>-6.7477156161435126E-3</v>
      </c>
      <c r="AV3202">
        <v>0</v>
      </c>
      <c r="AW3202">
        <f t="shared" si="257"/>
        <v>-1.1400715076055005E-3</v>
      </c>
      <c r="AX3202">
        <f t="shared" si="258"/>
        <v>3.6959254773854573</v>
      </c>
      <c r="AY3202">
        <f>1-AX3202/MAX(AX$2:AX3202)</f>
        <v>3.1022968892545744E-2</v>
      </c>
      <c r="AZ3202">
        <v>2</v>
      </c>
      <c r="BA3202">
        <v>4</v>
      </c>
      <c r="BB3202">
        <v>4</v>
      </c>
      <c r="BC3202">
        <v>3</v>
      </c>
      <c r="BD3202">
        <v>4</v>
      </c>
      <c r="BE3202">
        <f t="shared" ca="1" si="259"/>
        <v>-1.3547282678458808E-3</v>
      </c>
      <c r="BF3202">
        <f t="shared" ca="1" si="260"/>
        <v>5.42406252417108</v>
      </c>
      <c r="BG3202">
        <f ca="1">1-BF3202/MAX(BF$2:BF3202)</f>
        <v>3.218479153371101E-2</v>
      </c>
      <c r="BH3202">
        <f t="shared" ca="1" si="261"/>
        <v>1.0867336960065808</v>
      </c>
    </row>
    <row r="3203" spans="1:60" x14ac:dyDescent="0.3">
      <c r="A3203" s="1">
        <v>42632</v>
      </c>
      <c r="B3203" s="3">
        <v>2016</v>
      </c>
      <c r="C3203">
        <v>0</v>
      </c>
      <c r="D3203">
        <v>0</v>
      </c>
      <c r="E3203">
        <v>0</v>
      </c>
      <c r="F3203">
        <v>8.0499977308871196E-3</v>
      </c>
      <c r="G3203">
        <v>0.26970777977004301</v>
      </c>
      <c r="H3203">
        <v>0</v>
      </c>
      <c r="I3203">
        <v>2.77777777777777E-2</v>
      </c>
      <c r="J3203">
        <v>0</v>
      </c>
      <c r="K3203">
        <v>8.3333333333333301E-2</v>
      </c>
      <c r="L3203">
        <v>2.77777777777777E-2</v>
      </c>
      <c r="M3203">
        <v>0</v>
      </c>
      <c r="N3203">
        <v>4.8611111111111098E-2</v>
      </c>
      <c r="O3203">
        <v>8.3333333333333301E-2</v>
      </c>
      <c r="P3203">
        <v>7.1199571216033306E-2</v>
      </c>
      <c r="Q3203">
        <v>0</v>
      </c>
      <c r="R3203">
        <v>0.10226782079713</v>
      </c>
      <c r="S3203">
        <v>0</v>
      </c>
      <c r="T3203">
        <v>0.18221332423407799</v>
      </c>
      <c r="U3203">
        <v>0</v>
      </c>
      <c r="V3203">
        <v>0</v>
      </c>
      <c r="W3203">
        <v>7.4894839585161299E-2</v>
      </c>
      <c r="X3203">
        <v>2.0833333333333301E-2</v>
      </c>
      <c r="Y3203">
        <v>0</v>
      </c>
      <c r="Z3203">
        <v>-8.051185291417795E-4</v>
      </c>
      <c r="AA3203">
        <v>0</v>
      </c>
      <c r="AB3203">
        <v>-1.7993025568252552E-4</v>
      </c>
      <c r="AC3203">
        <v>-6.9245528052330751E-4</v>
      </c>
      <c r="AD3203">
        <v>7.9432158178280865E-3</v>
      </c>
      <c r="AE3203">
        <v>5.2182135877072433E-3</v>
      </c>
      <c r="AF3203">
        <v>3.5545788030371117E-3</v>
      </c>
      <c r="AG3203">
        <v>3.3087516489924695E-3</v>
      </c>
      <c r="AH3203">
        <v>2.0790192012374309E-3</v>
      </c>
      <c r="AI3203">
        <v>5.8183650507315221E-4</v>
      </c>
      <c r="AJ3203">
        <v>-1.7107274278177487E-3</v>
      </c>
      <c r="AK3203">
        <v>6.6469919686422685E-3</v>
      </c>
      <c r="AL3203">
        <v>-3.2868965428090036E-4</v>
      </c>
      <c r="AM3203">
        <v>-4.3481775959084423E-3</v>
      </c>
      <c r="AN3203">
        <v>-2.354360572778269E-4</v>
      </c>
      <c r="AO3203">
        <v>1.8734539779474702E-4</v>
      </c>
      <c r="AP3203">
        <v>-1.2178149062588295E-3</v>
      </c>
      <c r="AQ3203">
        <v>-3.265024809125272E-3</v>
      </c>
      <c r="AR3203">
        <v>6.6060004776289372E-3</v>
      </c>
      <c r="AS3203">
        <v>8.1913072796098163E-3</v>
      </c>
      <c r="AT3203">
        <v>9.0621001767956511E-3</v>
      </c>
      <c r="AU3203">
        <v>8.4239952446771849E-3</v>
      </c>
      <c r="AV3203">
        <v>0</v>
      </c>
      <c r="AW3203">
        <f t="shared" si="257"/>
        <v>2.6894961659391652E-3</v>
      </c>
      <c r="AX3203">
        <f t="shared" si="258"/>
        <v>3.7058656547864826</v>
      </c>
      <c r="AY3203">
        <f>1-AX3203/MAX(AX$2:AX3203)</f>
        <v>2.8416908882499148E-2</v>
      </c>
      <c r="AZ3203">
        <v>2</v>
      </c>
      <c r="BA3203">
        <v>4</v>
      </c>
      <c r="BB3203">
        <v>4</v>
      </c>
      <c r="BC3203">
        <v>3</v>
      </c>
      <c r="BD3203">
        <v>4</v>
      </c>
      <c r="BE3203">
        <f t="shared" ca="1" si="259"/>
        <v>2.5442816785236633E-3</v>
      </c>
      <c r="BF3203">
        <f t="shared" ca="1" si="260"/>
        <v>5.4378628670744957</v>
      </c>
      <c r="BG3203">
        <f ca="1">1-BF3203/MAX(BF$2:BF3203)</f>
        <v>2.9722397030613523E-2</v>
      </c>
      <c r="BH3203">
        <f t="shared" ca="1" si="261"/>
        <v>1.0867336960065808</v>
      </c>
    </row>
    <row r="3204" spans="1:60" x14ac:dyDescent="0.3">
      <c r="A3204" s="1">
        <v>42633</v>
      </c>
      <c r="B3204" s="3">
        <v>2016</v>
      </c>
      <c r="C3204">
        <v>0</v>
      </c>
      <c r="D3204">
        <v>0</v>
      </c>
      <c r="E3204">
        <v>0</v>
      </c>
      <c r="F3204">
        <v>8.0499977308871196E-3</v>
      </c>
      <c r="G3204">
        <v>0.26970777977004301</v>
      </c>
      <c r="H3204">
        <v>0</v>
      </c>
      <c r="I3204">
        <v>2.77777777777777E-2</v>
      </c>
      <c r="J3204">
        <v>0</v>
      </c>
      <c r="K3204">
        <v>8.3333333333333301E-2</v>
      </c>
      <c r="L3204">
        <v>2.77777777777777E-2</v>
      </c>
      <c r="M3204">
        <v>0</v>
      </c>
      <c r="N3204">
        <v>4.8611111111111098E-2</v>
      </c>
      <c r="O3204">
        <v>8.3333333333333301E-2</v>
      </c>
      <c r="P3204">
        <v>7.1199571216033306E-2</v>
      </c>
      <c r="Q3204">
        <v>0</v>
      </c>
      <c r="R3204">
        <v>0.10226782079713</v>
      </c>
      <c r="S3204">
        <v>0</v>
      </c>
      <c r="T3204">
        <v>0.18221332423407799</v>
      </c>
      <c r="U3204">
        <v>0</v>
      </c>
      <c r="V3204">
        <v>0</v>
      </c>
      <c r="W3204">
        <v>7.4894839585161299E-2</v>
      </c>
      <c r="X3204">
        <v>2.0833333333333301E-2</v>
      </c>
      <c r="Y3204">
        <v>0</v>
      </c>
      <c r="Z3204">
        <v>3.5840605612591503E-4</v>
      </c>
      <c r="AA3204">
        <v>0</v>
      </c>
      <c r="AB3204">
        <v>1.6203956136597863E-3</v>
      </c>
      <c r="AC3204">
        <v>3.464949260602479E-3</v>
      </c>
      <c r="AD3204">
        <v>5.4309933977303437E-4</v>
      </c>
      <c r="AE3204">
        <v>6.056420272540386E-3</v>
      </c>
      <c r="AF3204">
        <v>1.1227493407093281E-3</v>
      </c>
      <c r="AG3204">
        <v>1.4014896295941659E-2</v>
      </c>
      <c r="AH3204">
        <v>9.5757059427237223E-4</v>
      </c>
      <c r="AI3204">
        <v>-1.1631848081712359E-3</v>
      </c>
      <c r="AJ3204">
        <v>1.5329346005115152E-3</v>
      </c>
      <c r="AK3204">
        <v>-4.2390279359693084E-3</v>
      </c>
      <c r="AL3204">
        <v>1.3145677412111922E-3</v>
      </c>
      <c r="AM3204">
        <v>1.8840077748976114E-3</v>
      </c>
      <c r="AN3204">
        <v>-2.3450782669875991E-4</v>
      </c>
      <c r="AO3204">
        <v>4.6747116768663943E-5</v>
      </c>
      <c r="AP3204">
        <v>-1.7425534894432992E-4</v>
      </c>
      <c r="AQ3204">
        <v>3.4992259535220338E-3</v>
      </c>
      <c r="AR3204">
        <v>4.3750984161956552E-3</v>
      </c>
      <c r="AS3204">
        <v>2.0832552335756649E-3</v>
      </c>
      <c r="AT3204">
        <v>-1.5165399092067489E-3</v>
      </c>
      <c r="AU3204">
        <v>2.6946976143604751E-4</v>
      </c>
      <c r="AV3204">
        <v>0</v>
      </c>
      <c r="AW3204">
        <f t="shared" ref="AW3204:AW3267" si="262">+SUMPRODUCT(C3204:Y3204,Z3204:AV3204)</f>
        <v>8.2508855154953247E-4</v>
      </c>
      <c r="AX3204">
        <f t="shared" ref="AX3204:AX3267" si="263">+AX3203*(1+AW3204)</f>
        <v>3.7089233221118274</v>
      </c>
      <c r="AY3204">
        <f>1-AX3204/MAX(AX$2:AX3204)</f>
        <v>2.7615266797138993E-2</v>
      </c>
      <c r="AZ3204">
        <v>2</v>
      </c>
      <c r="BA3204">
        <v>4</v>
      </c>
      <c r="BB3204">
        <v>4</v>
      </c>
      <c r="BC3204">
        <v>3</v>
      </c>
      <c r="BD3204">
        <v>4</v>
      </c>
      <c r="BE3204">
        <f t="shared" ref="BE3204:BE3267" ca="1" si="264">+SUMPRODUCT(C3204:Y3204,OFFSET($BL$10,BD3204,0,1,23),Z3204:AV3204)</f>
        <v>8.9454918729996408E-4</v>
      </c>
      <c r="BF3204">
        <f t="shared" ref="BF3204:BF3267" ca="1" si="265">+BF3203*(1+BE3204)</f>
        <v>5.4427273028828864</v>
      </c>
      <c r="BG3204">
        <f ca="1">1-BF3204/MAX(BF$2:BF3204)</f>
        <v>2.8854435989421834E-2</v>
      </c>
      <c r="BH3204">
        <f t="shared" ref="BH3204:BH3267" ca="1" si="266">+SUMPRODUCT(C3204:Y3204,OFFSET($BL$10,BD3204,0,1,23))</f>
        <v>1.0867336960065808</v>
      </c>
    </row>
    <row r="3205" spans="1:60" x14ac:dyDescent="0.3">
      <c r="A3205" s="1">
        <v>42634</v>
      </c>
      <c r="B3205" s="3">
        <v>2016</v>
      </c>
      <c r="C3205">
        <v>0</v>
      </c>
      <c r="D3205">
        <v>0</v>
      </c>
      <c r="E3205">
        <v>0</v>
      </c>
      <c r="F3205">
        <v>8.0499977308871196E-3</v>
      </c>
      <c r="G3205">
        <v>0.26970777977004301</v>
      </c>
      <c r="H3205">
        <v>0</v>
      </c>
      <c r="I3205">
        <v>2.77777777777777E-2</v>
      </c>
      <c r="J3205">
        <v>0</v>
      </c>
      <c r="K3205">
        <v>8.3333333333333301E-2</v>
      </c>
      <c r="L3205">
        <v>2.77777777777777E-2</v>
      </c>
      <c r="M3205">
        <v>0</v>
      </c>
      <c r="N3205">
        <v>4.8611111111111098E-2</v>
      </c>
      <c r="O3205">
        <v>8.3333333333333301E-2</v>
      </c>
      <c r="P3205">
        <v>7.1199571216033306E-2</v>
      </c>
      <c r="Q3205">
        <v>0</v>
      </c>
      <c r="R3205">
        <v>0.10226782079713</v>
      </c>
      <c r="S3205">
        <v>0</v>
      </c>
      <c r="T3205">
        <v>0.18221332423407799</v>
      </c>
      <c r="U3205">
        <v>0</v>
      </c>
      <c r="V3205">
        <v>0</v>
      </c>
      <c r="W3205">
        <v>7.4894839585161299E-2</v>
      </c>
      <c r="X3205">
        <v>2.0833333333333301E-2</v>
      </c>
      <c r="Y3205">
        <v>0</v>
      </c>
      <c r="Z3205">
        <v>2.5056820848010641E-3</v>
      </c>
      <c r="AA3205">
        <v>0</v>
      </c>
      <c r="AB3205">
        <v>2.1567074828681143E-3</v>
      </c>
      <c r="AC3205">
        <v>1.2430922742924011E-2</v>
      </c>
      <c r="AD3205">
        <v>2.7974160846336416E-2</v>
      </c>
      <c r="AE3205">
        <v>1.7543846989193534E-2</v>
      </c>
      <c r="AF3205">
        <v>1.0872513216916957E-2</v>
      </c>
      <c r="AG3205">
        <v>2.9268170425631013E-2</v>
      </c>
      <c r="AH3205">
        <v>1.458860145123797E-2</v>
      </c>
      <c r="AI3205">
        <v>8.2691416247198113E-3</v>
      </c>
      <c r="AJ3205">
        <v>1.6201530820945109E-3</v>
      </c>
      <c r="AK3205">
        <v>1.4490150904169719E-2</v>
      </c>
      <c r="AL3205">
        <v>5.0887794179745871E-3</v>
      </c>
      <c r="AM3205">
        <v>9.829074175190744E-3</v>
      </c>
      <c r="AN3205">
        <v>2.3456283351896978E-4</v>
      </c>
      <c r="AO3205">
        <v>1.1245575423269871E-2</v>
      </c>
      <c r="AP3205">
        <v>4.704576357669854E-3</v>
      </c>
      <c r="AQ3205">
        <v>8.0876804703973182E-3</v>
      </c>
      <c r="AR3205">
        <v>1.9058230186304703E-2</v>
      </c>
      <c r="AS3205">
        <v>1.2474040662436181E-2</v>
      </c>
      <c r="AT3205">
        <v>1.284894694505212E-2</v>
      </c>
      <c r="AU3205">
        <v>2.424593022922239E-2</v>
      </c>
      <c r="AV3205">
        <v>0</v>
      </c>
      <c r="AW3205">
        <f t="shared" si="262"/>
        <v>1.5311807291335074E-2</v>
      </c>
      <c r="AX3205">
        <f t="shared" si="263"/>
        <v>3.7657136412783414</v>
      </c>
      <c r="AY3205">
        <f>1-AX3205/MAX(AX$2:AX3205)</f>
        <v>1.2726299149300679E-2</v>
      </c>
      <c r="AZ3205">
        <v>2</v>
      </c>
      <c r="BA3205">
        <v>4</v>
      </c>
      <c r="BB3205">
        <v>4</v>
      </c>
      <c r="BC3205">
        <v>3</v>
      </c>
      <c r="BD3205">
        <v>4</v>
      </c>
      <c r="BE3205">
        <f t="shared" ca="1" si="264"/>
        <v>1.6236750470770941E-2</v>
      </c>
      <c r="BF3205">
        <f t="shared" ca="1" si="265"/>
        <v>5.5310995079802483</v>
      </c>
      <c r="BG3205">
        <f ca="1">1-BF3205/MAX(BF$2:BF3205)</f>
        <v>1.3086187795785964E-2</v>
      </c>
      <c r="BH3205">
        <f t="shared" ca="1" si="266"/>
        <v>1.0867336960065808</v>
      </c>
    </row>
    <row r="3206" spans="1:60" x14ac:dyDescent="0.3">
      <c r="A3206" s="1">
        <v>42635</v>
      </c>
      <c r="B3206" s="3">
        <v>2016</v>
      </c>
      <c r="C3206">
        <v>0</v>
      </c>
      <c r="D3206">
        <v>0</v>
      </c>
      <c r="E3206">
        <v>0</v>
      </c>
      <c r="F3206">
        <v>8.0499977308871196E-3</v>
      </c>
      <c r="G3206">
        <v>0.26970777977004301</v>
      </c>
      <c r="H3206">
        <v>0</v>
      </c>
      <c r="I3206">
        <v>2.77777777777777E-2</v>
      </c>
      <c r="J3206">
        <v>0</v>
      </c>
      <c r="K3206">
        <v>8.3333333333333301E-2</v>
      </c>
      <c r="L3206">
        <v>2.77777777777777E-2</v>
      </c>
      <c r="M3206">
        <v>0</v>
      </c>
      <c r="N3206">
        <v>4.8611111111111098E-2</v>
      </c>
      <c r="O3206">
        <v>8.3333333333333301E-2</v>
      </c>
      <c r="P3206">
        <v>7.1199571216033306E-2</v>
      </c>
      <c r="Q3206">
        <v>0</v>
      </c>
      <c r="R3206">
        <v>0.10226782079713</v>
      </c>
      <c r="S3206">
        <v>0</v>
      </c>
      <c r="T3206">
        <v>0.18221332423407799</v>
      </c>
      <c r="U3206">
        <v>0</v>
      </c>
      <c r="V3206">
        <v>0</v>
      </c>
      <c r="W3206">
        <v>7.4894839585161299E-2</v>
      </c>
      <c r="X3206">
        <v>2.0833333333333301E-2</v>
      </c>
      <c r="Y3206">
        <v>0</v>
      </c>
      <c r="Z3206">
        <v>2.053094453381421E-3</v>
      </c>
      <c r="AA3206">
        <v>2.1872080667151295E-4</v>
      </c>
      <c r="AB3206">
        <v>3.4075460200173602E-3</v>
      </c>
      <c r="AC3206">
        <v>5.4570487103724474E-3</v>
      </c>
      <c r="AD3206">
        <v>7.1334436250456434E-3</v>
      </c>
      <c r="AE3206">
        <v>1.0141980637177417E-2</v>
      </c>
      <c r="AF3206">
        <v>3.9270581337194077E-3</v>
      </c>
      <c r="AG3206">
        <v>1.2638357231784081E-2</v>
      </c>
      <c r="AH3206">
        <v>2.3572174092167941E-3</v>
      </c>
      <c r="AI3206">
        <v>3.3500596146289752E-3</v>
      </c>
      <c r="AJ3206">
        <v>2.9667277457483543E-3</v>
      </c>
      <c r="AK3206">
        <v>1.4364152318044221E-2</v>
      </c>
      <c r="AL3206">
        <v>4.0822076212250202E-3</v>
      </c>
      <c r="AM3206">
        <v>7.9558427254913244E-3</v>
      </c>
      <c r="AN3206">
        <v>-2.3450782669875991E-4</v>
      </c>
      <c r="AO3206">
        <v>6.3014920604196334E-3</v>
      </c>
      <c r="AP3206">
        <v>4.9421041104136254E-3</v>
      </c>
      <c r="AQ3206">
        <v>7.9483177090184931E-3</v>
      </c>
      <c r="AR3206">
        <v>9.8849612641129792E-3</v>
      </c>
      <c r="AS3206">
        <v>1.108852570866814E-2</v>
      </c>
      <c r="AT3206">
        <v>1.7875745418710398E-2</v>
      </c>
      <c r="AU3206">
        <v>4.4712797707102681E-3</v>
      </c>
      <c r="AV3206">
        <v>0</v>
      </c>
      <c r="AW3206">
        <f t="shared" si="262"/>
        <v>7.4960273793490571E-3</v>
      </c>
      <c r="AX3206">
        <f t="shared" si="263"/>
        <v>3.7939415338361515</v>
      </c>
      <c r="AY3206">
        <f>1-AX3206/MAX(AX$2:AX3206)</f>
        <v>5.3256684568127044E-3</v>
      </c>
      <c r="AZ3206">
        <v>2</v>
      </c>
      <c r="BA3206">
        <v>4</v>
      </c>
      <c r="BB3206">
        <v>4</v>
      </c>
      <c r="BC3206">
        <v>3</v>
      </c>
      <c r="BD3206">
        <v>4</v>
      </c>
      <c r="BE3206">
        <f t="shared" ca="1" si="264"/>
        <v>8.101473605102414E-3</v>
      </c>
      <c r="BF3206">
        <f t="shared" ca="1" si="265"/>
        <v>5.5759095646513455</v>
      </c>
      <c r="BG3206">
        <f ca="1">1-BF3206/MAX(BF$2:BF3206)</f>
        <v>5.0907315957023913E-3</v>
      </c>
      <c r="BH3206">
        <f t="shared" ca="1" si="266"/>
        <v>1.0867336960065808</v>
      </c>
    </row>
    <row r="3207" spans="1:60" x14ac:dyDescent="0.3">
      <c r="A3207" s="1">
        <v>42636</v>
      </c>
      <c r="B3207" s="3">
        <v>2016</v>
      </c>
      <c r="C3207">
        <v>0</v>
      </c>
      <c r="D3207">
        <v>0</v>
      </c>
      <c r="E3207">
        <v>0</v>
      </c>
      <c r="F3207">
        <v>8.0499977308871196E-3</v>
      </c>
      <c r="G3207">
        <v>0.26970777977004301</v>
      </c>
      <c r="H3207">
        <v>0</v>
      </c>
      <c r="I3207">
        <v>2.77777777777777E-2</v>
      </c>
      <c r="J3207">
        <v>0</v>
      </c>
      <c r="K3207">
        <v>8.3333333333333301E-2</v>
      </c>
      <c r="L3207">
        <v>2.77777777777777E-2</v>
      </c>
      <c r="M3207">
        <v>0</v>
      </c>
      <c r="N3207">
        <v>4.8611111111111098E-2</v>
      </c>
      <c r="O3207">
        <v>8.3333333333333301E-2</v>
      </c>
      <c r="P3207">
        <v>7.1199571216033306E-2</v>
      </c>
      <c r="Q3207">
        <v>0</v>
      </c>
      <c r="R3207">
        <v>0.10226782079713</v>
      </c>
      <c r="S3207">
        <v>0</v>
      </c>
      <c r="T3207">
        <v>0.18221332423407799</v>
      </c>
      <c r="U3207">
        <v>0</v>
      </c>
      <c r="V3207">
        <v>0</v>
      </c>
      <c r="W3207">
        <v>7.4894839585161299E-2</v>
      </c>
      <c r="X3207">
        <v>2.0833333333333301E-2</v>
      </c>
      <c r="Y3207">
        <v>0</v>
      </c>
      <c r="Z3207">
        <v>-2.6756784287973456E-4</v>
      </c>
      <c r="AA3207">
        <v>0</v>
      </c>
      <c r="AB3207">
        <v>-5.361086970061546E-4</v>
      </c>
      <c r="AC3207">
        <v>-1.1533223787874358E-2</v>
      </c>
      <c r="AD3207">
        <v>-1.2854029894516783E-2</v>
      </c>
      <c r="AE3207">
        <v>-8.3668466655362206E-3</v>
      </c>
      <c r="AF3207">
        <v>-3.1462174857366243E-3</v>
      </c>
      <c r="AG3207">
        <v>-1.4040544488268192E-2</v>
      </c>
      <c r="AH3207">
        <v>6.2712104135287383E-4</v>
      </c>
      <c r="AI3207">
        <v>-1.1515052942751014E-3</v>
      </c>
      <c r="AJ3207">
        <v>4.476295779181072E-4</v>
      </c>
      <c r="AK3207">
        <v>-7.0804390147071183E-3</v>
      </c>
      <c r="AL3207">
        <v>-7.3222931334582242E-4</v>
      </c>
      <c r="AM3207">
        <v>-6.3817183497191232E-3</v>
      </c>
      <c r="AN3207">
        <v>5.8778455010188857E-4</v>
      </c>
      <c r="AO3207">
        <v>-5.47914944904071E-3</v>
      </c>
      <c r="AP3207">
        <v>2.761300887758722E-3</v>
      </c>
      <c r="AQ3207">
        <v>-9.4937810075490514E-4</v>
      </c>
      <c r="AR3207">
        <v>-9.5238054236347347E-3</v>
      </c>
      <c r="AS3207">
        <v>-7.7177084042311384E-3</v>
      </c>
      <c r="AT3207">
        <v>3.0595796415451293E-3</v>
      </c>
      <c r="AU3207">
        <v>-1.3092700077480202E-2</v>
      </c>
      <c r="AV3207">
        <v>0</v>
      </c>
      <c r="AW3207">
        <f t="shared" si="262"/>
        <v>-5.2633259902154202E-3</v>
      </c>
      <c r="AX3207">
        <f t="shared" si="263"/>
        <v>3.7739727827557541</v>
      </c>
      <c r="AY3207">
        <f>1-AX3207/MAX(AX$2:AX3207)</f>
        <v>1.0560963717824112E-2</v>
      </c>
      <c r="AZ3207">
        <v>2</v>
      </c>
      <c r="BA3207">
        <v>4</v>
      </c>
      <c r="BB3207">
        <v>4</v>
      </c>
      <c r="BC3207">
        <v>3</v>
      </c>
      <c r="BD3207">
        <v>4</v>
      </c>
      <c r="BE3207">
        <f t="shared" ca="1" si="264"/>
        <v>-5.7706841322637606E-3</v>
      </c>
      <c r="BF3207">
        <f t="shared" ca="1" si="265"/>
        <v>5.5437327518036739</v>
      </c>
      <c r="BG3207">
        <f ca="1">1-BF3207/MAX(BF$2:BF3207)</f>
        <v>1.0832038723925352E-2</v>
      </c>
      <c r="BH3207">
        <f t="shared" ca="1" si="266"/>
        <v>1.0867336960065808</v>
      </c>
    </row>
    <row r="3208" spans="1:60" x14ac:dyDescent="0.3">
      <c r="A3208" s="1">
        <v>42639</v>
      </c>
      <c r="B3208" s="3">
        <v>2016</v>
      </c>
      <c r="C3208">
        <v>0</v>
      </c>
      <c r="D3208">
        <v>0</v>
      </c>
      <c r="E3208">
        <v>0</v>
      </c>
      <c r="F3208">
        <v>8.0499977308871196E-3</v>
      </c>
      <c r="G3208">
        <v>0.26970777977004301</v>
      </c>
      <c r="H3208">
        <v>0</v>
      </c>
      <c r="I3208">
        <v>2.77777777777777E-2</v>
      </c>
      <c r="J3208">
        <v>0</v>
      </c>
      <c r="K3208">
        <v>8.3333333333333301E-2</v>
      </c>
      <c r="L3208">
        <v>2.77777777777777E-2</v>
      </c>
      <c r="M3208">
        <v>0</v>
      </c>
      <c r="N3208">
        <v>4.8611111111111098E-2</v>
      </c>
      <c r="O3208">
        <v>8.3333333333333301E-2</v>
      </c>
      <c r="P3208">
        <v>7.1199571216033306E-2</v>
      </c>
      <c r="Q3208">
        <v>0</v>
      </c>
      <c r="R3208">
        <v>0.10226782079713</v>
      </c>
      <c r="S3208">
        <v>0</v>
      </c>
      <c r="T3208">
        <v>0.18221332423407799</v>
      </c>
      <c r="U3208">
        <v>0</v>
      </c>
      <c r="V3208">
        <v>0</v>
      </c>
      <c r="W3208">
        <v>7.4894839585161299E-2</v>
      </c>
      <c r="X3208">
        <v>2.0833333333333301E-2</v>
      </c>
      <c r="Y3208">
        <v>0</v>
      </c>
      <c r="Z3208">
        <v>1.2473220975697252E-3</v>
      </c>
      <c r="AA3208">
        <v>0</v>
      </c>
      <c r="AB3208">
        <v>1.96681322779102E-3</v>
      </c>
      <c r="AC3208">
        <v>6.8634463568866266E-3</v>
      </c>
      <c r="AD3208">
        <v>-1.4615884697483872E-2</v>
      </c>
      <c r="AE3208">
        <v>-9.2810361268392816E-3</v>
      </c>
      <c r="AF3208">
        <v>-3.0704184885559371E-3</v>
      </c>
      <c r="AG3208">
        <v>-8.702759978138741E-3</v>
      </c>
      <c r="AH3208">
        <v>-7.8338012476031338E-4</v>
      </c>
      <c r="AI3208">
        <v>-4.3795321482001937E-3</v>
      </c>
      <c r="AJ3208">
        <v>2.8672046980144916E-3</v>
      </c>
      <c r="AK3208">
        <v>-9.9303854439013461E-3</v>
      </c>
      <c r="AL3208">
        <v>1.5467615937498902E-3</v>
      </c>
      <c r="AM3208">
        <v>-8.3664395951988935E-3</v>
      </c>
      <c r="AN3208">
        <v>5.8842258889812982E-4</v>
      </c>
      <c r="AO3208">
        <v>-8.1025023789971229E-3</v>
      </c>
      <c r="AP3208">
        <v>4.3011211979981923E-4</v>
      </c>
      <c r="AQ3208">
        <v>6.3587917429814844E-3</v>
      </c>
      <c r="AR3208">
        <v>-8.8141194309807602E-3</v>
      </c>
      <c r="AS3208">
        <v>-1.0233230714910668E-2</v>
      </c>
      <c r="AT3208">
        <v>2.371799347559822E-3</v>
      </c>
      <c r="AU3208">
        <v>-1.2204493017548335E-2</v>
      </c>
      <c r="AV3208">
        <v>0</v>
      </c>
      <c r="AW3208">
        <f t="shared" si="262"/>
        <v>-4.8551024355723742E-3</v>
      </c>
      <c r="AX3208">
        <f t="shared" si="263"/>
        <v>3.7556497583064128</v>
      </c>
      <c r="AY3208">
        <f>1-AX3208/MAX(AX$2:AX3208)</f>
        <v>1.5364791592728078E-2</v>
      </c>
      <c r="AZ3208">
        <v>2</v>
      </c>
      <c r="BA3208">
        <v>4</v>
      </c>
      <c r="BB3208">
        <v>4</v>
      </c>
      <c r="BC3208">
        <v>3</v>
      </c>
      <c r="BD3208">
        <v>4</v>
      </c>
      <c r="BE3208">
        <f t="shared" ca="1" si="264"/>
        <v>-5.5672585221156748E-3</v>
      </c>
      <c r="BF3208">
        <f t="shared" ca="1" si="265"/>
        <v>5.5128693583968627</v>
      </c>
      <c r="BG3208">
        <f ca="1">1-BF3208/MAX(BF$2:BF3208)</f>
        <v>1.6338992486143455E-2</v>
      </c>
      <c r="BH3208">
        <f t="shared" ca="1" si="266"/>
        <v>1.0867336960065808</v>
      </c>
    </row>
    <row r="3209" spans="1:60" x14ac:dyDescent="0.3">
      <c r="A3209" s="1">
        <v>42640</v>
      </c>
      <c r="B3209" s="3">
        <v>2016</v>
      </c>
      <c r="C3209">
        <v>0</v>
      </c>
      <c r="D3209">
        <v>0</v>
      </c>
      <c r="E3209">
        <v>0</v>
      </c>
      <c r="F3209">
        <v>8.0499977308871196E-3</v>
      </c>
      <c r="G3209">
        <v>0.26970777977004301</v>
      </c>
      <c r="H3209">
        <v>0</v>
      </c>
      <c r="I3209">
        <v>2.77777777777777E-2</v>
      </c>
      <c r="J3209">
        <v>0</v>
      </c>
      <c r="K3209">
        <v>8.3333333333333301E-2</v>
      </c>
      <c r="L3209">
        <v>2.77777777777777E-2</v>
      </c>
      <c r="M3209">
        <v>0</v>
      </c>
      <c r="N3209">
        <v>4.8611111111111098E-2</v>
      </c>
      <c r="O3209">
        <v>8.3333333333333301E-2</v>
      </c>
      <c r="P3209">
        <v>7.1199571216033306E-2</v>
      </c>
      <c r="Q3209">
        <v>0</v>
      </c>
      <c r="R3209">
        <v>0.10226782079713</v>
      </c>
      <c r="S3209">
        <v>0</v>
      </c>
      <c r="T3209">
        <v>0.18221332423407799</v>
      </c>
      <c r="U3209">
        <v>0</v>
      </c>
      <c r="V3209">
        <v>0</v>
      </c>
      <c r="W3209">
        <v>7.4894839585161299E-2</v>
      </c>
      <c r="X3209">
        <v>2.0833333333333301E-2</v>
      </c>
      <c r="Y3209">
        <v>0</v>
      </c>
      <c r="Z3209">
        <v>1.2461698249561781E-3</v>
      </c>
      <c r="AA3209">
        <v>-2.1867297834143873E-4</v>
      </c>
      <c r="AB3209">
        <v>1.2493494651195647E-3</v>
      </c>
      <c r="AC3209">
        <v>-9.5433921135430477E-3</v>
      </c>
      <c r="AD3209">
        <v>1.4293381037565389E-2</v>
      </c>
      <c r="AE3209">
        <v>4.7691480332783254E-3</v>
      </c>
      <c r="AF3209">
        <v>2.8230618227500504E-3</v>
      </c>
      <c r="AG3209">
        <v>1.1173286609201138E-2</v>
      </c>
      <c r="AH3209">
        <v>-7.291260548207279E-3</v>
      </c>
      <c r="AI3209">
        <v>2.8939156625109597E-3</v>
      </c>
      <c r="AJ3209">
        <v>1.6971244822618914E-3</v>
      </c>
      <c r="AK3209">
        <v>4.0575644966824864E-3</v>
      </c>
      <c r="AL3209">
        <v>2.4375996667709288E-3</v>
      </c>
      <c r="AM3209">
        <v>9.8856429879323748E-3</v>
      </c>
      <c r="AN3209">
        <v>1.1694704146614221E-4</v>
      </c>
      <c r="AO3209">
        <v>6.2079473202900637E-3</v>
      </c>
      <c r="AP3209">
        <v>8.5977415058113849E-4</v>
      </c>
      <c r="AQ3209">
        <v>7.3353462702592243E-3</v>
      </c>
      <c r="AR3209">
        <v>4.8506931830352151E-3</v>
      </c>
      <c r="AS3209">
        <v>2.0681411663403537E-4</v>
      </c>
      <c r="AT3209">
        <v>-1.059278214271886E-2</v>
      </c>
      <c r="AU3209">
        <v>1.0475013477756701E-2</v>
      </c>
      <c r="AV3209">
        <v>0</v>
      </c>
      <c r="AW3209">
        <f t="shared" si="262"/>
        <v>5.829997031235953E-3</v>
      </c>
      <c r="AX3209">
        <f t="shared" si="263"/>
        <v>3.7775451852477011</v>
      </c>
      <c r="AY3209">
        <f>1-AX3209/MAX(AX$2:AX3209)</f>
        <v>9.6243712508632395E-3</v>
      </c>
      <c r="AZ3209">
        <v>2</v>
      </c>
      <c r="BA3209">
        <v>4</v>
      </c>
      <c r="BB3209">
        <v>4</v>
      </c>
      <c r="BC3209">
        <v>3</v>
      </c>
      <c r="BD3209">
        <v>4</v>
      </c>
      <c r="BE3209">
        <f t="shared" ca="1" si="264"/>
        <v>6.4993604242384612E-3</v>
      </c>
      <c r="BF3209">
        <f t="shared" ca="1" si="265"/>
        <v>5.5486994833288241</v>
      </c>
      <c r="BG3209">
        <f ca="1">1-BF3209/MAX(BF$2:BF3209)</f>
        <v>9.9458250630413136E-3</v>
      </c>
      <c r="BH3209">
        <f t="shared" ca="1" si="266"/>
        <v>1.0867336960065808</v>
      </c>
    </row>
    <row r="3210" spans="1:60" x14ac:dyDescent="0.3">
      <c r="A3210" s="1">
        <v>42641</v>
      </c>
      <c r="B3210" s="3">
        <v>2016</v>
      </c>
      <c r="C3210">
        <v>0</v>
      </c>
      <c r="D3210">
        <v>0</v>
      </c>
      <c r="E3210">
        <v>0</v>
      </c>
      <c r="F3210">
        <v>8.0499977308871196E-3</v>
      </c>
      <c r="G3210">
        <v>0.26970777977004301</v>
      </c>
      <c r="H3210">
        <v>0</v>
      </c>
      <c r="I3210">
        <v>2.77777777777777E-2</v>
      </c>
      <c r="J3210">
        <v>0</v>
      </c>
      <c r="K3210">
        <v>8.3333333333333301E-2</v>
      </c>
      <c r="L3210">
        <v>2.77777777777777E-2</v>
      </c>
      <c r="M3210">
        <v>0</v>
      </c>
      <c r="N3210">
        <v>4.8611111111111098E-2</v>
      </c>
      <c r="O3210">
        <v>8.3333333333333301E-2</v>
      </c>
      <c r="P3210">
        <v>7.1199571216033306E-2</v>
      </c>
      <c r="Q3210">
        <v>0</v>
      </c>
      <c r="R3210">
        <v>0.10226782079713</v>
      </c>
      <c r="S3210">
        <v>0</v>
      </c>
      <c r="T3210">
        <v>0.18221332423407799</v>
      </c>
      <c r="U3210">
        <v>0</v>
      </c>
      <c r="V3210">
        <v>0</v>
      </c>
      <c r="W3210">
        <v>7.4894839585161299E-2</v>
      </c>
      <c r="X3210">
        <v>2.0833333333333301E-2</v>
      </c>
      <c r="Y3210">
        <v>0</v>
      </c>
      <c r="Z3210">
        <v>2.6641180124764574E-4</v>
      </c>
      <c r="AA3210">
        <v>0</v>
      </c>
      <c r="AB3210">
        <v>0</v>
      </c>
      <c r="AC3210">
        <v>2.3399892989686144E-2</v>
      </c>
      <c r="AD3210">
        <v>9.0402535024147745E-3</v>
      </c>
      <c r="AE3210">
        <v>7.1200039006349414E-3</v>
      </c>
      <c r="AF3210">
        <v>1.0235560969451551E-3</v>
      </c>
      <c r="AG3210">
        <v>-1.5784740889550619E-3</v>
      </c>
      <c r="AH3210">
        <v>-3.159070582864909E-3</v>
      </c>
      <c r="AI3210">
        <v>6.6952291209372294E-3</v>
      </c>
      <c r="AJ3210">
        <v>-4.459318397107559E-4</v>
      </c>
      <c r="AK3210">
        <v>7.6779956639516644E-3</v>
      </c>
      <c r="AL3210">
        <v>6.4841006992577555E-4</v>
      </c>
      <c r="AM3210">
        <v>1.6879607622530823E-3</v>
      </c>
      <c r="AN3210">
        <v>-1.1693336645479668E-4</v>
      </c>
      <c r="AO3210">
        <v>4.9637711693297781E-3</v>
      </c>
      <c r="AP3210">
        <v>1.2035158153802517E-3</v>
      </c>
      <c r="AQ3210">
        <v>-2.1634177401865795E-3</v>
      </c>
      <c r="AR3210">
        <v>8.8494477308957986E-3</v>
      </c>
      <c r="AS3210">
        <v>1.1370751370291199E-2</v>
      </c>
      <c r="AT3210">
        <v>8.2004087673197557E-3</v>
      </c>
      <c r="AU3210">
        <v>9.8354616536868722E-3</v>
      </c>
      <c r="AV3210">
        <v>0</v>
      </c>
      <c r="AW3210">
        <f t="shared" si="262"/>
        <v>4.0577070326388923E-3</v>
      </c>
      <c r="AX3210">
        <f t="shared" si="263"/>
        <v>3.7928733569119917</v>
      </c>
      <c r="AY3210">
        <f>1-AX3210/MAX(AX$2:AX3210)</f>
        <v>5.6057170971337555E-3</v>
      </c>
      <c r="AZ3210">
        <v>2</v>
      </c>
      <c r="BA3210">
        <v>4</v>
      </c>
      <c r="BB3210">
        <v>4</v>
      </c>
      <c r="BC3210">
        <v>3</v>
      </c>
      <c r="BD3210">
        <v>4</v>
      </c>
      <c r="BE3210">
        <f t="shared" ca="1" si="264"/>
        <v>4.3716151041013358E-3</v>
      </c>
      <c r="BF3210">
        <f t="shared" ca="1" si="265"/>
        <v>5.5729562617982635</v>
      </c>
      <c r="BG3210">
        <f ca="1">1-BF3210/MAX(BF$2:BF3210)</f>
        <v>5.6176892780083199E-3</v>
      </c>
      <c r="BH3210">
        <f t="shared" ca="1" si="266"/>
        <v>1.0867336960065808</v>
      </c>
    </row>
    <row r="3211" spans="1:60" x14ac:dyDescent="0.3">
      <c r="A3211" s="1">
        <v>42642</v>
      </c>
      <c r="B3211" s="3">
        <v>2016</v>
      </c>
      <c r="C3211">
        <v>0</v>
      </c>
      <c r="D3211">
        <v>0</v>
      </c>
      <c r="E3211">
        <v>0</v>
      </c>
      <c r="F3211">
        <v>8.0499977308871196E-3</v>
      </c>
      <c r="G3211">
        <v>0.26970777977004301</v>
      </c>
      <c r="H3211">
        <v>0</v>
      </c>
      <c r="I3211">
        <v>2.77777777777777E-2</v>
      </c>
      <c r="J3211">
        <v>0</v>
      </c>
      <c r="K3211">
        <v>8.3333333333333301E-2</v>
      </c>
      <c r="L3211">
        <v>2.77777777777777E-2</v>
      </c>
      <c r="M3211">
        <v>0</v>
      </c>
      <c r="N3211">
        <v>4.8611111111111098E-2</v>
      </c>
      <c r="O3211">
        <v>8.3333333333333301E-2</v>
      </c>
      <c r="P3211">
        <v>7.1199571216033306E-2</v>
      </c>
      <c r="Q3211">
        <v>0</v>
      </c>
      <c r="R3211">
        <v>0.10226782079713</v>
      </c>
      <c r="S3211">
        <v>0</v>
      </c>
      <c r="T3211">
        <v>0.18221332423407799</v>
      </c>
      <c r="U3211">
        <v>0</v>
      </c>
      <c r="V3211">
        <v>0</v>
      </c>
      <c r="W3211">
        <v>7.4894839585161299E-2</v>
      </c>
      <c r="X3211">
        <v>2.0833333333333301E-2</v>
      </c>
      <c r="Y3211">
        <v>0</v>
      </c>
      <c r="Z3211">
        <v>0</v>
      </c>
      <c r="AA3211">
        <v>0</v>
      </c>
      <c r="AB3211">
        <v>1.7868141490184897E-4</v>
      </c>
      <c r="AC3211">
        <v>6.0524799276637786E-3</v>
      </c>
      <c r="AD3211">
        <v>-1.7391469511530921E-2</v>
      </c>
      <c r="AE3211">
        <v>-1.245585724165621E-2</v>
      </c>
      <c r="AF3211">
        <v>-4.0050894121901326E-3</v>
      </c>
      <c r="AG3211">
        <v>-7.1147426912724354E-3</v>
      </c>
      <c r="AH3211">
        <v>-1.1884132817959747E-3</v>
      </c>
      <c r="AI3211">
        <v>-3.7840174861880627E-3</v>
      </c>
      <c r="AJ3211">
        <v>6.246292008511567E-4</v>
      </c>
      <c r="AK3211">
        <v>-1.4597307673126614E-2</v>
      </c>
      <c r="AL3211">
        <v>-4.0496489728325535E-4</v>
      </c>
      <c r="AM3211">
        <v>-7.2452439897136012E-3</v>
      </c>
      <c r="AN3211">
        <v>3.5221697194431911E-4</v>
      </c>
      <c r="AO3211">
        <v>-9.047068869052266E-3</v>
      </c>
      <c r="AP3211">
        <v>-1.7179280650314599E-4</v>
      </c>
      <c r="AQ3211">
        <v>2.5294381873197658E-3</v>
      </c>
      <c r="AR3211">
        <v>-1.2227504277424028E-2</v>
      </c>
      <c r="AS3211">
        <v>-1.5331065380108644E-2</v>
      </c>
      <c r="AT3211">
        <v>-1.3330383455161909E-2</v>
      </c>
      <c r="AU3211">
        <v>-1.6583166453542852E-2</v>
      </c>
      <c r="AV3211">
        <v>0</v>
      </c>
      <c r="AW3211">
        <f t="shared" si="262"/>
        <v>-8.0246736275030473E-3</v>
      </c>
      <c r="AX3211">
        <f t="shared" si="263"/>
        <v>3.7624367861123211</v>
      </c>
      <c r="AY3211">
        <f>1-AX3211/MAX(AX$2:AX3211)</f>
        <v>1.3585406674484157E-2</v>
      </c>
      <c r="AZ3211">
        <v>2</v>
      </c>
      <c r="BA3211">
        <v>4</v>
      </c>
      <c r="BB3211">
        <v>4</v>
      </c>
      <c r="BC3211">
        <v>3</v>
      </c>
      <c r="BD3211">
        <v>4</v>
      </c>
      <c r="BE3211">
        <f t="shared" ca="1" si="264"/>
        <v>-8.7452147691343875E-3</v>
      </c>
      <c r="BF3211">
        <f t="shared" ca="1" si="265"/>
        <v>5.5242195623898454</v>
      </c>
      <c r="BG3211">
        <f ca="1">1-BF3211/MAX(BF$2:BF3211)</f>
        <v>1.4313776147900303E-2</v>
      </c>
      <c r="BH3211">
        <f t="shared" ca="1" si="266"/>
        <v>1.0867336960065808</v>
      </c>
    </row>
    <row r="3212" spans="1:60" x14ac:dyDescent="0.3">
      <c r="A3212" s="1">
        <v>42643</v>
      </c>
      <c r="B3212" s="3">
        <v>2016</v>
      </c>
      <c r="C3212">
        <v>0</v>
      </c>
      <c r="D3212">
        <v>0</v>
      </c>
      <c r="E3212">
        <v>0</v>
      </c>
      <c r="F3212">
        <v>8.0499977308871196E-3</v>
      </c>
      <c r="G3212">
        <v>0.26970777977004301</v>
      </c>
      <c r="H3212">
        <v>0</v>
      </c>
      <c r="I3212">
        <v>2.77777777777777E-2</v>
      </c>
      <c r="J3212">
        <v>0</v>
      </c>
      <c r="K3212">
        <v>8.3333333333333301E-2</v>
      </c>
      <c r="L3212">
        <v>2.77777777777777E-2</v>
      </c>
      <c r="M3212">
        <v>0</v>
      </c>
      <c r="N3212">
        <v>4.8611111111111098E-2</v>
      </c>
      <c r="O3212">
        <v>8.3333333333333301E-2</v>
      </c>
      <c r="P3212">
        <v>7.1199571216033306E-2</v>
      </c>
      <c r="Q3212">
        <v>0</v>
      </c>
      <c r="R3212">
        <v>0.10226782079713</v>
      </c>
      <c r="S3212">
        <v>0</v>
      </c>
      <c r="T3212">
        <v>0.18221332423407799</v>
      </c>
      <c r="U3212">
        <v>0</v>
      </c>
      <c r="V3212">
        <v>0</v>
      </c>
      <c r="W3212">
        <v>7.4894839585161299E-2</v>
      </c>
      <c r="X3212">
        <v>2.0833333333333301E-2</v>
      </c>
      <c r="Y3212">
        <v>0</v>
      </c>
      <c r="Z3212">
        <v>-1.0660851705249774E-3</v>
      </c>
      <c r="AA3212">
        <v>2.1872080667151295E-4</v>
      </c>
      <c r="AB3212">
        <v>-1.2478896575712772E-3</v>
      </c>
      <c r="AC3212">
        <v>3.3422598878165566E-3</v>
      </c>
      <c r="AD3212">
        <v>4.2904305692985645E-3</v>
      </c>
      <c r="AE3212">
        <v>7.8404043063788897E-3</v>
      </c>
      <c r="AF3212">
        <v>2.994573445479487E-3</v>
      </c>
      <c r="AG3212">
        <v>-1.5922134748231898E-3</v>
      </c>
      <c r="AH3212">
        <v>-3.4108059507964583E-3</v>
      </c>
      <c r="AI3212">
        <v>4.3739797434911853E-3</v>
      </c>
      <c r="AJ3212">
        <v>-2.4964963811943131E-3</v>
      </c>
      <c r="AK3212">
        <v>1.0988083279502847E-2</v>
      </c>
      <c r="AL3212">
        <v>-1.7830590493513876E-3</v>
      </c>
      <c r="AM3212">
        <v>7.4678348992636145E-3</v>
      </c>
      <c r="AN3212">
        <v>-8.2236890579057143E-4</v>
      </c>
      <c r="AO3212">
        <v>7.5462272103306027E-3</v>
      </c>
      <c r="AP3212">
        <v>0</v>
      </c>
      <c r="AQ3212">
        <v>-8.9370119964569117E-3</v>
      </c>
      <c r="AR3212">
        <v>6.7276532285638346E-3</v>
      </c>
      <c r="AS3212">
        <v>1.1625392703011439E-2</v>
      </c>
      <c r="AT3212">
        <v>-6.8698188341231869E-3</v>
      </c>
      <c r="AU3212">
        <v>7.2266273451278007E-3</v>
      </c>
      <c r="AV3212">
        <v>0</v>
      </c>
      <c r="AW3212">
        <f t="shared" si="262"/>
        <v>8.0111152147737958E-4</v>
      </c>
      <c r="AX3212">
        <f t="shared" si="263"/>
        <v>3.7654509175705062</v>
      </c>
      <c r="AY3212">
        <f>1-AX3212/MAX(AX$2:AX3212)</f>
        <v>1.2795178578817623E-2</v>
      </c>
      <c r="AZ3212">
        <v>2</v>
      </c>
      <c r="BA3212">
        <v>4</v>
      </c>
      <c r="BB3212">
        <v>4</v>
      </c>
      <c r="BC3212">
        <v>3</v>
      </c>
      <c r="BD3212">
        <v>4</v>
      </c>
      <c r="BE3212">
        <f t="shared" ca="1" si="264"/>
        <v>1.4528329488674874E-3</v>
      </c>
      <c r="BF3212">
        <f t="shared" ca="1" si="265"/>
        <v>5.5322453305868633</v>
      </c>
      <c r="BG3212">
        <f ca="1">1-BF3212/MAX(BF$2:BF3212)</f>
        <v>1.2881738724643266E-2</v>
      </c>
      <c r="BH3212">
        <f t="shared" ca="1" si="266"/>
        <v>1.0867336960065808</v>
      </c>
    </row>
    <row r="3213" spans="1:60" x14ac:dyDescent="0.3">
      <c r="A3213" s="1">
        <v>42646</v>
      </c>
      <c r="B3213" s="3">
        <v>2016</v>
      </c>
      <c r="C3213">
        <v>0</v>
      </c>
      <c r="D3213">
        <v>0</v>
      </c>
      <c r="E3213">
        <v>0</v>
      </c>
      <c r="F3213">
        <v>3.9024057053757499E-2</v>
      </c>
      <c r="G3213">
        <v>0.27513235435392103</v>
      </c>
      <c r="H3213">
        <v>0</v>
      </c>
      <c r="I3213">
        <v>2.77777777777777E-2</v>
      </c>
      <c r="J3213">
        <v>2.77777777777777E-2</v>
      </c>
      <c r="K3213">
        <v>8.3333333333333301E-2</v>
      </c>
      <c r="L3213">
        <v>5.5555555555555497E-2</v>
      </c>
      <c r="M3213">
        <v>0</v>
      </c>
      <c r="N3213">
        <v>4.8611111111111098E-2</v>
      </c>
      <c r="O3213">
        <v>5.5555555555555497E-2</v>
      </c>
      <c r="P3213">
        <v>6.7963044833388803E-2</v>
      </c>
      <c r="Q3213">
        <v>0</v>
      </c>
      <c r="R3213">
        <v>9.8088698951172698E-2</v>
      </c>
      <c r="S3213">
        <v>0</v>
      </c>
      <c r="T3213">
        <v>0.16517661425354299</v>
      </c>
      <c r="U3213">
        <v>2.0833333333333301E-2</v>
      </c>
      <c r="V3213">
        <v>0</v>
      </c>
      <c r="W3213">
        <v>1.43374527764386E-2</v>
      </c>
      <c r="X3213">
        <v>2.0833333333333301E-2</v>
      </c>
      <c r="Y3213" s="2">
        <v>1.11022302462515E-16</v>
      </c>
      <c r="Z3213">
        <v>-1.1318520079006689E-3</v>
      </c>
      <c r="AA3213">
        <v>-2.1867297834143873E-4</v>
      </c>
      <c r="AB3213">
        <v>-3.6438764512748412E-3</v>
      </c>
      <c r="AC3213">
        <v>8.6609286339640601E-3</v>
      </c>
      <c r="AD3213">
        <v>6.9427699710884472E-3</v>
      </c>
      <c r="AE3213">
        <v>-2.7060053388496819E-3</v>
      </c>
      <c r="AF3213">
        <v>1.9880075743332615E-3</v>
      </c>
      <c r="AG3213">
        <v>-3.1898455731975695E-3</v>
      </c>
      <c r="AH3213">
        <v>-2.5469571504180832E-3</v>
      </c>
      <c r="AI3213">
        <v>-6.21726359452901E-4</v>
      </c>
      <c r="AJ3213">
        <v>-2.3267594270555136E-3</v>
      </c>
      <c r="AK3213">
        <v>-3.1398448326442896E-3</v>
      </c>
      <c r="AL3213">
        <v>-2.8325034542495686E-3</v>
      </c>
      <c r="AM3213">
        <v>-1.4320468452855284E-3</v>
      </c>
      <c r="AN3213">
        <v>-1.2899725576032139E-4</v>
      </c>
      <c r="AO3213">
        <v>-2.4044037550232655E-3</v>
      </c>
      <c r="AP3213">
        <v>-9.4442200652233854E-4</v>
      </c>
      <c r="AQ3213">
        <v>-3.3002224958619264E-3</v>
      </c>
      <c r="AR3213">
        <v>-1.8710873105943771E-3</v>
      </c>
      <c r="AS3213">
        <v>-2.0520471285060404E-3</v>
      </c>
      <c r="AT3213">
        <v>-1.8676402079307208E-2</v>
      </c>
      <c r="AU3213">
        <v>6.6442601259175671E-3</v>
      </c>
      <c r="AV3213">
        <v>0</v>
      </c>
      <c r="AW3213">
        <f t="shared" si="262"/>
        <v>6.1137978991696843E-4</v>
      </c>
      <c r="AX3213">
        <f t="shared" si="263"/>
        <v>3.767753038161433</v>
      </c>
      <c r="AY3213">
        <f>1-AX3213/MAX(AX$2:AX3213)</f>
        <v>1.21916215024922E-2</v>
      </c>
      <c r="AZ3213">
        <v>4</v>
      </c>
      <c r="BA3213">
        <v>3</v>
      </c>
      <c r="BB3213">
        <v>3</v>
      </c>
      <c r="BC3213">
        <v>4</v>
      </c>
      <c r="BD3213">
        <v>4</v>
      </c>
      <c r="BE3213">
        <f t="shared" ca="1" si="264"/>
        <v>4.4479423990036849E-4</v>
      </c>
      <c r="BF3213">
        <f t="shared" ca="1" si="265"/>
        <v>5.5347060414436244</v>
      </c>
      <c r="BG3213">
        <f ca="1">1-BF3213/MAX(BF$2:BF3213)</f>
        <v>1.244267420792744E-2</v>
      </c>
      <c r="BH3213">
        <f t="shared" ca="1" si="266"/>
        <v>1.0830258718922794</v>
      </c>
    </row>
    <row r="3214" spans="1:60" x14ac:dyDescent="0.3">
      <c r="A3214" s="1">
        <v>42647</v>
      </c>
      <c r="B3214" s="3">
        <v>2016</v>
      </c>
      <c r="C3214">
        <v>0</v>
      </c>
      <c r="D3214">
        <v>0</v>
      </c>
      <c r="E3214">
        <v>0</v>
      </c>
      <c r="F3214">
        <v>3.9024057053757499E-2</v>
      </c>
      <c r="G3214">
        <v>0.27513235435392103</v>
      </c>
      <c r="H3214">
        <v>0</v>
      </c>
      <c r="I3214">
        <v>2.77777777777777E-2</v>
      </c>
      <c r="J3214">
        <v>2.77777777777777E-2</v>
      </c>
      <c r="K3214">
        <v>8.3333333333333301E-2</v>
      </c>
      <c r="L3214">
        <v>5.5555555555555497E-2</v>
      </c>
      <c r="M3214">
        <v>0</v>
      </c>
      <c r="N3214">
        <v>4.8611111111111098E-2</v>
      </c>
      <c r="O3214">
        <v>5.5555555555555497E-2</v>
      </c>
      <c r="P3214">
        <v>6.7963044833388803E-2</v>
      </c>
      <c r="Q3214">
        <v>0</v>
      </c>
      <c r="R3214">
        <v>9.8088698951172698E-2</v>
      </c>
      <c r="S3214">
        <v>0</v>
      </c>
      <c r="T3214">
        <v>0.16517661425354299</v>
      </c>
      <c r="U3214">
        <v>2.0833333333333301E-2</v>
      </c>
      <c r="V3214">
        <v>0</v>
      </c>
      <c r="W3214">
        <v>1.43374527764386E-2</v>
      </c>
      <c r="X3214">
        <v>2.0833333333333301E-2</v>
      </c>
      <c r="Y3214" s="2">
        <v>1.11022302462515E-16</v>
      </c>
      <c r="Z3214">
        <v>-3.3898389547194485E-3</v>
      </c>
      <c r="AA3214">
        <v>2.1872080667151295E-4</v>
      </c>
      <c r="AB3214">
        <v>-5.3801431134237188E-4</v>
      </c>
      <c r="AC3214">
        <v>-2.6420187820231922E-3</v>
      </c>
      <c r="AD3214">
        <v>-1.1137545966196205E-2</v>
      </c>
      <c r="AE3214">
        <v>-1.6956446675076009E-4</v>
      </c>
      <c r="AF3214">
        <v>-4.3609590468937087E-3</v>
      </c>
      <c r="AG3214">
        <v>-5.6000931855496594E-3</v>
      </c>
      <c r="AH3214">
        <v>-3.4711127391589658E-2</v>
      </c>
      <c r="AI3214">
        <v>-1.7272526180645009E-3</v>
      </c>
      <c r="AJ3214">
        <v>-4.5757881698667013E-3</v>
      </c>
      <c r="AK3214">
        <v>-4.9265233380934026E-3</v>
      </c>
      <c r="AL3214">
        <v>-4.65231785907394E-3</v>
      </c>
      <c r="AM3214">
        <v>-1.5181451920971423E-3</v>
      </c>
      <c r="AN3214">
        <v>-8.2403694124211224E-4</v>
      </c>
      <c r="AO3214">
        <v>-5.097561010547258E-3</v>
      </c>
      <c r="AP3214">
        <v>-4.8979974079612631E-3</v>
      </c>
      <c r="AQ3214">
        <v>-1.1694574259592416E-2</v>
      </c>
      <c r="AR3214">
        <v>-2.9459075195709117E-3</v>
      </c>
      <c r="AS3214">
        <v>1.0280354528335867E-3</v>
      </c>
      <c r="AT3214">
        <v>-1.3627952296055956E-2</v>
      </c>
      <c r="AU3214">
        <v>-1.0031999050499008E-2</v>
      </c>
      <c r="AV3214">
        <v>0</v>
      </c>
      <c r="AW3214">
        <f t="shared" si="262"/>
        <v>-9.9312199896453117E-3</v>
      </c>
      <c r="AX3214">
        <f t="shared" si="263"/>
        <v>3.7303346538727973</v>
      </c>
      <c r="AY3214">
        <f>1-AX3214/MAX(AX$2:AX3214)</f>
        <v>2.2001763816965836E-2</v>
      </c>
      <c r="AZ3214">
        <v>4</v>
      </c>
      <c r="BA3214">
        <v>3</v>
      </c>
      <c r="BB3214">
        <v>3</v>
      </c>
      <c r="BC3214">
        <v>4</v>
      </c>
      <c r="BD3214">
        <v>4</v>
      </c>
      <c r="BE3214">
        <f t="shared" ca="1" si="264"/>
        <v>-1.0232815438196759E-2</v>
      </c>
      <c r="BF3214">
        <f t="shared" ca="1" si="265"/>
        <v>5.478070416016859</v>
      </c>
      <c r="BG3214">
        <f ca="1">1-BF3214/MAX(BF$2:BF3214)</f>
        <v>2.2548166057396957E-2</v>
      </c>
      <c r="BH3214">
        <f t="shared" ca="1" si="266"/>
        <v>1.0830258718922794</v>
      </c>
    </row>
    <row r="3215" spans="1:60" x14ac:dyDescent="0.3">
      <c r="A3215" s="1">
        <v>42648</v>
      </c>
      <c r="B3215" s="3">
        <v>2016</v>
      </c>
      <c r="C3215">
        <v>0</v>
      </c>
      <c r="D3215">
        <v>0</v>
      </c>
      <c r="E3215">
        <v>0</v>
      </c>
      <c r="F3215">
        <v>3.9024057053757499E-2</v>
      </c>
      <c r="G3215">
        <v>0.27513235435392103</v>
      </c>
      <c r="H3215">
        <v>0</v>
      </c>
      <c r="I3215">
        <v>2.77777777777777E-2</v>
      </c>
      <c r="J3215">
        <v>2.77777777777777E-2</v>
      </c>
      <c r="K3215">
        <v>8.3333333333333301E-2</v>
      </c>
      <c r="L3215">
        <v>5.5555555555555497E-2</v>
      </c>
      <c r="M3215">
        <v>0</v>
      </c>
      <c r="N3215">
        <v>4.8611111111111098E-2</v>
      </c>
      <c r="O3215">
        <v>5.5555555555555497E-2</v>
      </c>
      <c r="P3215">
        <v>6.7963044833388803E-2</v>
      </c>
      <c r="Q3215">
        <v>0</v>
      </c>
      <c r="R3215">
        <v>9.8088698951172698E-2</v>
      </c>
      <c r="S3215">
        <v>0</v>
      </c>
      <c r="T3215">
        <v>0.16517661425354299</v>
      </c>
      <c r="U3215">
        <v>2.0833333333333301E-2</v>
      </c>
      <c r="V3215">
        <v>0</v>
      </c>
      <c r="W3215">
        <v>1.43374527764386E-2</v>
      </c>
      <c r="X3215">
        <v>2.0833333333333301E-2</v>
      </c>
      <c r="Y3215" s="2">
        <v>1.11022302462515E-16</v>
      </c>
      <c r="Z3215">
        <v>-1.3432080970893212E-3</v>
      </c>
      <c r="AA3215">
        <v>0</v>
      </c>
      <c r="AB3215">
        <v>-2.1526490705239265E-3</v>
      </c>
      <c r="AC3215">
        <v>5.9602240613165769E-3</v>
      </c>
      <c r="AD3215">
        <v>1.4480899881613496E-2</v>
      </c>
      <c r="AE3215">
        <v>4.070553627394613E-3</v>
      </c>
      <c r="AF3215">
        <v>2.5679120876054284E-4</v>
      </c>
      <c r="AG3215">
        <v>6.4362353502500635E-3</v>
      </c>
      <c r="AH3215">
        <v>-1.5706575141745116E-3</v>
      </c>
      <c r="AI3215">
        <v>2.6533631888649989E-3</v>
      </c>
      <c r="AJ3215">
        <v>-2.2525979409957486E-3</v>
      </c>
      <c r="AK3215">
        <v>6.0059560956340352E-3</v>
      </c>
      <c r="AL3215">
        <v>-1.066385729255992E-3</v>
      </c>
      <c r="AM3215">
        <v>3.5479730390948205E-3</v>
      </c>
      <c r="AN3215">
        <v>-5.8901294519519976E-4</v>
      </c>
      <c r="AO3215">
        <v>4.4250211896972313E-3</v>
      </c>
      <c r="AP3215">
        <v>-1.6403259444808249E-3</v>
      </c>
      <c r="AQ3215">
        <v>-4.660120239954102E-3</v>
      </c>
      <c r="AR3215">
        <v>5.3719528461086963E-3</v>
      </c>
      <c r="AS3215">
        <v>3.6974984507771591E-3</v>
      </c>
      <c r="AT3215">
        <v>-2.0247659688022335E-2</v>
      </c>
      <c r="AU3215">
        <v>1.5199726048927387E-2</v>
      </c>
      <c r="AV3215">
        <v>0</v>
      </c>
      <c r="AW3215">
        <f t="shared" si="262"/>
        <v>4.6956166110040942E-3</v>
      </c>
      <c r="AX3215">
        <f t="shared" si="263"/>
        <v>3.747850875238127</v>
      </c>
      <c r="AY3215">
        <f>1-AX3215/MAX(AX$2:AX3215)</f>
        <v>1.7409459053611909E-2</v>
      </c>
      <c r="AZ3215">
        <v>4</v>
      </c>
      <c r="BA3215">
        <v>3</v>
      </c>
      <c r="BB3215">
        <v>3</v>
      </c>
      <c r="BC3215">
        <v>4</v>
      </c>
      <c r="BD3215">
        <v>4</v>
      </c>
      <c r="BE3215">
        <f t="shared" ca="1" si="264"/>
        <v>5.0332044220303077E-3</v>
      </c>
      <c r="BF3215">
        <f t="shared" ca="1" si="265"/>
        <v>5.5056426642589482</v>
      </c>
      <c r="BG3215">
        <f ca="1">1-BF3215/MAX(BF$2:BF3215)</f>
        <v>1.7628451164475423E-2</v>
      </c>
      <c r="BH3215">
        <f t="shared" ca="1" si="266"/>
        <v>1.0830258718922794</v>
      </c>
    </row>
    <row r="3216" spans="1:60" x14ac:dyDescent="0.3">
      <c r="A3216" s="1">
        <v>42649</v>
      </c>
      <c r="B3216" s="3">
        <v>2016</v>
      </c>
      <c r="C3216">
        <v>0</v>
      </c>
      <c r="D3216">
        <v>0</v>
      </c>
      <c r="E3216">
        <v>0</v>
      </c>
      <c r="F3216">
        <v>3.9024057053757499E-2</v>
      </c>
      <c r="G3216">
        <v>0.27513235435392103</v>
      </c>
      <c r="H3216">
        <v>0</v>
      </c>
      <c r="I3216">
        <v>2.77777777777777E-2</v>
      </c>
      <c r="J3216">
        <v>2.77777777777777E-2</v>
      </c>
      <c r="K3216">
        <v>8.3333333333333301E-2</v>
      </c>
      <c r="L3216">
        <v>5.5555555555555497E-2</v>
      </c>
      <c r="M3216">
        <v>0</v>
      </c>
      <c r="N3216">
        <v>4.8611111111111098E-2</v>
      </c>
      <c r="O3216">
        <v>5.5555555555555497E-2</v>
      </c>
      <c r="P3216">
        <v>6.7963044833388803E-2</v>
      </c>
      <c r="Q3216">
        <v>0</v>
      </c>
      <c r="R3216">
        <v>9.8088698951172698E-2</v>
      </c>
      <c r="S3216">
        <v>0</v>
      </c>
      <c r="T3216">
        <v>0.16517661425354299</v>
      </c>
      <c r="U3216">
        <v>2.0833333333333301E-2</v>
      </c>
      <c r="V3216">
        <v>0</v>
      </c>
      <c r="W3216">
        <v>1.43374527764386E-2</v>
      </c>
      <c r="X3216">
        <v>2.0833333333333301E-2</v>
      </c>
      <c r="Y3216" s="2">
        <v>1.11022302462515E-16</v>
      </c>
      <c r="Z3216">
        <v>0</v>
      </c>
      <c r="AA3216">
        <v>0</v>
      </c>
      <c r="AB3216">
        <v>-1.794431632019533E-4</v>
      </c>
      <c r="AC3216">
        <v>1.975056766145622E-3</v>
      </c>
      <c r="AD3216">
        <v>7.9314081072245912E-4</v>
      </c>
      <c r="AE3216">
        <v>-5.4052181225956453E-3</v>
      </c>
      <c r="AF3216">
        <v>-1.5451008975175817E-3</v>
      </c>
      <c r="AG3216">
        <v>-4.7963276727993609E-3</v>
      </c>
      <c r="AH3216">
        <v>-9.2730181197764328E-3</v>
      </c>
      <c r="AI3216">
        <v>5.755713843698107E-4</v>
      </c>
      <c r="AJ3216">
        <v>-2.0779017768178809E-3</v>
      </c>
      <c r="AK3216">
        <v>-1.0487432575634337E-3</v>
      </c>
      <c r="AL3216">
        <v>8.2272471211730647E-5</v>
      </c>
      <c r="AM3216">
        <v>-5.0500350918158965E-4</v>
      </c>
      <c r="AN3216">
        <v>0</v>
      </c>
      <c r="AO3216">
        <v>6.9558013174719768E-4</v>
      </c>
      <c r="AP3216">
        <v>5.1870007804266649E-4</v>
      </c>
      <c r="AQ3216">
        <v>-5.5726321549434132E-3</v>
      </c>
      <c r="AR3216">
        <v>-5.3432491635569956E-3</v>
      </c>
      <c r="AS3216">
        <v>-7.5725498089705967E-3</v>
      </c>
      <c r="AT3216">
        <v>3.6495873315534055E-4</v>
      </c>
      <c r="AU3216">
        <v>0</v>
      </c>
      <c r="AV3216">
        <v>0</v>
      </c>
      <c r="AW3216">
        <f t="shared" si="262"/>
        <v>-1.660689221376974E-3</v>
      </c>
      <c r="AX3216">
        <f t="shared" si="263"/>
        <v>3.7416268596862907</v>
      </c>
      <c r="AY3216">
        <f>1-AX3216/MAX(AX$2:AX3216)</f>
        <v>1.9041236573988596E-2</v>
      </c>
      <c r="AZ3216">
        <v>4</v>
      </c>
      <c r="BA3216">
        <v>3</v>
      </c>
      <c r="BB3216">
        <v>3</v>
      </c>
      <c r="BC3216">
        <v>4</v>
      </c>
      <c r="BD3216">
        <v>4</v>
      </c>
      <c r="BE3216">
        <f t="shared" ca="1" si="264"/>
        <v>-1.6437357343750537E-3</v>
      </c>
      <c r="BF3216">
        <f t="shared" ca="1" si="265"/>
        <v>5.4965928426710056</v>
      </c>
      <c r="BG3216">
        <f ca="1">1-BF3216/MAX(BF$2:BF3216)</f>
        <v>1.9243210383729781E-2</v>
      </c>
      <c r="BH3216">
        <f t="shared" ca="1" si="266"/>
        <v>1.0830258718922794</v>
      </c>
    </row>
    <row r="3217" spans="1:60" x14ac:dyDescent="0.3">
      <c r="A3217" s="1">
        <v>42650</v>
      </c>
      <c r="B3217" s="3">
        <v>2016</v>
      </c>
      <c r="C3217">
        <v>0</v>
      </c>
      <c r="D3217">
        <v>0</v>
      </c>
      <c r="E3217">
        <v>0</v>
      </c>
      <c r="F3217">
        <v>3.9024057053757499E-2</v>
      </c>
      <c r="G3217">
        <v>0.27513235435392103</v>
      </c>
      <c r="H3217">
        <v>0</v>
      </c>
      <c r="I3217">
        <v>2.77777777777777E-2</v>
      </c>
      <c r="J3217">
        <v>2.77777777777777E-2</v>
      </c>
      <c r="K3217">
        <v>8.3333333333333301E-2</v>
      </c>
      <c r="L3217">
        <v>5.5555555555555497E-2</v>
      </c>
      <c r="M3217">
        <v>0</v>
      </c>
      <c r="N3217">
        <v>4.8611111111111098E-2</v>
      </c>
      <c r="O3217">
        <v>5.5555555555555497E-2</v>
      </c>
      <c r="P3217">
        <v>6.7963044833388803E-2</v>
      </c>
      <c r="Q3217">
        <v>0</v>
      </c>
      <c r="R3217">
        <v>9.8088698951172698E-2</v>
      </c>
      <c r="S3217">
        <v>0</v>
      </c>
      <c r="T3217">
        <v>0.16517661425354299</v>
      </c>
      <c r="U3217">
        <v>2.0833333333333301E-2</v>
      </c>
      <c r="V3217">
        <v>0</v>
      </c>
      <c r="W3217">
        <v>1.43374527764386E-2</v>
      </c>
      <c r="X3217">
        <v>2.0833333333333301E-2</v>
      </c>
      <c r="Y3217" s="2">
        <v>1.11022302462515E-16</v>
      </c>
      <c r="Z3217">
        <v>1.7920070187948944E-4</v>
      </c>
      <c r="AA3217">
        <v>0</v>
      </c>
      <c r="AB3217">
        <v>-7.1936194396970965E-4</v>
      </c>
      <c r="AC3217">
        <v>-2.628196515058967E-3</v>
      </c>
      <c r="AD3217">
        <v>-4.4905133306734069E-3</v>
      </c>
      <c r="AE3217">
        <v>-5.0952627365352665E-3</v>
      </c>
      <c r="AF3217">
        <v>6.0219630235325283E-4</v>
      </c>
      <c r="AG3217">
        <v>0</v>
      </c>
      <c r="AH3217">
        <v>6.6851244536048071E-4</v>
      </c>
      <c r="AI3217">
        <v>2.2999718284988369E-3</v>
      </c>
      <c r="AJ3217">
        <v>1.448178398512967E-3</v>
      </c>
      <c r="AK3217">
        <v>-7.9953816532899458E-3</v>
      </c>
      <c r="AL3217">
        <v>2.3805831831211766E-3</v>
      </c>
      <c r="AM3217">
        <v>-2.1898817968803996E-3</v>
      </c>
      <c r="AN3217">
        <v>3.5381299727577087E-4</v>
      </c>
      <c r="AO3217">
        <v>-3.429329083339594E-3</v>
      </c>
      <c r="AP3217">
        <v>-2.5901392246174826E-4</v>
      </c>
      <c r="AQ3217">
        <v>6.7237820503973644E-4</v>
      </c>
      <c r="AR3217">
        <v>-6.446305948789921E-3</v>
      </c>
      <c r="AS3217">
        <v>-8.6613346108816991E-3</v>
      </c>
      <c r="AT3217">
        <v>-1.7014862494847405E-3</v>
      </c>
      <c r="AU3217">
        <v>-3.4147702960242166E-3</v>
      </c>
      <c r="AV3217">
        <v>0</v>
      </c>
      <c r="AW3217">
        <f t="shared" si="262"/>
        <v>-1.9982272766912819E-3</v>
      </c>
      <c r="AX3217">
        <f t="shared" si="263"/>
        <v>3.7341502388360648</v>
      </c>
      <c r="AY3217">
        <f>1-AX3217/MAX(AX$2:AX3217)</f>
        <v>2.1001415132375745E-2</v>
      </c>
      <c r="AZ3217">
        <v>4</v>
      </c>
      <c r="BA3217">
        <v>3</v>
      </c>
      <c r="BB3217">
        <v>3</v>
      </c>
      <c r="BC3217">
        <v>4</v>
      </c>
      <c r="BD3217">
        <v>4</v>
      </c>
      <c r="BE3217">
        <f t="shared" ca="1" si="264"/>
        <v>-2.2408320080919836E-3</v>
      </c>
      <c r="BF3217">
        <f t="shared" ca="1" si="265"/>
        <v>5.4842759014936986</v>
      </c>
      <c r="BG3217">
        <f ca="1">1-BF3217/MAX(BF$2:BF3217)</f>
        <v>2.1440921590055506E-2</v>
      </c>
      <c r="BH3217">
        <f t="shared" ca="1" si="266"/>
        <v>1.0830258718922794</v>
      </c>
    </row>
    <row r="3218" spans="1:60" x14ac:dyDescent="0.3">
      <c r="A3218" s="1">
        <v>42653</v>
      </c>
      <c r="B3218" s="3">
        <v>2016</v>
      </c>
      <c r="C3218">
        <v>0</v>
      </c>
      <c r="D3218">
        <v>0</v>
      </c>
      <c r="E3218">
        <v>0</v>
      </c>
      <c r="F3218">
        <v>3.9024057053757499E-2</v>
      </c>
      <c r="G3218">
        <v>0.27513235435392103</v>
      </c>
      <c r="H3218">
        <v>0</v>
      </c>
      <c r="I3218">
        <v>2.77777777777777E-2</v>
      </c>
      <c r="J3218">
        <v>2.77777777777777E-2</v>
      </c>
      <c r="K3218">
        <v>8.3333333333333301E-2</v>
      </c>
      <c r="L3218">
        <v>5.5555555555555497E-2</v>
      </c>
      <c r="M3218">
        <v>0</v>
      </c>
      <c r="N3218">
        <v>4.8611111111111098E-2</v>
      </c>
      <c r="O3218">
        <v>5.5555555555555497E-2</v>
      </c>
      <c r="P3218">
        <v>6.7963044833388803E-2</v>
      </c>
      <c r="Q3218">
        <v>0</v>
      </c>
      <c r="R3218">
        <v>9.8088698951172698E-2</v>
      </c>
      <c r="S3218">
        <v>0</v>
      </c>
      <c r="T3218">
        <v>0.16517661425354299</v>
      </c>
      <c r="U3218">
        <v>2.0833333333333301E-2</v>
      </c>
      <c r="V3218">
        <v>0</v>
      </c>
      <c r="W3218">
        <v>1.43374527764386E-2</v>
      </c>
      <c r="X3218">
        <v>2.0833333333333301E-2</v>
      </c>
      <c r="Y3218" s="2">
        <v>1.11022302462515E-16</v>
      </c>
      <c r="Z3218">
        <v>-4.477196294903063E-4</v>
      </c>
      <c r="AA3218">
        <v>0</v>
      </c>
      <c r="AB3218">
        <v>-1.9787356958785862E-3</v>
      </c>
      <c r="AC3218">
        <v>1.1198992605214508E-2</v>
      </c>
      <c r="AD3218">
        <v>1.087829230698234E-2</v>
      </c>
      <c r="AE3218">
        <v>2.9021051781361606E-3</v>
      </c>
      <c r="AF3218">
        <v>3.6954932239430249E-3</v>
      </c>
      <c r="AG3218">
        <v>3.2129050830720374E-3</v>
      </c>
      <c r="AH3218">
        <v>3.5076482865636915E-3</v>
      </c>
      <c r="AI3218">
        <v>2.868676080693966E-3</v>
      </c>
      <c r="AJ3218">
        <v>-2.6211588218092441E-3</v>
      </c>
      <c r="AK3218">
        <v>1.1967679654294239E-2</v>
      </c>
      <c r="AL3218">
        <v>0</v>
      </c>
      <c r="AM3218">
        <v>6.3307446160516534E-3</v>
      </c>
      <c r="AN3218">
        <v>-4.7132130912830306E-4</v>
      </c>
      <c r="AO3218">
        <v>5.2085267197214957E-3</v>
      </c>
      <c r="AP3218">
        <v>-1.3833522971072876E-3</v>
      </c>
      <c r="AQ3218">
        <v>-5.8986109514909124E-3</v>
      </c>
      <c r="AR3218">
        <v>4.0549793838333681E-3</v>
      </c>
      <c r="AS3218">
        <v>2.0802213198640729E-3</v>
      </c>
      <c r="AT3218">
        <v>6.2082833402572479E-3</v>
      </c>
      <c r="AU3218">
        <v>6.8530626091947155E-3</v>
      </c>
      <c r="AV3218">
        <v>0</v>
      </c>
      <c r="AW3218">
        <f t="shared" si="262"/>
        <v>4.9384409236442684E-3</v>
      </c>
      <c r="AX3218">
        <f t="shared" si="263"/>
        <v>3.7525911191905692</v>
      </c>
      <c r="AY3218">
        <f>1-AX3218/MAX(AX$2:AX3218)</f>
        <v>1.6166688456675571E-2</v>
      </c>
      <c r="AZ3218">
        <v>4</v>
      </c>
      <c r="BA3218">
        <v>3</v>
      </c>
      <c r="BB3218">
        <v>3</v>
      </c>
      <c r="BC3218">
        <v>4</v>
      </c>
      <c r="BD3218">
        <v>4</v>
      </c>
      <c r="BE3218">
        <f t="shared" ca="1" si="264"/>
        <v>5.409018068423946E-3</v>
      </c>
      <c r="BF3218">
        <f t="shared" ca="1" si="265"/>
        <v>5.5139404489370998</v>
      </c>
      <c r="BG3218">
        <f ca="1">1-BF3218/MAX(BF$2:BF3218)</f>
        <v>1.6147877853915915E-2</v>
      </c>
      <c r="BH3218">
        <f t="shared" ca="1" si="266"/>
        <v>1.0830258718922794</v>
      </c>
    </row>
    <row r="3219" spans="1:60" x14ac:dyDescent="0.3">
      <c r="A3219" s="1">
        <v>42654</v>
      </c>
      <c r="B3219" s="3">
        <v>2016</v>
      </c>
      <c r="C3219">
        <v>0</v>
      </c>
      <c r="D3219">
        <v>0</v>
      </c>
      <c r="E3219">
        <v>0</v>
      </c>
      <c r="F3219">
        <v>3.9024057053757499E-2</v>
      </c>
      <c r="G3219">
        <v>0.27513235435392103</v>
      </c>
      <c r="H3219">
        <v>0</v>
      </c>
      <c r="I3219">
        <v>2.77777777777777E-2</v>
      </c>
      <c r="J3219">
        <v>2.77777777777777E-2</v>
      </c>
      <c r="K3219">
        <v>8.3333333333333301E-2</v>
      </c>
      <c r="L3219">
        <v>5.5555555555555497E-2</v>
      </c>
      <c r="M3219">
        <v>0</v>
      </c>
      <c r="N3219">
        <v>4.8611111111111098E-2</v>
      </c>
      <c r="O3219">
        <v>5.5555555555555497E-2</v>
      </c>
      <c r="P3219">
        <v>6.7963044833388803E-2</v>
      </c>
      <c r="Q3219">
        <v>0</v>
      </c>
      <c r="R3219">
        <v>9.8088698951172698E-2</v>
      </c>
      <c r="S3219">
        <v>0</v>
      </c>
      <c r="T3219">
        <v>0.16517661425354299</v>
      </c>
      <c r="U3219">
        <v>2.0833333333333301E-2</v>
      </c>
      <c r="V3219">
        <v>0</v>
      </c>
      <c r="W3219">
        <v>1.43374527764386E-2</v>
      </c>
      <c r="X3219">
        <v>2.0833333333333301E-2</v>
      </c>
      <c r="Y3219" s="2">
        <v>1.11022302462515E-16</v>
      </c>
      <c r="Z3219">
        <v>-1.5242210510691967E-3</v>
      </c>
      <c r="AA3219">
        <v>-2.1867297834143873E-4</v>
      </c>
      <c r="AB3219">
        <v>7.2073757838042596E-4</v>
      </c>
      <c r="AC3219">
        <v>-5.8632163218289568E-3</v>
      </c>
      <c r="AD3219">
        <v>-2.3096917099249992E-2</v>
      </c>
      <c r="AE3219">
        <v>-1.412766177592728E-2</v>
      </c>
      <c r="AF3219">
        <v>-7.9634810299996639E-3</v>
      </c>
      <c r="AG3219">
        <v>-8.8069360962941268E-3</v>
      </c>
      <c r="AH3219">
        <v>-5.0765695053349713E-3</v>
      </c>
      <c r="AI3219">
        <v>-5.6067063695836028E-3</v>
      </c>
      <c r="AJ3219">
        <v>-2.7156593225674541E-4</v>
      </c>
      <c r="AK3219">
        <v>-1.8262418590631491E-2</v>
      </c>
      <c r="AL3219">
        <v>-3.1119364942896466E-3</v>
      </c>
      <c r="AM3219">
        <v>-1.4259267165522616E-2</v>
      </c>
      <c r="AN3219">
        <v>-1.1768892050845192E-4</v>
      </c>
      <c r="AO3219">
        <v>-1.2629707265195633E-2</v>
      </c>
      <c r="AP3219">
        <v>-7.7969332762628518E-4</v>
      </c>
      <c r="AQ3219">
        <v>-2.253623399903204E-3</v>
      </c>
      <c r="AR3219">
        <v>-1.4539446282181956E-2</v>
      </c>
      <c r="AS3219">
        <v>-1.5154902129368764E-2</v>
      </c>
      <c r="AT3219">
        <v>-9.6778754606992035E-3</v>
      </c>
      <c r="AU3219">
        <v>-1.8586308714171884E-2</v>
      </c>
      <c r="AV3219">
        <v>0</v>
      </c>
      <c r="AW3219">
        <f t="shared" si="262"/>
        <v>-1.2253590182896934E-2</v>
      </c>
      <c r="AX3219">
        <f t="shared" si="263"/>
        <v>3.7066084054920294</v>
      </c>
      <c r="AY3219">
        <f>1-AX3219/MAX(AX$2:AX3219)</f>
        <v>2.8222178664609854E-2</v>
      </c>
      <c r="AZ3219">
        <v>4</v>
      </c>
      <c r="BA3219">
        <v>3</v>
      </c>
      <c r="BB3219">
        <v>3</v>
      </c>
      <c r="BC3219">
        <v>4</v>
      </c>
      <c r="BD3219">
        <v>4</v>
      </c>
      <c r="BE3219">
        <f t="shared" ca="1" si="264"/>
        <v>-1.3357557566616381E-2</v>
      </c>
      <c r="BF3219">
        <f t="shared" ca="1" si="265"/>
        <v>5.4402876719715278</v>
      </c>
      <c r="BG3219">
        <f ca="1">1-BF3219/MAX(BF$2:BF3219)</f>
        <v>2.9289739212519983E-2</v>
      </c>
      <c r="BH3219">
        <f t="shared" ca="1" si="266"/>
        <v>1.0830258718922794</v>
      </c>
    </row>
    <row r="3220" spans="1:60" x14ac:dyDescent="0.3">
      <c r="A3220" s="1">
        <v>42655</v>
      </c>
      <c r="B3220" s="3">
        <v>2016</v>
      </c>
      <c r="C3220">
        <v>0</v>
      </c>
      <c r="D3220">
        <v>0</v>
      </c>
      <c r="E3220">
        <v>0</v>
      </c>
      <c r="F3220">
        <v>3.9024057053757499E-2</v>
      </c>
      <c r="G3220">
        <v>0.27513235435392103</v>
      </c>
      <c r="H3220">
        <v>0</v>
      </c>
      <c r="I3220">
        <v>2.77777777777777E-2</v>
      </c>
      <c r="J3220">
        <v>2.77777777777777E-2</v>
      </c>
      <c r="K3220">
        <v>8.3333333333333301E-2</v>
      </c>
      <c r="L3220">
        <v>5.5555555555555497E-2</v>
      </c>
      <c r="M3220">
        <v>0</v>
      </c>
      <c r="N3220">
        <v>4.8611111111111098E-2</v>
      </c>
      <c r="O3220">
        <v>5.5555555555555497E-2</v>
      </c>
      <c r="P3220">
        <v>6.7963044833388803E-2</v>
      </c>
      <c r="Q3220">
        <v>0</v>
      </c>
      <c r="R3220">
        <v>9.8088698951172698E-2</v>
      </c>
      <c r="S3220">
        <v>0</v>
      </c>
      <c r="T3220">
        <v>0.16517661425354299</v>
      </c>
      <c r="U3220">
        <v>2.0833333333333301E-2</v>
      </c>
      <c r="V3220">
        <v>0</v>
      </c>
      <c r="W3220">
        <v>1.43374527764386E-2</v>
      </c>
      <c r="X3220">
        <v>2.0833333333333301E-2</v>
      </c>
      <c r="Y3220" s="2">
        <v>1.11022302462515E-16</v>
      </c>
      <c r="Z3220">
        <v>3.5904495982364004E-4</v>
      </c>
      <c r="AA3220">
        <v>2.1872080667151295E-4</v>
      </c>
      <c r="AB3220">
        <v>-1.0806935755264258E-3</v>
      </c>
      <c r="AC3220">
        <v>-7.2084177950987316E-3</v>
      </c>
      <c r="AD3220">
        <v>-1.8805566152922948E-3</v>
      </c>
      <c r="AE3220">
        <v>-2.2445404619696463E-3</v>
      </c>
      <c r="AF3220">
        <v>0</v>
      </c>
      <c r="AG3220">
        <v>-1.6156217726975841E-3</v>
      </c>
      <c r="AH3220">
        <v>1.5892497462317579E-3</v>
      </c>
      <c r="AI3220">
        <v>-3.4488251569442241E-4</v>
      </c>
      <c r="AJ3220">
        <v>0</v>
      </c>
      <c r="AK3220">
        <v>-8.1926110833541177E-4</v>
      </c>
      <c r="AL3220">
        <v>1.3142730346695775E-3</v>
      </c>
      <c r="AM3220">
        <v>-8.5101814563748324E-4</v>
      </c>
      <c r="AN3220">
        <v>0</v>
      </c>
      <c r="AO3220">
        <v>1.3118536670913006E-3</v>
      </c>
      <c r="AP3220">
        <v>-3.4640544914221749E-4</v>
      </c>
      <c r="AQ3220">
        <v>9.7853940843717346E-4</v>
      </c>
      <c r="AR3220">
        <v>-1.3662956770558177E-3</v>
      </c>
      <c r="AS3220">
        <v>-3.1614697653451485E-3</v>
      </c>
      <c r="AT3220">
        <v>1.1482631140459443E-2</v>
      </c>
      <c r="AU3220">
        <v>-1.0671368368443401E-3</v>
      </c>
      <c r="AV3220">
        <v>0</v>
      </c>
      <c r="AW3220">
        <f t="shared" si="262"/>
        <v>-3.507075115691145E-4</v>
      </c>
      <c r="AX3220">
        <f t="shared" si="263"/>
        <v>3.7053084700817784</v>
      </c>
      <c r="AY3220">
        <f>1-AX3220/MAX(AX$2:AX3220)</f>
        <v>2.8562988446128368E-2</v>
      </c>
      <c r="AZ3220">
        <v>4</v>
      </c>
      <c r="BA3220">
        <v>3</v>
      </c>
      <c r="BB3220">
        <v>3</v>
      </c>
      <c r="BC3220">
        <v>4</v>
      </c>
      <c r="BD3220">
        <v>4</v>
      </c>
      <c r="BE3220">
        <f t="shared" ca="1" si="264"/>
        <v>-3.1528739405245308E-4</v>
      </c>
      <c r="BF3220">
        <f t="shared" ca="1" si="265"/>
        <v>5.4385724178485368</v>
      </c>
      <c r="BG3220">
        <f ca="1">1-BF3220/MAX(BF$2:BF3220)</f>
        <v>2.9595791921023462E-2</v>
      </c>
      <c r="BH3220">
        <f t="shared" ca="1" si="266"/>
        <v>1.0830258718922794</v>
      </c>
    </row>
    <row r="3221" spans="1:60" x14ac:dyDescent="0.3">
      <c r="A3221" s="1">
        <v>42656</v>
      </c>
      <c r="B3221" s="3">
        <v>2016</v>
      </c>
      <c r="C3221">
        <v>0</v>
      </c>
      <c r="D3221">
        <v>0</v>
      </c>
      <c r="E3221">
        <v>0</v>
      </c>
      <c r="F3221">
        <v>3.9024057053757499E-2</v>
      </c>
      <c r="G3221">
        <v>0.27513235435392103</v>
      </c>
      <c r="H3221">
        <v>0</v>
      </c>
      <c r="I3221">
        <v>2.77777777777777E-2</v>
      </c>
      <c r="J3221">
        <v>2.77777777777777E-2</v>
      </c>
      <c r="K3221">
        <v>8.3333333333333301E-2</v>
      </c>
      <c r="L3221">
        <v>5.5555555555555497E-2</v>
      </c>
      <c r="M3221">
        <v>0</v>
      </c>
      <c r="N3221">
        <v>4.8611111111111098E-2</v>
      </c>
      <c r="O3221">
        <v>5.5555555555555497E-2</v>
      </c>
      <c r="P3221">
        <v>6.7963044833388803E-2</v>
      </c>
      <c r="Q3221">
        <v>0</v>
      </c>
      <c r="R3221">
        <v>9.8088698951172698E-2</v>
      </c>
      <c r="S3221">
        <v>0</v>
      </c>
      <c r="T3221">
        <v>0.16517661425354299</v>
      </c>
      <c r="U3221">
        <v>2.0833333333333301E-2</v>
      </c>
      <c r="V3221">
        <v>0</v>
      </c>
      <c r="W3221">
        <v>1.43374527764386E-2</v>
      </c>
      <c r="X3221">
        <v>2.0833333333333301E-2</v>
      </c>
      <c r="Y3221" s="2">
        <v>1.11022302462515E-16</v>
      </c>
      <c r="Z3221">
        <v>1.4360687381738124E-3</v>
      </c>
      <c r="AA3221">
        <v>-2.1867297834143873E-4</v>
      </c>
      <c r="AB3221">
        <v>1.9835370978484868E-3</v>
      </c>
      <c r="AC3221">
        <v>6.6006876004152115E-3</v>
      </c>
      <c r="AD3221">
        <v>-8.8833494884873465E-3</v>
      </c>
      <c r="AE3221">
        <v>-3.8069111804883704E-3</v>
      </c>
      <c r="AF3221">
        <v>2.3305288378172584E-3</v>
      </c>
      <c r="AG3221">
        <v>-1.6183225317151217E-3</v>
      </c>
      <c r="AH3221">
        <v>2.4219218364855966E-3</v>
      </c>
      <c r="AI3221">
        <v>-2.5325894915327885E-3</v>
      </c>
      <c r="AJ3221">
        <v>2.0847801227104057E-3</v>
      </c>
      <c r="AK3221">
        <v>-8.2835064260943225E-3</v>
      </c>
      <c r="AL3221">
        <v>2.4612019982810374E-3</v>
      </c>
      <c r="AM3221">
        <v>-3.5767471500209869E-3</v>
      </c>
      <c r="AN3221">
        <v>3.5310831846335766E-4</v>
      </c>
      <c r="AO3221">
        <v>-3.2754177511430393E-3</v>
      </c>
      <c r="AP3221">
        <v>1.560173576589774E-3</v>
      </c>
      <c r="AQ3221">
        <v>3.7606643497030134E-3</v>
      </c>
      <c r="AR3221">
        <v>-2.7360119599618704E-3</v>
      </c>
      <c r="AS3221">
        <v>-3.5952886377774718E-3</v>
      </c>
      <c r="AT3221">
        <v>7.8500694655252445E-3</v>
      </c>
      <c r="AU3221">
        <v>-6.1415974969810661E-3</v>
      </c>
      <c r="AV3221">
        <v>0</v>
      </c>
      <c r="AW3221">
        <f t="shared" si="262"/>
        <v>-2.3871318294931502E-3</v>
      </c>
      <c r="AX3221">
        <f t="shared" si="263"/>
        <v>3.6964634102947556</v>
      </c>
      <c r="AY3221">
        <f>1-AX3221/MAX(AX$2:AX3221)</f>
        <v>3.0881936656756315E-2</v>
      </c>
      <c r="AZ3221">
        <v>4</v>
      </c>
      <c r="BA3221">
        <v>3</v>
      </c>
      <c r="BB3221">
        <v>3</v>
      </c>
      <c r="BC3221">
        <v>4</v>
      </c>
      <c r="BD3221">
        <v>4</v>
      </c>
      <c r="BE3221">
        <f t="shared" ca="1" si="264"/>
        <v>-2.6693158758160345E-3</v>
      </c>
      <c r="BF3221">
        <f t="shared" ca="1" si="265"/>
        <v>5.4240551501517986</v>
      </c>
      <c r="BG3221">
        <f ca="1">1-BF3221/MAX(BF$2:BF3221)</f>
        <v>3.2186107279607357E-2</v>
      </c>
      <c r="BH3221">
        <f t="shared" ca="1" si="266"/>
        <v>1.0830258718922794</v>
      </c>
    </row>
    <row r="3222" spans="1:60" x14ac:dyDescent="0.3">
      <c r="A3222" s="1">
        <v>42657</v>
      </c>
      <c r="B3222" s="3">
        <v>2016</v>
      </c>
      <c r="C3222">
        <v>0</v>
      </c>
      <c r="D3222">
        <v>0</v>
      </c>
      <c r="E3222">
        <v>0</v>
      </c>
      <c r="F3222">
        <v>3.9024057053757499E-2</v>
      </c>
      <c r="G3222">
        <v>0.27513235435392103</v>
      </c>
      <c r="H3222">
        <v>0</v>
      </c>
      <c r="I3222">
        <v>2.77777777777777E-2</v>
      </c>
      <c r="J3222">
        <v>2.77777777777777E-2</v>
      </c>
      <c r="K3222">
        <v>8.3333333333333301E-2</v>
      </c>
      <c r="L3222">
        <v>5.5555555555555497E-2</v>
      </c>
      <c r="M3222">
        <v>0</v>
      </c>
      <c r="N3222">
        <v>4.8611111111111098E-2</v>
      </c>
      <c r="O3222">
        <v>5.5555555555555497E-2</v>
      </c>
      <c r="P3222">
        <v>6.7963044833388803E-2</v>
      </c>
      <c r="Q3222">
        <v>0</v>
      </c>
      <c r="R3222">
        <v>9.8088698951172698E-2</v>
      </c>
      <c r="S3222">
        <v>0</v>
      </c>
      <c r="T3222">
        <v>0.16517661425354299</v>
      </c>
      <c r="U3222">
        <v>2.0833333333333301E-2</v>
      </c>
      <c r="V3222">
        <v>0</v>
      </c>
      <c r="W3222">
        <v>1.43374527764386E-2</v>
      </c>
      <c r="X3222">
        <v>2.0833333333333301E-2</v>
      </c>
      <c r="Y3222" s="2">
        <v>1.11022302462515E-16</v>
      </c>
      <c r="Z3222">
        <v>-1.7028508336262016E-3</v>
      </c>
      <c r="AA3222">
        <v>0</v>
      </c>
      <c r="AB3222">
        <v>-2.879824762398453E-3</v>
      </c>
      <c r="AC3222">
        <v>6.5574042236304919E-4</v>
      </c>
      <c r="AD3222">
        <v>1.629914913781727E-3</v>
      </c>
      <c r="AE3222">
        <v>1.7370416024382607E-3</v>
      </c>
      <c r="AF3222">
        <v>-4.9947808144265027E-3</v>
      </c>
      <c r="AG3222">
        <v>0</v>
      </c>
      <c r="AH3222">
        <v>-5.581922650661264E-3</v>
      </c>
      <c r="AI3222">
        <v>2.3082900469486578E-3</v>
      </c>
      <c r="AJ3222">
        <v>-3.0753425467564544E-3</v>
      </c>
      <c r="AK3222">
        <v>-4.0521931119259502E-3</v>
      </c>
      <c r="AL3222">
        <v>-4.6648878863951859E-3</v>
      </c>
      <c r="AM3222">
        <v>1.1964602206369079E-3</v>
      </c>
      <c r="AN3222">
        <v>-2.3532245132762419E-4</v>
      </c>
      <c r="AO3222">
        <v>5.1631240890803731E-4</v>
      </c>
      <c r="AP3222">
        <v>-9.5186445824835264E-4</v>
      </c>
      <c r="AQ3222">
        <v>-1.4011779117989009E-2</v>
      </c>
      <c r="AR3222">
        <v>8.2302358736829895E-4</v>
      </c>
      <c r="AS3222">
        <v>1.2736406989568572E-3</v>
      </c>
      <c r="AT3222">
        <v>-4.433435334667668E-3</v>
      </c>
      <c r="AU3222">
        <v>2.6869187144127338E-3</v>
      </c>
      <c r="AV3222">
        <v>0</v>
      </c>
      <c r="AW3222">
        <f t="shared" si="262"/>
        <v>-2.6306749790328773E-3</v>
      </c>
      <c r="AX3222">
        <f t="shared" si="263"/>
        <v>3.6867392164903823</v>
      </c>
      <c r="AY3222">
        <f>1-AX3222/MAX(AX$2:AX3222)</f>
        <v>3.3431371297722334E-2</v>
      </c>
      <c r="AZ3222">
        <v>4</v>
      </c>
      <c r="BA3222">
        <v>3</v>
      </c>
      <c r="BB3222">
        <v>3</v>
      </c>
      <c r="BC3222">
        <v>4</v>
      </c>
      <c r="BD3222">
        <v>4</v>
      </c>
      <c r="BE3222">
        <f t="shared" ca="1" si="264"/>
        <v>-2.5646952330035536E-3</v>
      </c>
      <c r="BF3222">
        <f t="shared" ca="1" si="265"/>
        <v>5.4101441017646561</v>
      </c>
      <c r="BG3222">
        <f ca="1">1-BF3222/MAX(BF$2:BF3222)</f>
        <v>3.4668254956702005E-2</v>
      </c>
      <c r="BH3222">
        <f t="shared" ca="1" si="266"/>
        <v>1.0830258718922794</v>
      </c>
    </row>
    <row r="3223" spans="1:60" x14ac:dyDescent="0.3">
      <c r="A3223" s="1">
        <v>42660</v>
      </c>
      <c r="B3223" s="3">
        <v>2016</v>
      </c>
      <c r="C3223">
        <v>0</v>
      </c>
      <c r="D3223">
        <v>0</v>
      </c>
      <c r="E3223">
        <v>0</v>
      </c>
      <c r="F3223">
        <v>3.9024057053757499E-2</v>
      </c>
      <c r="G3223">
        <v>0.27513235435392103</v>
      </c>
      <c r="H3223">
        <v>0</v>
      </c>
      <c r="I3223">
        <v>2.77777777777777E-2</v>
      </c>
      <c r="J3223">
        <v>2.77777777777777E-2</v>
      </c>
      <c r="K3223">
        <v>8.3333333333333301E-2</v>
      </c>
      <c r="L3223">
        <v>5.5555555555555497E-2</v>
      </c>
      <c r="M3223">
        <v>0</v>
      </c>
      <c r="N3223">
        <v>4.8611111111111098E-2</v>
      </c>
      <c r="O3223">
        <v>5.5555555555555497E-2</v>
      </c>
      <c r="P3223">
        <v>6.7963044833388803E-2</v>
      </c>
      <c r="Q3223">
        <v>0</v>
      </c>
      <c r="R3223">
        <v>9.8088698951172698E-2</v>
      </c>
      <c r="S3223">
        <v>0</v>
      </c>
      <c r="T3223">
        <v>0.16517661425354299</v>
      </c>
      <c r="U3223">
        <v>2.0833333333333301E-2</v>
      </c>
      <c r="V3223">
        <v>0</v>
      </c>
      <c r="W3223">
        <v>1.43374527764386E-2</v>
      </c>
      <c r="X3223">
        <v>2.0833333333333301E-2</v>
      </c>
      <c r="Y3223" s="2">
        <v>1.11022302462515E-16</v>
      </c>
      <c r="Z3223">
        <v>1.7057554807686781E-3</v>
      </c>
      <c r="AA3223">
        <v>0</v>
      </c>
      <c r="AB3223">
        <v>7.2246318810087473E-4</v>
      </c>
      <c r="AC3223">
        <v>1.3105567080291536E-3</v>
      </c>
      <c r="AD3223">
        <v>-1.0846818663204916E-3</v>
      </c>
      <c r="AE3223">
        <v>-2.9478986855345779E-3</v>
      </c>
      <c r="AF3223">
        <v>2.5931124728884036E-4</v>
      </c>
      <c r="AG3223">
        <v>8.1064575480627177E-4</v>
      </c>
      <c r="AH3223">
        <v>2.6809625769745882E-3</v>
      </c>
      <c r="AI3223">
        <v>-1.381499738387082E-3</v>
      </c>
      <c r="AJ3223">
        <v>2.1774715824349755E-3</v>
      </c>
      <c r="AK3223">
        <v>-1.1625491754098105E-3</v>
      </c>
      <c r="AL3223">
        <v>3.2888881011559068E-3</v>
      </c>
      <c r="AM3223">
        <v>-2.7318597818198898E-3</v>
      </c>
      <c r="AN3223">
        <v>8.2520122589579969E-4</v>
      </c>
      <c r="AO3223">
        <v>-3.4721313020784628E-3</v>
      </c>
      <c r="AP3223">
        <v>4.5047670499875903E-3</v>
      </c>
      <c r="AQ3223">
        <v>6.3832789134861123E-3</v>
      </c>
      <c r="AR3223">
        <v>-1.6445660970475506E-3</v>
      </c>
      <c r="AS3223">
        <v>-3.8152546215560745E-3</v>
      </c>
      <c r="AT3223">
        <v>2.1663931261008962E-3</v>
      </c>
      <c r="AU3223">
        <v>-1.8754898255042285E-3</v>
      </c>
      <c r="AV3223">
        <v>0</v>
      </c>
      <c r="AW3223">
        <f t="shared" si="262"/>
        <v>5.4115206175456331E-4</v>
      </c>
      <c r="AX3223">
        <f t="shared" si="263"/>
        <v>3.6887343030185376</v>
      </c>
      <c r="AY3223">
        <f>1-AX3223/MAX(AX$2:AX3223)</f>
        <v>3.2908310691472709E-2</v>
      </c>
      <c r="AZ3223">
        <v>4</v>
      </c>
      <c r="BA3223">
        <v>3</v>
      </c>
      <c r="BB3223">
        <v>3</v>
      </c>
      <c r="BC3223">
        <v>4</v>
      </c>
      <c r="BD3223">
        <v>4</v>
      </c>
      <c r="BE3223">
        <f t="shared" ca="1" si="264"/>
        <v>2.7803088633512614E-4</v>
      </c>
      <c r="BF3223">
        <f t="shared" ca="1" si="265"/>
        <v>5.4116482889244697</v>
      </c>
      <c r="BG3223">
        <f ca="1">1-BF3223/MAX(BF$2:BF3223)</f>
        <v>3.4399862916020263E-2</v>
      </c>
      <c r="BH3223">
        <f t="shared" ca="1" si="266"/>
        <v>1.0830258718922794</v>
      </c>
    </row>
    <row r="3224" spans="1:60" x14ac:dyDescent="0.3">
      <c r="A3224" s="1">
        <v>42661</v>
      </c>
      <c r="B3224" s="3">
        <v>2016</v>
      </c>
      <c r="C3224">
        <v>0</v>
      </c>
      <c r="D3224">
        <v>0</v>
      </c>
      <c r="E3224">
        <v>0</v>
      </c>
      <c r="F3224">
        <v>3.9024057053757499E-2</v>
      </c>
      <c r="G3224">
        <v>0.27513235435392103</v>
      </c>
      <c r="H3224">
        <v>0</v>
      </c>
      <c r="I3224">
        <v>2.77777777777777E-2</v>
      </c>
      <c r="J3224">
        <v>2.77777777777777E-2</v>
      </c>
      <c r="K3224">
        <v>8.3333333333333301E-2</v>
      </c>
      <c r="L3224">
        <v>5.5555555555555497E-2</v>
      </c>
      <c r="M3224">
        <v>0</v>
      </c>
      <c r="N3224">
        <v>4.8611111111111098E-2</v>
      </c>
      <c r="O3224">
        <v>5.5555555555555497E-2</v>
      </c>
      <c r="P3224">
        <v>6.7963044833388803E-2</v>
      </c>
      <c r="Q3224">
        <v>0</v>
      </c>
      <c r="R3224">
        <v>9.8088698951172698E-2</v>
      </c>
      <c r="S3224">
        <v>0</v>
      </c>
      <c r="T3224">
        <v>0.16517661425354299</v>
      </c>
      <c r="U3224">
        <v>2.0833333333333301E-2</v>
      </c>
      <c r="V3224">
        <v>0</v>
      </c>
      <c r="W3224">
        <v>1.43374527764386E-2</v>
      </c>
      <c r="X3224">
        <v>2.0833333333333301E-2</v>
      </c>
      <c r="Y3224" s="2">
        <v>1.11022302462515E-16</v>
      </c>
      <c r="Z3224">
        <v>1.6134523762230124E-3</v>
      </c>
      <c r="AA3224">
        <v>0</v>
      </c>
      <c r="AB3224">
        <v>1.2622785629894384E-3</v>
      </c>
      <c r="AC3224">
        <v>1.9634882817258781E-3</v>
      </c>
      <c r="AD3224">
        <v>1.7643779327048303E-2</v>
      </c>
      <c r="AE3224">
        <v>9.9132399967694074E-3</v>
      </c>
      <c r="AF3224">
        <v>1.5576312735521292E-3</v>
      </c>
      <c r="AG3224">
        <v>5.6680238173778541E-3</v>
      </c>
      <c r="AH3224">
        <v>6.1831372149319108E-3</v>
      </c>
      <c r="AI3224">
        <v>4.0348193848842584E-3</v>
      </c>
      <c r="AJ3224">
        <v>1.9919902972724834E-3</v>
      </c>
      <c r="AK3224">
        <v>5.7360541754694072E-3</v>
      </c>
      <c r="AL3224">
        <v>2.4588125269735528E-3</v>
      </c>
      <c r="AM3224">
        <v>8.9026083628402919E-3</v>
      </c>
      <c r="AN3224">
        <v>3.5257884412698282E-4</v>
      </c>
      <c r="AO3224">
        <v>6.2623144594493585E-3</v>
      </c>
      <c r="AP3224">
        <v>6.0349491073341532E-4</v>
      </c>
      <c r="AQ3224">
        <v>3.2471663501634218E-3</v>
      </c>
      <c r="AR3224">
        <v>1.0708437468943677E-2</v>
      </c>
      <c r="AS3224">
        <v>1.276608674602886E-2</v>
      </c>
      <c r="AT3224">
        <v>6.3655389222532222E-3</v>
      </c>
      <c r="AU3224">
        <v>1.7717787676289731E-2</v>
      </c>
      <c r="AV3224">
        <v>0</v>
      </c>
      <c r="AW3224">
        <f t="shared" si="262"/>
        <v>8.7257104262140808E-3</v>
      </c>
      <c r="AX3224">
        <f t="shared" si="263"/>
        <v>3.7209211303859204</v>
      </c>
      <c r="AY3224">
        <f>1-AX3224/MAX(AX$2:AX3224)</f>
        <v>2.4469748654968204E-2</v>
      </c>
      <c r="AZ3224">
        <v>4</v>
      </c>
      <c r="BA3224">
        <v>3</v>
      </c>
      <c r="BB3224">
        <v>3</v>
      </c>
      <c r="BC3224">
        <v>4</v>
      </c>
      <c r="BD3224">
        <v>4</v>
      </c>
      <c r="BE3224">
        <f t="shared" ca="1" si="264"/>
        <v>9.3353657507382424E-3</v>
      </c>
      <c r="BF3224">
        <f t="shared" ca="1" si="265"/>
        <v>5.4621680050159362</v>
      </c>
      <c r="BG3224">
        <f ca="1">1-BF3224/MAX(BF$2:BF3224)</f>
        <v>2.538563246737835E-2</v>
      </c>
      <c r="BH3224">
        <f t="shared" ca="1" si="266"/>
        <v>1.0830258718922794</v>
      </c>
    </row>
    <row r="3225" spans="1:60" x14ac:dyDescent="0.3">
      <c r="A3225" s="1">
        <v>42662</v>
      </c>
      <c r="B3225" s="3">
        <v>2016</v>
      </c>
      <c r="C3225">
        <v>0</v>
      </c>
      <c r="D3225">
        <v>0</v>
      </c>
      <c r="E3225">
        <v>0</v>
      </c>
      <c r="F3225">
        <v>3.9024057053757499E-2</v>
      </c>
      <c r="G3225">
        <v>0.27513235435392103</v>
      </c>
      <c r="H3225">
        <v>0</v>
      </c>
      <c r="I3225">
        <v>2.77777777777777E-2</v>
      </c>
      <c r="J3225">
        <v>2.77777777777777E-2</v>
      </c>
      <c r="K3225">
        <v>8.3333333333333301E-2</v>
      </c>
      <c r="L3225">
        <v>5.5555555555555497E-2</v>
      </c>
      <c r="M3225">
        <v>0</v>
      </c>
      <c r="N3225">
        <v>4.8611111111111098E-2</v>
      </c>
      <c r="O3225">
        <v>5.5555555555555497E-2</v>
      </c>
      <c r="P3225">
        <v>6.7963044833388803E-2</v>
      </c>
      <c r="Q3225">
        <v>0</v>
      </c>
      <c r="R3225">
        <v>9.8088698951172698E-2</v>
      </c>
      <c r="S3225">
        <v>0</v>
      </c>
      <c r="T3225">
        <v>0.16517661425354299</v>
      </c>
      <c r="U3225">
        <v>2.0833333333333301E-2</v>
      </c>
      <c r="V3225">
        <v>0</v>
      </c>
      <c r="W3225">
        <v>1.43374527764386E-2</v>
      </c>
      <c r="X3225">
        <v>2.0833333333333301E-2</v>
      </c>
      <c r="Y3225" s="2">
        <v>1.11022302462515E-16</v>
      </c>
      <c r="Z3225">
        <v>5.3697798946550357E-4</v>
      </c>
      <c r="AA3225">
        <v>2.1872080667151295E-4</v>
      </c>
      <c r="AB3225">
        <v>5.4071262851440594E-4</v>
      </c>
      <c r="AC3225">
        <v>6.531576186176169E-3</v>
      </c>
      <c r="AD3225">
        <v>6.1350279415004483E-3</v>
      </c>
      <c r="AE3225">
        <v>2.7551592908494626E-3</v>
      </c>
      <c r="AF3225">
        <v>1.2959172026654198E-3</v>
      </c>
      <c r="AG3225">
        <v>3.2205794157238454E-3</v>
      </c>
      <c r="AH3225">
        <v>5.7299655530467231E-3</v>
      </c>
      <c r="AI3225">
        <v>2.8702205099548905E-3</v>
      </c>
      <c r="AJ3225">
        <v>4.5148235670899872E-4</v>
      </c>
      <c r="AK3225">
        <v>4.2156643844581954E-3</v>
      </c>
      <c r="AL3225">
        <v>1.3080110595460326E-3</v>
      </c>
      <c r="AM3225">
        <v>-8.4740708056085801E-5</v>
      </c>
      <c r="AN3225">
        <v>0</v>
      </c>
      <c r="AO3225">
        <v>2.6672728029457637E-3</v>
      </c>
      <c r="AP3225">
        <v>1.3791824362860972E-3</v>
      </c>
      <c r="AQ3225">
        <v>8.2827135899288251E-4</v>
      </c>
      <c r="AR3225">
        <v>3.5312816494095234E-3</v>
      </c>
      <c r="AS3225">
        <v>1.2602967907933138E-3</v>
      </c>
      <c r="AT3225">
        <v>2.1485737750812639E-3</v>
      </c>
      <c r="AU3225">
        <v>5.2757861892764879E-3</v>
      </c>
      <c r="AV3225">
        <v>0</v>
      </c>
      <c r="AW3225">
        <f t="shared" si="262"/>
        <v>3.5898075542352484E-3</v>
      </c>
      <c r="AX3225">
        <f t="shared" si="263"/>
        <v>3.7342785211684935</v>
      </c>
      <c r="AY3225">
        <f>1-AX3225/MAX(AX$2:AX3225)</f>
        <v>2.0967782789304779E-2</v>
      </c>
      <c r="AZ3225">
        <v>4</v>
      </c>
      <c r="BA3225">
        <v>3</v>
      </c>
      <c r="BB3225">
        <v>3</v>
      </c>
      <c r="BC3225">
        <v>4</v>
      </c>
      <c r="BD3225">
        <v>4</v>
      </c>
      <c r="BE3225">
        <f t="shared" ca="1" si="264"/>
        <v>3.7177425954592327E-3</v>
      </c>
      <c r="BF3225">
        <f t="shared" ca="1" si="265"/>
        <v>5.4824749396717394</v>
      </c>
      <c r="BG3225">
        <f ca="1">1-BF3225/MAX(BF$2:BF3225)</f>
        <v>2.1762267119055601E-2</v>
      </c>
      <c r="BH3225">
        <f t="shared" ca="1" si="266"/>
        <v>1.0830258718922794</v>
      </c>
    </row>
    <row r="3226" spans="1:60" x14ac:dyDescent="0.3">
      <c r="A3226" s="1">
        <v>42663</v>
      </c>
      <c r="B3226" s="3">
        <v>2016</v>
      </c>
      <c r="C3226">
        <v>0</v>
      </c>
      <c r="D3226">
        <v>0</v>
      </c>
      <c r="E3226">
        <v>0</v>
      </c>
      <c r="F3226">
        <v>3.9024057053757499E-2</v>
      </c>
      <c r="G3226">
        <v>0.27513235435392103</v>
      </c>
      <c r="H3226">
        <v>0</v>
      </c>
      <c r="I3226">
        <v>2.77777777777777E-2</v>
      </c>
      <c r="J3226">
        <v>2.77777777777777E-2</v>
      </c>
      <c r="K3226">
        <v>8.3333333333333301E-2</v>
      </c>
      <c r="L3226">
        <v>5.5555555555555497E-2</v>
      </c>
      <c r="M3226">
        <v>0</v>
      </c>
      <c r="N3226">
        <v>4.8611111111111098E-2</v>
      </c>
      <c r="O3226">
        <v>5.5555555555555497E-2</v>
      </c>
      <c r="P3226">
        <v>6.7963044833388803E-2</v>
      </c>
      <c r="Q3226">
        <v>0</v>
      </c>
      <c r="R3226">
        <v>9.8088698951172698E-2</v>
      </c>
      <c r="S3226">
        <v>0</v>
      </c>
      <c r="T3226">
        <v>0.16517661425354299</v>
      </c>
      <c r="U3226">
        <v>2.0833333333333301E-2</v>
      </c>
      <c r="V3226">
        <v>0</v>
      </c>
      <c r="W3226">
        <v>1.43374527764386E-2</v>
      </c>
      <c r="X3226">
        <v>2.0833333333333301E-2</v>
      </c>
      <c r="Y3226" s="2">
        <v>1.11022302462515E-16</v>
      </c>
      <c r="Z3226">
        <v>-3.577126151836918E-4</v>
      </c>
      <c r="AA3226">
        <v>-2.1867297834143873E-4</v>
      </c>
      <c r="AB3226">
        <v>5.4017665434225037E-4</v>
      </c>
      <c r="AC3226">
        <v>-9.0849834950699204E-3</v>
      </c>
      <c r="AD3226">
        <v>-2.916038422349887E-3</v>
      </c>
      <c r="AE3226">
        <v>1.5457140858041729E-3</v>
      </c>
      <c r="AF3226">
        <v>8.6276662297879447E-4</v>
      </c>
      <c r="AG3226">
        <v>8.8283114129403817E-3</v>
      </c>
      <c r="AH3226">
        <v>-3.0550965627719195E-3</v>
      </c>
      <c r="AI3226">
        <v>1.1437435749028779E-4</v>
      </c>
      <c r="AJ3226">
        <v>-9.0263491086373104E-4</v>
      </c>
      <c r="AK3226">
        <v>-2.9632709391540502E-3</v>
      </c>
      <c r="AL3226">
        <v>-3.268264709679336E-4</v>
      </c>
      <c r="AM3226">
        <v>-1.1880348222654824E-3</v>
      </c>
      <c r="AN3226">
        <v>-4.7039848811392115E-4</v>
      </c>
      <c r="AO3226">
        <v>-1.8668600330962182E-3</v>
      </c>
      <c r="AP3226">
        <v>-1.5490818475346613E-3</v>
      </c>
      <c r="AQ3226">
        <v>1.052938548470328E-3</v>
      </c>
      <c r="AR3226">
        <v>0</v>
      </c>
      <c r="AS3226">
        <v>0</v>
      </c>
      <c r="AT3226">
        <v>-2.2629640994171751E-3</v>
      </c>
      <c r="AU3226">
        <v>-1.3117540098045444E-3</v>
      </c>
      <c r="AV3226">
        <v>0</v>
      </c>
      <c r="AW3226">
        <f t="shared" si="262"/>
        <v>-1.4477878476165489E-3</v>
      </c>
      <c r="AX3226">
        <f t="shared" si="263"/>
        <v>3.7288720781059301</v>
      </c>
      <c r="AY3226">
        <f>1-AX3226/MAX(AX$2:AX3226)</f>
        <v>2.2385213735807485E-2</v>
      </c>
      <c r="AZ3226">
        <v>4</v>
      </c>
      <c r="BA3226">
        <v>3</v>
      </c>
      <c r="BB3226">
        <v>3</v>
      </c>
      <c r="BC3226">
        <v>4</v>
      </c>
      <c r="BD3226">
        <v>4</v>
      </c>
      <c r="BE3226">
        <f t="shared" ca="1" si="264"/>
        <v>-1.5797180154463527E-3</v>
      </c>
      <c r="BF3226">
        <f t="shared" ca="1" si="265"/>
        <v>5.4738141752403067</v>
      </c>
      <c r="BG3226">
        <f ca="1">1-BF3226/MAX(BF$2:BF3226)</f>
        <v>2.330760688907707E-2</v>
      </c>
      <c r="BH3226">
        <f t="shared" ca="1" si="266"/>
        <v>1.0830258718922794</v>
      </c>
    </row>
    <row r="3227" spans="1:60" x14ac:dyDescent="0.3">
      <c r="A3227" s="1">
        <v>42664</v>
      </c>
      <c r="B3227" s="3">
        <v>2016</v>
      </c>
      <c r="C3227">
        <v>0</v>
      </c>
      <c r="D3227">
        <v>0</v>
      </c>
      <c r="E3227">
        <v>0</v>
      </c>
      <c r="F3227">
        <v>3.9024057053757499E-2</v>
      </c>
      <c r="G3227">
        <v>0.27513235435392103</v>
      </c>
      <c r="H3227">
        <v>0</v>
      </c>
      <c r="I3227">
        <v>2.77777777777777E-2</v>
      </c>
      <c r="J3227">
        <v>2.77777777777777E-2</v>
      </c>
      <c r="K3227">
        <v>8.3333333333333301E-2</v>
      </c>
      <c r="L3227">
        <v>5.5555555555555497E-2</v>
      </c>
      <c r="M3227">
        <v>0</v>
      </c>
      <c r="N3227">
        <v>4.8611111111111098E-2</v>
      </c>
      <c r="O3227">
        <v>5.5555555555555497E-2</v>
      </c>
      <c r="P3227">
        <v>6.7963044833388803E-2</v>
      </c>
      <c r="Q3227">
        <v>0</v>
      </c>
      <c r="R3227">
        <v>9.8088698951172698E-2</v>
      </c>
      <c r="S3227">
        <v>0</v>
      </c>
      <c r="T3227">
        <v>0.16517661425354299</v>
      </c>
      <c r="U3227">
        <v>2.0833333333333301E-2</v>
      </c>
      <c r="V3227">
        <v>0</v>
      </c>
      <c r="W3227">
        <v>1.43374527764386E-2</v>
      </c>
      <c r="X3227">
        <v>2.0833333333333301E-2</v>
      </c>
      <c r="Y3227" s="2">
        <v>1.11022302462515E-16</v>
      </c>
      <c r="Z3227">
        <v>6.259590918598068E-4</v>
      </c>
      <c r="AA3227">
        <v>0</v>
      </c>
      <c r="AB3227">
        <v>-3.6024818793756186E-4</v>
      </c>
      <c r="AC3227">
        <v>3.9292246795956665E-3</v>
      </c>
      <c r="AD3227">
        <v>-2.6596589004967974E-4</v>
      </c>
      <c r="AE3227">
        <v>-2.2292256931745191E-3</v>
      </c>
      <c r="AF3227">
        <v>4.1381057483134143E-3</v>
      </c>
      <c r="AG3227">
        <v>0</v>
      </c>
      <c r="AH3227">
        <v>7.4543621730516207E-4</v>
      </c>
      <c r="AI3227">
        <v>2.2933806240121868E-4</v>
      </c>
      <c r="AJ3227">
        <v>1.0843115399286063E-3</v>
      </c>
      <c r="AK3227">
        <v>-4.9541505699590704E-4</v>
      </c>
      <c r="AL3227">
        <v>5.7170862349487095E-4</v>
      </c>
      <c r="AM3227">
        <v>3.7381773629137083E-3</v>
      </c>
      <c r="AN3227">
        <v>2.3580200780126681E-4</v>
      </c>
      <c r="AO3227">
        <v>4.6748757581349665E-4</v>
      </c>
      <c r="AP3227">
        <v>1.1207182120893666E-3</v>
      </c>
      <c r="AQ3227">
        <v>1.5022626792007276E-3</v>
      </c>
      <c r="AR3227">
        <v>-2.1657013251659141E-3</v>
      </c>
      <c r="AS3227">
        <v>-2.9374238526137519E-3</v>
      </c>
      <c r="AT3227">
        <v>-3.7003118125611412E-3</v>
      </c>
      <c r="AU3227">
        <v>2.6238231704556192E-4</v>
      </c>
      <c r="AV3227">
        <v>0</v>
      </c>
      <c r="AW3227">
        <f t="shared" si="262"/>
        <v>7.3299175218008775E-4</v>
      </c>
      <c r="AX3227">
        <f t="shared" si="263"/>
        <v>3.7316053105841167</v>
      </c>
      <c r="AY3227">
        <f>1-AX3227/MAX(AX$2:AX3227)</f>
        <v>2.1668630160666558E-2</v>
      </c>
      <c r="AZ3227">
        <v>4</v>
      </c>
      <c r="BA3227">
        <v>3</v>
      </c>
      <c r="BB3227">
        <v>3</v>
      </c>
      <c r="BC3227">
        <v>4</v>
      </c>
      <c r="BD3227">
        <v>4</v>
      </c>
      <c r="BE3227">
        <f t="shared" ca="1" si="264"/>
        <v>8.8294833407921139E-4</v>
      </c>
      <c r="BF3227">
        <f t="shared" ca="1" si="265"/>
        <v>5.4786472703473947</v>
      </c>
      <c r="BG3227">
        <f ca="1">1-BF3227/MAX(BF$2:BF3227)</f>
        <v>2.2445237967671838E-2</v>
      </c>
      <c r="BH3227">
        <f t="shared" ca="1" si="266"/>
        <v>1.0830258718922794</v>
      </c>
    </row>
    <row r="3228" spans="1:60" x14ac:dyDescent="0.3">
      <c r="A3228" s="1">
        <v>42667</v>
      </c>
      <c r="B3228" s="3">
        <v>2016</v>
      </c>
      <c r="C3228">
        <v>0</v>
      </c>
      <c r="D3228">
        <v>0</v>
      </c>
      <c r="E3228">
        <v>0</v>
      </c>
      <c r="F3228">
        <v>3.9024057053757499E-2</v>
      </c>
      <c r="G3228">
        <v>0.27513235435392103</v>
      </c>
      <c r="H3228">
        <v>0</v>
      </c>
      <c r="I3228">
        <v>2.77777777777777E-2</v>
      </c>
      <c r="J3228">
        <v>2.77777777777777E-2</v>
      </c>
      <c r="K3228">
        <v>8.3333333333333301E-2</v>
      </c>
      <c r="L3228">
        <v>5.5555555555555497E-2</v>
      </c>
      <c r="M3228">
        <v>0</v>
      </c>
      <c r="N3228">
        <v>4.8611111111111098E-2</v>
      </c>
      <c r="O3228">
        <v>5.5555555555555497E-2</v>
      </c>
      <c r="P3228">
        <v>6.7963044833388803E-2</v>
      </c>
      <c r="Q3228">
        <v>0</v>
      </c>
      <c r="R3228">
        <v>9.8088698951172698E-2</v>
      </c>
      <c r="S3228">
        <v>0</v>
      </c>
      <c r="T3228">
        <v>0.16517661425354299</v>
      </c>
      <c r="U3228">
        <v>2.0833333333333301E-2</v>
      </c>
      <c r="V3228">
        <v>0</v>
      </c>
      <c r="W3228">
        <v>1.43374527764386E-2</v>
      </c>
      <c r="X3228">
        <v>2.0833333333333301E-2</v>
      </c>
      <c r="Y3228" s="2">
        <v>1.11022302462515E-16</v>
      </c>
      <c r="Z3228">
        <v>-1.519488583050399E-3</v>
      </c>
      <c r="AA3228">
        <v>0</v>
      </c>
      <c r="AB3228">
        <v>-1.7970157028535105E-4</v>
      </c>
      <c r="AC3228">
        <v>6.5238286577984361E-4</v>
      </c>
      <c r="AD3228">
        <v>4.2551750125956467E-3</v>
      </c>
      <c r="AE3228">
        <v>-1.7183736926917881E-4</v>
      </c>
      <c r="AF3228">
        <v>-8.5739535297113534E-5</v>
      </c>
      <c r="AG3228">
        <v>1.5909465062473593E-3</v>
      </c>
      <c r="AH3228">
        <v>-2.2345797266355438E-3</v>
      </c>
      <c r="AI3228">
        <v>5.7259832999378979E-4</v>
      </c>
      <c r="AJ3228">
        <v>-1.3546786550932E-3</v>
      </c>
      <c r="AK3228">
        <v>6.3601184415018608E-3</v>
      </c>
      <c r="AL3228">
        <v>-2.8568326254464482E-3</v>
      </c>
      <c r="AM3228">
        <v>1.2018568155909737E-2</v>
      </c>
      <c r="AN3228">
        <v>-3.5332445250191302E-4</v>
      </c>
      <c r="AO3228">
        <v>4.2526867573924321E-3</v>
      </c>
      <c r="AP3228">
        <v>-1.5501501537215079E-3</v>
      </c>
      <c r="AQ3228">
        <v>-4.350753913229366E-3</v>
      </c>
      <c r="AR3228">
        <v>-1.3560911424939093E-3</v>
      </c>
      <c r="AS3228">
        <v>-1.262619052984526E-3</v>
      </c>
      <c r="AT3228">
        <v>2.2764606420369038E-3</v>
      </c>
      <c r="AU3228">
        <v>4.9910588899801933E-3</v>
      </c>
      <c r="AV3228">
        <v>0</v>
      </c>
      <c r="AW3228">
        <f t="shared" si="262"/>
        <v>1.8577451303913204E-3</v>
      </c>
      <c r="AX3228">
        <f t="shared" si="263"/>
        <v>3.7385376821783969</v>
      </c>
      <c r="AY3228">
        <f>1-AX3228/MAX(AX$2:AX3228)</f>
        <v>1.9851139822438357E-2</v>
      </c>
      <c r="AZ3228">
        <v>4</v>
      </c>
      <c r="BA3228">
        <v>3</v>
      </c>
      <c r="BB3228">
        <v>3</v>
      </c>
      <c r="BC3228">
        <v>4</v>
      </c>
      <c r="BD3228">
        <v>4</v>
      </c>
      <c r="BE3228">
        <f t="shared" ca="1" si="264"/>
        <v>2.4747246291376892E-3</v>
      </c>
      <c r="BF3228">
        <f t="shared" ca="1" si="265"/>
        <v>5.4922054136816811</v>
      </c>
      <c r="BG3228">
        <f ca="1">1-BF3228/MAX(BF$2:BF3228)</f>
        <v>2.0026059121739714E-2</v>
      </c>
      <c r="BH3228">
        <f t="shared" ca="1" si="266"/>
        <v>1.0830258718922794</v>
      </c>
    </row>
    <row r="3229" spans="1:60" x14ac:dyDescent="0.3">
      <c r="A3229" s="1">
        <v>42668</v>
      </c>
      <c r="B3229" s="3">
        <v>2016</v>
      </c>
      <c r="C3229">
        <v>0</v>
      </c>
      <c r="D3229">
        <v>0</v>
      </c>
      <c r="E3229">
        <v>0</v>
      </c>
      <c r="F3229">
        <v>3.9024057053757499E-2</v>
      </c>
      <c r="G3229">
        <v>0.27513235435392103</v>
      </c>
      <c r="H3229">
        <v>0</v>
      </c>
      <c r="I3229">
        <v>2.77777777777777E-2</v>
      </c>
      <c r="J3229">
        <v>2.77777777777777E-2</v>
      </c>
      <c r="K3229">
        <v>8.3333333333333301E-2</v>
      </c>
      <c r="L3229">
        <v>5.5555555555555497E-2</v>
      </c>
      <c r="M3229">
        <v>0</v>
      </c>
      <c r="N3229">
        <v>4.8611111111111098E-2</v>
      </c>
      <c r="O3229">
        <v>5.5555555555555497E-2</v>
      </c>
      <c r="P3229">
        <v>6.7963044833388803E-2</v>
      </c>
      <c r="Q3229">
        <v>0</v>
      </c>
      <c r="R3229">
        <v>9.8088698951172698E-2</v>
      </c>
      <c r="S3229">
        <v>0</v>
      </c>
      <c r="T3229">
        <v>0.16517661425354299</v>
      </c>
      <c r="U3229">
        <v>2.0833333333333301E-2</v>
      </c>
      <c r="V3229">
        <v>0</v>
      </c>
      <c r="W3229">
        <v>1.43374527764386E-2</v>
      </c>
      <c r="X3229">
        <v>2.0833333333333301E-2</v>
      </c>
      <c r="Y3229" s="2">
        <v>1.11022302462515E-16</v>
      </c>
      <c r="Z3229">
        <v>0</v>
      </c>
      <c r="AA3229">
        <v>0</v>
      </c>
      <c r="AB3229">
        <v>1.7973386874392538E-4</v>
      </c>
      <c r="AC3229">
        <v>-4.5632521763766531E-3</v>
      </c>
      <c r="AD3229">
        <v>1.0591691916206347E-3</v>
      </c>
      <c r="AE3229">
        <v>-6.8746760969795595E-4</v>
      </c>
      <c r="AF3229">
        <v>4.2900323499606152E-4</v>
      </c>
      <c r="AG3229">
        <v>7.9437915744295928E-4</v>
      </c>
      <c r="AH3229">
        <v>7.5481393541645403E-3</v>
      </c>
      <c r="AI3229">
        <v>-5.7227064877596323E-4</v>
      </c>
      <c r="AJ3229">
        <v>-1.8067698882162642E-4</v>
      </c>
      <c r="AK3229">
        <v>-7.468881879275524E-3</v>
      </c>
      <c r="AL3229">
        <v>-7.3631855273537106E-4</v>
      </c>
      <c r="AM3229">
        <v>-3.178116581134427E-3</v>
      </c>
      <c r="AN3229">
        <v>0</v>
      </c>
      <c r="AO3229">
        <v>-3.3502826461356827E-3</v>
      </c>
      <c r="AP3229">
        <v>1.5525568499610287E-3</v>
      </c>
      <c r="AQ3229">
        <v>2.6369726163575358E-3</v>
      </c>
      <c r="AR3229">
        <v>-8.1510062002287942E-4</v>
      </c>
      <c r="AS3229">
        <v>-3.792545523135793E-3</v>
      </c>
      <c r="AT3229">
        <v>-1.7929413120627569E-3</v>
      </c>
      <c r="AU3229">
        <v>-7.8423015807727037E-4</v>
      </c>
      <c r="AV3229">
        <v>0</v>
      </c>
      <c r="AW3229">
        <f t="shared" si="262"/>
        <v>1.7248077063507393E-4</v>
      </c>
      <c r="AX3229">
        <f t="shared" si="263"/>
        <v>3.7391825080388674</v>
      </c>
      <c r="AY3229">
        <f>1-AX3229/MAX(AX$2:AX3229)</f>
        <v>1.9682082991697825E-2</v>
      </c>
      <c r="AZ3229">
        <v>4</v>
      </c>
      <c r="BA3229">
        <v>3</v>
      </c>
      <c r="BB3229">
        <v>3</v>
      </c>
      <c r="BC3229">
        <v>4</v>
      </c>
      <c r="BD3229">
        <v>4</v>
      </c>
      <c r="BE3229">
        <f t="shared" ca="1" si="264"/>
        <v>-9.9828902148684444E-5</v>
      </c>
      <c r="BF3229">
        <f t="shared" ca="1" si="265"/>
        <v>5.4916571328448587</v>
      </c>
      <c r="BG3229">
        <f ca="1">1-BF3229/MAX(BF$2:BF3229)</f>
        <v>2.0123888844391757E-2</v>
      </c>
      <c r="BH3229">
        <f t="shared" ca="1" si="266"/>
        <v>1.0830258718922794</v>
      </c>
    </row>
    <row r="3230" spans="1:60" x14ac:dyDescent="0.3">
      <c r="A3230" s="1">
        <v>42669</v>
      </c>
      <c r="B3230" s="3">
        <v>2016</v>
      </c>
      <c r="C3230">
        <v>0</v>
      </c>
      <c r="D3230">
        <v>0</v>
      </c>
      <c r="E3230">
        <v>0</v>
      </c>
      <c r="F3230">
        <v>3.9024057053757499E-2</v>
      </c>
      <c r="G3230">
        <v>0.27513235435392103</v>
      </c>
      <c r="H3230">
        <v>0</v>
      </c>
      <c r="I3230">
        <v>2.77777777777777E-2</v>
      </c>
      <c r="J3230">
        <v>2.77777777777777E-2</v>
      </c>
      <c r="K3230">
        <v>8.3333333333333301E-2</v>
      </c>
      <c r="L3230">
        <v>5.5555555555555497E-2</v>
      </c>
      <c r="M3230">
        <v>0</v>
      </c>
      <c r="N3230">
        <v>4.8611111111111098E-2</v>
      </c>
      <c r="O3230">
        <v>5.5555555555555497E-2</v>
      </c>
      <c r="P3230">
        <v>6.7963044833388803E-2</v>
      </c>
      <c r="Q3230">
        <v>0</v>
      </c>
      <c r="R3230">
        <v>9.8088698951172698E-2</v>
      </c>
      <c r="S3230">
        <v>0</v>
      </c>
      <c r="T3230">
        <v>0.16517661425354299</v>
      </c>
      <c r="U3230">
        <v>2.0833333333333301E-2</v>
      </c>
      <c r="V3230">
        <v>0</v>
      </c>
      <c r="W3230">
        <v>1.43374527764386E-2</v>
      </c>
      <c r="X3230">
        <v>2.0833333333333301E-2</v>
      </c>
      <c r="Y3230" s="2">
        <v>1.11022302462515E-16</v>
      </c>
      <c r="Z3230">
        <v>-1.9704098833385197E-3</v>
      </c>
      <c r="AA3230">
        <v>2.1872080667151295E-4</v>
      </c>
      <c r="AB3230">
        <v>-1.9798043706318325E-3</v>
      </c>
      <c r="AC3230">
        <v>-6.5488155774795498E-3</v>
      </c>
      <c r="AD3230">
        <v>-1.0581772271077927E-2</v>
      </c>
      <c r="AE3230">
        <v>-4.4720144502806702E-3</v>
      </c>
      <c r="AF3230">
        <v>-5.8359902424806043E-3</v>
      </c>
      <c r="AG3230">
        <v>-1.5872432676977688E-3</v>
      </c>
      <c r="AH3230">
        <v>-5.5980925194895059E-3</v>
      </c>
      <c r="AI3230">
        <v>-4.0056653081841365E-3</v>
      </c>
      <c r="AJ3230">
        <v>-2.1706160370579264E-3</v>
      </c>
      <c r="AK3230">
        <v>-9.923104663748239E-3</v>
      </c>
      <c r="AL3230">
        <v>-4.1781280040991131E-3</v>
      </c>
      <c r="AM3230">
        <v>-6.7959447202421419E-3</v>
      </c>
      <c r="AN3230">
        <v>-3.5384304054297822E-4</v>
      </c>
      <c r="AO3230">
        <v>-2.00788321053047E-3</v>
      </c>
      <c r="AP3230">
        <v>-1.0332459478900047E-3</v>
      </c>
      <c r="AQ3230">
        <v>-6.7632107207569181E-3</v>
      </c>
      <c r="AR3230">
        <v>-4.8938348072871118E-3</v>
      </c>
      <c r="AS3230">
        <v>-4.8649769784757657E-3</v>
      </c>
      <c r="AT3230">
        <v>-1.3052340091572301E-2</v>
      </c>
      <c r="AU3230">
        <v>-7.3240473316926735E-3</v>
      </c>
      <c r="AV3230">
        <v>0</v>
      </c>
      <c r="AW3230">
        <f t="shared" si="262"/>
        <v>-6.9943107558223952E-3</v>
      </c>
      <c r="AX3230">
        <f t="shared" si="263"/>
        <v>3.7130295036049086</v>
      </c>
      <c r="AY3230">
        <f>1-AX3230/MAX(AX$2:AX3230)</f>
        <v>2.653873114275429E-2</v>
      </c>
      <c r="AZ3230">
        <v>4</v>
      </c>
      <c r="BA3230">
        <v>3</v>
      </c>
      <c r="BB3230">
        <v>3</v>
      </c>
      <c r="BC3230">
        <v>4</v>
      </c>
      <c r="BD3230">
        <v>4</v>
      </c>
      <c r="BE3230">
        <f t="shared" ca="1" si="264"/>
        <v>-7.3237226295593382E-3</v>
      </c>
      <c r="BF3230">
        <f t="shared" ca="1" si="265"/>
        <v>5.4514377592272618</v>
      </c>
      <c r="BG3230">
        <f ca="1">1-BF3230/MAX(BF$2:BF3230)</f>
        <v>2.7300229693826727E-2</v>
      </c>
      <c r="BH3230">
        <f t="shared" ca="1" si="266"/>
        <v>1.0830258718922794</v>
      </c>
    </row>
    <row r="3231" spans="1:60" x14ac:dyDescent="0.3">
      <c r="A3231" s="1">
        <v>42670</v>
      </c>
      <c r="B3231" s="3">
        <v>2016</v>
      </c>
      <c r="C3231">
        <v>0</v>
      </c>
      <c r="D3231">
        <v>0</v>
      </c>
      <c r="E3231">
        <v>0</v>
      </c>
      <c r="F3231">
        <v>3.9024057053757499E-2</v>
      </c>
      <c r="G3231">
        <v>0.27513235435392103</v>
      </c>
      <c r="H3231">
        <v>0</v>
      </c>
      <c r="I3231">
        <v>2.77777777777777E-2</v>
      </c>
      <c r="J3231">
        <v>2.77777777777777E-2</v>
      </c>
      <c r="K3231">
        <v>8.3333333333333301E-2</v>
      </c>
      <c r="L3231">
        <v>5.5555555555555497E-2</v>
      </c>
      <c r="M3231">
        <v>0</v>
      </c>
      <c r="N3231">
        <v>4.8611111111111098E-2</v>
      </c>
      <c r="O3231">
        <v>5.5555555555555497E-2</v>
      </c>
      <c r="P3231">
        <v>6.7963044833388803E-2</v>
      </c>
      <c r="Q3231">
        <v>0</v>
      </c>
      <c r="R3231">
        <v>9.8088698951172698E-2</v>
      </c>
      <c r="S3231">
        <v>0</v>
      </c>
      <c r="T3231">
        <v>0.16517661425354299</v>
      </c>
      <c r="U3231">
        <v>2.0833333333333301E-2</v>
      </c>
      <c r="V3231">
        <v>0</v>
      </c>
      <c r="W3231">
        <v>1.43374527764386E-2</v>
      </c>
      <c r="X3231">
        <v>2.0833333333333301E-2</v>
      </c>
      <c r="Y3231" s="2">
        <v>1.11022302462515E-16</v>
      </c>
      <c r="Z3231">
        <v>-2.5124809540799653E-3</v>
      </c>
      <c r="AA3231">
        <v>-2.1867297834143873E-4</v>
      </c>
      <c r="AB3231">
        <v>-4.1484983997053249E-3</v>
      </c>
      <c r="AC3231">
        <v>5.9327867459881833E-3</v>
      </c>
      <c r="AD3231">
        <v>-8.5559786321055542E-3</v>
      </c>
      <c r="AE3231">
        <v>-1.2093845210534582E-3</v>
      </c>
      <c r="AF3231">
        <v>-8.5462832311793413E-3</v>
      </c>
      <c r="AG3231">
        <v>1.5897666140531896E-3</v>
      </c>
      <c r="AH3231">
        <v>1.8213529185817645E-3</v>
      </c>
      <c r="AI3231">
        <v>-3.6768344785016449E-3</v>
      </c>
      <c r="AJ3231">
        <v>-3.4445383178097755E-3</v>
      </c>
      <c r="AK3231">
        <v>-1.1442266324745765E-2</v>
      </c>
      <c r="AL3231">
        <v>-4.5244135404037822E-3</v>
      </c>
      <c r="AM3231">
        <v>-4.5615852605772611E-3</v>
      </c>
      <c r="AN3231">
        <v>2.3611014154178989E-4</v>
      </c>
      <c r="AO3231">
        <v>-2.666818125913295E-3</v>
      </c>
      <c r="AP3231">
        <v>-4.3101940118179805E-3</v>
      </c>
      <c r="AQ3231">
        <v>-1.089362371964242E-2</v>
      </c>
      <c r="AR3231">
        <v>-1.0931000607380392E-3</v>
      </c>
      <c r="AS3231">
        <v>1.0628620421260226E-3</v>
      </c>
      <c r="AT3231">
        <v>-2.6207383398687223E-2</v>
      </c>
      <c r="AU3231">
        <v>-7.6414691947731539E-3</v>
      </c>
      <c r="AV3231">
        <v>0</v>
      </c>
      <c r="AW3231">
        <f t="shared" si="262"/>
        <v>-6.1045016103649366E-3</v>
      </c>
      <c r="AX3231">
        <f t="shared" si="263"/>
        <v>3.6903633090208201</v>
      </c>
      <c r="AY3231">
        <f>1-AX3231/MAX(AX$2:AX3231)</f>
        <v>3.2481227026121218E-2</v>
      </c>
      <c r="AZ3231">
        <v>4</v>
      </c>
      <c r="BA3231">
        <v>3</v>
      </c>
      <c r="BB3231">
        <v>3</v>
      </c>
      <c r="BC3231">
        <v>4</v>
      </c>
      <c r="BD3231">
        <v>4</v>
      </c>
      <c r="BE3231">
        <f t="shared" ca="1" si="264"/>
        <v>-6.3903035823080255E-3</v>
      </c>
      <c r="BF3231">
        <f t="shared" ca="1" si="265"/>
        <v>5.4166014169857419</v>
      </c>
      <c r="BG3231">
        <f ca="1">1-BF3231/MAX(BF$2:BF3231)</f>
        <v>3.3516076520524574E-2</v>
      </c>
      <c r="BH3231">
        <f t="shared" ca="1" si="266"/>
        <v>1.0830258718922794</v>
      </c>
    </row>
    <row r="3232" spans="1:60" x14ac:dyDescent="0.3">
      <c r="A3232" s="1">
        <v>42671</v>
      </c>
      <c r="B3232" s="3">
        <v>2016</v>
      </c>
      <c r="C3232">
        <v>0</v>
      </c>
      <c r="D3232">
        <v>0</v>
      </c>
      <c r="E3232">
        <v>0</v>
      </c>
      <c r="F3232">
        <v>3.9024057053757499E-2</v>
      </c>
      <c r="G3232">
        <v>0.27513235435392103</v>
      </c>
      <c r="H3232">
        <v>0</v>
      </c>
      <c r="I3232">
        <v>2.77777777777777E-2</v>
      </c>
      <c r="J3232">
        <v>2.77777777777777E-2</v>
      </c>
      <c r="K3232">
        <v>8.3333333333333301E-2</v>
      </c>
      <c r="L3232">
        <v>5.5555555555555497E-2</v>
      </c>
      <c r="M3232">
        <v>0</v>
      </c>
      <c r="N3232">
        <v>4.8611111111111098E-2</v>
      </c>
      <c r="O3232">
        <v>5.5555555555555497E-2</v>
      </c>
      <c r="P3232">
        <v>6.7963044833388803E-2</v>
      </c>
      <c r="Q3232">
        <v>0</v>
      </c>
      <c r="R3232">
        <v>9.8088698951172698E-2</v>
      </c>
      <c r="S3232">
        <v>0</v>
      </c>
      <c r="T3232">
        <v>0.16517661425354299</v>
      </c>
      <c r="U3232">
        <v>2.0833333333333301E-2</v>
      </c>
      <c r="V3232">
        <v>0</v>
      </c>
      <c r="W3232">
        <v>1.43374527764386E-2</v>
      </c>
      <c r="X3232">
        <v>2.0833333333333301E-2</v>
      </c>
      <c r="Y3232" s="2">
        <v>1.11022302462515E-16</v>
      </c>
      <c r="Z3232">
        <v>0</v>
      </c>
      <c r="AA3232">
        <v>2.1872080667151295E-4</v>
      </c>
      <c r="AB3232">
        <v>3.6227018178713877E-4</v>
      </c>
      <c r="AC3232">
        <v>-6.5530423771875679E-3</v>
      </c>
      <c r="AD3232">
        <v>-4.0454382826486945E-3</v>
      </c>
      <c r="AE3232">
        <v>-3.4593379020719794E-4</v>
      </c>
      <c r="AF3232">
        <v>-2.4375054177385724E-3</v>
      </c>
      <c r="AG3232">
        <v>1.587327925187898E-3</v>
      </c>
      <c r="AH3232">
        <v>4.7103519110951453E-3</v>
      </c>
      <c r="AI3232">
        <v>-4.8450072085995943E-3</v>
      </c>
      <c r="AJ3232">
        <v>1.8204163566881704E-4</v>
      </c>
      <c r="AK3232">
        <v>-2.7882344873960685E-3</v>
      </c>
      <c r="AL3232">
        <v>-1.1569287791117766E-3</v>
      </c>
      <c r="AM3232">
        <v>-6.2794950773268354E-3</v>
      </c>
      <c r="AN3232">
        <v>0</v>
      </c>
      <c r="AO3232">
        <v>-2.9552308463980381E-3</v>
      </c>
      <c r="AP3232">
        <v>1.1255532745051422E-3</v>
      </c>
      <c r="AQ3232">
        <v>-2.2185124595082151E-3</v>
      </c>
      <c r="AR3232">
        <v>-5.4724350090828988E-4</v>
      </c>
      <c r="AS3232">
        <v>-8.4888150588524613E-4</v>
      </c>
      <c r="AT3232">
        <v>2.3673206562369042E-3</v>
      </c>
      <c r="AU3232">
        <v>-5.5765236077528479E-3</v>
      </c>
      <c r="AV3232">
        <v>0</v>
      </c>
      <c r="AW3232">
        <f t="shared" si="262"/>
        <v>-2.6455559032644393E-3</v>
      </c>
      <c r="AX3232">
        <f t="shared" si="263"/>
        <v>3.6806002465834498</v>
      </c>
      <c r="AY3232">
        <f>1-AX3232/MAX(AX$2:AX3232)</f>
        <v>3.5040852027481417E-2</v>
      </c>
      <c r="AZ3232">
        <v>4</v>
      </c>
      <c r="BA3232">
        <v>3</v>
      </c>
      <c r="BB3232">
        <v>3</v>
      </c>
      <c r="BC3232">
        <v>4</v>
      </c>
      <c r="BD3232">
        <v>4</v>
      </c>
      <c r="BE3232">
        <f t="shared" ca="1" si="264"/>
        <v>-3.0038800804119219E-3</v>
      </c>
      <c r="BF3232">
        <f t="shared" ca="1" si="265"/>
        <v>5.4003305958857268</v>
      </c>
      <c r="BG3232">
        <f ca="1">1-BF3232/MAX(BF$2:BF3232)</f>
        <v>3.6419278326303095E-2</v>
      </c>
      <c r="BH3232">
        <f t="shared" ca="1" si="266"/>
        <v>1.0830258718922794</v>
      </c>
    </row>
    <row r="3233" spans="1:60" x14ac:dyDescent="0.3">
      <c r="A3233" s="1">
        <v>42674</v>
      </c>
      <c r="B3233" s="3">
        <v>2016</v>
      </c>
      <c r="C3233">
        <v>0</v>
      </c>
      <c r="D3233">
        <v>0</v>
      </c>
      <c r="E3233">
        <v>0</v>
      </c>
      <c r="F3233">
        <v>3.9024057053757499E-2</v>
      </c>
      <c r="G3233">
        <v>0.27513235435392103</v>
      </c>
      <c r="H3233">
        <v>0</v>
      </c>
      <c r="I3233">
        <v>2.77777777777777E-2</v>
      </c>
      <c r="J3233">
        <v>2.77777777777777E-2</v>
      </c>
      <c r="K3233">
        <v>8.3333333333333301E-2</v>
      </c>
      <c r="L3233">
        <v>5.5555555555555497E-2</v>
      </c>
      <c r="M3233">
        <v>0</v>
      </c>
      <c r="N3233">
        <v>4.8611111111111098E-2</v>
      </c>
      <c r="O3233">
        <v>5.5555555555555497E-2</v>
      </c>
      <c r="P3233">
        <v>6.7963044833388803E-2</v>
      </c>
      <c r="Q3233">
        <v>0</v>
      </c>
      <c r="R3233">
        <v>9.8088698951172698E-2</v>
      </c>
      <c r="S3233">
        <v>0</v>
      </c>
      <c r="T3233">
        <v>0.16517661425354299</v>
      </c>
      <c r="U3233">
        <v>2.0833333333333301E-2</v>
      </c>
      <c r="V3233">
        <v>0</v>
      </c>
      <c r="W3233">
        <v>1.43374527764386E-2</v>
      </c>
      <c r="X3233">
        <v>2.0833333333333301E-2</v>
      </c>
      <c r="Y3233" s="2">
        <v>1.11022302462515E-16</v>
      </c>
      <c r="Z3233">
        <v>1.2592426114015343E-3</v>
      </c>
      <c r="AA3233">
        <v>2.1903728151073665E-4</v>
      </c>
      <c r="AB3233">
        <v>9.0485721371291739E-4</v>
      </c>
      <c r="AC3233">
        <v>-1.3192666274068232E-2</v>
      </c>
      <c r="AD3233">
        <v>5.6863310717083504E-3</v>
      </c>
      <c r="AE3233">
        <v>5.1916091786363694E-4</v>
      </c>
      <c r="AF3233">
        <v>1.0469374846966417E-3</v>
      </c>
      <c r="AG3233">
        <v>7.9232163085252161E-4</v>
      </c>
      <c r="AH3233">
        <v>2.961018300133178E-3</v>
      </c>
      <c r="AI3233">
        <v>-3.013756010266877E-3</v>
      </c>
      <c r="AJ3233">
        <v>8.1860807374622979E-4</v>
      </c>
      <c r="AK3233">
        <v>3.9822188118696644E-3</v>
      </c>
      <c r="AL3233">
        <v>9.0992308948001366E-4</v>
      </c>
      <c r="AM3233">
        <v>-9.3963487652437561E-4</v>
      </c>
      <c r="AN3233">
        <v>7.0619445941422221E-4</v>
      </c>
      <c r="AO3233">
        <v>4.6938461090606509E-5</v>
      </c>
      <c r="AP3233">
        <v>1.9023243781395305E-3</v>
      </c>
      <c r="AQ3233">
        <v>6.13253723725804E-3</v>
      </c>
      <c r="AR3233">
        <v>-8.2086934657588095E-4</v>
      </c>
      <c r="AS3233">
        <v>-1.062837927988447E-3</v>
      </c>
      <c r="AT3233">
        <v>1.6283390156289101E-2</v>
      </c>
      <c r="AU3233">
        <v>8.0111278479975123E-3</v>
      </c>
      <c r="AV3233">
        <v>0</v>
      </c>
      <c r="AW3233">
        <f t="shared" si="262"/>
        <v>2.7611596369373349E-3</v>
      </c>
      <c r="AX3233">
        <f t="shared" si="263"/>
        <v>3.6907629714240171</v>
      </c>
      <c r="AY3233">
        <f>1-AX3233/MAX(AX$2:AX3233)</f>
        <v>3.2376445776806317E-2</v>
      </c>
      <c r="AZ3233">
        <v>4</v>
      </c>
      <c r="BA3233">
        <v>3</v>
      </c>
      <c r="BB3233">
        <v>3</v>
      </c>
      <c r="BC3233">
        <v>4</v>
      </c>
      <c r="BD3233">
        <v>4</v>
      </c>
      <c r="BE3233">
        <f t="shared" ca="1" si="264"/>
        <v>2.731531479606788E-3</v>
      </c>
      <c r="BF3233">
        <f t="shared" ca="1" si="265"/>
        <v>5.4150817689086725</v>
      </c>
      <c r="BG3233">
        <f ca="1">1-BF3233/MAX(BF$2:BF3233)</f>
        <v>3.378722725190908E-2</v>
      </c>
      <c r="BH3233">
        <f t="shared" ca="1" si="266"/>
        <v>1.0830258718922794</v>
      </c>
    </row>
    <row r="3234" spans="1:60" x14ac:dyDescent="0.3">
      <c r="A3234" s="1">
        <v>42675</v>
      </c>
      <c r="B3234" s="3">
        <v>2016</v>
      </c>
      <c r="C3234">
        <v>0</v>
      </c>
      <c r="D3234">
        <v>0</v>
      </c>
      <c r="E3234">
        <v>0</v>
      </c>
      <c r="F3234">
        <v>0.21894566250820299</v>
      </c>
      <c r="G3234">
        <v>8.4991081512353697E-2</v>
      </c>
      <c r="H3234">
        <v>0</v>
      </c>
      <c r="I3234">
        <v>2.77777777777777E-2</v>
      </c>
      <c r="J3234">
        <v>0</v>
      </c>
      <c r="K3234">
        <v>0</v>
      </c>
      <c r="L3234">
        <v>2.77777777777777E-2</v>
      </c>
      <c r="M3234">
        <v>3.7037037037037E-2</v>
      </c>
      <c r="N3234">
        <v>2.0833333333333301E-2</v>
      </c>
      <c r="O3234">
        <v>0.15432098765432001</v>
      </c>
      <c r="P3234">
        <v>9.1312837626674498E-2</v>
      </c>
      <c r="Q3234">
        <v>0</v>
      </c>
      <c r="R3234">
        <v>0.10842301038664399</v>
      </c>
      <c r="S3234">
        <v>0.13888888888888801</v>
      </c>
      <c r="T3234">
        <v>0</v>
      </c>
      <c r="U3234">
        <v>0</v>
      </c>
      <c r="V3234">
        <v>0</v>
      </c>
      <c r="W3234">
        <v>0</v>
      </c>
      <c r="X3234">
        <v>2.0833333333333301E-2</v>
      </c>
      <c r="Y3234">
        <v>6.8858272163653894E-2</v>
      </c>
      <c r="Z3234">
        <v>-5.399911574519578E-4</v>
      </c>
      <c r="AA3234">
        <v>-2.1898931468655736E-4</v>
      </c>
      <c r="AB3234">
        <v>-1.9733100267451675E-3</v>
      </c>
      <c r="AC3234">
        <v>4.6791638429444227E-3</v>
      </c>
      <c r="AD3234">
        <v>-8.0775098987115879E-3</v>
      </c>
      <c r="AE3234">
        <v>-4.3238273361835278E-3</v>
      </c>
      <c r="AF3234">
        <v>-1.0238228993838527E-3</v>
      </c>
      <c r="AG3234">
        <v>-3.9587251406782986E-3</v>
      </c>
      <c r="AH3234">
        <v>6.4786034091364186E-3</v>
      </c>
      <c r="AI3234">
        <v>-3.9003999216226104E-3</v>
      </c>
      <c r="AJ3234">
        <v>3.6496969305854776E-5</v>
      </c>
      <c r="AK3234">
        <v>-1.2236526530094216E-2</v>
      </c>
      <c r="AL3234">
        <v>-1.2599804786248558E-3</v>
      </c>
      <c r="AM3234">
        <v>-7.5218194222090862E-3</v>
      </c>
      <c r="AN3234">
        <v>1.2296070893924593E-5</v>
      </c>
      <c r="AO3234">
        <v>-7.245390996799439E-3</v>
      </c>
      <c r="AP3234">
        <v>8.6418596701776096E-5</v>
      </c>
      <c r="AQ3234">
        <v>7.6214885594616533E-5</v>
      </c>
      <c r="AR3234">
        <v>-2.739137070896791E-3</v>
      </c>
      <c r="AS3234">
        <v>-4.0416028288808858E-3</v>
      </c>
      <c r="AT3234">
        <v>-2.1770860591254992E-2</v>
      </c>
      <c r="AU3234">
        <v>-7.4175360076464969E-3</v>
      </c>
      <c r="AV3234">
        <v>0</v>
      </c>
      <c r="AW3234">
        <f t="shared" si="262"/>
        <v>-1.8617701663594657E-3</v>
      </c>
      <c r="AX3234">
        <f t="shared" si="263"/>
        <v>3.6838916190327158</v>
      </c>
      <c r="AY3234">
        <f>1-AX3234/MAX(AX$2:AX3234)</f>
        <v>3.417793844232575E-2</v>
      </c>
      <c r="AZ3234">
        <v>2</v>
      </c>
      <c r="BA3234">
        <v>2</v>
      </c>
      <c r="BB3234">
        <v>3</v>
      </c>
      <c r="BC3234">
        <v>4</v>
      </c>
      <c r="BD3234">
        <v>3</v>
      </c>
      <c r="BE3234">
        <f t="shared" ca="1" si="264"/>
        <v>-3.4056692560613692E-3</v>
      </c>
      <c r="BF3234">
        <f t="shared" ca="1" si="265"/>
        <v>5.3966397914092417</v>
      </c>
      <c r="BG3234">
        <f ca="1">1-BF3234/MAX(BF$2:BF3234)</f>
        <v>3.7077828386871126E-2</v>
      </c>
      <c r="BH3234">
        <f t="shared" ca="1" si="266"/>
        <v>1.5453392587005379</v>
      </c>
    </row>
    <row r="3235" spans="1:60" x14ac:dyDescent="0.3">
      <c r="A3235" s="1">
        <v>42676</v>
      </c>
      <c r="B3235" s="3">
        <v>2016</v>
      </c>
      <c r="C3235">
        <v>0</v>
      </c>
      <c r="D3235">
        <v>0</v>
      </c>
      <c r="E3235">
        <v>0</v>
      </c>
      <c r="F3235">
        <v>0.21894566250820299</v>
      </c>
      <c r="G3235">
        <v>8.4991081512353697E-2</v>
      </c>
      <c r="H3235">
        <v>0</v>
      </c>
      <c r="I3235">
        <v>2.77777777777777E-2</v>
      </c>
      <c r="J3235">
        <v>0</v>
      </c>
      <c r="K3235">
        <v>0</v>
      </c>
      <c r="L3235">
        <v>2.77777777777777E-2</v>
      </c>
      <c r="M3235">
        <v>3.7037037037037E-2</v>
      </c>
      <c r="N3235">
        <v>2.0833333333333301E-2</v>
      </c>
      <c r="O3235">
        <v>0.15432098765432001</v>
      </c>
      <c r="P3235">
        <v>9.1312837626674498E-2</v>
      </c>
      <c r="Q3235">
        <v>0</v>
      </c>
      <c r="R3235">
        <v>0.10842301038664399</v>
      </c>
      <c r="S3235">
        <v>0.13888888888888801</v>
      </c>
      <c r="T3235">
        <v>0</v>
      </c>
      <c r="U3235">
        <v>0</v>
      </c>
      <c r="V3235">
        <v>0</v>
      </c>
      <c r="W3235">
        <v>0</v>
      </c>
      <c r="X3235">
        <v>2.0833333333333301E-2</v>
      </c>
      <c r="Y3235">
        <v>6.8858272163653894E-2</v>
      </c>
      <c r="Z3235">
        <v>1.1703834907157429E-3</v>
      </c>
      <c r="AA3235">
        <v>2.1903728151073665E-4</v>
      </c>
      <c r="AB3235">
        <v>2.5402245851371408E-3</v>
      </c>
      <c r="AC3235">
        <v>-1.1976031774375451E-2</v>
      </c>
      <c r="AD3235">
        <v>-1.1943436145694486E-2</v>
      </c>
      <c r="AE3235">
        <v>-6.7742355239586161E-3</v>
      </c>
      <c r="AF3235">
        <v>-1.0518329199661336E-3</v>
      </c>
      <c r="AG3235">
        <v>-6.3594056245132036E-3</v>
      </c>
      <c r="AH3235">
        <v>7.4146175167002504E-3</v>
      </c>
      <c r="AI3235">
        <v>-4.454356819524774E-3</v>
      </c>
      <c r="AJ3235">
        <v>3.0021764528898043E-3</v>
      </c>
      <c r="AK3235">
        <v>-1.2729476454561128E-2</v>
      </c>
      <c r="AL3235">
        <v>1.4936494663149169E-3</v>
      </c>
      <c r="AM3235">
        <v>-8.0096058384967472E-3</v>
      </c>
      <c r="AN3235">
        <v>5.8843353327553416E-4</v>
      </c>
      <c r="AO3235">
        <v>-6.0184055355135824E-3</v>
      </c>
      <c r="AP3235">
        <v>4.3108925858947877E-4</v>
      </c>
      <c r="AQ3235">
        <v>4.3507592896656622E-3</v>
      </c>
      <c r="AR3235">
        <v>-7.4154152165121223E-3</v>
      </c>
      <c r="AS3235">
        <v>-6.6211995105823762E-3</v>
      </c>
      <c r="AT3235">
        <v>-1.4628759987940443E-2</v>
      </c>
      <c r="AU3235">
        <v>-1.1475872609572502E-2</v>
      </c>
      <c r="AV3235">
        <v>0</v>
      </c>
      <c r="AW3235">
        <f t="shared" si="262"/>
        <v>-5.2767603803513244E-3</v>
      </c>
      <c r="AX3235">
        <f t="shared" si="263"/>
        <v>3.6644526056918956</v>
      </c>
      <c r="AY3235">
        <f>1-AX3235/MAX(AX$2:AX3235)</f>
        <v>3.9274350031222593E-2</v>
      </c>
      <c r="AZ3235">
        <v>2</v>
      </c>
      <c r="BA3235">
        <v>2</v>
      </c>
      <c r="BB3235">
        <v>3</v>
      </c>
      <c r="BC3235">
        <v>4</v>
      </c>
      <c r="BD3235">
        <v>3</v>
      </c>
      <c r="BE3235">
        <f t="shared" ca="1" si="264"/>
        <v>-1.0802137735182685E-2</v>
      </c>
      <c r="BF3235">
        <f t="shared" ca="1" si="265"/>
        <v>5.3383445450752713</v>
      </c>
      <c r="BG3235">
        <f ca="1">1-BF3235/MAX(BF$2:BF3235)</f>
        <v>4.7479446312897355E-2</v>
      </c>
      <c r="BH3235">
        <f t="shared" ca="1" si="266"/>
        <v>1.5453392587005379</v>
      </c>
    </row>
    <row r="3236" spans="1:60" x14ac:dyDescent="0.3">
      <c r="A3236" s="1">
        <v>42677</v>
      </c>
      <c r="B3236" s="3">
        <v>2016</v>
      </c>
      <c r="C3236">
        <v>0</v>
      </c>
      <c r="D3236">
        <v>0</v>
      </c>
      <c r="E3236">
        <v>0</v>
      </c>
      <c r="F3236">
        <v>0.21894566250820299</v>
      </c>
      <c r="G3236">
        <v>8.4991081512353697E-2</v>
      </c>
      <c r="H3236">
        <v>0</v>
      </c>
      <c r="I3236">
        <v>2.77777777777777E-2</v>
      </c>
      <c r="J3236">
        <v>0</v>
      </c>
      <c r="K3236">
        <v>0</v>
      </c>
      <c r="L3236">
        <v>2.77777777777777E-2</v>
      </c>
      <c r="M3236">
        <v>3.7037037037037E-2</v>
      </c>
      <c r="N3236">
        <v>2.0833333333333301E-2</v>
      </c>
      <c r="O3236">
        <v>0.15432098765432001</v>
      </c>
      <c r="P3236">
        <v>9.1312837626674498E-2</v>
      </c>
      <c r="Q3236">
        <v>0</v>
      </c>
      <c r="R3236">
        <v>0.10842301038664399</v>
      </c>
      <c r="S3236">
        <v>0.13888888888888801</v>
      </c>
      <c r="T3236">
        <v>0</v>
      </c>
      <c r="U3236">
        <v>0</v>
      </c>
      <c r="V3236">
        <v>0</v>
      </c>
      <c r="W3236">
        <v>0</v>
      </c>
      <c r="X3236">
        <v>2.0833333333333301E-2</v>
      </c>
      <c r="Y3236">
        <v>6.8858272163653894E-2</v>
      </c>
      <c r="Z3236">
        <v>-1.3490069234889379E-3</v>
      </c>
      <c r="AA3236">
        <v>-2.1898931468655736E-4</v>
      </c>
      <c r="AB3236">
        <v>-1.6291144379678713E-3</v>
      </c>
      <c r="AC3236">
        <v>-3.3670172482893612E-3</v>
      </c>
      <c r="AD3236">
        <v>-2.7474026053709855E-3</v>
      </c>
      <c r="AE3236">
        <v>-1.0493986135572397E-3</v>
      </c>
      <c r="AF3236">
        <v>2.631439298822924E-3</v>
      </c>
      <c r="AG3236">
        <v>2.3998692671585165E-3</v>
      </c>
      <c r="AH3236">
        <v>5.3381079372947227E-3</v>
      </c>
      <c r="AI3236">
        <v>2.35472197389619E-4</v>
      </c>
      <c r="AJ3236">
        <v>-6.3469722854014865E-4</v>
      </c>
      <c r="AK3236">
        <v>-4.8458800942968727E-3</v>
      </c>
      <c r="AL3236">
        <v>-1.9884842766682009E-3</v>
      </c>
      <c r="AM3236">
        <v>-9.8106836537678044E-3</v>
      </c>
      <c r="AN3236">
        <v>1.1826633933553765E-4</v>
      </c>
      <c r="AO3236">
        <v>-4.5773814221424791E-3</v>
      </c>
      <c r="AP3236">
        <v>-2.8463941314050833E-3</v>
      </c>
      <c r="AQ3236">
        <v>-7.6757118642337696E-3</v>
      </c>
      <c r="AR3236">
        <v>-5.5353899252974514E-4</v>
      </c>
      <c r="AS3236">
        <v>-4.2987614654055317E-4</v>
      </c>
      <c r="AT3236">
        <v>-7.7402244249435981E-3</v>
      </c>
      <c r="AU3236">
        <v>-2.4295635669394633E-3</v>
      </c>
      <c r="AV3236">
        <v>0</v>
      </c>
      <c r="AW3236">
        <f t="shared" si="262"/>
        <v>-3.1604733708574017E-3</v>
      </c>
      <c r="AX3236">
        <f t="shared" si="263"/>
        <v>3.6528712008128372</v>
      </c>
      <c r="AY3236">
        <f>1-AX3236/MAX(AX$2:AX3236)</f>
        <v>4.2310697864648583E-2</v>
      </c>
      <c r="AZ3236">
        <v>2</v>
      </c>
      <c r="BA3236">
        <v>2</v>
      </c>
      <c r="BB3236">
        <v>3</v>
      </c>
      <c r="BC3236">
        <v>4</v>
      </c>
      <c r="BD3236">
        <v>3</v>
      </c>
      <c r="BE3236">
        <f t="shared" ca="1" si="264"/>
        <v>-5.6748784916431779E-3</v>
      </c>
      <c r="BF3236">
        <f t="shared" ca="1" si="265"/>
        <v>5.3080500884354427</v>
      </c>
      <c r="BG3236">
        <f ca="1">1-BF3236/MAX(BF$2:BF3236)</f>
        <v>5.2884884715864389E-2</v>
      </c>
      <c r="BH3236">
        <f t="shared" ca="1" si="266"/>
        <v>1.5453392587005379</v>
      </c>
    </row>
    <row r="3237" spans="1:60" x14ac:dyDescent="0.3">
      <c r="A3237" s="1">
        <v>42678</v>
      </c>
      <c r="B3237" s="3">
        <v>2016</v>
      </c>
      <c r="C3237">
        <v>0</v>
      </c>
      <c r="D3237">
        <v>0</v>
      </c>
      <c r="E3237">
        <v>0</v>
      </c>
      <c r="F3237">
        <v>0.21894566250820299</v>
      </c>
      <c r="G3237">
        <v>8.4991081512353697E-2</v>
      </c>
      <c r="H3237">
        <v>0</v>
      </c>
      <c r="I3237">
        <v>2.77777777777777E-2</v>
      </c>
      <c r="J3237">
        <v>0</v>
      </c>
      <c r="K3237">
        <v>0</v>
      </c>
      <c r="L3237">
        <v>2.77777777777777E-2</v>
      </c>
      <c r="M3237">
        <v>3.7037037037037E-2</v>
      </c>
      <c r="N3237">
        <v>2.0833333333333301E-2</v>
      </c>
      <c r="O3237">
        <v>0.15432098765432001</v>
      </c>
      <c r="P3237">
        <v>9.1312837626674498E-2</v>
      </c>
      <c r="Q3237">
        <v>0</v>
      </c>
      <c r="R3237">
        <v>0.10842301038664399</v>
      </c>
      <c r="S3237">
        <v>0.13888888888888801</v>
      </c>
      <c r="T3237">
        <v>0</v>
      </c>
      <c r="U3237">
        <v>0</v>
      </c>
      <c r="V3237">
        <v>0</v>
      </c>
      <c r="W3237">
        <v>0</v>
      </c>
      <c r="X3237">
        <v>2.0833333333333301E-2</v>
      </c>
      <c r="Y3237">
        <v>6.8858272163653894E-2</v>
      </c>
      <c r="Z3237">
        <v>2.0719302779015347E-3</v>
      </c>
      <c r="AA3237">
        <v>2.1903728151073665E-4</v>
      </c>
      <c r="AB3237">
        <v>9.0647687204969962E-4</v>
      </c>
      <c r="AC3237">
        <v>-6.7567847072378395E-3</v>
      </c>
      <c r="AD3237">
        <v>-1.0192767610175291E-2</v>
      </c>
      <c r="AE3237">
        <v>-9.628830866318161E-3</v>
      </c>
      <c r="AF3237">
        <v>-2.4492913124313231E-3</v>
      </c>
      <c r="AG3237">
        <v>-1.1971044068800007E-2</v>
      </c>
      <c r="AH3237">
        <v>7.2402522672110337E-4</v>
      </c>
      <c r="AI3237">
        <v>4.7102256572939538E-4</v>
      </c>
      <c r="AJ3237">
        <v>3.0859981662700875E-3</v>
      </c>
      <c r="AK3237">
        <v>6.4346556896466289E-3</v>
      </c>
      <c r="AL3237">
        <v>2.9887867653537459E-3</v>
      </c>
      <c r="AM3237">
        <v>-3.5073608613602758E-3</v>
      </c>
      <c r="AN3237">
        <v>3.5259450874591813E-4</v>
      </c>
      <c r="AO3237">
        <v>-1.1017415016371102E-3</v>
      </c>
      <c r="AP3237">
        <v>2.5951422315060313E-3</v>
      </c>
      <c r="AQ3237">
        <v>8.9609171011308941E-3</v>
      </c>
      <c r="AR3237">
        <v>-8.3054308017422862E-3</v>
      </c>
      <c r="AS3237">
        <v>-9.8945777087492415E-3</v>
      </c>
      <c r="AT3237">
        <v>7.9286356916705714E-3</v>
      </c>
      <c r="AU3237">
        <v>-1.0555072797754472E-2</v>
      </c>
      <c r="AV3237">
        <v>0</v>
      </c>
      <c r="AW3237">
        <f t="shared" si="262"/>
        <v>-1.9902130078270734E-3</v>
      </c>
      <c r="AX3237">
        <f t="shared" si="263"/>
        <v>3.6456012090330625</v>
      </c>
      <c r="AY3237">
        <f>1-AX3237/MAX(AX$2:AX3237)</f>
        <v>4.421670357121521E-2</v>
      </c>
      <c r="AZ3237">
        <v>2</v>
      </c>
      <c r="BA3237">
        <v>2</v>
      </c>
      <c r="BB3237">
        <v>3</v>
      </c>
      <c r="BC3237">
        <v>4</v>
      </c>
      <c r="BD3237">
        <v>3</v>
      </c>
      <c r="BE3237">
        <f t="shared" ca="1" si="264"/>
        <v>-4.8614392809639652E-3</v>
      </c>
      <c r="BF3237">
        <f t="shared" ca="1" si="265"/>
        <v>5.2822453252301989</v>
      </c>
      <c r="BG3237">
        <f ca="1">1-BF3237/MAX(BF$2:BF3237)</f>
        <v>5.7489227340901339E-2</v>
      </c>
      <c r="BH3237">
        <f t="shared" ca="1" si="266"/>
        <v>1.5453392587005379</v>
      </c>
    </row>
    <row r="3238" spans="1:60" x14ac:dyDescent="0.3">
      <c r="A3238" s="1">
        <v>42681</v>
      </c>
      <c r="B3238" s="3">
        <v>2016</v>
      </c>
      <c r="C3238">
        <v>0</v>
      </c>
      <c r="D3238">
        <v>0</v>
      </c>
      <c r="E3238">
        <v>0</v>
      </c>
      <c r="F3238">
        <v>0.21894566250820299</v>
      </c>
      <c r="G3238">
        <v>8.4991081512353697E-2</v>
      </c>
      <c r="H3238">
        <v>0</v>
      </c>
      <c r="I3238">
        <v>2.77777777777777E-2</v>
      </c>
      <c r="J3238">
        <v>0</v>
      </c>
      <c r="K3238">
        <v>0</v>
      </c>
      <c r="L3238">
        <v>2.77777777777777E-2</v>
      </c>
      <c r="M3238">
        <v>3.7037037037037E-2</v>
      </c>
      <c r="N3238">
        <v>2.0833333333333301E-2</v>
      </c>
      <c r="O3238">
        <v>0.15432098765432001</v>
      </c>
      <c r="P3238">
        <v>9.1312837626674498E-2</v>
      </c>
      <c r="Q3238">
        <v>0</v>
      </c>
      <c r="R3238">
        <v>0.10842301038664399</v>
      </c>
      <c r="S3238">
        <v>0.13888888888888801</v>
      </c>
      <c r="T3238">
        <v>0</v>
      </c>
      <c r="U3238">
        <v>0</v>
      </c>
      <c r="V3238">
        <v>0</v>
      </c>
      <c r="W3238">
        <v>0</v>
      </c>
      <c r="X3238">
        <v>2.0833333333333301E-2</v>
      </c>
      <c r="Y3238">
        <v>6.8858272163653894E-2</v>
      </c>
      <c r="Z3238">
        <v>-1.1685782438146664E-3</v>
      </c>
      <c r="AA3238">
        <v>-2.1898931468655736E-4</v>
      </c>
      <c r="AB3238">
        <v>0</v>
      </c>
      <c r="AC3238">
        <v>4.0817168266720216E-3</v>
      </c>
      <c r="AD3238">
        <v>3.6181286620245112E-2</v>
      </c>
      <c r="AE3238">
        <v>1.3788216560114419E-2</v>
      </c>
      <c r="AF3238">
        <v>8.0687853719862979E-3</v>
      </c>
      <c r="AG3238">
        <v>7.0677744329739056E-3</v>
      </c>
      <c r="AH3238">
        <v>-1.8007861361533317E-2</v>
      </c>
      <c r="AI3238">
        <v>1.4003348070816379E-2</v>
      </c>
      <c r="AJ3238">
        <v>-4.1623976305737997E-3</v>
      </c>
      <c r="AK3238">
        <v>2.4451430318513712E-2</v>
      </c>
      <c r="AL3238">
        <v>-6.6203957048471818E-4</v>
      </c>
      <c r="AM3238">
        <v>2.3757096857785154E-2</v>
      </c>
      <c r="AN3238">
        <v>-3.5247022967854758E-4</v>
      </c>
      <c r="AO3238">
        <v>2.2057157460977139E-2</v>
      </c>
      <c r="AP3238">
        <v>-5.1716966240711315E-4</v>
      </c>
      <c r="AQ3238">
        <v>-8.5017247718612854E-3</v>
      </c>
      <c r="AR3238">
        <v>1.3679645778996941E-2</v>
      </c>
      <c r="AS3238">
        <v>1.5859267743428607E-2</v>
      </c>
      <c r="AT3238">
        <v>1.7507975114381846E-2</v>
      </c>
      <c r="AU3238">
        <v>3.3917050899205936E-2</v>
      </c>
      <c r="AV3238">
        <v>0</v>
      </c>
      <c r="AW3238">
        <f t="shared" si="262"/>
        <v>1.0030558463353293E-2</v>
      </c>
      <c r="AX3238">
        <f t="shared" si="263"/>
        <v>3.6821686250943402</v>
      </c>
      <c r="AY3238">
        <f>1-AX3238/MAX(AX$2:AX3238)</f>
        <v>3.46296633380897E-2</v>
      </c>
      <c r="AZ3238">
        <v>2</v>
      </c>
      <c r="BA3238">
        <v>2</v>
      </c>
      <c r="BB3238">
        <v>3</v>
      </c>
      <c r="BC3238">
        <v>4</v>
      </c>
      <c r="BD3238">
        <v>3</v>
      </c>
      <c r="BE3238">
        <f t="shared" ca="1" si="264"/>
        <v>1.9776160704219604E-2</v>
      </c>
      <c r="BF3238">
        <f t="shared" ca="1" si="265"/>
        <v>5.3867078576610634</v>
      </c>
      <c r="BG3238">
        <f ca="1">1-BF3238/MAX(BF$2:BF3238)</f>
        <v>3.8849982835336916E-2</v>
      </c>
      <c r="BH3238">
        <f t="shared" ca="1" si="266"/>
        <v>1.5453392587005379</v>
      </c>
    </row>
    <row r="3239" spans="1:60" x14ac:dyDescent="0.3">
      <c r="A3239" s="1">
        <v>42682</v>
      </c>
      <c r="B3239" s="3">
        <v>2016</v>
      </c>
      <c r="C3239">
        <v>0</v>
      </c>
      <c r="D3239">
        <v>0</v>
      </c>
      <c r="E3239">
        <v>0</v>
      </c>
      <c r="F3239">
        <v>0.21894566250820299</v>
      </c>
      <c r="G3239">
        <v>8.4991081512353697E-2</v>
      </c>
      <c r="H3239">
        <v>0</v>
      </c>
      <c r="I3239">
        <v>2.77777777777777E-2</v>
      </c>
      <c r="J3239">
        <v>0</v>
      </c>
      <c r="K3239">
        <v>0</v>
      </c>
      <c r="L3239">
        <v>2.77777777777777E-2</v>
      </c>
      <c r="M3239">
        <v>3.7037037037037E-2</v>
      </c>
      <c r="N3239">
        <v>2.0833333333333301E-2</v>
      </c>
      <c r="O3239">
        <v>0.15432098765432001</v>
      </c>
      <c r="P3239">
        <v>9.1312837626674498E-2</v>
      </c>
      <c r="Q3239">
        <v>0</v>
      </c>
      <c r="R3239">
        <v>0.10842301038664399</v>
      </c>
      <c r="S3239">
        <v>0.13888888888888801</v>
      </c>
      <c r="T3239">
        <v>0</v>
      </c>
      <c r="U3239">
        <v>0</v>
      </c>
      <c r="V3239">
        <v>0</v>
      </c>
      <c r="W3239">
        <v>0</v>
      </c>
      <c r="X3239">
        <v>2.0833333333333301E-2</v>
      </c>
      <c r="Y3239">
        <v>6.8858272163653894E-2</v>
      </c>
      <c r="Z3239">
        <v>-1.6200053544261905E-3</v>
      </c>
      <c r="AA3239">
        <v>2.1903728151073665E-4</v>
      </c>
      <c r="AB3239">
        <v>-1.2680979111040491E-3</v>
      </c>
      <c r="AC3239">
        <v>-1.3550859812251348E-3</v>
      </c>
      <c r="AD3239">
        <v>6.4465536362912079E-3</v>
      </c>
      <c r="AE3239">
        <v>2.7898303927484935E-3</v>
      </c>
      <c r="AF3239">
        <v>2.6097372917512907E-3</v>
      </c>
      <c r="AG3239">
        <v>-1.203190907118179E-3</v>
      </c>
      <c r="AH3239">
        <v>-4.1752118694976526E-3</v>
      </c>
      <c r="AI3239">
        <v>-2.2049081287250916E-3</v>
      </c>
      <c r="AJ3239">
        <v>-3.5437685938779495E-3</v>
      </c>
      <c r="AK3239">
        <v>2.6142415189398527E-3</v>
      </c>
      <c r="AL3239">
        <v>-2.2367424507205858E-3</v>
      </c>
      <c r="AM3239">
        <v>6.5318677254770918E-3</v>
      </c>
      <c r="AN3239">
        <v>-1.0597494839115207E-3</v>
      </c>
      <c r="AO3239">
        <v>4.5039115693370491E-3</v>
      </c>
      <c r="AP3239">
        <v>-1.7269660058297776E-3</v>
      </c>
      <c r="AQ3239">
        <v>-4.0578662434286317E-3</v>
      </c>
      <c r="AR3239">
        <v>2.4784623161371311E-3</v>
      </c>
      <c r="AS3239">
        <v>2.9938586601037098E-3</v>
      </c>
      <c r="AT3239">
        <v>5.237294239244239E-3</v>
      </c>
      <c r="AU3239">
        <v>4.7615508497091952E-3</v>
      </c>
      <c r="AV3239">
        <v>0</v>
      </c>
      <c r="AW3239">
        <f t="shared" si="262"/>
        <v>7.8460460859679042E-4</v>
      </c>
      <c r="AX3239">
        <f t="shared" si="263"/>
        <v>3.6850576715672201</v>
      </c>
      <c r="AY3239">
        <f>1-AX3239/MAX(AX$2:AX3239)</f>
        <v>3.3872229322942093E-2</v>
      </c>
      <c r="AZ3239">
        <v>2</v>
      </c>
      <c r="BA3239">
        <v>2</v>
      </c>
      <c r="BB3239">
        <v>3</v>
      </c>
      <c r="BC3239">
        <v>4</v>
      </c>
      <c r="BD3239">
        <v>3</v>
      </c>
      <c r="BE3239">
        <f t="shared" ca="1" si="264"/>
        <v>2.2742473451493449E-3</v>
      </c>
      <c r="BF3239">
        <f t="shared" ca="1" si="265"/>
        <v>5.3989585637054445</v>
      </c>
      <c r="BG3239">
        <f ca="1">1-BF3239/MAX(BF$2:BF3239)</f>
        <v>3.6664089960509849E-2</v>
      </c>
      <c r="BH3239">
        <f t="shared" ca="1" si="266"/>
        <v>1.5453392587005379</v>
      </c>
    </row>
    <row r="3240" spans="1:60" x14ac:dyDescent="0.3">
      <c r="A3240" s="1">
        <v>42683</v>
      </c>
      <c r="B3240" s="3">
        <v>2016</v>
      </c>
      <c r="C3240">
        <v>0</v>
      </c>
      <c r="D3240">
        <v>0</v>
      </c>
      <c r="E3240">
        <v>0</v>
      </c>
      <c r="F3240">
        <v>0.21894566250820299</v>
      </c>
      <c r="G3240">
        <v>8.4991081512353697E-2</v>
      </c>
      <c r="H3240">
        <v>0</v>
      </c>
      <c r="I3240">
        <v>2.77777777777777E-2</v>
      </c>
      <c r="J3240">
        <v>0</v>
      </c>
      <c r="K3240">
        <v>0</v>
      </c>
      <c r="L3240">
        <v>2.77777777777777E-2</v>
      </c>
      <c r="M3240">
        <v>3.7037037037037E-2</v>
      </c>
      <c r="N3240">
        <v>2.0833333333333301E-2</v>
      </c>
      <c r="O3240">
        <v>0.15432098765432001</v>
      </c>
      <c r="P3240">
        <v>9.1312837626674498E-2</v>
      </c>
      <c r="Q3240">
        <v>0</v>
      </c>
      <c r="R3240">
        <v>0.10842301038664399</v>
      </c>
      <c r="S3240">
        <v>0.13888888888888801</v>
      </c>
      <c r="T3240">
        <v>0</v>
      </c>
      <c r="U3240">
        <v>0</v>
      </c>
      <c r="V3240">
        <v>0</v>
      </c>
      <c r="W3240">
        <v>0</v>
      </c>
      <c r="X3240">
        <v>2.0833333333333301E-2</v>
      </c>
      <c r="Y3240">
        <v>6.8858272163653894E-2</v>
      </c>
      <c r="Z3240">
        <v>-9.2849328982423929E-3</v>
      </c>
      <c r="AA3240">
        <v>-4.3761440598233392E-4</v>
      </c>
      <c r="AB3240">
        <v>-6.1659853632453077E-3</v>
      </c>
      <c r="AC3240">
        <v>4.749069077950363E-3</v>
      </c>
      <c r="AD3240">
        <v>-3.2559284047681825E-2</v>
      </c>
      <c r="AE3240">
        <v>8.6942692558311663E-4</v>
      </c>
      <c r="AF3240">
        <v>-1.4838081314904605E-2</v>
      </c>
      <c r="AG3240">
        <v>-8.4320539344453493E-3</v>
      </c>
      <c r="AH3240">
        <v>-6.5769345163124715E-4</v>
      </c>
      <c r="AI3240">
        <v>-6.9788799691028469E-3</v>
      </c>
      <c r="AJ3240">
        <v>-1.5228701933000188E-2</v>
      </c>
      <c r="AK3240">
        <v>3.0787600344762023E-2</v>
      </c>
      <c r="AL3240">
        <v>-1.4693377267735674E-2</v>
      </c>
      <c r="AM3240">
        <v>4.6111907857744328E-3</v>
      </c>
      <c r="AN3240">
        <v>-1.2960549194293014E-3</v>
      </c>
      <c r="AO3240">
        <v>1.0602164140031567E-2</v>
      </c>
      <c r="AP3240">
        <v>-7.4376625185552658E-3</v>
      </c>
      <c r="AQ3240">
        <v>-4.2431770656956358E-2</v>
      </c>
      <c r="AR3240">
        <v>-1.648308309276203E-3</v>
      </c>
      <c r="AS3240">
        <v>5.1171400287608471E-3</v>
      </c>
      <c r="AT3240">
        <v>-1.5133327332697566E-2</v>
      </c>
      <c r="AU3240">
        <v>-2.6329710725532807E-2</v>
      </c>
      <c r="AV3240">
        <v>0</v>
      </c>
      <c r="AW3240">
        <f t="shared" si="262"/>
        <v>-4.5345663952673825E-3</v>
      </c>
      <c r="AX3240">
        <f t="shared" si="263"/>
        <v>3.6683475328851092</v>
      </c>
      <c r="AY3240">
        <f>1-AX3240/MAX(AX$2:AX3240)</f>
        <v>3.8253199845388774E-2</v>
      </c>
      <c r="AZ3240">
        <v>2</v>
      </c>
      <c r="BA3240">
        <v>2</v>
      </c>
      <c r="BB3240">
        <v>3</v>
      </c>
      <c r="BC3240">
        <v>4</v>
      </c>
      <c r="BD3240">
        <v>3</v>
      </c>
      <c r="BE3240">
        <f t="shared" ca="1" si="264"/>
        <v>-4.5985749156155289E-3</v>
      </c>
      <c r="BF3240">
        <f t="shared" ca="1" si="265"/>
        <v>5.3741310482839406</v>
      </c>
      <c r="BG3240">
        <f ca="1">1-BF3240/MAX(BF$2:BF3240)</f>
        <v>4.1094062311729185E-2</v>
      </c>
      <c r="BH3240">
        <f t="shared" ca="1" si="266"/>
        <v>1.5453392587005379</v>
      </c>
    </row>
    <row r="3241" spans="1:60" x14ac:dyDescent="0.3">
      <c r="A3241" s="1">
        <v>42684</v>
      </c>
      <c r="B3241" s="3">
        <v>2016</v>
      </c>
      <c r="C3241">
        <v>0</v>
      </c>
      <c r="D3241">
        <v>0</v>
      </c>
      <c r="E3241">
        <v>0</v>
      </c>
      <c r="F3241">
        <v>0.21894566250820299</v>
      </c>
      <c r="G3241">
        <v>8.4991081512353697E-2</v>
      </c>
      <c r="H3241">
        <v>0</v>
      </c>
      <c r="I3241">
        <v>2.77777777777777E-2</v>
      </c>
      <c r="J3241">
        <v>0</v>
      </c>
      <c r="K3241">
        <v>0</v>
      </c>
      <c r="L3241">
        <v>2.77777777777777E-2</v>
      </c>
      <c r="M3241">
        <v>3.7037037037037E-2</v>
      </c>
      <c r="N3241">
        <v>2.0833333333333301E-2</v>
      </c>
      <c r="O3241">
        <v>0.15432098765432001</v>
      </c>
      <c r="P3241">
        <v>9.1312837626674498E-2</v>
      </c>
      <c r="Q3241">
        <v>0</v>
      </c>
      <c r="R3241">
        <v>0.10842301038664399</v>
      </c>
      <c r="S3241">
        <v>0.13888888888888801</v>
      </c>
      <c r="T3241">
        <v>0</v>
      </c>
      <c r="U3241">
        <v>0</v>
      </c>
      <c r="V3241">
        <v>0</v>
      </c>
      <c r="W3241">
        <v>0</v>
      </c>
      <c r="X3241">
        <v>2.0833333333333301E-2</v>
      </c>
      <c r="Y3241">
        <v>6.8858272163653894E-2</v>
      </c>
      <c r="Z3241">
        <v>-4.0951350378334306E-3</v>
      </c>
      <c r="AA3241">
        <v>0</v>
      </c>
      <c r="AB3241">
        <v>-4.0146344464901951E-3</v>
      </c>
      <c r="AC3241">
        <v>-8.102732986329797E-3</v>
      </c>
      <c r="AD3241">
        <v>-2.8413836784730861E-2</v>
      </c>
      <c r="AE3241">
        <v>-2.7794902129862908E-3</v>
      </c>
      <c r="AF3241">
        <v>-3.6906765147697751E-2</v>
      </c>
      <c r="AG3241">
        <v>8.099804519650089E-4</v>
      </c>
      <c r="AH3241">
        <v>-1.4889746585595054E-2</v>
      </c>
      <c r="AI3241">
        <v>-1.3117723059217212E-2</v>
      </c>
      <c r="AJ3241">
        <v>-6.0193178440500761E-3</v>
      </c>
      <c r="AK3241">
        <v>1.5994624212875674E-2</v>
      </c>
      <c r="AL3241">
        <v>-8.4268828287537012E-4</v>
      </c>
      <c r="AM3241">
        <v>-1.6149639866624987E-2</v>
      </c>
      <c r="AN3241">
        <v>-3.5391927664962797E-4</v>
      </c>
      <c r="AO3241">
        <v>2.4954880525320799E-3</v>
      </c>
      <c r="AP3241">
        <v>-1.7428354996947837E-3</v>
      </c>
      <c r="AQ3241">
        <v>-1.4771049165396066E-2</v>
      </c>
      <c r="AR3241">
        <v>-3.301931483415621E-3</v>
      </c>
      <c r="AS3241">
        <v>-5.09108821745341E-3</v>
      </c>
      <c r="AT3241">
        <v>-1.6750232229205575E-2</v>
      </c>
      <c r="AU3241">
        <v>-2.893407325007058E-2</v>
      </c>
      <c r="AV3241">
        <v>0</v>
      </c>
      <c r="AW3241">
        <f t="shared" si="262"/>
        <v>-7.6472657197946409E-3</v>
      </c>
      <c r="AX3241">
        <f t="shared" si="263"/>
        <v>3.6402947045485834</v>
      </c>
      <c r="AY3241">
        <f>1-AX3241/MAX(AX$2:AX3241)</f>
        <v>4.5607933181333382E-2</v>
      </c>
      <c r="AZ3241">
        <v>2</v>
      </c>
      <c r="BA3241">
        <v>2</v>
      </c>
      <c r="BB3241">
        <v>3</v>
      </c>
      <c r="BC3241">
        <v>4</v>
      </c>
      <c r="BD3241">
        <v>3</v>
      </c>
      <c r="BE3241">
        <f t="shared" ca="1" si="264"/>
        <v>-1.3309919650635989E-2</v>
      </c>
      <c r="BF3241">
        <f t="shared" ca="1" si="265"/>
        <v>5.3026017958392933</v>
      </c>
      <c r="BG3241">
        <f ca="1">1-BF3241/MAX(BF$2:BF3241)</f>
        <v>5.3857023294877848E-2</v>
      </c>
      <c r="BH3241">
        <f t="shared" ca="1" si="266"/>
        <v>1.5453392587005379</v>
      </c>
    </row>
    <row r="3242" spans="1:60" x14ac:dyDescent="0.3">
      <c r="A3242" s="1">
        <v>42685</v>
      </c>
      <c r="B3242" s="3">
        <v>2016</v>
      </c>
      <c r="C3242">
        <v>0</v>
      </c>
      <c r="D3242">
        <v>0</v>
      </c>
      <c r="E3242">
        <v>0</v>
      </c>
      <c r="F3242">
        <v>0.21894566250820299</v>
      </c>
      <c r="G3242">
        <v>8.4991081512353697E-2</v>
      </c>
      <c r="H3242">
        <v>0</v>
      </c>
      <c r="I3242">
        <v>2.77777777777777E-2</v>
      </c>
      <c r="J3242">
        <v>0</v>
      </c>
      <c r="K3242">
        <v>0</v>
      </c>
      <c r="L3242">
        <v>2.77777777777777E-2</v>
      </c>
      <c r="M3242">
        <v>3.7037037037037E-2</v>
      </c>
      <c r="N3242">
        <v>2.0833333333333301E-2</v>
      </c>
      <c r="O3242">
        <v>0.15432098765432001</v>
      </c>
      <c r="P3242">
        <v>9.1312837626674498E-2</v>
      </c>
      <c r="Q3242">
        <v>0</v>
      </c>
      <c r="R3242">
        <v>0.10842301038664399</v>
      </c>
      <c r="S3242">
        <v>0.13888888888888801</v>
      </c>
      <c r="T3242">
        <v>0</v>
      </c>
      <c r="U3242">
        <v>0</v>
      </c>
      <c r="V3242">
        <v>0</v>
      </c>
      <c r="W3242">
        <v>0</v>
      </c>
      <c r="X3242">
        <v>2.0833333333333301E-2</v>
      </c>
      <c r="Y3242">
        <v>6.8858272163653894E-2</v>
      </c>
      <c r="Z3242">
        <v>-1.8271332616790481E-3</v>
      </c>
      <c r="AA3242">
        <v>-4.3698613477682891E-4</v>
      </c>
      <c r="AB3242">
        <v>-1.4658416283162001E-3</v>
      </c>
      <c r="AC3242">
        <v>-1.9060530429833134E-2</v>
      </c>
      <c r="AD3242">
        <v>-1.9023423256918415E-2</v>
      </c>
      <c r="AE3242">
        <v>-6.0976501120588722E-3</v>
      </c>
      <c r="AF3242">
        <v>-5.7619167627862566E-3</v>
      </c>
      <c r="AG3242">
        <v>1.4159733254239804E-3</v>
      </c>
      <c r="AH3242">
        <v>-2.2129449067883167E-2</v>
      </c>
      <c r="AI3242">
        <v>-9.3754702583299654E-3</v>
      </c>
      <c r="AJ3242">
        <v>-2.0501177777456636E-3</v>
      </c>
      <c r="AK3242">
        <v>2.2971896411366544E-2</v>
      </c>
      <c r="AL3242">
        <v>-4.3000070528419476E-3</v>
      </c>
      <c r="AM3242">
        <v>4.3218895707908267E-4</v>
      </c>
      <c r="AN3242">
        <v>0</v>
      </c>
      <c r="AO3242">
        <v>-2.3050758371533364E-3</v>
      </c>
      <c r="AP3242">
        <v>-2.7926233629235186E-3</v>
      </c>
      <c r="AQ3242">
        <v>-5.6219359776370492E-3</v>
      </c>
      <c r="AR3242">
        <v>-8.0065633524046831E-3</v>
      </c>
      <c r="AS3242">
        <v>-9.8079785972321476E-3</v>
      </c>
      <c r="AT3242">
        <v>6.0201324482946905E-3</v>
      </c>
      <c r="AU3242">
        <v>-1.8379573141451666E-2</v>
      </c>
      <c r="AV3242">
        <v>0</v>
      </c>
      <c r="AW3242">
        <f t="shared" si="262"/>
        <v>-7.4526861914557948E-3</v>
      </c>
      <c r="AX3242">
        <f t="shared" si="263"/>
        <v>3.6131647304711647</v>
      </c>
      <c r="AY3242">
        <f>1-AX3242/MAX(AX$2:AX3242)</f>
        <v>5.2720717758947822E-2</v>
      </c>
      <c r="AZ3242">
        <v>2</v>
      </c>
      <c r="BA3242">
        <v>2</v>
      </c>
      <c r="BB3242">
        <v>3</v>
      </c>
      <c r="BC3242">
        <v>4</v>
      </c>
      <c r="BD3242">
        <v>3</v>
      </c>
      <c r="BE3242">
        <f t="shared" ca="1" si="264"/>
        <v>-1.3357513430761445E-2</v>
      </c>
      <c r="BF3242">
        <f t="shared" ca="1" si="265"/>
        <v>5.2317722211333901</v>
      </c>
      <c r="BG3242">
        <f ca="1">1-BF3242/MAX(BF$2:BF3242)</f>
        <v>6.6495140813637166E-2</v>
      </c>
      <c r="BH3242">
        <f t="shared" ca="1" si="266"/>
        <v>1.5453392587005379</v>
      </c>
    </row>
    <row r="3243" spans="1:60" x14ac:dyDescent="0.3">
      <c r="A3243" s="1">
        <v>42688</v>
      </c>
      <c r="B3243" s="3">
        <v>2016</v>
      </c>
      <c r="C3243">
        <v>0</v>
      </c>
      <c r="D3243">
        <v>0</v>
      </c>
      <c r="E3243">
        <v>0</v>
      </c>
      <c r="F3243">
        <v>0.21894566250820299</v>
      </c>
      <c r="G3243">
        <v>8.4991081512353697E-2</v>
      </c>
      <c r="H3243">
        <v>0</v>
      </c>
      <c r="I3243">
        <v>2.77777777777777E-2</v>
      </c>
      <c r="J3243">
        <v>0</v>
      </c>
      <c r="K3243">
        <v>0</v>
      </c>
      <c r="L3243">
        <v>2.77777777777777E-2</v>
      </c>
      <c r="M3243">
        <v>3.7037037037037E-2</v>
      </c>
      <c r="N3243">
        <v>2.0833333333333301E-2</v>
      </c>
      <c r="O3243">
        <v>0.15432098765432001</v>
      </c>
      <c r="P3243">
        <v>9.1312837626674498E-2</v>
      </c>
      <c r="Q3243">
        <v>0</v>
      </c>
      <c r="R3243">
        <v>0.10842301038664399</v>
      </c>
      <c r="S3243">
        <v>0.13888888888888801</v>
      </c>
      <c r="T3243">
        <v>0</v>
      </c>
      <c r="U3243">
        <v>0</v>
      </c>
      <c r="V3243">
        <v>0</v>
      </c>
      <c r="W3243">
        <v>0</v>
      </c>
      <c r="X3243">
        <v>2.0833333333333301E-2</v>
      </c>
      <c r="Y3243">
        <v>6.8858272163653894E-2</v>
      </c>
      <c r="Z3243">
        <v>-4.0273968340698296E-3</v>
      </c>
      <c r="AA3243">
        <v>4.3717717514080157E-4</v>
      </c>
      <c r="AB3243">
        <v>-2.5689885799581313E-3</v>
      </c>
      <c r="AC3243">
        <v>-2.0818961379126533E-3</v>
      </c>
      <c r="AD3243">
        <v>-7.2357422011488648E-3</v>
      </c>
      <c r="AE3243">
        <v>-5.4339752639812611E-3</v>
      </c>
      <c r="AF3243">
        <v>-5.0593495657434984E-3</v>
      </c>
      <c r="AG3243">
        <v>1.2124432222135884E-3</v>
      </c>
      <c r="AH3243">
        <v>-8.4542944207535164E-3</v>
      </c>
      <c r="AI3243">
        <v>7.4277903764790043E-3</v>
      </c>
      <c r="AJ3243">
        <v>-5.7874837135066803E-3</v>
      </c>
      <c r="AK3243">
        <v>1.4054583153081834E-2</v>
      </c>
      <c r="AL3243">
        <v>-5.1664168212955941E-3</v>
      </c>
      <c r="AM3243">
        <v>-1.0103979570674881E-2</v>
      </c>
      <c r="AN3243">
        <v>-1.5345545834329899E-3</v>
      </c>
      <c r="AO3243">
        <v>7.8555237399413613E-4</v>
      </c>
      <c r="AP3243">
        <v>-7.7025276440531032E-3</v>
      </c>
      <c r="AQ3243">
        <v>-5.9819080351628529E-3</v>
      </c>
      <c r="AR3243">
        <v>-4.4533513916639178E-3</v>
      </c>
      <c r="AS3243">
        <v>-8.613350775706019E-3</v>
      </c>
      <c r="AT3243">
        <v>2.3682108895751064E-2</v>
      </c>
      <c r="AU3243">
        <v>-4.8227060081981188E-3</v>
      </c>
      <c r="AV3243">
        <v>0</v>
      </c>
      <c r="AW3243">
        <f t="shared" si="262"/>
        <v>-3.7315592820151579E-3</v>
      </c>
      <c r="AX3243">
        <f t="shared" si="263"/>
        <v>3.5996819920837253</v>
      </c>
      <c r="AY3243">
        <f>1-AX3243/MAX(AX$2:AX3243)</f>
        <v>5.6255546557255065E-2</v>
      </c>
      <c r="AZ3243">
        <v>2</v>
      </c>
      <c r="BA3243">
        <v>2</v>
      </c>
      <c r="BB3243">
        <v>3</v>
      </c>
      <c r="BC3243">
        <v>4</v>
      </c>
      <c r="BD3243">
        <v>3</v>
      </c>
      <c r="BE3243">
        <f t="shared" ca="1" si="264"/>
        <v>-5.4474752852876436E-3</v>
      </c>
      <c r="BF3243">
        <f t="shared" ca="1" si="265"/>
        <v>5.2032722712605111</v>
      </c>
      <c r="BG3243">
        <f ca="1">1-BF3243/MAX(BF$2:BF3243)</f>
        <v>7.1580385462750806E-2</v>
      </c>
      <c r="BH3243">
        <f t="shared" ca="1" si="266"/>
        <v>1.5453392587005379</v>
      </c>
    </row>
    <row r="3244" spans="1:60" x14ac:dyDescent="0.3">
      <c r="A3244" s="1">
        <v>42689</v>
      </c>
      <c r="B3244" s="3">
        <v>2016</v>
      </c>
      <c r="C3244">
        <v>0</v>
      </c>
      <c r="D3244">
        <v>0</v>
      </c>
      <c r="E3244">
        <v>0</v>
      </c>
      <c r="F3244">
        <v>0.21894566250820299</v>
      </c>
      <c r="G3244">
        <v>8.4991081512353697E-2</v>
      </c>
      <c r="H3244">
        <v>0</v>
      </c>
      <c r="I3244">
        <v>2.77777777777777E-2</v>
      </c>
      <c r="J3244">
        <v>0</v>
      </c>
      <c r="K3244">
        <v>0</v>
      </c>
      <c r="L3244">
        <v>2.77777777777777E-2</v>
      </c>
      <c r="M3244">
        <v>3.7037037037037E-2</v>
      </c>
      <c r="N3244">
        <v>2.0833333333333301E-2</v>
      </c>
      <c r="O3244">
        <v>0.15432098765432001</v>
      </c>
      <c r="P3244">
        <v>9.1312837626674498E-2</v>
      </c>
      <c r="Q3244">
        <v>0</v>
      </c>
      <c r="R3244">
        <v>0.10842301038664399</v>
      </c>
      <c r="S3244">
        <v>0.13888888888888801</v>
      </c>
      <c r="T3244">
        <v>0</v>
      </c>
      <c r="U3244">
        <v>0</v>
      </c>
      <c r="V3244">
        <v>0</v>
      </c>
      <c r="W3244">
        <v>0</v>
      </c>
      <c r="X3244">
        <v>2.0833333333333301E-2</v>
      </c>
      <c r="Y3244">
        <v>6.8858272163653894E-2</v>
      </c>
      <c r="Z3244">
        <v>7.351849205772254E-4</v>
      </c>
      <c r="AA3244">
        <v>2.1872080667151295E-4</v>
      </c>
      <c r="AB3244">
        <v>3.1277280132964158E-3</v>
      </c>
      <c r="AC3244">
        <v>2.2253083694182774E-2</v>
      </c>
      <c r="AD3244">
        <v>2.011674305569211E-2</v>
      </c>
      <c r="AE3244">
        <v>4.4061281906440097E-3</v>
      </c>
      <c r="AF3244">
        <v>1.7196694916345567E-2</v>
      </c>
      <c r="AG3244">
        <v>1.614145455090199E-3</v>
      </c>
      <c r="AH3244">
        <v>8.6986661865624537E-3</v>
      </c>
      <c r="AI3244">
        <v>1.3200373574582702E-2</v>
      </c>
      <c r="AJ3244">
        <v>0</v>
      </c>
      <c r="AK3244">
        <v>3.0972842719596549E-3</v>
      </c>
      <c r="AL3244">
        <v>3.064767249469913E-3</v>
      </c>
      <c r="AM3244">
        <v>1.3870914845867333E-2</v>
      </c>
      <c r="AN3244">
        <v>3.5527972923365958E-4</v>
      </c>
      <c r="AO3244">
        <v>7.8027419397450615E-3</v>
      </c>
      <c r="AP3244">
        <v>6.1747574893300516E-4</v>
      </c>
      <c r="AQ3244">
        <v>4.9460682642015197E-3</v>
      </c>
      <c r="AR3244">
        <v>6.1502865378382232E-3</v>
      </c>
      <c r="AS3244">
        <v>6.9504033748561955E-3</v>
      </c>
      <c r="AT3244">
        <v>-8.3331487991544773E-3</v>
      </c>
      <c r="AU3244">
        <v>1.8814508732415414E-2</v>
      </c>
      <c r="AV3244">
        <v>0</v>
      </c>
      <c r="AW3244">
        <f t="shared" si="262"/>
        <v>1.0554126397296125E-2</v>
      </c>
      <c r="AX3244">
        <f t="shared" si="263"/>
        <v>3.6376734908182478</v>
      </c>
      <c r="AY3244">
        <f>1-AX3244/MAX(AX$2:AX3244)</f>
        <v>4.6295148308873157E-2</v>
      </c>
      <c r="AZ3244">
        <v>2</v>
      </c>
      <c r="BA3244">
        <v>2</v>
      </c>
      <c r="BB3244">
        <v>3</v>
      </c>
      <c r="BC3244">
        <v>4</v>
      </c>
      <c r="BD3244">
        <v>3</v>
      </c>
      <c r="BE3244">
        <f t="shared" ca="1" si="264"/>
        <v>1.9705171351401405E-2</v>
      </c>
      <c r="BF3244">
        <f t="shared" ca="1" si="265"/>
        <v>5.3058036429536948</v>
      </c>
      <c r="BG3244">
        <f ca="1">1-BF3244/MAX(BF$2:BF3244)</f>
        <v>5.3285717872292415E-2</v>
      </c>
      <c r="BH3244">
        <f t="shared" ca="1" si="266"/>
        <v>1.5453392587005379</v>
      </c>
    </row>
    <row r="3245" spans="1:60" x14ac:dyDescent="0.3">
      <c r="A3245" s="1">
        <v>42690</v>
      </c>
      <c r="B3245" s="3">
        <v>2016</v>
      </c>
      <c r="C3245">
        <v>0</v>
      </c>
      <c r="D3245">
        <v>0</v>
      </c>
      <c r="E3245">
        <v>0</v>
      </c>
      <c r="F3245">
        <v>0.21894566250820299</v>
      </c>
      <c r="G3245">
        <v>8.4991081512353697E-2</v>
      </c>
      <c r="H3245">
        <v>0</v>
      </c>
      <c r="I3245">
        <v>2.77777777777777E-2</v>
      </c>
      <c r="J3245">
        <v>0</v>
      </c>
      <c r="K3245">
        <v>0</v>
      </c>
      <c r="L3245">
        <v>2.77777777777777E-2</v>
      </c>
      <c r="M3245">
        <v>3.7037037037037E-2</v>
      </c>
      <c r="N3245">
        <v>2.0833333333333301E-2</v>
      </c>
      <c r="O3245">
        <v>0.15432098765432001</v>
      </c>
      <c r="P3245">
        <v>9.1312837626674498E-2</v>
      </c>
      <c r="Q3245">
        <v>0</v>
      </c>
      <c r="R3245">
        <v>0.10842301038664399</v>
      </c>
      <c r="S3245">
        <v>0.13888888888888801</v>
      </c>
      <c r="T3245">
        <v>0</v>
      </c>
      <c r="U3245">
        <v>0</v>
      </c>
      <c r="V3245">
        <v>0</v>
      </c>
      <c r="W3245">
        <v>0</v>
      </c>
      <c r="X3245">
        <v>2.0833333333333301E-2</v>
      </c>
      <c r="Y3245">
        <v>6.8858272163653894E-2</v>
      </c>
      <c r="Z3245">
        <v>2.2040170438255569E-3</v>
      </c>
      <c r="AA3245">
        <v>0</v>
      </c>
      <c r="AB3245">
        <v>-1.1003891166374569E-3</v>
      </c>
      <c r="AC3245">
        <v>-1.2244814608116994E-2</v>
      </c>
      <c r="AD3245">
        <v>-8.2884011231778576E-3</v>
      </c>
      <c r="AE3245">
        <v>-1.052823673895098E-2</v>
      </c>
      <c r="AF3245">
        <v>-6.3621411222003488E-4</v>
      </c>
      <c r="AG3245">
        <v>-4.8348904259111203E-3</v>
      </c>
      <c r="AH3245">
        <v>-2.9884400214140738E-3</v>
      </c>
      <c r="AI3245">
        <v>-3.9904364213566579E-3</v>
      </c>
      <c r="AJ3245">
        <v>9.3950776535622893E-4</v>
      </c>
      <c r="AK3245">
        <v>-7.7106273516425183E-5</v>
      </c>
      <c r="AL3245">
        <v>1.4426336454791411E-3</v>
      </c>
      <c r="AM3245">
        <v>5.9370667612745898E-3</v>
      </c>
      <c r="AN3245">
        <v>-1.1851609169344357E-4</v>
      </c>
      <c r="AO3245">
        <v>-1.8783541124682834E-3</v>
      </c>
      <c r="AP3245">
        <v>2.1153302464336221E-3</v>
      </c>
      <c r="AQ3245">
        <v>9.0232354372952184E-3</v>
      </c>
      <c r="AR3245">
        <v>-9.1692959810810715E-3</v>
      </c>
      <c r="AS3245">
        <v>-1.100090299100287E-2</v>
      </c>
      <c r="AT3245">
        <v>-2.8846706310696746E-3</v>
      </c>
      <c r="AU3245">
        <v>-8.1145581053058136E-3</v>
      </c>
      <c r="AV3245">
        <v>0</v>
      </c>
      <c r="AW3245">
        <f t="shared" si="262"/>
        <v>-2.7948722609062687E-3</v>
      </c>
      <c r="AX3245">
        <f t="shared" si="263"/>
        <v>3.6275066580845259</v>
      </c>
      <c r="AY3245">
        <f>1-AX3245/MAX(AX$2:AX3245)</f>
        <v>4.8960631543956357E-2</v>
      </c>
      <c r="AZ3245">
        <v>2</v>
      </c>
      <c r="BA3245">
        <v>2</v>
      </c>
      <c r="BB3245">
        <v>3</v>
      </c>
      <c r="BC3245">
        <v>4</v>
      </c>
      <c r="BD3245">
        <v>3</v>
      </c>
      <c r="BE3245">
        <f t="shared" ca="1" si="264"/>
        <v>-6.0124475518914082E-3</v>
      </c>
      <c r="BF3245">
        <f t="shared" ca="1" si="265"/>
        <v>5.273902776829801</v>
      </c>
      <c r="BG3245">
        <f ca="1">1-BF3245/MAX(BF$2:BF3245)</f>
        <v>5.8977787840211793E-2</v>
      </c>
      <c r="BH3245">
        <f t="shared" ca="1" si="266"/>
        <v>1.5453392587005379</v>
      </c>
    </row>
    <row r="3246" spans="1:60" x14ac:dyDescent="0.3">
      <c r="A3246" s="1">
        <v>42691</v>
      </c>
      <c r="B3246" s="3">
        <v>2016</v>
      </c>
      <c r="C3246">
        <v>0</v>
      </c>
      <c r="D3246">
        <v>0</v>
      </c>
      <c r="E3246">
        <v>0</v>
      </c>
      <c r="F3246">
        <v>0.21894566250820299</v>
      </c>
      <c r="G3246">
        <v>8.4991081512353697E-2</v>
      </c>
      <c r="H3246">
        <v>0</v>
      </c>
      <c r="I3246">
        <v>2.77777777777777E-2</v>
      </c>
      <c r="J3246">
        <v>0</v>
      </c>
      <c r="K3246">
        <v>0</v>
      </c>
      <c r="L3246">
        <v>2.77777777777777E-2</v>
      </c>
      <c r="M3246">
        <v>3.7037037037037E-2</v>
      </c>
      <c r="N3246">
        <v>2.0833333333333301E-2</v>
      </c>
      <c r="O3246">
        <v>0.15432098765432001</v>
      </c>
      <c r="P3246">
        <v>9.1312837626674498E-2</v>
      </c>
      <c r="Q3246">
        <v>0</v>
      </c>
      <c r="R3246">
        <v>0.10842301038664399</v>
      </c>
      <c r="S3246">
        <v>0.13888888888888801</v>
      </c>
      <c r="T3246">
        <v>0</v>
      </c>
      <c r="U3246">
        <v>0</v>
      </c>
      <c r="V3246">
        <v>0</v>
      </c>
      <c r="W3246">
        <v>0</v>
      </c>
      <c r="X3246">
        <v>2.0833333333333301E-2</v>
      </c>
      <c r="Y3246">
        <v>6.8858272163653894E-2</v>
      </c>
      <c r="Z3246">
        <v>-3.757021910618441E-3</v>
      </c>
      <c r="AA3246">
        <v>2.1903728151073665E-4</v>
      </c>
      <c r="AB3246">
        <v>-3.672831942957977E-4</v>
      </c>
      <c r="AC3246">
        <v>2.0660561259977506E-3</v>
      </c>
      <c r="AD3246">
        <v>1.4410967322167068E-3</v>
      </c>
      <c r="AE3246">
        <v>7.6255292498244032E-3</v>
      </c>
      <c r="AF3246">
        <v>-2.0917485972676841E-3</v>
      </c>
      <c r="AG3246">
        <v>1.4979703199180516E-2</v>
      </c>
      <c r="AH3246">
        <v>-5.1382931520930208E-3</v>
      </c>
      <c r="AI3246">
        <v>-2.7109160967647705E-3</v>
      </c>
      <c r="AJ3246">
        <v>-4.4091809523970626E-3</v>
      </c>
      <c r="AK3246">
        <v>5.8668261690080215E-3</v>
      </c>
      <c r="AL3246">
        <v>-6.3559604769826139E-3</v>
      </c>
      <c r="AM3246">
        <v>7.2706773685951021E-3</v>
      </c>
      <c r="AN3246">
        <v>-1.1833275367623131E-4</v>
      </c>
      <c r="AO3246">
        <v>5.1406353010643446E-3</v>
      </c>
      <c r="AP3246">
        <v>-1.671142555379479E-3</v>
      </c>
      <c r="AQ3246">
        <v>-1.4714302328703188E-2</v>
      </c>
      <c r="AR3246">
        <v>6.7303798250688551E-3</v>
      </c>
      <c r="AS3246">
        <v>4.7981588957446419E-3</v>
      </c>
      <c r="AT3246">
        <v>-1.0188620065510912E-2</v>
      </c>
      <c r="AU3246">
        <v>2.824113025554631E-4</v>
      </c>
      <c r="AV3246">
        <v>0</v>
      </c>
      <c r="AW3246">
        <f t="shared" si="262"/>
        <v>4.1454126590702799E-4</v>
      </c>
      <c r="AX3246">
        <f t="shared" si="263"/>
        <v>3.6290104092866549</v>
      </c>
      <c r="AY3246">
        <f>1-AX3246/MAX(AX$2:AX3246)</f>
        <v>4.856638648022904E-2</v>
      </c>
      <c r="AZ3246">
        <v>2</v>
      </c>
      <c r="BA3246">
        <v>2</v>
      </c>
      <c r="BB3246">
        <v>3</v>
      </c>
      <c r="BC3246">
        <v>4</v>
      </c>
      <c r="BD3246">
        <v>3</v>
      </c>
      <c r="BE3246">
        <f t="shared" ca="1" si="264"/>
        <v>2.3387541136543691E-3</v>
      </c>
      <c r="BF3246">
        <f t="shared" ca="1" si="265"/>
        <v>5.2862371386441245</v>
      </c>
      <c r="BG3246">
        <f ca="1">1-BF3246/MAX(BF$2:BF3246)</f>
        <v>5.6776968270483064E-2</v>
      </c>
      <c r="BH3246">
        <f t="shared" ca="1" si="266"/>
        <v>1.5453392587005379</v>
      </c>
    </row>
    <row r="3247" spans="1:60" x14ac:dyDescent="0.3">
      <c r="A3247" s="1">
        <v>42692</v>
      </c>
      <c r="B3247" s="3">
        <v>2016</v>
      </c>
      <c r="C3247">
        <v>0</v>
      </c>
      <c r="D3247">
        <v>0</v>
      </c>
      <c r="E3247">
        <v>0</v>
      </c>
      <c r="F3247">
        <v>0.21894566250820299</v>
      </c>
      <c r="G3247">
        <v>8.4991081512353697E-2</v>
      </c>
      <c r="H3247">
        <v>0</v>
      </c>
      <c r="I3247">
        <v>2.77777777777777E-2</v>
      </c>
      <c r="J3247">
        <v>0</v>
      </c>
      <c r="K3247">
        <v>0</v>
      </c>
      <c r="L3247">
        <v>2.77777777777777E-2</v>
      </c>
      <c r="M3247">
        <v>3.7037037037037E-2</v>
      </c>
      <c r="N3247">
        <v>2.0833333333333301E-2</v>
      </c>
      <c r="O3247">
        <v>0.15432098765432001</v>
      </c>
      <c r="P3247">
        <v>9.1312837626674498E-2</v>
      </c>
      <c r="Q3247">
        <v>0</v>
      </c>
      <c r="R3247">
        <v>0.10842301038664399</v>
      </c>
      <c r="S3247">
        <v>0.13888888888888801</v>
      </c>
      <c r="T3247">
        <v>0</v>
      </c>
      <c r="U3247">
        <v>0</v>
      </c>
      <c r="V3247">
        <v>0</v>
      </c>
      <c r="W3247">
        <v>0</v>
      </c>
      <c r="X3247">
        <v>2.0833333333333301E-2</v>
      </c>
      <c r="Y3247">
        <v>6.8858272163653894E-2</v>
      </c>
      <c r="Z3247">
        <v>-3.2190970201264602E-3</v>
      </c>
      <c r="AA3247">
        <v>-2.1898931468655736E-4</v>
      </c>
      <c r="AB3247">
        <v>-1.2856323363069633E-3</v>
      </c>
      <c r="AC3247">
        <v>8.2474568237620449E-3</v>
      </c>
      <c r="AD3247">
        <v>-4.6044153495207185E-3</v>
      </c>
      <c r="AE3247">
        <v>-1.0911615422823373E-2</v>
      </c>
      <c r="AF3247">
        <v>-5.6508249107324326E-3</v>
      </c>
      <c r="AG3247">
        <v>-1.4958174653212808E-2</v>
      </c>
      <c r="AH3247">
        <v>-8.7802071029012829E-3</v>
      </c>
      <c r="AI3247">
        <v>0</v>
      </c>
      <c r="AJ3247">
        <v>-4.4285460620093753E-3</v>
      </c>
      <c r="AK3247">
        <v>5.2955867852808591E-3</v>
      </c>
      <c r="AL3247">
        <v>-5.6292289485972979E-3</v>
      </c>
      <c r="AM3247">
        <v>-3.7365212724171926E-3</v>
      </c>
      <c r="AN3247">
        <v>-5.9094415345817275E-4</v>
      </c>
      <c r="AO3247">
        <v>-2.2374178277262402E-3</v>
      </c>
      <c r="AP3247">
        <v>-1.4977400700726395E-3</v>
      </c>
      <c r="AQ3247">
        <v>-2.8878977394674044E-3</v>
      </c>
      <c r="AR3247">
        <v>-8.9136950949892935E-3</v>
      </c>
      <c r="AS3247">
        <v>-1.0201672379897886E-2</v>
      </c>
      <c r="AT3247">
        <v>2.9225410631785742E-3</v>
      </c>
      <c r="AU3247">
        <v>-2.2561323108227782E-3</v>
      </c>
      <c r="AV3247">
        <v>0</v>
      </c>
      <c r="AW3247">
        <f t="shared" si="262"/>
        <v>-5.0376251880216187E-4</v>
      </c>
      <c r="AX3247">
        <f t="shared" si="263"/>
        <v>3.6271822498621136</v>
      </c>
      <c r="AY3247">
        <f>1-AX3247/MAX(AX$2:AX3247)</f>
        <v>4.9045683073848712E-2</v>
      </c>
      <c r="AZ3247">
        <v>2</v>
      </c>
      <c r="BA3247">
        <v>2</v>
      </c>
      <c r="BB3247">
        <v>3</v>
      </c>
      <c r="BC3247">
        <v>4</v>
      </c>
      <c r="BD3247">
        <v>3</v>
      </c>
      <c r="BE3247">
        <f t="shared" ca="1" si="264"/>
        <v>3.9019017080257619E-4</v>
      </c>
      <c r="BF3247">
        <f t="shared" ca="1" si="265"/>
        <v>5.2882997764161548</v>
      </c>
      <c r="BG3247">
        <f ca="1">1-BF3247/MAX(BF$2:BF3247)</f>
        <v>5.6408931914627591E-2</v>
      </c>
      <c r="BH3247">
        <f t="shared" ca="1" si="266"/>
        <v>1.5453392587005379</v>
      </c>
    </row>
    <row r="3248" spans="1:60" x14ac:dyDescent="0.3">
      <c r="A3248" s="1">
        <v>42695</v>
      </c>
      <c r="B3248" s="3">
        <v>2016</v>
      </c>
      <c r="C3248">
        <v>0</v>
      </c>
      <c r="D3248">
        <v>0</v>
      </c>
      <c r="E3248">
        <v>0</v>
      </c>
      <c r="F3248">
        <v>0.21894566250820299</v>
      </c>
      <c r="G3248">
        <v>8.4991081512353697E-2</v>
      </c>
      <c r="H3248">
        <v>0</v>
      </c>
      <c r="I3248">
        <v>2.77777777777777E-2</v>
      </c>
      <c r="J3248">
        <v>0</v>
      </c>
      <c r="K3248">
        <v>0</v>
      </c>
      <c r="L3248">
        <v>2.77777777777777E-2</v>
      </c>
      <c r="M3248">
        <v>3.7037037037037E-2</v>
      </c>
      <c r="N3248">
        <v>2.0833333333333301E-2</v>
      </c>
      <c r="O3248">
        <v>0.15432098765432001</v>
      </c>
      <c r="P3248">
        <v>9.1312837626674498E-2</v>
      </c>
      <c r="Q3248">
        <v>0</v>
      </c>
      <c r="R3248">
        <v>0.10842301038664399</v>
      </c>
      <c r="S3248">
        <v>0.13888888888888801</v>
      </c>
      <c r="T3248">
        <v>0</v>
      </c>
      <c r="U3248">
        <v>0</v>
      </c>
      <c r="V3248">
        <v>0</v>
      </c>
      <c r="W3248">
        <v>0</v>
      </c>
      <c r="X3248">
        <v>2.0833333333333301E-2</v>
      </c>
      <c r="Y3248">
        <v>6.8858272163653894E-2</v>
      </c>
      <c r="Z3248">
        <v>8.3027512011546456E-4</v>
      </c>
      <c r="AA3248">
        <v>-2.1867297834143873E-4</v>
      </c>
      <c r="AB3248">
        <v>-9.1914751389055027E-4</v>
      </c>
      <c r="AC3248">
        <v>2.7948241036358956E-2</v>
      </c>
      <c r="AD3248">
        <v>9.8295464896618334E-3</v>
      </c>
      <c r="AE3248">
        <v>8.5409186547344973E-3</v>
      </c>
      <c r="AF3248">
        <v>4.3993990460537979E-3</v>
      </c>
      <c r="AG3248">
        <v>8.0990270213485704E-3</v>
      </c>
      <c r="AH3248">
        <v>3.7342622620752941E-3</v>
      </c>
      <c r="AI3248">
        <v>8.0353244888446973E-3</v>
      </c>
      <c r="AJ3248">
        <v>8.515391315759846E-4</v>
      </c>
      <c r="AK3248">
        <v>4.6567961745669351E-3</v>
      </c>
      <c r="AL3248">
        <v>1.029731432746317E-3</v>
      </c>
      <c r="AM3248">
        <v>1.0398931807335865E-2</v>
      </c>
      <c r="AN3248">
        <v>-1.1782415815986269E-4</v>
      </c>
      <c r="AO3248">
        <v>7.5514306240811457E-3</v>
      </c>
      <c r="AP3248">
        <v>2.3825545688496153E-3</v>
      </c>
      <c r="AQ3248">
        <v>2.4825940824342307E-3</v>
      </c>
      <c r="AR3248">
        <v>8.7130320624990709E-3</v>
      </c>
      <c r="AS3248">
        <v>8.5525824725616317E-3</v>
      </c>
      <c r="AT3248">
        <v>-3.0410162364125082E-3</v>
      </c>
      <c r="AU3248">
        <v>9.8925504216360594E-3</v>
      </c>
      <c r="AV3248">
        <v>0</v>
      </c>
      <c r="AW3248">
        <f t="shared" si="262"/>
        <v>9.8927531385406189E-3</v>
      </c>
      <c r="AX3248">
        <f t="shared" si="263"/>
        <v>3.6630650684484958</v>
      </c>
      <c r="AY3248">
        <f>1-AX3248/MAX(AX$2:AX3248)</f>
        <v>3.9638126770468851E-2</v>
      </c>
      <c r="AZ3248">
        <v>2</v>
      </c>
      <c r="BA3248">
        <v>2</v>
      </c>
      <c r="BB3248">
        <v>3</v>
      </c>
      <c r="BC3248">
        <v>4</v>
      </c>
      <c r="BD3248">
        <v>3</v>
      </c>
      <c r="BE3248">
        <f t="shared" ca="1" si="264"/>
        <v>1.8918739275141285E-2</v>
      </c>
      <c r="BF3248">
        <f t="shared" ca="1" si="265"/>
        <v>5.3883477410949601</v>
      </c>
      <c r="BG3248">
        <f ca="1">1-BF3248/MAX(BF$2:BF3248)</f>
        <v>3.8557378515168272E-2</v>
      </c>
      <c r="BH3248">
        <f t="shared" ca="1" si="266"/>
        <v>1.5453392587005379</v>
      </c>
    </row>
    <row r="3249" spans="1:60" x14ac:dyDescent="0.3">
      <c r="A3249" s="1">
        <v>42696</v>
      </c>
      <c r="B3249" s="3">
        <v>2016</v>
      </c>
      <c r="C3249">
        <v>0</v>
      </c>
      <c r="D3249">
        <v>0</v>
      </c>
      <c r="E3249">
        <v>0</v>
      </c>
      <c r="F3249">
        <v>0.21894566250820299</v>
      </c>
      <c r="G3249">
        <v>8.4991081512353697E-2</v>
      </c>
      <c r="H3249">
        <v>0</v>
      </c>
      <c r="I3249">
        <v>2.77777777777777E-2</v>
      </c>
      <c r="J3249">
        <v>0</v>
      </c>
      <c r="K3249">
        <v>0</v>
      </c>
      <c r="L3249">
        <v>2.77777777777777E-2</v>
      </c>
      <c r="M3249">
        <v>3.7037037037037E-2</v>
      </c>
      <c r="N3249">
        <v>2.0833333333333301E-2</v>
      </c>
      <c r="O3249">
        <v>0.15432098765432001</v>
      </c>
      <c r="P3249">
        <v>9.1312837626674498E-2</v>
      </c>
      <c r="Q3249">
        <v>0</v>
      </c>
      <c r="R3249">
        <v>0.10842301038664399</v>
      </c>
      <c r="S3249">
        <v>0.13888888888888801</v>
      </c>
      <c r="T3249">
        <v>0</v>
      </c>
      <c r="U3249">
        <v>0</v>
      </c>
      <c r="V3249">
        <v>0</v>
      </c>
      <c r="W3249">
        <v>0</v>
      </c>
      <c r="X3249">
        <v>2.0833333333333301E-2</v>
      </c>
      <c r="Y3249">
        <v>6.8858272163653894E-2</v>
      </c>
      <c r="Z3249">
        <v>9.2252719888352708E-4</v>
      </c>
      <c r="AA3249">
        <v>0</v>
      </c>
      <c r="AB3249">
        <v>3.8654148299446245E-3</v>
      </c>
      <c r="AC3249">
        <v>-1.3263308130313511E-3</v>
      </c>
      <c r="AD3249">
        <v>1.5173228232316482E-2</v>
      </c>
      <c r="AE3249">
        <v>2.4699777461858474E-3</v>
      </c>
      <c r="AF3249">
        <v>4.3805085392878418E-3</v>
      </c>
      <c r="AG3249">
        <v>2.4099051368717817E-3</v>
      </c>
      <c r="AH3249">
        <v>-3.4608855245976677E-4</v>
      </c>
      <c r="AI3249">
        <v>7.384216938978172E-3</v>
      </c>
      <c r="AJ3249">
        <v>9.4552105999734515E-4</v>
      </c>
      <c r="AK3249">
        <v>9.1184850851144805E-3</v>
      </c>
      <c r="AL3249">
        <v>2.570387733948909E-3</v>
      </c>
      <c r="AM3249">
        <v>3.0367488604170489E-3</v>
      </c>
      <c r="AN3249">
        <v>-2.365650556379606E-4</v>
      </c>
      <c r="AO3249">
        <v>1.9534208380576068E-3</v>
      </c>
      <c r="AP3249">
        <v>8.8005939682145318E-4</v>
      </c>
      <c r="AQ3249">
        <v>-3.3015862412022479E-4</v>
      </c>
      <c r="AR3249">
        <v>3.0648608505230435E-3</v>
      </c>
      <c r="AS3249">
        <v>8.6988735455562072E-4</v>
      </c>
      <c r="AT3249">
        <v>1.7539386868953066E-2</v>
      </c>
      <c r="AU3249">
        <v>1.0915092147597338E-2</v>
      </c>
      <c r="AV3249">
        <v>0</v>
      </c>
      <c r="AW3249">
        <f t="shared" si="262"/>
        <v>2.7863632887093377E-3</v>
      </c>
      <c r="AX3249">
        <f t="shared" si="263"/>
        <v>3.6732716984793741</v>
      </c>
      <c r="AY3249">
        <f>1-AX3249/MAX(AX$2:AX3249)</f>
        <v>3.6962209703025994E-2</v>
      </c>
      <c r="AZ3249">
        <v>2</v>
      </c>
      <c r="BA3249">
        <v>2</v>
      </c>
      <c r="BB3249">
        <v>3</v>
      </c>
      <c r="BC3249">
        <v>4</v>
      </c>
      <c r="BD3249">
        <v>3</v>
      </c>
      <c r="BE3249">
        <f t="shared" ca="1" si="264"/>
        <v>4.692014103410122E-3</v>
      </c>
      <c r="BF3249">
        <f t="shared" ca="1" si="265"/>
        <v>5.413629944690256</v>
      </c>
      <c r="BG3249">
        <f ca="1">1-BF3249/MAX(BF$2:BF3249)</f>
        <v>3.404627617554179E-2</v>
      </c>
      <c r="BH3249">
        <f t="shared" ca="1" si="266"/>
        <v>1.5453392587005379</v>
      </c>
    </row>
    <row r="3250" spans="1:60" x14ac:dyDescent="0.3">
      <c r="A3250" s="1">
        <v>42697</v>
      </c>
      <c r="B3250" s="3">
        <v>2016</v>
      </c>
      <c r="C3250">
        <v>0</v>
      </c>
      <c r="D3250">
        <v>0</v>
      </c>
      <c r="E3250">
        <v>0</v>
      </c>
      <c r="F3250">
        <v>0.21894566250820299</v>
      </c>
      <c r="G3250">
        <v>8.4991081512353697E-2</v>
      </c>
      <c r="H3250">
        <v>0</v>
      </c>
      <c r="I3250">
        <v>2.77777777777777E-2</v>
      </c>
      <c r="J3250">
        <v>0</v>
      </c>
      <c r="K3250">
        <v>0</v>
      </c>
      <c r="L3250">
        <v>2.77777777777777E-2</v>
      </c>
      <c r="M3250">
        <v>3.7037037037037E-2</v>
      </c>
      <c r="N3250">
        <v>2.0833333333333301E-2</v>
      </c>
      <c r="O3250">
        <v>0.15432098765432001</v>
      </c>
      <c r="P3250">
        <v>9.1312837626674498E-2</v>
      </c>
      <c r="Q3250">
        <v>0</v>
      </c>
      <c r="R3250">
        <v>0.10842301038664399</v>
      </c>
      <c r="S3250">
        <v>0.13888888888888801</v>
      </c>
      <c r="T3250">
        <v>0</v>
      </c>
      <c r="U3250">
        <v>0</v>
      </c>
      <c r="V3250">
        <v>0</v>
      </c>
      <c r="W3250">
        <v>0</v>
      </c>
      <c r="X3250">
        <v>2.0833333333333301E-2</v>
      </c>
      <c r="Y3250">
        <v>6.8858272163653894E-2</v>
      </c>
      <c r="Z3250">
        <v>-3.5010801354482535E-3</v>
      </c>
      <c r="AA3250">
        <v>0</v>
      </c>
      <c r="AB3250">
        <v>-2.200539538837254E-3</v>
      </c>
      <c r="AC3250">
        <v>3.9840802024826427E-3</v>
      </c>
      <c r="AD3250">
        <v>-1.0716248991105126E-2</v>
      </c>
      <c r="AE3250">
        <v>-3.5198574171826369E-3</v>
      </c>
      <c r="AF3250">
        <v>-7.4503687312498235E-3</v>
      </c>
      <c r="AG3250">
        <v>0</v>
      </c>
      <c r="AH3250">
        <v>-1.9819983532813557E-2</v>
      </c>
      <c r="AI3250">
        <v>-3.7230898082991626E-3</v>
      </c>
      <c r="AJ3250">
        <v>-3.5900891079239106E-3</v>
      </c>
      <c r="AK3250">
        <v>6.2500936322995582E-3</v>
      </c>
      <c r="AL3250">
        <v>-3.6750132062099983E-3</v>
      </c>
      <c r="AM3250">
        <v>-4.0368972176499929E-3</v>
      </c>
      <c r="AN3250">
        <v>-5.9100919117061057E-4</v>
      </c>
      <c r="AO3250">
        <v>5.4389866281434607E-4</v>
      </c>
      <c r="AP3250">
        <v>-3.3419910364246297E-3</v>
      </c>
      <c r="AQ3250">
        <v>-3.8804801844132264E-3</v>
      </c>
      <c r="AR3250">
        <v>-3.6111231297462076E-3</v>
      </c>
      <c r="AS3250">
        <v>-7.1691956864043949E-3</v>
      </c>
      <c r="AT3250">
        <v>-4.2466732269190732E-3</v>
      </c>
      <c r="AU3250">
        <v>-9.6897536740619961E-3</v>
      </c>
      <c r="AV3250">
        <v>0</v>
      </c>
      <c r="AW3250">
        <f t="shared" si="262"/>
        <v>-1.8944347070058278E-3</v>
      </c>
      <c r="AX3250">
        <f t="shared" si="263"/>
        <v>3.6663129250855127</v>
      </c>
      <c r="AY3250">
        <f>1-AX3250/MAX(AX$2:AX3250)</f>
        <v>3.8786621917122677E-2</v>
      </c>
      <c r="AZ3250">
        <v>2</v>
      </c>
      <c r="BA3250">
        <v>2</v>
      </c>
      <c r="BB3250">
        <v>3</v>
      </c>
      <c r="BC3250">
        <v>4</v>
      </c>
      <c r="BD3250">
        <v>3</v>
      </c>
      <c r="BE3250">
        <f t="shared" ca="1" si="264"/>
        <v>-2.314232213083774E-3</v>
      </c>
      <c r="BF3250">
        <f t="shared" ca="1" si="265"/>
        <v>5.401101547882539</v>
      </c>
      <c r="BG3250">
        <f ca="1">1-BF3250/MAX(BF$2:BF3250)</f>
        <v>3.628171739956465E-2</v>
      </c>
      <c r="BH3250">
        <f t="shared" ca="1" si="266"/>
        <v>1.5453392587005379</v>
      </c>
    </row>
    <row r="3251" spans="1:60" x14ac:dyDescent="0.3">
      <c r="A3251" s="1">
        <v>42699</v>
      </c>
      <c r="B3251" s="3">
        <v>2016</v>
      </c>
      <c r="C3251">
        <v>0</v>
      </c>
      <c r="D3251">
        <v>0</v>
      </c>
      <c r="E3251">
        <v>0</v>
      </c>
      <c r="F3251">
        <v>0.21894566250820299</v>
      </c>
      <c r="G3251">
        <v>8.4991081512353697E-2</v>
      </c>
      <c r="H3251">
        <v>0</v>
      </c>
      <c r="I3251">
        <v>2.77777777777777E-2</v>
      </c>
      <c r="J3251">
        <v>0</v>
      </c>
      <c r="K3251">
        <v>0</v>
      </c>
      <c r="L3251">
        <v>2.77777777777777E-2</v>
      </c>
      <c r="M3251">
        <v>3.7037037037037E-2</v>
      </c>
      <c r="N3251">
        <v>2.0833333333333301E-2</v>
      </c>
      <c r="O3251">
        <v>0.15432098765432001</v>
      </c>
      <c r="P3251">
        <v>9.1312837626674498E-2</v>
      </c>
      <c r="Q3251">
        <v>0</v>
      </c>
      <c r="R3251">
        <v>0.10842301038664399</v>
      </c>
      <c r="S3251">
        <v>0.13888888888888801</v>
      </c>
      <c r="T3251">
        <v>0</v>
      </c>
      <c r="U3251">
        <v>0</v>
      </c>
      <c r="V3251">
        <v>0</v>
      </c>
      <c r="W3251">
        <v>0</v>
      </c>
      <c r="X3251">
        <v>2.0833333333333301E-2</v>
      </c>
      <c r="Y3251">
        <v>6.8858272163653894E-2</v>
      </c>
      <c r="Z3251">
        <v>-9.2267079446983757E-5</v>
      </c>
      <c r="AA3251">
        <v>2.1872080667151295E-4</v>
      </c>
      <c r="AB3251">
        <v>3.6728931621143879E-4</v>
      </c>
      <c r="AC3251">
        <v>-7.2751622081582701E-3</v>
      </c>
      <c r="AD3251">
        <v>4.845807258885948E-3</v>
      </c>
      <c r="AE3251">
        <v>3.0024017073015941E-3</v>
      </c>
      <c r="AF3251">
        <v>6.4085192676199831E-4</v>
      </c>
      <c r="AG3251">
        <v>-8.4151594948667086E-3</v>
      </c>
      <c r="AH3251">
        <v>-5.6512087386225707E-3</v>
      </c>
      <c r="AI3251">
        <v>1.2844463159327191E-3</v>
      </c>
      <c r="AJ3251">
        <v>-8.536436094116473E-4</v>
      </c>
      <c r="AK3251">
        <v>3.2927033089198421E-3</v>
      </c>
      <c r="AL3251">
        <v>8.5494751738135477E-5</v>
      </c>
      <c r="AM3251">
        <v>3.2089124739969055E-3</v>
      </c>
      <c r="AN3251">
        <v>-1.1842990807886533E-4</v>
      </c>
      <c r="AO3251">
        <v>3.715359605016344E-3</v>
      </c>
      <c r="AP3251">
        <v>-1.6769281029126448E-3</v>
      </c>
      <c r="AQ3251">
        <v>1.4915159775743536E-3</v>
      </c>
      <c r="AR3251">
        <v>1.9515478708640455E-3</v>
      </c>
      <c r="AS3251">
        <v>8.3151191190349305E-3</v>
      </c>
      <c r="AT3251">
        <v>5.7701278525679189E-3</v>
      </c>
      <c r="AU3251">
        <v>5.3115964924042025E-3</v>
      </c>
      <c r="AV3251">
        <v>0</v>
      </c>
      <c r="AW3251">
        <f t="shared" si="262"/>
        <v>-5.0376215685399869E-4</v>
      </c>
      <c r="AX3251">
        <f t="shared" si="263"/>
        <v>3.6644659753786697</v>
      </c>
      <c r="AY3251">
        <f>1-AX3251/MAX(AX$2:AX3251)</f>
        <v>3.9270844841662766E-2</v>
      </c>
      <c r="AZ3251">
        <v>2</v>
      </c>
      <c r="BA3251">
        <v>2</v>
      </c>
      <c r="BB3251">
        <v>3</v>
      </c>
      <c r="BC3251">
        <v>4</v>
      </c>
      <c r="BD3251">
        <v>3</v>
      </c>
      <c r="BE3251">
        <f t="shared" ca="1" si="264"/>
        <v>-8.0967534403870913E-4</v>
      </c>
      <c r="BF3251">
        <f t="shared" ca="1" si="265"/>
        <v>5.3967284091285688</v>
      </c>
      <c r="BG3251">
        <f ca="1">1-BF3251/MAX(BF$2:BF3251)</f>
        <v>3.7062016331585568E-2</v>
      </c>
      <c r="BH3251">
        <f t="shared" ca="1" si="266"/>
        <v>1.5453392587005379</v>
      </c>
    </row>
    <row r="3252" spans="1:60" x14ac:dyDescent="0.3">
      <c r="A3252" s="1">
        <v>42702</v>
      </c>
      <c r="B3252" s="3">
        <v>2016</v>
      </c>
      <c r="C3252">
        <v>0</v>
      </c>
      <c r="D3252">
        <v>0</v>
      </c>
      <c r="E3252">
        <v>0</v>
      </c>
      <c r="F3252">
        <v>0.21894566250820299</v>
      </c>
      <c r="G3252">
        <v>8.4991081512353697E-2</v>
      </c>
      <c r="H3252">
        <v>0</v>
      </c>
      <c r="I3252">
        <v>2.77777777777777E-2</v>
      </c>
      <c r="J3252">
        <v>0</v>
      </c>
      <c r="K3252">
        <v>0</v>
      </c>
      <c r="L3252">
        <v>2.77777777777777E-2</v>
      </c>
      <c r="M3252">
        <v>3.7037037037037E-2</v>
      </c>
      <c r="N3252">
        <v>2.0833333333333301E-2</v>
      </c>
      <c r="O3252">
        <v>0.15432098765432001</v>
      </c>
      <c r="P3252">
        <v>9.1312837626674498E-2</v>
      </c>
      <c r="Q3252">
        <v>0</v>
      </c>
      <c r="R3252">
        <v>0.10842301038664399</v>
      </c>
      <c r="S3252">
        <v>0.13888888888888801</v>
      </c>
      <c r="T3252">
        <v>0</v>
      </c>
      <c r="U3252">
        <v>0</v>
      </c>
      <c r="V3252">
        <v>0</v>
      </c>
      <c r="W3252">
        <v>0</v>
      </c>
      <c r="X3252">
        <v>2.0833333333333301E-2</v>
      </c>
      <c r="Y3252">
        <v>6.8858272163653894E-2</v>
      </c>
      <c r="Z3252">
        <v>3.5134555688451918E-3</v>
      </c>
      <c r="AA3252">
        <v>-2.1867297834143873E-4</v>
      </c>
      <c r="AB3252">
        <v>1.6535199588703087E-3</v>
      </c>
      <c r="AC3252">
        <v>3.3311263976762984E-3</v>
      </c>
      <c r="AD3252">
        <v>3.9718111803979106E-3</v>
      </c>
      <c r="AE3252">
        <v>-5.2825344082157999E-3</v>
      </c>
      <c r="AF3252">
        <v>3.4763563928086327E-3</v>
      </c>
      <c r="AG3252">
        <v>8.6887475455899033E-3</v>
      </c>
      <c r="AH3252">
        <v>1.056746678764009E-2</v>
      </c>
      <c r="AI3252">
        <v>-1.163740033209848E-4</v>
      </c>
      <c r="AJ3252">
        <v>4.5552700309978711E-3</v>
      </c>
      <c r="AK3252">
        <v>-1.2978388269308527E-2</v>
      </c>
      <c r="AL3252">
        <v>4.5457968040318875E-3</v>
      </c>
      <c r="AM3252">
        <v>-2.2728640570117697E-3</v>
      </c>
      <c r="AN3252">
        <v>5.9113212826300554E-4</v>
      </c>
      <c r="AO3252">
        <v>-4.6947945582672679E-3</v>
      </c>
      <c r="AP3252">
        <v>1.5025562841990414E-3</v>
      </c>
      <c r="AQ3252">
        <v>7.3666280613085E-3</v>
      </c>
      <c r="AR3252">
        <v>-3.6172809271662887E-3</v>
      </c>
      <c r="AS3252">
        <v>-1.1719094220629112E-2</v>
      </c>
      <c r="AT3252">
        <v>4.614930634454506E-3</v>
      </c>
      <c r="AU3252">
        <v>5.0055088571827611E-3</v>
      </c>
      <c r="AV3252">
        <v>0</v>
      </c>
      <c r="AW3252">
        <f t="shared" si="262"/>
        <v>1.3564838979474797E-3</v>
      </c>
      <c r="AX3252">
        <f t="shared" si="263"/>
        <v>3.669436764468847</v>
      </c>
      <c r="AY3252">
        <f>1-AX3252/MAX(AX$2:AX3252)</f>
        <v>3.7967631212401765E-2</v>
      </c>
      <c r="AZ3252">
        <v>2</v>
      </c>
      <c r="BA3252">
        <v>2</v>
      </c>
      <c r="BB3252">
        <v>3</v>
      </c>
      <c r="BC3252">
        <v>4</v>
      </c>
      <c r="BD3252">
        <v>3</v>
      </c>
      <c r="BE3252">
        <f t="shared" ca="1" si="264"/>
        <v>1.5407210216112782E-3</v>
      </c>
      <c r="BF3252">
        <f t="shared" ca="1" si="265"/>
        <v>5.4050432620364397</v>
      </c>
      <c r="BG3252">
        <f ca="1">1-BF3252/MAX(BF$2:BF3252)</f>
        <v>3.5578397537639694E-2</v>
      </c>
      <c r="BH3252">
        <f t="shared" ca="1" si="266"/>
        <v>1.5453392587005379</v>
      </c>
    </row>
    <row r="3253" spans="1:60" x14ac:dyDescent="0.3">
      <c r="A3253" s="1">
        <v>42703</v>
      </c>
      <c r="B3253" s="3">
        <v>2016</v>
      </c>
      <c r="C3253">
        <v>0</v>
      </c>
      <c r="D3253">
        <v>0</v>
      </c>
      <c r="E3253">
        <v>0</v>
      </c>
      <c r="F3253">
        <v>0.21894566250820299</v>
      </c>
      <c r="G3253">
        <v>8.4991081512353697E-2</v>
      </c>
      <c r="H3253">
        <v>0</v>
      </c>
      <c r="I3253">
        <v>2.77777777777777E-2</v>
      </c>
      <c r="J3253">
        <v>0</v>
      </c>
      <c r="K3253">
        <v>0</v>
      </c>
      <c r="L3253">
        <v>2.77777777777777E-2</v>
      </c>
      <c r="M3253">
        <v>3.7037037037037E-2</v>
      </c>
      <c r="N3253">
        <v>2.0833333333333301E-2</v>
      </c>
      <c r="O3253">
        <v>0.15432098765432001</v>
      </c>
      <c r="P3253">
        <v>9.1312837626674498E-2</v>
      </c>
      <c r="Q3253">
        <v>0</v>
      </c>
      <c r="R3253">
        <v>0.10842301038664399</v>
      </c>
      <c r="S3253">
        <v>0.13888888888888801</v>
      </c>
      <c r="T3253">
        <v>0</v>
      </c>
      <c r="U3253">
        <v>0</v>
      </c>
      <c r="V3253">
        <v>0</v>
      </c>
      <c r="W3253">
        <v>0</v>
      </c>
      <c r="X3253">
        <v>2.0833333333333301E-2</v>
      </c>
      <c r="Y3253">
        <v>6.8858272163653894E-2</v>
      </c>
      <c r="Z3253">
        <v>1.1055012708911516E-3</v>
      </c>
      <c r="AA3253">
        <v>0</v>
      </c>
      <c r="AB3253">
        <v>2.383804414949342E-3</v>
      </c>
      <c r="AC3253">
        <v>-1.9920269875171703E-2</v>
      </c>
      <c r="AD3253">
        <v>1.4126244894858697E-3</v>
      </c>
      <c r="AE3253">
        <v>6.3727218293101462E-3</v>
      </c>
      <c r="AF3253">
        <v>-1.0031516930054662E-3</v>
      </c>
      <c r="AG3253">
        <v>1.0017260115249282E-3</v>
      </c>
      <c r="AH3253">
        <v>-4.657349687855139E-3</v>
      </c>
      <c r="AI3253">
        <v>-1.283322569774703E-3</v>
      </c>
      <c r="AJ3253">
        <v>1.0393090724567511E-3</v>
      </c>
      <c r="AK3253">
        <v>-5.2897105725602245E-4</v>
      </c>
      <c r="AL3253">
        <v>1.3663596631234842E-3</v>
      </c>
      <c r="AM3253">
        <v>3.4590582083469101E-3</v>
      </c>
      <c r="AN3253">
        <v>1.1867038968227384E-4</v>
      </c>
      <c r="AO3253">
        <v>1.9504970165491464E-3</v>
      </c>
      <c r="AP3253">
        <v>9.7101620812112266E-4</v>
      </c>
      <c r="AQ3253">
        <v>4.1902084093623504E-3</v>
      </c>
      <c r="AR3253">
        <v>5.5849064247210922E-3</v>
      </c>
      <c r="AS3253">
        <v>8.7835777577323082E-3</v>
      </c>
      <c r="AT3253">
        <v>9.5592367710060078E-3</v>
      </c>
      <c r="AU3253">
        <v>5.5346806487932554E-4</v>
      </c>
      <c r="AV3253">
        <v>0</v>
      </c>
      <c r="AW3253">
        <f t="shared" si="262"/>
        <v>-3.3928495793128398E-3</v>
      </c>
      <c r="AX3253">
        <f t="shared" si="263"/>
        <v>3.6569869174862037</v>
      </c>
      <c r="AY3253">
        <f>1-AX3253/MAX(AX$2:AX3253)</f>
        <v>4.1231662330128205E-2</v>
      </c>
      <c r="AZ3253">
        <v>2</v>
      </c>
      <c r="BA3253">
        <v>2</v>
      </c>
      <c r="BB3253">
        <v>3</v>
      </c>
      <c r="BC3253">
        <v>4</v>
      </c>
      <c r="BD3253">
        <v>3</v>
      </c>
      <c r="BE3253">
        <f t="shared" ca="1" si="264"/>
        <v>-7.1064002482123549E-3</v>
      </c>
      <c r="BF3253">
        <f t="shared" ca="1" si="265"/>
        <v>5.3666328612575054</v>
      </c>
      <c r="BG3253">
        <f ca="1">1-BF3253/MAX(BF$2:BF3253)</f>
        <v>4.2431963452759569E-2</v>
      </c>
      <c r="BH3253">
        <f t="shared" ca="1" si="266"/>
        <v>1.5453392587005379</v>
      </c>
    </row>
    <row r="3254" spans="1:60" x14ac:dyDescent="0.3">
      <c r="A3254" s="1">
        <v>42704</v>
      </c>
      <c r="B3254" s="3">
        <v>2016</v>
      </c>
      <c r="C3254">
        <v>0</v>
      </c>
      <c r="D3254">
        <v>0</v>
      </c>
      <c r="E3254">
        <v>0</v>
      </c>
      <c r="F3254">
        <v>0.21894566250820299</v>
      </c>
      <c r="G3254">
        <v>8.4991081512353697E-2</v>
      </c>
      <c r="H3254">
        <v>0</v>
      </c>
      <c r="I3254">
        <v>2.77777777777777E-2</v>
      </c>
      <c r="J3254">
        <v>0</v>
      </c>
      <c r="K3254">
        <v>0</v>
      </c>
      <c r="L3254">
        <v>2.77777777777777E-2</v>
      </c>
      <c r="M3254">
        <v>3.7037037037037E-2</v>
      </c>
      <c r="N3254">
        <v>2.0833333333333301E-2</v>
      </c>
      <c r="O3254">
        <v>0.15432098765432001</v>
      </c>
      <c r="P3254">
        <v>9.1312837626674498E-2</v>
      </c>
      <c r="Q3254">
        <v>0</v>
      </c>
      <c r="R3254">
        <v>0.10842301038664399</v>
      </c>
      <c r="S3254">
        <v>0.13888888888888801</v>
      </c>
      <c r="T3254">
        <v>0</v>
      </c>
      <c r="U3254">
        <v>0</v>
      </c>
      <c r="V3254">
        <v>0</v>
      </c>
      <c r="W3254">
        <v>0</v>
      </c>
      <c r="X3254">
        <v>2.0833333333333301E-2</v>
      </c>
      <c r="Y3254">
        <v>6.8858272163653894E-2</v>
      </c>
      <c r="Z3254">
        <v>-3.9575360502691614E-3</v>
      </c>
      <c r="AA3254">
        <v>0</v>
      </c>
      <c r="AB3254">
        <v>-2.3781354052709869E-3</v>
      </c>
      <c r="AC3254">
        <v>3.0487795495545589E-2</v>
      </c>
      <c r="AD3254">
        <v>1.6931948838674327E-3</v>
      </c>
      <c r="AE3254">
        <v>-1.0554082353667615E-3</v>
      </c>
      <c r="AF3254">
        <v>-2.4636329099692045E-3</v>
      </c>
      <c r="AG3254">
        <v>-1.6011576971267649E-3</v>
      </c>
      <c r="AH3254">
        <v>-1.3419234467321295E-2</v>
      </c>
      <c r="AI3254">
        <v>4.6702368866657906E-4</v>
      </c>
      <c r="AJ3254">
        <v>-6.7000649977869697E-3</v>
      </c>
      <c r="AK3254">
        <v>-4.9143748138191778E-3</v>
      </c>
      <c r="AL3254">
        <v>-3.7523418971199263E-3</v>
      </c>
      <c r="AM3254">
        <v>-1.2106686348917761E-2</v>
      </c>
      <c r="AN3254">
        <v>-3.5488214889389802E-4</v>
      </c>
      <c r="AO3254">
        <v>-2.399466101306813E-3</v>
      </c>
      <c r="AP3254">
        <v>5.2934834610196546E-4</v>
      </c>
      <c r="AQ3254">
        <v>-1.6200392402319186E-2</v>
      </c>
      <c r="AR3254">
        <v>-1.3884882592785086E-3</v>
      </c>
      <c r="AS3254">
        <v>-6.5271114490361715E-4</v>
      </c>
      <c r="AT3254">
        <v>-1.1436438354042178E-2</v>
      </c>
      <c r="AU3254">
        <v>1.6595490928819068E-3</v>
      </c>
      <c r="AV3254">
        <v>0</v>
      </c>
      <c r="AW3254">
        <f t="shared" si="262"/>
        <v>4.5764585289045697E-3</v>
      </c>
      <c r="AX3254">
        <f t="shared" si="263"/>
        <v>3.6737229664548257</v>
      </c>
      <c r="AY3254">
        <f>1-AX3254/MAX(AX$2:AX3254)</f>
        <v>3.6843898793955332E-2</v>
      </c>
      <c r="AZ3254">
        <v>2</v>
      </c>
      <c r="BA3254">
        <v>2</v>
      </c>
      <c r="BB3254">
        <v>3</v>
      </c>
      <c r="BC3254">
        <v>4</v>
      </c>
      <c r="BD3254">
        <v>3</v>
      </c>
      <c r="BE3254">
        <f t="shared" ca="1" si="264"/>
        <v>9.9620734844960979E-3</v>
      </c>
      <c r="BF3254">
        <f t="shared" ca="1" si="265"/>
        <v>5.4200956521856645</v>
      </c>
      <c r="BG3254">
        <f ca="1">1-BF3254/MAX(BF$2:BF3254)</f>
        <v>3.289260030627128E-2</v>
      </c>
      <c r="BH3254">
        <f t="shared" ca="1" si="266"/>
        <v>1.5453392587005379</v>
      </c>
    </row>
    <row r="3255" spans="1:60" x14ac:dyDescent="0.3">
      <c r="A3255" s="1">
        <v>42705</v>
      </c>
      <c r="B3255" s="3">
        <v>2016</v>
      </c>
      <c r="C3255">
        <v>0</v>
      </c>
      <c r="D3255">
        <v>0.194444444444444</v>
      </c>
      <c r="E3255">
        <v>0</v>
      </c>
      <c r="F3255">
        <v>0.19933671457451799</v>
      </c>
      <c r="G3255">
        <v>0</v>
      </c>
      <c r="H3255">
        <v>0</v>
      </c>
      <c r="I3255">
        <v>2.77777777777777E-2</v>
      </c>
      <c r="J3255">
        <v>0</v>
      </c>
      <c r="K3255">
        <v>0</v>
      </c>
      <c r="L3255">
        <v>3.3950617283950602E-2</v>
      </c>
      <c r="M3255">
        <v>0</v>
      </c>
      <c r="N3255">
        <v>6.17283950617284E-3</v>
      </c>
      <c r="O3255">
        <v>0</v>
      </c>
      <c r="P3255">
        <v>3.7768657523256997E-2</v>
      </c>
      <c r="Q3255">
        <v>0</v>
      </c>
      <c r="R3255">
        <v>0.11169245393704499</v>
      </c>
      <c r="S3255">
        <v>0.13888888888888801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0.249967606063944</v>
      </c>
      <c r="Z3255">
        <v>-3.2947671365022302E-3</v>
      </c>
      <c r="AA3255">
        <v>4.5966896728910633E-4</v>
      </c>
      <c r="AB3255">
        <v>-5.948846910254213E-3</v>
      </c>
      <c r="AC3255">
        <v>1.8408822014060577E-2</v>
      </c>
      <c r="AD3255">
        <v>-1.1830897208657709E-2</v>
      </c>
      <c r="AE3255">
        <v>-3.8738640383954026E-3</v>
      </c>
      <c r="AF3255">
        <v>-5.5577199445853154E-3</v>
      </c>
      <c r="AG3255">
        <v>-8.418532676675694E-3</v>
      </c>
      <c r="AH3255">
        <v>-1.8791864382371459E-3</v>
      </c>
      <c r="AI3255">
        <v>-4.6793051231892591E-3</v>
      </c>
      <c r="AJ3255">
        <v>-3.8146236679178491E-3</v>
      </c>
      <c r="AK3255">
        <v>-4.8631252992823448E-3</v>
      </c>
      <c r="AL3255">
        <v>-5.6034688694027723E-3</v>
      </c>
      <c r="AM3255">
        <v>-1.7276554209742945E-2</v>
      </c>
      <c r="AN3255">
        <v>-4.7341006859225043E-4</v>
      </c>
      <c r="AO3255">
        <v>-3.675096762692287E-3</v>
      </c>
      <c r="AP3255">
        <v>-2.8795690737591917E-3</v>
      </c>
      <c r="AQ3255">
        <v>-1.0558826731426607E-2</v>
      </c>
      <c r="AR3255">
        <v>-2.502585822173331E-3</v>
      </c>
      <c r="AS3255">
        <v>-1.5250588487343286E-3</v>
      </c>
      <c r="AT3255">
        <v>-1.4678323209650568E-2</v>
      </c>
      <c r="AU3255">
        <v>-1.1320113943876331E-2</v>
      </c>
      <c r="AV3255">
        <v>0</v>
      </c>
      <c r="AW3255">
        <f t="shared" si="262"/>
        <v>1.952735493363683E-3</v>
      </c>
      <c r="AX3255">
        <f t="shared" si="263"/>
        <v>3.6808967756842073</v>
      </c>
      <c r="AY3255">
        <f>1-AX3255/MAX(AX$2:AX3255)</f>
        <v>3.4963109689480465E-2</v>
      </c>
      <c r="AZ3255">
        <v>1</v>
      </c>
      <c r="BA3255">
        <v>1</v>
      </c>
      <c r="BB3255">
        <v>2</v>
      </c>
      <c r="BC3255">
        <v>3</v>
      </c>
      <c r="BD3255">
        <v>2</v>
      </c>
      <c r="BE3255">
        <f t="shared" ca="1" si="264"/>
        <v>1.4212390758582046E-3</v>
      </c>
      <c r="BF3255">
        <f t="shared" ca="1" si="265"/>
        <v>5.4277989039214392</v>
      </c>
      <c r="BG3255">
        <f ca="1">1-BF3255/MAX(BF$2:BF3255)</f>
        <v>3.1518109479275136E-2</v>
      </c>
      <c r="BH3255">
        <f t="shared" ca="1" si="266"/>
        <v>1.0747305557301481</v>
      </c>
    </row>
    <row r="3256" spans="1:60" x14ac:dyDescent="0.3">
      <c r="A3256" s="1">
        <v>42706</v>
      </c>
      <c r="B3256" s="3">
        <v>2016</v>
      </c>
      <c r="C3256">
        <v>0</v>
      </c>
      <c r="D3256">
        <v>0.194444444444444</v>
      </c>
      <c r="E3256">
        <v>0</v>
      </c>
      <c r="F3256">
        <v>0.19933671457451799</v>
      </c>
      <c r="G3256">
        <v>0</v>
      </c>
      <c r="H3256">
        <v>0</v>
      </c>
      <c r="I3256">
        <v>2.77777777777777E-2</v>
      </c>
      <c r="J3256">
        <v>0</v>
      </c>
      <c r="K3256">
        <v>0</v>
      </c>
      <c r="L3256">
        <v>3.3950617283950602E-2</v>
      </c>
      <c r="M3256">
        <v>0</v>
      </c>
      <c r="N3256">
        <v>6.17283950617284E-3</v>
      </c>
      <c r="O3256">
        <v>0</v>
      </c>
      <c r="P3256">
        <v>3.7768657523256997E-2</v>
      </c>
      <c r="Q3256">
        <v>0</v>
      </c>
      <c r="R3256">
        <v>0.11169245393704499</v>
      </c>
      <c r="S3256">
        <v>0.13888888888888801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0.249967606063944</v>
      </c>
      <c r="Z3256">
        <v>3.1575419383698122E-3</v>
      </c>
      <c r="AA3256">
        <v>-2.1889347527137559E-4</v>
      </c>
      <c r="AB3256">
        <v>4.432720767614251E-3</v>
      </c>
      <c r="AC3256">
        <v>7.1014493400332057E-3</v>
      </c>
      <c r="AD3256">
        <v>1.1400861291952502E-3</v>
      </c>
      <c r="AE3256">
        <v>2.4747806322693577E-3</v>
      </c>
      <c r="AF3256">
        <v>6.468894752278409E-4</v>
      </c>
      <c r="AG3256">
        <v>3.032255916638471E-3</v>
      </c>
      <c r="AH3256">
        <v>5.3792224242081854E-3</v>
      </c>
      <c r="AI3256">
        <v>6.0093563985195164E-3</v>
      </c>
      <c r="AJ3256">
        <v>4.4882283531169076E-3</v>
      </c>
      <c r="AK3256">
        <v>-5.344004053532414E-4</v>
      </c>
      <c r="AL3256">
        <v>4.5741317752507893E-3</v>
      </c>
      <c r="AM3256">
        <v>1.9916677744591382E-3</v>
      </c>
      <c r="AN3256">
        <v>1.0657265965332563E-3</v>
      </c>
      <c r="AO3256">
        <v>5.0065205198457363E-4</v>
      </c>
      <c r="AP3256">
        <v>5.3133849627395868E-4</v>
      </c>
      <c r="AQ3256">
        <v>7.3278574880870639E-3</v>
      </c>
      <c r="AR3256">
        <v>2.7875551767067019E-3</v>
      </c>
      <c r="AS3256">
        <v>3.2723368063405367E-3</v>
      </c>
      <c r="AT3256">
        <v>9.9733100955492482E-3</v>
      </c>
      <c r="AU3256">
        <v>-1.1167530360701727E-3</v>
      </c>
      <c r="AV3256">
        <v>0</v>
      </c>
      <c r="AW3256">
        <f t="shared" si="262"/>
        <v>1.7966473910321322E-3</v>
      </c>
      <c r="AX3256">
        <f t="shared" si="263"/>
        <v>3.6875100492728983</v>
      </c>
      <c r="AY3256">
        <f>1-AX3256/MAX(AX$2:AX3256)</f>
        <v>3.3229278678254537E-2</v>
      </c>
      <c r="AZ3256">
        <v>1</v>
      </c>
      <c r="BA3256">
        <v>1</v>
      </c>
      <c r="BB3256">
        <v>2</v>
      </c>
      <c r="BC3256">
        <v>3</v>
      </c>
      <c r="BD3256">
        <v>2</v>
      </c>
      <c r="BE3256">
        <f t="shared" ca="1" si="264"/>
        <v>1.8622182281963465E-3</v>
      </c>
      <c r="BF3256">
        <f t="shared" ca="1" si="265"/>
        <v>5.4379066499793058</v>
      </c>
      <c r="BG3256">
        <f ca="1">1-BF3256/MAX(BF$2:BF3256)</f>
        <v>2.9714584849069303E-2</v>
      </c>
      <c r="BH3256">
        <f t="shared" ca="1" si="266"/>
        <v>1.0747305557301481</v>
      </c>
    </row>
    <row r="3257" spans="1:60" x14ac:dyDescent="0.3">
      <c r="A3257" s="1">
        <v>42709</v>
      </c>
      <c r="B3257" s="3">
        <v>2016</v>
      </c>
      <c r="C3257">
        <v>0</v>
      </c>
      <c r="D3257">
        <v>0.194444444444444</v>
      </c>
      <c r="E3257">
        <v>0</v>
      </c>
      <c r="F3257">
        <v>0.19933671457451799</v>
      </c>
      <c r="G3257">
        <v>0</v>
      </c>
      <c r="H3257">
        <v>0</v>
      </c>
      <c r="I3257">
        <v>2.77777777777777E-2</v>
      </c>
      <c r="J3257">
        <v>0</v>
      </c>
      <c r="K3257">
        <v>0</v>
      </c>
      <c r="L3257">
        <v>3.3950617283950602E-2</v>
      </c>
      <c r="M3257">
        <v>0</v>
      </c>
      <c r="N3257">
        <v>6.17283950617284E-3</v>
      </c>
      <c r="O3257">
        <v>0</v>
      </c>
      <c r="P3257">
        <v>3.7768657523256997E-2</v>
      </c>
      <c r="Q3257">
        <v>0</v>
      </c>
      <c r="R3257">
        <v>0.11169245393704499</v>
      </c>
      <c r="S3257">
        <v>0.13888888888888801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0.249967606063944</v>
      </c>
      <c r="Z3257">
        <v>8.3297403970994388E-4</v>
      </c>
      <c r="AA3257">
        <v>0</v>
      </c>
      <c r="AB3257">
        <v>-9.1927692159476937E-4</v>
      </c>
      <c r="AC3257">
        <v>5.1281629289139374E-3</v>
      </c>
      <c r="AD3257">
        <v>8.257533766369729E-3</v>
      </c>
      <c r="AE3257">
        <v>9.8747670516246E-3</v>
      </c>
      <c r="AF3257">
        <v>4.2462603571580271E-3</v>
      </c>
      <c r="AG3257">
        <v>-1.2090808758259408E-3</v>
      </c>
      <c r="AH3257">
        <v>-5.3504412108671406E-3</v>
      </c>
      <c r="AI3257">
        <v>2.5768869034363817E-3</v>
      </c>
      <c r="AJ3257">
        <v>-3.801764485177328E-4</v>
      </c>
      <c r="AK3257">
        <v>1.718862052056358E-2</v>
      </c>
      <c r="AL3257">
        <v>2.1477119080051121E-3</v>
      </c>
      <c r="AM3257">
        <v>7.7787444629815461E-3</v>
      </c>
      <c r="AN3257">
        <v>0</v>
      </c>
      <c r="AO3257">
        <v>6.0090391180809277E-3</v>
      </c>
      <c r="AP3257">
        <v>1.4165898632707563E-3</v>
      </c>
      <c r="AQ3257">
        <v>-1.0868911610066867E-3</v>
      </c>
      <c r="AR3257">
        <v>7.7842332565811745E-3</v>
      </c>
      <c r="AS3257">
        <v>1.5003176165332643E-2</v>
      </c>
      <c r="AT3257">
        <v>7.3749716813700239E-3</v>
      </c>
      <c r="AU3257">
        <v>6.7093546981065177E-3</v>
      </c>
      <c r="AV3257">
        <v>0</v>
      </c>
      <c r="AW3257">
        <f t="shared" si="262"/>
        <v>2.4954779760951798E-3</v>
      </c>
      <c r="AX3257">
        <f t="shared" si="263"/>
        <v>3.6967121493874888</v>
      </c>
      <c r="AY3257">
        <f>1-AX3257/MAX(AX$2:AX3257)</f>
        <v>3.0816723635262333E-2</v>
      </c>
      <c r="AZ3257">
        <v>1</v>
      </c>
      <c r="BA3257">
        <v>1</v>
      </c>
      <c r="BB3257">
        <v>2</v>
      </c>
      <c r="BC3257">
        <v>3</v>
      </c>
      <c r="BD3257">
        <v>2</v>
      </c>
      <c r="BE3257">
        <f t="shared" ca="1" si="264"/>
        <v>2.9779565063378986E-3</v>
      </c>
      <c r="BF3257">
        <f t="shared" ca="1" si="265"/>
        <v>5.4541004994684696</v>
      </c>
      <c r="BG3257">
        <f ca="1">1-BF3257/MAX(BF$2:BF3257)</f>
        <v>2.6825117084015915E-2</v>
      </c>
      <c r="BH3257">
        <f t="shared" ca="1" si="266"/>
        <v>1.0747305557301481</v>
      </c>
    </row>
    <row r="3258" spans="1:60" x14ac:dyDescent="0.3">
      <c r="A3258" s="1">
        <v>42710</v>
      </c>
      <c r="B3258" s="3">
        <v>2016</v>
      </c>
      <c r="C3258">
        <v>0</v>
      </c>
      <c r="D3258">
        <v>0.194444444444444</v>
      </c>
      <c r="E3258">
        <v>0</v>
      </c>
      <c r="F3258">
        <v>0.19933671457451799</v>
      </c>
      <c r="G3258">
        <v>0</v>
      </c>
      <c r="H3258">
        <v>0</v>
      </c>
      <c r="I3258">
        <v>2.77777777777777E-2</v>
      </c>
      <c r="J3258">
        <v>0</v>
      </c>
      <c r="K3258">
        <v>0</v>
      </c>
      <c r="L3258">
        <v>3.3950617283950602E-2</v>
      </c>
      <c r="M3258">
        <v>0</v>
      </c>
      <c r="N3258">
        <v>6.17283950617284E-3</v>
      </c>
      <c r="O3258">
        <v>0</v>
      </c>
      <c r="P3258">
        <v>3.7768657523256997E-2</v>
      </c>
      <c r="Q3258">
        <v>0</v>
      </c>
      <c r="R3258">
        <v>0.11169245393704499</v>
      </c>
      <c r="S3258">
        <v>0.13888888888888801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0.249967606063944</v>
      </c>
      <c r="Z3258">
        <v>-1.8496973154613627E-4</v>
      </c>
      <c r="AA3258">
        <v>2.1894140011524676E-4</v>
      </c>
      <c r="AB3258">
        <v>-3.1292295565013006E-3</v>
      </c>
      <c r="AC3258">
        <v>-4.4642412937276887E-3</v>
      </c>
      <c r="AD3258">
        <v>5.3655029140393662E-3</v>
      </c>
      <c r="AE3258">
        <v>6.8098840751984469E-3</v>
      </c>
      <c r="AF3258">
        <v>4.8716630426086649E-3</v>
      </c>
      <c r="AG3258">
        <v>4.4387493398869715E-3</v>
      </c>
      <c r="AH3258">
        <v>-9.8619875783678701E-4</v>
      </c>
      <c r="AI3258">
        <v>5.0232500233422517E-3</v>
      </c>
      <c r="AJ3258">
        <v>3.8032103761898028E-4</v>
      </c>
      <c r="AK3258">
        <v>1.0814855215304675E-2</v>
      </c>
      <c r="AL3258">
        <v>-8.5534110131901819E-5</v>
      </c>
      <c r="AM3258">
        <v>2.4015422006415932E-3</v>
      </c>
      <c r="AN3258">
        <v>-2.3646625772688612E-4</v>
      </c>
      <c r="AO3258">
        <v>3.1672173271755089E-3</v>
      </c>
      <c r="AP3258">
        <v>1.9449733958400994E-3</v>
      </c>
      <c r="AQ3258">
        <v>-7.53578385309428E-4</v>
      </c>
      <c r="AR3258">
        <v>6.8964783035903032E-3</v>
      </c>
      <c r="AS3258">
        <v>9.2118400969540826E-3</v>
      </c>
      <c r="AT3258">
        <v>6.452693876512372E-3</v>
      </c>
      <c r="AU3258">
        <v>4.1655824927033791E-3</v>
      </c>
      <c r="AV3258">
        <v>0</v>
      </c>
      <c r="AW3258">
        <f t="shared" si="262"/>
        <v>2.3990201854270265E-4</v>
      </c>
      <c r="AX3258">
        <f t="shared" si="263"/>
        <v>3.6975989980940978</v>
      </c>
      <c r="AY3258">
        <f>1-AX3258/MAX(AX$2:AX3258)</f>
        <v>3.0584214610924754E-2</v>
      </c>
      <c r="AZ3258">
        <v>1</v>
      </c>
      <c r="BA3258">
        <v>1</v>
      </c>
      <c r="BB3258">
        <v>2</v>
      </c>
      <c r="BC3258">
        <v>3</v>
      </c>
      <c r="BD3258">
        <v>2</v>
      </c>
      <c r="BE3258">
        <f t="shared" ca="1" si="264"/>
        <v>4.6213066870662392E-4</v>
      </c>
      <c r="BF3258">
        <f t="shared" ca="1" si="265"/>
        <v>5.4566210065794829</v>
      </c>
      <c r="BG3258">
        <f ca="1">1-BF3258/MAX(BF$2:BF3258)</f>
        <v>2.6375383124605301E-2</v>
      </c>
      <c r="BH3258">
        <f t="shared" ca="1" si="266"/>
        <v>1.0747305557301481</v>
      </c>
    </row>
    <row r="3259" spans="1:60" x14ac:dyDescent="0.3">
      <c r="A3259" s="1">
        <v>42711</v>
      </c>
      <c r="B3259" s="3">
        <v>2016</v>
      </c>
      <c r="C3259">
        <v>0</v>
      </c>
      <c r="D3259">
        <v>0.194444444444444</v>
      </c>
      <c r="E3259">
        <v>0</v>
      </c>
      <c r="F3259">
        <v>0.19933671457451799</v>
      </c>
      <c r="G3259">
        <v>0</v>
      </c>
      <c r="H3259">
        <v>0</v>
      </c>
      <c r="I3259">
        <v>2.77777777777777E-2</v>
      </c>
      <c r="J3259">
        <v>0</v>
      </c>
      <c r="K3259">
        <v>0</v>
      </c>
      <c r="L3259">
        <v>3.3950617283950602E-2</v>
      </c>
      <c r="M3259">
        <v>0</v>
      </c>
      <c r="N3259">
        <v>6.17283950617284E-3</v>
      </c>
      <c r="O3259">
        <v>0</v>
      </c>
      <c r="P3259">
        <v>3.7768657523256997E-2</v>
      </c>
      <c r="Q3259">
        <v>0</v>
      </c>
      <c r="R3259">
        <v>0.11169245393704499</v>
      </c>
      <c r="S3259">
        <v>0.13888888888888801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0.249967606063944</v>
      </c>
      <c r="Z3259">
        <v>2.5902213952584408E-3</v>
      </c>
      <c r="AA3259">
        <v>0</v>
      </c>
      <c r="AB3259">
        <v>2.9542506393653856E-3</v>
      </c>
      <c r="AC3259">
        <v>-7.6874747519941611E-3</v>
      </c>
      <c r="AD3259">
        <v>1.6853924209976556E-2</v>
      </c>
      <c r="AE3259">
        <v>1.4915062122847988E-2</v>
      </c>
      <c r="AF3259">
        <v>5.8541876319171404E-3</v>
      </c>
      <c r="AG3259">
        <v>1.4865528321266641E-2</v>
      </c>
      <c r="AH3259">
        <v>3.589711251759109E-3</v>
      </c>
      <c r="AI3259">
        <v>4.9985147284683507E-3</v>
      </c>
      <c r="AJ3259">
        <v>3.3278079174390296E-3</v>
      </c>
      <c r="AK3259">
        <v>9.7333724054440296E-3</v>
      </c>
      <c r="AL3259">
        <v>4.2012047232089511E-3</v>
      </c>
      <c r="AM3259">
        <v>1.2662347014210873E-2</v>
      </c>
      <c r="AN3259">
        <v>3.5468448295916666E-4</v>
      </c>
      <c r="AO3259">
        <v>1.3080798254686998E-2</v>
      </c>
      <c r="AP3259">
        <v>8.8272863053506789E-4</v>
      </c>
      <c r="AQ3259">
        <v>8.5445228473426393E-3</v>
      </c>
      <c r="AR3259">
        <v>1.3150851615600256E-2</v>
      </c>
      <c r="AS3259">
        <v>1.3585079996581761E-2</v>
      </c>
      <c r="AT3259">
        <v>1.9972572049238968E-2</v>
      </c>
      <c r="AU3259">
        <v>1.4933597123991449E-2</v>
      </c>
      <c r="AV3259">
        <v>0</v>
      </c>
      <c r="AW3259">
        <f t="shared" si="262"/>
        <v>9.2187307194596972E-4</v>
      </c>
      <c r="AX3259">
        <f t="shared" si="263"/>
        <v>3.7010077150412952</v>
      </c>
      <c r="AY3259">
        <f>1-AX3259/MAX(AX$2:AX3259)</f>
        <v>2.9690536302855119E-2</v>
      </c>
      <c r="AZ3259">
        <v>1</v>
      </c>
      <c r="BA3259">
        <v>1</v>
      </c>
      <c r="BB3259">
        <v>2</v>
      </c>
      <c r="BC3259">
        <v>3</v>
      </c>
      <c r="BD3259">
        <v>2</v>
      </c>
      <c r="BE3259">
        <f t="shared" ca="1" si="264"/>
        <v>1.8915062241168558E-3</v>
      </c>
      <c r="BF3259">
        <f t="shared" ca="1" si="265"/>
        <v>5.4669422391760749</v>
      </c>
      <c r="BG3259">
        <f ca="1">1-BF3259/MAX(BF$2:BF3259)</f>
        <v>2.4533766101832111E-2</v>
      </c>
      <c r="BH3259">
        <f t="shared" ca="1" si="266"/>
        <v>1.0747305557301481</v>
      </c>
    </row>
    <row r="3260" spans="1:60" x14ac:dyDescent="0.3">
      <c r="A3260" s="1">
        <v>42712</v>
      </c>
      <c r="B3260" s="3">
        <v>2016</v>
      </c>
      <c r="C3260">
        <v>0</v>
      </c>
      <c r="D3260">
        <v>0.194444444444444</v>
      </c>
      <c r="E3260">
        <v>0</v>
      </c>
      <c r="F3260">
        <v>0.19933671457451799</v>
      </c>
      <c r="G3260">
        <v>0</v>
      </c>
      <c r="H3260">
        <v>0</v>
      </c>
      <c r="I3260">
        <v>2.77777777777777E-2</v>
      </c>
      <c r="J3260">
        <v>0</v>
      </c>
      <c r="K3260">
        <v>0</v>
      </c>
      <c r="L3260">
        <v>3.3950617283950602E-2</v>
      </c>
      <c r="M3260">
        <v>0</v>
      </c>
      <c r="N3260">
        <v>6.17283950617284E-3</v>
      </c>
      <c r="O3260">
        <v>0</v>
      </c>
      <c r="P3260">
        <v>3.7768657523256997E-2</v>
      </c>
      <c r="Q3260">
        <v>0</v>
      </c>
      <c r="R3260">
        <v>0.11169245393704499</v>
      </c>
      <c r="S3260">
        <v>0.13888888888888801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0.249967606063944</v>
      </c>
      <c r="Z3260">
        <v>-1.8454255278618215E-3</v>
      </c>
      <c r="AA3260">
        <v>0</v>
      </c>
      <c r="AB3260">
        <v>-1.4729815920812017E-3</v>
      </c>
      <c r="AC3260">
        <v>1.9368690218652951E-3</v>
      </c>
      <c r="AD3260">
        <v>4.4199850708555033E-3</v>
      </c>
      <c r="AE3260">
        <v>-8.5442136770363941E-4</v>
      </c>
      <c r="AF3260">
        <v>-6.3622945458075009E-4</v>
      </c>
      <c r="AG3260">
        <v>1.1480834983331523E-2</v>
      </c>
      <c r="AH3260">
        <v>-2.3249765892232599E-3</v>
      </c>
      <c r="AI3260">
        <v>-1.1598741715235228E-4</v>
      </c>
      <c r="AJ3260">
        <v>-3.7905366221983039E-3</v>
      </c>
      <c r="AK3260">
        <v>1.5746763995838187E-2</v>
      </c>
      <c r="AL3260">
        <v>-4.0984448903361725E-3</v>
      </c>
      <c r="AM3260">
        <v>1.7743398626128837E-3</v>
      </c>
      <c r="AN3260">
        <v>-1.1812040024261616E-4</v>
      </c>
      <c r="AO3260">
        <v>2.4486518195101503E-3</v>
      </c>
      <c r="AP3260">
        <v>-9.6978393289515186E-4</v>
      </c>
      <c r="AQ3260">
        <v>-1.1794044128354497E-2</v>
      </c>
      <c r="AR3260">
        <v>8.116052382294292E-4</v>
      </c>
      <c r="AS3260">
        <v>-5.8635753693146997E-3</v>
      </c>
      <c r="AT3260">
        <v>6.8899242474651512E-3</v>
      </c>
      <c r="AU3260">
        <v>4.6322251495307665E-3</v>
      </c>
      <c r="AV3260">
        <v>0</v>
      </c>
      <c r="AW3260">
        <f t="shared" si="262"/>
        <v>6.6749862171044819E-4</v>
      </c>
      <c r="AX3260">
        <f t="shared" si="263"/>
        <v>3.7034781325900248</v>
      </c>
      <c r="AY3260">
        <f>1-AX3260/MAX(AX$2:AX3260)</f>
        <v>2.9042856073204781E-2</v>
      </c>
      <c r="AZ3260">
        <v>1</v>
      </c>
      <c r="BA3260">
        <v>1</v>
      </c>
      <c r="BB3260">
        <v>2</v>
      </c>
      <c r="BC3260">
        <v>3</v>
      </c>
      <c r="BD3260">
        <v>2</v>
      </c>
      <c r="BE3260">
        <f t="shared" ca="1" si="264"/>
        <v>8.3775380429014197E-4</v>
      </c>
      <c r="BF3260">
        <f t="shared" ca="1" si="265"/>
        <v>5.4715221908347784</v>
      </c>
      <c r="BG3260">
        <f ca="1">1-BF3260/MAX(BF$2:BF3260)</f>
        <v>2.3716565553427382E-2</v>
      </c>
      <c r="BH3260">
        <f t="shared" ca="1" si="266"/>
        <v>1.0747305557301481</v>
      </c>
    </row>
    <row r="3261" spans="1:60" x14ac:dyDescent="0.3">
      <c r="A3261" s="1">
        <v>42713</v>
      </c>
      <c r="B3261" s="3">
        <v>2016</v>
      </c>
      <c r="C3261">
        <v>0</v>
      </c>
      <c r="D3261">
        <v>0.194444444444444</v>
      </c>
      <c r="E3261">
        <v>0</v>
      </c>
      <c r="F3261">
        <v>0.19933671457451799</v>
      </c>
      <c r="G3261">
        <v>0</v>
      </c>
      <c r="H3261">
        <v>0</v>
      </c>
      <c r="I3261">
        <v>2.77777777777777E-2</v>
      </c>
      <c r="J3261">
        <v>0</v>
      </c>
      <c r="K3261">
        <v>0</v>
      </c>
      <c r="L3261">
        <v>3.3950617283950602E-2</v>
      </c>
      <c r="M3261">
        <v>0</v>
      </c>
      <c r="N3261">
        <v>6.17283950617284E-3</v>
      </c>
      <c r="O3261">
        <v>0</v>
      </c>
      <c r="P3261">
        <v>3.7768657523256997E-2</v>
      </c>
      <c r="Q3261">
        <v>0</v>
      </c>
      <c r="R3261">
        <v>0.11169245393704499</v>
      </c>
      <c r="S3261">
        <v>0.13888888888888801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0.249967606063944</v>
      </c>
      <c r="Z3261">
        <v>-3.0505568500495128E-3</v>
      </c>
      <c r="AA3261">
        <v>0</v>
      </c>
      <c r="AB3261">
        <v>-1.1057640347198472E-3</v>
      </c>
      <c r="AC3261">
        <v>5.1545965398096527E-3</v>
      </c>
      <c r="AD3261">
        <v>-5.2254982177794007E-3</v>
      </c>
      <c r="AE3261">
        <v>4.275839866366038E-3</v>
      </c>
      <c r="AF3261">
        <v>-4.1860743786547028E-3</v>
      </c>
      <c r="AG3261">
        <v>2.9352810360008252E-3</v>
      </c>
      <c r="AH3261">
        <v>-1.048667358740063E-2</v>
      </c>
      <c r="AI3261">
        <v>4.6264747273450091E-4</v>
      </c>
      <c r="AJ3261">
        <v>-5.1366177641350985E-3</v>
      </c>
      <c r="AK3261">
        <v>1.9559972972098549E-3</v>
      </c>
      <c r="AL3261">
        <v>-3.8575803053231272E-3</v>
      </c>
      <c r="AM3261">
        <v>7.8433612725024027E-3</v>
      </c>
      <c r="AN3261">
        <v>-1.179368052321994E-4</v>
      </c>
      <c r="AO3261">
        <v>6.0401357871333605E-3</v>
      </c>
      <c r="AP3261">
        <v>-4.5890476974195238E-3</v>
      </c>
      <c r="AQ3261">
        <v>-1.2439283078043983E-2</v>
      </c>
      <c r="AR3261">
        <v>2.9720487713997823E-3</v>
      </c>
      <c r="AS3261">
        <v>5.4769771610756468E-3</v>
      </c>
      <c r="AT3261">
        <v>-1.08042599619107E-3</v>
      </c>
      <c r="AU3261">
        <v>-4.6108665774098334E-3</v>
      </c>
      <c r="AV3261">
        <v>0</v>
      </c>
      <c r="AW3261">
        <f t="shared" si="262"/>
        <v>1.272504798183199E-3</v>
      </c>
      <c r="AX3261">
        <f t="shared" si="263"/>
        <v>3.7081908262837122</v>
      </c>
      <c r="AY3261">
        <f>1-AX3261/MAX(AX$2:AX3261)</f>
        <v>2.7807308448727586E-2</v>
      </c>
      <c r="AZ3261">
        <v>1</v>
      </c>
      <c r="BA3261">
        <v>1</v>
      </c>
      <c r="BB3261">
        <v>2</v>
      </c>
      <c r="BC3261">
        <v>3</v>
      </c>
      <c r="BD3261">
        <v>2</v>
      </c>
      <c r="BE3261">
        <f t="shared" ca="1" si="264"/>
        <v>1.7579402051383043E-3</v>
      </c>
      <c r="BF3261">
        <f t="shared" ca="1" si="265"/>
        <v>5.4811407996773527</v>
      </c>
      <c r="BG3261">
        <f ca="1">1-BF3261/MAX(BF$2:BF3261)</f>
        <v>2.2000317652403401E-2</v>
      </c>
      <c r="BH3261">
        <f t="shared" ca="1" si="266"/>
        <v>1.0747305557301481</v>
      </c>
    </row>
    <row r="3262" spans="1:60" x14ac:dyDescent="0.3">
      <c r="A3262" s="1">
        <v>42716</v>
      </c>
      <c r="B3262" s="3">
        <v>2016</v>
      </c>
      <c r="C3262">
        <v>0</v>
      </c>
      <c r="D3262">
        <v>0.194444444444444</v>
      </c>
      <c r="E3262">
        <v>0</v>
      </c>
      <c r="F3262">
        <v>0.19933671457451799</v>
      </c>
      <c r="G3262">
        <v>0</v>
      </c>
      <c r="H3262">
        <v>0</v>
      </c>
      <c r="I3262">
        <v>2.77777777777777E-2</v>
      </c>
      <c r="J3262">
        <v>0</v>
      </c>
      <c r="K3262">
        <v>0</v>
      </c>
      <c r="L3262">
        <v>3.3950617283950602E-2</v>
      </c>
      <c r="M3262">
        <v>0</v>
      </c>
      <c r="N3262">
        <v>6.17283950617284E-3</v>
      </c>
      <c r="O3262">
        <v>0</v>
      </c>
      <c r="P3262">
        <v>3.7768657523256997E-2</v>
      </c>
      <c r="Q3262">
        <v>0</v>
      </c>
      <c r="R3262">
        <v>0.11169245393704499</v>
      </c>
      <c r="S3262">
        <v>0.13888888888888801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0.249967606063944</v>
      </c>
      <c r="Z3262">
        <v>-9.2733055888782889E-4</v>
      </c>
      <c r="AA3262">
        <v>-2.1889347527137559E-4</v>
      </c>
      <c r="AB3262">
        <v>-2.399789987212908E-3</v>
      </c>
      <c r="AC3262">
        <v>6.4102827848138144E-3</v>
      </c>
      <c r="AD3262">
        <v>-6.6352924347602427E-3</v>
      </c>
      <c r="AE3262">
        <v>-4.4279212443525395E-3</v>
      </c>
      <c r="AF3262">
        <v>2.5590402203821139E-3</v>
      </c>
      <c r="AG3262">
        <v>-9.7563006180740874E-3</v>
      </c>
      <c r="AH3262">
        <v>3.8043311878719344E-3</v>
      </c>
      <c r="AI3262">
        <v>-1.3872389785755113E-3</v>
      </c>
      <c r="AJ3262">
        <v>1.9148857477402359E-4</v>
      </c>
      <c r="AK3262">
        <v>-1.0556005643243105E-2</v>
      </c>
      <c r="AL3262">
        <v>-9.4686570053548191E-4</v>
      </c>
      <c r="AM3262">
        <v>-4.518765281782966E-3</v>
      </c>
      <c r="AN3262">
        <v>-3.5493879602566114E-4</v>
      </c>
      <c r="AO3262">
        <v>-1.1474823765189601E-3</v>
      </c>
      <c r="AP3262">
        <v>-1.7739174047814998E-4</v>
      </c>
      <c r="AQ3262">
        <v>1.872378698086985E-3</v>
      </c>
      <c r="AR3262">
        <v>-3.2327983038983321E-3</v>
      </c>
      <c r="AS3262">
        <v>-1.4667073586680512E-3</v>
      </c>
      <c r="AT3262">
        <v>6.610131973650013E-3</v>
      </c>
      <c r="AU3262">
        <v>-8.1745920992613019E-3</v>
      </c>
      <c r="AV3262">
        <v>0</v>
      </c>
      <c r="AW3262">
        <f t="shared" si="262"/>
        <v>8.7059782931626494E-4</v>
      </c>
      <c r="AX3262">
        <f t="shared" si="263"/>
        <v>3.7114191691677649</v>
      </c>
      <c r="AY3262">
        <f>1-AX3262/MAX(AX$2:AX3262)</f>
        <v>2.6960919601786038E-2</v>
      </c>
      <c r="AZ3262">
        <v>1</v>
      </c>
      <c r="BA3262">
        <v>1</v>
      </c>
      <c r="BB3262">
        <v>2</v>
      </c>
      <c r="BC3262">
        <v>3</v>
      </c>
      <c r="BD3262">
        <v>2</v>
      </c>
      <c r="BE3262">
        <f t="shared" ca="1" si="264"/>
        <v>7.2118141889698513E-4</v>
      </c>
      <c r="BF3262">
        <f t="shared" ca="1" si="265"/>
        <v>5.4850936965764383</v>
      </c>
      <c r="BG3262">
        <f ca="1">1-BF3262/MAX(BF$2:BF3262)</f>
        <v>2.129500245380711E-2</v>
      </c>
      <c r="BH3262">
        <f t="shared" ca="1" si="266"/>
        <v>1.0747305557301481</v>
      </c>
    </row>
    <row r="3263" spans="1:60" x14ac:dyDescent="0.3">
      <c r="A3263" s="1">
        <v>42717</v>
      </c>
      <c r="B3263" s="3">
        <v>2016</v>
      </c>
      <c r="C3263">
        <v>0</v>
      </c>
      <c r="D3263">
        <v>0.194444444444444</v>
      </c>
      <c r="E3263">
        <v>0</v>
      </c>
      <c r="F3263">
        <v>0.19933671457451799</v>
      </c>
      <c r="G3263">
        <v>0</v>
      </c>
      <c r="H3263">
        <v>0</v>
      </c>
      <c r="I3263">
        <v>2.77777777777777E-2</v>
      </c>
      <c r="J3263">
        <v>0</v>
      </c>
      <c r="K3263">
        <v>0</v>
      </c>
      <c r="L3263">
        <v>3.3950617283950602E-2</v>
      </c>
      <c r="M3263">
        <v>0</v>
      </c>
      <c r="N3263">
        <v>6.17283950617284E-3</v>
      </c>
      <c r="O3263">
        <v>0</v>
      </c>
      <c r="P3263">
        <v>3.7768657523256997E-2</v>
      </c>
      <c r="Q3263">
        <v>0</v>
      </c>
      <c r="R3263">
        <v>0.11169245393704499</v>
      </c>
      <c r="S3263">
        <v>0.13888888888888801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0.249967606063944</v>
      </c>
      <c r="Z3263">
        <v>1.2993178685321016E-3</v>
      </c>
      <c r="AA3263">
        <v>2.1894140011524676E-4</v>
      </c>
      <c r="AB3263">
        <v>2.960929804429524E-3</v>
      </c>
      <c r="AC3263">
        <v>2.5477182207374049E-3</v>
      </c>
      <c r="AD3263">
        <v>1.1132812451922547E-2</v>
      </c>
      <c r="AE3263">
        <v>1.0776551206978846E-2</v>
      </c>
      <c r="AF3263">
        <v>3.0986587701931079E-3</v>
      </c>
      <c r="AG3263">
        <v>1.1822858147897408E-2</v>
      </c>
      <c r="AH3263">
        <v>-3.3387723118653012E-3</v>
      </c>
      <c r="AI3263">
        <v>2.4311177644769089E-3</v>
      </c>
      <c r="AJ3263">
        <v>5.7345382696416536E-4</v>
      </c>
      <c r="AK3263">
        <v>7.3175672099301536E-5</v>
      </c>
      <c r="AL3263">
        <v>2.2397181271527344E-3</v>
      </c>
      <c r="AM3263">
        <v>1.2609268071118729E-2</v>
      </c>
      <c r="AN3263">
        <v>-1.1878316627011998E-4</v>
      </c>
      <c r="AO3263">
        <v>6.6739266432760402E-3</v>
      </c>
      <c r="AP3263">
        <v>-3.5443362365616959E-4</v>
      </c>
      <c r="AQ3263">
        <v>3.5672725502644553E-3</v>
      </c>
      <c r="AR3263">
        <v>1.054026193825286E-2</v>
      </c>
      <c r="AS3263">
        <v>1.0700936511732095E-2</v>
      </c>
      <c r="AT3263">
        <v>-4.7783728801464864E-4</v>
      </c>
      <c r="AU3263">
        <v>1.0164796528429942E-2</v>
      </c>
      <c r="AV3263">
        <v>0</v>
      </c>
      <c r="AW3263">
        <f t="shared" si="262"/>
        <v>1.8919247033017906E-3</v>
      </c>
      <c r="AX3263">
        <f t="shared" si="263"/>
        <v>3.718440894778221</v>
      </c>
      <c r="AY3263">
        <f>1-AX3263/MAX(AX$2:AX3263)</f>
        <v>2.5120002928302632E-2</v>
      </c>
      <c r="AZ3263">
        <v>1</v>
      </c>
      <c r="BA3263">
        <v>1</v>
      </c>
      <c r="BB3263">
        <v>2</v>
      </c>
      <c r="BC3263">
        <v>3</v>
      </c>
      <c r="BD3263">
        <v>2</v>
      </c>
      <c r="BE3263">
        <f t="shared" ca="1" si="264"/>
        <v>2.5027558890919652E-3</v>
      </c>
      <c r="BF3263">
        <f t="shared" ca="1" si="265"/>
        <v>5.4988215471277666</v>
      </c>
      <c r="BG3263">
        <f ca="1">1-BF3263/MAX(BF$2:BF3263)</f>
        <v>1.88455427575146E-2</v>
      </c>
      <c r="BH3263">
        <f t="shared" ca="1" si="266"/>
        <v>1.0747305557301481</v>
      </c>
    </row>
    <row r="3264" spans="1:60" x14ac:dyDescent="0.3">
      <c r="A3264" s="1">
        <v>42718</v>
      </c>
      <c r="B3264" s="3">
        <v>2016</v>
      </c>
      <c r="C3264">
        <v>0</v>
      </c>
      <c r="D3264">
        <v>0.194444444444444</v>
      </c>
      <c r="E3264">
        <v>0</v>
      </c>
      <c r="F3264">
        <v>0.19933671457451799</v>
      </c>
      <c r="G3264">
        <v>0</v>
      </c>
      <c r="H3264">
        <v>0</v>
      </c>
      <c r="I3264">
        <v>2.77777777777777E-2</v>
      </c>
      <c r="J3264">
        <v>0</v>
      </c>
      <c r="K3264">
        <v>0</v>
      </c>
      <c r="L3264">
        <v>3.3950617283950602E-2</v>
      </c>
      <c r="M3264">
        <v>0</v>
      </c>
      <c r="N3264">
        <v>6.17283950617284E-3</v>
      </c>
      <c r="O3264">
        <v>0</v>
      </c>
      <c r="P3264">
        <v>3.7768657523256997E-2</v>
      </c>
      <c r="Q3264">
        <v>0</v>
      </c>
      <c r="R3264">
        <v>0.11169245393704499</v>
      </c>
      <c r="S3264">
        <v>0.13888888888888801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0.249967606063944</v>
      </c>
      <c r="Z3264">
        <v>-5.4690726504107445E-3</v>
      </c>
      <c r="AA3264">
        <v>0</v>
      </c>
      <c r="AB3264">
        <v>1.8363451830616384E-4</v>
      </c>
      <c r="AC3264">
        <v>-9.5298996877765108E-3</v>
      </c>
      <c r="AD3264">
        <v>-2.9727708311687473E-2</v>
      </c>
      <c r="AE3264">
        <v>-1.4723490014319496E-2</v>
      </c>
      <c r="AF3264">
        <v>-8.7230790215089282E-3</v>
      </c>
      <c r="AG3264">
        <v>-1.5384600044687335E-2</v>
      </c>
      <c r="AH3264">
        <v>-1.4667226454946336E-2</v>
      </c>
      <c r="AI3264">
        <v>-7.5075033490956677E-3</v>
      </c>
      <c r="AJ3264">
        <v>-8.3118718690768922E-3</v>
      </c>
      <c r="AK3264">
        <v>-1.2494789732040212E-2</v>
      </c>
      <c r="AL3264">
        <v>-6.3601504820446353E-3</v>
      </c>
      <c r="AM3264">
        <v>-2.0752537156860651E-3</v>
      </c>
      <c r="AN3264">
        <v>-1.8943322925893957E-3</v>
      </c>
      <c r="AO3264">
        <v>-8.2542682838110393E-3</v>
      </c>
      <c r="AP3264">
        <v>-7.894457122482712E-3</v>
      </c>
      <c r="AQ3264">
        <v>-1.1172743337278801E-2</v>
      </c>
      <c r="AR3264">
        <v>-1.6314261685523523E-2</v>
      </c>
      <c r="AS3264">
        <v>-1.5569964136667336E-2</v>
      </c>
      <c r="AT3264">
        <v>-2.1858589078284862E-2</v>
      </c>
      <c r="AU3264">
        <v>-2.882779421588344E-2</v>
      </c>
      <c r="AV3264">
        <v>0</v>
      </c>
      <c r="AW3264">
        <f t="shared" si="262"/>
        <v>-4.5707507542837303E-3</v>
      </c>
      <c r="AX3264">
        <f t="shared" si="263"/>
        <v>3.7014448282536541</v>
      </c>
      <c r="AY3264">
        <f>1-AX3264/MAX(AX$2:AX3264)</f>
        <v>2.9575936410254244E-2</v>
      </c>
      <c r="AZ3264">
        <v>1</v>
      </c>
      <c r="BA3264">
        <v>1</v>
      </c>
      <c r="BB3264">
        <v>2</v>
      </c>
      <c r="BC3264">
        <v>3</v>
      </c>
      <c r="BD3264">
        <v>2</v>
      </c>
      <c r="BE3264">
        <f t="shared" ca="1" si="264"/>
        <v>-5.0709102677513251E-3</v>
      </c>
      <c r="BF3264">
        <f t="shared" ca="1" si="265"/>
        <v>5.4709375164839047</v>
      </c>
      <c r="BG3264">
        <f ca="1">1-BF3264/MAX(BF$2:BF3264)</f>
        <v>2.3820888968995368E-2</v>
      </c>
      <c r="BH3264">
        <f t="shared" ca="1" si="266"/>
        <v>1.0747305557301481</v>
      </c>
    </row>
    <row r="3265" spans="1:60" x14ac:dyDescent="0.3">
      <c r="A3265" s="1">
        <v>42719</v>
      </c>
      <c r="B3265" s="3">
        <v>2016</v>
      </c>
      <c r="C3265">
        <v>0</v>
      </c>
      <c r="D3265">
        <v>0.194444444444444</v>
      </c>
      <c r="E3265">
        <v>0</v>
      </c>
      <c r="F3265">
        <v>0.19933671457451799</v>
      </c>
      <c r="G3265">
        <v>0</v>
      </c>
      <c r="H3265">
        <v>0</v>
      </c>
      <c r="I3265">
        <v>2.77777777777777E-2</v>
      </c>
      <c r="J3265">
        <v>0</v>
      </c>
      <c r="K3265">
        <v>0</v>
      </c>
      <c r="L3265">
        <v>3.3950617283950602E-2</v>
      </c>
      <c r="M3265">
        <v>0</v>
      </c>
      <c r="N3265">
        <v>6.17283950617284E-3</v>
      </c>
      <c r="O3265">
        <v>0</v>
      </c>
      <c r="P3265">
        <v>3.7768657523256997E-2</v>
      </c>
      <c r="Q3265">
        <v>0</v>
      </c>
      <c r="R3265">
        <v>0.11169245393704499</v>
      </c>
      <c r="S3265">
        <v>0.13888888888888801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0.249967606063944</v>
      </c>
      <c r="Z3265">
        <v>-1.2114086739568597E-3</v>
      </c>
      <c r="AA3265">
        <v>0</v>
      </c>
      <c r="AB3265">
        <v>-1.8360080286117242E-4</v>
      </c>
      <c r="AC3265">
        <v>-1.2828789998843293E-3</v>
      </c>
      <c r="AD3265">
        <v>1.7022585567512127E-3</v>
      </c>
      <c r="AE3265">
        <v>-2.2328150468317043E-3</v>
      </c>
      <c r="AF3265">
        <v>-1.8335690218882483E-3</v>
      </c>
      <c r="AG3265">
        <v>0</v>
      </c>
      <c r="AH3265">
        <v>-1.3691128072175096E-2</v>
      </c>
      <c r="AI3265">
        <v>4.6544721068264572E-4</v>
      </c>
      <c r="AJ3265">
        <v>-2.793873590751228E-3</v>
      </c>
      <c r="AK3265">
        <v>7.4734850712898648E-3</v>
      </c>
      <c r="AL3265">
        <v>6.9229933913850239E-4</v>
      </c>
      <c r="AM3265">
        <v>1.5805313847450098E-3</v>
      </c>
      <c r="AN3265">
        <v>-4.7460567526613762E-4</v>
      </c>
      <c r="AO3265">
        <v>4.1173557762395063E-3</v>
      </c>
      <c r="AP3265">
        <v>-6.2582815445004769E-3</v>
      </c>
      <c r="AQ3265">
        <v>5.0508083158353756E-3</v>
      </c>
      <c r="AR3265">
        <v>-1.6316575185373328E-3</v>
      </c>
      <c r="AS3265">
        <v>-6.3264085494729727E-4</v>
      </c>
      <c r="AT3265">
        <v>-5.86169127461178E-3</v>
      </c>
      <c r="AU3265">
        <v>4.4808049791706939E-3</v>
      </c>
      <c r="AV3265">
        <v>0</v>
      </c>
      <c r="AW3265">
        <f t="shared" si="262"/>
        <v>-5.9435616496544938E-4</v>
      </c>
      <c r="AX3265">
        <f t="shared" si="263"/>
        <v>3.6992448517007017</v>
      </c>
      <c r="AY3265">
        <f>1-AX3265/MAX(AX$2:AX3265)</f>
        <v>3.0152713935079678E-2</v>
      </c>
      <c r="AZ3265">
        <v>1</v>
      </c>
      <c r="BA3265">
        <v>1</v>
      </c>
      <c r="BB3265">
        <v>2</v>
      </c>
      <c r="BC3265">
        <v>3</v>
      </c>
      <c r="BD3265">
        <v>2</v>
      </c>
      <c r="BE3265">
        <f t="shared" ca="1" si="264"/>
        <v>-3.3457010548782395E-4</v>
      </c>
      <c r="BF3265">
        <f t="shared" ca="1" si="265"/>
        <v>5.4691071043418971</v>
      </c>
      <c r="BG3265">
        <f ca="1">1-BF3265/MAX(BF$2:BF3265)</f>
        <v>2.4147489317148163E-2</v>
      </c>
      <c r="BH3265">
        <f t="shared" ca="1" si="266"/>
        <v>1.0747305557301481</v>
      </c>
    </row>
    <row r="3266" spans="1:60" x14ac:dyDescent="0.3">
      <c r="A3266" s="1">
        <v>42720</v>
      </c>
      <c r="B3266" s="3">
        <v>2016</v>
      </c>
      <c r="C3266">
        <v>0</v>
      </c>
      <c r="D3266">
        <v>0.194444444444444</v>
      </c>
      <c r="E3266">
        <v>0</v>
      </c>
      <c r="F3266">
        <v>0.19933671457451799</v>
      </c>
      <c r="G3266">
        <v>0</v>
      </c>
      <c r="H3266">
        <v>0</v>
      </c>
      <c r="I3266">
        <v>2.77777777777777E-2</v>
      </c>
      <c r="J3266">
        <v>0</v>
      </c>
      <c r="K3266">
        <v>0</v>
      </c>
      <c r="L3266">
        <v>3.3950617283950602E-2</v>
      </c>
      <c r="M3266">
        <v>0</v>
      </c>
      <c r="N3266">
        <v>6.17283950617284E-3</v>
      </c>
      <c r="O3266">
        <v>0</v>
      </c>
      <c r="P3266">
        <v>3.7768657523256997E-2</v>
      </c>
      <c r="Q3266">
        <v>0</v>
      </c>
      <c r="R3266">
        <v>0.11169245393704499</v>
      </c>
      <c r="S3266">
        <v>0.13888888888888801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0.249967606063944</v>
      </c>
      <c r="Z3266">
        <v>6.5304947806765767E-4</v>
      </c>
      <c r="AA3266">
        <v>-2.1889347527137559E-4</v>
      </c>
      <c r="AB3266">
        <v>2.0286174172898797E-3</v>
      </c>
      <c r="AC3266">
        <v>4.4959075445099028E-3</v>
      </c>
      <c r="AD3266">
        <v>-4.5312037888239898E-3</v>
      </c>
      <c r="AE3266">
        <v>6.8853274394586883E-4</v>
      </c>
      <c r="AF3266">
        <v>2.0204217368930966E-3</v>
      </c>
      <c r="AG3266">
        <v>-8.702759978138741E-3</v>
      </c>
      <c r="AH3266">
        <v>6.6145587673769324E-3</v>
      </c>
      <c r="AI3266">
        <v>9.3083322775933119E-4</v>
      </c>
      <c r="AJ3266">
        <v>1.2562121805355098E-3</v>
      </c>
      <c r="AK3266">
        <v>-1.8361555497796722E-3</v>
      </c>
      <c r="AL3266">
        <v>-7.7822681661898763E-4</v>
      </c>
      <c r="AM3266">
        <v>-3.7069861186289632E-3</v>
      </c>
      <c r="AN3266">
        <v>4.7483103276912964E-4</v>
      </c>
      <c r="AO3266">
        <v>-1.9560200212517254E-3</v>
      </c>
      <c r="AP3266">
        <v>-5.3982390883811071E-4</v>
      </c>
      <c r="AQ3266">
        <v>-2.3000230304063285E-3</v>
      </c>
      <c r="AR3266">
        <v>2.7242957034023796E-4</v>
      </c>
      <c r="AS3266">
        <v>5.0644311929688435E-3</v>
      </c>
      <c r="AT3266">
        <v>1.4985865074692351E-2</v>
      </c>
      <c r="AU3266">
        <v>-6.1333358034731944E-3</v>
      </c>
      <c r="AV3266">
        <v>0</v>
      </c>
      <c r="AW3266">
        <f t="shared" si="262"/>
        <v>4.9657160576448449E-4</v>
      </c>
      <c r="AX3266">
        <f t="shared" si="263"/>
        <v>3.701081791656827</v>
      </c>
      <c r="AY3266">
        <f>1-AX3266/MAX(AX$2:AX3266)</f>
        <v>2.967111531089206E-2</v>
      </c>
      <c r="AZ3266">
        <v>1</v>
      </c>
      <c r="BA3266">
        <v>1</v>
      </c>
      <c r="BB3266">
        <v>2</v>
      </c>
      <c r="BC3266">
        <v>3</v>
      </c>
      <c r="BD3266">
        <v>2</v>
      </c>
      <c r="BE3266">
        <f t="shared" ca="1" si="264"/>
        <v>3.1733132312370392E-4</v>
      </c>
      <c r="BF3266">
        <f t="shared" ca="1" si="265"/>
        <v>5.4708426233356233</v>
      </c>
      <c r="BG3266">
        <f ca="1">1-BF3266/MAX(BF$2:BF3266)</f>
        <v>2.3837820748759508E-2</v>
      </c>
      <c r="BH3266">
        <f t="shared" ca="1" si="266"/>
        <v>1.0747305557301481</v>
      </c>
    </row>
    <row r="3267" spans="1:60" x14ac:dyDescent="0.3">
      <c r="A3267" s="1">
        <v>42723</v>
      </c>
      <c r="B3267" s="3">
        <v>2016</v>
      </c>
      <c r="C3267">
        <v>0</v>
      </c>
      <c r="D3267">
        <v>0.194444444444444</v>
      </c>
      <c r="E3267">
        <v>0</v>
      </c>
      <c r="F3267">
        <v>0.19933671457451799</v>
      </c>
      <c r="G3267">
        <v>0</v>
      </c>
      <c r="H3267">
        <v>0</v>
      </c>
      <c r="I3267">
        <v>2.77777777777777E-2</v>
      </c>
      <c r="J3267">
        <v>0</v>
      </c>
      <c r="K3267">
        <v>0</v>
      </c>
      <c r="L3267">
        <v>3.3950617283950602E-2</v>
      </c>
      <c r="M3267">
        <v>0</v>
      </c>
      <c r="N3267">
        <v>6.17283950617284E-3</v>
      </c>
      <c r="O3267">
        <v>0</v>
      </c>
      <c r="P3267">
        <v>3.7768657523256997E-2</v>
      </c>
      <c r="Q3267">
        <v>0</v>
      </c>
      <c r="R3267">
        <v>0.11169245393704499</v>
      </c>
      <c r="S3267">
        <v>0.13888888888888801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0.249967606063944</v>
      </c>
      <c r="Z3267">
        <v>2.6109953421595833E-3</v>
      </c>
      <c r="AA3267">
        <v>2.1894140011524676E-4</v>
      </c>
      <c r="AB3267">
        <v>3.31364909618026E-3</v>
      </c>
      <c r="AC3267">
        <v>-5.7544993191607219E-3</v>
      </c>
      <c r="AD3267">
        <v>-6.8279637464019327E-3</v>
      </c>
      <c r="AE3267">
        <v>-1.5481327337972806E-3</v>
      </c>
      <c r="AF3267">
        <v>4.4910514838543136E-3</v>
      </c>
      <c r="AG3267">
        <v>8.5795320174786305E-3</v>
      </c>
      <c r="AH3267">
        <v>4.9976239785420873E-3</v>
      </c>
      <c r="AI3267">
        <v>2.5566368092049263E-3</v>
      </c>
      <c r="AJ3267">
        <v>4.6313947853979798E-3</v>
      </c>
      <c r="AK3267">
        <v>6.5484908159338939E-3</v>
      </c>
      <c r="AL3267">
        <v>4.8443993663900287E-3</v>
      </c>
      <c r="AM3267">
        <v>4.0971937156579763E-3</v>
      </c>
      <c r="AN3267">
        <v>4.7450665467807518E-4</v>
      </c>
      <c r="AO3267">
        <v>2.1774801852787462E-3</v>
      </c>
      <c r="AP3267">
        <v>4.140969133456629E-3</v>
      </c>
      <c r="AQ3267">
        <v>1.0756471072403739E-2</v>
      </c>
      <c r="AR3267">
        <v>-8.1655976365180294E-4</v>
      </c>
      <c r="AS3267">
        <v>-3.5692251477257297E-3</v>
      </c>
      <c r="AT3267">
        <v>1.0771121905870151E-2</v>
      </c>
      <c r="AU3267">
        <v>-6.7319396931142528E-3</v>
      </c>
      <c r="AV3267">
        <v>0</v>
      </c>
      <c r="AW3267">
        <f t="shared" si="262"/>
        <v>1.2055077478852064E-4</v>
      </c>
      <c r="AX3267">
        <f t="shared" si="263"/>
        <v>3.7015279599343671</v>
      </c>
      <c r="AY3267">
        <f>1-AX3267/MAX(AX$2:AX3267)</f>
        <v>2.9554141412043045E-2</v>
      </c>
      <c r="AZ3267">
        <v>1</v>
      </c>
      <c r="BA3267">
        <v>1</v>
      </c>
      <c r="BB3267">
        <v>2</v>
      </c>
      <c r="BC3267">
        <v>3</v>
      </c>
      <c r="BD3267">
        <v>2</v>
      </c>
      <c r="BE3267">
        <f t="shared" ca="1" si="264"/>
        <v>3.1952758056162135E-4</v>
      </c>
      <c r="BF3267">
        <f t="shared" ca="1" si="265"/>
        <v>5.4725907084426915</v>
      </c>
      <c r="BG3267">
        <f ca="1">1-BF3267/MAX(BF$2:BF3267)</f>
        <v>2.352591000938753E-2</v>
      </c>
      <c r="BH3267">
        <f t="shared" ca="1" si="266"/>
        <v>1.0747305557301481</v>
      </c>
    </row>
    <row r="3268" spans="1:60" x14ac:dyDescent="0.3">
      <c r="A3268" s="1">
        <v>42724</v>
      </c>
      <c r="B3268" s="3">
        <v>2016</v>
      </c>
      <c r="C3268">
        <v>0</v>
      </c>
      <c r="D3268">
        <v>0.194444444444444</v>
      </c>
      <c r="E3268">
        <v>0</v>
      </c>
      <c r="F3268">
        <v>0.19933671457451799</v>
      </c>
      <c r="G3268">
        <v>0</v>
      </c>
      <c r="H3268">
        <v>0</v>
      </c>
      <c r="I3268">
        <v>2.77777777777777E-2</v>
      </c>
      <c r="J3268">
        <v>0</v>
      </c>
      <c r="K3268">
        <v>0</v>
      </c>
      <c r="L3268">
        <v>3.3950617283950602E-2</v>
      </c>
      <c r="M3268">
        <v>0</v>
      </c>
      <c r="N3268">
        <v>6.17283950617284E-3</v>
      </c>
      <c r="O3268">
        <v>0</v>
      </c>
      <c r="P3268">
        <v>3.7768657523256997E-2</v>
      </c>
      <c r="Q3268">
        <v>0</v>
      </c>
      <c r="R3268">
        <v>0.11169245393704499</v>
      </c>
      <c r="S3268">
        <v>0.13888888888888801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0.249967606063944</v>
      </c>
      <c r="Z3268">
        <v>-9.3001029690109593E-4</v>
      </c>
      <c r="AA3268">
        <v>-2.1889347527137559E-4</v>
      </c>
      <c r="AB3268">
        <v>-5.5036823534293511E-4</v>
      </c>
      <c r="AC3268">
        <v>4.501626298147654E-3</v>
      </c>
      <c r="AD3268">
        <v>3.4372943331628658E-3</v>
      </c>
      <c r="AE3268">
        <v>3.4459505262258716E-3</v>
      </c>
      <c r="AF3268">
        <v>1.7338889863343088E-3</v>
      </c>
      <c r="AG3268">
        <v>9.8915725304338231E-4</v>
      </c>
      <c r="AH3268">
        <v>-7.3671189735905473E-3</v>
      </c>
      <c r="AI3268">
        <v>1.391023491502219E-3</v>
      </c>
      <c r="AJ3268">
        <v>-2.1134104397942943E-3</v>
      </c>
      <c r="AK3268">
        <v>8.4794922198843103E-3</v>
      </c>
      <c r="AL3268">
        <v>-6.028025705006046E-4</v>
      </c>
      <c r="AM3268">
        <v>3.8301789189374436E-3</v>
      </c>
      <c r="AN3268">
        <v>1.1827348035486906E-4</v>
      </c>
      <c r="AO3268">
        <v>3.8576778969550141E-3</v>
      </c>
      <c r="AP3268">
        <v>9.8587776634873059E-4</v>
      </c>
      <c r="AQ3268">
        <v>-4.9828087823275968E-3</v>
      </c>
      <c r="AR3268">
        <v>2.1798634386396287E-3</v>
      </c>
      <c r="AS3268">
        <v>2.6675504003532691E-3</v>
      </c>
      <c r="AT3268">
        <v>2.274498462161656E-3</v>
      </c>
      <c r="AU3268">
        <v>1.7024643864411715E-3</v>
      </c>
      <c r="AV3268">
        <v>0</v>
      </c>
      <c r="AW3268">
        <f t="shared" ref="AW3268:AW3331" si="267">+SUMPRODUCT(C3268:Y3268,Z3268:AV3268)</f>
        <v>1.7149707042374265E-3</v>
      </c>
      <c r="AX3268">
        <f t="shared" ref="AX3268:AX3331" si="268">+AX3267*(1+AW3268)</f>
        <v>3.7078759719465704</v>
      </c>
      <c r="AY3268">
        <f>1-AX3268/MAX(AX$2:AX3268)</f>
        <v>2.7889855194516144E-2</v>
      </c>
      <c r="AZ3268">
        <v>1</v>
      </c>
      <c r="BA3268">
        <v>1</v>
      </c>
      <c r="BB3268">
        <v>2</v>
      </c>
      <c r="BC3268">
        <v>3</v>
      </c>
      <c r="BD3268">
        <v>2</v>
      </c>
      <c r="BE3268">
        <f t="shared" ref="BE3268:BE3331" ca="1" si="269">+SUMPRODUCT(C3268:Y3268,OFFSET($BL$10,BD3268,0,1,23),Z3268:AV3268)</f>
        <v>2.0027378175633023E-3</v>
      </c>
      <c r="BF3268">
        <f t="shared" ref="BF3268:BF3331" ca="1" si="270">+BF3267*(1+BE3268)</f>
        <v>5.4835508728145355</v>
      </c>
      <c r="BG3268">
        <f ca="1">1-BF3268/MAX(BF$2:BF3268)</f>
        <v>2.1570288421492556E-2</v>
      </c>
      <c r="BH3268">
        <f t="shared" ref="BH3268:BH3331" ca="1" si="271">+SUMPRODUCT(C3268:Y3268,OFFSET($BL$10,BD3268,0,1,23))</f>
        <v>1.0747305557301481</v>
      </c>
    </row>
    <row r="3269" spans="1:60" x14ac:dyDescent="0.3">
      <c r="A3269" s="1">
        <v>42725</v>
      </c>
      <c r="B3269" s="3">
        <v>2016</v>
      </c>
      <c r="C3269">
        <v>0</v>
      </c>
      <c r="D3269">
        <v>0.194444444444444</v>
      </c>
      <c r="E3269">
        <v>0</v>
      </c>
      <c r="F3269">
        <v>0.19933671457451799</v>
      </c>
      <c r="G3269">
        <v>0</v>
      </c>
      <c r="H3269">
        <v>0</v>
      </c>
      <c r="I3269">
        <v>2.77777777777777E-2</v>
      </c>
      <c r="J3269">
        <v>0</v>
      </c>
      <c r="K3269">
        <v>0</v>
      </c>
      <c r="L3269">
        <v>3.3950617283950602E-2</v>
      </c>
      <c r="M3269">
        <v>0</v>
      </c>
      <c r="N3269">
        <v>6.17283950617284E-3</v>
      </c>
      <c r="O3269">
        <v>0</v>
      </c>
      <c r="P3269">
        <v>3.7768657523256997E-2</v>
      </c>
      <c r="Q3269">
        <v>0</v>
      </c>
      <c r="R3269">
        <v>0.11169245393704499</v>
      </c>
      <c r="S3269">
        <v>0.13888888888888801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0.249967606063944</v>
      </c>
      <c r="Z3269">
        <v>2.1412655334716035E-3</v>
      </c>
      <c r="AA3269">
        <v>2.1894140011524676E-4</v>
      </c>
      <c r="AB3269">
        <v>5.506713073386571E-4</v>
      </c>
      <c r="AC3269">
        <v>-5.761867466363535E-3</v>
      </c>
      <c r="AD3269">
        <v>-4.1575850205245457E-3</v>
      </c>
      <c r="AE3269">
        <v>2.7758523259402423E-4</v>
      </c>
      <c r="AF3269">
        <v>3.2788523733824348E-3</v>
      </c>
      <c r="AG3269">
        <v>-5.3380596867677044E-3</v>
      </c>
      <c r="AH3269">
        <v>5.5661525266170742E-4</v>
      </c>
      <c r="AI3269">
        <v>1.7365953405341639E-3</v>
      </c>
      <c r="AJ3269">
        <v>1.6366048700073854E-3</v>
      </c>
      <c r="AK3269">
        <v>-6.5238315558870941E-3</v>
      </c>
      <c r="AL3269">
        <v>3.1875622374566426E-3</v>
      </c>
      <c r="AM3269">
        <v>-7.4663160552235208E-4</v>
      </c>
      <c r="AN3269">
        <v>4.7412655467904408E-4</v>
      </c>
      <c r="AO3269">
        <v>-2.7828209139243443E-3</v>
      </c>
      <c r="AP3269">
        <v>2.5079223662307637E-3</v>
      </c>
      <c r="AQ3269">
        <v>4.4136203053635192E-3</v>
      </c>
      <c r="AR3269">
        <v>0</v>
      </c>
      <c r="AS3269">
        <v>2.5339081526798424E-3</v>
      </c>
      <c r="AT3269">
        <v>-1.5171369733134599E-2</v>
      </c>
      <c r="AU3269">
        <v>-3.1163107191383155E-3</v>
      </c>
      <c r="AV3269">
        <v>0</v>
      </c>
      <c r="AW3269">
        <f t="shared" si="267"/>
        <v>-9.8690945971285655E-4</v>
      </c>
      <c r="AX3269">
        <f t="shared" si="268"/>
        <v>3.7042166340744145</v>
      </c>
      <c r="AY3269">
        <f>1-AX3269/MAX(AX$2:AX3269)</f>
        <v>2.8849239892307477E-2</v>
      </c>
      <c r="AZ3269">
        <v>1</v>
      </c>
      <c r="BA3269">
        <v>1</v>
      </c>
      <c r="BB3269">
        <v>2</v>
      </c>
      <c r="BC3269">
        <v>3</v>
      </c>
      <c r="BD3269">
        <v>2</v>
      </c>
      <c r="BE3269">
        <f t="shared" ca="1" si="269"/>
        <v>-1.1564191447871331E-3</v>
      </c>
      <c r="BF3269">
        <f t="shared" ca="1" si="270"/>
        <v>5.4772095896037989</v>
      </c>
      <c r="BG3269">
        <f ca="1">1-BF3269/MAX(BF$2:BF3269)</f>
        <v>2.2701763271790409E-2</v>
      </c>
      <c r="BH3269">
        <f t="shared" ca="1" si="271"/>
        <v>1.0747305557301481</v>
      </c>
    </row>
    <row r="3270" spans="1:60" x14ac:dyDescent="0.3">
      <c r="A3270" s="1">
        <v>42726</v>
      </c>
      <c r="B3270" s="3">
        <v>2016</v>
      </c>
      <c r="C3270">
        <v>0</v>
      </c>
      <c r="D3270">
        <v>0.194444444444444</v>
      </c>
      <c r="E3270">
        <v>0</v>
      </c>
      <c r="F3270">
        <v>0.19933671457451799</v>
      </c>
      <c r="G3270">
        <v>0</v>
      </c>
      <c r="H3270">
        <v>0</v>
      </c>
      <c r="I3270">
        <v>2.77777777777777E-2</v>
      </c>
      <c r="J3270">
        <v>0</v>
      </c>
      <c r="K3270">
        <v>0</v>
      </c>
      <c r="L3270">
        <v>3.3950617283950602E-2</v>
      </c>
      <c r="M3270">
        <v>0</v>
      </c>
      <c r="N3270">
        <v>6.17283950617284E-3</v>
      </c>
      <c r="O3270">
        <v>0</v>
      </c>
      <c r="P3270">
        <v>3.7768657523256997E-2</v>
      </c>
      <c r="Q3270">
        <v>0</v>
      </c>
      <c r="R3270">
        <v>0.11169245393704499</v>
      </c>
      <c r="S3270">
        <v>0.13888888888888801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0.249967606063944</v>
      </c>
      <c r="Z3270">
        <v>-8.8386018763930707E-6</v>
      </c>
      <c r="AA3270">
        <v>-2.1889347527137559E-4</v>
      </c>
      <c r="AB3270">
        <v>-6.654482341166279E-4</v>
      </c>
      <c r="AC3270">
        <v>-1.2878353290101119E-3</v>
      </c>
      <c r="AD3270">
        <v>-1.1887443879478821E-2</v>
      </c>
      <c r="AE3270">
        <v>-2.2546340988771618E-3</v>
      </c>
      <c r="AF3270">
        <v>2.9999114687728756E-4</v>
      </c>
      <c r="AG3270">
        <v>-1.6081895761338449E-3</v>
      </c>
      <c r="AH3270">
        <v>-2.4107755207189996E-3</v>
      </c>
      <c r="AI3270">
        <v>2.1563442892640339E-3</v>
      </c>
      <c r="AJ3270">
        <v>-4.3310497863013886E-4</v>
      </c>
      <c r="AK3270">
        <v>-8.6225938901762778E-3</v>
      </c>
      <c r="AL3270">
        <v>6.8635803649463867E-5</v>
      </c>
      <c r="AM3270">
        <v>-2.8222292785018421E-3</v>
      </c>
      <c r="AN3270">
        <v>2.4916693769361231E-4</v>
      </c>
      <c r="AO3270">
        <v>-1.727217965548089E-3</v>
      </c>
      <c r="AP3270">
        <v>3.1264158851809221E-3</v>
      </c>
      <c r="AQ3270">
        <v>-1.7877646093722444E-3</v>
      </c>
      <c r="AR3270">
        <v>-2.7412781793416663E-3</v>
      </c>
      <c r="AS3270">
        <v>-1.8955778763480868E-3</v>
      </c>
      <c r="AT3270">
        <v>-1.6716990934347864E-3</v>
      </c>
      <c r="AU3270">
        <v>-9.3775093621830674E-3</v>
      </c>
      <c r="AV3270">
        <v>0</v>
      </c>
      <c r="AW3270">
        <f t="shared" si="267"/>
        <v>-1.362436603207102E-4</v>
      </c>
      <c r="AX3270">
        <f t="shared" si="268"/>
        <v>3.7037119580415672</v>
      </c>
      <c r="AY3270">
        <f>1-AX3270/MAX(AX$2:AX3270)</f>
        <v>2.8981553026587781E-2</v>
      </c>
      <c r="AZ3270">
        <v>1</v>
      </c>
      <c r="BA3270">
        <v>1</v>
      </c>
      <c r="BB3270">
        <v>2</v>
      </c>
      <c r="BC3270">
        <v>3</v>
      </c>
      <c r="BD3270">
        <v>2</v>
      </c>
      <c r="BE3270">
        <f t="shared" ca="1" si="269"/>
        <v>-2.859981723847409E-4</v>
      </c>
      <c r="BF3270">
        <f t="shared" ca="1" si="270"/>
        <v>5.475643117671404</v>
      </c>
      <c r="BG3270">
        <f ca="1">1-BF3270/MAX(BF$2:BF3270)</f>
        <v>2.2981268781369524E-2</v>
      </c>
      <c r="BH3270">
        <f t="shared" ca="1" si="271"/>
        <v>1.0747305557301481</v>
      </c>
    </row>
    <row r="3271" spans="1:60" x14ac:dyDescent="0.3">
      <c r="A3271" s="1">
        <v>42727</v>
      </c>
      <c r="B3271" s="3">
        <v>2016</v>
      </c>
      <c r="C3271">
        <v>0</v>
      </c>
      <c r="D3271">
        <v>0.194444444444444</v>
      </c>
      <c r="E3271">
        <v>0</v>
      </c>
      <c r="F3271">
        <v>0.19933671457451799</v>
      </c>
      <c r="G3271">
        <v>0</v>
      </c>
      <c r="H3271">
        <v>0</v>
      </c>
      <c r="I3271">
        <v>2.77777777777777E-2</v>
      </c>
      <c r="J3271">
        <v>0</v>
      </c>
      <c r="K3271">
        <v>0</v>
      </c>
      <c r="L3271">
        <v>3.3950617283950602E-2</v>
      </c>
      <c r="M3271">
        <v>0</v>
      </c>
      <c r="N3271">
        <v>6.17283950617284E-3</v>
      </c>
      <c r="O3271">
        <v>0</v>
      </c>
      <c r="P3271">
        <v>3.7768657523256997E-2</v>
      </c>
      <c r="Q3271">
        <v>0</v>
      </c>
      <c r="R3271">
        <v>0.11169245393704499</v>
      </c>
      <c r="S3271">
        <v>0.13888888888888801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0.249967606063944</v>
      </c>
      <c r="Z3271">
        <v>2.7916887390433409E-4</v>
      </c>
      <c r="AA3271">
        <v>0</v>
      </c>
      <c r="AB3271">
        <v>2.0346266808908275E-3</v>
      </c>
      <c r="AC3271">
        <v>1.9342439812459755E-3</v>
      </c>
      <c r="AD3271">
        <v>5.8683974114501769E-3</v>
      </c>
      <c r="AE3271">
        <v>2.607398078010581E-3</v>
      </c>
      <c r="AF3271">
        <v>1.5462949896394296E-3</v>
      </c>
      <c r="AG3271">
        <v>1.8119364658100157E-3</v>
      </c>
      <c r="AH3271">
        <v>3.1601819765585404E-3</v>
      </c>
      <c r="AI3271">
        <v>1.8505850416936642E-3</v>
      </c>
      <c r="AJ3271">
        <v>9.6256104231651207E-4</v>
      </c>
      <c r="AK3271">
        <v>5.3202989154734759E-3</v>
      </c>
      <c r="AL3271">
        <v>1.5499323095569117E-3</v>
      </c>
      <c r="AM3271">
        <v>6.6580421057937933E-4</v>
      </c>
      <c r="AN3271">
        <v>0</v>
      </c>
      <c r="AO3271">
        <v>1.4643587250169343E-3</v>
      </c>
      <c r="AP3271">
        <v>1.157661257254583E-3</v>
      </c>
      <c r="AQ3271">
        <v>2.0369853127260029E-3</v>
      </c>
      <c r="AR3271">
        <v>2.1990380769218998E-3</v>
      </c>
      <c r="AS3271">
        <v>4.0092978440220417E-3</v>
      </c>
      <c r="AT3271">
        <v>2.6051735600489678E-3</v>
      </c>
      <c r="AU3271">
        <v>4.8766673389499804E-3</v>
      </c>
      <c r="AV3271">
        <v>0</v>
      </c>
      <c r="AW3271">
        <f t="shared" si="267"/>
        <v>8.7367897121821319E-4</v>
      </c>
      <c r="AX3271">
        <f t="shared" si="268"/>
        <v>3.7069478132947578</v>
      </c>
      <c r="AY3271">
        <f>1-AX3271/MAX(AX$2:AX3271)</f>
        <v>2.8133194628802149E-2</v>
      </c>
      <c r="AZ3271">
        <v>1</v>
      </c>
      <c r="BA3271">
        <v>1</v>
      </c>
      <c r="BB3271">
        <v>2</v>
      </c>
      <c r="BC3271">
        <v>3</v>
      </c>
      <c r="BD3271">
        <v>2</v>
      </c>
      <c r="BE3271">
        <f t="shared" ca="1" si="269"/>
        <v>9.6803114654230287E-4</v>
      </c>
      <c r="BF3271">
        <f t="shared" ca="1" si="270"/>
        <v>5.4809437107566596</v>
      </c>
      <c r="BG3271">
        <f ca="1">1-BF3271/MAX(BF$2:BF3271)</f>
        <v>2.2035484218794754E-2</v>
      </c>
      <c r="BH3271">
        <f t="shared" ca="1" si="271"/>
        <v>1.0747305557301481</v>
      </c>
    </row>
    <row r="3272" spans="1:60" x14ac:dyDescent="0.3">
      <c r="A3272" s="1">
        <v>42731</v>
      </c>
      <c r="B3272" s="3">
        <v>2016</v>
      </c>
      <c r="C3272">
        <v>0</v>
      </c>
      <c r="D3272">
        <v>0.194444444444444</v>
      </c>
      <c r="E3272">
        <v>0</v>
      </c>
      <c r="F3272">
        <v>0.19933671457451799</v>
      </c>
      <c r="G3272">
        <v>0</v>
      </c>
      <c r="H3272">
        <v>0</v>
      </c>
      <c r="I3272">
        <v>2.77777777777777E-2</v>
      </c>
      <c r="J3272">
        <v>0</v>
      </c>
      <c r="K3272">
        <v>0</v>
      </c>
      <c r="L3272">
        <v>3.3950617283950602E-2</v>
      </c>
      <c r="M3272">
        <v>0</v>
      </c>
      <c r="N3272">
        <v>6.17283950617284E-3</v>
      </c>
      <c r="O3272">
        <v>0</v>
      </c>
      <c r="P3272">
        <v>3.7768657523256997E-2</v>
      </c>
      <c r="Q3272">
        <v>0</v>
      </c>
      <c r="R3272">
        <v>0.11169245393704499</v>
      </c>
      <c r="S3272">
        <v>0.13888888888888801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0.249967606063944</v>
      </c>
      <c r="Z3272">
        <v>-7.4515952657527862E-4</v>
      </c>
      <c r="AA3272">
        <v>2.1894140011524676E-4</v>
      </c>
      <c r="AB3272">
        <v>-1.8447048884606687E-4</v>
      </c>
      <c r="AC3272">
        <v>1.544401568935716E-2</v>
      </c>
      <c r="AD3272">
        <v>4.3758274386964668E-3</v>
      </c>
      <c r="AE3272">
        <v>-1.213717365996736E-3</v>
      </c>
      <c r="AF3272">
        <v>-9.083520357106023E-4</v>
      </c>
      <c r="AG3272">
        <v>-6.2299112020256509E-3</v>
      </c>
      <c r="AH3272">
        <v>5.837091185367127E-3</v>
      </c>
      <c r="AI3272">
        <v>-9.2352202439593967E-4</v>
      </c>
      <c r="AJ3272">
        <v>-1.442947358986868E-3</v>
      </c>
      <c r="AK3272">
        <v>4.4844642472929852E-3</v>
      </c>
      <c r="AL3272">
        <v>-1.8053485365059352E-3</v>
      </c>
      <c r="AM3272">
        <v>5.1579290384682341E-3</v>
      </c>
      <c r="AN3272">
        <v>-4.7398159472034074E-4</v>
      </c>
      <c r="AO3272">
        <v>2.4808689931348216E-3</v>
      </c>
      <c r="AP3272">
        <v>-4.4435720190016958E-4</v>
      </c>
      <c r="AQ3272">
        <v>-3.2190569849779305E-3</v>
      </c>
      <c r="AR3272">
        <v>-1.3712961154693781E-3</v>
      </c>
      <c r="AS3272">
        <v>1.4709963393872982E-3</v>
      </c>
      <c r="AT3272">
        <v>2.1031237943001102E-3</v>
      </c>
      <c r="AU3272">
        <v>4.8528706666064458E-3</v>
      </c>
      <c r="AV3272">
        <v>0</v>
      </c>
      <c r="AW3272">
        <f t="shared" si="267"/>
        <v>3.5024131436202804E-3</v>
      </c>
      <c r="AX3272">
        <f t="shared" si="268"/>
        <v>3.7199310760387561</v>
      </c>
      <c r="AY3272">
        <f>1-AX3272/MAX(AX$2:AX3272)</f>
        <v>2.4729315555821696E-2</v>
      </c>
      <c r="AZ3272">
        <v>1</v>
      </c>
      <c r="BA3272">
        <v>1</v>
      </c>
      <c r="BB3272">
        <v>2</v>
      </c>
      <c r="BC3272">
        <v>3</v>
      </c>
      <c r="BD3272">
        <v>2</v>
      </c>
      <c r="BE3272">
        <f t="shared" ca="1" si="269"/>
        <v>3.7383643441816421E-3</v>
      </c>
      <c r="BF3272">
        <f t="shared" ca="1" si="270"/>
        <v>5.5014334752974197</v>
      </c>
      <c r="BG3272">
        <f ca="1">1-BF3272/MAX(BF$2:BF3272)</f>
        <v>1.8379496543123319E-2</v>
      </c>
      <c r="BH3272">
        <f t="shared" ca="1" si="271"/>
        <v>1.0747305557301481</v>
      </c>
    </row>
    <row r="3273" spans="1:60" x14ac:dyDescent="0.3">
      <c r="A3273" s="1">
        <v>42732</v>
      </c>
      <c r="B3273" s="3">
        <v>2016</v>
      </c>
      <c r="C3273">
        <v>0</v>
      </c>
      <c r="D3273">
        <v>0.194444444444444</v>
      </c>
      <c r="E3273">
        <v>0</v>
      </c>
      <c r="F3273">
        <v>0.19933671457451799</v>
      </c>
      <c r="G3273">
        <v>0</v>
      </c>
      <c r="H3273">
        <v>0</v>
      </c>
      <c r="I3273">
        <v>2.77777777777777E-2</v>
      </c>
      <c r="J3273">
        <v>0</v>
      </c>
      <c r="K3273">
        <v>0</v>
      </c>
      <c r="L3273">
        <v>3.3950617283950602E-2</v>
      </c>
      <c r="M3273">
        <v>0</v>
      </c>
      <c r="N3273">
        <v>6.17283950617284E-3</v>
      </c>
      <c r="O3273">
        <v>0</v>
      </c>
      <c r="P3273">
        <v>3.7768657523256997E-2</v>
      </c>
      <c r="Q3273">
        <v>0</v>
      </c>
      <c r="R3273">
        <v>0.11169245393704499</v>
      </c>
      <c r="S3273">
        <v>0.13888888888888801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0.249967606063944</v>
      </c>
      <c r="Z3273">
        <v>1.5835290290020509E-3</v>
      </c>
      <c r="AA3273">
        <v>-2.1943979841787531E-5</v>
      </c>
      <c r="AB3273">
        <v>1.4768613502946781E-3</v>
      </c>
      <c r="AC3273">
        <v>6.3371617875818131E-4</v>
      </c>
      <c r="AD3273">
        <v>7.5513965902642699E-3</v>
      </c>
      <c r="AE3273">
        <v>-3.8185693039206603E-3</v>
      </c>
      <c r="AF3273">
        <v>1.3640015695364216E-3</v>
      </c>
      <c r="AG3273">
        <v>-1.4155537777388316E-3</v>
      </c>
      <c r="AH3273">
        <v>2.76347695748691E-3</v>
      </c>
      <c r="AI3273">
        <v>-1.3870239356165159E-3</v>
      </c>
      <c r="AJ3273">
        <v>3.6608808997757869E-3</v>
      </c>
      <c r="AK3273">
        <v>-1.0245409719018883E-2</v>
      </c>
      <c r="AL3273">
        <v>3.7029980716143385E-3</v>
      </c>
      <c r="AM3273">
        <v>-7.7797782520778735E-3</v>
      </c>
      <c r="AN3273">
        <v>3.5558056689977136E-4</v>
      </c>
      <c r="AO3273">
        <v>-8.2645388755779869E-3</v>
      </c>
      <c r="AP3273">
        <v>2.5806547839772875E-3</v>
      </c>
      <c r="AQ3273">
        <v>7.3087220374217221E-3</v>
      </c>
      <c r="AR3273">
        <v>-1.9227547938245326E-3</v>
      </c>
      <c r="AS3273">
        <v>-6.2958197093444523E-3</v>
      </c>
      <c r="AT3273">
        <v>-6.0496746095418663E-3</v>
      </c>
      <c r="AU3273">
        <v>6.2500692404172664E-3</v>
      </c>
      <c r="AV3273">
        <v>0</v>
      </c>
      <c r="AW3273">
        <f t="shared" si="267"/>
        <v>-8.088827726366475E-4</v>
      </c>
      <c r="AX3273">
        <f t="shared" si="268"/>
        <v>3.7169220878759526</v>
      </c>
      <c r="AY3273">
        <f>1-AX3273/MAX(AX$2:AX3273)</f>
        <v>2.5518195211126193E-2</v>
      </c>
      <c r="AZ3273">
        <v>1</v>
      </c>
      <c r="BA3273">
        <v>1</v>
      </c>
      <c r="BB3273">
        <v>2</v>
      </c>
      <c r="BC3273">
        <v>3</v>
      </c>
      <c r="BD3273">
        <v>2</v>
      </c>
      <c r="BE3273">
        <f t="shared" ca="1" si="269"/>
        <v>-1.4173419766771594E-3</v>
      </c>
      <c r="BF3273">
        <f t="shared" ca="1" si="270"/>
        <v>5.4936360627009835</v>
      </c>
      <c r="BG3273">
        <f ca="1">1-BF3273/MAX(BF$2:BF3273)</f>
        <v>1.9770788487839752E-2</v>
      </c>
      <c r="BH3273">
        <f t="shared" ca="1" si="271"/>
        <v>1.0747305557301481</v>
      </c>
    </row>
    <row r="3274" spans="1:60" x14ac:dyDescent="0.3">
      <c r="A3274" s="1">
        <v>42733</v>
      </c>
      <c r="B3274" s="3">
        <v>2016</v>
      </c>
      <c r="C3274">
        <v>0</v>
      </c>
      <c r="D3274">
        <v>0.194444444444444</v>
      </c>
      <c r="E3274">
        <v>0</v>
      </c>
      <c r="F3274">
        <v>0.19933671457451799</v>
      </c>
      <c r="G3274">
        <v>0</v>
      </c>
      <c r="H3274">
        <v>0</v>
      </c>
      <c r="I3274">
        <v>2.77777777777777E-2</v>
      </c>
      <c r="J3274">
        <v>0</v>
      </c>
      <c r="K3274">
        <v>0</v>
      </c>
      <c r="L3274">
        <v>3.3950617283950602E-2</v>
      </c>
      <c r="M3274">
        <v>0</v>
      </c>
      <c r="N3274">
        <v>6.17283950617284E-3</v>
      </c>
      <c r="O3274">
        <v>0</v>
      </c>
      <c r="P3274">
        <v>3.7768657523256997E-2</v>
      </c>
      <c r="Q3274">
        <v>0</v>
      </c>
      <c r="R3274">
        <v>0.11169245393704499</v>
      </c>
      <c r="S3274">
        <v>0.13888888888888801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0.249967606063944</v>
      </c>
      <c r="Z3274">
        <v>3.0698479743520579E-3</v>
      </c>
      <c r="AA3274">
        <v>2.1871616705881891E-4</v>
      </c>
      <c r="AB3274">
        <v>1.8438074747955113E-3</v>
      </c>
      <c r="AC3274">
        <v>1.2666296737866567E-3</v>
      </c>
      <c r="AD3274">
        <v>1.6431138784158916E-2</v>
      </c>
      <c r="AE3274">
        <v>2.4392987174963743E-3</v>
      </c>
      <c r="AF3274">
        <v>2.3612239432717619E-3</v>
      </c>
      <c r="AG3274">
        <v>-1.0125602326515826E-2</v>
      </c>
      <c r="AH3274">
        <v>1.3136140888832859E-2</v>
      </c>
      <c r="AI3274">
        <v>1.3889504431265909E-3</v>
      </c>
      <c r="AJ3274">
        <v>3.0711956679425612E-3</v>
      </c>
      <c r="AK3274">
        <v>8.8729817582566817E-4</v>
      </c>
      <c r="AL3274">
        <v>3.8608081344677636E-3</v>
      </c>
      <c r="AM3274">
        <v>-1.4182747035496046E-3</v>
      </c>
      <c r="AN3274">
        <v>1.0675493481953069E-3</v>
      </c>
      <c r="AO3274">
        <v>-2.2281155163383914E-4</v>
      </c>
      <c r="AP3274">
        <v>1.2423757576713879E-3</v>
      </c>
      <c r="AQ3274">
        <v>3.5437046346853407E-3</v>
      </c>
      <c r="AR3274">
        <v>3.5775371630606401E-3</v>
      </c>
      <c r="AS3274">
        <v>6.9693690556786869E-3</v>
      </c>
      <c r="AT3274">
        <v>1.2422103251014116E-2</v>
      </c>
      <c r="AU3274">
        <v>1.5527928116090939E-2</v>
      </c>
      <c r="AV3274">
        <v>0</v>
      </c>
      <c r="AW3274">
        <f t="shared" si="267"/>
        <v>5.0733585752992449E-4</v>
      </c>
      <c r="AX3274">
        <f t="shared" si="268"/>
        <v>3.7188078157307767</v>
      </c>
      <c r="AY3274">
        <f>1-AX3274/MAX(AX$2:AX3274)</f>
        <v>2.5023805649046382E-2</v>
      </c>
      <c r="AZ3274">
        <v>1</v>
      </c>
      <c r="BA3274">
        <v>1</v>
      </c>
      <c r="BB3274">
        <v>2</v>
      </c>
      <c r="BC3274">
        <v>3</v>
      </c>
      <c r="BD3274">
        <v>2</v>
      </c>
      <c r="BE3274">
        <f t="shared" ca="1" si="269"/>
        <v>4.6810950727004062E-4</v>
      </c>
      <c r="BF3274">
        <f t="shared" ca="1" si="270"/>
        <v>5.4962076859714157</v>
      </c>
      <c r="BG3274">
        <f ca="1">1-BF3274/MAX(BF$2:BF3274)</f>
        <v>1.9311933874627041E-2</v>
      </c>
      <c r="BH3274">
        <f t="shared" ca="1" si="271"/>
        <v>1.0747305557301481</v>
      </c>
    </row>
    <row r="3275" spans="1:60" x14ac:dyDescent="0.3">
      <c r="A3275" s="1">
        <v>42734</v>
      </c>
      <c r="B3275" s="3">
        <v>2016</v>
      </c>
      <c r="C3275">
        <v>0</v>
      </c>
      <c r="D3275">
        <v>0.194444444444444</v>
      </c>
      <c r="E3275">
        <v>0</v>
      </c>
      <c r="F3275">
        <v>0.19933671457451799</v>
      </c>
      <c r="G3275">
        <v>0</v>
      </c>
      <c r="H3275">
        <v>0</v>
      </c>
      <c r="I3275">
        <v>2.77777777777777E-2</v>
      </c>
      <c r="J3275">
        <v>0</v>
      </c>
      <c r="K3275">
        <v>0</v>
      </c>
      <c r="L3275">
        <v>3.3950617283950602E-2</v>
      </c>
      <c r="M3275">
        <v>0</v>
      </c>
      <c r="N3275">
        <v>6.17283950617284E-3</v>
      </c>
      <c r="O3275">
        <v>0</v>
      </c>
      <c r="P3275">
        <v>3.7768657523256997E-2</v>
      </c>
      <c r="Q3275">
        <v>0</v>
      </c>
      <c r="R3275">
        <v>0.11169245393704499</v>
      </c>
      <c r="S3275">
        <v>0.13888888888888801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0.249967606063944</v>
      </c>
      <c r="Z3275">
        <v>2.0396929699093569E-3</v>
      </c>
      <c r="AA3275">
        <v>-4.3706357367878645E-4</v>
      </c>
      <c r="AB3275">
        <v>-9.1987808428473095E-4</v>
      </c>
      <c r="AC3275">
        <v>1.8975410289183703E-3</v>
      </c>
      <c r="AD3275">
        <v>-7.0899960661419126E-3</v>
      </c>
      <c r="AE3275">
        <v>3.4763703697053838E-3</v>
      </c>
      <c r="AF3275">
        <v>-1.6308714975409311E-3</v>
      </c>
      <c r="AG3275">
        <v>-4.0898768558883525E-4</v>
      </c>
      <c r="AH3275">
        <v>-6.1655662302227965E-3</v>
      </c>
      <c r="AI3275">
        <v>3.4663321669459179E-4</v>
      </c>
      <c r="AJ3275">
        <v>2.9659218075306359E-3</v>
      </c>
      <c r="AK3275">
        <v>-3.8413460278313716E-3</v>
      </c>
      <c r="AL3275">
        <v>1.5389930336517921E-3</v>
      </c>
      <c r="AM3275">
        <v>-1.0274697150429946E-2</v>
      </c>
      <c r="AN3275">
        <v>3.5527270736879224E-4</v>
      </c>
      <c r="AO3275">
        <v>-3.6548020655401414E-3</v>
      </c>
      <c r="AP3275">
        <v>3.2802200945301063E-3</v>
      </c>
      <c r="AQ3275">
        <v>1.5129114351246642E-3</v>
      </c>
      <c r="AR3275">
        <v>1.9192753641712468E-3</v>
      </c>
      <c r="AS3275">
        <v>5.4530230101286215E-3</v>
      </c>
      <c r="AT3275">
        <v>1.2638169217117134E-2</v>
      </c>
      <c r="AU3275">
        <v>-5.2823185547834495E-3</v>
      </c>
      <c r="AV3275">
        <v>0</v>
      </c>
      <c r="AW3275">
        <f t="shared" si="267"/>
        <v>-1.0466978112215751E-4</v>
      </c>
      <c r="AX3275">
        <f t="shared" si="268"/>
        <v>3.718418568930669</v>
      </c>
      <c r="AY3275">
        <f>1-AX3275/MAX(AX$2:AX3275)</f>
        <v>2.5125856193908391E-2</v>
      </c>
      <c r="AZ3275">
        <v>1</v>
      </c>
      <c r="BA3275">
        <v>1</v>
      </c>
      <c r="BB3275">
        <v>2</v>
      </c>
      <c r="BC3275">
        <v>3</v>
      </c>
      <c r="BD3275">
        <v>2</v>
      </c>
      <c r="BE3275">
        <f t="shared" ca="1" si="269"/>
        <v>-5.0280744571422364E-4</v>
      </c>
      <c r="BF3275">
        <f t="shared" ca="1" si="270"/>
        <v>5.4934441518237174</v>
      </c>
      <c r="BG3275">
        <f ca="1">1-BF3275/MAX(BF$2:BF3275)</f>
        <v>1.9805031136197915E-2</v>
      </c>
      <c r="BH3275">
        <f t="shared" ca="1" si="271"/>
        <v>1.0747305557301481</v>
      </c>
    </row>
    <row r="3276" spans="1:60" x14ac:dyDescent="0.3">
      <c r="A3276" s="1">
        <v>42738</v>
      </c>
      <c r="B3276" s="3">
        <v>2017</v>
      </c>
      <c r="C3276">
        <v>0</v>
      </c>
      <c r="D3276">
        <v>0.194444444444444</v>
      </c>
      <c r="E3276">
        <v>0</v>
      </c>
      <c r="F3276">
        <v>0.226601810690546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8.3333333333333301E-2</v>
      </c>
      <c r="M3276">
        <v>0</v>
      </c>
      <c r="N3276">
        <v>1.85185185185185E-2</v>
      </c>
      <c r="O3276">
        <v>0.11111111111111099</v>
      </c>
      <c r="P3276">
        <v>4.0458492872668998E-2</v>
      </c>
      <c r="Q3276">
        <v>0</v>
      </c>
      <c r="R3276">
        <v>0.122203599457783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0.203328689571593</v>
      </c>
      <c r="Z3276">
        <v>1.0182677465762069E-3</v>
      </c>
      <c r="AA3276">
        <v>4.3725468177258087E-4</v>
      </c>
      <c r="AB3276">
        <v>-3.4999899160657044E-3</v>
      </c>
      <c r="AC3276">
        <v>-1.1994998847337568E-2</v>
      </c>
      <c r="AD3276">
        <v>1.1996491506101492E-2</v>
      </c>
      <c r="AE3276">
        <v>6.2358846613888019E-3</v>
      </c>
      <c r="AF3276">
        <v>3.4473466337403558E-3</v>
      </c>
      <c r="AG3276">
        <v>8.1865532841127742E-3</v>
      </c>
      <c r="AH3276">
        <v>7.8460049773121376E-3</v>
      </c>
      <c r="AI3276">
        <v>4.1594458539373491E-3</v>
      </c>
      <c r="AJ3276">
        <v>-4.7679119200905173E-4</v>
      </c>
      <c r="AK3276">
        <v>4.9683870711560996E-3</v>
      </c>
      <c r="AL3276">
        <v>8.5282863634650319E-4</v>
      </c>
      <c r="AM3276">
        <v>8.9464638165646093E-3</v>
      </c>
      <c r="AN3276">
        <v>-8.291032115472774E-4</v>
      </c>
      <c r="AO3276">
        <v>7.6498271243807814E-3</v>
      </c>
      <c r="AP3276">
        <v>9.7184760225155209E-4</v>
      </c>
      <c r="AQ3276">
        <v>4.2812439751418463E-3</v>
      </c>
      <c r="AR3276">
        <v>6.2944799631352577E-3</v>
      </c>
      <c r="AS3276">
        <v>3.3375373733628422E-3</v>
      </c>
      <c r="AT3276">
        <v>3.2714406672116336E-3</v>
      </c>
      <c r="AU3276">
        <v>1.0900158575573471E-2</v>
      </c>
      <c r="AV3276">
        <v>0</v>
      </c>
      <c r="AW3276">
        <f t="shared" si="267"/>
        <v>-8.0288346878820216E-4</v>
      </c>
      <c r="AX3276">
        <f t="shared" si="268"/>
        <v>3.7154331121316395</v>
      </c>
      <c r="AY3276">
        <f>1-AX3276/MAX(AX$2:AX3276)</f>
        <v>2.5908566528119348E-2</v>
      </c>
      <c r="AZ3276">
        <v>2</v>
      </c>
      <c r="BA3276">
        <v>1</v>
      </c>
      <c r="BB3276">
        <v>1</v>
      </c>
      <c r="BC3276">
        <v>3</v>
      </c>
      <c r="BD3276">
        <v>2</v>
      </c>
      <c r="BE3276">
        <f t="shared" ca="1" si="269"/>
        <v>-1.5448504259461056E-4</v>
      </c>
      <c r="BF3276">
        <f t="shared" ca="1" si="270"/>
        <v>5.4925954968699315</v>
      </c>
      <c r="BG3276">
        <f ca="1">1-BF3276/MAX(BF$2:BF3276)</f>
        <v>1.9956456597713945E-2</v>
      </c>
      <c r="BH3276">
        <f t="shared" ca="1" si="271"/>
        <v>1.0813310461652237</v>
      </c>
    </row>
    <row r="3277" spans="1:60" x14ac:dyDescent="0.3">
      <c r="A3277" s="1">
        <v>42739</v>
      </c>
      <c r="B3277" s="3">
        <v>2017</v>
      </c>
      <c r="C3277">
        <v>0</v>
      </c>
      <c r="D3277">
        <v>0.194444444444444</v>
      </c>
      <c r="E3277">
        <v>0</v>
      </c>
      <c r="F3277">
        <v>0.226601810690546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8.3333333333333301E-2</v>
      </c>
      <c r="M3277">
        <v>0</v>
      </c>
      <c r="N3277">
        <v>1.85185185185185E-2</v>
      </c>
      <c r="O3277">
        <v>0.11111111111111099</v>
      </c>
      <c r="P3277">
        <v>4.0458492872668998E-2</v>
      </c>
      <c r="Q3277">
        <v>0</v>
      </c>
      <c r="R3277">
        <v>0.122203599457783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0.203328689571593</v>
      </c>
      <c r="Z3277">
        <v>2.7748709606290056E-4</v>
      </c>
      <c r="AA3277">
        <v>0</v>
      </c>
      <c r="AB3277">
        <v>5.5470575936622524E-4</v>
      </c>
      <c r="AC3277">
        <v>7.667763560762042E-3</v>
      </c>
      <c r="AD3277">
        <v>7.6209798857549416E-3</v>
      </c>
      <c r="AE3277">
        <v>1.1361764405460217E-2</v>
      </c>
      <c r="AF3277">
        <v>6.2391286565715021E-3</v>
      </c>
      <c r="AG3277">
        <v>2.0097363877177532E-2</v>
      </c>
      <c r="AH3277">
        <v>3.5303646722049109E-3</v>
      </c>
      <c r="AI3277">
        <v>5.4081331414785883E-3</v>
      </c>
      <c r="AJ3277">
        <v>1.1452207040794082E-3</v>
      </c>
      <c r="AK3277">
        <v>1.667649094061896E-2</v>
      </c>
      <c r="AL3277">
        <v>3.4108866578068664E-3</v>
      </c>
      <c r="AM3277">
        <v>5.4375204623211548E-3</v>
      </c>
      <c r="AN3277">
        <v>2.3712555981281191E-4</v>
      </c>
      <c r="AO3277">
        <v>5.9490648129578716E-3</v>
      </c>
      <c r="AP3277">
        <v>2.2073024772930605E-3</v>
      </c>
      <c r="AQ3277">
        <v>3.8450076848484116E-3</v>
      </c>
      <c r="AR3277">
        <v>1.2238179827548601E-2</v>
      </c>
      <c r="AS3277">
        <v>8.3158911846314965E-3</v>
      </c>
      <c r="AT3277">
        <v>1.4613493661783439E-2</v>
      </c>
      <c r="AU3277">
        <v>9.1231786743311005E-3</v>
      </c>
      <c r="AV3277">
        <v>0</v>
      </c>
      <c r="AW3277">
        <f t="shared" si="267"/>
        <v>3.8230091977571991E-3</v>
      </c>
      <c r="AX3277">
        <f t="shared" si="268"/>
        <v>3.7296372470929704</v>
      </c>
      <c r="AY3277">
        <f>1-AX3277/MAX(AX$2:AX3277)</f>
        <v>2.2184606018499808E-2</v>
      </c>
      <c r="AZ3277">
        <v>2</v>
      </c>
      <c r="BA3277">
        <v>1</v>
      </c>
      <c r="BB3277">
        <v>1</v>
      </c>
      <c r="BC3277">
        <v>3</v>
      </c>
      <c r="BD3277">
        <v>2</v>
      </c>
      <c r="BE3277">
        <f t="shared" ca="1" si="269"/>
        <v>4.296504705967652E-3</v>
      </c>
      <c r="BF3277">
        <f t="shared" ca="1" si="270"/>
        <v>5.5161944592702108</v>
      </c>
      <c r="BG3277">
        <f ca="1">1-BF3277/MAX(BF$2:BF3277)</f>
        <v>1.5745694901432628E-2</v>
      </c>
      <c r="BH3277">
        <f t="shared" ca="1" si="271"/>
        <v>1.0813310461652237</v>
      </c>
    </row>
    <row r="3278" spans="1:60" x14ac:dyDescent="0.3">
      <c r="A3278" s="1">
        <v>42740</v>
      </c>
      <c r="B3278" s="3">
        <v>2017</v>
      </c>
      <c r="C3278">
        <v>0</v>
      </c>
      <c r="D3278">
        <v>0.194444444444444</v>
      </c>
      <c r="E3278">
        <v>0</v>
      </c>
      <c r="F3278">
        <v>0.226601810690546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8.3333333333333301E-2</v>
      </c>
      <c r="M3278">
        <v>0</v>
      </c>
      <c r="N3278">
        <v>1.85185185185185E-2</v>
      </c>
      <c r="O3278">
        <v>0.11111111111111099</v>
      </c>
      <c r="P3278">
        <v>4.0458492872668998E-2</v>
      </c>
      <c r="Q3278">
        <v>0</v>
      </c>
      <c r="R3278">
        <v>0.122203599457783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0.203328689571593</v>
      </c>
      <c r="Z3278">
        <v>4.1593310642316084E-3</v>
      </c>
      <c r="AA3278">
        <v>-2.1866834075756625E-4</v>
      </c>
      <c r="AB3278">
        <v>-7.3925268274233069E-4</v>
      </c>
      <c r="AC3278">
        <v>5.0729442368695477E-3</v>
      </c>
      <c r="AD3278">
        <v>1.0924048546262055E-2</v>
      </c>
      <c r="AE3278">
        <v>8.5107649565290266E-3</v>
      </c>
      <c r="AF3278">
        <v>7.7269603796898956E-3</v>
      </c>
      <c r="AG3278">
        <v>5.7713248699766684E-3</v>
      </c>
      <c r="AH3278">
        <v>1.5515074970533727E-2</v>
      </c>
      <c r="AI3278">
        <v>-1.4876987245067141E-3</v>
      </c>
      <c r="AJ3278">
        <v>6.4835756438390568E-3</v>
      </c>
      <c r="AK3278">
        <v>-1.1540035881123289E-2</v>
      </c>
      <c r="AL3278">
        <v>5.3533570270360986E-3</v>
      </c>
      <c r="AM3278">
        <v>5.6577363734862107E-3</v>
      </c>
      <c r="AN3278">
        <v>7.1120803383450948E-4</v>
      </c>
      <c r="AO3278">
        <v>-7.9429870875069586E-4</v>
      </c>
      <c r="AP3278">
        <v>3.4348041288179143E-3</v>
      </c>
      <c r="AQ3278">
        <v>1.5653213378935549E-2</v>
      </c>
      <c r="AR3278">
        <v>8.8665064805963922E-3</v>
      </c>
      <c r="AS3278">
        <v>9.0723508108483397E-3</v>
      </c>
      <c r="AT3278">
        <v>3.2141581081732706E-3</v>
      </c>
      <c r="AU3278">
        <v>1.0411486123434122E-2</v>
      </c>
      <c r="AV3278">
        <v>0</v>
      </c>
      <c r="AW3278">
        <f t="shared" si="267"/>
        <v>1.4959950166293561E-3</v>
      </c>
      <c r="AX3278">
        <f t="shared" si="268"/>
        <v>3.7352167658284565</v>
      </c>
      <c r="AY3278">
        <f>1-AX3278/MAX(AX$2:AX3278)</f>
        <v>2.0721799061920065E-2</v>
      </c>
      <c r="AZ3278">
        <v>2</v>
      </c>
      <c r="BA3278">
        <v>1</v>
      </c>
      <c r="BB3278">
        <v>1</v>
      </c>
      <c r="BC3278">
        <v>3</v>
      </c>
      <c r="BD3278">
        <v>2</v>
      </c>
      <c r="BE3278">
        <f t="shared" ca="1" si="269"/>
        <v>1.56191367937342E-3</v>
      </c>
      <c r="BF3278">
        <f t="shared" ca="1" si="270"/>
        <v>5.524810278854229</v>
      </c>
      <c r="BG3278">
        <f ca="1">1-BF3278/MAX(BF$2:BF3278)</f>
        <v>1.4208374638316923E-2</v>
      </c>
      <c r="BH3278">
        <f t="shared" ca="1" si="271"/>
        <v>1.0813310461652237</v>
      </c>
    </row>
    <row r="3279" spans="1:60" x14ac:dyDescent="0.3">
      <c r="A3279" s="1">
        <v>42741</v>
      </c>
      <c r="B3279" s="3">
        <v>2017</v>
      </c>
      <c r="C3279">
        <v>0</v>
      </c>
      <c r="D3279">
        <v>0.194444444444444</v>
      </c>
      <c r="E3279">
        <v>0</v>
      </c>
      <c r="F3279">
        <v>0.226601810690546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8.3333333333333301E-2</v>
      </c>
      <c r="M3279">
        <v>0</v>
      </c>
      <c r="N3279">
        <v>1.85185185185185E-2</v>
      </c>
      <c r="O3279">
        <v>0.11111111111111099</v>
      </c>
      <c r="P3279">
        <v>4.0458492872668998E-2</v>
      </c>
      <c r="Q3279">
        <v>0</v>
      </c>
      <c r="R3279">
        <v>0.122203599457783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0.203328689571593</v>
      </c>
      <c r="Z3279">
        <v>-3.314061267482904E-3</v>
      </c>
      <c r="AA3279">
        <v>2.1871616705881891E-4</v>
      </c>
      <c r="AB3279">
        <v>-2.5879765795685516E-3</v>
      </c>
      <c r="AC3279">
        <v>-1.2618348414322744E-3</v>
      </c>
      <c r="AD3279">
        <v>-4.1563088565835793E-3</v>
      </c>
      <c r="AE3279">
        <v>-3.3755305147653569E-3</v>
      </c>
      <c r="AF3279">
        <v>-5.3483460276748662E-4</v>
      </c>
      <c r="AG3279">
        <v>-1.5829682661960831E-3</v>
      </c>
      <c r="AH3279">
        <v>-7.3725512307201146E-3</v>
      </c>
      <c r="AI3279">
        <v>-2.2905385297822267E-4</v>
      </c>
      <c r="AJ3279">
        <v>-4.5473029256692943E-3</v>
      </c>
      <c r="AK3279">
        <v>-3.6709695621849336E-3</v>
      </c>
      <c r="AL3279">
        <v>-5.2404304080994057E-3</v>
      </c>
      <c r="AM3279">
        <v>8.7697623313234274E-3</v>
      </c>
      <c r="AN3279">
        <v>-8.2939988045405144E-4</v>
      </c>
      <c r="AO3279">
        <v>3.5778264334924703E-3</v>
      </c>
      <c r="AP3279">
        <v>-4.1258010505348386E-3</v>
      </c>
      <c r="AQ3279">
        <v>-9.1815678340216866E-3</v>
      </c>
      <c r="AR3279">
        <v>-3.9951451556107243E-3</v>
      </c>
      <c r="AS3279">
        <v>-4.9039139926827513E-3</v>
      </c>
      <c r="AT3279">
        <v>1.1821376559084662E-4</v>
      </c>
      <c r="AU3279">
        <v>-4.0675140551220679E-3</v>
      </c>
      <c r="AV3279">
        <v>0</v>
      </c>
      <c r="AW3279">
        <f t="shared" si="267"/>
        <v>-1.2071006532550494E-4</v>
      </c>
      <c r="AX3279">
        <f t="shared" si="268"/>
        <v>3.7347658875686482</v>
      </c>
      <c r="AY3279">
        <f>1-AX3279/MAX(AX$2:AX3279)</f>
        <v>2.0840007797527149E-2</v>
      </c>
      <c r="AZ3279">
        <v>2</v>
      </c>
      <c r="BA3279">
        <v>1</v>
      </c>
      <c r="BB3279">
        <v>1</v>
      </c>
      <c r="BC3279">
        <v>3</v>
      </c>
      <c r="BD3279">
        <v>2</v>
      </c>
      <c r="BE3279">
        <f t="shared" ca="1" si="269"/>
        <v>2.7530725226691105E-4</v>
      </c>
      <c r="BF3279">
        <f t="shared" ca="1" si="270"/>
        <v>5.5263312991913969</v>
      </c>
      <c r="BG3279">
        <f ca="1">1-BF3279/MAX(BF$2:BF3279)</f>
        <v>1.3936979054630871E-2</v>
      </c>
      <c r="BH3279">
        <f t="shared" ca="1" si="271"/>
        <v>1.0813310461652237</v>
      </c>
    </row>
    <row r="3280" spans="1:60" x14ac:dyDescent="0.3">
      <c r="A3280" s="1">
        <v>42744</v>
      </c>
      <c r="B3280" s="3">
        <v>2017</v>
      </c>
      <c r="C3280">
        <v>0</v>
      </c>
      <c r="D3280">
        <v>0.194444444444444</v>
      </c>
      <c r="E3280">
        <v>0</v>
      </c>
      <c r="F3280">
        <v>0.226601810690546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8.3333333333333301E-2</v>
      </c>
      <c r="M3280">
        <v>0</v>
      </c>
      <c r="N3280">
        <v>1.85185185185185E-2</v>
      </c>
      <c r="O3280">
        <v>0.11111111111111099</v>
      </c>
      <c r="P3280">
        <v>4.0458492872668998E-2</v>
      </c>
      <c r="Q3280">
        <v>0</v>
      </c>
      <c r="R3280">
        <v>0.122203599457783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0.203328689571593</v>
      </c>
      <c r="Z3280">
        <v>1.6622509765789051E-3</v>
      </c>
      <c r="AA3280">
        <v>0</v>
      </c>
      <c r="AB3280">
        <v>2.5946915806103199E-3</v>
      </c>
      <c r="AC3280">
        <v>-1.5161148963178883E-2</v>
      </c>
      <c r="AD3280">
        <v>-8.3453652779197363E-4</v>
      </c>
      <c r="AE3280">
        <v>-1.5242780424415958E-3</v>
      </c>
      <c r="AF3280">
        <v>-1.1596126786774796E-3</v>
      </c>
      <c r="AG3280">
        <v>9.906207803855871E-4</v>
      </c>
      <c r="AH3280">
        <v>8.2326458071140252E-3</v>
      </c>
      <c r="AI3280">
        <v>-2.2971517023639976E-4</v>
      </c>
      <c r="AJ3280">
        <v>3.806240526467608E-3</v>
      </c>
      <c r="AK3280">
        <v>-6.5594731306910514E-3</v>
      </c>
      <c r="AL3280">
        <v>1.9545366238948869E-3</v>
      </c>
      <c r="AM3280">
        <v>3.2805867852190307E-3</v>
      </c>
      <c r="AN3280">
        <v>8.3008835563691541E-4</v>
      </c>
      <c r="AO3280">
        <v>-3.3008388345439066E-3</v>
      </c>
      <c r="AP3280">
        <v>1.5868043275915067E-3</v>
      </c>
      <c r="AQ3280">
        <v>8.0257904697611515E-3</v>
      </c>
      <c r="AR3280">
        <v>-2.4062706442552484E-3</v>
      </c>
      <c r="AS3280">
        <v>-3.4908171847104486E-3</v>
      </c>
      <c r="AT3280">
        <v>-9.0161918606942448E-3</v>
      </c>
      <c r="AU3280">
        <v>-1.6337126061545248E-3</v>
      </c>
      <c r="AV3280">
        <v>0</v>
      </c>
      <c r="AW3280">
        <f t="shared" si="267"/>
        <v>-3.6296345164559111E-3</v>
      </c>
      <c r="AX3280">
        <f t="shared" si="268"/>
        <v>3.7212100523922471</v>
      </c>
      <c r="AY3280">
        <f>1-AX3280/MAX(AX$2:AX3280)</f>
        <v>2.4394000702357976E-2</v>
      </c>
      <c r="AZ3280">
        <v>2</v>
      </c>
      <c r="BA3280">
        <v>1</v>
      </c>
      <c r="BB3280">
        <v>1</v>
      </c>
      <c r="BC3280">
        <v>3</v>
      </c>
      <c r="BD3280">
        <v>2</v>
      </c>
      <c r="BE3280">
        <f t="shared" ca="1" si="269"/>
        <v>-3.7649579113275826E-3</v>
      </c>
      <c r="BF3280">
        <f t="shared" ca="1" si="270"/>
        <v>5.5055248944458892</v>
      </c>
      <c r="BG3280">
        <f ca="1">1-BF3280/MAX(BF$2:BF3280)</f>
        <v>1.7649464826406613E-2</v>
      </c>
      <c r="BH3280">
        <f t="shared" ca="1" si="271"/>
        <v>1.0813310461652237</v>
      </c>
    </row>
    <row r="3281" spans="1:60" x14ac:dyDescent="0.3">
      <c r="A3281" s="1">
        <v>42745</v>
      </c>
      <c r="B3281" s="3">
        <v>2017</v>
      </c>
      <c r="C3281">
        <v>0</v>
      </c>
      <c r="D3281">
        <v>0.194444444444444</v>
      </c>
      <c r="E3281">
        <v>0</v>
      </c>
      <c r="F3281">
        <v>0.226601810690546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8.3333333333333301E-2</v>
      </c>
      <c r="M3281">
        <v>0</v>
      </c>
      <c r="N3281">
        <v>1.85185185185185E-2</v>
      </c>
      <c r="O3281">
        <v>0.11111111111111099</v>
      </c>
      <c r="P3281">
        <v>4.0458492872668998E-2</v>
      </c>
      <c r="Q3281">
        <v>0</v>
      </c>
      <c r="R3281">
        <v>0.122203599457783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0.203328689571593</v>
      </c>
      <c r="Z3281">
        <v>-2.7647200912894743E-4</v>
      </c>
      <c r="AA3281">
        <v>-2.1866834075756625E-4</v>
      </c>
      <c r="AB3281">
        <v>-1.1090383943923587E-3</v>
      </c>
      <c r="AC3281">
        <v>-4.4899498205185351E-3</v>
      </c>
      <c r="AD3281">
        <v>5.8478524665850351E-3</v>
      </c>
      <c r="AE3281">
        <v>1.6965755936193538E-4</v>
      </c>
      <c r="AF3281">
        <v>-1.6078718661438618E-3</v>
      </c>
      <c r="AG3281">
        <v>-3.7613350025523795E-3</v>
      </c>
      <c r="AH3281">
        <v>4.2602588509255135E-3</v>
      </c>
      <c r="AI3281">
        <v>1.1424454727393396E-4</v>
      </c>
      <c r="AJ3281">
        <v>-4.7384408264761202E-4</v>
      </c>
      <c r="AK3281">
        <v>9.5699285393402445E-3</v>
      </c>
      <c r="AL3281">
        <v>-5.9401323101049286E-4</v>
      </c>
      <c r="AM3281">
        <v>2.2070409847054773E-3</v>
      </c>
      <c r="AN3281">
        <v>-3.5510441363417744E-4</v>
      </c>
      <c r="AO3281">
        <v>0</v>
      </c>
      <c r="AP3281">
        <v>7.9247295730056067E-4</v>
      </c>
      <c r="AQ3281">
        <v>-6.569287969656612E-4</v>
      </c>
      <c r="AR3281">
        <v>1.0719576858211344E-3</v>
      </c>
      <c r="AS3281">
        <v>-2.0608448077363839E-4</v>
      </c>
      <c r="AT3281">
        <v>-8.4999706796466956E-3</v>
      </c>
      <c r="AU3281">
        <v>5.4543090222864965E-3</v>
      </c>
      <c r="AV3281">
        <v>0</v>
      </c>
      <c r="AW3281">
        <f t="shared" si="267"/>
        <v>-8.4991624362210202E-4</v>
      </c>
      <c r="AX3281">
        <f t="shared" si="268"/>
        <v>3.718047335522789</v>
      </c>
      <c r="AY3281">
        <f>1-AX3281/MAX(AX$2:AX3281)</f>
        <v>2.5223184088536188E-2</v>
      </c>
      <c r="AZ3281">
        <v>2</v>
      </c>
      <c r="BA3281">
        <v>1</v>
      </c>
      <c r="BB3281">
        <v>1</v>
      </c>
      <c r="BC3281">
        <v>3</v>
      </c>
      <c r="BD3281">
        <v>2</v>
      </c>
      <c r="BE3281">
        <f t="shared" ca="1" si="269"/>
        <v>-8.0526946764740447E-4</v>
      </c>
      <c r="BF3281">
        <f t="shared" ca="1" si="270"/>
        <v>5.5010914633450199</v>
      </c>
      <c r="BG3281">
        <f ca="1">1-BF3281/MAX(BF$2:BF3281)</f>
        <v>1.8440521718908864E-2</v>
      </c>
      <c r="BH3281">
        <f t="shared" ca="1" si="271"/>
        <v>1.0813310461652237</v>
      </c>
    </row>
    <row r="3282" spans="1:60" x14ac:dyDescent="0.3">
      <c r="A3282" s="1">
        <v>42746</v>
      </c>
      <c r="B3282" s="3">
        <v>2017</v>
      </c>
      <c r="C3282">
        <v>0</v>
      </c>
      <c r="D3282">
        <v>0.194444444444444</v>
      </c>
      <c r="E3282">
        <v>0</v>
      </c>
      <c r="F3282">
        <v>0.226601810690546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8.3333333333333301E-2</v>
      </c>
      <c r="M3282">
        <v>0</v>
      </c>
      <c r="N3282">
        <v>1.85185185185185E-2</v>
      </c>
      <c r="O3282">
        <v>0.11111111111111099</v>
      </c>
      <c r="P3282">
        <v>4.0458492872668998E-2</v>
      </c>
      <c r="Q3282">
        <v>0</v>
      </c>
      <c r="R3282">
        <v>0.122203599457783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0.203328689571593</v>
      </c>
      <c r="Z3282">
        <v>1.1988446236097516E-3</v>
      </c>
      <c r="AA3282">
        <v>2.1871616705881891E-4</v>
      </c>
      <c r="AB3282">
        <v>1.8508906847933826E-3</v>
      </c>
      <c r="AC3282">
        <v>1.0953525600243541E-2</v>
      </c>
      <c r="AD3282">
        <v>1.1904782799657676E-2</v>
      </c>
      <c r="AE3282">
        <v>5.2567708720472339E-3</v>
      </c>
      <c r="AF3282">
        <v>9.8469946294166277E-4</v>
      </c>
      <c r="AG3282">
        <v>6.5581143474637837E-3</v>
      </c>
      <c r="AH3282">
        <v>3.093225536032973E-3</v>
      </c>
      <c r="AI3282">
        <v>5.7359312433558074E-4</v>
      </c>
      <c r="AJ3282">
        <v>1.1381060365913687E-3</v>
      </c>
      <c r="AK3282">
        <v>1.7632770417885801E-3</v>
      </c>
      <c r="AL3282">
        <v>1.5275746887020158E-3</v>
      </c>
      <c r="AM3282">
        <v>2.6918076753521536E-3</v>
      </c>
      <c r="AN3282">
        <v>4.7308096224063512E-4</v>
      </c>
      <c r="AO3282">
        <v>2.8259536670278695E-3</v>
      </c>
      <c r="AP3282">
        <v>3.165089171245361E-3</v>
      </c>
      <c r="AQ3282">
        <v>3.3679211927573061E-3</v>
      </c>
      <c r="AR3282">
        <v>6.9612824924722982E-3</v>
      </c>
      <c r="AS3282">
        <v>5.1524904989728171E-3</v>
      </c>
      <c r="AT3282">
        <v>-6.1578952037631973E-3</v>
      </c>
      <c r="AU3282">
        <v>8.6789349498621604E-3</v>
      </c>
      <c r="AV3282">
        <v>0</v>
      </c>
      <c r="AW3282">
        <f t="shared" si="267"/>
        <v>3.2290482962612594E-3</v>
      </c>
      <c r="AX3282">
        <f t="shared" si="268"/>
        <v>3.7300530899369782</v>
      </c>
      <c r="AY3282">
        <f>1-AX3282/MAX(AX$2:AX3282)</f>
        <v>2.2075582671882144E-2</v>
      </c>
      <c r="AZ3282">
        <v>2</v>
      </c>
      <c r="BA3282">
        <v>1</v>
      </c>
      <c r="BB3282">
        <v>1</v>
      </c>
      <c r="BC3282">
        <v>3</v>
      </c>
      <c r="BD3282">
        <v>2</v>
      </c>
      <c r="BE3282">
        <f t="shared" ca="1" si="269"/>
        <v>3.456172392091038E-3</v>
      </c>
      <c r="BF3282">
        <f t="shared" ca="1" si="270"/>
        <v>5.5201041837869997</v>
      </c>
      <c r="BG3282">
        <f ca="1">1-BF3282/MAX(BF$2:BF3282)</f>
        <v>1.5048082948878716E-2</v>
      </c>
      <c r="BH3282">
        <f t="shared" ca="1" si="271"/>
        <v>1.0813310461652237</v>
      </c>
    </row>
    <row r="3283" spans="1:60" x14ac:dyDescent="0.3">
      <c r="A3283" s="1">
        <v>42747</v>
      </c>
      <c r="B3283" s="3">
        <v>2017</v>
      </c>
      <c r="C3283">
        <v>0</v>
      </c>
      <c r="D3283">
        <v>0.194444444444444</v>
      </c>
      <c r="E3283">
        <v>0</v>
      </c>
      <c r="F3283">
        <v>0.226601810690546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8.3333333333333301E-2</v>
      </c>
      <c r="M3283">
        <v>0</v>
      </c>
      <c r="N3283">
        <v>1.85185185185185E-2</v>
      </c>
      <c r="O3283">
        <v>0.11111111111111099</v>
      </c>
      <c r="P3283">
        <v>4.0458492872668998E-2</v>
      </c>
      <c r="Q3283">
        <v>0</v>
      </c>
      <c r="R3283">
        <v>0.122203599457783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0.203328689571593</v>
      </c>
      <c r="Z3283">
        <v>3.684272297663771E-4</v>
      </c>
      <c r="AA3283">
        <v>0</v>
      </c>
      <c r="AB3283">
        <v>-7.3925268274233069E-4</v>
      </c>
      <c r="AC3283">
        <v>1.4659079373233297E-2</v>
      </c>
      <c r="AD3283">
        <v>4.3775155432630442E-3</v>
      </c>
      <c r="AE3283">
        <v>1.5182086974232512E-3</v>
      </c>
      <c r="AF3283">
        <v>1.9658924717091963E-3</v>
      </c>
      <c r="AG3283">
        <v>-1.5795303393222326E-3</v>
      </c>
      <c r="AH3283">
        <v>3.6123670670396013E-3</v>
      </c>
      <c r="AI3283">
        <v>2.2973171413109839E-4</v>
      </c>
      <c r="AJ3283">
        <v>5.6844667464006626E-4</v>
      </c>
      <c r="AK3283">
        <v>-7.701625013504021E-3</v>
      </c>
      <c r="AL3283">
        <v>-8.462104985595964E-5</v>
      </c>
      <c r="AM3283">
        <v>-1.5456187682619804E-3</v>
      </c>
      <c r="AN3283">
        <v>3.5535879883696886E-4</v>
      </c>
      <c r="AO3283">
        <v>-2.5098828846600307E-3</v>
      </c>
      <c r="AP3283">
        <v>8.7684373474194999E-4</v>
      </c>
      <c r="AQ3283">
        <v>-2.2101689610668496E-3</v>
      </c>
      <c r="AR3283">
        <v>7.9793854126064545E-4</v>
      </c>
      <c r="AS3283">
        <v>1.0251573994972674E-3</v>
      </c>
      <c r="AT3283">
        <v>5.1026152688542492E-3</v>
      </c>
      <c r="AU3283">
        <v>2.4200436964263439E-3</v>
      </c>
      <c r="AV3283">
        <v>0</v>
      </c>
      <c r="AW3283">
        <f t="shared" si="267"/>
        <v>2.8196430855913493E-3</v>
      </c>
      <c r="AX3283">
        <f t="shared" si="268"/>
        <v>3.7405705083409075</v>
      </c>
      <c r="AY3283">
        <f>1-AX3283/MAX(AX$2:AX3283)</f>
        <v>1.9318184850331988E-2</v>
      </c>
      <c r="AZ3283">
        <v>2</v>
      </c>
      <c r="BA3283">
        <v>1</v>
      </c>
      <c r="BB3283">
        <v>1</v>
      </c>
      <c r="BC3283">
        <v>3</v>
      </c>
      <c r="BD3283">
        <v>2</v>
      </c>
      <c r="BE3283">
        <f t="shared" ca="1" si="269"/>
        <v>2.6350180212700845E-3</v>
      </c>
      <c r="BF3283">
        <f t="shared" ca="1" si="270"/>
        <v>5.5346497577905662</v>
      </c>
      <c r="BG3283">
        <f ca="1">1-BF3283/MAX(BF$2:BF3283)</f>
        <v>1.2452716897364602E-2</v>
      </c>
      <c r="BH3283">
        <f t="shared" ca="1" si="271"/>
        <v>1.0813310461652237</v>
      </c>
    </row>
    <row r="3284" spans="1:60" x14ac:dyDescent="0.3">
      <c r="A3284" s="1">
        <v>42748</v>
      </c>
      <c r="B3284" s="3">
        <v>2017</v>
      </c>
      <c r="C3284">
        <v>0</v>
      </c>
      <c r="D3284">
        <v>0.194444444444444</v>
      </c>
      <c r="E3284">
        <v>0</v>
      </c>
      <c r="F3284">
        <v>0.226601810690546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8.3333333333333301E-2</v>
      </c>
      <c r="M3284">
        <v>0</v>
      </c>
      <c r="N3284">
        <v>1.85185185185185E-2</v>
      </c>
      <c r="O3284">
        <v>0.11111111111111099</v>
      </c>
      <c r="P3284">
        <v>4.0458492872668998E-2</v>
      </c>
      <c r="Q3284">
        <v>0</v>
      </c>
      <c r="R3284">
        <v>0.122203599457783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0.203328689571593</v>
      </c>
      <c r="Z3284">
        <v>-1.7491993142373374E-3</v>
      </c>
      <c r="AA3284">
        <v>0</v>
      </c>
      <c r="AB3284">
        <v>-1.1090383943923587E-3</v>
      </c>
      <c r="AC3284">
        <v>-1.8844918515014131E-3</v>
      </c>
      <c r="AD3284">
        <v>-8.1691279851814347E-4</v>
      </c>
      <c r="AE3284">
        <v>3.7058359708477262E-3</v>
      </c>
      <c r="AF3284">
        <v>4.4576219162895114E-4</v>
      </c>
      <c r="AG3284">
        <v>6.3276164051657702E-3</v>
      </c>
      <c r="AH3284">
        <v>2.6336178800667742E-3</v>
      </c>
      <c r="AI3284">
        <v>3.4321031911321853E-4</v>
      </c>
      <c r="AJ3284">
        <v>-2.1774697875667215E-3</v>
      </c>
      <c r="AK3284">
        <v>7.2440063982079916E-3</v>
      </c>
      <c r="AL3284">
        <v>-2.0334609616816657E-3</v>
      </c>
      <c r="AM3284">
        <v>3.4219165180793265E-3</v>
      </c>
      <c r="AN3284">
        <v>-4.729853975621312E-4</v>
      </c>
      <c r="AO3284">
        <v>2.2954063915208156E-3</v>
      </c>
      <c r="AP3284">
        <v>-1.7516618157547015E-3</v>
      </c>
      <c r="AQ3284">
        <v>-4.7584319249939222E-3</v>
      </c>
      <c r="AR3284">
        <v>3.7192944410278095E-3</v>
      </c>
      <c r="AS3284">
        <v>4.3016786124863149E-3</v>
      </c>
      <c r="AT3284">
        <v>-1.4504718740594447E-3</v>
      </c>
      <c r="AU3284">
        <v>-1.0727676193369451E-3</v>
      </c>
      <c r="AV3284">
        <v>0</v>
      </c>
      <c r="AW3284">
        <f t="shared" si="267"/>
        <v>-7.1267737755909607E-5</v>
      </c>
      <c r="AX3284">
        <f t="shared" si="268"/>
        <v>3.7403039263428615</v>
      </c>
      <c r="AY3284">
        <f>1-AX3284/MAX(AX$2:AX3284)</f>
        <v>1.9388075824756101E-2</v>
      </c>
      <c r="AZ3284">
        <v>2</v>
      </c>
      <c r="BA3284">
        <v>1</v>
      </c>
      <c r="BB3284">
        <v>1</v>
      </c>
      <c r="BC3284">
        <v>3</v>
      </c>
      <c r="BD3284">
        <v>2</v>
      </c>
      <c r="BE3284">
        <f t="shared" ca="1" si="269"/>
        <v>1.3820851640400302E-4</v>
      </c>
      <c r="BF3284">
        <f t="shared" ca="1" si="270"/>
        <v>5.535414693522406</v>
      </c>
      <c r="BG3284">
        <f ca="1">1-BF3284/MAX(BF$2:BF3284)</f>
        <v>1.2316229452488225E-2</v>
      </c>
      <c r="BH3284">
        <f t="shared" ca="1" si="271"/>
        <v>1.0813310461652237</v>
      </c>
    </row>
    <row r="3285" spans="1:60" x14ac:dyDescent="0.3">
      <c r="A3285" s="1">
        <v>42752</v>
      </c>
      <c r="B3285" s="3">
        <v>2017</v>
      </c>
      <c r="C3285">
        <v>0</v>
      </c>
      <c r="D3285">
        <v>0.194444444444444</v>
      </c>
      <c r="E3285">
        <v>0</v>
      </c>
      <c r="F3285">
        <v>0.226601810690546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8.3333333333333301E-2</v>
      </c>
      <c r="M3285">
        <v>0</v>
      </c>
      <c r="N3285">
        <v>1.85185185185185E-2</v>
      </c>
      <c r="O3285">
        <v>0.11111111111111099</v>
      </c>
      <c r="P3285">
        <v>4.0458492872668998E-2</v>
      </c>
      <c r="Q3285">
        <v>0</v>
      </c>
      <c r="R3285">
        <v>0.122203599457783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0.203328689571593</v>
      </c>
      <c r="Z3285">
        <v>3.4123564701715736E-3</v>
      </c>
      <c r="AA3285">
        <v>0</v>
      </c>
      <c r="AB3285">
        <v>9.2515584347352409E-4</v>
      </c>
      <c r="AC3285">
        <v>-6.2926709709676398E-4</v>
      </c>
      <c r="AD3285">
        <v>-5.4545112121440198E-4</v>
      </c>
      <c r="AE3285">
        <v>-3.6921534557613489E-3</v>
      </c>
      <c r="AF3285">
        <v>4.1015052572175303E-3</v>
      </c>
      <c r="AG3285">
        <v>-1.1200408547305085E-2</v>
      </c>
      <c r="AH3285">
        <v>1.4359507948476624E-2</v>
      </c>
      <c r="AI3285">
        <v>-1.0302508383138731E-3</v>
      </c>
      <c r="AJ3285">
        <v>5.0287952318752716E-3</v>
      </c>
      <c r="AK3285">
        <v>-1.3576711578020539E-2</v>
      </c>
      <c r="AL3285">
        <v>4.3296902761766898E-3</v>
      </c>
      <c r="AM3285">
        <v>-3.0042203533614531E-3</v>
      </c>
      <c r="AN3285">
        <v>7.1011007743027044E-4</v>
      </c>
      <c r="AO3285">
        <v>-3.5234516097355506E-3</v>
      </c>
      <c r="AP3285">
        <v>3.1586056257248973E-3</v>
      </c>
      <c r="AQ3285">
        <v>1.0468677237392532E-2</v>
      </c>
      <c r="AR3285">
        <v>-2.646829553869523E-3</v>
      </c>
      <c r="AS3285">
        <v>0</v>
      </c>
      <c r="AT3285">
        <v>7.7472055142251417E-3</v>
      </c>
      <c r="AU3285">
        <v>-1.0740421603343542E-3</v>
      </c>
      <c r="AV3285">
        <v>0</v>
      </c>
      <c r="AW3285">
        <f t="shared" si="267"/>
        <v>-5.5091588454086473E-4</v>
      </c>
      <c r="AX3285">
        <f t="shared" si="268"/>
        <v>3.738243333496829</v>
      </c>
      <c r="AY3285">
        <f>1-AX3285/MAX(AX$2:AX3285)</f>
        <v>1.9928310510354375E-2</v>
      </c>
      <c r="AZ3285">
        <v>2</v>
      </c>
      <c r="BA3285">
        <v>1</v>
      </c>
      <c r="BB3285">
        <v>1</v>
      </c>
      <c r="BC3285">
        <v>3</v>
      </c>
      <c r="BD3285">
        <v>2</v>
      </c>
      <c r="BE3285">
        <f t="shared" ca="1" si="269"/>
        <v>-8.2697823303056741E-4</v>
      </c>
      <c r="BF3285">
        <f t="shared" ca="1" si="270"/>
        <v>5.5308370260600652</v>
      </c>
      <c r="BG3285">
        <f ca="1">1-BF3285/MAX(BF$2:BF3285)</f>
        <v>1.3133022431848551E-2</v>
      </c>
      <c r="BH3285">
        <f t="shared" ca="1" si="271"/>
        <v>1.0813310461652237</v>
      </c>
    </row>
    <row r="3286" spans="1:60" x14ac:dyDescent="0.3">
      <c r="A3286" s="1">
        <v>42753</v>
      </c>
      <c r="B3286" s="3">
        <v>2017</v>
      </c>
      <c r="C3286">
        <v>0</v>
      </c>
      <c r="D3286">
        <v>0.194444444444444</v>
      </c>
      <c r="E3286">
        <v>0</v>
      </c>
      <c r="F3286">
        <v>0.226601810690546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8.3333333333333301E-2</v>
      </c>
      <c r="M3286">
        <v>0</v>
      </c>
      <c r="N3286">
        <v>1.85185185185185E-2</v>
      </c>
      <c r="O3286">
        <v>0.11111111111111099</v>
      </c>
      <c r="P3286">
        <v>4.0458492872668998E-2</v>
      </c>
      <c r="Q3286">
        <v>0</v>
      </c>
      <c r="R3286">
        <v>0.122203599457783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0.203328689571593</v>
      </c>
      <c r="Z3286">
        <v>-4.319998604009001E-3</v>
      </c>
      <c r="AA3286">
        <v>-2.1866834075756625E-4</v>
      </c>
      <c r="AB3286">
        <v>-9.243007212600407E-4</v>
      </c>
      <c r="AC3286">
        <v>-8.8161570887528296E-3</v>
      </c>
      <c r="AD3286">
        <v>-5.4556394241497275E-3</v>
      </c>
      <c r="AE3286">
        <v>-2.8633285207076975E-3</v>
      </c>
      <c r="AF3286">
        <v>-7.0145228582964014E-3</v>
      </c>
      <c r="AG3286">
        <v>-1.9880947322203912E-4</v>
      </c>
      <c r="AH3286">
        <v>-8.4591777336786578E-3</v>
      </c>
      <c r="AI3286">
        <v>9.1648620661843871E-4</v>
      </c>
      <c r="AJ3286">
        <v>-7.0808262818153889E-3</v>
      </c>
      <c r="AK3286">
        <v>3.2733470528754083E-3</v>
      </c>
      <c r="AL3286">
        <v>-6.593546686887275E-3</v>
      </c>
      <c r="AM3286">
        <v>2.0358597437848402E-3</v>
      </c>
      <c r="AN3286">
        <v>-9.4624025167344694E-4</v>
      </c>
      <c r="AO3286">
        <v>2.2100476285948911E-3</v>
      </c>
      <c r="AP3286">
        <v>-4.8979521371061985E-3</v>
      </c>
      <c r="AQ3286">
        <v>-1.2807621487121668E-2</v>
      </c>
      <c r="AR3286">
        <v>-4.5118024500248044E-3</v>
      </c>
      <c r="AS3286">
        <v>-4.0792705781831362E-3</v>
      </c>
      <c r="AT3286">
        <v>1.6817060367024794E-3</v>
      </c>
      <c r="AU3286">
        <v>-3.7634039464565783E-3</v>
      </c>
      <c r="AV3286">
        <v>0</v>
      </c>
      <c r="AW3286">
        <f t="shared" si="267"/>
        <v>-2.2834573215340537E-3</v>
      </c>
      <c r="AX3286">
        <f t="shared" si="268"/>
        <v>3.7297072143872798</v>
      </c>
      <c r="AY3286">
        <f>1-AX3286/MAX(AX$2:AX3286)</f>
        <v>2.216626238534769E-2</v>
      </c>
      <c r="AZ3286">
        <v>2</v>
      </c>
      <c r="BA3286">
        <v>1</v>
      </c>
      <c r="BB3286">
        <v>1</v>
      </c>
      <c r="BC3286">
        <v>3</v>
      </c>
      <c r="BD3286">
        <v>2</v>
      </c>
      <c r="BE3286">
        <f t="shared" ca="1" si="269"/>
        <v>-2.1072355254735005E-3</v>
      </c>
      <c r="BF3286">
        <f t="shared" ca="1" si="270"/>
        <v>5.5191822497931469</v>
      </c>
      <c r="BG3286">
        <f ca="1">1-BF3286/MAX(BF$2:BF3286)</f>
        <v>1.5212583585896944E-2</v>
      </c>
      <c r="BH3286">
        <f t="shared" ca="1" si="271"/>
        <v>1.0813310461652237</v>
      </c>
    </row>
    <row r="3287" spans="1:60" x14ac:dyDescent="0.3">
      <c r="A3287" s="1">
        <v>42754</v>
      </c>
      <c r="B3287" s="3">
        <v>2017</v>
      </c>
      <c r="C3287">
        <v>0</v>
      </c>
      <c r="D3287">
        <v>0.194444444444444</v>
      </c>
      <c r="E3287">
        <v>0</v>
      </c>
      <c r="F3287">
        <v>0.226601810690546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8.3333333333333301E-2</v>
      </c>
      <c r="M3287">
        <v>0</v>
      </c>
      <c r="N3287">
        <v>1.85185185185185E-2</v>
      </c>
      <c r="O3287">
        <v>0.11111111111111099</v>
      </c>
      <c r="P3287">
        <v>4.0458492872668998E-2</v>
      </c>
      <c r="Q3287">
        <v>0</v>
      </c>
      <c r="R3287">
        <v>0.122203599457783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0.203328689571593</v>
      </c>
      <c r="Z3287">
        <v>-2.5846945016086975E-3</v>
      </c>
      <c r="AA3287">
        <v>0</v>
      </c>
      <c r="AB3287">
        <v>-2.0355909975753317E-3</v>
      </c>
      <c r="AC3287">
        <v>-3.1766332292566535E-3</v>
      </c>
      <c r="AD3287">
        <v>-3.0171246406439645E-3</v>
      </c>
      <c r="AE3287">
        <v>-2.533611187792828E-3</v>
      </c>
      <c r="AF3287">
        <v>-2.4147491414745481E-3</v>
      </c>
      <c r="AG3287">
        <v>-2.7827962747495327E-3</v>
      </c>
      <c r="AH3287">
        <v>-8.7060242991932046E-4</v>
      </c>
      <c r="AI3287">
        <v>-3.2066198609822516E-3</v>
      </c>
      <c r="AJ3287">
        <v>-3.8034259821619898E-3</v>
      </c>
      <c r="AK3287">
        <v>-8.1570368843902896E-3</v>
      </c>
      <c r="AL3287">
        <v>-3.403889968424334E-3</v>
      </c>
      <c r="AM3287">
        <v>-4.8755126888411215E-4</v>
      </c>
      <c r="AN3287">
        <v>-3.5528729625167177E-4</v>
      </c>
      <c r="AO3287">
        <v>-3.7046503110501616E-3</v>
      </c>
      <c r="AP3287">
        <v>-7.9110091262624138E-4</v>
      </c>
      <c r="AQ3287">
        <v>-6.8592290729411198E-3</v>
      </c>
      <c r="AR3287">
        <v>-1.8662463416876385E-3</v>
      </c>
      <c r="AS3287">
        <v>-2.0478925684517257E-3</v>
      </c>
      <c r="AT3287">
        <v>-1.0192653869283252E-2</v>
      </c>
      <c r="AU3287">
        <v>-2.6984850750438882E-3</v>
      </c>
      <c r="AV3287">
        <v>0</v>
      </c>
      <c r="AW3287">
        <f t="shared" si="267"/>
        <v>-1.9887625907691808E-3</v>
      </c>
      <c r="AX3287">
        <f t="shared" si="268"/>
        <v>3.7222897122047844</v>
      </c>
      <c r="AY3287">
        <f>1-AX3287/MAX(AX$2:AX3287)</f>
        <v>2.4110941542707764E-2</v>
      </c>
      <c r="AZ3287">
        <v>2</v>
      </c>
      <c r="BA3287">
        <v>1</v>
      </c>
      <c r="BB3287">
        <v>1</v>
      </c>
      <c r="BC3287">
        <v>3</v>
      </c>
      <c r="BD3287">
        <v>2</v>
      </c>
      <c r="BE3287">
        <f t="shared" ca="1" si="269"/>
        <v>-2.2249861869091479E-3</v>
      </c>
      <c r="BF3287">
        <f t="shared" ca="1" si="270"/>
        <v>5.5069021455243234</v>
      </c>
      <c r="BG3287">
        <f ca="1">1-BF3287/MAX(BF$2:BF3287)</f>
        <v>1.7403721984460163E-2</v>
      </c>
      <c r="BH3287">
        <f t="shared" ca="1" si="271"/>
        <v>1.0813310461652237</v>
      </c>
    </row>
    <row r="3288" spans="1:60" x14ac:dyDescent="0.3">
      <c r="A3288" s="1">
        <v>42755</v>
      </c>
      <c r="B3288" s="3">
        <v>2017</v>
      </c>
      <c r="C3288">
        <v>0</v>
      </c>
      <c r="D3288">
        <v>0.194444444444444</v>
      </c>
      <c r="E3288">
        <v>0</v>
      </c>
      <c r="F3288">
        <v>0.226601810690546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8.3333333333333301E-2</v>
      </c>
      <c r="M3288">
        <v>0</v>
      </c>
      <c r="N3288">
        <v>1.85185185185185E-2</v>
      </c>
      <c r="O3288">
        <v>0.11111111111111099</v>
      </c>
      <c r="P3288">
        <v>4.0458492872668998E-2</v>
      </c>
      <c r="Q3288">
        <v>0</v>
      </c>
      <c r="R3288">
        <v>0.122203599457783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0.203328689571593</v>
      </c>
      <c r="Z3288">
        <v>3.6990291519556351E-4</v>
      </c>
      <c r="AA3288">
        <v>2.1871616705881891E-4</v>
      </c>
      <c r="AB3288">
        <v>-1.2985231547320009E-3</v>
      </c>
      <c r="AC3288">
        <v>1.1472322987748917E-2</v>
      </c>
      <c r="AD3288">
        <v>1.9257495770192978E-3</v>
      </c>
      <c r="AE3288">
        <v>5.7577673092827908E-3</v>
      </c>
      <c r="AF3288">
        <v>1.2550098099428642E-3</v>
      </c>
      <c r="AG3288">
        <v>6.3784030437188388E-3</v>
      </c>
      <c r="AH3288">
        <v>2.4397178433472888E-3</v>
      </c>
      <c r="AI3288">
        <v>1.9534357212487308E-3</v>
      </c>
      <c r="AJ3288">
        <v>4.7701863029048219E-4</v>
      </c>
      <c r="AK3288">
        <v>5.1587478678174481E-3</v>
      </c>
      <c r="AL3288">
        <v>1.7930838423450002E-3</v>
      </c>
      <c r="AM3288">
        <v>2.1953758426020986E-3</v>
      </c>
      <c r="AN3288">
        <v>5.9235595029782928E-4</v>
      </c>
      <c r="AO3288">
        <v>3.674221773386277E-3</v>
      </c>
      <c r="AP3288">
        <v>1.7592118861764483E-4</v>
      </c>
      <c r="AQ3288">
        <v>-1.9966684949627167E-3</v>
      </c>
      <c r="AR3288">
        <v>4.8077686999139502E-3</v>
      </c>
      <c r="AS3288">
        <v>5.5408607735152327E-3</v>
      </c>
      <c r="AT3288">
        <v>7.2686944680795396E-3</v>
      </c>
      <c r="AU3288">
        <v>1.6232374949833872E-3</v>
      </c>
      <c r="AV3288">
        <v>0</v>
      </c>
      <c r="AW3288">
        <f t="shared" si="267"/>
        <v>3.637552245305097E-3</v>
      </c>
      <c r="AX3288">
        <f t="shared" si="268"/>
        <v>3.7358297355050913</v>
      </c>
      <c r="AY3288">
        <f>1-AX3288/MAX(AX$2:AX3288)</f>
        <v>2.056109410694773E-2</v>
      </c>
      <c r="AZ3288">
        <v>2</v>
      </c>
      <c r="BA3288">
        <v>1</v>
      </c>
      <c r="BB3288">
        <v>1</v>
      </c>
      <c r="BC3288">
        <v>3</v>
      </c>
      <c r="BD3288">
        <v>2</v>
      </c>
      <c r="BE3288">
        <f t="shared" ca="1" si="269"/>
        <v>3.9064646072024508E-3</v>
      </c>
      <c r="BF3288">
        <f t="shared" ca="1" si="270"/>
        <v>5.5284146638511418</v>
      </c>
      <c r="BG3288">
        <f ca="1">1-BF3288/MAX(BF$2:BF3288)</f>
        <v>1.3565244401223531E-2</v>
      </c>
      <c r="BH3288">
        <f t="shared" ca="1" si="271"/>
        <v>1.0813310461652237</v>
      </c>
    </row>
    <row r="3289" spans="1:60" x14ac:dyDescent="0.3">
      <c r="A3289" s="1">
        <v>42758</v>
      </c>
      <c r="B3289" s="3">
        <v>2017</v>
      </c>
      <c r="C3289">
        <v>0</v>
      </c>
      <c r="D3289">
        <v>0.194444444444444</v>
      </c>
      <c r="E3289">
        <v>0</v>
      </c>
      <c r="F3289">
        <v>0.226601810690546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8.3333333333333301E-2</v>
      </c>
      <c r="M3289">
        <v>0</v>
      </c>
      <c r="N3289">
        <v>1.85185185185185E-2</v>
      </c>
      <c r="O3289">
        <v>0.11111111111111099</v>
      </c>
      <c r="P3289">
        <v>4.0458492872668998E-2</v>
      </c>
      <c r="Q3289">
        <v>0</v>
      </c>
      <c r="R3289">
        <v>0.122203599457783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0.203328689571593</v>
      </c>
      <c r="Z3289">
        <v>2.7757730022006655E-3</v>
      </c>
      <c r="AA3289">
        <v>-2.1866834075756625E-4</v>
      </c>
      <c r="AB3289">
        <v>3.1567910511069996E-3</v>
      </c>
      <c r="AC3289">
        <v>0</v>
      </c>
      <c r="AD3289">
        <v>1.4827040272674674E-2</v>
      </c>
      <c r="AE3289">
        <v>2.5257384722146003E-3</v>
      </c>
      <c r="AF3289">
        <v>4.744975042676014E-3</v>
      </c>
      <c r="AG3289">
        <v>5.9416966939473959E-4</v>
      </c>
      <c r="AH3289">
        <v>6.4319673545518707E-3</v>
      </c>
      <c r="AI3289">
        <v>0</v>
      </c>
      <c r="AJ3289">
        <v>5.2473991555179733E-3</v>
      </c>
      <c r="AK3289">
        <v>-4.1653229113384205E-3</v>
      </c>
      <c r="AL3289">
        <v>4.6026256501294771E-3</v>
      </c>
      <c r="AM3289">
        <v>8.1146030432610594E-4</v>
      </c>
      <c r="AN3289">
        <v>9.4671468673745984E-4</v>
      </c>
      <c r="AO3289">
        <v>-2.6024037245411247E-3</v>
      </c>
      <c r="AP3289">
        <v>4.045885081272349E-3</v>
      </c>
      <c r="AQ3289">
        <v>1.0004715154446675E-2</v>
      </c>
      <c r="AR3289">
        <v>2.1264939671292726E-3</v>
      </c>
      <c r="AS3289">
        <v>3.2651436871087292E-3</v>
      </c>
      <c r="AT3289">
        <v>8.4196557691702534E-3</v>
      </c>
      <c r="AU3289">
        <v>1.3776636784906815E-2</v>
      </c>
      <c r="AV3289">
        <v>0</v>
      </c>
      <c r="AW3289">
        <f t="shared" si="267"/>
        <v>1.0655575506672788E-4</v>
      </c>
      <c r="AX3289">
        <f t="shared" si="268"/>
        <v>3.736227809663359</v>
      </c>
      <c r="AY3289">
        <f>1-AX3289/MAX(AX$2:AX3289)</f>
        <v>2.0456729254788475E-2</v>
      </c>
      <c r="AZ3289">
        <v>2</v>
      </c>
      <c r="BA3289">
        <v>1</v>
      </c>
      <c r="BB3289">
        <v>1</v>
      </c>
      <c r="BC3289">
        <v>3</v>
      </c>
      <c r="BD3289">
        <v>2</v>
      </c>
      <c r="BE3289">
        <f t="shared" ca="1" si="269"/>
        <v>-3.6040565654389472E-5</v>
      </c>
      <c r="BF3289">
        <f t="shared" ca="1" si="270"/>
        <v>5.5282154166594841</v>
      </c>
      <c r="BG3289">
        <f ca="1">1-BF3289/MAX(BF$2:BF3289)</f>
        <v>1.3600796067796517E-2</v>
      </c>
      <c r="BH3289">
        <f t="shared" ca="1" si="271"/>
        <v>1.0813310461652237</v>
      </c>
    </row>
    <row r="3290" spans="1:60" x14ac:dyDescent="0.3">
      <c r="A3290" s="1">
        <v>42759</v>
      </c>
      <c r="B3290" s="3">
        <v>2017</v>
      </c>
      <c r="C3290">
        <v>0</v>
      </c>
      <c r="D3290">
        <v>0.194444444444444</v>
      </c>
      <c r="E3290">
        <v>0</v>
      </c>
      <c r="F3290">
        <v>0.226601810690546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8.3333333333333301E-2</v>
      </c>
      <c r="M3290">
        <v>0</v>
      </c>
      <c r="N3290">
        <v>1.85185185185185E-2</v>
      </c>
      <c r="O3290">
        <v>0.11111111111111099</v>
      </c>
      <c r="P3290">
        <v>4.0458492872668998E-2</v>
      </c>
      <c r="Q3290">
        <v>0</v>
      </c>
      <c r="R3290">
        <v>0.122203599457783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0.203328689571593</v>
      </c>
      <c r="Z3290">
        <v>-1.5683333809789479E-3</v>
      </c>
      <c r="AA3290">
        <v>0</v>
      </c>
      <c r="AB3290">
        <v>-1.8507371511471415E-3</v>
      </c>
      <c r="AC3290">
        <v>2.5204270197114464E-3</v>
      </c>
      <c r="AD3290">
        <v>6.2232771004979703E-3</v>
      </c>
      <c r="AE3290">
        <v>2.5191427103503639E-3</v>
      </c>
      <c r="AF3290">
        <v>-3.2968062379361562E-3</v>
      </c>
      <c r="AG3290">
        <v>2.5733732795447661E-3</v>
      </c>
      <c r="AH3290">
        <v>-4.4909255406291315E-3</v>
      </c>
      <c r="AI3290">
        <v>6.8779921062356308E-4</v>
      </c>
      <c r="AJ3290">
        <v>-3.7962066865903088E-3</v>
      </c>
      <c r="AK3290">
        <v>1.5311861258847426E-2</v>
      </c>
      <c r="AL3290">
        <v>-2.9694302573788356E-3</v>
      </c>
      <c r="AM3290">
        <v>6.7286100499297508E-3</v>
      </c>
      <c r="AN3290">
        <v>-5.9124802958443468E-4</v>
      </c>
      <c r="AO3290">
        <v>6.4118371821337838E-3</v>
      </c>
      <c r="AP3290">
        <v>-1.6644687425838578E-3</v>
      </c>
      <c r="AQ3290">
        <v>-6.851359373728827E-3</v>
      </c>
      <c r="AR3290">
        <v>4.2438408466094479E-3</v>
      </c>
      <c r="AS3290">
        <v>2.2379745010470131E-3</v>
      </c>
      <c r="AT3290">
        <v>2.3836944084987266E-4</v>
      </c>
      <c r="AU3290">
        <v>7.1941130214756566E-3</v>
      </c>
      <c r="AV3290">
        <v>0</v>
      </c>
      <c r="AW3290">
        <f t="shared" si="267"/>
        <v>1.6378452228179732E-3</v>
      </c>
      <c r="AX3290">
        <f t="shared" si="268"/>
        <v>3.7423471725327762</v>
      </c>
      <c r="AY3290">
        <f>1-AX3290/MAX(AX$2:AX3290)</f>
        <v>1.8852388988254809E-2</v>
      </c>
      <c r="AZ3290">
        <v>2</v>
      </c>
      <c r="BA3290">
        <v>1</v>
      </c>
      <c r="BB3290">
        <v>1</v>
      </c>
      <c r="BC3290">
        <v>3</v>
      </c>
      <c r="BD3290">
        <v>2</v>
      </c>
      <c r="BE3290">
        <f t="shared" ca="1" si="269"/>
        <v>2.1657347250889974E-3</v>
      </c>
      <c r="BF3290">
        <f t="shared" ca="1" si="270"/>
        <v>5.5401880647551156</v>
      </c>
      <c r="BG3290">
        <f ca="1">1-BF3290/MAX(BF$2:BF3290)</f>
        <v>1.1464517059040502E-2</v>
      </c>
      <c r="BH3290">
        <f t="shared" ca="1" si="271"/>
        <v>1.0813310461652237</v>
      </c>
    </row>
    <row r="3291" spans="1:60" x14ac:dyDescent="0.3">
      <c r="A3291" s="1">
        <v>42760</v>
      </c>
      <c r="B3291" s="3">
        <v>2017</v>
      </c>
      <c r="C3291">
        <v>0</v>
      </c>
      <c r="D3291">
        <v>0.194444444444444</v>
      </c>
      <c r="E3291">
        <v>0</v>
      </c>
      <c r="F3291">
        <v>0.226601810690546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8.3333333333333301E-2</v>
      </c>
      <c r="M3291">
        <v>0</v>
      </c>
      <c r="N3291">
        <v>1.85185185185185E-2</v>
      </c>
      <c r="O3291">
        <v>0.11111111111111099</v>
      </c>
      <c r="P3291">
        <v>4.0458492872668998E-2</v>
      </c>
      <c r="Q3291">
        <v>0</v>
      </c>
      <c r="R3291">
        <v>0.122203599457783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0.203328689571593</v>
      </c>
      <c r="Z3291">
        <v>-2.6804173874355186E-3</v>
      </c>
      <c r="AA3291">
        <v>2.1871616705881891E-4</v>
      </c>
      <c r="AB3291">
        <v>-3.5239234677792997E-3</v>
      </c>
      <c r="AC3291">
        <v>-6.2853191939703512E-3</v>
      </c>
      <c r="AD3291">
        <v>1.1024294289042613E-2</v>
      </c>
      <c r="AE3291">
        <v>1.0387188644448209E-2</v>
      </c>
      <c r="AF3291">
        <v>-1.1623658974595497E-3</v>
      </c>
      <c r="AG3291">
        <v>1.0463753571617662E-2</v>
      </c>
      <c r="AH3291">
        <v>-8.2414936749209966E-3</v>
      </c>
      <c r="AI3291">
        <v>3.5523330056268509E-3</v>
      </c>
      <c r="AJ3291">
        <v>-4.9533851354227609E-3</v>
      </c>
      <c r="AK3291">
        <v>9.4167619753753318E-3</v>
      </c>
      <c r="AL3291">
        <v>-3.8300645582675097E-3</v>
      </c>
      <c r="AM3291">
        <v>1.0066067943097279E-2</v>
      </c>
      <c r="AN3291">
        <v>-2.370142404982678E-4</v>
      </c>
      <c r="AO3291">
        <v>8.6553777674192034E-3</v>
      </c>
      <c r="AP3291">
        <v>-3.2461790184761252E-3</v>
      </c>
      <c r="AQ3291">
        <v>-1.2550936599034723E-2</v>
      </c>
      <c r="AR3291">
        <v>9.7730717419941548E-3</v>
      </c>
      <c r="AS3291">
        <v>1.1974630871720349E-2</v>
      </c>
      <c r="AT3291">
        <v>-6.5583870627078378E-3</v>
      </c>
      <c r="AU3291">
        <v>8.7301945930795544E-3</v>
      </c>
      <c r="AV3291">
        <v>0</v>
      </c>
      <c r="AW3291">
        <f t="shared" si="267"/>
        <v>1.2808919224812873E-4</v>
      </c>
      <c r="AX3291">
        <f t="shared" si="268"/>
        <v>3.742826526759218</v>
      </c>
      <c r="AY3291">
        <f>1-AX3291/MAX(AX$2:AX3291)</f>
        <v>1.8726714583284121E-2</v>
      </c>
      <c r="AZ3291">
        <v>2</v>
      </c>
      <c r="BA3291">
        <v>1</v>
      </c>
      <c r="BB3291">
        <v>1</v>
      </c>
      <c r="BC3291">
        <v>3</v>
      </c>
      <c r="BD3291">
        <v>2</v>
      </c>
      <c r="BE3291">
        <f t="shared" ca="1" si="269"/>
        <v>8.6057732023667839E-4</v>
      </c>
      <c r="BF3291">
        <f t="shared" ca="1" si="270"/>
        <v>5.5449558249534894</v>
      </c>
      <c r="BG3291">
        <f ca="1">1-BF3291/MAX(BF$2:BF3291)</f>
        <v>1.0613805842172308E-2</v>
      </c>
      <c r="BH3291">
        <f t="shared" ca="1" si="271"/>
        <v>1.0813310461652237</v>
      </c>
    </row>
    <row r="3292" spans="1:60" x14ac:dyDescent="0.3">
      <c r="A3292" s="1">
        <v>42761</v>
      </c>
      <c r="B3292" s="3">
        <v>2017</v>
      </c>
      <c r="C3292">
        <v>0</v>
      </c>
      <c r="D3292">
        <v>0.194444444444444</v>
      </c>
      <c r="E3292">
        <v>0</v>
      </c>
      <c r="F3292">
        <v>0.226601810690546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8.3333333333333301E-2</v>
      </c>
      <c r="M3292">
        <v>0</v>
      </c>
      <c r="N3292">
        <v>1.85185185185185E-2</v>
      </c>
      <c r="O3292">
        <v>0.11111111111111099</v>
      </c>
      <c r="P3292">
        <v>4.0458492872668998E-2</v>
      </c>
      <c r="Q3292">
        <v>0</v>
      </c>
      <c r="R3292">
        <v>0.122203599457783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0.203328689571593</v>
      </c>
      <c r="Z3292">
        <v>6.488592150581951E-4</v>
      </c>
      <c r="AA3292">
        <v>2.1875937670245982E-4</v>
      </c>
      <c r="AB3292">
        <v>-1.1167182689323374E-3</v>
      </c>
      <c r="AC3292">
        <v>4.4275957341384231E-3</v>
      </c>
      <c r="AD3292">
        <v>-4.2554453269607606E-3</v>
      </c>
      <c r="AE3292">
        <v>-3.9796420793186682E-3</v>
      </c>
      <c r="AF3292">
        <v>-8.0572952536994702E-4</v>
      </c>
      <c r="AG3292">
        <v>1.3678696733923079E-3</v>
      </c>
      <c r="AH3292">
        <v>-9.2721970033560197E-3</v>
      </c>
      <c r="AI3292">
        <v>-4.5667652898007116E-4</v>
      </c>
      <c r="AJ3292">
        <v>1.3398419491545965E-3</v>
      </c>
      <c r="AK3292">
        <v>-4.0081872390238527E-3</v>
      </c>
      <c r="AL3292">
        <v>1.19651484507588E-3</v>
      </c>
      <c r="AM3292">
        <v>1.0364876532014122E-3</v>
      </c>
      <c r="AN3292">
        <v>1.1868332208964105E-4</v>
      </c>
      <c r="AO3292">
        <v>-1.0451722463368229E-3</v>
      </c>
      <c r="AP3292">
        <v>1.496218802002236E-3</v>
      </c>
      <c r="AQ3292">
        <v>3.3665599728092133E-3</v>
      </c>
      <c r="AR3292">
        <v>-3.138784959696439E-3</v>
      </c>
      <c r="AS3292">
        <v>-6.4178409555201155E-3</v>
      </c>
      <c r="AT3292">
        <v>-1.9207334675982457E-3</v>
      </c>
      <c r="AU3292">
        <v>-4.1963095107679926E-3</v>
      </c>
      <c r="AV3292">
        <v>0</v>
      </c>
      <c r="AW3292">
        <f t="shared" si="267"/>
        <v>9.8071270047610996E-4</v>
      </c>
      <c r="AX3292">
        <f t="shared" si="268"/>
        <v>3.74649716426969</v>
      </c>
      <c r="AY3292">
        <f>1-AX3292/MAX(AX$2:AX3292)</f>
        <v>1.7764367409637938E-2</v>
      </c>
      <c r="AZ3292">
        <v>2</v>
      </c>
      <c r="BA3292">
        <v>1</v>
      </c>
      <c r="BB3292">
        <v>1</v>
      </c>
      <c r="BC3292">
        <v>3</v>
      </c>
      <c r="BD3292">
        <v>2</v>
      </c>
      <c r="BE3292">
        <f t="shared" ca="1" si="269"/>
        <v>9.3781815936307112E-4</v>
      </c>
      <c r="BF3292">
        <f t="shared" ca="1" si="270"/>
        <v>5.5501559852189972</v>
      </c>
      <c r="BG3292">
        <f ca="1">1-BF3292/MAX(BF$2:BF3292)</f>
        <v>9.685941502667883E-3</v>
      </c>
      <c r="BH3292">
        <f t="shared" ca="1" si="271"/>
        <v>1.0813310461652237</v>
      </c>
    </row>
    <row r="3293" spans="1:60" x14ac:dyDescent="0.3">
      <c r="A3293" s="1">
        <v>42762</v>
      </c>
      <c r="B3293" s="3">
        <v>2017</v>
      </c>
      <c r="C3293">
        <v>0</v>
      </c>
      <c r="D3293">
        <v>0.194444444444444</v>
      </c>
      <c r="E3293">
        <v>0</v>
      </c>
      <c r="F3293">
        <v>0.226601810690546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8.3333333333333301E-2</v>
      </c>
      <c r="M3293">
        <v>0</v>
      </c>
      <c r="N3293">
        <v>1.85185185185185E-2</v>
      </c>
      <c r="O3293">
        <v>0.11111111111111099</v>
      </c>
      <c r="P3293">
        <v>4.0458492872668998E-2</v>
      </c>
      <c r="Q3293">
        <v>0</v>
      </c>
      <c r="R3293">
        <v>0.122203599457783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0.203328689571593</v>
      </c>
      <c r="Z3293">
        <v>8.33351230344892E-4</v>
      </c>
      <c r="AA3293">
        <v>-4.3733204697393724E-4</v>
      </c>
      <c r="AB3293">
        <v>1.4910108847294712E-3</v>
      </c>
      <c r="AC3293">
        <v>-8.1864315824099476E-3</v>
      </c>
      <c r="AD3293">
        <v>8.0145188561941971E-4</v>
      </c>
      <c r="AE3293">
        <v>-1.6645343125194501E-3</v>
      </c>
      <c r="AF3293">
        <v>2.956230544725047E-3</v>
      </c>
      <c r="AG3293">
        <v>-8.1951017349500832E-3</v>
      </c>
      <c r="AH3293">
        <v>2.0306880028340135E-3</v>
      </c>
      <c r="AI3293">
        <v>9.1395238139990731E-4</v>
      </c>
      <c r="AJ3293">
        <v>1.2431526508422941E-3</v>
      </c>
      <c r="AK3293">
        <v>-3.4394143981084646E-3</v>
      </c>
      <c r="AL3293">
        <v>1.1943647365537657E-3</v>
      </c>
      <c r="AM3293">
        <v>1.9115735556365365E-3</v>
      </c>
      <c r="AN3293">
        <v>4.7349223427350928E-4</v>
      </c>
      <c r="AO3293">
        <v>-1.5698452745901426E-3</v>
      </c>
      <c r="AP3293">
        <v>1.6701746690575003E-3</v>
      </c>
      <c r="AQ3293">
        <v>3.6075297540267837E-3</v>
      </c>
      <c r="AR3293">
        <v>-2.361621973005934E-3</v>
      </c>
      <c r="AS3293">
        <v>-2.0197850956304997E-4</v>
      </c>
      <c r="AT3293">
        <v>-9.7411445185040524E-3</v>
      </c>
      <c r="AU3293">
        <v>1.0535732571852474E-3</v>
      </c>
      <c r="AV3293">
        <v>0</v>
      </c>
      <c r="AW3293">
        <f t="shared" si="267"/>
        <v>-1.9094213324741885E-3</v>
      </c>
      <c r="AX3293">
        <f t="shared" si="268"/>
        <v>3.7393435226621796</v>
      </c>
      <c r="AY3293">
        <f>1-AX3293/MAX(AX$2:AX3293)</f>
        <v>1.9639869080022243E-2</v>
      </c>
      <c r="AZ3293">
        <v>2</v>
      </c>
      <c r="BA3293">
        <v>1</v>
      </c>
      <c r="BB3293">
        <v>1</v>
      </c>
      <c r="BC3293">
        <v>3</v>
      </c>
      <c r="BD3293">
        <v>2</v>
      </c>
      <c r="BE3293">
        <f t="shared" ca="1" si="269"/>
        <v>-1.9666720115093903E-3</v>
      </c>
      <c r="BF3293">
        <f t="shared" ca="1" si="270"/>
        <v>5.5392406487833563</v>
      </c>
      <c r="BG3293">
        <f ca="1">1-BF3293/MAX(BF$2:BF3293)</f>
        <v>1.1633564444118782E-2</v>
      </c>
      <c r="BH3293">
        <f t="shared" ca="1" si="271"/>
        <v>1.0813310461652237</v>
      </c>
    </row>
    <row r="3294" spans="1:60" x14ac:dyDescent="0.3">
      <c r="A3294" s="1">
        <v>42765</v>
      </c>
      <c r="B3294" s="3">
        <v>2017</v>
      </c>
      <c r="C3294">
        <v>0</v>
      </c>
      <c r="D3294">
        <v>0.194444444444444</v>
      </c>
      <c r="E3294">
        <v>0</v>
      </c>
      <c r="F3294">
        <v>0.226601810690546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8.3333333333333301E-2</v>
      </c>
      <c r="M3294">
        <v>0</v>
      </c>
      <c r="N3294">
        <v>1.85185185185185E-2</v>
      </c>
      <c r="O3294">
        <v>0.11111111111111099</v>
      </c>
      <c r="P3294">
        <v>4.0458492872668998E-2</v>
      </c>
      <c r="Q3294">
        <v>0</v>
      </c>
      <c r="R3294">
        <v>0.122203599457783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0.203328689571593</v>
      </c>
      <c r="Z3294">
        <v>-4.6239408785109237E-4</v>
      </c>
      <c r="AA3294">
        <v>4.3752338997360418E-4</v>
      </c>
      <c r="AB3294">
        <v>-1.6748691799470805E-3</v>
      </c>
      <c r="AC3294">
        <v>-5.7143093596657701E-3</v>
      </c>
      <c r="AD3294">
        <v>-5.3377614563792086E-3</v>
      </c>
      <c r="AE3294">
        <v>-7.1702545380353255E-3</v>
      </c>
      <c r="AF3294">
        <v>-2.2328891689527008E-3</v>
      </c>
      <c r="AG3294">
        <v>-2.7544933829771745E-3</v>
      </c>
      <c r="AH3294">
        <v>4.2294771871453918E-3</v>
      </c>
      <c r="AI3294">
        <v>-2.0541665646235385E-3</v>
      </c>
      <c r="AJ3294">
        <v>-2.8670761041005299E-4</v>
      </c>
      <c r="AK3294">
        <v>-1.3951108726312667E-2</v>
      </c>
      <c r="AL3294">
        <v>-1.7045310138010805E-3</v>
      </c>
      <c r="AM3294">
        <v>-7.7902124620109481E-3</v>
      </c>
      <c r="AN3294">
        <v>0</v>
      </c>
      <c r="AO3294">
        <v>-6.2017295449194876E-3</v>
      </c>
      <c r="AP3294">
        <v>-2.6331507883614602E-4</v>
      </c>
      <c r="AQ3294">
        <v>-3.0090678166406759E-3</v>
      </c>
      <c r="AR3294">
        <v>-7.1015766537259051E-3</v>
      </c>
      <c r="AS3294">
        <v>-8.2781048369281462E-3</v>
      </c>
      <c r="AT3294">
        <v>-6.8012257899401352E-3</v>
      </c>
      <c r="AU3294">
        <v>-4.9982159942298932E-3</v>
      </c>
      <c r="AV3294">
        <v>0</v>
      </c>
      <c r="AW3294">
        <f t="shared" si="267"/>
        <v>-2.9017795310958515E-3</v>
      </c>
      <c r="AX3294">
        <f t="shared" si="268"/>
        <v>3.7284927721683827</v>
      </c>
      <c r="AY3294">
        <f>1-AX3294/MAX(AX$2:AX3294)</f>
        <v>2.2484658041028283E-2</v>
      </c>
      <c r="AZ3294">
        <v>2</v>
      </c>
      <c r="BA3294">
        <v>1</v>
      </c>
      <c r="BB3294">
        <v>1</v>
      </c>
      <c r="BC3294">
        <v>3</v>
      </c>
      <c r="BD3294">
        <v>2</v>
      </c>
      <c r="BE3294">
        <f t="shared" ca="1" si="269"/>
        <v>-3.4383064954076952E-3</v>
      </c>
      <c r="BF3294">
        <f t="shared" ca="1" si="270"/>
        <v>5.5201950416810179</v>
      </c>
      <c r="BG3294">
        <f ca="1">1-BF3294/MAX(BF$2:BF3294)</f>
        <v>1.5031871179333578E-2</v>
      </c>
      <c r="BH3294">
        <f t="shared" ca="1" si="271"/>
        <v>1.0813310461652237</v>
      </c>
    </row>
    <row r="3295" spans="1:60" x14ac:dyDescent="0.3">
      <c r="A3295" s="1">
        <v>42766</v>
      </c>
      <c r="B3295" s="3">
        <v>2017</v>
      </c>
      <c r="C3295">
        <v>0</v>
      </c>
      <c r="D3295">
        <v>0.194444444444444</v>
      </c>
      <c r="E3295">
        <v>0</v>
      </c>
      <c r="F3295">
        <v>0.226601810690546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8.3333333333333301E-2</v>
      </c>
      <c r="M3295">
        <v>0</v>
      </c>
      <c r="N3295">
        <v>1.85185185185185E-2</v>
      </c>
      <c r="O3295">
        <v>0.11111111111111099</v>
      </c>
      <c r="P3295">
        <v>4.0458492872668998E-2</v>
      </c>
      <c r="Q3295">
        <v>0</v>
      </c>
      <c r="R3295">
        <v>0.122203599457783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0.203328689571593</v>
      </c>
      <c r="Z3295">
        <v>2.4062910045499208E-3</v>
      </c>
      <c r="AA3295">
        <v>-2.1871153150410105E-4</v>
      </c>
      <c r="AB3295">
        <v>1.8635696453370709E-3</v>
      </c>
      <c r="AC3295">
        <v>5.7471503547292802E-3</v>
      </c>
      <c r="AD3295">
        <v>1.8781541346326591E-3</v>
      </c>
      <c r="AE3295">
        <v>1.5115786178194757E-3</v>
      </c>
      <c r="AF3295">
        <v>3.6699705429890095E-3</v>
      </c>
      <c r="AG3295">
        <v>-2.367135276247434E-3</v>
      </c>
      <c r="AH3295">
        <v>1.3863313276572864E-2</v>
      </c>
      <c r="AI3295">
        <v>-1.0294404040438465E-3</v>
      </c>
      <c r="AJ3295">
        <v>3.4391876305730484E-3</v>
      </c>
      <c r="AK3295">
        <v>6.9997367104412955E-3</v>
      </c>
      <c r="AL3295">
        <v>1.7934259302918587E-3</v>
      </c>
      <c r="AM3295">
        <v>-2.0028779565354204E-3</v>
      </c>
      <c r="AN3295">
        <v>2.3643671321438298E-4</v>
      </c>
      <c r="AO3295">
        <v>-8.7695812408417062E-5</v>
      </c>
      <c r="AP3295">
        <v>2.1063399729965848E-3</v>
      </c>
      <c r="AQ3295">
        <v>6.9592235023148152E-3</v>
      </c>
      <c r="AR3295">
        <v>3.4436679797820169E-3</v>
      </c>
      <c r="AS3295">
        <v>4.8863304373114591E-3</v>
      </c>
      <c r="AT3295">
        <v>7.2143600318370638E-3</v>
      </c>
      <c r="AU3295">
        <v>5.2833295516285794E-4</v>
      </c>
      <c r="AV3295">
        <v>0</v>
      </c>
      <c r="AW3295">
        <f t="shared" si="267"/>
        <v>1.411144868362843E-3</v>
      </c>
      <c r="AX3295">
        <f t="shared" si="268"/>
        <v>3.7337542156105563</v>
      </c>
      <c r="AY3295">
        <f>1-AX3295/MAX(AX$2:AX3295)</f>
        <v>2.1105242282476788E-2</v>
      </c>
      <c r="AZ3295">
        <v>2</v>
      </c>
      <c r="BA3295">
        <v>1</v>
      </c>
      <c r="BB3295">
        <v>1</v>
      </c>
      <c r="BC3295">
        <v>3</v>
      </c>
      <c r="BD3295">
        <v>2</v>
      </c>
      <c r="BE3295">
        <f t="shared" ca="1" si="269"/>
        <v>1.3652697846313446E-3</v>
      </c>
      <c r="BF3295">
        <f t="shared" ca="1" si="270"/>
        <v>5.5277315971766967</v>
      </c>
      <c r="BG3295">
        <f ca="1">1-BF3295/MAX(BF$2:BF3295)</f>
        <v>1.3687123954229885E-2</v>
      </c>
      <c r="BH3295">
        <f t="shared" ca="1" si="271"/>
        <v>1.0813310461652237</v>
      </c>
    </row>
    <row r="3296" spans="1:60" x14ac:dyDescent="0.3">
      <c r="A3296" s="1">
        <v>42767</v>
      </c>
      <c r="B3296" s="3">
        <v>2017</v>
      </c>
      <c r="C3296">
        <v>0</v>
      </c>
      <c r="D3296">
        <v>0.11111111111111099</v>
      </c>
      <c r="E3296">
        <v>0</v>
      </c>
      <c r="F3296">
        <v>0.242022966380848</v>
      </c>
      <c r="G3296">
        <v>2.94341675277216E-2</v>
      </c>
      <c r="H3296">
        <v>0</v>
      </c>
      <c r="I3296">
        <v>0</v>
      </c>
      <c r="J3296">
        <v>0</v>
      </c>
      <c r="K3296">
        <v>0</v>
      </c>
      <c r="L3296">
        <v>8.3333333333333301E-2</v>
      </c>
      <c r="M3296">
        <v>0</v>
      </c>
      <c r="N3296">
        <v>5.1697530864197497E-2</v>
      </c>
      <c r="O3296">
        <v>0</v>
      </c>
      <c r="P3296">
        <v>7.4470853618882199E-2</v>
      </c>
      <c r="Q3296">
        <v>0</v>
      </c>
      <c r="R3296">
        <v>0.12208341151023</v>
      </c>
      <c r="S3296">
        <v>0.11111111111111099</v>
      </c>
      <c r="T3296">
        <v>0</v>
      </c>
      <c r="U3296">
        <v>0</v>
      </c>
      <c r="V3296">
        <v>0</v>
      </c>
      <c r="W3296">
        <v>0</v>
      </c>
      <c r="X3296">
        <v>2.0833333333333301E-2</v>
      </c>
      <c r="Y3296">
        <v>0.15390218120922999</v>
      </c>
      <c r="Z3296">
        <v>-1.4061574896386819E-3</v>
      </c>
      <c r="AA3296">
        <v>6.5910024440896109E-5</v>
      </c>
      <c r="AB3296">
        <v>-1.0239878165573257E-3</v>
      </c>
      <c r="AC3296">
        <v>1.0793695457142816E-2</v>
      </c>
      <c r="AD3296">
        <v>5.3569314653389988E-4</v>
      </c>
      <c r="AE3296">
        <v>4.0247925238652282E-3</v>
      </c>
      <c r="AF3296">
        <v>1.970987977990557E-4</v>
      </c>
      <c r="AG3296">
        <v>5.3390670806565677E-3</v>
      </c>
      <c r="AH3296">
        <v>-3.0290445198709604E-3</v>
      </c>
      <c r="AI3296">
        <v>3.702617054805124E-3</v>
      </c>
      <c r="AJ3296">
        <v>-1.9167648159815753E-3</v>
      </c>
      <c r="AK3296">
        <v>-5.9151744731233968E-4</v>
      </c>
      <c r="AL3296">
        <v>-1.2308779175609352E-3</v>
      </c>
      <c r="AM3296">
        <v>6.9036222764906618E-3</v>
      </c>
      <c r="AN3296">
        <v>-3.431270894201921E-4</v>
      </c>
      <c r="AO3296">
        <v>3.9522844924477774E-4</v>
      </c>
      <c r="AP3296">
        <v>-2.1019126304034907E-3</v>
      </c>
      <c r="AQ3296">
        <v>-6.1835396732110581E-3</v>
      </c>
      <c r="AR3296">
        <v>3.4320324448535722E-3</v>
      </c>
      <c r="AS3296">
        <v>3.0387105171110207E-3</v>
      </c>
      <c r="AT3296">
        <v>-1.2018723874116843E-2</v>
      </c>
      <c r="AU3296">
        <v>2.1142046577351525E-3</v>
      </c>
      <c r="AV3296">
        <v>0</v>
      </c>
      <c r="AW3296">
        <f t="shared" si="267"/>
        <v>3.2862542043104901E-3</v>
      </c>
      <c r="AX3296">
        <f t="shared" si="268"/>
        <v>3.7460242810994679</v>
      </c>
      <c r="AY3296">
        <f>1-AX3296/MAX(AX$2:AX3296)</f>
        <v>1.7888345269350236E-2</v>
      </c>
      <c r="AZ3296">
        <v>4</v>
      </c>
      <c r="BA3296">
        <v>1</v>
      </c>
      <c r="BB3296">
        <v>1</v>
      </c>
      <c r="BC3296">
        <v>3</v>
      </c>
      <c r="BD3296">
        <v>2</v>
      </c>
      <c r="BE3296">
        <f t="shared" ca="1" si="269"/>
        <v>3.567438945011635E-3</v>
      </c>
      <c r="BF3296">
        <f t="shared" ca="1" si="270"/>
        <v>5.5474514421540357</v>
      </c>
      <c r="BG3296">
        <f ca="1">1-BF3296/MAX(BF$2:BF3296)</f>
        <v>1.0168512988257827E-2</v>
      </c>
      <c r="BH3296">
        <f t="shared" ca="1" si="271"/>
        <v>1.0982771325645539</v>
      </c>
    </row>
    <row r="3297" spans="1:60" x14ac:dyDescent="0.3">
      <c r="A3297" s="1">
        <v>42768</v>
      </c>
      <c r="B3297" s="3">
        <v>2017</v>
      </c>
      <c r="C3297">
        <v>0</v>
      </c>
      <c r="D3297">
        <v>0.11111111111111099</v>
      </c>
      <c r="E3297">
        <v>0</v>
      </c>
      <c r="F3297">
        <v>0.242022966380848</v>
      </c>
      <c r="G3297">
        <v>2.94341675277216E-2</v>
      </c>
      <c r="H3297">
        <v>0</v>
      </c>
      <c r="I3297">
        <v>0</v>
      </c>
      <c r="J3297">
        <v>0</v>
      </c>
      <c r="K3297">
        <v>0</v>
      </c>
      <c r="L3297">
        <v>8.3333333333333301E-2</v>
      </c>
      <c r="M3297">
        <v>0</v>
      </c>
      <c r="N3297">
        <v>5.1697530864197497E-2</v>
      </c>
      <c r="O3297">
        <v>0</v>
      </c>
      <c r="P3297">
        <v>7.4470853618882199E-2</v>
      </c>
      <c r="Q3297">
        <v>0</v>
      </c>
      <c r="R3297">
        <v>0.12208341151023</v>
      </c>
      <c r="S3297">
        <v>0.11111111111111099</v>
      </c>
      <c r="T3297">
        <v>0</v>
      </c>
      <c r="U3297">
        <v>0</v>
      </c>
      <c r="V3297">
        <v>0</v>
      </c>
      <c r="W3297">
        <v>0</v>
      </c>
      <c r="X3297">
        <v>2.0833333333333301E-2</v>
      </c>
      <c r="Y3297">
        <v>0.15390218120922999</v>
      </c>
      <c r="Z3297">
        <v>5.5580236721186616E-4</v>
      </c>
      <c r="AA3297">
        <v>0</v>
      </c>
      <c r="AB3297">
        <v>0</v>
      </c>
      <c r="AC3297">
        <v>0</v>
      </c>
      <c r="AD3297">
        <v>4.2826655207230946E-3</v>
      </c>
      <c r="AE3297">
        <v>5.0092818138591788E-4</v>
      </c>
      <c r="AF3297">
        <v>2.9539655968298106E-3</v>
      </c>
      <c r="AG3297">
        <v>-3.9338613545336631E-4</v>
      </c>
      <c r="AH3297">
        <v>5.5555504045328163E-3</v>
      </c>
      <c r="AI3297">
        <v>5.7347849176969667E-4</v>
      </c>
      <c r="AJ3297">
        <v>3.8199826830664918E-4</v>
      </c>
      <c r="AK3297">
        <v>-2.5157284399551783E-3</v>
      </c>
      <c r="AL3297">
        <v>2.5660889939160825E-4</v>
      </c>
      <c r="AM3297">
        <v>-8.7674863884135146E-4</v>
      </c>
      <c r="AN3297">
        <v>3.5548246332495204E-4</v>
      </c>
      <c r="AO3297">
        <v>6.5912879507479261E-4</v>
      </c>
      <c r="AP3297">
        <v>8.7604130011742498E-5</v>
      </c>
      <c r="AQ3297">
        <v>-4.1949320070089335E-4</v>
      </c>
      <c r="AR3297">
        <v>1.5782938580914951E-3</v>
      </c>
      <c r="AS3297">
        <v>-8.0811672631275755E-4</v>
      </c>
      <c r="AT3297">
        <v>1.1919115058448559E-2</v>
      </c>
      <c r="AU3297">
        <v>3.428296781312179E-3</v>
      </c>
      <c r="AV3297">
        <v>0</v>
      </c>
      <c r="AW3297">
        <f t="shared" si="267"/>
        <v>1.4012273426362642E-4</v>
      </c>
      <c r="AX3297">
        <f t="shared" si="268"/>
        <v>3.7465491842643539</v>
      </c>
      <c r="AY3297">
        <f>1-AX3297/MAX(AX$2:AX3297)</f>
        <v>1.7750729098937157E-2</v>
      </c>
      <c r="AZ3297">
        <v>4</v>
      </c>
      <c r="BA3297">
        <v>1</v>
      </c>
      <c r="BB3297">
        <v>1</v>
      </c>
      <c r="BC3297">
        <v>3</v>
      </c>
      <c r="BD3297">
        <v>2</v>
      </c>
      <c r="BE3297">
        <f t="shared" ca="1" si="269"/>
        <v>1.4771097045545114E-4</v>
      </c>
      <c r="BF3297">
        <f t="shared" ca="1" si="270"/>
        <v>5.5482708615901108</v>
      </c>
      <c r="BG3297">
        <f ca="1">1-BF3297/MAX(BF$2:BF3297)</f>
        <v>1.0022304018723949E-2</v>
      </c>
      <c r="BH3297">
        <f t="shared" ca="1" si="271"/>
        <v>1.0982771325645539</v>
      </c>
    </row>
    <row r="3298" spans="1:60" x14ac:dyDescent="0.3">
      <c r="A3298" s="1">
        <v>42769</v>
      </c>
      <c r="B3298" s="3">
        <v>2017</v>
      </c>
      <c r="C3298">
        <v>0</v>
      </c>
      <c r="D3298">
        <v>0.11111111111111099</v>
      </c>
      <c r="E3298">
        <v>0</v>
      </c>
      <c r="F3298">
        <v>0.242022966380848</v>
      </c>
      <c r="G3298">
        <v>2.94341675277216E-2</v>
      </c>
      <c r="H3298">
        <v>0</v>
      </c>
      <c r="I3298">
        <v>0</v>
      </c>
      <c r="J3298">
        <v>0</v>
      </c>
      <c r="K3298">
        <v>0</v>
      </c>
      <c r="L3298">
        <v>8.3333333333333301E-2</v>
      </c>
      <c r="M3298">
        <v>0</v>
      </c>
      <c r="N3298">
        <v>5.1697530864197497E-2</v>
      </c>
      <c r="O3298">
        <v>0</v>
      </c>
      <c r="P3298">
        <v>7.4470853618882199E-2</v>
      </c>
      <c r="Q3298">
        <v>0</v>
      </c>
      <c r="R3298">
        <v>0.12208341151023</v>
      </c>
      <c r="S3298">
        <v>0.11111111111111099</v>
      </c>
      <c r="T3298">
        <v>0</v>
      </c>
      <c r="U3298">
        <v>0</v>
      </c>
      <c r="V3298">
        <v>0</v>
      </c>
      <c r="W3298">
        <v>0</v>
      </c>
      <c r="X3298">
        <v>2.0833333333333301E-2</v>
      </c>
      <c r="Y3298">
        <v>0.15390218120922999</v>
      </c>
      <c r="Z3298">
        <v>2.7824337887039086E-4</v>
      </c>
      <c r="AA3298">
        <v>-2.1883598916194735E-4</v>
      </c>
      <c r="AB3298">
        <v>3.7230212025796128E-4</v>
      </c>
      <c r="AC3298">
        <v>-6.2820530155749399E-4</v>
      </c>
      <c r="AD3298">
        <v>6.1303917831680987E-3</v>
      </c>
      <c r="AE3298">
        <v>4.0068055150308535E-3</v>
      </c>
      <c r="AF3298">
        <v>5.8012886488618687E-3</v>
      </c>
      <c r="AG3298">
        <v>4.5257209135720622E-3</v>
      </c>
      <c r="AH3298">
        <v>2.5034610211926989E-3</v>
      </c>
      <c r="AI3298">
        <v>1.717511863825294E-3</v>
      </c>
      <c r="AJ3298">
        <v>7.6403138162217665E-4</v>
      </c>
      <c r="AK3298">
        <v>1.5281133412218484E-2</v>
      </c>
      <c r="AL3298">
        <v>1.1120866022849007E-3</v>
      </c>
      <c r="AM3298">
        <v>2.8725959928836975E-3</v>
      </c>
      <c r="AN3298">
        <v>-3.553561404487926E-4</v>
      </c>
      <c r="AO3298">
        <v>6.8929481452397745E-3</v>
      </c>
      <c r="AP3298">
        <v>-1.0528734497586845E-3</v>
      </c>
      <c r="AQ3298">
        <v>-4.1996541652666863E-4</v>
      </c>
      <c r="AR3298">
        <v>4.2028984014985671E-3</v>
      </c>
      <c r="AS3298">
        <v>3.6387481135895516E-3</v>
      </c>
      <c r="AT3298">
        <v>5.4646375400946301E-3</v>
      </c>
      <c r="AU3298">
        <v>6.3074285253998941E-3</v>
      </c>
      <c r="AV3298">
        <v>0</v>
      </c>
      <c r="AW3298">
        <f t="shared" si="267"/>
        <v>2.0070687358504959E-3</v>
      </c>
      <c r="AX3298">
        <f t="shared" si="268"/>
        <v>3.754068765999417</v>
      </c>
      <c r="AY3298">
        <f>1-AX3298/MAX(AX$2:AX3298)</f>
        <v>1.5779287296499689E-2</v>
      </c>
      <c r="AZ3298">
        <v>4</v>
      </c>
      <c r="BA3298">
        <v>1</v>
      </c>
      <c r="BB3298">
        <v>1</v>
      </c>
      <c r="BC3298">
        <v>3</v>
      </c>
      <c r="BD3298">
        <v>2</v>
      </c>
      <c r="BE3298">
        <f t="shared" ca="1" si="269"/>
        <v>2.5347883861636029E-3</v>
      </c>
      <c r="BF3298">
        <f t="shared" ca="1" si="270"/>
        <v>5.5623345541333586</v>
      </c>
      <c r="BG3298">
        <f ca="1">1-BF3298/MAX(BF$2:BF3298)</f>
        <v>7.5129200523897932E-3</v>
      </c>
      <c r="BH3298">
        <f t="shared" ca="1" si="271"/>
        <v>1.0982771325645539</v>
      </c>
    </row>
    <row r="3299" spans="1:60" x14ac:dyDescent="0.3">
      <c r="A3299" s="1">
        <v>42772</v>
      </c>
      <c r="B3299" s="3">
        <v>2017</v>
      </c>
      <c r="C3299">
        <v>0</v>
      </c>
      <c r="D3299">
        <v>0.11111111111111099</v>
      </c>
      <c r="E3299">
        <v>0</v>
      </c>
      <c r="F3299">
        <v>0.242022966380848</v>
      </c>
      <c r="G3299">
        <v>2.94341675277216E-2</v>
      </c>
      <c r="H3299">
        <v>0</v>
      </c>
      <c r="I3299">
        <v>0</v>
      </c>
      <c r="J3299">
        <v>0</v>
      </c>
      <c r="K3299">
        <v>0</v>
      </c>
      <c r="L3299">
        <v>8.3333333333333301E-2</v>
      </c>
      <c r="M3299">
        <v>0</v>
      </c>
      <c r="N3299">
        <v>5.1697530864197497E-2</v>
      </c>
      <c r="O3299">
        <v>0</v>
      </c>
      <c r="P3299">
        <v>7.4470853618882199E-2</v>
      </c>
      <c r="Q3299">
        <v>0</v>
      </c>
      <c r="R3299">
        <v>0.12208341151023</v>
      </c>
      <c r="S3299">
        <v>0.11111111111111099</v>
      </c>
      <c r="T3299">
        <v>0</v>
      </c>
      <c r="U3299">
        <v>0</v>
      </c>
      <c r="V3299">
        <v>0</v>
      </c>
      <c r="W3299">
        <v>0</v>
      </c>
      <c r="X3299">
        <v>2.0833333333333301E-2</v>
      </c>
      <c r="Y3299">
        <v>0.15390218120922999</v>
      </c>
      <c r="Z3299">
        <v>2.8696105651451198E-3</v>
      </c>
      <c r="AA3299">
        <v>4.3749462805697803E-4</v>
      </c>
      <c r="AB3299">
        <v>-9.3090800921924455E-4</v>
      </c>
      <c r="AC3299">
        <v>-6.2853191939703512E-3</v>
      </c>
      <c r="AD3299">
        <v>-2.3843787116595294E-3</v>
      </c>
      <c r="AE3299">
        <v>-7.1500633322657547E-3</v>
      </c>
      <c r="AF3299">
        <v>0</v>
      </c>
      <c r="AG3299">
        <v>-1.5670716670072027E-3</v>
      </c>
      <c r="AH3299">
        <v>1.3519329475217168E-2</v>
      </c>
      <c r="AI3299">
        <v>-6.8622576313759343E-4</v>
      </c>
      <c r="AJ3299">
        <v>4.7706123232162945E-3</v>
      </c>
      <c r="AK3299">
        <v>-7.5253857982944261E-3</v>
      </c>
      <c r="AL3299">
        <v>3.1606762177074366E-3</v>
      </c>
      <c r="AM3299">
        <v>1.1935289858580056E-3</v>
      </c>
      <c r="AN3299">
        <v>1.0655591772703588E-3</v>
      </c>
      <c r="AO3299">
        <v>-1.7878635179812141E-3</v>
      </c>
      <c r="AP3299">
        <v>2.459784836924328E-3</v>
      </c>
      <c r="AQ3299">
        <v>6.0502798402524149E-3</v>
      </c>
      <c r="AR3299">
        <v>-7.3237310478682094E-3</v>
      </c>
      <c r="AS3299">
        <v>-9.4664264197327208E-3</v>
      </c>
      <c r="AT3299">
        <v>-1.6908458050614028E-3</v>
      </c>
      <c r="AU3299">
        <v>-2.3505198945495964E-3</v>
      </c>
      <c r="AV3299">
        <v>0</v>
      </c>
      <c r="AW3299">
        <f t="shared" si="267"/>
        <v>-1.8940377223678987E-3</v>
      </c>
      <c r="AX3299">
        <f t="shared" si="268"/>
        <v>3.746958418144251</v>
      </c>
      <c r="AY3299">
        <f>1-AX3299/MAX(AX$2:AX3299)</f>
        <v>1.7643438453495919E-2</v>
      </c>
      <c r="AZ3299">
        <v>4</v>
      </c>
      <c r="BA3299">
        <v>1</v>
      </c>
      <c r="BB3299">
        <v>1</v>
      </c>
      <c r="BC3299">
        <v>3</v>
      </c>
      <c r="BD3299">
        <v>2</v>
      </c>
      <c r="BE3299">
        <f t="shared" ca="1" si="269"/>
        <v>-1.958730399964951E-3</v>
      </c>
      <c r="BF3299">
        <f t="shared" ca="1" si="270"/>
        <v>5.5514394403474023</v>
      </c>
      <c r="BG3299">
        <f ca="1">1-BF3299/MAX(BF$2:BF3299)</f>
        <v>9.4569346674555632E-3</v>
      </c>
      <c r="BH3299">
        <f t="shared" ca="1" si="271"/>
        <v>1.0982771325645539</v>
      </c>
    </row>
    <row r="3300" spans="1:60" x14ac:dyDescent="0.3">
      <c r="A3300" s="1">
        <v>42773</v>
      </c>
      <c r="B3300" s="3">
        <v>2017</v>
      </c>
      <c r="C3300">
        <v>0</v>
      </c>
      <c r="D3300">
        <v>0.11111111111111099</v>
      </c>
      <c r="E3300">
        <v>0</v>
      </c>
      <c r="F3300">
        <v>0.242022966380848</v>
      </c>
      <c r="G3300">
        <v>2.94341675277216E-2</v>
      </c>
      <c r="H3300">
        <v>0</v>
      </c>
      <c r="I3300">
        <v>0</v>
      </c>
      <c r="J3300">
        <v>0</v>
      </c>
      <c r="K3300">
        <v>0</v>
      </c>
      <c r="L3300">
        <v>8.3333333333333301E-2</v>
      </c>
      <c r="M3300">
        <v>0</v>
      </c>
      <c r="N3300">
        <v>5.1697530864197497E-2</v>
      </c>
      <c r="O3300">
        <v>0</v>
      </c>
      <c r="P3300">
        <v>7.4470853618882199E-2</v>
      </c>
      <c r="Q3300">
        <v>0</v>
      </c>
      <c r="R3300">
        <v>0.12208341151023</v>
      </c>
      <c r="S3300">
        <v>0.11111111111111099</v>
      </c>
      <c r="T3300">
        <v>0</v>
      </c>
      <c r="U3300">
        <v>0</v>
      </c>
      <c r="V3300">
        <v>0</v>
      </c>
      <c r="W3300">
        <v>0</v>
      </c>
      <c r="X3300">
        <v>2.0833333333333301E-2</v>
      </c>
      <c r="Y3300">
        <v>0.15390218120922999</v>
      </c>
      <c r="Z3300">
        <v>1.0156759446751096E-3</v>
      </c>
      <c r="AA3300">
        <v>0</v>
      </c>
      <c r="AB3300">
        <v>2.4234819725053036E-3</v>
      </c>
      <c r="AC3300">
        <v>-4.4275957341319838E-3</v>
      </c>
      <c r="AD3300">
        <v>-5.0450872162951521E-3</v>
      </c>
      <c r="AE3300">
        <v>-1.0046956113077821E-3</v>
      </c>
      <c r="AF3300">
        <v>-1.2419095594076168E-3</v>
      </c>
      <c r="AG3300">
        <v>-5.8849146683404019E-4</v>
      </c>
      <c r="AH3300">
        <v>-2.0390643159959865E-3</v>
      </c>
      <c r="AI3300">
        <v>-1.4866236833354085E-3</v>
      </c>
      <c r="AJ3300">
        <v>1.804397556289139E-3</v>
      </c>
      <c r="AK3300">
        <v>-4.4173419638582345E-3</v>
      </c>
      <c r="AL3300">
        <v>1.7036418331204395E-3</v>
      </c>
      <c r="AM3300">
        <v>3.6557118107292119E-3</v>
      </c>
      <c r="AN3300">
        <v>-2.3670319085922209E-4</v>
      </c>
      <c r="AO3300">
        <v>4.3546310081632456E-5</v>
      </c>
      <c r="AP3300">
        <v>-4.3834725784930306E-4</v>
      </c>
      <c r="AQ3300">
        <v>7.3504540828799314E-3</v>
      </c>
      <c r="AR3300">
        <v>-7.9103238201894133E-4</v>
      </c>
      <c r="AS3300">
        <v>4.0681785493901224E-4</v>
      </c>
      <c r="AT3300">
        <v>-3.5084238675696655E-3</v>
      </c>
      <c r="AU3300">
        <v>-3.6648263235637968E-3</v>
      </c>
      <c r="AV3300">
        <v>0</v>
      </c>
      <c r="AW3300">
        <f t="shared" si="267"/>
        <v>-1.4198243133417439E-3</v>
      </c>
      <c r="AX3300">
        <f t="shared" si="268"/>
        <v>3.7416383954810892</v>
      </c>
      <c r="AY3300">
        <f>1-AX3300/MAX(AX$2:AX3300)</f>
        <v>1.903821218395052E-2</v>
      </c>
      <c r="AZ3300">
        <v>4</v>
      </c>
      <c r="BA3300">
        <v>1</v>
      </c>
      <c r="BB3300">
        <v>1</v>
      </c>
      <c r="BC3300">
        <v>3</v>
      </c>
      <c r="BD3300">
        <v>2</v>
      </c>
      <c r="BE3300">
        <f t="shared" ca="1" si="269"/>
        <v>-1.2810441827302032E-3</v>
      </c>
      <c r="BF3300">
        <f t="shared" ca="1" si="270"/>
        <v>5.544327801146566</v>
      </c>
      <c r="BG3300">
        <f ca="1">1-BF3300/MAX(BF$2:BF3300)</f>
        <v>1.0725864099043636E-2</v>
      </c>
      <c r="BH3300">
        <f t="shared" ca="1" si="271"/>
        <v>1.0982771325645539</v>
      </c>
    </row>
    <row r="3301" spans="1:60" x14ac:dyDescent="0.3">
      <c r="A3301" s="1">
        <v>42774</v>
      </c>
      <c r="B3301" s="3">
        <v>2017</v>
      </c>
      <c r="C3301">
        <v>0</v>
      </c>
      <c r="D3301">
        <v>0.11111111111111099</v>
      </c>
      <c r="E3301">
        <v>0</v>
      </c>
      <c r="F3301">
        <v>0.242022966380848</v>
      </c>
      <c r="G3301">
        <v>2.94341675277216E-2</v>
      </c>
      <c r="H3301">
        <v>0</v>
      </c>
      <c r="I3301">
        <v>0</v>
      </c>
      <c r="J3301">
        <v>0</v>
      </c>
      <c r="K3301">
        <v>0</v>
      </c>
      <c r="L3301">
        <v>8.3333333333333301E-2</v>
      </c>
      <c r="M3301">
        <v>0</v>
      </c>
      <c r="N3301">
        <v>5.1697530864197497E-2</v>
      </c>
      <c r="O3301">
        <v>0</v>
      </c>
      <c r="P3301">
        <v>7.4470853618882199E-2</v>
      </c>
      <c r="Q3301">
        <v>0</v>
      </c>
      <c r="R3301">
        <v>0.12208341151023</v>
      </c>
      <c r="S3301">
        <v>0.11111111111111099</v>
      </c>
      <c r="T3301">
        <v>0</v>
      </c>
      <c r="U3301">
        <v>0</v>
      </c>
      <c r="V3301">
        <v>0</v>
      </c>
      <c r="W3301">
        <v>0</v>
      </c>
      <c r="X3301">
        <v>2.0833333333333301E-2</v>
      </c>
      <c r="Y3301">
        <v>0.15390218120922999</v>
      </c>
      <c r="Z3301">
        <v>2.8591554995371915E-3</v>
      </c>
      <c r="AA3301">
        <v>0</v>
      </c>
      <c r="AB3301">
        <v>2.046677639426786E-3</v>
      </c>
      <c r="AC3301">
        <v>3.8119598751118478E-3</v>
      </c>
      <c r="AD3301">
        <v>6.1381047907200781E-3</v>
      </c>
      <c r="AE3301">
        <v>1.6763314331242896E-3</v>
      </c>
      <c r="AF3301">
        <v>3.9091336412604427E-3</v>
      </c>
      <c r="AG3301">
        <v>2.9445211448066999E-3</v>
      </c>
      <c r="AH3301">
        <v>6.2149102896638109E-3</v>
      </c>
      <c r="AI3301">
        <v>6.8717418817776377E-4</v>
      </c>
      <c r="AJ3301">
        <v>4.0756201550551374E-3</v>
      </c>
      <c r="AK3301">
        <v>-1.7744823455955183E-3</v>
      </c>
      <c r="AL3301">
        <v>3.4855399354469796E-3</v>
      </c>
      <c r="AM3301">
        <v>1.6627684160650524E-3</v>
      </c>
      <c r="AN3301">
        <v>9.4703693010123047E-4</v>
      </c>
      <c r="AO3301">
        <v>1.3106570330136957E-3</v>
      </c>
      <c r="AP3301">
        <v>2.3673132321371249E-3</v>
      </c>
      <c r="AQ3301">
        <v>1.3598660694212228E-2</v>
      </c>
      <c r="AR3301">
        <v>1.5824659080263537E-3</v>
      </c>
      <c r="AS3301">
        <v>1.8293099812327629E-3</v>
      </c>
      <c r="AT3301">
        <v>7.8912104760082702E-3</v>
      </c>
      <c r="AU3301">
        <v>7.8825137258664579E-3</v>
      </c>
      <c r="AV3301">
        <v>0</v>
      </c>
      <c r="AW3301">
        <f t="shared" si="267"/>
        <v>1.7798711060155955E-3</v>
      </c>
      <c r="AX3301">
        <f t="shared" si="268"/>
        <v>3.7482980295503641</v>
      </c>
      <c r="AY3301">
        <f>1-AX3301/MAX(AX$2:AX3301)</f>
        <v>1.7292226641711372E-2</v>
      </c>
      <c r="AZ3301">
        <v>4</v>
      </c>
      <c r="BA3301">
        <v>1</v>
      </c>
      <c r="BB3301">
        <v>1</v>
      </c>
      <c r="BC3301">
        <v>3</v>
      </c>
      <c r="BD3301">
        <v>2</v>
      </c>
      <c r="BE3301">
        <f t="shared" ca="1" si="269"/>
        <v>1.9217897386281301E-3</v>
      </c>
      <c r="BF3301">
        <f t="shared" ca="1" si="270"/>
        <v>5.5549828334224003</v>
      </c>
      <c r="BG3301">
        <f ca="1">1-BF3301/MAX(BF$2:BF3301)</f>
        <v>8.8246872159789547E-3</v>
      </c>
      <c r="BH3301">
        <f t="shared" ca="1" si="271"/>
        <v>1.0982771325645539</v>
      </c>
    </row>
    <row r="3302" spans="1:60" x14ac:dyDescent="0.3">
      <c r="A3302" s="1">
        <v>42775</v>
      </c>
      <c r="B3302" s="3">
        <v>2017</v>
      </c>
      <c r="C3302">
        <v>0</v>
      </c>
      <c r="D3302">
        <v>0.11111111111111099</v>
      </c>
      <c r="E3302">
        <v>0</v>
      </c>
      <c r="F3302">
        <v>0.242022966380848</v>
      </c>
      <c r="G3302">
        <v>2.94341675277216E-2</v>
      </c>
      <c r="H3302">
        <v>0</v>
      </c>
      <c r="I3302">
        <v>0</v>
      </c>
      <c r="J3302">
        <v>0</v>
      </c>
      <c r="K3302">
        <v>0</v>
      </c>
      <c r="L3302">
        <v>8.3333333333333301E-2</v>
      </c>
      <c r="M3302">
        <v>0</v>
      </c>
      <c r="N3302">
        <v>5.1697530864197497E-2</v>
      </c>
      <c r="O3302">
        <v>0</v>
      </c>
      <c r="P3302">
        <v>7.4470853618882199E-2</v>
      </c>
      <c r="Q3302">
        <v>0</v>
      </c>
      <c r="R3302">
        <v>0.12208341151023</v>
      </c>
      <c r="S3302">
        <v>0.11111111111111099</v>
      </c>
      <c r="T3302">
        <v>0</v>
      </c>
      <c r="U3302">
        <v>0</v>
      </c>
      <c r="V3302">
        <v>0</v>
      </c>
      <c r="W3302">
        <v>0</v>
      </c>
      <c r="X3302">
        <v>2.0833333333333301E-2</v>
      </c>
      <c r="Y3302">
        <v>0.15390218120922999</v>
      </c>
      <c r="Z3302">
        <v>-2.3912733684781085E-3</v>
      </c>
      <c r="AA3302">
        <v>0</v>
      </c>
      <c r="AB3302">
        <v>1.8567403778790847E-4</v>
      </c>
      <c r="AC3302">
        <v>5.0633120245431318E-3</v>
      </c>
      <c r="AD3302">
        <v>4.5091570180746388E-3</v>
      </c>
      <c r="AE3302">
        <v>4.1839695633243412E-3</v>
      </c>
      <c r="AF3302">
        <v>-1.3275589103117769E-3</v>
      </c>
      <c r="AG3302">
        <v>-1.3701967269971194E-3</v>
      </c>
      <c r="AH3302">
        <v>-7.6148701860394574E-3</v>
      </c>
      <c r="AI3302">
        <v>1.373828349000128E-3</v>
      </c>
      <c r="AJ3302">
        <v>-5.947274943252534E-3</v>
      </c>
      <c r="AK3302">
        <v>1.40742674863088E-2</v>
      </c>
      <c r="AL3302">
        <v>-3.9819317765523721E-3</v>
      </c>
      <c r="AM3302">
        <v>3.6365393867372475E-3</v>
      </c>
      <c r="AN3302">
        <v>-8.2792254490982042E-4</v>
      </c>
      <c r="AO3302">
        <v>5.9325325492873837E-3</v>
      </c>
      <c r="AP3302">
        <v>-1.9242185137555712E-3</v>
      </c>
      <c r="AQ3302">
        <v>-1.1534516585503196E-2</v>
      </c>
      <c r="AR3302">
        <v>3.6864246562076097E-3</v>
      </c>
      <c r="AS3302">
        <v>3.4488403117058919E-3</v>
      </c>
      <c r="AT3302">
        <v>2.4091270230395256E-3</v>
      </c>
      <c r="AU3302">
        <v>5.2134744677934108E-3</v>
      </c>
      <c r="AV3302">
        <v>0</v>
      </c>
      <c r="AW3302">
        <f t="shared" si="267"/>
        <v>3.0901436516748925E-3</v>
      </c>
      <c r="AX3302">
        <f t="shared" si="268"/>
        <v>3.7598808089109643</v>
      </c>
      <c r="AY3302">
        <f>1-AX3302/MAX(AX$2:AX3302)</f>
        <v>1.425551845441686E-2</v>
      </c>
      <c r="AZ3302">
        <v>4</v>
      </c>
      <c r="BA3302">
        <v>1</v>
      </c>
      <c r="BB3302">
        <v>1</v>
      </c>
      <c r="BC3302">
        <v>3</v>
      </c>
      <c r="BD3302">
        <v>2</v>
      </c>
      <c r="BE3302">
        <f t="shared" ca="1" si="269"/>
        <v>3.5876836541056402E-3</v>
      </c>
      <c r="BF3302">
        <f t="shared" ca="1" si="270"/>
        <v>5.5749123545327066</v>
      </c>
      <c r="BG3302">
        <f ca="1">1-BF3302/MAX(BF$2:BF3302)</f>
        <v>5.2686637479507636E-3</v>
      </c>
      <c r="BH3302">
        <f t="shared" ca="1" si="271"/>
        <v>1.0982771325645539</v>
      </c>
    </row>
    <row r="3303" spans="1:60" x14ac:dyDescent="0.3">
      <c r="A3303" s="1">
        <v>42776</v>
      </c>
      <c r="B3303" s="3">
        <v>2017</v>
      </c>
      <c r="C3303">
        <v>0</v>
      </c>
      <c r="D3303">
        <v>0.11111111111111099</v>
      </c>
      <c r="E3303">
        <v>0</v>
      </c>
      <c r="F3303">
        <v>0.242022966380848</v>
      </c>
      <c r="G3303">
        <v>2.94341675277216E-2</v>
      </c>
      <c r="H3303">
        <v>0</v>
      </c>
      <c r="I3303">
        <v>0</v>
      </c>
      <c r="J3303">
        <v>0</v>
      </c>
      <c r="K3303">
        <v>0</v>
      </c>
      <c r="L3303">
        <v>8.3333333333333301E-2</v>
      </c>
      <c r="M3303">
        <v>0</v>
      </c>
      <c r="N3303">
        <v>5.1697530864197497E-2</v>
      </c>
      <c r="O3303">
        <v>0</v>
      </c>
      <c r="P3303">
        <v>7.4470853618882199E-2</v>
      </c>
      <c r="Q3303">
        <v>0</v>
      </c>
      <c r="R3303">
        <v>0.12208341151023</v>
      </c>
      <c r="S3303">
        <v>0.11111111111111099</v>
      </c>
      <c r="T3303">
        <v>0</v>
      </c>
      <c r="U3303">
        <v>0</v>
      </c>
      <c r="V3303">
        <v>0</v>
      </c>
      <c r="W3303">
        <v>0</v>
      </c>
      <c r="X3303">
        <v>2.0833333333333301E-2</v>
      </c>
      <c r="Y3303">
        <v>0.15390218120922999</v>
      </c>
      <c r="Z3303">
        <v>-1.8469552876221318E-4</v>
      </c>
      <c r="AA3303">
        <v>-2.1851514002269035E-4</v>
      </c>
      <c r="AB3303">
        <v>-1.2995598601843739E-3</v>
      </c>
      <c r="AC3303">
        <v>1.0705209242106051E-2</v>
      </c>
      <c r="AD3303">
        <v>9.2422182293547817E-3</v>
      </c>
      <c r="AE3303">
        <v>2.3334975125126611E-3</v>
      </c>
      <c r="AF3303">
        <v>1.5065425113729436E-3</v>
      </c>
      <c r="AG3303">
        <v>7.0561348685798109E-3</v>
      </c>
      <c r="AH3303">
        <v>2.6430007347109097E-3</v>
      </c>
      <c r="AI3303">
        <v>6.8545793051200121E-4</v>
      </c>
      <c r="AJ3303">
        <v>-6.648881639109705E-4</v>
      </c>
      <c r="AK3303">
        <v>7.5965855089699108E-3</v>
      </c>
      <c r="AL3303">
        <v>-2.552259867784068E-4</v>
      </c>
      <c r="AM3303">
        <v>3.3077979414977143E-3</v>
      </c>
      <c r="AN3303">
        <v>-1.1831631156000721E-4</v>
      </c>
      <c r="AO3303">
        <v>3.9462304723265618E-3</v>
      </c>
      <c r="AP3303">
        <v>7.8848651388629953E-4</v>
      </c>
      <c r="AQ3303">
        <v>-5.7937774160188305E-4</v>
      </c>
      <c r="AR3303">
        <v>3.6720984875133755E-3</v>
      </c>
      <c r="AS3303">
        <v>2.0211370706268994E-4</v>
      </c>
      <c r="AT3303">
        <v>7.0895854019867866E-3</v>
      </c>
      <c r="AU3303">
        <v>9.0769711540603648E-3</v>
      </c>
      <c r="AV3303">
        <v>0</v>
      </c>
      <c r="AW3303">
        <f t="shared" si="267"/>
        <v>4.2933272375450596E-3</v>
      </c>
      <c r="AX3303">
        <f t="shared" si="268"/>
        <v>3.7760232075977851</v>
      </c>
      <c r="AY3303">
        <f>1-AX3303/MAX(AX$2:AX3303)</f>
        <v>1.0023394822537335E-2</v>
      </c>
      <c r="AZ3303">
        <v>4</v>
      </c>
      <c r="BA3303">
        <v>1</v>
      </c>
      <c r="BB3303">
        <v>1</v>
      </c>
      <c r="BC3303">
        <v>3</v>
      </c>
      <c r="BD3303">
        <v>2</v>
      </c>
      <c r="BE3303">
        <f t="shared" ca="1" si="269"/>
        <v>4.657379145029744E-3</v>
      </c>
      <c r="BF3303">
        <f t="shared" ca="1" si="270"/>
        <v>5.6008768350680755</v>
      </c>
      <c r="BG3303">
        <f ca="1">1-BF3303/MAX(BF$2:BF3303)</f>
        <v>6.3582276758289424E-4</v>
      </c>
      <c r="BH3303">
        <f t="shared" ca="1" si="271"/>
        <v>1.0982771325645539</v>
      </c>
    </row>
    <row r="3304" spans="1:60" x14ac:dyDescent="0.3">
      <c r="A3304" s="1">
        <v>42779</v>
      </c>
      <c r="B3304" s="3">
        <v>2017</v>
      </c>
      <c r="C3304">
        <v>0</v>
      </c>
      <c r="D3304">
        <v>0.11111111111111099</v>
      </c>
      <c r="E3304">
        <v>0</v>
      </c>
      <c r="F3304">
        <v>0.242022966380848</v>
      </c>
      <c r="G3304">
        <v>2.94341675277216E-2</v>
      </c>
      <c r="H3304">
        <v>0</v>
      </c>
      <c r="I3304">
        <v>0</v>
      </c>
      <c r="J3304">
        <v>0</v>
      </c>
      <c r="K3304">
        <v>0</v>
      </c>
      <c r="L3304">
        <v>8.3333333333333301E-2</v>
      </c>
      <c r="M3304">
        <v>0</v>
      </c>
      <c r="N3304">
        <v>5.1697530864197497E-2</v>
      </c>
      <c r="O3304">
        <v>0</v>
      </c>
      <c r="P3304">
        <v>7.4470853618882199E-2</v>
      </c>
      <c r="Q3304">
        <v>0</v>
      </c>
      <c r="R3304">
        <v>0.12208341151023</v>
      </c>
      <c r="S3304">
        <v>0.11111111111111099</v>
      </c>
      <c r="T3304">
        <v>0</v>
      </c>
      <c r="U3304">
        <v>0</v>
      </c>
      <c r="V3304">
        <v>0</v>
      </c>
      <c r="W3304">
        <v>0</v>
      </c>
      <c r="X3304">
        <v>2.0833333333333301E-2</v>
      </c>
      <c r="Y3304">
        <v>0.15390218120922999</v>
      </c>
      <c r="Z3304">
        <v>-1.4751181441666761E-3</v>
      </c>
      <c r="AA3304">
        <v>0</v>
      </c>
      <c r="AB3304">
        <v>0</v>
      </c>
      <c r="AC3304">
        <v>-1.1214877142018964E-2</v>
      </c>
      <c r="AD3304">
        <v>3.1398109890323767E-3</v>
      </c>
      <c r="AE3304">
        <v>3.9907383752106895E-3</v>
      </c>
      <c r="AF3304">
        <v>1.0618045817161192E-3</v>
      </c>
      <c r="AG3304">
        <v>3.8927632101157794E-3</v>
      </c>
      <c r="AH3304">
        <v>-6.8026822512250451E-3</v>
      </c>
      <c r="AI3304">
        <v>1.4851785702945097E-3</v>
      </c>
      <c r="AJ3304">
        <v>-1.5200706283953203E-3</v>
      </c>
      <c r="AK3304">
        <v>2.6095632219489406E-3</v>
      </c>
      <c r="AL3304">
        <v>-4.2519344789915259E-4</v>
      </c>
      <c r="AM3304">
        <v>5.6525327414826965E-3</v>
      </c>
      <c r="AN3304">
        <v>-2.3646340674621236E-4</v>
      </c>
      <c r="AO3304">
        <v>5.4426473678566012E-3</v>
      </c>
      <c r="AP3304">
        <v>-1.576301325086682E-3</v>
      </c>
      <c r="AQ3304">
        <v>-3.1469646276809371E-3</v>
      </c>
      <c r="AR3304">
        <v>3.6595072607656931E-3</v>
      </c>
      <c r="AS3304">
        <v>3.6387481135895516E-3</v>
      </c>
      <c r="AT3304">
        <v>3.5814977767678613E-4</v>
      </c>
      <c r="AU3304">
        <v>3.8549533225600285E-3</v>
      </c>
      <c r="AV3304">
        <v>0</v>
      </c>
      <c r="AW3304">
        <f t="shared" si="267"/>
        <v>-1.3725944222259397E-3</v>
      </c>
      <c r="AX3304">
        <f t="shared" si="268"/>
        <v>3.7708402592048409</v>
      </c>
      <c r="AY3304">
        <f>1-AX3304/MAX(AX$2:AX3304)</f>
        <v>1.1382231188937997E-2</v>
      </c>
      <c r="AZ3304">
        <v>4</v>
      </c>
      <c r="BA3304">
        <v>1</v>
      </c>
      <c r="BB3304">
        <v>1</v>
      </c>
      <c r="BC3304">
        <v>3</v>
      </c>
      <c r="BD3304">
        <v>2</v>
      </c>
      <c r="BE3304">
        <f t="shared" ca="1" si="269"/>
        <v>-8.2989147388493772E-4</v>
      </c>
      <c r="BF3304">
        <f t="shared" ca="1" si="270"/>
        <v>5.5962287151363732</v>
      </c>
      <c r="BG3304">
        <f ca="1">1-BF3304/MAX(BF$2:BF3304)</f>
        <v>1.4651865775741069E-3</v>
      </c>
      <c r="BH3304">
        <f t="shared" ca="1" si="271"/>
        <v>1.0982771325645539</v>
      </c>
    </row>
    <row r="3305" spans="1:60" x14ac:dyDescent="0.3">
      <c r="A3305" s="1">
        <v>42780</v>
      </c>
      <c r="B3305" s="3">
        <v>2017</v>
      </c>
      <c r="C3305">
        <v>0</v>
      </c>
      <c r="D3305">
        <v>0.11111111111111099</v>
      </c>
      <c r="E3305">
        <v>0</v>
      </c>
      <c r="F3305">
        <v>0.242022966380848</v>
      </c>
      <c r="G3305">
        <v>2.94341675277216E-2</v>
      </c>
      <c r="H3305">
        <v>0</v>
      </c>
      <c r="I3305">
        <v>0</v>
      </c>
      <c r="J3305">
        <v>0</v>
      </c>
      <c r="K3305">
        <v>0</v>
      </c>
      <c r="L3305">
        <v>8.3333333333333301E-2</v>
      </c>
      <c r="M3305">
        <v>0</v>
      </c>
      <c r="N3305">
        <v>5.1697530864197497E-2</v>
      </c>
      <c r="O3305">
        <v>0</v>
      </c>
      <c r="P3305">
        <v>7.4470853618882199E-2</v>
      </c>
      <c r="Q3305">
        <v>0</v>
      </c>
      <c r="R3305">
        <v>0.12208341151023</v>
      </c>
      <c r="S3305">
        <v>0.11111111111111099</v>
      </c>
      <c r="T3305">
        <v>0</v>
      </c>
      <c r="U3305">
        <v>0</v>
      </c>
      <c r="V3305">
        <v>0</v>
      </c>
      <c r="W3305">
        <v>0</v>
      </c>
      <c r="X3305">
        <v>2.0833333333333301E-2</v>
      </c>
      <c r="Y3305">
        <v>0.15390218120922999</v>
      </c>
      <c r="Z3305">
        <v>-2.2159047400261978E-3</v>
      </c>
      <c r="AA3305">
        <v>2.1856289932520312E-4</v>
      </c>
      <c r="AB3305">
        <v>-5.5764339899588844E-4</v>
      </c>
      <c r="AC3305">
        <v>1.2601823988505068E-3</v>
      </c>
      <c r="AD3305">
        <v>1.0430997361610128E-3</v>
      </c>
      <c r="AE3305">
        <v>-1.4905497267500012E-3</v>
      </c>
      <c r="AF3305">
        <v>-1.0606783485858085E-3</v>
      </c>
      <c r="AG3305">
        <v>-7.1733962006811369E-3</v>
      </c>
      <c r="AH3305">
        <v>1.1129901542930032E-3</v>
      </c>
      <c r="AI3305">
        <v>6.8511866523146558E-4</v>
      </c>
      <c r="AJ3305">
        <v>-3.6171184829888459E-3</v>
      </c>
      <c r="AK3305">
        <v>3.3262193360215075E-3</v>
      </c>
      <c r="AL3305">
        <v>-2.3837043502827893E-3</v>
      </c>
      <c r="AM3305">
        <v>3.356784574210625E-3</v>
      </c>
      <c r="AN3305">
        <v>-7.0995253240369038E-4</v>
      </c>
      <c r="AO3305">
        <v>3.995243753943889E-3</v>
      </c>
      <c r="AP3305">
        <v>-2.3680624662835159E-3</v>
      </c>
      <c r="AQ3305">
        <v>-7.227265920785042E-3</v>
      </c>
      <c r="AR3305">
        <v>-5.2073475481906328E-4</v>
      </c>
      <c r="AS3305">
        <v>2.0143566086705533E-4</v>
      </c>
      <c r="AT3305">
        <v>-5.2482173704953006E-3</v>
      </c>
      <c r="AU3305">
        <v>1.536083243451225E-3</v>
      </c>
      <c r="AV3305">
        <v>0</v>
      </c>
      <c r="AW3305">
        <f t="shared" si="267"/>
        <v>1.0956504525942489E-3</v>
      </c>
      <c r="AX3305">
        <f t="shared" si="268"/>
        <v>3.7749717820414994</v>
      </c>
      <c r="AY3305">
        <f>1-AX3305/MAX(AX$2:AX3305)</f>
        <v>1.0299051683097415E-2</v>
      </c>
      <c r="AZ3305">
        <v>4</v>
      </c>
      <c r="BA3305">
        <v>1</v>
      </c>
      <c r="BB3305">
        <v>1</v>
      </c>
      <c r="BC3305">
        <v>3</v>
      </c>
      <c r="BD3305">
        <v>2</v>
      </c>
      <c r="BE3305">
        <f t="shared" ca="1" si="269"/>
        <v>1.4645182525705334E-3</v>
      </c>
      <c r="BF3305">
        <f t="shared" ca="1" si="270"/>
        <v>5.6044244942352499</v>
      </c>
      <c r="BG3305">
        <f ca="1">1-BF3305/MAX(BF$2:BF3305)</f>
        <v>2.8141174898133059E-6</v>
      </c>
      <c r="BH3305">
        <f t="shared" ca="1" si="271"/>
        <v>1.0982771325645539</v>
      </c>
    </row>
    <row r="3306" spans="1:60" x14ac:dyDescent="0.3">
      <c r="A3306" s="1">
        <v>42781</v>
      </c>
      <c r="B3306" s="3">
        <v>2017</v>
      </c>
      <c r="C3306">
        <v>0</v>
      </c>
      <c r="D3306">
        <v>0.11111111111111099</v>
      </c>
      <c r="E3306">
        <v>0</v>
      </c>
      <c r="F3306">
        <v>0.242022966380848</v>
      </c>
      <c r="G3306">
        <v>2.94341675277216E-2</v>
      </c>
      <c r="H3306">
        <v>0</v>
      </c>
      <c r="I3306">
        <v>0</v>
      </c>
      <c r="J3306">
        <v>0</v>
      </c>
      <c r="K3306">
        <v>0</v>
      </c>
      <c r="L3306">
        <v>8.3333333333333301E-2</v>
      </c>
      <c r="M3306">
        <v>0</v>
      </c>
      <c r="N3306">
        <v>5.1697530864197497E-2</v>
      </c>
      <c r="O3306">
        <v>0</v>
      </c>
      <c r="P3306">
        <v>7.4470853618882199E-2</v>
      </c>
      <c r="Q3306">
        <v>0</v>
      </c>
      <c r="R3306">
        <v>0.12208341151023</v>
      </c>
      <c r="S3306">
        <v>0.11111111111111099</v>
      </c>
      <c r="T3306">
        <v>0</v>
      </c>
      <c r="U3306">
        <v>0</v>
      </c>
      <c r="V3306">
        <v>0</v>
      </c>
      <c r="W3306">
        <v>0</v>
      </c>
      <c r="X3306">
        <v>2.0833333333333301E-2</v>
      </c>
      <c r="Y3306">
        <v>0.15390218120922999</v>
      </c>
      <c r="Z3306">
        <v>-1.5731194556890538E-3</v>
      </c>
      <c r="AA3306">
        <v>-2.1851514002269035E-4</v>
      </c>
      <c r="AB3306">
        <v>0</v>
      </c>
      <c r="AC3306">
        <v>1.258658481596342E-3</v>
      </c>
      <c r="AD3306">
        <v>8.0771656795812774E-3</v>
      </c>
      <c r="AE3306">
        <v>3.8148178674701771E-3</v>
      </c>
      <c r="AF3306">
        <v>-2.653373643980439E-4</v>
      </c>
      <c r="AG3306">
        <v>-9.7652429661110318E-4</v>
      </c>
      <c r="AH3306">
        <v>4.4470763851010009E-3</v>
      </c>
      <c r="AI3306">
        <v>3.4178228793768639E-4</v>
      </c>
      <c r="AJ3306">
        <v>-1.9101546933725233E-3</v>
      </c>
      <c r="AK3306">
        <v>5.9813261892334157E-3</v>
      </c>
      <c r="AL3306">
        <v>-7.6779055956721631E-4</v>
      </c>
      <c r="AM3306">
        <v>5.9127964652754272E-3</v>
      </c>
      <c r="AN3306">
        <v>-3.5483365358912611E-4</v>
      </c>
      <c r="AO3306">
        <v>5.2203570037880898E-3</v>
      </c>
      <c r="AP3306">
        <v>1.3191223379351857E-3</v>
      </c>
      <c r="AQ3306">
        <v>-4.6022828939912275E-3</v>
      </c>
      <c r="AR3306">
        <v>3.6475230583628004E-3</v>
      </c>
      <c r="AS3306">
        <v>4.6316101189451953E-3</v>
      </c>
      <c r="AT3306">
        <v>-3.3573629935247373E-3</v>
      </c>
      <c r="AU3306">
        <v>7.4128404513205126E-3</v>
      </c>
      <c r="AV3306">
        <v>0</v>
      </c>
      <c r="AW3306">
        <f t="shared" si="267"/>
        <v>2.234444416836851E-3</v>
      </c>
      <c r="AX3306">
        <f t="shared" si="268"/>
        <v>3.7834067466635992</v>
      </c>
      <c r="AY3306">
        <f>1-AX3306/MAX(AX$2:AX3306)</f>
        <v>8.0876199247924552E-3</v>
      </c>
      <c r="AZ3306">
        <v>4</v>
      </c>
      <c r="BA3306">
        <v>1</v>
      </c>
      <c r="BB3306">
        <v>1</v>
      </c>
      <c r="BC3306">
        <v>3</v>
      </c>
      <c r="BD3306">
        <v>2</v>
      </c>
      <c r="BE3306">
        <f t="shared" ca="1" si="269"/>
        <v>2.773269413020623E-3</v>
      </c>
      <c r="BF3306">
        <f t="shared" ca="1" si="270"/>
        <v>5.6199670732626963</v>
      </c>
      <c r="BG3306">
        <f ca="1">1-BF3306/MAX(BF$2:BF3306)</f>
        <v>0</v>
      </c>
      <c r="BH3306">
        <f t="shared" ca="1" si="271"/>
        <v>1.0982771325645539</v>
      </c>
    </row>
    <row r="3307" spans="1:60" x14ac:dyDescent="0.3">
      <c r="A3307" s="1">
        <v>42782</v>
      </c>
      <c r="B3307" s="3">
        <v>2017</v>
      </c>
      <c r="C3307">
        <v>0</v>
      </c>
      <c r="D3307">
        <v>0.11111111111111099</v>
      </c>
      <c r="E3307">
        <v>0</v>
      </c>
      <c r="F3307">
        <v>0.242022966380848</v>
      </c>
      <c r="G3307">
        <v>2.94341675277216E-2</v>
      </c>
      <c r="H3307">
        <v>0</v>
      </c>
      <c r="I3307">
        <v>0</v>
      </c>
      <c r="J3307">
        <v>0</v>
      </c>
      <c r="K3307">
        <v>0</v>
      </c>
      <c r="L3307">
        <v>8.3333333333333301E-2</v>
      </c>
      <c r="M3307">
        <v>0</v>
      </c>
      <c r="N3307">
        <v>5.1697530864197497E-2</v>
      </c>
      <c r="O3307">
        <v>0</v>
      </c>
      <c r="P3307">
        <v>7.4470853618882199E-2</v>
      </c>
      <c r="Q3307">
        <v>0</v>
      </c>
      <c r="R3307">
        <v>0.12208341151023</v>
      </c>
      <c r="S3307">
        <v>0.11111111111111099</v>
      </c>
      <c r="T3307">
        <v>0</v>
      </c>
      <c r="U3307">
        <v>0</v>
      </c>
      <c r="V3307">
        <v>0</v>
      </c>
      <c r="W3307">
        <v>0</v>
      </c>
      <c r="X3307">
        <v>2.0833333333333301E-2</v>
      </c>
      <c r="Y3307">
        <v>0.15390218120922999</v>
      </c>
      <c r="Z3307">
        <v>2.1318035569986016E-3</v>
      </c>
      <c r="AA3307">
        <v>0</v>
      </c>
      <c r="AB3307">
        <v>1.3019769524929004E-3</v>
      </c>
      <c r="AC3307">
        <v>-6.2853191939703512E-3</v>
      </c>
      <c r="AD3307">
        <v>-3.6184446202812692E-3</v>
      </c>
      <c r="AE3307">
        <v>2.313294816285616E-3</v>
      </c>
      <c r="AF3307">
        <v>-5.3127081891868322E-4</v>
      </c>
      <c r="AG3307">
        <v>1.1729416185370933E-3</v>
      </c>
      <c r="AH3307">
        <v>5.3640263872432037E-3</v>
      </c>
      <c r="AI3307">
        <v>-7.9770159741510138E-4</v>
      </c>
      <c r="AJ3307">
        <v>4.0192718175364739E-3</v>
      </c>
      <c r="AK3307">
        <v>-2.7937648954368122E-3</v>
      </c>
      <c r="AL3307">
        <v>2.817954275728507E-3</v>
      </c>
      <c r="AM3307">
        <v>-3.0913632281504011E-4</v>
      </c>
      <c r="AN3307">
        <v>4.7344403531179857E-4</v>
      </c>
      <c r="AO3307">
        <v>-8.5118986373333705E-4</v>
      </c>
      <c r="AP3307">
        <v>0</v>
      </c>
      <c r="AQ3307">
        <v>5.4647213888610047E-3</v>
      </c>
      <c r="AR3307">
        <v>2.0767496464633162E-3</v>
      </c>
      <c r="AS3307">
        <v>4.0088573764101021E-3</v>
      </c>
      <c r="AT3307">
        <v>5.895472139264335E-3</v>
      </c>
      <c r="AU3307">
        <v>-2.7908537767359354E-3</v>
      </c>
      <c r="AV3307">
        <v>0</v>
      </c>
      <c r="AW3307">
        <f t="shared" si="267"/>
        <v>-2.0236839764128721E-3</v>
      </c>
      <c r="AX3307">
        <f t="shared" si="268"/>
        <v>3.7757503270541237</v>
      </c>
      <c r="AY3307">
        <f>1-AX3307/MAX(AX$2:AX3307)</f>
        <v>1.0094937114356273E-2</v>
      </c>
      <c r="AZ3307">
        <v>4</v>
      </c>
      <c r="BA3307">
        <v>1</v>
      </c>
      <c r="BB3307">
        <v>1</v>
      </c>
      <c r="BC3307">
        <v>3</v>
      </c>
      <c r="BD3307">
        <v>2</v>
      </c>
      <c r="BE3307">
        <f t="shared" ca="1" si="269"/>
        <v>-2.0871528805389379E-3</v>
      </c>
      <c r="BF3307">
        <f t="shared" ca="1" si="270"/>
        <v>5.6082373427972021</v>
      </c>
      <c r="BG3307">
        <f ca="1">1-BF3307/MAX(BF$2:BF3307)</f>
        <v>2.0871528805389561E-3</v>
      </c>
      <c r="BH3307">
        <f t="shared" ca="1" si="271"/>
        <v>1.0982771325645539</v>
      </c>
    </row>
    <row r="3308" spans="1:60" x14ac:dyDescent="0.3">
      <c r="A3308" s="1">
        <v>42783</v>
      </c>
      <c r="B3308" s="3">
        <v>2017</v>
      </c>
      <c r="C3308">
        <v>0</v>
      </c>
      <c r="D3308">
        <v>0.11111111111111099</v>
      </c>
      <c r="E3308">
        <v>0</v>
      </c>
      <c r="F3308">
        <v>0.242022966380848</v>
      </c>
      <c r="G3308">
        <v>2.94341675277216E-2</v>
      </c>
      <c r="H3308">
        <v>0</v>
      </c>
      <c r="I3308">
        <v>0</v>
      </c>
      <c r="J3308">
        <v>0</v>
      </c>
      <c r="K3308">
        <v>0</v>
      </c>
      <c r="L3308">
        <v>8.3333333333333301E-2</v>
      </c>
      <c r="M3308">
        <v>0</v>
      </c>
      <c r="N3308">
        <v>5.1697530864197497E-2</v>
      </c>
      <c r="O3308">
        <v>0</v>
      </c>
      <c r="P3308">
        <v>7.4470853618882199E-2</v>
      </c>
      <c r="Q3308">
        <v>0</v>
      </c>
      <c r="R3308">
        <v>0.12208341151023</v>
      </c>
      <c r="S3308">
        <v>0.11111111111111099</v>
      </c>
      <c r="T3308">
        <v>0</v>
      </c>
      <c r="U3308">
        <v>0</v>
      </c>
      <c r="V3308">
        <v>0</v>
      </c>
      <c r="W3308">
        <v>0</v>
      </c>
      <c r="X3308">
        <v>2.0833333333333301E-2</v>
      </c>
      <c r="Y3308">
        <v>0.15390218120922999</v>
      </c>
      <c r="Z3308">
        <v>2.2199238871429827E-3</v>
      </c>
      <c r="AA3308">
        <v>2.1856289932520312E-4</v>
      </c>
      <c r="AB3308">
        <v>1.299869407735299E-3</v>
      </c>
      <c r="AC3308">
        <v>-1.897541028911931E-3</v>
      </c>
      <c r="AD3308">
        <v>-4.1503508075121376E-3</v>
      </c>
      <c r="AE3308">
        <v>-2.6376094801516814E-3</v>
      </c>
      <c r="AF3308">
        <v>2.6573106012506287E-4</v>
      </c>
      <c r="AG3308">
        <v>-5.8586606154853449E-4</v>
      </c>
      <c r="AH3308">
        <v>-3.387546745225456E-3</v>
      </c>
      <c r="AI3308">
        <v>1.0262972848773533E-3</v>
      </c>
      <c r="AJ3308">
        <v>2.6691139793502128E-3</v>
      </c>
      <c r="AK3308">
        <v>-6.4641125620967799E-4</v>
      </c>
      <c r="AL3308">
        <v>2.5539914867487301E-3</v>
      </c>
      <c r="AM3308">
        <v>4.3327713857876926E-3</v>
      </c>
      <c r="AN3308">
        <v>7.1037278484653577E-4</v>
      </c>
      <c r="AO3308">
        <v>1.5764136632807624E-3</v>
      </c>
      <c r="AP3308">
        <v>2.2826763073764411E-3</v>
      </c>
      <c r="AQ3308">
        <v>5.9358530506141705E-3</v>
      </c>
      <c r="AR3308">
        <v>-3.3677167882545378E-3</v>
      </c>
      <c r="AS3308">
        <v>-3.5935182551734002E-3</v>
      </c>
      <c r="AT3308">
        <v>1.9134897807397966E-3</v>
      </c>
      <c r="AU3308">
        <v>-3.3077973820347939E-3</v>
      </c>
      <c r="AV3308">
        <v>0</v>
      </c>
      <c r="AW3308">
        <f t="shared" si="267"/>
        <v>1.9481844180912241E-4</v>
      </c>
      <c r="AX3308">
        <f t="shared" si="268"/>
        <v>3.7764859128495001</v>
      </c>
      <c r="AY3308">
        <f>1-AX3308/MAX(AX$2:AX3308)</f>
        <v>9.9020853524660613E-3</v>
      </c>
      <c r="AZ3308">
        <v>4</v>
      </c>
      <c r="BA3308">
        <v>1</v>
      </c>
      <c r="BB3308">
        <v>1</v>
      </c>
      <c r="BC3308">
        <v>3</v>
      </c>
      <c r="BD3308">
        <v>2</v>
      </c>
      <c r="BE3308">
        <f t="shared" ca="1" si="269"/>
        <v>4.5237801260898793E-4</v>
      </c>
      <c r="BF3308">
        <f t="shared" ca="1" si="270"/>
        <v>5.6107743860605757</v>
      </c>
      <c r="BG3308">
        <f ca="1">1-BF3308/MAX(BF$2:BF3308)</f>
        <v>1.635719050002149E-3</v>
      </c>
      <c r="BH3308">
        <f t="shared" ca="1" si="271"/>
        <v>1.0982771325645539</v>
      </c>
    </row>
    <row r="3309" spans="1:60" x14ac:dyDescent="0.3">
      <c r="A3309" s="1">
        <v>42787</v>
      </c>
      <c r="B3309" s="3">
        <v>2017</v>
      </c>
      <c r="C3309">
        <v>0</v>
      </c>
      <c r="D3309">
        <v>0.11111111111111099</v>
      </c>
      <c r="E3309">
        <v>0</v>
      </c>
      <c r="F3309">
        <v>0.242022966380848</v>
      </c>
      <c r="G3309">
        <v>2.94341675277216E-2</v>
      </c>
      <c r="H3309">
        <v>0</v>
      </c>
      <c r="I3309">
        <v>0</v>
      </c>
      <c r="J3309">
        <v>0</v>
      </c>
      <c r="K3309">
        <v>0</v>
      </c>
      <c r="L3309">
        <v>8.3333333333333301E-2</v>
      </c>
      <c r="M3309">
        <v>0</v>
      </c>
      <c r="N3309">
        <v>5.1697530864197497E-2</v>
      </c>
      <c r="O3309">
        <v>0</v>
      </c>
      <c r="P3309">
        <v>7.4470853618882199E-2</v>
      </c>
      <c r="Q3309">
        <v>0</v>
      </c>
      <c r="R3309">
        <v>0.12208341151023</v>
      </c>
      <c r="S3309">
        <v>0.11111111111111099</v>
      </c>
      <c r="T3309">
        <v>0</v>
      </c>
      <c r="U3309">
        <v>0</v>
      </c>
      <c r="V3309">
        <v>0</v>
      </c>
      <c r="W3309">
        <v>0</v>
      </c>
      <c r="X3309">
        <v>2.0833333333333301E-2</v>
      </c>
      <c r="Y3309">
        <v>0.15390218120922999</v>
      </c>
      <c r="Z3309">
        <v>-9.2285074945963608E-5</v>
      </c>
      <c r="AA3309">
        <v>-2.1851514002269035E-4</v>
      </c>
      <c r="AB3309">
        <v>-1.8548532220461489E-3</v>
      </c>
      <c r="AC3309">
        <v>-1.2674323575098123E-3</v>
      </c>
      <c r="AD3309">
        <v>1.0940503106205979E-2</v>
      </c>
      <c r="AE3309">
        <v>3.3057882753468881E-3</v>
      </c>
      <c r="AF3309">
        <v>1.5057128839683909E-3</v>
      </c>
      <c r="AG3309">
        <v>8.3999743270730676E-3</v>
      </c>
      <c r="AH3309">
        <v>5.948308518310963E-4</v>
      </c>
      <c r="AI3309">
        <v>3.3040025765460612E-3</v>
      </c>
      <c r="AJ3309">
        <v>-4.7537032226052656E-4</v>
      </c>
      <c r="AK3309">
        <v>7.835371852995987E-3</v>
      </c>
      <c r="AL3309">
        <v>4.2499129959394644E-4</v>
      </c>
      <c r="AM3309">
        <v>4.9301214678947325E-3</v>
      </c>
      <c r="AN3309">
        <v>1.1814705185697605E-4</v>
      </c>
      <c r="AO3309">
        <v>5.9550356037203489E-3</v>
      </c>
      <c r="AP3309">
        <v>-8.7516865143855149E-5</v>
      </c>
      <c r="AQ3309">
        <v>-1.7455006435229681E-3</v>
      </c>
      <c r="AR3309">
        <v>4.4187910043478329E-3</v>
      </c>
      <c r="AS3309">
        <v>2.0019641841106939E-4</v>
      </c>
      <c r="AT3309">
        <v>1.2772659662338981E-2</v>
      </c>
      <c r="AU3309">
        <v>8.1692032750426691E-3</v>
      </c>
      <c r="AV3309">
        <v>0</v>
      </c>
      <c r="AW3309">
        <f t="shared" si="267"/>
        <v>1.9260293837553241E-3</v>
      </c>
      <c r="AX3309">
        <f t="shared" si="268"/>
        <v>3.783759535684986</v>
      </c>
      <c r="AY3309">
        <f>1-AX3309/MAX(AX$2:AX3309)</f>
        <v>7.9951276760601431E-3</v>
      </c>
      <c r="AZ3309">
        <v>4</v>
      </c>
      <c r="BA3309">
        <v>1</v>
      </c>
      <c r="BB3309">
        <v>1</v>
      </c>
      <c r="BC3309">
        <v>3</v>
      </c>
      <c r="BD3309">
        <v>2</v>
      </c>
      <c r="BE3309">
        <f t="shared" ca="1" si="269"/>
        <v>2.4731100919183038E-3</v>
      </c>
      <c r="BF3309">
        <f t="shared" ca="1" si="270"/>
        <v>5.6246504488182181</v>
      </c>
      <c r="BG3309">
        <f ca="1">1-BF3309/MAX(BF$2:BF3309)</f>
        <v>0</v>
      </c>
      <c r="BH3309">
        <f t="shared" ca="1" si="271"/>
        <v>1.0982771325645539</v>
      </c>
    </row>
    <row r="3310" spans="1:60" x14ac:dyDescent="0.3">
      <c r="A3310" s="1">
        <v>42788</v>
      </c>
      <c r="B3310" s="3">
        <v>2017</v>
      </c>
      <c r="C3310">
        <v>0</v>
      </c>
      <c r="D3310">
        <v>0.11111111111111099</v>
      </c>
      <c r="E3310">
        <v>0</v>
      </c>
      <c r="F3310">
        <v>0.242022966380848</v>
      </c>
      <c r="G3310">
        <v>2.94341675277216E-2</v>
      </c>
      <c r="H3310">
        <v>0</v>
      </c>
      <c r="I3310">
        <v>0</v>
      </c>
      <c r="J3310">
        <v>0</v>
      </c>
      <c r="K3310">
        <v>0</v>
      </c>
      <c r="L3310">
        <v>8.3333333333333301E-2</v>
      </c>
      <c r="M3310">
        <v>0</v>
      </c>
      <c r="N3310">
        <v>5.1697530864197497E-2</v>
      </c>
      <c r="O3310">
        <v>0</v>
      </c>
      <c r="P3310">
        <v>7.4470853618882199E-2</v>
      </c>
      <c r="Q3310">
        <v>0</v>
      </c>
      <c r="R3310">
        <v>0.12208341151023</v>
      </c>
      <c r="S3310">
        <v>0.11111111111111099</v>
      </c>
      <c r="T3310">
        <v>0</v>
      </c>
      <c r="U3310">
        <v>0</v>
      </c>
      <c r="V3310">
        <v>0</v>
      </c>
      <c r="W3310">
        <v>0</v>
      </c>
      <c r="X3310">
        <v>2.0833333333333301E-2</v>
      </c>
      <c r="Y3310">
        <v>0.15390218120922999</v>
      </c>
      <c r="Z3310">
        <v>6.460551458740138E-4</v>
      </c>
      <c r="AA3310">
        <v>0</v>
      </c>
      <c r="AB3310">
        <v>2.9732137797613412E-3</v>
      </c>
      <c r="AC3310">
        <v>-5.0761631234339522E-3</v>
      </c>
      <c r="AD3310">
        <v>3.0917399824590408E-3</v>
      </c>
      <c r="AE3310">
        <v>0</v>
      </c>
      <c r="AF3310">
        <v>1.4141497178148388E-3</v>
      </c>
      <c r="AG3310">
        <v>1.1624893416686266E-3</v>
      </c>
      <c r="AH3310">
        <v>1.3588421410530849E-3</v>
      </c>
      <c r="AI3310">
        <v>4.5455088601120686E-4</v>
      </c>
      <c r="AJ3310">
        <v>1.6169301911004297E-3</v>
      </c>
      <c r="AK3310">
        <v>-4.4220027751047386E-3</v>
      </c>
      <c r="AL3310">
        <v>7.6418294241031859E-4</v>
      </c>
      <c r="AM3310">
        <v>3.833977149010348E-4</v>
      </c>
      <c r="AN3310">
        <v>2.3675923252497455E-4</v>
      </c>
      <c r="AO3310">
        <v>-8.8812626291279173E-4</v>
      </c>
      <c r="AP3310">
        <v>1.8395648538371834E-3</v>
      </c>
      <c r="AQ3310">
        <v>1.6652568749220276E-3</v>
      </c>
      <c r="AR3310">
        <v>-7.7619110902860111E-4</v>
      </c>
      <c r="AS3310">
        <v>-2.0015634782710734E-4</v>
      </c>
      <c r="AT3310">
        <v>-3.3001478715674049E-3</v>
      </c>
      <c r="AU3310">
        <v>2.5321467370005291E-3</v>
      </c>
      <c r="AV3310">
        <v>0</v>
      </c>
      <c r="AW3310">
        <f t="shared" si="267"/>
        <v>-1.1509970258496856E-3</v>
      </c>
      <c r="AX3310">
        <f t="shared" si="268"/>
        <v>3.7794044397128825</v>
      </c>
      <c r="AY3310">
        <f>1-AX3310/MAX(AX$2:AX3310)</f>
        <v>9.1369223337333105E-3</v>
      </c>
      <c r="AZ3310">
        <v>4</v>
      </c>
      <c r="BA3310">
        <v>1</v>
      </c>
      <c r="BB3310">
        <v>1</v>
      </c>
      <c r="BC3310">
        <v>3</v>
      </c>
      <c r="BD3310">
        <v>2</v>
      </c>
      <c r="BE3310">
        <f t="shared" ca="1" si="269"/>
        <v>-1.1909337903116938E-3</v>
      </c>
      <c r="BF3310">
        <f t="shared" ca="1" si="270"/>
        <v>5.6179518625400284</v>
      </c>
      <c r="BG3310">
        <f ca="1">1-BF3310/MAX(BF$2:BF3310)</f>
        <v>1.1909337903117656E-3</v>
      </c>
      <c r="BH3310">
        <f t="shared" ca="1" si="271"/>
        <v>1.0982771325645539</v>
      </c>
    </row>
    <row r="3311" spans="1:60" x14ac:dyDescent="0.3">
      <c r="A3311" s="1">
        <v>42789</v>
      </c>
      <c r="B3311" s="3">
        <v>2017</v>
      </c>
      <c r="C3311">
        <v>0</v>
      </c>
      <c r="D3311">
        <v>0.11111111111111099</v>
      </c>
      <c r="E3311">
        <v>0</v>
      </c>
      <c r="F3311">
        <v>0.242022966380848</v>
      </c>
      <c r="G3311">
        <v>2.94341675277216E-2</v>
      </c>
      <c r="H3311">
        <v>0</v>
      </c>
      <c r="I3311">
        <v>0</v>
      </c>
      <c r="J3311">
        <v>0</v>
      </c>
      <c r="K3311">
        <v>0</v>
      </c>
      <c r="L3311">
        <v>8.3333333333333301E-2</v>
      </c>
      <c r="M3311">
        <v>0</v>
      </c>
      <c r="N3311">
        <v>5.1697530864197497E-2</v>
      </c>
      <c r="O3311">
        <v>0</v>
      </c>
      <c r="P3311">
        <v>7.4470853618882199E-2</v>
      </c>
      <c r="Q3311">
        <v>0</v>
      </c>
      <c r="R3311">
        <v>0.12208341151023</v>
      </c>
      <c r="S3311">
        <v>0.11111111111111099</v>
      </c>
      <c r="T3311">
        <v>0</v>
      </c>
      <c r="U3311">
        <v>0</v>
      </c>
      <c r="V3311">
        <v>0</v>
      </c>
      <c r="W3311">
        <v>0</v>
      </c>
      <c r="X3311">
        <v>2.0833333333333301E-2</v>
      </c>
      <c r="Y3311">
        <v>0.15390218120922999</v>
      </c>
      <c r="Z3311">
        <v>1.66021207226974E-3</v>
      </c>
      <c r="AA3311">
        <v>0</v>
      </c>
      <c r="AB3311">
        <v>1.6672475079597682E-3</v>
      </c>
      <c r="AC3311">
        <v>3.1887257881029196E-3</v>
      </c>
      <c r="AD3311">
        <v>2.5707550056952577E-4</v>
      </c>
      <c r="AE3311">
        <v>2.1416406236562935E-3</v>
      </c>
      <c r="AF3311">
        <v>2.9127522812066875E-3</v>
      </c>
      <c r="AG3311">
        <v>-9.6739864919959118E-4</v>
      </c>
      <c r="AH3311">
        <v>8.7354655865214959E-3</v>
      </c>
      <c r="AI3311">
        <v>9.0790847883992498E-4</v>
      </c>
      <c r="AJ3311">
        <v>2.6587318535158388E-3</v>
      </c>
      <c r="AK3311">
        <v>-5.9464833720455079E-3</v>
      </c>
      <c r="AL3311">
        <v>2.5446966299038642E-3</v>
      </c>
      <c r="AM3311">
        <v>-3.755036979592008E-3</v>
      </c>
      <c r="AN3311">
        <v>4.7320921121452031E-4</v>
      </c>
      <c r="AO3311">
        <v>6.7709023434003868E-4</v>
      </c>
      <c r="AP3311">
        <v>2.3612655719078557E-3</v>
      </c>
      <c r="AQ3311">
        <v>2.9920541831556235E-3</v>
      </c>
      <c r="AR3311">
        <v>1.813076847367201E-3</v>
      </c>
      <c r="AS3311">
        <v>2.4041605922706655E-3</v>
      </c>
      <c r="AT3311">
        <v>5.203531473400469E-3</v>
      </c>
      <c r="AU3311">
        <v>5.0540368356011278E-4</v>
      </c>
      <c r="AV3311">
        <v>0</v>
      </c>
      <c r="AW3311">
        <f t="shared" si="267"/>
        <v>6.2346497100478364E-4</v>
      </c>
      <c r="AX3311">
        <f t="shared" si="268"/>
        <v>3.7817607659923036</v>
      </c>
      <c r="AY3311">
        <f>1-AX3311/MAX(AX$2:AX3311)</f>
        <v>8.5191539137463579E-3</v>
      </c>
      <c r="AZ3311">
        <v>4</v>
      </c>
      <c r="BA3311">
        <v>1</v>
      </c>
      <c r="BB3311">
        <v>1</v>
      </c>
      <c r="BC3311">
        <v>3</v>
      </c>
      <c r="BD3311">
        <v>2</v>
      </c>
      <c r="BE3311">
        <f t="shared" ca="1" si="269"/>
        <v>5.2497530923868718E-4</v>
      </c>
      <c r="BF3311">
        <f t="shared" ca="1" si="270"/>
        <v>5.6209011485563529</v>
      </c>
      <c r="BG3311">
        <f ca="1">1-BF3311/MAX(BF$2:BF3311)</f>
        <v>6.6658369190797373E-4</v>
      </c>
      <c r="BH3311">
        <f t="shared" ca="1" si="271"/>
        <v>1.0982771325645539</v>
      </c>
    </row>
    <row r="3312" spans="1:60" x14ac:dyDescent="0.3">
      <c r="A3312" s="1">
        <v>42790</v>
      </c>
      <c r="B3312" s="3">
        <v>2017</v>
      </c>
      <c r="C3312">
        <v>0</v>
      </c>
      <c r="D3312">
        <v>0.11111111111111099</v>
      </c>
      <c r="E3312">
        <v>0</v>
      </c>
      <c r="F3312">
        <v>0.242022966380848</v>
      </c>
      <c r="G3312">
        <v>2.94341675277216E-2</v>
      </c>
      <c r="H3312">
        <v>0</v>
      </c>
      <c r="I3312">
        <v>0</v>
      </c>
      <c r="J3312">
        <v>0</v>
      </c>
      <c r="K3312">
        <v>0</v>
      </c>
      <c r="L3312">
        <v>8.3333333333333301E-2</v>
      </c>
      <c r="M3312">
        <v>0</v>
      </c>
      <c r="N3312">
        <v>5.1697530864197497E-2</v>
      </c>
      <c r="O3312">
        <v>0</v>
      </c>
      <c r="P3312">
        <v>7.4470853618882199E-2</v>
      </c>
      <c r="Q3312">
        <v>0</v>
      </c>
      <c r="R3312">
        <v>0.12208341151023</v>
      </c>
      <c r="S3312">
        <v>0.11111111111111099</v>
      </c>
      <c r="T3312">
        <v>0</v>
      </c>
      <c r="U3312">
        <v>0</v>
      </c>
      <c r="V3312">
        <v>0</v>
      </c>
      <c r="W3312">
        <v>0</v>
      </c>
      <c r="X3312">
        <v>2.0833333333333301E-2</v>
      </c>
      <c r="Y3312">
        <v>0.15390218120922999</v>
      </c>
      <c r="Z3312">
        <v>3.682998326163478E-3</v>
      </c>
      <c r="AA3312">
        <v>0</v>
      </c>
      <c r="AB3312">
        <v>2.9588877376740541E-3</v>
      </c>
      <c r="AC3312">
        <v>-1.907066195328766E-3</v>
      </c>
      <c r="AD3312">
        <v>-1.1813226789880504E-2</v>
      </c>
      <c r="AE3312">
        <v>-7.2332498759668518E-3</v>
      </c>
      <c r="AF3312">
        <v>1.9370100941284996E-3</v>
      </c>
      <c r="AG3312">
        <v>-2.1305176289497796E-3</v>
      </c>
      <c r="AH3312">
        <v>6.389730042341446E-3</v>
      </c>
      <c r="AI3312">
        <v>7.9357188781514765E-4</v>
      </c>
      <c r="AJ3312">
        <v>4.6406252543269577E-3</v>
      </c>
      <c r="AK3312">
        <v>-7.2062376706194531E-4</v>
      </c>
      <c r="AL3312">
        <v>5.0770291635360287E-3</v>
      </c>
      <c r="AM3312">
        <v>1.9231077775716532E-3</v>
      </c>
      <c r="AN3312">
        <v>4.7259123567955363E-4</v>
      </c>
      <c r="AO3312">
        <v>1.2690100624135336E-3</v>
      </c>
      <c r="AP3312">
        <v>2.8784887369595058E-3</v>
      </c>
      <c r="AQ3312">
        <v>1.1104735656225051E-2</v>
      </c>
      <c r="AR3312">
        <v>-8.531774075947407E-3</v>
      </c>
      <c r="AS3312">
        <v>-8.9944290619456968E-3</v>
      </c>
      <c r="AT3312">
        <v>4.705901064628204E-3</v>
      </c>
      <c r="AU3312">
        <v>-1.0603510107630831E-2</v>
      </c>
      <c r="AV3312">
        <v>0</v>
      </c>
      <c r="AW3312">
        <f t="shared" si="267"/>
        <v>-3.8332361607644038E-4</v>
      </c>
      <c r="AX3312">
        <f t="shared" si="268"/>
        <v>3.7803111277803474</v>
      </c>
      <c r="AY3312">
        <f>1-AX3312/MAX(AX$2:AX3312)</f>
        <v>8.8992119369386558E-3</v>
      </c>
      <c r="AZ3312">
        <v>4</v>
      </c>
      <c r="BA3312">
        <v>1</v>
      </c>
      <c r="BB3312">
        <v>1</v>
      </c>
      <c r="BC3312">
        <v>3</v>
      </c>
      <c r="BD3312">
        <v>2</v>
      </c>
      <c r="BE3312">
        <f t="shared" ca="1" si="269"/>
        <v>-2.3425333834787722E-4</v>
      </c>
      <c r="BF3312">
        <f t="shared" ca="1" si="270"/>
        <v>5.6195844336977796</v>
      </c>
      <c r="BG3312">
        <f ca="1">1-BF3312/MAX(BF$2:BF3312)</f>
        <v>9.0068088080086373E-4</v>
      </c>
      <c r="BH3312">
        <f t="shared" ca="1" si="271"/>
        <v>1.0982771325645539</v>
      </c>
    </row>
    <row r="3313" spans="1:60" x14ac:dyDescent="0.3">
      <c r="A3313" s="1">
        <v>42793</v>
      </c>
      <c r="B3313" s="3">
        <v>2017</v>
      </c>
      <c r="C3313">
        <v>0</v>
      </c>
      <c r="D3313">
        <v>0.11111111111111099</v>
      </c>
      <c r="E3313">
        <v>0</v>
      </c>
      <c r="F3313">
        <v>0.242022966380848</v>
      </c>
      <c r="G3313">
        <v>2.94341675277216E-2</v>
      </c>
      <c r="H3313">
        <v>0</v>
      </c>
      <c r="I3313">
        <v>0</v>
      </c>
      <c r="J3313">
        <v>0</v>
      </c>
      <c r="K3313">
        <v>0</v>
      </c>
      <c r="L3313">
        <v>8.3333333333333301E-2</v>
      </c>
      <c r="M3313">
        <v>0</v>
      </c>
      <c r="N3313">
        <v>5.1697530864197497E-2</v>
      </c>
      <c r="O3313">
        <v>0</v>
      </c>
      <c r="P3313">
        <v>7.4470853618882199E-2</v>
      </c>
      <c r="Q3313">
        <v>0</v>
      </c>
      <c r="R3313">
        <v>0.12208341151023</v>
      </c>
      <c r="S3313">
        <v>0.11111111111111099</v>
      </c>
      <c r="T3313">
        <v>0</v>
      </c>
      <c r="U3313">
        <v>0</v>
      </c>
      <c r="V3313">
        <v>0</v>
      </c>
      <c r="W3313">
        <v>0</v>
      </c>
      <c r="X3313">
        <v>2.0833333333333301E-2</v>
      </c>
      <c r="Y3313">
        <v>0.15390218120922999</v>
      </c>
      <c r="Z3313">
        <v>-1.8349467790825802E-3</v>
      </c>
      <c r="AA3313">
        <v>0</v>
      </c>
      <c r="AB3313">
        <v>-1.8452385804623717E-4</v>
      </c>
      <c r="AC3313">
        <v>-2.5478440122458368E-3</v>
      </c>
      <c r="AD3313">
        <v>-3.1183687085539757E-3</v>
      </c>
      <c r="AE3313">
        <v>6.6225499506789021E-4</v>
      </c>
      <c r="AF3313">
        <v>-2.3723686110646014E-3</v>
      </c>
      <c r="AG3313">
        <v>-3.1056330274249477E-3</v>
      </c>
      <c r="AH3313">
        <v>-4.8453986336423061E-3</v>
      </c>
      <c r="AI3313">
        <v>1.246634757226861E-3</v>
      </c>
      <c r="AJ3313">
        <v>-3.5821972029335125E-3</v>
      </c>
      <c r="AK3313">
        <v>9.7363034166952911E-3</v>
      </c>
      <c r="AL3313">
        <v>-2.3573803770017276E-3</v>
      </c>
      <c r="AM3313">
        <v>1.2283185968875454E-3</v>
      </c>
      <c r="AN3313">
        <v>-8.269394739600644E-4</v>
      </c>
      <c r="AO3313">
        <v>1.562890835370867E-3</v>
      </c>
      <c r="AP3313">
        <v>-2.6965731174832808E-3</v>
      </c>
      <c r="AQ3313">
        <v>-5.9010921727317145E-3</v>
      </c>
      <c r="AR3313">
        <v>5.2129354875529721E-4</v>
      </c>
      <c r="AS3313">
        <v>2.4201624462498739E-3</v>
      </c>
      <c r="AT3313">
        <v>5.2692413228552226E-3</v>
      </c>
      <c r="AU3313">
        <v>-4.082867713548155E-3</v>
      </c>
      <c r="AV3313">
        <v>0</v>
      </c>
      <c r="AW3313">
        <f t="shared" si="267"/>
        <v>-2.0359627642536123E-4</v>
      </c>
      <c r="AX3313">
        <f t="shared" si="268"/>
        <v>3.7795414705110018</v>
      </c>
      <c r="AY3313">
        <f>1-AX3313/MAX(AX$2:AX3313)</f>
        <v>9.1009963669506089E-3</v>
      </c>
      <c r="AZ3313">
        <v>4</v>
      </c>
      <c r="BA3313">
        <v>1</v>
      </c>
      <c r="BB3313">
        <v>1</v>
      </c>
      <c r="BC3313">
        <v>3</v>
      </c>
      <c r="BD3313">
        <v>2</v>
      </c>
      <c r="BE3313">
        <f t="shared" ca="1" si="269"/>
        <v>-6.2457786712205243E-5</v>
      </c>
      <c r="BF3313">
        <f t="shared" ca="1" si="270"/>
        <v>5.6192334468918084</v>
      </c>
      <c r="BG3313">
        <f ca="1">1-BF3313/MAX(BF$2:BF3313)</f>
        <v>9.6308241297871078E-4</v>
      </c>
      <c r="BH3313">
        <f t="shared" ca="1" si="271"/>
        <v>1.0982771325645539</v>
      </c>
    </row>
    <row r="3314" spans="1:60" x14ac:dyDescent="0.3">
      <c r="A3314" s="1">
        <v>42794</v>
      </c>
      <c r="B3314" s="3">
        <v>2017</v>
      </c>
      <c r="C3314">
        <v>0</v>
      </c>
      <c r="D3314">
        <v>0.11111111111111099</v>
      </c>
      <c r="E3314">
        <v>0</v>
      </c>
      <c r="F3314">
        <v>0.242022966380848</v>
      </c>
      <c r="G3314">
        <v>2.94341675277216E-2</v>
      </c>
      <c r="H3314">
        <v>0</v>
      </c>
      <c r="I3314">
        <v>0</v>
      </c>
      <c r="J3314">
        <v>0</v>
      </c>
      <c r="K3314">
        <v>0</v>
      </c>
      <c r="L3314">
        <v>8.3333333333333301E-2</v>
      </c>
      <c r="M3314">
        <v>0</v>
      </c>
      <c r="N3314">
        <v>5.1697530864197497E-2</v>
      </c>
      <c r="O3314">
        <v>0</v>
      </c>
      <c r="P3314">
        <v>7.4470853618882199E-2</v>
      </c>
      <c r="Q3314">
        <v>0</v>
      </c>
      <c r="R3314">
        <v>0.12208341151023</v>
      </c>
      <c r="S3314">
        <v>0.11111111111111099</v>
      </c>
      <c r="T3314">
        <v>0</v>
      </c>
      <c r="U3314">
        <v>0</v>
      </c>
      <c r="V3314">
        <v>0</v>
      </c>
      <c r="W3314">
        <v>0</v>
      </c>
      <c r="X3314">
        <v>2.0833333333333301E-2</v>
      </c>
      <c r="Y3314">
        <v>0.15390218120922999</v>
      </c>
      <c r="Z3314">
        <v>-2.7516071644639872E-4</v>
      </c>
      <c r="AA3314">
        <v>4.3721682859687583E-4</v>
      </c>
      <c r="AB3314">
        <v>-5.5293254371202583E-4</v>
      </c>
      <c r="AC3314">
        <v>3.8314966262238404E-3</v>
      </c>
      <c r="AD3314">
        <v>-9.6456073887781768E-3</v>
      </c>
      <c r="AE3314">
        <v>-1.489240286648541E-3</v>
      </c>
      <c r="AF3314">
        <v>0</v>
      </c>
      <c r="AG3314">
        <v>-2.5311210543161877E-3</v>
      </c>
      <c r="AH3314">
        <v>9.2344365190299982E-4</v>
      </c>
      <c r="AI3314">
        <v>-7.9195535176701526E-4</v>
      </c>
      <c r="AJ3314">
        <v>-4.7283400767839101E-4</v>
      </c>
      <c r="AK3314">
        <v>-1.5428301341344874E-2</v>
      </c>
      <c r="AL3314">
        <v>6.7530919310843096E-4</v>
      </c>
      <c r="AM3314">
        <v>-3.067029203203675E-3</v>
      </c>
      <c r="AN3314">
        <v>-4.7305466250657791E-4</v>
      </c>
      <c r="AO3314">
        <v>-2.6991680324959244E-3</v>
      </c>
      <c r="AP3314">
        <v>0</v>
      </c>
      <c r="AQ3314">
        <v>3.7098126641652573E-3</v>
      </c>
      <c r="AR3314">
        <v>-2.3453198828321531E-3</v>
      </c>
      <c r="AS3314">
        <v>-1.0060696868646746E-3</v>
      </c>
      <c r="AT3314">
        <v>-6.8721687379130758E-3</v>
      </c>
      <c r="AU3314">
        <v>-8.7108152375136028E-3</v>
      </c>
      <c r="AV3314">
        <v>0</v>
      </c>
      <c r="AW3314">
        <f t="shared" si="267"/>
        <v>-9.1102520303065564E-4</v>
      </c>
      <c r="AX3314">
        <f t="shared" si="268"/>
        <v>3.7760982129754668</v>
      </c>
      <c r="AY3314">
        <f>1-AX3314/MAX(AX$2:AX3314)</f>
        <v>1.0003730332918237E-2</v>
      </c>
      <c r="AZ3314">
        <v>4</v>
      </c>
      <c r="BA3314">
        <v>1</v>
      </c>
      <c r="BB3314">
        <v>1</v>
      </c>
      <c r="BC3314">
        <v>3</v>
      </c>
      <c r="BD3314">
        <v>2</v>
      </c>
      <c r="BE3314">
        <f t="shared" ca="1" si="269"/>
        <v>-1.1899891652721935E-3</v>
      </c>
      <c r="BF3314">
        <f t="shared" ca="1" si="270"/>
        <v>5.6125466199728713</v>
      </c>
      <c r="BG3314">
        <f ca="1">1-BF3314/MAX(BF$2:BF3314)</f>
        <v>2.1519255206143839E-3</v>
      </c>
      <c r="BH3314">
        <f t="shared" ca="1" si="271"/>
        <v>1.0982771325645539</v>
      </c>
    </row>
    <row r="3315" spans="1:60" x14ac:dyDescent="0.3">
      <c r="A3315" s="1">
        <v>42795</v>
      </c>
      <c r="B3315" s="3">
        <v>2017</v>
      </c>
      <c r="C3315">
        <v>0</v>
      </c>
      <c r="D3315">
        <v>0</v>
      </c>
      <c r="E3315">
        <v>0</v>
      </c>
      <c r="F3315">
        <v>0.172447607159289</v>
      </c>
      <c r="G3315">
        <v>5.1047344758586903E-2</v>
      </c>
      <c r="H3315">
        <v>0</v>
      </c>
      <c r="I3315">
        <v>0</v>
      </c>
      <c r="J3315">
        <v>2.77777777777777E-2</v>
      </c>
      <c r="K3315">
        <v>0</v>
      </c>
      <c r="L3315">
        <v>8.3333333333333301E-2</v>
      </c>
      <c r="M3315">
        <v>0</v>
      </c>
      <c r="N3315">
        <v>9.1820987654320896E-2</v>
      </c>
      <c r="O3315">
        <v>0</v>
      </c>
      <c r="P3315">
        <v>0.28481471171600498</v>
      </c>
      <c r="Q3315">
        <v>0</v>
      </c>
      <c r="R3315">
        <v>0.15362145362406401</v>
      </c>
      <c r="S3315">
        <v>0</v>
      </c>
      <c r="T3315">
        <v>0</v>
      </c>
      <c r="U3315">
        <v>0</v>
      </c>
      <c r="V3315">
        <v>0</v>
      </c>
      <c r="W3315">
        <v>6.6463891266402605E-2</v>
      </c>
      <c r="X3315">
        <v>2.0833333333333301E-2</v>
      </c>
      <c r="Y3315">
        <v>4.7839559376885298E-2</v>
      </c>
      <c r="Z3315">
        <v>-4.6984094537386722E-3</v>
      </c>
      <c r="AA3315">
        <v>-3.9398740641527485E-4</v>
      </c>
      <c r="AB3315">
        <v>-1.1822855587133585E-3</v>
      </c>
      <c r="AC3315">
        <v>4.4528815743241079E-3</v>
      </c>
      <c r="AD3315">
        <v>1.5530433637733543E-2</v>
      </c>
      <c r="AE3315">
        <v>1.0440918208040939E-2</v>
      </c>
      <c r="AF3315">
        <v>3.6224525752115433E-4</v>
      </c>
      <c r="AG3315">
        <v>1.1711905660634958E-2</v>
      </c>
      <c r="AH3315">
        <v>-1.4258642418306655E-3</v>
      </c>
      <c r="AI3315">
        <v>3.6858644964492537E-3</v>
      </c>
      <c r="AJ3315">
        <v>-6.9667759730723811E-3</v>
      </c>
      <c r="AK3315">
        <v>1.8282182155678006E-2</v>
      </c>
      <c r="AL3315">
        <v>-5.9104890021599576E-3</v>
      </c>
      <c r="AM3315">
        <v>1.0921480811615147E-2</v>
      </c>
      <c r="AN3315">
        <v>-7.8097370922303178E-4</v>
      </c>
      <c r="AO3315">
        <v>1.3997545896060615E-2</v>
      </c>
      <c r="AP3315">
        <v>-6.0184593374317252E-3</v>
      </c>
      <c r="AQ3315">
        <v>-1.6756086670074777E-2</v>
      </c>
      <c r="AR3315">
        <v>9.6659024114120751E-3</v>
      </c>
      <c r="AS3315">
        <v>1.0473318458327441E-2</v>
      </c>
      <c r="AT3315">
        <v>-3.0497196686936068E-3</v>
      </c>
      <c r="AU3315">
        <v>1.6024654874899236E-2</v>
      </c>
      <c r="AV3315">
        <v>0</v>
      </c>
      <c r="AW3315">
        <f t="shared" si="267"/>
        <v>9.2639227788234649E-3</v>
      </c>
      <c r="AX3315">
        <f t="shared" si="268"/>
        <v>3.8110796952257244</v>
      </c>
      <c r="AY3315">
        <f>1-AX3315/MAX(AX$2:AX3315)</f>
        <v>8.3248133939917146E-4</v>
      </c>
      <c r="AZ3315">
        <v>3</v>
      </c>
      <c r="BA3315">
        <v>3</v>
      </c>
      <c r="BB3315">
        <v>2</v>
      </c>
      <c r="BC3315">
        <v>3</v>
      </c>
      <c r="BD3315">
        <v>3</v>
      </c>
      <c r="BE3315">
        <f t="shared" ca="1" si="269"/>
        <v>1.7895359470147414E-2</v>
      </c>
      <c r="BF3315">
        <f t="shared" ca="1" si="270"/>
        <v>5.7129851592802465</v>
      </c>
      <c r="BG3315">
        <f ca="1">1-BF3315/MAX(BF$2:BF3315)</f>
        <v>0</v>
      </c>
      <c r="BH3315">
        <f t="shared" ca="1" si="271"/>
        <v>1.8410493295119994</v>
      </c>
    </row>
    <row r="3316" spans="1:60" x14ac:dyDescent="0.3">
      <c r="A3316" s="1">
        <v>42796</v>
      </c>
      <c r="B3316" s="3">
        <v>2017</v>
      </c>
      <c r="C3316">
        <v>0</v>
      </c>
      <c r="D3316">
        <v>0</v>
      </c>
      <c r="E3316">
        <v>0</v>
      </c>
      <c r="F3316">
        <v>0.172447607159289</v>
      </c>
      <c r="G3316">
        <v>5.1047344758586903E-2</v>
      </c>
      <c r="H3316">
        <v>0</v>
      </c>
      <c r="I3316">
        <v>0</v>
      </c>
      <c r="J3316">
        <v>2.77777777777777E-2</v>
      </c>
      <c r="K3316">
        <v>0</v>
      </c>
      <c r="L3316">
        <v>8.3333333333333301E-2</v>
      </c>
      <c r="M3316">
        <v>0</v>
      </c>
      <c r="N3316">
        <v>9.1820987654320896E-2</v>
      </c>
      <c r="O3316">
        <v>0</v>
      </c>
      <c r="P3316">
        <v>0.28481471171600498</v>
      </c>
      <c r="Q3316">
        <v>0</v>
      </c>
      <c r="R3316">
        <v>0.15362145362406401</v>
      </c>
      <c r="S3316">
        <v>0</v>
      </c>
      <c r="T3316">
        <v>0</v>
      </c>
      <c r="U3316">
        <v>0</v>
      </c>
      <c r="V3316">
        <v>0</v>
      </c>
      <c r="W3316">
        <v>6.6463891266402605E-2</v>
      </c>
      <c r="X3316">
        <v>2.0833333333333301E-2</v>
      </c>
      <c r="Y3316">
        <v>4.7839559376885298E-2</v>
      </c>
      <c r="Z3316">
        <v>-1.8513035192603278E-3</v>
      </c>
      <c r="AA3316">
        <v>0</v>
      </c>
      <c r="AB3316">
        <v>-1.109189085017781E-3</v>
      </c>
      <c r="AC3316">
        <v>-1.5832808385150221E-2</v>
      </c>
      <c r="AD3316">
        <v>-1.7625557176899176E-2</v>
      </c>
      <c r="AE3316">
        <v>-6.5606851839009606E-3</v>
      </c>
      <c r="AF3316">
        <v>-4.6839397831164309E-3</v>
      </c>
      <c r="AG3316">
        <v>-9.4541098264181445E-3</v>
      </c>
      <c r="AH3316">
        <v>-1.2430671576409535E-2</v>
      </c>
      <c r="AI3316">
        <v>-3.17456187919396E-3</v>
      </c>
      <c r="AJ3316">
        <v>-2.8632305563608407E-3</v>
      </c>
      <c r="AK3316">
        <v>-1.1470549635937966E-2</v>
      </c>
      <c r="AL3316">
        <v>-1.531415439343653E-3</v>
      </c>
      <c r="AM3316">
        <v>-5.02135701712636E-3</v>
      </c>
      <c r="AN3316">
        <v>-1.0665232791948753E-3</v>
      </c>
      <c r="AO3316">
        <v>-6.2974589328164132E-3</v>
      </c>
      <c r="AP3316">
        <v>-3.1590785269273169E-3</v>
      </c>
      <c r="AQ3316">
        <v>-3.5994374512047234E-3</v>
      </c>
      <c r="AR3316">
        <v>-6.2097694199461095E-3</v>
      </c>
      <c r="AS3316">
        <v>-3.7869476939065283E-3</v>
      </c>
      <c r="AT3316">
        <v>-5.4118265629206075E-3</v>
      </c>
      <c r="AU3316">
        <v>-1.780700122905754E-2</v>
      </c>
      <c r="AV3316">
        <v>0</v>
      </c>
      <c r="AW3316">
        <f t="shared" si="267"/>
        <v>-8.3387173871785902E-3</v>
      </c>
      <c r="AX3316">
        <f t="shared" si="268"/>
        <v>3.7793001787072225</v>
      </c>
      <c r="AY3316">
        <f>1-AX3316/MAX(AX$2:AX3316)</f>
        <v>9.1642568999583673E-3</v>
      </c>
      <c r="AZ3316">
        <v>3</v>
      </c>
      <c r="BA3316">
        <v>3</v>
      </c>
      <c r="BB3316">
        <v>2</v>
      </c>
      <c r="BC3316">
        <v>3</v>
      </c>
      <c r="BD3316">
        <v>3</v>
      </c>
      <c r="BE3316">
        <f t="shared" ca="1" si="269"/>
        <v>-1.6150273789246068E-2</v>
      </c>
      <c r="BF3316">
        <f t="shared" ca="1" si="270"/>
        <v>5.6207188848039715</v>
      </c>
      <c r="BG3316">
        <f ca="1">1-BF3316/MAX(BF$2:BF3316)</f>
        <v>1.6150273789245939E-2</v>
      </c>
      <c r="BH3316">
        <f t="shared" ca="1" si="271"/>
        <v>1.8410493295119994</v>
      </c>
    </row>
    <row r="3317" spans="1:60" x14ac:dyDescent="0.3">
      <c r="A3317" s="1">
        <v>42797</v>
      </c>
      <c r="B3317" s="3">
        <v>2017</v>
      </c>
      <c r="C3317">
        <v>0</v>
      </c>
      <c r="D3317">
        <v>0</v>
      </c>
      <c r="E3317">
        <v>0</v>
      </c>
      <c r="F3317">
        <v>0.172447607159289</v>
      </c>
      <c r="G3317">
        <v>5.1047344758586903E-2</v>
      </c>
      <c r="H3317">
        <v>0</v>
      </c>
      <c r="I3317">
        <v>0</v>
      </c>
      <c r="J3317">
        <v>2.77777777777777E-2</v>
      </c>
      <c r="K3317">
        <v>0</v>
      </c>
      <c r="L3317">
        <v>8.3333333333333301E-2</v>
      </c>
      <c r="M3317">
        <v>0</v>
      </c>
      <c r="N3317">
        <v>9.1820987654320896E-2</v>
      </c>
      <c r="O3317">
        <v>0</v>
      </c>
      <c r="P3317">
        <v>0.28481471171600498</v>
      </c>
      <c r="Q3317">
        <v>0</v>
      </c>
      <c r="R3317">
        <v>0.15362145362406401</v>
      </c>
      <c r="S3317">
        <v>0</v>
      </c>
      <c r="T3317">
        <v>0</v>
      </c>
      <c r="U3317">
        <v>0</v>
      </c>
      <c r="V3317">
        <v>0</v>
      </c>
      <c r="W3317">
        <v>6.6463891266402605E-2</v>
      </c>
      <c r="X3317">
        <v>2.0833333333333301E-2</v>
      </c>
      <c r="Y3317">
        <v>4.7839559376885298E-2</v>
      </c>
      <c r="Z3317">
        <v>7.4182871943961892E-4</v>
      </c>
      <c r="AA3317">
        <v>2.1909964518940228E-4</v>
      </c>
      <c r="AB3317">
        <v>1.8508389024218808E-4</v>
      </c>
      <c r="AC3317">
        <v>5.1480264108976215E-3</v>
      </c>
      <c r="AD3317">
        <v>7.6513358084484562E-3</v>
      </c>
      <c r="AE3317">
        <v>5.9435727373708946E-3</v>
      </c>
      <c r="AF3317">
        <v>4.6172794624042002E-3</v>
      </c>
      <c r="AG3317">
        <v>5.842502976902697E-4</v>
      </c>
      <c r="AH3317">
        <v>-5.9533673867928627E-4</v>
      </c>
      <c r="AI3317">
        <v>4.5553461386638183E-4</v>
      </c>
      <c r="AJ3317">
        <v>9.5728695461128055E-4</v>
      </c>
      <c r="AK3317">
        <v>-7.2062376706194531E-4</v>
      </c>
      <c r="AL3317">
        <v>1.0222446279710695E-3</v>
      </c>
      <c r="AM3317">
        <v>1.8350907932704885E-3</v>
      </c>
      <c r="AN3317">
        <v>2.373240830284562E-4</v>
      </c>
      <c r="AO3317">
        <v>6.2952423528517265E-4</v>
      </c>
      <c r="AP3317">
        <v>2.2887871723011877E-3</v>
      </c>
      <c r="AQ3317">
        <v>2.6040698577987076E-3</v>
      </c>
      <c r="AR3317">
        <v>4.9465332214897462E-3</v>
      </c>
      <c r="AS3317">
        <v>8.0028975975867667E-3</v>
      </c>
      <c r="AT3317">
        <v>-3.9033108962112095E-3</v>
      </c>
      <c r="AU3317">
        <v>8.5468651768401127E-3</v>
      </c>
      <c r="AV3317">
        <v>0</v>
      </c>
      <c r="AW3317">
        <f t="shared" si="267"/>
        <v>1.804366963342478E-3</v>
      </c>
      <c r="AX3317">
        <f t="shared" si="268"/>
        <v>3.7861194230942363</v>
      </c>
      <c r="AY3317">
        <f>1-AX3317/MAX(AX$2:AX3317)</f>
        <v>7.3764256190097521E-3</v>
      </c>
      <c r="AZ3317">
        <v>3</v>
      </c>
      <c r="BA3317">
        <v>3</v>
      </c>
      <c r="BB3317">
        <v>2</v>
      </c>
      <c r="BC3317">
        <v>3</v>
      </c>
      <c r="BD3317">
        <v>3</v>
      </c>
      <c r="BE3317">
        <f t="shared" ca="1" si="269"/>
        <v>3.5545435339269173E-3</v>
      </c>
      <c r="BF3317">
        <f t="shared" ca="1" si="270"/>
        <v>5.6406979747719719</v>
      </c>
      <c r="BG3317">
        <f ca="1">1-BF3317/MAX(BF$2:BF3317)</f>
        <v>1.2653137106587886E-2</v>
      </c>
      <c r="BH3317">
        <f t="shared" ca="1" si="271"/>
        <v>1.8410493295119994</v>
      </c>
    </row>
    <row r="3318" spans="1:60" x14ac:dyDescent="0.3">
      <c r="A3318" s="1">
        <v>42800</v>
      </c>
      <c r="B3318" s="3">
        <v>2017</v>
      </c>
      <c r="C3318">
        <v>0</v>
      </c>
      <c r="D3318">
        <v>0</v>
      </c>
      <c r="E3318">
        <v>0</v>
      </c>
      <c r="F3318">
        <v>0.172447607159289</v>
      </c>
      <c r="G3318">
        <v>5.1047344758586903E-2</v>
      </c>
      <c r="H3318">
        <v>0</v>
      </c>
      <c r="I3318">
        <v>0</v>
      </c>
      <c r="J3318">
        <v>2.77777777777777E-2</v>
      </c>
      <c r="K3318">
        <v>0</v>
      </c>
      <c r="L3318">
        <v>8.3333333333333301E-2</v>
      </c>
      <c r="M3318">
        <v>0</v>
      </c>
      <c r="N3318">
        <v>9.1820987654320896E-2</v>
      </c>
      <c r="O3318">
        <v>0</v>
      </c>
      <c r="P3318">
        <v>0.28481471171600498</v>
      </c>
      <c r="Q3318">
        <v>0</v>
      </c>
      <c r="R3318">
        <v>0.15362145362406401</v>
      </c>
      <c r="S3318">
        <v>0</v>
      </c>
      <c r="T3318">
        <v>0</v>
      </c>
      <c r="U3318">
        <v>0</v>
      </c>
      <c r="V3318">
        <v>0</v>
      </c>
      <c r="W3318">
        <v>6.6463891266402605E-2</v>
      </c>
      <c r="X3318">
        <v>2.0833333333333301E-2</v>
      </c>
      <c r="Y3318">
        <v>4.7839559376885298E-2</v>
      </c>
      <c r="Z3318">
        <v>-4.6294804189117578E-4</v>
      </c>
      <c r="AA3318">
        <v>2.1859662061562979E-4</v>
      </c>
      <c r="AB3318">
        <v>3.6993413190655744E-4</v>
      </c>
      <c r="AC3318">
        <v>-1.2804149925259578E-3</v>
      </c>
      <c r="AD3318">
        <v>5.2377023899619068E-4</v>
      </c>
      <c r="AE3318">
        <v>-3.1183619800333462E-3</v>
      </c>
      <c r="AF3318">
        <v>-3.5327125925932457E-4</v>
      </c>
      <c r="AG3318">
        <v>-2.3358007983094176E-3</v>
      </c>
      <c r="AH3318">
        <v>-6.7228397682365104E-3</v>
      </c>
      <c r="AI3318">
        <v>-3.1823840908085099E-3</v>
      </c>
      <c r="AJ3318">
        <v>-1.9115996618779274E-4</v>
      </c>
      <c r="AK3318">
        <v>-6.8517894473966168E-3</v>
      </c>
      <c r="AL3318">
        <v>-1.7870218599193022E-3</v>
      </c>
      <c r="AM3318">
        <v>-2.2133371542876201E-3</v>
      </c>
      <c r="AN3318">
        <v>2.3697143590406533E-4</v>
      </c>
      <c r="AO3318">
        <v>-2.9781025158912566E-3</v>
      </c>
      <c r="AP3318">
        <v>-1.053951040670964E-3</v>
      </c>
      <c r="AQ3318">
        <v>-4.7757706816212719E-3</v>
      </c>
      <c r="AR3318">
        <v>-3.3677167882545378E-3</v>
      </c>
      <c r="AS3318">
        <v>-4.7636534445880674E-3</v>
      </c>
      <c r="AT3318">
        <v>-4.5121443178858245E-3</v>
      </c>
      <c r="AU3318">
        <v>1.5410513256639558E-3</v>
      </c>
      <c r="AV3318">
        <v>0</v>
      </c>
      <c r="AW3318">
        <f t="shared" si="267"/>
        <v>-2.5089683801020981E-3</v>
      </c>
      <c r="AX3318">
        <f t="shared" si="268"/>
        <v>3.7766201691784027</v>
      </c>
      <c r="AY3318">
        <f>1-AX3318/MAX(AX$2:AX3318)</f>
        <v>9.8668867804755367E-3</v>
      </c>
      <c r="AZ3318">
        <v>3</v>
      </c>
      <c r="BA3318">
        <v>3</v>
      </c>
      <c r="BB3318">
        <v>2</v>
      </c>
      <c r="BC3318">
        <v>3</v>
      </c>
      <c r="BD3318">
        <v>3</v>
      </c>
      <c r="BE3318">
        <f t="shared" ca="1" si="269"/>
        <v>-4.6878547304615593E-3</v>
      </c>
      <c r="BF3318">
        <f t="shared" ca="1" si="270"/>
        <v>5.6142552020878327</v>
      </c>
      <c r="BG3318">
        <f ca="1">1-BF3318/MAX(BF$2:BF3318)</f>
        <v>1.7281675768408999E-2</v>
      </c>
      <c r="BH3318">
        <f t="shared" ca="1" si="271"/>
        <v>1.8410493295119994</v>
      </c>
    </row>
    <row r="3319" spans="1:60" x14ac:dyDescent="0.3">
      <c r="A3319" s="1">
        <v>42801</v>
      </c>
      <c r="B3319" s="3">
        <v>2017</v>
      </c>
      <c r="C3319">
        <v>0</v>
      </c>
      <c r="D3319">
        <v>0</v>
      </c>
      <c r="E3319">
        <v>0</v>
      </c>
      <c r="F3319">
        <v>0.172447607159289</v>
      </c>
      <c r="G3319">
        <v>5.1047344758586903E-2</v>
      </c>
      <c r="H3319">
        <v>0</v>
      </c>
      <c r="I3319">
        <v>0</v>
      </c>
      <c r="J3319">
        <v>2.77777777777777E-2</v>
      </c>
      <c r="K3319">
        <v>0</v>
      </c>
      <c r="L3319">
        <v>8.3333333333333301E-2</v>
      </c>
      <c r="M3319">
        <v>0</v>
      </c>
      <c r="N3319">
        <v>9.1820987654320896E-2</v>
      </c>
      <c r="O3319">
        <v>0</v>
      </c>
      <c r="P3319">
        <v>0.28481471171600498</v>
      </c>
      <c r="Q3319">
        <v>0</v>
      </c>
      <c r="R3319">
        <v>0.15362145362406401</v>
      </c>
      <c r="S3319">
        <v>0</v>
      </c>
      <c r="T3319">
        <v>0</v>
      </c>
      <c r="U3319">
        <v>0</v>
      </c>
      <c r="V3319">
        <v>0</v>
      </c>
      <c r="W3319">
        <v>6.6463891266402605E-2</v>
      </c>
      <c r="X3319">
        <v>2.0833333333333301E-2</v>
      </c>
      <c r="Y3319">
        <v>4.7839559376885298E-2</v>
      </c>
      <c r="Z3319">
        <v>-1.2977974235530709E-3</v>
      </c>
      <c r="AA3319">
        <v>-4.3755262414102436E-4</v>
      </c>
      <c r="AB3319">
        <v>-3.6979733125186431E-4</v>
      </c>
      <c r="AC3319">
        <v>-4.4871979493663616E-3</v>
      </c>
      <c r="AD3319">
        <v>1.0471065200592378E-3</v>
      </c>
      <c r="AE3319">
        <v>-3.4573360372787132E-3</v>
      </c>
      <c r="AF3319">
        <v>-7.0751693714976582E-4</v>
      </c>
      <c r="AG3319">
        <v>-2.3415164201168182E-3</v>
      </c>
      <c r="AH3319">
        <v>-8.0534821074030871E-3</v>
      </c>
      <c r="AI3319">
        <v>-6.4981127327932153E-3</v>
      </c>
      <c r="AJ3319">
        <v>-1.4349131044095742E-3</v>
      </c>
      <c r="AK3319">
        <v>-6.5358505205831419E-3</v>
      </c>
      <c r="AL3319">
        <v>-4.9452758277211961E-3</v>
      </c>
      <c r="AM3319">
        <v>-1.6828965187349887E-3</v>
      </c>
      <c r="AN3319">
        <v>-3.5552107440051106E-4</v>
      </c>
      <c r="AO3319">
        <v>-2.9866390451008806E-3</v>
      </c>
      <c r="AP3319">
        <v>-1.7581109198038236E-3</v>
      </c>
      <c r="AQ3319">
        <v>-3.0305476776528728E-3</v>
      </c>
      <c r="AR3319">
        <v>-2.5998353247840278E-3</v>
      </c>
      <c r="AS3319">
        <v>-4.9859215535861257E-3</v>
      </c>
      <c r="AT3319">
        <v>-4.7719287092508056E-3</v>
      </c>
      <c r="AU3319">
        <v>1.2819800639358725E-3</v>
      </c>
      <c r="AV3319">
        <v>0</v>
      </c>
      <c r="AW3319">
        <f t="shared" si="267"/>
        <v>-3.155612860085442E-3</v>
      </c>
      <c r="AX3319">
        <f t="shared" si="268"/>
        <v>3.7647026180048853</v>
      </c>
      <c r="AY3319">
        <f>1-AX3319/MAX(AX$2:AX3319)</f>
        <v>1.2991363565747482E-2</v>
      </c>
      <c r="AZ3319">
        <v>3</v>
      </c>
      <c r="BA3319">
        <v>3</v>
      </c>
      <c r="BB3319">
        <v>2</v>
      </c>
      <c r="BC3319">
        <v>3</v>
      </c>
      <c r="BD3319">
        <v>3</v>
      </c>
      <c r="BE3319">
        <f t="shared" ca="1" si="269"/>
        <v>-5.7046742029904273E-3</v>
      </c>
      <c r="BF3319">
        <f t="shared" ca="1" si="270"/>
        <v>5.5822277052674769</v>
      </c>
      <c r="BG3319">
        <f ca="1">1-BF3319/MAX(BF$2:BF3319)</f>
        <v>2.2887763641459058E-2</v>
      </c>
      <c r="BH3319">
        <f t="shared" ca="1" si="271"/>
        <v>1.8410493295119994</v>
      </c>
    </row>
    <row r="3320" spans="1:60" x14ac:dyDescent="0.3">
      <c r="A3320" s="1">
        <v>42802</v>
      </c>
      <c r="B3320" s="3">
        <v>2017</v>
      </c>
      <c r="C3320">
        <v>0</v>
      </c>
      <c r="D3320">
        <v>0</v>
      </c>
      <c r="E3320">
        <v>0</v>
      </c>
      <c r="F3320">
        <v>0.172447607159289</v>
      </c>
      <c r="G3320">
        <v>5.1047344758586903E-2</v>
      </c>
      <c r="H3320">
        <v>0</v>
      </c>
      <c r="I3320">
        <v>0</v>
      </c>
      <c r="J3320">
        <v>2.77777777777777E-2</v>
      </c>
      <c r="K3320">
        <v>0</v>
      </c>
      <c r="L3320">
        <v>8.3333333333333301E-2</v>
      </c>
      <c r="M3320">
        <v>0</v>
      </c>
      <c r="N3320">
        <v>9.1820987654320896E-2</v>
      </c>
      <c r="O3320">
        <v>0</v>
      </c>
      <c r="P3320">
        <v>0.28481471171600498</v>
      </c>
      <c r="Q3320">
        <v>0</v>
      </c>
      <c r="R3320">
        <v>0.15362145362406401</v>
      </c>
      <c r="S3320">
        <v>0</v>
      </c>
      <c r="T3320">
        <v>0</v>
      </c>
      <c r="U3320">
        <v>0</v>
      </c>
      <c r="V3320">
        <v>0</v>
      </c>
      <c r="W3320">
        <v>6.6463891266402605E-2</v>
      </c>
      <c r="X3320">
        <v>2.0833333333333301E-2</v>
      </c>
      <c r="Y3320">
        <v>4.7839559376885298E-2</v>
      </c>
      <c r="Z3320">
        <v>-2.4140249884705423E-3</v>
      </c>
      <c r="AA3320">
        <v>0</v>
      </c>
      <c r="AB3320">
        <v>-2.7762400555413347E-3</v>
      </c>
      <c r="AC3320">
        <v>-2.2537054673423151E-2</v>
      </c>
      <c r="AD3320">
        <v>-9.4119293060529463E-3</v>
      </c>
      <c r="AE3320">
        <v>-3.6345114935592004E-3</v>
      </c>
      <c r="AF3320">
        <v>-7.7853862754224679E-3</v>
      </c>
      <c r="AG3320">
        <v>-3.1293218205215023E-3</v>
      </c>
      <c r="AH3320">
        <v>-6.2187012290049193E-3</v>
      </c>
      <c r="AI3320">
        <v>-6.6565533712956704E-3</v>
      </c>
      <c r="AJ3320">
        <v>-3.3522601705916477E-3</v>
      </c>
      <c r="AK3320">
        <v>-6.5793336929347301E-3</v>
      </c>
      <c r="AL3320">
        <v>-3.0846592548845475E-3</v>
      </c>
      <c r="AM3320">
        <v>1.7620960314415068E-3</v>
      </c>
      <c r="AN3320">
        <v>-8.3004178265588813E-4</v>
      </c>
      <c r="AO3320">
        <v>-1.856557322143626E-3</v>
      </c>
      <c r="AP3320">
        <v>-4.3155975918466316E-3</v>
      </c>
      <c r="AQ3320">
        <v>-5.4044962234764959E-3</v>
      </c>
      <c r="AR3320">
        <v>-5.2120823726659049E-3</v>
      </c>
      <c r="AS3320">
        <v>-4.0089523392792259E-3</v>
      </c>
      <c r="AT3320">
        <v>-1.8458735508512958E-2</v>
      </c>
      <c r="AU3320">
        <v>-9.98715573377984E-3</v>
      </c>
      <c r="AV3320">
        <v>0</v>
      </c>
      <c r="AW3320">
        <f t="shared" si="267"/>
        <v>-6.830915751398956E-3</v>
      </c>
      <c r="AX3320">
        <f t="shared" si="268"/>
        <v>3.7389862515922228</v>
      </c>
      <c r="AY3320">
        <f>1-AX3320/MAX(AX$2:AX3320)</f>
        <v>1.9733536407133045E-2</v>
      </c>
      <c r="AZ3320">
        <v>3</v>
      </c>
      <c r="BA3320">
        <v>3</v>
      </c>
      <c r="BB3320">
        <v>2</v>
      </c>
      <c r="BC3320">
        <v>3</v>
      </c>
      <c r="BD3320">
        <v>3</v>
      </c>
      <c r="BE3320">
        <f t="shared" ca="1" si="269"/>
        <v>-1.3020193115731009E-2</v>
      </c>
      <c r="BF3320">
        <f t="shared" ca="1" si="270"/>
        <v>5.5095460225289106</v>
      </c>
      <c r="BG3320">
        <f ca="1">1-BF3320/MAX(BF$2:BF3320)</f>
        <v>3.5609953654591076E-2</v>
      </c>
      <c r="BH3320">
        <f t="shared" ca="1" si="271"/>
        <v>1.8410493295119994</v>
      </c>
    </row>
    <row r="3321" spans="1:60" x14ac:dyDescent="0.3">
      <c r="A3321" s="1">
        <v>42803</v>
      </c>
      <c r="B3321" s="3">
        <v>2017</v>
      </c>
      <c r="C3321">
        <v>0</v>
      </c>
      <c r="D3321">
        <v>0</v>
      </c>
      <c r="E3321">
        <v>0</v>
      </c>
      <c r="F3321">
        <v>0.172447607159289</v>
      </c>
      <c r="G3321">
        <v>5.1047344758586903E-2</v>
      </c>
      <c r="H3321">
        <v>0</v>
      </c>
      <c r="I3321">
        <v>0</v>
      </c>
      <c r="J3321">
        <v>2.77777777777777E-2</v>
      </c>
      <c r="K3321">
        <v>0</v>
      </c>
      <c r="L3321">
        <v>8.3333333333333301E-2</v>
      </c>
      <c r="M3321">
        <v>0</v>
      </c>
      <c r="N3321">
        <v>9.1820987654320896E-2</v>
      </c>
      <c r="O3321">
        <v>0</v>
      </c>
      <c r="P3321">
        <v>0.28481471171600498</v>
      </c>
      <c r="Q3321">
        <v>0</v>
      </c>
      <c r="R3321">
        <v>0.15362145362406401</v>
      </c>
      <c r="S3321">
        <v>0</v>
      </c>
      <c r="T3321">
        <v>0</v>
      </c>
      <c r="U3321">
        <v>0</v>
      </c>
      <c r="V3321">
        <v>0</v>
      </c>
      <c r="W3321">
        <v>6.6463891266402605E-2</v>
      </c>
      <c r="X3321">
        <v>2.0833333333333301E-2</v>
      </c>
      <c r="Y3321">
        <v>4.7839559376885298E-2</v>
      </c>
      <c r="Z3321">
        <v>-3.0705584472889846E-3</v>
      </c>
      <c r="AA3321">
        <v>0</v>
      </c>
      <c r="AB3321">
        <v>-2.0416269653754648E-3</v>
      </c>
      <c r="AC3321">
        <v>-8.5638704713465463E-3</v>
      </c>
      <c r="AD3321">
        <v>-7.9173730564014999E-3</v>
      </c>
      <c r="AE3321">
        <v>3.8135527090090715E-3</v>
      </c>
      <c r="AF3321">
        <v>-6.241436663379174E-3</v>
      </c>
      <c r="AG3321">
        <v>0</v>
      </c>
      <c r="AH3321">
        <v>-5.1277277108366937E-3</v>
      </c>
      <c r="AI3321">
        <v>-2.6570356675685858E-3</v>
      </c>
      <c r="AJ3321">
        <v>-2.7873539070388809E-3</v>
      </c>
      <c r="AK3321">
        <v>-3.9732567986949796E-3</v>
      </c>
      <c r="AL3321">
        <v>-5.4144558386907127E-3</v>
      </c>
      <c r="AM3321">
        <v>7.6509471164554199E-4</v>
      </c>
      <c r="AN3321">
        <v>-1.1904314621924428E-4</v>
      </c>
      <c r="AO3321">
        <v>1.2682218036568216E-3</v>
      </c>
      <c r="AP3321">
        <v>-2.6539202937685413E-3</v>
      </c>
      <c r="AQ3321">
        <v>-7.9810103851889469E-3</v>
      </c>
      <c r="AR3321">
        <v>4.1916453073180815E-3</v>
      </c>
      <c r="AS3321">
        <v>7.6473444101461396E-3</v>
      </c>
      <c r="AT3321">
        <v>-1.5019871175019239E-2</v>
      </c>
      <c r="AU3321">
        <v>-8.5356929193884934E-3</v>
      </c>
      <c r="AV3321">
        <v>0</v>
      </c>
      <c r="AW3321">
        <f t="shared" si="267"/>
        <v>-3.2305975589269342E-3</v>
      </c>
      <c r="AX3321">
        <f t="shared" si="268"/>
        <v>3.7269070917349674</v>
      </c>
      <c r="AY3321">
        <f>1-AX3321/MAX(AX$2:AX3321)</f>
        <v>2.2900382851514078E-2</v>
      </c>
      <c r="AZ3321">
        <v>3</v>
      </c>
      <c r="BA3321">
        <v>3</v>
      </c>
      <c r="BB3321">
        <v>2</v>
      </c>
      <c r="BC3321">
        <v>3</v>
      </c>
      <c r="BD3321">
        <v>3</v>
      </c>
      <c r="BE3321">
        <f t="shared" ca="1" si="269"/>
        <v>-6.2397754788898196E-3</v>
      </c>
      <c r="BF3321">
        <f t="shared" ca="1" si="270"/>
        <v>5.4751676923577195</v>
      </c>
      <c r="BG3321">
        <f ca="1">1-BF3321/MAX(BF$2:BF3321)</f>
        <v>4.162753101786254E-2</v>
      </c>
      <c r="BH3321">
        <f t="shared" ca="1" si="271"/>
        <v>1.8410493295119994</v>
      </c>
    </row>
    <row r="3322" spans="1:60" x14ac:dyDescent="0.3">
      <c r="A3322" s="1">
        <v>42804</v>
      </c>
      <c r="B3322" s="3">
        <v>2017</v>
      </c>
      <c r="C3322">
        <v>0</v>
      </c>
      <c r="D3322">
        <v>0</v>
      </c>
      <c r="E3322">
        <v>0</v>
      </c>
      <c r="F3322">
        <v>0.172447607159289</v>
      </c>
      <c r="G3322">
        <v>5.1047344758586903E-2</v>
      </c>
      <c r="H3322">
        <v>0</v>
      </c>
      <c r="I3322">
        <v>0</v>
      </c>
      <c r="J3322">
        <v>2.77777777777777E-2</v>
      </c>
      <c r="K3322">
        <v>0</v>
      </c>
      <c r="L3322">
        <v>8.3333333333333301E-2</v>
      </c>
      <c r="M3322">
        <v>0</v>
      </c>
      <c r="N3322">
        <v>9.1820987654320896E-2</v>
      </c>
      <c r="O3322">
        <v>0</v>
      </c>
      <c r="P3322">
        <v>0.28481471171600498</v>
      </c>
      <c r="Q3322">
        <v>0</v>
      </c>
      <c r="R3322">
        <v>0.15362145362406401</v>
      </c>
      <c r="S3322">
        <v>0</v>
      </c>
      <c r="T3322">
        <v>0</v>
      </c>
      <c r="U3322">
        <v>0</v>
      </c>
      <c r="V3322">
        <v>0</v>
      </c>
      <c r="W3322">
        <v>6.6463891266402605E-2</v>
      </c>
      <c r="X3322">
        <v>2.0833333333333301E-2</v>
      </c>
      <c r="Y3322">
        <v>4.7839559376885298E-2</v>
      </c>
      <c r="Z3322">
        <v>1.4934343329244815E-3</v>
      </c>
      <c r="AA3322">
        <v>2.1909964518940228E-4</v>
      </c>
      <c r="AB3322">
        <v>-2.0458867073117615E-3</v>
      </c>
      <c r="AC3322">
        <v>-9.3022984210014981E-3</v>
      </c>
      <c r="AD3322">
        <v>1.1172874407140876E-2</v>
      </c>
      <c r="AE3322">
        <v>8.4242782859147436E-3</v>
      </c>
      <c r="AF3322">
        <v>4.2165734819437084E-3</v>
      </c>
      <c r="AG3322">
        <v>7.2591647078545929E-3</v>
      </c>
      <c r="AH3322">
        <v>2.1839783116450739E-3</v>
      </c>
      <c r="AI3322">
        <v>-3.4748256565020341E-4</v>
      </c>
      <c r="AJ3322">
        <v>2.1203271023224612E-3</v>
      </c>
      <c r="AK3322">
        <v>4.4323950434275172E-3</v>
      </c>
      <c r="AL3322">
        <v>2.5061044532341814E-3</v>
      </c>
      <c r="AM3322">
        <v>4.2037654367244048E-3</v>
      </c>
      <c r="AN3322">
        <v>5.9350666918822625E-4</v>
      </c>
      <c r="AO3322">
        <v>3.5041466071179528E-3</v>
      </c>
      <c r="AP3322">
        <v>1.8626545970288344E-3</v>
      </c>
      <c r="AQ3322">
        <v>3.5087053511240196E-3</v>
      </c>
      <c r="AR3322">
        <v>7.8269725796089595E-3</v>
      </c>
      <c r="AS3322">
        <v>8.9876228459062624E-3</v>
      </c>
      <c r="AT3322">
        <v>-3.099334970174672E-3</v>
      </c>
      <c r="AU3322">
        <v>8.3482291278200726E-3</v>
      </c>
      <c r="AV3322">
        <v>0</v>
      </c>
      <c r="AW3322">
        <f t="shared" si="267"/>
        <v>1.2493938564069526E-3</v>
      </c>
      <c r="AX3322">
        <f t="shared" si="268"/>
        <v>3.7315634665587805</v>
      </c>
      <c r="AY3322">
        <f>1-AX3322/MAX(AX$2:AX3322)</f>
        <v>2.1679600592751203E-2</v>
      </c>
      <c r="AZ3322">
        <v>3</v>
      </c>
      <c r="BA3322">
        <v>3</v>
      </c>
      <c r="BB3322">
        <v>2</v>
      </c>
      <c r="BC3322">
        <v>3</v>
      </c>
      <c r="BD3322">
        <v>3</v>
      </c>
      <c r="BE3322">
        <f t="shared" ca="1" si="269"/>
        <v>2.3261011291776843E-3</v>
      </c>
      <c r="BF3322">
        <f t="shared" ca="1" si="270"/>
        <v>5.4879034861093503</v>
      </c>
      <c r="BG3322">
        <f ca="1">1-BF3322/MAX(BF$2:BF3322)</f>
        <v>3.9398259735590413E-2</v>
      </c>
      <c r="BH3322">
        <f t="shared" ca="1" si="271"/>
        <v>1.8410493295119994</v>
      </c>
    </row>
    <row r="3323" spans="1:60" x14ac:dyDescent="0.3">
      <c r="A3323" s="1">
        <v>42807</v>
      </c>
      <c r="B3323" s="3">
        <v>2017</v>
      </c>
      <c r="C3323">
        <v>0</v>
      </c>
      <c r="D3323">
        <v>0</v>
      </c>
      <c r="E3323">
        <v>0</v>
      </c>
      <c r="F3323">
        <v>0.172447607159289</v>
      </c>
      <c r="G3323">
        <v>5.1047344758586903E-2</v>
      </c>
      <c r="H3323">
        <v>0</v>
      </c>
      <c r="I3323">
        <v>0</v>
      </c>
      <c r="J3323">
        <v>2.77777777777777E-2</v>
      </c>
      <c r="K3323">
        <v>0</v>
      </c>
      <c r="L3323">
        <v>8.3333333333333301E-2</v>
      </c>
      <c r="M3323">
        <v>0</v>
      </c>
      <c r="N3323">
        <v>9.1820987654320896E-2</v>
      </c>
      <c r="O3323">
        <v>0</v>
      </c>
      <c r="P3323">
        <v>0.28481471171600498</v>
      </c>
      <c r="Q3323">
        <v>0</v>
      </c>
      <c r="R3323">
        <v>0.15362145362406401</v>
      </c>
      <c r="S3323">
        <v>0</v>
      </c>
      <c r="T3323">
        <v>0</v>
      </c>
      <c r="U3323">
        <v>0</v>
      </c>
      <c r="V3323">
        <v>0</v>
      </c>
      <c r="W3323">
        <v>6.6463891266402605E-2</v>
      </c>
      <c r="X3323">
        <v>2.0833333333333301E-2</v>
      </c>
      <c r="Y3323">
        <v>4.7839559376885298E-2</v>
      </c>
      <c r="Z3323">
        <v>-1.6776393958011226E-3</v>
      </c>
      <c r="AA3323">
        <v>-2.1905165105029489E-4</v>
      </c>
      <c r="AB3323">
        <v>-9.3162821673575813E-4</v>
      </c>
      <c r="AC3323">
        <v>-1.3413871309890801E-3</v>
      </c>
      <c r="AD3323">
        <v>1.3943741000540077E-2</v>
      </c>
      <c r="AE3323">
        <v>5.2415192046961767E-3</v>
      </c>
      <c r="AF3323">
        <v>-1.6080617692015853E-3</v>
      </c>
      <c r="AG3323">
        <v>5.0642966959713043E-3</v>
      </c>
      <c r="AH3323">
        <v>1.7430825360209568E-4</v>
      </c>
      <c r="AI3323">
        <v>8.1148118375651279E-4</v>
      </c>
      <c r="AJ3323">
        <v>-2.5008228497992446E-3</v>
      </c>
      <c r="AK3323">
        <v>2.3536708600899736E-3</v>
      </c>
      <c r="AL3323">
        <v>-3.3618504746806277E-3</v>
      </c>
      <c r="AM3323">
        <v>1.6741994693938445E-3</v>
      </c>
      <c r="AN3323">
        <v>-4.7416792818333331E-4</v>
      </c>
      <c r="AO3323">
        <v>5.0494883613416697E-4</v>
      </c>
      <c r="AP3323">
        <v>-2.3019190269526479E-3</v>
      </c>
      <c r="AQ3323">
        <v>-6.3107400759967458E-3</v>
      </c>
      <c r="AR3323">
        <v>4.6597837372306383E-3</v>
      </c>
      <c r="AS3323">
        <v>3.5631197830932049E-3</v>
      </c>
      <c r="AT3323">
        <v>2.4868963557855839E-3</v>
      </c>
      <c r="AU3323">
        <v>1.267757646361467E-2</v>
      </c>
      <c r="AV3323">
        <v>0</v>
      </c>
      <c r="AW3323">
        <f t="shared" si="267"/>
        <v>1.8886992750037301E-3</v>
      </c>
      <c r="AX3323">
        <f t="shared" si="268"/>
        <v>3.7386112677727006</v>
      </c>
      <c r="AY3323">
        <f>1-AX3323/MAX(AX$2:AX3323)</f>
        <v>1.9831847563669402E-2</v>
      </c>
      <c r="AZ3323">
        <v>3</v>
      </c>
      <c r="BA3323">
        <v>3</v>
      </c>
      <c r="BB3323">
        <v>2</v>
      </c>
      <c r="BC3323">
        <v>3</v>
      </c>
      <c r="BD3323">
        <v>3</v>
      </c>
      <c r="BE3323">
        <f t="shared" ca="1" si="269"/>
        <v>3.5691002098063259E-3</v>
      </c>
      <c r="BF3323">
        <f t="shared" ca="1" si="270"/>
        <v>5.5074903635930204</v>
      </c>
      <c r="BG3323">
        <f ca="1">1-BF3323/MAX(BF$2:BF3323)</f>
        <v>3.5969775862872311E-2</v>
      </c>
      <c r="BH3323">
        <f t="shared" ca="1" si="271"/>
        <v>1.8410493295119994</v>
      </c>
    </row>
    <row r="3324" spans="1:60" x14ac:dyDescent="0.3">
      <c r="A3324" s="1">
        <v>42808</v>
      </c>
      <c r="B3324" s="3">
        <v>2017</v>
      </c>
      <c r="C3324">
        <v>0</v>
      </c>
      <c r="D3324">
        <v>0</v>
      </c>
      <c r="E3324">
        <v>0</v>
      </c>
      <c r="F3324">
        <v>0.172447607159289</v>
      </c>
      <c r="G3324">
        <v>5.1047344758586903E-2</v>
      </c>
      <c r="H3324">
        <v>0</v>
      </c>
      <c r="I3324">
        <v>0</v>
      </c>
      <c r="J3324">
        <v>2.77777777777777E-2</v>
      </c>
      <c r="K3324">
        <v>0</v>
      </c>
      <c r="L3324">
        <v>8.3333333333333301E-2</v>
      </c>
      <c r="M3324">
        <v>0</v>
      </c>
      <c r="N3324">
        <v>9.1820987654320896E-2</v>
      </c>
      <c r="O3324">
        <v>0</v>
      </c>
      <c r="P3324">
        <v>0.28481471171600498</v>
      </c>
      <c r="Q3324">
        <v>0</v>
      </c>
      <c r="R3324">
        <v>0.15362145362406401</v>
      </c>
      <c r="S3324">
        <v>0</v>
      </c>
      <c r="T3324">
        <v>0</v>
      </c>
      <c r="U3324">
        <v>0</v>
      </c>
      <c r="V3324">
        <v>0</v>
      </c>
      <c r="W3324">
        <v>6.6463891266402605E-2</v>
      </c>
      <c r="X3324">
        <v>2.0833333333333301E-2</v>
      </c>
      <c r="Y3324">
        <v>4.7839559376885298E-2</v>
      </c>
      <c r="Z3324">
        <v>3.7382377680716949E-4</v>
      </c>
      <c r="AA3324">
        <v>0</v>
      </c>
      <c r="AB3324">
        <v>2.0518261918860414E-3</v>
      </c>
      <c r="AC3324">
        <v>-4.0295666017503562E-3</v>
      </c>
      <c r="AD3324">
        <v>-5.7081278881092601E-3</v>
      </c>
      <c r="AE3324">
        <v>-7.6584386724201092E-3</v>
      </c>
      <c r="AF3324">
        <v>-3.042668333928189E-3</v>
      </c>
      <c r="AG3324">
        <v>-6.9766575078763493E-3</v>
      </c>
      <c r="AH3324">
        <v>-5.4034785491553494E-3</v>
      </c>
      <c r="AI3324">
        <v>-3.0109324594987941E-3</v>
      </c>
      <c r="AJ3324">
        <v>1.0605315550118455E-3</v>
      </c>
      <c r="AK3324">
        <v>-4.769346442040856E-3</v>
      </c>
      <c r="AL3324">
        <v>8.6491860761706008E-4</v>
      </c>
      <c r="AM3324">
        <v>-2.4314989051258395E-3</v>
      </c>
      <c r="AN3324">
        <v>-1.1904314621924428E-4</v>
      </c>
      <c r="AO3324">
        <v>-3.8267303911923012E-3</v>
      </c>
      <c r="AP3324">
        <v>-7.0961824785509275E-4</v>
      </c>
      <c r="AQ3324">
        <v>4.8061737461040366E-3</v>
      </c>
      <c r="AR3324">
        <v>-7.4725492008774763E-3</v>
      </c>
      <c r="AS3324">
        <v>-8.0871638980409832E-3</v>
      </c>
      <c r="AT3324">
        <v>-2.4816385182357958E-4</v>
      </c>
      <c r="AU3324">
        <v>-5.620677998217749E-3</v>
      </c>
      <c r="AV3324">
        <v>0</v>
      </c>
      <c r="AW3324">
        <f t="shared" si="267"/>
        <v>-3.2828930101256866E-3</v>
      </c>
      <c r="AX3324">
        <f t="shared" si="268"/>
        <v>3.7263378069741528</v>
      </c>
      <c r="AY3324">
        <f>1-AX3324/MAX(AX$2:AX3324)</f>
        <v>2.3049634740050284E-2</v>
      </c>
      <c r="AZ3324">
        <v>3</v>
      </c>
      <c r="BA3324">
        <v>3</v>
      </c>
      <c r="BB3324">
        <v>2</v>
      </c>
      <c r="BC3324">
        <v>3</v>
      </c>
      <c r="BD3324">
        <v>3</v>
      </c>
      <c r="BE3324">
        <f t="shared" ca="1" si="269"/>
        <v>-6.1210789400743528E-3</v>
      </c>
      <c r="BF3324">
        <f t="shared" ca="1" si="270"/>
        <v>5.473778580315769</v>
      </c>
      <c r="BG3324">
        <f ca="1">1-BF3324/MAX(BF$2:BF3324)</f>
        <v>4.1870680965433116E-2</v>
      </c>
      <c r="BH3324">
        <f t="shared" ca="1" si="271"/>
        <v>1.8410493295119994</v>
      </c>
    </row>
    <row r="3325" spans="1:60" x14ac:dyDescent="0.3">
      <c r="A3325" s="1">
        <v>42809</v>
      </c>
      <c r="B3325" s="3">
        <v>2017</v>
      </c>
      <c r="C3325">
        <v>0</v>
      </c>
      <c r="D3325">
        <v>0</v>
      </c>
      <c r="E3325">
        <v>0</v>
      </c>
      <c r="F3325">
        <v>0.172447607159289</v>
      </c>
      <c r="G3325">
        <v>5.1047344758586903E-2</v>
      </c>
      <c r="H3325">
        <v>0</v>
      </c>
      <c r="I3325">
        <v>0</v>
      </c>
      <c r="J3325">
        <v>2.77777777777777E-2</v>
      </c>
      <c r="K3325">
        <v>0</v>
      </c>
      <c r="L3325">
        <v>8.3333333333333301E-2</v>
      </c>
      <c r="M3325">
        <v>0</v>
      </c>
      <c r="N3325">
        <v>9.1820987654320896E-2</v>
      </c>
      <c r="O3325">
        <v>0</v>
      </c>
      <c r="P3325">
        <v>0.28481471171600498</v>
      </c>
      <c r="Q3325">
        <v>0</v>
      </c>
      <c r="R3325">
        <v>0.15362145362406401</v>
      </c>
      <c r="S3325">
        <v>0</v>
      </c>
      <c r="T3325">
        <v>0</v>
      </c>
      <c r="U3325">
        <v>0</v>
      </c>
      <c r="V3325">
        <v>0</v>
      </c>
      <c r="W3325">
        <v>6.6463891266402605E-2</v>
      </c>
      <c r="X3325">
        <v>2.0833333333333301E-2</v>
      </c>
      <c r="Y3325">
        <v>4.7839559376885298E-2</v>
      </c>
      <c r="Z3325">
        <v>5.785445246252241E-3</v>
      </c>
      <c r="AA3325">
        <v>2.1909964518940228E-4</v>
      </c>
      <c r="AB3325">
        <v>3.9093812859298804E-3</v>
      </c>
      <c r="AC3325">
        <v>8.7659844380316709E-3</v>
      </c>
      <c r="AD3325">
        <v>2.6095891794186477E-2</v>
      </c>
      <c r="AE3325">
        <v>1.4285693721618253E-2</v>
      </c>
      <c r="AF3325">
        <v>1.3644020698836412E-2</v>
      </c>
      <c r="AG3325">
        <v>1.0148194656486087E-2</v>
      </c>
      <c r="AH3325">
        <v>1.8664539100545996E-2</v>
      </c>
      <c r="AI3325">
        <v>1.3819692197792888E-2</v>
      </c>
      <c r="AJ3325">
        <v>8.7646646223598079E-3</v>
      </c>
      <c r="AK3325">
        <v>1.5482988119522645E-2</v>
      </c>
      <c r="AL3325">
        <v>8.6413892770715872E-3</v>
      </c>
      <c r="AM3325">
        <v>6.1697466193868511E-3</v>
      </c>
      <c r="AN3325">
        <v>1.8996762115572885E-3</v>
      </c>
      <c r="AO3325">
        <v>8.6536128693224246E-3</v>
      </c>
      <c r="AP3325">
        <v>9.0567239532168831E-3</v>
      </c>
      <c r="AQ3325">
        <v>1.2214935735224586E-2</v>
      </c>
      <c r="AR3325">
        <v>1.5576131165003559E-2</v>
      </c>
      <c r="AS3325">
        <v>1.471456191740117E-2</v>
      </c>
      <c r="AT3325">
        <v>2.0225694312542286E-2</v>
      </c>
      <c r="AU3325">
        <v>2.338112613735488E-2</v>
      </c>
      <c r="AV3325">
        <v>0</v>
      </c>
      <c r="AW3325">
        <f t="shared" si="267"/>
        <v>1.0616997934356885E-2</v>
      </c>
      <c r="AX3325">
        <f t="shared" si="268"/>
        <v>3.7659003277735135</v>
      </c>
      <c r="AY3325">
        <f>1-AX3325/MAX(AX$2:AX3325)</f>
        <v>1.2677354730116219E-2</v>
      </c>
      <c r="AZ3325">
        <v>3</v>
      </c>
      <c r="BA3325">
        <v>3</v>
      </c>
      <c r="BB3325">
        <v>2</v>
      </c>
      <c r="BC3325">
        <v>3</v>
      </c>
      <c r="BD3325">
        <v>3</v>
      </c>
      <c r="BE3325">
        <f t="shared" ca="1" si="269"/>
        <v>1.9800460556217529E-2</v>
      </c>
      <c r="BF3325">
        <f t="shared" ca="1" si="270"/>
        <v>5.5821619171887793</v>
      </c>
      <c r="BG3325">
        <f ca="1">1-BF3325/MAX(BF$2:BF3325)</f>
        <v>2.2899279176133769E-2</v>
      </c>
      <c r="BH3325">
        <f t="shared" ca="1" si="271"/>
        <v>1.8410493295119994</v>
      </c>
    </row>
    <row r="3326" spans="1:60" x14ac:dyDescent="0.3">
      <c r="A3326" s="1">
        <v>42810</v>
      </c>
      <c r="B3326" s="3">
        <v>2017</v>
      </c>
      <c r="C3326">
        <v>0</v>
      </c>
      <c r="D3326">
        <v>0</v>
      </c>
      <c r="E3326">
        <v>0</v>
      </c>
      <c r="F3326">
        <v>0.172447607159289</v>
      </c>
      <c r="G3326">
        <v>5.1047344758586903E-2</v>
      </c>
      <c r="H3326">
        <v>0</v>
      </c>
      <c r="I3326">
        <v>0</v>
      </c>
      <c r="J3326">
        <v>2.77777777777777E-2</v>
      </c>
      <c r="K3326">
        <v>0</v>
      </c>
      <c r="L3326">
        <v>8.3333333333333301E-2</v>
      </c>
      <c r="M3326">
        <v>0</v>
      </c>
      <c r="N3326">
        <v>9.1820987654320896E-2</v>
      </c>
      <c r="O3326">
        <v>0</v>
      </c>
      <c r="P3326">
        <v>0.28481471171600498</v>
      </c>
      <c r="Q3326">
        <v>0</v>
      </c>
      <c r="R3326">
        <v>0.15362145362406401</v>
      </c>
      <c r="S3326">
        <v>0</v>
      </c>
      <c r="T3326">
        <v>0</v>
      </c>
      <c r="U3326">
        <v>0</v>
      </c>
      <c r="V3326">
        <v>0</v>
      </c>
      <c r="W3326">
        <v>6.6463891266402605E-2</v>
      </c>
      <c r="X3326">
        <v>2.0833333333333301E-2</v>
      </c>
      <c r="Y3326">
        <v>4.7839559376885298E-2</v>
      </c>
      <c r="Z3326">
        <v>-1.1135280626941579E-3</v>
      </c>
      <c r="AA3326">
        <v>2.1859662061562979E-4</v>
      </c>
      <c r="AB3326">
        <v>-2.7813874623862089E-3</v>
      </c>
      <c r="AC3326">
        <v>-1.3369039551279771E-3</v>
      </c>
      <c r="AD3326">
        <v>6.103722812792256E-3</v>
      </c>
      <c r="AE3326">
        <v>4.8566192211547676E-3</v>
      </c>
      <c r="AF3326">
        <v>-3.010420273726E-3</v>
      </c>
      <c r="AG3326">
        <v>-1.9321328556454187E-3</v>
      </c>
      <c r="AH3326">
        <v>4.129061134907408E-3</v>
      </c>
      <c r="AI3326">
        <v>-2.8633129882124075E-3</v>
      </c>
      <c r="AJ3326">
        <v>-2.7686660151200471E-3</v>
      </c>
      <c r="AK3326">
        <v>1.3069820614048933E-3</v>
      </c>
      <c r="AL3326">
        <v>-1.4562889939702117E-3</v>
      </c>
      <c r="AM3326">
        <v>-6.8153219569166978E-4</v>
      </c>
      <c r="AN3326">
        <v>-7.1111421678748954E-4</v>
      </c>
      <c r="AO3326">
        <v>-1.9671385841846245E-3</v>
      </c>
      <c r="AP3326">
        <v>-7.0358463548858552E-4</v>
      </c>
      <c r="AQ3326">
        <v>-5.0631187837582026E-3</v>
      </c>
      <c r="AR3326">
        <v>4.0901497485676952E-3</v>
      </c>
      <c r="AS3326">
        <v>1.0386172121349624E-2</v>
      </c>
      <c r="AT3326">
        <v>-1.9456611321846395E-3</v>
      </c>
      <c r="AU3326">
        <v>6.7789168917076204E-3</v>
      </c>
      <c r="AV3326">
        <v>0</v>
      </c>
      <c r="AW3326">
        <f t="shared" si="267"/>
        <v>-5.7563229369950316E-4</v>
      </c>
      <c r="AX3326">
        <f t="shared" si="268"/>
        <v>3.7637325539299935</v>
      </c>
      <c r="AY3326">
        <f>1-AX3326/MAX(AX$2:AX3326)</f>
        <v>1.3245689529034377E-2</v>
      </c>
      <c r="AZ3326">
        <v>3</v>
      </c>
      <c r="BA3326">
        <v>3</v>
      </c>
      <c r="BB3326">
        <v>2</v>
      </c>
      <c r="BC3326">
        <v>3</v>
      </c>
      <c r="BD3326">
        <v>3</v>
      </c>
      <c r="BE3326">
        <f t="shared" ca="1" si="269"/>
        <v>-8.5898481461337797E-4</v>
      </c>
      <c r="BF3326">
        <f t="shared" ca="1" si="270"/>
        <v>5.5773669248692013</v>
      </c>
      <c r="BG3326">
        <f ca="1">1-BF3326/MAX(BF$2:BF3326)</f>
        <v>2.3738593857669188E-2</v>
      </c>
      <c r="BH3326">
        <f t="shared" ca="1" si="271"/>
        <v>1.8410493295119994</v>
      </c>
    </row>
    <row r="3327" spans="1:60" x14ac:dyDescent="0.3">
      <c r="A3327" s="1">
        <v>42811</v>
      </c>
      <c r="B3327" s="3">
        <v>2017</v>
      </c>
      <c r="C3327">
        <v>0</v>
      </c>
      <c r="D3327">
        <v>0</v>
      </c>
      <c r="E3327">
        <v>0</v>
      </c>
      <c r="F3327">
        <v>0.172447607159289</v>
      </c>
      <c r="G3327">
        <v>5.1047344758586903E-2</v>
      </c>
      <c r="H3327">
        <v>0</v>
      </c>
      <c r="I3327">
        <v>0</v>
      </c>
      <c r="J3327">
        <v>2.77777777777777E-2</v>
      </c>
      <c r="K3327">
        <v>0</v>
      </c>
      <c r="L3327">
        <v>8.3333333333333301E-2</v>
      </c>
      <c r="M3327">
        <v>0</v>
      </c>
      <c r="N3327">
        <v>9.1820987654320896E-2</v>
      </c>
      <c r="O3327">
        <v>0</v>
      </c>
      <c r="P3327">
        <v>0.28481471171600498</v>
      </c>
      <c r="Q3327">
        <v>0</v>
      </c>
      <c r="R3327">
        <v>0.15362145362406401</v>
      </c>
      <c r="S3327">
        <v>0</v>
      </c>
      <c r="T3327">
        <v>0</v>
      </c>
      <c r="U3327">
        <v>0</v>
      </c>
      <c r="V3327">
        <v>0</v>
      </c>
      <c r="W3327">
        <v>6.6463891266402605E-2</v>
      </c>
      <c r="X3327">
        <v>2.0833333333333301E-2</v>
      </c>
      <c r="Y3327">
        <v>4.7839559376885298E-2</v>
      </c>
      <c r="Z3327">
        <v>2.1363444891731032E-3</v>
      </c>
      <c r="AA3327">
        <v>0</v>
      </c>
      <c r="AB3327">
        <v>-9.2988096876556181E-4</v>
      </c>
      <c r="AC3327">
        <v>3.3468002452101686E-3</v>
      </c>
      <c r="AD3327">
        <v>-1.7692127798871748E-3</v>
      </c>
      <c r="AE3327">
        <v>2.5776929837333373E-3</v>
      </c>
      <c r="AF3327">
        <v>4.0859639783124013E-3</v>
      </c>
      <c r="AG3327">
        <v>3.291033458472592E-3</v>
      </c>
      <c r="AH3327">
        <v>2.2273151662730584E-3</v>
      </c>
      <c r="AI3327">
        <v>3.441245718853736E-4</v>
      </c>
      <c r="AJ3327">
        <v>2.6804586406323772E-3</v>
      </c>
      <c r="AK3327">
        <v>3.988323567812424E-3</v>
      </c>
      <c r="AL3327">
        <v>2.3165099250992416E-3</v>
      </c>
      <c r="AM3327">
        <v>-3.4883858907874821E-4</v>
      </c>
      <c r="AN3327">
        <v>4.7428181663611291E-4</v>
      </c>
      <c r="AO3327">
        <v>-1.7559907292954424E-3</v>
      </c>
      <c r="AP3327">
        <v>2.2015311997971576E-3</v>
      </c>
      <c r="AQ3327">
        <v>6.2760196517153144E-3</v>
      </c>
      <c r="AR3327">
        <v>1.5276756190034657E-3</v>
      </c>
      <c r="AS3327">
        <v>1.3577235966597545E-3</v>
      </c>
      <c r="AT3327">
        <v>4.6304235775365132E-3</v>
      </c>
      <c r="AU3327">
        <v>-9.9726911138631191E-4</v>
      </c>
      <c r="AV3327">
        <v>0</v>
      </c>
      <c r="AW3327">
        <f t="shared" si="267"/>
        <v>8.910078507933536E-4</v>
      </c>
      <c r="AX3327">
        <f t="shared" si="268"/>
        <v>3.7670860691838315</v>
      </c>
      <c r="AY3327">
        <f>1-AX3327/MAX(AX$2:AX3327)</f>
        <v>1.2366483691600538E-2</v>
      </c>
      <c r="AZ3327">
        <v>3</v>
      </c>
      <c r="BA3327">
        <v>3</v>
      </c>
      <c r="BB3327">
        <v>2</v>
      </c>
      <c r="BC3327">
        <v>3</v>
      </c>
      <c r="BD3327">
        <v>3</v>
      </c>
      <c r="BE3327">
        <f t="shared" ca="1" si="269"/>
        <v>1.6619210578609099E-3</v>
      </c>
      <c r="BF3327">
        <f t="shared" ca="1" si="270"/>
        <v>5.5866360684090592</v>
      </c>
      <c r="BG3327">
        <f ca="1">1-BF3327/MAX(BF$2:BF3327)</f>
        <v>2.2116124468824161E-2</v>
      </c>
      <c r="BH3327">
        <f t="shared" ca="1" si="271"/>
        <v>1.8410493295119994</v>
      </c>
    </row>
    <row r="3328" spans="1:60" x14ac:dyDescent="0.3">
      <c r="A3328" s="1">
        <v>42814</v>
      </c>
      <c r="B3328" s="3">
        <v>2017</v>
      </c>
      <c r="C3328">
        <v>0</v>
      </c>
      <c r="D3328">
        <v>0</v>
      </c>
      <c r="E3328">
        <v>0</v>
      </c>
      <c r="F3328">
        <v>0.172447607159289</v>
      </c>
      <c r="G3328">
        <v>5.1047344758586903E-2</v>
      </c>
      <c r="H3328">
        <v>0</v>
      </c>
      <c r="I3328">
        <v>0</v>
      </c>
      <c r="J3328">
        <v>2.77777777777777E-2</v>
      </c>
      <c r="K3328">
        <v>0</v>
      </c>
      <c r="L3328">
        <v>8.3333333333333301E-2</v>
      </c>
      <c r="M3328">
        <v>0</v>
      </c>
      <c r="N3328">
        <v>9.1820987654320896E-2</v>
      </c>
      <c r="O3328">
        <v>0</v>
      </c>
      <c r="P3328">
        <v>0.28481471171600498</v>
      </c>
      <c r="Q3328">
        <v>0</v>
      </c>
      <c r="R3328">
        <v>0.15362145362406401</v>
      </c>
      <c r="S3328">
        <v>0</v>
      </c>
      <c r="T3328">
        <v>0</v>
      </c>
      <c r="U3328">
        <v>0</v>
      </c>
      <c r="V3328">
        <v>0</v>
      </c>
      <c r="W3328">
        <v>6.6463891266402605E-2</v>
      </c>
      <c r="X3328">
        <v>2.0833333333333301E-2</v>
      </c>
      <c r="Y3328">
        <v>4.7839559376885298E-2</v>
      </c>
      <c r="Z3328">
        <v>1.4829701461738232E-3</v>
      </c>
      <c r="AA3328">
        <v>-2.1854884657634965E-4</v>
      </c>
      <c r="AB3328">
        <v>1.1167462784675841E-3</v>
      </c>
      <c r="AC3328">
        <v>-6.6718000704546476E-4</v>
      </c>
      <c r="AD3328">
        <v>1.1648253049903134E-2</v>
      </c>
      <c r="AE3328">
        <v>-2.0890602817256188E-3</v>
      </c>
      <c r="AF3328">
        <v>2.1230494862429783E-3</v>
      </c>
      <c r="AG3328">
        <v>1.9277328827715934E-4</v>
      </c>
      <c r="AH3328">
        <v>4.4448609450058463E-3</v>
      </c>
      <c r="AI3328">
        <v>-1.9517665836380482E-3</v>
      </c>
      <c r="AJ3328">
        <v>2.3871948711391422E-3</v>
      </c>
      <c r="AK3328">
        <v>-4.3332771122176483E-3</v>
      </c>
      <c r="AL3328">
        <v>2.3112359555041984E-3</v>
      </c>
      <c r="AM3328">
        <v>9.1091846089286221E-4</v>
      </c>
      <c r="AN3328">
        <v>5.9271930614279711E-4</v>
      </c>
      <c r="AO3328">
        <v>-1.0970226508385528E-3</v>
      </c>
      <c r="AP3328">
        <v>1.4934254183553985E-3</v>
      </c>
      <c r="AQ3328">
        <v>4.2992819946172656E-3</v>
      </c>
      <c r="AR3328">
        <v>-5.0876106482000694E-4</v>
      </c>
      <c r="AS3328">
        <v>-2.3242523329235487E-3</v>
      </c>
      <c r="AT3328">
        <v>-8.4905541545299279E-4</v>
      </c>
      <c r="AU3328">
        <v>9.735357399922373E-3</v>
      </c>
      <c r="AV3328">
        <v>0</v>
      </c>
      <c r="AW3328">
        <f t="shared" si="267"/>
        <v>1.6168579112609731E-4</v>
      </c>
      <c r="AX3328">
        <f t="shared" si="268"/>
        <v>3.7676951534751679</v>
      </c>
      <c r="AY3328">
        <f>1-AX3328/MAX(AX$2:AX3328)</f>
        <v>1.2206797385173496E-2</v>
      </c>
      <c r="AZ3328">
        <v>3</v>
      </c>
      <c r="BA3328">
        <v>3</v>
      </c>
      <c r="BB3328">
        <v>2</v>
      </c>
      <c r="BC3328">
        <v>3</v>
      </c>
      <c r="BD3328">
        <v>3</v>
      </c>
      <c r="BE3328">
        <f t="shared" ca="1" si="269"/>
        <v>4.8066398399211076E-4</v>
      </c>
      <c r="BF3328">
        <f t="shared" ca="1" si="270"/>
        <v>5.5893213631588141</v>
      </c>
      <c r="BG3328">
        <f ca="1">1-BF3328/MAX(BF$2:BF3328)</f>
        <v>2.1646090909329785E-2</v>
      </c>
      <c r="BH3328">
        <f t="shared" ca="1" si="271"/>
        <v>1.8410493295119994</v>
      </c>
    </row>
    <row r="3329" spans="1:60" x14ac:dyDescent="0.3">
      <c r="A3329" s="1">
        <v>42815</v>
      </c>
      <c r="B3329" s="3">
        <v>2017</v>
      </c>
      <c r="C3329">
        <v>0</v>
      </c>
      <c r="D3329">
        <v>0</v>
      </c>
      <c r="E3329">
        <v>0</v>
      </c>
      <c r="F3329">
        <v>0.172447607159289</v>
      </c>
      <c r="G3329">
        <v>5.1047344758586903E-2</v>
      </c>
      <c r="H3329">
        <v>0</v>
      </c>
      <c r="I3329">
        <v>0</v>
      </c>
      <c r="J3329">
        <v>2.77777777777777E-2</v>
      </c>
      <c r="K3329">
        <v>0</v>
      </c>
      <c r="L3329">
        <v>8.3333333333333301E-2</v>
      </c>
      <c r="M3329">
        <v>0</v>
      </c>
      <c r="N3329">
        <v>9.1820987654320896E-2</v>
      </c>
      <c r="O3329">
        <v>0</v>
      </c>
      <c r="P3329">
        <v>0.28481471171600498</v>
      </c>
      <c r="Q3329">
        <v>0</v>
      </c>
      <c r="R3329">
        <v>0.15362145362406401</v>
      </c>
      <c r="S3329">
        <v>0</v>
      </c>
      <c r="T3329">
        <v>0</v>
      </c>
      <c r="U3329">
        <v>0</v>
      </c>
      <c r="V3329">
        <v>0</v>
      </c>
      <c r="W3329">
        <v>6.6463891266402605E-2</v>
      </c>
      <c r="X3329">
        <v>2.0833333333333301E-2</v>
      </c>
      <c r="Y3329">
        <v>4.7839559376885298E-2</v>
      </c>
      <c r="Z3329">
        <v>2.036105798262966E-3</v>
      </c>
      <c r="AA3329">
        <v>2.1859662061562979E-4</v>
      </c>
      <c r="AB3329">
        <v>1.4870022911341874E-3</v>
      </c>
      <c r="AC3329">
        <v>-5.3404101980872865E-3</v>
      </c>
      <c r="AD3329">
        <v>-1.1013766441960171E-2</v>
      </c>
      <c r="AE3329">
        <v>-4.5088024365151913E-3</v>
      </c>
      <c r="AF3329">
        <v>8.8555659900846351E-5</v>
      </c>
      <c r="AG3329">
        <v>-7.7160353209092536E-3</v>
      </c>
      <c r="AH3329">
        <v>8.7652009239427287E-3</v>
      </c>
      <c r="AI3329">
        <v>-7.1335816192720225E-3</v>
      </c>
      <c r="AJ3329">
        <v>3.3334954680630524E-3</v>
      </c>
      <c r="AK3329">
        <v>-2.8217205111265797E-2</v>
      </c>
      <c r="AL3329">
        <v>2.4767822081463997E-3</v>
      </c>
      <c r="AM3329">
        <v>-1.5173219833040208E-2</v>
      </c>
      <c r="AN3329">
        <v>4.7298686568542081E-4</v>
      </c>
      <c r="AO3329">
        <v>-1.2839333181630441E-2</v>
      </c>
      <c r="AP3329">
        <v>7.018125159863331E-4</v>
      </c>
      <c r="AQ3329">
        <v>8.3084180963346466E-3</v>
      </c>
      <c r="AR3329">
        <v>-5.8492735381024952E-3</v>
      </c>
      <c r="AS3329">
        <v>-2.9120608397317227E-3</v>
      </c>
      <c r="AT3329">
        <v>-4.370374766488383E-3</v>
      </c>
      <c r="AU3329">
        <v>-1.2113883016207971E-2</v>
      </c>
      <c r="AV3329">
        <v>0</v>
      </c>
      <c r="AW3329">
        <f t="shared" si="267"/>
        <v>-1.1719693519720169E-2</v>
      </c>
      <c r="AX3329">
        <f t="shared" si="268"/>
        <v>3.7235389210007042</v>
      </c>
      <c r="AY3329">
        <f>1-AX3329/MAX(AX$2:AX3329)</f>
        <v>2.378343098068203E-2</v>
      </c>
      <c r="AZ3329">
        <v>3</v>
      </c>
      <c r="BA3329">
        <v>3</v>
      </c>
      <c r="BB3329">
        <v>2</v>
      </c>
      <c r="BC3329">
        <v>3</v>
      </c>
      <c r="BD3329">
        <v>3</v>
      </c>
      <c r="BE3329">
        <f t="shared" ca="1" si="269"/>
        <v>-2.2630587590031302E-2</v>
      </c>
      <c r="BF3329">
        <f t="shared" ca="1" si="270"/>
        <v>5.4628317364810153</v>
      </c>
      <c r="BG3329">
        <f ca="1">1-BF3329/MAX(BF$2:BF3329)</f>
        <v>4.3786814743055791E-2</v>
      </c>
      <c r="BH3329">
        <f t="shared" ca="1" si="271"/>
        <v>1.8410493295119994</v>
      </c>
    </row>
    <row r="3330" spans="1:60" x14ac:dyDescent="0.3">
      <c r="A3330" s="1">
        <v>42816</v>
      </c>
      <c r="B3330" s="3">
        <v>2017</v>
      </c>
      <c r="C3330">
        <v>0</v>
      </c>
      <c r="D3330">
        <v>0</v>
      </c>
      <c r="E3330">
        <v>0</v>
      </c>
      <c r="F3330">
        <v>0.172447607159289</v>
      </c>
      <c r="G3330">
        <v>5.1047344758586903E-2</v>
      </c>
      <c r="H3330">
        <v>0</v>
      </c>
      <c r="I3330">
        <v>0</v>
      </c>
      <c r="J3330">
        <v>2.77777777777777E-2</v>
      </c>
      <c r="K3330">
        <v>0</v>
      </c>
      <c r="L3330">
        <v>8.3333333333333301E-2</v>
      </c>
      <c r="M3330">
        <v>0</v>
      </c>
      <c r="N3330">
        <v>9.1820987654320896E-2</v>
      </c>
      <c r="O3330">
        <v>0</v>
      </c>
      <c r="P3330">
        <v>0.28481471171600498</v>
      </c>
      <c r="Q3330">
        <v>0</v>
      </c>
      <c r="R3330">
        <v>0.15362145362406401</v>
      </c>
      <c r="S3330">
        <v>0</v>
      </c>
      <c r="T3330">
        <v>0</v>
      </c>
      <c r="U3330">
        <v>0</v>
      </c>
      <c r="V3330">
        <v>0</v>
      </c>
      <c r="W3330">
        <v>6.6463891266402605E-2</v>
      </c>
      <c r="X3330">
        <v>2.0833333333333301E-2</v>
      </c>
      <c r="Y3330">
        <v>4.7839559376885298E-2</v>
      </c>
      <c r="Z3330">
        <v>1.3856726945864484E-3</v>
      </c>
      <c r="AA3330">
        <v>0</v>
      </c>
      <c r="AB3330">
        <v>2.413453456358905E-3</v>
      </c>
      <c r="AC3330">
        <v>-6.7114369725029821E-4</v>
      </c>
      <c r="AD3330">
        <v>4.8089691585038175E-3</v>
      </c>
      <c r="AE3330">
        <v>1.618832734286979E-4</v>
      </c>
      <c r="AF3330">
        <v>9.7058900941515702E-4</v>
      </c>
      <c r="AG3330">
        <v>1.3606278811870709E-3</v>
      </c>
      <c r="AH3330">
        <v>2.4464392887397768E-3</v>
      </c>
      <c r="AI3330">
        <v>2.4333213039007262E-3</v>
      </c>
      <c r="AJ3330">
        <v>1.8994291578995348E-3</v>
      </c>
      <c r="AK3330">
        <v>2.2369639763653026E-4</v>
      </c>
      <c r="AL3330">
        <v>2.5560088975975503E-3</v>
      </c>
      <c r="AM3330">
        <v>6.7793548609056398E-3</v>
      </c>
      <c r="AN3330">
        <v>2.3736778358030008E-4</v>
      </c>
      <c r="AO3330">
        <v>2.3529334769254451E-3</v>
      </c>
      <c r="AP3330">
        <v>1.6660745458361159E-3</v>
      </c>
      <c r="AQ3330">
        <v>3.9954524734087116E-3</v>
      </c>
      <c r="AR3330">
        <v>1.278975592579501E-3</v>
      </c>
      <c r="AS3330">
        <v>5.2874775337641289E-4</v>
      </c>
      <c r="AT3330">
        <v>-5.5265926582392932E-4</v>
      </c>
      <c r="AU3330">
        <v>4.7883223009330678E-3</v>
      </c>
      <c r="AV3330">
        <v>0</v>
      </c>
      <c r="AW3330">
        <f t="shared" si="267"/>
        <v>2.7462058909163548E-3</v>
      </c>
      <c r="AX3330">
        <f t="shared" si="268"/>
        <v>3.7337645255206131</v>
      </c>
      <c r="AY3330">
        <f>1-AX3330/MAX(AX$2:AX3330)</f>
        <v>2.1102539288030964E-2</v>
      </c>
      <c r="AZ3330">
        <v>3</v>
      </c>
      <c r="BA3330">
        <v>3</v>
      </c>
      <c r="BB3330">
        <v>2</v>
      </c>
      <c r="BC3330">
        <v>3</v>
      </c>
      <c r="BD3330">
        <v>3</v>
      </c>
      <c r="BE3330">
        <f t="shared" ca="1" si="269"/>
        <v>5.251839787585786E-3</v>
      </c>
      <c r="BF3330">
        <f t="shared" ca="1" si="270"/>
        <v>5.4915216535475526</v>
      </c>
      <c r="BG3330">
        <f ca="1">1-BF3330/MAX(BF$2:BF3330)</f>
        <v>3.8764936291309282E-2</v>
      </c>
      <c r="BH3330">
        <f t="shared" ca="1" si="271"/>
        <v>1.8410493295119994</v>
      </c>
    </row>
    <row r="3331" spans="1:60" x14ac:dyDescent="0.3">
      <c r="A3331" s="1">
        <v>42817</v>
      </c>
      <c r="B3331" s="3">
        <v>2017</v>
      </c>
      <c r="C3331">
        <v>0</v>
      </c>
      <c r="D3331">
        <v>0</v>
      </c>
      <c r="E3331">
        <v>0</v>
      </c>
      <c r="F3331">
        <v>0.172447607159289</v>
      </c>
      <c r="G3331">
        <v>5.1047344758586903E-2</v>
      </c>
      <c r="H3331">
        <v>0</v>
      </c>
      <c r="I3331">
        <v>0</v>
      </c>
      <c r="J3331">
        <v>2.77777777777777E-2</v>
      </c>
      <c r="K3331">
        <v>0</v>
      </c>
      <c r="L3331">
        <v>8.3333333333333301E-2</v>
      </c>
      <c r="M3331">
        <v>0</v>
      </c>
      <c r="N3331">
        <v>9.1820987654320896E-2</v>
      </c>
      <c r="O3331">
        <v>0</v>
      </c>
      <c r="P3331">
        <v>0.28481471171600498</v>
      </c>
      <c r="Q3331">
        <v>0</v>
      </c>
      <c r="R3331">
        <v>0.15362145362406401</v>
      </c>
      <c r="S3331">
        <v>0</v>
      </c>
      <c r="T3331">
        <v>0</v>
      </c>
      <c r="U3331">
        <v>0</v>
      </c>
      <c r="V3331">
        <v>0</v>
      </c>
      <c r="W3331">
        <v>6.6463891266402605E-2</v>
      </c>
      <c r="X3331">
        <v>2.0833333333333301E-2</v>
      </c>
      <c r="Y3331">
        <v>4.7839559376885298E-2</v>
      </c>
      <c r="Z3331">
        <v>2.7638911441463243E-4</v>
      </c>
      <c r="AA3331">
        <v>-2.1854884657634965E-4</v>
      </c>
      <c r="AB3331">
        <v>-5.5545732901285394E-4</v>
      </c>
      <c r="AC3331">
        <v>-2.0148496180922848E-3</v>
      </c>
      <c r="AD3331">
        <v>2.5164885062389786E-4</v>
      </c>
      <c r="AE3331">
        <v>2.2642826739345256E-3</v>
      </c>
      <c r="AF3331">
        <v>1.4991545964440078E-3</v>
      </c>
      <c r="AG3331">
        <v>7.7670252686412589E-4</v>
      </c>
      <c r="AH3331">
        <v>-1.3464921286165943E-3</v>
      </c>
      <c r="AI3331">
        <v>3.4643442170567695E-4</v>
      </c>
      <c r="AJ3331">
        <v>-1.0428268634720128E-3</v>
      </c>
      <c r="AK3331">
        <v>5.8209922091312372E-3</v>
      </c>
      <c r="AL3331">
        <v>-6.7991747460083296E-4</v>
      </c>
      <c r="AM3331">
        <v>-2.5253070785804521E-3</v>
      </c>
      <c r="AN3331">
        <v>0</v>
      </c>
      <c r="AO3331">
        <v>-1.0670244114830973E-3</v>
      </c>
      <c r="AP3331">
        <v>-1.1379638783881596E-3</v>
      </c>
      <c r="AQ3331">
        <v>-1.4090828992158189E-3</v>
      </c>
      <c r="AR3331">
        <v>2.8107177480893863E-3</v>
      </c>
      <c r="AS3331">
        <v>3.3260682767806138E-3</v>
      </c>
      <c r="AT3331">
        <v>7.373382818301577E-3</v>
      </c>
      <c r="AU3331">
        <v>4.9879209615988351E-4</v>
      </c>
      <c r="AV3331">
        <v>0</v>
      </c>
      <c r="AW3331">
        <f t="shared" si="267"/>
        <v>-1.3238336350675906E-4</v>
      </c>
      <c r="AX3331">
        <f t="shared" si="268"/>
        <v>3.7332702372141826</v>
      </c>
      <c r="AY3331">
        <f>1-AX3331/MAX(AX$2:AX3331)</f>
        <v>2.1232129026408142E-2</v>
      </c>
      <c r="AZ3331">
        <v>3</v>
      </c>
      <c r="BA3331">
        <v>3</v>
      </c>
      <c r="BB3331">
        <v>2</v>
      </c>
      <c r="BC3331">
        <v>3</v>
      </c>
      <c r="BD3331">
        <v>3</v>
      </c>
      <c r="BE3331">
        <f t="shared" ca="1" si="269"/>
        <v>-3.1521133234632779E-4</v>
      </c>
      <c r="BF3331">
        <f t="shared" ca="1" si="270"/>
        <v>5.4897906636905294</v>
      </c>
      <c r="BG3331">
        <f ca="1">1-BF3331/MAX(BF$2:BF3331)</f>
        <v>3.9067928476438807E-2</v>
      </c>
      <c r="BH3331">
        <f t="shared" ca="1" si="271"/>
        <v>1.8410493295119994</v>
      </c>
    </row>
    <row r="3332" spans="1:60" x14ac:dyDescent="0.3">
      <c r="A3332" s="1">
        <v>42818</v>
      </c>
      <c r="B3332" s="3">
        <v>2017</v>
      </c>
      <c r="C3332">
        <v>0</v>
      </c>
      <c r="D3332">
        <v>0</v>
      </c>
      <c r="E3332">
        <v>0</v>
      </c>
      <c r="F3332">
        <v>0.172447607159289</v>
      </c>
      <c r="G3332">
        <v>5.1047344758586903E-2</v>
      </c>
      <c r="H3332">
        <v>0</v>
      </c>
      <c r="I3332">
        <v>0</v>
      </c>
      <c r="J3332">
        <v>2.77777777777777E-2</v>
      </c>
      <c r="K3332">
        <v>0</v>
      </c>
      <c r="L3332">
        <v>8.3333333333333301E-2</v>
      </c>
      <c r="M3332">
        <v>0</v>
      </c>
      <c r="N3332">
        <v>9.1820987654320896E-2</v>
      </c>
      <c r="O3332">
        <v>0</v>
      </c>
      <c r="P3332">
        <v>0.28481471171600498</v>
      </c>
      <c r="Q3332">
        <v>0</v>
      </c>
      <c r="R3332">
        <v>0.15362145362406401</v>
      </c>
      <c r="S3332">
        <v>0</v>
      </c>
      <c r="T3332">
        <v>0</v>
      </c>
      <c r="U3332">
        <v>0</v>
      </c>
      <c r="V3332">
        <v>0</v>
      </c>
      <c r="W3332">
        <v>6.6463891266402605E-2</v>
      </c>
      <c r="X3332">
        <v>2.0833333333333301E-2</v>
      </c>
      <c r="Y3332">
        <v>4.7839559376885298E-2</v>
      </c>
      <c r="Z3332">
        <v>-8.2967835716196703E-4</v>
      </c>
      <c r="AA3332">
        <v>2.1859662061562979E-4</v>
      </c>
      <c r="AB3332">
        <v>9.2635938858975919E-4</v>
      </c>
      <c r="AC3332">
        <v>3.3648180877814404E-3</v>
      </c>
      <c r="AD3332">
        <v>2.518497868073899E-3</v>
      </c>
      <c r="AE3332">
        <v>2.7431203282259897E-3</v>
      </c>
      <c r="AF3332">
        <v>1.4970909446878622E-3</v>
      </c>
      <c r="AG3332">
        <v>6.2075705967659101E-3</v>
      </c>
      <c r="AH3332">
        <v>1.6010992191597406E-3</v>
      </c>
      <c r="AI3332">
        <v>3.4677076380833505E-3</v>
      </c>
      <c r="AJ3332">
        <v>5.6966617141074316E-4</v>
      </c>
      <c r="AK3332">
        <v>7.2185996297458033E-4</v>
      </c>
      <c r="AL3332">
        <v>1.0207287490886507E-3</v>
      </c>
      <c r="AM3332">
        <v>2.0711353912423736E-3</v>
      </c>
      <c r="AN3332">
        <v>0</v>
      </c>
      <c r="AO3332">
        <v>-7.2624705515900168E-4</v>
      </c>
      <c r="AP3332">
        <v>2.8919245593135301E-3</v>
      </c>
      <c r="AQ3332">
        <v>3.5698589812591663E-3</v>
      </c>
      <c r="AR3332">
        <v>2.5573930053639504E-3</v>
      </c>
      <c r="AS3332">
        <v>1.7552007274788117E-3</v>
      </c>
      <c r="AT3332">
        <v>-1.0977163300250892E-3</v>
      </c>
      <c r="AU3332">
        <v>2.7432945284651122E-3</v>
      </c>
      <c r="AV3332">
        <v>0</v>
      </c>
      <c r="AW3332">
        <f t="shared" ref="AW3332:AW3395" si="272">+SUMPRODUCT(C3332:Y3332,Z3332:AV3332)</f>
        <v>1.699023676162423E-3</v>
      </c>
      <c r="AX3332">
        <f t="shared" ref="AX3332:AX3395" si="273">+AX3331*(1+AW3332)</f>
        <v>3.7396131517367222</v>
      </c>
      <c r="AY3332">
        <f>1-AX3332/MAX(AX$2:AX3332)</f>
        <v>1.9569179240156886E-2</v>
      </c>
      <c r="AZ3332">
        <v>3</v>
      </c>
      <c r="BA3332">
        <v>3</v>
      </c>
      <c r="BB3332">
        <v>2</v>
      </c>
      <c r="BC3332">
        <v>3</v>
      </c>
      <c r="BD3332">
        <v>3</v>
      </c>
      <c r="BE3332">
        <f t="shared" ref="BE3332:BE3395" ca="1" si="274">+SUMPRODUCT(C3332:Y3332,OFFSET($BL$10,BD3332,0,1,23),Z3332:AV3332)</f>
        <v>2.9366391992410703E-3</v>
      </c>
      <c r="BF3332">
        <f t="shared" ref="BF3332:BF3395" ca="1" si="275">+BF3331*(1+BE3332)</f>
        <v>5.5059121981491508</v>
      </c>
      <c r="BG3332">
        <f ca="1">1-BF3332/MAX(BF$2:BF3332)</f>
        <v>3.6246017687394771E-2</v>
      </c>
      <c r="BH3332">
        <f t="shared" ref="BH3332:BH3395" ca="1" si="276">+SUMPRODUCT(C3332:Y3332,OFFSET($BL$10,BD3332,0,1,23))</f>
        <v>1.8410493295119994</v>
      </c>
    </row>
    <row r="3333" spans="1:60" x14ac:dyDescent="0.3">
      <c r="A3333" s="1">
        <v>42821</v>
      </c>
      <c r="B3333" s="3">
        <v>2017</v>
      </c>
      <c r="C3333">
        <v>0</v>
      </c>
      <c r="D3333">
        <v>0</v>
      </c>
      <c r="E3333">
        <v>0</v>
      </c>
      <c r="F3333">
        <v>0.172447607159289</v>
      </c>
      <c r="G3333">
        <v>5.1047344758586903E-2</v>
      </c>
      <c r="H3333">
        <v>0</v>
      </c>
      <c r="I3333">
        <v>0</v>
      </c>
      <c r="J3333">
        <v>2.77777777777777E-2</v>
      </c>
      <c r="K3333">
        <v>0</v>
      </c>
      <c r="L3333">
        <v>8.3333333333333301E-2</v>
      </c>
      <c r="M3333">
        <v>0</v>
      </c>
      <c r="N3333">
        <v>9.1820987654320896E-2</v>
      </c>
      <c r="O3333">
        <v>0</v>
      </c>
      <c r="P3333">
        <v>0.28481471171600498</v>
      </c>
      <c r="Q3333">
        <v>0</v>
      </c>
      <c r="R3333">
        <v>0.15362145362406401</v>
      </c>
      <c r="S3333">
        <v>0</v>
      </c>
      <c r="T3333">
        <v>0</v>
      </c>
      <c r="U3333">
        <v>0</v>
      </c>
      <c r="V3333">
        <v>0</v>
      </c>
      <c r="W3333">
        <v>6.6463891266402605E-2</v>
      </c>
      <c r="X3333">
        <v>2.0833333333333301E-2</v>
      </c>
      <c r="Y3333">
        <v>4.7839559376885298E-2</v>
      </c>
      <c r="Z3333">
        <v>2.3994972858116803E-3</v>
      </c>
      <c r="AA3333">
        <v>0</v>
      </c>
      <c r="AB3333">
        <v>5.5508649099711427E-4</v>
      </c>
      <c r="AC3333">
        <v>-1.3413871309890801E-3</v>
      </c>
      <c r="AD3333">
        <v>-2.7631244843627778E-3</v>
      </c>
      <c r="AE3333">
        <v>2.5748635755920013E-3</v>
      </c>
      <c r="AF3333">
        <v>-8.8197498974817989E-5</v>
      </c>
      <c r="AG3333">
        <v>5.7852447231643289E-4</v>
      </c>
      <c r="AH3333">
        <v>5.6368682946703608E-3</v>
      </c>
      <c r="AI3333">
        <v>-1.0371113674513266E-3</v>
      </c>
      <c r="AJ3333">
        <v>2.4646114341131398E-3</v>
      </c>
      <c r="AK3333">
        <v>1.8589728893616542E-3</v>
      </c>
      <c r="AL3333">
        <v>2.1233659954633666E-3</v>
      </c>
      <c r="AM3333">
        <v>1.6076689447481751E-3</v>
      </c>
      <c r="AN3333">
        <v>3.5512914643165416E-4</v>
      </c>
      <c r="AO3333">
        <v>-1.0264968310084166E-3</v>
      </c>
      <c r="AP3333">
        <v>1.921793687125195E-3</v>
      </c>
      <c r="AQ3333">
        <v>4.5497446413695908E-3</v>
      </c>
      <c r="AR3333">
        <v>2.296087194124663E-3</v>
      </c>
      <c r="AS3333">
        <v>4.2826674244746954E-3</v>
      </c>
      <c r="AT3333">
        <v>-9.0376647062568871E-3</v>
      </c>
      <c r="AU3333">
        <v>-2.9842093702089345E-3</v>
      </c>
      <c r="AV3333">
        <v>0</v>
      </c>
      <c r="AW3333">
        <f t="shared" si="272"/>
        <v>-6.3468582668195917E-4</v>
      </c>
      <c r="AX3333">
        <f t="shared" si="273"/>
        <v>3.7372396722720418</v>
      </c>
      <c r="AY3333">
        <f>1-AX3333/MAX(AX$2:AX3333)</f>
        <v>2.0191444786135215E-2</v>
      </c>
      <c r="AZ3333">
        <v>3</v>
      </c>
      <c r="BA3333">
        <v>3</v>
      </c>
      <c r="BB3333">
        <v>2</v>
      </c>
      <c r="BC3333">
        <v>3</v>
      </c>
      <c r="BD3333">
        <v>3</v>
      </c>
      <c r="BE3333">
        <f t="shared" ca="1" si="274"/>
        <v>-1.1990158303073198E-3</v>
      </c>
      <c r="BF3333">
        <f t="shared" ca="1" si="275"/>
        <v>5.4993105222632872</v>
      </c>
      <c r="BG3333">
        <f ca="1">1-BF3333/MAX(BF$2:BF3333)</f>
        <v>3.7401573968709467E-2</v>
      </c>
      <c r="BH3333">
        <f t="shared" ca="1" si="276"/>
        <v>1.8410493295119994</v>
      </c>
    </row>
    <row r="3334" spans="1:60" x14ac:dyDescent="0.3">
      <c r="A3334" s="1">
        <v>42822</v>
      </c>
      <c r="B3334" s="3">
        <v>2017</v>
      </c>
      <c r="C3334">
        <v>0</v>
      </c>
      <c r="D3334">
        <v>0</v>
      </c>
      <c r="E3334">
        <v>0</v>
      </c>
      <c r="F3334">
        <v>0.172447607159289</v>
      </c>
      <c r="G3334">
        <v>5.1047344758586903E-2</v>
      </c>
      <c r="H3334">
        <v>0</v>
      </c>
      <c r="I3334">
        <v>0</v>
      </c>
      <c r="J3334">
        <v>2.77777777777777E-2</v>
      </c>
      <c r="K3334">
        <v>0</v>
      </c>
      <c r="L3334">
        <v>8.3333333333333301E-2</v>
      </c>
      <c r="M3334">
        <v>0</v>
      </c>
      <c r="N3334">
        <v>9.1820987654320896E-2</v>
      </c>
      <c r="O3334">
        <v>0</v>
      </c>
      <c r="P3334">
        <v>0.28481471171600498</v>
      </c>
      <c r="Q3334">
        <v>0</v>
      </c>
      <c r="R3334">
        <v>0.15362145362406401</v>
      </c>
      <c r="S3334">
        <v>0</v>
      </c>
      <c r="T3334">
        <v>0</v>
      </c>
      <c r="U3334">
        <v>0</v>
      </c>
      <c r="V3334">
        <v>0</v>
      </c>
      <c r="W3334">
        <v>6.6463891266402605E-2</v>
      </c>
      <c r="X3334">
        <v>2.0833333333333301E-2</v>
      </c>
      <c r="Y3334">
        <v>4.7839559376885298E-2</v>
      </c>
      <c r="Z3334">
        <v>-2.3019576246349205E-3</v>
      </c>
      <c r="AA3334">
        <v>0</v>
      </c>
      <c r="AB3334">
        <v>0</v>
      </c>
      <c r="AC3334">
        <v>6.0442835854084276E-3</v>
      </c>
      <c r="AD3334">
        <v>2.7707804957914917E-3</v>
      </c>
      <c r="AE3334">
        <v>4.8155255708248745E-3</v>
      </c>
      <c r="AF3334">
        <v>-3.5146965400556507E-4</v>
      </c>
      <c r="AG3334">
        <v>8.4777359071990244E-3</v>
      </c>
      <c r="AH3334">
        <v>-4.0993714446005969E-3</v>
      </c>
      <c r="AI3334">
        <v>5.5338065116032897E-3</v>
      </c>
      <c r="AJ3334">
        <v>-3.4046645867154002E-3</v>
      </c>
      <c r="AK3334">
        <v>7.7926466421835983E-3</v>
      </c>
      <c r="AL3334">
        <v>-2.1188668656121346E-3</v>
      </c>
      <c r="AM3334">
        <v>6.1144777007200446E-3</v>
      </c>
      <c r="AN3334">
        <v>-4.7346884227095209E-4</v>
      </c>
      <c r="AO3334">
        <v>7.276962771627149E-3</v>
      </c>
      <c r="AP3334">
        <v>-3.3137738663183702E-3</v>
      </c>
      <c r="AQ3334">
        <v>-6.6705041621307748E-3</v>
      </c>
      <c r="AR3334">
        <v>4.5813037299939907E-3</v>
      </c>
      <c r="AS3334">
        <v>9.6873442966693979E-4</v>
      </c>
      <c r="AT3334">
        <v>4.3134025496984751E-3</v>
      </c>
      <c r="AU3334">
        <v>2.4945874516091315E-3</v>
      </c>
      <c r="AV3334">
        <v>0</v>
      </c>
      <c r="AW3334">
        <f t="shared" si="272"/>
        <v>5.7939818388937688E-3</v>
      </c>
      <c r="AX3334">
        <f t="shared" si="273"/>
        <v>3.7588931710607789</v>
      </c>
      <c r="AY3334">
        <f>1-AX3334/MAX(AX$2:AX3334)</f>
        <v>1.4514451811633466E-2</v>
      </c>
      <c r="AZ3334">
        <v>3</v>
      </c>
      <c r="BA3334">
        <v>3</v>
      </c>
      <c r="BB3334">
        <v>2</v>
      </c>
      <c r="BC3334">
        <v>3</v>
      </c>
      <c r="BD3334">
        <v>3</v>
      </c>
      <c r="BE3334">
        <f t="shared" ca="1" si="274"/>
        <v>1.089132047106507E-2</v>
      </c>
      <c r="BF3334">
        <f t="shared" ca="1" si="275"/>
        <v>5.5592052755311565</v>
      </c>
      <c r="BG3334">
        <f ca="1">1-BF3334/MAX(BF$2:BF3334)</f>
        <v>2.6917606025859908E-2</v>
      </c>
      <c r="BH3334">
        <f t="shared" ca="1" si="276"/>
        <v>1.8410493295119994</v>
      </c>
    </row>
    <row r="3335" spans="1:60" x14ac:dyDescent="0.3">
      <c r="A3335" s="1">
        <v>42823</v>
      </c>
      <c r="B3335" s="3">
        <v>2017</v>
      </c>
      <c r="C3335">
        <v>0</v>
      </c>
      <c r="D3335">
        <v>0</v>
      </c>
      <c r="E3335">
        <v>0</v>
      </c>
      <c r="F3335">
        <v>0.172447607159289</v>
      </c>
      <c r="G3335">
        <v>5.1047344758586903E-2</v>
      </c>
      <c r="H3335">
        <v>0</v>
      </c>
      <c r="I3335">
        <v>0</v>
      </c>
      <c r="J3335">
        <v>2.77777777777777E-2</v>
      </c>
      <c r="K3335">
        <v>0</v>
      </c>
      <c r="L3335">
        <v>8.3333333333333301E-2</v>
      </c>
      <c r="M3335">
        <v>0</v>
      </c>
      <c r="N3335">
        <v>9.1820987654320896E-2</v>
      </c>
      <c r="O3335">
        <v>0</v>
      </c>
      <c r="P3335">
        <v>0.28481471171600498</v>
      </c>
      <c r="Q3335">
        <v>0</v>
      </c>
      <c r="R3335">
        <v>0.15362145362406401</v>
      </c>
      <c r="S3335">
        <v>0</v>
      </c>
      <c r="T3335">
        <v>0</v>
      </c>
      <c r="U3335">
        <v>0</v>
      </c>
      <c r="V3335">
        <v>0</v>
      </c>
      <c r="W3335">
        <v>6.6463891266402605E-2</v>
      </c>
      <c r="X3335">
        <v>2.0833333333333301E-2</v>
      </c>
      <c r="Y3335">
        <v>4.7839559376885298E-2</v>
      </c>
      <c r="Z3335">
        <v>2.2147674259658245E-3</v>
      </c>
      <c r="AA3335">
        <v>0</v>
      </c>
      <c r="AB3335">
        <v>2.5906449199435411E-3</v>
      </c>
      <c r="AC3335">
        <v>9.3458332045137649E-3</v>
      </c>
      <c r="AD3335">
        <v>1.7585416448848701E-3</v>
      </c>
      <c r="AE3335">
        <v>0</v>
      </c>
      <c r="AF3335">
        <v>3.2542877970387352E-3</v>
      </c>
      <c r="AG3335">
        <v>-1.3372314900398363E-3</v>
      </c>
      <c r="AH3335">
        <v>2.4361635861611664E-3</v>
      </c>
      <c r="AI3335">
        <v>2.0635608366865732E-3</v>
      </c>
      <c r="AJ3335">
        <v>2.8468187390082722E-3</v>
      </c>
      <c r="AK3335">
        <v>3.240153011492275E-3</v>
      </c>
      <c r="AL3335">
        <v>3.2273610105690853E-3</v>
      </c>
      <c r="AM3335">
        <v>4.6335688003782405E-3</v>
      </c>
      <c r="AN3335">
        <v>5.9191919371093249E-4</v>
      </c>
      <c r="AO3335">
        <v>9.3482858719284856E-4</v>
      </c>
      <c r="AP3335">
        <v>2.6249640106195127E-3</v>
      </c>
      <c r="AQ3335">
        <v>5.9692191351061741E-3</v>
      </c>
      <c r="AR3335">
        <v>1.0132048349842382E-3</v>
      </c>
      <c r="AS3335">
        <v>-1.1614292697518236E-3</v>
      </c>
      <c r="AT3335">
        <v>5.6447313106104957E-3</v>
      </c>
      <c r="AU3335">
        <v>1.4923935958728318E-3</v>
      </c>
      <c r="AV3335">
        <v>0</v>
      </c>
      <c r="AW3335">
        <f t="shared" si="272"/>
        <v>4.0033482180565072E-3</v>
      </c>
      <c r="AX3335">
        <f t="shared" si="273"/>
        <v>3.7739413293390101</v>
      </c>
      <c r="AY3335">
        <f>1-AX3335/MAX(AX$2:AX3335)</f>
        <v>1.0569209998373075E-2</v>
      </c>
      <c r="AZ3335">
        <v>3</v>
      </c>
      <c r="BA3335">
        <v>3</v>
      </c>
      <c r="BB3335">
        <v>2</v>
      </c>
      <c r="BC3335">
        <v>3</v>
      </c>
      <c r="BD3335">
        <v>3</v>
      </c>
      <c r="BE3335">
        <f t="shared" ca="1" si="274"/>
        <v>7.8718783522235738E-3</v>
      </c>
      <c r="BF3335">
        <f t="shared" ca="1" si="275"/>
        <v>5.6029666631951773</v>
      </c>
      <c r="BG3335">
        <f ca="1">1-BF3335/MAX(BF$2:BF3335)</f>
        <v>1.9257619793804914E-2</v>
      </c>
      <c r="BH3335">
        <f t="shared" ca="1" si="276"/>
        <v>1.8410493295119994</v>
      </c>
    </row>
    <row r="3336" spans="1:60" x14ac:dyDescent="0.3">
      <c r="A3336" s="1">
        <v>42824</v>
      </c>
      <c r="B3336" s="3">
        <v>2017</v>
      </c>
      <c r="C3336">
        <v>0</v>
      </c>
      <c r="D3336">
        <v>0</v>
      </c>
      <c r="E3336">
        <v>0</v>
      </c>
      <c r="F3336">
        <v>0.172447607159289</v>
      </c>
      <c r="G3336">
        <v>5.1047344758586903E-2</v>
      </c>
      <c r="H3336">
        <v>0</v>
      </c>
      <c r="I3336">
        <v>0</v>
      </c>
      <c r="J3336">
        <v>2.77777777777777E-2</v>
      </c>
      <c r="K3336">
        <v>0</v>
      </c>
      <c r="L3336">
        <v>8.3333333333333301E-2</v>
      </c>
      <c r="M3336">
        <v>0</v>
      </c>
      <c r="N3336">
        <v>9.1820987654320896E-2</v>
      </c>
      <c r="O3336">
        <v>0</v>
      </c>
      <c r="P3336">
        <v>0.28481471171600498</v>
      </c>
      <c r="Q3336">
        <v>0</v>
      </c>
      <c r="R3336">
        <v>0.15362145362406401</v>
      </c>
      <c r="S3336">
        <v>0</v>
      </c>
      <c r="T3336">
        <v>0</v>
      </c>
      <c r="U3336">
        <v>0</v>
      </c>
      <c r="V3336">
        <v>0</v>
      </c>
      <c r="W3336">
        <v>6.6463891266402605E-2</v>
      </c>
      <c r="X3336">
        <v>2.0833333333333301E-2</v>
      </c>
      <c r="Y3336">
        <v>4.7839559376885298E-2</v>
      </c>
      <c r="Z3336">
        <v>-1.8412598050182583E-3</v>
      </c>
      <c r="AA3336">
        <v>0</v>
      </c>
      <c r="AB3336">
        <v>-7.3809524005707949E-4</v>
      </c>
      <c r="AC3336">
        <v>3.9682049869407265E-3</v>
      </c>
      <c r="AD3336">
        <v>-5.2660349135037476E-3</v>
      </c>
      <c r="AE3336">
        <v>-3.5144761806769065E-3</v>
      </c>
      <c r="AF3336">
        <v>-1.7532519742727848E-3</v>
      </c>
      <c r="AG3336">
        <v>-5.548287782510819E-3</v>
      </c>
      <c r="AH3336">
        <v>-7.2069102250462702E-3</v>
      </c>
      <c r="AI3336">
        <v>4.6911120359440783E-3</v>
      </c>
      <c r="AJ3336">
        <v>-2.8387373682732253E-3</v>
      </c>
      <c r="AK3336">
        <v>7.561181799183414E-3</v>
      </c>
      <c r="AL3336">
        <v>-2.6248574490108645E-3</v>
      </c>
      <c r="AM3336">
        <v>1.6635392009036742E-3</v>
      </c>
      <c r="AN3336">
        <v>-2.3650935837971065E-4</v>
      </c>
      <c r="AO3336">
        <v>3.1840933588935805E-3</v>
      </c>
      <c r="AP3336">
        <v>-2.4435521733975341E-3</v>
      </c>
      <c r="AQ3336">
        <v>-8.0767530808759647E-3</v>
      </c>
      <c r="AR3336">
        <v>-3.7963990602617459E-3</v>
      </c>
      <c r="AS3336">
        <v>-2.7142794890242516E-3</v>
      </c>
      <c r="AT3336">
        <v>1.8305672088148039E-3</v>
      </c>
      <c r="AU3336">
        <v>-5.7140892183382697E-3</v>
      </c>
      <c r="AV3336">
        <v>0</v>
      </c>
      <c r="AW3336">
        <f t="shared" si="272"/>
        <v>2.3121410162776717E-3</v>
      </c>
      <c r="AX3336">
        <f t="shared" si="273"/>
        <v>3.7826672138796003</v>
      </c>
      <c r="AY3336">
        <f>1-AX3336/MAX(AX$2:AX3336)</f>
        <v>8.2815064860423115E-3</v>
      </c>
      <c r="AZ3336">
        <v>3</v>
      </c>
      <c r="BA3336">
        <v>3</v>
      </c>
      <c r="BB3336">
        <v>2</v>
      </c>
      <c r="BC3336">
        <v>3</v>
      </c>
      <c r="BD3336">
        <v>3</v>
      </c>
      <c r="BE3336">
        <f t="shared" ca="1" si="274"/>
        <v>4.3874751346297484E-3</v>
      </c>
      <c r="BF3336">
        <f t="shared" ca="1" si="275"/>
        <v>5.6275495401101061</v>
      </c>
      <c r="BG3336">
        <f ca="1">1-BF3336/MAX(BF$2:BF3336)</f>
        <v>1.4954636987172587E-2</v>
      </c>
      <c r="BH3336">
        <f t="shared" ca="1" si="276"/>
        <v>1.8410493295119994</v>
      </c>
    </row>
    <row r="3337" spans="1:60" x14ac:dyDescent="0.3">
      <c r="A3337" s="1">
        <v>42825</v>
      </c>
      <c r="B3337" s="3">
        <v>2017</v>
      </c>
      <c r="C3337">
        <v>0</v>
      </c>
      <c r="D3337">
        <v>0</v>
      </c>
      <c r="E3337">
        <v>0</v>
      </c>
      <c r="F3337">
        <v>0.172447607159289</v>
      </c>
      <c r="G3337">
        <v>5.1047344758586903E-2</v>
      </c>
      <c r="H3337">
        <v>0</v>
      </c>
      <c r="I3337">
        <v>0</v>
      </c>
      <c r="J3337">
        <v>2.77777777777777E-2</v>
      </c>
      <c r="K3337">
        <v>0</v>
      </c>
      <c r="L3337">
        <v>8.3333333333333301E-2</v>
      </c>
      <c r="M3337">
        <v>0</v>
      </c>
      <c r="N3337">
        <v>9.1820987654320896E-2</v>
      </c>
      <c r="O3337">
        <v>0</v>
      </c>
      <c r="P3337">
        <v>0.28481471171600498</v>
      </c>
      <c r="Q3337">
        <v>0</v>
      </c>
      <c r="R3337">
        <v>0.15362145362406401</v>
      </c>
      <c r="S3337">
        <v>0</v>
      </c>
      <c r="T3337">
        <v>0</v>
      </c>
      <c r="U3337">
        <v>0</v>
      </c>
      <c r="V3337">
        <v>0</v>
      </c>
      <c r="W3337">
        <v>6.6463891266402605E-2</v>
      </c>
      <c r="X3337">
        <v>2.0833333333333301E-2</v>
      </c>
      <c r="Y3337">
        <v>4.7839559376885298E-2</v>
      </c>
      <c r="Z3337">
        <v>7.3792833161046012E-4</v>
      </c>
      <c r="AA3337">
        <v>-2.1854884657634965E-4</v>
      </c>
      <c r="AB3337">
        <v>-3.696909755841471E-4</v>
      </c>
      <c r="AC3337">
        <v>1.9763578629694578E-3</v>
      </c>
      <c r="AD3337">
        <v>-7.0582198155878517E-3</v>
      </c>
      <c r="AE3337">
        <v>-1.4426865849376247E-3</v>
      </c>
      <c r="AF3337">
        <v>-1.4052630001681887E-3</v>
      </c>
      <c r="AG3337">
        <v>-9.2343685330111835E-3</v>
      </c>
      <c r="AH3337">
        <v>2.1102388572973307E-3</v>
      </c>
      <c r="AI3337">
        <v>-3.4090652236362651E-4</v>
      </c>
      <c r="AJ3337">
        <v>1.992846044094998E-3</v>
      </c>
      <c r="AK3337">
        <v>1.6024245463843734E-3</v>
      </c>
      <c r="AL3337">
        <v>1.0193201232977511E-3</v>
      </c>
      <c r="AM3337">
        <v>-6.7918140127842808E-4</v>
      </c>
      <c r="AN3337">
        <v>1.1838122302387788E-4</v>
      </c>
      <c r="AO3337">
        <v>-2.3274418754565263E-3</v>
      </c>
      <c r="AP3337">
        <v>2.9744386923999944E-3</v>
      </c>
      <c r="AQ3337">
        <v>2.908167516761484E-3</v>
      </c>
      <c r="AR3337">
        <v>-1.5244633710345123E-3</v>
      </c>
      <c r="AS3337">
        <v>2.5269152891163049E-3</v>
      </c>
      <c r="AT3337">
        <v>5.9681761240981679E-3</v>
      </c>
      <c r="AU3337">
        <v>-7.4961706868019728E-3</v>
      </c>
      <c r="AV3337">
        <v>0</v>
      </c>
      <c r="AW3337">
        <f t="shared" si="272"/>
        <v>-4.6775597816190058E-4</v>
      </c>
      <c r="AX3337">
        <f t="shared" si="273"/>
        <v>3.7808978486769109</v>
      </c>
      <c r="AY3337">
        <f>1-AX3337/MAX(AX$2:AX3337)</f>
        <v>8.7453887400371633E-3</v>
      </c>
      <c r="AZ3337">
        <v>3</v>
      </c>
      <c r="BA3337">
        <v>3</v>
      </c>
      <c r="BB3337">
        <v>2</v>
      </c>
      <c r="BC3337">
        <v>3</v>
      </c>
      <c r="BD3337">
        <v>3</v>
      </c>
      <c r="BE3337">
        <f t="shared" ca="1" si="274"/>
        <v>-6.5059284243207784E-4</v>
      </c>
      <c r="BF3337">
        <f t="shared" ca="1" si="275"/>
        <v>5.6238882966588788</v>
      </c>
      <c r="BG3337">
        <f ca="1">1-BF3337/MAX(BF$2:BF3337)</f>
        <v>1.559550044981961E-2</v>
      </c>
      <c r="BH3337">
        <f t="shared" ca="1" si="276"/>
        <v>1.8410493295119994</v>
      </c>
    </row>
    <row r="3338" spans="1:60" x14ac:dyDescent="0.3">
      <c r="A3338" s="1">
        <v>42828</v>
      </c>
      <c r="B3338" s="3">
        <v>2017</v>
      </c>
      <c r="C3338">
        <v>0</v>
      </c>
      <c r="D3338">
        <v>0</v>
      </c>
      <c r="E3338">
        <v>0</v>
      </c>
      <c r="F3338">
        <v>5.5555555555555497E-2</v>
      </c>
      <c r="G3338">
        <v>0.112507228030558</v>
      </c>
      <c r="H3338">
        <v>0</v>
      </c>
      <c r="I3338">
        <v>0</v>
      </c>
      <c r="J3338">
        <v>2.77777777777777E-2</v>
      </c>
      <c r="K3338">
        <v>0</v>
      </c>
      <c r="L3338">
        <v>8.3333333333333301E-2</v>
      </c>
      <c r="M3338">
        <v>0</v>
      </c>
      <c r="N3338">
        <v>9.1820987654320896E-2</v>
      </c>
      <c r="O3338">
        <v>0</v>
      </c>
      <c r="P3338">
        <v>0.293786108907788</v>
      </c>
      <c r="Q3338">
        <v>0</v>
      </c>
      <c r="R3338">
        <v>0.20697988123319899</v>
      </c>
      <c r="S3338">
        <v>0</v>
      </c>
      <c r="T3338">
        <v>0</v>
      </c>
      <c r="U3338">
        <v>2.0833333333333301E-2</v>
      </c>
      <c r="V3338">
        <v>2.77777777777777E-2</v>
      </c>
      <c r="W3338">
        <v>0</v>
      </c>
      <c r="X3338">
        <v>2.0833333333333301E-2</v>
      </c>
      <c r="Y3338">
        <v>5.8794683063021803E-2</v>
      </c>
      <c r="Z3338">
        <v>3.7130623540952978E-3</v>
      </c>
      <c r="AA3338">
        <v>8.7274837290651774E-5</v>
      </c>
      <c r="AB3338">
        <v>3.0694792254000181E-3</v>
      </c>
      <c r="AC3338">
        <v>-3.9448542319786561E-3</v>
      </c>
      <c r="AD3338">
        <v>5.5852843923027695E-3</v>
      </c>
      <c r="AE3338">
        <v>-1.4448450084112441E-3</v>
      </c>
      <c r="AF3338">
        <v>2.7103912480188619E-3</v>
      </c>
      <c r="AG3338">
        <v>5.0485631532284359E-3</v>
      </c>
      <c r="AH3338">
        <v>5.3065805840653013E-3</v>
      </c>
      <c r="AI3338">
        <v>-5.3780359858868199E-4</v>
      </c>
      <c r="AJ3338">
        <v>4.9228764186977081E-3</v>
      </c>
      <c r="AK3338">
        <v>-1.0546827978757611E-2</v>
      </c>
      <c r="AL3338">
        <v>4.4898712488516956E-3</v>
      </c>
      <c r="AM3338">
        <v>-6.0445512283680003E-4</v>
      </c>
      <c r="AN3338">
        <v>9.2348106829298615E-4</v>
      </c>
      <c r="AO3338">
        <v>-1.7394337474763155E-3</v>
      </c>
      <c r="AP3338">
        <v>2.4019098980452291E-3</v>
      </c>
      <c r="AQ3338">
        <v>1.0087120312679776E-2</v>
      </c>
      <c r="AR3338">
        <v>-1.0175878457120424E-3</v>
      </c>
      <c r="AS3338">
        <v>-4.0720730895321688E-3</v>
      </c>
      <c r="AT3338">
        <v>2.9060932340272405E-3</v>
      </c>
      <c r="AU3338">
        <v>7.8048452831651627E-3</v>
      </c>
      <c r="AV3338">
        <v>0</v>
      </c>
      <c r="AW3338">
        <f t="shared" si="272"/>
        <v>-9.7309322028983885E-4</v>
      </c>
      <c r="AX3338">
        <f t="shared" si="273"/>
        <v>3.7772186826137553</v>
      </c>
      <c r="AY3338">
        <f>1-AX3338/MAX(AX$2:AX3338)</f>
        <v>9.7099718818351999E-3</v>
      </c>
      <c r="AZ3338">
        <v>2</v>
      </c>
      <c r="BA3338">
        <v>3</v>
      </c>
      <c r="BB3338">
        <v>1</v>
      </c>
      <c r="BC3338">
        <v>2</v>
      </c>
      <c r="BD3338">
        <v>2</v>
      </c>
      <c r="BE3338">
        <f t="shared" ca="1" si="274"/>
        <v>-1.2418973747964732E-3</v>
      </c>
      <c r="BF3338">
        <f t="shared" ca="1" si="275"/>
        <v>5.6169040045471093</v>
      </c>
      <c r="BG3338">
        <f ca="1">1-BF3338/MAX(BF$2:BF3338)</f>
        <v>1.6818029813548852E-2</v>
      </c>
      <c r="BH3338">
        <f t="shared" ca="1" si="276"/>
        <v>1.2503829950704919</v>
      </c>
    </row>
    <row r="3339" spans="1:60" x14ac:dyDescent="0.3">
      <c r="A3339" s="1">
        <v>42829</v>
      </c>
      <c r="B3339" s="3">
        <v>2017</v>
      </c>
      <c r="C3339">
        <v>0</v>
      </c>
      <c r="D3339">
        <v>0</v>
      </c>
      <c r="E3339">
        <v>0</v>
      </c>
      <c r="F3339">
        <v>5.5555555555555497E-2</v>
      </c>
      <c r="G3339">
        <v>0.112507228030558</v>
      </c>
      <c r="H3339">
        <v>0</v>
      </c>
      <c r="I3339">
        <v>0</v>
      </c>
      <c r="J3339">
        <v>2.77777777777777E-2</v>
      </c>
      <c r="K3339">
        <v>0</v>
      </c>
      <c r="L3339">
        <v>8.3333333333333301E-2</v>
      </c>
      <c r="M3339">
        <v>0</v>
      </c>
      <c r="N3339">
        <v>9.1820987654320896E-2</v>
      </c>
      <c r="O3339">
        <v>0</v>
      </c>
      <c r="P3339">
        <v>0.293786108907788</v>
      </c>
      <c r="Q3339">
        <v>0</v>
      </c>
      <c r="R3339">
        <v>0.20697988123319899</v>
      </c>
      <c r="S3339">
        <v>0</v>
      </c>
      <c r="T3339">
        <v>0</v>
      </c>
      <c r="U3339">
        <v>2.0833333333333301E-2</v>
      </c>
      <c r="V3339">
        <v>2.77777777777777E-2</v>
      </c>
      <c r="W3339">
        <v>0</v>
      </c>
      <c r="X3339">
        <v>2.0833333333333301E-2</v>
      </c>
      <c r="Y3339">
        <v>5.8794683063021803E-2</v>
      </c>
      <c r="Z3339">
        <v>-9.2057275350398982E-4</v>
      </c>
      <c r="AA3339">
        <v>0</v>
      </c>
      <c r="AB3339">
        <v>-3.6853165321182324E-4</v>
      </c>
      <c r="AC3339">
        <v>9.9010965797194928E-3</v>
      </c>
      <c r="AD3339">
        <v>5.0477237834334332E-4</v>
      </c>
      <c r="AE3339">
        <v>-3.2156597213384153E-4</v>
      </c>
      <c r="AF3339">
        <v>-1.8491390502420879E-3</v>
      </c>
      <c r="AG3339">
        <v>-3.4773828334837553E-3</v>
      </c>
      <c r="AH3339">
        <v>2.2622897018265142E-3</v>
      </c>
      <c r="AI3339">
        <v>3.4324655796336145E-4</v>
      </c>
      <c r="AJ3339">
        <v>-1.4159127672194183E-3</v>
      </c>
      <c r="AK3339">
        <v>-1.1759817992651467E-3</v>
      </c>
      <c r="AL3339">
        <v>-2.6240282357691269E-3</v>
      </c>
      <c r="AM3339">
        <v>1.5874358368948016E-3</v>
      </c>
      <c r="AN3339">
        <v>-3.5497093718583894E-4</v>
      </c>
      <c r="AO3339">
        <v>6.3751701314984643E-4</v>
      </c>
      <c r="AP3339">
        <v>-1.1328970104015346E-3</v>
      </c>
      <c r="AQ3339">
        <v>-5.4249353505255726E-3</v>
      </c>
      <c r="AR3339">
        <v>-5.0913666873320107E-4</v>
      </c>
      <c r="AS3339">
        <v>7.7921062743224745E-4</v>
      </c>
      <c r="AT3339">
        <v>0</v>
      </c>
      <c r="AU3339">
        <v>2.2478793060323188E-3</v>
      </c>
      <c r="AV3339">
        <v>0</v>
      </c>
      <c r="AW3339">
        <f t="shared" si="272"/>
        <v>1.087069902053435E-3</v>
      </c>
      <c r="AX3339">
        <f t="shared" si="273"/>
        <v>3.7813247833570989</v>
      </c>
      <c r="AY3339">
        <f>1-AX3339/MAX(AX$2:AX3339)</f>
        <v>8.6334573979642837E-3</v>
      </c>
      <c r="AZ3339">
        <v>2</v>
      </c>
      <c r="BA3339">
        <v>3</v>
      </c>
      <c r="BB3339">
        <v>1</v>
      </c>
      <c r="BC3339">
        <v>2</v>
      </c>
      <c r="BD3339">
        <v>2</v>
      </c>
      <c r="BE3339">
        <f t="shared" ca="1" si="274"/>
        <v>1.3862297987174354E-3</v>
      </c>
      <c r="BF3339">
        <f t="shared" ca="1" si="275"/>
        <v>5.6246903242547477</v>
      </c>
      <c r="BG3339">
        <f ca="1">1-BF3339/MAX(BF$2:BF3339)</f>
        <v>1.5455113668914722E-2</v>
      </c>
      <c r="BH3339">
        <f t="shared" ca="1" si="276"/>
        <v>1.2503829950704919</v>
      </c>
    </row>
    <row r="3340" spans="1:60" x14ac:dyDescent="0.3">
      <c r="A3340" s="1">
        <v>42830</v>
      </c>
      <c r="B3340" s="3">
        <v>2017</v>
      </c>
      <c r="C3340">
        <v>0</v>
      </c>
      <c r="D3340">
        <v>0</v>
      </c>
      <c r="E3340">
        <v>0</v>
      </c>
      <c r="F3340">
        <v>5.5555555555555497E-2</v>
      </c>
      <c r="G3340">
        <v>0.112507228030558</v>
      </c>
      <c r="H3340">
        <v>0</v>
      </c>
      <c r="I3340">
        <v>0</v>
      </c>
      <c r="J3340">
        <v>2.77777777777777E-2</v>
      </c>
      <c r="K3340">
        <v>0</v>
      </c>
      <c r="L3340">
        <v>8.3333333333333301E-2</v>
      </c>
      <c r="M3340">
        <v>0</v>
      </c>
      <c r="N3340">
        <v>9.1820987654320896E-2</v>
      </c>
      <c r="O3340">
        <v>0</v>
      </c>
      <c r="P3340">
        <v>0.293786108907788</v>
      </c>
      <c r="Q3340">
        <v>0</v>
      </c>
      <c r="R3340">
        <v>0.20697988123319899</v>
      </c>
      <c r="S3340">
        <v>0</v>
      </c>
      <c r="T3340">
        <v>0</v>
      </c>
      <c r="U3340">
        <v>2.0833333333333301E-2</v>
      </c>
      <c r="V3340">
        <v>2.77777777777777E-2</v>
      </c>
      <c r="W3340">
        <v>0</v>
      </c>
      <c r="X3340">
        <v>2.0833333333333301E-2</v>
      </c>
      <c r="Y3340">
        <v>5.8794683063021803E-2</v>
      </c>
      <c r="Z3340">
        <v>1.1054592554042841E-3</v>
      </c>
      <c r="AA3340">
        <v>0</v>
      </c>
      <c r="AB3340">
        <v>9.2154549698264532E-4</v>
      </c>
      <c r="AC3340">
        <v>1.9606632061561768E-3</v>
      </c>
      <c r="AD3340">
        <v>-3.0279888730277982E-3</v>
      </c>
      <c r="AE3340">
        <v>-5.3070629475506781E-3</v>
      </c>
      <c r="AF3340">
        <v>3.7052194439153308E-3</v>
      </c>
      <c r="AG3340">
        <v>-6.9795250475639392E-3</v>
      </c>
      <c r="AH3340">
        <v>0</v>
      </c>
      <c r="AI3340">
        <v>-8.0113371668544264E-4</v>
      </c>
      <c r="AJ3340">
        <v>1.8905605584580432E-3</v>
      </c>
      <c r="AK3340">
        <v>-1.1334645641746022E-2</v>
      </c>
      <c r="AL3340">
        <v>1.2725501396282368E-3</v>
      </c>
      <c r="AM3340">
        <v>-4.075301900965389E-3</v>
      </c>
      <c r="AN3340">
        <v>0</v>
      </c>
      <c r="AO3340">
        <v>-2.9727027559964814E-3</v>
      </c>
      <c r="AP3340">
        <v>1.9193411151696704E-3</v>
      </c>
      <c r="AQ3340">
        <v>3.0577237032862747E-3</v>
      </c>
      <c r="AR3340">
        <v>-5.3521119505157699E-3</v>
      </c>
      <c r="AS3340">
        <v>-5.2533075540531771E-3</v>
      </c>
      <c r="AT3340">
        <v>1.448777456792838E-3</v>
      </c>
      <c r="AU3340">
        <v>-1.7448832286589555E-3</v>
      </c>
      <c r="AV3340">
        <v>0</v>
      </c>
      <c r="AW3340">
        <f t="shared" si="272"/>
        <v>-3.6394761248505409E-3</v>
      </c>
      <c r="AX3340">
        <f t="shared" si="273"/>
        <v>3.7675627420877653</v>
      </c>
      <c r="AY3340">
        <f>1-AX3340/MAX(AX$2:AX3340)</f>
        <v>1.2241512260739995E-2</v>
      </c>
      <c r="AZ3340">
        <v>2</v>
      </c>
      <c r="BA3340">
        <v>3</v>
      </c>
      <c r="BB3340">
        <v>1</v>
      </c>
      <c r="BC3340">
        <v>2</v>
      </c>
      <c r="BD3340">
        <v>2</v>
      </c>
      <c r="BE3340">
        <f t="shared" ca="1" si="274"/>
        <v>-4.5457545005939855E-3</v>
      </c>
      <c r="BF3340">
        <f t="shared" ca="1" si="275"/>
        <v>5.5991218628988193</v>
      </c>
      <c r="BG3340">
        <f ca="1">1-BF3340/MAX(BF$2:BF3340)</f>
        <v>1.993061301699095E-2</v>
      </c>
      <c r="BH3340">
        <f t="shared" ca="1" si="276"/>
        <v>1.2503829950704919</v>
      </c>
    </row>
    <row r="3341" spans="1:60" x14ac:dyDescent="0.3">
      <c r="A3341" s="1">
        <v>42831</v>
      </c>
      <c r="B3341" s="3">
        <v>2017</v>
      </c>
      <c r="C3341">
        <v>0</v>
      </c>
      <c r="D3341">
        <v>0</v>
      </c>
      <c r="E3341">
        <v>0</v>
      </c>
      <c r="F3341">
        <v>5.5555555555555497E-2</v>
      </c>
      <c r="G3341">
        <v>0.112507228030558</v>
      </c>
      <c r="H3341">
        <v>0</v>
      </c>
      <c r="I3341">
        <v>0</v>
      </c>
      <c r="J3341">
        <v>2.77777777777777E-2</v>
      </c>
      <c r="K3341">
        <v>0</v>
      </c>
      <c r="L3341">
        <v>8.3333333333333301E-2</v>
      </c>
      <c r="M3341">
        <v>0</v>
      </c>
      <c r="N3341">
        <v>9.1820987654320896E-2</v>
      </c>
      <c r="O3341">
        <v>0</v>
      </c>
      <c r="P3341">
        <v>0.293786108907788</v>
      </c>
      <c r="Q3341">
        <v>0</v>
      </c>
      <c r="R3341">
        <v>0.20697988123319899</v>
      </c>
      <c r="S3341">
        <v>0</v>
      </c>
      <c r="T3341">
        <v>0</v>
      </c>
      <c r="U3341">
        <v>2.0833333333333301E-2</v>
      </c>
      <c r="V3341">
        <v>2.77777777777777E-2</v>
      </c>
      <c r="W3341">
        <v>0</v>
      </c>
      <c r="X3341">
        <v>2.0833333333333301E-2</v>
      </c>
      <c r="Y3341">
        <v>5.8794683063021803E-2</v>
      </c>
      <c r="Z3341">
        <v>-9.1876579129013258E-5</v>
      </c>
      <c r="AA3341">
        <v>0</v>
      </c>
      <c r="AB3341">
        <v>3.6865658550944147E-4</v>
      </c>
      <c r="AC3341">
        <v>2.6092738079497302E-3</v>
      </c>
      <c r="AD3341">
        <v>-1.7715624009591036E-3</v>
      </c>
      <c r="AE3341">
        <v>1.615809208601604E-4</v>
      </c>
      <c r="AF3341">
        <v>-5.2759375442423817E-4</v>
      </c>
      <c r="AG3341">
        <v>-5.0762432835365079E-3</v>
      </c>
      <c r="AH3341">
        <v>-3.6783349883310335E-3</v>
      </c>
      <c r="AI3341">
        <v>1.2599080578101773E-3</v>
      </c>
      <c r="AJ3341">
        <v>-6.6044757931604803E-4</v>
      </c>
      <c r="AK3341">
        <v>9.3056279726642099E-3</v>
      </c>
      <c r="AL3341">
        <v>9.3277446778272655E-4</v>
      </c>
      <c r="AM3341">
        <v>5.3048858977899904E-4</v>
      </c>
      <c r="AN3341">
        <v>2.3650148796061643E-4</v>
      </c>
      <c r="AO3341">
        <v>2.8112984167854016E-3</v>
      </c>
      <c r="AP3341">
        <v>-5.2249069875087706E-4</v>
      </c>
      <c r="AQ3341">
        <v>-1.483155201857933E-3</v>
      </c>
      <c r="AR3341">
        <v>7.6838211190444206E-4</v>
      </c>
      <c r="AS3341">
        <v>3.3252287736380559E-3</v>
      </c>
      <c r="AT3341">
        <v>5.3044989697121903E-3</v>
      </c>
      <c r="AU3341">
        <v>-1.7472510920332196E-3</v>
      </c>
      <c r="AV3341">
        <v>0</v>
      </c>
      <c r="AW3341">
        <f t="shared" si="272"/>
        <v>1.5737903656608582E-3</v>
      </c>
      <c r="AX3341">
        <f t="shared" si="273"/>
        <v>3.7734920960332863</v>
      </c>
      <c r="AY3341">
        <f>1-AX3341/MAX(AX$2:AX3341)</f>
        <v>1.0686987469135989E-2</v>
      </c>
      <c r="AZ3341">
        <v>2</v>
      </c>
      <c r="BA3341">
        <v>3</v>
      </c>
      <c r="BB3341">
        <v>1</v>
      </c>
      <c r="BC3341">
        <v>2</v>
      </c>
      <c r="BD3341">
        <v>2</v>
      </c>
      <c r="BE3341">
        <f t="shared" ca="1" si="274"/>
        <v>1.9426565611750956E-3</v>
      </c>
      <c r="BF3341">
        <f t="shared" ca="1" si="275"/>
        <v>5.6099990337225982</v>
      </c>
      <c r="BG3341">
        <f ca="1">1-BF3341/MAX(BF$2:BF3341)</f>
        <v>1.8026674791961628E-2</v>
      </c>
      <c r="BH3341">
        <f t="shared" ca="1" si="276"/>
        <v>1.2503829950704919</v>
      </c>
    </row>
    <row r="3342" spans="1:60" x14ac:dyDescent="0.3">
      <c r="A3342" s="1">
        <v>42832</v>
      </c>
      <c r="B3342" s="3">
        <v>2017</v>
      </c>
      <c r="C3342">
        <v>0</v>
      </c>
      <c r="D3342">
        <v>0</v>
      </c>
      <c r="E3342">
        <v>0</v>
      </c>
      <c r="F3342">
        <v>5.5555555555555497E-2</v>
      </c>
      <c r="G3342">
        <v>0.112507228030558</v>
      </c>
      <c r="H3342">
        <v>0</v>
      </c>
      <c r="I3342">
        <v>0</v>
      </c>
      <c r="J3342">
        <v>2.77777777777777E-2</v>
      </c>
      <c r="K3342">
        <v>0</v>
      </c>
      <c r="L3342">
        <v>8.3333333333333301E-2</v>
      </c>
      <c r="M3342">
        <v>0</v>
      </c>
      <c r="N3342">
        <v>9.1820987654320896E-2</v>
      </c>
      <c r="O3342">
        <v>0</v>
      </c>
      <c r="P3342">
        <v>0.293786108907788</v>
      </c>
      <c r="Q3342">
        <v>0</v>
      </c>
      <c r="R3342">
        <v>0.20697988123319899</v>
      </c>
      <c r="S3342">
        <v>0</v>
      </c>
      <c r="T3342">
        <v>0</v>
      </c>
      <c r="U3342">
        <v>2.0833333333333301E-2</v>
      </c>
      <c r="V3342">
        <v>2.77777777777777E-2</v>
      </c>
      <c r="W3342">
        <v>0</v>
      </c>
      <c r="X3342">
        <v>2.0833333333333301E-2</v>
      </c>
      <c r="Y3342">
        <v>5.8794683063021803E-2</v>
      </c>
      <c r="Z3342">
        <v>-2.2083524794584974E-3</v>
      </c>
      <c r="AA3342">
        <v>0</v>
      </c>
      <c r="AB3342">
        <v>1.841372227033844E-4</v>
      </c>
      <c r="AC3342">
        <v>2.6024832166569034E-3</v>
      </c>
      <c r="AD3342">
        <v>-1.7748172608887947E-3</v>
      </c>
      <c r="AE3342">
        <v>-6.467413737124561E-4</v>
      </c>
      <c r="AF3342">
        <v>-6.1565648827299757E-4</v>
      </c>
      <c r="AG3342">
        <v>2.158528932860504E-3</v>
      </c>
      <c r="AH3342">
        <v>2.3493772325895446E-3</v>
      </c>
      <c r="AI3342">
        <v>-4.5755553339732469E-4</v>
      </c>
      <c r="AJ3342">
        <v>-3.0207013419784046E-3</v>
      </c>
      <c r="AK3342">
        <v>-4.428835941077125E-4</v>
      </c>
      <c r="AL3342">
        <v>-2.4562966553359766E-3</v>
      </c>
      <c r="AM3342">
        <v>-5.3020732084507749E-4</v>
      </c>
      <c r="AN3342">
        <v>-1.3009922540202501E-3</v>
      </c>
      <c r="AO3342">
        <v>-1.0196081828502956E-3</v>
      </c>
      <c r="AP3342">
        <v>-3.9198378022727853E-3</v>
      </c>
      <c r="AQ3342">
        <v>-4.042686410794305E-3</v>
      </c>
      <c r="AR3342">
        <v>-1.2797712054665178E-3</v>
      </c>
      <c r="AS3342">
        <v>-1.559784115811591E-3</v>
      </c>
      <c r="AT3342">
        <v>1.4390481079882278E-3</v>
      </c>
      <c r="AU3342">
        <v>-2.5019060378905777E-4</v>
      </c>
      <c r="AV3342">
        <v>0</v>
      </c>
      <c r="AW3342">
        <f t="shared" si="272"/>
        <v>-5.1594133635013927E-4</v>
      </c>
      <c r="AX3342">
        <f t="shared" si="273"/>
        <v>3.7715451954785522</v>
      </c>
      <c r="AY3342">
        <f>1-AX3342/MAX(AX$2:AX3342)</f>
        <v>1.119741494688975E-2</v>
      </c>
      <c r="AZ3342">
        <v>2</v>
      </c>
      <c r="BA3342">
        <v>3</v>
      </c>
      <c r="BB3342">
        <v>1</v>
      </c>
      <c r="BC3342">
        <v>2</v>
      </c>
      <c r="BD3342">
        <v>2</v>
      </c>
      <c r="BE3342">
        <f t="shared" ca="1" si="274"/>
        <v>-6.9934429949826448E-4</v>
      </c>
      <c r="BF3342">
        <f t="shared" ca="1" si="275"/>
        <v>5.606075712878174</v>
      </c>
      <c r="BG3342">
        <f ca="1">1-BF3342/MAX(BF$2:BF3342)</f>
        <v>1.8713412239205196E-2</v>
      </c>
      <c r="BH3342">
        <f t="shared" ca="1" si="276"/>
        <v>1.2503829950704919</v>
      </c>
    </row>
    <row r="3343" spans="1:60" x14ac:dyDescent="0.3">
      <c r="A3343" s="1">
        <v>42835</v>
      </c>
      <c r="B3343" s="3">
        <v>2017</v>
      </c>
      <c r="C3343">
        <v>0</v>
      </c>
      <c r="D3343">
        <v>0</v>
      </c>
      <c r="E3343">
        <v>0</v>
      </c>
      <c r="F3343">
        <v>5.5555555555555497E-2</v>
      </c>
      <c r="G3343">
        <v>0.112507228030558</v>
      </c>
      <c r="H3343">
        <v>0</v>
      </c>
      <c r="I3343">
        <v>0</v>
      </c>
      <c r="J3343">
        <v>2.77777777777777E-2</v>
      </c>
      <c r="K3343">
        <v>0</v>
      </c>
      <c r="L3343">
        <v>8.3333333333333301E-2</v>
      </c>
      <c r="M3343">
        <v>0</v>
      </c>
      <c r="N3343">
        <v>9.1820987654320896E-2</v>
      </c>
      <c r="O3343">
        <v>0</v>
      </c>
      <c r="P3343">
        <v>0.293786108907788</v>
      </c>
      <c r="Q3343">
        <v>0</v>
      </c>
      <c r="R3343">
        <v>0.20697988123319899</v>
      </c>
      <c r="S3343">
        <v>0</v>
      </c>
      <c r="T3343">
        <v>0</v>
      </c>
      <c r="U3343">
        <v>2.0833333333333301E-2</v>
      </c>
      <c r="V3343">
        <v>2.77777777777777E-2</v>
      </c>
      <c r="W3343">
        <v>0</v>
      </c>
      <c r="X3343">
        <v>2.0833333333333301E-2</v>
      </c>
      <c r="Y3343">
        <v>5.8794683063021803E-2</v>
      </c>
      <c r="Z3343">
        <v>1.2908788917089797E-3</v>
      </c>
      <c r="AA3343">
        <v>0</v>
      </c>
      <c r="AB3343">
        <v>-1.8410332242890792E-4</v>
      </c>
      <c r="AC3343">
        <v>7.7871836352549906E-3</v>
      </c>
      <c r="AD3343">
        <v>-4.0641282930143907E-3</v>
      </c>
      <c r="AE3343">
        <v>-1.1322126592414605E-3</v>
      </c>
      <c r="AF3343">
        <v>-8.7658681523605786E-5</v>
      </c>
      <c r="AG3343">
        <v>-2.3498521370368675E-3</v>
      </c>
      <c r="AH3343">
        <v>0</v>
      </c>
      <c r="AI3343">
        <v>1.3732949588975973E-3</v>
      </c>
      <c r="AJ3343">
        <v>1.7987788067190813E-3</v>
      </c>
      <c r="AK3343">
        <v>2.2140572076785325E-3</v>
      </c>
      <c r="AL3343">
        <v>1.8681628186871801E-3</v>
      </c>
      <c r="AM3343">
        <v>3.7910172290511746E-4</v>
      </c>
      <c r="AN3343">
        <v>4.7360577185706632E-4</v>
      </c>
      <c r="AO3343">
        <v>5.9537849277679911E-4</v>
      </c>
      <c r="AP3343">
        <v>5.2457709986364343E-4</v>
      </c>
      <c r="AQ3343">
        <v>4.6391123881153185E-3</v>
      </c>
      <c r="AR3343">
        <v>0</v>
      </c>
      <c r="AS3343">
        <v>-1.3667247420412476E-3</v>
      </c>
      <c r="AT3343">
        <v>6.2265649301591619E-3</v>
      </c>
      <c r="AU3343">
        <v>-4.7536720131466925E-3</v>
      </c>
      <c r="AV3343">
        <v>0</v>
      </c>
      <c r="AW3343">
        <f t="shared" si="272"/>
        <v>3.2544878009711396E-4</v>
      </c>
      <c r="AX3343">
        <f t="shared" si="273"/>
        <v>3.7727726402615023</v>
      </c>
      <c r="AY3343">
        <f>1-AX3343/MAX(AX$2:AX3343)</f>
        <v>1.087561035182727E-2</v>
      </c>
      <c r="AZ3343">
        <v>2</v>
      </c>
      <c r="BA3343">
        <v>3</v>
      </c>
      <c r="BB3343">
        <v>1</v>
      </c>
      <c r="BC3343">
        <v>2</v>
      </c>
      <c r="BD3343">
        <v>2</v>
      </c>
      <c r="BE3343">
        <f t="shared" ca="1" si="274"/>
        <v>4.4275187498525197E-4</v>
      </c>
      <c r="BF3343">
        <f t="shared" ca="1" si="275"/>
        <v>5.6085578134113598</v>
      </c>
      <c r="BG3343">
        <f ca="1">1-BF3343/MAX(BF$2:BF3343)</f>
        <v>1.8278945762576271E-2</v>
      </c>
      <c r="BH3343">
        <f t="shared" ca="1" si="276"/>
        <v>1.2503829950704919</v>
      </c>
    </row>
    <row r="3344" spans="1:60" x14ac:dyDescent="0.3">
      <c r="A3344" s="1">
        <v>42836</v>
      </c>
      <c r="B3344" s="3">
        <v>2017</v>
      </c>
      <c r="C3344">
        <v>0</v>
      </c>
      <c r="D3344">
        <v>0</v>
      </c>
      <c r="E3344">
        <v>0</v>
      </c>
      <c r="F3344">
        <v>5.5555555555555497E-2</v>
      </c>
      <c r="G3344">
        <v>0.112507228030558</v>
      </c>
      <c r="H3344">
        <v>0</v>
      </c>
      <c r="I3344">
        <v>0</v>
      </c>
      <c r="J3344">
        <v>2.77777777777777E-2</v>
      </c>
      <c r="K3344">
        <v>0</v>
      </c>
      <c r="L3344">
        <v>8.3333333333333301E-2</v>
      </c>
      <c r="M3344">
        <v>0</v>
      </c>
      <c r="N3344">
        <v>9.1820987654320896E-2</v>
      </c>
      <c r="O3344">
        <v>0</v>
      </c>
      <c r="P3344">
        <v>0.293786108907788</v>
      </c>
      <c r="Q3344">
        <v>0</v>
      </c>
      <c r="R3344">
        <v>0.20697988123319899</v>
      </c>
      <c r="S3344">
        <v>0</v>
      </c>
      <c r="T3344">
        <v>0</v>
      </c>
      <c r="U3344">
        <v>2.0833333333333301E-2</v>
      </c>
      <c r="V3344">
        <v>2.77777777777777E-2</v>
      </c>
      <c r="W3344">
        <v>0</v>
      </c>
      <c r="X3344">
        <v>2.0833333333333301E-2</v>
      </c>
      <c r="Y3344">
        <v>5.8794683063021803E-2</v>
      </c>
      <c r="Z3344">
        <v>2.8552399961472297E-3</v>
      </c>
      <c r="AA3344">
        <v>2.193055294568147E-4</v>
      </c>
      <c r="AB3344">
        <v>5.523295739395806E-4</v>
      </c>
      <c r="AC3344">
        <v>1.9318165777575391E-3</v>
      </c>
      <c r="AD3344">
        <v>-2.2951500779248013E-3</v>
      </c>
      <c r="AE3344">
        <v>4.6964244365004237E-3</v>
      </c>
      <c r="AF3344">
        <v>1.6720383274477779E-3</v>
      </c>
      <c r="AG3344">
        <v>5.103310794607907E-3</v>
      </c>
      <c r="AH3344">
        <v>1.4481863135715312E-2</v>
      </c>
      <c r="AI3344">
        <v>-1.9429678957416652E-3</v>
      </c>
      <c r="AJ3344">
        <v>4.6314704354526448E-3</v>
      </c>
      <c r="AK3344">
        <v>7.951731628145664E-3</v>
      </c>
      <c r="AL3344">
        <v>4.6607128005231591E-3</v>
      </c>
      <c r="AM3344">
        <v>-4.3176933542388163E-3</v>
      </c>
      <c r="AN3344">
        <v>9.4735450859273485E-4</v>
      </c>
      <c r="AO3344">
        <v>-1.1899040154169649E-3</v>
      </c>
      <c r="AP3344">
        <v>1.9232807346178937E-3</v>
      </c>
      <c r="AQ3344">
        <v>9.4829665023021814E-3</v>
      </c>
      <c r="AR3344">
        <v>4.1015519194671501E-3</v>
      </c>
      <c r="AS3344">
        <v>6.8426998028354724E-3</v>
      </c>
      <c r="AT3344">
        <v>6.9023681448965313E-3</v>
      </c>
      <c r="AU3344">
        <v>1.0053362709037117E-3</v>
      </c>
      <c r="AV3344">
        <v>0</v>
      </c>
      <c r="AW3344">
        <f t="shared" si="272"/>
        <v>-6.5921335974198432E-4</v>
      </c>
      <c r="AX3344">
        <f t="shared" si="273"/>
        <v>3.7702855781337732</v>
      </c>
      <c r="AY3344">
        <f>1-AX3344/MAX(AX$2:AX3344)</f>
        <v>1.1527654363929885E-2</v>
      </c>
      <c r="AZ3344">
        <v>2</v>
      </c>
      <c r="BA3344">
        <v>3</v>
      </c>
      <c r="BB3344">
        <v>1</v>
      </c>
      <c r="BC3344">
        <v>2</v>
      </c>
      <c r="BD3344">
        <v>2</v>
      </c>
      <c r="BE3344">
        <f t="shared" ca="1" si="274"/>
        <v>-1.4165956206363579E-3</v>
      </c>
      <c r="BF3344">
        <f t="shared" ca="1" si="275"/>
        <v>5.6006127549747955</v>
      </c>
      <c r="BG3344">
        <f ca="1">1-BF3344/MAX(BF$2:BF3344)</f>
        <v>1.9669647508695487E-2</v>
      </c>
      <c r="BH3344">
        <f t="shared" ca="1" si="276"/>
        <v>1.2503829950704919</v>
      </c>
    </row>
    <row r="3345" spans="1:60" x14ac:dyDescent="0.3">
      <c r="A3345" s="1">
        <v>42837</v>
      </c>
      <c r="B3345" s="3">
        <v>2017</v>
      </c>
      <c r="C3345">
        <v>0</v>
      </c>
      <c r="D3345">
        <v>0</v>
      </c>
      <c r="E3345">
        <v>0</v>
      </c>
      <c r="F3345">
        <v>5.5555555555555497E-2</v>
      </c>
      <c r="G3345">
        <v>0.112507228030558</v>
      </c>
      <c r="H3345">
        <v>0</v>
      </c>
      <c r="I3345">
        <v>0</v>
      </c>
      <c r="J3345">
        <v>2.77777777777777E-2</v>
      </c>
      <c r="K3345">
        <v>0</v>
      </c>
      <c r="L3345">
        <v>8.3333333333333301E-2</v>
      </c>
      <c r="M3345">
        <v>0</v>
      </c>
      <c r="N3345">
        <v>9.1820987654320896E-2</v>
      </c>
      <c r="O3345">
        <v>0</v>
      </c>
      <c r="P3345">
        <v>0.293786108907788</v>
      </c>
      <c r="Q3345">
        <v>0</v>
      </c>
      <c r="R3345">
        <v>0.20697988123319899</v>
      </c>
      <c r="S3345">
        <v>0</v>
      </c>
      <c r="T3345">
        <v>0</v>
      </c>
      <c r="U3345">
        <v>2.0833333333333301E-2</v>
      </c>
      <c r="V3345">
        <v>2.77777777777777E-2</v>
      </c>
      <c r="W3345">
        <v>0</v>
      </c>
      <c r="X3345">
        <v>2.0833333333333301E-2</v>
      </c>
      <c r="Y3345">
        <v>5.8794683063021803E-2</v>
      </c>
      <c r="Z3345">
        <v>2.2040935360867486E-3</v>
      </c>
      <c r="AA3345">
        <v>-2.1925744508666245E-4</v>
      </c>
      <c r="AB3345">
        <v>1.4722845953041297E-3</v>
      </c>
      <c r="AC3345">
        <v>0</v>
      </c>
      <c r="AD3345">
        <v>4.8565749065274666E-3</v>
      </c>
      <c r="AE3345">
        <v>-8.0595099279567872E-4</v>
      </c>
      <c r="AF3345">
        <v>2.8990113016515995E-3</v>
      </c>
      <c r="AG3345">
        <v>-3.3198696463180299E-3</v>
      </c>
      <c r="AH3345">
        <v>6.8487019138505634E-3</v>
      </c>
      <c r="AI3345">
        <v>6.8695066829915774E-4</v>
      </c>
      <c r="AJ3345">
        <v>3.1049637869196012E-3</v>
      </c>
      <c r="AK3345">
        <v>-1.3587108296596484E-2</v>
      </c>
      <c r="AL3345">
        <v>3.2897372267068903E-3</v>
      </c>
      <c r="AM3345">
        <v>-4.0321418562616618E-3</v>
      </c>
      <c r="AN3345">
        <v>7.0944954297291751E-4</v>
      </c>
      <c r="AO3345">
        <v>-4.3817727220788472E-3</v>
      </c>
      <c r="AP3345">
        <v>3.7507584582285869E-3</v>
      </c>
      <c r="AQ3345">
        <v>5.4733835274738407E-3</v>
      </c>
      <c r="AR3345">
        <v>-7.6598757155554864E-4</v>
      </c>
      <c r="AS3345">
        <v>5.8247614213136067E-4</v>
      </c>
      <c r="AT3345">
        <v>-1.772901888892231E-3</v>
      </c>
      <c r="AU3345">
        <v>3.5158290627930189E-3</v>
      </c>
      <c r="AV3345">
        <v>0</v>
      </c>
      <c r="AW3345">
        <f t="shared" si="272"/>
        <v>-2.7542124418495446E-3</v>
      </c>
      <c r="AX3345">
        <f t="shared" si="273"/>
        <v>3.7599014106851509</v>
      </c>
      <c r="AY3345">
        <f>1-AX3345/MAX(AX$2:AX3345)</f>
        <v>1.4250117196704992E-2</v>
      </c>
      <c r="AZ3345">
        <v>2</v>
      </c>
      <c r="BA3345">
        <v>3</v>
      </c>
      <c r="BB3345">
        <v>1</v>
      </c>
      <c r="BC3345">
        <v>2</v>
      </c>
      <c r="BD3345">
        <v>2</v>
      </c>
      <c r="BE3345">
        <f t="shared" ca="1" si="274"/>
        <v>-3.7999754739105893E-3</v>
      </c>
      <c r="BF3345">
        <f t="shared" ca="1" si="275"/>
        <v>5.5793305638670203</v>
      </c>
      <c r="BG3345">
        <f ca="1">1-BF3345/MAX(BF$2:BF3345)</f>
        <v>2.3394878804492647E-2</v>
      </c>
      <c r="BH3345">
        <f t="shared" ca="1" si="276"/>
        <v>1.2503829950704919</v>
      </c>
    </row>
    <row r="3346" spans="1:60" x14ac:dyDescent="0.3">
      <c r="A3346" s="1">
        <v>42838</v>
      </c>
      <c r="B3346" s="3">
        <v>2017</v>
      </c>
      <c r="C3346">
        <v>0</v>
      </c>
      <c r="D3346">
        <v>0</v>
      </c>
      <c r="E3346">
        <v>0</v>
      </c>
      <c r="F3346">
        <v>5.5555555555555497E-2</v>
      </c>
      <c r="G3346">
        <v>0.112507228030558</v>
      </c>
      <c r="H3346">
        <v>0</v>
      </c>
      <c r="I3346">
        <v>0</v>
      </c>
      <c r="J3346">
        <v>2.77777777777777E-2</v>
      </c>
      <c r="K3346">
        <v>0</v>
      </c>
      <c r="L3346">
        <v>8.3333333333333301E-2</v>
      </c>
      <c r="M3346">
        <v>0</v>
      </c>
      <c r="N3346">
        <v>9.1820987654320896E-2</v>
      </c>
      <c r="O3346">
        <v>0</v>
      </c>
      <c r="P3346">
        <v>0.293786108907788</v>
      </c>
      <c r="Q3346">
        <v>0</v>
      </c>
      <c r="R3346">
        <v>0.20697988123319899</v>
      </c>
      <c r="S3346">
        <v>0</v>
      </c>
      <c r="T3346">
        <v>0</v>
      </c>
      <c r="U3346">
        <v>2.0833333333333301E-2</v>
      </c>
      <c r="V3346">
        <v>2.77777777777777E-2</v>
      </c>
      <c r="W3346">
        <v>0</v>
      </c>
      <c r="X3346">
        <v>2.0833333333333301E-2</v>
      </c>
      <c r="Y3346">
        <v>5.8794683063021803E-2</v>
      </c>
      <c r="Z3346">
        <v>1.2835324692608285E-3</v>
      </c>
      <c r="AA3346">
        <v>2.193055294568147E-4</v>
      </c>
      <c r="AB3346">
        <v>1.2869286376431255E-3</v>
      </c>
      <c r="AC3346">
        <v>3.2133171988424358E-3</v>
      </c>
      <c r="AD3346">
        <v>-4.3244778727685729E-3</v>
      </c>
      <c r="AE3346">
        <v>-6.4527341595579379E-3</v>
      </c>
      <c r="AF3346">
        <v>-4.3803405238629356E-4</v>
      </c>
      <c r="AG3346">
        <v>-8.4246611621665579E-3</v>
      </c>
      <c r="AH3346">
        <v>4.7533342649699328E-3</v>
      </c>
      <c r="AI3346">
        <v>-2.0596771958784066E-3</v>
      </c>
      <c r="AJ3346">
        <v>3.0011520009518566E-3</v>
      </c>
      <c r="AK3346">
        <v>-9.7746321114813295E-3</v>
      </c>
      <c r="AL3346">
        <v>1.6813966808018055E-3</v>
      </c>
      <c r="AM3346">
        <v>-3.9717693569046864E-3</v>
      </c>
      <c r="AN3346">
        <v>4.7289344468937067E-4</v>
      </c>
      <c r="AO3346">
        <v>-6.4949726636954752E-3</v>
      </c>
      <c r="AP3346">
        <v>1.4775481057762718E-3</v>
      </c>
      <c r="AQ3346">
        <v>3.0865047243686661E-3</v>
      </c>
      <c r="AR3346">
        <v>-6.3871839874488634E-3</v>
      </c>
      <c r="AS3346">
        <v>-7.1802390895259194E-3</v>
      </c>
      <c r="AT3346">
        <v>-2.2494261861769616E-3</v>
      </c>
      <c r="AU3346">
        <v>-5.2551530385017697E-3</v>
      </c>
      <c r="AV3346">
        <v>0</v>
      </c>
      <c r="AW3346">
        <f t="shared" si="272"/>
        <v>-4.5643710116091375E-3</v>
      </c>
      <c r="AX3346">
        <f t="shared" si="273"/>
        <v>3.7427398256797115</v>
      </c>
      <c r="AY3346">
        <f>1-AX3346/MAX(AX$2:AX3346)</f>
        <v>1.8749445386469499E-2</v>
      </c>
      <c r="AZ3346">
        <v>2</v>
      </c>
      <c r="BA3346">
        <v>3</v>
      </c>
      <c r="BB3346">
        <v>1</v>
      </c>
      <c r="BC3346">
        <v>2</v>
      </c>
      <c r="BD3346">
        <v>2</v>
      </c>
      <c r="BE3346">
        <f t="shared" ca="1" si="274"/>
        <v>-5.8199606793035265E-3</v>
      </c>
      <c r="BF3346">
        <f t="shared" ca="1" si="275"/>
        <v>5.5468590793684776</v>
      </c>
      <c r="BG3346">
        <f ca="1">1-BF3346/MAX(BF$2:BF3346)</f>
        <v>2.9078682209056961E-2</v>
      </c>
      <c r="BH3346">
        <f t="shared" ca="1" si="276"/>
        <v>1.2503829950704919</v>
      </c>
    </row>
    <row r="3347" spans="1:60" x14ac:dyDescent="0.3">
      <c r="A3347" s="1">
        <v>42842</v>
      </c>
      <c r="B3347" s="3">
        <v>2017</v>
      </c>
      <c r="C3347">
        <v>0</v>
      </c>
      <c r="D3347">
        <v>0</v>
      </c>
      <c r="E3347">
        <v>0</v>
      </c>
      <c r="F3347">
        <v>5.5555555555555497E-2</v>
      </c>
      <c r="G3347">
        <v>0.112507228030558</v>
      </c>
      <c r="H3347">
        <v>0</v>
      </c>
      <c r="I3347">
        <v>0</v>
      </c>
      <c r="J3347">
        <v>2.77777777777777E-2</v>
      </c>
      <c r="K3347">
        <v>0</v>
      </c>
      <c r="L3347">
        <v>8.3333333333333301E-2</v>
      </c>
      <c r="M3347">
        <v>0</v>
      </c>
      <c r="N3347">
        <v>9.1820987654320896E-2</v>
      </c>
      <c r="O3347">
        <v>0</v>
      </c>
      <c r="P3347">
        <v>0.293786108907788</v>
      </c>
      <c r="Q3347">
        <v>0</v>
      </c>
      <c r="R3347">
        <v>0.20697988123319899</v>
      </c>
      <c r="S3347">
        <v>0</v>
      </c>
      <c r="T3347">
        <v>0</v>
      </c>
      <c r="U3347">
        <v>2.0833333333333301E-2</v>
      </c>
      <c r="V3347">
        <v>2.77777777777777E-2</v>
      </c>
      <c r="W3347">
        <v>0</v>
      </c>
      <c r="X3347">
        <v>2.0833333333333301E-2</v>
      </c>
      <c r="Y3347">
        <v>5.8794683063021803E-2</v>
      </c>
      <c r="Z3347">
        <v>-5.4996199462875595E-4</v>
      </c>
      <c r="AA3347">
        <v>0</v>
      </c>
      <c r="AB3347">
        <v>0</v>
      </c>
      <c r="AC3347">
        <v>-5.7654953618323512E-3</v>
      </c>
      <c r="AD3347">
        <v>1.047527650429303E-2</v>
      </c>
      <c r="AE3347">
        <v>6.1698915137382571E-3</v>
      </c>
      <c r="AF3347">
        <v>1.5773094998252635E-3</v>
      </c>
      <c r="AG3347">
        <v>1.0669695611085661E-2</v>
      </c>
      <c r="AH3347">
        <v>-2.936383481505378E-3</v>
      </c>
      <c r="AI3347">
        <v>2.9819642641524258E-3</v>
      </c>
      <c r="AJ3347">
        <v>-1.5898455264271583E-3</v>
      </c>
      <c r="AK3347">
        <v>1.1740919870235178E-2</v>
      </c>
      <c r="AL3347">
        <v>-1.9301496638985949E-3</v>
      </c>
      <c r="AM3347">
        <v>8.2824897817497245E-3</v>
      </c>
      <c r="AN3347">
        <v>-1.1801995560090095E-4</v>
      </c>
      <c r="AO3347">
        <v>8.8600230394941804E-3</v>
      </c>
      <c r="AP3347">
        <v>-2.3429327620902995E-3</v>
      </c>
      <c r="AQ3347">
        <v>-3.0770075261022933E-3</v>
      </c>
      <c r="AR3347">
        <v>8.2280604349496134E-3</v>
      </c>
      <c r="AS3347">
        <v>6.8412696672928153E-3</v>
      </c>
      <c r="AT3347">
        <v>1.2103887614655529E-2</v>
      </c>
      <c r="AU3347">
        <v>8.5535264011193934E-3</v>
      </c>
      <c r="AV3347">
        <v>0</v>
      </c>
      <c r="AW3347">
        <f t="shared" si="272"/>
        <v>7.2879579610219663E-3</v>
      </c>
      <c r="AX3347">
        <f t="shared" si="273"/>
        <v>3.7700167561883076</v>
      </c>
      <c r="AY3347">
        <f>1-AX3347/MAX(AX$2:AX3347)</f>
        <v>1.1598132595216692E-2</v>
      </c>
      <c r="AZ3347">
        <v>2</v>
      </c>
      <c r="BA3347">
        <v>3</v>
      </c>
      <c r="BB3347">
        <v>1</v>
      </c>
      <c r="BC3347">
        <v>2</v>
      </c>
      <c r="BD3347">
        <v>2</v>
      </c>
      <c r="BE3347">
        <f t="shared" ca="1" si="274"/>
        <v>9.4215214417653036E-3</v>
      </c>
      <c r="BF3347">
        <f t="shared" ca="1" si="275"/>
        <v>5.5991189311191976</v>
      </c>
      <c r="BG3347">
        <f ca="1">1-BF3347/MAX(BF$2:BF3347)</f>
        <v>1.9931126195222637E-2</v>
      </c>
      <c r="BH3347">
        <f t="shared" ca="1" si="276"/>
        <v>1.2503829950704919</v>
      </c>
    </row>
    <row r="3348" spans="1:60" x14ac:dyDescent="0.3">
      <c r="A3348" s="1">
        <v>42843</v>
      </c>
      <c r="B3348" s="3">
        <v>2017</v>
      </c>
      <c r="C3348">
        <v>0</v>
      </c>
      <c r="D3348">
        <v>0</v>
      </c>
      <c r="E3348">
        <v>0</v>
      </c>
      <c r="F3348">
        <v>5.5555555555555497E-2</v>
      </c>
      <c r="G3348">
        <v>0.112507228030558</v>
      </c>
      <c r="H3348">
        <v>0</v>
      </c>
      <c r="I3348">
        <v>0</v>
      </c>
      <c r="J3348">
        <v>2.77777777777777E-2</v>
      </c>
      <c r="K3348">
        <v>0</v>
      </c>
      <c r="L3348">
        <v>8.3333333333333301E-2</v>
      </c>
      <c r="M3348">
        <v>0</v>
      </c>
      <c r="N3348">
        <v>9.1820987654320896E-2</v>
      </c>
      <c r="O3348">
        <v>0</v>
      </c>
      <c r="P3348">
        <v>0.293786108907788</v>
      </c>
      <c r="Q3348">
        <v>0</v>
      </c>
      <c r="R3348">
        <v>0.20697988123319899</v>
      </c>
      <c r="S3348">
        <v>0</v>
      </c>
      <c r="T3348">
        <v>0</v>
      </c>
      <c r="U3348">
        <v>2.0833333333333301E-2</v>
      </c>
      <c r="V3348">
        <v>2.77777777777777E-2</v>
      </c>
      <c r="W3348">
        <v>0</v>
      </c>
      <c r="X3348">
        <v>2.0833333333333301E-2</v>
      </c>
      <c r="Y3348">
        <v>5.8794683063021803E-2</v>
      </c>
      <c r="Z3348">
        <v>4.0289443101562128E-3</v>
      </c>
      <c r="AA3348">
        <v>2.1843864134929447E-4</v>
      </c>
      <c r="AB3348">
        <v>1.8355337837474561E-3</v>
      </c>
      <c r="AC3348">
        <v>-3.8660587489761644E-3</v>
      </c>
      <c r="AD3348">
        <v>-1.2642433410578913E-2</v>
      </c>
      <c r="AE3348">
        <v>-4.5183345612086478E-3</v>
      </c>
      <c r="AF3348">
        <v>1.8370433827679111E-3</v>
      </c>
      <c r="AG3348">
        <v>-3.1277689450042168E-3</v>
      </c>
      <c r="AH3348">
        <v>4.7447794600044002E-3</v>
      </c>
      <c r="AI3348">
        <v>-2.2903639797022812E-4</v>
      </c>
      <c r="AJ3348">
        <v>5.7132649465330143E-3</v>
      </c>
      <c r="AK3348">
        <v>2.2203873103698868E-4</v>
      </c>
      <c r="AL3348">
        <v>5.8868411275752042E-3</v>
      </c>
      <c r="AM3348">
        <v>-1.5216938734811114E-3</v>
      </c>
      <c r="AN3348">
        <v>8.2722081740027598E-4</v>
      </c>
      <c r="AO3348">
        <v>-2.9842349849195093E-3</v>
      </c>
      <c r="AP3348">
        <v>2.1746925353109958E-3</v>
      </c>
      <c r="AQ3348">
        <v>1.3079719049968297E-2</v>
      </c>
      <c r="AR3348">
        <v>-5.8656444856788337E-3</v>
      </c>
      <c r="AS3348">
        <v>-4.6591790107800568E-3</v>
      </c>
      <c r="AT3348">
        <v>2.6967606146612866E-3</v>
      </c>
      <c r="AU3348">
        <v>-1.1723516216748053E-2</v>
      </c>
      <c r="AV3348">
        <v>0</v>
      </c>
      <c r="AW3348">
        <f t="shared" si="272"/>
        <v>-3.2833188137506792E-3</v>
      </c>
      <c r="AX3348">
        <f t="shared" si="273"/>
        <v>3.7576385892445594</v>
      </c>
      <c r="AY3348">
        <f>1-AX3348/MAX(AX$2:AX3348)</f>
        <v>1.4843371042013054E-2</v>
      </c>
      <c r="AZ3348">
        <v>2</v>
      </c>
      <c r="BA3348">
        <v>3</v>
      </c>
      <c r="BB3348">
        <v>1</v>
      </c>
      <c r="BC3348">
        <v>2</v>
      </c>
      <c r="BD3348">
        <v>2</v>
      </c>
      <c r="BE3348">
        <f t="shared" ca="1" si="274"/>
        <v>-3.8156833761453955E-3</v>
      </c>
      <c r="BF3348">
        <f t="shared" ca="1" si="275"/>
        <v>5.5777544660926655</v>
      </c>
      <c r="BG3348">
        <f ca="1">1-BF3348/MAX(BF$2:BF3348)</f>
        <v>2.3670758704476991E-2</v>
      </c>
      <c r="BH3348">
        <f t="shared" ca="1" si="276"/>
        <v>1.2503829950704919</v>
      </c>
    </row>
    <row r="3349" spans="1:60" x14ac:dyDescent="0.3">
      <c r="A3349" s="1">
        <v>42844</v>
      </c>
      <c r="B3349" s="3">
        <v>2017</v>
      </c>
      <c r="C3349">
        <v>0</v>
      </c>
      <c r="D3349">
        <v>0</v>
      </c>
      <c r="E3349">
        <v>0</v>
      </c>
      <c r="F3349">
        <v>5.5555555555555497E-2</v>
      </c>
      <c r="G3349">
        <v>0.112507228030558</v>
      </c>
      <c r="H3349">
        <v>0</v>
      </c>
      <c r="I3349">
        <v>0</v>
      </c>
      <c r="J3349">
        <v>2.77777777777777E-2</v>
      </c>
      <c r="K3349">
        <v>0</v>
      </c>
      <c r="L3349">
        <v>8.3333333333333301E-2</v>
      </c>
      <c r="M3349">
        <v>0</v>
      </c>
      <c r="N3349">
        <v>9.1820987654320896E-2</v>
      </c>
      <c r="O3349">
        <v>0</v>
      </c>
      <c r="P3349">
        <v>0.293786108907788</v>
      </c>
      <c r="Q3349">
        <v>0</v>
      </c>
      <c r="R3349">
        <v>0.20697988123319899</v>
      </c>
      <c r="S3349">
        <v>0</v>
      </c>
      <c r="T3349">
        <v>0</v>
      </c>
      <c r="U3349">
        <v>2.0833333333333301E-2</v>
      </c>
      <c r="V3349">
        <v>2.77777777777777E-2</v>
      </c>
      <c r="W3349">
        <v>0</v>
      </c>
      <c r="X3349">
        <v>2.0833333333333301E-2</v>
      </c>
      <c r="Y3349">
        <v>5.8794683063021803E-2</v>
      </c>
      <c r="Z3349">
        <v>-1.5501752977316041E-3</v>
      </c>
      <c r="AA3349">
        <v>0</v>
      </c>
      <c r="AB3349">
        <v>-1.0991554520091151E-3</v>
      </c>
      <c r="AC3349">
        <v>-1.7464432955547005E-2</v>
      </c>
      <c r="AD3349">
        <v>-6.1457020672450735E-3</v>
      </c>
      <c r="AE3349">
        <v>-4.052543351645288E-3</v>
      </c>
      <c r="AF3349">
        <v>-2.8821385414486977E-3</v>
      </c>
      <c r="AG3349">
        <v>-5.8850868755400132E-4</v>
      </c>
      <c r="AH3349">
        <v>-8.8747463002716298E-3</v>
      </c>
      <c r="AI3349">
        <v>-9.1515668012287499E-4</v>
      </c>
      <c r="AJ3349">
        <v>-2.6076013711884283E-3</v>
      </c>
      <c r="AK3349">
        <v>3.473029077068146E-3</v>
      </c>
      <c r="AL3349">
        <v>-3.009917850809285E-3</v>
      </c>
      <c r="AM3349">
        <v>1.59995237079813E-3</v>
      </c>
      <c r="AN3349">
        <v>-4.7184358655338876E-4</v>
      </c>
      <c r="AO3349">
        <v>-1.8385166401811981E-3</v>
      </c>
      <c r="AP3349">
        <v>-1.822919798389222E-3</v>
      </c>
      <c r="AQ3349">
        <v>-5.4533546332794502E-3</v>
      </c>
      <c r="AR3349">
        <v>-4.6176202637869812E-3</v>
      </c>
      <c r="AS3349">
        <v>-2.5357537603879488E-3</v>
      </c>
      <c r="AT3349">
        <v>-1.4033202739633932E-3</v>
      </c>
      <c r="AU3349">
        <v>-7.3199602906514061E-3</v>
      </c>
      <c r="AV3349">
        <v>0</v>
      </c>
      <c r="AW3349">
        <f t="shared" si="272"/>
        <v>-1.6650251131218252E-3</v>
      </c>
      <c r="AX3349">
        <f t="shared" si="273"/>
        <v>3.7513820266274314</v>
      </c>
      <c r="AY3349">
        <f>1-AX3349/MAX(AX$2:AX3349)</f>
        <v>1.6483681569586572E-2</v>
      </c>
      <c r="AZ3349">
        <v>2</v>
      </c>
      <c r="BA3349">
        <v>3</v>
      </c>
      <c r="BB3349">
        <v>1</v>
      </c>
      <c r="BC3349">
        <v>2</v>
      </c>
      <c r="BD3349">
        <v>2</v>
      </c>
      <c r="BE3349">
        <f t="shared" ca="1" si="274"/>
        <v>-1.6202712003095207E-3</v>
      </c>
      <c r="BF3349">
        <f t="shared" ca="1" si="275"/>
        <v>5.5687169911688574</v>
      </c>
      <c r="BG3349">
        <f ca="1">1-BF3349/MAX(BF$2:BF3349)</f>
        <v>2.5252676856168277E-2</v>
      </c>
      <c r="BH3349">
        <f t="shared" ca="1" si="276"/>
        <v>1.2503829950704919</v>
      </c>
    </row>
    <row r="3350" spans="1:60" x14ac:dyDescent="0.3">
      <c r="A3350" s="1">
        <v>42845</v>
      </c>
      <c r="B3350" s="3">
        <v>2017</v>
      </c>
      <c r="C3350">
        <v>0</v>
      </c>
      <c r="D3350">
        <v>0</v>
      </c>
      <c r="E3350">
        <v>0</v>
      </c>
      <c r="F3350">
        <v>5.5555555555555497E-2</v>
      </c>
      <c r="G3350">
        <v>0.112507228030558</v>
      </c>
      <c r="H3350">
        <v>0</v>
      </c>
      <c r="I3350">
        <v>0</v>
      </c>
      <c r="J3350">
        <v>2.77777777777777E-2</v>
      </c>
      <c r="K3350">
        <v>0</v>
      </c>
      <c r="L3350">
        <v>8.3333333333333301E-2</v>
      </c>
      <c r="M3350">
        <v>0</v>
      </c>
      <c r="N3350">
        <v>9.1820987654320896E-2</v>
      </c>
      <c r="O3350">
        <v>0</v>
      </c>
      <c r="P3350">
        <v>0.293786108907788</v>
      </c>
      <c r="Q3350">
        <v>0</v>
      </c>
      <c r="R3350">
        <v>0.20697988123319899</v>
      </c>
      <c r="S3350">
        <v>0</v>
      </c>
      <c r="T3350">
        <v>0</v>
      </c>
      <c r="U3350">
        <v>2.0833333333333301E-2</v>
      </c>
      <c r="V3350">
        <v>2.77777777777777E-2</v>
      </c>
      <c r="W3350">
        <v>0</v>
      </c>
      <c r="X3350">
        <v>2.0833333333333301E-2</v>
      </c>
      <c r="Y3350">
        <v>5.8794683063021803E-2</v>
      </c>
      <c r="Z3350">
        <v>-1.5525007765757604E-3</v>
      </c>
      <c r="AA3350">
        <v>0</v>
      </c>
      <c r="AB3350">
        <v>-1.1013460787485663E-3</v>
      </c>
      <c r="AC3350">
        <v>-3.9499185098896827E-3</v>
      </c>
      <c r="AD3350">
        <v>1.2367635867742477E-2</v>
      </c>
      <c r="AE3350">
        <v>7.9752571776381398E-3</v>
      </c>
      <c r="AF3350">
        <v>7.0129418459541348E-4</v>
      </c>
      <c r="AG3350">
        <v>6.0832925176232955E-3</v>
      </c>
      <c r="AH3350">
        <v>1.889392271391177E-3</v>
      </c>
      <c r="AI3350">
        <v>3.3190718573692379E-3</v>
      </c>
      <c r="AJ3350">
        <v>-2.2407370079923217E-3</v>
      </c>
      <c r="AK3350">
        <v>1.2740547544830783E-2</v>
      </c>
      <c r="AL3350">
        <v>-1.4252922878904561E-3</v>
      </c>
      <c r="AM3350">
        <v>8.3657703429340646E-3</v>
      </c>
      <c r="AN3350">
        <v>-1.1858196034086887E-4</v>
      </c>
      <c r="AO3350">
        <v>8.1390154053480046E-3</v>
      </c>
      <c r="AP3350">
        <v>-1.0433859848135718E-3</v>
      </c>
      <c r="AQ3350">
        <v>-3.870063661984724E-3</v>
      </c>
      <c r="AR3350">
        <v>9.0207928048655628E-3</v>
      </c>
      <c r="AS3350">
        <v>7.0395632317696855E-3</v>
      </c>
      <c r="AT3350">
        <v>1.1718361647683473E-4</v>
      </c>
      <c r="AU3350">
        <v>1.0424570931197863E-2</v>
      </c>
      <c r="AV3350">
        <v>0</v>
      </c>
      <c r="AW3350">
        <f t="shared" si="272"/>
        <v>7.5304425661642188E-3</v>
      </c>
      <c r="AX3350">
        <f t="shared" si="273"/>
        <v>3.7796315935226898</v>
      </c>
      <c r="AY3350">
        <f>1-AX3350/MAX(AX$2:AX3350)</f>
        <v>9.0773684207611227E-3</v>
      </c>
      <c r="AZ3350">
        <v>2</v>
      </c>
      <c r="BA3350">
        <v>3</v>
      </c>
      <c r="BB3350">
        <v>1</v>
      </c>
      <c r="BC3350">
        <v>2</v>
      </c>
      <c r="BD3350">
        <v>2</v>
      </c>
      <c r="BE3350">
        <f t="shared" ca="1" si="274"/>
        <v>9.6016223456746562E-3</v>
      </c>
      <c r="BF3350">
        <f t="shared" ca="1" si="275"/>
        <v>5.6221857086680034</v>
      </c>
      <c r="BG3350">
        <f ca="1">1-BF3350/MAX(BF$2:BF3350)</f>
        <v>1.5893521176883696E-2</v>
      </c>
      <c r="BH3350">
        <f t="shared" ca="1" si="276"/>
        <v>1.2503829950704919</v>
      </c>
    </row>
    <row r="3351" spans="1:60" x14ac:dyDescent="0.3">
      <c r="A3351" s="1">
        <v>42846</v>
      </c>
      <c r="B3351" s="3">
        <v>2017</v>
      </c>
      <c r="C3351">
        <v>0</v>
      </c>
      <c r="D3351">
        <v>0</v>
      </c>
      <c r="E3351">
        <v>0</v>
      </c>
      <c r="F3351">
        <v>5.5555555555555497E-2</v>
      </c>
      <c r="G3351">
        <v>0.112507228030558</v>
      </c>
      <c r="H3351">
        <v>0</v>
      </c>
      <c r="I3351">
        <v>0</v>
      </c>
      <c r="J3351">
        <v>2.77777777777777E-2</v>
      </c>
      <c r="K3351">
        <v>0</v>
      </c>
      <c r="L3351">
        <v>8.3333333333333301E-2</v>
      </c>
      <c r="M3351">
        <v>0</v>
      </c>
      <c r="N3351">
        <v>9.1820987654320896E-2</v>
      </c>
      <c r="O3351">
        <v>0</v>
      </c>
      <c r="P3351">
        <v>0.293786108907788</v>
      </c>
      <c r="Q3351">
        <v>0</v>
      </c>
      <c r="R3351">
        <v>0.20697988123319899</v>
      </c>
      <c r="S3351">
        <v>0</v>
      </c>
      <c r="T3351">
        <v>0</v>
      </c>
      <c r="U3351">
        <v>2.0833333333333301E-2</v>
      </c>
      <c r="V3351">
        <v>2.77777777777777E-2</v>
      </c>
      <c r="W3351">
        <v>0</v>
      </c>
      <c r="X3351">
        <v>2.0833333333333301E-2</v>
      </c>
      <c r="Y3351">
        <v>5.8794683063021803E-2</v>
      </c>
      <c r="Z3351">
        <v>2.7374056136553193E-4</v>
      </c>
      <c r="AA3351">
        <v>0</v>
      </c>
      <c r="AB3351">
        <v>0</v>
      </c>
      <c r="AC3351">
        <v>-9.9141187545723763E-3</v>
      </c>
      <c r="AD3351">
        <v>0</v>
      </c>
      <c r="AE3351">
        <v>6.4593587503125605E-4</v>
      </c>
      <c r="AF3351">
        <v>2.5380422677674375E-3</v>
      </c>
      <c r="AG3351">
        <v>3.7059068041351839E-3</v>
      </c>
      <c r="AH3351">
        <v>2.8697808851128048E-3</v>
      </c>
      <c r="AI3351">
        <v>-7.9869467804649652E-4</v>
      </c>
      <c r="AJ3351">
        <v>4.6803147922580557E-4</v>
      </c>
      <c r="AK3351">
        <v>-2.2544688596749518E-3</v>
      </c>
      <c r="AL3351">
        <v>0</v>
      </c>
      <c r="AM3351">
        <v>-2.261086496798681E-4</v>
      </c>
      <c r="AN3351">
        <v>4.7261400485321126E-4</v>
      </c>
      <c r="AO3351">
        <v>-3.186871479023301E-3</v>
      </c>
      <c r="AP3351">
        <v>-1.392850213641994E-3</v>
      </c>
      <c r="AQ3351">
        <v>0</v>
      </c>
      <c r="AR3351">
        <v>5.1056707209862218E-4</v>
      </c>
      <c r="AS3351">
        <v>-1.1648607862813076E-3</v>
      </c>
      <c r="AT3351">
        <v>-3.629305907912217E-3</v>
      </c>
      <c r="AU3351">
        <v>-1.0062339994133529E-3</v>
      </c>
      <c r="AV3351">
        <v>0</v>
      </c>
      <c r="AW3351">
        <f t="shared" si="272"/>
        <v>-1.4901374657480526E-3</v>
      </c>
      <c r="AX3351">
        <f t="shared" si="273"/>
        <v>3.773999422878457</v>
      </c>
      <c r="AY3351">
        <f>1-AX3351/MAX(AX$2:AX3351)</f>
        <v>1.05539793597349E-2</v>
      </c>
      <c r="AZ3351">
        <v>2</v>
      </c>
      <c r="BA3351">
        <v>3</v>
      </c>
      <c r="BB3351">
        <v>1</v>
      </c>
      <c r="BC3351">
        <v>2</v>
      </c>
      <c r="BD3351">
        <v>2</v>
      </c>
      <c r="BE3351">
        <f t="shared" ca="1" si="274"/>
        <v>-1.8531603960548302E-3</v>
      </c>
      <c r="BF3351">
        <f t="shared" ca="1" si="275"/>
        <v>5.6117668967734344</v>
      </c>
      <c r="BG3351">
        <f ca="1">1-BF3351/MAX(BF$2:BF3351)</f>
        <v>1.7717228328939738E-2</v>
      </c>
      <c r="BH3351">
        <f t="shared" ca="1" si="276"/>
        <v>1.2503829950704919</v>
      </c>
    </row>
    <row r="3352" spans="1:60" x14ac:dyDescent="0.3">
      <c r="A3352" s="1">
        <v>42849</v>
      </c>
      <c r="B3352" s="3">
        <v>2017</v>
      </c>
      <c r="C3352">
        <v>0</v>
      </c>
      <c r="D3352">
        <v>0</v>
      </c>
      <c r="E3352">
        <v>0</v>
      </c>
      <c r="F3352">
        <v>5.5555555555555497E-2</v>
      </c>
      <c r="G3352">
        <v>0.112507228030558</v>
      </c>
      <c r="H3352">
        <v>0</v>
      </c>
      <c r="I3352">
        <v>0</v>
      </c>
      <c r="J3352">
        <v>2.77777777777777E-2</v>
      </c>
      <c r="K3352">
        <v>0</v>
      </c>
      <c r="L3352">
        <v>8.3333333333333301E-2</v>
      </c>
      <c r="M3352">
        <v>0</v>
      </c>
      <c r="N3352">
        <v>9.1820987654320896E-2</v>
      </c>
      <c r="O3352">
        <v>0</v>
      </c>
      <c r="P3352">
        <v>0.293786108907788</v>
      </c>
      <c r="Q3352">
        <v>0</v>
      </c>
      <c r="R3352">
        <v>0.20697988123319899</v>
      </c>
      <c r="S3352">
        <v>0</v>
      </c>
      <c r="T3352">
        <v>0</v>
      </c>
      <c r="U3352">
        <v>2.0833333333333301E-2</v>
      </c>
      <c r="V3352">
        <v>2.77777777777777E-2</v>
      </c>
      <c r="W3352">
        <v>0</v>
      </c>
      <c r="X3352">
        <v>2.0833333333333301E-2</v>
      </c>
      <c r="Y3352">
        <v>5.8794683063021803E-2</v>
      </c>
      <c r="Z3352">
        <v>-1.4628332420572043E-3</v>
      </c>
      <c r="AA3352">
        <v>-2.1839093632991524E-4</v>
      </c>
      <c r="AB3352">
        <v>-5.5037980626770899E-4</v>
      </c>
      <c r="AC3352">
        <v>-3.3377975730466414E-3</v>
      </c>
      <c r="AD3352">
        <v>1.4253193486956528E-2</v>
      </c>
      <c r="AE3352">
        <v>2.5334942042900988E-2</v>
      </c>
      <c r="AF3352">
        <v>3.0559774471499157E-3</v>
      </c>
      <c r="AG3352">
        <v>6.9955551526843518E-3</v>
      </c>
      <c r="AH3352">
        <v>-6.7859882121442672E-3</v>
      </c>
      <c r="AI3352">
        <v>4.6803804626889267E-3</v>
      </c>
      <c r="AJ3352">
        <v>-2.0576254757975754E-3</v>
      </c>
      <c r="AK3352">
        <v>1.2462779655257217E-2</v>
      </c>
      <c r="AL3352">
        <v>-1.3436603526608693E-3</v>
      </c>
      <c r="AM3352">
        <v>1.2069676707623156E-2</v>
      </c>
      <c r="AN3352">
        <v>-1.0630266171449687E-3</v>
      </c>
      <c r="AO3352">
        <v>1.0997822982258043E-2</v>
      </c>
      <c r="AP3352">
        <v>-2.6132104108600451E-4</v>
      </c>
      <c r="AQ3352">
        <v>-4.9380435006659562E-3</v>
      </c>
      <c r="AR3352">
        <v>2.1955495547394843E-2</v>
      </c>
      <c r="AS3352">
        <v>3.6547247132590055E-2</v>
      </c>
      <c r="AT3352">
        <v>-1.1045973902223061E-2</v>
      </c>
      <c r="AU3352">
        <v>1.1586844335817581E-2</v>
      </c>
      <c r="AV3352">
        <v>0</v>
      </c>
      <c r="AW3352">
        <f t="shared" si="272"/>
        <v>1.0683083017054135E-2</v>
      </c>
      <c r="AX3352">
        <f t="shared" si="273"/>
        <v>3.8143173720193819</v>
      </c>
      <c r="AY3352">
        <f>1-AX3352/MAX(AX$2:AX3352)</f>
        <v>0</v>
      </c>
      <c r="AZ3352">
        <v>2</v>
      </c>
      <c r="BA3352">
        <v>3</v>
      </c>
      <c r="BB3352">
        <v>1</v>
      </c>
      <c r="BC3352">
        <v>2</v>
      </c>
      <c r="BD3352">
        <v>2</v>
      </c>
      <c r="BE3352">
        <f t="shared" ca="1" si="274"/>
        <v>1.3594198742253677E-2</v>
      </c>
      <c r="BF3352">
        <f t="shared" ca="1" si="275"/>
        <v>5.6880543712633722</v>
      </c>
      <c r="BG3352">
        <f ca="1">1-BF3352/MAX(BF$2:BF3352)</f>
        <v>4.3638811097516106E-3</v>
      </c>
      <c r="BH3352">
        <f t="shared" ca="1" si="276"/>
        <v>1.2503829950704919</v>
      </c>
    </row>
    <row r="3353" spans="1:60" x14ac:dyDescent="0.3">
      <c r="A3353" s="1">
        <v>42850</v>
      </c>
      <c r="B3353" s="3">
        <v>2017</v>
      </c>
      <c r="C3353">
        <v>0</v>
      </c>
      <c r="D3353">
        <v>0</v>
      </c>
      <c r="E3353">
        <v>0</v>
      </c>
      <c r="F3353">
        <v>5.5555555555555497E-2</v>
      </c>
      <c r="G3353">
        <v>0.112507228030558</v>
      </c>
      <c r="H3353">
        <v>0</v>
      </c>
      <c r="I3353">
        <v>0</v>
      </c>
      <c r="J3353">
        <v>2.77777777777777E-2</v>
      </c>
      <c r="K3353">
        <v>0</v>
      </c>
      <c r="L3353">
        <v>8.3333333333333301E-2</v>
      </c>
      <c r="M3353">
        <v>0</v>
      </c>
      <c r="N3353">
        <v>9.1820987654320896E-2</v>
      </c>
      <c r="O3353">
        <v>0</v>
      </c>
      <c r="P3353">
        <v>0.293786108907788</v>
      </c>
      <c r="Q3353">
        <v>0</v>
      </c>
      <c r="R3353">
        <v>0.20697988123319899</v>
      </c>
      <c r="S3353">
        <v>0</v>
      </c>
      <c r="T3353">
        <v>0</v>
      </c>
      <c r="U3353">
        <v>2.0833333333333301E-2</v>
      </c>
      <c r="V3353">
        <v>2.77777777777777E-2</v>
      </c>
      <c r="W3353">
        <v>0</v>
      </c>
      <c r="X3353">
        <v>2.0833333333333301E-2</v>
      </c>
      <c r="Y3353">
        <v>5.8794683063021803E-2</v>
      </c>
      <c r="Z3353">
        <v>-3.2976027816856712E-3</v>
      </c>
      <c r="AA3353">
        <v>0</v>
      </c>
      <c r="AB3353">
        <v>-2.3882307829772298E-3</v>
      </c>
      <c r="AC3353">
        <v>4.688632226311551E-3</v>
      </c>
      <c r="AD3353">
        <v>8.7828947115800027E-3</v>
      </c>
      <c r="AE3353">
        <v>7.082032018693063E-3</v>
      </c>
      <c r="AF3353">
        <v>-2.5240816132158228E-3</v>
      </c>
      <c r="AG3353">
        <v>3.6666554349864544E-3</v>
      </c>
      <c r="AH3353">
        <v>-1.0125150830947893E-2</v>
      </c>
      <c r="AI3353">
        <v>1.8180421112448109E-3</v>
      </c>
      <c r="AJ3353">
        <v>-5.1557489125664269E-3</v>
      </c>
      <c r="AK3353">
        <v>9.7178020823027733E-3</v>
      </c>
      <c r="AL3353">
        <v>-3.9524693018123669E-3</v>
      </c>
      <c r="AM3353">
        <v>7.2301080479677537E-3</v>
      </c>
      <c r="AN3353">
        <v>-9.4568849290599388E-4</v>
      </c>
      <c r="AO3353">
        <v>5.818908248463206E-3</v>
      </c>
      <c r="AP3353">
        <v>-1.6567901112455319E-3</v>
      </c>
      <c r="AQ3353">
        <v>-1.2039222760654389E-2</v>
      </c>
      <c r="AR3353">
        <v>6.4951340721011164E-3</v>
      </c>
      <c r="AS3353">
        <v>8.4396195322171685E-3</v>
      </c>
      <c r="AT3353">
        <v>4.1587354707730562E-3</v>
      </c>
      <c r="AU3353">
        <v>7.2208558869373274E-3</v>
      </c>
      <c r="AV3353">
        <v>0</v>
      </c>
      <c r="AW3353">
        <f t="shared" si="272"/>
        <v>6.2429578556472713E-3</v>
      </c>
      <c r="AX3353">
        <f t="shared" si="273"/>
        <v>3.8381299946209624</v>
      </c>
      <c r="AY3353">
        <f>1-AX3353/MAX(AX$2:AX3353)</f>
        <v>0</v>
      </c>
      <c r="AZ3353">
        <v>2</v>
      </c>
      <c r="BA3353">
        <v>3</v>
      </c>
      <c r="BB3353">
        <v>1</v>
      </c>
      <c r="BC3353">
        <v>2</v>
      </c>
      <c r="BD3353">
        <v>2</v>
      </c>
      <c r="BE3353">
        <f t="shared" ca="1" si="274"/>
        <v>7.9072089799318325E-3</v>
      </c>
      <c r="BF3353">
        <f t="shared" ca="1" si="275"/>
        <v>5.7330310058661667</v>
      </c>
      <c r="BG3353">
        <f ca="1">1-BF3353/MAX(BF$2:BF3353)</f>
        <v>0</v>
      </c>
      <c r="BH3353">
        <f t="shared" ca="1" si="276"/>
        <v>1.2503829950704919</v>
      </c>
    </row>
    <row r="3354" spans="1:60" x14ac:dyDescent="0.3">
      <c r="A3354" s="1">
        <v>42851</v>
      </c>
      <c r="B3354" s="3">
        <v>2017</v>
      </c>
      <c r="C3354">
        <v>0</v>
      </c>
      <c r="D3354">
        <v>0</v>
      </c>
      <c r="E3354">
        <v>0</v>
      </c>
      <c r="F3354">
        <v>5.5555555555555497E-2</v>
      </c>
      <c r="G3354">
        <v>0.112507228030558</v>
      </c>
      <c r="H3354">
        <v>0</v>
      </c>
      <c r="I3354">
        <v>0</v>
      </c>
      <c r="J3354">
        <v>2.77777777777777E-2</v>
      </c>
      <c r="K3354">
        <v>0</v>
      </c>
      <c r="L3354">
        <v>8.3333333333333301E-2</v>
      </c>
      <c r="M3354">
        <v>0</v>
      </c>
      <c r="N3354">
        <v>9.1820987654320896E-2</v>
      </c>
      <c r="O3354">
        <v>0</v>
      </c>
      <c r="P3354">
        <v>0.293786108907788</v>
      </c>
      <c r="Q3354">
        <v>0</v>
      </c>
      <c r="R3354">
        <v>0.20697988123319899</v>
      </c>
      <c r="S3354">
        <v>0</v>
      </c>
      <c r="T3354">
        <v>0</v>
      </c>
      <c r="U3354">
        <v>2.0833333333333301E-2</v>
      </c>
      <c r="V3354">
        <v>2.77777777777777E-2</v>
      </c>
      <c r="W3354">
        <v>0</v>
      </c>
      <c r="X3354">
        <v>2.0833333333333301E-2</v>
      </c>
      <c r="Y3354">
        <v>5.8794683063021803E-2</v>
      </c>
      <c r="Z3354">
        <v>1.2864530822485065E-3</v>
      </c>
      <c r="AA3354">
        <v>2.1843864134929447E-4</v>
      </c>
      <c r="AB3354">
        <v>3.6827444540676879E-4</v>
      </c>
      <c r="AC3354">
        <v>-5.3333551014153047E-3</v>
      </c>
      <c r="AD3354">
        <v>-3.7312637419527617E-3</v>
      </c>
      <c r="AE3354">
        <v>-2.812920659153284E-3</v>
      </c>
      <c r="AF3354">
        <v>-1.747546509719422E-4</v>
      </c>
      <c r="AG3354">
        <v>1.153528804769266E-3</v>
      </c>
      <c r="AH3354">
        <v>4.9064144523076614E-3</v>
      </c>
      <c r="AI3354">
        <v>-9.0707413178736651E-4</v>
      </c>
      <c r="AJ3354">
        <v>2.6382263356081737E-3</v>
      </c>
      <c r="AK3354">
        <v>5.1327818088637844E-3</v>
      </c>
      <c r="AL3354">
        <v>2.4481024967391019E-3</v>
      </c>
      <c r="AM3354">
        <v>-1.4059897927303222E-3</v>
      </c>
      <c r="AN3354">
        <v>3.5485807400603697E-4</v>
      </c>
      <c r="AO3354">
        <v>-6.2912520532132366E-4</v>
      </c>
      <c r="AP3354">
        <v>2.0961280711433439E-3</v>
      </c>
      <c r="AQ3354">
        <v>5.5167366722181921E-3</v>
      </c>
      <c r="AR3354">
        <v>-3.7231296866231389E-3</v>
      </c>
      <c r="AS3354">
        <v>-3.5335397960754023E-3</v>
      </c>
      <c r="AT3354">
        <v>-7.4549057606916325E-3</v>
      </c>
      <c r="AU3354">
        <v>-3.7082425951083797E-3</v>
      </c>
      <c r="AV3354">
        <v>0</v>
      </c>
      <c r="AW3354">
        <f t="shared" si="272"/>
        <v>-1.0845922651135968E-3</v>
      </c>
      <c r="AX3354">
        <f t="shared" si="273"/>
        <v>3.8339671885162958</v>
      </c>
      <c r="AY3354">
        <f>1-AX3354/MAX(AX$2:AX3354)</f>
        <v>1.0845922651135931E-3</v>
      </c>
      <c r="AZ3354">
        <v>2</v>
      </c>
      <c r="BA3354">
        <v>3</v>
      </c>
      <c r="BB3354">
        <v>1</v>
      </c>
      <c r="BC3354">
        <v>2</v>
      </c>
      <c r="BD3354">
        <v>2</v>
      </c>
      <c r="BE3354">
        <f t="shared" ca="1" si="274"/>
        <v>-1.3562305304378609E-3</v>
      </c>
      <c r="BF3354">
        <f t="shared" ca="1" si="275"/>
        <v>5.7252556941840638</v>
      </c>
      <c r="BG3354">
        <f ca="1">1-BF3354/MAX(BF$2:BF3354)</f>
        <v>1.3562305304378741E-3</v>
      </c>
      <c r="BH3354">
        <f t="shared" ca="1" si="276"/>
        <v>1.2503829950704919</v>
      </c>
    </row>
    <row r="3355" spans="1:60" x14ac:dyDescent="0.3">
      <c r="A3355" s="1">
        <v>42852</v>
      </c>
      <c r="B3355" s="3">
        <v>2017</v>
      </c>
      <c r="C3355">
        <v>0</v>
      </c>
      <c r="D3355">
        <v>0</v>
      </c>
      <c r="E3355">
        <v>0</v>
      </c>
      <c r="F3355">
        <v>5.5555555555555497E-2</v>
      </c>
      <c r="G3355">
        <v>0.112507228030558</v>
      </c>
      <c r="H3355">
        <v>0</v>
      </c>
      <c r="I3355">
        <v>0</v>
      </c>
      <c r="J3355">
        <v>2.77777777777777E-2</v>
      </c>
      <c r="K3355">
        <v>0</v>
      </c>
      <c r="L3355">
        <v>8.3333333333333301E-2</v>
      </c>
      <c r="M3355">
        <v>0</v>
      </c>
      <c r="N3355">
        <v>9.1820987654320896E-2</v>
      </c>
      <c r="O3355">
        <v>0</v>
      </c>
      <c r="P3355">
        <v>0.293786108907788</v>
      </c>
      <c r="Q3355">
        <v>0</v>
      </c>
      <c r="R3355">
        <v>0.20697988123319899</v>
      </c>
      <c r="S3355">
        <v>0</v>
      </c>
      <c r="T3355">
        <v>0</v>
      </c>
      <c r="U3355">
        <v>2.0833333333333301E-2</v>
      </c>
      <c r="V3355">
        <v>2.77777777777777E-2</v>
      </c>
      <c r="W3355">
        <v>0</v>
      </c>
      <c r="X3355">
        <v>2.0833333333333301E-2</v>
      </c>
      <c r="Y3355">
        <v>5.8794683063021803E-2</v>
      </c>
      <c r="Z3355">
        <v>9.1771446215060948E-4</v>
      </c>
      <c r="AA3355">
        <v>-2.1839093632991524E-4</v>
      </c>
      <c r="AB3355">
        <v>1.4729657968135523E-3</v>
      </c>
      <c r="AC3355">
        <v>-5.3619522970522748E-3</v>
      </c>
      <c r="AD3355">
        <v>-1.2484491272813925E-3</v>
      </c>
      <c r="AE3355">
        <v>9.402128599105275E-4</v>
      </c>
      <c r="AF3355">
        <v>2.2690004736656277E-3</v>
      </c>
      <c r="AG3355">
        <v>7.6826813651553749E-4</v>
      </c>
      <c r="AH3355">
        <v>-3.7239073310109116E-3</v>
      </c>
      <c r="AI3355">
        <v>6.8068520326747262E-4</v>
      </c>
      <c r="AJ3355">
        <v>6.5760078104504238E-4</v>
      </c>
      <c r="AK3355">
        <v>-2.8365278179698361E-4</v>
      </c>
      <c r="AL3355">
        <v>9.2617698786234826E-4</v>
      </c>
      <c r="AM3355">
        <v>6.0024580064970134E-3</v>
      </c>
      <c r="AN3355">
        <v>3.553229224737553E-4</v>
      </c>
      <c r="AO3355">
        <v>8.38910145428029E-4</v>
      </c>
      <c r="AP3355">
        <v>8.7110731768214045E-4</v>
      </c>
      <c r="AQ3355">
        <v>-3.2760083393934547E-4</v>
      </c>
      <c r="AR3355">
        <v>1.494840163347666E-3</v>
      </c>
      <c r="AS3355">
        <v>1.8663896485469067E-3</v>
      </c>
      <c r="AT3355">
        <v>-2.6227854558946717E-3</v>
      </c>
      <c r="AU3355">
        <v>-3.2254106778154545E-3</v>
      </c>
      <c r="AV3355">
        <v>0</v>
      </c>
      <c r="AW3355">
        <f t="shared" si="272"/>
        <v>1.5665403889571221E-3</v>
      </c>
      <c r="AX3355">
        <f t="shared" si="273"/>
        <v>3.8399732529670429</v>
      </c>
      <c r="AY3355">
        <f>1-AX3355/MAX(AX$2:AX3355)</f>
        <v>0</v>
      </c>
      <c r="AZ3355">
        <v>2</v>
      </c>
      <c r="BA3355">
        <v>3</v>
      </c>
      <c r="BB3355">
        <v>1</v>
      </c>
      <c r="BC3355">
        <v>2</v>
      </c>
      <c r="BD3355">
        <v>2</v>
      </c>
      <c r="BE3355">
        <f t="shared" ca="1" si="274"/>
        <v>2.5350785408957098E-3</v>
      </c>
      <c r="BF3355">
        <f t="shared" ca="1" si="275"/>
        <v>5.7397696670355307</v>
      </c>
      <c r="BG3355">
        <f ca="1">1-BF3355/MAX(BF$2:BF3355)</f>
        <v>0</v>
      </c>
      <c r="BH3355">
        <f t="shared" ca="1" si="276"/>
        <v>1.2503829950704919</v>
      </c>
    </row>
    <row r="3356" spans="1:60" x14ac:dyDescent="0.3">
      <c r="A3356" s="1">
        <v>42853</v>
      </c>
      <c r="B3356" s="3">
        <v>2017</v>
      </c>
      <c r="C3356">
        <v>0</v>
      </c>
      <c r="D3356">
        <v>0</v>
      </c>
      <c r="E3356">
        <v>0</v>
      </c>
      <c r="F3356">
        <v>5.5555555555555497E-2</v>
      </c>
      <c r="G3356">
        <v>0.112507228030558</v>
      </c>
      <c r="H3356">
        <v>0</v>
      </c>
      <c r="I3356">
        <v>0</v>
      </c>
      <c r="J3356">
        <v>2.77777777777777E-2</v>
      </c>
      <c r="K3356">
        <v>0</v>
      </c>
      <c r="L3356">
        <v>8.3333333333333301E-2</v>
      </c>
      <c r="M3356">
        <v>0</v>
      </c>
      <c r="N3356">
        <v>9.1820987654320896E-2</v>
      </c>
      <c r="O3356">
        <v>0</v>
      </c>
      <c r="P3356">
        <v>0.293786108907788</v>
      </c>
      <c r="Q3356">
        <v>0</v>
      </c>
      <c r="R3356">
        <v>0.20697988123319899</v>
      </c>
      <c r="S3356">
        <v>0</v>
      </c>
      <c r="T3356">
        <v>0</v>
      </c>
      <c r="U3356">
        <v>2.0833333333333301E-2</v>
      </c>
      <c r="V3356">
        <v>2.77777777777777E-2</v>
      </c>
      <c r="W3356">
        <v>0</v>
      </c>
      <c r="X3356">
        <v>2.0833333333333301E-2</v>
      </c>
      <c r="Y3356">
        <v>5.8794683063021803E-2</v>
      </c>
      <c r="Z3356">
        <v>1.7422627871557239E-3</v>
      </c>
      <c r="AA3356">
        <v>4.3733217366437316E-4</v>
      </c>
      <c r="AB3356">
        <v>-9.1956712987451006E-4</v>
      </c>
      <c r="AC3356">
        <v>-2.6954289097534945E-3</v>
      </c>
      <c r="AD3356">
        <v>1.5002083896025198E-3</v>
      </c>
      <c r="AE3356">
        <v>-1.0959448379489478E-3</v>
      </c>
      <c r="AF3356">
        <v>3.1350113419839065E-3</v>
      </c>
      <c r="AG3356">
        <v>-4.7976457324256927E-3</v>
      </c>
      <c r="AH3356">
        <v>3.1563855415275288E-3</v>
      </c>
      <c r="AI3356">
        <v>-3.4028950417996917E-4</v>
      </c>
      <c r="AJ3356">
        <v>1.0333912599300721E-3</v>
      </c>
      <c r="AK3356">
        <v>-1.3408889190725026E-2</v>
      </c>
      <c r="AL3356">
        <v>1.178291908789042E-3</v>
      </c>
      <c r="AM3356">
        <v>1.7682903901967695E-3</v>
      </c>
      <c r="AN3356">
        <v>4.728082596174854E-4</v>
      </c>
      <c r="AO3356">
        <v>-2.1793950962284425E-3</v>
      </c>
      <c r="AP3356">
        <v>1.4807838178700905E-3</v>
      </c>
      <c r="AQ3356">
        <v>2.2117606178304605E-3</v>
      </c>
      <c r="AR3356">
        <v>-7.4636161568852888E-4</v>
      </c>
      <c r="AS3356">
        <v>-1.8629127275161528E-3</v>
      </c>
      <c r="AT3356">
        <v>-1.0399341841178522E-2</v>
      </c>
      <c r="AU3356">
        <v>4.231989986214213E-3</v>
      </c>
      <c r="AV3356">
        <v>0</v>
      </c>
      <c r="AW3356">
        <f t="shared" si="272"/>
        <v>-1.2845267107603907E-3</v>
      </c>
      <c r="AX3356">
        <f t="shared" si="273"/>
        <v>3.8350407047550013</v>
      </c>
      <c r="AY3356">
        <f>1-AX3356/MAX(AX$2:AX3356)</f>
        <v>1.284526710760403E-3</v>
      </c>
      <c r="AZ3356">
        <v>2</v>
      </c>
      <c r="BA3356">
        <v>3</v>
      </c>
      <c r="BB3356">
        <v>1</v>
      </c>
      <c r="BC3356">
        <v>2</v>
      </c>
      <c r="BD3356">
        <v>2</v>
      </c>
      <c r="BE3356">
        <f t="shared" ca="1" si="274"/>
        <v>-1.2503226032717087E-3</v>
      </c>
      <c r="BF3356">
        <f t="shared" ca="1" si="275"/>
        <v>5.7325931032832624</v>
      </c>
      <c r="BG3356">
        <f ca="1">1-BF3356/MAX(BF$2:BF3356)</f>
        <v>1.2503226032717363E-3</v>
      </c>
      <c r="BH3356">
        <f t="shared" ca="1" si="276"/>
        <v>1.2503829950704919</v>
      </c>
    </row>
    <row r="3357" spans="1:60" x14ac:dyDescent="0.3">
      <c r="A3357" s="1">
        <v>42856</v>
      </c>
      <c r="B3357" s="3">
        <v>2017</v>
      </c>
      <c r="C3357">
        <v>0</v>
      </c>
      <c r="D3357">
        <v>0</v>
      </c>
      <c r="E3357">
        <v>0</v>
      </c>
      <c r="F3357">
        <v>0</v>
      </c>
      <c r="G3357">
        <v>0.112545393230464</v>
      </c>
      <c r="H3357">
        <v>0</v>
      </c>
      <c r="I3357">
        <v>4.1666666666666602E-2</v>
      </c>
      <c r="J3357">
        <v>2.77777777777777E-2</v>
      </c>
      <c r="K3357">
        <v>0</v>
      </c>
      <c r="L3357">
        <v>4.1666666666666602E-2</v>
      </c>
      <c r="M3357">
        <v>0</v>
      </c>
      <c r="N3357">
        <v>7.9475308641975301E-2</v>
      </c>
      <c r="O3357">
        <v>0</v>
      </c>
      <c r="P3357">
        <v>0.26845330808455298</v>
      </c>
      <c r="Q3357">
        <v>0</v>
      </c>
      <c r="R3357">
        <v>0.17839984605650899</v>
      </c>
      <c r="S3357">
        <v>0</v>
      </c>
      <c r="T3357">
        <v>5.5555555555555497E-2</v>
      </c>
      <c r="U3357">
        <v>2.0833333333333301E-2</v>
      </c>
      <c r="V3357">
        <v>2.77777777777777E-2</v>
      </c>
      <c r="W3357">
        <v>3.4743580223947697E-2</v>
      </c>
      <c r="X3357">
        <v>2.0833333333333301E-2</v>
      </c>
      <c r="Y3357">
        <v>9.0271452651438502E-2</v>
      </c>
      <c r="Z3357">
        <v>-2.5774434674054048E-3</v>
      </c>
      <c r="AA3357">
        <v>-6.5475664332459438E-5</v>
      </c>
      <c r="AB3357">
        <v>1.1088924149582624E-4</v>
      </c>
      <c r="AC3357">
        <v>2.0270354121678658E-3</v>
      </c>
      <c r="AD3357">
        <v>5.7411475135380474E-3</v>
      </c>
      <c r="AE3357">
        <v>4.0751596851509309E-3</v>
      </c>
      <c r="AF3357">
        <v>-1.3593009643496634E-3</v>
      </c>
      <c r="AG3357">
        <v>3.8564891570209703E-3</v>
      </c>
      <c r="AH3357">
        <v>-9.1082098592089045E-3</v>
      </c>
      <c r="AI3357">
        <v>5.1316610757434766E-4</v>
      </c>
      <c r="AJ3357">
        <v>-2.1609469583417917E-3</v>
      </c>
      <c r="AK3357">
        <v>5.7527414925753195E-3</v>
      </c>
      <c r="AL3357">
        <v>-3.1012788113684575E-3</v>
      </c>
      <c r="AM3357">
        <v>8.8978642850183753E-3</v>
      </c>
      <c r="AN3357">
        <v>-6.8556277975506674E-4</v>
      </c>
      <c r="AO3357">
        <v>2.5201846069831113E-3</v>
      </c>
      <c r="AP3357">
        <v>-3.3644327559742004E-3</v>
      </c>
      <c r="AQ3357">
        <v>-8.3133975583390418E-3</v>
      </c>
      <c r="AR3357">
        <v>2.7382458597811077E-3</v>
      </c>
      <c r="AS3357">
        <v>3.919488618734368E-3</v>
      </c>
      <c r="AT3357">
        <v>5.9186709022096551E-3</v>
      </c>
      <c r="AU3357">
        <v>3.9664235430207917E-3</v>
      </c>
      <c r="AV3357">
        <v>0</v>
      </c>
      <c r="AW3357">
        <f t="shared" si="272"/>
        <v>4.0058070318737902E-3</v>
      </c>
      <c r="AX3357">
        <f t="shared" si="273"/>
        <v>3.8504031377776311</v>
      </c>
      <c r="AY3357">
        <f>1-AX3357/MAX(AX$2:AX3357)</f>
        <v>0</v>
      </c>
      <c r="AZ3357">
        <v>3</v>
      </c>
      <c r="BA3357">
        <v>3</v>
      </c>
      <c r="BB3357">
        <v>2</v>
      </c>
      <c r="BC3357">
        <v>2</v>
      </c>
      <c r="BD3357">
        <v>2</v>
      </c>
      <c r="BE3357">
        <f t="shared" ca="1" si="274"/>
        <v>5.4249378559339655E-3</v>
      </c>
      <c r="BF3357">
        <f t="shared" ca="1" si="275"/>
        <v>5.763692064621929</v>
      </c>
      <c r="BG3357">
        <f ca="1">1-BF3357/MAX(BF$2:BF3357)</f>
        <v>0</v>
      </c>
      <c r="BH3357">
        <f t="shared" ca="1" si="276"/>
        <v>1.223426577070529</v>
      </c>
    </row>
    <row r="3358" spans="1:60" x14ac:dyDescent="0.3">
      <c r="A3358" s="1">
        <v>42857</v>
      </c>
      <c r="B3358" s="3">
        <v>2017</v>
      </c>
      <c r="C3358">
        <v>0</v>
      </c>
      <c r="D3358">
        <v>0</v>
      </c>
      <c r="E3358">
        <v>0</v>
      </c>
      <c r="F3358">
        <v>0</v>
      </c>
      <c r="G3358">
        <v>0.112545393230464</v>
      </c>
      <c r="H3358">
        <v>0</v>
      </c>
      <c r="I3358">
        <v>4.1666666666666602E-2</v>
      </c>
      <c r="J3358">
        <v>2.77777777777777E-2</v>
      </c>
      <c r="K3358">
        <v>0</v>
      </c>
      <c r="L3358">
        <v>4.1666666666666602E-2</v>
      </c>
      <c r="M3358">
        <v>0</v>
      </c>
      <c r="N3358">
        <v>7.9475308641975301E-2</v>
      </c>
      <c r="O3358">
        <v>0</v>
      </c>
      <c r="P3358">
        <v>0.26845330808455298</v>
      </c>
      <c r="Q3358">
        <v>0</v>
      </c>
      <c r="R3358">
        <v>0.17839984605650899</v>
      </c>
      <c r="S3358">
        <v>0</v>
      </c>
      <c r="T3358">
        <v>5.5555555555555497E-2</v>
      </c>
      <c r="U3358">
        <v>2.0833333333333301E-2</v>
      </c>
      <c r="V3358">
        <v>2.77777777777777E-2</v>
      </c>
      <c r="W3358">
        <v>3.4743580223947697E-2</v>
      </c>
      <c r="X3358">
        <v>2.0833333333333301E-2</v>
      </c>
      <c r="Y3358">
        <v>9.0271452651438502E-2</v>
      </c>
      <c r="Z3358">
        <v>1.379283194193226E-3</v>
      </c>
      <c r="AA3358">
        <v>-2.1908500498213357E-4</v>
      </c>
      <c r="AB3358">
        <v>1.6572495070803495E-3</v>
      </c>
      <c r="AC3358">
        <v>-1.0788919289619003E-2</v>
      </c>
      <c r="AD3358">
        <v>7.1978936212753197E-3</v>
      </c>
      <c r="AE3358">
        <v>5.1515305823679469E-3</v>
      </c>
      <c r="AF3358">
        <v>3.5775357973186761E-3</v>
      </c>
      <c r="AG3358">
        <v>3.0735820683427395E-3</v>
      </c>
      <c r="AH3358">
        <v>-1.6709821486560195E-4</v>
      </c>
      <c r="AI3358">
        <v>3.4189562871800305E-4</v>
      </c>
      <c r="AJ3358">
        <v>2.0709637528040226E-3</v>
      </c>
      <c r="AK3358">
        <v>-5.0767865742530338E-3</v>
      </c>
      <c r="AL3358">
        <v>2.9590230361806746E-3</v>
      </c>
      <c r="AM3358">
        <v>1.6758923094741807E-3</v>
      </c>
      <c r="AN3358">
        <v>3.5458332915005997E-4</v>
      </c>
      <c r="AO3358">
        <v>3.7719844312511519E-4</v>
      </c>
      <c r="AP3358">
        <v>0</v>
      </c>
      <c r="AQ3358">
        <v>5.1205591437277764E-3</v>
      </c>
      <c r="AR3358">
        <v>5.9586932367325929E-3</v>
      </c>
      <c r="AS3358">
        <v>8.7376610607126093E-3</v>
      </c>
      <c r="AT3358">
        <v>-1.6808153490104338E-3</v>
      </c>
      <c r="AU3358">
        <v>4.9379918136298606E-3</v>
      </c>
      <c r="AV3358">
        <v>0</v>
      </c>
      <c r="AW3358">
        <f t="shared" si="272"/>
        <v>1.868293533414535E-3</v>
      </c>
      <c r="AX3358">
        <f t="shared" si="273"/>
        <v>3.8575968210609797</v>
      </c>
      <c r="AY3358">
        <f>1-AX3358/MAX(AX$2:AX3358)</f>
        <v>0</v>
      </c>
      <c r="AZ3358">
        <v>3</v>
      </c>
      <c r="BA3358">
        <v>3</v>
      </c>
      <c r="BB3358">
        <v>2</v>
      </c>
      <c r="BC3358">
        <v>2</v>
      </c>
      <c r="BD3358">
        <v>2</v>
      </c>
      <c r="BE3358">
        <f t="shared" ca="1" si="274"/>
        <v>2.1268890227435751E-3</v>
      </c>
      <c r="BF3358">
        <f t="shared" ca="1" si="275"/>
        <v>5.7759507980046472</v>
      </c>
      <c r="BG3358">
        <f ca="1">1-BF3358/MAX(BF$2:BF3358)</f>
        <v>0</v>
      </c>
      <c r="BH3358">
        <f t="shared" ca="1" si="276"/>
        <v>1.223426577070529</v>
      </c>
    </row>
    <row r="3359" spans="1:60" x14ac:dyDescent="0.3">
      <c r="A3359" s="1">
        <v>42858</v>
      </c>
      <c r="B3359" s="3">
        <v>2017</v>
      </c>
      <c r="C3359">
        <v>0</v>
      </c>
      <c r="D3359">
        <v>0</v>
      </c>
      <c r="E3359">
        <v>0</v>
      </c>
      <c r="F3359">
        <v>0</v>
      </c>
      <c r="G3359">
        <v>0.112545393230464</v>
      </c>
      <c r="H3359">
        <v>0</v>
      </c>
      <c r="I3359">
        <v>4.1666666666666602E-2</v>
      </c>
      <c r="J3359">
        <v>2.77777777777777E-2</v>
      </c>
      <c r="K3359">
        <v>0</v>
      </c>
      <c r="L3359">
        <v>4.1666666666666602E-2</v>
      </c>
      <c r="M3359">
        <v>0</v>
      </c>
      <c r="N3359">
        <v>7.9475308641975301E-2</v>
      </c>
      <c r="O3359">
        <v>0</v>
      </c>
      <c r="P3359">
        <v>0.26845330808455298</v>
      </c>
      <c r="Q3359">
        <v>0</v>
      </c>
      <c r="R3359">
        <v>0.17839984605650899</v>
      </c>
      <c r="S3359">
        <v>0</v>
      </c>
      <c r="T3359">
        <v>5.5555555555555497E-2</v>
      </c>
      <c r="U3359">
        <v>2.0833333333333301E-2</v>
      </c>
      <c r="V3359">
        <v>2.77777777777777E-2</v>
      </c>
      <c r="W3359">
        <v>3.4743580223947697E-2</v>
      </c>
      <c r="X3359">
        <v>2.0833333333333301E-2</v>
      </c>
      <c r="Y3359">
        <v>9.0271452651438502E-2</v>
      </c>
      <c r="Z3359">
        <v>-1.01017903210876E-3</v>
      </c>
      <c r="AA3359">
        <v>0</v>
      </c>
      <c r="AB3359">
        <v>5.5084753395173713E-4</v>
      </c>
      <c r="AC3359">
        <v>-4.0900636553730108E-3</v>
      </c>
      <c r="AD3359">
        <v>-6.6536398766312566E-3</v>
      </c>
      <c r="AE3359">
        <v>-2.0189096053738753E-3</v>
      </c>
      <c r="AF3359">
        <v>-1.2173183314403424E-3</v>
      </c>
      <c r="AG3359">
        <v>2.4891941754803248E-3</v>
      </c>
      <c r="AH3359">
        <v>-1.3957360197641266E-2</v>
      </c>
      <c r="AI3359">
        <v>9.1085529811874011E-4</v>
      </c>
      <c r="AJ3359">
        <v>-2.0666837257194981E-3</v>
      </c>
      <c r="AK3359">
        <v>-6.1798911549270086E-3</v>
      </c>
      <c r="AL3359">
        <v>-5.0605047775276191E-4</v>
      </c>
      <c r="AM3359">
        <v>-3.2010945468480267E-3</v>
      </c>
      <c r="AN3359">
        <v>-7.0950572347716623E-4</v>
      </c>
      <c r="AO3359">
        <v>-1.2146662838896649E-3</v>
      </c>
      <c r="AP3359">
        <v>-2.1866827572333269E-3</v>
      </c>
      <c r="AQ3359">
        <v>6.5724448270687574E-4</v>
      </c>
      <c r="AR3359">
        <v>-3.2083511005037701E-3</v>
      </c>
      <c r="AS3359">
        <v>-3.1331511060641581E-3</v>
      </c>
      <c r="AT3359">
        <v>-1.3351132503804486E-2</v>
      </c>
      <c r="AU3359">
        <v>-7.1252745556337205E-3</v>
      </c>
      <c r="AV3359">
        <v>0</v>
      </c>
      <c r="AW3359">
        <f t="shared" si="272"/>
        <v>-2.9893193861510866E-3</v>
      </c>
      <c r="AX3359">
        <f t="shared" si="273"/>
        <v>3.8460652320998272</v>
      </c>
      <c r="AY3359">
        <f>1-AX3359/MAX(AX$2:AX3359)</f>
        <v>2.9893193861511014E-3</v>
      </c>
      <c r="AZ3359">
        <v>3</v>
      </c>
      <c r="BA3359">
        <v>3</v>
      </c>
      <c r="BB3359">
        <v>2</v>
      </c>
      <c r="BC3359">
        <v>2</v>
      </c>
      <c r="BD3359">
        <v>2</v>
      </c>
      <c r="BE3359">
        <f t="shared" ca="1" si="274"/>
        <v>-3.5273397354754483E-3</v>
      </c>
      <c r="BF3359">
        <f t="shared" ca="1" si="275"/>
        <v>5.755577057244694</v>
      </c>
      <c r="BG3359">
        <f ca="1">1-BF3359/MAX(BF$2:BF3359)</f>
        <v>3.5273397354754765E-3</v>
      </c>
      <c r="BH3359">
        <f t="shared" ca="1" si="276"/>
        <v>1.223426577070529</v>
      </c>
    </row>
    <row r="3360" spans="1:60" x14ac:dyDescent="0.3">
      <c r="A3360" s="1">
        <v>42859</v>
      </c>
      <c r="B3360" s="3">
        <v>2017</v>
      </c>
      <c r="C3360">
        <v>0</v>
      </c>
      <c r="D3360">
        <v>0</v>
      </c>
      <c r="E3360">
        <v>0</v>
      </c>
      <c r="F3360">
        <v>0</v>
      </c>
      <c r="G3360">
        <v>0.112545393230464</v>
      </c>
      <c r="H3360">
        <v>0</v>
      </c>
      <c r="I3360">
        <v>4.1666666666666602E-2</v>
      </c>
      <c r="J3360">
        <v>2.77777777777777E-2</v>
      </c>
      <c r="K3360">
        <v>0</v>
      </c>
      <c r="L3360">
        <v>4.1666666666666602E-2</v>
      </c>
      <c r="M3360">
        <v>0</v>
      </c>
      <c r="N3360">
        <v>7.9475308641975301E-2</v>
      </c>
      <c r="O3360">
        <v>0</v>
      </c>
      <c r="P3360">
        <v>0.26845330808455298</v>
      </c>
      <c r="Q3360">
        <v>0</v>
      </c>
      <c r="R3360">
        <v>0.17839984605650899</v>
      </c>
      <c r="S3360">
        <v>0</v>
      </c>
      <c r="T3360">
        <v>5.5555555555555497E-2</v>
      </c>
      <c r="U3360">
        <v>2.0833333333333301E-2</v>
      </c>
      <c r="V3360">
        <v>2.77777777777777E-2</v>
      </c>
      <c r="W3360">
        <v>3.4743580223947697E-2</v>
      </c>
      <c r="X3360">
        <v>2.0833333333333301E-2</v>
      </c>
      <c r="Y3360">
        <v>9.0271452651438502E-2</v>
      </c>
      <c r="Z3360">
        <v>-8.2741268689667802E-4</v>
      </c>
      <c r="AA3360">
        <v>2.1913301373954752E-4</v>
      </c>
      <c r="AB3360">
        <v>-2.0205989312833683E-3</v>
      </c>
      <c r="AC3360">
        <v>-2.3956092010504415E-2</v>
      </c>
      <c r="AD3360">
        <v>-1.1163353500805551E-2</v>
      </c>
      <c r="AE3360">
        <v>9.4926697616746214E-3</v>
      </c>
      <c r="AF3360">
        <v>-4.5275099695422094E-3</v>
      </c>
      <c r="AG3360">
        <v>2.4834162978335517E-3</v>
      </c>
      <c r="AH3360">
        <v>-1.0086475737806189E-2</v>
      </c>
      <c r="AI3360">
        <v>-5.3473255533331709E-3</v>
      </c>
      <c r="AJ3360">
        <v>-2.2598088432411734E-3</v>
      </c>
      <c r="AK3360">
        <v>-1.3738057803395209E-3</v>
      </c>
      <c r="AL3360">
        <v>-1.9391734152057749E-3</v>
      </c>
      <c r="AM3360">
        <v>3.6480189208099034E-4</v>
      </c>
      <c r="AN3360">
        <v>-1.1886011670925178E-4</v>
      </c>
      <c r="AO3360">
        <v>1.1740231921093525E-3</v>
      </c>
      <c r="AP3360">
        <v>-3.7691253027664073E-3</v>
      </c>
      <c r="AQ3360">
        <v>-4.9265995513811944E-3</v>
      </c>
      <c r="AR3360">
        <v>7.1799785459403243E-3</v>
      </c>
      <c r="AS3360">
        <v>1.4605473877298047E-2</v>
      </c>
      <c r="AT3360">
        <v>-4.8763554027243527E-3</v>
      </c>
      <c r="AU3360">
        <v>-1.0640679451390911E-2</v>
      </c>
      <c r="AV3360">
        <v>0</v>
      </c>
      <c r="AW3360">
        <f t="shared" si="272"/>
        <v>-1.5101698585698654E-3</v>
      </c>
      <c r="AX3360">
        <f t="shared" si="273"/>
        <v>3.8402570203122166</v>
      </c>
      <c r="AY3360">
        <f>1-AX3360/MAX(AX$2:AX3360)</f>
        <v>4.4949748646863075E-3</v>
      </c>
      <c r="AZ3360">
        <v>3</v>
      </c>
      <c r="BA3360">
        <v>3</v>
      </c>
      <c r="BB3360">
        <v>2</v>
      </c>
      <c r="BC3360">
        <v>2</v>
      </c>
      <c r="BD3360">
        <v>2</v>
      </c>
      <c r="BE3360">
        <f t="shared" ca="1" si="274"/>
        <v>-1.3564809428380025E-3</v>
      </c>
      <c r="BF3360">
        <f t="shared" ca="1" si="275"/>
        <v>5.747769726651506</v>
      </c>
      <c r="BG3360">
        <f ca="1">1-BF3360/MAX(BF$2:BF3360)</f>
        <v>4.8790359091833713E-3</v>
      </c>
      <c r="BH3360">
        <f t="shared" ca="1" si="276"/>
        <v>1.223426577070529</v>
      </c>
    </row>
    <row r="3361" spans="1:60" x14ac:dyDescent="0.3">
      <c r="A3361" s="1">
        <v>42860</v>
      </c>
      <c r="B3361" s="3">
        <v>2017</v>
      </c>
      <c r="C3361">
        <v>0</v>
      </c>
      <c r="D3361">
        <v>0</v>
      </c>
      <c r="E3361">
        <v>0</v>
      </c>
      <c r="F3361">
        <v>0</v>
      </c>
      <c r="G3361">
        <v>0.112545393230464</v>
      </c>
      <c r="H3361">
        <v>0</v>
      </c>
      <c r="I3361">
        <v>4.1666666666666602E-2</v>
      </c>
      <c r="J3361">
        <v>2.77777777777777E-2</v>
      </c>
      <c r="K3361">
        <v>0</v>
      </c>
      <c r="L3361">
        <v>4.1666666666666602E-2</v>
      </c>
      <c r="M3361">
        <v>0</v>
      </c>
      <c r="N3361">
        <v>7.9475308641975301E-2</v>
      </c>
      <c r="O3361">
        <v>0</v>
      </c>
      <c r="P3361">
        <v>0.26845330808455298</v>
      </c>
      <c r="Q3361">
        <v>0</v>
      </c>
      <c r="R3361">
        <v>0.17839984605650899</v>
      </c>
      <c r="S3361">
        <v>0</v>
      </c>
      <c r="T3361">
        <v>5.5555555555555497E-2</v>
      </c>
      <c r="U3361">
        <v>2.0833333333333301E-2</v>
      </c>
      <c r="V3361">
        <v>2.77777777777777E-2</v>
      </c>
      <c r="W3361">
        <v>3.4743580223947697E-2</v>
      </c>
      <c r="X3361">
        <v>2.0833333333333301E-2</v>
      </c>
      <c r="Y3361">
        <v>9.0271452651438502E-2</v>
      </c>
      <c r="Z3361">
        <v>1.8434860713845147E-4</v>
      </c>
      <c r="AA3361">
        <v>-2.1908500498213357E-4</v>
      </c>
      <c r="AB3361">
        <v>3.6848325192728737E-4</v>
      </c>
      <c r="AC3361">
        <v>1.4025164248871125E-2</v>
      </c>
      <c r="AD3361">
        <v>8.2787549761638157E-3</v>
      </c>
      <c r="AE3361">
        <v>1.1099046586434902E-2</v>
      </c>
      <c r="AF3361">
        <v>1.0499722968437819E-3</v>
      </c>
      <c r="AG3361">
        <v>5.5260069747535834E-3</v>
      </c>
      <c r="AH3361">
        <v>1.8837333588355154E-3</v>
      </c>
      <c r="AI3361">
        <v>1.7155622403883797E-3</v>
      </c>
      <c r="AJ3361">
        <v>1.8863011875125402E-4</v>
      </c>
      <c r="AK3361">
        <v>6.4443350522740417E-3</v>
      </c>
      <c r="AL3361">
        <v>3.3782782820290791E-4</v>
      </c>
      <c r="AM3361">
        <v>3.6484345428118292E-3</v>
      </c>
      <c r="AN3361">
        <v>3.555393773648774E-4</v>
      </c>
      <c r="AO3361">
        <v>3.9372247950375527E-3</v>
      </c>
      <c r="AP3361">
        <v>7.917688681249313E-4</v>
      </c>
      <c r="AQ3361">
        <v>9.0775158838107828E-4</v>
      </c>
      <c r="AR3361">
        <v>1.0078561850376033E-2</v>
      </c>
      <c r="AS3361">
        <v>1.2936932731984818E-2</v>
      </c>
      <c r="AT3361">
        <v>9.432833800841145E-3</v>
      </c>
      <c r="AU3361">
        <v>5.7525618344869134E-3</v>
      </c>
      <c r="AV3361">
        <v>0</v>
      </c>
      <c r="AW3361">
        <f t="shared" si="272"/>
        <v>4.4618020516770662E-3</v>
      </c>
      <c r="AX3361">
        <f t="shared" si="273"/>
        <v>3.857391486964413</v>
      </c>
      <c r="AY3361">
        <f>1-AX3361/MAX(AX$2:AX3361)</f>
        <v>5.3228501082691615E-5</v>
      </c>
      <c r="AZ3361">
        <v>3</v>
      </c>
      <c r="BA3361">
        <v>3</v>
      </c>
      <c r="BB3361">
        <v>2</v>
      </c>
      <c r="BC3361">
        <v>2</v>
      </c>
      <c r="BD3361">
        <v>2</v>
      </c>
      <c r="BE3361">
        <f t="shared" ca="1" si="274"/>
        <v>5.3027193615132456E-3</v>
      </c>
      <c r="BF3361">
        <f t="shared" ca="1" si="275"/>
        <v>5.7782485364665401</v>
      </c>
      <c r="BG3361">
        <f ca="1">1-BF3361/MAX(BF$2:BF3361)</f>
        <v>0</v>
      </c>
      <c r="BH3361">
        <f t="shared" ca="1" si="276"/>
        <v>1.223426577070529</v>
      </c>
    </row>
    <row r="3362" spans="1:60" x14ac:dyDescent="0.3">
      <c r="A3362" s="1">
        <v>42863</v>
      </c>
      <c r="B3362" s="3">
        <v>2017</v>
      </c>
      <c r="C3362">
        <v>0</v>
      </c>
      <c r="D3362">
        <v>0</v>
      </c>
      <c r="E3362">
        <v>0</v>
      </c>
      <c r="F3362">
        <v>0</v>
      </c>
      <c r="G3362">
        <v>0.112545393230464</v>
      </c>
      <c r="H3362">
        <v>0</v>
      </c>
      <c r="I3362">
        <v>4.1666666666666602E-2</v>
      </c>
      <c r="J3362">
        <v>2.77777777777777E-2</v>
      </c>
      <c r="K3362">
        <v>0</v>
      </c>
      <c r="L3362">
        <v>4.1666666666666602E-2</v>
      </c>
      <c r="M3362">
        <v>0</v>
      </c>
      <c r="N3362">
        <v>7.9475308641975301E-2</v>
      </c>
      <c r="O3362">
        <v>0</v>
      </c>
      <c r="P3362">
        <v>0.26845330808455298</v>
      </c>
      <c r="Q3362">
        <v>0</v>
      </c>
      <c r="R3362">
        <v>0.17839984605650899</v>
      </c>
      <c r="S3362">
        <v>0</v>
      </c>
      <c r="T3362">
        <v>5.5555555555555497E-2</v>
      </c>
      <c r="U3362">
        <v>2.0833333333333301E-2</v>
      </c>
      <c r="V3362">
        <v>2.77777777777777E-2</v>
      </c>
      <c r="W3362">
        <v>3.4743580223947697E-2</v>
      </c>
      <c r="X3362">
        <v>2.0833333333333301E-2</v>
      </c>
      <c r="Y3362">
        <v>9.0271452651438502E-2</v>
      </c>
      <c r="Z3362">
        <v>-1.9317905153127812E-3</v>
      </c>
      <c r="AA3362">
        <v>2.1913301373954752E-4</v>
      </c>
      <c r="AB3362">
        <v>-1.4724884809443894E-3</v>
      </c>
      <c r="AC3362">
        <v>-4.1493948782079793E-3</v>
      </c>
      <c r="AD3362">
        <v>-2.486895388510435E-4</v>
      </c>
      <c r="AE3362">
        <v>-7.4706481610303799E-3</v>
      </c>
      <c r="AF3362">
        <v>-2.7079845572220984E-3</v>
      </c>
      <c r="AG3362">
        <v>3.7875872477810546E-4</v>
      </c>
      <c r="AH3362">
        <v>-2.2220505211792974E-3</v>
      </c>
      <c r="AI3362">
        <v>1.1421070342991779E-3</v>
      </c>
      <c r="AJ3362">
        <v>-2.4530945368707036E-3</v>
      </c>
      <c r="AK3362">
        <v>-4.1730407744277054E-3</v>
      </c>
      <c r="AL3362">
        <v>-1.773819866783044E-3</v>
      </c>
      <c r="AM3362">
        <v>2.1811031137501935E-3</v>
      </c>
      <c r="AN3362">
        <v>-4.7375274891325869E-4</v>
      </c>
      <c r="AO3362">
        <v>-1.6691459227002881E-4</v>
      </c>
      <c r="AP3362">
        <v>-3.8678891565535611E-3</v>
      </c>
      <c r="AQ3362">
        <v>-5.4418588592402006E-3</v>
      </c>
      <c r="AR3362">
        <v>-4.624124807878216E-3</v>
      </c>
      <c r="AS3362">
        <v>-1.1512760135460542E-2</v>
      </c>
      <c r="AT3362">
        <v>-7.0387891729390972E-3</v>
      </c>
      <c r="AU3362">
        <v>-6.21740479312205E-3</v>
      </c>
      <c r="AV3362">
        <v>0</v>
      </c>
      <c r="AW3362">
        <f t="shared" si="272"/>
        <v>-9.5116189913345092E-4</v>
      </c>
      <c r="AX3362">
        <f t="shared" si="273"/>
        <v>3.8537224831519707</v>
      </c>
      <c r="AY3362">
        <f>1-AX3362/MAX(AX$2:AX3362)</f>
        <v>1.0043397712939939E-3</v>
      </c>
      <c r="AZ3362">
        <v>3</v>
      </c>
      <c r="BA3362">
        <v>3</v>
      </c>
      <c r="BB3362">
        <v>2</v>
      </c>
      <c r="BC3362">
        <v>2</v>
      </c>
      <c r="BD3362">
        <v>2</v>
      </c>
      <c r="BE3362">
        <f t="shared" ca="1" si="274"/>
        <v>-6.732884948363509E-4</v>
      </c>
      <c r="BF3362">
        <f t="shared" ca="1" si="275"/>
        <v>5.7743581082066324</v>
      </c>
      <c r="BG3362">
        <f ca="1">1-BF3362/MAX(BF$2:BF3362)</f>
        <v>6.7328849483627717E-4</v>
      </c>
      <c r="BH3362">
        <f t="shared" ca="1" si="276"/>
        <v>1.223426577070529</v>
      </c>
    </row>
    <row r="3363" spans="1:60" x14ac:dyDescent="0.3">
      <c r="A3363" s="1">
        <v>42864</v>
      </c>
      <c r="B3363" s="3">
        <v>2017</v>
      </c>
      <c r="C3363">
        <v>0</v>
      </c>
      <c r="D3363">
        <v>0</v>
      </c>
      <c r="E3363">
        <v>0</v>
      </c>
      <c r="F3363">
        <v>0</v>
      </c>
      <c r="G3363">
        <v>0.112545393230464</v>
      </c>
      <c r="H3363">
        <v>0</v>
      </c>
      <c r="I3363">
        <v>4.1666666666666602E-2</v>
      </c>
      <c r="J3363">
        <v>2.77777777777777E-2</v>
      </c>
      <c r="K3363">
        <v>0</v>
      </c>
      <c r="L3363">
        <v>4.1666666666666602E-2</v>
      </c>
      <c r="M3363">
        <v>0</v>
      </c>
      <c r="N3363">
        <v>7.9475308641975301E-2</v>
      </c>
      <c r="O3363">
        <v>0</v>
      </c>
      <c r="P3363">
        <v>0.26845330808455298</v>
      </c>
      <c r="Q3363">
        <v>0</v>
      </c>
      <c r="R3363">
        <v>0.17839984605650899</v>
      </c>
      <c r="S3363">
        <v>0</v>
      </c>
      <c r="T3363">
        <v>5.5555555555555497E-2</v>
      </c>
      <c r="U3363">
        <v>2.0833333333333301E-2</v>
      </c>
      <c r="V3363">
        <v>2.77777777777777E-2</v>
      </c>
      <c r="W3363">
        <v>3.4743580223947697E-2</v>
      </c>
      <c r="X3363">
        <v>2.0833333333333301E-2</v>
      </c>
      <c r="Y3363">
        <v>9.0271452651438502E-2</v>
      </c>
      <c r="Z3363">
        <v>9.1598966789119274E-5</v>
      </c>
      <c r="AA3363">
        <v>0</v>
      </c>
      <c r="AB3363">
        <v>-5.5276146791216618E-4</v>
      </c>
      <c r="AC3363">
        <v>-4.861062871314048E-3</v>
      </c>
      <c r="AD3363">
        <v>1.2692850345020323E-2</v>
      </c>
      <c r="AE3363">
        <v>-2.4577881720850847E-3</v>
      </c>
      <c r="AF3363">
        <v>-9.6354138600796002E-4</v>
      </c>
      <c r="AG3363">
        <v>-3.2201077252063115E-3</v>
      </c>
      <c r="AH3363">
        <v>-5.9956912055074696E-3</v>
      </c>
      <c r="AI3363">
        <v>-6.836966101644304E-4</v>
      </c>
      <c r="AJ3363">
        <v>-1.1346720079670192E-3</v>
      </c>
      <c r="AK3363">
        <v>-4.3323105560988395E-4</v>
      </c>
      <c r="AL3363">
        <v>1.6892143818747485E-4</v>
      </c>
      <c r="AM3363">
        <v>3.48237830712117E-3</v>
      </c>
      <c r="AN3363">
        <v>-4.7318930477879828E-4</v>
      </c>
      <c r="AO3363">
        <v>-9.1789984119217127E-4</v>
      </c>
      <c r="AP3363">
        <v>-8.8262416558115842E-4</v>
      </c>
      <c r="AQ3363">
        <v>-8.2430387719378828E-5</v>
      </c>
      <c r="AR3363">
        <v>-1.7112555347631453E-3</v>
      </c>
      <c r="AS3363">
        <v>-7.2778861938094241E-4</v>
      </c>
      <c r="AT3363">
        <v>-5.3775800147026764E-3</v>
      </c>
      <c r="AU3363">
        <v>1.1261367754867413E-2</v>
      </c>
      <c r="AV3363">
        <v>0</v>
      </c>
      <c r="AW3363">
        <f t="shared" si="272"/>
        <v>1.9944395663818578E-3</v>
      </c>
      <c r="AX3363">
        <f t="shared" si="273"/>
        <v>3.8614084997502243</v>
      </c>
      <c r="AY3363">
        <f>1-AX3363/MAX(AX$2:AX3363)</f>
        <v>0</v>
      </c>
      <c r="AZ3363">
        <v>3</v>
      </c>
      <c r="BA3363">
        <v>3</v>
      </c>
      <c r="BB3363">
        <v>2</v>
      </c>
      <c r="BC3363">
        <v>2</v>
      </c>
      <c r="BD3363">
        <v>2</v>
      </c>
      <c r="BE3363">
        <f t="shared" ca="1" si="274"/>
        <v>2.3799909594741505E-3</v>
      </c>
      <c r="BF3363">
        <f t="shared" ca="1" si="275"/>
        <v>5.7881010283009307</v>
      </c>
      <c r="BG3363">
        <f ca="1">1-BF3363/MAX(BF$2:BF3363)</f>
        <v>0</v>
      </c>
      <c r="BH3363">
        <f t="shared" ca="1" si="276"/>
        <v>1.223426577070529</v>
      </c>
    </row>
    <row r="3364" spans="1:60" x14ac:dyDescent="0.3">
      <c r="A3364" s="1">
        <v>42865</v>
      </c>
      <c r="B3364" s="3">
        <v>2017</v>
      </c>
      <c r="C3364">
        <v>0</v>
      </c>
      <c r="D3364">
        <v>0</v>
      </c>
      <c r="E3364">
        <v>0</v>
      </c>
      <c r="F3364">
        <v>0</v>
      </c>
      <c r="G3364">
        <v>0.112545393230464</v>
      </c>
      <c r="H3364">
        <v>0</v>
      </c>
      <c r="I3364">
        <v>4.1666666666666602E-2</v>
      </c>
      <c r="J3364">
        <v>2.77777777777777E-2</v>
      </c>
      <c r="K3364">
        <v>0</v>
      </c>
      <c r="L3364">
        <v>4.1666666666666602E-2</v>
      </c>
      <c r="M3364">
        <v>0</v>
      </c>
      <c r="N3364">
        <v>7.9475308641975301E-2</v>
      </c>
      <c r="O3364">
        <v>0</v>
      </c>
      <c r="P3364">
        <v>0.26845330808455298</v>
      </c>
      <c r="Q3364">
        <v>0</v>
      </c>
      <c r="R3364">
        <v>0.17839984605650899</v>
      </c>
      <c r="S3364">
        <v>0</v>
      </c>
      <c r="T3364">
        <v>5.5555555555555497E-2</v>
      </c>
      <c r="U3364">
        <v>2.0833333333333301E-2</v>
      </c>
      <c r="V3364">
        <v>2.77777777777777E-2</v>
      </c>
      <c r="W3364">
        <v>3.4743580223947697E-2</v>
      </c>
      <c r="X3364">
        <v>2.0833333333333301E-2</v>
      </c>
      <c r="Y3364">
        <v>9.0271452651438502E-2</v>
      </c>
      <c r="Z3364">
        <v>2.7689984148948632E-4</v>
      </c>
      <c r="AA3364">
        <v>2.1863028309487831E-4</v>
      </c>
      <c r="AB3364">
        <v>7.3794306972629897E-4</v>
      </c>
      <c r="AC3364">
        <v>1.6050241694234746E-2</v>
      </c>
      <c r="AD3364">
        <v>6.6354384613653838E-3</v>
      </c>
      <c r="AE3364">
        <v>1.5399911728484206E-3</v>
      </c>
      <c r="AF3364">
        <v>2.8934120803110197E-3</v>
      </c>
      <c r="AG3364">
        <v>-4.5609467571336992E-3</v>
      </c>
      <c r="AH3364">
        <v>-8.6188159991174018E-5</v>
      </c>
      <c r="AI3364">
        <v>4.3359006376941789E-3</v>
      </c>
      <c r="AJ3364">
        <v>-3.7886861126679161E-4</v>
      </c>
      <c r="AK3364">
        <v>6.2159214440022925E-3</v>
      </c>
      <c r="AL3364">
        <v>1.3537331689816856E-3</v>
      </c>
      <c r="AM3364">
        <v>5.7855521719263336E-4</v>
      </c>
      <c r="AN3364">
        <v>2.3690375075569037E-4</v>
      </c>
      <c r="AO3364">
        <v>1.7956768602220841E-3</v>
      </c>
      <c r="AP3364">
        <v>3.5337793831957676E-4</v>
      </c>
      <c r="AQ3364">
        <v>-1.1609479593358563E-3</v>
      </c>
      <c r="AR3364">
        <v>1.4692405192204827E-3</v>
      </c>
      <c r="AS3364">
        <v>2.3674004317908448E-3</v>
      </c>
      <c r="AT3364">
        <v>7.8640675350523104E-3</v>
      </c>
      <c r="AU3364">
        <v>7.9187683202834869E-3</v>
      </c>
      <c r="AV3364">
        <v>0</v>
      </c>
      <c r="AW3364">
        <f t="shared" si="272"/>
        <v>2.3610656343509497E-3</v>
      </c>
      <c r="AX3364">
        <f t="shared" si="273"/>
        <v>3.8705255386591748</v>
      </c>
      <c r="AY3364">
        <f>1-AX3364/MAX(AX$2:AX3364)</f>
        <v>0</v>
      </c>
      <c r="AZ3364">
        <v>3</v>
      </c>
      <c r="BA3364">
        <v>3</v>
      </c>
      <c r="BB3364">
        <v>2</v>
      </c>
      <c r="BC3364">
        <v>2</v>
      </c>
      <c r="BD3364">
        <v>2</v>
      </c>
      <c r="BE3364">
        <f t="shared" ca="1" si="274"/>
        <v>2.5988974030488475E-3</v>
      </c>
      <c r="BF3364">
        <f t="shared" ca="1" si="275"/>
        <v>5.803143709031966</v>
      </c>
      <c r="BG3364">
        <f ca="1">1-BF3364/MAX(BF$2:BF3364)</f>
        <v>0</v>
      </c>
      <c r="BH3364">
        <f t="shared" ca="1" si="276"/>
        <v>1.223426577070529</v>
      </c>
    </row>
    <row r="3365" spans="1:60" x14ac:dyDescent="0.3">
      <c r="A3365" s="1">
        <v>42866</v>
      </c>
      <c r="B3365" s="3">
        <v>2017</v>
      </c>
      <c r="C3365">
        <v>0</v>
      </c>
      <c r="D3365">
        <v>0</v>
      </c>
      <c r="E3365">
        <v>0</v>
      </c>
      <c r="F3365">
        <v>0</v>
      </c>
      <c r="G3365">
        <v>0.112545393230464</v>
      </c>
      <c r="H3365">
        <v>0</v>
      </c>
      <c r="I3365">
        <v>4.1666666666666602E-2</v>
      </c>
      <c r="J3365">
        <v>2.77777777777777E-2</v>
      </c>
      <c r="K3365">
        <v>0</v>
      </c>
      <c r="L3365">
        <v>4.1666666666666602E-2</v>
      </c>
      <c r="M3365">
        <v>0</v>
      </c>
      <c r="N3365">
        <v>7.9475308641975301E-2</v>
      </c>
      <c r="O3365">
        <v>0</v>
      </c>
      <c r="P3365">
        <v>0.26845330808455298</v>
      </c>
      <c r="Q3365">
        <v>0</v>
      </c>
      <c r="R3365">
        <v>0.17839984605650899</v>
      </c>
      <c r="S3365">
        <v>0</v>
      </c>
      <c r="T3365">
        <v>5.5555555555555497E-2</v>
      </c>
      <c r="U3365">
        <v>2.0833333333333301E-2</v>
      </c>
      <c r="V3365">
        <v>2.77777777777777E-2</v>
      </c>
      <c r="W3365">
        <v>3.4743580223947697E-2</v>
      </c>
      <c r="X3365">
        <v>2.0833333333333301E-2</v>
      </c>
      <c r="Y3365">
        <v>9.0271452651438502E-2</v>
      </c>
      <c r="Z3365">
        <v>-9.2628983200060411E-5</v>
      </c>
      <c r="AA3365">
        <v>0</v>
      </c>
      <c r="AB3365">
        <v>-1.4743874726399486E-3</v>
      </c>
      <c r="AC3365">
        <v>4.1208283488207709E-3</v>
      </c>
      <c r="AD3365">
        <v>2.1971976336809806E-3</v>
      </c>
      <c r="AE3365">
        <v>-2.4600553147097193E-3</v>
      </c>
      <c r="AF3365">
        <v>1.6609522170434321E-3</v>
      </c>
      <c r="AG3365">
        <v>-2.672823030130278E-3</v>
      </c>
      <c r="AH3365">
        <v>3.9641423719727342E-3</v>
      </c>
      <c r="AI3365">
        <v>1.1377239115439863E-4</v>
      </c>
      <c r="AJ3365">
        <v>7.5770185061152517E-4</v>
      </c>
      <c r="AK3365">
        <v>-6.9677493828658177E-3</v>
      </c>
      <c r="AL3365">
        <v>5.0693425396586278E-4</v>
      </c>
      <c r="AM3365">
        <v>-7.951254740022895E-4</v>
      </c>
      <c r="AN3365">
        <v>1.1842382033111498E-4</v>
      </c>
      <c r="AO3365">
        <v>-2.0428652377123546E-3</v>
      </c>
      <c r="AP3365">
        <v>3.001955218677077E-3</v>
      </c>
      <c r="AQ3365">
        <v>0</v>
      </c>
      <c r="AR3365">
        <v>-1.9563755112994574E-3</v>
      </c>
      <c r="AS3365">
        <v>-2.3618090839456762E-3</v>
      </c>
      <c r="AT3365">
        <v>-4.998370792458684E-3</v>
      </c>
      <c r="AU3365">
        <v>-4.9105558954998241E-4</v>
      </c>
      <c r="AV3365">
        <v>0</v>
      </c>
      <c r="AW3365">
        <f t="shared" si="272"/>
        <v>-1.1749339467497576E-3</v>
      </c>
      <c r="AX3365">
        <f t="shared" si="273"/>
        <v>3.8659779268120422</v>
      </c>
      <c r="AY3365">
        <f>1-AX3365/MAX(AX$2:AX3365)</f>
        <v>1.1749339467497233E-3</v>
      </c>
      <c r="AZ3365">
        <v>3</v>
      </c>
      <c r="BA3365">
        <v>3</v>
      </c>
      <c r="BB3365">
        <v>2</v>
      </c>
      <c r="BC3365">
        <v>2</v>
      </c>
      <c r="BD3365">
        <v>2</v>
      </c>
      <c r="BE3365">
        <f t="shared" ca="1" si="274"/>
        <v>-1.4638844006299024E-3</v>
      </c>
      <c r="BF3365">
        <f t="shared" ca="1" si="275"/>
        <v>5.7946485774817003</v>
      </c>
      <c r="BG3365">
        <f ca="1">1-BF3365/MAX(BF$2:BF3365)</f>
        <v>1.4638844006299445E-3</v>
      </c>
      <c r="BH3365">
        <f t="shared" ca="1" si="276"/>
        <v>1.223426577070529</v>
      </c>
    </row>
    <row r="3366" spans="1:60" x14ac:dyDescent="0.3">
      <c r="A3366" s="1">
        <v>42867</v>
      </c>
      <c r="B3366" s="3">
        <v>2017</v>
      </c>
      <c r="C3366">
        <v>0</v>
      </c>
      <c r="D3366">
        <v>0</v>
      </c>
      <c r="E3366">
        <v>0</v>
      </c>
      <c r="F3366">
        <v>0</v>
      </c>
      <c r="G3366">
        <v>0.112545393230464</v>
      </c>
      <c r="H3366">
        <v>0</v>
      </c>
      <c r="I3366">
        <v>4.1666666666666602E-2</v>
      </c>
      <c r="J3366">
        <v>2.77777777777777E-2</v>
      </c>
      <c r="K3366">
        <v>0</v>
      </c>
      <c r="L3366">
        <v>4.1666666666666602E-2</v>
      </c>
      <c r="M3366">
        <v>0</v>
      </c>
      <c r="N3366">
        <v>7.9475308641975301E-2</v>
      </c>
      <c r="O3366">
        <v>0</v>
      </c>
      <c r="P3366">
        <v>0.26845330808455298</v>
      </c>
      <c r="Q3366">
        <v>0</v>
      </c>
      <c r="R3366">
        <v>0.17839984605650899</v>
      </c>
      <c r="S3366">
        <v>0</v>
      </c>
      <c r="T3366">
        <v>5.5555555555555497E-2</v>
      </c>
      <c r="U3366">
        <v>2.0833333333333301E-2</v>
      </c>
      <c r="V3366">
        <v>2.77777777777777E-2</v>
      </c>
      <c r="W3366">
        <v>3.4743580223947697E-2</v>
      </c>
      <c r="X3366">
        <v>2.0833333333333301E-2</v>
      </c>
      <c r="Y3366">
        <v>9.0271452651438502E-2</v>
      </c>
      <c r="Z3366">
        <v>3.6864349390917095E-3</v>
      </c>
      <c r="AA3366">
        <v>-2.1858249434236754E-4</v>
      </c>
      <c r="AB3366">
        <v>2.9523070899106774E-3</v>
      </c>
      <c r="AC3366">
        <v>0</v>
      </c>
      <c r="AD3366">
        <v>4.1416011130603891E-3</v>
      </c>
      <c r="AE3366">
        <v>5.5485969636936971E-3</v>
      </c>
      <c r="AF3366">
        <v>3.4916765718648879E-3</v>
      </c>
      <c r="AG3366">
        <v>2.4885643428400606E-3</v>
      </c>
      <c r="AH3366">
        <v>2.8326337429527282E-3</v>
      </c>
      <c r="AI3366">
        <v>-3.4056660746173417E-4</v>
      </c>
      <c r="AJ3366">
        <v>5.1113403876144048E-3</v>
      </c>
      <c r="AK3366">
        <v>-5.2809866898927416E-3</v>
      </c>
      <c r="AL3366">
        <v>5.0662256661879734E-3</v>
      </c>
      <c r="AM3366">
        <v>2.2418258308043448E-3</v>
      </c>
      <c r="AN3366">
        <v>1.1842949991944796E-3</v>
      </c>
      <c r="AO3366">
        <v>-1.6708096099207204E-3</v>
      </c>
      <c r="AP3366">
        <v>1.5849220661596775E-3</v>
      </c>
      <c r="AQ3366">
        <v>7.5531147117848807E-3</v>
      </c>
      <c r="AR3366">
        <v>4.4110081580701621E-3</v>
      </c>
      <c r="AS3366">
        <v>7.4667468071809573E-3</v>
      </c>
      <c r="AT3366">
        <v>-4.0439049816987094E-3</v>
      </c>
      <c r="AU3366">
        <v>5.4041534434248195E-3</v>
      </c>
      <c r="AV3366">
        <v>0</v>
      </c>
      <c r="AW3366">
        <f t="shared" si="272"/>
        <v>1.2415964115425255E-3</v>
      </c>
      <c r="AX3366">
        <f t="shared" si="273"/>
        <v>3.8707779111330742</v>
      </c>
      <c r="AY3366">
        <f>1-AX3366/MAX(AX$2:AX3366)</f>
        <v>0</v>
      </c>
      <c r="AZ3366">
        <v>3</v>
      </c>
      <c r="BA3366">
        <v>3</v>
      </c>
      <c r="BB3366">
        <v>2</v>
      </c>
      <c r="BC3366">
        <v>2</v>
      </c>
      <c r="BD3366">
        <v>2</v>
      </c>
      <c r="BE3366">
        <f t="shared" ca="1" si="274"/>
        <v>1.3934731031571431E-3</v>
      </c>
      <c r="BF3366">
        <f t="shared" ca="1" si="275"/>
        <v>5.8027232644166684</v>
      </c>
      <c r="BG3366">
        <f ca="1">1-BF3366/MAX(BF$2:BF3366)</f>
        <v>7.2451181011290444E-5</v>
      </c>
      <c r="BH3366">
        <f t="shared" ca="1" si="276"/>
        <v>1.223426577070529</v>
      </c>
    </row>
    <row r="3367" spans="1:60" x14ac:dyDescent="0.3">
      <c r="A3367" s="1">
        <v>42870</v>
      </c>
      <c r="B3367" s="3">
        <v>2017</v>
      </c>
      <c r="C3367">
        <v>0</v>
      </c>
      <c r="D3367">
        <v>0</v>
      </c>
      <c r="E3367">
        <v>0</v>
      </c>
      <c r="F3367">
        <v>0</v>
      </c>
      <c r="G3367">
        <v>0.112545393230464</v>
      </c>
      <c r="H3367">
        <v>0</v>
      </c>
      <c r="I3367">
        <v>4.1666666666666602E-2</v>
      </c>
      <c r="J3367">
        <v>2.77777777777777E-2</v>
      </c>
      <c r="K3367">
        <v>0</v>
      </c>
      <c r="L3367">
        <v>4.1666666666666602E-2</v>
      </c>
      <c r="M3367">
        <v>0</v>
      </c>
      <c r="N3367">
        <v>7.9475308641975301E-2</v>
      </c>
      <c r="O3367">
        <v>0</v>
      </c>
      <c r="P3367">
        <v>0.26845330808455298</v>
      </c>
      <c r="Q3367">
        <v>0</v>
      </c>
      <c r="R3367">
        <v>0.17839984605650899</v>
      </c>
      <c r="S3367">
        <v>0</v>
      </c>
      <c r="T3367">
        <v>5.5555555555555497E-2</v>
      </c>
      <c r="U3367">
        <v>2.0833333333333301E-2</v>
      </c>
      <c r="V3367">
        <v>2.77777777777777E-2</v>
      </c>
      <c r="W3367">
        <v>3.4743580223947697E-2</v>
      </c>
      <c r="X3367">
        <v>2.0833333333333301E-2</v>
      </c>
      <c r="Y3367">
        <v>9.0271452651438502E-2</v>
      </c>
      <c r="Z3367">
        <v>-3.6764010439038763E-4</v>
      </c>
      <c r="AA3367">
        <v>2.1863028309487831E-4</v>
      </c>
      <c r="AB3367">
        <v>-1.4713985686418685E-3</v>
      </c>
      <c r="AC3367">
        <v>5.4719791387234373E-3</v>
      </c>
      <c r="AD3367">
        <v>1.0189158279914734E-2</v>
      </c>
      <c r="AE3367">
        <v>5.0584252536951535E-3</v>
      </c>
      <c r="AF3367">
        <v>7.8243593612348228E-4</v>
      </c>
      <c r="AG3367">
        <v>2.8641189612808038E-3</v>
      </c>
      <c r="AH3367">
        <v>2.6534071191941511E-3</v>
      </c>
      <c r="AI3367">
        <v>2.2733534918726317E-3</v>
      </c>
      <c r="AJ3367">
        <v>-6.5931859935841608E-4</v>
      </c>
      <c r="AK3367">
        <v>7.7815103197000912E-3</v>
      </c>
      <c r="AL3367">
        <v>-8.3786743019897969E-5</v>
      </c>
      <c r="AM3367">
        <v>3.1744168449068244E-3</v>
      </c>
      <c r="AN3367">
        <v>-1.1856491389605761E-4</v>
      </c>
      <c r="AO3367">
        <v>5.5234257173457646E-3</v>
      </c>
      <c r="AP3367">
        <v>-2.6370850056139927E-3</v>
      </c>
      <c r="AQ3367">
        <v>-2.7183997397213222E-3</v>
      </c>
      <c r="AR3367">
        <v>5.8549177386284512E-3</v>
      </c>
      <c r="AS3367">
        <v>5.4229708578665825E-3</v>
      </c>
      <c r="AT3367">
        <v>2.9528110215306658E-3</v>
      </c>
      <c r="AU3367">
        <v>9.2843541180298583E-3</v>
      </c>
      <c r="AV3367">
        <v>0</v>
      </c>
      <c r="AW3367">
        <f t="shared" si="272"/>
        <v>4.2272337753776609E-3</v>
      </c>
      <c r="AX3367">
        <f t="shared" si="273"/>
        <v>3.8871405942560018</v>
      </c>
      <c r="AY3367">
        <f>1-AX3367/MAX(AX$2:AX3367)</f>
        <v>0</v>
      </c>
      <c r="AZ3367">
        <v>3</v>
      </c>
      <c r="BA3367">
        <v>3</v>
      </c>
      <c r="BB3367">
        <v>2</v>
      </c>
      <c r="BC3367">
        <v>2</v>
      </c>
      <c r="BD3367">
        <v>2</v>
      </c>
      <c r="BE3367">
        <f t="shared" ca="1" si="274"/>
        <v>5.1460142758444662E-3</v>
      </c>
      <c r="BF3367">
        <f t="shared" ca="1" si="275"/>
        <v>5.8325841611741307</v>
      </c>
      <c r="BG3367">
        <f ca="1">1-BF3367/MAX(BF$2:BF3367)</f>
        <v>0</v>
      </c>
      <c r="BH3367">
        <f t="shared" ca="1" si="276"/>
        <v>1.223426577070529</v>
      </c>
    </row>
    <row r="3368" spans="1:60" x14ac:dyDescent="0.3">
      <c r="A3368" s="1">
        <v>42871</v>
      </c>
      <c r="B3368" s="3">
        <v>2017</v>
      </c>
      <c r="C3368">
        <v>0</v>
      </c>
      <c r="D3368">
        <v>0</v>
      </c>
      <c r="E3368">
        <v>0</v>
      </c>
      <c r="F3368">
        <v>0</v>
      </c>
      <c r="G3368">
        <v>0.112545393230464</v>
      </c>
      <c r="H3368">
        <v>0</v>
      </c>
      <c r="I3368">
        <v>4.1666666666666602E-2</v>
      </c>
      <c r="J3368">
        <v>2.77777777777777E-2</v>
      </c>
      <c r="K3368">
        <v>0</v>
      </c>
      <c r="L3368">
        <v>4.1666666666666602E-2</v>
      </c>
      <c r="M3368">
        <v>0</v>
      </c>
      <c r="N3368">
        <v>7.9475308641975301E-2</v>
      </c>
      <c r="O3368">
        <v>0</v>
      </c>
      <c r="P3368">
        <v>0.26845330808455298</v>
      </c>
      <c r="Q3368">
        <v>0</v>
      </c>
      <c r="R3368">
        <v>0.17839984605650899</v>
      </c>
      <c r="S3368">
        <v>0</v>
      </c>
      <c r="T3368">
        <v>5.5555555555555497E-2</v>
      </c>
      <c r="U3368">
        <v>2.0833333333333301E-2</v>
      </c>
      <c r="V3368">
        <v>2.77777777777777E-2</v>
      </c>
      <c r="W3368">
        <v>3.4743580223947697E-2</v>
      </c>
      <c r="X3368">
        <v>2.0833333333333301E-2</v>
      </c>
      <c r="Y3368">
        <v>9.0271452651438502E-2</v>
      </c>
      <c r="Z3368">
        <v>1.28586777886186E-3</v>
      </c>
      <c r="AA3368">
        <v>0</v>
      </c>
      <c r="AB3368">
        <v>0</v>
      </c>
      <c r="AC3368">
        <v>1.3606170584763433E-3</v>
      </c>
      <c r="AD3368">
        <v>9.6043323760586219E-4</v>
      </c>
      <c r="AE3368">
        <v>6.405324888973718E-3</v>
      </c>
      <c r="AF3368">
        <v>1.7400382808396841E-4</v>
      </c>
      <c r="AG3368">
        <v>7.6176581266507171E-4</v>
      </c>
      <c r="AH3368">
        <v>4.3537829852087206E-3</v>
      </c>
      <c r="AI3368">
        <v>1.4741268305529243E-3</v>
      </c>
      <c r="AJ3368">
        <v>1.3193467284282612E-3</v>
      </c>
      <c r="AK3368">
        <v>3.6076189476341725E-4</v>
      </c>
      <c r="AL3368">
        <v>1.4283913694133066E-3</v>
      </c>
      <c r="AM3368">
        <v>4.1713998975261291E-3</v>
      </c>
      <c r="AN3368">
        <v>0</v>
      </c>
      <c r="AO3368">
        <v>-9.1538450711436958E-4</v>
      </c>
      <c r="AP3368">
        <v>7.0513652639836444E-4</v>
      </c>
      <c r="AQ3368">
        <v>3.7171775358375569E-3</v>
      </c>
      <c r="AR3368">
        <v>5.0931211387106323E-3</v>
      </c>
      <c r="AS3368">
        <v>9.5290057050674282E-3</v>
      </c>
      <c r="AT3368">
        <v>-6.7469063382166183E-3</v>
      </c>
      <c r="AU3368">
        <v>9.677708394493223E-4</v>
      </c>
      <c r="AV3368">
        <v>0</v>
      </c>
      <c r="AW3368">
        <f t="shared" si="272"/>
        <v>1.5461792855264065E-3</v>
      </c>
      <c r="AX3368">
        <f t="shared" si="273"/>
        <v>3.8931508105227697</v>
      </c>
      <c r="AY3368">
        <f>1-AX3368/MAX(AX$2:AX3368)</f>
        <v>0</v>
      </c>
      <c r="AZ3368">
        <v>3</v>
      </c>
      <c r="BA3368">
        <v>3</v>
      </c>
      <c r="BB3368">
        <v>2</v>
      </c>
      <c r="BC3368">
        <v>2</v>
      </c>
      <c r="BD3368">
        <v>2</v>
      </c>
      <c r="BE3368">
        <f t="shared" ca="1" si="274"/>
        <v>2.0244401088677752E-3</v>
      </c>
      <c r="BF3368">
        <f t="shared" ca="1" si="275"/>
        <v>5.8443918784883584</v>
      </c>
      <c r="BG3368">
        <f ca="1">1-BF3368/MAX(BF$2:BF3368)</f>
        <v>0</v>
      </c>
      <c r="BH3368">
        <f t="shared" ca="1" si="276"/>
        <v>1.223426577070529</v>
      </c>
    </row>
    <row r="3369" spans="1:60" x14ac:dyDescent="0.3">
      <c r="A3369" s="1">
        <v>42872</v>
      </c>
      <c r="B3369" s="3">
        <v>2017</v>
      </c>
      <c r="C3369">
        <v>0</v>
      </c>
      <c r="D3369">
        <v>0</v>
      </c>
      <c r="E3369">
        <v>0</v>
      </c>
      <c r="F3369">
        <v>0</v>
      </c>
      <c r="G3369">
        <v>0.112545393230464</v>
      </c>
      <c r="H3369">
        <v>0</v>
      </c>
      <c r="I3369">
        <v>4.1666666666666602E-2</v>
      </c>
      <c r="J3369">
        <v>2.77777777777777E-2</v>
      </c>
      <c r="K3369">
        <v>0</v>
      </c>
      <c r="L3369">
        <v>4.1666666666666602E-2</v>
      </c>
      <c r="M3369">
        <v>0</v>
      </c>
      <c r="N3369">
        <v>7.9475308641975301E-2</v>
      </c>
      <c r="O3369">
        <v>0</v>
      </c>
      <c r="P3369">
        <v>0.26845330808455298</v>
      </c>
      <c r="Q3369">
        <v>0</v>
      </c>
      <c r="R3369">
        <v>0.17839984605650899</v>
      </c>
      <c r="S3369">
        <v>0</v>
      </c>
      <c r="T3369">
        <v>5.5555555555555497E-2</v>
      </c>
      <c r="U3369">
        <v>2.0833333333333301E-2</v>
      </c>
      <c r="V3369">
        <v>2.77777777777777E-2</v>
      </c>
      <c r="W3369">
        <v>3.4743580223947697E-2</v>
      </c>
      <c r="X3369">
        <v>2.0833333333333301E-2</v>
      </c>
      <c r="Y3369">
        <v>9.0271452651438502E-2</v>
      </c>
      <c r="Z3369">
        <v>5.1367843252767553E-3</v>
      </c>
      <c r="AA3369">
        <v>2.1858249434258958E-4</v>
      </c>
      <c r="AB3369">
        <v>3.8693540869745302E-3</v>
      </c>
      <c r="AC3369">
        <v>6.7934389771460157E-3</v>
      </c>
      <c r="AD3369">
        <v>-1.7034453256665305E-2</v>
      </c>
      <c r="AE3369">
        <v>-1.1365491592312593E-2</v>
      </c>
      <c r="AF3369">
        <v>-8.6854243558365241E-5</v>
      </c>
      <c r="AG3369">
        <v>-1.5222114482495996E-3</v>
      </c>
      <c r="AH3369">
        <v>1.8189539837602853E-2</v>
      </c>
      <c r="AI3369">
        <v>-4.4161073777906346E-3</v>
      </c>
      <c r="AJ3369">
        <v>7.9993872632475593E-3</v>
      </c>
      <c r="AK3369">
        <v>-2.6978036760590407E-2</v>
      </c>
      <c r="AL3369">
        <v>6.1245654971626706E-3</v>
      </c>
      <c r="AM3369">
        <v>-2.5425737787263758E-2</v>
      </c>
      <c r="AN3369">
        <v>1.0643569910029349E-3</v>
      </c>
      <c r="AO3369">
        <v>-1.7744231853888515E-2</v>
      </c>
      <c r="AP3369">
        <v>5.8124194659607831E-3</v>
      </c>
      <c r="AQ3369">
        <v>1.4566342541577404E-2</v>
      </c>
      <c r="AR3369">
        <v>-1.2065478961323595E-2</v>
      </c>
      <c r="AS3369">
        <v>-1.3535144632232154E-2</v>
      </c>
      <c r="AT3369">
        <v>4.0755697092496046E-3</v>
      </c>
      <c r="AU3369">
        <v>-1.4993707478687779E-2</v>
      </c>
      <c r="AV3369">
        <v>0</v>
      </c>
      <c r="AW3369">
        <f t="shared" si="272"/>
        <v>-1.4271203896332066E-2</v>
      </c>
      <c r="AX3369">
        <f t="shared" si="273"/>
        <v>3.8375908615066288</v>
      </c>
      <c r="AY3369">
        <f>1-AX3369/MAX(AX$2:AX3369)</f>
        <v>1.4271203896332074E-2</v>
      </c>
      <c r="AZ3369">
        <v>3</v>
      </c>
      <c r="BA3369">
        <v>3</v>
      </c>
      <c r="BB3369">
        <v>2</v>
      </c>
      <c r="BC3369">
        <v>2</v>
      </c>
      <c r="BD3369">
        <v>2</v>
      </c>
      <c r="BE3369">
        <f t="shared" ca="1" si="274"/>
        <v>-1.9266799721635114E-2</v>
      </c>
      <c r="BF3369">
        <f t="shared" ca="1" si="275"/>
        <v>5.7317891506707719</v>
      </c>
      <c r="BG3369">
        <f ca="1">1-BF3369/MAX(BF$2:BF3369)</f>
        <v>1.9266799721635253E-2</v>
      </c>
      <c r="BH3369">
        <f t="shared" ca="1" si="276"/>
        <v>1.223426577070529</v>
      </c>
    </row>
    <row r="3370" spans="1:60" x14ac:dyDescent="0.3">
      <c r="A3370" s="1">
        <v>42873</v>
      </c>
      <c r="B3370" s="3">
        <v>2017</v>
      </c>
      <c r="C3370">
        <v>0</v>
      </c>
      <c r="D3370">
        <v>0</v>
      </c>
      <c r="E3370">
        <v>0</v>
      </c>
      <c r="F3370">
        <v>0</v>
      </c>
      <c r="G3370">
        <v>0.112545393230464</v>
      </c>
      <c r="H3370">
        <v>0</v>
      </c>
      <c r="I3370">
        <v>4.1666666666666602E-2</v>
      </c>
      <c r="J3370">
        <v>2.77777777777777E-2</v>
      </c>
      <c r="K3370">
        <v>0</v>
      </c>
      <c r="L3370">
        <v>4.1666666666666602E-2</v>
      </c>
      <c r="M3370">
        <v>0</v>
      </c>
      <c r="N3370">
        <v>7.9475308641975301E-2</v>
      </c>
      <c r="O3370">
        <v>0</v>
      </c>
      <c r="P3370">
        <v>0.26845330808455298</v>
      </c>
      <c r="Q3370">
        <v>0</v>
      </c>
      <c r="R3370">
        <v>0.17839984605650899</v>
      </c>
      <c r="S3370">
        <v>0</v>
      </c>
      <c r="T3370">
        <v>5.5555555555555497E-2</v>
      </c>
      <c r="U3370">
        <v>2.0833333333333301E-2</v>
      </c>
      <c r="V3370">
        <v>2.77777777777777E-2</v>
      </c>
      <c r="W3370">
        <v>3.4743580223947697E-2</v>
      </c>
      <c r="X3370">
        <v>2.0833333333333301E-2</v>
      </c>
      <c r="Y3370">
        <v>9.0271452651438502E-2</v>
      </c>
      <c r="Z3370">
        <v>-5.4753101683047145E-4</v>
      </c>
      <c r="AA3370">
        <v>0</v>
      </c>
      <c r="AB3370">
        <v>7.3398437589444754E-4</v>
      </c>
      <c r="AC3370">
        <v>-2.6991331111251293E-3</v>
      </c>
      <c r="AD3370">
        <v>-1.6597469635032724E-2</v>
      </c>
      <c r="AE3370">
        <v>1.6860946029118029E-3</v>
      </c>
      <c r="AF3370">
        <v>-5.1274964038077187E-3</v>
      </c>
      <c r="AG3370">
        <v>2.6677302762749822E-3</v>
      </c>
      <c r="AH3370">
        <v>-8.1810113485605296E-3</v>
      </c>
      <c r="AI3370">
        <v>1.1370960732193236E-3</v>
      </c>
      <c r="AJ3370">
        <v>-2.8033107521319156E-4</v>
      </c>
      <c r="AK3370">
        <v>3.6321561580781037E-3</v>
      </c>
      <c r="AL3370">
        <v>-1.6663924159165955E-4</v>
      </c>
      <c r="AM3370">
        <v>8.745396689186391E-3</v>
      </c>
      <c r="AN3370">
        <v>-4.721404684246977E-4</v>
      </c>
      <c r="AO3370">
        <v>4.0285454100592588E-3</v>
      </c>
      <c r="AP3370">
        <v>1.5761554249897891E-3</v>
      </c>
      <c r="AQ3370">
        <v>1.1357567595855489E-3</v>
      </c>
      <c r="AR3370">
        <v>1.9539858933277365E-3</v>
      </c>
      <c r="AS3370">
        <v>3.6096104623628555E-4</v>
      </c>
      <c r="AT3370">
        <v>5.5353683155832112E-3</v>
      </c>
      <c r="AU3370">
        <v>-1.8413634466400541E-2</v>
      </c>
      <c r="AV3370">
        <v>0</v>
      </c>
      <c r="AW3370">
        <f t="shared" si="272"/>
        <v>1.3174909374006618E-3</v>
      </c>
      <c r="AX3370">
        <f t="shared" si="273"/>
        <v>3.8426468526881155</v>
      </c>
      <c r="AY3370">
        <f>1-AX3370/MAX(AX$2:AX3370)</f>
        <v>1.2972515140730612E-2</v>
      </c>
      <c r="AZ3370">
        <v>3</v>
      </c>
      <c r="BA3370">
        <v>3</v>
      </c>
      <c r="BB3370">
        <v>2</v>
      </c>
      <c r="BC3370">
        <v>2</v>
      </c>
      <c r="BD3370">
        <v>2</v>
      </c>
      <c r="BE3370">
        <f t="shared" ca="1" si="274"/>
        <v>2.8507022137556669E-3</v>
      </c>
      <c r="BF3370">
        <f t="shared" ca="1" si="275"/>
        <v>5.7481287746913692</v>
      </c>
      <c r="BG3370">
        <f ca="1">1-BF3370/MAX(BF$2:BF3370)</f>
        <v>1.6471021416498033E-2</v>
      </c>
      <c r="BH3370">
        <f t="shared" ca="1" si="276"/>
        <v>1.223426577070529</v>
      </c>
    </row>
    <row r="3371" spans="1:60" x14ac:dyDescent="0.3">
      <c r="A3371" s="1">
        <v>42874</v>
      </c>
      <c r="B3371" s="3">
        <v>2017</v>
      </c>
      <c r="C3371">
        <v>0</v>
      </c>
      <c r="D3371">
        <v>0</v>
      </c>
      <c r="E3371">
        <v>0</v>
      </c>
      <c r="F3371">
        <v>0</v>
      </c>
      <c r="G3371">
        <v>0.112545393230464</v>
      </c>
      <c r="H3371">
        <v>0</v>
      </c>
      <c r="I3371">
        <v>4.1666666666666602E-2</v>
      </c>
      <c r="J3371">
        <v>2.77777777777777E-2</v>
      </c>
      <c r="K3371">
        <v>0</v>
      </c>
      <c r="L3371">
        <v>4.1666666666666602E-2</v>
      </c>
      <c r="M3371">
        <v>0</v>
      </c>
      <c r="N3371">
        <v>7.9475308641975301E-2</v>
      </c>
      <c r="O3371">
        <v>0</v>
      </c>
      <c r="P3371">
        <v>0.26845330808455298</v>
      </c>
      <c r="Q3371">
        <v>0</v>
      </c>
      <c r="R3371">
        <v>0.17839984605650899</v>
      </c>
      <c r="S3371">
        <v>0</v>
      </c>
      <c r="T3371">
        <v>5.5555555555555497E-2</v>
      </c>
      <c r="U3371">
        <v>2.0833333333333301E-2</v>
      </c>
      <c r="V3371">
        <v>2.77777777777777E-2</v>
      </c>
      <c r="W3371">
        <v>3.4743580223947697E-2</v>
      </c>
      <c r="X3371">
        <v>2.0833333333333301E-2</v>
      </c>
      <c r="Y3371">
        <v>9.0271452651438502E-2</v>
      </c>
      <c r="Z3371">
        <v>0</v>
      </c>
      <c r="AA3371">
        <v>-2.1853472647692662E-4</v>
      </c>
      <c r="AB3371">
        <v>-9.1709347540180897E-4</v>
      </c>
      <c r="AC3371">
        <v>1.96211921943934E-2</v>
      </c>
      <c r="AD3371">
        <v>2.134506601532471E-2</v>
      </c>
      <c r="AE3371">
        <v>1.1629797671033781E-2</v>
      </c>
      <c r="AF3371">
        <v>3.843304109975243E-3</v>
      </c>
      <c r="AG3371">
        <v>8.1718565764028472E-3</v>
      </c>
      <c r="AH3371">
        <v>4.9659454541612913E-3</v>
      </c>
      <c r="AI3371">
        <v>1.8180463877002229E-3</v>
      </c>
      <c r="AJ3371">
        <v>-2.7993266033388142E-4</v>
      </c>
      <c r="AK3371">
        <v>4.8014944495742284E-3</v>
      </c>
      <c r="AL3371">
        <v>5.835666787605831E-4</v>
      </c>
      <c r="AM3371">
        <v>4.2253776460361436E-3</v>
      </c>
      <c r="AN3371">
        <v>2.3583752859535068E-4</v>
      </c>
      <c r="AO3371">
        <v>6.5042284519796212E-3</v>
      </c>
      <c r="AP3371">
        <v>1.7480953844786207E-3</v>
      </c>
      <c r="AQ3371">
        <v>2.349716492960896E-3</v>
      </c>
      <c r="AR3371">
        <v>1.1457685743472501E-2</v>
      </c>
      <c r="AS3371">
        <v>1.4076823369115088E-2</v>
      </c>
      <c r="AT3371">
        <v>5.3818862215071483E-3</v>
      </c>
      <c r="AU3371">
        <v>1.7758636102492176E-2</v>
      </c>
      <c r="AV3371">
        <v>0</v>
      </c>
      <c r="AW3371">
        <f t="shared" si="272"/>
        <v>6.8586667271758528E-3</v>
      </c>
      <c r="AX3371">
        <f t="shared" si="273"/>
        <v>3.8690022868009346</v>
      </c>
      <c r="AY3371">
        <f>1-AX3371/MAX(AX$2:AX3371)</f>
        <v>6.2028225715181629E-3</v>
      </c>
      <c r="AZ3371">
        <v>3</v>
      </c>
      <c r="BA3371">
        <v>3</v>
      </c>
      <c r="BB3371">
        <v>2</v>
      </c>
      <c r="BC3371">
        <v>2</v>
      </c>
      <c r="BD3371">
        <v>2</v>
      </c>
      <c r="BE3371">
        <f t="shared" ca="1" si="274"/>
        <v>8.0060017079430796E-3</v>
      </c>
      <c r="BF3371">
        <f t="shared" ca="1" si="275"/>
        <v>5.7941483034790249</v>
      </c>
      <c r="BG3371">
        <f ca="1">1-BF3371/MAX(BF$2:BF3371)</f>
        <v>8.5968867341470467E-3</v>
      </c>
      <c r="BH3371">
        <f t="shared" ca="1" si="276"/>
        <v>1.223426577070529</v>
      </c>
    </row>
    <row r="3372" spans="1:60" x14ac:dyDescent="0.3">
      <c r="A3372" s="1">
        <v>42877</v>
      </c>
      <c r="B3372" s="3">
        <v>2017</v>
      </c>
      <c r="C3372">
        <v>0</v>
      </c>
      <c r="D3372">
        <v>0</v>
      </c>
      <c r="E3372">
        <v>0</v>
      </c>
      <c r="F3372">
        <v>0</v>
      </c>
      <c r="G3372">
        <v>0.112545393230464</v>
      </c>
      <c r="H3372">
        <v>0</v>
      </c>
      <c r="I3372">
        <v>4.1666666666666602E-2</v>
      </c>
      <c r="J3372">
        <v>2.77777777777777E-2</v>
      </c>
      <c r="K3372">
        <v>0</v>
      </c>
      <c r="L3372">
        <v>4.1666666666666602E-2</v>
      </c>
      <c r="M3372">
        <v>0</v>
      </c>
      <c r="N3372">
        <v>7.9475308641975301E-2</v>
      </c>
      <c r="O3372">
        <v>0</v>
      </c>
      <c r="P3372">
        <v>0.26845330808455298</v>
      </c>
      <c r="Q3372">
        <v>0</v>
      </c>
      <c r="R3372">
        <v>0.17839984605650899</v>
      </c>
      <c r="S3372">
        <v>0</v>
      </c>
      <c r="T3372">
        <v>5.5555555555555497E-2</v>
      </c>
      <c r="U3372">
        <v>2.0833333333333301E-2</v>
      </c>
      <c r="V3372">
        <v>2.77777777777777E-2</v>
      </c>
      <c r="W3372">
        <v>3.4743580223947697E-2</v>
      </c>
      <c r="X3372">
        <v>2.0833333333333301E-2</v>
      </c>
      <c r="Y3372">
        <v>9.0271452651438502E-2</v>
      </c>
      <c r="Z3372">
        <v>-6.3946048542029565E-4</v>
      </c>
      <c r="AA3372">
        <v>2.1858249434258958E-4</v>
      </c>
      <c r="AB3372">
        <v>-7.3477344349193174E-4</v>
      </c>
      <c r="AC3372">
        <v>6.6356619339600353E-3</v>
      </c>
      <c r="AD3372">
        <v>9.7218870916071509E-4</v>
      </c>
      <c r="AE3372">
        <v>1.2101892913316536E-3</v>
      </c>
      <c r="AF3372">
        <v>-4.3478749429337604E-4</v>
      </c>
      <c r="AG3372">
        <v>-5.656561866165255E-4</v>
      </c>
      <c r="AH3372">
        <v>4.1876046366016162E-3</v>
      </c>
      <c r="AI3372">
        <v>3.0622673256968103E-3</v>
      </c>
      <c r="AJ3372">
        <v>-1.1208394382787867E-3</v>
      </c>
      <c r="AK3372">
        <v>6.7631107052086303E-3</v>
      </c>
      <c r="AL3372">
        <v>-8.3339036454754822E-4</v>
      </c>
      <c r="AM3372">
        <v>8.4154293440441563E-3</v>
      </c>
      <c r="AN3372">
        <v>-3.5386953236327123E-4</v>
      </c>
      <c r="AO3372">
        <v>5.0775117004620007E-3</v>
      </c>
      <c r="AP3372">
        <v>-1.5706860953406121E-3</v>
      </c>
      <c r="AQ3372">
        <v>-2.7480817426300819E-3</v>
      </c>
      <c r="AR3372">
        <v>2.6513506552698907E-3</v>
      </c>
      <c r="AS3372">
        <v>2.8474981305299796E-3</v>
      </c>
      <c r="AT3372">
        <v>3.8934908273875468E-3</v>
      </c>
      <c r="AU3372">
        <v>-2.4582508554993332E-4</v>
      </c>
      <c r="AV3372">
        <v>0</v>
      </c>
      <c r="AW3372">
        <f t="shared" si="272"/>
        <v>4.0174733670910292E-3</v>
      </c>
      <c r="AX3372">
        <f t="shared" si="273"/>
        <v>3.8845459004453717</v>
      </c>
      <c r="AY3372">
        <f>1-AX3372/MAX(AX$2:AX3372)</f>
        <v>2.2102688789090719E-3</v>
      </c>
      <c r="AZ3372">
        <v>3</v>
      </c>
      <c r="BA3372">
        <v>3</v>
      </c>
      <c r="BB3372">
        <v>2</v>
      </c>
      <c r="BC3372">
        <v>2</v>
      </c>
      <c r="BD3372">
        <v>2</v>
      </c>
      <c r="BE3372">
        <f t="shared" ca="1" si="274"/>
        <v>5.5999619431275375E-3</v>
      </c>
      <c r="BF3372">
        <f t="shared" ca="1" si="275"/>
        <v>5.8265953134713442</v>
      </c>
      <c r="BG3372">
        <f ca="1">1-BF3372/MAX(BF$2:BF3372)</f>
        <v>3.0450670295602E-3</v>
      </c>
      <c r="BH3372">
        <f t="shared" ca="1" si="276"/>
        <v>1.223426577070529</v>
      </c>
    </row>
    <row r="3373" spans="1:60" x14ac:dyDescent="0.3">
      <c r="A3373" s="1">
        <v>42878</v>
      </c>
      <c r="B3373" s="3">
        <v>2017</v>
      </c>
      <c r="C3373">
        <v>0</v>
      </c>
      <c r="D3373">
        <v>0</v>
      </c>
      <c r="E3373">
        <v>0</v>
      </c>
      <c r="F3373">
        <v>0</v>
      </c>
      <c r="G3373">
        <v>0.112545393230464</v>
      </c>
      <c r="H3373">
        <v>0</v>
      </c>
      <c r="I3373">
        <v>4.1666666666666602E-2</v>
      </c>
      <c r="J3373">
        <v>2.77777777777777E-2</v>
      </c>
      <c r="K3373">
        <v>0</v>
      </c>
      <c r="L3373">
        <v>4.1666666666666602E-2</v>
      </c>
      <c r="M3373">
        <v>0</v>
      </c>
      <c r="N3373">
        <v>7.9475308641975301E-2</v>
      </c>
      <c r="O3373">
        <v>0</v>
      </c>
      <c r="P3373">
        <v>0.26845330808455298</v>
      </c>
      <c r="Q3373">
        <v>0</v>
      </c>
      <c r="R3373">
        <v>0.17839984605650899</v>
      </c>
      <c r="S3373">
        <v>0</v>
      </c>
      <c r="T3373">
        <v>5.5555555555555497E-2</v>
      </c>
      <c r="U3373">
        <v>2.0833333333333301E-2</v>
      </c>
      <c r="V3373">
        <v>2.77777777777777E-2</v>
      </c>
      <c r="W3373">
        <v>3.4743580223947697E-2</v>
      </c>
      <c r="X3373">
        <v>2.0833333333333301E-2</v>
      </c>
      <c r="Y3373">
        <v>9.0271452651438502E-2</v>
      </c>
      <c r="Z3373">
        <v>-1.9183918710756753E-3</v>
      </c>
      <c r="AA3373">
        <v>0</v>
      </c>
      <c r="AB3373">
        <v>0</v>
      </c>
      <c r="AC3373">
        <v>-3.2959275434902846E-3</v>
      </c>
      <c r="AD3373">
        <v>9.712444762468575E-4</v>
      </c>
      <c r="AE3373">
        <v>1.5105595922704218E-4</v>
      </c>
      <c r="AF3373">
        <v>6.0926822398443825E-4</v>
      </c>
      <c r="AG3373">
        <v>1.3204788692739999E-3</v>
      </c>
      <c r="AH3373">
        <v>-6.3386332490243946E-3</v>
      </c>
      <c r="AI3373">
        <v>-1.1366559016834366E-4</v>
      </c>
      <c r="AJ3373">
        <v>-2.6186247104996729E-3</v>
      </c>
      <c r="AK3373">
        <v>3.2857434912108019E-3</v>
      </c>
      <c r="AL3373">
        <v>-3.0868979774993921E-3</v>
      </c>
      <c r="AM3373">
        <v>1.0073179156420142E-3</v>
      </c>
      <c r="AN3373">
        <v>-3.5478167402769323E-4</v>
      </c>
      <c r="AO3373">
        <v>2.2126061855483048E-3</v>
      </c>
      <c r="AP3373">
        <v>-1.4860837137790073E-3</v>
      </c>
      <c r="AQ3373">
        <v>-6.7277595140596835E-3</v>
      </c>
      <c r="AR3373">
        <v>-9.61437478239624E-4</v>
      </c>
      <c r="AS3373">
        <v>-8.8732176004746588E-4</v>
      </c>
      <c r="AT3373">
        <v>8.4854522643551533E-4</v>
      </c>
      <c r="AU3373">
        <v>-4.9132338569513045E-4</v>
      </c>
      <c r="AV3373">
        <v>0</v>
      </c>
      <c r="AW3373">
        <f t="shared" si="272"/>
        <v>6.9372448125076412E-4</v>
      </c>
      <c r="AX3373">
        <f t="shared" si="273"/>
        <v>3.8872407050350533</v>
      </c>
      <c r="AY3373">
        <f>1-AX3373/MAX(AX$2:AX3373)</f>
        <v>1.5180777152896674E-3</v>
      </c>
      <c r="AZ3373">
        <v>3</v>
      </c>
      <c r="BA3373">
        <v>3</v>
      </c>
      <c r="BB3373">
        <v>2</v>
      </c>
      <c r="BC3373">
        <v>2</v>
      </c>
      <c r="BD3373">
        <v>2</v>
      </c>
      <c r="BE3373">
        <f t="shared" ca="1" si="274"/>
        <v>1.0262976960669803E-3</v>
      </c>
      <c r="BF3373">
        <f t="shared" ca="1" si="275"/>
        <v>5.8325751348174739</v>
      </c>
      <c r="BG3373">
        <f ca="1">1-BF3373/MAX(BF$2:BF3373)</f>
        <v>2.0218944787701032E-3</v>
      </c>
      <c r="BH3373">
        <f t="shared" ca="1" si="276"/>
        <v>1.223426577070529</v>
      </c>
    </row>
    <row r="3374" spans="1:60" x14ac:dyDescent="0.3">
      <c r="A3374" s="1">
        <v>42879</v>
      </c>
      <c r="B3374" s="3">
        <v>2017</v>
      </c>
      <c r="C3374">
        <v>0</v>
      </c>
      <c r="D3374">
        <v>0</v>
      </c>
      <c r="E3374">
        <v>0</v>
      </c>
      <c r="F3374">
        <v>0</v>
      </c>
      <c r="G3374">
        <v>0.112545393230464</v>
      </c>
      <c r="H3374">
        <v>0</v>
      </c>
      <c r="I3374">
        <v>4.1666666666666602E-2</v>
      </c>
      <c r="J3374">
        <v>2.77777777777777E-2</v>
      </c>
      <c r="K3374">
        <v>0</v>
      </c>
      <c r="L3374">
        <v>4.1666666666666602E-2</v>
      </c>
      <c r="M3374">
        <v>0</v>
      </c>
      <c r="N3374">
        <v>7.9475308641975301E-2</v>
      </c>
      <c r="O3374">
        <v>0</v>
      </c>
      <c r="P3374">
        <v>0.26845330808455298</v>
      </c>
      <c r="Q3374">
        <v>0</v>
      </c>
      <c r="R3374">
        <v>0.17839984605650899</v>
      </c>
      <c r="S3374">
        <v>0</v>
      </c>
      <c r="T3374">
        <v>5.5555555555555497E-2</v>
      </c>
      <c r="U3374">
        <v>2.0833333333333301E-2</v>
      </c>
      <c r="V3374">
        <v>2.77777777777777E-2</v>
      </c>
      <c r="W3374">
        <v>3.4743580223947697E-2</v>
      </c>
      <c r="X3374">
        <v>2.0833333333333301E-2</v>
      </c>
      <c r="Y3374">
        <v>9.0271452651438502E-2</v>
      </c>
      <c r="Z3374">
        <v>1.739163377299402E-3</v>
      </c>
      <c r="AA3374">
        <v>-2.1853472647692662E-4</v>
      </c>
      <c r="AB3374">
        <v>5.5168987140841175E-4</v>
      </c>
      <c r="AC3374">
        <v>-1.9842004560971516E-3</v>
      </c>
      <c r="AD3374">
        <v>3.8806780831439625E-3</v>
      </c>
      <c r="AE3374">
        <v>6.0413257908420448E-4</v>
      </c>
      <c r="AF3374">
        <v>3.8279227908033508E-3</v>
      </c>
      <c r="AG3374">
        <v>-1.5070945297244176E-3</v>
      </c>
      <c r="AH3374">
        <v>3.9449489937115612E-3</v>
      </c>
      <c r="AI3374">
        <v>1.6959700672545264E-3</v>
      </c>
      <c r="AJ3374">
        <v>2.0627388391913914E-3</v>
      </c>
      <c r="AK3374">
        <v>6.552853255663571E-4</v>
      </c>
      <c r="AL3374">
        <v>1.5898791795856404E-3</v>
      </c>
      <c r="AM3374">
        <v>4.6000187091359557E-3</v>
      </c>
      <c r="AN3374">
        <v>5.9115186945457587E-4</v>
      </c>
      <c r="AO3374">
        <v>2.3329018101068133E-3</v>
      </c>
      <c r="AP3374">
        <v>6.1301858225726313E-4</v>
      </c>
      <c r="AQ3374">
        <v>5.6308568668477221E-3</v>
      </c>
      <c r="AR3374">
        <v>2.1655924925549908E-3</v>
      </c>
      <c r="AS3374">
        <v>1.421176551724912E-3</v>
      </c>
      <c r="AT3374">
        <v>8.1131712606952178E-3</v>
      </c>
      <c r="AU3374">
        <v>3.442969849269506E-3</v>
      </c>
      <c r="AV3374">
        <v>0</v>
      </c>
      <c r="AW3374">
        <f t="shared" si="272"/>
        <v>3.0792376466378456E-3</v>
      </c>
      <c r="AX3374">
        <f t="shared" si="273"/>
        <v>3.8992104429555399</v>
      </c>
      <c r="AY3374">
        <f>1-AX3374/MAX(AX$2:AX3374)</f>
        <v>0</v>
      </c>
      <c r="AZ3374">
        <v>3</v>
      </c>
      <c r="BA3374">
        <v>3</v>
      </c>
      <c r="BB3374">
        <v>2</v>
      </c>
      <c r="BC3374">
        <v>2</v>
      </c>
      <c r="BD3374">
        <v>2</v>
      </c>
      <c r="BE3374">
        <f t="shared" ca="1" si="274"/>
        <v>3.90477742839104E-3</v>
      </c>
      <c r="BF3374">
        <f t="shared" ca="1" si="275"/>
        <v>5.8553500425533045</v>
      </c>
      <c r="BG3374">
        <f ca="1">1-BF3374/MAX(BF$2:BF3374)</f>
        <v>0</v>
      </c>
      <c r="BH3374">
        <f t="shared" ca="1" si="276"/>
        <v>1.223426577070529</v>
      </c>
    </row>
    <row r="3375" spans="1:60" x14ac:dyDescent="0.3">
      <c r="A3375" s="1">
        <v>42880</v>
      </c>
      <c r="B3375" s="3">
        <v>2017</v>
      </c>
      <c r="C3375">
        <v>0</v>
      </c>
      <c r="D3375">
        <v>0</v>
      </c>
      <c r="E3375">
        <v>0</v>
      </c>
      <c r="F3375">
        <v>0</v>
      </c>
      <c r="G3375">
        <v>0.112545393230464</v>
      </c>
      <c r="H3375">
        <v>0</v>
      </c>
      <c r="I3375">
        <v>4.1666666666666602E-2</v>
      </c>
      <c r="J3375">
        <v>2.77777777777777E-2</v>
      </c>
      <c r="K3375">
        <v>0</v>
      </c>
      <c r="L3375">
        <v>4.1666666666666602E-2</v>
      </c>
      <c r="M3375">
        <v>0</v>
      </c>
      <c r="N3375">
        <v>7.9475308641975301E-2</v>
      </c>
      <c r="O3375">
        <v>0</v>
      </c>
      <c r="P3375">
        <v>0.26845330808455298</v>
      </c>
      <c r="Q3375">
        <v>0</v>
      </c>
      <c r="R3375">
        <v>0.17839984605650899</v>
      </c>
      <c r="S3375">
        <v>0</v>
      </c>
      <c r="T3375">
        <v>5.5555555555555497E-2</v>
      </c>
      <c r="U3375">
        <v>2.0833333333333301E-2</v>
      </c>
      <c r="V3375">
        <v>2.77777777777777E-2</v>
      </c>
      <c r="W3375">
        <v>3.4743580223947697E-2</v>
      </c>
      <c r="X3375">
        <v>2.0833333333333301E-2</v>
      </c>
      <c r="Y3375">
        <v>9.0271452651438502E-2</v>
      </c>
      <c r="Z3375">
        <v>4.570636500897951E-4</v>
      </c>
      <c r="AA3375">
        <v>2.1858249434258958E-4</v>
      </c>
      <c r="AB3375">
        <v>1.4689987451119713E-3</v>
      </c>
      <c r="AC3375">
        <v>-2.1868682549102458E-2</v>
      </c>
      <c r="AD3375">
        <v>4.8319109361620871E-3</v>
      </c>
      <c r="AE3375">
        <v>0</v>
      </c>
      <c r="AF3375">
        <v>-7.7956781486476778E-4</v>
      </c>
      <c r="AG3375">
        <v>2.6411376846156021E-3</v>
      </c>
      <c r="AH3375">
        <v>-1.0868426783265939E-3</v>
      </c>
      <c r="AI3375">
        <v>-7.8980629004865577E-4</v>
      </c>
      <c r="AJ3375">
        <v>5.6160263069005012E-4</v>
      </c>
      <c r="AK3375">
        <v>6.5455559450278145E-4</v>
      </c>
      <c r="AL3375">
        <v>4.1786382987463178E-4</v>
      </c>
      <c r="AM3375">
        <v>8.513278468641472E-3</v>
      </c>
      <c r="AN3375">
        <v>0</v>
      </c>
      <c r="AO3375">
        <v>4.7794799881091254E-3</v>
      </c>
      <c r="AP3375">
        <v>-1.5746142803598762E-3</v>
      </c>
      <c r="AQ3375">
        <v>3.2461314090581617E-4</v>
      </c>
      <c r="AR3375">
        <v>-2.4001563631281808E-4</v>
      </c>
      <c r="AS3375">
        <v>-1.776039051786249E-4</v>
      </c>
      <c r="AT3375">
        <v>1.2020998546691253E-4</v>
      </c>
      <c r="AU3375">
        <v>5.1468463110151408E-3</v>
      </c>
      <c r="AV3375">
        <v>0</v>
      </c>
      <c r="AW3375">
        <f t="shared" si="272"/>
        <v>3.8613837198042829E-3</v>
      </c>
      <c r="AX3375">
        <f t="shared" si="273"/>
        <v>3.9142667906800592</v>
      </c>
      <c r="AY3375">
        <f>1-AX3375/MAX(AX$2:AX3375)</f>
        <v>0</v>
      </c>
      <c r="AZ3375">
        <v>3</v>
      </c>
      <c r="BA3375">
        <v>3</v>
      </c>
      <c r="BB3375">
        <v>2</v>
      </c>
      <c r="BC3375">
        <v>2</v>
      </c>
      <c r="BD3375">
        <v>2</v>
      </c>
      <c r="BE3375">
        <f t="shared" ca="1" si="274"/>
        <v>5.4304218506345996E-3</v>
      </c>
      <c r="BF3375">
        <f t="shared" ca="1" si="275"/>
        <v>5.8871470633675012</v>
      </c>
      <c r="BG3375">
        <f ca="1">1-BF3375/MAX(BF$2:BF3375)</f>
        <v>0</v>
      </c>
      <c r="BH3375">
        <f t="shared" ca="1" si="276"/>
        <v>1.223426577070529</v>
      </c>
    </row>
    <row r="3376" spans="1:60" x14ac:dyDescent="0.3">
      <c r="A3376" s="1">
        <v>42881</v>
      </c>
      <c r="B3376" s="3">
        <v>2017</v>
      </c>
      <c r="C3376">
        <v>0</v>
      </c>
      <c r="D3376">
        <v>0</v>
      </c>
      <c r="E3376">
        <v>0</v>
      </c>
      <c r="F3376">
        <v>0</v>
      </c>
      <c r="G3376">
        <v>0.112545393230464</v>
      </c>
      <c r="H3376">
        <v>0</v>
      </c>
      <c r="I3376">
        <v>4.1666666666666602E-2</v>
      </c>
      <c r="J3376">
        <v>2.77777777777777E-2</v>
      </c>
      <c r="K3376">
        <v>0</v>
      </c>
      <c r="L3376">
        <v>4.1666666666666602E-2</v>
      </c>
      <c r="M3376">
        <v>0</v>
      </c>
      <c r="N3376">
        <v>7.9475308641975301E-2</v>
      </c>
      <c r="O3376">
        <v>0</v>
      </c>
      <c r="P3376">
        <v>0.26845330808455298</v>
      </c>
      <c r="Q3376">
        <v>0</v>
      </c>
      <c r="R3376">
        <v>0.17839984605650899</v>
      </c>
      <c r="S3376">
        <v>0</v>
      </c>
      <c r="T3376">
        <v>5.5555555555555497E-2</v>
      </c>
      <c r="U3376">
        <v>2.0833333333333301E-2</v>
      </c>
      <c r="V3376">
        <v>2.77777777777777E-2</v>
      </c>
      <c r="W3376">
        <v>3.4743580223947697E-2</v>
      </c>
      <c r="X3376">
        <v>2.0833333333333301E-2</v>
      </c>
      <c r="Y3376">
        <v>9.0271452651438502E-2</v>
      </c>
      <c r="Z3376">
        <v>-3.6535408237414746E-4</v>
      </c>
      <c r="AA3376">
        <v>2.1917105887592214E-4</v>
      </c>
      <c r="AB3376">
        <v>2.1999392748472957E-3</v>
      </c>
      <c r="AC3376">
        <v>7.4524711369381436E-3</v>
      </c>
      <c r="AD3376">
        <v>3.6067696972073016E-3</v>
      </c>
      <c r="AE3376">
        <v>-2.8681757797447416E-3</v>
      </c>
      <c r="AF3376">
        <v>1.7345378347874973E-3</v>
      </c>
      <c r="AG3376">
        <v>5.6451258377521185E-4</v>
      </c>
      <c r="AH3376">
        <v>8.8717570205232299E-3</v>
      </c>
      <c r="AI3376">
        <v>5.6457642084972726E-4</v>
      </c>
      <c r="AJ3376">
        <v>6.5451685096262757E-4</v>
      </c>
      <c r="AK3376">
        <v>-2.9068324742675955E-4</v>
      </c>
      <c r="AL3376">
        <v>7.5170126452617225E-4</v>
      </c>
      <c r="AM3376">
        <v>1.7731914855620978E-3</v>
      </c>
      <c r="AN3376">
        <v>-1.1800318549604061E-4</v>
      </c>
      <c r="AO3376">
        <v>-2.0690059533690075E-4</v>
      </c>
      <c r="AP3376">
        <v>2.3658495830058968E-3</v>
      </c>
      <c r="AQ3376">
        <v>1.7036304221389464E-3</v>
      </c>
      <c r="AR3376">
        <v>-2.6416884564033349E-3</v>
      </c>
      <c r="AS3376">
        <v>-4.4348676411063437E-3</v>
      </c>
      <c r="AT3376">
        <v>-7.2063590330634364E-3</v>
      </c>
      <c r="AU3376">
        <v>2.438625537091399E-3</v>
      </c>
      <c r="AV3376">
        <v>0</v>
      </c>
      <c r="AW3376">
        <f t="shared" si="272"/>
        <v>6.5025876737140396E-4</v>
      </c>
      <c r="AX3376">
        <f t="shared" si="273"/>
        <v>3.9168120769785295</v>
      </c>
      <c r="AY3376">
        <f>1-AX3376/MAX(AX$2:AX3376)</f>
        <v>0</v>
      </c>
      <c r="AZ3376">
        <v>3</v>
      </c>
      <c r="BA3376">
        <v>3</v>
      </c>
      <c r="BB3376">
        <v>2</v>
      </c>
      <c r="BC3376">
        <v>2</v>
      </c>
      <c r="BD3376">
        <v>2</v>
      </c>
      <c r="BE3376">
        <f t="shared" ca="1" si="274"/>
        <v>8.6981281027610617E-4</v>
      </c>
      <c r="BF3376">
        <f t="shared" ca="1" si="275"/>
        <v>5.892267779299198</v>
      </c>
      <c r="BG3376">
        <f ca="1">1-BF3376/MAX(BF$2:BF3376)</f>
        <v>0</v>
      </c>
      <c r="BH3376">
        <f t="shared" ca="1" si="276"/>
        <v>1.223426577070529</v>
      </c>
    </row>
    <row r="3377" spans="1:60" x14ac:dyDescent="0.3">
      <c r="A3377" s="1">
        <v>42885</v>
      </c>
      <c r="B3377" s="3">
        <v>2017</v>
      </c>
      <c r="C3377">
        <v>0</v>
      </c>
      <c r="D3377">
        <v>0</v>
      </c>
      <c r="E3377">
        <v>0</v>
      </c>
      <c r="F3377">
        <v>0</v>
      </c>
      <c r="G3377">
        <v>0.112545393230464</v>
      </c>
      <c r="H3377">
        <v>0</v>
      </c>
      <c r="I3377">
        <v>4.1666666666666602E-2</v>
      </c>
      <c r="J3377">
        <v>2.77777777777777E-2</v>
      </c>
      <c r="K3377">
        <v>0</v>
      </c>
      <c r="L3377">
        <v>4.1666666666666602E-2</v>
      </c>
      <c r="M3377">
        <v>0</v>
      </c>
      <c r="N3377">
        <v>7.9475308641975301E-2</v>
      </c>
      <c r="O3377">
        <v>0</v>
      </c>
      <c r="P3377">
        <v>0.26845330808455298</v>
      </c>
      <c r="Q3377">
        <v>0</v>
      </c>
      <c r="R3377">
        <v>0.17839984605650899</v>
      </c>
      <c r="S3377">
        <v>0</v>
      </c>
      <c r="T3377">
        <v>5.5555555555555497E-2</v>
      </c>
      <c r="U3377">
        <v>2.0833333333333301E-2</v>
      </c>
      <c r="V3377">
        <v>2.77777777777777E-2</v>
      </c>
      <c r="W3377">
        <v>3.4743580223947697E-2</v>
      </c>
      <c r="X3377">
        <v>2.0833333333333301E-2</v>
      </c>
      <c r="Y3377">
        <v>9.0271452651438502E-2</v>
      </c>
      <c r="Z3377">
        <v>1.9189722721977276E-3</v>
      </c>
      <c r="AA3377">
        <v>-4.3760987393337558E-4</v>
      </c>
      <c r="AB3377">
        <v>1.830141219922865E-4</v>
      </c>
      <c r="AC3377">
        <v>-8.0699068304753707E-3</v>
      </c>
      <c r="AD3377">
        <v>-5.2708271204532364E-3</v>
      </c>
      <c r="AE3377">
        <v>-1.0599821799490705E-3</v>
      </c>
      <c r="AF3377">
        <v>5.1918739469014596E-4</v>
      </c>
      <c r="AG3377">
        <v>2.068500173207255E-3</v>
      </c>
      <c r="AH3377">
        <v>-3.318413164434264E-3</v>
      </c>
      <c r="AI3377">
        <v>1.0154755407714156E-3</v>
      </c>
      <c r="AJ3377">
        <v>2.5233456213329397E-3</v>
      </c>
      <c r="AK3377">
        <v>-7.85205197422989E-3</v>
      </c>
      <c r="AL3377">
        <v>2.3365598453140013E-3</v>
      </c>
      <c r="AM3377">
        <v>8.4972927939008791E-4</v>
      </c>
      <c r="AN3377">
        <v>3.5405133567345537E-4</v>
      </c>
      <c r="AO3377">
        <v>-8.6876855450113144E-4</v>
      </c>
      <c r="AP3377">
        <v>2.1852118457923453E-3</v>
      </c>
      <c r="AQ3377">
        <v>4.9401501052486196E-3</v>
      </c>
      <c r="AR3377">
        <v>-1.6858489134259358E-3</v>
      </c>
      <c r="AS3377">
        <v>-1.7819164947684429E-3</v>
      </c>
      <c r="AT3377">
        <v>-6.2908295640270451E-3</v>
      </c>
      <c r="AU3377">
        <v>-1.7028630270613521E-3</v>
      </c>
      <c r="AV3377">
        <v>0</v>
      </c>
      <c r="AW3377">
        <f t="shared" si="272"/>
        <v>-1.0869334821219955E-3</v>
      </c>
      <c r="AX3377">
        <f t="shared" si="273"/>
        <v>3.9125547627888819</v>
      </c>
      <c r="AY3377">
        <f>1-AX3377/MAX(AX$2:AX3377)</f>
        <v>1.0869334821219656E-3</v>
      </c>
      <c r="AZ3377">
        <v>3</v>
      </c>
      <c r="BA3377">
        <v>3</v>
      </c>
      <c r="BB3377">
        <v>2</v>
      </c>
      <c r="BC3377">
        <v>2</v>
      </c>
      <c r="BD3377">
        <v>2</v>
      </c>
      <c r="BE3377">
        <f t="shared" ca="1" si="274"/>
        <v>-1.0503712522985779E-3</v>
      </c>
      <c r="BF3377">
        <f t="shared" ca="1" si="275"/>
        <v>5.8860787106129768</v>
      </c>
      <c r="BG3377">
        <f ca="1">1-BF3377/MAX(BF$2:BF3377)</f>
        <v>1.0503712522985653E-3</v>
      </c>
      <c r="BH3377">
        <f t="shared" ca="1" si="276"/>
        <v>1.223426577070529</v>
      </c>
    </row>
    <row r="3378" spans="1:60" x14ac:dyDescent="0.3">
      <c r="A3378" s="1">
        <v>42886</v>
      </c>
      <c r="B3378" s="3">
        <v>2017</v>
      </c>
      <c r="C3378">
        <v>0</v>
      </c>
      <c r="D3378">
        <v>0</v>
      </c>
      <c r="E3378">
        <v>0</v>
      </c>
      <c r="F3378">
        <v>0</v>
      </c>
      <c r="G3378">
        <v>0.112545393230464</v>
      </c>
      <c r="H3378">
        <v>0</v>
      </c>
      <c r="I3378">
        <v>4.1666666666666602E-2</v>
      </c>
      <c r="J3378">
        <v>2.77777777777777E-2</v>
      </c>
      <c r="K3378">
        <v>0</v>
      </c>
      <c r="L3378">
        <v>4.1666666666666602E-2</v>
      </c>
      <c r="M3378">
        <v>0</v>
      </c>
      <c r="N3378">
        <v>7.9475308641975301E-2</v>
      </c>
      <c r="O3378">
        <v>0</v>
      </c>
      <c r="P3378">
        <v>0.26845330808455298</v>
      </c>
      <c r="Q3378">
        <v>0</v>
      </c>
      <c r="R3378">
        <v>0.17839984605650899</v>
      </c>
      <c r="S3378">
        <v>0</v>
      </c>
      <c r="T3378">
        <v>5.5555555555555497E-2</v>
      </c>
      <c r="U3378">
        <v>2.0833333333333301E-2</v>
      </c>
      <c r="V3378">
        <v>2.77777777777777E-2</v>
      </c>
      <c r="W3378">
        <v>3.4743580223947697E-2</v>
      </c>
      <c r="X3378">
        <v>2.0833333333333301E-2</v>
      </c>
      <c r="Y3378">
        <v>9.0271452651438502E-2</v>
      </c>
      <c r="Z3378">
        <v>1.0029229173194043E-3</v>
      </c>
      <c r="AA3378">
        <v>0</v>
      </c>
      <c r="AB3378">
        <v>5.4877896273541893E-4</v>
      </c>
      <c r="AC3378">
        <v>-1.0847368758252096E-2</v>
      </c>
      <c r="AD3378">
        <v>-7.7069367485306239E-3</v>
      </c>
      <c r="AE3378">
        <v>1.2123639726864255E-3</v>
      </c>
      <c r="AF3378">
        <v>6.9235995572380915E-4</v>
      </c>
      <c r="AG3378">
        <v>0</v>
      </c>
      <c r="AH3378">
        <v>3.9953667335823617E-3</v>
      </c>
      <c r="AI3378">
        <v>-1.1186571404198098E-4</v>
      </c>
      <c r="AJ3378">
        <v>4.6625703770364346E-4</v>
      </c>
      <c r="AK3378">
        <v>-1.026225976887174E-3</v>
      </c>
      <c r="AL3378">
        <v>1.16586549137776E-3</v>
      </c>
      <c r="AM3378">
        <v>-3.5357458488405324E-4</v>
      </c>
      <c r="AN3378">
        <v>1.1827028091992986E-4</v>
      </c>
      <c r="AO3378">
        <v>-2.4850579818391783E-4</v>
      </c>
      <c r="AP3378">
        <v>2.6212936909653095E-4</v>
      </c>
      <c r="AQ3378">
        <v>2.4980690673750416E-3</v>
      </c>
      <c r="AR3378">
        <v>1.9300330337277405E-3</v>
      </c>
      <c r="AS3378">
        <v>3.3917018626596906E-3</v>
      </c>
      <c r="AT3378">
        <v>6.0858017534637376E-4</v>
      </c>
      <c r="AU3378">
        <v>-7.3097515975766303E-3</v>
      </c>
      <c r="AV3378">
        <v>0</v>
      </c>
      <c r="AW3378">
        <f t="shared" si="272"/>
        <v>-9.2194191670377475E-4</v>
      </c>
      <c r="AX3378">
        <f t="shared" si="273"/>
        <v>3.9089476145516677</v>
      </c>
      <c r="AY3378">
        <f>1-AX3378/MAX(AX$2:AX3378)</f>
        <v>2.0078733092879775E-3</v>
      </c>
      <c r="AZ3378">
        <v>3</v>
      </c>
      <c r="BA3378">
        <v>3</v>
      </c>
      <c r="BB3378">
        <v>2</v>
      </c>
      <c r="BC3378">
        <v>2</v>
      </c>
      <c r="BD3378">
        <v>2</v>
      </c>
      <c r="BE3378">
        <f t="shared" ca="1" si="274"/>
        <v>-9.9156774825722859E-4</v>
      </c>
      <c r="BF3378">
        <f t="shared" ca="1" si="275"/>
        <v>5.8802422647998291</v>
      </c>
      <c r="BG3378">
        <f ca="1">1-BF3378/MAX(BF$2:BF3378)</f>
        <v>2.0408974862984319E-3</v>
      </c>
      <c r="BH3378">
        <f t="shared" ca="1" si="276"/>
        <v>1.223426577070529</v>
      </c>
    </row>
    <row r="3379" spans="1:60" x14ac:dyDescent="0.3">
      <c r="A3379" s="1">
        <v>42887</v>
      </c>
      <c r="B3379" s="3">
        <v>2017</v>
      </c>
      <c r="C3379">
        <v>0</v>
      </c>
      <c r="D3379">
        <v>0</v>
      </c>
      <c r="E3379">
        <v>0</v>
      </c>
      <c r="F3379">
        <v>0</v>
      </c>
      <c r="G3379">
        <v>0.107813466627421</v>
      </c>
      <c r="H3379">
        <v>0</v>
      </c>
      <c r="I3379">
        <v>2.77777777777777E-2</v>
      </c>
      <c r="J3379">
        <v>2.77777777777777E-2</v>
      </c>
      <c r="K3379">
        <v>4.3209876543209798E-2</v>
      </c>
      <c r="L3379">
        <v>2.77777777777777E-2</v>
      </c>
      <c r="M3379">
        <v>3.7037037037037E-2</v>
      </c>
      <c r="N3379">
        <v>4.8611111111111098E-2</v>
      </c>
      <c r="O3379">
        <v>2.77777777777777E-2</v>
      </c>
      <c r="P3379">
        <v>0.27067099294064301</v>
      </c>
      <c r="Q3379">
        <v>0</v>
      </c>
      <c r="R3379">
        <v>0.19333488294599899</v>
      </c>
      <c r="S3379">
        <v>0</v>
      </c>
      <c r="T3379">
        <v>7.9545052520579806E-2</v>
      </c>
      <c r="U3379">
        <v>2.0833333333333301E-2</v>
      </c>
      <c r="V3379">
        <v>2.77777777777777E-2</v>
      </c>
      <c r="W3379">
        <v>1.8278125489968901E-2</v>
      </c>
      <c r="X3379">
        <v>2.0833333333333301E-2</v>
      </c>
      <c r="Y3379">
        <v>2.09438992284725E-2</v>
      </c>
      <c r="Z3379">
        <v>-4.5641765621906583E-4</v>
      </c>
      <c r="AA3379">
        <v>3.7206304777503973E-4</v>
      </c>
      <c r="AB3379">
        <v>-1.3355308279066058E-3</v>
      </c>
      <c r="AC3379">
        <v>-6.8541051095454275E-3</v>
      </c>
      <c r="AD3379">
        <v>8.4948921766634378E-3</v>
      </c>
      <c r="AE3379">
        <v>6.509237857059702E-3</v>
      </c>
      <c r="AF3379">
        <v>1.6845031775252206E-3</v>
      </c>
      <c r="AG3379">
        <v>9.0072050992719976E-3</v>
      </c>
      <c r="AH3379">
        <v>8.2903723962846065E-4</v>
      </c>
      <c r="AI3379">
        <v>2.9117781278067412E-3</v>
      </c>
      <c r="AJ3379">
        <v>-5.2291642356583345E-4</v>
      </c>
      <c r="AK3379">
        <v>1.9292990366519103E-2</v>
      </c>
      <c r="AL3379">
        <v>2.16483965565617E-4</v>
      </c>
      <c r="AM3379">
        <v>3.8925024029679012E-3</v>
      </c>
      <c r="AN3379">
        <v>-1.8863992481965575E-4</v>
      </c>
      <c r="AO3379">
        <v>7.9524726982187488E-3</v>
      </c>
      <c r="AP3379">
        <v>-4.5488556724349039E-4</v>
      </c>
      <c r="AQ3379">
        <v>1.045105529215995E-4</v>
      </c>
      <c r="AR3379">
        <v>6.7403336424771698E-3</v>
      </c>
      <c r="AS3379">
        <v>6.9381961176315787E-3</v>
      </c>
      <c r="AT3379">
        <v>5.2317895527032032E-3</v>
      </c>
      <c r="AU3379">
        <v>7.3635775201181808E-3</v>
      </c>
      <c r="AV3379">
        <v>0</v>
      </c>
      <c r="AW3379">
        <f t="shared" si="272"/>
        <v>5.4356384847972635E-3</v>
      </c>
      <c r="AX3379">
        <f t="shared" si="273"/>
        <v>3.9301952406403817</v>
      </c>
      <c r="AY3379">
        <f>1-AX3379/MAX(AX$2:AX3379)</f>
        <v>0</v>
      </c>
      <c r="AZ3379">
        <v>2</v>
      </c>
      <c r="BA3379">
        <v>2</v>
      </c>
      <c r="BB3379">
        <v>3</v>
      </c>
      <c r="BC3379">
        <v>2</v>
      </c>
      <c r="BD3379">
        <v>3</v>
      </c>
      <c r="BE3379">
        <f t="shared" ca="1" si="274"/>
        <v>1.0462620284508194E-2</v>
      </c>
      <c r="BF3379">
        <f t="shared" ca="1" si="275"/>
        <v>5.941765006797346</v>
      </c>
      <c r="BG3379">
        <f ca="1">1-BF3379/MAX(BF$2:BF3379)</f>
        <v>0</v>
      </c>
      <c r="BH3379">
        <f t="shared" ca="1" si="276"/>
        <v>1.7081530235595843</v>
      </c>
    </row>
    <row r="3380" spans="1:60" x14ac:dyDescent="0.3">
      <c r="A3380" s="1">
        <v>42888</v>
      </c>
      <c r="B3380" s="3">
        <v>2017</v>
      </c>
      <c r="C3380">
        <v>0</v>
      </c>
      <c r="D3380">
        <v>0</v>
      </c>
      <c r="E3380">
        <v>0</v>
      </c>
      <c r="F3380">
        <v>0</v>
      </c>
      <c r="G3380">
        <v>0.107813466627421</v>
      </c>
      <c r="H3380">
        <v>0</v>
      </c>
      <c r="I3380">
        <v>2.77777777777777E-2</v>
      </c>
      <c r="J3380">
        <v>2.77777777777777E-2</v>
      </c>
      <c r="K3380">
        <v>4.3209876543209798E-2</v>
      </c>
      <c r="L3380">
        <v>2.77777777777777E-2</v>
      </c>
      <c r="M3380">
        <v>3.7037037037037E-2</v>
      </c>
      <c r="N3380">
        <v>4.8611111111111098E-2</v>
      </c>
      <c r="O3380">
        <v>2.77777777777777E-2</v>
      </c>
      <c r="P3380">
        <v>0.27067099294064301</v>
      </c>
      <c r="Q3380">
        <v>0</v>
      </c>
      <c r="R3380">
        <v>0.19333488294599899</v>
      </c>
      <c r="S3380">
        <v>0</v>
      </c>
      <c r="T3380">
        <v>7.9545052520579806E-2</v>
      </c>
      <c r="U3380">
        <v>2.0833333333333301E-2</v>
      </c>
      <c r="V3380">
        <v>2.77777777777777E-2</v>
      </c>
      <c r="W3380">
        <v>1.8278125489968901E-2</v>
      </c>
      <c r="X3380">
        <v>2.0833333333333301E-2</v>
      </c>
      <c r="Y3380">
        <v>2.09438992284725E-2</v>
      </c>
      <c r="Z3380">
        <v>3.2883390848037486E-3</v>
      </c>
      <c r="AA3380">
        <v>-2.1868297948390847E-4</v>
      </c>
      <c r="AB3380">
        <v>1.8288024067469877E-4</v>
      </c>
      <c r="AC3380">
        <v>-4.8308698087125013E-3</v>
      </c>
      <c r="AD3380">
        <v>5.0542756939448985E-3</v>
      </c>
      <c r="AE3380">
        <v>1.0979068738814268E-2</v>
      </c>
      <c r="AF3380">
        <v>5.4601615039173712E-3</v>
      </c>
      <c r="AG3380">
        <v>2.1015566208744563E-2</v>
      </c>
      <c r="AH3380">
        <v>7.3724269437414058E-3</v>
      </c>
      <c r="AI3380">
        <v>5.6457768227180516E-4</v>
      </c>
      <c r="AJ3380">
        <v>4.3883831817579377E-3</v>
      </c>
      <c r="AK3380">
        <v>6.4771356682546966E-3</v>
      </c>
      <c r="AL3380">
        <v>4.6685160752377719E-3</v>
      </c>
      <c r="AM3380">
        <v>1.1421484058584896E-2</v>
      </c>
      <c r="AN3380">
        <v>7.0918004216147246E-4</v>
      </c>
      <c r="AO3380">
        <v>3.3281742232911249E-3</v>
      </c>
      <c r="AP3380">
        <v>4.0218726040173181E-3</v>
      </c>
      <c r="AQ3380">
        <v>1.1840639188482216E-2</v>
      </c>
      <c r="AR3380">
        <v>9.5650033214047525E-3</v>
      </c>
      <c r="AS3380">
        <v>6.5369783140556414E-3</v>
      </c>
      <c r="AT3380">
        <v>1.0288465001938141E-2</v>
      </c>
      <c r="AU3380">
        <v>3.167473973895385E-3</v>
      </c>
      <c r="AV3380">
        <v>0</v>
      </c>
      <c r="AW3380">
        <f t="shared" si="272"/>
        <v>7.5333521104027001E-3</v>
      </c>
      <c r="AX3380">
        <f t="shared" si="273"/>
        <v>3.9598027852507545</v>
      </c>
      <c r="AY3380">
        <f>1-AX3380/MAX(AX$2:AX3380)</f>
        <v>0</v>
      </c>
      <c r="AZ3380">
        <v>2</v>
      </c>
      <c r="BA3380">
        <v>2</v>
      </c>
      <c r="BB3380">
        <v>3</v>
      </c>
      <c r="BC3380">
        <v>2</v>
      </c>
      <c r="BD3380">
        <v>3</v>
      </c>
      <c r="BE3380">
        <f t="shared" ca="1" si="274"/>
        <v>1.2762944989788317E-2</v>
      </c>
      <c r="BF3380">
        <f t="shared" ca="1" si="275"/>
        <v>6.0175994267213504</v>
      </c>
      <c r="BG3380">
        <f ca="1">1-BF3380/MAX(BF$2:BF3380)</f>
        <v>0</v>
      </c>
      <c r="BH3380">
        <f t="shared" ca="1" si="276"/>
        <v>1.7081530235595843</v>
      </c>
    </row>
    <row r="3381" spans="1:60" x14ac:dyDescent="0.3">
      <c r="A3381" s="1">
        <v>42891</v>
      </c>
      <c r="B3381" s="3">
        <v>2017</v>
      </c>
      <c r="C3381">
        <v>0</v>
      </c>
      <c r="D3381">
        <v>0</v>
      </c>
      <c r="E3381">
        <v>0</v>
      </c>
      <c r="F3381">
        <v>0</v>
      </c>
      <c r="G3381">
        <v>0.107813466627421</v>
      </c>
      <c r="H3381">
        <v>0</v>
      </c>
      <c r="I3381">
        <v>2.77777777777777E-2</v>
      </c>
      <c r="J3381">
        <v>2.77777777777777E-2</v>
      </c>
      <c r="K3381">
        <v>4.3209876543209798E-2</v>
      </c>
      <c r="L3381">
        <v>2.77777777777777E-2</v>
      </c>
      <c r="M3381">
        <v>3.7037037037037E-2</v>
      </c>
      <c r="N3381">
        <v>4.8611111111111098E-2</v>
      </c>
      <c r="O3381">
        <v>2.77777777777777E-2</v>
      </c>
      <c r="P3381">
        <v>0.27067099294064301</v>
      </c>
      <c r="Q3381">
        <v>0</v>
      </c>
      <c r="R3381">
        <v>0.19333488294599899</v>
      </c>
      <c r="S3381">
        <v>0</v>
      </c>
      <c r="T3381">
        <v>7.9545052520579806E-2</v>
      </c>
      <c r="U3381">
        <v>2.0833333333333301E-2</v>
      </c>
      <c r="V3381">
        <v>2.77777777777777E-2</v>
      </c>
      <c r="W3381">
        <v>1.8278125489968901E-2</v>
      </c>
      <c r="X3381">
        <v>2.0833333333333301E-2</v>
      </c>
      <c r="Y3381">
        <v>2.09438992284725E-2</v>
      </c>
      <c r="Z3381">
        <v>-1.5477305814396436E-3</v>
      </c>
      <c r="AA3381">
        <v>2.1873081218970469E-4</v>
      </c>
      <c r="AB3381">
        <v>-1.8284680160773892E-4</v>
      </c>
      <c r="AC3381">
        <v>-5.5478730026244927E-3</v>
      </c>
      <c r="AD3381">
        <v>-1.1975367053160824E-3</v>
      </c>
      <c r="AE3381">
        <v>-5.5041180156921721E-3</v>
      </c>
      <c r="AF3381">
        <v>-1.7237898895443582E-3</v>
      </c>
      <c r="AG3381">
        <v>-3.8254725337439899E-3</v>
      </c>
      <c r="AH3381">
        <v>9.8678353737136071E-4</v>
      </c>
      <c r="AI3381">
        <v>-9.0365956304161443E-4</v>
      </c>
      <c r="AJ3381">
        <v>-1.6733411453135894E-3</v>
      </c>
      <c r="AK3381">
        <v>-6.2206535723349221E-3</v>
      </c>
      <c r="AL3381">
        <v>-2.8211835212662573E-3</v>
      </c>
      <c r="AM3381">
        <v>-2.0936552129235952E-4</v>
      </c>
      <c r="AN3381">
        <v>-8.2716699773666136E-4</v>
      </c>
      <c r="AO3381">
        <v>-7.3701718952345896E-4</v>
      </c>
      <c r="AP3381">
        <v>-2.6123448101720292E-3</v>
      </c>
      <c r="AQ3381">
        <v>-6.2092721381900029E-3</v>
      </c>
      <c r="AR3381">
        <v>-4.2635856294872543E-3</v>
      </c>
      <c r="AS3381">
        <v>-6.6701229574903653E-3</v>
      </c>
      <c r="AT3381">
        <v>-4.3128895579384041E-3</v>
      </c>
      <c r="AU3381">
        <v>0</v>
      </c>
      <c r="AV3381">
        <v>0</v>
      </c>
      <c r="AW3381">
        <f t="shared" si="272"/>
        <v>-1.7544689250204265E-3</v>
      </c>
      <c r="AX3381">
        <f t="shared" si="273"/>
        <v>3.9528554343148228</v>
      </c>
      <c r="AY3381">
        <f>1-AX3381/MAX(AX$2:AX3381)</f>
        <v>1.7544689250204026E-3</v>
      </c>
      <c r="AZ3381">
        <v>2</v>
      </c>
      <c r="BA3381">
        <v>2</v>
      </c>
      <c r="BB3381">
        <v>3</v>
      </c>
      <c r="BC3381">
        <v>2</v>
      </c>
      <c r="BD3381">
        <v>3</v>
      </c>
      <c r="BE3381">
        <f t="shared" ca="1" si="274"/>
        <v>-2.7380701266663948E-3</v>
      </c>
      <c r="BF3381">
        <f t="shared" ca="1" si="275"/>
        <v>6.0011228174967997</v>
      </c>
      <c r="BG3381">
        <f ca="1">1-BF3381/MAX(BF$2:BF3381)</f>
        <v>2.7380701266663809E-3</v>
      </c>
      <c r="BH3381">
        <f t="shared" ca="1" si="276"/>
        <v>1.7081530235595843</v>
      </c>
    </row>
    <row r="3382" spans="1:60" x14ac:dyDescent="0.3">
      <c r="A3382" s="1">
        <v>42892</v>
      </c>
      <c r="B3382" s="3">
        <v>2017</v>
      </c>
      <c r="C3382">
        <v>0</v>
      </c>
      <c r="D3382">
        <v>0</v>
      </c>
      <c r="E3382">
        <v>0</v>
      </c>
      <c r="F3382">
        <v>0</v>
      </c>
      <c r="G3382">
        <v>0.107813466627421</v>
      </c>
      <c r="H3382">
        <v>0</v>
      </c>
      <c r="I3382">
        <v>2.77777777777777E-2</v>
      </c>
      <c r="J3382">
        <v>2.77777777777777E-2</v>
      </c>
      <c r="K3382">
        <v>4.3209876543209798E-2</v>
      </c>
      <c r="L3382">
        <v>2.77777777777777E-2</v>
      </c>
      <c r="M3382">
        <v>3.7037037037037E-2</v>
      </c>
      <c r="N3382">
        <v>4.8611111111111098E-2</v>
      </c>
      <c r="O3382">
        <v>2.77777777777777E-2</v>
      </c>
      <c r="P3382">
        <v>0.27067099294064301</v>
      </c>
      <c r="Q3382">
        <v>0</v>
      </c>
      <c r="R3382">
        <v>0.19333488294599899</v>
      </c>
      <c r="S3382">
        <v>0</v>
      </c>
      <c r="T3382">
        <v>7.9545052520579806E-2</v>
      </c>
      <c r="U3382">
        <v>2.0833333333333301E-2</v>
      </c>
      <c r="V3382">
        <v>2.77777777777777E-2</v>
      </c>
      <c r="W3382">
        <v>1.8278125489968901E-2</v>
      </c>
      <c r="X3382">
        <v>2.0833333333333301E-2</v>
      </c>
      <c r="Y3382">
        <v>2.09438992284725E-2</v>
      </c>
      <c r="Z3382">
        <v>2.0058839153773711E-3</v>
      </c>
      <c r="AA3382">
        <v>-2.1868297948390847E-4</v>
      </c>
      <c r="AB3382">
        <v>2.0154332007298326E-3</v>
      </c>
      <c r="AC3382">
        <v>6.9734606486182571E-3</v>
      </c>
      <c r="AD3382">
        <v>4.7967286645933527E-4</v>
      </c>
      <c r="AE3382">
        <v>-2.8422798672153027E-3</v>
      </c>
      <c r="AF3382">
        <v>2.0719798270152356E-3</v>
      </c>
      <c r="AG3382">
        <v>7.316946396416224E-4</v>
      </c>
      <c r="AH3382">
        <v>1.1254375087552893E-2</v>
      </c>
      <c r="AI3382">
        <v>-1.5816599335998216E-3</v>
      </c>
      <c r="AJ3382">
        <v>3.1662028954990706E-3</v>
      </c>
      <c r="AK3382">
        <v>-9.3559023312350664E-4</v>
      </c>
      <c r="AL3382">
        <v>2.9121629924322434E-3</v>
      </c>
      <c r="AM3382">
        <v>-3.9738846615903212E-3</v>
      </c>
      <c r="AN3382">
        <v>3.5507456221717248E-4</v>
      </c>
      <c r="AO3382">
        <v>-3.1969094336270487E-3</v>
      </c>
      <c r="AP3382">
        <v>1.1349298686875731E-3</v>
      </c>
      <c r="AQ3382">
        <v>5.4468739141309008E-3</v>
      </c>
      <c r="AR3382">
        <v>-2.3788737564297557E-3</v>
      </c>
      <c r="AS3382">
        <v>-3.8876246004168058E-3</v>
      </c>
      <c r="AT3382">
        <v>-4.8134549253202596E-3</v>
      </c>
      <c r="AU3382">
        <v>7.289878271639072E-4</v>
      </c>
      <c r="AV3382">
        <v>0</v>
      </c>
      <c r="AW3382">
        <f t="shared" si="272"/>
        <v>-7.6612036526476507E-4</v>
      </c>
      <c r="AX3382">
        <f t="shared" si="273"/>
        <v>3.9498270712656467</v>
      </c>
      <c r="AY3382">
        <f>1-AX3382/MAX(AX$2:AX3382)</f>
        <v>2.5192451559115092E-3</v>
      </c>
      <c r="AZ3382">
        <v>2</v>
      </c>
      <c r="BA3382">
        <v>2</v>
      </c>
      <c r="BB3382">
        <v>3</v>
      </c>
      <c r="BC3382">
        <v>2</v>
      </c>
      <c r="BD3382">
        <v>3</v>
      </c>
      <c r="BE3382">
        <f t="shared" ca="1" si="274"/>
        <v>-2.6839177987104819E-3</v>
      </c>
      <c r="BF3382">
        <f t="shared" ca="1" si="275"/>
        <v>5.9850162971546723</v>
      </c>
      <c r="BG3382">
        <f ca="1">1-BF3382/MAX(BF$2:BF3382)</f>
        <v>5.4146391702298846E-3</v>
      </c>
      <c r="BH3382">
        <f t="shared" ca="1" si="276"/>
        <v>1.7081530235595843</v>
      </c>
    </row>
    <row r="3383" spans="1:60" x14ac:dyDescent="0.3">
      <c r="A3383" s="1">
        <v>42893</v>
      </c>
      <c r="B3383" s="3">
        <v>2017</v>
      </c>
      <c r="C3383">
        <v>0</v>
      </c>
      <c r="D3383">
        <v>0</v>
      </c>
      <c r="E3383">
        <v>0</v>
      </c>
      <c r="F3383">
        <v>0</v>
      </c>
      <c r="G3383">
        <v>0.107813466627421</v>
      </c>
      <c r="H3383">
        <v>0</v>
      </c>
      <c r="I3383">
        <v>2.77777777777777E-2</v>
      </c>
      <c r="J3383">
        <v>2.77777777777777E-2</v>
      </c>
      <c r="K3383">
        <v>4.3209876543209798E-2</v>
      </c>
      <c r="L3383">
        <v>2.77777777777777E-2</v>
      </c>
      <c r="M3383">
        <v>3.7037037037037E-2</v>
      </c>
      <c r="N3383">
        <v>4.8611111111111098E-2</v>
      </c>
      <c r="O3383">
        <v>2.77777777777777E-2</v>
      </c>
      <c r="P3383">
        <v>0.27067099294064301</v>
      </c>
      <c r="Q3383">
        <v>0</v>
      </c>
      <c r="R3383">
        <v>0.19333488294599899</v>
      </c>
      <c r="S3383">
        <v>0</v>
      </c>
      <c r="T3383">
        <v>7.9545052520579806E-2</v>
      </c>
      <c r="U3383">
        <v>2.0833333333333301E-2</v>
      </c>
      <c r="V3383">
        <v>2.77777777777777E-2</v>
      </c>
      <c r="W3383">
        <v>1.8278125489968901E-2</v>
      </c>
      <c r="X3383">
        <v>2.0833333333333301E-2</v>
      </c>
      <c r="Y3383">
        <v>2.09438992284725E-2</v>
      </c>
      <c r="Z3383">
        <v>-1.1829918847837684E-3</v>
      </c>
      <c r="AA3383">
        <v>4.3727980325480864E-4</v>
      </c>
      <c r="AB3383">
        <v>-5.4875774396168087E-4</v>
      </c>
      <c r="AC3383">
        <v>-1.3850404904437674E-2</v>
      </c>
      <c r="AD3383">
        <v>-1.1982929067060333E-3</v>
      </c>
      <c r="AE3383">
        <v>3.0005108136088587E-4</v>
      </c>
      <c r="AF3383">
        <v>-8.6155438165913534E-4</v>
      </c>
      <c r="AG3383">
        <v>-3.6565688853462675E-4</v>
      </c>
      <c r="AH3383">
        <v>-5.2802724121531197E-3</v>
      </c>
      <c r="AI3383">
        <v>-2.0373557176954771E-3</v>
      </c>
      <c r="AJ3383">
        <v>-1.8566728416361533E-3</v>
      </c>
      <c r="AK3383">
        <v>9.364663819240171E-4</v>
      </c>
      <c r="AL3383">
        <v>-1.2445774286531375E-3</v>
      </c>
      <c r="AM3383">
        <v>3.9200672068919751E-3</v>
      </c>
      <c r="AN3383">
        <v>-3.5494852902362428E-4</v>
      </c>
      <c r="AO3383">
        <v>1.8502349552416142E-3</v>
      </c>
      <c r="AP3383">
        <v>-2.3545395249224832E-3</v>
      </c>
      <c r="AQ3383">
        <v>-4.7801478160022226E-3</v>
      </c>
      <c r="AR3383">
        <v>-7.1506813302368855E-4</v>
      </c>
      <c r="AS3383">
        <v>5.3232120970658769E-4</v>
      </c>
      <c r="AT3383">
        <v>7.0128796595214649E-3</v>
      </c>
      <c r="AU3383">
        <v>-7.2845679103072936E-4</v>
      </c>
      <c r="AV3383">
        <v>0</v>
      </c>
      <c r="AW3383">
        <f t="shared" si="272"/>
        <v>6.4557285913320551E-4</v>
      </c>
      <c r="AX3383">
        <f t="shared" si="273"/>
        <v>3.9523769724211255</v>
      </c>
      <c r="AY3383">
        <f>1-AX3383/MAX(AX$2:AX3383)</f>
        <v>1.8752986530764515E-3</v>
      </c>
      <c r="AZ3383">
        <v>2</v>
      </c>
      <c r="BA3383">
        <v>2</v>
      </c>
      <c r="BB3383">
        <v>3</v>
      </c>
      <c r="BC3383">
        <v>2</v>
      </c>
      <c r="BD3383">
        <v>3</v>
      </c>
      <c r="BE3383">
        <f t="shared" ca="1" si="274"/>
        <v>2.0935624187620552E-3</v>
      </c>
      <c r="BF3383">
        <f t="shared" ca="1" si="275"/>
        <v>5.9975463023500746</v>
      </c>
      <c r="BG3383">
        <f ca="1">1-BF3383/MAX(BF$2:BF3383)</f>
        <v>3.3324126365456008E-3</v>
      </c>
      <c r="BH3383">
        <f t="shared" ca="1" si="276"/>
        <v>1.7081530235595843</v>
      </c>
    </row>
    <row r="3384" spans="1:60" x14ac:dyDescent="0.3">
      <c r="A3384" s="1">
        <v>42894</v>
      </c>
      <c r="B3384" s="3">
        <v>2017</v>
      </c>
      <c r="C3384">
        <v>0</v>
      </c>
      <c r="D3384">
        <v>0</v>
      </c>
      <c r="E3384">
        <v>0</v>
      </c>
      <c r="F3384">
        <v>0</v>
      </c>
      <c r="G3384">
        <v>0.107813466627421</v>
      </c>
      <c r="H3384">
        <v>0</v>
      </c>
      <c r="I3384">
        <v>2.77777777777777E-2</v>
      </c>
      <c r="J3384">
        <v>2.77777777777777E-2</v>
      </c>
      <c r="K3384">
        <v>4.3209876543209798E-2</v>
      </c>
      <c r="L3384">
        <v>2.77777777777777E-2</v>
      </c>
      <c r="M3384">
        <v>3.7037037037037E-2</v>
      </c>
      <c r="N3384">
        <v>4.8611111111111098E-2</v>
      </c>
      <c r="O3384">
        <v>2.77777777777777E-2</v>
      </c>
      <c r="P3384">
        <v>0.27067099294064301</v>
      </c>
      <c r="Q3384">
        <v>0</v>
      </c>
      <c r="R3384">
        <v>0.19333488294599899</v>
      </c>
      <c r="S3384">
        <v>0</v>
      </c>
      <c r="T3384">
        <v>7.9545052520579806E-2</v>
      </c>
      <c r="U3384">
        <v>2.0833333333333301E-2</v>
      </c>
      <c r="V3384">
        <v>2.77777777777777E-2</v>
      </c>
      <c r="W3384">
        <v>1.8278125489968901E-2</v>
      </c>
      <c r="X3384">
        <v>2.0833333333333301E-2</v>
      </c>
      <c r="Y3384">
        <v>2.09438992284725E-2</v>
      </c>
      <c r="Z3384">
        <v>-1.0019178462893352E-3</v>
      </c>
      <c r="AA3384">
        <v>-2.1845346577664682E-4</v>
      </c>
      <c r="AB3384">
        <v>9.1477274947737719E-4</v>
      </c>
      <c r="AC3384">
        <v>0</v>
      </c>
      <c r="AD3384">
        <v>5.9983379793109304E-3</v>
      </c>
      <c r="AE3384">
        <v>-1.799628075942139E-3</v>
      </c>
      <c r="AF3384">
        <v>-1.4659316130366529E-3</v>
      </c>
      <c r="AG3384">
        <v>-2.3762130161200101E-3</v>
      </c>
      <c r="AH3384">
        <v>-6.5332416684514838E-3</v>
      </c>
      <c r="AI3384">
        <v>7.9387665745556113E-4</v>
      </c>
      <c r="AJ3384">
        <v>-1.5805264969803723E-3</v>
      </c>
      <c r="AK3384">
        <v>1.367091823928912E-2</v>
      </c>
      <c r="AL3384">
        <v>-1.74436444380488E-3</v>
      </c>
      <c r="AM3384">
        <v>1.0461185232497616E-3</v>
      </c>
      <c r="AN3384">
        <v>-2.3688026042101296E-4</v>
      </c>
      <c r="AO3384">
        <v>4.9246617433884587E-4</v>
      </c>
      <c r="AP3384">
        <v>-1.0491834685960599E-3</v>
      </c>
      <c r="AQ3384">
        <v>-2.6413871345001283E-3</v>
      </c>
      <c r="AR3384">
        <v>-1.4318173447430693E-3</v>
      </c>
      <c r="AS3384">
        <v>-3.5463072736641177E-3</v>
      </c>
      <c r="AT3384">
        <v>-2.4012930201006144E-3</v>
      </c>
      <c r="AU3384">
        <v>1.9434514676246462E-3</v>
      </c>
      <c r="AV3384">
        <v>0</v>
      </c>
      <c r="AW3384">
        <f t="shared" si="272"/>
        <v>8.738077994763433E-4</v>
      </c>
      <c r="AX3384">
        <f t="shared" si="273"/>
        <v>3.9558305902460975</v>
      </c>
      <c r="AY3384">
        <f>1-AX3384/MAX(AX$2:AX3384)</f>
        <v>1.0031295041895705E-3</v>
      </c>
      <c r="AZ3384">
        <v>2</v>
      </c>
      <c r="BA3384">
        <v>2</v>
      </c>
      <c r="BB3384">
        <v>3</v>
      </c>
      <c r="BC3384">
        <v>2</v>
      </c>
      <c r="BD3384">
        <v>3</v>
      </c>
      <c r="BE3384">
        <f t="shared" ca="1" si="274"/>
        <v>2.431692139829605E-3</v>
      </c>
      <c r="BF3384">
        <f t="shared" ca="1" si="275"/>
        <v>6.0121304885517626</v>
      </c>
      <c r="BG3384">
        <f ca="1">1-BF3384/MAX(BF$2:BF3384)</f>
        <v>9.0882389833113475E-4</v>
      </c>
      <c r="BH3384">
        <f t="shared" ca="1" si="276"/>
        <v>1.7081530235595843</v>
      </c>
    </row>
    <row r="3385" spans="1:60" x14ac:dyDescent="0.3">
      <c r="A3385" s="1">
        <v>42895</v>
      </c>
      <c r="B3385" s="3">
        <v>2017</v>
      </c>
      <c r="C3385">
        <v>0</v>
      </c>
      <c r="D3385">
        <v>0</v>
      </c>
      <c r="E3385">
        <v>0</v>
      </c>
      <c r="F3385">
        <v>0</v>
      </c>
      <c r="G3385">
        <v>0.107813466627421</v>
      </c>
      <c r="H3385">
        <v>0</v>
      </c>
      <c r="I3385">
        <v>2.77777777777777E-2</v>
      </c>
      <c r="J3385">
        <v>2.77777777777777E-2</v>
      </c>
      <c r="K3385">
        <v>4.3209876543209798E-2</v>
      </c>
      <c r="L3385">
        <v>2.77777777777777E-2</v>
      </c>
      <c r="M3385">
        <v>3.7037037037037E-2</v>
      </c>
      <c r="N3385">
        <v>4.8611111111111098E-2</v>
      </c>
      <c r="O3385">
        <v>2.77777777777777E-2</v>
      </c>
      <c r="P3385">
        <v>0.27067099294064301</v>
      </c>
      <c r="Q3385">
        <v>0</v>
      </c>
      <c r="R3385">
        <v>0.19333488294599899</v>
      </c>
      <c r="S3385">
        <v>0</v>
      </c>
      <c r="T3385">
        <v>7.9545052520579806E-2</v>
      </c>
      <c r="U3385">
        <v>2.0833333333333301E-2</v>
      </c>
      <c r="V3385">
        <v>2.77777777777777E-2</v>
      </c>
      <c r="W3385">
        <v>1.8278125489968901E-2</v>
      </c>
      <c r="X3385">
        <v>2.0833333333333301E-2</v>
      </c>
      <c r="Y3385">
        <v>2.09438992284725E-2</v>
      </c>
      <c r="Z3385">
        <v>-8.2107274014175946E-4</v>
      </c>
      <c r="AA3385">
        <v>2.1850119812061308E-4</v>
      </c>
      <c r="AB3385">
        <v>3.6578616614102444E-4</v>
      </c>
      <c r="AC3385">
        <v>5.6180009025883493E-3</v>
      </c>
      <c r="AD3385">
        <v>-7.6318883655266401E-3</v>
      </c>
      <c r="AE3385">
        <v>-3.7561693865617585E-3</v>
      </c>
      <c r="AF3385">
        <v>-2.1594767074578636E-3</v>
      </c>
      <c r="AG3385">
        <v>-8.9773826397908651E-3</v>
      </c>
      <c r="AH3385">
        <v>-9.1245425107114864E-3</v>
      </c>
      <c r="AI3385">
        <v>7.9360030909958468E-4</v>
      </c>
      <c r="AJ3385">
        <v>-9.317334985672332E-4</v>
      </c>
      <c r="AK3385">
        <v>5.1813191803824488E-3</v>
      </c>
      <c r="AL3385">
        <v>-9.9844446863905922E-4</v>
      </c>
      <c r="AM3385">
        <v>-2.5005835631941364E-2</v>
      </c>
      <c r="AN3385">
        <v>-3.5417514565794228E-4</v>
      </c>
      <c r="AO3385">
        <v>-1.5177364399645565E-3</v>
      </c>
      <c r="AP3385">
        <v>-8.7502186744836674E-4</v>
      </c>
      <c r="AQ3385">
        <v>-1.5251197431285224E-3</v>
      </c>
      <c r="AR3385">
        <v>-3.5840173179754187E-3</v>
      </c>
      <c r="AS3385">
        <v>-3.5585929429829966E-3</v>
      </c>
      <c r="AT3385">
        <v>6.980453489529026E-3</v>
      </c>
      <c r="AU3385">
        <v>-6.7878929155246182E-3</v>
      </c>
      <c r="AV3385">
        <v>0</v>
      </c>
      <c r="AW3385">
        <f t="shared" si="272"/>
        <v>-8.6852201315004082E-3</v>
      </c>
      <c r="AX3385">
        <f t="shared" si="273"/>
        <v>3.921473330766887</v>
      </c>
      <c r="AY3385">
        <f>1-AX3385/MAX(AX$2:AX3385)</f>
        <v>9.6796372351256599E-3</v>
      </c>
      <c r="AZ3385">
        <v>2</v>
      </c>
      <c r="BA3385">
        <v>2</v>
      </c>
      <c r="BB3385">
        <v>3</v>
      </c>
      <c r="BC3385">
        <v>2</v>
      </c>
      <c r="BD3385">
        <v>3</v>
      </c>
      <c r="BE3385">
        <f t="shared" ca="1" si="274"/>
        <v>-1.6505298209804283E-2</v>
      </c>
      <c r="BF3385">
        <f t="shared" ca="1" si="275"/>
        <v>5.9128984819619594</v>
      </c>
      <c r="BG3385">
        <f ca="1">1-BF3385/MAX(BF$2:BF3385)</f>
        <v>1.7399121698673192E-2</v>
      </c>
      <c r="BH3385">
        <f t="shared" ca="1" si="276"/>
        <v>1.7081530235595843</v>
      </c>
    </row>
    <row r="3386" spans="1:60" x14ac:dyDescent="0.3">
      <c r="A3386" s="1">
        <v>42898</v>
      </c>
      <c r="B3386" s="3">
        <v>2017</v>
      </c>
      <c r="C3386">
        <v>0</v>
      </c>
      <c r="D3386">
        <v>0</v>
      </c>
      <c r="E3386">
        <v>0</v>
      </c>
      <c r="F3386">
        <v>0</v>
      </c>
      <c r="G3386">
        <v>0.107813466627421</v>
      </c>
      <c r="H3386">
        <v>0</v>
      </c>
      <c r="I3386">
        <v>2.77777777777777E-2</v>
      </c>
      <c r="J3386">
        <v>2.77777777777777E-2</v>
      </c>
      <c r="K3386">
        <v>4.3209876543209798E-2</v>
      </c>
      <c r="L3386">
        <v>2.77777777777777E-2</v>
      </c>
      <c r="M3386">
        <v>3.7037037037037E-2</v>
      </c>
      <c r="N3386">
        <v>4.8611111111111098E-2</v>
      </c>
      <c r="O3386">
        <v>2.77777777777777E-2</v>
      </c>
      <c r="P3386">
        <v>0.27067099294064301</v>
      </c>
      <c r="Q3386">
        <v>0</v>
      </c>
      <c r="R3386">
        <v>0.19333488294599899</v>
      </c>
      <c r="S3386">
        <v>0</v>
      </c>
      <c r="T3386">
        <v>7.9545052520579806E-2</v>
      </c>
      <c r="U3386">
        <v>2.0833333333333301E-2</v>
      </c>
      <c r="V3386">
        <v>2.77777777777777E-2</v>
      </c>
      <c r="W3386">
        <v>1.8278125489968901E-2</v>
      </c>
      <c r="X3386">
        <v>2.0833333333333301E-2</v>
      </c>
      <c r="Y3386">
        <v>2.09438992284725E-2</v>
      </c>
      <c r="Z3386">
        <v>0</v>
      </c>
      <c r="AA3386">
        <v>-2.1845346577664682E-4</v>
      </c>
      <c r="AB3386">
        <v>7.3024779720287647E-4</v>
      </c>
      <c r="AC3386">
        <v>-9.0781808939094377E-3</v>
      </c>
      <c r="AD3386">
        <v>-5.2870846955950235E-3</v>
      </c>
      <c r="AE3386">
        <v>-3.7701226460554738E-3</v>
      </c>
      <c r="AF3386">
        <v>-8.6534442856889271E-5</v>
      </c>
      <c r="AG3386">
        <v>3.1428705097127363E-3</v>
      </c>
      <c r="AH3386">
        <v>-1.4932827593235887E-3</v>
      </c>
      <c r="AI3386">
        <v>1.6984669187973811E-3</v>
      </c>
      <c r="AJ3386">
        <v>-1.8678993375753628E-4</v>
      </c>
      <c r="AK3386">
        <v>-1.6237166299244432E-3</v>
      </c>
      <c r="AL3386">
        <v>2.4972570637160629E-4</v>
      </c>
      <c r="AM3386">
        <v>-5.3574269218066295E-3</v>
      </c>
      <c r="AN3386">
        <v>-1.1875614012024638E-4</v>
      </c>
      <c r="AO3386">
        <v>-2.0528861169921697E-4</v>
      </c>
      <c r="AP3386">
        <v>-2.1023294150369631E-3</v>
      </c>
      <c r="AQ3386">
        <v>-3.2165334174283355E-4</v>
      </c>
      <c r="AR3386">
        <v>-3.1177835841758039E-3</v>
      </c>
      <c r="AS3386">
        <v>-5.7143184108087164E-3</v>
      </c>
      <c r="AT3386">
        <v>8.9636320586892193E-3</v>
      </c>
      <c r="AU3386">
        <v>-3.6615089497448183E-3</v>
      </c>
      <c r="AV3386">
        <v>0</v>
      </c>
      <c r="AW3386">
        <f t="shared" si="272"/>
        <v>-2.2328810050580451E-3</v>
      </c>
      <c r="AX3386">
        <f t="shared" si="273"/>
        <v>3.9127171474547762</v>
      </c>
      <c r="AY3386">
        <f>1-AX3386/MAX(AX$2:AX3386)</f>
        <v>1.1890904762065446E-2</v>
      </c>
      <c r="AZ3386">
        <v>2</v>
      </c>
      <c r="BA3386">
        <v>2</v>
      </c>
      <c r="BB3386">
        <v>3</v>
      </c>
      <c r="BC3386">
        <v>2</v>
      </c>
      <c r="BD3386">
        <v>3</v>
      </c>
      <c r="BE3386">
        <f t="shared" ca="1" si="274"/>
        <v>-4.5077480546741157E-3</v>
      </c>
      <c r="BF3386">
        <f t="shared" ca="1" si="275"/>
        <v>5.8862446253324094</v>
      </c>
      <c r="BG3386">
        <f ca="1">1-BF3386/MAX(BF$2:BF3386)</f>
        <v>2.1828438896357216E-2</v>
      </c>
      <c r="BH3386">
        <f t="shared" ca="1" si="276"/>
        <v>1.7081530235595843</v>
      </c>
    </row>
    <row r="3387" spans="1:60" x14ac:dyDescent="0.3">
      <c r="A3387" s="1">
        <v>42899</v>
      </c>
      <c r="B3387" s="3">
        <v>2017</v>
      </c>
      <c r="C3387">
        <v>0</v>
      </c>
      <c r="D3387">
        <v>0</v>
      </c>
      <c r="E3387">
        <v>0</v>
      </c>
      <c r="F3387">
        <v>0</v>
      </c>
      <c r="G3387">
        <v>0.107813466627421</v>
      </c>
      <c r="H3387">
        <v>0</v>
      </c>
      <c r="I3387">
        <v>2.77777777777777E-2</v>
      </c>
      <c r="J3387">
        <v>2.77777777777777E-2</v>
      </c>
      <c r="K3387">
        <v>4.3209876543209798E-2</v>
      </c>
      <c r="L3387">
        <v>2.77777777777777E-2</v>
      </c>
      <c r="M3387">
        <v>3.7037037037037E-2</v>
      </c>
      <c r="N3387">
        <v>4.8611111111111098E-2</v>
      </c>
      <c r="O3387">
        <v>2.77777777777777E-2</v>
      </c>
      <c r="P3387">
        <v>0.27067099294064301</v>
      </c>
      <c r="Q3387">
        <v>0</v>
      </c>
      <c r="R3387">
        <v>0.19333488294599899</v>
      </c>
      <c r="S3387">
        <v>0</v>
      </c>
      <c r="T3387">
        <v>7.9545052520579806E-2</v>
      </c>
      <c r="U3387">
        <v>2.0833333333333301E-2</v>
      </c>
      <c r="V3387">
        <v>2.77777777777777E-2</v>
      </c>
      <c r="W3387">
        <v>1.8278125489968901E-2</v>
      </c>
      <c r="X3387">
        <v>2.0833333333333301E-2</v>
      </c>
      <c r="Y3387">
        <v>2.09438992284725E-2</v>
      </c>
      <c r="Z3387">
        <v>2.7364618947034458E-4</v>
      </c>
      <c r="AA3387">
        <v>2.1850119812061308E-4</v>
      </c>
      <c r="AB3387">
        <v>-7.2971492448659081E-4</v>
      </c>
      <c r="AC3387">
        <v>4.2282775814399542E-3</v>
      </c>
      <c r="AD3387">
        <v>4.8319109361620871E-3</v>
      </c>
      <c r="AE3387">
        <v>7.7202036277568276E-3</v>
      </c>
      <c r="AF3387">
        <v>1.5582808616245725E-3</v>
      </c>
      <c r="AG3387">
        <v>5.5288655674174958E-3</v>
      </c>
      <c r="AH3387">
        <v>9.9703178774901424E-4</v>
      </c>
      <c r="AI3387">
        <v>1.8081561378313626E-3</v>
      </c>
      <c r="AJ3387">
        <v>3.7341187004269472E-4</v>
      </c>
      <c r="AK3387">
        <v>5.0927157010847157E-3</v>
      </c>
      <c r="AL3387">
        <v>1.0826451216428001E-3</v>
      </c>
      <c r="AM3387">
        <v>8.1157997688801053E-3</v>
      </c>
      <c r="AN3387">
        <v>0</v>
      </c>
      <c r="AO3387">
        <v>4.8898753146400242E-3</v>
      </c>
      <c r="AP3387">
        <v>1.6676981809085056E-3</v>
      </c>
      <c r="AQ3387">
        <v>1.6084326863441412E-4</v>
      </c>
      <c r="AR3387">
        <v>8.6602868645446751E-3</v>
      </c>
      <c r="AS3387">
        <v>8.2614889027601279E-3</v>
      </c>
      <c r="AT3387">
        <v>2.2506069761212277E-3</v>
      </c>
      <c r="AU3387">
        <v>4.6546878136914938E-3</v>
      </c>
      <c r="AV3387">
        <v>0</v>
      </c>
      <c r="AW3387">
        <f t="shared" si="272"/>
        <v>4.8054918657212987E-3</v>
      </c>
      <c r="AX3387">
        <f t="shared" si="273"/>
        <v>3.9315196778797379</v>
      </c>
      <c r="AY3387">
        <f>1-AX3387/MAX(AX$2:AX3387)</f>
        <v>7.1425545424544934E-3</v>
      </c>
      <c r="AZ3387">
        <v>2</v>
      </c>
      <c r="BA3387">
        <v>2</v>
      </c>
      <c r="BB3387">
        <v>3</v>
      </c>
      <c r="BC3387">
        <v>2</v>
      </c>
      <c r="BD3387">
        <v>3</v>
      </c>
      <c r="BE3387">
        <f t="shared" ca="1" si="274"/>
        <v>9.2641125419024653E-3</v>
      </c>
      <c r="BF3387">
        <f t="shared" ca="1" si="275"/>
        <v>5.9407754579906573</v>
      </c>
      <c r="BG3387">
        <f ca="1">1-BF3387/MAX(BF$2:BF3387)</f>
        <v>1.276654746900463E-2</v>
      </c>
      <c r="BH3387">
        <f t="shared" ca="1" si="276"/>
        <v>1.7081530235595843</v>
      </c>
    </row>
    <row r="3388" spans="1:60" x14ac:dyDescent="0.3">
      <c r="A3388" s="1">
        <v>42900</v>
      </c>
      <c r="B3388" s="3">
        <v>2017</v>
      </c>
      <c r="C3388">
        <v>0</v>
      </c>
      <c r="D3388">
        <v>0</v>
      </c>
      <c r="E3388">
        <v>0</v>
      </c>
      <c r="F3388">
        <v>0</v>
      </c>
      <c r="G3388">
        <v>0.107813466627421</v>
      </c>
      <c r="H3388">
        <v>0</v>
      </c>
      <c r="I3388">
        <v>2.77777777777777E-2</v>
      </c>
      <c r="J3388">
        <v>2.77777777777777E-2</v>
      </c>
      <c r="K3388">
        <v>4.3209876543209798E-2</v>
      </c>
      <c r="L3388">
        <v>2.77777777777777E-2</v>
      </c>
      <c r="M3388">
        <v>3.7037037037037E-2</v>
      </c>
      <c r="N3388">
        <v>4.8611111111111098E-2</v>
      </c>
      <c r="O3388">
        <v>2.77777777777777E-2</v>
      </c>
      <c r="P3388">
        <v>0.27067099294064301</v>
      </c>
      <c r="Q3388">
        <v>0</v>
      </c>
      <c r="R3388">
        <v>0.19333488294599899</v>
      </c>
      <c r="S3388">
        <v>0</v>
      </c>
      <c r="T3388">
        <v>7.9545052520579806E-2</v>
      </c>
      <c r="U3388">
        <v>2.0833333333333301E-2</v>
      </c>
      <c r="V3388">
        <v>2.77777777777777E-2</v>
      </c>
      <c r="W3388">
        <v>1.8278125489968901E-2</v>
      </c>
      <c r="X3388">
        <v>2.0833333333333301E-2</v>
      </c>
      <c r="Y3388">
        <v>2.09438992284725E-2</v>
      </c>
      <c r="Z3388">
        <v>3.1943071286557601E-3</v>
      </c>
      <c r="AA3388">
        <v>-2.1845346577664682E-4</v>
      </c>
      <c r="AB3388">
        <v>1.8270424232422755E-3</v>
      </c>
      <c r="AC3388">
        <v>-1.7543863296268225E-2</v>
      </c>
      <c r="AD3388">
        <v>-2.4031815348157792E-4</v>
      </c>
      <c r="AE3388">
        <v>-7.5103797940168082E-4</v>
      </c>
      <c r="AF3388">
        <v>2.1606198492685191E-3</v>
      </c>
      <c r="AG3388">
        <v>-5.49846529199427E-4</v>
      </c>
      <c r="AH3388">
        <v>-5.478117892756651E-3</v>
      </c>
      <c r="AI3388">
        <v>1.1260052675932108E-4</v>
      </c>
      <c r="AJ3388">
        <v>5.2197137631526669E-3</v>
      </c>
      <c r="AK3388">
        <v>-5.9115711055188758E-3</v>
      </c>
      <c r="AL3388">
        <v>6.8214470587555365E-3</v>
      </c>
      <c r="AM3388">
        <v>-4.3458185602279764E-3</v>
      </c>
      <c r="AN3388">
        <v>4.7311295532392883E-4</v>
      </c>
      <c r="AO3388">
        <v>-1.2676204736381536E-3</v>
      </c>
      <c r="AP3388">
        <v>1.7533173339789876E-4</v>
      </c>
      <c r="AQ3388">
        <v>1.5436432282804002E-2</v>
      </c>
      <c r="AR3388">
        <v>-1.1923929210232442E-3</v>
      </c>
      <c r="AS3388">
        <v>-1.0688362795304718E-3</v>
      </c>
      <c r="AT3388">
        <v>1.4184134666055392E-3</v>
      </c>
      <c r="AU3388">
        <v>-7.3127681019957702E-4</v>
      </c>
      <c r="AV3388">
        <v>0</v>
      </c>
      <c r="AW3388">
        <f t="shared" si="272"/>
        <v>-3.5661837678199076E-4</v>
      </c>
      <c r="AX3388">
        <f t="shared" si="273"/>
        <v>3.9301176257139256</v>
      </c>
      <c r="AY3388">
        <f>1-AX3388/MAX(AX$2:AX3388)</f>
        <v>7.4966257530295621E-3</v>
      </c>
      <c r="AZ3388">
        <v>2</v>
      </c>
      <c r="BA3388">
        <v>2</v>
      </c>
      <c r="BB3388">
        <v>3</v>
      </c>
      <c r="BC3388">
        <v>2</v>
      </c>
      <c r="BD3388">
        <v>3</v>
      </c>
      <c r="BE3388">
        <f t="shared" ca="1" si="274"/>
        <v>-2.1350986406296732E-3</v>
      </c>
      <c r="BF3388">
        <f t="shared" ca="1" si="275"/>
        <v>5.9280913163860154</v>
      </c>
      <c r="BG3388">
        <f ca="1">1-BF3388/MAX(BF$2:BF3388)</f>
        <v>1.4874388271487682E-2</v>
      </c>
      <c r="BH3388">
        <f t="shared" ca="1" si="276"/>
        <v>1.7081530235595843</v>
      </c>
    </row>
    <row r="3389" spans="1:60" x14ac:dyDescent="0.3">
      <c r="A3389" s="1">
        <v>42901</v>
      </c>
      <c r="B3389" s="3">
        <v>2017</v>
      </c>
      <c r="C3389">
        <v>0</v>
      </c>
      <c r="D3389">
        <v>0</v>
      </c>
      <c r="E3389">
        <v>0</v>
      </c>
      <c r="F3389">
        <v>0</v>
      </c>
      <c r="G3389">
        <v>0.107813466627421</v>
      </c>
      <c r="H3389">
        <v>0</v>
      </c>
      <c r="I3389">
        <v>2.77777777777777E-2</v>
      </c>
      <c r="J3389">
        <v>2.77777777777777E-2</v>
      </c>
      <c r="K3389">
        <v>4.3209876543209798E-2</v>
      </c>
      <c r="L3389">
        <v>2.77777777777777E-2</v>
      </c>
      <c r="M3389">
        <v>3.7037037037037E-2</v>
      </c>
      <c r="N3389">
        <v>4.8611111111111098E-2</v>
      </c>
      <c r="O3389">
        <v>2.77777777777777E-2</v>
      </c>
      <c r="P3389">
        <v>0.27067099294064301</v>
      </c>
      <c r="Q3389">
        <v>0</v>
      </c>
      <c r="R3389">
        <v>0.19333488294599899</v>
      </c>
      <c r="S3389">
        <v>0</v>
      </c>
      <c r="T3389">
        <v>7.9545052520579806E-2</v>
      </c>
      <c r="U3389">
        <v>2.0833333333333301E-2</v>
      </c>
      <c r="V3389">
        <v>2.77777777777777E-2</v>
      </c>
      <c r="W3389">
        <v>1.8278125489968901E-2</v>
      </c>
      <c r="X3389">
        <v>2.0833333333333301E-2</v>
      </c>
      <c r="Y3389">
        <v>2.09438992284725E-2</v>
      </c>
      <c r="Z3389">
        <v>-6.3713351824501441E-4</v>
      </c>
      <c r="AA3389">
        <v>0</v>
      </c>
      <c r="AB3389">
        <v>-1.4591306655649117E-3</v>
      </c>
      <c r="AC3389">
        <v>4.2858026536107818E-3</v>
      </c>
      <c r="AD3389">
        <v>-1.0341737587728161E-2</v>
      </c>
      <c r="AE3389">
        <v>-1.0372682732479821E-2</v>
      </c>
      <c r="AF3389">
        <v>-3.1909629915383153E-3</v>
      </c>
      <c r="AG3389">
        <v>-9.7194541605906126E-3</v>
      </c>
      <c r="AH3389">
        <v>-4.172926066378535E-3</v>
      </c>
      <c r="AI3389">
        <v>-3.8350236170607843E-3</v>
      </c>
      <c r="AJ3389">
        <v>-1.7617684810302681E-3</v>
      </c>
      <c r="AK3389">
        <v>-5.097042893528192E-3</v>
      </c>
      <c r="AL3389">
        <v>-2.3960741722607315E-3</v>
      </c>
      <c r="AM3389">
        <v>-4.436466386316118E-3</v>
      </c>
      <c r="AN3389">
        <v>-3.5417514565794228E-4</v>
      </c>
      <c r="AO3389">
        <v>-1.9244771291999641E-3</v>
      </c>
      <c r="AP3389">
        <v>-4.9064819449297081E-3</v>
      </c>
      <c r="AQ3389">
        <v>-1.5833808347643918E-3</v>
      </c>
      <c r="AR3389">
        <v>-1.0745005946595332E-2</v>
      </c>
      <c r="AS3389">
        <v>-1.337365658030909E-2</v>
      </c>
      <c r="AT3389">
        <v>5.0748370015802902E-3</v>
      </c>
      <c r="AU3389">
        <v>-8.7850765908374928E-3</v>
      </c>
      <c r="AV3389">
        <v>0</v>
      </c>
      <c r="AW3389">
        <f t="shared" si="272"/>
        <v>-4.5244726583653343E-3</v>
      </c>
      <c r="AX3389">
        <f t="shared" si="273"/>
        <v>3.9123359159722235</v>
      </c>
      <c r="AY3389">
        <f>1-AX3389/MAX(AX$2:AX3389)</f>
        <v>1.1987180133145259E-2</v>
      </c>
      <c r="AZ3389">
        <v>2</v>
      </c>
      <c r="BA3389">
        <v>2</v>
      </c>
      <c r="BB3389">
        <v>3</v>
      </c>
      <c r="BC3389">
        <v>2</v>
      </c>
      <c r="BD3389">
        <v>3</v>
      </c>
      <c r="BE3389">
        <f t="shared" ca="1" si="274"/>
        <v>-8.1457241520608743E-3</v>
      </c>
      <c r="BF3389">
        <f t="shared" ca="1" si="275"/>
        <v>5.8798027197745073</v>
      </c>
      <c r="BG3389">
        <f ca="1">1-BF3389/MAX(BF$2:BF3389)</f>
        <v>2.2898949759758369E-2</v>
      </c>
      <c r="BH3389">
        <f t="shared" ca="1" si="276"/>
        <v>1.7081530235595843</v>
      </c>
    </row>
    <row r="3390" spans="1:60" x14ac:dyDescent="0.3">
      <c r="A3390" s="1">
        <v>42902</v>
      </c>
      <c r="B3390" s="3">
        <v>2017</v>
      </c>
      <c r="C3390">
        <v>0</v>
      </c>
      <c r="D3390">
        <v>0</v>
      </c>
      <c r="E3390">
        <v>0</v>
      </c>
      <c r="F3390">
        <v>0</v>
      </c>
      <c r="G3390">
        <v>0.107813466627421</v>
      </c>
      <c r="H3390">
        <v>0</v>
      </c>
      <c r="I3390">
        <v>2.77777777777777E-2</v>
      </c>
      <c r="J3390">
        <v>2.77777777777777E-2</v>
      </c>
      <c r="K3390">
        <v>4.3209876543209798E-2</v>
      </c>
      <c r="L3390">
        <v>2.77777777777777E-2</v>
      </c>
      <c r="M3390">
        <v>3.7037037037037E-2</v>
      </c>
      <c r="N3390">
        <v>4.8611111111111098E-2</v>
      </c>
      <c r="O3390">
        <v>2.77777777777777E-2</v>
      </c>
      <c r="P3390">
        <v>0.27067099294064301</v>
      </c>
      <c r="Q3390">
        <v>0</v>
      </c>
      <c r="R3390">
        <v>0.19333488294599899</v>
      </c>
      <c r="S3390">
        <v>0</v>
      </c>
      <c r="T3390">
        <v>7.9545052520579806E-2</v>
      </c>
      <c r="U3390">
        <v>2.0833333333333301E-2</v>
      </c>
      <c r="V3390">
        <v>2.77777777777777E-2</v>
      </c>
      <c r="W3390">
        <v>1.8278125489968901E-2</v>
      </c>
      <c r="X3390">
        <v>2.0833333333333301E-2</v>
      </c>
      <c r="Y3390">
        <v>2.09438992284725E-2</v>
      </c>
      <c r="Z3390">
        <v>6.3753971616731242E-4</v>
      </c>
      <c r="AA3390">
        <v>4.375477403300021E-4</v>
      </c>
      <c r="AB3390">
        <v>-3.6511250821680274E-4</v>
      </c>
      <c r="AC3390">
        <v>4.2673724711559391E-3</v>
      </c>
      <c r="AD3390">
        <v>1.7013833660970423E-3</v>
      </c>
      <c r="AE3390">
        <v>8.5066560711359873E-3</v>
      </c>
      <c r="AF3390">
        <v>-8.6321730290772614E-5</v>
      </c>
      <c r="AG3390">
        <v>4.0741015837861827E-3</v>
      </c>
      <c r="AH3390">
        <v>1.6758836001629085E-4</v>
      </c>
      <c r="AI3390">
        <v>-1.6990867055766135E-3</v>
      </c>
      <c r="AJ3390">
        <v>5.5715528010824578E-4</v>
      </c>
      <c r="AK3390">
        <v>-2.490702362065278E-3</v>
      </c>
      <c r="AL3390">
        <v>8.2865825644562463E-4</v>
      </c>
      <c r="AM3390">
        <v>-4.3388372191384139E-3</v>
      </c>
      <c r="AN3390">
        <v>4.7285999123358735E-4</v>
      </c>
      <c r="AO3390">
        <v>2.1851169135223003E-4</v>
      </c>
      <c r="AP3390">
        <v>8.8041933545834894E-4</v>
      </c>
      <c r="AQ3390">
        <v>1.9827981858113741E-3</v>
      </c>
      <c r="AR3390">
        <v>8.9307287749242903E-3</v>
      </c>
      <c r="AS3390">
        <v>1.3013119745569623E-2</v>
      </c>
      <c r="AT3390">
        <v>-2.5833634636277525E-3</v>
      </c>
      <c r="AU3390">
        <v>3.2007856647140454E-3</v>
      </c>
      <c r="AV3390">
        <v>0</v>
      </c>
      <c r="AW3390">
        <f t="shared" si="272"/>
        <v>-2.3060709199033258E-4</v>
      </c>
      <c r="AX3390">
        <f t="shared" si="273"/>
        <v>3.9114337035637519</v>
      </c>
      <c r="AY3390">
        <f>1-AX3390/MAX(AX$2:AX3390)</f>
        <v>1.2215022896383876E-2</v>
      </c>
      <c r="AZ3390">
        <v>2</v>
      </c>
      <c r="BA3390">
        <v>2</v>
      </c>
      <c r="BB3390">
        <v>3</v>
      </c>
      <c r="BC3390">
        <v>2</v>
      </c>
      <c r="BD3390">
        <v>3</v>
      </c>
      <c r="BE3390">
        <f t="shared" ca="1" si="274"/>
        <v>-7.3340591746555233E-4</v>
      </c>
      <c r="BF3390">
        <f t="shared" ca="1" si="275"/>
        <v>5.8754904376662953</v>
      </c>
      <c r="BG3390">
        <f ca="1">1-BF3390/MAX(BF$2:BF3390)</f>
        <v>2.3615561451966305E-2</v>
      </c>
      <c r="BH3390">
        <f t="shared" ca="1" si="276"/>
        <v>1.7081530235595843</v>
      </c>
    </row>
    <row r="3391" spans="1:60" x14ac:dyDescent="0.3">
      <c r="A3391" s="1">
        <v>42905</v>
      </c>
      <c r="B3391" s="3">
        <v>2017</v>
      </c>
      <c r="C3391">
        <v>0</v>
      </c>
      <c r="D3391">
        <v>0</v>
      </c>
      <c r="E3391">
        <v>0</v>
      </c>
      <c r="F3391">
        <v>0</v>
      </c>
      <c r="G3391">
        <v>0.107813466627421</v>
      </c>
      <c r="H3391">
        <v>0</v>
      </c>
      <c r="I3391">
        <v>2.77777777777777E-2</v>
      </c>
      <c r="J3391">
        <v>2.77777777777777E-2</v>
      </c>
      <c r="K3391">
        <v>4.3209876543209798E-2</v>
      </c>
      <c r="L3391">
        <v>2.77777777777777E-2</v>
      </c>
      <c r="M3391">
        <v>3.7037037037037E-2</v>
      </c>
      <c r="N3391">
        <v>4.8611111111111098E-2</v>
      </c>
      <c r="O3391">
        <v>2.77777777777777E-2</v>
      </c>
      <c r="P3391">
        <v>0.27067099294064301</v>
      </c>
      <c r="Q3391">
        <v>0</v>
      </c>
      <c r="R3391">
        <v>0.19333488294599899</v>
      </c>
      <c r="S3391">
        <v>0</v>
      </c>
      <c r="T3391">
        <v>7.9545052520579806E-2</v>
      </c>
      <c r="U3391">
        <v>2.0833333333333301E-2</v>
      </c>
      <c r="V3391">
        <v>2.77777777777777E-2</v>
      </c>
      <c r="W3391">
        <v>1.8278125489968901E-2</v>
      </c>
      <c r="X3391">
        <v>2.0833333333333301E-2</v>
      </c>
      <c r="Y3391">
        <v>2.09438992284725E-2</v>
      </c>
      <c r="Z3391">
        <v>-1.3644685049766236E-3</v>
      </c>
      <c r="AA3391">
        <v>-2.1895074080757748E-4</v>
      </c>
      <c r="AB3391">
        <v>3.6524586405040083E-4</v>
      </c>
      <c r="AC3391">
        <v>-6.3739639764690548E-3</v>
      </c>
      <c r="AD3391">
        <v>9.9465769515274527E-3</v>
      </c>
      <c r="AE3391">
        <v>4.066920188662948E-3</v>
      </c>
      <c r="AF3391">
        <v>-1.038316572179121E-3</v>
      </c>
      <c r="AG3391">
        <v>3.1354909510337148E-3</v>
      </c>
      <c r="AH3391">
        <v>-7.6252393215976433E-3</v>
      </c>
      <c r="AI3391">
        <v>3.0629009134095497E-3</v>
      </c>
      <c r="AJ3391">
        <v>-2.7847775804223929E-3</v>
      </c>
      <c r="AK3391">
        <v>7.4185914924262963E-3</v>
      </c>
      <c r="AL3391">
        <v>-1.2418433678534901E-3</v>
      </c>
      <c r="AM3391">
        <v>1.6721096735370811E-2</v>
      </c>
      <c r="AN3391">
        <v>-5.9133651197607051E-4</v>
      </c>
      <c r="AO3391">
        <v>8.3249823500075593E-3</v>
      </c>
      <c r="AP3391">
        <v>-1.1434162264643E-3</v>
      </c>
      <c r="AQ3391">
        <v>-1.4249971977468023E-3</v>
      </c>
      <c r="AR3391">
        <v>3.5883037716923916E-3</v>
      </c>
      <c r="AS3391">
        <v>3.5679468567615391E-3</v>
      </c>
      <c r="AT3391">
        <v>1.175892307041515E-4</v>
      </c>
      <c r="AU3391">
        <v>6.6254924763933243E-3</v>
      </c>
      <c r="AV3391">
        <v>0</v>
      </c>
      <c r="AW3391">
        <f t="shared" si="272"/>
        <v>7.4453353682496269E-3</v>
      </c>
      <c r="AX3391">
        <f t="shared" si="273"/>
        <v>3.9405556392574583</v>
      </c>
      <c r="AY3391">
        <f>1-AX3391/MAX(AX$2:AX3391)</f>
        <v>4.8606324701288006E-3</v>
      </c>
      <c r="AZ3391">
        <v>2</v>
      </c>
      <c r="BA3391">
        <v>2</v>
      </c>
      <c r="BB3391">
        <v>3</v>
      </c>
      <c r="BC3391">
        <v>2</v>
      </c>
      <c r="BD3391">
        <v>3</v>
      </c>
      <c r="BE3391">
        <f t="shared" ca="1" si="274"/>
        <v>1.5327807997842308E-2</v>
      </c>
      <c r="BF3391">
        <f t="shared" ca="1" si="275"/>
        <v>5.9655488269880026</v>
      </c>
      <c r="BG3391">
        <f ca="1">1-BF3391/MAX(BF$2:BF3391)</f>
        <v>8.6497282458209979E-3</v>
      </c>
      <c r="BH3391">
        <f t="shared" ca="1" si="276"/>
        <v>1.7081530235595843</v>
      </c>
    </row>
    <row r="3392" spans="1:60" x14ac:dyDescent="0.3">
      <c r="A3392" s="1">
        <v>42906</v>
      </c>
      <c r="B3392" s="3">
        <v>2017</v>
      </c>
      <c r="C3392">
        <v>0</v>
      </c>
      <c r="D3392">
        <v>0</v>
      </c>
      <c r="E3392">
        <v>0</v>
      </c>
      <c r="F3392">
        <v>0</v>
      </c>
      <c r="G3392">
        <v>0.107813466627421</v>
      </c>
      <c r="H3392">
        <v>0</v>
      </c>
      <c r="I3392">
        <v>2.77777777777777E-2</v>
      </c>
      <c r="J3392">
        <v>2.77777777777777E-2</v>
      </c>
      <c r="K3392">
        <v>4.3209876543209798E-2</v>
      </c>
      <c r="L3392">
        <v>2.77777777777777E-2</v>
      </c>
      <c r="M3392">
        <v>3.7037037037037E-2</v>
      </c>
      <c r="N3392">
        <v>4.8611111111111098E-2</v>
      </c>
      <c r="O3392">
        <v>2.77777777777777E-2</v>
      </c>
      <c r="P3392">
        <v>0.27067099294064301</v>
      </c>
      <c r="Q3392">
        <v>0</v>
      </c>
      <c r="R3392">
        <v>0.19333488294599899</v>
      </c>
      <c r="S3392">
        <v>0</v>
      </c>
      <c r="T3392">
        <v>7.9545052520579806E-2</v>
      </c>
      <c r="U3392">
        <v>2.0833333333333301E-2</v>
      </c>
      <c r="V3392">
        <v>2.77777777777777E-2</v>
      </c>
      <c r="W3392">
        <v>1.8278125489968901E-2</v>
      </c>
      <c r="X3392">
        <v>2.0833333333333301E-2</v>
      </c>
      <c r="Y3392">
        <v>2.09438992284725E-2</v>
      </c>
      <c r="Z3392">
        <v>1.5485159141006566E-3</v>
      </c>
      <c r="AA3392">
        <v>0</v>
      </c>
      <c r="AB3392">
        <v>2.0093380043673115E-3</v>
      </c>
      <c r="AC3392">
        <v>-9.9785883032307288E-3</v>
      </c>
      <c r="AD3392">
        <v>-1.1052728865288186E-2</v>
      </c>
      <c r="AE3392">
        <v>-8.0489827333927177E-3</v>
      </c>
      <c r="AF3392">
        <v>-4.6773249407262574E-3</v>
      </c>
      <c r="AG3392">
        <v>3.3297066360971073E-4</v>
      </c>
      <c r="AH3392">
        <v>-2.1109516115493943E-3</v>
      </c>
      <c r="AI3392">
        <v>-3.5063132567521027E-3</v>
      </c>
      <c r="AJ3392">
        <v>2.5135124740216508E-3</v>
      </c>
      <c r="AK3392">
        <v>-1.0124729749869776E-2</v>
      </c>
      <c r="AL3392">
        <v>2.2373767575942782E-3</v>
      </c>
      <c r="AM3392">
        <v>-7.8313628931648838E-3</v>
      </c>
      <c r="AN3392">
        <v>1.1877024481599108E-4</v>
      </c>
      <c r="AO3392">
        <v>-6.743982717507313E-3</v>
      </c>
      <c r="AP3392">
        <v>1.0567006927282296E-3</v>
      </c>
      <c r="AQ3392">
        <v>8.9561680882095374E-3</v>
      </c>
      <c r="AR3392">
        <v>-9.0584366410473294E-3</v>
      </c>
      <c r="AS3392">
        <v>-1.1377843246125341E-2</v>
      </c>
      <c r="AT3392">
        <v>-2.3542557259332852E-3</v>
      </c>
      <c r="AU3392">
        <v>-1.1945086034764851E-2</v>
      </c>
      <c r="AV3392">
        <v>0</v>
      </c>
      <c r="AW3392">
        <f t="shared" si="272"/>
        <v>-5.3456600158618755E-3</v>
      </c>
      <c r="AX3392">
        <f t="shared" si="273"/>
        <v>3.9194907685364004</v>
      </c>
      <c r="AY3392">
        <f>1-AX3392/MAX(AX$2:AX3392)</f>
        <v>1.0180309197343362E-2</v>
      </c>
      <c r="AZ3392">
        <v>2</v>
      </c>
      <c r="BA3392">
        <v>2</v>
      </c>
      <c r="BB3392">
        <v>3</v>
      </c>
      <c r="BC3392">
        <v>2</v>
      </c>
      <c r="BD3392">
        <v>3</v>
      </c>
      <c r="BE3392">
        <f t="shared" ca="1" si="274"/>
        <v>-1.1249693244967775E-2</v>
      </c>
      <c r="BF3392">
        <f t="shared" ca="1" si="275"/>
        <v>5.8984382326465097</v>
      </c>
      <c r="BG3392">
        <f ca="1">1-BF3392/MAX(BF$2:BF3392)</f>
        <v>1.9802114701371054E-2</v>
      </c>
      <c r="BH3392">
        <f t="shared" ca="1" si="276"/>
        <v>1.7081530235595843</v>
      </c>
    </row>
    <row r="3393" spans="1:60" x14ac:dyDescent="0.3">
      <c r="A3393" s="1">
        <v>42907</v>
      </c>
      <c r="B3393" s="3">
        <v>2017</v>
      </c>
      <c r="C3393">
        <v>0</v>
      </c>
      <c r="D3393">
        <v>0</v>
      </c>
      <c r="E3393">
        <v>0</v>
      </c>
      <c r="F3393">
        <v>0</v>
      </c>
      <c r="G3393">
        <v>0.107813466627421</v>
      </c>
      <c r="H3393">
        <v>0</v>
      </c>
      <c r="I3393">
        <v>2.77777777777777E-2</v>
      </c>
      <c r="J3393">
        <v>2.77777777777777E-2</v>
      </c>
      <c r="K3393">
        <v>4.3209876543209798E-2</v>
      </c>
      <c r="L3393">
        <v>2.77777777777777E-2</v>
      </c>
      <c r="M3393">
        <v>3.7037037037037E-2</v>
      </c>
      <c r="N3393">
        <v>4.8611111111111098E-2</v>
      </c>
      <c r="O3393">
        <v>2.77777777777777E-2</v>
      </c>
      <c r="P3393">
        <v>0.27067099294064301</v>
      </c>
      <c r="Q3393">
        <v>0</v>
      </c>
      <c r="R3393">
        <v>0.19333488294599899</v>
      </c>
      <c r="S3393">
        <v>0</v>
      </c>
      <c r="T3393">
        <v>7.9545052520579806E-2</v>
      </c>
      <c r="U3393">
        <v>2.0833333333333301E-2</v>
      </c>
      <c r="V3393">
        <v>2.77777777777777E-2</v>
      </c>
      <c r="W3393">
        <v>1.8278125489968901E-2</v>
      </c>
      <c r="X3393">
        <v>2.0833333333333301E-2</v>
      </c>
      <c r="Y3393">
        <v>2.09438992284725E-2</v>
      </c>
      <c r="Z3393">
        <v>1.8149844211157173E-4</v>
      </c>
      <c r="AA3393">
        <v>2.1899869073305211E-4</v>
      </c>
      <c r="AB3393">
        <v>1.8235240770825278E-4</v>
      </c>
      <c r="AC3393">
        <v>-1.0799180597376945E-2</v>
      </c>
      <c r="AD3393">
        <v>2.1961914768859891E-3</v>
      </c>
      <c r="AE3393">
        <v>-1.2294808576387428E-3</v>
      </c>
      <c r="AF3393">
        <v>-2.08891305298331E-3</v>
      </c>
      <c r="AG3393">
        <v>-1.4798076792643666E-3</v>
      </c>
      <c r="AH3393">
        <v>2.8769363429770323E-3</v>
      </c>
      <c r="AI3393">
        <v>-5.7885539021477195E-3</v>
      </c>
      <c r="AJ3393">
        <v>-9.2675457573410114E-5</v>
      </c>
      <c r="AK3393">
        <v>-2.504240155397075E-3</v>
      </c>
      <c r="AL3393">
        <v>4.9599991065241156E-4</v>
      </c>
      <c r="AM3393">
        <v>9.9020569814609605E-3</v>
      </c>
      <c r="AN3393">
        <v>1.1806741354147832E-4</v>
      </c>
      <c r="AO3393">
        <v>-2.4673758278515034E-4</v>
      </c>
      <c r="AP3393">
        <v>1.5838256819618035E-3</v>
      </c>
      <c r="AQ3393">
        <v>2.0424657900208754E-3</v>
      </c>
      <c r="AR3393">
        <v>-9.2477771020338384E-4</v>
      </c>
      <c r="AS3393">
        <v>8.575242157378149E-4</v>
      </c>
      <c r="AT3393">
        <v>-2.0057937246750202E-3</v>
      </c>
      <c r="AU3393">
        <v>3.7986508364091787E-3</v>
      </c>
      <c r="AV3393">
        <v>0</v>
      </c>
      <c r="AW3393">
        <f t="shared" si="272"/>
        <v>2.8317732264745263E-3</v>
      </c>
      <c r="AX3393">
        <f t="shared" si="273"/>
        <v>3.9305898775561556</v>
      </c>
      <c r="AY3393">
        <f>1-AX3393/MAX(AX$2:AX3393)</f>
        <v>7.3773642978911536E-3</v>
      </c>
      <c r="AZ3393">
        <v>2</v>
      </c>
      <c r="BA3393">
        <v>2</v>
      </c>
      <c r="BB3393">
        <v>3</v>
      </c>
      <c r="BC3393">
        <v>2</v>
      </c>
      <c r="BD3393">
        <v>3</v>
      </c>
      <c r="BE3393">
        <f t="shared" ca="1" si="274"/>
        <v>5.6263452846661852E-3</v>
      </c>
      <c r="BF3393">
        <f t="shared" ca="1" si="275"/>
        <v>5.9316248827836544</v>
      </c>
      <c r="BG3393">
        <f ca="1">1-BF3393/MAX(BF$2:BF3393)</f>
        <v>1.4287182951381427E-2</v>
      </c>
      <c r="BH3393">
        <f t="shared" ca="1" si="276"/>
        <v>1.7081530235595843</v>
      </c>
    </row>
    <row r="3394" spans="1:60" x14ac:dyDescent="0.3">
      <c r="A3394" s="1">
        <v>42908</v>
      </c>
      <c r="B3394" s="3">
        <v>2017</v>
      </c>
      <c r="C3394">
        <v>0</v>
      </c>
      <c r="D3394">
        <v>0</v>
      </c>
      <c r="E3394">
        <v>0</v>
      </c>
      <c r="F3394">
        <v>0</v>
      </c>
      <c r="G3394">
        <v>0.107813466627421</v>
      </c>
      <c r="H3394">
        <v>0</v>
      </c>
      <c r="I3394">
        <v>2.77777777777777E-2</v>
      </c>
      <c r="J3394">
        <v>2.77777777777777E-2</v>
      </c>
      <c r="K3394">
        <v>4.3209876543209798E-2</v>
      </c>
      <c r="L3394">
        <v>2.77777777777777E-2</v>
      </c>
      <c r="M3394">
        <v>3.7037037037037E-2</v>
      </c>
      <c r="N3394">
        <v>4.8611111111111098E-2</v>
      </c>
      <c r="O3394">
        <v>2.77777777777777E-2</v>
      </c>
      <c r="P3394">
        <v>0.27067099294064301</v>
      </c>
      <c r="Q3394">
        <v>0</v>
      </c>
      <c r="R3394">
        <v>0.19333488294599899</v>
      </c>
      <c r="S3394">
        <v>0</v>
      </c>
      <c r="T3394">
        <v>7.9545052520579806E-2</v>
      </c>
      <c r="U3394">
        <v>2.0833333333333301E-2</v>
      </c>
      <c r="V3394">
        <v>2.77777777777777E-2</v>
      </c>
      <c r="W3394">
        <v>1.8278125489968901E-2</v>
      </c>
      <c r="X3394">
        <v>2.0833333333333301E-2</v>
      </c>
      <c r="Y3394">
        <v>2.09438992284725E-2</v>
      </c>
      <c r="Z3394">
        <v>4.5438898339988931E-4</v>
      </c>
      <c r="AA3394">
        <v>2.1895074080746646E-4</v>
      </c>
      <c r="AB3394">
        <v>7.2879002850423369E-4</v>
      </c>
      <c r="AC3394">
        <v>1.4556101431326685E-3</v>
      </c>
      <c r="AD3394">
        <v>5.1132878194846132E-3</v>
      </c>
      <c r="AE3394">
        <v>-1.537694974982351E-4</v>
      </c>
      <c r="AF3394">
        <v>2.1801158523866437E-3</v>
      </c>
      <c r="AG3394">
        <v>2.0378480790088638E-3</v>
      </c>
      <c r="AH3394">
        <v>3.3749707830623699E-3</v>
      </c>
      <c r="AI3394">
        <v>2.7404786967037964E-3</v>
      </c>
      <c r="AJ3394">
        <v>9.2841941568155839E-4</v>
      </c>
      <c r="AK3394">
        <v>3.800645936713698E-3</v>
      </c>
      <c r="AL3394">
        <v>8.261292644196061E-4</v>
      </c>
      <c r="AM3394">
        <v>-2.840397895318425E-4</v>
      </c>
      <c r="AN3394">
        <v>1.1834860896109411E-4</v>
      </c>
      <c r="AO3394">
        <v>-4.5273074682761205E-4</v>
      </c>
      <c r="AP3394">
        <v>3.2497031517253472E-3</v>
      </c>
      <c r="AQ3394">
        <v>2.1951794872783204E-3</v>
      </c>
      <c r="AR3394">
        <v>1.9488306407773326E-3</v>
      </c>
      <c r="AS3394">
        <v>-1.2757866546738716E-3</v>
      </c>
      <c r="AT3394">
        <v>9.4586764729109873E-4</v>
      </c>
      <c r="AU3394">
        <v>3.7101927008322821E-3</v>
      </c>
      <c r="AV3394">
        <v>0</v>
      </c>
      <c r="AW3394">
        <f t="shared" si="272"/>
        <v>1.2424431696710942E-3</v>
      </c>
      <c r="AX3394">
        <f t="shared" si="273"/>
        <v>3.9354734121023038</v>
      </c>
      <c r="AY3394">
        <f>1-AX3394/MAX(AX$2:AX3394)</f>
        <v>6.1440870841020789E-3</v>
      </c>
      <c r="AZ3394">
        <v>2</v>
      </c>
      <c r="BA3394">
        <v>2</v>
      </c>
      <c r="BB3394">
        <v>3</v>
      </c>
      <c r="BC3394">
        <v>2</v>
      </c>
      <c r="BD3394">
        <v>3</v>
      </c>
      <c r="BE3394">
        <f t="shared" ca="1" si="274"/>
        <v>1.9138145884514434E-3</v>
      </c>
      <c r="BF3394">
        <f t="shared" ca="1" si="275"/>
        <v>5.9429769130175476</v>
      </c>
      <c r="BG3394">
        <f ca="1">1-BF3394/MAX(BF$2:BF3394)</f>
        <v>1.2400711382090202E-2</v>
      </c>
      <c r="BH3394">
        <f t="shared" ca="1" si="276"/>
        <v>1.7081530235595843</v>
      </c>
    </row>
    <row r="3395" spans="1:60" x14ac:dyDescent="0.3">
      <c r="A3395" s="1">
        <v>42909</v>
      </c>
      <c r="B3395" s="3">
        <v>2017</v>
      </c>
      <c r="C3395">
        <v>0</v>
      </c>
      <c r="D3395">
        <v>0</v>
      </c>
      <c r="E3395">
        <v>0</v>
      </c>
      <c r="F3395">
        <v>0</v>
      </c>
      <c r="G3395">
        <v>0.107813466627421</v>
      </c>
      <c r="H3395">
        <v>0</v>
      </c>
      <c r="I3395">
        <v>2.77777777777777E-2</v>
      </c>
      <c r="J3395">
        <v>2.77777777777777E-2</v>
      </c>
      <c r="K3395">
        <v>4.3209876543209798E-2</v>
      </c>
      <c r="L3395">
        <v>2.77777777777777E-2</v>
      </c>
      <c r="M3395">
        <v>3.7037037037037E-2</v>
      </c>
      <c r="N3395">
        <v>4.8611111111111098E-2</v>
      </c>
      <c r="O3395">
        <v>2.77777777777777E-2</v>
      </c>
      <c r="P3395">
        <v>0.27067099294064301</v>
      </c>
      <c r="Q3395">
        <v>0</v>
      </c>
      <c r="R3395">
        <v>0.19333488294599899</v>
      </c>
      <c r="S3395">
        <v>0</v>
      </c>
      <c r="T3395">
        <v>7.9545052520579806E-2</v>
      </c>
      <c r="U3395">
        <v>2.0833333333333301E-2</v>
      </c>
      <c r="V3395">
        <v>2.77777777777777E-2</v>
      </c>
      <c r="W3395">
        <v>1.8278125489968901E-2</v>
      </c>
      <c r="X3395">
        <v>2.0833333333333301E-2</v>
      </c>
      <c r="Y3395">
        <v>2.09438992284725E-2</v>
      </c>
      <c r="Z3395">
        <v>1.8194688971107098E-4</v>
      </c>
      <c r="AA3395">
        <v>-2.1890281187453287E-4</v>
      </c>
      <c r="AB3395">
        <v>-7.282592804025434E-4</v>
      </c>
      <c r="AC3395">
        <v>4.3604115024011847E-3</v>
      </c>
      <c r="AD3395">
        <v>5.3294409679884858E-3</v>
      </c>
      <c r="AE3395">
        <v>2.4623673202206486E-3</v>
      </c>
      <c r="AF3395">
        <v>3.3069975168431576E-3</v>
      </c>
      <c r="AG3395">
        <v>-7.3957087689913159E-4</v>
      </c>
      <c r="AH3395">
        <v>4.288615406009777E-3</v>
      </c>
      <c r="AI3395">
        <v>4.0983592006509362E-3</v>
      </c>
      <c r="AJ3395">
        <v>2.7858297178173785E-4</v>
      </c>
      <c r="AK3395">
        <v>6.6439587383408938E-3</v>
      </c>
      <c r="AL3395">
        <v>4.9519200798853191E-4</v>
      </c>
      <c r="AM3395">
        <v>3.8382835459200848E-3</v>
      </c>
      <c r="AN3395">
        <v>5.9177138738131241E-4</v>
      </c>
      <c r="AO3395">
        <v>1.1940148395486183E-3</v>
      </c>
      <c r="AP3395">
        <v>7.8813999609161911E-4</v>
      </c>
      <c r="AQ3395">
        <v>-4.6966811122561847E-4</v>
      </c>
      <c r="AR3395">
        <v>2.1881424977572284E-3</v>
      </c>
      <c r="AS3395">
        <v>3.4664616109205681E-3</v>
      </c>
      <c r="AT3395">
        <v>3.4704181032454429E-3</v>
      </c>
      <c r="AU3395">
        <v>3.6961435723930069E-3</v>
      </c>
      <c r="AV3395">
        <v>0</v>
      </c>
      <c r="AW3395">
        <f t="shared" si="272"/>
        <v>2.8068097980728768E-3</v>
      </c>
      <c r="AX3395">
        <f t="shared" si="273"/>
        <v>3.946519537435448</v>
      </c>
      <c r="AY3395">
        <f>1-AX3395/MAX(AX$2:AX3395)</f>
        <v>3.3545225698570214E-3</v>
      </c>
      <c r="AZ3395">
        <v>2</v>
      </c>
      <c r="BA3395">
        <v>2</v>
      </c>
      <c r="BB3395">
        <v>3</v>
      </c>
      <c r="BC3395">
        <v>2</v>
      </c>
      <c r="BD3395">
        <v>3</v>
      </c>
      <c r="BE3395">
        <f t="shared" ca="1" si="274"/>
        <v>5.2564348892921381E-3</v>
      </c>
      <c r="BF3395">
        <f t="shared" ca="1" si="275"/>
        <v>5.9742157842093899</v>
      </c>
      <c r="BG3395">
        <f ca="1">1-BF3395/MAX(BF$2:BF3395)</f>
        <v>7.2094600247590845E-3</v>
      </c>
      <c r="BH3395">
        <f t="shared" ca="1" si="276"/>
        <v>1.7081530235595843</v>
      </c>
    </row>
    <row r="3396" spans="1:60" x14ac:dyDescent="0.3">
      <c r="A3396" s="1">
        <v>42912</v>
      </c>
      <c r="B3396" s="3">
        <v>2017</v>
      </c>
      <c r="C3396">
        <v>0</v>
      </c>
      <c r="D3396">
        <v>0</v>
      </c>
      <c r="E3396">
        <v>0</v>
      </c>
      <c r="F3396">
        <v>0</v>
      </c>
      <c r="G3396">
        <v>0.107813466627421</v>
      </c>
      <c r="H3396">
        <v>0</v>
      </c>
      <c r="I3396">
        <v>2.77777777777777E-2</v>
      </c>
      <c r="J3396">
        <v>2.77777777777777E-2</v>
      </c>
      <c r="K3396">
        <v>4.3209876543209798E-2</v>
      </c>
      <c r="L3396">
        <v>2.77777777777777E-2</v>
      </c>
      <c r="M3396">
        <v>3.7037037037037E-2</v>
      </c>
      <c r="N3396">
        <v>4.8611111111111098E-2</v>
      </c>
      <c r="O3396">
        <v>2.77777777777777E-2</v>
      </c>
      <c r="P3396">
        <v>0.27067099294064301</v>
      </c>
      <c r="Q3396">
        <v>0</v>
      </c>
      <c r="R3396">
        <v>0.19333488294599899</v>
      </c>
      <c r="S3396">
        <v>0</v>
      </c>
      <c r="T3396">
        <v>7.9545052520579806E-2</v>
      </c>
      <c r="U3396">
        <v>2.0833333333333301E-2</v>
      </c>
      <c r="V3396">
        <v>2.77777777777777E-2</v>
      </c>
      <c r="W3396">
        <v>1.8278125489968901E-2</v>
      </c>
      <c r="X3396">
        <v>2.0833333333333301E-2</v>
      </c>
      <c r="Y3396">
        <v>2.09438992284725E-2</v>
      </c>
      <c r="Z3396">
        <v>9.0876367071324182E-4</v>
      </c>
      <c r="AA3396">
        <v>-2.1895074080757748E-4</v>
      </c>
      <c r="AB3396">
        <v>5.4647086713410786E-4</v>
      </c>
      <c r="AC3396">
        <v>2.170847607308346E-3</v>
      </c>
      <c r="AD3396">
        <v>9.6385342540208363E-3</v>
      </c>
      <c r="AE3396">
        <v>1.688475326436345E-3</v>
      </c>
      <c r="AF3396">
        <v>1.8215505906569174E-3</v>
      </c>
      <c r="AG3396">
        <v>-2.7752495960778889E-3</v>
      </c>
      <c r="AH3396">
        <v>-8.959220397637746E-3</v>
      </c>
      <c r="AI3396">
        <v>1.3606223126256811E-3</v>
      </c>
      <c r="AJ3396">
        <v>8.3456993035957439E-4</v>
      </c>
      <c r="AK3396">
        <v>1.2063552701047087E-3</v>
      </c>
      <c r="AL3396">
        <v>1.8157725424940985E-3</v>
      </c>
      <c r="AM3396">
        <v>-4.6730477177726604E-3</v>
      </c>
      <c r="AN3396">
        <v>0</v>
      </c>
      <c r="AO3396">
        <v>6.5810590997084084E-4</v>
      </c>
      <c r="AP3396">
        <v>1.5742290192326536E-3</v>
      </c>
      <c r="AQ3396">
        <v>3.7567158248221766E-3</v>
      </c>
      <c r="AR3396">
        <v>1.9410136740114492E-3</v>
      </c>
      <c r="AS3396">
        <v>2.3636184388782233E-3</v>
      </c>
      <c r="AT3396">
        <v>7.1298776572463751E-3</v>
      </c>
      <c r="AU3396">
        <v>1.0557274203979672E-2</v>
      </c>
      <c r="AV3396">
        <v>0</v>
      </c>
      <c r="AW3396">
        <f t="shared" ref="AW3396:AW3459" si="277">+SUMPRODUCT(C3396:Y3396,Z3396:AV3396)</f>
        <v>4.2089318728774151E-4</v>
      </c>
      <c r="AX3396">
        <f t="shared" ref="AX3396:AX3459" si="278">+AX3395*(1+AW3396)</f>
        <v>3.9481806006222526</v>
      </c>
      <c r="AY3396">
        <f>1-AX3396/MAX(AX$2:AX3396)</f>
        <v>2.9350412782654933E-3</v>
      </c>
      <c r="AZ3396">
        <v>2</v>
      </c>
      <c r="BA3396">
        <v>2</v>
      </c>
      <c r="BB3396">
        <v>3</v>
      </c>
      <c r="BC3396">
        <v>2</v>
      </c>
      <c r="BD3396">
        <v>3</v>
      </c>
      <c r="BE3396">
        <f t="shared" ref="BE3396:BE3459" ca="1" si="279">+SUMPRODUCT(C3396:Y3396,OFFSET($BL$10,BD3396,0,1,23),Z3396:AV3396)</f>
        <v>8.3743347548919668E-4</v>
      </c>
      <c r="BF3396">
        <f t="shared" ref="BF3396:BF3459" ca="1" si="280">+BF3395*(1+BE3396)</f>
        <v>5.9792187924968836</v>
      </c>
      <c r="BG3396">
        <f ca="1">1-BF3396/MAX(BF$2:BF3396)</f>
        <v>6.3780639924346794E-3</v>
      </c>
      <c r="BH3396">
        <f t="shared" ref="BH3396:BH3459" ca="1" si="281">+SUMPRODUCT(C3396:Y3396,OFFSET($BL$10,BD3396,0,1,23))</f>
        <v>1.7081530235595843</v>
      </c>
    </row>
    <row r="3397" spans="1:60" x14ac:dyDescent="0.3">
      <c r="A3397" s="1">
        <v>42913</v>
      </c>
      <c r="B3397" s="3">
        <v>2017</v>
      </c>
      <c r="C3397">
        <v>0</v>
      </c>
      <c r="D3397">
        <v>0</v>
      </c>
      <c r="E3397">
        <v>0</v>
      </c>
      <c r="F3397">
        <v>0</v>
      </c>
      <c r="G3397">
        <v>0.107813466627421</v>
      </c>
      <c r="H3397">
        <v>0</v>
      </c>
      <c r="I3397">
        <v>2.77777777777777E-2</v>
      </c>
      <c r="J3397">
        <v>2.77777777777777E-2</v>
      </c>
      <c r="K3397">
        <v>4.3209876543209798E-2</v>
      </c>
      <c r="L3397">
        <v>2.77777777777777E-2</v>
      </c>
      <c r="M3397">
        <v>3.7037037037037E-2</v>
      </c>
      <c r="N3397">
        <v>4.8611111111111098E-2</v>
      </c>
      <c r="O3397">
        <v>2.77777777777777E-2</v>
      </c>
      <c r="P3397">
        <v>0.27067099294064301</v>
      </c>
      <c r="Q3397">
        <v>0</v>
      </c>
      <c r="R3397">
        <v>0.19333488294599899</v>
      </c>
      <c r="S3397">
        <v>0</v>
      </c>
      <c r="T3397">
        <v>7.9545052520579806E-2</v>
      </c>
      <c r="U3397">
        <v>2.0833333333333301E-2</v>
      </c>
      <c r="V3397">
        <v>2.77777777777777E-2</v>
      </c>
      <c r="W3397">
        <v>1.8278125489968901E-2</v>
      </c>
      <c r="X3397">
        <v>2.0833333333333301E-2</v>
      </c>
      <c r="Y3397">
        <v>2.09438992284725E-2</v>
      </c>
      <c r="Z3397">
        <v>-2.9958352290622159E-3</v>
      </c>
      <c r="AA3397">
        <v>0</v>
      </c>
      <c r="AB3397">
        <v>-4.3716488375723506E-3</v>
      </c>
      <c r="AC3397">
        <v>1.155239434196087E-2</v>
      </c>
      <c r="AD3397">
        <v>-1.1694489346725789E-2</v>
      </c>
      <c r="AE3397">
        <v>-1.5336553499212258E-4</v>
      </c>
      <c r="AF3397">
        <v>-5.1945414434744208E-3</v>
      </c>
      <c r="AG3397">
        <v>-2.4118840529246954E-3</v>
      </c>
      <c r="AH3397">
        <v>3.801934318363287E-3</v>
      </c>
      <c r="AI3397">
        <v>-3.170471581752099E-3</v>
      </c>
      <c r="AJ3397">
        <v>-4.9118519385161763E-3</v>
      </c>
      <c r="AK3397">
        <v>-8.7895014880233768E-3</v>
      </c>
      <c r="AL3397">
        <v>-4.530441533599161E-3</v>
      </c>
      <c r="AM3397">
        <v>-1.8139369990620824E-2</v>
      </c>
      <c r="AN3397">
        <v>-5.9142140111823061E-4</v>
      </c>
      <c r="AO3397">
        <v>-8.0561477625952227E-3</v>
      </c>
      <c r="AP3397">
        <v>-4.7163958413004581E-3</v>
      </c>
      <c r="AQ3397">
        <v>-1.0681247317435583E-2</v>
      </c>
      <c r="AR3397">
        <v>-2.422116529651186E-4</v>
      </c>
      <c r="AS3397">
        <v>2.5396663794987617E-3</v>
      </c>
      <c r="AT3397">
        <v>-8.9676673834616638E-3</v>
      </c>
      <c r="AU3397">
        <v>-1.0446982544651484E-2</v>
      </c>
      <c r="AV3397">
        <v>0</v>
      </c>
      <c r="AW3397">
        <f t="shared" si="277"/>
        <v>-9.7639675077835809E-3</v>
      </c>
      <c r="AX3397">
        <f t="shared" si="278"/>
        <v>3.9096306935229155</v>
      </c>
      <c r="AY3397">
        <f>1-AX3397/MAX(AX$2:AX3397)</f>
        <v>1.2670351138374114E-2</v>
      </c>
      <c r="AZ3397">
        <v>2</v>
      </c>
      <c r="BA3397">
        <v>2</v>
      </c>
      <c r="BB3397">
        <v>3</v>
      </c>
      <c r="BC3397">
        <v>2</v>
      </c>
      <c r="BD3397">
        <v>3</v>
      </c>
      <c r="BE3397">
        <f t="shared" ca="1" si="279"/>
        <v>-1.8235451456744656E-2</v>
      </c>
      <c r="BF3397">
        <f t="shared" ca="1" si="280"/>
        <v>5.8701850384570511</v>
      </c>
      <c r="BG3397">
        <f ca="1">1-BF3397/MAX(BF$2:BF3397)</f>
        <v>2.449720857285731E-2</v>
      </c>
      <c r="BH3397">
        <f t="shared" ca="1" si="281"/>
        <v>1.7081530235595843</v>
      </c>
    </row>
    <row r="3398" spans="1:60" x14ac:dyDescent="0.3">
      <c r="A3398" s="1">
        <v>42914</v>
      </c>
      <c r="B3398" s="3">
        <v>2017</v>
      </c>
      <c r="C3398">
        <v>0</v>
      </c>
      <c r="D3398">
        <v>0</v>
      </c>
      <c r="E3398">
        <v>0</v>
      </c>
      <c r="F3398">
        <v>0</v>
      </c>
      <c r="G3398">
        <v>0.107813466627421</v>
      </c>
      <c r="H3398">
        <v>0</v>
      </c>
      <c r="I3398">
        <v>2.77777777777777E-2</v>
      </c>
      <c r="J3398">
        <v>2.77777777777777E-2</v>
      </c>
      <c r="K3398">
        <v>4.3209876543209798E-2</v>
      </c>
      <c r="L3398">
        <v>2.77777777777777E-2</v>
      </c>
      <c r="M3398">
        <v>3.7037037037037E-2</v>
      </c>
      <c r="N3398">
        <v>4.8611111111111098E-2</v>
      </c>
      <c r="O3398">
        <v>2.77777777777777E-2</v>
      </c>
      <c r="P3398">
        <v>0.27067099294064301</v>
      </c>
      <c r="Q3398">
        <v>0</v>
      </c>
      <c r="R3398">
        <v>0.19333488294599899</v>
      </c>
      <c r="S3398">
        <v>0</v>
      </c>
      <c r="T3398">
        <v>7.9545052520579806E-2</v>
      </c>
      <c r="U3398">
        <v>2.0833333333333301E-2</v>
      </c>
      <c r="V3398">
        <v>2.77777777777777E-2</v>
      </c>
      <c r="W3398">
        <v>1.8278125489968901E-2</v>
      </c>
      <c r="X3398">
        <v>2.0833333333333301E-2</v>
      </c>
      <c r="Y3398">
        <v>2.09438992284725E-2</v>
      </c>
      <c r="Z3398">
        <v>3.6402461939344377E-4</v>
      </c>
      <c r="AA3398">
        <v>4.3799738146610423E-4</v>
      </c>
      <c r="AB3398">
        <v>-5.4889621546472256E-4</v>
      </c>
      <c r="AC3398">
        <v>6.4240091306160263E-3</v>
      </c>
      <c r="AD3398">
        <v>7.7276070282337184E-3</v>
      </c>
      <c r="AE3398">
        <v>8.737051969452958E-3</v>
      </c>
      <c r="AF3398">
        <v>1.1311052534339616E-3</v>
      </c>
      <c r="AG3398">
        <v>4.4635223638280763E-3</v>
      </c>
      <c r="AH3398">
        <v>7.5754540135064552E-4</v>
      </c>
      <c r="AI3398">
        <v>4.0890494123189125E-3</v>
      </c>
      <c r="AJ3398">
        <v>-9.317334985672332E-4</v>
      </c>
      <c r="AK3398">
        <v>1.5303356836003479E-2</v>
      </c>
      <c r="AL3398">
        <v>1.0758233827390384E-3</v>
      </c>
      <c r="AM3398">
        <v>1.4417435346843588E-2</v>
      </c>
      <c r="AN3398">
        <v>4.7343678315581172E-4</v>
      </c>
      <c r="AO3398">
        <v>8.950344424081047E-3</v>
      </c>
      <c r="AP3398">
        <v>7.8984508559187816E-4</v>
      </c>
      <c r="AQ3398">
        <v>-3.3100169920604605E-3</v>
      </c>
      <c r="AR3398">
        <v>8.9607031580265506E-3</v>
      </c>
      <c r="AS3398">
        <v>8.5038239760466539E-3</v>
      </c>
      <c r="AT3398">
        <v>2.3814600530529528E-3</v>
      </c>
      <c r="AU3398">
        <v>5.8926516977071408E-3</v>
      </c>
      <c r="AV3398">
        <v>0</v>
      </c>
      <c r="AW3398">
        <f t="shared" si="277"/>
        <v>7.8328437968638327E-3</v>
      </c>
      <c r="AX3398">
        <f t="shared" si="278"/>
        <v>3.9402542200487045</v>
      </c>
      <c r="AY3398">
        <f>1-AX3398/MAX(AX$2:AX3398)</f>
        <v>4.9367522228287442E-3</v>
      </c>
      <c r="AZ3398">
        <v>2</v>
      </c>
      <c r="BA3398">
        <v>2</v>
      </c>
      <c r="BB3398">
        <v>3</v>
      </c>
      <c r="BC3398">
        <v>2</v>
      </c>
      <c r="BD3398">
        <v>3</v>
      </c>
      <c r="BE3398">
        <f t="shared" ca="1" si="279"/>
        <v>1.5631883262578635E-2</v>
      </c>
      <c r="BF3398">
        <f t="shared" ca="1" si="280"/>
        <v>5.9619470857079468</v>
      </c>
      <c r="BG3398">
        <f ca="1">1-BF3398/MAX(BF$2:BF3398)</f>
        <v>9.2482628149487267E-3</v>
      </c>
      <c r="BH3398">
        <f t="shared" ca="1" si="281"/>
        <v>1.7081530235595843</v>
      </c>
    </row>
    <row r="3399" spans="1:60" x14ac:dyDescent="0.3">
      <c r="A3399" s="1">
        <v>42915</v>
      </c>
      <c r="B3399" s="3">
        <v>2017</v>
      </c>
      <c r="C3399">
        <v>0</v>
      </c>
      <c r="D3399">
        <v>0</v>
      </c>
      <c r="E3399">
        <v>0</v>
      </c>
      <c r="F3399">
        <v>0</v>
      </c>
      <c r="G3399">
        <v>0.107813466627421</v>
      </c>
      <c r="H3399">
        <v>0</v>
      </c>
      <c r="I3399">
        <v>2.77777777777777E-2</v>
      </c>
      <c r="J3399">
        <v>2.77777777777777E-2</v>
      </c>
      <c r="K3399">
        <v>4.3209876543209798E-2</v>
      </c>
      <c r="L3399">
        <v>2.77777777777777E-2</v>
      </c>
      <c r="M3399">
        <v>3.7037037037037E-2</v>
      </c>
      <c r="N3399">
        <v>4.8611111111111098E-2</v>
      </c>
      <c r="O3399">
        <v>2.77777777777777E-2</v>
      </c>
      <c r="P3399">
        <v>0.27067099294064301</v>
      </c>
      <c r="Q3399">
        <v>0</v>
      </c>
      <c r="R3399">
        <v>0.19333488294599899</v>
      </c>
      <c r="S3399">
        <v>0</v>
      </c>
      <c r="T3399">
        <v>7.9545052520579806E-2</v>
      </c>
      <c r="U3399">
        <v>2.0833333333333301E-2</v>
      </c>
      <c r="V3399">
        <v>2.77777777777777E-2</v>
      </c>
      <c r="W3399">
        <v>1.8278125489968901E-2</v>
      </c>
      <c r="X3399">
        <v>2.0833333333333301E-2</v>
      </c>
      <c r="Y3399">
        <v>2.09438992284725E-2</v>
      </c>
      <c r="Z3399">
        <v>-1.9111799834311549E-3</v>
      </c>
      <c r="AA3399">
        <v>-2.1890281187453287E-4</v>
      </c>
      <c r="AB3399">
        <v>-5.8572395608047501E-3</v>
      </c>
      <c r="AC3399">
        <v>4.2551963679249294E-3</v>
      </c>
      <c r="AD3399">
        <v>-1.2700660730123658E-2</v>
      </c>
      <c r="AE3399">
        <v>-9.876826166217878E-3</v>
      </c>
      <c r="AF3399">
        <v>-4.6939957145453182E-3</v>
      </c>
      <c r="AG3399">
        <v>-9.9981425148851777E-3</v>
      </c>
      <c r="AH3399">
        <v>-4.8780641178356454E-3</v>
      </c>
      <c r="AI3399">
        <v>-2.4889484924662808E-3</v>
      </c>
      <c r="AJ3399">
        <v>-3.7291417577098862E-3</v>
      </c>
      <c r="AK3399">
        <v>-5.9163377742211809E-3</v>
      </c>
      <c r="AL3399">
        <v>-3.0584152884050031E-3</v>
      </c>
      <c r="AM3399">
        <v>-1.7354620389191555E-2</v>
      </c>
      <c r="AN3399">
        <v>-5.9149135361757921E-4</v>
      </c>
      <c r="AO3399">
        <v>-8.7889089864692238E-3</v>
      </c>
      <c r="AP3399">
        <v>-3.9459463056554789E-3</v>
      </c>
      <c r="AQ3399">
        <v>-8.3814310473205866E-3</v>
      </c>
      <c r="AR3399">
        <v>-1.0081279580896774E-2</v>
      </c>
      <c r="AS3399">
        <v>-1.2020293367411394E-2</v>
      </c>
      <c r="AT3399">
        <v>-1.1402889272034256E-2</v>
      </c>
      <c r="AU3399">
        <v>-1.1227819008496898E-2</v>
      </c>
      <c r="AV3399">
        <v>0</v>
      </c>
      <c r="AW3399">
        <f t="shared" si="277"/>
        <v>-1.0617563742381181E-2</v>
      </c>
      <c r="AX3399">
        <f t="shared" si="278"/>
        <v>3.8984183197061508</v>
      </c>
      <c r="AY3399">
        <f>1-AX3399/MAX(AX$2:AX3399)</f>
        <v>1.5501899683803666E-2</v>
      </c>
      <c r="AZ3399">
        <v>2</v>
      </c>
      <c r="BA3399">
        <v>2</v>
      </c>
      <c r="BB3399">
        <v>3</v>
      </c>
      <c r="BC3399">
        <v>2</v>
      </c>
      <c r="BD3399">
        <v>3</v>
      </c>
      <c r="BE3399">
        <f t="shared" ca="1" si="279"/>
        <v>-1.965732081303238E-2</v>
      </c>
      <c r="BF3399">
        <f t="shared" ca="1" si="280"/>
        <v>5.844751179173862</v>
      </c>
      <c r="BG3399">
        <f ca="1">1-BF3399/MAX(BF$2:BF3399)</f>
        <v>2.87237875588644E-2</v>
      </c>
      <c r="BH3399">
        <f t="shared" ca="1" si="281"/>
        <v>1.7081530235595843</v>
      </c>
    </row>
    <row r="3400" spans="1:60" x14ac:dyDescent="0.3">
      <c r="A3400" s="1">
        <v>42916</v>
      </c>
      <c r="B3400" s="3">
        <v>2017</v>
      </c>
      <c r="C3400">
        <v>0</v>
      </c>
      <c r="D3400">
        <v>0</v>
      </c>
      <c r="E3400">
        <v>0</v>
      </c>
      <c r="F3400">
        <v>0</v>
      </c>
      <c r="G3400">
        <v>0.107813466627421</v>
      </c>
      <c r="H3400">
        <v>0</v>
      </c>
      <c r="I3400">
        <v>2.77777777777777E-2</v>
      </c>
      <c r="J3400">
        <v>2.77777777777777E-2</v>
      </c>
      <c r="K3400">
        <v>4.3209876543209798E-2</v>
      </c>
      <c r="L3400">
        <v>2.77777777777777E-2</v>
      </c>
      <c r="M3400">
        <v>3.7037037037037E-2</v>
      </c>
      <c r="N3400">
        <v>4.8611111111111098E-2</v>
      </c>
      <c r="O3400">
        <v>2.77777777777777E-2</v>
      </c>
      <c r="P3400">
        <v>0.27067099294064301</v>
      </c>
      <c r="Q3400">
        <v>0</v>
      </c>
      <c r="R3400">
        <v>0.19333488294599899</v>
      </c>
      <c r="S3400">
        <v>0</v>
      </c>
      <c r="T3400">
        <v>7.9545052520579806E-2</v>
      </c>
      <c r="U3400">
        <v>2.0833333333333301E-2</v>
      </c>
      <c r="V3400">
        <v>2.77777777777777E-2</v>
      </c>
      <c r="W3400">
        <v>1.8278125489968901E-2</v>
      </c>
      <c r="X3400">
        <v>2.0833333333333301E-2</v>
      </c>
      <c r="Y3400">
        <v>2.09438992284725E-2</v>
      </c>
      <c r="Z3400">
        <v>-1.2768291316825886E-3</v>
      </c>
      <c r="AA3400">
        <v>2.1895074080746646E-4</v>
      </c>
      <c r="AB3400">
        <v>9.202580163880647E-4</v>
      </c>
      <c r="AC3400">
        <v>2.0480241945275202E-2</v>
      </c>
      <c r="AD3400">
        <v>4.611669791427575E-3</v>
      </c>
      <c r="AE3400">
        <v>6.1382165543855116E-4</v>
      </c>
      <c r="AF3400">
        <v>-1.2226455072886777E-3</v>
      </c>
      <c r="AG3400">
        <v>3.3663455107375562E-3</v>
      </c>
      <c r="AH3400">
        <v>-2.5355227563539362E-3</v>
      </c>
      <c r="AI3400">
        <v>2.381747863169581E-3</v>
      </c>
      <c r="AJ3400">
        <v>-2.3398354216319639E-3</v>
      </c>
      <c r="AK3400">
        <v>-1.5584908467249914E-3</v>
      </c>
      <c r="AL3400">
        <v>-8.2909102179640204E-4</v>
      </c>
      <c r="AM3400">
        <v>3.6326483752180394E-4</v>
      </c>
      <c r="AN3400">
        <v>0</v>
      </c>
      <c r="AO3400">
        <v>1.8645562407311189E-3</v>
      </c>
      <c r="AP3400">
        <v>-1.4083023271904693E-3</v>
      </c>
      <c r="AQ3400">
        <v>-2.3122821778901459E-3</v>
      </c>
      <c r="AR3400">
        <v>1.939741714972687E-3</v>
      </c>
      <c r="AS3400">
        <v>1.2710478006794368E-3</v>
      </c>
      <c r="AT3400">
        <v>0</v>
      </c>
      <c r="AU3400">
        <v>7.8992763250094189E-3</v>
      </c>
      <c r="AV3400">
        <v>0</v>
      </c>
      <c r="AW3400">
        <f t="shared" si="277"/>
        <v>8.4306135340528397E-4</v>
      </c>
      <c r="AX3400">
        <f t="shared" si="278"/>
        <v>3.9017049255309026</v>
      </c>
      <c r="AY3400">
        <f>1-AX3400/MAX(AX$2:AX3400)</f>
        <v>1.4671907382926119E-2</v>
      </c>
      <c r="AZ3400">
        <v>2</v>
      </c>
      <c r="BA3400">
        <v>2</v>
      </c>
      <c r="BB3400">
        <v>3</v>
      </c>
      <c r="BC3400">
        <v>2</v>
      </c>
      <c r="BD3400">
        <v>3</v>
      </c>
      <c r="BE3400">
        <f t="shared" ca="1" si="279"/>
        <v>1.9635969315165125E-3</v>
      </c>
      <c r="BF3400">
        <f t="shared" ca="1" si="280"/>
        <v>5.8562279146547658</v>
      </c>
      <c r="BG3400">
        <f ca="1">1-BF3400/MAX(BF$2:BF3400)</f>
        <v>2.6816592568459918E-2</v>
      </c>
      <c r="BH3400">
        <f t="shared" ca="1" si="281"/>
        <v>1.7081530235595843</v>
      </c>
    </row>
    <row r="3401" spans="1:60" x14ac:dyDescent="0.3">
      <c r="A3401" s="1">
        <v>42919</v>
      </c>
      <c r="B3401" s="3">
        <v>2017</v>
      </c>
      <c r="C3401">
        <v>0</v>
      </c>
      <c r="D3401">
        <v>8.3333333333333301E-2</v>
      </c>
      <c r="E3401">
        <v>0</v>
      </c>
      <c r="F3401">
        <v>0</v>
      </c>
      <c r="G3401">
        <v>0.110765054828981</v>
      </c>
      <c r="H3401">
        <v>0</v>
      </c>
      <c r="I3401">
        <v>2.77777777777777E-2</v>
      </c>
      <c r="J3401">
        <v>2.77777777777777E-2</v>
      </c>
      <c r="K3401">
        <v>0</v>
      </c>
      <c r="L3401">
        <v>0</v>
      </c>
      <c r="M3401">
        <v>0</v>
      </c>
      <c r="N3401">
        <v>5.8641975308641903E-2</v>
      </c>
      <c r="O3401">
        <v>2.77777777777777E-2</v>
      </c>
      <c r="P3401">
        <v>0.24455341308568701</v>
      </c>
      <c r="Q3401">
        <v>0</v>
      </c>
      <c r="R3401">
        <v>0.15848418038624201</v>
      </c>
      <c r="S3401">
        <v>0</v>
      </c>
      <c r="T3401">
        <v>0.100422333013629</v>
      </c>
      <c r="U3401">
        <v>0</v>
      </c>
      <c r="V3401">
        <v>2.77777777777777E-2</v>
      </c>
      <c r="W3401">
        <v>3.7097557699703902E-2</v>
      </c>
      <c r="X3401">
        <v>0</v>
      </c>
      <c r="Y3401">
        <v>9.5591041232669302E-2</v>
      </c>
      <c r="Z3401">
        <v>-1.7846506930466743E-3</v>
      </c>
      <c r="AA3401">
        <v>1.0872475759904354E-4</v>
      </c>
      <c r="AB3401">
        <v>-1.8595353723911412E-3</v>
      </c>
      <c r="AC3401">
        <v>1.0380734445879503E-2</v>
      </c>
      <c r="AD3401">
        <v>5.7986368976392644E-3</v>
      </c>
      <c r="AE3401">
        <v>-1.2268902190920583E-3</v>
      </c>
      <c r="AF3401">
        <v>-3.221776463185555E-3</v>
      </c>
      <c r="AG3401">
        <v>-4.8462458895695004E-3</v>
      </c>
      <c r="AH3401">
        <v>-1.6353163532218939E-2</v>
      </c>
      <c r="AI3401">
        <v>-4.8878999660029177E-4</v>
      </c>
      <c r="AJ3401">
        <v>-3.6724658032519786E-3</v>
      </c>
      <c r="AK3401">
        <v>8.3738473450805095E-3</v>
      </c>
      <c r="AL3401">
        <v>-2.1633221872016106E-3</v>
      </c>
      <c r="AM3401">
        <v>-1.0534668734814567E-2</v>
      </c>
      <c r="AN3401">
        <v>-7.4590120793249781E-4</v>
      </c>
      <c r="AO3401">
        <v>1.6957246571802642E-3</v>
      </c>
      <c r="AP3401">
        <v>-1.8388823172428292E-3</v>
      </c>
      <c r="AQ3401">
        <v>-3.2201727715261974E-3</v>
      </c>
      <c r="AR3401">
        <v>-1.935986401390255E-3</v>
      </c>
      <c r="AS3401">
        <v>-1.8141998169640683E-4</v>
      </c>
      <c r="AT3401">
        <v>1.2735612653665518E-2</v>
      </c>
      <c r="AU3401">
        <v>4.6533084110826906E-3</v>
      </c>
      <c r="AV3401">
        <v>0</v>
      </c>
      <c r="AW3401">
        <f t="shared" si="277"/>
        <v>-1.3052985788545184E-3</v>
      </c>
      <c r="AX3401">
        <f t="shared" si="278"/>
        <v>3.8966120356364975</v>
      </c>
      <c r="AY3401">
        <f>1-AX3401/MAX(AX$2:AX3401)</f>
        <v>1.5958054741924577E-2</v>
      </c>
      <c r="AZ3401">
        <v>1</v>
      </c>
      <c r="BA3401">
        <v>2</v>
      </c>
      <c r="BB3401">
        <v>2</v>
      </c>
      <c r="BC3401">
        <v>2</v>
      </c>
      <c r="BD3401">
        <v>2</v>
      </c>
      <c r="BE3401">
        <f t="shared" ca="1" si="279"/>
        <v>-2.4590704100405304E-3</v>
      </c>
      <c r="BF3401">
        <f t="shared" ca="1" si="280"/>
        <v>5.8418270378753849</v>
      </c>
      <c r="BG3401">
        <f ca="1">1-BF3401/MAX(BF$2:BF3401)</f>
        <v>2.9209719089217212E-2</v>
      </c>
      <c r="BH3401">
        <f t="shared" ca="1" si="281"/>
        <v>1.2015187967359626</v>
      </c>
    </row>
    <row r="3402" spans="1:60" x14ac:dyDescent="0.3">
      <c r="A3402" s="1">
        <v>42921</v>
      </c>
      <c r="B3402" s="3">
        <v>2017</v>
      </c>
      <c r="C3402">
        <v>0</v>
      </c>
      <c r="D3402">
        <v>8.3333333333333301E-2</v>
      </c>
      <c r="E3402">
        <v>0</v>
      </c>
      <c r="F3402">
        <v>0</v>
      </c>
      <c r="G3402">
        <v>0.110765054828981</v>
      </c>
      <c r="H3402">
        <v>0</v>
      </c>
      <c r="I3402">
        <v>2.77777777777777E-2</v>
      </c>
      <c r="J3402">
        <v>2.77777777777777E-2</v>
      </c>
      <c r="K3402">
        <v>0</v>
      </c>
      <c r="L3402">
        <v>0</v>
      </c>
      <c r="M3402">
        <v>0</v>
      </c>
      <c r="N3402">
        <v>5.8641975308641903E-2</v>
      </c>
      <c r="O3402">
        <v>2.77777777777777E-2</v>
      </c>
      <c r="P3402">
        <v>0.24455341308568701</v>
      </c>
      <c r="Q3402">
        <v>0</v>
      </c>
      <c r="R3402">
        <v>0.15848418038624201</v>
      </c>
      <c r="S3402">
        <v>0</v>
      </c>
      <c r="T3402">
        <v>0.100422333013629</v>
      </c>
      <c r="U3402">
        <v>0</v>
      </c>
      <c r="V3402">
        <v>2.77777777777777E-2</v>
      </c>
      <c r="W3402">
        <v>3.7097557699703902E-2</v>
      </c>
      <c r="X3402">
        <v>0</v>
      </c>
      <c r="Y3402">
        <v>9.5591041232669302E-2</v>
      </c>
      <c r="Z3402">
        <v>5.5006138230995205E-4</v>
      </c>
      <c r="AA3402">
        <v>-2.1833408730009829E-4</v>
      </c>
      <c r="AB3402">
        <v>1.8453661870942994E-4</v>
      </c>
      <c r="AC3402">
        <v>-1.5068554299664694E-2</v>
      </c>
      <c r="AD3402">
        <v>-1.9220839881503027E-3</v>
      </c>
      <c r="AE3402">
        <v>0</v>
      </c>
      <c r="AF3402">
        <v>-8.8057736018742894E-4</v>
      </c>
      <c r="AG3402">
        <v>1.8735612254716649E-4</v>
      </c>
      <c r="AH3402">
        <v>3.7040254866098632E-3</v>
      </c>
      <c r="AI3402">
        <v>-7.957900201593926E-4</v>
      </c>
      <c r="AJ3402">
        <v>7.5368588248214685E-4</v>
      </c>
      <c r="AK3402">
        <v>-3.5896875654772842E-3</v>
      </c>
      <c r="AL3402">
        <v>1.6676188992197361E-3</v>
      </c>
      <c r="AM3402">
        <v>9.8391277614817696E-3</v>
      </c>
      <c r="AN3402">
        <v>3.5481859702279905E-4</v>
      </c>
      <c r="AO3402">
        <v>2.3119098587685016E-3</v>
      </c>
      <c r="AP3402">
        <v>1.5053352100979911E-3</v>
      </c>
      <c r="AQ3402">
        <v>2.4134511734841269E-4</v>
      </c>
      <c r="AR3402">
        <v>4.8512811467049666E-4</v>
      </c>
      <c r="AS3402">
        <v>0</v>
      </c>
      <c r="AT3402">
        <v>-1.4117787701625528E-2</v>
      </c>
      <c r="AU3402">
        <v>-1.7065348969937943E-3</v>
      </c>
      <c r="AV3402">
        <v>0</v>
      </c>
      <c r="AW3402">
        <f t="shared" si="277"/>
        <v>1.8585603973643536E-3</v>
      </c>
      <c r="AX3402">
        <f t="shared" si="278"/>
        <v>3.903854124449825</v>
      </c>
      <c r="AY3402">
        <f>1-AX3402/MAX(AX$2:AX3402)</f>
        <v>1.4129153353122481E-2</v>
      </c>
      <c r="AZ3402">
        <v>1</v>
      </c>
      <c r="BA3402">
        <v>2</v>
      </c>
      <c r="BB3402">
        <v>2</v>
      </c>
      <c r="BC3402">
        <v>2</v>
      </c>
      <c r="BD3402">
        <v>2</v>
      </c>
      <c r="BE3402">
        <f t="shared" ca="1" si="279"/>
        <v>3.2448571048395041E-3</v>
      </c>
      <c r="BF3402">
        <f t="shared" ca="1" si="280"/>
        <v>5.8607829318444784</v>
      </c>
      <c r="BG3402">
        <f ca="1">1-BF3402/MAX(BF$2:BF3402)</f>
        <v>2.6059643348894768E-2</v>
      </c>
      <c r="BH3402">
        <f t="shared" ca="1" si="281"/>
        <v>1.2015187967359626</v>
      </c>
    </row>
    <row r="3403" spans="1:60" x14ac:dyDescent="0.3">
      <c r="A3403" s="1">
        <v>42922</v>
      </c>
      <c r="B3403" s="3">
        <v>2017</v>
      </c>
      <c r="C3403">
        <v>0</v>
      </c>
      <c r="D3403">
        <v>8.3333333333333301E-2</v>
      </c>
      <c r="E3403">
        <v>0</v>
      </c>
      <c r="F3403">
        <v>0</v>
      </c>
      <c r="G3403">
        <v>0.110765054828981</v>
      </c>
      <c r="H3403">
        <v>0</v>
      </c>
      <c r="I3403">
        <v>2.77777777777777E-2</v>
      </c>
      <c r="J3403">
        <v>2.77777777777777E-2</v>
      </c>
      <c r="K3403">
        <v>0</v>
      </c>
      <c r="L3403">
        <v>0</v>
      </c>
      <c r="M3403">
        <v>0</v>
      </c>
      <c r="N3403">
        <v>5.8641975308641903E-2</v>
      </c>
      <c r="O3403">
        <v>2.77777777777777E-2</v>
      </c>
      <c r="P3403">
        <v>0.24455341308568701</v>
      </c>
      <c r="Q3403">
        <v>0</v>
      </c>
      <c r="R3403">
        <v>0.15848418038624201</v>
      </c>
      <c r="S3403">
        <v>0</v>
      </c>
      <c r="T3403">
        <v>0.100422333013629</v>
      </c>
      <c r="U3403">
        <v>0</v>
      </c>
      <c r="V3403">
        <v>2.77777777777777E-2</v>
      </c>
      <c r="W3403">
        <v>3.7097557699703902E-2</v>
      </c>
      <c r="X3403">
        <v>0</v>
      </c>
      <c r="Y3403">
        <v>9.5591041232669302E-2</v>
      </c>
      <c r="Z3403">
        <v>-1.9240348954746578E-3</v>
      </c>
      <c r="AA3403">
        <v>2.1838176748389948E-4</v>
      </c>
      <c r="AB3403">
        <v>-1.8444517042788267E-3</v>
      </c>
      <c r="AC3403">
        <v>6.954131572729505E-4</v>
      </c>
      <c r="AD3403">
        <v>-1.2033488515514668E-2</v>
      </c>
      <c r="AE3403">
        <v>-4.4532715020959568E-3</v>
      </c>
      <c r="AF3403">
        <v>-5.4651029387043915E-3</v>
      </c>
      <c r="AG3403">
        <v>-7.3034796822993853E-3</v>
      </c>
      <c r="AH3403">
        <v>-4.2907160833649538E-4</v>
      </c>
      <c r="AI3403">
        <v>-2.5027939013467781E-3</v>
      </c>
      <c r="AJ3403">
        <v>-1.8842350547841891E-3</v>
      </c>
      <c r="AK3403">
        <v>-1.3058358494888012E-2</v>
      </c>
      <c r="AL3403">
        <v>-2.5803062612819172E-3</v>
      </c>
      <c r="AM3403">
        <v>-9.0161844848999362E-3</v>
      </c>
      <c r="AN3403">
        <v>2.3738038346410306E-4</v>
      </c>
      <c r="AO3403">
        <v>-9.1444463441220369E-3</v>
      </c>
      <c r="AP3403">
        <v>-2.5640217834522749E-3</v>
      </c>
      <c r="AQ3403">
        <v>-8.2737643928546545E-3</v>
      </c>
      <c r="AR3403">
        <v>-6.0596202538170107E-3</v>
      </c>
      <c r="AS3403">
        <v>-3.6277938310749214E-3</v>
      </c>
      <c r="AT3403">
        <v>-1.877231207430019E-2</v>
      </c>
      <c r="AU3403">
        <v>-1.0988798514349196E-2</v>
      </c>
      <c r="AV3403">
        <v>0</v>
      </c>
      <c r="AW3403">
        <f t="shared" si="277"/>
        <v>-7.789055972576381E-3</v>
      </c>
      <c r="AX3403">
        <f t="shared" si="278"/>
        <v>3.873446786165712</v>
      </c>
      <c r="AY3403">
        <f>1-AX3403/MAX(AX$2:AX3403)</f>
        <v>2.1808156559386283E-2</v>
      </c>
      <c r="AZ3403">
        <v>1</v>
      </c>
      <c r="BA3403">
        <v>2</v>
      </c>
      <c r="BB3403">
        <v>2</v>
      </c>
      <c r="BC3403">
        <v>2</v>
      </c>
      <c r="BD3403">
        <v>2</v>
      </c>
      <c r="BE3403">
        <f t="shared" ca="1" si="279"/>
        <v>-9.6161503589397013E-3</v>
      </c>
      <c r="BF3403">
        <f t="shared" ca="1" si="280"/>
        <v>5.8044247619507541</v>
      </c>
      <c r="BG3403">
        <f ca="1">1-BF3403/MAX(BF$2:BF3403)</f>
        <v>3.5425200259091238E-2</v>
      </c>
      <c r="BH3403">
        <f t="shared" ca="1" si="281"/>
        <v>1.2015187967359626</v>
      </c>
    </row>
    <row r="3404" spans="1:60" x14ac:dyDescent="0.3">
      <c r="A3404" s="1">
        <v>42923</v>
      </c>
      <c r="B3404" s="3">
        <v>2017</v>
      </c>
      <c r="C3404">
        <v>0</v>
      </c>
      <c r="D3404">
        <v>8.3333333333333301E-2</v>
      </c>
      <c r="E3404">
        <v>0</v>
      </c>
      <c r="F3404">
        <v>0</v>
      </c>
      <c r="G3404">
        <v>0.110765054828981</v>
      </c>
      <c r="H3404">
        <v>0</v>
      </c>
      <c r="I3404">
        <v>2.77777777777777E-2</v>
      </c>
      <c r="J3404">
        <v>2.77777777777777E-2</v>
      </c>
      <c r="K3404">
        <v>0</v>
      </c>
      <c r="L3404">
        <v>0</v>
      </c>
      <c r="M3404">
        <v>0</v>
      </c>
      <c r="N3404">
        <v>5.8641975308641903E-2</v>
      </c>
      <c r="O3404">
        <v>2.77777777777777E-2</v>
      </c>
      <c r="P3404">
        <v>0.24455341308568701</v>
      </c>
      <c r="Q3404">
        <v>0</v>
      </c>
      <c r="R3404">
        <v>0.15848418038624201</v>
      </c>
      <c r="S3404">
        <v>0</v>
      </c>
      <c r="T3404">
        <v>0.100422333013629</v>
      </c>
      <c r="U3404">
        <v>0</v>
      </c>
      <c r="V3404">
        <v>2.77777777777777E-2</v>
      </c>
      <c r="W3404">
        <v>3.7097557699703902E-2</v>
      </c>
      <c r="X3404">
        <v>0</v>
      </c>
      <c r="Y3404">
        <v>9.5591041232669302E-2</v>
      </c>
      <c r="Z3404">
        <v>-3.6694191098518569E-4</v>
      </c>
      <c r="AA3404">
        <v>0</v>
      </c>
      <c r="AB3404">
        <v>-1.663098639313243E-3</v>
      </c>
      <c r="AC3404">
        <v>-9.7290185142824281E-3</v>
      </c>
      <c r="AD3404">
        <v>1.9489236339569338E-3</v>
      </c>
      <c r="AE3404">
        <v>1.5421901411172279E-4</v>
      </c>
      <c r="AF3404">
        <v>6.2069532900155266E-4</v>
      </c>
      <c r="AG3404">
        <v>-5.6586040386785719E-4</v>
      </c>
      <c r="AH3404">
        <v>-1.0217244173905571E-2</v>
      </c>
      <c r="AI3404">
        <v>-9.1281969792145201E-4</v>
      </c>
      <c r="AJ3404">
        <v>-1.6046593365671713E-3</v>
      </c>
      <c r="AK3404">
        <v>9.7027064342145586E-3</v>
      </c>
      <c r="AL3404">
        <v>-8.3442070915995536E-4</v>
      </c>
      <c r="AM3404">
        <v>1.0785733344199855E-2</v>
      </c>
      <c r="AN3404">
        <v>-1.1836684453192525E-4</v>
      </c>
      <c r="AO3404">
        <v>6.4852118003504433E-3</v>
      </c>
      <c r="AP3404">
        <v>-3.1023283951219227E-3</v>
      </c>
      <c r="AQ3404">
        <v>-5.9935299047528812E-3</v>
      </c>
      <c r="AR3404">
        <v>1.7070288132101652E-3</v>
      </c>
      <c r="AS3404">
        <v>2.7307731249781586E-3</v>
      </c>
      <c r="AT3404">
        <v>5.6412352094650231E-3</v>
      </c>
      <c r="AU3404">
        <v>2.7161129633974657E-3</v>
      </c>
      <c r="AV3404">
        <v>0</v>
      </c>
      <c r="AW3404">
        <f t="shared" si="277"/>
        <v>4.1119413240991156E-3</v>
      </c>
      <c r="AX3404">
        <f t="shared" si="278"/>
        <v>3.8893741720724457</v>
      </c>
      <c r="AY3404">
        <f>1-AX3404/MAX(AX$2:AX3404)</f>
        <v>1.7785889095446206E-2</v>
      </c>
      <c r="AZ3404">
        <v>1</v>
      </c>
      <c r="BA3404">
        <v>2</v>
      </c>
      <c r="BB3404">
        <v>2</v>
      </c>
      <c r="BC3404">
        <v>2</v>
      </c>
      <c r="BD3404">
        <v>2</v>
      </c>
      <c r="BE3404">
        <f t="shared" ca="1" si="279"/>
        <v>5.9446870134820659E-3</v>
      </c>
      <c r="BF3404">
        <f t="shared" ca="1" si="280"/>
        <v>5.8389302504538563</v>
      </c>
      <c r="BG3404">
        <f ca="1">1-BF3404/MAX(BF$2:BF3404)</f>
        <v>2.9691104973539439E-2</v>
      </c>
      <c r="BH3404">
        <f t="shared" ca="1" si="281"/>
        <v>1.2015187967359626</v>
      </c>
    </row>
    <row r="3405" spans="1:60" x14ac:dyDescent="0.3">
      <c r="A3405" s="1">
        <v>42926</v>
      </c>
      <c r="B3405" s="3">
        <v>2017</v>
      </c>
      <c r="C3405">
        <v>0</v>
      </c>
      <c r="D3405">
        <v>8.3333333333333301E-2</v>
      </c>
      <c r="E3405">
        <v>0</v>
      </c>
      <c r="F3405">
        <v>0</v>
      </c>
      <c r="G3405">
        <v>0.110765054828981</v>
      </c>
      <c r="H3405">
        <v>0</v>
      </c>
      <c r="I3405">
        <v>2.77777777777777E-2</v>
      </c>
      <c r="J3405">
        <v>2.77777777777777E-2</v>
      </c>
      <c r="K3405">
        <v>0</v>
      </c>
      <c r="L3405">
        <v>0</v>
      </c>
      <c r="M3405">
        <v>0</v>
      </c>
      <c r="N3405">
        <v>5.8641975308641903E-2</v>
      </c>
      <c r="O3405">
        <v>2.77777777777777E-2</v>
      </c>
      <c r="P3405">
        <v>0.24455341308568701</v>
      </c>
      <c r="Q3405">
        <v>0</v>
      </c>
      <c r="R3405">
        <v>0.15848418038624201</v>
      </c>
      <c r="S3405">
        <v>0</v>
      </c>
      <c r="T3405">
        <v>0.100422333013629</v>
      </c>
      <c r="U3405">
        <v>0</v>
      </c>
      <c r="V3405">
        <v>2.77777777777777E-2</v>
      </c>
      <c r="W3405">
        <v>3.7097557699703902E-2</v>
      </c>
      <c r="X3405">
        <v>0</v>
      </c>
      <c r="Y3405">
        <v>9.5591041232669302E-2</v>
      </c>
      <c r="Z3405">
        <v>4.5933302830292178E-4</v>
      </c>
      <c r="AA3405">
        <v>0</v>
      </c>
      <c r="AB3405">
        <v>1.1106617188709755E-3</v>
      </c>
      <c r="AC3405">
        <v>4.2105438220598757E-3</v>
      </c>
      <c r="AD3405">
        <v>9.4818739088844417E-3</v>
      </c>
      <c r="AE3405">
        <v>2.4674738738177382E-3</v>
      </c>
      <c r="AF3405">
        <v>4.4281451256220627E-3</v>
      </c>
      <c r="AG3405">
        <v>-2.6424142809169382E-3</v>
      </c>
      <c r="AH3405">
        <v>1.6481821948208797E-3</v>
      </c>
      <c r="AI3405">
        <v>1.142185289018105E-3</v>
      </c>
      <c r="AJ3405">
        <v>1.3235703370022556E-3</v>
      </c>
      <c r="AK3405">
        <v>-4.3419068887348145E-3</v>
      </c>
      <c r="AL3405">
        <v>1.6702350970749791E-3</v>
      </c>
      <c r="AM3405">
        <v>6.5332397538933051E-3</v>
      </c>
      <c r="AN3405">
        <v>4.7381864170836785E-4</v>
      </c>
      <c r="AO3405">
        <v>1.0738924942248484E-3</v>
      </c>
      <c r="AP3405">
        <v>-4.4463932584815069E-4</v>
      </c>
      <c r="AQ3405">
        <v>1.4664687109300356E-3</v>
      </c>
      <c r="AR3405">
        <v>1.704230366670334E-3</v>
      </c>
      <c r="AS3405">
        <v>2.1788208891799776E-3</v>
      </c>
      <c r="AT3405">
        <v>-9.1463493432230036E-3</v>
      </c>
      <c r="AU3405">
        <v>7.1409408594833579E-3</v>
      </c>
      <c r="AV3405">
        <v>0</v>
      </c>
      <c r="AW3405">
        <f t="shared" si="277"/>
        <v>2.5280441820861011E-3</v>
      </c>
      <c r="AX3405">
        <f t="shared" si="278"/>
        <v>3.8992066818201092</v>
      </c>
      <c r="AY3405">
        <f>1-AX3405/MAX(AX$2:AX3405)</f>
        <v>1.5302808426811088E-2</v>
      </c>
      <c r="AZ3405">
        <v>1</v>
      </c>
      <c r="BA3405">
        <v>2</v>
      </c>
      <c r="BB3405">
        <v>2</v>
      </c>
      <c r="BC3405">
        <v>2</v>
      </c>
      <c r="BD3405">
        <v>2</v>
      </c>
      <c r="BE3405">
        <f t="shared" ca="1" si="279"/>
        <v>3.4120047081320328E-3</v>
      </c>
      <c r="BF3405">
        <f t="shared" ca="1" si="280"/>
        <v>5.8588527079588593</v>
      </c>
      <c r="BG3405">
        <f ca="1">1-BF3405/MAX(BF$2:BF3405)</f>
        <v>2.6380406455366767E-2</v>
      </c>
      <c r="BH3405">
        <f t="shared" ca="1" si="281"/>
        <v>1.2015187967359626</v>
      </c>
    </row>
    <row r="3406" spans="1:60" x14ac:dyDescent="0.3">
      <c r="A3406" s="1">
        <v>42927</v>
      </c>
      <c r="B3406" s="3">
        <v>2017</v>
      </c>
      <c r="C3406">
        <v>0</v>
      </c>
      <c r="D3406">
        <v>8.3333333333333301E-2</v>
      </c>
      <c r="E3406">
        <v>0</v>
      </c>
      <c r="F3406">
        <v>0</v>
      </c>
      <c r="G3406">
        <v>0.110765054828981</v>
      </c>
      <c r="H3406">
        <v>0</v>
      </c>
      <c r="I3406">
        <v>2.77777777777777E-2</v>
      </c>
      <c r="J3406">
        <v>2.77777777777777E-2</v>
      </c>
      <c r="K3406">
        <v>0</v>
      </c>
      <c r="L3406">
        <v>0</v>
      </c>
      <c r="M3406">
        <v>0</v>
      </c>
      <c r="N3406">
        <v>5.8641975308641903E-2</v>
      </c>
      <c r="O3406">
        <v>2.77777777777777E-2</v>
      </c>
      <c r="P3406">
        <v>0.24455341308568701</v>
      </c>
      <c r="Q3406">
        <v>0</v>
      </c>
      <c r="R3406">
        <v>0.15848418038624201</v>
      </c>
      <c r="S3406">
        <v>0</v>
      </c>
      <c r="T3406">
        <v>0.100422333013629</v>
      </c>
      <c r="U3406">
        <v>0</v>
      </c>
      <c r="V3406">
        <v>2.77777777777777E-2</v>
      </c>
      <c r="W3406">
        <v>3.7097557699703902E-2</v>
      </c>
      <c r="X3406">
        <v>0</v>
      </c>
      <c r="Y3406">
        <v>9.5591041232669302E-2</v>
      </c>
      <c r="Z3406">
        <v>9.1743253315468287E-4</v>
      </c>
      <c r="AA3406">
        <v>0</v>
      </c>
      <c r="AB3406">
        <v>-7.3920868749888236E-4</v>
      </c>
      <c r="AC3406">
        <v>9.783339774967148E-3</v>
      </c>
      <c r="AD3406">
        <v>8.1889819902345451E-3</v>
      </c>
      <c r="AE3406">
        <v>2.3077942926688078E-3</v>
      </c>
      <c r="AF3406">
        <v>9.7053948221903497E-4</v>
      </c>
      <c r="AG3406">
        <v>6.8128837377283702E-3</v>
      </c>
      <c r="AH3406">
        <v>1.2990519121265365E-3</v>
      </c>
      <c r="AI3406">
        <v>-6.8410440452970622E-4</v>
      </c>
      <c r="AJ3406">
        <v>1.3219009536762361E-3</v>
      </c>
      <c r="AK3406">
        <v>2.9305286307863554E-3</v>
      </c>
      <c r="AL3406">
        <v>4.1686251586448009E-4</v>
      </c>
      <c r="AM3406">
        <v>2.8124498084103333E-3</v>
      </c>
      <c r="AN3406">
        <v>3.5507273532209283E-4</v>
      </c>
      <c r="AO3406">
        <v>-7.4265575428356101E-4</v>
      </c>
      <c r="AP3406">
        <v>3.2023016892395173E-3</v>
      </c>
      <c r="AQ3406">
        <v>1.7088717939326425E-3</v>
      </c>
      <c r="AR3406">
        <v>3.1590155144645138E-3</v>
      </c>
      <c r="AS3406">
        <v>7.2455436287288677E-4</v>
      </c>
      <c r="AT3406">
        <v>-1.1077549247257013E-3</v>
      </c>
      <c r="AU3406">
        <v>7.0905306232900145E-3</v>
      </c>
      <c r="AV3406">
        <v>0</v>
      </c>
      <c r="AW3406">
        <f t="shared" si="277"/>
        <v>2.0274261530961097E-3</v>
      </c>
      <c r="AX3406">
        <f t="shared" si="278"/>
        <v>3.9071120354231583</v>
      </c>
      <c r="AY3406">
        <f>1-AX3406/MAX(AX$2:AX3406)</f>
        <v>1.330640758773538E-2</v>
      </c>
      <c r="AZ3406">
        <v>1</v>
      </c>
      <c r="BA3406">
        <v>2</v>
      </c>
      <c r="BB3406">
        <v>2</v>
      </c>
      <c r="BC3406">
        <v>2</v>
      </c>
      <c r="BD3406">
        <v>2</v>
      </c>
      <c r="BE3406">
        <f t="shared" ca="1" si="279"/>
        <v>2.3124736587221981E-3</v>
      </c>
      <c r="BF3406">
        <f t="shared" ca="1" si="280"/>
        <v>5.8724011505163469</v>
      </c>
      <c r="BG3406">
        <f ca="1">1-BF3406/MAX(BF$2:BF3406)</f>
        <v>2.4128936791679045E-2</v>
      </c>
      <c r="BH3406">
        <f t="shared" ca="1" si="281"/>
        <v>1.2015187967359626</v>
      </c>
    </row>
    <row r="3407" spans="1:60" x14ac:dyDescent="0.3">
      <c r="A3407" s="1">
        <v>42928</v>
      </c>
      <c r="B3407" s="3">
        <v>2017</v>
      </c>
      <c r="C3407">
        <v>0</v>
      </c>
      <c r="D3407">
        <v>8.3333333333333301E-2</v>
      </c>
      <c r="E3407">
        <v>0</v>
      </c>
      <c r="F3407">
        <v>0</v>
      </c>
      <c r="G3407">
        <v>0.110765054828981</v>
      </c>
      <c r="H3407">
        <v>0</v>
      </c>
      <c r="I3407">
        <v>2.77777777777777E-2</v>
      </c>
      <c r="J3407">
        <v>2.77777777777777E-2</v>
      </c>
      <c r="K3407">
        <v>0</v>
      </c>
      <c r="L3407">
        <v>0</v>
      </c>
      <c r="M3407">
        <v>0</v>
      </c>
      <c r="N3407">
        <v>5.8641975308641903E-2</v>
      </c>
      <c r="O3407">
        <v>2.77777777777777E-2</v>
      </c>
      <c r="P3407">
        <v>0.24455341308568701</v>
      </c>
      <c r="Q3407">
        <v>0</v>
      </c>
      <c r="R3407">
        <v>0.15848418038624201</v>
      </c>
      <c r="S3407">
        <v>0</v>
      </c>
      <c r="T3407">
        <v>0.100422333013629</v>
      </c>
      <c r="U3407">
        <v>0</v>
      </c>
      <c r="V3407">
        <v>2.77777777777777E-2</v>
      </c>
      <c r="W3407">
        <v>3.7097557699703902E-2</v>
      </c>
      <c r="X3407">
        <v>0</v>
      </c>
      <c r="Y3407">
        <v>9.5591041232669302E-2</v>
      </c>
      <c r="Z3407">
        <v>3.0261634923058889E-3</v>
      </c>
      <c r="AA3407">
        <v>-2.1833408730009829E-4</v>
      </c>
      <c r="AB3407">
        <v>3.1450097678507039E-3</v>
      </c>
      <c r="AC3407">
        <v>-4.8442425144533674E-3</v>
      </c>
      <c r="AD3407">
        <v>1.935019846117414E-2</v>
      </c>
      <c r="AE3407">
        <v>7.9816030138113447E-3</v>
      </c>
      <c r="AF3407">
        <v>5.9023905561754741E-3</v>
      </c>
      <c r="AG3407">
        <v>6.9548864629134233E-3</v>
      </c>
      <c r="AH3407">
        <v>3.5460648933958172E-3</v>
      </c>
      <c r="AI3407">
        <v>6.5036770980535508E-3</v>
      </c>
      <c r="AJ3407">
        <v>2.9233908644898943E-3</v>
      </c>
      <c r="AK3407">
        <v>7.6984679686200597E-3</v>
      </c>
      <c r="AL3407">
        <v>4.4178091122153429E-3</v>
      </c>
      <c r="AM3407">
        <v>1.1866220728135701E-2</v>
      </c>
      <c r="AN3407">
        <v>4.7342614321022047E-4</v>
      </c>
      <c r="AO3407">
        <v>7.5148341240289795E-3</v>
      </c>
      <c r="AP3407">
        <v>2.9262913307230853E-3</v>
      </c>
      <c r="AQ3407">
        <v>6.9042590094559042E-3</v>
      </c>
      <c r="AR3407">
        <v>8.9635345940388689E-3</v>
      </c>
      <c r="AS3407">
        <v>8.5082749503029298E-3</v>
      </c>
      <c r="AT3407">
        <v>1.2321312481802016E-2</v>
      </c>
      <c r="AU3407">
        <v>1.893638989883395E-2</v>
      </c>
      <c r="AV3407">
        <v>0</v>
      </c>
      <c r="AW3407">
        <f t="shared" si="277"/>
        <v>8.5361286338165518E-3</v>
      </c>
      <c r="AX3407">
        <f t="shared" si="278"/>
        <v>3.9404636463442633</v>
      </c>
      <c r="AY3407">
        <f>1-AX3407/MAX(AX$2:AX3407)</f>
        <v>4.8838641607417133E-3</v>
      </c>
      <c r="AZ3407">
        <v>1</v>
      </c>
      <c r="BA3407">
        <v>2</v>
      </c>
      <c r="BB3407">
        <v>2</v>
      </c>
      <c r="BC3407">
        <v>2</v>
      </c>
      <c r="BD3407">
        <v>2</v>
      </c>
      <c r="BE3407">
        <f t="shared" ca="1" si="279"/>
        <v>1.0582582187006057E-2</v>
      </c>
      <c r="BF3407">
        <f t="shared" ca="1" si="280"/>
        <v>5.9345463183267553</v>
      </c>
      <c r="BG3407">
        <f ca="1">1-BF3407/MAX(BF$2:BF3407)</f>
        <v>1.380170106135592E-2</v>
      </c>
      <c r="BH3407">
        <f t="shared" ca="1" si="281"/>
        <v>1.2015187967359626</v>
      </c>
    </row>
    <row r="3408" spans="1:60" x14ac:dyDescent="0.3">
      <c r="A3408" s="1">
        <v>42929</v>
      </c>
      <c r="B3408" s="3">
        <v>2017</v>
      </c>
      <c r="C3408">
        <v>0</v>
      </c>
      <c r="D3408">
        <v>8.3333333333333301E-2</v>
      </c>
      <c r="E3408">
        <v>0</v>
      </c>
      <c r="F3408">
        <v>0</v>
      </c>
      <c r="G3408">
        <v>0.110765054828981</v>
      </c>
      <c r="H3408">
        <v>0</v>
      </c>
      <c r="I3408">
        <v>2.77777777777777E-2</v>
      </c>
      <c r="J3408">
        <v>2.77777777777777E-2</v>
      </c>
      <c r="K3408">
        <v>0</v>
      </c>
      <c r="L3408">
        <v>0</v>
      </c>
      <c r="M3408">
        <v>0</v>
      </c>
      <c r="N3408">
        <v>5.8641975308641903E-2</v>
      </c>
      <c r="O3408">
        <v>2.77777777777777E-2</v>
      </c>
      <c r="P3408">
        <v>0.24455341308568701</v>
      </c>
      <c r="Q3408">
        <v>0</v>
      </c>
      <c r="R3408">
        <v>0.15848418038624201</v>
      </c>
      <c r="S3408">
        <v>0</v>
      </c>
      <c r="T3408">
        <v>0.100422333013629</v>
      </c>
      <c r="U3408">
        <v>0</v>
      </c>
      <c r="V3408">
        <v>2.77777777777777E-2</v>
      </c>
      <c r="W3408">
        <v>3.7097557699703902E-2</v>
      </c>
      <c r="X3408">
        <v>0</v>
      </c>
      <c r="Y3408">
        <v>9.5591041232669302E-2</v>
      </c>
      <c r="Z3408">
        <v>-1.0968825604725785E-3</v>
      </c>
      <c r="AA3408">
        <v>0</v>
      </c>
      <c r="AB3408">
        <v>-5.5367171596898412E-4</v>
      </c>
      <c r="AC3408">
        <v>-6.9541315726584507E-4</v>
      </c>
      <c r="AD3408">
        <v>4.9214523838030377E-3</v>
      </c>
      <c r="AE3408">
        <v>2.8933032961335758E-3</v>
      </c>
      <c r="AF3408">
        <v>8.7483497430929091E-5</v>
      </c>
      <c r="AG3408">
        <v>-1.3066950284572609E-3</v>
      </c>
      <c r="AH3408">
        <v>-1.8098688846099886E-3</v>
      </c>
      <c r="AI3408">
        <v>7.9385950552568474E-4</v>
      </c>
      <c r="AJ3408">
        <v>-1.0345325100492575E-3</v>
      </c>
      <c r="AK3408">
        <v>8.4874697744807825E-4</v>
      </c>
      <c r="AL3408">
        <v>-1.7426711507166903E-3</v>
      </c>
      <c r="AM3408">
        <v>2.2035449147226327E-3</v>
      </c>
      <c r="AN3408">
        <v>-4.7320211695700554E-4</v>
      </c>
      <c r="AO3408">
        <v>1.6802275959775237E-3</v>
      </c>
      <c r="AP3408">
        <v>-3.5340488054569352E-4</v>
      </c>
      <c r="AQ3408">
        <v>-6.2921875611394729E-3</v>
      </c>
      <c r="AR3408">
        <v>2.8809153341218252E-3</v>
      </c>
      <c r="AS3408">
        <v>4.1286323820781679E-3</v>
      </c>
      <c r="AT3408">
        <v>1.582081453100237E-3</v>
      </c>
      <c r="AU3408">
        <v>2.8594390325014096E-3</v>
      </c>
      <c r="AV3408">
        <v>0</v>
      </c>
      <c r="AW3408">
        <f t="shared" si="277"/>
        <v>8.5929598286008384E-4</v>
      </c>
      <c r="AX3408">
        <f t="shared" si="278"/>
        <v>3.9438496709261734</v>
      </c>
      <c r="AY3408">
        <f>1-AX3408/MAX(AX$2:AX3408)</f>
        <v>4.0287648627356232E-3</v>
      </c>
      <c r="AZ3408">
        <v>1</v>
      </c>
      <c r="BA3408">
        <v>2</v>
      </c>
      <c r="BB3408">
        <v>2</v>
      </c>
      <c r="BC3408">
        <v>2</v>
      </c>
      <c r="BD3408">
        <v>2</v>
      </c>
      <c r="BE3408">
        <f t="shared" ca="1" si="279"/>
        <v>1.2618829444570199E-3</v>
      </c>
      <c r="BF3408">
        <f t="shared" ca="1" si="280"/>
        <v>5.9420350211089419</v>
      </c>
      <c r="BG3408">
        <f ca="1">1-BF3408/MAX(BF$2:BF3408)</f>
        <v>1.2557234248072757E-2</v>
      </c>
      <c r="BH3408">
        <f t="shared" ca="1" si="281"/>
        <v>1.2015187967359626</v>
      </c>
    </row>
    <row r="3409" spans="1:60" x14ac:dyDescent="0.3">
      <c r="A3409" s="1">
        <v>42930</v>
      </c>
      <c r="B3409" s="3">
        <v>2017</v>
      </c>
      <c r="C3409">
        <v>0</v>
      </c>
      <c r="D3409">
        <v>8.3333333333333301E-2</v>
      </c>
      <c r="E3409">
        <v>0</v>
      </c>
      <c r="F3409">
        <v>0</v>
      </c>
      <c r="G3409">
        <v>0.110765054828981</v>
      </c>
      <c r="H3409">
        <v>0</v>
      </c>
      <c r="I3409">
        <v>2.77777777777777E-2</v>
      </c>
      <c r="J3409">
        <v>2.77777777777777E-2</v>
      </c>
      <c r="K3409">
        <v>0</v>
      </c>
      <c r="L3409">
        <v>0</v>
      </c>
      <c r="M3409">
        <v>0</v>
      </c>
      <c r="N3409">
        <v>5.8641975308641903E-2</v>
      </c>
      <c r="O3409">
        <v>2.77777777777777E-2</v>
      </c>
      <c r="P3409">
        <v>0.24455341308568701</v>
      </c>
      <c r="Q3409">
        <v>0</v>
      </c>
      <c r="R3409">
        <v>0.15848418038624201</v>
      </c>
      <c r="S3409">
        <v>0</v>
      </c>
      <c r="T3409">
        <v>0.100422333013629</v>
      </c>
      <c r="U3409">
        <v>0</v>
      </c>
      <c r="V3409">
        <v>2.77777777777777E-2</v>
      </c>
      <c r="W3409">
        <v>3.7097557699703902E-2</v>
      </c>
      <c r="X3409">
        <v>0</v>
      </c>
      <c r="Y3409">
        <v>9.5591041232669302E-2</v>
      </c>
      <c r="Z3409">
        <v>1.0070249725360192E-3</v>
      </c>
      <c r="AA3409">
        <v>4.3730858097790204E-4</v>
      </c>
      <c r="AB3409">
        <v>-3.6871728392995351E-4</v>
      </c>
      <c r="AC3409">
        <v>1.1134216058215074E-2</v>
      </c>
      <c r="AD3409">
        <v>1.2593172005867848E-2</v>
      </c>
      <c r="AE3409">
        <v>6.9845075361010256E-3</v>
      </c>
      <c r="AF3409">
        <v>2.5398037183423927E-3</v>
      </c>
      <c r="AG3409">
        <v>2.4299168492509793E-3</v>
      </c>
      <c r="AH3409">
        <v>8.2023566805833337E-3</v>
      </c>
      <c r="AI3409">
        <v>2.8322935163644924E-3</v>
      </c>
      <c r="AJ3409">
        <v>1.4116932810370741E-3</v>
      </c>
      <c r="AK3409">
        <v>1.6961707772529255E-3</v>
      </c>
      <c r="AL3409">
        <v>2.3277712422742347E-3</v>
      </c>
      <c r="AM3409">
        <v>7.871548991469135E-3</v>
      </c>
      <c r="AN3409">
        <v>4.7342614321022047E-4</v>
      </c>
      <c r="AO3409">
        <v>4.6640140442908429E-3</v>
      </c>
      <c r="AP3409">
        <v>-8.8504924842136568E-5</v>
      </c>
      <c r="AQ3409">
        <v>1.2174937490991855E-3</v>
      </c>
      <c r="AR3409">
        <v>7.1823053668522707E-3</v>
      </c>
      <c r="AS3409">
        <v>7.6865881396104285E-3</v>
      </c>
      <c r="AT3409">
        <v>9.6007658978765065E-3</v>
      </c>
      <c r="AU3409">
        <v>1.0216149511655281E-2</v>
      </c>
      <c r="AV3409">
        <v>0</v>
      </c>
      <c r="AW3409">
        <f t="shared" si="277"/>
        <v>5.089632162155063E-3</v>
      </c>
      <c r="AX3409">
        <f t="shared" si="278"/>
        <v>3.9639224150540238</v>
      </c>
      <c r="AY3409">
        <f>1-AX3409/MAX(AX$2:AX3409)</f>
        <v>0</v>
      </c>
      <c r="AZ3409">
        <v>1</v>
      </c>
      <c r="BA3409">
        <v>2</v>
      </c>
      <c r="BB3409">
        <v>2</v>
      </c>
      <c r="BC3409">
        <v>2</v>
      </c>
      <c r="BD3409">
        <v>2</v>
      </c>
      <c r="BE3409">
        <f t="shared" ca="1" si="279"/>
        <v>6.4217254697822293E-3</v>
      </c>
      <c r="BF3409">
        <f t="shared" ca="1" si="280"/>
        <v>5.9801931387463352</v>
      </c>
      <c r="BG3409">
        <f ca="1">1-BF3409/MAX(BF$2:BF3409)</f>
        <v>6.216147889291479E-3</v>
      </c>
      <c r="BH3409">
        <f t="shared" ca="1" si="281"/>
        <v>1.2015187967359626</v>
      </c>
    </row>
    <row r="3410" spans="1:60" x14ac:dyDescent="0.3">
      <c r="A3410" s="1">
        <v>42933</v>
      </c>
      <c r="B3410" s="3">
        <v>2017</v>
      </c>
      <c r="C3410">
        <v>0</v>
      </c>
      <c r="D3410">
        <v>8.3333333333333301E-2</v>
      </c>
      <c r="E3410">
        <v>0</v>
      </c>
      <c r="F3410">
        <v>0</v>
      </c>
      <c r="G3410">
        <v>0.110765054828981</v>
      </c>
      <c r="H3410">
        <v>0</v>
      </c>
      <c r="I3410">
        <v>2.77777777777777E-2</v>
      </c>
      <c r="J3410">
        <v>2.77777777777777E-2</v>
      </c>
      <c r="K3410">
        <v>0</v>
      </c>
      <c r="L3410">
        <v>0</v>
      </c>
      <c r="M3410">
        <v>0</v>
      </c>
      <c r="N3410">
        <v>5.8641975308641903E-2</v>
      </c>
      <c r="O3410">
        <v>2.77777777777777E-2</v>
      </c>
      <c r="P3410">
        <v>0.24455341308568701</v>
      </c>
      <c r="Q3410">
        <v>0</v>
      </c>
      <c r="R3410">
        <v>0.15848418038624201</v>
      </c>
      <c r="S3410">
        <v>0</v>
      </c>
      <c r="T3410">
        <v>0.100422333013629</v>
      </c>
      <c r="U3410">
        <v>0</v>
      </c>
      <c r="V3410">
        <v>2.77777777777777E-2</v>
      </c>
      <c r="W3410">
        <v>3.7097557699703902E-2</v>
      </c>
      <c r="X3410">
        <v>0</v>
      </c>
      <c r="Y3410">
        <v>9.5591041232669302E-2</v>
      </c>
      <c r="Z3410">
        <v>4.5695468288786678E-4</v>
      </c>
      <c r="AA3410">
        <v>-2.1883111676879174E-4</v>
      </c>
      <c r="AB3410">
        <v>7.3836318768560893E-4</v>
      </c>
      <c r="AC3410">
        <v>-3.4411027676217731E-3</v>
      </c>
      <c r="AD3410">
        <v>-4.6059129446051061E-3</v>
      </c>
      <c r="AE3410">
        <v>-1.9602154046152176E-3</v>
      </c>
      <c r="AF3410">
        <v>3.4936948678732094E-4</v>
      </c>
      <c r="AG3410">
        <v>-1.3052331064751233E-3</v>
      </c>
      <c r="AH3410">
        <v>4.4532353122397339E-3</v>
      </c>
      <c r="AI3410">
        <v>3.3826054106023129E-4</v>
      </c>
      <c r="AJ3410">
        <v>1.2220831380282959E-3</v>
      </c>
      <c r="AK3410">
        <v>2.3287357160297617E-3</v>
      </c>
      <c r="AL3410">
        <v>9.1204617360074458E-4</v>
      </c>
      <c r="AM3410">
        <v>4.9249477144042153E-4</v>
      </c>
      <c r="AN3410">
        <v>1.1842337506484668E-4</v>
      </c>
      <c r="AO3410">
        <v>-1.221221061271649E-4</v>
      </c>
      <c r="AP3410">
        <v>2.0344869877271243E-3</v>
      </c>
      <c r="AQ3410">
        <v>2.756791900947686E-3</v>
      </c>
      <c r="AR3410">
        <v>-1.6639096739688997E-3</v>
      </c>
      <c r="AS3410">
        <v>-1.7738721433903093E-3</v>
      </c>
      <c r="AT3410">
        <v>8.0642225046845262E-3</v>
      </c>
      <c r="AU3410">
        <v>-5.1741572202779196E-3</v>
      </c>
      <c r="AV3410">
        <v>0</v>
      </c>
      <c r="AW3410">
        <f t="shared" si="277"/>
        <v>2.3475344801322402E-4</v>
      </c>
      <c r="AX3410">
        <f t="shared" si="278"/>
        <v>3.9648529595086144</v>
      </c>
      <c r="AY3410">
        <f>1-AX3410/MAX(AX$2:AX3410)</f>
        <v>0</v>
      </c>
      <c r="AZ3410">
        <v>1</v>
      </c>
      <c r="BA3410">
        <v>2</v>
      </c>
      <c r="BB3410">
        <v>2</v>
      </c>
      <c r="BC3410">
        <v>2</v>
      </c>
      <c r="BD3410">
        <v>2</v>
      </c>
      <c r="BE3410">
        <f t="shared" ca="1" si="279"/>
        <v>2.8529687570622654E-4</v>
      </c>
      <c r="BF3410">
        <f t="shared" ca="1" si="280"/>
        <v>5.9818992691649395</v>
      </c>
      <c r="BG3410">
        <f ca="1">1-BF3410/MAX(BF$2:BF3410)</f>
        <v>5.9326244611569434E-3</v>
      </c>
      <c r="BH3410">
        <f t="shared" ca="1" si="281"/>
        <v>1.2015187967359626</v>
      </c>
    </row>
    <row r="3411" spans="1:60" x14ac:dyDescent="0.3">
      <c r="A3411" s="1">
        <v>42934</v>
      </c>
      <c r="B3411" s="3">
        <v>2017</v>
      </c>
      <c r="C3411">
        <v>0</v>
      </c>
      <c r="D3411">
        <v>8.3333333333333301E-2</v>
      </c>
      <c r="E3411">
        <v>0</v>
      </c>
      <c r="F3411">
        <v>0</v>
      </c>
      <c r="G3411">
        <v>0.110765054828981</v>
      </c>
      <c r="H3411">
        <v>0</v>
      </c>
      <c r="I3411">
        <v>2.77777777777777E-2</v>
      </c>
      <c r="J3411">
        <v>2.77777777777777E-2</v>
      </c>
      <c r="K3411">
        <v>0</v>
      </c>
      <c r="L3411">
        <v>0</v>
      </c>
      <c r="M3411">
        <v>0</v>
      </c>
      <c r="N3411">
        <v>5.8641975308641903E-2</v>
      </c>
      <c r="O3411">
        <v>2.77777777777777E-2</v>
      </c>
      <c r="P3411">
        <v>0.24455341308568701</v>
      </c>
      <c r="Q3411">
        <v>0</v>
      </c>
      <c r="R3411">
        <v>0.15848418038624201</v>
      </c>
      <c r="S3411">
        <v>0</v>
      </c>
      <c r="T3411">
        <v>0.100422333013629</v>
      </c>
      <c r="U3411">
        <v>0</v>
      </c>
      <c r="V3411">
        <v>2.77777777777777E-2</v>
      </c>
      <c r="W3411">
        <v>3.7097557699703902E-2</v>
      </c>
      <c r="X3411">
        <v>0</v>
      </c>
      <c r="Y3411">
        <v>9.5591041232669302E-2</v>
      </c>
      <c r="Z3411">
        <v>2.2847805873498217E-3</v>
      </c>
      <c r="AA3411">
        <v>0</v>
      </c>
      <c r="AB3411">
        <v>1.8446280406105853E-3</v>
      </c>
      <c r="AC3411">
        <v>4.1436636459715182E-3</v>
      </c>
      <c r="AD3411">
        <v>3.0077519848186185E-3</v>
      </c>
      <c r="AE3411">
        <v>9.0637035748608596E-4</v>
      </c>
      <c r="AF3411">
        <v>2.881820259490242E-3</v>
      </c>
      <c r="AG3411">
        <v>5.2278341070077783E-3</v>
      </c>
      <c r="AH3411">
        <v>6.9912156912212975E-3</v>
      </c>
      <c r="AI3411">
        <v>4.5175765872285112E-4</v>
      </c>
      <c r="AJ3411">
        <v>3.6609776905842661E-3</v>
      </c>
      <c r="AK3411">
        <v>-2.6043259969580346E-3</v>
      </c>
      <c r="AL3411">
        <v>4.3089248609959885E-3</v>
      </c>
      <c r="AM3411">
        <v>6.6814305076772218E-3</v>
      </c>
      <c r="AN3411">
        <v>2.3672044023537175E-4</v>
      </c>
      <c r="AO3411">
        <v>5.2946708923751196E-4</v>
      </c>
      <c r="AP3411">
        <v>2.8246202779098617E-3</v>
      </c>
      <c r="AQ3411">
        <v>8.7333416576480527E-3</v>
      </c>
      <c r="AR3411">
        <v>2.1428162140484375E-3</v>
      </c>
      <c r="AS3411">
        <v>-3.5555350043958711E-4</v>
      </c>
      <c r="AT3411">
        <v>-2.1493752537035116E-3</v>
      </c>
      <c r="AU3411">
        <v>1.6547881521407071E-3</v>
      </c>
      <c r="AV3411">
        <v>0</v>
      </c>
      <c r="AW3411">
        <f t="shared" si="277"/>
        <v>3.0306798050750215E-3</v>
      </c>
      <c r="AX3411">
        <f t="shared" si="278"/>
        <v>3.9768691593030892</v>
      </c>
      <c r="AY3411">
        <f>1-AX3411/MAX(AX$2:AX3411)</f>
        <v>0</v>
      </c>
      <c r="AZ3411">
        <v>1</v>
      </c>
      <c r="BA3411">
        <v>2</v>
      </c>
      <c r="BB3411">
        <v>2</v>
      </c>
      <c r="BC3411">
        <v>2</v>
      </c>
      <c r="BD3411">
        <v>2</v>
      </c>
      <c r="BE3411">
        <f t="shared" ca="1" si="279"/>
        <v>3.8896192013883192E-3</v>
      </c>
      <c r="BF3411">
        <f t="shared" ca="1" si="280"/>
        <v>6.0051665794230544</v>
      </c>
      <c r="BG3411">
        <f ca="1">1-BF3411/MAX(BF$2:BF3411)</f>
        <v>2.0660809097873267E-3</v>
      </c>
      <c r="BH3411">
        <f t="shared" ca="1" si="281"/>
        <v>1.2015187967359626</v>
      </c>
    </row>
    <row r="3412" spans="1:60" x14ac:dyDescent="0.3">
      <c r="A3412" s="1">
        <v>42935</v>
      </c>
      <c r="B3412" s="3">
        <v>2017</v>
      </c>
      <c r="C3412">
        <v>0</v>
      </c>
      <c r="D3412">
        <v>8.3333333333333301E-2</v>
      </c>
      <c r="E3412">
        <v>0</v>
      </c>
      <c r="F3412">
        <v>0</v>
      </c>
      <c r="G3412">
        <v>0.110765054828981</v>
      </c>
      <c r="H3412">
        <v>0</v>
      </c>
      <c r="I3412">
        <v>2.77777777777777E-2</v>
      </c>
      <c r="J3412">
        <v>2.77777777777777E-2</v>
      </c>
      <c r="K3412">
        <v>0</v>
      </c>
      <c r="L3412">
        <v>0</v>
      </c>
      <c r="M3412">
        <v>0</v>
      </c>
      <c r="N3412">
        <v>5.8641975308641903E-2</v>
      </c>
      <c r="O3412">
        <v>2.77777777777777E-2</v>
      </c>
      <c r="P3412">
        <v>0.24455341308568701</v>
      </c>
      <c r="Q3412">
        <v>0</v>
      </c>
      <c r="R3412">
        <v>0.15848418038624201</v>
      </c>
      <c r="S3412">
        <v>0</v>
      </c>
      <c r="T3412">
        <v>0.100422333013629</v>
      </c>
      <c r="U3412">
        <v>0</v>
      </c>
      <c r="V3412">
        <v>2.77777777777777E-2</v>
      </c>
      <c r="W3412">
        <v>3.7097557699703902E-2</v>
      </c>
      <c r="X3412">
        <v>0</v>
      </c>
      <c r="Y3412">
        <v>9.5591041232669302E-2</v>
      </c>
      <c r="Z3412">
        <v>2.7369705203961203E-4</v>
      </c>
      <c r="AA3412">
        <v>0</v>
      </c>
      <c r="AB3412">
        <v>9.204930286410562E-4</v>
      </c>
      <c r="AC3412">
        <v>8.9408898593286157E-3</v>
      </c>
      <c r="AD3412">
        <v>8.3044913222984906E-3</v>
      </c>
      <c r="AE3412">
        <v>4.3774512736804994E-3</v>
      </c>
      <c r="AF3412">
        <v>1.1313533975343404E-3</v>
      </c>
      <c r="AG3412">
        <v>4.0861384574999438E-3</v>
      </c>
      <c r="AH3412">
        <v>-2.5399017138227897E-4</v>
      </c>
      <c r="AI3412">
        <v>1.6928881290700915E-3</v>
      </c>
      <c r="AJ3412">
        <v>0</v>
      </c>
      <c r="AK3412">
        <v>9.9509758873657095E-3</v>
      </c>
      <c r="AL3412">
        <v>-3.2984624230747439E-4</v>
      </c>
      <c r="AM3412">
        <v>5.868378292743559E-3</v>
      </c>
      <c r="AN3412">
        <v>0</v>
      </c>
      <c r="AO3412">
        <v>5.4138725595960224E-3</v>
      </c>
      <c r="AP3412">
        <v>7.9235188256876476E-4</v>
      </c>
      <c r="AQ3412">
        <v>4.0058386777142019E-4</v>
      </c>
      <c r="AR3412">
        <v>4.7516918698558008E-3</v>
      </c>
      <c r="AS3412">
        <v>2.1333363730506871E-3</v>
      </c>
      <c r="AT3412">
        <v>7.538325923345468E-3</v>
      </c>
      <c r="AU3412">
        <v>9.6768675229883527E-3</v>
      </c>
      <c r="AV3412">
        <v>0</v>
      </c>
      <c r="AW3412">
        <f t="shared" si="277"/>
        <v>4.3114457398689349E-3</v>
      </c>
      <c r="AX3412">
        <f t="shared" si="278"/>
        <v>3.9940152148979826</v>
      </c>
      <c r="AY3412">
        <f>1-AX3412/MAX(AX$2:AX3412)</f>
        <v>0</v>
      </c>
      <c r="AZ3412">
        <v>1</v>
      </c>
      <c r="BA3412">
        <v>2</v>
      </c>
      <c r="BB3412">
        <v>2</v>
      </c>
      <c r="BC3412">
        <v>2</v>
      </c>
      <c r="BD3412">
        <v>2</v>
      </c>
      <c r="BE3412">
        <f t="shared" ca="1" si="279"/>
        <v>5.4580182879147036E-3</v>
      </c>
      <c r="BF3412">
        <f t="shared" ca="1" si="280"/>
        <v>6.03794288843552</v>
      </c>
      <c r="BG3412">
        <f ca="1">1-BF3412/MAX(BF$2:BF3412)</f>
        <v>0</v>
      </c>
      <c r="BH3412">
        <f t="shared" ca="1" si="281"/>
        <v>1.2015187967359626</v>
      </c>
    </row>
    <row r="3413" spans="1:60" x14ac:dyDescent="0.3">
      <c r="A3413" s="1">
        <v>42936</v>
      </c>
      <c r="B3413" s="3">
        <v>2017</v>
      </c>
      <c r="C3413">
        <v>0</v>
      </c>
      <c r="D3413">
        <v>8.3333333333333301E-2</v>
      </c>
      <c r="E3413">
        <v>0</v>
      </c>
      <c r="F3413">
        <v>0</v>
      </c>
      <c r="G3413">
        <v>0.110765054828981</v>
      </c>
      <c r="H3413">
        <v>0</v>
      </c>
      <c r="I3413">
        <v>2.77777777777777E-2</v>
      </c>
      <c r="J3413">
        <v>2.77777777777777E-2</v>
      </c>
      <c r="K3413">
        <v>0</v>
      </c>
      <c r="L3413">
        <v>0</v>
      </c>
      <c r="M3413">
        <v>0</v>
      </c>
      <c r="N3413">
        <v>5.8641975308641903E-2</v>
      </c>
      <c r="O3413">
        <v>2.77777777777777E-2</v>
      </c>
      <c r="P3413">
        <v>0.24455341308568701</v>
      </c>
      <c r="Q3413">
        <v>0</v>
      </c>
      <c r="R3413">
        <v>0.15848418038624201</v>
      </c>
      <c r="S3413">
        <v>0</v>
      </c>
      <c r="T3413">
        <v>0.100422333013629</v>
      </c>
      <c r="U3413">
        <v>0</v>
      </c>
      <c r="V3413">
        <v>2.77777777777777E-2</v>
      </c>
      <c r="W3413">
        <v>3.7097557699703902E-2</v>
      </c>
      <c r="X3413">
        <v>0</v>
      </c>
      <c r="Y3413">
        <v>9.5591041232669302E-2</v>
      </c>
      <c r="Z3413">
        <v>2.7313844620380223E-4</v>
      </c>
      <c r="AA3413">
        <v>0</v>
      </c>
      <c r="AB3413">
        <v>1.8394565808521612E-4</v>
      </c>
      <c r="AC3413">
        <v>-1.3633994262879368E-3</v>
      </c>
      <c r="AD3413">
        <v>-1.1438135448512687E-3</v>
      </c>
      <c r="AE3413">
        <v>4.0575882201654423E-3</v>
      </c>
      <c r="AF3413">
        <v>3.4828911418904873E-4</v>
      </c>
      <c r="AG3413">
        <v>3.6995967155861731E-3</v>
      </c>
      <c r="AH3413">
        <v>1.3549799308432142E-3</v>
      </c>
      <c r="AI3413">
        <v>5.6334236741606425E-4</v>
      </c>
      <c r="AJ3413">
        <v>2.8045821458388964E-4</v>
      </c>
      <c r="AK3413">
        <v>6.9894924094149324E-4</v>
      </c>
      <c r="AL3413">
        <v>9.0783346256340103E-4</v>
      </c>
      <c r="AM3413">
        <v>1.3194075548486062E-3</v>
      </c>
      <c r="AN3413">
        <v>0</v>
      </c>
      <c r="AO3413">
        <v>4.4546248353061202E-4</v>
      </c>
      <c r="AP3413">
        <v>-2.4624574298849344E-3</v>
      </c>
      <c r="AQ3413">
        <v>2.8847546595407447E-3</v>
      </c>
      <c r="AR3413">
        <v>3.3102929926043245E-3</v>
      </c>
      <c r="AS3413">
        <v>5.321946130863342E-3</v>
      </c>
      <c r="AT3413">
        <v>-4.631711279051598E-3</v>
      </c>
      <c r="AU3413">
        <v>-2.1038938376002347E-3</v>
      </c>
      <c r="AV3413">
        <v>0</v>
      </c>
      <c r="AW3413">
        <f t="shared" si="277"/>
        <v>7.1091689436422571E-4</v>
      </c>
      <c r="AX3413">
        <f t="shared" si="278"/>
        <v>3.9968546277906012</v>
      </c>
      <c r="AY3413">
        <f>1-AX3413/MAX(AX$2:AX3413)</f>
        <v>0</v>
      </c>
      <c r="AZ3413">
        <v>1</v>
      </c>
      <c r="BA3413">
        <v>2</v>
      </c>
      <c r="BB3413">
        <v>2</v>
      </c>
      <c r="BC3413">
        <v>2</v>
      </c>
      <c r="BD3413">
        <v>2</v>
      </c>
      <c r="BE3413">
        <f t="shared" ca="1" si="279"/>
        <v>9.07549083056444E-4</v>
      </c>
      <c r="BF3413">
        <f t="shared" ca="1" si="280"/>
        <v>6.0434226179674662</v>
      </c>
      <c r="BG3413">
        <f ca="1">1-BF3413/MAX(BF$2:BF3413)</f>
        <v>0</v>
      </c>
      <c r="BH3413">
        <f t="shared" ca="1" si="281"/>
        <v>1.2015187967359626</v>
      </c>
    </row>
    <row r="3414" spans="1:60" x14ac:dyDescent="0.3">
      <c r="A3414" s="1">
        <v>42937</v>
      </c>
      <c r="B3414" s="3">
        <v>2017</v>
      </c>
      <c r="C3414">
        <v>0</v>
      </c>
      <c r="D3414">
        <v>8.3333333333333301E-2</v>
      </c>
      <c r="E3414">
        <v>0</v>
      </c>
      <c r="F3414">
        <v>0</v>
      </c>
      <c r="G3414">
        <v>0.110765054828981</v>
      </c>
      <c r="H3414">
        <v>0</v>
      </c>
      <c r="I3414">
        <v>2.77777777777777E-2</v>
      </c>
      <c r="J3414">
        <v>2.77777777777777E-2</v>
      </c>
      <c r="K3414">
        <v>0</v>
      </c>
      <c r="L3414">
        <v>0</v>
      </c>
      <c r="M3414">
        <v>0</v>
      </c>
      <c r="N3414">
        <v>5.8641975308641903E-2</v>
      </c>
      <c r="O3414">
        <v>2.77777777777777E-2</v>
      </c>
      <c r="P3414">
        <v>0.24455341308568701</v>
      </c>
      <c r="Q3414">
        <v>0</v>
      </c>
      <c r="R3414">
        <v>0.15848418038624201</v>
      </c>
      <c r="S3414">
        <v>0</v>
      </c>
      <c r="T3414">
        <v>0.100422333013629</v>
      </c>
      <c r="U3414">
        <v>0</v>
      </c>
      <c r="V3414">
        <v>2.77777777777777E-2</v>
      </c>
      <c r="W3414">
        <v>3.7097557699703902E-2</v>
      </c>
      <c r="X3414">
        <v>0</v>
      </c>
      <c r="Y3414">
        <v>9.5591041232669302E-2</v>
      </c>
      <c r="Z3414">
        <v>1.7315537220901067E-3</v>
      </c>
      <c r="AA3414">
        <v>0</v>
      </c>
      <c r="AB3414">
        <v>2.2073508143063414E-3</v>
      </c>
      <c r="AC3414">
        <v>-1.3651866781009825E-2</v>
      </c>
      <c r="AD3414">
        <v>-6.8749266729273284E-4</v>
      </c>
      <c r="AE3414">
        <v>-3.891406251327556E-3</v>
      </c>
      <c r="AF3414">
        <v>2.3472601058593945E-3</v>
      </c>
      <c r="AG3414">
        <v>1.8428256113607322E-3</v>
      </c>
      <c r="AH3414">
        <v>8.6265586171287989E-3</v>
      </c>
      <c r="AI3414">
        <v>-7.8800213133678465E-4</v>
      </c>
      <c r="AJ3414">
        <v>1.7768748350797114E-3</v>
      </c>
      <c r="AK3414">
        <v>-4.5389622519521611E-3</v>
      </c>
      <c r="AL3414">
        <v>2.3092647815630141E-3</v>
      </c>
      <c r="AM3414">
        <v>-4.1597824289896224E-4</v>
      </c>
      <c r="AN3414">
        <v>4.7332883385964308E-4</v>
      </c>
      <c r="AO3414">
        <v>-8.9032292156820958E-4</v>
      </c>
      <c r="AP3414">
        <v>1.4990447527163386E-3</v>
      </c>
      <c r="AQ3414">
        <v>4.2343847347749985E-3</v>
      </c>
      <c r="AR3414">
        <v>-2.5925158962168959E-3</v>
      </c>
      <c r="AS3414">
        <v>-5.1170870220432763E-3</v>
      </c>
      <c r="AT3414">
        <v>-7.1563917578565395E-4</v>
      </c>
      <c r="AU3414">
        <v>-2.1084355226144158E-3</v>
      </c>
      <c r="AV3414">
        <v>0</v>
      </c>
      <c r="AW3414">
        <f t="shared" si="277"/>
        <v>-1.4808033685244495E-4</v>
      </c>
      <c r="AX3414">
        <f t="shared" si="278"/>
        <v>3.9962627722109678</v>
      </c>
      <c r="AY3414">
        <f>1-AX3414/MAX(AX$2:AX3414)</f>
        <v>1.4808033685242972E-4</v>
      </c>
      <c r="AZ3414">
        <v>1</v>
      </c>
      <c r="BA3414">
        <v>2</v>
      </c>
      <c r="BB3414">
        <v>2</v>
      </c>
      <c r="BC3414">
        <v>2</v>
      </c>
      <c r="BD3414">
        <v>2</v>
      </c>
      <c r="BE3414">
        <f t="shared" ca="1" si="279"/>
        <v>-2.6949583563952011E-4</v>
      </c>
      <c r="BF3414">
        <f t="shared" ca="1" si="280"/>
        <v>6.0417939407389145</v>
      </c>
      <c r="BG3414">
        <f ca="1">1-BF3414/MAX(BF$2:BF3414)</f>
        <v>2.6949583563951052E-4</v>
      </c>
      <c r="BH3414">
        <f t="shared" ca="1" si="281"/>
        <v>1.2015187967359626</v>
      </c>
    </row>
    <row r="3415" spans="1:60" x14ac:dyDescent="0.3">
      <c r="A3415" s="1">
        <v>42940</v>
      </c>
      <c r="B3415" s="3">
        <v>2017</v>
      </c>
      <c r="C3415">
        <v>0</v>
      </c>
      <c r="D3415">
        <v>8.3333333333333301E-2</v>
      </c>
      <c r="E3415">
        <v>0</v>
      </c>
      <c r="F3415">
        <v>0</v>
      </c>
      <c r="G3415">
        <v>0.110765054828981</v>
      </c>
      <c r="H3415">
        <v>0</v>
      </c>
      <c r="I3415">
        <v>2.77777777777777E-2</v>
      </c>
      <c r="J3415">
        <v>2.77777777777777E-2</v>
      </c>
      <c r="K3415">
        <v>0</v>
      </c>
      <c r="L3415">
        <v>0</v>
      </c>
      <c r="M3415">
        <v>0</v>
      </c>
      <c r="N3415">
        <v>5.8641975308641903E-2</v>
      </c>
      <c r="O3415">
        <v>2.77777777777777E-2</v>
      </c>
      <c r="P3415">
        <v>0.24455341308568701</v>
      </c>
      <c r="Q3415">
        <v>0</v>
      </c>
      <c r="R3415">
        <v>0.15848418038624201</v>
      </c>
      <c r="S3415">
        <v>0</v>
      </c>
      <c r="T3415">
        <v>0.100422333013629</v>
      </c>
      <c r="U3415">
        <v>0</v>
      </c>
      <c r="V3415">
        <v>2.77777777777777E-2</v>
      </c>
      <c r="W3415">
        <v>3.7097557699703902E-2</v>
      </c>
      <c r="X3415">
        <v>0</v>
      </c>
      <c r="Y3415">
        <v>9.5591041232669302E-2</v>
      </c>
      <c r="Z3415">
        <v>-9.095781922645596E-4</v>
      </c>
      <c r="AA3415">
        <v>0</v>
      </c>
      <c r="AB3415">
        <v>-9.1786020178863392E-4</v>
      </c>
      <c r="AC3415">
        <v>2.0761332218599549E-3</v>
      </c>
      <c r="AD3415">
        <v>2.9797879545661043E-3</v>
      </c>
      <c r="AE3415">
        <v>-2.7048794740343052E-3</v>
      </c>
      <c r="AF3415">
        <v>-1.9951985011600337E-3</v>
      </c>
      <c r="AG3415">
        <v>-2.0233717280851993E-3</v>
      </c>
      <c r="AH3415">
        <v>4.1921366315156305E-4</v>
      </c>
      <c r="AI3415">
        <v>7.8862356838960146E-4</v>
      </c>
      <c r="AJ3415">
        <v>-6.5403565587551782E-4</v>
      </c>
      <c r="AK3415">
        <v>1.4031761135535614E-3</v>
      </c>
      <c r="AL3415">
        <v>-1.1520481044977604E-3</v>
      </c>
      <c r="AM3415">
        <v>4.5796518104681549E-3</v>
      </c>
      <c r="AN3415">
        <v>-3.5487777239628926E-4</v>
      </c>
      <c r="AO3415">
        <v>-2.4286978500254186E-4</v>
      </c>
      <c r="AP3415">
        <v>0</v>
      </c>
      <c r="AQ3415">
        <v>-3.8986264121675385E-3</v>
      </c>
      <c r="AR3415">
        <v>-1.8902401078110254E-3</v>
      </c>
      <c r="AS3415">
        <v>-3.7249561596569558E-3</v>
      </c>
      <c r="AT3415">
        <v>-1.9106963683656053E-3</v>
      </c>
      <c r="AU3415">
        <v>3.7559192050427015E-3</v>
      </c>
      <c r="AV3415">
        <v>0</v>
      </c>
      <c r="AW3415">
        <f t="shared" si="277"/>
        <v>7.8432923723445122E-4</v>
      </c>
      <c r="AX3415">
        <f t="shared" si="278"/>
        <v>3.9993971579428846</v>
      </c>
      <c r="AY3415">
        <f>1-AX3415/MAX(AX$2:AX3415)</f>
        <v>0</v>
      </c>
      <c r="AZ3415">
        <v>1</v>
      </c>
      <c r="BA3415">
        <v>2</v>
      </c>
      <c r="BB3415">
        <v>2</v>
      </c>
      <c r="BC3415">
        <v>2</v>
      </c>
      <c r="BD3415">
        <v>2</v>
      </c>
      <c r="BE3415">
        <f t="shared" ca="1" si="279"/>
        <v>1.3250684683231125E-3</v>
      </c>
      <c r="BF3415">
        <f t="shared" ca="1" si="280"/>
        <v>6.049799731381893</v>
      </c>
      <c r="BG3415">
        <f ca="1">1-BF3415/MAX(BF$2:BF3415)</f>
        <v>0</v>
      </c>
      <c r="BH3415">
        <f t="shared" ca="1" si="281"/>
        <v>1.2015187967359626</v>
      </c>
    </row>
    <row r="3416" spans="1:60" x14ac:dyDescent="0.3">
      <c r="A3416" s="1">
        <v>42941</v>
      </c>
      <c r="B3416" s="3">
        <v>2017</v>
      </c>
      <c r="C3416">
        <v>0</v>
      </c>
      <c r="D3416">
        <v>8.3333333333333301E-2</v>
      </c>
      <c r="E3416">
        <v>0</v>
      </c>
      <c r="F3416">
        <v>0</v>
      </c>
      <c r="G3416">
        <v>0.110765054828981</v>
      </c>
      <c r="H3416">
        <v>0</v>
      </c>
      <c r="I3416">
        <v>2.77777777777777E-2</v>
      </c>
      <c r="J3416">
        <v>2.77777777777777E-2</v>
      </c>
      <c r="K3416">
        <v>0</v>
      </c>
      <c r="L3416">
        <v>0</v>
      </c>
      <c r="M3416">
        <v>0</v>
      </c>
      <c r="N3416">
        <v>5.8641975308641903E-2</v>
      </c>
      <c r="O3416">
        <v>2.77777777777777E-2</v>
      </c>
      <c r="P3416">
        <v>0.24455341308568701</v>
      </c>
      <c r="Q3416">
        <v>0</v>
      </c>
      <c r="R3416">
        <v>0.15848418038624201</v>
      </c>
      <c r="S3416">
        <v>0</v>
      </c>
      <c r="T3416">
        <v>0.100422333013629</v>
      </c>
      <c r="U3416">
        <v>0</v>
      </c>
      <c r="V3416">
        <v>2.77777777777777E-2</v>
      </c>
      <c r="W3416">
        <v>3.7097557699703902E-2</v>
      </c>
      <c r="X3416">
        <v>0</v>
      </c>
      <c r="Y3416">
        <v>9.5591041232669302E-2</v>
      </c>
      <c r="Z3416">
        <v>-3.5515911252260723E-3</v>
      </c>
      <c r="AA3416">
        <v>0</v>
      </c>
      <c r="AB3416">
        <v>-2.0205922203008209E-3</v>
      </c>
      <c r="AC3416">
        <v>1.1049769722583536E-2</v>
      </c>
      <c r="AD3416">
        <v>-2.5136540394552487E-3</v>
      </c>
      <c r="AE3416">
        <v>1.3562446669481698E-3</v>
      </c>
      <c r="AF3416">
        <v>-2.9545844771938778E-3</v>
      </c>
      <c r="AG3416">
        <v>-3.5023307029797834E-3</v>
      </c>
      <c r="AH3416">
        <v>-3.2687905257601235E-3</v>
      </c>
      <c r="AI3416">
        <v>4.5076985826497662E-4</v>
      </c>
      <c r="AJ3416">
        <v>-5.6032905191785165E-3</v>
      </c>
      <c r="AK3416">
        <v>9.1065386608168986E-3</v>
      </c>
      <c r="AL3416">
        <v>-5.9306099481513108E-3</v>
      </c>
      <c r="AM3416">
        <v>-2.5556298356239626E-3</v>
      </c>
      <c r="AN3416">
        <v>-5.913454917367833E-4</v>
      </c>
      <c r="AO3416">
        <v>2.4307269210461779E-3</v>
      </c>
      <c r="AP3416">
        <v>-3.8743551918397623E-3</v>
      </c>
      <c r="AQ3416">
        <v>-1.3019293411573152E-2</v>
      </c>
      <c r="AR3416">
        <v>7.1024964302113247E-4</v>
      </c>
      <c r="AS3416">
        <v>2.31463348479366E-3</v>
      </c>
      <c r="AT3416">
        <v>1.3158807607827061E-3</v>
      </c>
      <c r="AU3416">
        <v>-1.6368807971975929E-3</v>
      </c>
      <c r="AV3416">
        <v>0</v>
      </c>
      <c r="AW3416">
        <f t="shared" si="277"/>
        <v>-1.5225702490509342E-3</v>
      </c>
      <c r="AX3416">
        <f t="shared" si="278"/>
        <v>3.993307794816062</v>
      </c>
      <c r="AY3416">
        <f>1-AX3416/MAX(AX$2:AX3416)</f>
        <v>1.5225702490508919E-3</v>
      </c>
      <c r="AZ3416">
        <v>1</v>
      </c>
      <c r="BA3416">
        <v>2</v>
      </c>
      <c r="BB3416">
        <v>2</v>
      </c>
      <c r="BC3416">
        <v>2</v>
      </c>
      <c r="BD3416">
        <v>2</v>
      </c>
      <c r="BE3416">
        <f t="shared" ca="1" si="279"/>
        <v>-1.6424483665812724E-3</v>
      </c>
      <c r="BF3416">
        <f t="shared" ca="1" si="280"/>
        <v>6.0398632476949414</v>
      </c>
      <c r="BG3416">
        <f ca="1">1-BF3416/MAX(BF$2:BF3416)</f>
        <v>1.6424483665812284E-3</v>
      </c>
      <c r="BH3416">
        <f t="shared" ca="1" si="281"/>
        <v>1.2015187967359626</v>
      </c>
    </row>
    <row r="3417" spans="1:60" x14ac:dyDescent="0.3">
      <c r="A3417" s="1">
        <v>42942</v>
      </c>
      <c r="B3417" s="3">
        <v>2017</v>
      </c>
      <c r="C3417">
        <v>0</v>
      </c>
      <c r="D3417">
        <v>8.3333333333333301E-2</v>
      </c>
      <c r="E3417">
        <v>0</v>
      </c>
      <c r="F3417">
        <v>0</v>
      </c>
      <c r="G3417">
        <v>0.110765054828981</v>
      </c>
      <c r="H3417">
        <v>0</v>
      </c>
      <c r="I3417">
        <v>2.77777777777777E-2</v>
      </c>
      <c r="J3417">
        <v>2.77777777777777E-2</v>
      </c>
      <c r="K3417">
        <v>0</v>
      </c>
      <c r="L3417">
        <v>0</v>
      </c>
      <c r="M3417">
        <v>0</v>
      </c>
      <c r="N3417">
        <v>5.8641975308641903E-2</v>
      </c>
      <c r="O3417">
        <v>2.77777777777777E-2</v>
      </c>
      <c r="P3417">
        <v>0.24455341308568701</v>
      </c>
      <c r="Q3417">
        <v>0</v>
      </c>
      <c r="R3417">
        <v>0.15848418038624201</v>
      </c>
      <c r="S3417">
        <v>0</v>
      </c>
      <c r="T3417">
        <v>0.100422333013629</v>
      </c>
      <c r="U3417">
        <v>0</v>
      </c>
      <c r="V3417">
        <v>2.77777777777777E-2</v>
      </c>
      <c r="W3417">
        <v>3.7097557699703902E-2</v>
      </c>
      <c r="X3417">
        <v>0</v>
      </c>
      <c r="Y3417">
        <v>9.5591041232669302E-2</v>
      </c>
      <c r="Z3417">
        <v>1.9190311886811973E-3</v>
      </c>
      <c r="AA3417">
        <v>2.1887901430805989E-4</v>
      </c>
      <c r="AB3417">
        <v>1.1045289286835125E-3</v>
      </c>
      <c r="AC3417">
        <v>9.5627459763389933E-3</v>
      </c>
      <c r="AD3417">
        <v>8.2475158048898045E-3</v>
      </c>
      <c r="AE3417">
        <v>6.1689259713864075E-3</v>
      </c>
      <c r="AF3417">
        <v>5.4043376302479462E-3</v>
      </c>
      <c r="AG3417">
        <v>3.3296060370573421E-3</v>
      </c>
      <c r="AH3417">
        <v>8.0726463105740276E-3</v>
      </c>
      <c r="AI3417">
        <v>1.4630894128577765E-3</v>
      </c>
      <c r="AJ3417">
        <v>3.1931827747968544E-3</v>
      </c>
      <c r="AK3417">
        <v>-5.5536884163526201E-3</v>
      </c>
      <c r="AL3417">
        <v>3.3140831252025382E-3</v>
      </c>
      <c r="AM3417">
        <v>3.2548845852280461E-3</v>
      </c>
      <c r="AN3417">
        <v>7.0973960095277455E-4</v>
      </c>
      <c r="AO3417">
        <v>4.0538069382645148E-5</v>
      </c>
      <c r="AP3417">
        <v>2.9172109325850126E-3</v>
      </c>
      <c r="AQ3417">
        <v>1.618837681745644E-3</v>
      </c>
      <c r="AR3417">
        <v>6.387602495227851E-3</v>
      </c>
      <c r="AS3417">
        <v>7.4598381319443963E-3</v>
      </c>
      <c r="AT3417">
        <v>6.9298529918173646E-3</v>
      </c>
      <c r="AU3417">
        <v>7.2619886402651712E-3</v>
      </c>
      <c r="AV3417">
        <v>0</v>
      </c>
      <c r="AW3417">
        <f t="shared" si="277"/>
        <v>2.3700481912009501E-3</v>
      </c>
      <c r="AX3417">
        <f t="shared" si="278"/>
        <v>4.0027721267320748</v>
      </c>
      <c r="AY3417">
        <f>1-AX3417/MAX(AX$2:AX3417)</f>
        <v>0</v>
      </c>
      <c r="AZ3417">
        <v>1</v>
      </c>
      <c r="BA3417">
        <v>2</v>
      </c>
      <c r="BB3417">
        <v>2</v>
      </c>
      <c r="BC3417">
        <v>2</v>
      </c>
      <c r="BD3417">
        <v>2</v>
      </c>
      <c r="BE3417">
        <f t="shared" ca="1" si="279"/>
        <v>2.7712570798099786E-3</v>
      </c>
      <c r="BF3417">
        <f t="shared" ca="1" si="280"/>
        <v>6.0566012614811999</v>
      </c>
      <c r="BG3417">
        <f ca="1">1-BF3417/MAX(BF$2:BF3417)</f>
        <v>0</v>
      </c>
      <c r="BH3417">
        <f t="shared" ca="1" si="281"/>
        <v>1.2015187967359626</v>
      </c>
    </row>
    <row r="3418" spans="1:60" x14ac:dyDescent="0.3">
      <c r="A3418" s="1">
        <v>42943</v>
      </c>
      <c r="B3418" s="3">
        <v>2017</v>
      </c>
      <c r="C3418">
        <v>0</v>
      </c>
      <c r="D3418">
        <v>8.3333333333333301E-2</v>
      </c>
      <c r="E3418">
        <v>0</v>
      </c>
      <c r="F3418">
        <v>0</v>
      </c>
      <c r="G3418">
        <v>0.110765054828981</v>
      </c>
      <c r="H3418">
        <v>0</v>
      </c>
      <c r="I3418">
        <v>2.77777777777777E-2</v>
      </c>
      <c r="J3418">
        <v>2.77777777777777E-2</v>
      </c>
      <c r="K3418">
        <v>0</v>
      </c>
      <c r="L3418">
        <v>0</v>
      </c>
      <c r="M3418">
        <v>0</v>
      </c>
      <c r="N3418">
        <v>5.8641975308641903E-2</v>
      </c>
      <c r="O3418">
        <v>2.77777777777777E-2</v>
      </c>
      <c r="P3418">
        <v>0.24455341308568701</v>
      </c>
      <c r="Q3418">
        <v>0</v>
      </c>
      <c r="R3418">
        <v>0.15848418038624201</v>
      </c>
      <c r="S3418">
        <v>0</v>
      </c>
      <c r="T3418">
        <v>0.100422333013629</v>
      </c>
      <c r="U3418">
        <v>0</v>
      </c>
      <c r="V3418">
        <v>2.77777777777777E-2</v>
      </c>
      <c r="W3418">
        <v>3.7097557699703902E-2</v>
      </c>
      <c r="X3418">
        <v>0</v>
      </c>
      <c r="Y3418">
        <v>9.5591041232669302E-2</v>
      </c>
      <c r="Z3418">
        <v>-1.4592032895232032E-3</v>
      </c>
      <c r="AA3418">
        <v>2.1928512323343696E-4</v>
      </c>
      <c r="AB3418">
        <v>0</v>
      </c>
      <c r="AC3418">
        <v>6.0893355086095724E-3</v>
      </c>
      <c r="AD3418">
        <v>-5.4534330630847672E-3</v>
      </c>
      <c r="AE3418">
        <v>-2.2430535784594419E-3</v>
      </c>
      <c r="AF3418">
        <v>-1.4737492944855157E-3</v>
      </c>
      <c r="AG3418">
        <v>3.3187110714916201E-3</v>
      </c>
      <c r="AH3418">
        <v>-7.5072021981914538E-4</v>
      </c>
      <c r="AI3418">
        <v>-7.8672906049381819E-4</v>
      </c>
      <c r="AJ3418">
        <v>-1.5912710143132225E-3</v>
      </c>
      <c r="AK3418">
        <v>-6.3524443695716082E-3</v>
      </c>
      <c r="AL3418">
        <v>-2.4770092433971103E-3</v>
      </c>
      <c r="AM3418">
        <v>-6.2817750780205239E-3</v>
      </c>
      <c r="AN3418">
        <v>-2.3621563884956842E-4</v>
      </c>
      <c r="AO3418">
        <v>-9.2994526284007062E-4</v>
      </c>
      <c r="AP3418">
        <v>-7.0523680426604063E-4</v>
      </c>
      <c r="AQ3418">
        <v>-4.9283153806020108E-3</v>
      </c>
      <c r="AR3418">
        <v>-3.7612484138213054E-3</v>
      </c>
      <c r="AS3418">
        <v>-4.2313995156282314E-3</v>
      </c>
      <c r="AT3418">
        <v>1.1862325697078457E-3</v>
      </c>
      <c r="AU3418">
        <v>-5.1165031136507499E-3</v>
      </c>
      <c r="AV3418">
        <v>0</v>
      </c>
      <c r="AW3418">
        <f t="shared" si="277"/>
        <v>-3.2279094328385863E-3</v>
      </c>
      <c r="AX3418">
        <f t="shared" si="278"/>
        <v>3.989851540826693</v>
      </c>
      <c r="AY3418">
        <f>1-AX3418/MAX(AX$2:AX3418)</f>
        <v>3.2279094328385716E-3</v>
      </c>
      <c r="AZ3418">
        <v>1</v>
      </c>
      <c r="BA3418">
        <v>2</v>
      </c>
      <c r="BB3418">
        <v>2</v>
      </c>
      <c r="BC3418">
        <v>2</v>
      </c>
      <c r="BD3418">
        <v>2</v>
      </c>
      <c r="BE3418">
        <f t="shared" ca="1" si="279"/>
        <v>-4.0697150070144877E-3</v>
      </c>
      <c r="BF3418">
        <f t="shared" ca="1" si="280"/>
        <v>6.0319526204358471</v>
      </c>
      <c r="BG3418">
        <f ca="1">1-BF3418/MAX(BF$2:BF3418)</f>
        <v>4.0697150070144739E-3</v>
      </c>
      <c r="BH3418">
        <f t="shared" ca="1" si="281"/>
        <v>1.2015187967359626</v>
      </c>
    </row>
    <row r="3419" spans="1:60" x14ac:dyDescent="0.3">
      <c r="A3419" s="1">
        <v>42944</v>
      </c>
      <c r="B3419" s="3">
        <v>2017</v>
      </c>
      <c r="C3419">
        <v>0</v>
      </c>
      <c r="D3419">
        <v>8.3333333333333301E-2</v>
      </c>
      <c r="E3419">
        <v>0</v>
      </c>
      <c r="F3419">
        <v>0</v>
      </c>
      <c r="G3419">
        <v>0.110765054828981</v>
      </c>
      <c r="H3419">
        <v>0</v>
      </c>
      <c r="I3419">
        <v>2.77777777777777E-2</v>
      </c>
      <c r="J3419">
        <v>2.77777777777777E-2</v>
      </c>
      <c r="K3419">
        <v>0</v>
      </c>
      <c r="L3419">
        <v>0</v>
      </c>
      <c r="M3419">
        <v>0</v>
      </c>
      <c r="N3419">
        <v>5.8641975308641903E-2</v>
      </c>
      <c r="O3419">
        <v>2.77777777777777E-2</v>
      </c>
      <c r="P3419">
        <v>0.24455341308568701</v>
      </c>
      <c r="Q3419">
        <v>0</v>
      </c>
      <c r="R3419">
        <v>0.15848418038624201</v>
      </c>
      <c r="S3419">
        <v>0</v>
      </c>
      <c r="T3419">
        <v>0.100422333013629</v>
      </c>
      <c r="U3419">
        <v>0</v>
      </c>
      <c r="V3419">
        <v>2.77777777777777E-2</v>
      </c>
      <c r="W3419">
        <v>3.7097557699703902E-2</v>
      </c>
      <c r="X3419">
        <v>0</v>
      </c>
      <c r="Y3419">
        <v>9.5591041232669302E-2</v>
      </c>
      <c r="Z3419">
        <v>2.0098414374050133E-3</v>
      </c>
      <c r="AA3419">
        <v>-2.1923704781046105E-4</v>
      </c>
      <c r="AB3419">
        <v>3.6768835199629812E-4</v>
      </c>
      <c r="AC3419">
        <v>5.3799821579194607E-3</v>
      </c>
      <c r="AD3419">
        <v>-4.5697781559594919E-4</v>
      </c>
      <c r="AE3419">
        <v>1.0491569179971183E-3</v>
      </c>
      <c r="AF3419">
        <v>0</v>
      </c>
      <c r="AG3419">
        <v>2.9398825664064265E-3</v>
      </c>
      <c r="AH3419">
        <v>7.5131606895442182E-3</v>
      </c>
      <c r="AI3419">
        <v>1.1247835577621323E-4</v>
      </c>
      <c r="AJ3419">
        <v>1.687724421384873E-3</v>
      </c>
      <c r="AK3419">
        <v>-2.6696328225616073E-3</v>
      </c>
      <c r="AL3419">
        <v>2.6491777387700477E-3</v>
      </c>
      <c r="AM3419">
        <v>-8.3339116167524541E-4</v>
      </c>
      <c r="AN3419">
        <v>5.9161192144219221E-4</v>
      </c>
      <c r="AO3419">
        <v>-1.1725452668702729E-3</v>
      </c>
      <c r="AP3419">
        <v>2.3812942987007091E-3</v>
      </c>
      <c r="AQ3419">
        <v>5.9267353589078642E-3</v>
      </c>
      <c r="AR3419">
        <v>9.4383541756082323E-4</v>
      </c>
      <c r="AS3419">
        <v>1.0624479161964739E-3</v>
      </c>
      <c r="AT3419">
        <v>-2.7252849727198436E-3</v>
      </c>
      <c r="AU3419">
        <v>3.740114697271979E-3</v>
      </c>
      <c r="AV3419">
        <v>0</v>
      </c>
      <c r="AW3419">
        <f t="shared" si="277"/>
        <v>6.3761295175698786E-5</v>
      </c>
      <c r="AX3419">
        <f t="shared" si="278"/>
        <v>3.9901059389284947</v>
      </c>
      <c r="AY3419">
        <f>1-AX3419/MAX(AX$2:AX3419)</f>
        <v>3.1643539533490195E-3</v>
      </c>
      <c r="AZ3419">
        <v>1</v>
      </c>
      <c r="BA3419">
        <v>2</v>
      </c>
      <c r="BB3419">
        <v>2</v>
      </c>
      <c r="BC3419">
        <v>2</v>
      </c>
      <c r="BD3419">
        <v>2</v>
      </c>
      <c r="BE3419">
        <f t="shared" ca="1" si="279"/>
        <v>-1.3105796912871593E-4</v>
      </c>
      <c r="BF3419">
        <f t="shared" ca="1" si="280"/>
        <v>6.0311620849755325</v>
      </c>
      <c r="BG3419">
        <f ca="1">1-BF3419/MAX(BF$2:BF3419)</f>
        <v>4.2002396075593307E-3</v>
      </c>
      <c r="BH3419">
        <f t="shared" ca="1" si="281"/>
        <v>1.2015187967359626</v>
      </c>
    </row>
    <row r="3420" spans="1:60" x14ac:dyDescent="0.3">
      <c r="A3420" s="1">
        <v>42947</v>
      </c>
      <c r="B3420" s="3">
        <v>2017</v>
      </c>
      <c r="C3420">
        <v>0</v>
      </c>
      <c r="D3420">
        <v>8.3333333333333301E-2</v>
      </c>
      <c r="E3420">
        <v>0</v>
      </c>
      <c r="F3420">
        <v>0</v>
      </c>
      <c r="G3420">
        <v>0.110765054828981</v>
      </c>
      <c r="H3420">
        <v>0</v>
      </c>
      <c r="I3420">
        <v>2.77777777777777E-2</v>
      </c>
      <c r="J3420">
        <v>2.77777777777777E-2</v>
      </c>
      <c r="K3420">
        <v>0</v>
      </c>
      <c r="L3420">
        <v>0</v>
      </c>
      <c r="M3420">
        <v>0</v>
      </c>
      <c r="N3420">
        <v>5.8641975308641903E-2</v>
      </c>
      <c r="O3420">
        <v>2.77777777777777E-2</v>
      </c>
      <c r="P3420">
        <v>0.24455341308568701</v>
      </c>
      <c r="Q3420">
        <v>0</v>
      </c>
      <c r="R3420">
        <v>0.15848418038624201</v>
      </c>
      <c r="S3420">
        <v>0</v>
      </c>
      <c r="T3420">
        <v>0.100422333013629</v>
      </c>
      <c r="U3420">
        <v>0</v>
      </c>
      <c r="V3420">
        <v>2.77777777777777E-2</v>
      </c>
      <c r="W3420">
        <v>3.7097557699703902E-2</v>
      </c>
      <c r="X3420">
        <v>0</v>
      </c>
      <c r="Y3420">
        <v>9.5591041232669302E-2</v>
      </c>
      <c r="Z3420">
        <v>-4.5582195243054624E-4</v>
      </c>
      <c r="AA3420">
        <v>0</v>
      </c>
      <c r="AB3420">
        <v>-1.8336802944163288E-4</v>
      </c>
      <c r="AC3420">
        <v>6.0200919404351794E-3</v>
      </c>
      <c r="AD3420">
        <v>1.1429668494840062E-3</v>
      </c>
      <c r="AE3420">
        <v>2.095910740891993E-3</v>
      </c>
      <c r="AF3420">
        <v>7.8145936836104823E-4</v>
      </c>
      <c r="AG3420">
        <v>3.2979610363963463E-3</v>
      </c>
      <c r="AH3420">
        <v>4.9712119794786958E-4</v>
      </c>
      <c r="AI3420">
        <v>0</v>
      </c>
      <c r="AJ3420">
        <v>2.8064131148197724E-4</v>
      </c>
      <c r="AK3420">
        <v>-3.1702968923920105E-3</v>
      </c>
      <c r="AL3420">
        <v>0</v>
      </c>
      <c r="AM3420">
        <v>-4.2407680406297832E-3</v>
      </c>
      <c r="AN3420">
        <v>-1.1821315127291676E-4</v>
      </c>
      <c r="AO3420">
        <v>-5.6719799463766929E-4</v>
      </c>
      <c r="AP3420">
        <v>0</v>
      </c>
      <c r="AQ3420">
        <v>1.2111506987939613E-3</v>
      </c>
      <c r="AR3420">
        <v>2.1219215919843215E-3</v>
      </c>
      <c r="AS3420">
        <v>2.8298588070054809E-3</v>
      </c>
      <c r="AT3420">
        <v>1.3070087701341215E-3</v>
      </c>
      <c r="AU3420">
        <v>1.6299132760551061E-3</v>
      </c>
      <c r="AV3420">
        <v>0</v>
      </c>
      <c r="AW3420">
        <f t="shared" si="277"/>
        <v>-8.2426005945448425E-4</v>
      </c>
      <c r="AX3420">
        <f t="shared" si="278"/>
        <v>3.9868170539700438</v>
      </c>
      <c r="AY3420">
        <f>1-AX3420/MAX(AX$2:AX3420)</f>
        <v>3.9860057622258527E-3</v>
      </c>
      <c r="AZ3420">
        <v>1</v>
      </c>
      <c r="BA3420">
        <v>2</v>
      </c>
      <c r="BB3420">
        <v>2</v>
      </c>
      <c r="BC3420">
        <v>2</v>
      </c>
      <c r="BD3420">
        <v>2</v>
      </c>
      <c r="BE3420">
        <f t="shared" ca="1" si="279"/>
        <v>-1.3877531633232772E-3</v>
      </c>
      <c r="BF3420">
        <f t="shared" ca="1" si="280"/>
        <v>6.0227923207135925</v>
      </c>
      <c r="BG3420">
        <f ca="1">1-BF3420/MAX(BF$2:BF3420)</f>
        <v>5.5821638750804814E-3</v>
      </c>
      <c r="BH3420">
        <f t="shared" ca="1" si="281"/>
        <v>1.2015187967359626</v>
      </c>
    </row>
    <row r="3421" spans="1:60" x14ac:dyDescent="0.3">
      <c r="A3421" s="1">
        <v>42948</v>
      </c>
      <c r="B3421" s="3">
        <v>2017</v>
      </c>
      <c r="C3421">
        <v>0</v>
      </c>
      <c r="D3421">
        <v>8.3333333333333301E-2</v>
      </c>
      <c r="E3421">
        <v>0</v>
      </c>
      <c r="F3421">
        <v>0</v>
      </c>
      <c r="G3421">
        <v>0.27738993054887201</v>
      </c>
      <c r="H3421">
        <v>0</v>
      </c>
      <c r="I3421">
        <v>2.77777777777777E-2</v>
      </c>
      <c r="J3421">
        <v>2.77777777777777E-2</v>
      </c>
      <c r="K3421">
        <v>0</v>
      </c>
      <c r="L3421">
        <v>0</v>
      </c>
      <c r="M3421">
        <v>3.7037037037037E-2</v>
      </c>
      <c r="N3421">
        <v>7.0987654320987595E-2</v>
      </c>
      <c r="O3421">
        <v>2.77777777777777E-2</v>
      </c>
      <c r="P3421">
        <v>0.101643410291567</v>
      </c>
      <c r="Q3421">
        <v>0</v>
      </c>
      <c r="R3421">
        <v>0.181700849033752</v>
      </c>
      <c r="S3421">
        <v>0</v>
      </c>
      <c r="T3421">
        <v>0.101111621939839</v>
      </c>
      <c r="U3421">
        <v>0</v>
      </c>
      <c r="V3421">
        <v>2.77777777777777E-2</v>
      </c>
      <c r="W3421">
        <v>2.36147345830875E-2</v>
      </c>
      <c r="X3421">
        <v>0</v>
      </c>
      <c r="Y3421">
        <v>1.2070317800410801E-2</v>
      </c>
      <c r="Z3421">
        <v>2.741582886444327E-3</v>
      </c>
      <c r="AA3421">
        <v>2.6296054529439949E-4</v>
      </c>
      <c r="AB3421">
        <v>4.0104810288796866E-3</v>
      </c>
      <c r="AC3421">
        <v>-1.1303238242926672E-2</v>
      </c>
      <c r="AD3421">
        <v>2.9680230319626411E-3</v>
      </c>
      <c r="AE3421">
        <v>5.5282905308926544E-3</v>
      </c>
      <c r="AF3421">
        <v>1.1671594099200711E-3</v>
      </c>
      <c r="AG3421">
        <v>5.8437948278016183E-3</v>
      </c>
      <c r="AH3421">
        <v>-8.2814471322567584E-4</v>
      </c>
      <c r="AI3421">
        <v>9.9356349218848727E-4</v>
      </c>
      <c r="AJ3421">
        <v>2.4842338449335699E-3</v>
      </c>
      <c r="AK3421">
        <v>1.9083441110256949E-3</v>
      </c>
      <c r="AL3421">
        <v>3.6261275642830437E-3</v>
      </c>
      <c r="AM3421">
        <v>2.3040056935459408E-3</v>
      </c>
      <c r="AN3421">
        <v>3.6646481643276552E-4</v>
      </c>
      <c r="AO3421">
        <v>2.228612228119875E-3</v>
      </c>
      <c r="AP3421">
        <v>8.5495651027045483E-4</v>
      </c>
      <c r="AQ3421">
        <v>7.0210154297336569E-3</v>
      </c>
      <c r="AR3421">
        <v>5.6452656089436282E-3</v>
      </c>
      <c r="AS3421">
        <v>5.8202570939971388E-3</v>
      </c>
      <c r="AT3421">
        <v>4.5097368929525317E-3</v>
      </c>
      <c r="AU3421">
        <v>4.1850766629372149E-3</v>
      </c>
      <c r="AV3421">
        <v>0</v>
      </c>
      <c r="AW3421">
        <f t="shared" si="277"/>
        <v>2.9853691447184866E-3</v>
      </c>
      <c r="AX3421">
        <f t="shared" si="278"/>
        <v>3.9987191745886039</v>
      </c>
      <c r="AY3421">
        <f>1-AX3421/MAX(AX$2:AX3421)</f>
        <v>1.0125363161204159E-3</v>
      </c>
      <c r="AZ3421">
        <v>3</v>
      </c>
      <c r="BA3421">
        <v>2</v>
      </c>
      <c r="BB3421">
        <v>2</v>
      </c>
      <c r="BC3421">
        <v>2</v>
      </c>
      <c r="BD3421">
        <v>2</v>
      </c>
      <c r="BE3421">
        <f t="shared" ca="1" si="279"/>
        <v>3.3049330097382765E-3</v>
      </c>
      <c r="BF3421">
        <f t="shared" ca="1" si="280"/>
        <v>6.0426972458651171</v>
      </c>
      <c r="BG3421">
        <f ca="1">1-BF3421/MAX(BF$2:BF3421)</f>
        <v>2.2956795429986965E-3</v>
      </c>
      <c r="BH3421">
        <f t="shared" ca="1" si="281"/>
        <v>1.1416721296626566</v>
      </c>
    </row>
    <row r="3422" spans="1:60" x14ac:dyDescent="0.3">
      <c r="A3422" s="1">
        <v>42949</v>
      </c>
      <c r="B3422" s="3">
        <v>2017</v>
      </c>
      <c r="C3422">
        <v>0</v>
      </c>
      <c r="D3422">
        <v>8.3333333333333301E-2</v>
      </c>
      <c r="E3422">
        <v>0</v>
      </c>
      <c r="F3422">
        <v>0</v>
      </c>
      <c r="G3422">
        <v>0.27738993054887201</v>
      </c>
      <c r="H3422">
        <v>0</v>
      </c>
      <c r="I3422">
        <v>2.77777777777777E-2</v>
      </c>
      <c r="J3422">
        <v>2.77777777777777E-2</v>
      </c>
      <c r="K3422">
        <v>0</v>
      </c>
      <c r="L3422">
        <v>0</v>
      </c>
      <c r="M3422">
        <v>3.7037037037037E-2</v>
      </c>
      <c r="N3422">
        <v>7.0987654320987595E-2</v>
      </c>
      <c r="O3422">
        <v>2.77777777777777E-2</v>
      </c>
      <c r="P3422">
        <v>0.101643410291567</v>
      </c>
      <c r="Q3422">
        <v>0</v>
      </c>
      <c r="R3422">
        <v>0.181700849033752</v>
      </c>
      <c r="S3422">
        <v>0</v>
      </c>
      <c r="T3422">
        <v>0.101111621939839</v>
      </c>
      <c r="U3422">
        <v>0</v>
      </c>
      <c r="V3422">
        <v>2.77777777777777E-2</v>
      </c>
      <c r="W3422">
        <v>2.36147345830875E-2</v>
      </c>
      <c r="X3422">
        <v>0</v>
      </c>
      <c r="Y3422">
        <v>1.2070317800410801E-2</v>
      </c>
      <c r="Z3422">
        <v>-7.2930976666141234E-4</v>
      </c>
      <c r="AA3422">
        <v>2.1850125567857148E-4</v>
      </c>
      <c r="AB3422">
        <v>-1.4658297319141145E-3</v>
      </c>
      <c r="AC3422">
        <v>2.0175597156333325E-3</v>
      </c>
      <c r="AD3422">
        <v>9.1042867816648609E-4</v>
      </c>
      <c r="AE3422">
        <v>4.4574439921873932E-4</v>
      </c>
      <c r="AF3422">
        <v>1.3919984918850936E-3</v>
      </c>
      <c r="AG3422">
        <v>-5.4474651331859469E-4</v>
      </c>
      <c r="AH3422">
        <v>-2.0721093811704172E-3</v>
      </c>
      <c r="AI3422">
        <v>2.2575492691867538E-4</v>
      </c>
      <c r="AJ3422">
        <v>-9.3516253936309912E-4</v>
      </c>
      <c r="AK3422">
        <v>-1.0932601621551075E-2</v>
      </c>
      <c r="AL3422">
        <v>-1.5675073626363334E-3</v>
      </c>
      <c r="AM3422">
        <v>2.7166767741897413E-3</v>
      </c>
      <c r="AN3422">
        <v>-4.7312790551667927E-4</v>
      </c>
      <c r="AO3422">
        <v>4.8508060831831123E-4</v>
      </c>
      <c r="AP3422">
        <v>-5.2858643134745531E-4</v>
      </c>
      <c r="AQ3422">
        <v>5.6147807794704185E-4</v>
      </c>
      <c r="AR3422">
        <v>-4.6756781990286989E-4</v>
      </c>
      <c r="AS3422">
        <v>8.766307592964484E-4</v>
      </c>
      <c r="AT3422">
        <v>-9.0971224352164315E-3</v>
      </c>
      <c r="AU3422">
        <v>2.3155388960047762E-3</v>
      </c>
      <c r="AV3422">
        <v>0</v>
      </c>
      <c r="AW3422">
        <f t="shared" si="277"/>
        <v>-3.2940177040611119E-4</v>
      </c>
      <c r="AX3422">
        <f t="shared" si="278"/>
        <v>3.9974019894131376</v>
      </c>
      <c r="AY3422">
        <f>1-AX3422/MAX(AX$2:AX3422)</f>
        <v>1.3416045552714362E-3</v>
      </c>
      <c r="AZ3422">
        <v>3</v>
      </c>
      <c r="BA3422">
        <v>2</v>
      </c>
      <c r="BB3422">
        <v>2</v>
      </c>
      <c r="BC3422">
        <v>2</v>
      </c>
      <c r="BD3422">
        <v>2</v>
      </c>
      <c r="BE3422">
        <f t="shared" ca="1" si="279"/>
        <v>-1.4726584522121885E-4</v>
      </c>
      <c r="BF3422">
        <f t="shared" ca="1" si="280"/>
        <v>6.0418073629477895</v>
      </c>
      <c r="BG3422">
        <f ca="1">1-BF3422/MAX(BF$2:BF3422)</f>
        <v>2.4426073130315862E-3</v>
      </c>
      <c r="BH3422">
        <f t="shared" ca="1" si="281"/>
        <v>1.1416721296626566</v>
      </c>
    </row>
    <row r="3423" spans="1:60" x14ac:dyDescent="0.3">
      <c r="A3423" s="1">
        <v>42950</v>
      </c>
      <c r="B3423" s="3">
        <v>2017</v>
      </c>
      <c r="C3423">
        <v>0</v>
      </c>
      <c r="D3423">
        <v>8.3333333333333301E-2</v>
      </c>
      <c r="E3423">
        <v>0</v>
      </c>
      <c r="F3423">
        <v>0</v>
      </c>
      <c r="G3423">
        <v>0.27738993054887201</v>
      </c>
      <c r="H3423">
        <v>0</v>
      </c>
      <c r="I3423">
        <v>2.77777777777777E-2</v>
      </c>
      <c r="J3423">
        <v>2.77777777777777E-2</v>
      </c>
      <c r="K3423">
        <v>0</v>
      </c>
      <c r="L3423">
        <v>0</v>
      </c>
      <c r="M3423">
        <v>3.7037037037037E-2</v>
      </c>
      <c r="N3423">
        <v>7.0987654320987595E-2</v>
      </c>
      <c r="O3423">
        <v>2.77777777777777E-2</v>
      </c>
      <c r="P3423">
        <v>0.101643410291567</v>
      </c>
      <c r="Q3423">
        <v>0</v>
      </c>
      <c r="R3423">
        <v>0.181700849033752</v>
      </c>
      <c r="S3423">
        <v>0</v>
      </c>
      <c r="T3423">
        <v>0.101111621939839</v>
      </c>
      <c r="U3423">
        <v>0</v>
      </c>
      <c r="V3423">
        <v>2.77777777777777E-2</v>
      </c>
      <c r="W3423">
        <v>2.36147345830875E-2</v>
      </c>
      <c r="X3423">
        <v>0</v>
      </c>
      <c r="Y3423">
        <v>1.2070317800410801E-2</v>
      </c>
      <c r="Z3423">
        <v>2.0065625413538957E-3</v>
      </c>
      <c r="AA3423">
        <v>0</v>
      </c>
      <c r="AB3423">
        <v>2.5693549335126242E-3</v>
      </c>
      <c r="AC3423">
        <v>-7.3825806697885854E-3</v>
      </c>
      <c r="AD3423">
        <v>-4.0935983916603469E-3</v>
      </c>
      <c r="AE3423">
        <v>5.9403858775963769E-4</v>
      </c>
      <c r="AF3423">
        <v>3.4751588138841605E-3</v>
      </c>
      <c r="AG3423">
        <v>2.543282233230082E-3</v>
      </c>
      <c r="AH3423">
        <v>1.5780299801007036E-3</v>
      </c>
      <c r="AI3423">
        <v>-1.9174953719651722E-3</v>
      </c>
      <c r="AJ3423">
        <v>3.4628325861103537E-3</v>
      </c>
      <c r="AK3423">
        <v>-4.9916055286308714E-3</v>
      </c>
      <c r="AL3423">
        <v>1.4045003628717634E-3</v>
      </c>
      <c r="AM3423">
        <v>-3.890201351595679E-3</v>
      </c>
      <c r="AN3423">
        <v>3.5481748455690187E-4</v>
      </c>
      <c r="AO3423">
        <v>-1.9397918097119327E-3</v>
      </c>
      <c r="AP3423">
        <v>2.7315270376038203E-3</v>
      </c>
      <c r="AQ3423">
        <v>1.0343995220858382E-2</v>
      </c>
      <c r="AR3423">
        <v>-1.4043160268979449E-3</v>
      </c>
      <c r="AS3423">
        <v>8.760257506952307E-4</v>
      </c>
      <c r="AT3423">
        <v>-2.0274180989592328E-3</v>
      </c>
      <c r="AU3423">
        <v>-3.6959479500829895E-3</v>
      </c>
      <c r="AV3423">
        <v>0</v>
      </c>
      <c r="AW3423">
        <f t="shared" si="277"/>
        <v>-8.8093937405887141E-4</v>
      </c>
      <c r="AX3423">
        <f t="shared" si="278"/>
        <v>3.9938805206067225</v>
      </c>
      <c r="AY3423">
        <f>1-AX3423/MAX(AX$2:AX3423)</f>
        <v>2.2213620570531445E-3</v>
      </c>
      <c r="AZ3423">
        <v>3</v>
      </c>
      <c r="BA3423">
        <v>2</v>
      </c>
      <c r="BB3423">
        <v>2</v>
      </c>
      <c r="BC3423">
        <v>2</v>
      </c>
      <c r="BD3423">
        <v>2</v>
      </c>
      <c r="BE3423">
        <f t="shared" ca="1" si="279"/>
        <v>-1.2548769494940839E-3</v>
      </c>
      <c r="BF3423">
        <f t="shared" ca="1" si="280"/>
        <v>6.0342256381547426</v>
      </c>
      <c r="BG3423">
        <f ca="1">1-BF3423/MAX(BF$2:BF3423)</f>
        <v>3.694419090911949E-3</v>
      </c>
      <c r="BH3423">
        <f t="shared" ca="1" si="281"/>
        <v>1.1416721296626566</v>
      </c>
    </row>
    <row r="3424" spans="1:60" x14ac:dyDescent="0.3">
      <c r="A3424" s="1">
        <v>42951</v>
      </c>
      <c r="B3424" s="3">
        <v>2017</v>
      </c>
      <c r="C3424">
        <v>0</v>
      </c>
      <c r="D3424">
        <v>8.3333333333333301E-2</v>
      </c>
      <c r="E3424">
        <v>0</v>
      </c>
      <c r="F3424">
        <v>0</v>
      </c>
      <c r="G3424">
        <v>0.27738993054887201</v>
      </c>
      <c r="H3424">
        <v>0</v>
      </c>
      <c r="I3424">
        <v>2.77777777777777E-2</v>
      </c>
      <c r="J3424">
        <v>2.77777777777777E-2</v>
      </c>
      <c r="K3424">
        <v>0</v>
      </c>
      <c r="L3424">
        <v>0</v>
      </c>
      <c r="M3424">
        <v>3.7037037037037E-2</v>
      </c>
      <c r="N3424">
        <v>7.0987654320987595E-2</v>
      </c>
      <c r="O3424">
        <v>2.77777777777777E-2</v>
      </c>
      <c r="P3424">
        <v>0.101643410291567</v>
      </c>
      <c r="Q3424">
        <v>0</v>
      </c>
      <c r="R3424">
        <v>0.181700849033752</v>
      </c>
      <c r="S3424">
        <v>0</v>
      </c>
      <c r="T3424">
        <v>0.101111621939839</v>
      </c>
      <c r="U3424">
        <v>0</v>
      </c>
      <c r="V3424">
        <v>2.77777777777777E-2</v>
      </c>
      <c r="W3424">
        <v>2.36147345830875E-2</v>
      </c>
      <c r="X3424">
        <v>0</v>
      </c>
      <c r="Y3424">
        <v>1.2070317800410801E-2</v>
      </c>
      <c r="Z3424">
        <v>-1.6382335579770979E-3</v>
      </c>
      <c r="AA3424">
        <v>0</v>
      </c>
      <c r="AB3424">
        <v>0</v>
      </c>
      <c r="AC3424">
        <v>2.0284059624064987E-3</v>
      </c>
      <c r="AD3424">
        <v>3.6538545059285887E-3</v>
      </c>
      <c r="AE3424">
        <v>1.3358438562227626E-3</v>
      </c>
      <c r="AF3424">
        <v>-2.3376086381097227E-3</v>
      </c>
      <c r="AG3424">
        <v>-9.0615185537956666E-4</v>
      </c>
      <c r="AH3424">
        <v>-7.7949650929431957E-3</v>
      </c>
      <c r="AI3424">
        <v>2.2602108520519693E-4</v>
      </c>
      <c r="AJ3424">
        <v>-2.7043678433470442E-3</v>
      </c>
      <c r="AK3424">
        <v>4.8737756866894522E-3</v>
      </c>
      <c r="AL3424">
        <v>-3.8771957347876196E-3</v>
      </c>
      <c r="AM3424">
        <v>1.8129690857791037E-3</v>
      </c>
      <c r="AN3424">
        <v>-3.5469163376367074E-4</v>
      </c>
      <c r="AO3424">
        <v>1.8221321007085844E-3</v>
      </c>
      <c r="AP3424">
        <v>-1.4060086648679526E-3</v>
      </c>
      <c r="AQ3424">
        <v>-8.491901568274618E-3</v>
      </c>
      <c r="AR3424">
        <v>1.4062909037524385E-3</v>
      </c>
      <c r="AS3424">
        <v>2.1002312255034017E-3</v>
      </c>
      <c r="AT3424">
        <v>3.3454581782617065E-3</v>
      </c>
      <c r="AU3424">
        <v>2.5503837691871478E-3</v>
      </c>
      <c r="AV3424">
        <v>0</v>
      </c>
      <c r="AW3424">
        <f t="shared" si="277"/>
        <v>8.5562547233270511E-4</v>
      </c>
      <c r="AX3424">
        <f t="shared" si="278"/>
        <v>3.9972977865136068</v>
      </c>
      <c r="AY3424">
        <f>1-AX3424/MAX(AX$2:AX3424)</f>
        <v>1.3676372386797198E-3</v>
      </c>
      <c r="AZ3424">
        <v>3</v>
      </c>
      <c r="BA3424">
        <v>2</v>
      </c>
      <c r="BB3424">
        <v>2</v>
      </c>
      <c r="BC3424">
        <v>2</v>
      </c>
      <c r="BD3424">
        <v>2</v>
      </c>
      <c r="BE3424">
        <f t="shared" ca="1" si="279"/>
        <v>1.1133051275237936E-3</v>
      </c>
      <c r="BF3424">
        <f t="shared" ca="1" si="280"/>
        <v>6.0409435724983362</v>
      </c>
      <c r="BG3424">
        <f ca="1">1-BF3424/MAX(BF$2:BF3424)</f>
        <v>2.5852269791052374E-3</v>
      </c>
      <c r="BH3424">
        <f t="shared" ca="1" si="281"/>
        <v>1.1416721296626566</v>
      </c>
    </row>
    <row r="3425" spans="1:60" x14ac:dyDescent="0.3">
      <c r="A3425" s="1">
        <v>42954</v>
      </c>
      <c r="B3425" s="3">
        <v>2017</v>
      </c>
      <c r="C3425">
        <v>0</v>
      </c>
      <c r="D3425">
        <v>8.3333333333333301E-2</v>
      </c>
      <c r="E3425">
        <v>0</v>
      </c>
      <c r="F3425">
        <v>0</v>
      </c>
      <c r="G3425">
        <v>0.27738993054887201</v>
      </c>
      <c r="H3425">
        <v>0</v>
      </c>
      <c r="I3425">
        <v>2.77777777777777E-2</v>
      </c>
      <c r="J3425">
        <v>2.77777777777777E-2</v>
      </c>
      <c r="K3425">
        <v>0</v>
      </c>
      <c r="L3425">
        <v>0</v>
      </c>
      <c r="M3425">
        <v>3.7037037037037E-2</v>
      </c>
      <c r="N3425">
        <v>7.0987654320987595E-2</v>
      </c>
      <c r="O3425">
        <v>2.77777777777777E-2</v>
      </c>
      <c r="P3425">
        <v>0.101643410291567</v>
      </c>
      <c r="Q3425">
        <v>0</v>
      </c>
      <c r="R3425">
        <v>0.181700849033752</v>
      </c>
      <c r="S3425">
        <v>0</v>
      </c>
      <c r="T3425">
        <v>0.101111621939839</v>
      </c>
      <c r="U3425">
        <v>0</v>
      </c>
      <c r="V3425">
        <v>2.77777777777777E-2</v>
      </c>
      <c r="W3425">
        <v>2.36147345830875E-2</v>
      </c>
      <c r="X3425">
        <v>0</v>
      </c>
      <c r="Y3425">
        <v>1.2070317800410801E-2</v>
      </c>
      <c r="Z3425">
        <v>-9.1086325939238044E-5</v>
      </c>
      <c r="AA3425">
        <v>0</v>
      </c>
      <c r="AB3425">
        <v>-5.4943803961882143E-4</v>
      </c>
      <c r="AC3425">
        <v>2.0242998605068951E-3</v>
      </c>
      <c r="AD3425">
        <v>6.8257016567014883E-3</v>
      </c>
      <c r="AE3425">
        <v>4.4475455814607656E-4</v>
      </c>
      <c r="AF3425">
        <v>1.8224873271457387E-3</v>
      </c>
      <c r="AG3425">
        <v>-3.6251588761915254E-4</v>
      </c>
      <c r="AH3425">
        <v>-1.1700742821780796E-3</v>
      </c>
      <c r="AI3425">
        <v>-4.5170706365971203E-4</v>
      </c>
      <c r="AJ3425">
        <v>5.6063171798159672E-4</v>
      </c>
      <c r="AK3425">
        <v>1.6402717654750987E-3</v>
      </c>
      <c r="AL3425">
        <v>2.480562006648146E-4</v>
      </c>
      <c r="AM3425">
        <v>6.3347945275311623E-3</v>
      </c>
      <c r="AN3425">
        <v>3.5481748455690187E-4</v>
      </c>
      <c r="AO3425">
        <v>1.8595627781718971E-3</v>
      </c>
      <c r="AP3425">
        <v>1.1443097609962205E-3</v>
      </c>
      <c r="AQ3425">
        <v>1.1204190962417204E-3</v>
      </c>
      <c r="AR3425">
        <v>7.0167981275726099E-4</v>
      </c>
      <c r="AS3425">
        <v>6.9901562400898065E-4</v>
      </c>
      <c r="AT3425">
        <v>-1.0718591881698769E-3</v>
      </c>
      <c r="AU3425">
        <v>7.863036446078997E-3</v>
      </c>
      <c r="AV3425">
        <v>0</v>
      </c>
      <c r="AW3425">
        <f t="shared" si="277"/>
        <v>3.167196380911559E-3</v>
      </c>
      <c r="AX3425">
        <f t="shared" si="278"/>
        <v>4.0099580135964779</v>
      </c>
      <c r="AY3425">
        <f>1-AX3425/MAX(AX$2:AX3425)</f>
        <v>0</v>
      </c>
      <c r="AZ3425">
        <v>3</v>
      </c>
      <c r="BA3425">
        <v>2</v>
      </c>
      <c r="BB3425">
        <v>2</v>
      </c>
      <c r="BC3425">
        <v>2</v>
      </c>
      <c r="BD3425">
        <v>2</v>
      </c>
      <c r="BE3425">
        <f t="shared" ca="1" si="279"/>
        <v>3.6580835083615693E-3</v>
      </c>
      <c r="BF3425">
        <f t="shared" ca="1" si="280"/>
        <v>6.0630418485558346</v>
      </c>
      <c r="BG3425">
        <f ca="1">1-BF3425/MAX(BF$2:BF3425)</f>
        <v>0</v>
      </c>
      <c r="BH3425">
        <f t="shared" ca="1" si="281"/>
        <v>1.1416721296626566</v>
      </c>
    </row>
    <row r="3426" spans="1:60" x14ac:dyDescent="0.3">
      <c r="A3426" s="1">
        <v>42955</v>
      </c>
      <c r="B3426" s="3">
        <v>2017</v>
      </c>
      <c r="C3426">
        <v>0</v>
      </c>
      <c r="D3426">
        <v>8.3333333333333301E-2</v>
      </c>
      <c r="E3426">
        <v>0</v>
      </c>
      <c r="F3426">
        <v>0</v>
      </c>
      <c r="G3426">
        <v>0.27738993054887201</v>
      </c>
      <c r="H3426">
        <v>0</v>
      </c>
      <c r="I3426">
        <v>2.77777777777777E-2</v>
      </c>
      <c r="J3426">
        <v>2.77777777777777E-2</v>
      </c>
      <c r="K3426">
        <v>0</v>
      </c>
      <c r="L3426">
        <v>0</v>
      </c>
      <c r="M3426">
        <v>3.7037037037037E-2</v>
      </c>
      <c r="N3426">
        <v>7.0987654320987595E-2</v>
      </c>
      <c r="O3426">
        <v>2.77777777777777E-2</v>
      </c>
      <c r="P3426">
        <v>0.101643410291567</v>
      </c>
      <c r="Q3426">
        <v>0</v>
      </c>
      <c r="R3426">
        <v>0.181700849033752</v>
      </c>
      <c r="S3426">
        <v>0</v>
      </c>
      <c r="T3426">
        <v>0.101111621939839</v>
      </c>
      <c r="U3426">
        <v>0</v>
      </c>
      <c r="V3426">
        <v>2.77777777777777E-2</v>
      </c>
      <c r="W3426">
        <v>2.36147345830875E-2</v>
      </c>
      <c r="X3426">
        <v>0</v>
      </c>
      <c r="Y3426">
        <v>1.2070317800410801E-2</v>
      </c>
      <c r="Z3426">
        <v>-9.1191190152029034E-4</v>
      </c>
      <c r="AA3426">
        <v>0</v>
      </c>
      <c r="AB3426">
        <v>-9.1569108886513373E-4</v>
      </c>
      <c r="AC3426">
        <v>6.7333695380855652E-4</v>
      </c>
      <c r="AD3426">
        <v>2.2610876648054834E-4</v>
      </c>
      <c r="AE3426">
        <v>-5.3341438691694165E-3</v>
      </c>
      <c r="AF3426">
        <v>-2.0795635241060983E-3</v>
      </c>
      <c r="AG3426">
        <v>-1.0886262994296292E-3</v>
      </c>
      <c r="AH3426">
        <v>2.9286123995047042E-3</v>
      </c>
      <c r="AI3426">
        <v>-4.2964192505319243E-3</v>
      </c>
      <c r="AJ3426">
        <v>-8.4111004347553475E-4</v>
      </c>
      <c r="AK3426">
        <v>-3.1335778088221744E-3</v>
      </c>
      <c r="AL3426">
        <v>-4.8024391580356873E-3</v>
      </c>
      <c r="AM3426">
        <v>-1.7291903484892845E-3</v>
      </c>
      <c r="AN3426">
        <v>0</v>
      </c>
      <c r="AO3426">
        <v>-2.461099352005891E-3</v>
      </c>
      <c r="AP3426">
        <v>7.0306800378805434E-4</v>
      </c>
      <c r="AQ3426">
        <v>-3.5979082281706321E-3</v>
      </c>
      <c r="AR3426">
        <v>-5.1445925071990084E-3</v>
      </c>
      <c r="AS3426">
        <v>-6.6330495483198915E-3</v>
      </c>
      <c r="AT3426">
        <v>-4.7677946546823557E-3</v>
      </c>
      <c r="AU3426">
        <v>-1.3766408344064729E-3</v>
      </c>
      <c r="AV3426">
        <v>0</v>
      </c>
      <c r="AW3426">
        <f t="shared" si="277"/>
        <v>-1.6958601917615207E-3</v>
      </c>
      <c r="AX3426">
        <f t="shared" si="278"/>
        <v>4.003157685430585</v>
      </c>
      <c r="AY3426">
        <f>1-AX3426/MAX(AX$2:AX3426)</f>
        <v>1.695860191761378E-3</v>
      </c>
      <c r="AZ3426">
        <v>3</v>
      </c>
      <c r="BA3426">
        <v>2</v>
      </c>
      <c r="BB3426">
        <v>2</v>
      </c>
      <c r="BC3426">
        <v>2</v>
      </c>
      <c r="BD3426">
        <v>2</v>
      </c>
      <c r="BE3426">
        <f t="shared" ca="1" si="279"/>
        <v>-2.0073325147013212E-3</v>
      </c>
      <c r="BF3426">
        <f t="shared" ca="1" si="280"/>
        <v>6.0508713075152336</v>
      </c>
      <c r="BG3426">
        <f ca="1">1-BF3426/MAX(BF$2:BF3426)</f>
        <v>2.0073325147013099E-3</v>
      </c>
      <c r="BH3426">
        <f t="shared" ca="1" si="281"/>
        <v>1.1416721296626566</v>
      </c>
    </row>
    <row r="3427" spans="1:60" x14ac:dyDescent="0.3">
      <c r="A3427" s="1">
        <v>42956</v>
      </c>
      <c r="B3427" s="3">
        <v>2017</v>
      </c>
      <c r="C3427">
        <v>0</v>
      </c>
      <c r="D3427">
        <v>8.3333333333333301E-2</v>
      </c>
      <c r="E3427">
        <v>0</v>
      </c>
      <c r="F3427">
        <v>0</v>
      </c>
      <c r="G3427">
        <v>0.27738993054887201</v>
      </c>
      <c r="H3427">
        <v>0</v>
      </c>
      <c r="I3427">
        <v>2.77777777777777E-2</v>
      </c>
      <c r="J3427">
        <v>2.77777777777777E-2</v>
      </c>
      <c r="K3427">
        <v>0</v>
      </c>
      <c r="L3427">
        <v>0</v>
      </c>
      <c r="M3427">
        <v>3.7037037037037E-2</v>
      </c>
      <c r="N3427">
        <v>7.0987654320987595E-2</v>
      </c>
      <c r="O3427">
        <v>2.77777777777777E-2</v>
      </c>
      <c r="P3427">
        <v>0.101643410291567</v>
      </c>
      <c r="Q3427">
        <v>0</v>
      </c>
      <c r="R3427">
        <v>0.181700849033752</v>
      </c>
      <c r="S3427">
        <v>0</v>
      </c>
      <c r="T3427">
        <v>0.101111621939839</v>
      </c>
      <c r="U3427">
        <v>0</v>
      </c>
      <c r="V3427">
        <v>2.77777777777777E-2</v>
      </c>
      <c r="W3427">
        <v>2.36147345830875E-2</v>
      </c>
      <c r="X3427">
        <v>0</v>
      </c>
      <c r="Y3427">
        <v>1.2070317800410801E-2</v>
      </c>
      <c r="Z3427">
        <v>9.1274424385923147E-4</v>
      </c>
      <c r="AA3427">
        <v>0</v>
      </c>
      <c r="AB3427">
        <v>1.6497546255671569E-3</v>
      </c>
      <c r="AC3427">
        <v>6.7295032733509785E-3</v>
      </c>
      <c r="AD3427">
        <v>-9.0373896801291265E-3</v>
      </c>
      <c r="AE3427">
        <v>-1.6384901595567491E-3</v>
      </c>
      <c r="AF3427">
        <v>3.4765060599450948E-4</v>
      </c>
      <c r="AG3427">
        <v>-6.1750725228905123E-3</v>
      </c>
      <c r="AH3427">
        <v>1.2097421498901362E-2</v>
      </c>
      <c r="AI3427">
        <v>-3.8599265980778785E-3</v>
      </c>
      <c r="AJ3427">
        <v>1.2163118172270337E-3</v>
      </c>
      <c r="AK3427">
        <v>-8.6423692797713558E-3</v>
      </c>
      <c r="AL3427">
        <v>9.9852698316449384E-4</v>
      </c>
      <c r="AM3427">
        <v>-1.3168314561585737E-3</v>
      </c>
      <c r="AN3427">
        <v>-1.1809964999109912E-4</v>
      </c>
      <c r="AO3427">
        <v>-4.0427488886773943E-5</v>
      </c>
      <c r="AP3427">
        <v>1.8447728159129984E-3</v>
      </c>
      <c r="AQ3427">
        <v>5.4564818486064759E-3</v>
      </c>
      <c r="AR3427">
        <v>-2.5860250680156405E-3</v>
      </c>
      <c r="AS3427">
        <v>-5.2700593112298133E-4</v>
      </c>
      <c r="AT3427">
        <v>-3.3536409475337647E-3</v>
      </c>
      <c r="AU3427">
        <v>-5.5148820829695744E-3</v>
      </c>
      <c r="AV3427">
        <v>0</v>
      </c>
      <c r="AW3427">
        <f t="shared" si="277"/>
        <v>-2.8927834169646433E-3</v>
      </c>
      <c r="AX3427">
        <f t="shared" si="278"/>
        <v>3.9915774172626768</v>
      </c>
      <c r="AY3427">
        <f>1-AX3427/MAX(AX$2:AX3427)</f>
        <v>4.5837378524857808E-3</v>
      </c>
      <c r="AZ3427">
        <v>3</v>
      </c>
      <c r="BA3427">
        <v>2</v>
      </c>
      <c r="BB3427">
        <v>2</v>
      </c>
      <c r="BC3427">
        <v>2</v>
      </c>
      <c r="BD3427">
        <v>2</v>
      </c>
      <c r="BE3427">
        <f t="shared" ca="1" si="279"/>
        <v>-2.9633798914837422E-3</v>
      </c>
      <c r="BF3427">
        <f t="shared" ca="1" si="280"/>
        <v>6.0329402771565865</v>
      </c>
      <c r="BG3427">
        <f ca="1">1-BF3427/MAX(BF$2:BF3427)</f>
        <v>4.9647639173755476E-3</v>
      </c>
      <c r="BH3427">
        <f t="shared" ca="1" si="281"/>
        <v>1.1416721296626566</v>
      </c>
    </row>
    <row r="3428" spans="1:60" x14ac:dyDescent="0.3">
      <c r="A3428" s="1">
        <v>42957</v>
      </c>
      <c r="B3428" s="3">
        <v>2017</v>
      </c>
      <c r="C3428">
        <v>0</v>
      </c>
      <c r="D3428">
        <v>8.3333333333333301E-2</v>
      </c>
      <c r="E3428">
        <v>0</v>
      </c>
      <c r="F3428">
        <v>0</v>
      </c>
      <c r="G3428">
        <v>0.27738993054887201</v>
      </c>
      <c r="H3428">
        <v>0</v>
      </c>
      <c r="I3428">
        <v>2.77777777777777E-2</v>
      </c>
      <c r="J3428">
        <v>2.77777777777777E-2</v>
      </c>
      <c r="K3428">
        <v>0</v>
      </c>
      <c r="L3428">
        <v>0</v>
      </c>
      <c r="M3428">
        <v>3.7037037037037E-2</v>
      </c>
      <c r="N3428">
        <v>7.0987654320987595E-2</v>
      </c>
      <c r="O3428">
        <v>2.77777777777777E-2</v>
      </c>
      <c r="P3428">
        <v>0.101643410291567</v>
      </c>
      <c r="Q3428">
        <v>0</v>
      </c>
      <c r="R3428">
        <v>0.181700849033752</v>
      </c>
      <c r="S3428">
        <v>0</v>
      </c>
      <c r="T3428">
        <v>0.101111621939839</v>
      </c>
      <c r="U3428">
        <v>0</v>
      </c>
      <c r="V3428">
        <v>2.77777777777777E-2</v>
      </c>
      <c r="W3428">
        <v>2.36147345830875E-2</v>
      </c>
      <c r="X3428">
        <v>0</v>
      </c>
      <c r="Y3428">
        <v>1.2070317800410801E-2</v>
      </c>
      <c r="Z3428">
        <v>1.0030065249340137E-3</v>
      </c>
      <c r="AA3428">
        <v>0</v>
      </c>
      <c r="AB3428">
        <v>1.2813542990568472E-3</v>
      </c>
      <c r="AC3428">
        <v>-1.5374329477059523E-2</v>
      </c>
      <c r="AD3428">
        <v>-2.3711701714080102E-2</v>
      </c>
      <c r="AE3428">
        <v>-1.4174842866829018E-2</v>
      </c>
      <c r="AF3428">
        <v>-4.1652120851767283E-3</v>
      </c>
      <c r="AG3428">
        <v>-1.0416745642326086E-2</v>
      </c>
      <c r="AH3428">
        <v>7.4190218777665518E-3</v>
      </c>
      <c r="AI3428">
        <v>-6.3823197887277194E-3</v>
      </c>
      <c r="AJ3428">
        <v>3.7372205071741771E-3</v>
      </c>
      <c r="AK3428">
        <v>-1.8157084372176779E-2</v>
      </c>
      <c r="AL3428">
        <v>-3.3263781326930975E-4</v>
      </c>
      <c r="AM3428">
        <v>-2.1440358152413075E-2</v>
      </c>
      <c r="AN3428">
        <v>3.5492989275565101E-4</v>
      </c>
      <c r="AO3428">
        <v>-1.4115305091092711E-2</v>
      </c>
      <c r="AP3428">
        <v>2.5427370226176471E-3</v>
      </c>
      <c r="AQ3428">
        <v>8.5398987965215056E-3</v>
      </c>
      <c r="AR3428">
        <v>-1.4376717976542941E-2</v>
      </c>
      <c r="AS3428">
        <v>-1.5647055248562358E-2</v>
      </c>
      <c r="AT3428">
        <v>-7.2108858501211959E-3</v>
      </c>
      <c r="AU3428">
        <v>-2.3105562661283607E-2</v>
      </c>
      <c r="AV3428">
        <v>0</v>
      </c>
      <c r="AW3428">
        <f t="shared" si="277"/>
        <v>-1.2627669467208771E-2</v>
      </c>
      <c r="AX3428">
        <f t="shared" si="278"/>
        <v>3.9411730969847092</v>
      </c>
      <c r="AY3428">
        <f>1-AX3428/MAX(AX$2:AX3428)</f>
        <v>1.7153525393168945E-2</v>
      </c>
      <c r="AZ3428">
        <v>3</v>
      </c>
      <c r="BA3428">
        <v>2</v>
      </c>
      <c r="BB3428">
        <v>2</v>
      </c>
      <c r="BC3428">
        <v>2</v>
      </c>
      <c r="BD3428">
        <v>2</v>
      </c>
      <c r="BE3428">
        <f t="shared" ca="1" si="279"/>
        <v>-1.4999686487161698E-2</v>
      </c>
      <c r="BF3428">
        <f t="shared" ca="1" si="280"/>
        <v>5.9424480644034672</v>
      </c>
      <c r="BG3428">
        <f ca="1">1-BF3428/MAX(BF$2:BF3428)</f>
        <v>1.9889980502293847E-2</v>
      </c>
      <c r="BH3428">
        <f t="shared" ca="1" si="281"/>
        <v>1.1416721296626566</v>
      </c>
    </row>
    <row r="3429" spans="1:60" x14ac:dyDescent="0.3">
      <c r="A3429" s="1">
        <v>42958</v>
      </c>
      <c r="B3429" s="3">
        <v>2017</v>
      </c>
      <c r="C3429">
        <v>0</v>
      </c>
      <c r="D3429">
        <v>8.3333333333333301E-2</v>
      </c>
      <c r="E3429">
        <v>0</v>
      </c>
      <c r="F3429">
        <v>0</v>
      </c>
      <c r="G3429">
        <v>0.27738993054887201</v>
      </c>
      <c r="H3429">
        <v>0</v>
      </c>
      <c r="I3429">
        <v>2.77777777777777E-2</v>
      </c>
      <c r="J3429">
        <v>2.77777777777777E-2</v>
      </c>
      <c r="K3429">
        <v>0</v>
      </c>
      <c r="L3429">
        <v>0</v>
      </c>
      <c r="M3429">
        <v>3.7037037037037E-2</v>
      </c>
      <c r="N3429">
        <v>7.0987654320987595E-2</v>
      </c>
      <c r="O3429">
        <v>2.77777777777777E-2</v>
      </c>
      <c r="P3429">
        <v>0.101643410291567</v>
      </c>
      <c r="Q3429">
        <v>0</v>
      </c>
      <c r="R3429">
        <v>0.181700849033752</v>
      </c>
      <c r="S3429">
        <v>0</v>
      </c>
      <c r="T3429">
        <v>0.101111621939839</v>
      </c>
      <c r="U3429">
        <v>0</v>
      </c>
      <c r="V3429">
        <v>2.77777777777777E-2</v>
      </c>
      <c r="W3429">
        <v>2.36147345830875E-2</v>
      </c>
      <c r="X3429">
        <v>0</v>
      </c>
      <c r="Y3429">
        <v>1.2070317800410801E-2</v>
      </c>
      <c r="Z3429">
        <v>8.196732513598981E-4</v>
      </c>
      <c r="AA3429">
        <v>2.1890731126728014E-4</v>
      </c>
      <c r="AB3429">
        <v>1.4624033008050485E-3</v>
      </c>
      <c r="AC3429">
        <v>3.3943802004803292E-3</v>
      </c>
      <c r="AD3429">
        <v>2.3350727211255418E-3</v>
      </c>
      <c r="AE3429">
        <v>-1.8163766930640035E-3</v>
      </c>
      <c r="AF3429">
        <v>1.8297763301178271E-3</v>
      </c>
      <c r="AG3429">
        <v>-1.4773482427083984E-3</v>
      </c>
      <c r="AH3429">
        <v>4.7459441567796468E-3</v>
      </c>
      <c r="AI3429">
        <v>1.7209088773189052E-3</v>
      </c>
      <c r="AJ3429">
        <v>1.1170705914302914E-3</v>
      </c>
      <c r="AK3429">
        <v>1.4677813211803059E-3</v>
      </c>
      <c r="AL3429">
        <v>1.8289688026085216E-3</v>
      </c>
      <c r="AM3429">
        <v>7.5873174288341172E-3</v>
      </c>
      <c r="AN3429">
        <v>1.3007515660699021E-3</v>
      </c>
      <c r="AO3429">
        <v>1.4768417762196506E-3</v>
      </c>
      <c r="AP3429">
        <v>-6.1215463362862543E-4</v>
      </c>
      <c r="AQ3429">
        <v>4.7470784043768255E-4</v>
      </c>
      <c r="AR3429">
        <v>-2.3898284730627939E-4</v>
      </c>
      <c r="AS3429">
        <v>-1.7860768986466269E-3</v>
      </c>
      <c r="AT3429">
        <v>-6.1737421796190795E-3</v>
      </c>
      <c r="AU3429">
        <v>3.0750755686765885E-3</v>
      </c>
      <c r="AV3429">
        <v>0</v>
      </c>
      <c r="AW3429">
        <f t="shared" si="277"/>
        <v>1.7642678044615479E-3</v>
      </c>
      <c r="AX3429">
        <f t="shared" si="278"/>
        <v>3.9481263817915293</v>
      </c>
      <c r="AY3429">
        <f>1-AX3429/MAX(AX$2:AX3429)</f>
        <v>1.5419521001291625E-2</v>
      </c>
      <c r="AZ3429">
        <v>3</v>
      </c>
      <c r="BA3429">
        <v>2</v>
      </c>
      <c r="BB3429">
        <v>2</v>
      </c>
      <c r="BC3429">
        <v>2</v>
      </c>
      <c r="BD3429">
        <v>2</v>
      </c>
      <c r="BE3429">
        <f t="shared" ca="1" si="279"/>
        <v>2.284039915991032E-3</v>
      </c>
      <c r="BF3429">
        <f t="shared" ca="1" si="280"/>
        <v>5.9560208529812693</v>
      </c>
      <c r="BG3429">
        <f ca="1">1-BF3429/MAX(BF$2:BF3429)</f>
        <v>1.7651370095698171E-2</v>
      </c>
      <c r="BH3429">
        <f t="shared" ca="1" si="281"/>
        <v>1.1416721296626566</v>
      </c>
    </row>
    <row r="3430" spans="1:60" x14ac:dyDescent="0.3">
      <c r="A3430" s="1">
        <v>42961</v>
      </c>
      <c r="B3430" s="3">
        <v>2017</v>
      </c>
      <c r="C3430">
        <v>0</v>
      </c>
      <c r="D3430">
        <v>8.3333333333333301E-2</v>
      </c>
      <c r="E3430">
        <v>0</v>
      </c>
      <c r="F3430">
        <v>0</v>
      </c>
      <c r="G3430">
        <v>0.27738993054887201</v>
      </c>
      <c r="H3430">
        <v>0</v>
      </c>
      <c r="I3430">
        <v>2.77777777777777E-2</v>
      </c>
      <c r="J3430">
        <v>2.77777777777777E-2</v>
      </c>
      <c r="K3430">
        <v>0</v>
      </c>
      <c r="L3430">
        <v>0</v>
      </c>
      <c r="M3430">
        <v>3.7037037037037E-2</v>
      </c>
      <c r="N3430">
        <v>7.0987654320987595E-2</v>
      </c>
      <c r="O3430">
        <v>2.77777777777777E-2</v>
      </c>
      <c r="P3430">
        <v>0.101643410291567</v>
      </c>
      <c r="Q3430">
        <v>0</v>
      </c>
      <c r="R3430">
        <v>0.181700849033752</v>
      </c>
      <c r="S3430">
        <v>0</v>
      </c>
      <c r="T3430">
        <v>0.101111621939839</v>
      </c>
      <c r="U3430">
        <v>0</v>
      </c>
      <c r="V3430">
        <v>2.77777777777777E-2</v>
      </c>
      <c r="W3430">
        <v>2.36147345830875E-2</v>
      </c>
      <c r="X3430">
        <v>0</v>
      </c>
      <c r="Y3430">
        <v>1.2070317800410801E-2</v>
      </c>
      <c r="Z3430">
        <v>-4.5504570177068437E-4</v>
      </c>
      <c r="AA3430">
        <v>-2.188594013442513E-4</v>
      </c>
      <c r="AB3430">
        <v>-1.4602678003537983E-3</v>
      </c>
      <c r="AC3430">
        <v>-8.795640034968466E-3</v>
      </c>
      <c r="AD3430">
        <v>1.0251804159959965E-2</v>
      </c>
      <c r="AE3430">
        <v>7.2783834510630196E-3</v>
      </c>
      <c r="AF3430">
        <v>2.2616701585762566E-3</v>
      </c>
      <c r="AG3430">
        <v>7.3977476516355889E-3</v>
      </c>
      <c r="AH3430">
        <v>-7.0852898452253843E-3</v>
      </c>
      <c r="AI3430">
        <v>5.2672936394331238E-3</v>
      </c>
      <c r="AJ3430">
        <v>-2.4179998089988164E-3</v>
      </c>
      <c r="AK3430">
        <v>1.5168225096076737E-2</v>
      </c>
      <c r="AL3430">
        <v>-6.6359454045028521E-4</v>
      </c>
      <c r="AM3430">
        <v>1.2878084821754232E-2</v>
      </c>
      <c r="AN3430">
        <v>-8.2631034883695609E-4</v>
      </c>
      <c r="AO3430">
        <v>9.913311183814999E-3</v>
      </c>
      <c r="AP3430">
        <v>-3.9385886873039011E-3</v>
      </c>
      <c r="AQ3430">
        <v>-5.1412954235634523E-3</v>
      </c>
      <c r="AR3430">
        <v>6.9361776302676592E-3</v>
      </c>
      <c r="AS3430">
        <v>8.0514360819063935E-3</v>
      </c>
      <c r="AT3430">
        <v>1.6687302461934284E-2</v>
      </c>
      <c r="AU3430">
        <v>8.7243388228603891E-3</v>
      </c>
      <c r="AV3430">
        <v>0</v>
      </c>
      <c r="AW3430">
        <f t="shared" si="277"/>
        <v>7.2706961313191883E-3</v>
      </c>
      <c r="AX3430">
        <f t="shared" si="278"/>
        <v>3.9768320090015798</v>
      </c>
      <c r="AY3430">
        <f>1-AX3430/MAX(AX$2:AX3430)</f>
        <v>8.2609355216634039E-3</v>
      </c>
      <c r="AZ3430">
        <v>3</v>
      </c>
      <c r="BA3430">
        <v>2</v>
      </c>
      <c r="BB3430">
        <v>2</v>
      </c>
      <c r="BC3430">
        <v>2</v>
      </c>
      <c r="BD3430">
        <v>2</v>
      </c>
      <c r="BE3430">
        <f t="shared" ca="1" si="279"/>
        <v>8.8258108903902597E-3</v>
      </c>
      <c r="BF3430">
        <f t="shared" ca="1" si="280"/>
        <v>6.0085875666889024</v>
      </c>
      <c r="BG3430">
        <f ca="1">1-BF3430/MAX(BF$2:BF3430)</f>
        <v>8.9813468597289559E-3</v>
      </c>
      <c r="BH3430">
        <f t="shared" ca="1" si="281"/>
        <v>1.1416721296626566</v>
      </c>
    </row>
    <row r="3431" spans="1:60" x14ac:dyDescent="0.3">
      <c r="A3431" s="1">
        <v>42962</v>
      </c>
      <c r="B3431" s="3">
        <v>2017</v>
      </c>
      <c r="C3431">
        <v>0</v>
      </c>
      <c r="D3431">
        <v>8.3333333333333301E-2</v>
      </c>
      <c r="E3431">
        <v>0</v>
      </c>
      <c r="F3431">
        <v>0</v>
      </c>
      <c r="G3431">
        <v>0.27738993054887201</v>
      </c>
      <c r="H3431">
        <v>0</v>
      </c>
      <c r="I3431">
        <v>2.77777777777777E-2</v>
      </c>
      <c r="J3431">
        <v>2.77777777777777E-2</v>
      </c>
      <c r="K3431">
        <v>0</v>
      </c>
      <c r="L3431">
        <v>0</v>
      </c>
      <c r="M3431">
        <v>3.7037037037037E-2</v>
      </c>
      <c r="N3431">
        <v>7.0987654320987595E-2</v>
      </c>
      <c r="O3431">
        <v>2.77777777777777E-2</v>
      </c>
      <c r="P3431">
        <v>0.101643410291567</v>
      </c>
      <c r="Q3431">
        <v>0</v>
      </c>
      <c r="R3431">
        <v>0.181700849033752</v>
      </c>
      <c r="S3431">
        <v>0</v>
      </c>
      <c r="T3431">
        <v>0.101111621939839</v>
      </c>
      <c r="U3431">
        <v>0</v>
      </c>
      <c r="V3431">
        <v>2.77777777777777E-2</v>
      </c>
      <c r="W3431">
        <v>2.36147345830875E-2</v>
      </c>
      <c r="X3431">
        <v>0</v>
      </c>
      <c r="Y3431">
        <v>1.2070317800410801E-2</v>
      </c>
      <c r="Z3431">
        <v>-1.4567287980338239E-3</v>
      </c>
      <c r="AA3431">
        <v>2.1890731126728014E-4</v>
      </c>
      <c r="AB3431">
        <v>-3.6513395390103121E-4</v>
      </c>
      <c r="AC3431">
        <v>-4.7781095609840118E-3</v>
      </c>
      <c r="AD3431">
        <v>1.1530463236961719E-3</v>
      </c>
      <c r="AE3431">
        <v>-7.5259119725989976E-4</v>
      </c>
      <c r="AF3431">
        <v>2.6060452400056278E-4</v>
      </c>
      <c r="AG3431">
        <v>-1.2850278370121204E-3</v>
      </c>
      <c r="AH3431">
        <v>-7.7099313166774097E-3</v>
      </c>
      <c r="AI3431">
        <v>3.4122655564527982E-4</v>
      </c>
      <c r="AJ3431">
        <v>-2.9819007816594967E-3</v>
      </c>
      <c r="AK3431">
        <v>-8.2286918788383456E-3</v>
      </c>
      <c r="AL3431">
        <v>-1.1628068745340725E-3</v>
      </c>
      <c r="AM3431">
        <v>6.9452672269498805E-4</v>
      </c>
      <c r="AN3431">
        <v>-4.73142423030537E-4</v>
      </c>
      <c r="AO3431">
        <v>-1.2177385887812697E-4</v>
      </c>
      <c r="AP3431">
        <v>-2.986688243803215E-3</v>
      </c>
      <c r="AQ3431">
        <v>-4.2137879865887795E-3</v>
      </c>
      <c r="AR3431">
        <v>-9.4989705583803374E-4</v>
      </c>
      <c r="AS3431">
        <v>-1.5975081149569581E-3</v>
      </c>
      <c r="AT3431">
        <v>-2.9951674763959435E-3</v>
      </c>
      <c r="AU3431">
        <v>-7.0119218535602545E-4</v>
      </c>
      <c r="AV3431">
        <v>0</v>
      </c>
      <c r="AW3431">
        <f t="shared" si="277"/>
        <v>-9.099475799618081E-4</v>
      </c>
      <c r="AX3431">
        <f t="shared" si="278"/>
        <v>3.9732133003390744</v>
      </c>
      <c r="AY3431">
        <f>1-AX3431/MAX(AX$2:AX3431)</f>
        <v>9.1633660833390085E-3</v>
      </c>
      <c r="AZ3431">
        <v>3</v>
      </c>
      <c r="BA3431">
        <v>2</v>
      </c>
      <c r="BB3431">
        <v>2</v>
      </c>
      <c r="BC3431">
        <v>2</v>
      </c>
      <c r="BD3431">
        <v>2</v>
      </c>
      <c r="BE3431">
        <f t="shared" ca="1" si="279"/>
        <v>-8.8571375441927206E-4</v>
      </c>
      <c r="BF3431">
        <f t="shared" ca="1" si="280"/>
        <v>6.0032656780364535</v>
      </c>
      <c r="BG3431">
        <f ca="1">1-BF3431/MAX(BF$2:BF3431)</f>
        <v>9.8591057117013436E-3</v>
      </c>
      <c r="BH3431">
        <f t="shared" ca="1" si="281"/>
        <v>1.1416721296626566</v>
      </c>
    </row>
    <row r="3432" spans="1:60" x14ac:dyDescent="0.3">
      <c r="A3432" s="1">
        <v>42963</v>
      </c>
      <c r="B3432" s="3">
        <v>2017</v>
      </c>
      <c r="C3432">
        <v>0</v>
      </c>
      <c r="D3432">
        <v>8.3333333333333301E-2</v>
      </c>
      <c r="E3432">
        <v>0</v>
      </c>
      <c r="F3432">
        <v>0</v>
      </c>
      <c r="G3432">
        <v>0.27738993054887201</v>
      </c>
      <c r="H3432">
        <v>0</v>
      </c>
      <c r="I3432">
        <v>2.77777777777777E-2</v>
      </c>
      <c r="J3432">
        <v>2.77777777777777E-2</v>
      </c>
      <c r="K3432">
        <v>0</v>
      </c>
      <c r="L3432">
        <v>0</v>
      </c>
      <c r="M3432">
        <v>3.7037037037037E-2</v>
      </c>
      <c r="N3432">
        <v>7.0987654320987595E-2</v>
      </c>
      <c r="O3432">
        <v>2.77777777777777E-2</v>
      </c>
      <c r="P3432">
        <v>0.101643410291567</v>
      </c>
      <c r="Q3432">
        <v>0</v>
      </c>
      <c r="R3432">
        <v>0.181700849033752</v>
      </c>
      <c r="S3432">
        <v>0</v>
      </c>
      <c r="T3432">
        <v>0.101111621939839</v>
      </c>
      <c r="U3432">
        <v>0</v>
      </c>
      <c r="V3432">
        <v>2.77777777777777E-2</v>
      </c>
      <c r="W3432">
        <v>2.36147345830875E-2</v>
      </c>
      <c r="X3432">
        <v>0</v>
      </c>
      <c r="Y3432">
        <v>1.2070317800410801E-2</v>
      </c>
      <c r="Z3432">
        <v>1.8234266014252043E-3</v>
      </c>
      <c r="AA3432">
        <v>-2.188594013442513E-4</v>
      </c>
      <c r="AB3432">
        <v>-9.1491464384085841E-4</v>
      </c>
      <c r="AC3432">
        <v>-2.7434955592944288E-3</v>
      </c>
      <c r="AD3432">
        <v>1.0366367338198401E-2</v>
      </c>
      <c r="AE3432">
        <v>5.7244386951542658E-3</v>
      </c>
      <c r="AF3432">
        <v>8.6706031414141016E-4</v>
      </c>
      <c r="AG3432">
        <v>3.3087189968397102E-3</v>
      </c>
      <c r="AH3432">
        <v>7.356582616576679E-3</v>
      </c>
      <c r="AI3432">
        <v>1.1421203905226385E-4</v>
      </c>
      <c r="AJ3432">
        <v>1.8688658281884596E-3</v>
      </c>
      <c r="AK3432">
        <v>2.9071066507269094E-4</v>
      </c>
      <c r="AL3432">
        <v>2.827061238427353E-3</v>
      </c>
      <c r="AM3432">
        <v>1.7359952958748703E-3</v>
      </c>
      <c r="AN3432">
        <v>5.9084919850094231E-4</v>
      </c>
      <c r="AO3432">
        <v>1.7442884878338116E-3</v>
      </c>
      <c r="AP3432">
        <v>1.7623724112851846E-3</v>
      </c>
      <c r="AQ3432">
        <v>3.6726670265518901E-3</v>
      </c>
      <c r="AR3432">
        <v>6.1813349938952822E-3</v>
      </c>
      <c r="AS3432">
        <v>6.0444943574846643E-3</v>
      </c>
      <c r="AT3432">
        <v>3.9653085566844215E-3</v>
      </c>
      <c r="AU3432">
        <v>1.2163796164443408E-2</v>
      </c>
      <c r="AV3432">
        <v>0</v>
      </c>
      <c r="AW3432">
        <f t="shared" si="277"/>
        <v>4.2679479336008063E-3</v>
      </c>
      <c r="AX3432">
        <f t="shared" si="278"/>
        <v>3.9901707678340115</v>
      </c>
      <c r="AY3432">
        <f>1-AX3432/MAX(AX$2:AX3432)</f>
        <v>4.9345269190784746E-3</v>
      </c>
      <c r="AZ3432">
        <v>3</v>
      </c>
      <c r="BA3432">
        <v>2</v>
      </c>
      <c r="BB3432">
        <v>2</v>
      </c>
      <c r="BC3432">
        <v>2</v>
      </c>
      <c r="BD3432">
        <v>2</v>
      </c>
      <c r="BE3432">
        <f t="shared" ca="1" si="279"/>
        <v>4.514643524261828E-3</v>
      </c>
      <c r="BF3432">
        <f t="shared" ca="1" si="280"/>
        <v>6.0303682825542237</v>
      </c>
      <c r="BG3432">
        <f ca="1">1-BF3432/MAX(BF$2:BF3432)</f>
        <v>5.3889725351958795E-3</v>
      </c>
      <c r="BH3432">
        <f t="shared" ca="1" si="281"/>
        <v>1.1416721296626566</v>
      </c>
    </row>
    <row r="3433" spans="1:60" x14ac:dyDescent="0.3">
      <c r="A3433" s="1">
        <v>42964</v>
      </c>
      <c r="B3433" s="3">
        <v>2017</v>
      </c>
      <c r="C3433">
        <v>0</v>
      </c>
      <c r="D3433">
        <v>8.3333333333333301E-2</v>
      </c>
      <c r="E3433">
        <v>0</v>
      </c>
      <c r="F3433">
        <v>0</v>
      </c>
      <c r="G3433">
        <v>0.27738993054887201</v>
      </c>
      <c r="H3433">
        <v>0</v>
      </c>
      <c r="I3433">
        <v>2.77777777777777E-2</v>
      </c>
      <c r="J3433">
        <v>2.77777777777777E-2</v>
      </c>
      <c r="K3433">
        <v>0</v>
      </c>
      <c r="L3433">
        <v>0</v>
      </c>
      <c r="M3433">
        <v>3.7037037037037E-2</v>
      </c>
      <c r="N3433">
        <v>7.0987654320987595E-2</v>
      </c>
      <c r="O3433">
        <v>2.77777777777777E-2</v>
      </c>
      <c r="P3433">
        <v>0.101643410291567</v>
      </c>
      <c r="Q3433">
        <v>0</v>
      </c>
      <c r="R3433">
        <v>0.181700849033752</v>
      </c>
      <c r="S3433">
        <v>0</v>
      </c>
      <c r="T3433">
        <v>0.101111621939839</v>
      </c>
      <c r="U3433">
        <v>0</v>
      </c>
      <c r="V3433">
        <v>2.77777777777777E-2</v>
      </c>
      <c r="W3433">
        <v>2.36147345830875E-2</v>
      </c>
      <c r="X3433">
        <v>0</v>
      </c>
      <c r="Y3433">
        <v>1.2070317800410801E-2</v>
      </c>
      <c r="Z3433">
        <v>1.4565200137146572E-3</v>
      </c>
      <c r="AA3433">
        <v>2.1890731126728014E-4</v>
      </c>
      <c r="AB3433">
        <v>2.0133709292651236E-3</v>
      </c>
      <c r="AC3433">
        <v>2.7510430336405989E-3</v>
      </c>
      <c r="AD3433">
        <v>-1.2768030202634062E-2</v>
      </c>
      <c r="AE3433">
        <v>-1.123429145676258E-2</v>
      </c>
      <c r="AF3433">
        <v>-8.6630917183860845E-4</v>
      </c>
      <c r="AG3433">
        <v>-6.7788862006890049E-3</v>
      </c>
      <c r="AH3433">
        <v>5.0873480201376609E-3</v>
      </c>
      <c r="AI3433">
        <v>-5.579436669145732E-3</v>
      </c>
      <c r="AJ3433">
        <v>3.5464354998120395E-3</v>
      </c>
      <c r="AK3433">
        <v>-1.8262199187985884E-2</v>
      </c>
      <c r="AL3433">
        <v>9.9504978186693016E-4</v>
      </c>
      <c r="AM3433">
        <v>-2.0446444223693683E-2</v>
      </c>
      <c r="AN3433">
        <v>2.3698483875755905E-4</v>
      </c>
      <c r="AO3433">
        <v>-1.5590917876807109E-2</v>
      </c>
      <c r="AP3433">
        <v>2.4631589884347438E-3</v>
      </c>
      <c r="AQ3433">
        <v>7.4770378099753287E-3</v>
      </c>
      <c r="AR3433">
        <v>-1.1342084425071453E-2</v>
      </c>
      <c r="AS3433">
        <v>-1.201619170995194E-2</v>
      </c>
      <c r="AT3433">
        <v>-6.2239656807893118E-3</v>
      </c>
      <c r="AU3433">
        <v>-1.2711286209720174E-2</v>
      </c>
      <c r="AV3433">
        <v>0</v>
      </c>
      <c r="AW3433">
        <f t="shared" si="277"/>
        <v>-9.5091225368167127E-3</v>
      </c>
      <c r="AX3433">
        <f t="shared" si="278"/>
        <v>3.952227745059854</v>
      </c>
      <c r="AY3433">
        <f>1-AX3433/MAX(AX$2:AX3433)</f>
        <v>1.4396726434760421E-2</v>
      </c>
      <c r="AZ3433">
        <v>3</v>
      </c>
      <c r="BA3433">
        <v>2</v>
      </c>
      <c r="BB3433">
        <v>2</v>
      </c>
      <c r="BC3433">
        <v>2</v>
      </c>
      <c r="BD3433">
        <v>2</v>
      </c>
      <c r="BE3433">
        <f t="shared" ca="1" si="279"/>
        <v>-1.196468720414866E-2</v>
      </c>
      <c r="BF3433">
        <f t="shared" ca="1" si="280"/>
        <v>5.9582168123276436</v>
      </c>
      <c r="BG3433">
        <f ca="1">1-BF3433/MAX(BF$2:BF3433)</f>
        <v>1.7289182368609213E-2</v>
      </c>
      <c r="BH3433">
        <f t="shared" ca="1" si="281"/>
        <v>1.1416721296626566</v>
      </c>
    </row>
    <row r="3434" spans="1:60" x14ac:dyDescent="0.3">
      <c r="A3434" s="1">
        <v>42965</v>
      </c>
      <c r="B3434" s="3">
        <v>2017</v>
      </c>
      <c r="C3434">
        <v>0</v>
      </c>
      <c r="D3434">
        <v>8.3333333333333301E-2</v>
      </c>
      <c r="E3434">
        <v>0</v>
      </c>
      <c r="F3434">
        <v>0</v>
      </c>
      <c r="G3434">
        <v>0.27738993054887201</v>
      </c>
      <c r="H3434">
        <v>0</v>
      </c>
      <c r="I3434">
        <v>2.77777777777777E-2</v>
      </c>
      <c r="J3434">
        <v>2.77777777777777E-2</v>
      </c>
      <c r="K3434">
        <v>0</v>
      </c>
      <c r="L3434">
        <v>0</v>
      </c>
      <c r="M3434">
        <v>3.7037037037037E-2</v>
      </c>
      <c r="N3434">
        <v>7.0987654320987595E-2</v>
      </c>
      <c r="O3434">
        <v>2.77777777777777E-2</v>
      </c>
      <c r="P3434">
        <v>0.101643410291567</v>
      </c>
      <c r="Q3434">
        <v>0</v>
      </c>
      <c r="R3434">
        <v>0.181700849033752</v>
      </c>
      <c r="S3434">
        <v>0</v>
      </c>
      <c r="T3434">
        <v>0.101111621939839</v>
      </c>
      <c r="U3434">
        <v>0</v>
      </c>
      <c r="V3434">
        <v>2.77777777777777E-2</v>
      </c>
      <c r="W3434">
        <v>2.36147345830875E-2</v>
      </c>
      <c r="X3434">
        <v>0</v>
      </c>
      <c r="Y3434">
        <v>1.2070317800410801E-2</v>
      </c>
      <c r="Z3434">
        <v>-6.3627565367285754E-4</v>
      </c>
      <c r="AA3434">
        <v>-2.188594013442513E-4</v>
      </c>
      <c r="AB3434">
        <v>-1.827175783398749E-4</v>
      </c>
      <c r="AC3434">
        <v>1.7832653408148103E-2</v>
      </c>
      <c r="AD3434">
        <v>8.5451512832208643E-3</v>
      </c>
      <c r="AE3434">
        <v>2.7269386249997307E-3</v>
      </c>
      <c r="AF3434">
        <v>2.5156433148942892E-3</v>
      </c>
      <c r="AG3434">
        <v>4.427216197746997E-3</v>
      </c>
      <c r="AH3434">
        <v>-1.5511047050822402E-3</v>
      </c>
      <c r="AI3434">
        <v>1.4891397370633275E-3</v>
      </c>
      <c r="AJ3434">
        <v>1.8540598789718032E-4</v>
      </c>
      <c r="AK3434">
        <v>-7.3992844833781213E-5</v>
      </c>
      <c r="AL3434">
        <v>-6.6288498217281777E-4</v>
      </c>
      <c r="AM3434">
        <v>-7.0741632311821512E-4</v>
      </c>
      <c r="AN3434">
        <v>-1.1846434512430282E-4</v>
      </c>
      <c r="AO3434">
        <v>-1.5630847869646525E-3</v>
      </c>
      <c r="AP3434">
        <v>1.7519578553470971E-4</v>
      </c>
      <c r="AQ3434">
        <v>-2.3652004165364282E-4</v>
      </c>
      <c r="AR3434">
        <v>2.8680507803526822E-3</v>
      </c>
      <c r="AS3434">
        <v>8.9419169309157276E-4</v>
      </c>
      <c r="AT3434">
        <v>-1.0116665063610197E-2</v>
      </c>
      <c r="AU3434">
        <v>7.2567842974122776E-3</v>
      </c>
      <c r="AV3434">
        <v>0</v>
      </c>
      <c r="AW3434">
        <f t="shared" si="277"/>
        <v>1.9342620167282227E-3</v>
      </c>
      <c r="AX3434">
        <f t="shared" si="278"/>
        <v>3.9598723890685825</v>
      </c>
      <c r="AY3434">
        <f>1-AX3434/MAX(AX$2:AX3434)</f>
        <v>1.2490311459140258E-2</v>
      </c>
      <c r="AZ3434">
        <v>3</v>
      </c>
      <c r="BA3434">
        <v>2</v>
      </c>
      <c r="BB3434">
        <v>2</v>
      </c>
      <c r="BC3434">
        <v>2</v>
      </c>
      <c r="BD3434">
        <v>2</v>
      </c>
      <c r="BE3434">
        <f t="shared" ca="1" si="279"/>
        <v>1.7563029964877852E-3</v>
      </c>
      <c r="BF3434">
        <f t="shared" ca="1" si="280"/>
        <v>5.9686812463688588</v>
      </c>
      <c r="BG3434">
        <f ca="1">1-BF3434/MAX(BF$2:BF3434)</f>
        <v>1.5563244414922184E-2</v>
      </c>
      <c r="BH3434">
        <f t="shared" ca="1" si="281"/>
        <v>1.1416721296626566</v>
      </c>
    </row>
    <row r="3435" spans="1:60" x14ac:dyDescent="0.3">
      <c r="A3435" s="1">
        <v>42968</v>
      </c>
      <c r="B3435" s="3">
        <v>2017</v>
      </c>
      <c r="C3435">
        <v>0</v>
      </c>
      <c r="D3435">
        <v>8.3333333333333301E-2</v>
      </c>
      <c r="E3435">
        <v>0</v>
      </c>
      <c r="F3435">
        <v>0</v>
      </c>
      <c r="G3435">
        <v>0.27738993054887201</v>
      </c>
      <c r="H3435">
        <v>0</v>
      </c>
      <c r="I3435">
        <v>2.77777777777777E-2</v>
      </c>
      <c r="J3435">
        <v>2.77777777777777E-2</v>
      </c>
      <c r="K3435">
        <v>0</v>
      </c>
      <c r="L3435">
        <v>0</v>
      </c>
      <c r="M3435">
        <v>3.7037037037037E-2</v>
      </c>
      <c r="N3435">
        <v>7.0987654320987595E-2</v>
      </c>
      <c r="O3435">
        <v>2.77777777777777E-2</v>
      </c>
      <c r="P3435">
        <v>0.101643410291567</v>
      </c>
      <c r="Q3435">
        <v>0</v>
      </c>
      <c r="R3435">
        <v>0.181700849033752</v>
      </c>
      <c r="S3435">
        <v>0</v>
      </c>
      <c r="T3435">
        <v>0.101111621939839</v>
      </c>
      <c r="U3435">
        <v>0</v>
      </c>
      <c r="V3435">
        <v>2.77777777777777E-2</v>
      </c>
      <c r="W3435">
        <v>2.36147345830875E-2</v>
      </c>
      <c r="X3435">
        <v>0</v>
      </c>
      <c r="Y3435">
        <v>1.2070317800410801E-2</v>
      </c>
      <c r="Z3435">
        <v>7.2746315065619349E-4</v>
      </c>
      <c r="AA3435">
        <v>2.1890731126728014E-4</v>
      </c>
      <c r="AB3435">
        <v>5.4817175994381628E-4</v>
      </c>
      <c r="AC3435">
        <v>-1.2129430093914872E-2</v>
      </c>
      <c r="AD3435">
        <v>3.6637950794105034E-3</v>
      </c>
      <c r="AE3435">
        <v>-3.0203199000933267E-4</v>
      </c>
      <c r="AF3435">
        <v>9.520340443054387E-4</v>
      </c>
      <c r="AG3435">
        <v>-2.2039666165667438E-3</v>
      </c>
      <c r="AH3435">
        <v>3.7612352656959391E-3</v>
      </c>
      <c r="AI3435">
        <v>1.0284852828903457E-3</v>
      </c>
      <c r="AJ3435">
        <v>6.5112470467876271E-4</v>
      </c>
      <c r="AK3435">
        <v>-6.6750999129883137E-4</v>
      </c>
      <c r="AL3435">
        <v>1.4092693503253706E-3</v>
      </c>
      <c r="AM3435">
        <v>-1.2747013513365602E-3</v>
      </c>
      <c r="AN3435">
        <v>2.3676060491784057E-4</v>
      </c>
      <c r="AO3435">
        <v>7.8280076678627353E-4</v>
      </c>
      <c r="AP3435">
        <v>3.5097685864560191E-4</v>
      </c>
      <c r="AQ3435">
        <v>2.4482624933332975E-3</v>
      </c>
      <c r="AR3435">
        <v>2.3818544463094504E-4</v>
      </c>
      <c r="AS3435">
        <v>5.3628478440814753E-4</v>
      </c>
      <c r="AT3435">
        <v>1.0706710649817541E-2</v>
      </c>
      <c r="AU3435">
        <v>2.5562058255119702E-3</v>
      </c>
      <c r="AV3435">
        <v>0</v>
      </c>
      <c r="AW3435">
        <f t="shared" si="277"/>
        <v>1.5435946588559198E-3</v>
      </c>
      <c r="AX3435">
        <f t="shared" si="278"/>
        <v>3.9659848269380999</v>
      </c>
      <c r="AY3435">
        <f>1-AX3435/MAX(AX$2:AX3435)</f>
        <v>1.0965996778340092E-2</v>
      </c>
      <c r="AZ3435">
        <v>3</v>
      </c>
      <c r="BA3435">
        <v>2</v>
      </c>
      <c r="BB3435">
        <v>2</v>
      </c>
      <c r="BC3435">
        <v>2</v>
      </c>
      <c r="BD3435">
        <v>2</v>
      </c>
      <c r="BE3435">
        <f t="shared" ca="1" si="279"/>
        <v>1.5499299446040302E-3</v>
      </c>
      <c r="BF3435">
        <f t="shared" ca="1" si="280"/>
        <v>5.9779322841624021</v>
      </c>
      <c r="BG3435">
        <f ca="1">1-BF3435/MAX(BF$2:BF3435)</f>
        <v>1.4037436408872006E-2</v>
      </c>
      <c r="BH3435">
        <f t="shared" ca="1" si="281"/>
        <v>1.1416721296626566</v>
      </c>
    </row>
    <row r="3436" spans="1:60" x14ac:dyDescent="0.3">
      <c r="A3436" s="1">
        <v>42969</v>
      </c>
      <c r="B3436" s="3">
        <v>2017</v>
      </c>
      <c r="C3436">
        <v>0</v>
      </c>
      <c r="D3436">
        <v>8.3333333333333301E-2</v>
      </c>
      <c r="E3436">
        <v>0</v>
      </c>
      <c r="F3436">
        <v>0</v>
      </c>
      <c r="G3436">
        <v>0.27738993054887201</v>
      </c>
      <c r="H3436">
        <v>0</v>
      </c>
      <c r="I3436">
        <v>2.77777777777777E-2</v>
      </c>
      <c r="J3436">
        <v>2.77777777777777E-2</v>
      </c>
      <c r="K3436">
        <v>0</v>
      </c>
      <c r="L3436">
        <v>0</v>
      </c>
      <c r="M3436">
        <v>3.7037037037037E-2</v>
      </c>
      <c r="N3436">
        <v>7.0987654320987595E-2</v>
      </c>
      <c r="O3436">
        <v>2.77777777777777E-2</v>
      </c>
      <c r="P3436">
        <v>0.101643410291567</v>
      </c>
      <c r="Q3436">
        <v>0</v>
      </c>
      <c r="R3436">
        <v>0.181700849033752</v>
      </c>
      <c r="S3436">
        <v>0</v>
      </c>
      <c r="T3436">
        <v>0.101111621939839</v>
      </c>
      <c r="U3436">
        <v>0</v>
      </c>
      <c r="V3436">
        <v>2.77777777777777E-2</v>
      </c>
      <c r="W3436">
        <v>2.36147345830875E-2</v>
      </c>
      <c r="X3436">
        <v>0</v>
      </c>
      <c r="Y3436">
        <v>1.2070317800410801E-2</v>
      </c>
      <c r="Z3436">
        <v>-9.0860775913170766E-4</v>
      </c>
      <c r="AA3436">
        <v>2.1867792588903257E-4</v>
      </c>
      <c r="AB3436">
        <v>-3.6522058617771691E-4</v>
      </c>
      <c r="AC3436">
        <v>2.7285243551862237E-3</v>
      </c>
      <c r="AD3436">
        <v>1.1179438174399925E-2</v>
      </c>
      <c r="AE3436">
        <v>4.8357559115947968E-3</v>
      </c>
      <c r="AF3436">
        <v>3.4583332536830547E-4</v>
      </c>
      <c r="AG3436">
        <v>2.0246431208801319E-3</v>
      </c>
      <c r="AH3436">
        <v>-4.4803115199333332E-3</v>
      </c>
      <c r="AI3436">
        <v>4.1118334885217322E-3</v>
      </c>
      <c r="AJ3436">
        <v>-1.9508433762253086E-3</v>
      </c>
      <c r="AK3436">
        <v>1.082867426694567E-2</v>
      </c>
      <c r="AL3436">
        <v>-9.9347253274284508E-4</v>
      </c>
      <c r="AM3436">
        <v>1.5242970974666203E-2</v>
      </c>
      <c r="AN3436">
        <v>-1.1825422638755967E-4</v>
      </c>
      <c r="AO3436">
        <v>1.0456939978159996E-2</v>
      </c>
      <c r="AP3436">
        <v>-1.2277455959857075E-3</v>
      </c>
      <c r="AQ3436">
        <v>-3.8600555984553697E-3</v>
      </c>
      <c r="AR3436">
        <v>5.0037325947487332E-3</v>
      </c>
      <c r="AS3436">
        <v>5.179398947738667E-3</v>
      </c>
      <c r="AT3436">
        <v>-2.8888686074465264E-3</v>
      </c>
      <c r="AU3436">
        <v>8.808805470350789E-3</v>
      </c>
      <c r="AV3436">
        <v>0</v>
      </c>
      <c r="AW3436">
        <f t="shared" si="277"/>
        <v>6.9887238456210407E-3</v>
      </c>
      <c r="AX3436">
        <f t="shared" si="278"/>
        <v>3.9937019996694931</v>
      </c>
      <c r="AY3436">
        <f>1-AX3436/MAX(AX$2:AX3436)</f>
        <v>4.0539112558949375E-3</v>
      </c>
      <c r="AZ3436">
        <v>3</v>
      </c>
      <c r="BA3436">
        <v>2</v>
      </c>
      <c r="BB3436">
        <v>2</v>
      </c>
      <c r="BC3436">
        <v>2</v>
      </c>
      <c r="BD3436">
        <v>2</v>
      </c>
      <c r="BE3436">
        <f t="shared" ca="1" si="279"/>
        <v>8.7134150582045874E-3</v>
      </c>
      <c r="BF3436">
        <f t="shared" ca="1" si="280"/>
        <v>6.0300204893441505</v>
      </c>
      <c r="BG3436">
        <f ca="1">1-BF3436/MAX(BF$2:BF3436)</f>
        <v>5.4463353604510267E-3</v>
      </c>
      <c r="BH3436">
        <f t="shared" ca="1" si="281"/>
        <v>1.1416721296626566</v>
      </c>
    </row>
    <row r="3437" spans="1:60" x14ac:dyDescent="0.3">
      <c r="A3437" s="1">
        <v>42970</v>
      </c>
      <c r="B3437" s="3">
        <v>2017</v>
      </c>
      <c r="C3437">
        <v>0</v>
      </c>
      <c r="D3437">
        <v>8.3333333333333301E-2</v>
      </c>
      <c r="E3437">
        <v>0</v>
      </c>
      <c r="F3437">
        <v>0</v>
      </c>
      <c r="G3437">
        <v>0.27738993054887201</v>
      </c>
      <c r="H3437">
        <v>0</v>
      </c>
      <c r="I3437">
        <v>2.77777777777777E-2</v>
      </c>
      <c r="J3437">
        <v>2.77777777777777E-2</v>
      </c>
      <c r="K3437">
        <v>0</v>
      </c>
      <c r="L3437">
        <v>0</v>
      </c>
      <c r="M3437">
        <v>3.7037037037037E-2</v>
      </c>
      <c r="N3437">
        <v>7.0987654320987595E-2</v>
      </c>
      <c r="O3437">
        <v>2.77777777777777E-2</v>
      </c>
      <c r="P3437">
        <v>0.101643410291567</v>
      </c>
      <c r="Q3437">
        <v>0</v>
      </c>
      <c r="R3437">
        <v>0.181700849033752</v>
      </c>
      <c r="S3437">
        <v>0</v>
      </c>
      <c r="T3437">
        <v>0.101111621939839</v>
      </c>
      <c r="U3437">
        <v>0</v>
      </c>
      <c r="V3437">
        <v>2.77777777777777E-2</v>
      </c>
      <c r="W3437">
        <v>2.36147345830875E-2</v>
      </c>
      <c r="X3437">
        <v>0</v>
      </c>
      <c r="Y3437">
        <v>1.2070317800410801E-2</v>
      </c>
      <c r="Z3437">
        <v>2.2737457589048216E-3</v>
      </c>
      <c r="AA3437">
        <v>0</v>
      </c>
      <c r="AB3437">
        <v>9.1334448462210283E-4</v>
      </c>
      <c r="AC3437">
        <v>8.843574246632846E-3</v>
      </c>
      <c r="AD3437">
        <v>4.7385257976475526E-3</v>
      </c>
      <c r="AE3437">
        <v>1.5050535724570047E-4</v>
      </c>
      <c r="AF3437">
        <v>2.160711037667129E-3</v>
      </c>
      <c r="AG3437">
        <v>3.6748509718620426E-4</v>
      </c>
      <c r="AH3437">
        <v>3.7640053016860797E-3</v>
      </c>
      <c r="AI3437">
        <v>1.1349583952102726E-4</v>
      </c>
      <c r="AJ3437">
        <v>3.4438211150402687E-3</v>
      </c>
      <c r="AK3437">
        <v>-1.6142561829972646E-3</v>
      </c>
      <c r="AL3437">
        <v>3.8115266673088843E-3</v>
      </c>
      <c r="AM3437">
        <v>-3.5615426708544007E-3</v>
      </c>
      <c r="AN3437">
        <v>9.4565536427326791E-4</v>
      </c>
      <c r="AO3437">
        <v>-3.5853781789076944E-3</v>
      </c>
      <c r="AP3437">
        <v>2.7222565344917626E-3</v>
      </c>
      <c r="AQ3437">
        <v>6.8013431525260071E-3</v>
      </c>
      <c r="AR3437">
        <v>4.7399390406877018E-4</v>
      </c>
      <c r="AS3437">
        <v>3.554903318769842E-4</v>
      </c>
      <c r="AT3437">
        <v>1.0261813302989253E-2</v>
      </c>
      <c r="AU3437">
        <v>4.8249890163944986E-3</v>
      </c>
      <c r="AV3437">
        <v>0</v>
      </c>
      <c r="AW3437">
        <f t="shared" si="277"/>
        <v>1.4299053876416594E-3</v>
      </c>
      <c r="AX3437">
        <f t="shared" si="278"/>
        <v>3.9994126156754559</v>
      </c>
      <c r="AY3437">
        <f>1-AX3437/MAX(AX$2:AX3437)</f>
        <v>2.6298025777989897E-3</v>
      </c>
      <c r="AZ3437">
        <v>3</v>
      </c>
      <c r="BA3437">
        <v>2</v>
      </c>
      <c r="BB3437">
        <v>2</v>
      </c>
      <c r="BC3437">
        <v>2</v>
      </c>
      <c r="BD3437">
        <v>2</v>
      </c>
      <c r="BE3437">
        <f t="shared" ca="1" si="279"/>
        <v>9.2316858655206292E-4</v>
      </c>
      <c r="BF3437">
        <f t="shared" ca="1" si="280"/>
        <v>6.0355872148361787</v>
      </c>
      <c r="BG3437">
        <f ca="1">1-BF3437/MAX(BF$2:BF3437)</f>
        <v>4.5281946596155143E-3</v>
      </c>
      <c r="BH3437">
        <f t="shared" ca="1" si="281"/>
        <v>1.1416721296626566</v>
      </c>
    </row>
    <row r="3438" spans="1:60" x14ac:dyDescent="0.3">
      <c r="A3438" s="1">
        <v>42971</v>
      </c>
      <c r="B3438" s="3">
        <v>2017</v>
      </c>
      <c r="C3438">
        <v>0</v>
      </c>
      <c r="D3438">
        <v>8.3333333333333301E-2</v>
      </c>
      <c r="E3438">
        <v>0</v>
      </c>
      <c r="F3438">
        <v>0</v>
      </c>
      <c r="G3438">
        <v>0.27738993054887201</v>
      </c>
      <c r="H3438">
        <v>0</v>
      </c>
      <c r="I3438">
        <v>2.77777777777777E-2</v>
      </c>
      <c r="J3438">
        <v>2.77777777777777E-2</v>
      </c>
      <c r="K3438">
        <v>0</v>
      </c>
      <c r="L3438">
        <v>0</v>
      </c>
      <c r="M3438">
        <v>3.7037037037037E-2</v>
      </c>
      <c r="N3438">
        <v>7.0987654320987595E-2</v>
      </c>
      <c r="O3438">
        <v>2.77777777777777E-2</v>
      </c>
      <c r="P3438">
        <v>0.101643410291567</v>
      </c>
      <c r="Q3438">
        <v>0</v>
      </c>
      <c r="R3438">
        <v>0.181700849033752</v>
      </c>
      <c r="S3438">
        <v>0</v>
      </c>
      <c r="T3438">
        <v>0.101111621939839</v>
      </c>
      <c r="U3438">
        <v>0</v>
      </c>
      <c r="V3438">
        <v>2.77777777777777E-2</v>
      </c>
      <c r="W3438">
        <v>2.36147345830875E-2</v>
      </c>
      <c r="X3438">
        <v>0</v>
      </c>
      <c r="Y3438">
        <v>1.2070317800410801E-2</v>
      </c>
      <c r="Z3438">
        <v>-1.2701431063675273E-3</v>
      </c>
      <c r="AA3438">
        <v>0</v>
      </c>
      <c r="AB3438">
        <v>0</v>
      </c>
      <c r="AC3438">
        <v>-6.7431161720044042E-4</v>
      </c>
      <c r="AD3438">
        <v>3.143858090889573E-3</v>
      </c>
      <c r="AE3438">
        <v>-2.255670258793474E-3</v>
      </c>
      <c r="AF3438">
        <v>1.0347318161143537E-3</v>
      </c>
      <c r="AG3438">
        <v>-5.1413624595127994E-3</v>
      </c>
      <c r="AH3438">
        <v>-3.0977195654201539E-3</v>
      </c>
      <c r="AI3438">
        <v>1.4786782752238548E-3</v>
      </c>
      <c r="AJ3438">
        <v>-1.5767382641211913E-3</v>
      </c>
      <c r="AK3438">
        <v>3.0869260669299514E-3</v>
      </c>
      <c r="AL3438">
        <v>-1.8987169644589796E-3</v>
      </c>
      <c r="AM3438">
        <v>-2.9432759672667341E-3</v>
      </c>
      <c r="AN3438">
        <v>-9.4476194507187028E-4</v>
      </c>
      <c r="AO3438">
        <v>-2.3307759877427836E-3</v>
      </c>
      <c r="AP3438">
        <v>-2.5393775785695905E-3</v>
      </c>
      <c r="AQ3438">
        <v>-3.6918244954798896E-3</v>
      </c>
      <c r="AR3438">
        <v>-1.1849075574128509E-3</v>
      </c>
      <c r="AS3438">
        <v>-1.7763248512250307E-3</v>
      </c>
      <c r="AT3438">
        <v>-3.1068031356060732E-3</v>
      </c>
      <c r="AU3438">
        <v>2.2872560614568549E-3</v>
      </c>
      <c r="AV3438">
        <v>0</v>
      </c>
      <c r="AW3438">
        <f t="shared" si="277"/>
        <v>-3.5266834047976628E-4</v>
      </c>
      <c r="AX3438">
        <f t="shared" si="278"/>
        <v>3.9980021494653917</v>
      </c>
      <c r="AY3438">
        <f>1-AX3438/MAX(AX$2:AX3438)</f>
        <v>2.981543470167991E-3</v>
      </c>
      <c r="AZ3438">
        <v>3</v>
      </c>
      <c r="BA3438">
        <v>2</v>
      </c>
      <c r="BB3438">
        <v>2</v>
      </c>
      <c r="BC3438">
        <v>2</v>
      </c>
      <c r="BD3438">
        <v>2</v>
      </c>
      <c r="BE3438">
        <f t="shared" ca="1" si="279"/>
        <v>-7.1400263179103988E-4</v>
      </c>
      <c r="BF3438">
        <f t="shared" ca="1" si="280"/>
        <v>6.0312777896803818</v>
      </c>
      <c r="BG3438">
        <f ca="1">1-BF3438/MAX(BF$2:BF3438)</f>
        <v>5.2389641485022231E-3</v>
      </c>
      <c r="BH3438">
        <f t="shared" ca="1" si="281"/>
        <v>1.1416721296626566</v>
      </c>
    </row>
    <row r="3439" spans="1:60" x14ac:dyDescent="0.3">
      <c r="A3439" s="1">
        <v>42972</v>
      </c>
      <c r="B3439" s="3">
        <v>2017</v>
      </c>
      <c r="C3439">
        <v>0</v>
      </c>
      <c r="D3439">
        <v>8.3333333333333301E-2</v>
      </c>
      <c r="E3439">
        <v>0</v>
      </c>
      <c r="F3439">
        <v>0</v>
      </c>
      <c r="G3439">
        <v>0.27738993054887201</v>
      </c>
      <c r="H3439">
        <v>0</v>
      </c>
      <c r="I3439">
        <v>2.77777777777777E-2</v>
      </c>
      <c r="J3439">
        <v>2.77777777777777E-2</v>
      </c>
      <c r="K3439">
        <v>0</v>
      </c>
      <c r="L3439">
        <v>0</v>
      </c>
      <c r="M3439">
        <v>3.7037037037037E-2</v>
      </c>
      <c r="N3439">
        <v>7.0987654320987595E-2</v>
      </c>
      <c r="O3439">
        <v>2.77777777777777E-2</v>
      </c>
      <c r="P3439">
        <v>0.101643410291567</v>
      </c>
      <c r="Q3439">
        <v>0</v>
      </c>
      <c r="R3439">
        <v>0.181700849033752</v>
      </c>
      <c r="S3439">
        <v>0</v>
      </c>
      <c r="T3439">
        <v>0.101111621939839</v>
      </c>
      <c r="U3439">
        <v>0</v>
      </c>
      <c r="V3439">
        <v>2.77777777777777E-2</v>
      </c>
      <c r="W3439">
        <v>2.36147345830875E-2</v>
      </c>
      <c r="X3439">
        <v>0</v>
      </c>
      <c r="Y3439">
        <v>1.2070317800410801E-2</v>
      </c>
      <c r="Z3439">
        <v>7.270284474634181E-4</v>
      </c>
      <c r="AA3439">
        <v>-2.1863011630862683E-4</v>
      </c>
      <c r="AB3439">
        <v>0</v>
      </c>
      <c r="AC3439">
        <v>-2.0242998604997897E-3</v>
      </c>
      <c r="AD3439">
        <v>5.8204345947887592E-3</v>
      </c>
      <c r="AE3439">
        <v>6.0285370095072288E-3</v>
      </c>
      <c r="AF3439">
        <v>2.6711744431038298E-3</v>
      </c>
      <c r="AG3439">
        <v>3.3220766927837264E-3</v>
      </c>
      <c r="AH3439">
        <v>3.6797525952496635E-3</v>
      </c>
      <c r="AI3439">
        <v>1.8164412220831316E-3</v>
      </c>
      <c r="AJ3439">
        <v>1.6722954445833604E-3</v>
      </c>
      <c r="AK3439">
        <v>2.8573215253446804E-3</v>
      </c>
      <c r="AL3439">
        <v>2.3154617619178808E-3</v>
      </c>
      <c r="AM3439">
        <v>-2.1087856078420009E-3</v>
      </c>
      <c r="AN3439">
        <v>3.5431430375565398E-4</v>
      </c>
      <c r="AO3439">
        <v>2.3362211960085144E-3</v>
      </c>
      <c r="AP3439">
        <v>1.6677844279020526E-3</v>
      </c>
      <c r="AQ3439">
        <v>3.8635098196626583E-3</v>
      </c>
      <c r="AR3439">
        <v>5.9315661446137646E-3</v>
      </c>
      <c r="AS3439">
        <v>8.1851882196450898E-3</v>
      </c>
      <c r="AT3439">
        <v>4.7951170942583943E-3</v>
      </c>
      <c r="AU3439">
        <v>8.4413774593807833E-3</v>
      </c>
      <c r="AV3439">
        <v>0</v>
      </c>
      <c r="AW3439">
        <f t="shared" si="277"/>
        <v>3.0332764884387032E-3</v>
      </c>
      <c r="AX3439">
        <f t="shared" si="278"/>
        <v>4.0101291953860922</v>
      </c>
      <c r="AY3439">
        <f>1-AX3439/MAX(AX$2:AX3439)</f>
        <v>0</v>
      </c>
      <c r="AZ3439">
        <v>3</v>
      </c>
      <c r="BA3439">
        <v>2</v>
      </c>
      <c r="BB3439">
        <v>2</v>
      </c>
      <c r="BC3439">
        <v>2</v>
      </c>
      <c r="BD3439">
        <v>2</v>
      </c>
      <c r="BE3439">
        <f t="shared" ca="1" si="279"/>
        <v>3.1383510954839829E-3</v>
      </c>
      <c r="BF3439">
        <f t="shared" ca="1" si="280"/>
        <v>6.0502060569387925</v>
      </c>
      <c r="BG3439">
        <f ca="1">1-BF3439/MAX(BF$2:BF3439)</f>
        <v>2.1170547618930557E-3</v>
      </c>
      <c r="BH3439">
        <f t="shared" ca="1" si="281"/>
        <v>1.1416721296626566</v>
      </c>
    </row>
    <row r="3440" spans="1:60" x14ac:dyDescent="0.3">
      <c r="A3440" s="1">
        <v>42975</v>
      </c>
      <c r="B3440" s="3">
        <v>2017</v>
      </c>
      <c r="C3440">
        <v>0</v>
      </c>
      <c r="D3440">
        <v>8.3333333333333301E-2</v>
      </c>
      <c r="E3440">
        <v>0</v>
      </c>
      <c r="F3440">
        <v>0</v>
      </c>
      <c r="G3440">
        <v>0.27738993054887201</v>
      </c>
      <c r="H3440">
        <v>0</v>
      </c>
      <c r="I3440">
        <v>2.77777777777777E-2</v>
      </c>
      <c r="J3440">
        <v>2.77777777777777E-2</v>
      </c>
      <c r="K3440">
        <v>0</v>
      </c>
      <c r="L3440">
        <v>0</v>
      </c>
      <c r="M3440">
        <v>3.7037037037037E-2</v>
      </c>
      <c r="N3440">
        <v>7.0987654320987595E-2</v>
      </c>
      <c r="O3440">
        <v>2.77777777777777E-2</v>
      </c>
      <c r="P3440">
        <v>0.101643410291567</v>
      </c>
      <c r="Q3440">
        <v>0</v>
      </c>
      <c r="R3440">
        <v>0.181700849033752</v>
      </c>
      <c r="S3440">
        <v>0</v>
      </c>
      <c r="T3440">
        <v>0.101111621939839</v>
      </c>
      <c r="U3440">
        <v>0</v>
      </c>
      <c r="V3440">
        <v>2.77777777777777E-2</v>
      </c>
      <c r="W3440">
        <v>2.36147345830875E-2</v>
      </c>
      <c r="X3440">
        <v>0</v>
      </c>
      <c r="Y3440">
        <v>1.2070317800410801E-2</v>
      </c>
      <c r="Z3440">
        <v>3.632902022727702E-4</v>
      </c>
      <c r="AA3440">
        <v>2.1867792588903257E-4</v>
      </c>
      <c r="AB3440">
        <v>5.4740935462915807E-4</v>
      </c>
      <c r="AC3440">
        <v>6.761353208069032E-4</v>
      </c>
      <c r="AD3440">
        <v>-3.5610490739778067E-3</v>
      </c>
      <c r="AE3440">
        <v>0</v>
      </c>
      <c r="AF3440">
        <v>-1.5465354850410229E-3</v>
      </c>
      <c r="AG3440">
        <v>1.1040007055240775E-3</v>
      </c>
      <c r="AH3440">
        <v>1.5887278895029278E-2</v>
      </c>
      <c r="AI3440">
        <v>1.1369419067075448E-4</v>
      </c>
      <c r="AJ3440">
        <v>9.273098205235808E-4</v>
      </c>
      <c r="AK3440">
        <v>4.2375419082083532E-3</v>
      </c>
      <c r="AL3440">
        <v>0</v>
      </c>
      <c r="AM3440">
        <v>3.0992721752607366E-3</v>
      </c>
      <c r="AN3440">
        <v>-3.5418880959425803E-4</v>
      </c>
      <c r="AO3440">
        <v>4.09429804677508E-5</v>
      </c>
      <c r="AP3440">
        <v>7.8913831700200276E-4</v>
      </c>
      <c r="AQ3440">
        <v>-6.284262254576678E-4</v>
      </c>
      <c r="AR3440">
        <v>0</v>
      </c>
      <c r="AS3440">
        <v>-5.2957718944235399E-4</v>
      </c>
      <c r="AT3440">
        <v>-7.6357117958405496E-3</v>
      </c>
      <c r="AU3440">
        <v>-2.261194010763079E-4</v>
      </c>
      <c r="AV3440">
        <v>0</v>
      </c>
      <c r="AW3440">
        <f t="shared" si="277"/>
        <v>-5.8281767146086652E-4</v>
      </c>
      <c r="AX3440">
        <f t="shared" si="278"/>
        <v>4.0077920212261802</v>
      </c>
      <c r="AY3440">
        <f>1-AX3440/MAX(AX$2:AX3440)</f>
        <v>5.8281767146084462E-4</v>
      </c>
      <c r="AZ3440">
        <v>3</v>
      </c>
      <c r="BA3440">
        <v>2</v>
      </c>
      <c r="BB3440">
        <v>2</v>
      </c>
      <c r="BC3440">
        <v>2</v>
      </c>
      <c r="BD3440">
        <v>2</v>
      </c>
      <c r="BE3440">
        <f t="shared" ca="1" si="279"/>
        <v>-4.2158768764675298E-4</v>
      </c>
      <c r="BF3440">
        <f t="shared" ca="1" si="280"/>
        <v>6.0476553645574613</v>
      </c>
      <c r="BG3440">
        <f ca="1">1-BF3440/MAX(BF$2:BF3440)</f>
        <v>2.537749925318078E-3</v>
      </c>
      <c r="BH3440">
        <f t="shared" ca="1" si="281"/>
        <v>1.1416721296626566</v>
      </c>
    </row>
    <row r="3441" spans="1:60" x14ac:dyDescent="0.3">
      <c r="A3441" s="1">
        <v>42976</v>
      </c>
      <c r="B3441" s="3">
        <v>2017</v>
      </c>
      <c r="C3441">
        <v>0</v>
      </c>
      <c r="D3441">
        <v>8.3333333333333301E-2</v>
      </c>
      <c r="E3441">
        <v>0</v>
      </c>
      <c r="F3441">
        <v>0</v>
      </c>
      <c r="G3441">
        <v>0.27738993054887201</v>
      </c>
      <c r="H3441">
        <v>0</v>
      </c>
      <c r="I3441">
        <v>2.77777777777777E-2</v>
      </c>
      <c r="J3441">
        <v>2.77777777777777E-2</v>
      </c>
      <c r="K3441">
        <v>0</v>
      </c>
      <c r="L3441">
        <v>0</v>
      </c>
      <c r="M3441">
        <v>3.7037037037037E-2</v>
      </c>
      <c r="N3441">
        <v>7.0987654320987595E-2</v>
      </c>
      <c r="O3441">
        <v>2.77777777777777E-2</v>
      </c>
      <c r="P3441">
        <v>0.101643410291567</v>
      </c>
      <c r="Q3441">
        <v>0</v>
      </c>
      <c r="R3441">
        <v>0.181700849033752</v>
      </c>
      <c r="S3441">
        <v>0</v>
      </c>
      <c r="T3441">
        <v>0.101111621939839</v>
      </c>
      <c r="U3441">
        <v>0</v>
      </c>
      <c r="V3441">
        <v>2.77777777777777E-2</v>
      </c>
      <c r="W3441">
        <v>2.36147345830875E-2</v>
      </c>
      <c r="X3441">
        <v>0</v>
      </c>
      <c r="Y3441">
        <v>1.2070317800410801E-2</v>
      </c>
      <c r="Z3441">
        <v>1.452232510060103E-3</v>
      </c>
      <c r="AA3441">
        <v>0</v>
      </c>
      <c r="AB3441">
        <v>3.6449685579831304E-4</v>
      </c>
      <c r="AC3441">
        <v>0</v>
      </c>
      <c r="AD3441">
        <v>-1.7867905233305281E-3</v>
      </c>
      <c r="AE3441">
        <v>-4.044823368880901E-3</v>
      </c>
      <c r="AF3441">
        <v>6.0230918630477248E-4</v>
      </c>
      <c r="AG3441">
        <v>-2.0214484061693572E-3</v>
      </c>
      <c r="AH3441">
        <v>-2.1654043401585499E-3</v>
      </c>
      <c r="AI3441">
        <v>-1.2471056843209594E-3</v>
      </c>
      <c r="AJ3441">
        <v>2.3167943124704493E-3</v>
      </c>
      <c r="AK3441">
        <v>2.1765335789658558E-4</v>
      </c>
      <c r="AL3441">
        <v>7.42802026633127E-4</v>
      </c>
      <c r="AM3441">
        <v>3.9323814477008057E-3</v>
      </c>
      <c r="AN3441">
        <v>4.7238638283819689E-4</v>
      </c>
      <c r="AO3441">
        <v>1.1446967352444215E-3</v>
      </c>
      <c r="AP3441">
        <v>1.5760638410746708E-3</v>
      </c>
      <c r="AQ3441">
        <v>3.222170856200357E-3</v>
      </c>
      <c r="AR3441">
        <v>-4.2452021932838369E-3</v>
      </c>
      <c r="AS3441">
        <v>-4.4145243718163307E-3</v>
      </c>
      <c r="AT3441">
        <v>-1.081936353375279E-3</v>
      </c>
      <c r="AU3441">
        <v>-2.0367635148935692E-3</v>
      </c>
      <c r="AV3441">
        <v>0</v>
      </c>
      <c r="AW3441">
        <f t="shared" si="277"/>
        <v>3.7214968887558624E-4</v>
      </c>
      <c r="AX3441">
        <f t="shared" si="278"/>
        <v>4.0092835197799577</v>
      </c>
      <c r="AY3441">
        <f>1-AX3441/MAX(AX$2:AX3441)</f>
        <v>2.1088487800036138E-4</v>
      </c>
      <c r="AZ3441">
        <v>3</v>
      </c>
      <c r="BA3441">
        <v>2</v>
      </c>
      <c r="BB3441">
        <v>2</v>
      </c>
      <c r="BC3441">
        <v>2</v>
      </c>
      <c r="BD3441">
        <v>2</v>
      </c>
      <c r="BE3441">
        <f t="shared" ca="1" si="279"/>
        <v>6.7599620367142358E-4</v>
      </c>
      <c r="BF3441">
        <f t="shared" ca="1" si="280"/>
        <v>6.0517435566250146</v>
      </c>
      <c r="BG3441">
        <f ca="1">1-BF3441/MAX(BF$2:BF3441)</f>
        <v>1.8634692309622558E-3</v>
      </c>
      <c r="BH3441">
        <f t="shared" ca="1" si="281"/>
        <v>1.1416721296626566</v>
      </c>
    </row>
    <row r="3442" spans="1:60" x14ac:dyDescent="0.3">
      <c r="A3442" s="1">
        <v>42977</v>
      </c>
      <c r="B3442" s="3">
        <v>2017</v>
      </c>
      <c r="C3442">
        <v>0</v>
      </c>
      <c r="D3442">
        <v>8.3333333333333301E-2</v>
      </c>
      <c r="E3442">
        <v>0</v>
      </c>
      <c r="F3442">
        <v>0</v>
      </c>
      <c r="G3442">
        <v>0.27738993054887201</v>
      </c>
      <c r="H3442">
        <v>0</v>
      </c>
      <c r="I3442">
        <v>2.77777777777777E-2</v>
      </c>
      <c r="J3442">
        <v>2.77777777777777E-2</v>
      </c>
      <c r="K3442">
        <v>0</v>
      </c>
      <c r="L3442">
        <v>0</v>
      </c>
      <c r="M3442">
        <v>3.7037037037037E-2</v>
      </c>
      <c r="N3442">
        <v>7.0987654320987595E-2</v>
      </c>
      <c r="O3442">
        <v>2.77777777777777E-2</v>
      </c>
      <c r="P3442">
        <v>0.101643410291567</v>
      </c>
      <c r="Q3442">
        <v>0</v>
      </c>
      <c r="R3442">
        <v>0.181700849033752</v>
      </c>
      <c r="S3442">
        <v>0</v>
      </c>
      <c r="T3442">
        <v>0.101111621939839</v>
      </c>
      <c r="U3442">
        <v>0</v>
      </c>
      <c r="V3442">
        <v>2.77777777777777E-2</v>
      </c>
      <c r="W3442">
        <v>2.36147345830875E-2</v>
      </c>
      <c r="X3442">
        <v>0</v>
      </c>
      <c r="Y3442">
        <v>1.2070317800410801E-2</v>
      </c>
      <c r="Z3442">
        <v>-1.8127582340587978E-4</v>
      </c>
      <c r="AA3442">
        <v>0</v>
      </c>
      <c r="AB3442">
        <v>-3.6436404624917706E-4</v>
      </c>
      <c r="AC3442">
        <v>-7.4324631779650874E-3</v>
      </c>
      <c r="AD3442">
        <v>1.5662037326917844E-3</v>
      </c>
      <c r="AE3442">
        <v>-1.3539322635001128E-3</v>
      </c>
      <c r="AF3442">
        <v>3.2681794969582345E-3</v>
      </c>
      <c r="AG3442">
        <v>-5.5216126071755411E-4</v>
      </c>
      <c r="AH3442">
        <v>-4.8221796718350696E-4</v>
      </c>
      <c r="AI3442">
        <v>2.7241533564861253E-3</v>
      </c>
      <c r="AJ3442">
        <v>-8.3201154834278146E-4</v>
      </c>
      <c r="AK3442">
        <v>6.4003700080104142E-3</v>
      </c>
      <c r="AL3442">
        <v>8.2427613485780427E-4</v>
      </c>
      <c r="AM3442">
        <v>1.1750378857837918E-2</v>
      </c>
      <c r="AN3442">
        <v>2.3662078079311755E-4</v>
      </c>
      <c r="AO3442">
        <v>4.7376822093116999E-3</v>
      </c>
      <c r="AP3442">
        <v>-2.6175372092673843E-4</v>
      </c>
      <c r="AQ3442">
        <v>-3.1329856951700652E-4</v>
      </c>
      <c r="AR3442">
        <v>-1.4212795064741934E-3</v>
      </c>
      <c r="AS3442">
        <v>-1.5966216955143331E-3</v>
      </c>
      <c r="AT3442">
        <v>5.6563476900244325E-3</v>
      </c>
      <c r="AU3442">
        <v>1.133776262883579E-3</v>
      </c>
      <c r="AV3442">
        <v>0</v>
      </c>
      <c r="AW3442">
        <f t="shared" si="277"/>
        <v>3.069056545522622E-3</v>
      </c>
      <c r="AX3442">
        <f t="shared" si="278"/>
        <v>4.0215882376091949</v>
      </c>
      <c r="AY3442">
        <f>1-AX3442/MAX(AX$2:AX3442)</f>
        <v>0</v>
      </c>
      <c r="AZ3442">
        <v>3</v>
      </c>
      <c r="BA3442">
        <v>2</v>
      </c>
      <c r="BB3442">
        <v>2</v>
      </c>
      <c r="BC3442">
        <v>2</v>
      </c>
      <c r="BD3442">
        <v>2</v>
      </c>
      <c r="BE3442">
        <f t="shared" ca="1" si="279"/>
        <v>4.0966512751289272E-3</v>
      </c>
      <c r="BF3442">
        <f t="shared" ca="1" si="280"/>
        <v>6.076535439583016</v>
      </c>
      <c r="BG3442">
        <f ca="1">1-BF3442/MAX(BF$2:BF3442)</f>
        <v>0</v>
      </c>
      <c r="BH3442">
        <f t="shared" ca="1" si="281"/>
        <v>1.1416721296626566</v>
      </c>
    </row>
    <row r="3443" spans="1:60" x14ac:dyDescent="0.3">
      <c r="A3443" s="1">
        <v>42978</v>
      </c>
      <c r="B3443" s="3">
        <v>2017</v>
      </c>
      <c r="C3443">
        <v>0</v>
      </c>
      <c r="D3443">
        <v>8.3333333333333301E-2</v>
      </c>
      <c r="E3443">
        <v>0</v>
      </c>
      <c r="F3443">
        <v>0</v>
      </c>
      <c r="G3443">
        <v>0.27738993054887201</v>
      </c>
      <c r="H3443">
        <v>0</v>
      </c>
      <c r="I3443">
        <v>2.77777777777777E-2</v>
      </c>
      <c r="J3443">
        <v>2.77777777777777E-2</v>
      </c>
      <c r="K3443">
        <v>0</v>
      </c>
      <c r="L3443">
        <v>0</v>
      </c>
      <c r="M3443">
        <v>3.7037037037037E-2</v>
      </c>
      <c r="N3443">
        <v>7.0987654320987595E-2</v>
      </c>
      <c r="O3443">
        <v>2.77777777777777E-2</v>
      </c>
      <c r="P3443">
        <v>0.101643410291567</v>
      </c>
      <c r="Q3443">
        <v>0</v>
      </c>
      <c r="R3443">
        <v>0.181700849033752</v>
      </c>
      <c r="S3443">
        <v>0</v>
      </c>
      <c r="T3443">
        <v>0.101111621939839</v>
      </c>
      <c r="U3443">
        <v>0</v>
      </c>
      <c r="V3443">
        <v>2.77777777777777E-2</v>
      </c>
      <c r="W3443">
        <v>2.36147345830875E-2</v>
      </c>
      <c r="X3443">
        <v>0</v>
      </c>
      <c r="Y3443">
        <v>1.2070317800410801E-2</v>
      </c>
      <c r="Z3443">
        <v>1.360055215137379E-3</v>
      </c>
      <c r="AA3443">
        <v>2.1872083419771648E-4</v>
      </c>
      <c r="AB3443">
        <v>5.4719087887655782E-4</v>
      </c>
      <c r="AC3443">
        <v>2.7910192053899774E-2</v>
      </c>
      <c r="AD3443">
        <v>1.5638518047202954E-3</v>
      </c>
      <c r="AE3443">
        <v>7.6821375393136826E-3</v>
      </c>
      <c r="AF3443">
        <v>3.7718806555593343E-3</v>
      </c>
      <c r="AG3443">
        <v>7.9215917823629578E-3</v>
      </c>
      <c r="AH3443">
        <v>1.174010194039421E-2</v>
      </c>
      <c r="AI3443">
        <v>2.7161691864716619E-3</v>
      </c>
      <c r="AJ3443">
        <v>1.5731909813239131E-3</v>
      </c>
      <c r="AK3443">
        <v>9.829271986457E-3</v>
      </c>
      <c r="AL3443">
        <v>1.7295315078849072E-3</v>
      </c>
      <c r="AM3443">
        <v>1.0715982046698658E-2</v>
      </c>
      <c r="AN3443">
        <v>0</v>
      </c>
      <c r="AO3443">
        <v>6.0160079907267683E-3</v>
      </c>
      <c r="AP3443">
        <v>2.5364282673911998E-3</v>
      </c>
      <c r="AQ3443">
        <v>2.977814934238987E-3</v>
      </c>
      <c r="AR3443">
        <v>8.5389528737735976E-3</v>
      </c>
      <c r="AS3443">
        <v>7.9945541876746962E-3</v>
      </c>
      <c r="AT3443">
        <v>5.7446629937598637E-3</v>
      </c>
      <c r="AU3443">
        <v>3.3975792888076839E-3</v>
      </c>
      <c r="AV3443">
        <v>0</v>
      </c>
      <c r="AW3443">
        <f t="shared" si="277"/>
        <v>4.4220520539639836E-3</v>
      </c>
      <c r="AX3443">
        <f t="shared" si="278"/>
        <v>4.0393719101355119</v>
      </c>
      <c r="AY3443">
        <f>1-AX3443/MAX(AX$2:AX3443)</f>
        <v>0</v>
      </c>
      <c r="AZ3443">
        <v>3</v>
      </c>
      <c r="BA3443">
        <v>2</v>
      </c>
      <c r="BB3443">
        <v>2</v>
      </c>
      <c r="BC3443">
        <v>2</v>
      </c>
      <c r="BD3443">
        <v>2</v>
      </c>
      <c r="BE3443">
        <f t="shared" ca="1" si="279"/>
        <v>5.5132134137432579E-3</v>
      </c>
      <c r="BF3443">
        <f t="shared" ca="1" si="280"/>
        <v>6.1100366762776108</v>
      </c>
      <c r="BG3443">
        <f ca="1">1-BF3443/MAX(BF$2:BF3443)</f>
        <v>0</v>
      </c>
      <c r="BH3443">
        <f t="shared" ca="1" si="281"/>
        <v>1.1416721296626566</v>
      </c>
    </row>
    <row r="3444" spans="1:60" x14ac:dyDescent="0.3">
      <c r="A3444" s="1">
        <v>42979</v>
      </c>
      <c r="B3444" s="3">
        <v>2017</v>
      </c>
      <c r="C3444">
        <v>0</v>
      </c>
      <c r="D3444">
        <v>0</v>
      </c>
      <c r="E3444">
        <v>0</v>
      </c>
      <c r="F3444">
        <v>0</v>
      </c>
      <c r="G3444">
        <v>0.27664907244725401</v>
      </c>
      <c r="H3444">
        <v>0</v>
      </c>
      <c r="I3444">
        <v>2.77777777777777E-2</v>
      </c>
      <c r="J3444">
        <v>2.77777777777777E-2</v>
      </c>
      <c r="K3444">
        <v>8.3333333333333301E-2</v>
      </c>
      <c r="L3444">
        <v>0</v>
      </c>
      <c r="M3444">
        <v>0</v>
      </c>
      <c r="N3444">
        <v>2.0833333333333301E-2</v>
      </c>
      <c r="O3444">
        <v>2.77777777777777E-2</v>
      </c>
      <c r="P3444">
        <v>0.10733857400720501</v>
      </c>
      <c r="Q3444">
        <v>0</v>
      </c>
      <c r="R3444">
        <v>0.19544274342897699</v>
      </c>
      <c r="S3444">
        <v>0</v>
      </c>
      <c r="T3444">
        <v>0.13204197140962701</v>
      </c>
      <c r="U3444">
        <v>2.0833333333333301E-2</v>
      </c>
      <c r="V3444">
        <v>2.77777777777777E-2</v>
      </c>
      <c r="W3444">
        <v>3.1583194262490698E-2</v>
      </c>
      <c r="X3444">
        <v>2.0833333333333301E-2</v>
      </c>
      <c r="Y3444">
        <v>0</v>
      </c>
      <c r="Z3444">
        <v>-2.2679947774754128E-3</v>
      </c>
      <c r="AA3444">
        <v>6.539329623445056E-5</v>
      </c>
      <c r="AB3444">
        <v>-5.6575833317362711E-4</v>
      </c>
      <c r="AC3444">
        <v>1.3245087680535672E-3</v>
      </c>
      <c r="AD3444">
        <v>7.3610714977054847E-3</v>
      </c>
      <c r="AE3444">
        <v>1.3450927427833825E-3</v>
      </c>
      <c r="AF3444">
        <v>-9.34276862840977E-4</v>
      </c>
      <c r="AG3444">
        <v>-4.0211611518344847E-3</v>
      </c>
      <c r="AH3444">
        <v>1.9074699121848226E-3</v>
      </c>
      <c r="AI3444">
        <v>1.0196729158287177E-3</v>
      </c>
      <c r="AJ3444">
        <v>-2.9421051671454368E-3</v>
      </c>
      <c r="AK3444">
        <v>5.653525999403719E-3</v>
      </c>
      <c r="AL3444">
        <v>-3.9572341699428693E-3</v>
      </c>
      <c r="AM3444">
        <v>-1.3683562609534405E-3</v>
      </c>
      <c r="AN3444">
        <v>-2.1265353193000713E-4</v>
      </c>
      <c r="AO3444">
        <v>1.4141256610420427E-3</v>
      </c>
      <c r="AP3444">
        <v>-2.2997981537471457E-3</v>
      </c>
      <c r="AQ3444">
        <v>-7.6489625561428909E-3</v>
      </c>
      <c r="AR3444">
        <v>1.8813486975204352E-3</v>
      </c>
      <c r="AS3444">
        <v>1.9386086515467138E-3</v>
      </c>
      <c r="AT3444">
        <v>3.450677933325208E-3</v>
      </c>
      <c r="AU3444">
        <v>7.2231633092212366E-3</v>
      </c>
      <c r="AV3444">
        <v>0</v>
      </c>
      <c r="AW3444">
        <f t="shared" si="277"/>
        <v>1.5376270914885769E-3</v>
      </c>
      <c r="AX3444">
        <f t="shared" si="278"/>
        <v>4.0455829578171345</v>
      </c>
      <c r="AY3444">
        <f>1-AX3444/MAX(AX$2:AX3444)</f>
        <v>0</v>
      </c>
      <c r="AZ3444">
        <v>4</v>
      </c>
      <c r="BA3444">
        <v>3</v>
      </c>
      <c r="BB3444">
        <v>3</v>
      </c>
      <c r="BC3444">
        <v>2</v>
      </c>
      <c r="BD3444">
        <v>2</v>
      </c>
      <c r="BE3444">
        <f t="shared" ca="1" si="279"/>
        <v>1.6023786859699764E-3</v>
      </c>
      <c r="BF3444">
        <f t="shared" ca="1" si="280"/>
        <v>6.119827268818173</v>
      </c>
      <c r="BG3444">
        <f ca="1">1-BF3444/MAX(BF$2:BF3444)</f>
        <v>0</v>
      </c>
      <c r="BH3444">
        <f t="shared" ca="1" si="281"/>
        <v>1.1513906587180884</v>
      </c>
    </row>
    <row r="3445" spans="1:60" x14ac:dyDescent="0.3">
      <c r="A3445" s="1">
        <v>42983</v>
      </c>
      <c r="B3445" s="3">
        <v>2017</v>
      </c>
      <c r="C3445">
        <v>0</v>
      </c>
      <c r="D3445">
        <v>0</v>
      </c>
      <c r="E3445">
        <v>0</v>
      </c>
      <c r="F3445">
        <v>0</v>
      </c>
      <c r="G3445">
        <v>0.27664907244725401</v>
      </c>
      <c r="H3445">
        <v>0</v>
      </c>
      <c r="I3445">
        <v>2.77777777777777E-2</v>
      </c>
      <c r="J3445">
        <v>2.77777777777777E-2</v>
      </c>
      <c r="K3445">
        <v>8.3333333333333301E-2</v>
      </c>
      <c r="L3445">
        <v>0</v>
      </c>
      <c r="M3445">
        <v>0</v>
      </c>
      <c r="N3445">
        <v>2.0833333333333301E-2</v>
      </c>
      <c r="O3445">
        <v>2.77777777777777E-2</v>
      </c>
      <c r="P3445">
        <v>0.10733857400720501</v>
      </c>
      <c r="Q3445">
        <v>0</v>
      </c>
      <c r="R3445">
        <v>0.19544274342897699</v>
      </c>
      <c r="S3445">
        <v>0</v>
      </c>
      <c r="T3445">
        <v>0.13204197140962701</v>
      </c>
      <c r="U3445">
        <v>2.0833333333333301E-2</v>
      </c>
      <c r="V3445">
        <v>2.77777777777777E-2</v>
      </c>
      <c r="W3445">
        <v>3.1583194262490698E-2</v>
      </c>
      <c r="X3445">
        <v>2.0833333333333301E-2</v>
      </c>
      <c r="Y3445">
        <v>0</v>
      </c>
      <c r="Z3445">
        <v>4.0917345552484718E-3</v>
      </c>
      <c r="AA3445">
        <v>-4.3749879832888361E-4</v>
      </c>
      <c r="AB3445">
        <v>2.5556581163985737E-3</v>
      </c>
      <c r="AC3445">
        <v>1.9840698392568079E-3</v>
      </c>
      <c r="AD3445">
        <v>-1.3064563816183594E-2</v>
      </c>
      <c r="AE3445">
        <v>-6.7173106032277774E-3</v>
      </c>
      <c r="AF3445">
        <v>3.3465245260726473E-3</v>
      </c>
      <c r="AG3445">
        <v>-4.4043902395893841E-3</v>
      </c>
      <c r="AH3445">
        <v>1.1105834943621051E-2</v>
      </c>
      <c r="AI3445">
        <v>-2.2646131415676729E-3</v>
      </c>
      <c r="AJ3445">
        <v>6.9595314736832226E-3</v>
      </c>
      <c r="AK3445">
        <v>-9.6073015069749745E-3</v>
      </c>
      <c r="AL3445">
        <v>6.2079481005865578E-3</v>
      </c>
      <c r="AM3445">
        <v>-8.9724213726812829E-3</v>
      </c>
      <c r="AN3445">
        <v>9.4577436170251161E-4</v>
      </c>
      <c r="AO3445">
        <v>-7.1818470619255947E-3</v>
      </c>
      <c r="AP3445">
        <v>6.4847487674477566E-3</v>
      </c>
      <c r="AQ3445">
        <v>1.5857720476751158E-2</v>
      </c>
      <c r="AR3445">
        <v>-7.2768695976939135E-3</v>
      </c>
      <c r="AS3445">
        <v>-5.8047366173509252E-3</v>
      </c>
      <c r="AT3445">
        <v>-2.7276997579135376E-3</v>
      </c>
      <c r="AU3445">
        <v>-7.6196496411178316E-3</v>
      </c>
      <c r="AV3445">
        <v>0</v>
      </c>
      <c r="AW3445">
        <f t="shared" si="277"/>
        <v>-3.5764859273770006E-3</v>
      </c>
      <c r="AX3445">
        <f t="shared" si="278"/>
        <v>4.0311139873004649</v>
      </c>
      <c r="AY3445">
        <f>1-AX3445/MAX(AX$2:AX3445)</f>
        <v>3.5764859273771377E-3</v>
      </c>
      <c r="AZ3445">
        <v>4</v>
      </c>
      <c r="BA3445">
        <v>3</v>
      </c>
      <c r="BB3445">
        <v>3</v>
      </c>
      <c r="BC3445">
        <v>2</v>
      </c>
      <c r="BD3445">
        <v>2</v>
      </c>
      <c r="BE3445">
        <f t="shared" ca="1" si="279"/>
        <v>-4.7598493314797274E-3</v>
      </c>
      <c r="BF3445">
        <f t="shared" ca="1" si="280"/>
        <v>6.0906978130839171</v>
      </c>
      <c r="BG3445">
        <f ca="1">1-BF3445/MAX(BF$2:BF3445)</f>
        <v>4.7598493314797707E-3</v>
      </c>
      <c r="BH3445">
        <f t="shared" ca="1" si="281"/>
        <v>1.1513906587180884</v>
      </c>
    </row>
    <row r="3446" spans="1:60" x14ac:dyDescent="0.3">
      <c r="A3446" s="1">
        <v>42984</v>
      </c>
      <c r="B3446" s="3">
        <v>2017</v>
      </c>
      <c r="C3446">
        <v>0</v>
      </c>
      <c r="D3446">
        <v>0</v>
      </c>
      <c r="E3446">
        <v>0</v>
      </c>
      <c r="F3446">
        <v>0</v>
      </c>
      <c r="G3446">
        <v>0.27664907244725401</v>
      </c>
      <c r="H3446">
        <v>0</v>
      </c>
      <c r="I3446">
        <v>2.77777777777777E-2</v>
      </c>
      <c r="J3446">
        <v>2.77777777777777E-2</v>
      </c>
      <c r="K3446">
        <v>8.3333333333333301E-2</v>
      </c>
      <c r="L3446">
        <v>0</v>
      </c>
      <c r="M3446">
        <v>0</v>
      </c>
      <c r="N3446">
        <v>2.0833333333333301E-2</v>
      </c>
      <c r="O3446">
        <v>2.77777777777777E-2</v>
      </c>
      <c r="P3446">
        <v>0.10733857400720501</v>
      </c>
      <c r="Q3446">
        <v>0</v>
      </c>
      <c r="R3446">
        <v>0.19544274342897699</v>
      </c>
      <c r="S3446">
        <v>0</v>
      </c>
      <c r="T3446">
        <v>0.13204197140962701</v>
      </c>
      <c r="U3446">
        <v>2.0833333333333301E-2</v>
      </c>
      <c r="V3446">
        <v>2.77777777777777E-2</v>
      </c>
      <c r="W3446">
        <v>3.1583194262490698E-2</v>
      </c>
      <c r="X3446">
        <v>2.0833333333333301E-2</v>
      </c>
      <c r="Y3446">
        <v>0</v>
      </c>
      <c r="Z3446">
        <v>-1.086799777440639E-3</v>
      </c>
      <c r="AA3446">
        <v>4.3769028730356041E-4</v>
      </c>
      <c r="AB3446">
        <v>-5.4629118791260645E-4</v>
      </c>
      <c r="AC3446">
        <v>9.9010965797194928E-3</v>
      </c>
      <c r="AD3446">
        <v>6.5065591897197628E-3</v>
      </c>
      <c r="AE3446">
        <v>6.1615784525852479E-3</v>
      </c>
      <c r="AF3446">
        <v>-1.8816161605781367E-3</v>
      </c>
      <c r="AG3446">
        <v>4.2396431546771751E-3</v>
      </c>
      <c r="AH3446">
        <v>-5.099651110527792E-3</v>
      </c>
      <c r="AI3446">
        <v>-6.8066969137370315E-4</v>
      </c>
      <c r="AJ3446">
        <v>-2.3959846338812429E-3</v>
      </c>
      <c r="AK3446">
        <v>2.0837894616811958E-3</v>
      </c>
      <c r="AL3446">
        <v>-3.5374768802544088E-3</v>
      </c>
      <c r="AM3446">
        <v>3.0410094304222923E-3</v>
      </c>
      <c r="AN3446">
        <v>-1.1868540054904564E-4</v>
      </c>
      <c r="AO3446">
        <v>3.4137763193233805E-3</v>
      </c>
      <c r="AP3446">
        <v>-1.2190480154747885E-3</v>
      </c>
      <c r="AQ3446">
        <v>-6.1353629720859448E-3</v>
      </c>
      <c r="AR3446">
        <v>7.3302105842389942E-3</v>
      </c>
      <c r="AS3446">
        <v>7.7847829516402012E-3</v>
      </c>
      <c r="AT3446">
        <v>2.6161458086335632E-3</v>
      </c>
      <c r="AU3446">
        <v>7.2267327498511946E-3</v>
      </c>
      <c r="AV3446">
        <v>0</v>
      </c>
      <c r="AW3446">
        <f t="shared" si="277"/>
        <v>2.1713422903189413E-3</v>
      </c>
      <c r="AX3446">
        <f t="shared" si="278"/>
        <v>4.0398669155781866</v>
      </c>
      <c r="AY3446">
        <f>1-AX3446/MAX(AX$2:AX3446)</f>
        <v>1.4129094122030672E-3</v>
      </c>
      <c r="AZ3446">
        <v>4</v>
      </c>
      <c r="BA3446">
        <v>3</v>
      </c>
      <c r="BB3446">
        <v>3</v>
      </c>
      <c r="BC3446">
        <v>2</v>
      </c>
      <c r="BD3446">
        <v>2</v>
      </c>
      <c r="BE3446">
        <f t="shared" ca="1" si="279"/>
        <v>2.6681500028716558E-3</v>
      </c>
      <c r="BF3446">
        <f t="shared" ca="1" si="280"/>
        <v>6.1069487084713865</v>
      </c>
      <c r="BG3446">
        <f ca="1">1-BF3446/MAX(BF$2:BF3446)</f>
        <v>2.1043993206156797E-3</v>
      </c>
      <c r="BH3446">
        <f t="shared" ca="1" si="281"/>
        <v>1.1513906587180884</v>
      </c>
    </row>
    <row r="3447" spans="1:60" x14ac:dyDescent="0.3">
      <c r="A3447" s="1">
        <v>42985</v>
      </c>
      <c r="B3447" s="3">
        <v>2017</v>
      </c>
      <c r="C3447">
        <v>0</v>
      </c>
      <c r="D3447">
        <v>0</v>
      </c>
      <c r="E3447">
        <v>0</v>
      </c>
      <c r="F3447">
        <v>0</v>
      </c>
      <c r="G3447">
        <v>0.27664907244725401</v>
      </c>
      <c r="H3447">
        <v>0</v>
      </c>
      <c r="I3447">
        <v>2.77777777777777E-2</v>
      </c>
      <c r="J3447">
        <v>2.77777777777777E-2</v>
      </c>
      <c r="K3447">
        <v>8.3333333333333301E-2</v>
      </c>
      <c r="L3447">
        <v>0</v>
      </c>
      <c r="M3447">
        <v>0</v>
      </c>
      <c r="N3447">
        <v>2.0833333333333301E-2</v>
      </c>
      <c r="O3447">
        <v>2.77777777777777E-2</v>
      </c>
      <c r="P3447">
        <v>0.10733857400720501</v>
      </c>
      <c r="Q3447">
        <v>0</v>
      </c>
      <c r="R3447">
        <v>0.19544274342897699</v>
      </c>
      <c r="S3447">
        <v>0</v>
      </c>
      <c r="T3447">
        <v>0.13204197140962701</v>
      </c>
      <c r="U3447">
        <v>2.0833333333333301E-2</v>
      </c>
      <c r="V3447">
        <v>2.77777777777777E-2</v>
      </c>
      <c r="W3447">
        <v>3.1583194262490698E-2</v>
      </c>
      <c r="X3447">
        <v>2.0833333333333301E-2</v>
      </c>
      <c r="Y3447">
        <v>0</v>
      </c>
      <c r="Z3447">
        <v>2.4479200185374417E-3</v>
      </c>
      <c r="AA3447">
        <v>0</v>
      </c>
      <c r="AB3447">
        <v>1.0931795701889513E-3</v>
      </c>
      <c r="AC3447">
        <v>-6.5366196885419114E-4</v>
      </c>
      <c r="AD3447">
        <v>7.3561490434614907E-3</v>
      </c>
      <c r="AE3447">
        <v>8.2151550706721643E-3</v>
      </c>
      <c r="AF3447">
        <v>3.8559417816967922E-3</v>
      </c>
      <c r="AG3447">
        <v>5.8734438158387636E-3</v>
      </c>
      <c r="AH3447">
        <v>1.0409331674413824E-2</v>
      </c>
      <c r="AI3447">
        <v>1.136582209873005E-4</v>
      </c>
      <c r="AJ3447">
        <v>4.3417346911891475E-3</v>
      </c>
      <c r="AK3447">
        <v>-2.5097008637716689E-3</v>
      </c>
      <c r="AL3447">
        <v>3.8802338538126424E-3</v>
      </c>
      <c r="AM3447">
        <v>2.3430056852085102E-3</v>
      </c>
      <c r="AN3447">
        <v>5.9114695731188327E-4</v>
      </c>
      <c r="AO3447">
        <v>-1.2173332359621813E-4</v>
      </c>
      <c r="AP3447">
        <v>4.1841564196622993E-3</v>
      </c>
      <c r="AQ3447">
        <v>1.0236751220619178E-2</v>
      </c>
      <c r="AR3447">
        <v>8.2159374199257673E-3</v>
      </c>
      <c r="AS3447">
        <v>9.3050125053038002E-3</v>
      </c>
      <c r="AT3447">
        <v>6.4039661564225803E-3</v>
      </c>
      <c r="AU3447">
        <v>4.9328517007825035E-3</v>
      </c>
      <c r="AV3447">
        <v>0</v>
      </c>
      <c r="AW3447">
        <f t="shared" si="277"/>
        <v>5.542322855809338E-3</v>
      </c>
      <c r="AX3447">
        <f t="shared" si="278"/>
        <v>4.0622571623188239</v>
      </c>
      <c r="AY3447">
        <f>1-AX3447/MAX(AX$2:AX3447)</f>
        <v>0</v>
      </c>
      <c r="AZ3447">
        <v>4</v>
      </c>
      <c r="BA3447">
        <v>3</v>
      </c>
      <c r="BB3447">
        <v>3</v>
      </c>
      <c r="BC3447">
        <v>2</v>
      </c>
      <c r="BD3447">
        <v>2</v>
      </c>
      <c r="BE3447">
        <f t="shared" ca="1" si="279"/>
        <v>5.656174353014679E-3</v>
      </c>
      <c r="BF3447">
        <f t="shared" ca="1" si="280"/>
        <v>6.1414906751314176</v>
      </c>
      <c r="BG3447">
        <f ca="1">1-BF3447/MAX(BF$2:BF3447)</f>
        <v>0</v>
      </c>
      <c r="BH3447">
        <f t="shared" ca="1" si="281"/>
        <v>1.1513906587180884</v>
      </c>
    </row>
    <row r="3448" spans="1:60" x14ac:dyDescent="0.3">
      <c r="A3448" s="1">
        <v>42986</v>
      </c>
      <c r="B3448" s="3">
        <v>2017</v>
      </c>
      <c r="C3448">
        <v>0</v>
      </c>
      <c r="D3448">
        <v>0</v>
      </c>
      <c r="E3448">
        <v>0</v>
      </c>
      <c r="F3448">
        <v>0</v>
      </c>
      <c r="G3448">
        <v>0.27664907244725401</v>
      </c>
      <c r="H3448">
        <v>0</v>
      </c>
      <c r="I3448">
        <v>2.77777777777777E-2</v>
      </c>
      <c r="J3448">
        <v>2.77777777777777E-2</v>
      </c>
      <c r="K3448">
        <v>8.3333333333333301E-2</v>
      </c>
      <c r="L3448">
        <v>0</v>
      </c>
      <c r="M3448">
        <v>0</v>
      </c>
      <c r="N3448">
        <v>2.0833333333333301E-2</v>
      </c>
      <c r="O3448">
        <v>2.77777777777777E-2</v>
      </c>
      <c r="P3448">
        <v>0.10733857400720501</v>
      </c>
      <c r="Q3448">
        <v>0</v>
      </c>
      <c r="R3448">
        <v>0.19544274342897699</v>
      </c>
      <c r="S3448">
        <v>0</v>
      </c>
      <c r="T3448">
        <v>0.13204197140962701</v>
      </c>
      <c r="U3448">
        <v>2.0833333333333301E-2</v>
      </c>
      <c r="V3448">
        <v>2.77777777777777E-2</v>
      </c>
      <c r="W3448">
        <v>3.1583194262490698E-2</v>
      </c>
      <c r="X3448">
        <v>2.0833333333333301E-2</v>
      </c>
      <c r="Y3448">
        <v>0</v>
      </c>
      <c r="Z3448">
        <v>-1.1758090158631163E-3</v>
      </c>
      <c r="AA3448">
        <v>-2.1847732279667298E-4</v>
      </c>
      <c r="AB3448">
        <v>0</v>
      </c>
      <c r="AC3448">
        <v>-1.1118359397782718E-2</v>
      </c>
      <c r="AD3448">
        <v>-6.6385038423339982E-3</v>
      </c>
      <c r="AE3448">
        <v>1.4818607597133493E-4</v>
      </c>
      <c r="AF3448">
        <v>9.3926017814527363E-4</v>
      </c>
      <c r="AG3448">
        <v>3.1024153416081557E-3</v>
      </c>
      <c r="AH3448">
        <v>-1.2487602904200923E-3</v>
      </c>
      <c r="AI3448">
        <v>-3.17892141864351E-3</v>
      </c>
      <c r="AJ3448">
        <v>-7.3612530661537612E-4</v>
      </c>
      <c r="AK3448">
        <v>7.9070709710227227E-4</v>
      </c>
      <c r="AL3448">
        <v>-2.9603780864940754E-3</v>
      </c>
      <c r="AM3448">
        <v>-8.6616291403729395E-3</v>
      </c>
      <c r="AN3448">
        <v>-2.3608417399201276E-4</v>
      </c>
      <c r="AO3448">
        <v>-1.1745236012902227E-3</v>
      </c>
      <c r="AP3448">
        <v>1.7359014672035933E-4</v>
      </c>
      <c r="AQ3448">
        <v>-2.1656931306632821E-3</v>
      </c>
      <c r="AR3448">
        <v>-2.3280098169953245E-4</v>
      </c>
      <c r="AS3448">
        <v>-5.221739667707892E-4</v>
      </c>
      <c r="AT3448">
        <v>8.249601823611119E-4</v>
      </c>
      <c r="AU3448">
        <v>-6.4705876414897778E-3</v>
      </c>
      <c r="AV3448">
        <v>0</v>
      </c>
      <c r="AW3448">
        <f t="shared" si="277"/>
        <v>-3.4674354937864562E-3</v>
      </c>
      <c r="AX3448">
        <f t="shared" si="278"/>
        <v>4.0481715476493116</v>
      </c>
      <c r="AY3448">
        <f>1-AX3448/MAX(AX$2:AX3448)</f>
        <v>3.4674354937863638E-3</v>
      </c>
      <c r="AZ3448">
        <v>4</v>
      </c>
      <c r="BA3448">
        <v>3</v>
      </c>
      <c r="BB3448">
        <v>3</v>
      </c>
      <c r="BC3448">
        <v>2</v>
      </c>
      <c r="BD3448">
        <v>2</v>
      </c>
      <c r="BE3448">
        <f t="shared" ca="1" si="279"/>
        <v>-4.04707501146902E-3</v>
      </c>
      <c r="BF3448">
        <f t="shared" ca="1" si="280"/>
        <v>6.116635601686923</v>
      </c>
      <c r="BG3448">
        <f ca="1">1-BF3448/MAX(BF$2:BF3448)</f>
        <v>4.047075011469059E-3</v>
      </c>
      <c r="BH3448">
        <f t="shared" ca="1" si="281"/>
        <v>1.1513906587180884</v>
      </c>
    </row>
    <row r="3449" spans="1:60" x14ac:dyDescent="0.3">
      <c r="A3449" s="1">
        <v>42989</v>
      </c>
      <c r="B3449" s="3">
        <v>2017</v>
      </c>
      <c r="C3449">
        <v>0</v>
      </c>
      <c r="D3449">
        <v>0</v>
      </c>
      <c r="E3449">
        <v>0</v>
      </c>
      <c r="F3449">
        <v>0</v>
      </c>
      <c r="G3449">
        <v>0.27664907244725401</v>
      </c>
      <c r="H3449">
        <v>0</v>
      </c>
      <c r="I3449">
        <v>2.77777777777777E-2</v>
      </c>
      <c r="J3449">
        <v>2.77777777777777E-2</v>
      </c>
      <c r="K3449">
        <v>8.3333333333333301E-2</v>
      </c>
      <c r="L3449">
        <v>0</v>
      </c>
      <c r="M3449">
        <v>0</v>
      </c>
      <c r="N3449">
        <v>2.0833333333333301E-2</v>
      </c>
      <c r="O3449">
        <v>2.77777777777777E-2</v>
      </c>
      <c r="P3449">
        <v>0.10733857400720501</v>
      </c>
      <c r="Q3449">
        <v>0</v>
      </c>
      <c r="R3449">
        <v>0.19544274342897699</v>
      </c>
      <c r="S3449">
        <v>0</v>
      </c>
      <c r="T3449">
        <v>0.13204197140962701</v>
      </c>
      <c r="U3449">
        <v>2.0833333333333301E-2</v>
      </c>
      <c r="V3449">
        <v>2.77777777777777E-2</v>
      </c>
      <c r="W3449">
        <v>3.1583194262490698E-2</v>
      </c>
      <c r="X3449">
        <v>2.0833333333333301E-2</v>
      </c>
      <c r="Y3449">
        <v>0</v>
      </c>
      <c r="Z3449">
        <v>-2.7161088861419325E-3</v>
      </c>
      <c r="AA3449">
        <v>0</v>
      </c>
      <c r="AB3449">
        <v>-1.4557657296232485E-3</v>
      </c>
      <c r="AC3449">
        <v>1.9840698392568079E-3</v>
      </c>
      <c r="AD3449">
        <v>1.336593007303355E-2</v>
      </c>
      <c r="AE3449">
        <v>7.8506806974443233E-3</v>
      </c>
      <c r="AF3449">
        <v>-1.705918181155397E-3</v>
      </c>
      <c r="AG3449">
        <v>4.5479778963617434E-3</v>
      </c>
      <c r="AH3449">
        <v>-1.390950036975569E-2</v>
      </c>
      <c r="AI3449">
        <v>3.1890591871990281E-3</v>
      </c>
      <c r="AJ3449">
        <v>-5.7064866470624143E-3</v>
      </c>
      <c r="AK3449">
        <v>1.0487096070088686E-2</v>
      </c>
      <c r="AL3449">
        <v>-3.0518509522255988E-3</v>
      </c>
      <c r="AM3449">
        <v>1.1510682486952639E-2</v>
      </c>
      <c r="AN3449">
        <v>-9.4465759368489444E-4</v>
      </c>
      <c r="AO3449">
        <v>1.0665935364542412E-2</v>
      </c>
      <c r="AP3449">
        <v>-3.8187193935887986E-3</v>
      </c>
      <c r="AQ3449">
        <v>-1.1937972593287993E-2</v>
      </c>
      <c r="AR3449">
        <v>7.4523178238596888E-3</v>
      </c>
      <c r="AS3449">
        <v>8.1797973770116883E-3</v>
      </c>
      <c r="AT3449">
        <v>9.1841395652563218E-3</v>
      </c>
      <c r="AU3449">
        <v>1.1677880893641523E-2</v>
      </c>
      <c r="AV3449">
        <v>0</v>
      </c>
      <c r="AW3449">
        <f t="shared" si="277"/>
        <v>5.4108341015252984E-3</v>
      </c>
      <c r="AX3449">
        <f t="shared" si="278"/>
        <v>4.0700755323081568</v>
      </c>
      <c r="AY3449">
        <f>1-AX3449/MAX(AX$2:AX3449)</f>
        <v>0</v>
      </c>
      <c r="AZ3449">
        <v>4</v>
      </c>
      <c r="BA3449">
        <v>3</v>
      </c>
      <c r="BB3449">
        <v>3</v>
      </c>
      <c r="BC3449">
        <v>2</v>
      </c>
      <c r="BD3449">
        <v>2</v>
      </c>
      <c r="BE3449">
        <f t="shared" ca="1" si="279"/>
        <v>7.0708940579660585E-3</v>
      </c>
      <c r="BF3449">
        <f t="shared" ca="1" si="280"/>
        <v>6.1598856840176346</v>
      </c>
      <c r="BG3449">
        <f ca="1">1-BF3449/MAX(BF$2:BF3449)</f>
        <v>0</v>
      </c>
      <c r="BH3449">
        <f t="shared" ca="1" si="281"/>
        <v>1.1513906587180884</v>
      </c>
    </row>
    <row r="3450" spans="1:60" x14ac:dyDescent="0.3">
      <c r="A3450" s="1">
        <v>42990</v>
      </c>
      <c r="B3450" s="3">
        <v>2017</v>
      </c>
      <c r="C3450">
        <v>0</v>
      </c>
      <c r="D3450">
        <v>0</v>
      </c>
      <c r="E3450">
        <v>0</v>
      </c>
      <c r="F3450">
        <v>0</v>
      </c>
      <c r="G3450">
        <v>0.27664907244725401</v>
      </c>
      <c r="H3450">
        <v>0</v>
      </c>
      <c r="I3450">
        <v>2.77777777777777E-2</v>
      </c>
      <c r="J3450">
        <v>2.77777777777777E-2</v>
      </c>
      <c r="K3450">
        <v>8.3333333333333301E-2</v>
      </c>
      <c r="L3450">
        <v>0</v>
      </c>
      <c r="M3450">
        <v>0</v>
      </c>
      <c r="N3450">
        <v>2.0833333333333301E-2</v>
      </c>
      <c r="O3450">
        <v>2.77777777777777E-2</v>
      </c>
      <c r="P3450">
        <v>0.10733857400720501</v>
      </c>
      <c r="Q3450">
        <v>0</v>
      </c>
      <c r="R3450">
        <v>0.19544274342897699</v>
      </c>
      <c r="S3450">
        <v>0</v>
      </c>
      <c r="T3450">
        <v>0.13204197140962701</v>
      </c>
      <c r="U3450">
        <v>2.0833333333333301E-2</v>
      </c>
      <c r="V3450">
        <v>2.77777777777777E-2</v>
      </c>
      <c r="W3450">
        <v>3.1583194262490698E-2</v>
      </c>
      <c r="X3450">
        <v>2.0833333333333301E-2</v>
      </c>
      <c r="Y3450">
        <v>0</v>
      </c>
      <c r="Z3450">
        <v>-1.4527498856938825E-3</v>
      </c>
      <c r="AA3450">
        <v>4.3750369084194496E-4</v>
      </c>
      <c r="AB3450">
        <v>-2.186832109678849E-3</v>
      </c>
      <c r="AC3450">
        <v>2.6402750401661734E-3</v>
      </c>
      <c r="AD3450">
        <v>-1.0990567991749911E-3</v>
      </c>
      <c r="AE3450">
        <v>3.0864090430560154E-3</v>
      </c>
      <c r="AF3450">
        <v>-2.0499842081935782E-3</v>
      </c>
      <c r="AG3450">
        <v>7.2443663023680216E-4</v>
      </c>
      <c r="AH3450">
        <v>2.9320477853131965E-3</v>
      </c>
      <c r="AI3450">
        <v>1.2492824318923734E-3</v>
      </c>
      <c r="AJ3450">
        <v>-2.4067745015069475E-3</v>
      </c>
      <c r="AK3450">
        <v>6.1132414677704805E-3</v>
      </c>
      <c r="AL3450">
        <v>-1.0754353329520683E-3</v>
      </c>
      <c r="AM3450">
        <v>2.3992779810158016E-3</v>
      </c>
      <c r="AN3450">
        <v>-4.724324262884716E-4</v>
      </c>
      <c r="AO3450">
        <v>3.3707622666832027E-3</v>
      </c>
      <c r="AP3450">
        <v>-1.6555812625809185E-3</v>
      </c>
      <c r="AQ3450">
        <v>-5.2569396742929708E-3</v>
      </c>
      <c r="AR3450">
        <v>2.080509340093073E-3</v>
      </c>
      <c r="AS3450">
        <v>3.7974912993028465E-3</v>
      </c>
      <c r="AT3450">
        <v>-1.1784003544507815E-2</v>
      </c>
      <c r="AU3450">
        <v>-1.775827891124071E-3</v>
      </c>
      <c r="AV3450">
        <v>0</v>
      </c>
      <c r="AW3450">
        <f t="shared" si="277"/>
        <v>-3.7204150840791109E-5</v>
      </c>
      <c r="AX3450">
        <f t="shared" si="278"/>
        <v>4.0699241086041198</v>
      </c>
      <c r="AY3450">
        <f>1-AX3450/MAX(AX$2:AX3450)</f>
        <v>3.720415084074169E-5</v>
      </c>
      <c r="AZ3450">
        <v>4</v>
      </c>
      <c r="BA3450">
        <v>3</v>
      </c>
      <c r="BB3450">
        <v>3</v>
      </c>
      <c r="BC3450">
        <v>2</v>
      </c>
      <c r="BD3450">
        <v>2</v>
      </c>
      <c r="BE3450">
        <f t="shared" ca="1" si="279"/>
        <v>4.2095890014749086E-4</v>
      </c>
      <c r="BF3450">
        <f t="shared" ca="1" si="280"/>
        <v>6.1624787427202135</v>
      </c>
      <c r="BG3450">
        <f ca="1">1-BF3450/MAX(BF$2:BF3450)</f>
        <v>0</v>
      </c>
      <c r="BH3450">
        <f t="shared" ca="1" si="281"/>
        <v>1.1513906587180884</v>
      </c>
    </row>
    <row r="3451" spans="1:60" x14ac:dyDescent="0.3">
      <c r="A3451" s="1">
        <v>42991</v>
      </c>
      <c r="B3451" s="3">
        <v>2017</v>
      </c>
      <c r="C3451">
        <v>0</v>
      </c>
      <c r="D3451">
        <v>0</v>
      </c>
      <c r="E3451">
        <v>0</v>
      </c>
      <c r="F3451">
        <v>0</v>
      </c>
      <c r="G3451">
        <v>0.27664907244725401</v>
      </c>
      <c r="H3451">
        <v>0</v>
      </c>
      <c r="I3451">
        <v>2.77777777777777E-2</v>
      </c>
      <c r="J3451">
        <v>2.77777777777777E-2</v>
      </c>
      <c r="K3451">
        <v>8.3333333333333301E-2</v>
      </c>
      <c r="L3451">
        <v>0</v>
      </c>
      <c r="M3451">
        <v>0</v>
      </c>
      <c r="N3451">
        <v>2.0833333333333301E-2</v>
      </c>
      <c r="O3451">
        <v>2.77777777777777E-2</v>
      </c>
      <c r="P3451">
        <v>0.10733857400720501</v>
      </c>
      <c r="Q3451">
        <v>0</v>
      </c>
      <c r="R3451">
        <v>0.19544274342897699</v>
      </c>
      <c r="S3451">
        <v>0</v>
      </c>
      <c r="T3451">
        <v>0.13204197140962701</v>
      </c>
      <c r="U3451">
        <v>2.0833333333333301E-2</v>
      </c>
      <c r="V3451">
        <v>2.77777777777777E-2</v>
      </c>
      <c r="W3451">
        <v>3.1583194262490698E-2</v>
      </c>
      <c r="X3451">
        <v>2.0833333333333301E-2</v>
      </c>
      <c r="Y3451">
        <v>0</v>
      </c>
      <c r="Z3451">
        <v>-1.0002586530667434E-3</v>
      </c>
      <c r="AA3451">
        <v>0</v>
      </c>
      <c r="AB3451">
        <v>-5.483115223324786E-4</v>
      </c>
      <c r="AC3451">
        <v>4.6083141035822006E-3</v>
      </c>
      <c r="AD3451">
        <v>-5.2817176256454434E-3</v>
      </c>
      <c r="AE3451">
        <v>-5.4211696445100044E-3</v>
      </c>
      <c r="AF3451">
        <v>0</v>
      </c>
      <c r="AG3451">
        <v>-1.9906448035988955E-3</v>
      </c>
      <c r="AH3451">
        <v>-7.5062971441840487E-3</v>
      </c>
      <c r="AI3451">
        <v>3.3969562201274783E-4</v>
      </c>
      <c r="AJ3451">
        <v>-2.0422603726503175E-3</v>
      </c>
      <c r="AK3451">
        <v>2.9674529205447886E-3</v>
      </c>
      <c r="AL3451">
        <v>-9.9409995026744635E-4</v>
      </c>
      <c r="AM3451">
        <v>1.3676256219732341E-3</v>
      </c>
      <c r="AN3451">
        <v>-2.3706316968674646E-4</v>
      </c>
      <c r="AO3451">
        <v>4.7971684530456749E-4</v>
      </c>
      <c r="AP3451">
        <v>-1.8325200701435618E-3</v>
      </c>
      <c r="AQ3451">
        <v>-3.9433277929001864E-3</v>
      </c>
      <c r="AR3451">
        <v>-4.6138947910914219E-3</v>
      </c>
      <c r="AS3451">
        <v>-6.5346337667087084E-3</v>
      </c>
      <c r="AT3451">
        <v>-2.5971582868741239E-3</v>
      </c>
      <c r="AU3451">
        <v>-6.6711511923700506E-3</v>
      </c>
      <c r="AV3451">
        <v>0</v>
      </c>
      <c r="AW3451">
        <f t="shared" si="277"/>
        <v>-2.8865725840562639E-3</v>
      </c>
      <c r="AX3451">
        <f t="shared" si="278"/>
        <v>4.0581759772530335</v>
      </c>
      <c r="AY3451">
        <f>1-AX3451/MAX(AX$2:AX3451)</f>
        <v>2.9236693424151694E-3</v>
      </c>
      <c r="AZ3451">
        <v>4</v>
      </c>
      <c r="BA3451">
        <v>3</v>
      </c>
      <c r="BB3451">
        <v>3</v>
      </c>
      <c r="BC3451">
        <v>2</v>
      </c>
      <c r="BD3451">
        <v>2</v>
      </c>
      <c r="BE3451">
        <f t="shared" ca="1" si="279"/>
        <v>-2.7662945038793921E-3</v>
      </c>
      <c r="BF3451">
        <f t="shared" ca="1" si="280"/>
        <v>6.1454315116439524</v>
      </c>
      <c r="BG3451">
        <f ca="1">1-BF3451/MAX(BF$2:BF3451)</f>
        <v>2.7662945038794406E-3</v>
      </c>
      <c r="BH3451">
        <f t="shared" ca="1" si="281"/>
        <v>1.1513906587180884</v>
      </c>
    </row>
    <row r="3452" spans="1:60" x14ac:dyDescent="0.3">
      <c r="A3452" s="1">
        <v>42992</v>
      </c>
      <c r="B3452" s="3">
        <v>2017</v>
      </c>
      <c r="C3452">
        <v>0</v>
      </c>
      <c r="D3452">
        <v>0</v>
      </c>
      <c r="E3452">
        <v>0</v>
      </c>
      <c r="F3452">
        <v>0</v>
      </c>
      <c r="G3452">
        <v>0.27664907244725401</v>
      </c>
      <c r="H3452">
        <v>0</v>
      </c>
      <c r="I3452">
        <v>2.77777777777777E-2</v>
      </c>
      <c r="J3452">
        <v>2.77777777777777E-2</v>
      </c>
      <c r="K3452">
        <v>8.3333333333333301E-2</v>
      </c>
      <c r="L3452">
        <v>0</v>
      </c>
      <c r="M3452">
        <v>0</v>
      </c>
      <c r="N3452">
        <v>2.0833333333333301E-2</v>
      </c>
      <c r="O3452">
        <v>2.77777777777777E-2</v>
      </c>
      <c r="P3452">
        <v>0.10733857400720501</v>
      </c>
      <c r="Q3452">
        <v>0</v>
      </c>
      <c r="R3452">
        <v>0.19544274342897699</v>
      </c>
      <c r="S3452">
        <v>0</v>
      </c>
      <c r="T3452">
        <v>0.13204197140962701</v>
      </c>
      <c r="U3452">
        <v>2.0833333333333301E-2</v>
      </c>
      <c r="V3452">
        <v>2.77777777777777E-2</v>
      </c>
      <c r="W3452">
        <v>3.1583194262490698E-2</v>
      </c>
      <c r="X3452">
        <v>2.0833333333333301E-2</v>
      </c>
      <c r="Y3452">
        <v>0</v>
      </c>
      <c r="Z3452">
        <v>5.4603989217416604E-4</v>
      </c>
      <c r="AA3452">
        <v>-2.1888286321336548E-4</v>
      </c>
      <c r="AB3452">
        <v>-2.192827177624701E-3</v>
      </c>
      <c r="AC3452">
        <v>6.553107086491039E-4</v>
      </c>
      <c r="AD3452">
        <v>2.6546404358818165E-3</v>
      </c>
      <c r="AE3452">
        <v>1.7678766577258198E-3</v>
      </c>
      <c r="AF3452">
        <v>6.8473175868932756E-4</v>
      </c>
      <c r="AG3452">
        <v>1.8122505401008127E-4</v>
      </c>
      <c r="AH3452">
        <v>4.3786565487262674E-3</v>
      </c>
      <c r="AI3452">
        <v>1.3607649330653615E-3</v>
      </c>
      <c r="AJ3452">
        <v>1.8640478826581486E-4</v>
      </c>
      <c r="AK3452">
        <v>-9.1606969458435383E-4</v>
      </c>
      <c r="AL3452">
        <v>2.4876848677801711E-3</v>
      </c>
      <c r="AM3452">
        <v>-5.8733777076895866E-3</v>
      </c>
      <c r="AN3452">
        <v>1.182654981972675E-4</v>
      </c>
      <c r="AO3452">
        <v>-3.1992832307115027E-4</v>
      </c>
      <c r="AP3452">
        <v>1.5737529707831044E-3</v>
      </c>
      <c r="AQ3452">
        <v>4.1173627938462243E-3</v>
      </c>
      <c r="AR3452">
        <v>2.7811899418348496E-3</v>
      </c>
      <c r="AS3452">
        <v>3.9816521966558049E-3</v>
      </c>
      <c r="AT3452">
        <v>8.2856803041742033E-3</v>
      </c>
      <c r="AU3452">
        <v>2.0144723159196687E-3</v>
      </c>
      <c r="AV3452">
        <v>0</v>
      </c>
      <c r="AW3452">
        <f t="shared" si="277"/>
        <v>1.4962601623556399E-3</v>
      </c>
      <c r="AX3452">
        <f t="shared" si="278"/>
        <v>4.0642480642996253</v>
      </c>
      <c r="AY3452">
        <f>1-AX3452/MAX(AX$2:AX3452)</f>
        <v>1.4317837500246178E-3</v>
      </c>
      <c r="AZ3452">
        <v>4</v>
      </c>
      <c r="BA3452">
        <v>3</v>
      </c>
      <c r="BB3452">
        <v>3</v>
      </c>
      <c r="BC3452">
        <v>2</v>
      </c>
      <c r="BD3452">
        <v>2</v>
      </c>
      <c r="BE3452">
        <f t="shared" ca="1" si="279"/>
        <v>1.1497763339002576E-3</v>
      </c>
      <c r="BF3452">
        <f t="shared" ca="1" si="280"/>
        <v>6.1524973833576464</v>
      </c>
      <c r="BG3452">
        <f ca="1">1-BF3452/MAX(BF$2:BF3452)</f>
        <v>1.619698789932289E-3</v>
      </c>
      <c r="BH3452">
        <f t="shared" ca="1" si="281"/>
        <v>1.1513906587180884</v>
      </c>
    </row>
    <row r="3453" spans="1:60" x14ac:dyDescent="0.3">
      <c r="A3453" s="1">
        <v>42993</v>
      </c>
      <c r="B3453" s="3">
        <v>2017</v>
      </c>
      <c r="C3453">
        <v>0</v>
      </c>
      <c r="D3453">
        <v>0</v>
      </c>
      <c r="E3453">
        <v>0</v>
      </c>
      <c r="F3453">
        <v>0</v>
      </c>
      <c r="G3453">
        <v>0.27664907244725401</v>
      </c>
      <c r="H3453">
        <v>0</v>
      </c>
      <c r="I3453">
        <v>2.77777777777777E-2</v>
      </c>
      <c r="J3453">
        <v>2.77777777777777E-2</v>
      </c>
      <c r="K3453">
        <v>8.3333333333333301E-2</v>
      </c>
      <c r="L3453">
        <v>0</v>
      </c>
      <c r="M3453">
        <v>0</v>
      </c>
      <c r="N3453">
        <v>2.0833333333333301E-2</v>
      </c>
      <c r="O3453">
        <v>2.77777777777777E-2</v>
      </c>
      <c r="P3453">
        <v>0.10733857400720501</v>
      </c>
      <c r="Q3453">
        <v>0</v>
      </c>
      <c r="R3453">
        <v>0.19544274342897699</v>
      </c>
      <c r="S3453">
        <v>0</v>
      </c>
      <c r="T3453">
        <v>0.13204197140962701</v>
      </c>
      <c r="U3453">
        <v>2.0833333333333301E-2</v>
      </c>
      <c r="V3453">
        <v>2.77777777777777E-2</v>
      </c>
      <c r="W3453">
        <v>3.1583194262490698E-2</v>
      </c>
      <c r="X3453">
        <v>2.0833333333333301E-2</v>
      </c>
      <c r="Y3453">
        <v>0</v>
      </c>
      <c r="Z3453">
        <v>-1.8194067003707293E-4</v>
      </c>
      <c r="AA3453">
        <v>0</v>
      </c>
      <c r="AB3453">
        <v>0</v>
      </c>
      <c r="AC3453">
        <v>4.5841709042322432E-3</v>
      </c>
      <c r="AD3453">
        <v>5.957919188825711E-3</v>
      </c>
      <c r="AE3453">
        <v>8.8217807978541174E-4</v>
      </c>
      <c r="AF3453">
        <v>1.3685264438620948E-3</v>
      </c>
      <c r="AG3453">
        <v>1.4502974553245451E-3</v>
      </c>
      <c r="AH3453">
        <v>-4.993697404292563E-3</v>
      </c>
      <c r="AI3453">
        <v>9.0555645816792207E-4</v>
      </c>
      <c r="AJ3453">
        <v>1.2085338443761362E-3</v>
      </c>
      <c r="AK3453">
        <v>4.0899973514121335E-3</v>
      </c>
      <c r="AL3453">
        <v>8.2696810323468206E-4</v>
      </c>
      <c r="AM3453">
        <v>3.4349494494878563E-3</v>
      </c>
      <c r="AN3453">
        <v>-1.1825151312305771E-4</v>
      </c>
      <c r="AO3453">
        <v>1.3464013892514615E-3</v>
      </c>
      <c r="AP3453">
        <v>-5.2384031209262716E-4</v>
      </c>
      <c r="AQ3453">
        <v>3.9467476120536027E-4</v>
      </c>
      <c r="AR3453">
        <v>4.6226355298029098E-4</v>
      </c>
      <c r="AS3453">
        <v>8.6180944093916523E-4</v>
      </c>
      <c r="AT3453">
        <v>1.8786201692624349E-3</v>
      </c>
      <c r="AU3453">
        <v>6.702553516415577E-3</v>
      </c>
      <c r="AV3453">
        <v>0</v>
      </c>
      <c r="AW3453">
        <f t="shared" si="277"/>
        <v>2.3350912348377526E-3</v>
      </c>
      <c r="AX3453">
        <f t="shared" si="278"/>
        <v>4.0737384543307771</v>
      </c>
      <c r="AY3453">
        <f>1-AX3453/MAX(AX$2:AX3453)</f>
        <v>0</v>
      </c>
      <c r="AZ3453">
        <v>4</v>
      </c>
      <c r="BA3453">
        <v>3</v>
      </c>
      <c r="BB3453">
        <v>3</v>
      </c>
      <c r="BC3453">
        <v>2</v>
      </c>
      <c r="BD3453">
        <v>2</v>
      </c>
      <c r="BE3453">
        <f t="shared" ca="1" si="279"/>
        <v>2.6510147133211289E-3</v>
      </c>
      <c r="BF3453">
        <f t="shared" ca="1" si="280"/>
        <v>6.1688077444445977</v>
      </c>
      <c r="BG3453">
        <f ca="1">1-BF3453/MAX(BF$2:BF3453)</f>
        <v>0</v>
      </c>
      <c r="BH3453">
        <f t="shared" ca="1" si="281"/>
        <v>1.1513906587180884</v>
      </c>
    </row>
    <row r="3454" spans="1:60" x14ac:dyDescent="0.3">
      <c r="A3454" s="1">
        <v>42996</v>
      </c>
      <c r="B3454" s="3">
        <v>2017</v>
      </c>
      <c r="C3454">
        <v>0</v>
      </c>
      <c r="D3454">
        <v>0</v>
      </c>
      <c r="E3454">
        <v>0</v>
      </c>
      <c r="F3454">
        <v>0</v>
      </c>
      <c r="G3454">
        <v>0.27664907244725401</v>
      </c>
      <c r="H3454">
        <v>0</v>
      </c>
      <c r="I3454">
        <v>2.77777777777777E-2</v>
      </c>
      <c r="J3454">
        <v>2.77777777777777E-2</v>
      </c>
      <c r="K3454">
        <v>8.3333333333333301E-2</v>
      </c>
      <c r="L3454">
        <v>0</v>
      </c>
      <c r="M3454">
        <v>0</v>
      </c>
      <c r="N3454">
        <v>2.0833333333333301E-2</v>
      </c>
      <c r="O3454">
        <v>2.77777777777777E-2</v>
      </c>
      <c r="P3454">
        <v>0.10733857400720501</v>
      </c>
      <c r="Q3454">
        <v>0</v>
      </c>
      <c r="R3454">
        <v>0.19544274342897699</v>
      </c>
      <c r="S3454">
        <v>0</v>
      </c>
      <c r="T3454">
        <v>0.13204197140962701</v>
      </c>
      <c r="U3454">
        <v>2.0833333333333301E-2</v>
      </c>
      <c r="V3454">
        <v>2.77777777777777E-2</v>
      </c>
      <c r="W3454">
        <v>3.1583194262490698E-2</v>
      </c>
      <c r="X3454">
        <v>2.0833333333333301E-2</v>
      </c>
      <c r="Y3454">
        <v>0</v>
      </c>
      <c r="Z3454">
        <v>-4.5513476957204091E-4</v>
      </c>
      <c r="AA3454">
        <v>0</v>
      </c>
      <c r="AB3454">
        <v>-9.1592978944676773E-4</v>
      </c>
      <c r="AC3454">
        <v>-1.3037863361085034E-3</v>
      </c>
      <c r="AD3454">
        <v>3.5094960869930247E-3</v>
      </c>
      <c r="AE3454">
        <v>1.322300927697917E-3</v>
      </c>
      <c r="AF3454">
        <v>-1.9647178646160501E-3</v>
      </c>
      <c r="AG3454">
        <v>1.8108153850482367E-4</v>
      </c>
      <c r="AH3454">
        <v>-9.3204666639251643E-3</v>
      </c>
      <c r="AI3454">
        <v>-4.5260080585685092E-4</v>
      </c>
      <c r="AJ3454">
        <v>-3.9000106233922915E-3</v>
      </c>
      <c r="AK3454">
        <v>6.8108966486091216E-3</v>
      </c>
      <c r="AL3454">
        <v>-9.9172380166390184E-4</v>
      </c>
      <c r="AM3454">
        <v>-1.309985074797515E-3</v>
      </c>
      <c r="AN3454">
        <v>-5.9083716968910682E-4</v>
      </c>
      <c r="AO3454">
        <v>2.1268420501996399E-3</v>
      </c>
      <c r="AP3454">
        <v>-4.3634750638310571E-4</v>
      </c>
      <c r="AQ3454">
        <v>-5.7545271078581761E-3</v>
      </c>
      <c r="AR3454">
        <v>1.6170175361864825E-3</v>
      </c>
      <c r="AS3454">
        <v>1.5502894396550726E-3</v>
      </c>
      <c r="AT3454">
        <v>-5.3901576736824497E-3</v>
      </c>
      <c r="AU3454">
        <v>-8.8761668293568796E-4</v>
      </c>
      <c r="AV3454">
        <v>0</v>
      </c>
      <c r="AW3454">
        <f t="shared" si="277"/>
        <v>-3.3776051368458916E-4</v>
      </c>
      <c r="AX3454">
        <f t="shared" si="278"/>
        <v>4.0723625063378259</v>
      </c>
      <c r="AY3454">
        <f>1-AX3454/MAX(AX$2:AX3454)</f>
        <v>3.377605136845041E-4</v>
      </c>
      <c r="AZ3454">
        <v>4</v>
      </c>
      <c r="BA3454">
        <v>3</v>
      </c>
      <c r="BB3454">
        <v>3</v>
      </c>
      <c r="BC3454">
        <v>2</v>
      </c>
      <c r="BD3454">
        <v>2</v>
      </c>
      <c r="BE3454">
        <f t="shared" ca="1" si="279"/>
        <v>-2.0022855606876888E-4</v>
      </c>
      <c r="BF3454">
        <f t="shared" ca="1" si="280"/>
        <v>6.1675725729772619</v>
      </c>
      <c r="BG3454">
        <f ca="1">1-BF3454/MAX(BF$2:BF3454)</f>
        <v>2.0022855606871559E-4</v>
      </c>
      <c r="BH3454">
        <f t="shared" ca="1" si="281"/>
        <v>1.1513906587180884</v>
      </c>
    </row>
    <row r="3455" spans="1:60" x14ac:dyDescent="0.3">
      <c r="A3455" s="1">
        <v>42997</v>
      </c>
      <c r="B3455" s="3">
        <v>2017</v>
      </c>
      <c r="C3455">
        <v>0</v>
      </c>
      <c r="D3455">
        <v>0</v>
      </c>
      <c r="E3455">
        <v>0</v>
      </c>
      <c r="F3455">
        <v>0</v>
      </c>
      <c r="G3455">
        <v>0.27664907244725401</v>
      </c>
      <c r="H3455">
        <v>0</v>
      </c>
      <c r="I3455">
        <v>2.77777777777777E-2</v>
      </c>
      <c r="J3455">
        <v>2.77777777777777E-2</v>
      </c>
      <c r="K3455">
        <v>8.3333333333333301E-2</v>
      </c>
      <c r="L3455">
        <v>0</v>
      </c>
      <c r="M3455">
        <v>0</v>
      </c>
      <c r="N3455">
        <v>2.0833333333333301E-2</v>
      </c>
      <c r="O3455">
        <v>2.77777777777777E-2</v>
      </c>
      <c r="P3455">
        <v>0.10733857400720501</v>
      </c>
      <c r="Q3455">
        <v>0</v>
      </c>
      <c r="R3455">
        <v>0.19544274342897699</v>
      </c>
      <c r="S3455">
        <v>0</v>
      </c>
      <c r="T3455">
        <v>0.13204197140962701</v>
      </c>
      <c r="U3455">
        <v>2.0833333333333301E-2</v>
      </c>
      <c r="V3455">
        <v>2.77777777777777E-2</v>
      </c>
      <c r="W3455">
        <v>3.1583194262490698E-2</v>
      </c>
      <c r="X3455">
        <v>2.0833333333333301E-2</v>
      </c>
      <c r="Y3455">
        <v>0</v>
      </c>
      <c r="Z3455">
        <v>-5.4576908708692251E-4</v>
      </c>
      <c r="AA3455">
        <v>4.3786156681902E-4</v>
      </c>
      <c r="AB3455">
        <v>1.099911845958923E-3</v>
      </c>
      <c r="AC3455">
        <v>-1.9582326210937362E-3</v>
      </c>
      <c r="AD3455">
        <v>2.1858116868715971E-3</v>
      </c>
      <c r="AE3455">
        <v>4.6957943785450595E-3</v>
      </c>
      <c r="AF3455">
        <v>-1.4550377898504552E-3</v>
      </c>
      <c r="AG3455">
        <v>5.7919673211186407E-3</v>
      </c>
      <c r="AH3455">
        <v>2.0907215740988416E-3</v>
      </c>
      <c r="AI3455">
        <v>1.0185225197094638E-3</v>
      </c>
      <c r="AJ3455">
        <v>-1.1184824672204607E-3</v>
      </c>
      <c r="AK3455">
        <v>0</v>
      </c>
      <c r="AL3455">
        <v>5.7858629348683799E-4</v>
      </c>
      <c r="AM3455">
        <v>1.7172757922878645E-3</v>
      </c>
      <c r="AN3455">
        <v>1.1843353739471318E-4</v>
      </c>
      <c r="AO3455">
        <v>1.0012482578722892E-3</v>
      </c>
      <c r="AP3455">
        <v>-1.1363323241445622E-3</v>
      </c>
      <c r="AQ3455">
        <v>-2.4578196775577599E-3</v>
      </c>
      <c r="AR3455">
        <v>4.8433257580338118E-3</v>
      </c>
      <c r="AS3455">
        <v>4.9878667787082165E-3</v>
      </c>
      <c r="AT3455">
        <v>-6.5976702501854279E-3</v>
      </c>
      <c r="AU3455">
        <v>8.8840524625344308E-4</v>
      </c>
      <c r="AV3455">
        <v>0</v>
      </c>
      <c r="AW3455">
        <f t="shared" si="277"/>
        <v>1.020540381663348E-3</v>
      </c>
      <c r="AX3455">
        <f t="shared" si="278"/>
        <v>4.0765185167243159</v>
      </c>
      <c r="AY3455">
        <f>1-AX3455/MAX(AX$2:AX3455)</f>
        <v>0</v>
      </c>
      <c r="AZ3455">
        <v>4</v>
      </c>
      <c r="BA3455">
        <v>3</v>
      </c>
      <c r="BB3455">
        <v>3</v>
      </c>
      <c r="BC3455">
        <v>2</v>
      </c>
      <c r="BD3455">
        <v>2</v>
      </c>
      <c r="BE3455">
        <f t="shared" ca="1" si="279"/>
        <v>1.2105487022100066E-3</v>
      </c>
      <c r="BF3455">
        <f t="shared" ca="1" si="280"/>
        <v>6.1750387199512655</v>
      </c>
      <c r="BG3455">
        <f ca="1">1-BF3455/MAX(BF$2:BF3455)</f>
        <v>0</v>
      </c>
      <c r="BH3455">
        <f t="shared" ca="1" si="281"/>
        <v>1.1513906587180884</v>
      </c>
    </row>
    <row r="3456" spans="1:60" x14ac:dyDescent="0.3">
      <c r="A3456" s="1">
        <v>42998</v>
      </c>
      <c r="B3456" s="3">
        <v>2017</v>
      </c>
      <c r="C3456">
        <v>0</v>
      </c>
      <c r="D3456">
        <v>0</v>
      </c>
      <c r="E3456">
        <v>0</v>
      </c>
      <c r="F3456">
        <v>0</v>
      </c>
      <c r="G3456">
        <v>0.27664907244725401</v>
      </c>
      <c r="H3456">
        <v>0</v>
      </c>
      <c r="I3456">
        <v>2.77777777777777E-2</v>
      </c>
      <c r="J3456">
        <v>2.77777777777777E-2</v>
      </c>
      <c r="K3456">
        <v>8.3333333333333301E-2</v>
      </c>
      <c r="L3456">
        <v>0</v>
      </c>
      <c r="M3456">
        <v>0</v>
      </c>
      <c r="N3456">
        <v>2.0833333333333301E-2</v>
      </c>
      <c r="O3456">
        <v>2.77777777777777E-2</v>
      </c>
      <c r="P3456">
        <v>0.10733857400720501</v>
      </c>
      <c r="Q3456">
        <v>0</v>
      </c>
      <c r="R3456">
        <v>0.19544274342897699</v>
      </c>
      <c r="S3456">
        <v>0</v>
      </c>
      <c r="T3456">
        <v>0.13204197140962701</v>
      </c>
      <c r="U3456">
        <v>2.0833333333333301E-2</v>
      </c>
      <c r="V3456">
        <v>2.77777777777777E-2</v>
      </c>
      <c r="W3456">
        <v>3.1583194262490698E-2</v>
      </c>
      <c r="X3456">
        <v>2.0833333333333301E-2</v>
      </c>
      <c r="Y3456">
        <v>0</v>
      </c>
      <c r="Z3456">
        <v>-8.2030381480180381E-4</v>
      </c>
      <c r="AA3456">
        <v>0</v>
      </c>
      <c r="AB3456">
        <v>-1.0987033691081116E-3</v>
      </c>
      <c r="AC3456">
        <v>8.5022596377628545E-3</v>
      </c>
      <c r="AD3456">
        <v>-4.5801171677745112E-3</v>
      </c>
      <c r="AE3456">
        <v>-2.1909693733109803E-3</v>
      </c>
      <c r="AF3456">
        <v>-6.4290875513399737E-3</v>
      </c>
      <c r="AG3456">
        <v>3.5993691715208165E-4</v>
      </c>
      <c r="AH3456">
        <v>-8.0243939813862131E-3</v>
      </c>
      <c r="AI3456">
        <v>-1.1291218750686394E-4</v>
      </c>
      <c r="AJ3456">
        <v>-1.9600690809850052E-3</v>
      </c>
      <c r="AK3456">
        <v>3.2081298186428242E-3</v>
      </c>
      <c r="AL3456">
        <v>-1.2397504502317247E-3</v>
      </c>
      <c r="AM3456">
        <v>-3.0860585424614673E-3</v>
      </c>
      <c r="AN3456">
        <v>-8.286422560257467E-4</v>
      </c>
      <c r="AO3456">
        <v>3.5987607336229743E-4</v>
      </c>
      <c r="AP3456">
        <v>-2.7989034404448665E-3</v>
      </c>
      <c r="AQ3456">
        <v>7.1525853809895068E-4</v>
      </c>
      <c r="AR3456">
        <v>-2.5584491352290684E-3</v>
      </c>
      <c r="AS3456">
        <v>-2.73188216621989E-3</v>
      </c>
      <c r="AT3456">
        <v>-2.7277950502329062E-3</v>
      </c>
      <c r="AU3456">
        <v>-2.8737092155701749E-3</v>
      </c>
      <c r="AV3456">
        <v>0</v>
      </c>
      <c r="AW3456">
        <f t="shared" si="277"/>
        <v>-2.5136555279375744E-3</v>
      </c>
      <c r="AX3456">
        <f t="shared" si="278"/>
        <v>4.0662715534200116</v>
      </c>
      <c r="AY3456">
        <f>1-AX3456/MAX(AX$2:AX3456)</f>
        <v>2.5136555279376971E-3</v>
      </c>
      <c r="AZ3456">
        <v>4</v>
      </c>
      <c r="BA3456">
        <v>3</v>
      </c>
      <c r="BB3456">
        <v>3</v>
      </c>
      <c r="BC3456">
        <v>2</v>
      </c>
      <c r="BD3456">
        <v>2</v>
      </c>
      <c r="BE3456">
        <f t="shared" ca="1" si="279"/>
        <v>-2.6441145060266706E-3</v>
      </c>
      <c r="BF3456">
        <f t="shared" ca="1" si="280"/>
        <v>6.1587112104965662</v>
      </c>
      <c r="BG3456">
        <f ca="1">1-BF3456/MAX(BF$2:BF3456)</f>
        <v>2.6441145060266402E-3</v>
      </c>
      <c r="BH3456">
        <f t="shared" ca="1" si="281"/>
        <v>1.1513906587180884</v>
      </c>
    </row>
    <row r="3457" spans="1:60" x14ac:dyDescent="0.3">
      <c r="A3457" s="1">
        <v>42999</v>
      </c>
      <c r="B3457" s="3">
        <v>2017</v>
      </c>
      <c r="C3457">
        <v>0</v>
      </c>
      <c r="D3457">
        <v>0</v>
      </c>
      <c r="E3457">
        <v>0</v>
      </c>
      <c r="F3457">
        <v>0</v>
      </c>
      <c r="G3457">
        <v>0.27664907244725401</v>
      </c>
      <c r="H3457">
        <v>0</v>
      </c>
      <c r="I3457">
        <v>2.77777777777777E-2</v>
      </c>
      <c r="J3457">
        <v>2.77777777777777E-2</v>
      </c>
      <c r="K3457">
        <v>8.3333333333333301E-2</v>
      </c>
      <c r="L3457">
        <v>0</v>
      </c>
      <c r="M3457">
        <v>0</v>
      </c>
      <c r="N3457">
        <v>2.0833333333333301E-2</v>
      </c>
      <c r="O3457">
        <v>2.77777777777777E-2</v>
      </c>
      <c r="P3457">
        <v>0.10733857400720501</v>
      </c>
      <c r="Q3457">
        <v>0</v>
      </c>
      <c r="R3457">
        <v>0.19544274342897699</v>
      </c>
      <c r="S3457">
        <v>0</v>
      </c>
      <c r="T3457">
        <v>0.13204197140962701</v>
      </c>
      <c r="U3457">
        <v>2.0833333333333301E-2</v>
      </c>
      <c r="V3457">
        <v>2.77777777777777E-2</v>
      </c>
      <c r="W3457">
        <v>3.1583194262490698E-2</v>
      </c>
      <c r="X3457">
        <v>2.0833333333333301E-2</v>
      </c>
      <c r="Y3457">
        <v>0</v>
      </c>
      <c r="Z3457">
        <v>-1.8174367158396709E-4</v>
      </c>
      <c r="AA3457">
        <v>0</v>
      </c>
      <c r="AB3457">
        <v>0</v>
      </c>
      <c r="AC3457">
        <v>-3.8910667799980647E-3</v>
      </c>
      <c r="AD3457">
        <v>0</v>
      </c>
      <c r="AE3457">
        <v>-2.049173382438263E-3</v>
      </c>
      <c r="AF3457">
        <v>2.8472340802998541E-3</v>
      </c>
      <c r="AG3457">
        <v>-3.9575045814576049E-3</v>
      </c>
      <c r="AH3457">
        <v>-7.6039671616411342E-3</v>
      </c>
      <c r="AI3457">
        <v>-1.2441473140054615E-3</v>
      </c>
      <c r="AJ3457">
        <v>-1.3092262469708293E-3</v>
      </c>
      <c r="AK3457">
        <v>-1.0424579898296038E-3</v>
      </c>
      <c r="AL3457">
        <v>0</v>
      </c>
      <c r="AM3457">
        <v>-6.1237353606312661E-3</v>
      </c>
      <c r="AN3457">
        <v>-2.3674086674718708E-4</v>
      </c>
      <c r="AO3457">
        <v>-2.6791531383101308E-3</v>
      </c>
      <c r="AP3457">
        <v>-2.280748999293869E-3</v>
      </c>
      <c r="AQ3457">
        <v>-5.5591457365300467E-4</v>
      </c>
      <c r="AR3457">
        <v>-1.617433678167246E-3</v>
      </c>
      <c r="AS3457">
        <v>-1.7239146673431183E-4</v>
      </c>
      <c r="AT3457">
        <v>-1.9027421413789769E-3</v>
      </c>
      <c r="AU3457">
        <v>9.0044603395855738E-4</v>
      </c>
      <c r="AV3457">
        <v>0</v>
      </c>
      <c r="AW3457">
        <f t="shared" si="277"/>
        <v>-2.020381338169099E-3</v>
      </c>
      <c r="AX3457">
        <f t="shared" si="278"/>
        <v>4.0580561342575541</v>
      </c>
      <c r="AY3457">
        <f>1-AX3457/MAX(AX$2:AX3457)</f>
        <v>4.5289583233875108E-3</v>
      </c>
      <c r="AZ3457">
        <v>4</v>
      </c>
      <c r="BA3457">
        <v>3</v>
      </c>
      <c r="BB3457">
        <v>3</v>
      </c>
      <c r="BC3457">
        <v>2</v>
      </c>
      <c r="BD3457">
        <v>2</v>
      </c>
      <c r="BE3457">
        <f t="shared" ca="1" si="279"/>
        <v>-2.6108483684817705E-3</v>
      </c>
      <c r="BF3457">
        <f t="shared" ca="1" si="280"/>
        <v>6.1426317493806906</v>
      </c>
      <c r="BG3457">
        <f ca="1">1-BF3457/MAX(BF$2:BF3457)</f>
        <v>5.2480594924643187E-3</v>
      </c>
      <c r="BH3457">
        <f t="shared" ca="1" si="281"/>
        <v>1.1513906587180884</v>
      </c>
    </row>
    <row r="3458" spans="1:60" x14ac:dyDescent="0.3">
      <c r="A3458" s="1">
        <v>43000</v>
      </c>
      <c r="B3458" s="3">
        <v>2017</v>
      </c>
      <c r="C3458">
        <v>0</v>
      </c>
      <c r="D3458">
        <v>0</v>
      </c>
      <c r="E3458">
        <v>0</v>
      </c>
      <c r="F3458">
        <v>0</v>
      </c>
      <c r="G3458">
        <v>0.27664907244725401</v>
      </c>
      <c r="H3458">
        <v>0</v>
      </c>
      <c r="I3458">
        <v>2.77777777777777E-2</v>
      </c>
      <c r="J3458">
        <v>2.77777777777777E-2</v>
      </c>
      <c r="K3458">
        <v>8.3333333333333301E-2</v>
      </c>
      <c r="L3458">
        <v>0</v>
      </c>
      <c r="M3458">
        <v>0</v>
      </c>
      <c r="N3458">
        <v>2.0833333333333301E-2</v>
      </c>
      <c r="O3458">
        <v>2.77777777777777E-2</v>
      </c>
      <c r="P3458">
        <v>0.10733857400720501</v>
      </c>
      <c r="Q3458">
        <v>0</v>
      </c>
      <c r="R3458">
        <v>0.19544274342897699</v>
      </c>
      <c r="S3458">
        <v>0</v>
      </c>
      <c r="T3458">
        <v>0.13204197140962701</v>
      </c>
      <c r="U3458">
        <v>2.0833333333333301E-2</v>
      </c>
      <c r="V3458">
        <v>2.77777777777777E-2</v>
      </c>
      <c r="W3458">
        <v>3.1583194262490698E-2</v>
      </c>
      <c r="X3458">
        <v>2.0833333333333301E-2</v>
      </c>
      <c r="Y3458">
        <v>0</v>
      </c>
      <c r="Z3458">
        <v>7.293549552340739E-4</v>
      </c>
      <c r="AA3458">
        <v>0</v>
      </c>
      <c r="AB3458">
        <v>9.1676948592911423E-4</v>
      </c>
      <c r="AC3458">
        <v>3.9062663231217432E-3</v>
      </c>
      <c r="AD3458">
        <v>-5.6967310307048935E-3</v>
      </c>
      <c r="AE3458">
        <v>3.0803380533663827E-3</v>
      </c>
      <c r="AF3458">
        <v>1.7207154538312341E-3</v>
      </c>
      <c r="AG3458">
        <v>1.0834839685849307E-3</v>
      </c>
      <c r="AH3458">
        <v>4.5647013139955561E-3</v>
      </c>
      <c r="AI3458">
        <v>1.0192173187228981E-3</v>
      </c>
      <c r="AJ3458">
        <v>1.7790344740815645E-3</v>
      </c>
      <c r="AK3458">
        <v>4.2449827257602379E-3</v>
      </c>
      <c r="AL3458">
        <v>1.3245636929108962E-3</v>
      </c>
      <c r="AM3458">
        <v>-9.6867624501706384E-4</v>
      </c>
      <c r="AN3458">
        <v>2.3679692625688809E-4</v>
      </c>
      <c r="AO3458">
        <v>2.0036612539442444E-4</v>
      </c>
      <c r="AP3458">
        <v>2.5498115792468301E-3</v>
      </c>
      <c r="AQ3458">
        <v>2.8606485098490175E-3</v>
      </c>
      <c r="AR3458">
        <v>2.3144376220076701E-3</v>
      </c>
      <c r="AS3458">
        <v>2.9295652258525262E-3</v>
      </c>
      <c r="AT3458">
        <v>-7.0536473878763939E-3</v>
      </c>
      <c r="AU3458">
        <v>-6.0741021548592622E-3</v>
      </c>
      <c r="AV3458">
        <v>0</v>
      </c>
      <c r="AW3458">
        <f t="shared" si="277"/>
        <v>-8.9929537616762704E-4</v>
      </c>
      <c r="AX3458">
        <f t="shared" si="278"/>
        <v>4.0544067431397872</v>
      </c>
      <c r="AY3458">
        <f>1-AX3458/MAX(AX$2:AX3458)</f>
        <v>5.424180828276115E-3</v>
      </c>
      <c r="AZ3458">
        <v>4</v>
      </c>
      <c r="BA3458">
        <v>3</v>
      </c>
      <c r="BB3458">
        <v>3</v>
      </c>
      <c r="BC3458">
        <v>2</v>
      </c>
      <c r="BD3458">
        <v>2</v>
      </c>
      <c r="BE3458">
        <f t="shared" ca="1" si="279"/>
        <v>-9.3170348695635944E-4</v>
      </c>
      <c r="BF3458">
        <f t="shared" ca="1" si="280"/>
        <v>6.1369086379607038</v>
      </c>
      <c r="BG3458">
        <f ca="1">1-BF3458/MAX(BF$2:BF3458)</f>
        <v>6.1748733440917247E-3</v>
      </c>
      <c r="BH3458">
        <f t="shared" ca="1" si="281"/>
        <v>1.1513906587180884</v>
      </c>
    </row>
    <row r="3459" spans="1:60" x14ac:dyDescent="0.3">
      <c r="A3459" s="1">
        <v>43003</v>
      </c>
      <c r="B3459" s="3">
        <v>2017</v>
      </c>
      <c r="C3459">
        <v>0</v>
      </c>
      <c r="D3459">
        <v>0</v>
      </c>
      <c r="E3459">
        <v>0</v>
      </c>
      <c r="F3459">
        <v>0</v>
      </c>
      <c r="G3459">
        <v>0.27664907244725401</v>
      </c>
      <c r="H3459">
        <v>0</v>
      </c>
      <c r="I3459">
        <v>2.77777777777777E-2</v>
      </c>
      <c r="J3459">
        <v>2.77777777777777E-2</v>
      </c>
      <c r="K3459">
        <v>8.3333333333333301E-2</v>
      </c>
      <c r="L3459">
        <v>0</v>
      </c>
      <c r="M3459">
        <v>0</v>
      </c>
      <c r="N3459">
        <v>2.0833333333333301E-2</v>
      </c>
      <c r="O3459">
        <v>2.77777777777777E-2</v>
      </c>
      <c r="P3459">
        <v>0.10733857400720501</v>
      </c>
      <c r="Q3459">
        <v>0</v>
      </c>
      <c r="R3459">
        <v>0.19544274342897699</v>
      </c>
      <c r="S3459">
        <v>0</v>
      </c>
      <c r="T3459">
        <v>0.13204197140962701</v>
      </c>
      <c r="U3459">
        <v>2.0833333333333301E-2</v>
      </c>
      <c r="V3459">
        <v>2.77777777777777E-2</v>
      </c>
      <c r="W3459">
        <v>3.1583194262490698E-2</v>
      </c>
      <c r="X3459">
        <v>2.0833333333333301E-2</v>
      </c>
      <c r="Y3459">
        <v>0</v>
      </c>
      <c r="Z3459">
        <v>2.3683550727402469E-3</v>
      </c>
      <c r="AA3459">
        <v>0</v>
      </c>
      <c r="AB3459">
        <v>1.6483972488614551E-3</v>
      </c>
      <c r="AC3459">
        <v>1.6861225342146957E-2</v>
      </c>
      <c r="AD3459">
        <v>-1.6967918425868422E-2</v>
      </c>
      <c r="AE3459">
        <v>-5.7026526337271566E-3</v>
      </c>
      <c r="AF3459">
        <v>-9.4472913279575188E-4</v>
      </c>
      <c r="AG3459">
        <v>2.1647738063124145E-3</v>
      </c>
      <c r="AH3459">
        <v>1.0467388330799743E-2</v>
      </c>
      <c r="AI3459">
        <v>5.652167755494375E-4</v>
      </c>
      <c r="AJ3459">
        <v>2.9911640444675314E-3</v>
      </c>
      <c r="AK3459">
        <v>1.3862734967517998E-3</v>
      </c>
      <c r="AL3459">
        <v>3.7197008395697395E-3</v>
      </c>
      <c r="AM3459">
        <v>-1.0532580224241195E-2</v>
      </c>
      <c r="AN3459">
        <v>5.9190126285590949E-4</v>
      </c>
      <c r="AO3459">
        <v>-2.0446205387915084E-3</v>
      </c>
      <c r="AP3459">
        <v>2.8062625032643229E-3</v>
      </c>
      <c r="AQ3459">
        <v>6.2600961242602615E-3</v>
      </c>
      <c r="AR3459">
        <v>-4.3869119564590164E-3</v>
      </c>
      <c r="AS3459">
        <v>-7.5601576234219925E-3</v>
      </c>
      <c r="AT3459">
        <v>5.8190356214229411E-3</v>
      </c>
      <c r="AU3459">
        <v>-1.856030476955628E-2</v>
      </c>
      <c r="AV3459">
        <v>0</v>
      </c>
      <c r="AW3459">
        <f t="shared" si="277"/>
        <v>-4.8636312988869519E-3</v>
      </c>
      <c r="AX3459">
        <f t="shared" si="278"/>
        <v>4.034687603605434</v>
      </c>
      <c r="AY3459">
        <f>1-AX3459/MAX(AX$2:AX3459)</f>
        <v>1.0261430911515879E-2</v>
      </c>
      <c r="AZ3459">
        <v>4</v>
      </c>
      <c r="BA3459">
        <v>3</v>
      </c>
      <c r="BB3459">
        <v>3</v>
      </c>
      <c r="BC3459">
        <v>2</v>
      </c>
      <c r="BD3459">
        <v>2</v>
      </c>
      <c r="BE3459">
        <f t="shared" ca="1" si="279"/>
        <v>-5.6287104935165439E-3</v>
      </c>
      <c r="BF3459">
        <f t="shared" ca="1" si="280"/>
        <v>6.1023657559124622</v>
      </c>
      <c r="BG3459">
        <f ca="1">1-BF3459/MAX(BF$2:BF3459)</f>
        <v>1.1768827263220261E-2</v>
      </c>
      <c r="BH3459">
        <f t="shared" ca="1" si="281"/>
        <v>1.1513906587180884</v>
      </c>
    </row>
    <row r="3460" spans="1:60" x14ac:dyDescent="0.3">
      <c r="A3460" s="1">
        <v>43004</v>
      </c>
      <c r="B3460" s="3">
        <v>2017</v>
      </c>
      <c r="C3460">
        <v>0</v>
      </c>
      <c r="D3460">
        <v>0</v>
      </c>
      <c r="E3460">
        <v>0</v>
      </c>
      <c r="F3460">
        <v>0</v>
      </c>
      <c r="G3460">
        <v>0.27664907244725401</v>
      </c>
      <c r="H3460">
        <v>0</v>
      </c>
      <c r="I3460">
        <v>2.77777777777777E-2</v>
      </c>
      <c r="J3460">
        <v>2.77777777777777E-2</v>
      </c>
      <c r="K3460">
        <v>8.3333333333333301E-2</v>
      </c>
      <c r="L3460">
        <v>0</v>
      </c>
      <c r="M3460">
        <v>0</v>
      </c>
      <c r="N3460">
        <v>2.0833333333333301E-2</v>
      </c>
      <c r="O3460">
        <v>2.77777777777777E-2</v>
      </c>
      <c r="P3460">
        <v>0.10733857400720501</v>
      </c>
      <c r="Q3460">
        <v>0</v>
      </c>
      <c r="R3460">
        <v>0.19544274342897699</v>
      </c>
      <c r="S3460">
        <v>0</v>
      </c>
      <c r="T3460">
        <v>0.13204197140962701</v>
      </c>
      <c r="U3460">
        <v>2.0833333333333301E-2</v>
      </c>
      <c r="V3460">
        <v>2.77777777777777E-2</v>
      </c>
      <c r="W3460">
        <v>3.1583194262490698E-2</v>
      </c>
      <c r="X3460">
        <v>2.0833333333333301E-2</v>
      </c>
      <c r="Y3460">
        <v>0</v>
      </c>
      <c r="Z3460">
        <v>-3.6339059109746774E-4</v>
      </c>
      <c r="AA3460">
        <v>0</v>
      </c>
      <c r="AB3460">
        <v>-1.8283580030342694E-4</v>
      </c>
      <c r="AC3460">
        <v>-8.9285455634348088E-3</v>
      </c>
      <c r="AD3460">
        <v>-2.6898475619716589E-3</v>
      </c>
      <c r="AE3460">
        <v>-2.205845825292041E-3</v>
      </c>
      <c r="AF3460">
        <v>-3.4415219668360031E-4</v>
      </c>
      <c r="AG3460">
        <v>0</v>
      </c>
      <c r="AH3460">
        <v>-1.1161964211623299E-2</v>
      </c>
      <c r="AI3460">
        <v>1.2431457306740779E-3</v>
      </c>
      <c r="AJ3460">
        <v>-8.3860818009995342E-4</v>
      </c>
      <c r="AK3460">
        <v>3.1839467748100425E-3</v>
      </c>
      <c r="AL3460">
        <v>-1.6503160888559076E-4</v>
      </c>
      <c r="AM3460">
        <v>2.5913413651239559E-3</v>
      </c>
      <c r="AN3460">
        <v>-2.3660082242038527E-4</v>
      </c>
      <c r="AO3460">
        <v>6.0261491466806483E-4</v>
      </c>
      <c r="AP3460">
        <v>-7.8716320932581407E-4</v>
      </c>
      <c r="AQ3460">
        <v>-1.8113156019566867E-3</v>
      </c>
      <c r="AR3460">
        <v>-3.7107235958201423E-3</v>
      </c>
      <c r="AS3460">
        <v>-3.6356873933806044E-3</v>
      </c>
      <c r="AT3460">
        <v>1.6871123692683287E-3</v>
      </c>
      <c r="AU3460">
        <v>-2.3092375380229235E-4</v>
      </c>
      <c r="AV3460">
        <v>0</v>
      </c>
      <c r="AW3460">
        <f t="shared" ref="AW3460:AW3523" si="282">+SUMPRODUCT(C3460:Y3460,Z3460:AV3460)</f>
        <v>-1.5951859432436603E-3</v>
      </c>
      <c r="AX3460">
        <f t="shared" ref="AX3460:AX3523" si="283">+AX3459*(1+AW3460)</f>
        <v>4.0282515266547829</v>
      </c>
      <c r="AY3460">
        <f>1-AX3460/MAX(AX$2:AX3460)</f>
        <v>1.1840247964411965E-2</v>
      </c>
      <c r="AZ3460">
        <v>4</v>
      </c>
      <c r="BA3460">
        <v>3</v>
      </c>
      <c r="BB3460">
        <v>3</v>
      </c>
      <c r="BC3460">
        <v>2</v>
      </c>
      <c r="BD3460">
        <v>2</v>
      </c>
      <c r="BE3460">
        <f t="shared" ref="BE3460:BE3523" ca="1" si="284">+SUMPRODUCT(C3460:Y3460,OFFSET($BL$10,BD3460,0,1,23),Z3460:AV3460)</f>
        <v>-1.3972221437175429E-3</v>
      </c>
      <c r="BF3460">
        <f t="shared" ref="BF3460:BF3523" ca="1" si="285">+BF3459*(1+BE3460)</f>
        <v>6.0938393953492378</v>
      </c>
      <c r="BG3460">
        <f ca="1">1-BF3460/MAX(BF$2:BF3460)</f>
        <v>1.3149605740880088E-2</v>
      </c>
      <c r="BH3460">
        <f t="shared" ref="BH3460:BH3523" ca="1" si="286">+SUMPRODUCT(C3460:Y3460,OFFSET($BL$10,BD3460,0,1,23))</f>
        <v>1.1513906587180884</v>
      </c>
    </row>
    <row r="3461" spans="1:60" x14ac:dyDescent="0.3">
      <c r="A3461" s="1">
        <v>43005</v>
      </c>
      <c r="B3461" s="3">
        <v>2017</v>
      </c>
      <c r="C3461">
        <v>0</v>
      </c>
      <c r="D3461">
        <v>0</v>
      </c>
      <c r="E3461">
        <v>0</v>
      </c>
      <c r="F3461">
        <v>0</v>
      </c>
      <c r="G3461">
        <v>0.27664907244725401</v>
      </c>
      <c r="H3461">
        <v>0</v>
      </c>
      <c r="I3461">
        <v>2.77777777777777E-2</v>
      </c>
      <c r="J3461">
        <v>2.77777777777777E-2</v>
      </c>
      <c r="K3461">
        <v>8.3333333333333301E-2</v>
      </c>
      <c r="L3461">
        <v>0</v>
      </c>
      <c r="M3461">
        <v>0</v>
      </c>
      <c r="N3461">
        <v>2.0833333333333301E-2</v>
      </c>
      <c r="O3461">
        <v>2.77777777777777E-2</v>
      </c>
      <c r="P3461">
        <v>0.10733857400720501</v>
      </c>
      <c r="Q3461">
        <v>0</v>
      </c>
      <c r="R3461">
        <v>0.19544274342897699</v>
      </c>
      <c r="S3461">
        <v>0</v>
      </c>
      <c r="T3461">
        <v>0.13204197140962701</v>
      </c>
      <c r="U3461">
        <v>2.0833333333333301E-2</v>
      </c>
      <c r="V3461">
        <v>2.77777777777777E-2</v>
      </c>
      <c r="W3461">
        <v>3.1583194262490698E-2</v>
      </c>
      <c r="X3461">
        <v>2.0833333333333301E-2</v>
      </c>
      <c r="Y3461">
        <v>0</v>
      </c>
      <c r="Z3461">
        <v>-2.9093826007473567E-3</v>
      </c>
      <c r="AA3461">
        <v>0</v>
      </c>
      <c r="AB3461">
        <v>-2.1946743251527456E-3</v>
      </c>
      <c r="AC3461">
        <v>-3.8610198081731051E-3</v>
      </c>
      <c r="AD3461">
        <v>-3.5964625426860852E-3</v>
      </c>
      <c r="AE3461">
        <v>7.3677360881063692E-4</v>
      </c>
      <c r="AF3461">
        <v>-4.2134633165348268E-3</v>
      </c>
      <c r="AG3461">
        <v>1.9803284308048674E-3</v>
      </c>
      <c r="AH3461">
        <v>-9.4201399907796191E-3</v>
      </c>
      <c r="AI3461">
        <v>4.5179721199684053E-4</v>
      </c>
      <c r="AJ3461">
        <v>-5.1296289222745317E-3</v>
      </c>
      <c r="AK3461">
        <v>1.9570186308319082E-2</v>
      </c>
      <c r="AL3461">
        <v>-3.8712840398905657E-3</v>
      </c>
      <c r="AM3461">
        <v>9.0099438879638338E-3</v>
      </c>
      <c r="AN3461">
        <v>-1.1837748636911449E-4</v>
      </c>
      <c r="AO3461">
        <v>3.8944006917049911E-3</v>
      </c>
      <c r="AP3461">
        <v>-3.063101122330214E-3</v>
      </c>
      <c r="AQ3461">
        <v>-1.5067566988720915E-2</v>
      </c>
      <c r="AR3461">
        <v>1.3968488689537484E-3</v>
      </c>
      <c r="AS3461">
        <v>1.2163715602573344E-3</v>
      </c>
      <c r="AT3461">
        <v>-9.0241578129625077E-3</v>
      </c>
      <c r="AU3461">
        <v>-5.5360226260579015E-3</v>
      </c>
      <c r="AV3461">
        <v>0</v>
      </c>
      <c r="AW3461">
        <f t="shared" si="282"/>
        <v>-2.1405854525376944E-3</v>
      </c>
      <c r="AX3461">
        <f t="shared" si="283"/>
        <v>4.0196287100376633</v>
      </c>
      <c r="AY3461">
        <f>1-AX3461/MAX(AX$2:AX3461)</f>
        <v>1.3955488354402523E-2</v>
      </c>
      <c r="AZ3461">
        <v>4</v>
      </c>
      <c r="BA3461">
        <v>3</v>
      </c>
      <c r="BB3461">
        <v>3</v>
      </c>
      <c r="BC3461">
        <v>2</v>
      </c>
      <c r="BD3461">
        <v>2</v>
      </c>
      <c r="BE3461">
        <f t="shared" ca="1" si="284"/>
        <v>-1.2764620105289448E-3</v>
      </c>
      <c r="BF3461">
        <f t="shared" ca="1" si="285"/>
        <v>6.0860608408628094</v>
      </c>
      <c r="BG3461">
        <f ca="1">1-BF3461/MAX(BF$2:BF3461)</f>
        <v>1.4409282779227373E-2</v>
      </c>
      <c r="BH3461">
        <f t="shared" ca="1" si="286"/>
        <v>1.1513906587180884</v>
      </c>
    </row>
    <row r="3462" spans="1:60" x14ac:dyDescent="0.3">
      <c r="A3462" s="1">
        <v>43006</v>
      </c>
      <c r="B3462" s="3">
        <v>2017</v>
      </c>
      <c r="C3462">
        <v>0</v>
      </c>
      <c r="D3462">
        <v>0</v>
      </c>
      <c r="E3462">
        <v>0</v>
      </c>
      <c r="F3462">
        <v>0</v>
      </c>
      <c r="G3462">
        <v>0.27664907244725401</v>
      </c>
      <c r="H3462">
        <v>0</v>
      </c>
      <c r="I3462">
        <v>2.77777777777777E-2</v>
      </c>
      <c r="J3462">
        <v>2.77777777777777E-2</v>
      </c>
      <c r="K3462">
        <v>8.3333333333333301E-2</v>
      </c>
      <c r="L3462">
        <v>0</v>
      </c>
      <c r="M3462">
        <v>0</v>
      </c>
      <c r="N3462">
        <v>2.0833333333333301E-2</v>
      </c>
      <c r="O3462">
        <v>2.77777777777777E-2</v>
      </c>
      <c r="P3462">
        <v>0.10733857400720501</v>
      </c>
      <c r="Q3462">
        <v>0</v>
      </c>
      <c r="R3462">
        <v>0.19544274342897699</v>
      </c>
      <c r="S3462">
        <v>0</v>
      </c>
      <c r="T3462">
        <v>0.13204197140962701</v>
      </c>
      <c r="U3462">
        <v>2.0833333333333301E-2</v>
      </c>
      <c r="V3462">
        <v>2.77777777777777E-2</v>
      </c>
      <c r="W3462">
        <v>3.1583194262490698E-2</v>
      </c>
      <c r="X3462">
        <v>2.0833333333333301E-2</v>
      </c>
      <c r="Y3462">
        <v>0</v>
      </c>
      <c r="Z3462">
        <v>9.1065546395263652E-5</v>
      </c>
      <c r="AA3462">
        <v>-2.1883496398866775E-4</v>
      </c>
      <c r="AB3462">
        <v>-3.6654291301541075E-4</v>
      </c>
      <c r="AC3462">
        <v>0</v>
      </c>
      <c r="AD3462">
        <v>-6.7680752228216345E-4</v>
      </c>
      <c r="AE3462">
        <v>2.6509003084134175E-3</v>
      </c>
      <c r="AF3462">
        <v>2.0728081648728747E-3</v>
      </c>
      <c r="AG3462">
        <v>7.186345747329792E-4</v>
      </c>
      <c r="AH3462">
        <v>1.8855199312135529E-3</v>
      </c>
      <c r="AI3462">
        <v>0</v>
      </c>
      <c r="AJ3462">
        <v>-1.8784565623575222E-4</v>
      </c>
      <c r="AK3462">
        <v>2.6449080369013167E-3</v>
      </c>
      <c r="AL3462">
        <v>1.4884185114938386E-3</v>
      </c>
      <c r="AM3462">
        <v>-3.4611276903484534E-4</v>
      </c>
      <c r="AN3462">
        <v>1.1839150125747544E-4</v>
      </c>
      <c r="AO3462">
        <v>1.1996294293967757E-3</v>
      </c>
      <c r="AP3462">
        <v>-7.0230472340870875E-4</v>
      </c>
      <c r="AQ3462">
        <v>-2.9637700284841362E-3</v>
      </c>
      <c r="AR3462">
        <v>3.25431210281657E-3</v>
      </c>
      <c r="AS3462">
        <v>4.3387916810544436E-3</v>
      </c>
      <c r="AT3462">
        <v>6.7994753906439609E-3</v>
      </c>
      <c r="AU3462">
        <v>4.6379966344134438E-4</v>
      </c>
      <c r="AV3462">
        <v>0</v>
      </c>
      <c r="AW3462">
        <f t="shared" si="282"/>
        <v>3.6257315661424489E-4</v>
      </c>
      <c r="AX3462">
        <f t="shared" si="283"/>
        <v>4.0210861195074781</v>
      </c>
      <c r="AY3462">
        <f>1-AX3462/MAX(AX$2:AX3462)</f>
        <v>1.3597975083253222E-2</v>
      </c>
      <c r="AZ3462">
        <v>4</v>
      </c>
      <c r="BA3462">
        <v>3</v>
      </c>
      <c r="BB3462">
        <v>3</v>
      </c>
      <c r="BC3462">
        <v>2</v>
      </c>
      <c r="BD3462">
        <v>2</v>
      </c>
      <c r="BE3462">
        <f t="shared" ca="1" si="284"/>
        <v>4.6122696446702433E-4</v>
      </c>
      <c r="BF3462">
        <f t="shared" ca="1" si="285"/>
        <v>6.0888678962300027</v>
      </c>
      <c r="BG3462">
        <f ca="1">1-BF3462/MAX(BF$2:BF3462)</f>
        <v>1.3954701764516741E-2</v>
      </c>
      <c r="BH3462">
        <f t="shared" ca="1" si="286"/>
        <v>1.1513906587180884</v>
      </c>
    </row>
    <row r="3463" spans="1:60" x14ac:dyDescent="0.3">
      <c r="A3463" s="1">
        <v>43007</v>
      </c>
      <c r="B3463" s="3">
        <v>2017</v>
      </c>
      <c r="C3463">
        <v>0</v>
      </c>
      <c r="D3463">
        <v>0</v>
      </c>
      <c r="E3463">
        <v>0</v>
      </c>
      <c r="F3463">
        <v>0</v>
      </c>
      <c r="G3463">
        <v>0.27664907244725401</v>
      </c>
      <c r="H3463">
        <v>0</v>
      </c>
      <c r="I3463">
        <v>2.77777777777777E-2</v>
      </c>
      <c r="J3463">
        <v>2.77777777777777E-2</v>
      </c>
      <c r="K3463">
        <v>8.3333333333333301E-2</v>
      </c>
      <c r="L3463">
        <v>0</v>
      </c>
      <c r="M3463">
        <v>0</v>
      </c>
      <c r="N3463">
        <v>2.0833333333333301E-2</v>
      </c>
      <c r="O3463">
        <v>2.77777777777777E-2</v>
      </c>
      <c r="P3463">
        <v>0.10733857400720501</v>
      </c>
      <c r="Q3463">
        <v>0</v>
      </c>
      <c r="R3463">
        <v>0.19544274342897699</v>
      </c>
      <c r="S3463">
        <v>0</v>
      </c>
      <c r="T3463">
        <v>0.13204197140962701</v>
      </c>
      <c r="U3463">
        <v>2.0833333333333301E-2</v>
      </c>
      <c r="V3463">
        <v>2.77777777777777E-2</v>
      </c>
      <c r="W3463">
        <v>3.1583194262490698E-2</v>
      </c>
      <c r="X3463">
        <v>2.0833333333333301E-2</v>
      </c>
      <c r="Y3463">
        <v>0</v>
      </c>
      <c r="Z3463">
        <v>-8.206394515755111E-4</v>
      </c>
      <c r="AA3463">
        <v>4.3758438188246096E-4</v>
      </c>
      <c r="AB3463">
        <v>9.1677466531692176E-4</v>
      </c>
      <c r="AC3463">
        <v>-5.1679800843648094E-3</v>
      </c>
      <c r="AD3463">
        <v>1.1512636156825407E-2</v>
      </c>
      <c r="AE3463">
        <v>5.8756111119084853E-3</v>
      </c>
      <c r="AF3463">
        <v>3.2744672908282535E-3</v>
      </c>
      <c r="AG3463">
        <v>1.7951081872480401E-4</v>
      </c>
      <c r="AH3463">
        <v>-5.1550385249781172E-3</v>
      </c>
      <c r="AI3463">
        <v>1.4668960421837518E-3</v>
      </c>
      <c r="AJ3463">
        <v>-1.2187665774386902E-3</v>
      </c>
      <c r="AK3463">
        <v>2.3677726973745372E-3</v>
      </c>
      <c r="AL3463">
        <v>9.0836778398006857E-4</v>
      </c>
      <c r="AM3463">
        <v>7.2018580050619008E-3</v>
      </c>
      <c r="AN3463">
        <v>-2.3695128697798218E-4</v>
      </c>
      <c r="AO3463">
        <v>3.5151134685782459E-3</v>
      </c>
      <c r="AP3463">
        <v>-2.1961942110939603E-3</v>
      </c>
      <c r="AQ3463">
        <v>2.2489937977365759E-3</v>
      </c>
      <c r="AR3463">
        <v>5.7922191978063697E-3</v>
      </c>
      <c r="AS3463">
        <v>7.9487441751926458E-3</v>
      </c>
      <c r="AT3463">
        <v>2.0502499248784556E-3</v>
      </c>
      <c r="AU3463">
        <v>1.0201661916246607E-2</v>
      </c>
      <c r="AV3463">
        <v>0</v>
      </c>
      <c r="AW3463">
        <f t="shared" si="282"/>
        <v>5.3016383536303533E-3</v>
      </c>
      <c r="AX3463">
        <f t="shared" si="283"/>
        <v>4.0424044639019101</v>
      </c>
      <c r="AY3463">
        <f>1-AX3463/MAX(AX$2:AX3463)</f>
        <v>8.3684282758558215E-3</v>
      </c>
      <c r="AZ3463">
        <v>4</v>
      </c>
      <c r="BA3463">
        <v>3</v>
      </c>
      <c r="BB3463">
        <v>3</v>
      </c>
      <c r="BC3463">
        <v>2</v>
      </c>
      <c r="BD3463">
        <v>2</v>
      </c>
      <c r="BE3463">
        <f t="shared" ca="1" si="284"/>
        <v>6.0316586477447524E-3</v>
      </c>
      <c r="BF3463">
        <f t="shared" ca="1" si="285"/>
        <v>6.125593868931273</v>
      </c>
      <c r="BG3463">
        <f ca="1">1-BF3463/MAX(BF$2:BF3463)</f>
        <v>8.0072131143467118E-3</v>
      </c>
      <c r="BH3463">
        <f t="shared" ca="1" si="286"/>
        <v>1.1513906587180884</v>
      </c>
    </row>
    <row r="3464" spans="1:60" x14ac:dyDescent="0.3">
      <c r="A3464" s="1">
        <v>43010</v>
      </c>
      <c r="B3464" s="3">
        <v>2017</v>
      </c>
      <c r="C3464">
        <v>0</v>
      </c>
      <c r="D3464">
        <v>8.3333333333333301E-2</v>
      </c>
      <c r="E3464">
        <v>0</v>
      </c>
      <c r="F3464">
        <v>8.0217370201071794E-2</v>
      </c>
      <c r="G3464">
        <v>0.27044923022763701</v>
      </c>
      <c r="H3464">
        <v>0</v>
      </c>
      <c r="I3464">
        <v>2.77777777777777E-2</v>
      </c>
      <c r="J3464">
        <v>2.77777777777777E-2</v>
      </c>
      <c r="K3464">
        <v>0</v>
      </c>
      <c r="L3464">
        <v>0</v>
      </c>
      <c r="M3464">
        <v>0</v>
      </c>
      <c r="N3464">
        <v>5.8641975308641903E-2</v>
      </c>
      <c r="O3464">
        <v>2.77777777777777E-2</v>
      </c>
      <c r="P3464">
        <v>8.5333950739749406E-2</v>
      </c>
      <c r="Q3464">
        <v>0</v>
      </c>
      <c r="R3464">
        <v>0.160472408704048</v>
      </c>
      <c r="S3464">
        <v>0</v>
      </c>
      <c r="T3464">
        <v>4.9880212133378302E-2</v>
      </c>
      <c r="U3464">
        <v>0</v>
      </c>
      <c r="V3464">
        <v>2.77777777777777E-2</v>
      </c>
      <c r="W3464">
        <v>2.6486334166953798E-2</v>
      </c>
      <c r="X3464">
        <v>0</v>
      </c>
      <c r="Y3464">
        <v>7.4074074074074195E-2</v>
      </c>
      <c r="Z3464">
        <v>6.1269019293108684E-4</v>
      </c>
      <c r="AA3464">
        <v>4.3322388538769019E-5</v>
      </c>
      <c r="AB3464">
        <v>-1.1186991869919227E-3</v>
      </c>
      <c r="AC3464">
        <v>-8.4415295038361426E-3</v>
      </c>
      <c r="AD3464">
        <v>2.2299159935279533E-4</v>
      </c>
      <c r="AE3464">
        <v>-8.7645870635666423E-4</v>
      </c>
      <c r="AF3464">
        <v>-9.3130471146407601E-4</v>
      </c>
      <c r="AG3464">
        <v>0</v>
      </c>
      <c r="AH3464">
        <v>-6.6623225513154916E-3</v>
      </c>
      <c r="AI3464">
        <v>-5.092209116661639E-4</v>
      </c>
      <c r="AJ3464">
        <v>-1.1373994954873012E-3</v>
      </c>
      <c r="AK3464">
        <v>1.228211483728292E-2</v>
      </c>
      <c r="AL3464">
        <v>9.3434943866266273E-4</v>
      </c>
      <c r="AM3464">
        <v>8.9376798176132866E-4</v>
      </c>
      <c r="AN3464">
        <v>7.4705453939971633E-4</v>
      </c>
      <c r="AO3464">
        <v>4.33865752969953E-3</v>
      </c>
      <c r="AP3464">
        <v>-1.3391543875087564E-3</v>
      </c>
      <c r="AQ3464">
        <v>-1.8308102129052095E-3</v>
      </c>
      <c r="AR3464">
        <v>-1.1516266791927743E-3</v>
      </c>
      <c r="AS3464">
        <v>-2.9144186166074615E-3</v>
      </c>
      <c r="AT3464">
        <v>-1.4441391064922149E-3</v>
      </c>
      <c r="AU3464">
        <v>9.1801143778069694E-4</v>
      </c>
      <c r="AV3464">
        <v>0</v>
      </c>
      <c r="AW3464">
        <f t="shared" si="282"/>
        <v>6.6906921076986066E-4</v>
      </c>
      <c r="AX3464">
        <f t="shared" si="283"/>
        <v>4.0451091122661857</v>
      </c>
      <c r="AY3464">
        <f>1-AX3464/MAX(AX$2:AX3464)</f>
        <v>7.7049581227878194E-3</v>
      </c>
      <c r="AZ3464">
        <v>2</v>
      </c>
      <c r="BA3464">
        <v>3</v>
      </c>
      <c r="BB3464">
        <v>2</v>
      </c>
      <c r="BC3464">
        <v>2</v>
      </c>
      <c r="BD3464">
        <v>2</v>
      </c>
      <c r="BE3464">
        <f t="shared" ca="1" si="284"/>
        <v>1.0553209994004732E-3</v>
      </c>
      <c r="BF3464">
        <f t="shared" ca="1" si="285"/>
        <v>6.1320583367749544</v>
      </c>
      <c r="BG3464">
        <f ca="1">1-BF3464/MAX(BF$2:BF3464)</f>
        <v>6.9603422950925697E-3</v>
      </c>
      <c r="BH3464">
        <f t="shared" ca="1" si="286"/>
        <v>1.1229031797218971</v>
      </c>
    </row>
    <row r="3465" spans="1:60" x14ac:dyDescent="0.3">
      <c r="A3465" s="1">
        <v>43011</v>
      </c>
      <c r="B3465" s="3">
        <v>2017</v>
      </c>
      <c r="C3465">
        <v>0</v>
      </c>
      <c r="D3465">
        <v>8.3333333333333301E-2</v>
      </c>
      <c r="E3465">
        <v>0</v>
      </c>
      <c r="F3465">
        <v>8.0217370201071794E-2</v>
      </c>
      <c r="G3465">
        <v>0.27044923022763701</v>
      </c>
      <c r="H3465">
        <v>0</v>
      </c>
      <c r="I3465">
        <v>2.77777777777777E-2</v>
      </c>
      <c r="J3465">
        <v>2.77777777777777E-2</v>
      </c>
      <c r="K3465">
        <v>0</v>
      </c>
      <c r="L3465">
        <v>0</v>
      </c>
      <c r="M3465">
        <v>0</v>
      </c>
      <c r="N3465">
        <v>5.8641975308641903E-2</v>
      </c>
      <c r="O3465">
        <v>2.77777777777777E-2</v>
      </c>
      <c r="P3465">
        <v>8.5333950739749406E-2</v>
      </c>
      <c r="Q3465">
        <v>0</v>
      </c>
      <c r="R3465">
        <v>0.160472408704048</v>
      </c>
      <c r="S3465">
        <v>0</v>
      </c>
      <c r="T3465">
        <v>4.9880212133378302E-2</v>
      </c>
      <c r="U3465">
        <v>0</v>
      </c>
      <c r="V3465">
        <v>2.77777777777777E-2</v>
      </c>
      <c r="W3465">
        <v>2.6486334166953798E-2</v>
      </c>
      <c r="X3465">
        <v>0</v>
      </c>
      <c r="Y3465">
        <v>7.4074074074074195E-2</v>
      </c>
      <c r="Z3465">
        <v>8.2249714824533804E-4</v>
      </c>
      <c r="AA3465">
        <v>0</v>
      </c>
      <c r="AB3465">
        <v>-1.8296891482016964E-4</v>
      </c>
      <c r="AC3465">
        <v>6.5481689085933326E-4</v>
      </c>
      <c r="AD3465">
        <v>1.5841108463946263E-2</v>
      </c>
      <c r="AE3465">
        <v>3.3618540127178242E-3</v>
      </c>
      <c r="AF3465">
        <v>-2.5899428448039608E-4</v>
      </c>
      <c r="AG3465">
        <v>5.9235460277602403E-3</v>
      </c>
      <c r="AH3465">
        <v>4.9685509361530045E-4</v>
      </c>
      <c r="AI3465">
        <v>1.8110099825980885E-3</v>
      </c>
      <c r="AJ3465">
        <v>1.4113196809273365E-3</v>
      </c>
      <c r="AK3465">
        <v>2.199956143198678E-3</v>
      </c>
      <c r="AL3465">
        <v>2.2308434226823159E-3</v>
      </c>
      <c r="AM3465">
        <v>2.1297167944422934E-3</v>
      </c>
      <c r="AN3465">
        <v>-5.9217440929437704E-4</v>
      </c>
      <c r="AO3465">
        <v>2.1402802381726982E-3</v>
      </c>
      <c r="AP3465">
        <v>9.7026978282332976E-4</v>
      </c>
      <c r="AQ3465">
        <v>9.6556832601013554E-4</v>
      </c>
      <c r="AR3465">
        <v>3.9206708932959522E-3</v>
      </c>
      <c r="AS3465">
        <v>3.9547541117692653E-3</v>
      </c>
      <c r="AT3465">
        <v>-1.4462276604148006E-3</v>
      </c>
      <c r="AU3465">
        <v>1.3758157260519654E-2</v>
      </c>
      <c r="AV3465">
        <v>0</v>
      </c>
      <c r="AW3465">
        <f t="shared" si="282"/>
        <v>5.3299744230578382E-3</v>
      </c>
      <c r="AX3465">
        <f t="shared" si="283"/>
        <v>4.066669440373043</v>
      </c>
      <c r="AY3465">
        <f>1-AX3465/MAX(AX$2:AX3465)</f>
        <v>2.4160509294551824E-3</v>
      </c>
      <c r="AZ3465">
        <v>2</v>
      </c>
      <c r="BA3465">
        <v>3</v>
      </c>
      <c r="BB3465">
        <v>2</v>
      </c>
      <c r="BC3465">
        <v>2</v>
      </c>
      <c r="BD3465">
        <v>2</v>
      </c>
      <c r="BE3465">
        <f t="shared" ca="1" si="284"/>
        <v>5.5925709596317394E-3</v>
      </c>
      <c r="BF3465">
        <f t="shared" ca="1" si="285"/>
        <v>6.1663523081519704</v>
      </c>
      <c r="BG3465">
        <f ca="1">1-BF3465/MAX(BF$2:BF3465)</f>
        <v>1.4066975436493045E-3</v>
      </c>
      <c r="BH3465">
        <f t="shared" ca="1" si="286"/>
        <v>1.1229031797218971</v>
      </c>
    </row>
    <row r="3466" spans="1:60" x14ac:dyDescent="0.3">
      <c r="A3466" s="1">
        <v>43012</v>
      </c>
      <c r="B3466" s="3">
        <v>2017</v>
      </c>
      <c r="C3466">
        <v>0</v>
      </c>
      <c r="D3466">
        <v>8.3333333333333301E-2</v>
      </c>
      <c r="E3466">
        <v>0</v>
      </c>
      <c r="F3466">
        <v>8.0217370201071794E-2</v>
      </c>
      <c r="G3466">
        <v>0.27044923022763701</v>
      </c>
      <c r="H3466">
        <v>0</v>
      </c>
      <c r="I3466">
        <v>2.77777777777777E-2</v>
      </c>
      <c r="J3466">
        <v>2.77777777777777E-2</v>
      </c>
      <c r="K3466">
        <v>0</v>
      </c>
      <c r="L3466">
        <v>0</v>
      </c>
      <c r="M3466">
        <v>0</v>
      </c>
      <c r="N3466">
        <v>5.8641975308641903E-2</v>
      </c>
      <c r="O3466">
        <v>2.77777777777777E-2</v>
      </c>
      <c r="P3466">
        <v>8.5333950739749406E-2</v>
      </c>
      <c r="Q3466">
        <v>0</v>
      </c>
      <c r="R3466">
        <v>0.160472408704048</v>
      </c>
      <c r="S3466">
        <v>0</v>
      </c>
      <c r="T3466">
        <v>4.9880212133378302E-2</v>
      </c>
      <c r="U3466">
        <v>0</v>
      </c>
      <c r="V3466">
        <v>2.77777777777777E-2</v>
      </c>
      <c r="W3466">
        <v>2.6486334166953798E-2</v>
      </c>
      <c r="X3466">
        <v>0</v>
      </c>
      <c r="Y3466">
        <v>7.4074074074074195E-2</v>
      </c>
      <c r="Z3466">
        <v>-2.7396715026350993E-4</v>
      </c>
      <c r="AA3466">
        <v>-2.1850576135562516E-4</v>
      </c>
      <c r="AB3466">
        <v>1.830023985704976E-4</v>
      </c>
      <c r="AC3466">
        <v>1.3090352708602371E-3</v>
      </c>
      <c r="AD3466">
        <v>-2.1965648325938947E-4</v>
      </c>
      <c r="AE3466">
        <v>-1.8938173879604614E-3</v>
      </c>
      <c r="AF3466">
        <v>7.769258531720169E-4</v>
      </c>
      <c r="AG3466">
        <v>1.7834693256912892E-4</v>
      </c>
      <c r="AH3466">
        <v>2.8138403768824816E-3</v>
      </c>
      <c r="AI3466">
        <v>-1.0170031844161098E-3</v>
      </c>
      <c r="AJ3466">
        <v>-2.8161199918064206E-4</v>
      </c>
      <c r="AK3466">
        <v>-3.1930112488385287E-3</v>
      </c>
      <c r="AL3466">
        <v>-5.7669922274938834E-4</v>
      </c>
      <c r="AM3466">
        <v>9.5939855350279934E-4</v>
      </c>
      <c r="AN3466">
        <v>1.8959631220747397E-3</v>
      </c>
      <c r="AO3466">
        <v>1.1861649279729658E-3</v>
      </c>
      <c r="AP3466">
        <v>8.8122315263650108E-4</v>
      </c>
      <c r="AQ3466">
        <v>8.0566451849506393E-5</v>
      </c>
      <c r="AR3466">
        <v>-1.8380422279110631E-3</v>
      </c>
      <c r="AS3466">
        <v>-1.8840672868251085E-3</v>
      </c>
      <c r="AT3466">
        <v>5.0692430168284286E-3</v>
      </c>
      <c r="AU3466">
        <v>1.1312061572901211E-3</v>
      </c>
      <c r="AV3466">
        <v>0</v>
      </c>
      <c r="AW3466">
        <f t="shared" si="282"/>
        <v>2.088292179922373E-4</v>
      </c>
      <c r="AX3466">
        <f t="shared" si="283"/>
        <v>4.0675186797721095</v>
      </c>
      <c r="AY3466">
        <f>1-AX3466/MAX(AX$2:AX3466)</f>
        <v>2.207726253488973E-3</v>
      </c>
      <c r="AZ3466">
        <v>2</v>
      </c>
      <c r="BA3466">
        <v>3</v>
      </c>
      <c r="BB3466">
        <v>2</v>
      </c>
      <c r="BC3466">
        <v>2</v>
      </c>
      <c r="BD3466">
        <v>2</v>
      </c>
      <c r="BE3466">
        <f t="shared" ca="1" si="284"/>
        <v>3.4493722400047737E-4</v>
      </c>
      <c r="BF3466">
        <f t="shared" ca="1" si="285"/>
        <v>6.168479312599354</v>
      </c>
      <c r="BG3466">
        <f ca="1">1-BF3466/MAX(BF$2:BF3466)</f>
        <v>1.062245541994522E-3</v>
      </c>
      <c r="BH3466">
        <f t="shared" ca="1" si="286"/>
        <v>1.1229031797218971</v>
      </c>
    </row>
    <row r="3467" spans="1:60" x14ac:dyDescent="0.3">
      <c r="A3467" s="1">
        <v>43013</v>
      </c>
      <c r="B3467" s="3">
        <v>2017</v>
      </c>
      <c r="C3467">
        <v>0</v>
      </c>
      <c r="D3467">
        <v>8.3333333333333301E-2</v>
      </c>
      <c r="E3467">
        <v>0</v>
      </c>
      <c r="F3467">
        <v>8.0217370201071794E-2</v>
      </c>
      <c r="G3467">
        <v>0.27044923022763701</v>
      </c>
      <c r="H3467">
        <v>0</v>
      </c>
      <c r="I3467">
        <v>2.77777777777777E-2</v>
      </c>
      <c r="J3467">
        <v>2.77777777777777E-2</v>
      </c>
      <c r="K3467">
        <v>0</v>
      </c>
      <c r="L3467">
        <v>0</v>
      </c>
      <c r="M3467">
        <v>0</v>
      </c>
      <c r="N3467">
        <v>5.8641975308641903E-2</v>
      </c>
      <c r="O3467">
        <v>2.77777777777777E-2</v>
      </c>
      <c r="P3467">
        <v>8.5333950739749406E-2</v>
      </c>
      <c r="Q3467">
        <v>0</v>
      </c>
      <c r="R3467">
        <v>0.160472408704048</v>
      </c>
      <c r="S3467">
        <v>0</v>
      </c>
      <c r="T3467">
        <v>4.9880212133378302E-2</v>
      </c>
      <c r="U3467">
        <v>0</v>
      </c>
      <c r="V3467">
        <v>2.77777777777777E-2</v>
      </c>
      <c r="W3467">
        <v>2.6486334166953798E-2</v>
      </c>
      <c r="X3467">
        <v>0</v>
      </c>
      <c r="Y3467">
        <v>7.4074074074074195E-2</v>
      </c>
      <c r="Z3467">
        <v>-4.5641596752732383E-4</v>
      </c>
      <c r="AA3467">
        <v>2.1855351655819533E-4</v>
      </c>
      <c r="AB3467">
        <v>9.1801885686559892E-4</v>
      </c>
      <c r="AC3467">
        <v>1.111109174908842E-2</v>
      </c>
      <c r="AD3467">
        <v>7.4692920076819824E-3</v>
      </c>
      <c r="AE3467">
        <v>-5.8358931215907184E-4</v>
      </c>
      <c r="AF3467">
        <v>5.1789258666845583E-4</v>
      </c>
      <c r="AG3467">
        <v>-5.3502015708806194E-4</v>
      </c>
      <c r="AH3467">
        <v>-5.3643767904718587E-3</v>
      </c>
      <c r="AI3467">
        <v>1.2443078580910427E-3</v>
      </c>
      <c r="AJ3467">
        <v>-1.0342981036203236E-3</v>
      </c>
      <c r="AK3467">
        <v>2.7362873854579473E-3</v>
      </c>
      <c r="AL3467">
        <v>-1.4028523960417649E-3</v>
      </c>
      <c r="AM3467">
        <v>9.7922900593543361E-3</v>
      </c>
      <c r="AN3467">
        <v>-2.1291915979481102E-3</v>
      </c>
      <c r="AO3467">
        <v>5.9253935847092265E-3</v>
      </c>
      <c r="AP3467">
        <v>-1.0564234665007E-3</v>
      </c>
      <c r="AQ3467">
        <v>-3.7780949381009954E-3</v>
      </c>
      <c r="AR3467">
        <v>-9.2055730924722745E-4</v>
      </c>
      <c r="AS3467">
        <v>-1.2010562624785726E-3</v>
      </c>
      <c r="AT3467">
        <v>3.6027725156393409E-3</v>
      </c>
      <c r="AU3467">
        <v>6.3262023154064817E-3</v>
      </c>
      <c r="AV3467">
        <v>0</v>
      </c>
      <c r="AW3467">
        <f t="shared" si="282"/>
        <v>4.7106834008409293E-3</v>
      </c>
      <c r="AX3467">
        <f t="shared" si="283"/>
        <v>4.0866794724995223</v>
      </c>
      <c r="AY3467">
        <f>1-AX3467/MAX(AX$2:AX3467)</f>
        <v>0</v>
      </c>
      <c r="AZ3467">
        <v>2</v>
      </c>
      <c r="BA3467">
        <v>3</v>
      </c>
      <c r="BB3467">
        <v>2</v>
      </c>
      <c r="BC3467">
        <v>2</v>
      </c>
      <c r="BD3467">
        <v>2</v>
      </c>
      <c r="BE3467">
        <f t="shared" ca="1" si="284"/>
        <v>5.6039218901469713E-3</v>
      </c>
      <c r="BF3467">
        <f t="shared" ca="1" si="285"/>
        <v>6.2030469888481479</v>
      </c>
      <c r="BG3467">
        <f ca="1">1-BF3467/MAX(BF$2:BF3467)</f>
        <v>0</v>
      </c>
      <c r="BH3467">
        <f t="shared" ca="1" si="286"/>
        <v>1.1229031797218971</v>
      </c>
    </row>
    <row r="3468" spans="1:60" x14ac:dyDescent="0.3">
      <c r="A3468" s="1">
        <v>43014</v>
      </c>
      <c r="B3468" s="3">
        <v>2017</v>
      </c>
      <c r="C3468">
        <v>0</v>
      </c>
      <c r="D3468">
        <v>8.3333333333333301E-2</v>
      </c>
      <c r="E3468">
        <v>0</v>
      </c>
      <c r="F3468">
        <v>8.0217370201071794E-2</v>
      </c>
      <c r="G3468">
        <v>0.27044923022763701</v>
      </c>
      <c r="H3468">
        <v>0</v>
      </c>
      <c r="I3468">
        <v>2.77777777777777E-2</v>
      </c>
      <c r="J3468">
        <v>2.77777777777777E-2</v>
      </c>
      <c r="K3468">
        <v>0</v>
      </c>
      <c r="L3468">
        <v>0</v>
      </c>
      <c r="M3468">
        <v>0</v>
      </c>
      <c r="N3468">
        <v>5.8641975308641903E-2</v>
      </c>
      <c r="O3468">
        <v>2.77777777777777E-2</v>
      </c>
      <c r="P3468">
        <v>8.5333950739749406E-2</v>
      </c>
      <c r="Q3468">
        <v>0</v>
      </c>
      <c r="R3468">
        <v>0.160472408704048</v>
      </c>
      <c r="S3468">
        <v>0</v>
      </c>
      <c r="T3468">
        <v>4.9880212133378302E-2</v>
      </c>
      <c r="U3468">
        <v>0</v>
      </c>
      <c r="V3468">
        <v>2.77777777777777E-2</v>
      </c>
      <c r="W3468">
        <v>2.6486334166953798E-2</v>
      </c>
      <c r="X3468">
        <v>0</v>
      </c>
      <c r="Y3468">
        <v>7.4074074074074195E-2</v>
      </c>
      <c r="Z3468">
        <v>-1.4619850166811554E-3</v>
      </c>
      <c r="AA3468">
        <v>-2.1850576135562516E-4</v>
      </c>
      <c r="AB3468">
        <v>-1.8320768603696802E-4</v>
      </c>
      <c r="AC3468">
        <v>-1.5513961243820429E-2</v>
      </c>
      <c r="AD3468">
        <v>-5.0150807340980652E-3</v>
      </c>
      <c r="AE3468">
        <v>-7.3019439693622346E-4</v>
      </c>
      <c r="AF3468">
        <v>-2.5008486634452431E-3</v>
      </c>
      <c r="AG3468">
        <v>-5.3545616743611024E-4</v>
      </c>
      <c r="AH3468">
        <v>4.7295030758434109E-3</v>
      </c>
      <c r="AI3468">
        <v>-1.4682876993989957E-3</v>
      </c>
      <c r="AJ3468">
        <v>-1.2235166808518549E-3</v>
      </c>
      <c r="AK3468">
        <v>-1.3977978618147091E-3</v>
      </c>
      <c r="AL3468">
        <v>-8.2584602324675682E-4</v>
      </c>
      <c r="AM3468">
        <v>1.356608047157648E-3</v>
      </c>
      <c r="AN3468">
        <v>-3.5563881942068942E-4</v>
      </c>
      <c r="AO3468">
        <v>-1.1390523520614648E-3</v>
      </c>
      <c r="AP3468">
        <v>-7.9333774481493702E-4</v>
      </c>
      <c r="AQ3468">
        <v>-2.8237161940636302E-3</v>
      </c>
      <c r="AR3468">
        <v>-1.1516266791927743E-3</v>
      </c>
      <c r="AS3468">
        <v>-1.2025005332746419E-3</v>
      </c>
      <c r="AT3468">
        <v>-3.2307639470241512E-3</v>
      </c>
      <c r="AU3468">
        <v>-3.8168812681333986E-3</v>
      </c>
      <c r="AV3468">
        <v>0</v>
      </c>
      <c r="AW3468">
        <f t="shared" si="282"/>
        <v>-3.1351175049391922E-3</v>
      </c>
      <c r="AX3468">
        <f t="shared" si="283"/>
        <v>4.0738672521482133</v>
      </c>
      <c r="AY3468">
        <f>1-AX3468/MAX(AX$2:AX3468)</f>
        <v>3.1351175049392221E-3</v>
      </c>
      <c r="AZ3468">
        <v>2</v>
      </c>
      <c r="BA3468">
        <v>3</v>
      </c>
      <c r="BB3468">
        <v>2</v>
      </c>
      <c r="BC3468">
        <v>2</v>
      </c>
      <c r="BD3468">
        <v>2</v>
      </c>
      <c r="BE3468">
        <f t="shared" ca="1" si="284"/>
        <v>-3.1686283800922001E-3</v>
      </c>
      <c r="BF3468">
        <f t="shared" ca="1" si="285"/>
        <v>6.183391838116238</v>
      </c>
      <c r="BG3468">
        <f ca="1">1-BF3468/MAX(BF$2:BF3468)</f>
        <v>3.1686283800922421E-3</v>
      </c>
      <c r="BH3468">
        <f t="shared" ca="1" si="286"/>
        <v>1.1229031797218971</v>
      </c>
    </row>
    <row r="3469" spans="1:60" x14ac:dyDescent="0.3">
      <c r="A3469" s="1">
        <v>43017</v>
      </c>
      <c r="B3469" s="3">
        <v>2017</v>
      </c>
      <c r="C3469">
        <v>0</v>
      </c>
      <c r="D3469">
        <v>8.3333333333333301E-2</v>
      </c>
      <c r="E3469">
        <v>0</v>
      </c>
      <c r="F3469">
        <v>8.0217370201071794E-2</v>
      </c>
      <c r="G3469">
        <v>0.27044923022763701</v>
      </c>
      <c r="H3469">
        <v>0</v>
      </c>
      <c r="I3469">
        <v>2.77777777777777E-2</v>
      </c>
      <c r="J3469">
        <v>2.77777777777777E-2</v>
      </c>
      <c r="K3469">
        <v>0</v>
      </c>
      <c r="L3469">
        <v>0</v>
      </c>
      <c r="M3469">
        <v>0</v>
      </c>
      <c r="N3469">
        <v>5.8641975308641903E-2</v>
      </c>
      <c r="O3469">
        <v>2.77777777777777E-2</v>
      </c>
      <c r="P3469">
        <v>8.5333950739749406E-2</v>
      </c>
      <c r="Q3469">
        <v>0</v>
      </c>
      <c r="R3469">
        <v>0.160472408704048</v>
      </c>
      <c r="S3469">
        <v>0</v>
      </c>
      <c r="T3469">
        <v>4.9880212133378302E-2</v>
      </c>
      <c r="U3469">
        <v>0</v>
      </c>
      <c r="V3469">
        <v>2.77777777777777E-2</v>
      </c>
      <c r="W3469">
        <v>2.6486334166953798E-2</v>
      </c>
      <c r="X3469">
        <v>0</v>
      </c>
      <c r="Y3469">
        <v>7.4074074074074195E-2</v>
      </c>
      <c r="Z3469">
        <v>1.3723613469895923E-3</v>
      </c>
      <c r="AA3469">
        <v>0</v>
      </c>
      <c r="AB3469">
        <v>7.3345302167493465E-4</v>
      </c>
      <c r="AC3469">
        <v>6.5660154270896776E-4</v>
      </c>
      <c r="AD3469">
        <v>-6.575251531503179E-4</v>
      </c>
      <c r="AE3469">
        <v>2.9194616088057401E-4</v>
      </c>
      <c r="AF3469">
        <v>-1.3824709612570985E-3</v>
      </c>
      <c r="AG3469">
        <v>1.2500670801480762E-3</v>
      </c>
      <c r="AH3469">
        <v>8.1757826666497557E-3</v>
      </c>
      <c r="AI3469">
        <v>1.1287109843016729E-4</v>
      </c>
      <c r="AJ3469">
        <v>1.131065273835441E-3</v>
      </c>
      <c r="AK3469">
        <v>-4.1318474558805773E-3</v>
      </c>
      <c r="AL3469">
        <v>8.2652860861132105E-4</v>
      </c>
      <c r="AM3469">
        <v>-1.1511730215502114E-3</v>
      </c>
      <c r="AN3469">
        <v>0</v>
      </c>
      <c r="AO3469">
        <v>-1.6510777857867698E-3</v>
      </c>
      <c r="AP3469">
        <v>3.5276642396420144E-4</v>
      </c>
      <c r="AQ3469">
        <v>3.1552482009744587E-3</v>
      </c>
      <c r="AR3469">
        <v>4.6128607349760209E-4</v>
      </c>
      <c r="AS3469">
        <v>-5.1580726383881892E-4</v>
      </c>
      <c r="AT3469">
        <v>2.4010212610852122E-3</v>
      </c>
      <c r="AU3469">
        <v>-3.3804735021384369E-3</v>
      </c>
      <c r="AV3469">
        <v>0</v>
      </c>
      <c r="AW3469">
        <f t="shared" si="282"/>
        <v>-5.0471062620172839E-4</v>
      </c>
      <c r="AX3469">
        <f t="shared" si="283"/>
        <v>4.0718111280563187</v>
      </c>
      <c r="AY3469">
        <f>1-AX3469/MAX(AX$2:AX3469)</f>
        <v>3.6382458040218335E-3</v>
      </c>
      <c r="AZ3469">
        <v>2</v>
      </c>
      <c r="BA3469">
        <v>3</v>
      </c>
      <c r="BB3469">
        <v>2</v>
      </c>
      <c r="BC3469">
        <v>2</v>
      </c>
      <c r="BD3469">
        <v>2</v>
      </c>
      <c r="BE3469">
        <f t="shared" ca="1" si="284"/>
        <v>-6.8630391178015017E-4</v>
      </c>
      <c r="BF3469">
        <f t="shared" ca="1" si="285"/>
        <v>6.1791481521096694</v>
      </c>
      <c r="BG3469">
        <f ca="1">1-BF3469/MAX(BF$2:BF3469)</f>
        <v>3.8527576498201821E-3</v>
      </c>
      <c r="BH3469">
        <f t="shared" ca="1" si="286"/>
        <v>1.1229031797218971</v>
      </c>
    </row>
    <row r="3470" spans="1:60" x14ac:dyDescent="0.3">
      <c r="A3470" s="1">
        <v>43018</v>
      </c>
      <c r="B3470" s="3">
        <v>2017</v>
      </c>
      <c r="C3470">
        <v>0</v>
      </c>
      <c r="D3470">
        <v>8.3333333333333301E-2</v>
      </c>
      <c r="E3470">
        <v>0</v>
      </c>
      <c r="F3470">
        <v>8.0217370201071794E-2</v>
      </c>
      <c r="G3470">
        <v>0.27044923022763701</v>
      </c>
      <c r="H3470">
        <v>0</v>
      </c>
      <c r="I3470">
        <v>2.77777777777777E-2</v>
      </c>
      <c r="J3470">
        <v>2.77777777777777E-2</v>
      </c>
      <c r="K3470">
        <v>0</v>
      </c>
      <c r="L3470">
        <v>0</v>
      </c>
      <c r="M3470">
        <v>0</v>
      </c>
      <c r="N3470">
        <v>5.8641975308641903E-2</v>
      </c>
      <c r="O3470">
        <v>2.77777777777777E-2</v>
      </c>
      <c r="P3470">
        <v>8.5333950739749406E-2</v>
      </c>
      <c r="Q3470">
        <v>0</v>
      </c>
      <c r="R3470">
        <v>0.160472408704048</v>
      </c>
      <c r="S3470">
        <v>0</v>
      </c>
      <c r="T3470">
        <v>4.9880212133378302E-2</v>
      </c>
      <c r="U3470">
        <v>0</v>
      </c>
      <c r="V3470">
        <v>2.77777777777777E-2</v>
      </c>
      <c r="W3470">
        <v>2.6486334166953798E-2</v>
      </c>
      <c r="X3470">
        <v>0</v>
      </c>
      <c r="Y3470">
        <v>7.4074074074074195E-2</v>
      </c>
      <c r="Z3470">
        <v>9.1638438252328314E-5</v>
      </c>
      <c r="AA3470">
        <v>0</v>
      </c>
      <c r="AB3470">
        <v>-5.4980850572150519E-4</v>
      </c>
      <c r="AC3470">
        <v>1.1811007806150187E-2</v>
      </c>
      <c r="AD3470">
        <v>9.8683168229882767E-3</v>
      </c>
      <c r="AE3470">
        <v>9.4962267685314572E-3</v>
      </c>
      <c r="AF3470">
        <v>1.8170158833081818E-3</v>
      </c>
      <c r="AG3470">
        <v>7.135144347801381E-3</v>
      </c>
      <c r="AH3470">
        <v>2.6212294399112768E-3</v>
      </c>
      <c r="AI3470">
        <v>7.9174302336504354E-4</v>
      </c>
      <c r="AJ3470">
        <v>3.7617164942993497E-4</v>
      </c>
      <c r="AK3470">
        <v>2.8777206114209974E-3</v>
      </c>
      <c r="AL3470">
        <v>6.6096422722439208E-4</v>
      </c>
      <c r="AM3470">
        <v>7.4580476746732849E-4</v>
      </c>
      <c r="AN3470">
        <v>2.3740608364586357E-4</v>
      </c>
      <c r="AO3470">
        <v>2.6383790371800053E-3</v>
      </c>
      <c r="AP3470">
        <v>1.7634532081227672E-3</v>
      </c>
      <c r="AQ3470">
        <v>1.6129418002459595E-3</v>
      </c>
      <c r="AR3470">
        <v>9.2206337794069615E-3</v>
      </c>
      <c r="AS3470">
        <v>1.0841206108269441E-2</v>
      </c>
      <c r="AT3470">
        <v>2.9937736679250815E-3</v>
      </c>
      <c r="AU3470">
        <v>9.7241677333477217E-3</v>
      </c>
      <c r="AV3470">
        <v>0</v>
      </c>
      <c r="AW3470">
        <f t="shared" si="282"/>
        <v>5.0000352195687763E-3</v>
      </c>
      <c r="AX3470">
        <f t="shared" si="283"/>
        <v>4.0921703271040322</v>
      </c>
      <c r="AY3470">
        <f>1-AX3470/MAX(AX$2:AX3470)</f>
        <v>0</v>
      </c>
      <c r="AZ3470">
        <v>2</v>
      </c>
      <c r="BA3470">
        <v>3</v>
      </c>
      <c r="BB3470">
        <v>2</v>
      </c>
      <c r="BC3470">
        <v>2</v>
      </c>
      <c r="BD3470">
        <v>2</v>
      </c>
      <c r="BE3470">
        <f t="shared" ca="1" si="284"/>
        <v>5.2435499727983108E-3</v>
      </c>
      <c r="BF3470">
        <f t="shared" ca="1" si="285"/>
        <v>6.2115488242345807</v>
      </c>
      <c r="BG3470">
        <f ca="1">1-BF3470/MAX(BF$2:BF3470)</f>
        <v>0</v>
      </c>
      <c r="BH3470">
        <f t="shared" ca="1" si="286"/>
        <v>1.1229031797218971</v>
      </c>
    </row>
    <row r="3471" spans="1:60" x14ac:dyDescent="0.3">
      <c r="A3471" s="1">
        <v>43019</v>
      </c>
      <c r="B3471" s="3">
        <v>2017</v>
      </c>
      <c r="C3471">
        <v>0</v>
      </c>
      <c r="D3471">
        <v>8.3333333333333301E-2</v>
      </c>
      <c r="E3471">
        <v>0</v>
      </c>
      <c r="F3471">
        <v>8.0217370201071794E-2</v>
      </c>
      <c r="G3471">
        <v>0.27044923022763701</v>
      </c>
      <c r="H3471">
        <v>0</v>
      </c>
      <c r="I3471">
        <v>2.77777777777777E-2</v>
      </c>
      <c r="J3471">
        <v>2.77777777777777E-2</v>
      </c>
      <c r="K3471">
        <v>0</v>
      </c>
      <c r="L3471">
        <v>0</v>
      </c>
      <c r="M3471">
        <v>0</v>
      </c>
      <c r="N3471">
        <v>5.8641975308641903E-2</v>
      </c>
      <c r="O3471">
        <v>2.77777777777777E-2</v>
      </c>
      <c r="P3471">
        <v>8.5333950739749406E-2</v>
      </c>
      <c r="Q3471">
        <v>0</v>
      </c>
      <c r="R3471">
        <v>0.160472408704048</v>
      </c>
      <c r="S3471">
        <v>0</v>
      </c>
      <c r="T3471">
        <v>4.9880212133378302E-2</v>
      </c>
      <c r="U3471">
        <v>0</v>
      </c>
      <c r="V3471">
        <v>2.77777777777777E-2</v>
      </c>
      <c r="W3471">
        <v>2.6486334166953798E-2</v>
      </c>
      <c r="X3471">
        <v>0</v>
      </c>
      <c r="Y3471">
        <v>7.4074074074074195E-2</v>
      </c>
      <c r="Z3471">
        <v>1.8245701499042255E-4</v>
      </c>
      <c r="AA3471">
        <v>0</v>
      </c>
      <c r="AB3471">
        <v>-1.8320768603696802E-4</v>
      </c>
      <c r="AC3471">
        <v>1.9455333899958127E-3</v>
      </c>
      <c r="AD3471">
        <v>4.5603199992445553E-3</v>
      </c>
      <c r="AE3471">
        <v>2.460175332749337E-3</v>
      </c>
      <c r="AF3471">
        <v>1.1236449764380207E-3</v>
      </c>
      <c r="AG3471">
        <v>5.1363330432727672E-3</v>
      </c>
      <c r="AH3471">
        <v>3.1862694835551597E-3</v>
      </c>
      <c r="AI3471">
        <v>-1.0171169823182113E-3</v>
      </c>
      <c r="AJ3471">
        <v>1.1293625763466597E-3</v>
      </c>
      <c r="AK3471">
        <v>-7.3429589176876586E-4</v>
      </c>
      <c r="AL3471">
        <v>-4.9507450001318176E-4</v>
      </c>
      <c r="AM3471">
        <v>2.9807807499120376E-3</v>
      </c>
      <c r="AN3471">
        <v>-1.1872396775713945E-4</v>
      </c>
      <c r="AO3471">
        <v>1.5708637007239012E-3</v>
      </c>
      <c r="AP3471">
        <v>1.2323170391390637E-3</v>
      </c>
      <c r="AQ3471">
        <v>1.9326925607898726E-3</v>
      </c>
      <c r="AR3471">
        <v>3.4260947797730701E-3</v>
      </c>
      <c r="AS3471">
        <v>2.2130430322602201E-3</v>
      </c>
      <c r="AT3471">
        <v>3.3431412320334974E-3</v>
      </c>
      <c r="AU3471">
        <v>2.9112704034055525E-3</v>
      </c>
      <c r="AV3471">
        <v>0</v>
      </c>
      <c r="AW3471">
        <f t="shared" si="282"/>
        <v>2.259342420699828E-3</v>
      </c>
      <c r="AX3471">
        <f t="shared" si="283"/>
        <v>4.1014159411167874</v>
      </c>
      <c r="AY3471">
        <f>1-AX3471/MAX(AX$2:AX3471)</f>
        <v>0</v>
      </c>
      <c r="AZ3471">
        <v>2</v>
      </c>
      <c r="BA3471">
        <v>3</v>
      </c>
      <c r="BB3471">
        <v>2</v>
      </c>
      <c r="BC3471">
        <v>2</v>
      </c>
      <c r="BD3471">
        <v>2</v>
      </c>
      <c r="BE3471">
        <f t="shared" ca="1" si="284"/>
        <v>2.5125634604397807E-3</v>
      </c>
      <c r="BF3471">
        <f t="shared" ca="1" si="285"/>
        <v>6.2271557348430893</v>
      </c>
      <c r="BG3471">
        <f ca="1">1-BF3471/MAX(BF$2:BF3471)</f>
        <v>0</v>
      </c>
      <c r="BH3471">
        <f t="shared" ca="1" si="286"/>
        <v>1.1229031797218971</v>
      </c>
    </row>
    <row r="3472" spans="1:60" x14ac:dyDescent="0.3">
      <c r="A3472" s="1">
        <v>43020</v>
      </c>
      <c r="B3472" s="3">
        <v>2017</v>
      </c>
      <c r="C3472">
        <v>0</v>
      </c>
      <c r="D3472">
        <v>8.3333333333333301E-2</v>
      </c>
      <c r="E3472">
        <v>0</v>
      </c>
      <c r="F3472">
        <v>8.0217370201071794E-2</v>
      </c>
      <c r="G3472">
        <v>0.27044923022763701</v>
      </c>
      <c r="H3472">
        <v>0</v>
      </c>
      <c r="I3472">
        <v>2.77777777777777E-2</v>
      </c>
      <c r="J3472">
        <v>2.77777777777777E-2</v>
      </c>
      <c r="K3472">
        <v>0</v>
      </c>
      <c r="L3472">
        <v>0</v>
      </c>
      <c r="M3472">
        <v>0</v>
      </c>
      <c r="N3472">
        <v>5.8641975308641903E-2</v>
      </c>
      <c r="O3472">
        <v>2.77777777777777E-2</v>
      </c>
      <c r="P3472">
        <v>8.5333950739749406E-2</v>
      </c>
      <c r="Q3472">
        <v>0</v>
      </c>
      <c r="R3472">
        <v>0.160472408704048</v>
      </c>
      <c r="S3472">
        <v>0</v>
      </c>
      <c r="T3472">
        <v>4.9880212133378302E-2</v>
      </c>
      <c r="U3472">
        <v>0</v>
      </c>
      <c r="V3472">
        <v>2.77777777777777E-2</v>
      </c>
      <c r="W3472">
        <v>2.6486334166953798E-2</v>
      </c>
      <c r="X3472">
        <v>0</v>
      </c>
      <c r="Y3472">
        <v>7.4074074074074195E-2</v>
      </c>
      <c r="Z3472">
        <v>1.1875206752249845E-3</v>
      </c>
      <c r="AA3472">
        <v>4.3756027558172761E-4</v>
      </c>
      <c r="AB3472">
        <v>1.4673940360458992E-3</v>
      </c>
      <c r="AC3472">
        <v>-1.2944398462257922E-3</v>
      </c>
      <c r="AD3472">
        <v>-4.3247447746797008E-4</v>
      </c>
      <c r="AE3472">
        <v>-8.6626650345511536E-4</v>
      </c>
      <c r="AF3472">
        <v>1.8982668073559417E-3</v>
      </c>
      <c r="AG3472">
        <v>-1.233474112624533E-3</v>
      </c>
      <c r="AH3472">
        <v>8.1438613384965386E-4</v>
      </c>
      <c r="AI3472">
        <v>-1.1312677740089594E-3</v>
      </c>
      <c r="AJ3472">
        <v>9.39412051934152E-4</v>
      </c>
      <c r="AK3472">
        <v>-7.3439683616405294E-4</v>
      </c>
      <c r="AL3472">
        <v>2.4765986009311902E-4</v>
      </c>
      <c r="AM3472">
        <v>-1.8235966197415188E-3</v>
      </c>
      <c r="AN3472">
        <v>-1.1863985301174829E-4</v>
      </c>
      <c r="AO3472">
        <v>-1.4898644668811523E-3</v>
      </c>
      <c r="AP3472">
        <v>1.8456753345110766E-3</v>
      </c>
      <c r="AQ3472">
        <v>4.2602088190089038E-3</v>
      </c>
      <c r="AR3472">
        <v>0</v>
      </c>
      <c r="AS3472">
        <v>-1.3588230776205856E-3</v>
      </c>
      <c r="AT3472">
        <v>6.4264980561530294E-3</v>
      </c>
      <c r="AU3472">
        <v>0</v>
      </c>
      <c r="AV3472">
        <v>0</v>
      </c>
      <c r="AW3472">
        <f t="shared" si="282"/>
        <v>-2.5178360499338986E-4</v>
      </c>
      <c r="AX3472">
        <f t="shared" si="283"/>
        <v>4.1003832718255557</v>
      </c>
      <c r="AY3472">
        <f>1-AX3472/MAX(AX$2:AX3472)</f>
        <v>2.5178360499333863E-4</v>
      </c>
      <c r="AZ3472">
        <v>2</v>
      </c>
      <c r="BA3472">
        <v>3</v>
      </c>
      <c r="BB3472">
        <v>2</v>
      </c>
      <c r="BC3472">
        <v>2</v>
      </c>
      <c r="BD3472">
        <v>2</v>
      </c>
      <c r="BE3472">
        <f t="shared" ca="1" si="284"/>
        <v>-4.4913202687398343E-4</v>
      </c>
      <c r="BF3472">
        <f t="shared" ca="1" si="285"/>
        <v>6.2243589197662388</v>
      </c>
      <c r="BG3472">
        <f ca="1">1-BF3472/MAX(BF$2:BF3472)</f>
        <v>4.4913202687402176E-4</v>
      </c>
      <c r="BH3472">
        <f t="shared" ca="1" si="286"/>
        <v>1.1229031797218971</v>
      </c>
    </row>
    <row r="3473" spans="1:60" x14ac:dyDescent="0.3">
      <c r="A3473" s="1">
        <v>43021</v>
      </c>
      <c r="B3473" s="3">
        <v>2017</v>
      </c>
      <c r="C3473">
        <v>0</v>
      </c>
      <c r="D3473">
        <v>8.3333333333333301E-2</v>
      </c>
      <c r="E3473">
        <v>0</v>
      </c>
      <c r="F3473">
        <v>8.0217370201071794E-2</v>
      </c>
      <c r="G3473">
        <v>0.27044923022763701</v>
      </c>
      <c r="H3473">
        <v>0</v>
      </c>
      <c r="I3473">
        <v>2.77777777777777E-2</v>
      </c>
      <c r="J3473">
        <v>2.77777777777777E-2</v>
      </c>
      <c r="K3473">
        <v>0</v>
      </c>
      <c r="L3473">
        <v>0</v>
      </c>
      <c r="M3473">
        <v>0</v>
      </c>
      <c r="N3473">
        <v>5.8641975308641903E-2</v>
      </c>
      <c r="O3473">
        <v>2.77777777777777E-2</v>
      </c>
      <c r="P3473">
        <v>8.5333950739749406E-2</v>
      </c>
      <c r="Q3473">
        <v>0</v>
      </c>
      <c r="R3473">
        <v>0.160472408704048</v>
      </c>
      <c r="S3473">
        <v>0</v>
      </c>
      <c r="T3473">
        <v>4.9880212133378302E-2</v>
      </c>
      <c r="U3473">
        <v>0</v>
      </c>
      <c r="V3473">
        <v>2.77777777777777E-2</v>
      </c>
      <c r="W3473">
        <v>2.6486334166953798E-2</v>
      </c>
      <c r="X3473">
        <v>0</v>
      </c>
      <c r="Y3473">
        <v>7.4074074074074195E-2</v>
      </c>
      <c r="Z3473">
        <v>2.4640497349095458E-3</v>
      </c>
      <c r="AA3473">
        <v>0</v>
      </c>
      <c r="AB3473">
        <v>1.6484603487532112E-3</v>
      </c>
      <c r="AC3473">
        <v>9.7212339234056255E-3</v>
      </c>
      <c r="AD3473">
        <v>9.0831640146042947E-3</v>
      </c>
      <c r="AE3473">
        <v>5.2016462050032963E-3</v>
      </c>
      <c r="AF3473">
        <v>2.8426925483517884E-3</v>
      </c>
      <c r="AG3473">
        <v>1.2350122368552707E-2</v>
      </c>
      <c r="AH3473">
        <v>7.5677460313694489E-3</v>
      </c>
      <c r="AI3473">
        <v>4.5320486121824821E-4</v>
      </c>
      <c r="AJ3473">
        <v>3.3806927560124933E-3</v>
      </c>
      <c r="AK3473">
        <v>-1.804473949692631E-3</v>
      </c>
      <c r="AL3473">
        <v>3.963391100527236E-3</v>
      </c>
      <c r="AM3473">
        <v>3.8575167869401294E-3</v>
      </c>
      <c r="AN3473">
        <v>5.9317142703330106E-4</v>
      </c>
      <c r="AO3473">
        <v>1.2173318766059982E-3</v>
      </c>
      <c r="AP3473">
        <v>1.4040029607358395E-3</v>
      </c>
      <c r="AQ3473">
        <v>7.2031736123614465E-3</v>
      </c>
      <c r="AR3473">
        <v>5.0082073578199271E-3</v>
      </c>
      <c r="AS3473">
        <v>1.020838551802461E-3</v>
      </c>
      <c r="AT3473">
        <v>2.6014051331071375E-3</v>
      </c>
      <c r="AU3473">
        <v>8.9325589551907392E-3</v>
      </c>
      <c r="AV3473">
        <v>0</v>
      </c>
      <c r="AW3473">
        <f t="shared" si="282"/>
        <v>4.6437249190626273E-3</v>
      </c>
      <c r="AX3473">
        <f t="shared" si="283"/>
        <v>4.1194243238026402</v>
      </c>
      <c r="AY3473">
        <f>1-AX3473/MAX(AX$2:AX3473)</f>
        <v>0</v>
      </c>
      <c r="AZ3473">
        <v>2</v>
      </c>
      <c r="BA3473">
        <v>3</v>
      </c>
      <c r="BB3473">
        <v>2</v>
      </c>
      <c r="BC3473">
        <v>2</v>
      </c>
      <c r="BD3473">
        <v>2</v>
      </c>
      <c r="BE3473">
        <f t="shared" ca="1" si="284"/>
        <v>4.9059875820154719E-3</v>
      </c>
      <c r="BF3473">
        <f t="shared" ca="1" si="285"/>
        <v>6.2548955473326187</v>
      </c>
      <c r="BG3473">
        <f ca="1">1-BF3473/MAX(BF$2:BF3473)</f>
        <v>0</v>
      </c>
      <c r="BH3473">
        <f t="shared" ca="1" si="286"/>
        <v>1.1229031797218971</v>
      </c>
    </row>
    <row r="3474" spans="1:60" x14ac:dyDescent="0.3">
      <c r="A3474" s="1">
        <v>43024</v>
      </c>
      <c r="B3474" s="3">
        <v>2017</v>
      </c>
      <c r="C3474">
        <v>0</v>
      </c>
      <c r="D3474">
        <v>8.3333333333333301E-2</v>
      </c>
      <c r="E3474">
        <v>0</v>
      </c>
      <c r="F3474">
        <v>8.0217370201071794E-2</v>
      </c>
      <c r="G3474">
        <v>0.27044923022763701</v>
      </c>
      <c r="H3474">
        <v>0</v>
      </c>
      <c r="I3474">
        <v>2.77777777777777E-2</v>
      </c>
      <c r="J3474">
        <v>2.77777777777777E-2</v>
      </c>
      <c r="K3474">
        <v>0</v>
      </c>
      <c r="L3474">
        <v>0</v>
      </c>
      <c r="M3474">
        <v>0</v>
      </c>
      <c r="N3474">
        <v>5.8641975308641903E-2</v>
      </c>
      <c r="O3474">
        <v>2.77777777777777E-2</v>
      </c>
      <c r="P3474">
        <v>8.5333950739749406E-2</v>
      </c>
      <c r="Q3474">
        <v>0</v>
      </c>
      <c r="R3474">
        <v>0.160472408704048</v>
      </c>
      <c r="S3474">
        <v>0</v>
      </c>
      <c r="T3474">
        <v>4.9880212133378302E-2</v>
      </c>
      <c r="U3474">
        <v>0</v>
      </c>
      <c r="V3474">
        <v>2.77777777777777E-2</v>
      </c>
      <c r="W3474">
        <v>2.6486334166953798E-2</v>
      </c>
      <c r="X3474">
        <v>0</v>
      </c>
      <c r="Y3474">
        <v>7.4074074074074195E-2</v>
      </c>
      <c r="Z3474">
        <v>-1.0011971966478184E-3</v>
      </c>
      <c r="AA3474">
        <v>-2.1891097227821898E-4</v>
      </c>
      <c r="AB3474">
        <v>1.645179844402378E-3</v>
      </c>
      <c r="AC3474">
        <v>2.567468214833557E-3</v>
      </c>
      <c r="AD3474">
        <v>-6.4310391141519929E-4</v>
      </c>
      <c r="AE3474">
        <v>-7.1875407085075782E-4</v>
      </c>
      <c r="AF3474">
        <v>-1.8034689923936975E-3</v>
      </c>
      <c r="AG3474">
        <v>4.531214579345022E-3</v>
      </c>
      <c r="AH3474">
        <v>-6.864791440930218E-3</v>
      </c>
      <c r="AI3474">
        <v>5.6596010386478213E-4</v>
      </c>
      <c r="AJ3474">
        <v>-1.6847696914774613E-3</v>
      </c>
      <c r="AK3474">
        <v>-8.7017151009227689E-4</v>
      </c>
      <c r="AL3474">
        <v>-1.3977955915589479E-3</v>
      </c>
      <c r="AM3474">
        <v>3.437900993929599E-3</v>
      </c>
      <c r="AN3474">
        <v>-9.480797262602092E-4</v>
      </c>
      <c r="AO3474">
        <v>1.3336213318124734E-3</v>
      </c>
      <c r="AP3474">
        <v>-2.2779134995203343E-3</v>
      </c>
      <c r="AQ3474">
        <v>-7.1536568144303647E-4</v>
      </c>
      <c r="AR3474">
        <v>-9.0606411525151476E-4</v>
      </c>
      <c r="AS3474">
        <v>-2.7190405976614818E-3</v>
      </c>
      <c r="AT3474">
        <v>-4.9534841221874348E-3</v>
      </c>
      <c r="AU3474">
        <v>-8.8519900348604796E-4</v>
      </c>
      <c r="AV3474">
        <v>0</v>
      </c>
      <c r="AW3474">
        <f t="shared" si="282"/>
        <v>2.6466845695973326E-4</v>
      </c>
      <c r="AX3474">
        <f t="shared" si="283"/>
        <v>4.1205146054819837</v>
      </c>
      <c r="AY3474">
        <f>1-AX3474/MAX(AX$2:AX3474)</f>
        <v>0</v>
      </c>
      <c r="AZ3474">
        <v>2</v>
      </c>
      <c r="BA3474">
        <v>3</v>
      </c>
      <c r="BB3474">
        <v>2</v>
      </c>
      <c r="BC3474">
        <v>2</v>
      </c>
      <c r="BD3474">
        <v>2</v>
      </c>
      <c r="BE3474">
        <f t="shared" ca="1" si="284"/>
        <v>5.1835800769931928E-4</v>
      </c>
      <c r="BF3474">
        <f t="shared" ca="1" si="285"/>
        <v>6.2581378225269013</v>
      </c>
      <c r="BG3474">
        <f ca="1">1-BF3474/MAX(BF$2:BF3474)</f>
        <v>0</v>
      </c>
      <c r="BH3474">
        <f t="shared" ca="1" si="286"/>
        <v>1.1229031797218971</v>
      </c>
    </row>
    <row r="3475" spans="1:60" x14ac:dyDescent="0.3">
      <c r="A3475" s="1">
        <v>43025</v>
      </c>
      <c r="B3475" s="3">
        <v>2017</v>
      </c>
      <c r="C3475">
        <v>0</v>
      </c>
      <c r="D3475">
        <v>8.3333333333333301E-2</v>
      </c>
      <c r="E3475">
        <v>0</v>
      </c>
      <c r="F3475">
        <v>8.0217370201071794E-2</v>
      </c>
      <c r="G3475">
        <v>0.27044923022763701</v>
      </c>
      <c r="H3475">
        <v>0</v>
      </c>
      <c r="I3475">
        <v>2.77777777777777E-2</v>
      </c>
      <c r="J3475">
        <v>2.77777777777777E-2</v>
      </c>
      <c r="K3475">
        <v>0</v>
      </c>
      <c r="L3475">
        <v>0</v>
      </c>
      <c r="M3475">
        <v>0</v>
      </c>
      <c r="N3475">
        <v>5.8641975308641903E-2</v>
      </c>
      <c r="O3475">
        <v>2.77777777777777E-2</v>
      </c>
      <c r="P3475">
        <v>8.5333950739749406E-2</v>
      </c>
      <c r="Q3475">
        <v>0</v>
      </c>
      <c r="R3475">
        <v>0.160472408704048</v>
      </c>
      <c r="S3475">
        <v>0</v>
      </c>
      <c r="T3475">
        <v>4.9880212133378302E-2</v>
      </c>
      <c r="U3475">
        <v>0</v>
      </c>
      <c r="V3475">
        <v>2.77777777777777E-2</v>
      </c>
      <c r="W3475">
        <v>2.6486334166953798E-2</v>
      </c>
      <c r="X3475">
        <v>0</v>
      </c>
      <c r="Y3475">
        <v>7.4074074074074195E-2</v>
      </c>
      <c r="Z3475">
        <v>-3.6492434046153654E-4</v>
      </c>
      <c r="AA3475">
        <v>2.189589047849605E-4</v>
      </c>
      <c r="AB3475">
        <v>1.826953875381232E-4</v>
      </c>
      <c r="AC3475">
        <v>-1.2804149925259578E-3</v>
      </c>
      <c r="AD3475">
        <v>-5.1466487844347153E-3</v>
      </c>
      <c r="AE3475">
        <v>-2.5892582194825264E-3</v>
      </c>
      <c r="AF3475">
        <v>5.1634267029365688E-4</v>
      </c>
      <c r="AG3475">
        <v>-1.0408866257310967E-3</v>
      </c>
      <c r="AH3475">
        <v>-6.8309665686542287E-3</v>
      </c>
      <c r="AI3475">
        <v>1.4707796057287226E-3</v>
      </c>
      <c r="AJ3475">
        <v>-3.75095496493838E-4</v>
      </c>
      <c r="AK3475">
        <v>-2.8816043322235085E-3</v>
      </c>
      <c r="AL3475">
        <v>-1.6514692534319586E-4</v>
      </c>
      <c r="AM3475">
        <v>1.2761183310505686E-3</v>
      </c>
      <c r="AN3475">
        <v>1.1889263984787846E-4</v>
      </c>
      <c r="AO3475">
        <v>7.0508285959958172E-4</v>
      </c>
      <c r="AP3475">
        <v>-1.8442959351236965E-3</v>
      </c>
      <c r="AQ3475">
        <v>1.2721584136068387E-3</v>
      </c>
      <c r="AR3475">
        <v>-2.2671120105488551E-3</v>
      </c>
      <c r="AS3475">
        <v>-4.4300933772627449E-3</v>
      </c>
      <c r="AT3475">
        <v>1.1855682104067178E-3</v>
      </c>
      <c r="AU3475">
        <v>-4.8737501077381618E-3</v>
      </c>
      <c r="AV3475">
        <v>0</v>
      </c>
      <c r="AW3475">
        <f t="shared" si="282"/>
        <v>-1.4706718986073389E-3</v>
      </c>
      <c r="AX3475">
        <f t="shared" si="283"/>
        <v>4.1144546804438997</v>
      </c>
      <c r="AY3475">
        <f>1-AX3475/MAX(AX$2:AX3475)</f>
        <v>1.4706718986075007E-3</v>
      </c>
      <c r="AZ3475">
        <v>2</v>
      </c>
      <c r="BA3475">
        <v>3</v>
      </c>
      <c r="BB3475">
        <v>2</v>
      </c>
      <c r="BC3475">
        <v>2</v>
      </c>
      <c r="BD3475">
        <v>2</v>
      </c>
      <c r="BE3475">
        <f t="shared" ca="1" si="284"/>
        <v>-1.3596506167994171E-3</v>
      </c>
      <c r="BF3475">
        <f t="shared" ca="1" si="285"/>
        <v>6.2496289415764865</v>
      </c>
      <c r="BG3475">
        <f ca="1">1-BF3475/MAX(BF$2:BF3475)</f>
        <v>1.3596506167994349E-3</v>
      </c>
      <c r="BH3475">
        <f t="shared" ca="1" si="286"/>
        <v>1.1229031797218971</v>
      </c>
    </row>
    <row r="3476" spans="1:60" x14ac:dyDescent="0.3">
      <c r="A3476" s="1">
        <v>43026</v>
      </c>
      <c r="B3476" s="3">
        <v>2017</v>
      </c>
      <c r="C3476">
        <v>0</v>
      </c>
      <c r="D3476">
        <v>8.3333333333333301E-2</v>
      </c>
      <c r="E3476">
        <v>0</v>
      </c>
      <c r="F3476">
        <v>8.0217370201071794E-2</v>
      </c>
      <c r="G3476">
        <v>0.27044923022763701</v>
      </c>
      <c r="H3476">
        <v>0</v>
      </c>
      <c r="I3476">
        <v>2.77777777777777E-2</v>
      </c>
      <c r="J3476">
        <v>2.77777777777777E-2</v>
      </c>
      <c r="K3476">
        <v>0</v>
      </c>
      <c r="L3476">
        <v>0</v>
      </c>
      <c r="M3476">
        <v>0</v>
      </c>
      <c r="N3476">
        <v>5.8641975308641903E-2</v>
      </c>
      <c r="O3476">
        <v>2.77777777777777E-2</v>
      </c>
      <c r="P3476">
        <v>8.5333950739749406E-2</v>
      </c>
      <c r="Q3476">
        <v>0</v>
      </c>
      <c r="R3476">
        <v>0.160472408704048</v>
      </c>
      <c r="S3476">
        <v>0</v>
      </c>
      <c r="T3476">
        <v>4.9880212133378302E-2</v>
      </c>
      <c r="U3476">
        <v>0</v>
      </c>
      <c r="V3476">
        <v>2.77777777777777E-2</v>
      </c>
      <c r="W3476">
        <v>2.6486334166953798E-2</v>
      </c>
      <c r="X3476">
        <v>0</v>
      </c>
      <c r="Y3476">
        <v>7.4074074074074195E-2</v>
      </c>
      <c r="Z3476">
        <v>-1.5488309946924961E-3</v>
      </c>
      <c r="AA3476">
        <v>0</v>
      </c>
      <c r="AB3476">
        <v>-7.2983875079557503E-4</v>
      </c>
      <c r="AC3476">
        <v>-6.4109157741509826E-4</v>
      </c>
      <c r="AD3476">
        <v>2.3709587433680124E-3</v>
      </c>
      <c r="AE3476">
        <v>2.8844875714484353E-3</v>
      </c>
      <c r="AF3476">
        <v>1.7205398927266913E-4</v>
      </c>
      <c r="AG3476">
        <v>-1.0422623140112774E-3</v>
      </c>
      <c r="AH3476">
        <v>-3.7664709311138189E-3</v>
      </c>
      <c r="AI3476">
        <v>1.0165411727469653E-3</v>
      </c>
      <c r="AJ3476">
        <v>-2.5311808168071437E-3</v>
      </c>
      <c r="AK3476">
        <v>4.7714555764597488E-3</v>
      </c>
      <c r="AL3476">
        <v>-1.4824196195506456E-3</v>
      </c>
      <c r="AM3476">
        <v>-1.2078225922583785E-3</v>
      </c>
      <c r="AN3476">
        <v>-3.5594779131087328E-4</v>
      </c>
      <c r="AO3476">
        <v>9.7851490121980689E-4</v>
      </c>
      <c r="AP3476">
        <v>-1.2316407141025332E-3</v>
      </c>
      <c r="AQ3476">
        <v>-6.5915610337378139E-3</v>
      </c>
      <c r="AR3476">
        <v>1.8179957431792015E-3</v>
      </c>
      <c r="AS3476">
        <v>5.1344529675012573E-3</v>
      </c>
      <c r="AT3476">
        <v>-1.0656349875058924E-3</v>
      </c>
      <c r="AU3476">
        <v>8.9052159477498449E-4</v>
      </c>
      <c r="AV3476">
        <v>0</v>
      </c>
      <c r="AW3476">
        <f t="shared" si="282"/>
        <v>6.4382092658892887E-4</v>
      </c>
      <c r="AX3476">
        <f t="shared" si="283"/>
        <v>4.1171036524686713</v>
      </c>
      <c r="AY3476">
        <f>1-AX3476/MAX(AX$2:AX3476)</f>
        <v>8.2779782136299662E-4</v>
      </c>
      <c r="AZ3476">
        <v>2</v>
      </c>
      <c r="BA3476">
        <v>3</v>
      </c>
      <c r="BB3476">
        <v>2</v>
      </c>
      <c r="BC3476">
        <v>2</v>
      </c>
      <c r="BD3476">
        <v>2</v>
      </c>
      <c r="BE3476">
        <f t="shared" ca="1" si="284"/>
        <v>6.7079911136963544E-4</v>
      </c>
      <c r="BF3476">
        <f t="shared" ca="1" si="285"/>
        <v>6.2538211871168867</v>
      </c>
      <c r="BG3476">
        <f ca="1">1-BF3476/MAX(BF$2:BF3476)</f>
        <v>6.8976355785521637E-4</v>
      </c>
      <c r="BH3476">
        <f t="shared" ca="1" si="286"/>
        <v>1.1229031797218971</v>
      </c>
    </row>
    <row r="3477" spans="1:60" x14ac:dyDescent="0.3">
      <c r="A3477" s="1">
        <v>43027</v>
      </c>
      <c r="B3477" s="3">
        <v>2017</v>
      </c>
      <c r="C3477">
        <v>0</v>
      </c>
      <c r="D3477">
        <v>8.3333333333333301E-2</v>
      </c>
      <c r="E3477">
        <v>0</v>
      </c>
      <c r="F3477">
        <v>8.0217370201071794E-2</v>
      </c>
      <c r="G3477">
        <v>0.27044923022763701</v>
      </c>
      <c r="H3477">
        <v>0</v>
      </c>
      <c r="I3477">
        <v>2.77777777777777E-2</v>
      </c>
      <c r="J3477">
        <v>2.77777777777777E-2</v>
      </c>
      <c r="K3477">
        <v>0</v>
      </c>
      <c r="L3477">
        <v>0</v>
      </c>
      <c r="M3477">
        <v>0</v>
      </c>
      <c r="N3477">
        <v>5.8641975308641903E-2</v>
      </c>
      <c r="O3477">
        <v>2.77777777777777E-2</v>
      </c>
      <c r="P3477">
        <v>8.5333950739749406E-2</v>
      </c>
      <c r="Q3477">
        <v>0</v>
      </c>
      <c r="R3477">
        <v>0.160472408704048</v>
      </c>
      <c r="S3477">
        <v>0</v>
      </c>
      <c r="T3477">
        <v>4.9880212133378302E-2</v>
      </c>
      <c r="U3477">
        <v>0</v>
      </c>
      <c r="V3477">
        <v>2.77777777777777E-2</v>
      </c>
      <c r="W3477">
        <v>2.6486334166953798E-2</v>
      </c>
      <c r="X3477">
        <v>0</v>
      </c>
      <c r="Y3477">
        <v>7.4074074074074195E-2</v>
      </c>
      <c r="Z3477">
        <v>7.2964302772482448E-4</v>
      </c>
      <c r="AA3477">
        <v>0</v>
      </c>
      <c r="AB3477">
        <v>1.823904750037908E-4</v>
      </c>
      <c r="AC3477">
        <v>-4.4899498205185351E-3</v>
      </c>
      <c r="AD3477">
        <v>-8.8170214645755252E-3</v>
      </c>
      <c r="AE3477">
        <v>-1.5817713292499702E-3</v>
      </c>
      <c r="AF3477">
        <v>1.1174725071831926E-3</v>
      </c>
      <c r="AG3477">
        <v>-2.2600933033420922E-3</v>
      </c>
      <c r="AH3477">
        <v>5.9176562138452127E-3</v>
      </c>
      <c r="AI3477">
        <v>1.1319329595749217E-4</v>
      </c>
      <c r="AJ3477">
        <v>1.0338827755180802E-3</v>
      </c>
      <c r="AK3477">
        <v>-1.5382684079625619E-3</v>
      </c>
      <c r="AL3477">
        <v>1.4846204500333915E-3</v>
      </c>
      <c r="AM3477">
        <v>-3.6944929045080732E-3</v>
      </c>
      <c r="AN3477">
        <v>5.9283510810392848E-4</v>
      </c>
      <c r="AO3477">
        <v>2.7366105176729327E-4</v>
      </c>
      <c r="AP3477">
        <v>1.3215661805998646E-3</v>
      </c>
      <c r="AQ3477">
        <v>1.7590810305625482E-3</v>
      </c>
      <c r="AR3477">
        <v>-1.8146966324262825E-3</v>
      </c>
      <c r="AS3477">
        <v>-3.0646986151176003E-3</v>
      </c>
      <c r="AT3477">
        <v>-2.9631168178376743E-3</v>
      </c>
      <c r="AU3477">
        <v>-7.3399432244315443E-3</v>
      </c>
      <c r="AV3477">
        <v>0</v>
      </c>
      <c r="AW3477">
        <f t="shared" si="282"/>
        <v>-3.172655654255549E-3</v>
      </c>
      <c r="AX3477">
        <f t="shared" si="283"/>
        <v>4.1040415002865105</v>
      </c>
      <c r="AY3477">
        <f>1-AX3477/MAX(AX$2:AX3477)</f>
        <v>3.9978271581799785E-3</v>
      </c>
      <c r="AZ3477">
        <v>2</v>
      </c>
      <c r="BA3477">
        <v>3</v>
      </c>
      <c r="BB3477">
        <v>2</v>
      </c>
      <c r="BC3477">
        <v>2</v>
      </c>
      <c r="BD3477">
        <v>2</v>
      </c>
      <c r="BE3477">
        <f t="shared" ca="1" si="284"/>
        <v>-3.3083309679435816E-3</v>
      </c>
      <c r="BF3477">
        <f t="shared" ca="1" si="285"/>
        <v>6.2331314768155659</v>
      </c>
      <c r="BG3477">
        <f ca="1">1-BF3477/MAX(BF$2:BF3477)</f>
        <v>3.9958125596598615E-3</v>
      </c>
      <c r="BH3477">
        <f t="shared" ca="1" si="286"/>
        <v>1.1229031797218971</v>
      </c>
    </row>
    <row r="3478" spans="1:60" x14ac:dyDescent="0.3">
      <c r="A3478" s="1">
        <v>43028</v>
      </c>
      <c r="B3478" s="3">
        <v>2017</v>
      </c>
      <c r="C3478">
        <v>0</v>
      </c>
      <c r="D3478">
        <v>8.3333333333333301E-2</v>
      </c>
      <c r="E3478">
        <v>0</v>
      </c>
      <c r="F3478">
        <v>8.0217370201071794E-2</v>
      </c>
      <c r="G3478">
        <v>0.27044923022763701</v>
      </c>
      <c r="H3478">
        <v>0</v>
      </c>
      <c r="I3478">
        <v>2.77777777777777E-2</v>
      </c>
      <c r="J3478">
        <v>2.77777777777777E-2</v>
      </c>
      <c r="K3478">
        <v>0</v>
      </c>
      <c r="L3478">
        <v>0</v>
      </c>
      <c r="M3478">
        <v>0</v>
      </c>
      <c r="N3478">
        <v>5.8641975308641903E-2</v>
      </c>
      <c r="O3478">
        <v>2.77777777777777E-2</v>
      </c>
      <c r="P3478">
        <v>8.5333950739749406E-2</v>
      </c>
      <c r="Q3478">
        <v>0</v>
      </c>
      <c r="R3478">
        <v>0.160472408704048</v>
      </c>
      <c r="S3478">
        <v>0</v>
      </c>
      <c r="T3478">
        <v>4.9880212133378302E-2</v>
      </c>
      <c r="U3478">
        <v>0</v>
      </c>
      <c r="V3478">
        <v>2.77777777777777E-2</v>
      </c>
      <c r="W3478">
        <v>2.6486334166953798E-2</v>
      </c>
      <c r="X3478">
        <v>0</v>
      </c>
      <c r="Y3478">
        <v>7.4074074074074195E-2</v>
      </c>
      <c r="Z3478">
        <v>-2.918689046490397E-3</v>
      </c>
      <c r="AA3478">
        <v>2.1882036343234823E-4</v>
      </c>
      <c r="AB3478">
        <v>-1.8262443450631771E-3</v>
      </c>
      <c r="AC3478">
        <v>5.1545965398096527E-3</v>
      </c>
      <c r="AD3478">
        <v>3.6884114742048446E-3</v>
      </c>
      <c r="AE3478">
        <v>-1.2964706243950852E-3</v>
      </c>
      <c r="AF3478">
        <v>-3.2636158739531851E-3</v>
      </c>
      <c r="AG3478">
        <v>2.2652128958386974E-3</v>
      </c>
      <c r="AH3478">
        <v>-6.3730597531400646E-3</v>
      </c>
      <c r="AI3478">
        <v>9.0290568108253311E-4</v>
      </c>
      <c r="AJ3478">
        <v>-4.1321327097408878E-3</v>
      </c>
      <c r="AK3478">
        <v>4.6220249681145908E-3</v>
      </c>
      <c r="AL3478">
        <v>-2.7180584202283198E-3</v>
      </c>
      <c r="AM3478">
        <v>2.6969161359584604E-3</v>
      </c>
      <c r="AN3478">
        <v>-5.9248386286903099E-4</v>
      </c>
      <c r="AO3478">
        <v>5.1604354639287475E-3</v>
      </c>
      <c r="AP3478">
        <v>-2.2875350643390968E-3</v>
      </c>
      <c r="AQ3478">
        <v>-1.0614135058347074E-2</v>
      </c>
      <c r="AR3478">
        <v>-1.3632142386672541E-3</v>
      </c>
      <c r="AS3478">
        <v>-2.3912719404131089E-3</v>
      </c>
      <c r="AT3478">
        <v>-5.7051491078847771E-3</v>
      </c>
      <c r="AU3478">
        <v>4.0333364496187851E-3</v>
      </c>
      <c r="AV3478">
        <v>0</v>
      </c>
      <c r="AW3478">
        <f t="shared" si="282"/>
        <v>1.9083388912519417E-3</v>
      </c>
      <c r="AX3478">
        <f t="shared" si="283"/>
        <v>4.1118734022928196</v>
      </c>
      <c r="AY3478">
        <f>1-AX3478/MAX(AX$2:AX3478)</f>
        <v>2.0971174759744082E-3</v>
      </c>
      <c r="AZ3478">
        <v>2</v>
      </c>
      <c r="BA3478">
        <v>3</v>
      </c>
      <c r="BB3478">
        <v>2</v>
      </c>
      <c r="BC3478">
        <v>2</v>
      </c>
      <c r="BD3478">
        <v>2</v>
      </c>
      <c r="BE3478">
        <f t="shared" ca="1" si="284"/>
        <v>2.4374619000287179E-3</v>
      </c>
      <c r="BF3478">
        <f t="shared" ca="1" si="285"/>
        <v>6.2483244973081735</v>
      </c>
      <c r="BG3478">
        <f ca="1">1-BF3478/MAX(BF$2:BF3478)</f>
        <v>1.5680903005049762E-3</v>
      </c>
      <c r="BH3478">
        <f t="shared" ca="1" si="286"/>
        <v>1.1229031797218971</v>
      </c>
    </row>
    <row r="3479" spans="1:60" x14ac:dyDescent="0.3">
      <c r="A3479" s="1">
        <v>43031</v>
      </c>
      <c r="B3479" s="3">
        <v>2017</v>
      </c>
      <c r="C3479">
        <v>0</v>
      </c>
      <c r="D3479">
        <v>8.3333333333333301E-2</v>
      </c>
      <c r="E3479">
        <v>0</v>
      </c>
      <c r="F3479">
        <v>8.0217370201071794E-2</v>
      </c>
      <c r="G3479">
        <v>0.27044923022763701</v>
      </c>
      <c r="H3479">
        <v>0</v>
      </c>
      <c r="I3479">
        <v>2.77777777777777E-2</v>
      </c>
      <c r="J3479">
        <v>2.77777777777777E-2</v>
      </c>
      <c r="K3479">
        <v>0</v>
      </c>
      <c r="L3479">
        <v>0</v>
      </c>
      <c r="M3479">
        <v>0</v>
      </c>
      <c r="N3479">
        <v>5.8641975308641903E-2</v>
      </c>
      <c r="O3479">
        <v>2.77777777777777E-2</v>
      </c>
      <c r="P3479">
        <v>8.5333950739749406E-2</v>
      </c>
      <c r="Q3479">
        <v>0</v>
      </c>
      <c r="R3479">
        <v>0.160472408704048</v>
      </c>
      <c r="S3479">
        <v>0</v>
      </c>
      <c r="T3479">
        <v>4.9880212133378302E-2</v>
      </c>
      <c r="U3479">
        <v>0</v>
      </c>
      <c r="V3479">
        <v>2.77777777777777E-2</v>
      </c>
      <c r="W3479">
        <v>2.6486334166953798E-2</v>
      </c>
      <c r="X3479">
        <v>0</v>
      </c>
      <c r="Y3479">
        <v>7.4074074074074195E-2</v>
      </c>
      <c r="Z3479">
        <v>1.0975112491091732E-3</v>
      </c>
      <c r="AA3479">
        <v>-2.1877249155632938E-4</v>
      </c>
      <c r="AB3479">
        <v>7.3189914523963395E-4</v>
      </c>
      <c r="AC3479">
        <v>0</v>
      </c>
      <c r="AD3479">
        <v>-7.9984729332776006E-3</v>
      </c>
      <c r="AE3479">
        <v>-2.1630219052378719E-3</v>
      </c>
      <c r="AF3479">
        <v>-8.6197502455365171E-4</v>
      </c>
      <c r="AG3479">
        <v>2.4339242175897002E-3</v>
      </c>
      <c r="AH3479">
        <v>1.5623915833600233E-3</v>
      </c>
      <c r="AI3479">
        <v>-1.1280174119963071E-3</v>
      </c>
      <c r="AJ3479">
        <v>9.4260124158851433E-4</v>
      </c>
      <c r="AK3479">
        <v>-7.4679274932741846E-3</v>
      </c>
      <c r="AL3479">
        <v>9.9132619827924096E-4</v>
      </c>
      <c r="AM3479">
        <v>-6.5225832798453398E-3</v>
      </c>
      <c r="AN3479">
        <v>0</v>
      </c>
      <c r="AO3479">
        <v>-3.8892250973986409E-3</v>
      </c>
      <c r="AP3479">
        <v>8.7925146446066194E-5</v>
      </c>
      <c r="AQ3479">
        <v>1.7747604573421505E-3</v>
      </c>
      <c r="AR3479">
        <v>-2.5029635619501223E-3</v>
      </c>
      <c r="AS3479">
        <v>-3.4240874441692215E-3</v>
      </c>
      <c r="AT3479">
        <v>-3.8255603744893341E-3</v>
      </c>
      <c r="AU3479">
        <v>-8.9265763273914667E-3</v>
      </c>
      <c r="AV3479">
        <v>0</v>
      </c>
      <c r="AW3479">
        <f t="shared" si="282"/>
        <v>-3.8367681163709207E-3</v>
      </c>
      <c r="AX3479">
        <f t="shared" si="283"/>
        <v>4.0960970975243489</v>
      </c>
      <c r="AY3479">
        <f>1-AX3479/MAX(AX$2:AX3479)</f>
        <v>5.9258394388772562E-3</v>
      </c>
      <c r="AZ3479">
        <v>2</v>
      </c>
      <c r="BA3479">
        <v>3</v>
      </c>
      <c r="BB3479">
        <v>2</v>
      </c>
      <c r="BC3479">
        <v>2</v>
      </c>
      <c r="BD3479">
        <v>2</v>
      </c>
      <c r="BE3479">
        <f t="shared" ca="1" si="284"/>
        <v>-4.4271236762059357E-3</v>
      </c>
      <c r="BF3479">
        <f t="shared" ca="1" si="285"/>
        <v>6.2206623919895234</v>
      </c>
      <c r="BG3479">
        <f ca="1">1-BF3479/MAX(BF$2:BF3479)</f>
        <v>5.9882718470150031E-3</v>
      </c>
      <c r="BH3479">
        <f t="shared" ca="1" si="286"/>
        <v>1.1229031797218971</v>
      </c>
    </row>
    <row r="3480" spans="1:60" x14ac:dyDescent="0.3">
      <c r="A3480" s="1">
        <v>43032</v>
      </c>
      <c r="B3480" s="3">
        <v>2017</v>
      </c>
      <c r="C3480">
        <v>0</v>
      </c>
      <c r="D3480">
        <v>8.3333333333333301E-2</v>
      </c>
      <c r="E3480">
        <v>0</v>
      </c>
      <c r="F3480">
        <v>8.0217370201071794E-2</v>
      </c>
      <c r="G3480">
        <v>0.27044923022763701</v>
      </c>
      <c r="H3480">
        <v>0</v>
      </c>
      <c r="I3480">
        <v>2.77777777777777E-2</v>
      </c>
      <c r="J3480">
        <v>2.77777777777777E-2</v>
      </c>
      <c r="K3480">
        <v>0</v>
      </c>
      <c r="L3480">
        <v>0</v>
      </c>
      <c r="M3480">
        <v>0</v>
      </c>
      <c r="N3480">
        <v>5.8641975308641903E-2</v>
      </c>
      <c r="O3480">
        <v>2.77777777777777E-2</v>
      </c>
      <c r="P3480">
        <v>8.5333950739749406E-2</v>
      </c>
      <c r="Q3480">
        <v>0</v>
      </c>
      <c r="R3480">
        <v>0.160472408704048</v>
      </c>
      <c r="S3480">
        <v>0</v>
      </c>
      <c r="T3480">
        <v>4.9880212133378302E-2</v>
      </c>
      <c r="U3480">
        <v>0</v>
      </c>
      <c r="V3480">
        <v>2.77777777777777E-2</v>
      </c>
      <c r="W3480">
        <v>2.6486334166953798E-2</v>
      </c>
      <c r="X3480">
        <v>0</v>
      </c>
      <c r="Y3480">
        <v>7.4074074074074195E-2</v>
      </c>
      <c r="Z3480">
        <v>-2.1016921489277474E-3</v>
      </c>
      <c r="AA3480">
        <v>4.3755011801782651E-4</v>
      </c>
      <c r="AB3480">
        <v>-1.0969647264893467E-3</v>
      </c>
      <c r="AC3480">
        <v>1.0256389156765078E-2</v>
      </c>
      <c r="AD3480">
        <v>0</v>
      </c>
      <c r="AE3480">
        <v>1.589707019457709E-3</v>
      </c>
      <c r="AF3480">
        <v>-1.2939059720937784E-3</v>
      </c>
      <c r="AG3480">
        <v>8.3248603317440661E-3</v>
      </c>
      <c r="AH3480">
        <v>-3.8587948187758236E-3</v>
      </c>
      <c r="AI3480">
        <v>0</v>
      </c>
      <c r="AJ3480">
        <v>-3.0146775176274065E-3</v>
      </c>
      <c r="AK3480">
        <v>2.082770031189618E-3</v>
      </c>
      <c r="AL3480">
        <v>-2.4761633203991273E-3</v>
      </c>
      <c r="AM3480">
        <v>1.6921428168581443E-3</v>
      </c>
      <c r="AN3480">
        <v>-2.3735026294313677E-4</v>
      </c>
      <c r="AO3480">
        <v>1.7570306031702287E-3</v>
      </c>
      <c r="AP3480">
        <v>-1.4103250051635818E-3</v>
      </c>
      <c r="AQ3480">
        <v>-6.1998541465380086E-3</v>
      </c>
      <c r="AR3480">
        <v>2.2809715930180996E-3</v>
      </c>
      <c r="AS3480">
        <v>0</v>
      </c>
      <c r="AT3480">
        <v>-6.0002213065081245E-3</v>
      </c>
      <c r="AU3480">
        <v>2.7016401973944948E-3</v>
      </c>
      <c r="AV3480">
        <v>0</v>
      </c>
      <c r="AW3480">
        <f t="shared" si="282"/>
        <v>1.0660410560151099E-3</v>
      </c>
      <c r="AX3480">
        <f t="shared" si="283"/>
        <v>4.1004637051997337</v>
      </c>
      <c r="AY3480">
        <f>1-AX3480/MAX(AX$2:AX3480)</f>
        <v>4.8661155709954773E-3</v>
      </c>
      <c r="AZ3480">
        <v>2</v>
      </c>
      <c r="BA3480">
        <v>3</v>
      </c>
      <c r="BB3480">
        <v>2</v>
      </c>
      <c r="BC3480">
        <v>2</v>
      </c>
      <c r="BD3480">
        <v>2</v>
      </c>
      <c r="BE3480">
        <f t="shared" ca="1" si="284"/>
        <v>1.2792171384330329E-3</v>
      </c>
      <c r="BF3480">
        <f t="shared" ca="1" si="285"/>
        <v>6.2286199699337619</v>
      </c>
      <c r="BG3480">
        <f ca="1">1-BF3480/MAX(BF$2:BF3480)</f>
        <v>4.7167150085584142E-3</v>
      </c>
      <c r="BH3480">
        <f t="shared" ca="1" si="286"/>
        <v>1.1229031797218971</v>
      </c>
    </row>
    <row r="3481" spans="1:60" x14ac:dyDescent="0.3">
      <c r="A3481" s="1">
        <v>43033</v>
      </c>
      <c r="B3481" s="3">
        <v>2017</v>
      </c>
      <c r="C3481">
        <v>0</v>
      </c>
      <c r="D3481">
        <v>8.3333333333333301E-2</v>
      </c>
      <c r="E3481">
        <v>0</v>
      </c>
      <c r="F3481">
        <v>8.0217370201071794E-2</v>
      </c>
      <c r="G3481">
        <v>0.27044923022763701</v>
      </c>
      <c r="H3481">
        <v>0</v>
      </c>
      <c r="I3481">
        <v>2.77777777777777E-2</v>
      </c>
      <c r="J3481">
        <v>2.77777777777777E-2</v>
      </c>
      <c r="K3481">
        <v>0</v>
      </c>
      <c r="L3481">
        <v>0</v>
      </c>
      <c r="M3481">
        <v>0</v>
      </c>
      <c r="N3481">
        <v>5.8641975308641903E-2</v>
      </c>
      <c r="O3481">
        <v>2.77777777777777E-2</v>
      </c>
      <c r="P3481">
        <v>8.5333950739749406E-2</v>
      </c>
      <c r="Q3481">
        <v>0</v>
      </c>
      <c r="R3481">
        <v>0.160472408704048</v>
      </c>
      <c r="S3481">
        <v>0</v>
      </c>
      <c r="T3481">
        <v>4.9880212133378302E-2</v>
      </c>
      <c r="U3481">
        <v>0</v>
      </c>
      <c r="V3481">
        <v>2.77777777777777E-2</v>
      </c>
      <c r="W3481">
        <v>2.6486334166953798E-2</v>
      </c>
      <c r="X3481">
        <v>0</v>
      </c>
      <c r="Y3481">
        <v>7.4074074074074195E-2</v>
      </c>
      <c r="Z3481">
        <v>-6.4126907367034747E-4</v>
      </c>
      <c r="AA3481">
        <v>0</v>
      </c>
      <c r="AB3481">
        <v>0</v>
      </c>
      <c r="AC3481">
        <v>1.2690407808584325E-3</v>
      </c>
      <c r="AD3481">
        <v>-2.1787643217915376E-3</v>
      </c>
      <c r="AE3481">
        <v>-3.8959876647145508E-3</v>
      </c>
      <c r="AF3481">
        <v>-1.7275005285947165E-3</v>
      </c>
      <c r="AG3481">
        <v>-8.0840078896144973E-3</v>
      </c>
      <c r="AH3481">
        <v>1.6481202312057519E-4</v>
      </c>
      <c r="AI3481">
        <v>-2.8218433966340495E-3</v>
      </c>
      <c r="AJ3481">
        <v>-1.6063128301823104E-3</v>
      </c>
      <c r="AK3481">
        <v>-4.8269813361971892E-3</v>
      </c>
      <c r="AL3481">
        <v>-2.6468176800485965E-3</v>
      </c>
      <c r="AM3481">
        <v>-3.7839968466693019E-3</v>
      </c>
      <c r="AN3481">
        <v>-2.3721000143428483E-4</v>
      </c>
      <c r="AO3481">
        <v>-4.9500494886907109E-3</v>
      </c>
      <c r="AP3481">
        <v>-1.0596636308414231E-3</v>
      </c>
      <c r="AQ3481">
        <v>-4.7798893578078205E-3</v>
      </c>
      <c r="AR3481">
        <v>-4.0964668333784982E-3</v>
      </c>
      <c r="AS3481">
        <v>-6.870750154410743E-4</v>
      </c>
      <c r="AT3481">
        <v>-2.8976898259670536E-3</v>
      </c>
      <c r="AU3481">
        <v>-2.2453510497618678E-3</v>
      </c>
      <c r="AV3481">
        <v>0</v>
      </c>
      <c r="AW3481">
        <f t="shared" si="282"/>
        <v>-2.5680806121779749E-3</v>
      </c>
      <c r="AX3481">
        <f t="shared" si="283"/>
        <v>4.0899333838574705</v>
      </c>
      <c r="AY3481">
        <f>1-AX3481/MAX(AX$2:AX3481)</f>
        <v>7.4216996061189366E-3</v>
      </c>
      <c r="AZ3481">
        <v>2</v>
      </c>
      <c r="BA3481">
        <v>3</v>
      </c>
      <c r="BB3481">
        <v>2</v>
      </c>
      <c r="BC3481">
        <v>2</v>
      </c>
      <c r="BD3481">
        <v>2</v>
      </c>
      <c r="BE3481">
        <f t="shared" ca="1" si="284"/>
        <v>-3.1267054947617173E-3</v>
      </c>
      <c r="BF3481">
        <f t="shared" ca="1" si="285"/>
        <v>6.2091449096489875</v>
      </c>
      <c r="BG3481">
        <f ca="1">1-BF3481/MAX(BF$2:BF3481)</f>
        <v>7.8286727245856502E-3</v>
      </c>
      <c r="BH3481">
        <f t="shared" ca="1" si="286"/>
        <v>1.1229031797218971</v>
      </c>
    </row>
    <row r="3482" spans="1:60" x14ac:dyDescent="0.3">
      <c r="A3482" s="1">
        <v>43034</v>
      </c>
      <c r="B3482" s="3">
        <v>2017</v>
      </c>
      <c r="C3482">
        <v>0</v>
      </c>
      <c r="D3482">
        <v>8.3333333333333301E-2</v>
      </c>
      <c r="E3482">
        <v>0</v>
      </c>
      <c r="F3482">
        <v>8.0217370201071794E-2</v>
      </c>
      <c r="G3482">
        <v>0.27044923022763701</v>
      </c>
      <c r="H3482">
        <v>0</v>
      </c>
      <c r="I3482">
        <v>2.77777777777777E-2</v>
      </c>
      <c r="J3482">
        <v>2.77777777777777E-2</v>
      </c>
      <c r="K3482">
        <v>0</v>
      </c>
      <c r="L3482">
        <v>0</v>
      </c>
      <c r="M3482">
        <v>0</v>
      </c>
      <c r="N3482">
        <v>5.8641975308641903E-2</v>
      </c>
      <c r="O3482">
        <v>2.77777777777777E-2</v>
      </c>
      <c r="P3482">
        <v>8.5333950739749406E-2</v>
      </c>
      <c r="Q3482">
        <v>0</v>
      </c>
      <c r="R3482">
        <v>0.160472408704048</v>
      </c>
      <c r="S3482">
        <v>0</v>
      </c>
      <c r="T3482">
        <v>4.9880212133378302E-2</v>
      </c>
      <c r="U3482">
        <v>0</v>
      </c>
      <c r="V3482">
        <v>2.77777777777777E-2</v>
      </c>
      <c r="W3482">
        <v>2.6486334166953798E-2</v>
      </c>
      <c r="X3482">
        <v>0</v>
      </c>
      <c r="Y3482">
        <v>7.4074074074074195E-2</v>
      </c>
      <c r="Z3482">
        <v>-1.0993219545842869E-3</v>
      </c>
      <c r="AA3482">
        <v>0</v>
      </c>
      <c r="AB3482">
        <v>1.647091762311037E-3</v>
      </c>
      <c r="AC3482">
        <v>4.4360132512810679E-3</v>
      </c>
      <c r="AD3482">
        <v>-6.770209860064047E-3</v>
      </c>
      <c r="AE3482">
        <v>-1.4503317609226851E-4</v>
      </c>
      <c r="AF3482">
        <v>-2.9409184089251861E-3</v>
      </c>
      <c r="AG3482">
        <v>5.3753955339197468E-3</v>
      </c>
      <c r="AH3482">
        <v>-8.4054112558107352E-3</v>
      </c>
      <c r="AI3482">
        <v>-1.2448561587635742E-3</v>
      </c>
      <c r="AJ3482">
        <v>-1.3253928654627378E-3</v>
      </c>
      <c r="AK3482">
        <v>2.0881905121803435E-3</v>
      </c>
      <c r="AL3482">
        <v>-8.3079695981203017E-5</v>
      </c>
      <c r="AM3482">
        <v>-3.187809902788219E-3</v>
      </c>
      <c r="AN3482">
        <v>0</v>
      </c>
      <c r="AO3482">
        <v>1.292421166861013E-3</v>
      </c>
      <c r="AP3482">
        <v>-4.4181211036364854E-4</v>
      </c>
      <c r="AQ3482">
        <v>-3.3378332301594593E-3</v>
      </c>
      <c r="AR3482">
        <v>-1.1423124562481846E-3</v>
      </c>
      <c r="AS3482">
        <v>-2.2348871040313023E-3</v>
      </c>
      <c r="AT3482">
        <v>-8.2333072097779958E-3</v>
      </c>
      <c r="AU3482">
        <v>-5.1765935035413824E-3</v>
      </c>
      <c r="AV3482">
        <v>0</v>
      </c>
      <c r="AW3482">
        <f t="shared" si="282"/>
        <v>-1.7986531447173133E-3</v>
      </c>
      <c r="AX3482">
        <f t="shared" si="283"/>
        <v>4.0825770123149114</v>
      </c>
      <c r="AY3482">
        <f>1-AX3482/MAX(AX$2:AX3482)</f>
        <v>9.2070036875004924E-3</v>
      </c>
      <c r="AZ3482">
        <v>2</v>
      </c>
      <c r="BA3482">
        <v>3</v>
      </c>
      <c r="BB3482">
        <v>2</v>
      </c>
      <c r="BC3482">
        <v>2</v>
      </c>
      <c r="BD3482">
        <v>2</v>
      </c>
      <c r="BE3482">
        <f t="shared" ca="1" si="284"/>
        <v>-1.8309683824702793E-3</v>
      </c>
      <c r="BF3482">
        <f t="shared" ca="1" si="285"/>
        <v>6.1977761616372433</v>
      </c>
      <c r="BG3482">
        <f ca="1">1-BF3482/MAX(BF$2:BF3482)</f>
        <v>9.6453070548205844E-3</v>
      </c>
      <c r="BH3482">
        <f t="shared" ca="1" si="286"/>
        <v>1.1229031797218971</v>
      </c>
    </row>
    <row r="3483" spans="1:60" x14ac:dyDescent="0.3">
      <c r="A3483" s="1">
        <v>43035</v>
      </c>
      <c r="B3483" s="3">
        <v>2017</v>
      </c>
      <c r="C3483">
        <v>0</v>
      </c>
      <c r="D3483">
        <v>8.3333333333333301E-2</v>
      </c>
      <c r="E3483">
        <v>0</v>
      </c>
      <c r="F3483">
        <v>8.0217370201071794E-2</v>
      </c>
      <c r="G3483">
        <v>0.27044923022763701</v>
      </c>
      <c r="H3483">
        <v>0</v>
      </c>
      <c r="I3483">
        <v>2.77777777777777E-2</v>
      </c>
      <c r="J3483">
        <v>2.77777777777777E-2</v>
      </c>
      <c r="K3483">
        <v>0</v>
      </c>
      <c r="L3483">
        <v>0</v>
      </c>
      <c r="M3483">
        <v>0</v>
      </c>
      <c r="N3483">
        <v>5.8641975308641903E-2</v>
      </c>
      <c r="O3483">
        <v>2.77777777777777E-2</v>
      </c>
      <c r="P3483">
        <v>8.5333950739749406E-2</v>
      </c>
      <c r="Q3483">
        <v>0</v>
      </c>
      <c r="R3483">
        <v>0.160472408704048</v>
      </c>
      <c r="S3483">
        <v>0</v>
      </c>
      <c r="T3483">
        <v>4.9880212133378302E-2</v>
      </c>
      <c r="U3483">
        <v>0</v>
      </c>
      <c r="V3483">
        <v>2.77777777777777E-2</v>
      </c>
      <c r="W3483">
        <v>2.6486334166953798E-2</v>
      </c>
      <c r="X3483">
        <v>0</v>
      </c>
      <c r="Y3483">
        <v>7.4074074074074195E-2</v>
      </c>
      <c r="Z3483">
        <v>2.2015473723739909E-3</v>
      </c>
      <c r="AA3483">
        <v>0</v>
      </c>
      <c r="AB3483">
        <v>7.3080101868061575E-4</v>
      </c>
      <c r="AC3483">
        <v>5.0473393657290977E-3</v>
      </c>
      <c r="AD3483">
        <v>1.4511925109915724E-2</v>
      </c>
      <c r="AE3483">
        <v>2.3183676197409131E-3</v>
      </c>
      <c r="AF3483">
        <v>4.7721485328746649E-3</v>
      </c>
      <c r="AG3483">
        <v>7.588744898814781E-3</v>
      </c>
      <c r="AH3483">
        <v>4.7369707151196927E-3</v>
      </c>
      <c r="AI3483">
        <v>2.7198037820264087E-3</v>
      </c>
      <c r="AJ3483">
        <v>3.2225454216987526E-3</v>
      </c>
      <c r="AK3483">
        <v>6.9239049357845417E-3</v>
      </c>
      <c r="AL3483">
        <v>2.9859531244280646E-3</v>
      </c>
      <c r="AM3483">
        <v>2.9123129601003717E-2</v>
      </c>
      <c r="AN3483">
        <v>7.1199550678846535E-4</v>
      </c>
      <c r="AO3483">
        <v>8.1763051096654937E-3</v>
      </c>
      <c r="AP3483">
        <v>3.1831196246403515E-3</v>
      </c>
      <c r="AQ3483">
        <v>6.6160896882483389E-3</v>
      </c>
      <c r="AR3483">
        <v>3.8888626796649284E-3</v>
      </c>
      <c r="AS3483">
        <v>-1.3785735746368877E-3</v>
      </c>
      <c r="AT3483">
        <v>4.5171809568511634E-3</v>
      </c>
      <c r="AU3483">
        <v>1.2217419128006224E-2</v>
      </c>
      <c r="AV3483">
        <v>0</v>
      </c>
      <c r="AW3483">
        <f t="shared" si="282"/>
        <v>9.3705809140971937E-3</v>
      </c>
      <c r="AX3483">
        <f t="shared" si="283"/>
        <v>4.1208331305468411</v>
      </c>
      <c r="AY3483">
        <f>1-AX3483/MAX(AX$2:AX3483)</f>
        <v>0</v>
      </c>
      <c r="AZ3483">
        <v>2</v>
      </c>
      <c r="BA3483">
        <v>3</v>
      </c>
      <c r="BB3483">
        <v>2</v>
      </c>
      <c r="BC3483">
        <v>2</v>
      </c>
      <c r="BD3483">
        <v>2</v>
      </c>
      <c r="BE3483">
        <f t="shared" ca="1" si="284"/>
        <v>1.1269212455100508E-2</v>
      </c>
      <c r="BF3483">
        <f t="shared" ca="1" si="285"/>
        <v>6.2676202179518912</v>
      </c>
      <c r="BG3483">
        <f ca="1">1-BF3483/MAX(BF$2:BF3483)</f>
        <v>0</v>
      </c>
      <c r="BH3483">
        <f t="shared" ca="1" si="286"/>
        <v>1.1229031797218971</v>
      </c>
    </row>
    <row r="3484" spans="1:60" x14ac:dyDescent="0.3">
      <c r="A3484" s="1">
        <v>43038</v>
      </c>
      <c r="B3484" s="3">
        <v>2017</v>
      </c>
      <c r="C3484">
        <v>0</v>
      </c>
      <c r="D3484">
        <v>8.3333333333333301E-2</v>
      </c>
      <c r="E3484">
        <v>0</v>
      </c>
      <c r="F3484">
        <v>8.0217370201071794E-2</v>
      </c>
      <c r="G3484">
        <v>0.27044923022763701</v>
      </c>
      <c r="H3484">
        <v>0</v>
      </c>
      <c r="I3484">
        <v>2.77777777777777E-2</v>
      </c>
      <c r="J3484">
        <v>2.77777777777777E-2</v>
      </c>
      <c r="K3484">
        <v>0</v>
      </c>
      <c r="L3484">
        <v>0</v>
      </c>
      <c r="M3484">
        <v>0</v>
      </c>
      <c r="N3484">
        <v>5.8641975308641903E-2</v>
      </c>
      <c r="O3484">
        <v>2.77777777777777E-2</v>
      </c>
      <c r="P3484">
        <v>8.5333950739749406E-2</v>
      </c>
      <c r="Q3484">
        <v>0</v>
      </c>
      <c r="R3484">
        <v>0.160472408704048</v>
      </c>
      <c r="S3484">
        <v>0</v>
      </c>
      <c r="T3484">
        <v>4.9880212133378302E-2</v>
      </c>
      <c r="U3484">
        <v>0</v>
      </c>
      <c r="V3484">
        <v>2.77777777777777E-2</v>
      </c>
      <c r="W3484">
        <v>2.6486334166953798E-2</v>
      </c>
      <c r="X3484">
        <v>0</v>
      </c>
      <c r="Y3484">
        <v>7.4074074074074195E-2</v>
      </c>
      <c r="Z3484">
        <v>2.7466130951476764E-3</v>
      </c>
      <c r="AA3484">
        <v>-2.1863409121303246E-4</v>
      </c>
      <c r="AB3484">
        <v>2.1910448984063802E-3</v>
      </c>
      <c r="AC3484">
        <v>2.510933847089003E-3</v>
      </c>
      <c r="AD3484">
        <v>-6.2852552868549738E-3</v>
      </c>
      <c r="AE3484">
        <v>2.3125457988750764E-3</v>
      </c>
      <c r="AF3484">
        <v>2.9360144677919031E-3</v>
      </c>
      <c r="AG3484">
        <v>-3.4216239026985118E-4</v>
      </c>
      <c r="AH3484">
        <v>1.9023633137817964E-3</v>
      </c>
      <c r="AI3484">
        <v>-2.2567924773675418E-4</v>
      </c>
      <c r="AJ3484">
        <v>3.5901508043731933E-3</v>
      </c>
      <c r="AK3484">
        <v>-1.0547846221933832E-2</v>
      </c>
      <c r="AL3484">
        <v>3.3084964518084181E-3</v>
      </c>
      <c r="AM3484">
        <v>2.2480577442229865E-3</v>
      </c>
      <c r="AN3484">
        <v>4.7429320045067058E-4</v>
      </c>
      <c r="AO3484">
        <v>-3.7248690849198685E-3</v>
      </c>
      <c r="AP3484">
        <v>2.6441964380110594E-3</v>
      </c>
      <c r="AQ3484">
        <v>9.5744462316555978E-3</v>
      </c>
      <c r="AR3484">
        <v>2.2793048661198245E-3</v>
      </c>
      <c r="AS3484">
        <v>6.0389166823369145E-3</v>
      </c>
      <c r="AT3484">
        <v>-8.5074624271108679E-4</v>
      </c>
      <c r="AU3484">
        <v>-8.0467369048983217E-3</v>
      </c>
      <c r="AV3484">
        <v>0</v>
      </c>
      <c r="AW3484">
        <f t="shared" si="282"/>
        <v>-1.7543469835634691E-3</v>
      </c>
      <c r="AX3484">
        <f t="shared" si="283"/>
        <v>4.1136037593744978</v>
      </c>
      <c r="AY3484">
        <f>1-AX3484/MAX(AX$2:AX3484)</f>
        <v>1.7543469835634706E-3</v>
      </c>
      <c r="AZ3484">
        <v>2</v>
      </c>
      <c r="BA3484">
        <v>3</v>
      </c>
      <c r="BB3484">
        <v>2</v>
      </c>
      <c r="BC3484">
        <v>2</v>
      </c>
      <c r="BD3484">
        <v>2</v>
      </c>
      <c r="BE3484">
        <f t="shared" ca="1" si="284"/>
        <v>-1.9572985162428177E-3</v>
      </c>
      <c r="BF3484">
        <f t="shared" ca="1" si="285"/>
        <v>6.2553526141989204</v>
      </c>
      <c r="BG3484">
        <f ca="1">1-BF3484/MAX(BF$2:BF3484)</f>
        <v>1.9572985162428225E-3</v>
      </c>
      <c r="BH3484">
        <f t="shared" ca="1" si="286"/>
        <v>1.1229031797218971</v>
      </c>
    </row>
    <row r="3485" spans="1:60" x14ac:dyDescent="0.3">
      <c r="A3485" s="1">
        <v>43039</v>
      </c>
      <c r="B3485" s="3">
        <v>2017</v>
      </c>
      <c r="C3485">
        <v>0</v>
      </c>
      <c r="D3485">
        <v>8.3333333333333301E-2</v>
      </c>
      <c r="E3485">
        <v>0</v>
      </c>
      <c r="F3485">
        <v>8.0217370201071794E-2</v>
      </c>
      <c r="G3485">
        <v>0.27044923022763701</v>
      </c>
      <c r="H3485">
        <v>0</v>
      </c>
      <c r="I3485">
        <v>2.77777777777777E-2</v>
      </c>
      <c r="J3485">
        <v>2.77777777777777E-2</v>
      </c>
      <c r="K3485">
        <v>0</v>
      </c>
      <c r="L3485">
        <v>0</v>
      </c>
      <c r="M3485">
        <v>0</v>
      </c>
      <c r="N3485">
        <v>5.8641975308641903E-2</v>
      </c>
      <c r="O3485">
        <v>2.77777777777777E-2</v>
      </c>
      <c r="P3485">
        <v>8.5333950739749406E-2</v>
      </c>
      <c r="Q3485">
        <v>0</v>
      </c>
      <c r="R3485">
        <v>0.160472408704048</v>
      </c>
      <c r="S3485">
        <v>0</v>
      </c>
      <c r="T3485">
        <v>4.9880212133378302E-2</v>
      </c>
      <c r="U3485">
        <v>0</v>
      </c>
      <c r="V3485">
        <v>2.77777777777777E-2</v>
      </c>
      <c r="W3485">
        <v>2.6486334166953798E-2</v>
      </c>
      <c r="X3485">
        <v>0</v>
      </c>
      <c r="Y3485">
        <v>7.4074074074074195E-2</v>
      </c>
      <c r="Z3485">
        <v>-6.3962109270188083E-4</v>
      </c>
      <c r="AA3485">
        <v>2.1868190253204745E-4</v>
      </c>
      <c r="AB3485">
        <v>-1.8200612923513493E-4</v>
      </c>
      <c r="AC3485">
        <v>2.5047685143506637E-3</v>
      </c>
      <c r="AD3485">
        <v>9.378357752778177E-3</v>
      </c>
      <c r="AE3485">
        <v>4.1826412139067681E-3</v>
      </c>
      <c r="AF3485">
        <v>9.4735633658338259E-4</v>
      </c>
      <c r="AG3485">
        <v>4.2807182760531415E-3</v>
      </c>
      <c r="AH3485">
        <v>-3.7975653834915191E-3</v>
      </c>
      <c r="AI3485">
        <v>2.2573019035632136E-4</v>
      </c>
      <c r="AJ3485">
        <v>-6.5887936582076367E-4</v>
      </c>
      <c r="AK3485">
        <v>7.0842194101423672E-3</v>
      </c>
      <c r="AL3485">
        <v>-1.401208181677327E-3</v>
      </c>
      <c r="AM3485">
        <v>3.7605586385707213E-3</v>
      </c>
      <c r="AN3485">
        <v>-5.925117824691073E-4</v>
      </c>
      <c r="AO3485">
        <v>1.5577659522896248E-3</v>
      </c>
      <c r="AP3485">
        <v>4.3984689708342906E-4</v>
      </c>
      <c r="AQ3485">
        <v>3.2186572017800508E-4</v>
      </c>
      <c r="AR3485">
        <v>4.5473174991068621E-3</v>
      </c>
      <c r="AS3485">
        <v>4.9734252751234553E-3</v>
      </c>
      <c r="AT3485">
        <v>-1.2178778906912768E-4</v>
      </c>
      <c r="AU3485">
        <v>5.633053454153325E-3</v>
      </c>
      <c r="AV3485">
        <v>0</v>
      </c>
      <c r="AW3485">
        <f t="shared" si="282"/>
        <v>3.9991150357223367E-3</v>
      </c>
      <c r="AX3485">
        <f t="shared" si="283"/>
        <v>4.1300545340196164</v>
      </c>
      <c r="AY3485">
        <f>1-AX3485/MAX(AX$2:AX3485)</f>
        <v>0</v>
      </c>
      <c r="AZ3485">
        <v>2</v>
      </c>
      <c r="BA3485">
        <v>3</v>
      </c>
      <c r="BB3485">
        <v>2</v>
      </c>
      <c r="BC3485">
        <v>2</v>
      </c>
      <c r="BD3485">
        <v>2</v>
      </c>
      <c r="BE3485">
        <f t="shared" ca="1" si="284"/>
        <v>4.2845559258117387E-3</v>
      </c>
      <c r="BF3485">
        <f t="shared" ca="1" si="285"/>
        <v>6.2821540223101282</v>
      </c>
      <c r="BG3485">
        <f ca="1">1-BF3485/MAX(BF$2:BF3485)</f>
        <v>0</v>
      </c>
      <c r="BH3485">
        <f t="shared" ca="1" si="286"/>
        <v>1.1229031797218971</v>
      </c>
    </row>
    <row r="3486" spans="1:60" x14ac:dyDescent="0.3">
      <c r="A3486" s="1">
        <v>43040</v>
      </c>
      <c r="B3486" s="3">
        <v>2017</v>
      </c>
      <c r="C3486">
        <v>0</v>
      </c>
      <c r="D3486">
        <v>0</v>
      </c>
      <c r="E3486">
        <v>0</v>
      </c>
      <c r="F3486">
        <v>8.6444857022651797E-2</v>
      </c>
      <c r="G3486">
        <v>0.27841536916209902</v>
      </c>
      <c r="H3486">
        <v>0</v>
      </c>
      <c r="I3486">
        <v>2.77777777777777E-2</v>
      </c>
      <c r="J3486">
        <v>2.77777777777777E-2</v>
      </c>
      <c r="K3486">
        <v>0</v>
      </c>
      <c r="L3486">
        <v>0</v>
      </c>
      <c r="M3486">
        <v>0</v>
      </c>
      <c r="N3486">
        <v>0.10416666666666601</v>
      </c>
      <c r="O3486">
        <v>2.77777777777777E-2</v>
      </c>
      <c r="P3486">
        <v>0.109317534446745</v>
      </c>
      <c r="Q3486">
        <v>0</v>
      </c>
      <c r="R3486">
        <v>0.163033565447185</v>
      </c>
      <c r="S3486">
        <v>0</v>
      </c>
      <c r="T3486">
        <v>8.3333333333333301E-2</v>
      </c>
      <c r="U3486">
        <v>2.0833333333333301E-2</v>
      </c>
      <c r="V3486">
        <v>2.77777777777777E-2</v>
      </c>
      <c r="W3486">
        <v>2.2510896143539599E-2</v>
      </c>
      <c r="X3486">
        <v>2.0833333333333301E-2</v>
      </c>
      <c r="Y3486" s="2">
        <v>-2.2204460492503101E-16</v>
      </c>
      <c r="Z3486">
        <v>4.3963959508608319E-4</v>
      </c>
      <c r="AA3486">
        <v>1.0895476873673537E-4</v>
      </c>
      <c r="AB3486">
        <v>8.7553370509829698E-4</v>
      </c>
      <c r="AC3486">
        <v>6.2455048370391175E-4</v>
      </c>
      <c r="AD3486">
        <v>5.1857586012737933E-3</v>
      </c>
      <c r="AE3486">
        <v>1.0049841003585414E-3</v>
      </c>
      <c r="AF3486">
        <v>2.1600521432141306E-4</v>
      </c>
      <c r="AG3486">
        <v>5.6266114399232681E-3</v>
      </c>
      <c r="AH3486">
        <v>3.6463284004526475E-3</v>
      </c>
      <c r="AI3486">
        <v>-9.5344571073741058E-4</v>
      </c>
      <c r="AJ3486">
        <v>6.0328324570124714E-4</v>
      </c>
      <c r="AK3486">
        <v>-6.6322610286864148E-3</v>
      </c>
      <c r="AL3486">
        <v>1.5807061792565413E-3</v>
      </c>
      <c r="AM3486">
        <v>-3.2851507742459596E-4</v>
      </c>
      <c r="AN3486">
        <v>-1.4249153624823485E-4</v>
      </c>
      <c r="AO3486">
        <v>1.3219499986369954E-3</v>
      </c>
      <c r="AP3486">
        <v>1.0388066104380922E-3</v>
      </c>
      <c r="AQ3486">
        <v>4.4525640800636701E-3</v>
      </c>
      <c r="AR3486">
        <v>2.2636223956442603E-3</v>
      </c>
      <c r="AS3486">
        <v>-1.0238323757991719E-3</v>
      </c>
      <c r="AT3486">
        <v>4.866188798241966E-3</v>
      </c>
      <c r="AU3486">
        <v>2.4650727913411163E-3</v>
      </c>
      <c r="AV3486">
        <v>0</v>
      </c>
      <c r="AW3486">
        <f t="shared" si="282"/>
        <v>1.7434006963442461E-3</v>
      </c>
      <c r="AX3486">
        <f t="shared" si="283"/>
        <v>4.1372548739701651</v>
      </c>
      <c r="AY3486">
        <f>1-AX3486/MAX(AX$2:AX3486)</f>
        <v>0</v>
      </c>
      <c r="AZ3486">
        <v>3</v>
      </c>
      <c r="BA3486">
        <v>3</v>
      </c>
      <c r="BB3486">
        <v>2</v>
      </c>
      <c r="BC3486">
        <v>2</v>
      </c>
      <c r="BD3486">
        <v>2</v>
      </c>
      <c r="BE3486">
        <f t="shared" ca="1" si="284"/>
        <v>1.8332055780082724E-3</v>
      </c>
      <c r="BF3486">
        <f t="shared" ca="1" si="285"/>
        <v>6.2936705021057344</v>
      </c>
      <c r="BG3486">
        <f ca="1">1-BF3486/MAX(BF$2:BF3486)</f>
        <v>0</v>
      </c>
      <c r="BH3486">
        <f t="shared" ca="1" si="286"/>
        <v>1.1361755499469619</v>
      </c>
    </row>
    <row r="3487" spans="1:60" x14ac:dyDescent="0.3">
      <c r="A3487" s="1">
        <v>43041</v>
      </c>
      <c r="B3487" s="3">
        <v>2017</v>
      </c>
      <c r="C3487">
        <v>0</v>
      </c>
      <c r="D3487">
        <v>0</v>
      </c>
      <c r="E3487">
        <v>0</v>
      </c>
      <c r="F3487">
        <v>8.6444857022651797E-2</v>
      </c>
      <c r="G3487">
        <v>0.27841536916209902</v>
      </c>
      <c r="H3487">
        <v>0</v>
      </c>
      <c r="I3487">
        <v>2.77777777777777E-2</v>
      </c>
      <c r="J3487">
        <v>2.77777777777777E-2</v>
      </c>
      <c r="K3487">
        <v>0</v>
      </c>
      <c r="L3487">
        <v>0</v>
      </c>
      <c r="M3487">
        <v>0</v>
      </c>
      <c r="N3487">
        <v>0.10416666666666601</v>
      </c>
      <c r="O3487">
        <v>2.77777777777777E-2</v>
      </c>
      <c r="P3487">
        <v>0.109317534446745</v>
      </c>
      <c r="Q3487">
        <v>0</v>
      </c>
      <c r="R3487">
        <v>0.163033565447185</v>
      </c>
      <c r="S3487">
        <v>0</v>
      </c>
      <c r="T3487">
        <v>8.3333333333333301E-2</v>
      </c>
      <c r="U3487">
        <v>2.0833333333333301E-2</v>
      </c>
      <c r="V3487">
        <v>2.77777777777777E-2</v>
      </c>
      <c r="W3487">
        <v>2.2510896143539599E-2</v>
      </c>
      <c r="X3487">
        <v>2.0833333333333301E-2</v>
      </c>
      <c r="Y3487" s="2">
        <v>-2.2204460492503101E-16</v>
      </c>
      <c r="Z3487">
        <v>5.4890674868746103E-4</v>
      </c>
      <c r="AA3487">
        <v>-2.1851971323116892E-4</v>
      </c>
      <c r="AB3487">
        <v>9.1093392766272707E-4</v>
      </c>
      <c r="AC3487">
        <v>6.2422846721232883E-3</v>
      </c>
      <c r="AD3487">
        <v>1.2898916389978421E-3</v>
      </c>
      <c r="AE3487">
        <v>3.013228212559893E-3</v>
      </c>
      <c r="AF3487">
        <v>2.7620911924925995E-3</v>
      </c>
      <c r="AG3487">
        <v>1.1868371068202155E-3</v>
      </c>
      <c r="AH3487">
        <v>6.6057163447963418E-4</v>
      </c>
      <c r="AI3487">
        <v>-5.6780169944914416E-4</v>
      </c>
      <c r="AJ3487">
        <v>1.3200596651703478E-3</v>
      </c>
      <c r="AK3487">
        <v>2.9673518201427385E-3</v>
      </c>
      <c r="AL3487">
        <v>-1.6548017207196342E-4</v>
      </c>
      <c r="AM3487">
        <v>-1.9067232369988085E-3</v>
      </c>
      <c r="AN3487">
        <v>2.3745421561338631E-4</v>
      </c>
      <c r="AO3487">
        <v>3.8838779324845696E-4</v>
      </c>
      <c r="AP3487">
        <v>1.4954005702620954E-3</v>
      </c>
      <c r="AQ3487">
        <v>4.4089696254518973E-3</v>
      </c>
      <c r="AR3487">
        <v>2.0324036694174819E-3</v>
      </c>
      <c r="AS3487">
        <v>2.56212515114429E-3</v>
      </c>
      <c r="AT3487">
        <v>8.4748511766823409E-3</v>
      </c>
      <c r="AU3487">
        <v>3.1288145609125184E-3</v>
      </c>
      <c r="AV3487">
        <v>0</v>
      </c>
      <c r="AW3487">
        <f t="shared" si="282"/>
        <v>1.9047021086497481E-3</v>
      </c>
      <c r="AX3487">
        <f t="shared" si="283"/>
        <v>4.1451351120526381</v>
      </c>
      <c r="AY3487">
        <f>1-AX3487/MAX(AX$2:AX3487)</f>
        <v>0</v>
      </c>
      <c r="AZ3487">
        <v>3</v>
      </c>
      <c r="BA3487">
        <v>3</v>
      </c>
      <c r="BB3487">
        <v>2</v>
      </c>
      <c r="BC3487">
        <v>2</v>
      </c>
      <c r="BD3487">
        <v>2</v>
      </c>
      <c r="BE3487">
        <f t="shared" ca="1" si="284"/>
        <v>1.8321430904339653E-3</v>
      </c>
      <c r="BF3487">
        <f t="shared" ca="1" si="285"/>
        <v>6.3052014070296361</v>
      </c>
      <c r="BG3487">
        <f ca="1">1-BF3487/MAX(BF$2:BF3487)</f>
        <v>0</v>
      </c>
      <c r="BH3487">
        <f t="shared" ca="1" si="286"/>
        <v>1.1361755499469619</v>
      </c>
    </row>
    <row r="3488" spans="1:60" x14ac:dyDescent="0.3">
      <c r="A3488" s="1">
        <v>43042</v>
      </c>
      <c r="B3488" s="3">
        <v>2017</v>
      </c>
      <c r="C3488">
        <v>0</v>
      </c>
      <c r="D3488">
        <v>0</v>
      </c>
      <c r="E3488">
        <v>0</v>
      </c>
      <c r="F3488">
        <v>8.6444857022651797E-2</v>
      </c>
      <c r="G3488">
        <v>0.27841536916209902</v>
      </c>
      <c r="H3488">
        <v>0</v>
      </c>
      <c r="I3488">
        <v>2.77777777777777E-2</v>
      </c>
      <c r="J3488">
        <v>2.77777777777777E-2</v>
      </c>
      <c r="K3488">
        <v>0</v>
      </c>
      <c r="L3488">
        <v>0</v>
      </c>
      <c r="M3488">
        <v>0</v>
      </c>
      <c r="N3488">
        <v>0.10416666666666601</v>
      </c>
      <c r="O3488">
        <v>2.77777777777777E-2</v>
      </c>
      <c r="P3488">
        <v>0.109317534446745</v>
      </c>
      <c r="Q3488">
        <v>0</v>
      </c>
      <c r="R3488">
        <v>0.163033565447185</v>
      </c>
      <c r="S3488">
        <v>0</v>
      </c>
      <c r="T3488">
        <v>8.3333333333333301E-2</v>
      </c>
      <c r="U3488">
        <v>2.0833333333333301E-2</v>
      </c>
      <c r="V3488">
        <v>2.77777777777777E-2</v>
      </c>
      <c r="W3488">
        <v>2.2510896143539599E-2</v>
      </c>
      <c r="X3488">
        <v>2.0833333333333301E-2</v>
      </c>
      <c r="Y3488" s="2">
        <v>-2.2204460492503101E-16</v>
      </c>
      <c r="Z3488">
        <v>9.1466351427005321E-4</v>
      </c>
      <c r="AA3488">
        <v>0</v>
      </c>
      <c r="AB3488">
        <v>3.6399356022420726E-4</v>
      </c>
      <c r="AC3488">
        <v>6.2033152547507076E-3</v>
      </c>
      <c r="AD3488">
        <v>-5.152265829074576E-3</v>
      </c>
      <c r="AE3488">
        <v>-1.5735943222005E-3</v>
      </c>
      <c r="AF3488">
        <v>-6.2849768244521709E-3</v>
      </c>
      <c r="AG3488">
        <v>2.3708603885561619E-3</v>
      </c>
      <c r="AH3488">
        <v>-4.7033557499891465E-3</v>
      </c>
      <c r="AI3488">
        <v>1.1318507785595955E-4</v>
      </c>
      <c r="AJ3488">
        <v>1.6011114681309113E-3</v>
      </c>
      <c r="AK3488">
        <v>-6.7217199122560078E-4</v>
      </c>
      <c r="AL3488">
        <v>1.157420859383862E-3</v>
      </c>
      <c r="AM3488">
        <v>9.6174908410455728E-3</v>
      </c>
      <c r="AN3488">
        <v>-5.9398591472215045E-4</v>
      </c>
      <c r="AO3488">
        <v>3.3388905281412917E-3</v>
      </c>
      <c r="AP3488">
        <v>7.022785871011461E-4</v>
      </c>
      <c r="AQ3488">
        <v>2.7130773462802349E-3</v>
      </c>
      <c r="AR3488">
        <v>-9.0187739094549357E-4</v>
      </c>
      <c r="AS3488">
        <v>-1.8742005195848677E-3</v>
      </c>
      <c r="AT3488">
        <v>-2.5211009417962504E-3</v>
      </c>
      <c r="AU3488">
        <v>-5.7935994690961889E-3</v>
      </c>
      <c r="AV3488">
        <v>0</v>
      </c>
      <c r="AW3488">
        <f t="shared" si="282"/>
        <v>5.2868083890389211E-4</v>
      </c>
      <c r="AX3488">
        <f t="shared" si="283"/>
        <v>4.1473265655610474</v>
      </c>
      <c r="AY3488">
        <f>1-AX3488/MAX(AX$2:AX3488)</f>
        <v>0</v>
      </c>
      <c r="AZ3488">
        <v>3</v>
      </c>
      <c r="BA3488">
        <v>3</v>
      </c>
      <c r="BB3488">
        <v>2</v>
      </c>
      <c r="BC3488">
        <v>2</v>
      </c>
      <c r="BD3488">
        <v>2</v>
      </c>
      <c r="BE3488">
        <f t="shared" ca="1" si="284"/>
        <v>1.326536645777874E-3</v>
      </c>
      <c r="BF3488">
        <f t="shared" ca="1" si="285"/>
        <v>6.3135654877550715</v>
      </c>
      <c r="BG3488">
        <f ca="1">1-BF3488/MAX(BF$2:BF3488)</f>
        <v>0</v>
      </c>
      <c r="BH3488">
        <f t="shared" ca="1" si="286"/>
        <v>1.1361755499469619</v>
      </c>
    </row>
    <row r="3489" spans="1:60" x14ac:dyDescent="0.3">
      <c r="A3489" s="1">
        <v>43045</v>
      </c>
      <c r="B3489" s="3">
        <v>2017</v>
      </c>
      <c r="C3489">
        <v>0</v>
      </c>
      <c r="D3489">
        <v>0</v>
      </c>
      <c r="E3489">
        <v>0</v>
      </c>
      <c r="F3489">
        <v>8.6444857022651797E-2</v>
      </c>
      <c r="G3489">
        <v>0.27841536916209902</v>
      </c>
      <c r="H3489">
        <v>0</v>
      </c>
      <c r="I3489">
        <v>2.77777777777777E-2</v>
      </c>
      <c r="J3489">
        <v>2.77777777777777E-2</v>
      </c>
      <c r="K3489">
        <v>0</v>
      </c>
      <c r="L3489">
        <v>0</v>
      </c>
      <c r="M3489">
        <v>0</v>
      </c>
      <c r="N3489">
        <v>0.10416666666666601</v>
      </c>
      <c r="O3489">
        <v>2.77777777777777E-2</v>
      </c>
      <c r="P3489">
        <v>0.109317534446745</v>
      </c>
      <c r="Q3489">
        <v>0</v>
      </c>
      <c r="R3489">
        <v>0.163033565447185</v>
      </c>
      <c r="S3489">
        <v>0</v>
      </c>
      <c r="T3489">
        <v>8.3333333333333301E-2</v>
      </c>
      <c r="U3489">
        <v>2.0833333333333301E-2</v>
      </c>
      <c r="V3489">
        <v>2.77777777777777E-2</v>
      </c>
      <c r="W3489">
        <v>2.2510896143539599E-2</v>
      </c>
      <c r="X3489">
        <v>2.0833333333333301E-2</v>
      </c>
      <c r="Y3489" s="2">
        <v>-2.2204460492503101E-16</v>
      </c>
      <c r="Z3489">
        <v>9.1374753723649782E-4</v>
      </c>
      <c r="AA3489">
        <v>2.1856747453297132E-4</v>
      </c>
      <c r="AB3489">
        <v>1.4560088442536756E-3</v>
      </c>
      <c r="AC3489">
        <v>1.9112348315236671E-2</v>
      </c>
      <c r="AD3489">
        <v>1.1221259978364539E-2</v>
      </c>
      <c r="AE3489">
        <v>1.4327062275725222E-3</v>
      </c>
      <c r="AF3489">
        <v>-1.3862534542291582E-3</v>
      </c>
      <c r="AG3489">
        <v>-1.689263934729901E-4</v>
      </c>
      <c r="AH3489">
        <v>8.5392037459988135E-3</v>
      </c>
      <c r="AI3489">
        <v>1.1409801297013189E-4</v>
      </c>
      <c r="AJ3489">
        <v>1.2219136133171382E-3</v>
      </c>
      <c r="AK3489">
        <v>1.1436930411867774E-3</v>
      </c>
      <c r="AL3489">
        <v>2.477104872027347E-4</v>
      </c>
      <c r="AM3489">
        <v>3.3922527889034271E-3</v>
      </c>
      <c r="AN3489">
        <v>5.9433894368310369E-4</v>
      </c>
      <c r="AO3489">
        <v>1.5476499177622394E-3</v>
      </c>
      <c r="AP3489">
        <v>1.6676064864056261E-3</v>
      </c>
      <c r="AQ3489">
        <v>3.7410544157210346E-3</v>
      </c>
      <c r="AR3489">
        <v>1.8049749737456544E-3</v>
      </c>
      <c r="AS3489">
        <v>1.5364310652967728E-3</v>
      </c>
      <c r="AT3489">
        <v>6.7397366167532002E-3</v>
      </c>
      <c r="AU3489">
        <v>9.6373000806708742E-3</v>
      </c>
      <c r="AV3489">
        <v>0</v>
      </c>
      <c r="AW3489">
        <f t="shared" si="282"/>
        <v>6.2268345671819174E-3</v>
      </c>
      <c r="AX3489">
        <f t="shared" si="283"/>
        <v>4.1731512819808749</v>
      </c>
      <c r="AY3489">
        <f>1-AX3489/MAX(AX$2:AX3489)</f>
        <v>0</v>
      </c>
      <c r="AZ3489">
        <v>3</v>
      </c>
      <c r="BA3489">
        <v>3</v>
      </c>
      <c r="BB3489">
        <v>2</v>
      </c>
      <c r="BC3489">
        <v>2</v>
      </c>
      <c r="BD3489">
        <v>2</v>
      </c>
      <c r="BE3489">
        <f t="shared" ca="1" si="284"/>
        <v>6.5384103648118358E-3</v>
      </c>
      <c r="BF3489">
        <f t="shared" ca="1" si="285"/>
        <v>6.3548461697791279</v>
      </c>
      <c r="BG3489">
        <f ca="1">1-BF3489/MAX(BF$2:BF3489)</f>
        <v>0</v>
      </c>
      <c r="BH3489">
        <f t="shared" ca="1" si="286"/>
        <v>1.1361755499469619</v>
      </c>
    </row>
    <row r="3490" spans="1:60" x14ac:dyDescent="0.3">
      <c r="A3490" s="1">
        <v>43046</v>
      </c>
      <c r="B3490" s="3">
        <v>2017</v>
      </c>
      <c r="C3490">
        <v>0</v>
      </c>
      <c r="D3490">
        <v>0</v>
      </c>
      <c r="E3490">
        <v>0</v>
      </c>
      <c r="F3490">
        <v>8.6444857022651797E-2</v>
      </c>
      <c r="G3490">
        <v>0.27841536916209902</v>
      </c>
      <c r="H3490">
        <v>0</v>
      </c>
      <c r="I3490">
        <v>2.77777777777777E-2</v>
      </c>
      <c r="J3490">
        <v>2.77777777777777E-2</v>
      </c>
      <c r="K3490">
        <v>0</v>
      </c>
      <c r="L3490">
        <v>0</v>
      </c>
      <c r="M3490">
        <v>0</v>
      </c>
      <c r="N3490">
        <v>0.10416666666666601</v>
      </c>
      <c r="O3490">
        <v>2.77777777777777E-2</v>
      </c>
      <c r="P3490">
        <v>0.109317534446745</v>
      </c>
      <c r="Q3490">
        <v>0</v>
      </c>
      <c r="R3490">
        <v>0.163033565447185</v>
      </c>
      <c r="S3490">
        <v>0</v>
      </c>
      <c r="T3490">
        <v>8.3333333333333301E-2</v>
      </c>
      <c r="U3490">
        <v>2.0833333333333301E-2</v>
      </c>
      <c r="V3490">
        <v>2.77777777777777E-2</v>
      </c>
      <c r="W3490">
        <v>2.2510896143539599E-2</v>
      </c>
      <c r="X3490">
        <v>2.0833333333333301E-2</v>
      </c>
      <c r="Y3490" s="2">
        <v>-2.2204460492503101E-16</v>
      </c>
      <c r="Z3490">
        <v>2.7372189727192797E-4</v>
      </c>
      <c r="AA3490">
        <v>0</v>
      </c>
      <c r="AB3490">
        <v>1.8171435591711749E-3</v>
      </c>
      <c r="AC3490">
        <v>-6.0497508253207766E-3</v>
      </c>
      <c r="AD3490">
        <v>-6.4021050214928543E-3</v>
      </c>
      <c r="AE3490">
        <v>-3.7197719004123941E-3</v>
      </c>
      <c r="AF3490">
        <v>-5.2919000263743632E-3</v>
      </c>
      <c r="AG3490">
        <v>7.9418732711939999E-3</v>
      </c>
      <c r="AH3490">
        <v>-3.6169538502832665E-3</v>
      </c>
      <c r="AI3490">
        <v>-2.8414800549700914E-3</v>
      </c>
      <c r="AJ3490">
        <v>3.7578267594295944E-4</v>
      </c>
      <c r="AK3490">
        <v>-1.1964263501209382E-2</v>
      </c>
      <c r="AL3490">
        <v>-8.2547201806071335E-4</v>
      </c>
      <c r="AM3490">
        <v>5.8551683394725274E-4</v>
      </c>
      <c r="AN3490">
        <v>-4.7469742829187034E-4</v>
      </c>
      <c r="AO3490">
        <v>-6.9525574592466111E-4</v>
      </c>
      <c r="AP3490">
        <v>1.4017973190576516E-3</v>
      </c>
      <c r="AQ3490">
        <v>4.2028789339949579E-3</v>
      </c>
      <c r="AR3490">
        <v>-3.3774922102514093E-3</v>
      </c>
      <c r="AS3490">
        <v>-8.522204239148401E-3</v>
      </c>
      <c r="AT3490">
        <v>8.129087812454916E-3</v>
      </c>
      <c r="AU3490">
        <v>-6.215266141365805E-3</v>
      </c>
      <c r="AV3490">
        <v>0</v>
      </c>
      <c r="AW3490">
        <f t="shared" si="282"/>
        <v>-3.4536979681961165E-3</v>
      </c>
      <c r="AX3490">
        <f t="shared" si="283"/>
        <v>4.1587384778773222</v>
      </c>
      <c r="AY3490">
        <f>1-AX3490/MAX(AX$2:AX3490)</f>
        <v>3.4536979681961677E-3</v>
      </c>
      <c r="AZ3490">
        <v>3</v>
      </c>
      <c r="BA3490">
        <v>3</v>
      </c>
      <c r="BB3490">
        <v>2</v>
      </c>
      <c r="BC3490">
        <v>2</v>
      </c>
      <c r="BD3490">
        <v>2</v>
      </c>
      <c r="BE3490">
        <f t="shared" ca="1" si="284"/>
        <v>-3.4783693514418971E-3</v>
      </c>
      <c r="BF3490">
        <f t="shared" ca="1" si="285"/>
        <v>6.3327416676290404</v>
      </c>
      <c r="BG3490">
        <f ca="1">1-BF3490/MAX(BF$2:BF3490)</f>
        <v>3.4783693514418568E-3</v>
      </c>
      <c r="BH3490">
        <f t="shared" ca="1" si="286"/>
        <v>1.1361755499469619</v>
      </c>
    </row>
    <row r="3491" spans="1:60" x14ac:dyDescent="0.3">
      <c r="A3491" s="1">
        <v>43047</v>
      </c>
      <c r="B3491" s="3">
        <v>2017</v>
      </c>
      <c r="C3491">
        <v>0</v>
      </c>
      <c r="D3491">
        <v>0</v>
      </c>
      <c r="E3491">
        <v>0</v>
      </c>
      <c r="F3491">
        <v>8.6444857022651797E-2</v>
      </c>
      <c r="G3491">
        <v>0.27841536916209902</v>
      </c>
      <c r="H3491">
        <v>0</v>
      </c>
      <c r="I3491">
        <v>2.77777777777777E-2</v>
      </c>
      <c r="J3491">
        <v>2.77777777777777E-2</v>
      </c>
      <c r="K3491">
        <v>0</v>
      </c>
      <c r="L3491">
        <v>0</v>
      </c>
      <c r="M3491">
        <v>0</v>
      </c>
      <c r="N3491">
        <v>0.10416666666666601</v>
      </c>
      <c r="O3491">
        <v>2.77777777777777E-2</v>
      </c>
      <c r="P3491">
        <v>0.109317534446745</v>
      </c>
      <c r="Q3491">
        <v>0</v>
      </c>
      <c r="R3491">
        <v>0.163033565447185</v>
      </c>
      <c r="S3491">
        <v>0</v>
      </c>
      <c r="T3491">
        <v>8.3333333333333301E-2</v>
      </c>
      <c r="U3491">
        <v>2.0833333333333301E-2</v>
      </c>
      <c r="V3491">
        <v>2.77777777777777E-2</v>
      </c>
      <c r="W3491">
        <v>2.2510896143539599E-2</v>
      </c>
      <c r="X3491">
        <v>2.0833333333333301E-2</v>
      </c>
      <c r="Y3491" s="2">
        <v>-2.2204460492503101E-16</v>
      </c>
      <c r="Z3491">
        <v>-6.3901655480280706E-4</v>
      </c>
      <c r="AA3491">
        <v>0</v>
      </c>
      <c r="AB3491">
        <v>-7.2590867967581296E-4</v>
      </c>
      <c r="AC3491">
        <v>-1.8258156595107877E-3</v>
      </c>
      <c r="AD3491">
        <v>4.7250716972213613E-3</v>
      </c>
      <c r="AE3491">
        <v>3.3028934334888849E-3</v>
      </c>
      <c r="AF3491">
        <v>-4.3636255246803923E-4</v>
      </c>
      <c r="AG3491">
        <v>6.2028492514361044E-3</v>
      </c>
      <c r="AH3491">
        <v>3.4650455582654338E-3</v>
      </c>
      <c r="AI3491">
        <v>-4.4443562581674145E-3</v>
      </c>
      <c r="AJ3491">
        <v>-1.2205181984211722E-3</v>
      </c>
      <c r="AK3491">
        <v>1.3610997381989787E-3</v>
      </c>
      <c r="AL3491">
        <v>-1.3217860343431864E-3</v>
      </c>
      <c r="AM3491">
        <v>4.0290682939436717E-3</v>
      </c>
      <c r="AN3491">
        <v>-1.1934513926081802E-4</v>
      </c>
      <c r="AO3491">
        <v>1.7007326117688404E-3</v>
      </c>
      <c r="AP3491">
        <v>-6.1224224473088729E-4</v>
      </c>
      <c r="AQ3491">
        <v>-2.2112763617279096E-3</v>
      </c>
      <c r="AR3491">
        <v>4.2927505695815604E-3</v>
      </c>
      <c r="AS3491">
        <v>5.1562077965239261E-4</v>
      </c>
      <c r="AT3491">
        <v>4.9801648235099361E-3</v>
      </c>
      <c r="AU3491">
        <v>3.5737213759903241E-3</v>
      </c>
      <c r="AV3491">
        <v>0</v>
      </c>
      <c r="AW3491">
        <f t="shared" si="282"/>
        <v>2.2467122255332966E-3</v>
      </c>
      <c r="AX3491">
        <f t="shared" si="283"/>
        <v>4.1680819664583648</v>
      </c>
      <c r="AY3491">
        <f>1-AX3491/MAX(AX$2:AX3491)</f>
        <v>1.2147452081113785E-3</v>
      </c>
      <c r="AZ3491">
        <v>3</v>
      </c>
      <c r="BA3491">
        <v>3</v>
      </c>
      <c r="BB3491">
        <v>2</v>
      </c>
      <c r="BC3491">
        <v>2</v>
      </c>
      <c r="BD3491">
        <v>2</v>
      </c>
      <c r="BE3491">
        <f t="shared" ca="1" si="284"/>
        <v>2.6055743823235229E-3</v>
      </c>
      <c r="BF3491">
        <f t="shared" ca="1" si="285"/>
        <v>6.3492420970880872</v>
      </c>
      <c r="BG3491">
        <f ca="1">1-BF3491/MAX(BF$2:BF3491)</f>
        <v>8.8185811919272439E-4</v>
      </c>
      <c r="BH3491">
        <f t="shared" ca="1" si="286"/>
        <v>1.1361755499469619</v>
      </c>
    </row>
    <row r="3492" spans="1:60" x14ac:dyDescent="0.3">
      <c r="A3492" s="1">
        <v>43048</v>
      </c>
      <c r="B3492" s="3">
        <v>2017</v>
      </c>
      <c r="C3492">
        <v>0</v>
      </c>
      <c r="D3492">
        <v>0</v>
      </c>
      <c r="E3492">
        <v>0</v>
      </c>
      <c r="F3492">
        <v>8.6444857022651797E-2</v>
      </c>
      <c r="G3492">
        <v>0.27841536916209902</v>
      </c>
      <c r="H3492">
        <v>0</v>
      </c>
      <c r="I3492">
        <v>2.77777777777777E-2</v>
      </c>
      <c r="J3492">
        <v>2.77777777777777E-2</v>
      </c>
      <c r="K3492">
        <v>0</v>
      </c>
      <c r="L3492">
        <v>0</v>
      </c>
      <c r="M3492">
        <v>0</v>
      </c>
      <c r="N3492">
        <v>0.10416666666666601</v>
      </c>
      <c r="O3492">
        <v>2.77777777777777E-2</v>
      </c>
      <c r="P3492">
        <v>0.109317534446745</v>
      </c>
      <c r="Q3492">
        <v>0</v>
      </c>
      <c r="R3492">
        <v>0.163033565447185</v>
      </c>
      <c r="S3492">
        <v>0</v>
      </c>
      <c r="T3492">
        <v>8.3333333333333301E-2</v>
      </c>
      <c r="U3492">
        <v>2.0833333333333301E-2</v>
      </c>
      <c r="V3492">
        <v>2.77777777777777E-2</v>
      </c>
      <c r="W3492">
        <v>2.2510896143539599E-2</v>
      </c>
      <c r="X3492">
        <v>2.0833333333333301E-2</v>
      </c>
      <c r="Y3492" s="2">
        <v>-2.2204460492503101E-16</v>
      </c>
      <c r="Z3492">
        <v>-7.3032540285467018E-4</v>
      </c>
      <c r="AA3492">
        <v>-2.1851971323116892E-4</v>
      </c>
      <c r="AB3492">
        <v>-3.2670721508655243E-3</v>
      </c>
      <c r="AC3492">
        <v>1.8291553600107147E-3</v>
      </c>
      <c r="AD3492">
        <v>-6.199173821819226E-3</v>
      </c>
      <c r="AE3492">
        <v>-5.7248231348981937E-3</v>
      </c>
      <c r="AF3492">
        <v>-2.0943450429991017E-3</v>
      </c>
      <c r="AG3492">
        <v>-8.3304951531705251E-3</v>
      </c>
      <c r="AH3492">
        <v>4.1108280135717656E-3</v>
      </c>
      <c r="AI3492">
        <v>-4.9231807803871153E-3</v>
      </c>
      <c r="AJ3492">
        <v>-3.7554559949737332E-4</v>
      </c>
      <c r="AK3492">
        <v>-3.5327773395306128E-3</v>
      </c>
      <c r="AL3492">
        <v>-2.6466932949698041E-3</v>
      </c>
      <c r="AM3492">
        <v>-5.2428652106291107E-3</v>
      </c>
      <c r="AN3492">
        <v>-1.1847451234769935E-4</v>
      </c>
      <c r="AO3492">
        <v>-3.6275775397318633E-3</v>
      </c>
      <c r="AP3492">
        <v>-1.7561856963566047E-4</v>
      </c>
      <c r="AQ3492">
        <v>-2.8486856717790943E-3</v>
      </c>
      <c r="AR3492">
        <v>-6.7491087493621871E-3</v>
      </c>
      <c r="AS3492">
        <v>-7.21648156506427E-3</v>
      </c>
      <c r="AT3492">
        <v>1.0622273267735238E-3</v>
      </c>
      <c r="AU3492">
        <v>-3.7835513605674054E-3</v>
      </c>
      <c r="AV3492">
        <v>0</v>
      </c>
      <c r="AW3492">
        <f t="shared" si="282"/>
        <v>-4.0968410089238447E-3</v>
      </c>
      <c r="AX3492">
        <f t="shared" si="283"/>
        <v>4.1510059973296221</v>
      </c>
      <c r="AY3492">
        <f>1-AX3492/MAX(AX$2:AX3492)</f>
        <v>5.3066095990512707E-3</v>
      </c>
      <c r="AZ3492">
        <v>3</v>
      </c>
      <c r="BA3492">
        <v>3</v>
      </c>
      <c r="BB3492">
        <v>2</v>
      </c>
      <c r="BC3492">
        <v>2</v>
      </c>
      <c r="BD3492">
        <v>2</v>
      </c>
      <c r="BE3492">
        <f t="shared" ca="1" si="284"/>
        <v>-4.6791180081744458E-3</v>
      </c>
      <c r="BF3492">
        <f t="shared" ca="1" si="285"/>
        <v>6.3195332440533427</v>
      </c>
      <c r="BG3492">
        <f ca="1">1-BF3492/MAX(BF$2:BF3492)</f>
        <v>5.5568498091610463E-3</v>
      </c>
      <c r="BH3492">
        <f t="shared" ca="1" si="286"/>
        <v>1.1361755499469619</v>
      </c>
    </row>
    <row r="3493" spans="1:60" x14ac:dyDescent="0.3">
      <c r="A3493" s="1">
        <v>43049</v>
      </c>
      <c r="B3493" s="3">
        <v>2017</v>
      </c>
      <c r="C3493">
        <v>0</v>
      </c>
      <c r="D3493">
        <v>0</v>
      </c>
      <c r="E3493">
        <v>0</v>
      </c>
      <c r="F3493">
        <v>8.6444857022651797E-2</v>
      </c>
      <c r="G3493">
        <v>0.27841536916209902</v>
      </c>
      <c r="H3493">
        <v>0</v>
      </c>
      <c r="I3493">
        <v>2.77777777777777E-2</v>
      </c>
      <c r="J3493">
        <v>2.77777777777777E-2</v>
      </c>
      <c r="K3493">
        <v>0</v>
      </c>
      <c r="L3493">
        <v>0</v>
      </c>
      <c r="M3493">
        <v>0</v>
      </c>
      <c r="N3493">
        <v>0.10416666666666601</v>
      </c>
      <c r="O3493">
        <v>2.77777777777777E-2</v>
      </c>
      <c r="P3493">
        <v>0.109317534446745</v>
      </c>
      <c r="Q3493">
        <v>0</v>
      </c>
      <c r="R3493">
        <v>0.163033565447185</v>
      </c>
      <c r="S3493">
        <v>0</v>
      </c>
      <c r="T3493">
        <v>8.3333333333333301E-2</v>
      </c>
      <c r="U3493">
        <v>2.0833333333333301E-2</v>
      </c>
      <c r="V3493">
        <v>2.77777777777777E-2</v>
      </c>
      <c r="W3493">
        <v>2.2510896143539599E-2</v>
      </c>
      <c r="X3493">
        <v>2.0833333333333301E-2</v>
      </c>
      <c r="Y3493" s="2">
        <v>-2.2204460492503101E-16</v>
      </c>
      <c r="Z3493">
        <v>-4.0209676995350829E-3</v>
      </c>
      <c r="AA3493">
        <v>2.1856747453297132E-4</v>
      </c>
      <c r="AB3493">
        <v>-1.8213569472329549E-3</v>
      </c>
      <c r="AC3493">
        <v>-1.8258156595107877E-3</v>
      </c>
      <c r="AD3493">
        <v>-4.301944754248499E-3</v>
      </c>
      <c r="AE3493">
        <v>-2.7351703006079919E-3</v>
      </c>
      <c r="AF3493">
        <v>7.8702769868388422E-4</v>
      </c>
      <c r="AG3493">
        <v>-7.3924661154869398E-3</v>
      </c>
      <c r="AH3493">
        <v>-8.1879965814215527E-3</v>
      </c>
      <c r="AI3493">
        <v>2.1860998299407797E-3</v>
      </c>
      <c r="AJ3493">
        <v>-5.0766477771152507E-3</v>
      </c>
      <c r="AK3493">
        <v>-7.4999143538889701E-4</v>
      </c>
      <c r="AL3493">
        <v>-5.7223444126632828E-3</v>
      </c>
      <c r="AM3493">
        <v>-6.4858766426589831E-5</v>
      </c>
      <c r="AN3493">
        <v>-3.5654728887857257E-4</v>
      </c>
      <c r="AO3493">
        <v>-3.0985263583327427E-4</v>
      </c>
      <c r="AP3493">
        <v>-4.3777424640623064E-3</v>
      </c>
      <c r="AQ3493">
        <v>-1.5079588835993585E-2</v>
      </c>
      <c r="AR3493">
        <v>-2.4915226773111199E-3</v>
      </c>
      <c r="AS3493">
        <v>-1.7307909952734013E-3</v>
      </c>
      <c r="AT3493">
        <v>1.0608754115968289E-3</v>
      </c>
      <c r="AU3493">
        <v>-3.7981208119126642E-3</v>
      </c>
      <c r="AV3493">
        <v>0</v>
      </c>
      <c r="AW3493">
        <f t="shared" si="282"/>
        <v>-3.2455919244970132E-3</v>
      </c>
      <c r="AX3493">
        <f t="shared" si="283"/>
        <v>4.1375335257861501</v>
      </c>
      <c r="AY3493">
        <f>1-AX3493/MAX(AX$2:AX3493)</f>
        <v>8.5349784342871882E-3</v>
      </c>
      <c r="AZ3493">
        <v>3</v>
      </c>
      <c r="BA3493">
        <v>3</v>
      </c>
      <c r="BB3493">
        <v>2</v>
      </c>
      <c r="BC3493">
        <v>2</v>
      </c>
      <c r="BD3493">
        <v>2</v>
      </c>
      <c r="BE3493">
        <f t="shared" ca="1" si="284"/>
        <v>-3.2743952147050726E-3</v>
      </c>
      <c r="BF3493">
        <f t="shared" ca="1" si="285"/>
        <v>6.2988405946398451</v>
      </c>
      <c r="BG3493">
        <f ca="1">1-BF3493/MAX(BF$2:BF3493)</f>
        <v>8.8130497014421438E-3</v>
      </c>
      <c r="BH3493">
        <f t="shared" ca="1" si="286"/>
        <v>1.1361755499469619</v>
      </c>
    </row>
    <row r="3494" spans="1:60" x14ac:dyDescent="0.3">
      <c r="A3494" s="1">
        <v>43052</v>
      </c>
      <c r="B3494" s="3">
        <v>2017</v>
      </c>
      <c r="C3494">
        <v>0</v>
      </c>
      <c r="D3494">
        <v>0</v>
      </c>
      <c r="E3494">
        <v>0</v>
      </c>
      <c r="F3494">
        <v>8.6444857022651797E-2</v>
      </c>
      <c r="G3494">
        <v>0.27841536916209902</v>
      </c>
      <c r="H3494">
        <v>0</v>
      </c>
      <c r="I3494">
        <v>2.77777777777777E-2</v>
      </c>
      <c r="J3494">
        <v>2.77777777777777E-2</v>
      </c>
      <c r="K3494">
        <v>0</v>
      </c>
      <c r="L3494">
        <v>0</v>
      </c>
      <c r="M3494">
        <v>0</v>
      </c>
      <c r="N3494">
        <v>0.10416666666666601</v>
      </c>
      <c r="O3494">
        <v>2.77777777777777E-2</v>
      </c>
      <c r="P3494">
        <v>0.109317534446745</v>
      </c>
      <c r="Q3494">
        <v>0</v>
      </c>
      <c r="R3494">
        <v>0.163033565447185</v>
      </c>
      <c r="S3494">
        <v>0</v>
      </c>
      <c r="T3494">
        <v>8.3333333333333301E-2</v>
      </c>
      <c r="U3494">
        <v>2.0833333333333301E-2</v>
      </c>
      <c r="V3494">
        <v>2.77777777777777E-2</v>
      </c>
      <c r="W3494">
        <v>2.2510896143539599E-2</v>
      </c>
      <c r="X3494">
        <v>2.0833333333333301E-2</v>
      </c>
      <c r="Y3494" s="2">
        <v>-2.2204460492503101E-16</v>
      </c>
      <c r="Z3494">
        <v>0</v>
      </c>
      <c r="AA3494">
        <v>0</v>
      </c>
      <c r="AB3494">
        <v>1.8251653277912006E-4</v>
      </c>
      <c r="AC3494">
        <v>-3.0487929706081163E-3</v>
      </c>
      <c r="AD3494">
        <v>-2.1604067457642318E-3</v>
      </c>
      <c r="AE3494">
        <v>-4.1858696522685257E-3</v>
      </c>
      <c r="AF3494">
        <v>1.1357791166990427E-3</v>
      </c>
      <c r="AG3494">
        <v>-4.4008308266971774E-3</v>
      </c>
      <c r="AH3494">
        <v>1.4860093226900517E-3</v>
      </c>
      <c r="AI3494">
        <v>-6.8885374106364416E-4</v>
      </c>
      <c r="AJ3494">
        <v>-4.7262234055289731E-4</v>
      </c>
      <c r="AK3494">
        <v>2.728168128640629E-4</v>
      </c>
      <c r="AL3494">
        <v>1.6702606848095769E-4</v>
      </c>
      <c r="AM3494">
        <v>1.2363213233195225E-3</v>
      </c>
      <c r="AN3494">
        <v>-1.1853081205925875E-4</v>
      </c>
      <c r="AO3494">
        <v>9.2958517807617547E-4</v>
      </c>
      <c r="AP3494">
        <v>-8.7928533623160554E-5</v>
      </c>
      <c r="AQ3494">
        <v>2.0948666668894056E-3</v>
      </c>
      <c r="AR3494">
        <v>-3.860236717511123E-3</v>
      </c>
      <c r="AS3494">
        <v>-5.3742812775356974E-3</v>
      </c>
      <c r="AT3494">
        <v>5.0628687628611058E-3</v>
      </c>
      <c r="AU3494">
        <v>-2.0182768184415778E-3</v>
      </c>
      <c r="AV3494">
        <v>0</v>
      </c>
      <c r="AW3494">
        <f t="shared" si="282"/>
        <v>-6.1918826698527938E-4</v>
      </c>
      <c r="AX3494">
        <f t="shared" si="283"/>
        <v>4.1349716135727252</v>
      </c>
      <c r="AY3494">
        <f>1-AX3494/MAX(AX$2:AX3494)</f>
        <v>9.1488819427669732E-3</v>
      </c>
      <c r="AZ3494">
        <v>3</v>
      </c>
      <c r="BA3494">
        <v>3</v>
      </c>
      <c r="BB3494">
        <v>2</v>
      </c>
      <c r="BC3494">
        <v>2</v>
      </c>
      <c r="BD3494">
        <v>2</v>
      </c>
      <c r="BE3494">
        <f t="shared" ca="1" si="284"/>
        <v>-4.7583567457635796E-4</v>
      </c>
      <c r="BF3494">
        <f t="shared" ca="1" si="285"/>
        <v>6.2958433815764456</v>
      </c>
      <c r="BG3494">
        <f ca="1">1-BF3494/MAX(BF$2:BF3494)</f>
        <v>9.2846918125687461E-3</v>
      </c>
      <c r="BH3494">
        <f t="shared" ca="1" si="286"/>
        <v>1.1361755499469619</v>
      </c>
    </row>
    <row r="3495" spans="1:60" x14ac:dyDescent="0.3">
      <c r="A3495" s="1">
        <v>43053</v>
      </c>
      <c r="B3495" s="3">
        <v>2017</v>
      </c>
      <c r="C3495">
        <v>0</v>
      </c>
      <c r="D3495">
        <v>0</v>
      </c>
      <c r="E3495">
        <v>0</v>
      </c>
      <c r="F3495">
        <v>8.6444857022651797E-2</v>
      </c>
      <c r="G3495">
        <v>0.27841536916209902</v>
      </c>
      <c r="H3495">
        <v>0</v>
      </c>
      <c r="I3495">
        <v>2.77777777777777E-2</v>
      </c>
      <c r="J3495">
        <v>2.77777777777777E-2</v>
      </c>
      <c r="K3495">
        <v>0</v>
      </c>
      <c r="L3495">
        <v>0</v>
      </c>
      <c r="M3495">
        <v>0</v>
      </c>
      <c r="N3495">
        <v>0.10416666666666601</v>
      </c>
      <c r="O3495">
        <v>2.77777777777777E-2</v>
      </c>
      <c r="P3495">
        <v>0.109317534446745</v>
      </c>
      <c r="Q3495">
        <v>0</v>
      </c>
      <c r="R3495">
        <v>0.163033565447185</v>
      </c>
      <c r="S3495">
        <v>0</v>
      </c>
      <c r="T3495">
        <v>8.3333333333333301E-2</v>
      </c>
      <c r="U3495">
        <v>2.0833333333333301E-2</v>
      </c>
      <c r="V3495">
        <v>2.77777777777777E-2</v>
      </c>
      <c r="W3495">
        <v>2.2510896143539599E-2</v>
      </c>
      <c r="X3495">
        <v>2.0833333333333301E-2</v>
      </c>
      <c r="Y3495" s="2">
        <v>-2.2204460492503101E-16</v>
      </c>
      <c r="Z3495">
        <v>1.0091795831084216E-3</v>
      </c>
      <c r="AA3495">
        <v>0</v>
      </c>
      <c r="AB3495">
        <v>1.2772209534073209E-3</v>
      </c>
      <c r="AC3495">
        <v>-1.345577314844848E-2</v>
      </c>
      <c r="AD3495">
        <v>-6.7113935872268327E-3</v>
      </c>
      <c r="AE3495">
        <v>-7.2473077291690391E-4</v>
      </c>
      <c r="AF3495">
        <v>-7.8542989823571219E-4</v>
      </c>
      <c r="AG3495">
        <v>-5.2703711965413902E-3</v>
      </c>
      <c r="AH3495">
        <v>2.0608359165059653E-3</v>
      </c>
      <c r="AI3495">
        <v>-4.2501189132760908E-3</v>
      </c>
      <c r="AJ3495">
        <v>1.4178196919034658E-3</v>
      </c>
      <c r="AK3495">
        <v>-2.7279840875233941E-3</v>
      </c>
      <c r="AL3495">
        <v>2.5015458563282245E-4</v>
      </c>
      <c r="AM3495">
        <v>-3.6394981224824319E-3</v>
      </c>
      <c r="AN3495">
        <v>2.3777836891669679E-4</v>
      </c>
      <c r="AO3495">
        <v>-2.3224235607518517E-3</v>
      </c>
      <c r="AP3495">
        <v>1.2311077202304954E-3</v>
      </c>
      <c r="AQ3495">
        <v>6.7547599303177108E-3</v>
      </c>
      <c r="AR3495">
        <v>-9.1184717911529933E-4</v>
      </c>
      <c r="AS3495">
        <v>3.4861587815619988E-3</v>
      </c>
      <c r="AT3495">
        <v>-2.1087138800222061E-3</v>
      </c>
      <c r="AU3495">
        <v>-6.7414964769512142E-3</v>
      </c>
      <c r="AV3495">
        <v>0</v>
      </c>
      <c r="AW3495">
        <f t="shared" si="282"/>
        <v>-3.8008437256513055E-3</v>
      </c>
      <c r="AX3495">
        <f t="shared" si="283"/>
        <v>4.1192552326595315</v>
      </c>
      <c r="AY3495">
        <f>1-AX3495/MAX(AX$2:AX3495)</f>
        <v>1.2914952197889296E-2</v>
      </c>
      <c r="AZ3495">
        <v>3</v>
      </c>
      <c r="BA3495">
        <v>3</v>
      </c>
      <c r="BB3495">
        <v>2</v>
      </c>
      <c r="BC3495">
        <v>2</v>
      </c>
      <c r="BD3495">
        <v>2</v>
      </c>
      <c r="BE3495">
        <f t="shared" ca="1" si="284"/>
        <v>-4.1890907031319358E-3</v>
      </c>
      <c r="BF3495">
        <f t="shared" ca="1" si="285"/>
        <v>6.2694695225983095</v>
      </c>
      <c r="BG3495">
        <f ca="1">1-BF3495/MAX(BF$2:BF3495)</f>
        <v>1.3434888099547182E-2</v>
      </c>
      <c r="BH3495">
        <f t="shared" ca="1" si="286"/>
        <v>1.1361755499469619</v>
      </c>
    </row>
    <row r="3496" spans="1:60" x14ac:dyDescent="0.3">
      <c r="A3496" s="1">
        <v>43054</v>
      </c>
      <c r="B3496" s="3">
        <v>2017</v>
      </c>
      <c r="C3496">
        <v>0</v>
      </c>
      <c r="D3496">
        <v>0</v>
      </c>
      <c r="E3496">
        <v>0</v>
      </c>
      <c r="F3496">
        <v>8.6444857022651797E-2</v>
      </c>
      <c r="G3496">
        <v>0.27841536916209902</v>
      </c>
      <c r="H3496">
        <v>0</v>
      </c>
      <c r="I3496">
        <v>2.77777777777777E-2</v>
      </c>
      <c r="J3496">
        <v>2.77777777777777E-2</v>
      </c>
      <c r="K3496">
        <v>0</v>
      </c>
      <c r="L3496">
        <v>0</v>
      </c>
      <c r="M3496">
        <v>0</v>
      </c>
      <c r="N3496">
        <v>0.10416666666666601</v>
      </c>
      <c r="O3496">
        <v>2.77777777777777E-2</v>
      </c>
      <c r="P3496">
        <v>0.109317534446745</v>
      </c>
      <c r="Q3496">
        <v>0</v>
      </c>
      <c r="R3496">
        <v>0.163033565447185</v>
      </c>
      <c r="S3496">
        <v>0</v>
      </c>
      <c r="T3496">
        <v>8.3333333333333301E-2</v>
      </c>
      <c r="U3496">
        <v>2.0833333333333301E-2</v>
      </c>
      <c r="V3496">
        <v>2.77777777777777E-2</v>
      </c>
      <c r="W3496">
        <v>2.2510896143539599E-2</v>
      </c>
      <c r="X3496">
        <v>2.0833333333333301E-2</v>
      </c>
      <c r="Y3496" s="2">
        <v>-2.2204460492503101E-16</v>
      </c>
      <c r="Z3496">
        <v>1.9250020921313116E-3</v>
      </c>
      <c r="AA3496">
        <v>0</v>
      </c>
      <c r="AB3496">
        <v>1.4572772008385471E-3</v>
      </c>
      <c r="AC3496">
        <v>-1.2398084039347834E-3</v>
      </c>
      <c r="AD3496">
        <v>-5.2309700060140241E-3</v>
      </c>
      <c r="AE3496">
        <v>-4.7870082950032256E-3</v>
      </c>
      <c r="AF3496">
        <v>6.9875690166631976E-4</v>
      </c>
      <c r="AG3496">
        <v>-7.3491141491972556E-3</v>
      </c>
      <c r="AH3496">
        <v>-1.2339083538702722E-3</v>
      </c>
      <c r="AI3496">
        <v>0</v>
      </c>
      <c r="AJ3496">
        <v>3.5877120742000557E-3</v>
      </c>
      <c r="AK3496">
        <v>-3.9670991678159018E-3</v>
      </c>
      <c r="AL3496">
        <v>4.2519450650189139E-3</v>
      </c>
      <c r="AM3496">
        <v>-4.6964178593292827E-3</v>
      </c>
      <c r="AN3496">
        <v>-3.5692700503420216E-4</v>
      </c>
      <c r="AO3496">
        <v>-5.0052225484776836E-3</v>
      </c>
      <c r="AP3496">
        <v>2.8110645084804542E-3</v>
      </c>
      <c r="AQ3496">
        <v>1.0862845749235239E-2</v>
      </c>
      <c r="AR3496">
        <v>-4.7913089314527424E-3</v>
      </c>
      <c r="AS3496">
        <v>-5.2109107735041071E-3</v>
      </c>
      <c r="AT3496">
        <v>-1.0096355937658674E-2</v>
      </c>
      <c r="AU3496">
        <v>-8.1448449083975083E-3</v>
      </c>
      <c r="AV3496">
        <v>0</v>
      </c>
      <c r="AW3496">
        <f t="shared" si="282"/>
        <v>-3.1091312624895525E-3</v>
      </c>
      <c r="AX3496">
        <f t="shared" si="283"/>
        <v>4.1064479274374959</v>
      </c>
      <c r="AY3496">
        <f>1-AX3496/MAX(AX$2:AX3496)</f>
        <v>1.5983929178746914E-2</v>
      </c>
      <c r="AZ3496">
        <v>3</v>
      </c>
      <c r="BA3496">
        <v>3</v>
      </c>
      <c r="BB3496">
        <v>2</v>
      </c>
      <c r="BC3496">
        <v>2</v>
      </c>
      <c r="BD3496">
        <v>2</v>
      </c>
      <c r="BE3496">
        <f t="shared" ca="1" si="284"/>
        <v>-3.7738413120138024E-3</v>
      </c>
      <c r="BF3496">
        <f t="shared" ca="1" si="285"/>
        <v>6.2458095395095166</v>
      </c>
      <c r="BG3496">
        <f ca="1">1-BF3496/MAX(BF$2:BF3496)</f>
        <v>1.7158028275828574E-2</v>
      </c>
      <c r="BH3496">
        <f t="shared" ca="1" si="286"/>
        <v>1.1361755499469619</v>
      </c>
    </row>
    <row r="3497" spans="1:60" x14ac:dyDescent="0.3">
      <c r="A3497" s="1">
        <v>43055</v>
      </c>
      <c r="B3497" s="3">
        <v>2017</v>
      </c>
      <c r="C3497">
        <v>0</v>
      </c>
      <c r="D3497">
        <v>0</v>
      </c>
      <c r="E3497">
        <v>0</v>
      </c>
      <c r="F3497">
        <v>8.6444857022651797E-2</v>
      </c>
      <c r="G3497">
        <v>0.27841536916209902</v>
      </c>
      <c r="H3497">
        <v>0</v>
      </c>
      <c r="I3497">
        <v>2.77777777777777E-2</v>
      </c>
      <c r="J3497">
        <v>2.77777777777777E-2</v>
      </c>
      <c r="K3497">
        <v>0</v>
      </c>
      <c r="L3497">
        <v>0</v>
      </c>
      <c r="M3497">
        <v>0</v>
      </c>
      <c r="N3497">
        <v>0.10416666666666601</v>
      </c>
      <c r="O3497">
        <v>2.77777777777777E-2</v>
      </c>
      <c r="P3497">
        <v>0.109317534446745</v>
      </c>
      <c r="Q3497">
        <v>0</v>
      </c>
      <c r="R3497">
        <v>0.163033565447185</v>
      </c>
      <c r="S3497">
        <v>0</v>
      </c>
      <c r="T3497">
        <v>8.3333333333333301E-2</v>
      </c>
      <c r="U3497">
        <v>2.0833333333333301E-2</v>
      </c>
      <c r="V3497">
        <v>2.77777777777777E-2</v>
      </c>
      <c r="W3497">
        <v>2.2510896143539599E-2</v>
      </c>
      <c r="X3497">
        <v>2.0833333333333301E-2</v>
      </c>
      <c r="Y3497" s="2">
        <v>-2.2204460492503101E-16</v>
      </c>
      <c r="Z3497">
        <v>-1.0978533729083528E-3</v>
      </c>
      <c r="AA3497">
        <v>2.1888195063457516E-4</v>
      </c>
      <c r="AB3497">
        <v>-1.819046537525626E-4</v>
      </c>
      <c r="AC3497">
        <v>-3.1037363626135184E-3</v>
      </c>
      <c r="AD3497">
        <v>2.0814876075456068E-2</v>
      </c>
      <c r="AE3497">
        <v>8.0167894565186248E-3</v>
      </c>
      <c r="AF3497">
        <v>4.015068320325943E-3</v>
      </c>
      <c r="AG3497">
        <v>1.5495810598517679E-2</v>
      </c>
      <c r="AH3497">
        <v>-8.2383130955543393E-5</v>
      </c>
      <c r="AI3497">
        <v>9.8056039170266729E-3</v>
      </c>
      <c r="AJ3497">
        <v>-2.5398754574642579E-3</v>
      </c>
      <c r="AK3497">
        <v>1.469470223930891E-2</v>
      </c>
      <c r="AL3497">
        <v>-1.1623821214601371E-3</v>
      </c>
      <c r="AM3497">
        <v>1.277940914425435E-2</v>
      </c>
      <c r="AN3497">
        <v>1.1924772396265659E-4</v>
      </c>
      <c r="AO3497">
        <v>8.5007584946865666E-3</v>
      </c>
      <c r="AP3497">
        <v>-2.1021272930402679E-3</v>
      </c>
      <c r="AQ3497">
        <v>-8.6917598190335843E-3</v>
      </c>
      <c r="AR3497">
        <v>9.6288558602404262E-3</v>
      </c>
      <c r="AS3497">
        <v>7.68268146528861E-3</v>
      </c>
      <c r="AT3497">
        <v>8.301524149385564E-3</v>
      </c>
      <c r="AU3497">
        <v>1.779148263613517E-2</v>
      </c>
      <c r="AV3497">
        <v>0</v>
      </c>
      <c r="AW3497">
        <f t="shared" si="282"/>
        <v>1.0597406742956736E-2</v>
      </c>
      <c r="AX3497">
        <f t="shared" si="283"/>
        <v>4.1499656263933229</v>
      </c>
      <c r="AY3497">
        <f>1-AX3497/MAX(AX$2:AX3497)</f>
        <v>5.555910634647887E-3</v>
      </c>
      <c r="AZ3497">
        <v>3</v>
      </c>
      <c r="BA3497">
        <v>3</v>
      </c>
      <c r="BB3497">
        <v>2</v>
      </c>
      <c r="BC3497">
        <v>2</v>
      </c>
      <c r="BD3497">
        <v>2</v>
      </c>
      <c r="BE3497">
        <f t="shared" ca="1" si="284"/>
        <v>1.1988867975821873E-2</v>
      </c>
      <c r="BF3497">
        <f t="shared" ca="1" si="285"/>
        <v>6.3206897254808245</v>
      </c>
      <c r="BG3497">
        <f ca="1">1-BF3497/MAX(BF$2:BF3497)</f>
        <v>5.3748656357310853E-3</v>
      </c>
      <c r="BH3497">
        <f t="shared" ca="1" si="286"/>
        <v>1.1361755499469619</v>
      </c>
    </row>
    <row r="3498" spans="1:60" x14ac:dyDescent="0.3">
      <c r="A3498" s="1">
        <v>43056</v>
      </c>
      <c r="B3498" s="3">
        <v>2017</v>
      </c>
      <c r="C3498">
        <v>0</v>
      </c>
      <c r="D3498">
        <v>0</v>
      </c>
      <c r="E3498">
        <v>0</v>
      </c>
      <c r="F3498">
        <v>8.6444857022651797E-2</v>
      </c>
      <c r="G3498">
        <v>0.27841536916209902</v>
      </c>
      <c r="H3498">
        <v>0</v>
      </c>
      <c r="I3498">
        <v>2.77777777777777E-2</v>
      </c>
      <c r="J3498">
        <v>2.77777777777777E-2</v>
      </c>
      <c r="K3498">
        <v>0</v>
      </c>
      <c r="L3498">
        <v>0</v>
      </c>
      <c r="M3498">
        <v>0</v>
      </c>
      <c r="N3498">
        <v>0.10416666666666601</v>
      </c>
      <c r="O3498">
        <v>2.77777777777777E-2</v>
      </c>
      <c r="P3498">
        <v>0.109317534446745</v>
      </c>
      <c r="Q3498">
        <v>0</v>
      </c>
      <c r="R3498">
        <v>0.163033565447185</v>
      </c>
      <c r="S3498">
        <v>0</v>
      </c>
      <c r="T3498">
        <v>8.3333333333333301E-2</v>
      </c>
      <c r="U3498">
        <v>2.0833333333333301E-2</v>
      </c>
      <c r="V3498">
        <v>2.77777777777777E-2</v>
      </c>
      <c r="W3498">
        <v>2.2510896143539599E-2</v>
      </c>
      <c r="X3498">
        <v>2.0833333333333301E-2</v>
      </c>
      <c r="Y3498" s="2">
        <v>-2.2204460492503101E-16</v>
      </c>
      <c r="Z3498">
        <v>1.0990599796141254E-3</v>
      </c>
      <c r="AA3498">
        <v>-2.1883405181044591E-4</v>
      </c>
      <c r="AB3498">
        <v>1.819377490759333E-4</v>
      </c>
      <c r="AC3498">
        <v>1.6189357849971442E-2</v>
      </c>
      <c r="AD3498">
        <v>4.936968922279128E-3</v>
      </c>
      <c r="AE3498">
        <v>-3.6149427788886301E-3</v>
      </c>
      <c r="AF3498">
        <v>1.82604707961187E-3</v>
      </c>
      <c r="AG3498">
        <v>-4.9169473361629912E-3</v>
      </c>
      <c r="AH3498">
        <v>1.202635145075992E-2</v>
      </c>
      <c r="AI3498">
        <v>-6.850833510314569E-4</v>
      </c>
      <c r="AJ3498">
        <v>1.3202286879527847E-3</v>
      </c>
      <c r="AK3498">
        <v>4.6015564633887784E-3</v>
      </c>
      <c r="AL3498">
        <v>1.2468424784348731E-3</v>
      </c>
      <c r="AM3498">
        <v>-3.8177390624197782E-3</v>
      </c>
      <c r="AN3498">
        <v>-5.9479024347319776E-4</v>
      </c>
      <c r="AO3498">
        <v>-2.9384466587295544E-3</v>
      </c>
      <c r="AP3498">
        <v>1.7554092710025948E-3</v>
      </c>
      <c r="AQ3498">
        <v>7.4127116550817274E-3</v>
      </c>
      <c r="AR3498">
        <v>-3.860236717511123E-3</v>
      </c>
      <c r="AS3498">
        <v>-3.1193468954650028E-3</v>
      </c>
      <c r="AT3498">
        <v>-4.3517207864351981E-3</v>
      </c>
      <c r="AU3498">
        <v>5.6032585834633331E-3</v>
      </c>
      <c r="AV3498">
        <v>0</v>
      </c>
      <c r="AW3498">
        <f t="shared" si="282"/>
        <v>2.7751377309077701E-3</v>
      </c>
      <c r="AX3498">
        <f t="shared" si="283"/>
        <v>4.1614823525850975</v>
      </c>
      <c r="AY3498">
        <f>1-AX3498/MAX(AX$2:AX3498)</f>
        <v>2.7961913209718636E-3</v>
      </c>
      <c r="AZ3498">
        <v>3</v>
      </c>
      <c r="BA3498">
        <v>3</v>
      </c>
      <c r="BB3498">
        <v>2</v>
      </c>
      <c r="BC3498">
        <v>2</v>
      </c>
      <c r="BD3498">
        <v>2</v>
      </c>
      <c r="BE3498">
        <f t="shared" ca="1" si="284"/>
        <v>2.3269321023508672E-3</v>
      </c>
      <c r="BF3498">
        <f t="shared" ca="1" si="285"/>
        <v>6.3353975413120454</v>
      </c>
      <c r="BG3498">
        <f ca="1">1-BF3498/MAX(BF$2:BF3498)</f>
        <v>3.0604404807738073E-3</v>
      </c>
      <c r="BH3498">
        <f t="shared" ca="1" si="286"/>
        <v>1.1361755499469619</v>
      </c>
    </row>
    <row r="3499" spans="1:60" x14ac:dyDescent="0.3">
      <c r="A3499" s="1">
        <v>43059</v>
      </c>
      <c r="B3499" s="3">
        <v>2017</v>
      </c>
      <c r="C3499">
        <v>0</v>
      </c>
      <c r="D3499">
        <v>0</v>
      </c>
      <c r="E3499">
        <v>0</v>
      </c>
      <c r="F3499">
        <v>8.6444857022651797E-2</v>
      </c>
      <c r="G3499">
        <v>0.27841536916209902</v>
      </c>
      <c r="H3499">
        <v>0</v>
      </c>
      <c r="I3499">
        <v>2.77777777777777E-2</v>
      </c>
      <c r="J3499">
        <v>2.77777777777777E-2</v>
      </c>
      <c r="K3499">
        <v>0</v>
      </c>
      <c r="L3499">
        <v>0</v>
      </c>
      <c r="M3499">
        <v>0</v>
      </c>
      <c r="N3499">
        <v>0.10416666666666601</v>
      </c>
      <c r="O3499">
        <v>2.77777777777777E-2</v>
      </c>
      <c r="P3499">
        <v>0.109317534446745</v>
      </c>
      <c r="Q3499">
        <v>0</v>
      </c>
      <c r="R3499">
        <v>0.163033565447185</v>
      </c>
      <c r="S3499">
        <v>0</v>
      </c>
      <c r="T3499">
        <v>8.3333333333333301E-2</v>
      </c>
      <c r="U3499">
        <v>2.0833333333333301E-2</v>
      </c>
      <c r="V3499">
        <v>2.77777777777777E-2</v>
      </c>
      <c r="W3499">
        <v>2.2510896143539599E-2</v>
      </c>
      <c r="X3499">
        <v>2.0833333333333301E-2</v>
      </c>
      <c r="Y3499" s="2">
        <v>-2.2204460492503101E-16</v>
      </c>
      <c r="Z3499">
        <v>-5.4888656903229194E-4</v>
      </c>
      <c r="AA3499">
        <v>2.1888195063457516E-4</v>
      </c>
      <c r="AB3499">
        <v>5.4587515280002386E-4</v>
      </c>
      <c r="AC3499">
        <v>-7.9656585424423554E-3</v>
      </c>
      <c r="AD3499">
        <v>5.1257616743902723E-3</v>
      </c>
      <c r="AE3499">
        <v>2.1767161999846074E-3</v>
      </c>
      <c r="AF3499">
        <v>-2.6102876712841283E-4</v>
      </c>
      <c r="AG3499">
        <v>4.9412431685980085E-3</v>
      </c>
      <c r="AH3499">
        <v>-1.2616010451390269E-2</v>
      </c>
      <c r="AI3499">
        <v>2.2824608769256294E-4</v>
      </c>
      <c r="AJ3499">
        <v>-1.6010948972096095E-3</v>
      </c>
      <c r="AK3499">
        <v>7.2755358365244049E-3</v>
      </c>
      <c r="AL3499">
        <v>0</v>
      </c>
      <c r="AM3499">
        <v>-7.7925888747187866E-4</v>
      </c>
      <c r="AN3499">
        <v>-3.5653529591173072E-4</v>
      </c>
      <c r="AO3499">
        <v>1.70640166269731E-3</v>
      </c>
      <c r="AP3499">
        <v>-1.4895756630406431E-3</v>
      </c>
      <c r="AQ3499">
        <v>-3.9558348393564646E-4</v>
      </c>
      <c r="AR3499">
        <v>1.8236943582254916E-3</v>
      </c>
      <c r="AS3499">
        <v>1.5647147217210389E-3</v>
      </c>
      <c r="AT3499">
        <v>-2.9532155771903046E-3</v>
      </c>
      <c r="AU3499">
        <v>4.2347162414198003E-3</v>
      </c>
      <c r="AV3499">
        <v>0</v>
      </c>
      <c r="AW3499">
        <f t="shared" si="282"/>
        <v>1.8896253396436275E-3</v>
      </c>
      <c r="AX3499">
        <f t="shared" si="283"/>
        <v>4.1693459950890217</v>
      </c>
      <c r="AY3499">
        <f>1-AX3499/MAX(AX$2:AX3499)</f>
        <v>9.1184973530289426E-4</v>
      </c>
      <c r="AZ3499">
        <v>3</v>
      </c>
      <c r="BA3499">
        <v>3</v>
      </c>
      <c r="BB3499">
        <v>2</v>
      </c>
      <c r="BC3499">
        <v>2</v>
      </c>
      <c r="BD3499">
        <v>2</v>
      </c>
      <c r="BE3499">
        <f t="shared" ca="1" si="284"/>
        <v>1.9861323830838314E-3</v>
      </c>
      <c r="BF3499">
        <f t="shared" ca="1" si="285"/>
        <v>6.3479804795285553</v>
      </c>
      <c r="BG3499">
        <f ca="1">1-BF3499/MAX(BF$2:BF3499)</f>
        <v>1.0803865376353139E-3</v>
      </c>
      <c r="BH3499">
        <f t="shared" ca="1" si="286"/>
        <v>1.1361755499469619</v>
      </c>
    </row>
    <row r="3500" spans="1:60" x14ac:dyDescent="0.3">
      <c r="A3500" s="1">
        <v>43060</v>
      </c>
      <c r="B3500" s="3">
        <v>2017</v>
      </c>
      <c r="C3500">
        <v>0</v>
      </c>
      <c r="D3500">
        <v>0</v>
      </c>
      <c r="E3500">
        <v>0</v>
      </c>
      <c r="F3500">
        <v>8.6444857022651797E-2</v>
      </c>
      <c r="G3500">
        <v>0.27841536916209902</v>
      </c>
      <c r="H3500">
        <v>0</v>
      </c>
      <c r="I3500">
        <v>2.77777777777777E-2</v>
      </c>
      <c r="J3500">
        <v>2.77777777777777E-2</v>
      </c>
      <c r="K3500">
        <v>0</v>
      </c>
      <c r="L3500">
        <v>0</v>
      </c>
      <c r="M3500">
        <v>0</v>
      </c>
      <c r="N3500">
        <v>0.10416666666666601</v>
      </c>
      <c r="O3500">
        <v>2.77777777777777E-2</v>
      </c>
      <c r="P3500">
        <v>0.109317534446745</v>
      </c>
      <c r="Q3500">
        <v>0</v>
      </c>
      <c r="R3500">
        <v>0.163033565447185</v>
      </c>
      <c r="S3500">
        <v>0</v>
      </c>
      <c r="T3500">
        <v>8.3333333333333301E-2</v>
      </c>
      <c r="U3500">
        <v>2.0833333333333301E-2</v>
      </c>
      <c r="V3500">
        <v>2.77777777777777E-2</v>
      </c>
      <c r="W3500">
        <v>2.2510896143539599E-2</v>
      </c>
      <c r="X3500">
        <v>2.0833333333333301E-2</v>
      </c>
      <c r="Y3500" s="2">
        <v>-2.2204460492503101E-16</v>
      </c>
      <c r="Z3500">
        <v>1.0070186243855694E-3</v>
      </c>
      <c r="AA3500">
        <v>2.189245913424287E-4</v>
      </c>
      <c r="AB3500">
        <v>9.0902705348328006E-4</v>
      </c>
      <c r="AC3500">
        <v>6.7941622682123892E-3</v>
      </c>
      <c r="AD3500">
        <v>1.3387340648367552E-2</v>
      </c>
      <c r="AE3500">
        <v>7.529507181643913E-3</v>
      </c>
      <c r="AF3500">
        <v>1.3895564335817401E-3</v>
      </c>
      <c r="AG3500">
        <v>9.1557121900120997E-3</v>
      </c>
      <c r="AH3500">
        <v>1.6487064682397801E-3</v>
      </c>
      <c r="AI3500">
        <v>2.0579352108225368E-3</v>
      </c>
      <c r="AJ3500">
        <v>1.885210645826696E-4</v>
      </c>
      <c r="AK3500">
        <v>1.0432419241933832E-2</v>
      </c>
      <c r="AL3500">
        <v>3.3207727952542232E-3</v>
      </c>
      <c r="AM3500">
        <v>1.0856015554409959E-2</v>
      </c>
      <c r="AN3500">
        <v>-2.3780779615589775E-4</v>
      </c>
      <c r="AO3500">
        <v>6.5427258640680108E-3</v>
      </c>
      <c r="AP3500">
        <v>-8.7662843392011247E-5</v>
      </c>
      <c r="AQ3500">
        <v>3.1660572151490651E-3</v>
      </c>
      <c r="AR3500">
        <v>7.7360773809413974E-3</v>
      </c>
      <c r="AS3500">
        <v>6.2477154478739472E-3</v>
      </c>
      <c r="AT3500">
        <v>7.4643905222164797E-3</v>
      </c>
      <c r="AU3500">
        <v>1.2427670828743853E-2</v>
      </c>
      <c r="AV3500">
        <v>0</v>
      </c>
      <c r="AW3500">
        <f t="shared" si="282"/>
        <v>9.065370669270597E-3</v>
      </c>
      <c r="AX3500">
        <f t="shared" si="283"/>
        <v>4.2071426619829424</v>
      </c>
      <c r="AY3500">
        <f>1-AX3500/MAX(AX$2:AX3500)</f>
        <v>0</v>
      </c>
      <c r="AZ3500">
        <v>3</v>
      </c>
      <c r="BA3500">
        <v>3</v>
      </c>
      <c r="BB3500">
        <v>2</v>
      </c>
      <c r="BC3500">
        <v>2</v>
      </c>
      <c r="BD3500">
        <v>2</v>
      </c>
      <c r="BE3500">
        <f t="shared" ca="1" si="284"/>
        <v>1.0192089059113663E-2</v>
      </c>
      <c r="BF3500">
        <f t="shared" ca="1" si="285"/>
        <v>6.412679661921425</v>
      </c>
      <c r="BG3500">
        <f ca="1">1-BF3500/MAX(BF$2:BF3500)</f>
        <v>0</v>
      </c>
      <c r="BH3500">
        <f t="shared" ca="1" si="286"/>
        <v>1.1361755499469619</v>
      </c>
    </row>
    <row r="3501" spans="1:60" x14ac:dyDescent="0.3">
      <c r="A3501" s="1">
        <v>43061</v>
      </c>
      <c r="B3501" s="3">
        <v>2017</v>
      </c>
      <c r="C3501">
        <v>0</v>
      </c>
      <c r="D3501">
        <v>0</v>
      </c>
      <c r="E3501">
        <v>0</v>
      </c>
      <c r="F3501">
        <v>8.6444857022651797E-2</v>
      </c>
      <c r="G3501">
        <v>0.27841536916209902</v>
      </c>
      <c r="H3501">
        <v>0</v>
      </c>
      <c r="I3501">
        <v>2.77777777777777E-2</v>
      </c>
      <c r="J3501">
        <v>2.77777777777777E-2</v>
      </c>
      <c r="K3501">
        <v>0</v>
      </c>
      <c r="L3501">
        <v>0</v>
      </c>
      <c r="M3501">
        <v>0</v>
      </c>
      <c r="N3501">
        <v>0.10416666666666601</v>
      </c>
      <c r="O3501">
        <v>2.77777777777777E-2</v>
      </c>
      <c r="P3501">
        <v>0.109317534446745</v>
      </c>
      <c r="Q3501">
        <v>0</v>
      </c>
      <c r="R3501">
        <v>0.163033565447185</v>
      </c>
      <c r="S3501">
        <v>0</v>
      </c>
      <c r="T3501">
        <v>8.3333333333333301E-2</v>
      </c>
      <c r="U3501">
        <v>2.0833333333333301E-2</v>
      </c>
      <c r="V3501">
        <v>2.77777777777777E-2</v>
      </c>
      <c r="W3501">
        <v>2.2510896143539599E-2</v>
      </c>
      <c r="X3501">
        <v>2.0833333333333301E-2</v>
      </c>
      <c r="Y3501" s="2">
        <v>-2.2204460492503101E-16</v>
      </c>
      <c r="Z3501">
        <v>1.7374126602078821E-3</v>
      </c>
      <c r="AA3501">
        <v>0</v>
      </c>
      <c r="AB3501">
        <v>1.4532028366793792E-3</v>
      </c>
      <c r="AC3501">
        <v>5.5215563878023843E-3</v>
      </c>
      <c r="AD3501">
        <v>2.5162181222440072E-3</v>
      </c>
      <c r="AE3501">
        <v>2.7305206351913025E-3</v>
      </c>
      <c r="AF3501">
        <v>4.2466676902022105E-3</v>
      </c>
      <c r="AG3501">
        <v>6.7195916651274779E-4</v>
      </c>
      <c r="AH3501">
        <v>9.217308019888959E-3</v>
      </c>
      <c r="AI3501">
        <v>1.5965161852224963E-3</v>
      </c>
      <c r="AJ3501">
        <v>3.2069591817833754E-3</v>
      </c>
      <c r="AK3501">
        <v>-1.3234937365275146E-3</v>
      </c>
      <c r="AL3501">
        <v>3.8885100376075954E-3</v>
      </c>
      <c r="AM3501">
        <v>1.2219531836048514E-3</v>
      </c>
      <c r="AN3501">
        <v>8.3277150394756028E-4</v>
      </c>
      <c r="AO3501">
        <v>-8.8446903957029033E-4</v>
      </c>
      <c r="AP3501">
        <v>2.9839376964437836E-3</v>
      </c>
      <c r="AQ3501">
        <v>3.2351133214625349E-3</v>
      </c>
      <c r="AR3501">
        <v>3.386540726448839E-3</v>
      </c>
      <c r="AS3501">
        <v>3.277151540142853E-3</v>
      </c>
      <c r="AT3501">
        <v>-2.2344222361633248E-3</v>
      </c>
      <c r="AU3501">
        <v>3.2880432545023819E-3</v>
      </c>
      <c r="AV3501">
        <v>0</v>
      </c>
      <c r="AW3501">
        <f t="shared" si="282"/>
        <v>1.7234052287480642E-3</v>
      </c>
      <c r="AX3501">
        <f t="shared" si="283"/>
        <v>4.214393273644693</v>
      </c>
      <c r="AY3501">
        <f>1-AX3501/MAX(AX$2:AX3501)</f>
        <v>0</v>
      </c>
      <c r="AZ3501">
        <v>3</v>
      </c>
      <c r="BA3501">
        <v>3</v>
      </c>
      <c r="BB3501">
        <v>2</v>
      </c>
      <c r="BC3501">
        <v>2</v>
      </c>
      <c r="BD3501">
        <v>2</v>
      </c>
      <c r="BE3501">
        <f t="shared" ca="1" si="284"/>
        <v>1.7180966128441848E-3</v>
      </c>
      <c r="BF3501">
        <f t="shared" ca="1" si="285"/>
        <v>6.4236972651278279</v>
      </c>
      <c r="BG3501">
        <f ca="1">1-BF3501/MAX(BF$2:BF3501)</f>
        <v>0</v>
      </c>
      <c r="BH3501">
        <f t="shared" ca="1" si="286"/>
        <v>1.1361755499469619</v>
      </c>
    </row>
    <row r="3502" spans="1:60" x14ac:dyDescent="0.3">
      <c r="A3502" s="1">
        <v>43063</v>
      </c>
      <c r="B3502" s="3">
        <v>2017</v>
      </c>
      <c r="C3502">
        <v>0</v>
      </c>
      <c r="D3502">
        <v>0</v>
      </c>
      <c r="E3502">
        <v>0</v>
      </c>
      <c r="F3502">
        <v>8.6444857022651797E-2</v>
      </c>
      <c r="G3502">
        <v>0.27841536916209902</v>
      </c>
      <c r="H3502">
        <v>0</v>
      </c>
      <c r="I3502">
        <v>2.77777777777777E-2</v>
      </c>
      <c r="J3502">
        <v>2.77777777777777E-2</v>
      </c>
      <c r="K3502">
        <v>0</v>
      </c>
      <c r="L3502">
        <v>0</v>
      </c>
      <c r="M3502">
        <v>0</v>
      </c>
      <c r="N3502">
        <v>0.10416666666666601</v>
      </c>
      <c r="O3502">
        <v>2.77777777777777E-2</v>
      </c>
      <c r="P3502">
        <v>0.109317534446745</v>
      </c>
      <c r="Q3502">
        <v>0</v>
      </c>
      <c r="R3502">
        <v>0.163033565447185</v>
      </c>
      <c r="S3502">
        <v>0</v>
      </c>
      <c r="T3502">
        <v>8.3333333333333301E-2</v>
      </c>
      <c r="U3502">
        <v>2.0833333333333301E-2</v>
      </c>
      <c r="V3502">
        <v>2.77777777777777E-2</v>
      </c>
      <c r="W3502">
        <v>2.2510896143539599E-2</v>
      </c>
      <c r="X3502">
        <v>2.0833333333333301E-2</v>
      </c>
      <c r="Y3502" s="2">
        <v>-2.2204460492503101E-16</v>
      </c>
      <c r="Z3502">
        <v>-1.8261469659941465E-4</v>
      </c>
      <c r="AA3502">
        <v>-2.1887667385600551E-4</v>
      </c>
      <c r="AB3502">
        <v>-9.0704431169008615E-4</v>
      </c>
      <c r="AC3502">
        <v>3.0506533163687788E-3</v>
      </c>
      <c r="AD3502">
        <v>-2.0917220910666723E-3</v>
      </c>
      <c r="AE3502">
        <v>8.1699714324638961E-3</v>
      </c>
      <c r="AF3502">
        <v>-3.4520429689410825E-4</v>
      </c>
      <c r="AG3502">
        <v>8.2268869415340617E-3</v>
      </c>
      <c r="AH3502">
        <v>-2.5279096920501898E-3</v>
      </c>
      <c r="AI3502">
        <v>6.8336247730171884E-4</v>
      </c>
      <c r="AJ3502">
        <v>-8.4638554431859525E-4</v>
      </c>
      <c r="AK3502">
        <v>3.9756342485919305E-4</v>
      </c>
      <c r="AL3502">
        <v>-1.1533495000407568E-3</v>
      </c>
      <c r="AM3502">
        <v>3.661079654528665E-3</v>
      </c>
      <c r="AN3502">
        <v>0</v>
      </c>
      <c r="AO3502">
        <v>2.3097671942042819E-3</v>
      </c>
      <c r="AP3502">
        <v>-1.224859576592241E-3</v>
      </c>
      <c r="AQ3502">
        <v>-2.7528047724102445E-3</v>
      </c>
      <c r="AR3502">
        <v>6.3010615500840306E-3</v>
      </c>
      <c r="AS3502">
        <v>9.1112363720695644E-3</v>
      </c>
      <c r="AT3502">
        <v>1.2965630626311508E-3</v>
      </c>
      <c r="AU3502">
        <v>-3.7143081030068803E-3</v>
      </c>
      <c r="AV3502">
        <v>0</v>
      </c>
      <c r="AW3502">
        <f t="shared" si="282"/>
        <v>7.9321348830615709E-4</v>
      </c>
      <c r="AX3502">
        <f t="shared" si="283"/>
        <v>4.217736187234375</v>
      </c>
      <c r="AY3502">
        <f>1-AX3502/MAX(AX$2:AX3502)</f>
        <v>0</v>
      </c>
      <c r="AZ3502">
        <v>3</v>
      </c>
      <c r="BA3502">
        <v>3</v>
      </c>
      <c r="BB3502">
        <v>2</v>
      </c>
      <c r="BC3502">
        <v>2</v>
      </c>
      <c r="BD3502">
        <v>2</v>
      </c>
      <c r="BE3502">
        <f t="shared" ca="1" si="284"/>
        <v>1.1816083794412965E-3</v>
      </c>
      <c r="BF3502">
        <f t="shared" ca="1" si="285"/>
        <v>6.4312875596432972</v>
      </c>
      <c r="BG3502">
        <f ca="1">1-BF3502/MAX(BF$2:BF3502)</f>
        <v>0</v>
      </c>
      <c r="BH3502">
        <f t="shared" ca="1" si="286"/>
        <v>1.1361755499469619</v>
      </c>
    </row>
    <row r="3503" spans="1:60" x14ac:dyDescent="0.3">
      <c r="A3503" s="1">
        <v>43066</v>
      </c>
      <c r="B3503" s="3">
        <v>2017</v>
      </c>
      <c r="C3503">
        <v>0</v>
      </c>
      <c r="D3503">
        <v>0</v>
      </c>
      <c r="E3503">
        <v>0</v>
      </c>
      <c r="F3503">
        <v>8.6444857022651797E-2</v>
      </c>
      <c r="G3503">
        <v>0.27841536916209902</v>
      </c>
      <c r="H3503">
        <v>0</v>
      </c>
      <c r="I3503">
        <v>2.77777777777777E-2</v>
      </c>
      <c r="J3503">
        <v>2.77777777777777E-2</v>
      </c>
      <c r="K3503">
        <v>0</v>
      </c>
      <c r="L3503">
        <v>0</v>
      </c>
      <c r="M3503">
        <v>0</v>
      </c>
      <c r="N3503">
        <v>0.10416666666666601</v>
      </c>
      <c r="O3503">
        <v>2.77777777777777E-2</v>
      </c>
      <c r="P3503">
        <v>0.109317534446745</v>
      </c>
      <c r="Q3503">
        <v>0</v>
      </c>
      <c r="R3503">
        <v>0.163033565447185</v>
      </c>
      <c r="S3503">
        <v>0</v>
      </c>
      <c r="T3503">
        <v>8.3333333333333301E-2</v>
      </c>
      <c r="U3503">
        <v>2.0833333333333301E-2</v>
      </c>
      <c r="V3503">
        <v>2.77777777777777E-2</v>
      </c>
      <c r="W3503">
        <v>2.2510896143539599E-2</v>
      </c>
      <c r="X3503">
        <v>2.0833333333333301E-2</v>
      </c>
      <c r="Y3503" s="2">
        <v>-2.2204460492503101E-16</v>
      </c>
      <c r="Z3503">
        <v>0</v>
      </c>
      <c r="AA3503">
        <v>0</v>
      </c>
      <c r="AB3503">
        <v>9.0786778800300283E-4</v>
      </c>
      <c r="AC3503">
        <v>-1.8248250811344624E-3</v>
      </c>
      <c r="AD3503">
        <v>-1.4671833760751651E-2</v>
      </c>
      <c r="AE3503">
        <v>-5.97117068059283E-3</v>
      </c>
      <c r="AF3503">
        <v>4.3221190683362387E-4</v>
      </c>
      <c r="AG3503">
        <v>-4.3294650312309946E-3</v>
      </c>
      <c r="AH3503">
        <v>4.1694092339961131E-3</v>
      </c>
      <c r="AI3503">
        <v>-3.0726835650353168E-3</v>
      </c>
      <c r="AJ3503">
        <v>6.5866348463439195E-4</v>
      </c>
      <c r="AK3503">
        <v>-3.0471738631854262E-3</v>
      </c>
      <c r="AL3503">
        <v>-5.7783037615477539E-4</v>
      </c>
      <c r="AM3503">
        <v>-4.4806781294104425E-4</v>
      </c>
      <c r="AN3503">
        <v>0</v>
      </c>
      <c r="AO3503">
        <v>-4.9936417527218779E-4</v>
      </c>
      <c r="AP3503">
        <v>-1.7551598605813901E-4</v>
      </c>
      <c r="AQ3503">
        <v>-1.4193320364973561E-3</v>
      </c>
      <c r="AR3503">
        <v>-6.2616067803585862E-3</v>
      </c>
      <c r="AS3503">
        <v>-6.984716060291718E-3</v>
      </c>
      <c r="AT3503">
        <v>-4.7086594817206118E-3</v>
      </c>
      <c r="AU3503">
        <v>-1.0306636509289313E-2</v>
      </c>
      <c r="AV3503">
        <v>0</v>
      </c>
      <c r="AW3503">
        <f t="shared" si="282"/>
        <v>-5.5781928056797391E-3</v>
      </c>
      <c r="AX3503">
        <f t="shared" si="283"/>
        <v>4.1942088415784893</v>
      </c>
      <c r="AY3503">
        <f>1-AX3503/MAX(AX$2:AX3503)</f>
        <v>5.578192805679727E-3</v>
      </c>
      <c r="AZ3503">
        <v>3</v>
      </c>
      <c r="BA3503">
        <v>3</v>
      </c>
      <c r="BB3503">
        <v>2</v>
      </c>
      <c r="BC3503">
        <v>2</v>
      </c>
      <c r="BD3503">
        <v>2</v>
      </c>
      <c r="BE3503">
        <f t="shared" ca="1" si="284"/>
        <v>-5.6433902009431778E-3</v>
      </c>
      <c r="BF3503">
        <f t="shared" ca="1" si="285"/>
        <v>6.3949932944497583</v>
      </c>
      <c r="BG3503">
        <f ca="1">1-BF3503/MAX(BF$2:BF3503)</f>
        <v>5.6433902009431769E-3</v>
      </c>
      <c r="BH3503">
        <f t="shared" ca="1" si="286"/>
        <v>1.1361755499469619</v>
      </c>
    </row>
    <row r="3504" spans="1:60" x14ac:dyDescent="0.3">
      <c r="A3504" s="1">
        <v>43067</v>
      </c>
      <c r="B3504" s="3">
        <v>2017</v>
      </c>
      <c r="C3504">
        <v>0</v>
      </c>
      <c r="D3504">
        <v>0</v>
      </c>
      <c r="E3504">
        <v>0</v>
      </c>
      <c r="F3504">
        <v>8.6444857022651797E-2</v>
      </c>
      <c r="G3504">
        <v>0.27841536916209902</v>
      </c>
      <c r="H3504">
        <v>0</v>
      </c>
      <c r="I3504">
        <v>2.77777777777777E-2</v>
      </c>
      <c r="J3504">
        <v>2.77777777777777E-2</v>
      </c>
      <c r="K3504">
        <v>0</v>
      </c>
      <c r="L3504">
        <v>0</v>
      </c>
      <c r="M3504">
        <v>0</v>
      </c>
      <c r="N3504">
        <v>0.10416666666666601</v>
      </c>
      <c r="O3504">
        <v>2.77777777777777E-2</v>
      </c>
      <c r="P3504">
        <v>0.109317534446745</v>
      </c>
      <c r="Q3504">
        <v>0</v>
      </c>
      <c r="R3504">
        <v>0.163033565447185</v>
      </c>
      <c r="S3504">
        <v>0</v>
      </c>
      <c r="T3504">
        <v>8.3333333333333301E-2</v>
      </c>
      <c r="U3504">
        <v>2.0833333333333301E-2</v>
      </c>
      <c r="V3504">
        <v>2.77777777777777E-2</v>
      </c>
      <c r="W3504">
        <v>2.2510896143539599E-2</v>
      </c>
      <c r="X3504">
        <v>2.0833333333333301E-2</v>
      </c>
      <c r="Y3504" s="2">
        <v>-2.2204460492503101E-16</v>
      </c>
      <c r="Z3504">
        <v>0</v>
      </c>
      <c r="AA3504">
        <v>4.3748702455315147E-4</v>
      </c>
      <c r="AB3504">
        <v>-2.357977690584101E-3</v>
      </c>
      <c r="AC3504">
        <v>-4.2657093627582743E-3</v>
      </c>
      <c r="AD3504">
        <v>7.4452897615910896E-3</v>
      </c>
      <c r="AE3504">
        <v>5.7208603538099201E-3</v>
      </c>
      <c r="AF3504">
        <v>1.3800971083546276E-3</v>
      </c>
      <c r="AG3504">
        <v>3.0105816119312401E-3</v>
      </c>
      <c r="AH3504">
        <v>-1.6286145211108494E-4</v>
      </c>
      <c r="AI3504">
        <v>3.0821540491270394E-3</v>
      </c>
      <c r="AJ3504">
        <v>1.883149987980115E-4</v>
      </c>
      <c r="AK3504">
        <v>1.5748385495859107E-2</v>
      </c>
      <c r="AL3504">
        <v>1.4032305438484993E-3</v>
      </c>
      <c r="AM3504">
        <v>2.5610561539073373E-3</v>
      </c>
      <c r="AN3504">
        <v>1.1917766427460563E-4</v>
      </c>
      <c r="AO3504">
        <v>1.0144906071662074E-2</v>
      </c>
      <c r="AP3504">
        <v>-8.7291127243482869E-5</v>
      </c>
      <c r="AQ3504">
        <v>1.342567754272217E-3</v>
      </c>
      <c r="AR3504">
        <v>4.9505288009361603E-3</v>
      </c>
      <c r="AS3504">
        <v>6.1760613768180317E-3</v>
      </c>
      <c r="AT3504">
        <v>-3.7847261224707163E-3</v>
      </c>
      <c r="AU3504">
        <v>5.9823792710733681E-3</v>
      </c>
      <c r="AV3504">
        <v>0</v>
      </c>
      <c r="AW3504">
        <f t="shared" si="282"/>
        <v>5.8654710084807792E-3</v>
      </c>
      <c r="AX3504">
        <f t="shared" si="283"/>
        <v>4.2188098519422814</v>
      </c>
      <c r="AY3504">
        <f>1-AX3504/MAX(AX$2:AX3504)</f>
        <v>0</v>
      </c>
      <c r="AZ3504">
        <v>3</v>
      </c>
      <c r="BA3504">
        <v>3</v>
      </c>
      <c r="BB3504">
        <v>2</v>
      </c>
      <c r="BC3504">
        <v>2</v>
      </c>
      <c r="BD3504">
        <v>2</v>
      </c>
      <c r="BE3504">
        <f t="shared" ca="1" si="284"/>
        <v>6.8324352846381173E-3</v>
      </c>
      <c r="BF3504">
        <f t="shared" ca="1" si="285"/>
        <v>6.4386866722797809</v>
      </c>
      <c r="BG3504">
        <f ca="1">1-BF3504/MAX(BF$2:BF3504)</f>
        <v>0</v>
      </c>
      <c r="BH3504">
        <f t="shared" ca="1" si="286"/>
        <v>1.1361755499469619</v>
      </c>
    </row>
    <row r="3505" spans="1:60" x14ac:dyDescent="0.3">
      <c r="A3505" s="1">
        <v>43068</v>
      </c>
      <c r="B3505" s="3">
        <v>2017</v>
      </c>
      <c r="C3505">
        <v>0</v>
      </c>
      <c r="D3505">
        <v>0</v>
      </c>
      <c r="E3505">
        <v>0</v>
      </c>
      <c r="F3505">
        <v>8.6444857022651797E-2</v>
      </c>
      <c r="G3505">
        <v>0.27841536916209902</v>
      </c>
      <c r="H3505">
        <v>0</v>
      </c>
      <c r="I3505">
        <v>2.77777777777777E-2</v>
      </c>
      <c r="J3505">
        <v>2.77777777777777E-2</v>
      </c>
      <c r="K3505">
        <v>0</v>
      </c>
      <c r="L3505">
        <v>0</v>
      </c>
      <c r="M3505">
        <v>0</v>
      </c>
      <c r="N3505">
        <v>0.10416666666666601</v>
      </c>
      <c r="O3505">
        <v>2.77777777777777E-2</v>
      </c>
      <c r="P3505">
        <v>0.109317534446745</v>
      </c>
      <c r="Q3505">
        <v>0</v>
      </c>
      <c r="R3505">
        <v>0.163033565447185</v>
      </c>
      <c r="S3505">
        <v>0</v>
      </c>
      <c r="T3505">
        <v>8.3333333333333301E-2</v>
      </c>
      <c r="U3505">
        <v>2.0833333333333301E-2</v>
      </c>
      <c r="V3505">
        <v>2.77777777777777E-2</v>
      </c>
      <c r="W3505">
        <v>2.2510896143539599E-2</v>
      </c>
      <c r="X3505">
        <v>2.0833333333333301E-2</v>
      </c>
      <c r="Y3505" s="2">
        <v>-2.2204460492503101E-16</v>
      </c>
      <c r="Z3505">
        <v>-2.4650680598210517E-3</v>
      </c>
      <c r="AA3505">
        <v>-2.1846685679560718E-4</v>
      </c>
      <c r="AB3505">
        <v>-1.4547654927694609E-3</v>
      </c>
      <c r="AC3505">
        <v>-6.7319137832067E-3</v>
      </c>
      <c r="AD3505">
        <v>-1.5836286603752581E-2</v>
      </c>
      <c r="AE3505">
        <v>-3.9817194865805483E-3</v>
      </c>
      <c r="AF3505">
        <v>-3.6195065159251305E-3</v>
      </c>
      <c r="AG3505">
        <v>-2.0012397777915414E-3</v>
      </c>
      <c r="AH3505">
        <v>-6.2698205225403258E-3</v>
      </c>
      <c r="AI3505">
        <v>-1.2516666875221905E-3</v>
      </c>
      <c r="AJ3505">
        <v>-3.1967074714065458E-3</v>
      </c>
      <c r="AK3505">
        <v>3.3362217533050575E-3</v>
      </c>
      <c r="AL3505">
        <v>-3.9573123702039137E-3</v>
      </c>
      <c r="AM3505">
        <v>-1.7433966915495924E-2</v>
      </c>
      <c r="AN3505">
        <v>-2.3803172267167216E-4</v>
      </c>
      <c r="AO3505">
        <v>-6.0881730595552241E-4</v>
      </c>
      <c r="AP3505">
        <v>-2.7167113034431978E-3</v>
      </c>
      <c r="AQ3505">
        <v>-9.8587263887495169E-3</v>
      </c>
      <c r="AR3505">
        <v>-4.2542018774429646E-3</v>
      </c>
      <c r="AS3505">
        <v>-3.5805951108928147E-3</v>
      </c>
      <c r="AT3505">
        <v>3.5614837643982433E-4</v>
      </c>
      <c r="AU3505">
        <v>-1.3876662244879379E-2</v>
      </c>
      <c r="AV3505">
        <v>0</v>
      </c>
      <c r="AW3505">
        <f t="shared" si="282"/>
        <v>-8.2053655506153719E-3</v>
      </c>
      <c r="AX3505">
        <f t="shared" si="283"/>
        <v>4.1841929749185578</v>
      </c>
      <c r="AY3505">
        <f>1-AX3505/MAX(AX$2:AX3505)</f>
        <v>8.2053655506153511E-3</v>
      </c>
      <c r="AZ3505">
        <v>3</v>
      </c>
      <c r="BA3505">
        <v>3</v>
      </c>
      <c r="BB3505">
        <v>2</v>
      </c>
      <c r="BC3505">
        <v>2</v>
      </c>
      <c r="BD3505">
        <v>2</v>
      </c>
      <c r="BE3505">
        <f t="shared" ca="1" si="284"/>
        <v>-9.2079135180773812E-3</v>
      </c>
      <c r="BF3505">
        <f t="shared" ca="1" si="285"/>
        <v>6.3793998022314309</v>
      </c>
      <c r="BG3505">
        <f ca="1">1-BF3505/MAX(BF$2:BF3505)</f>
        <v>9.2079135180774818E-3</v>
      </c>
      <c r="BH3505">
        <f t="shared" ca="1" si="286"/>
        <v>1.1361755499469619</v>
      </c>
    </row>
    <row r="3506" spans="1:60" x14ac:dyDescent="0.3">
      <c r="A3506" s="1">
        <v>43069</v>
      </c>
      <c r="B3506" s="3">
        <v>2017</v>
      </c>
      <c r="C3506">
        <v>0</v>
      </c>
      <c r="D3506">
        <v>0</v>
      </c>
      <c r="E3506">
        <v>0</v>
      </c>
      <c r="F3506">
        <v>8.6444857022651797E-2</v>
      </c>
      <c r="G3506">
        <v>0.27841536916209902</v>
      </c>
      <c r="H3506">
        <v>0</v>
      </c>
      <c r="I3506">
        <v>2.77777777777777E-2</v>
      </c>
      <c r="J3506">
        <v>2.77777777777777E-2</v>
      </c>
      <c r="K3506">
        <v>0</v>
      </c>
      <c r="L3506">
        <v>0</v>
      </c>
      <c r="M3506">
        <v>0</v>
      </c>
      <c r="N3506">
        <v>0.10416666666666601</v>
      </c>
      <c r="O3506">
        <v>2.77777777777777E-2</v>
      </c>
      <c r="P3506">
        <v>0.109317534446745</v>
      </c>
      <c r="Q3506">
        <v>0</v>
      </c>
      <c r="R3506">
        <v>0.163033565447185</v>
      </c>
      <c r="S3506">
        <v>0</v>
      </c>
      <c r="T3506">
        <v>8.3333333333333301E-2</v>
      </c>
      <c r="U3506">
        <v>2.0833333333333301E-2</v>
      </c>
      <c r="V3506">
        <v>2.77777777777777E-2</v>
      </c>
      <c r="W3506">
        <v>2.2510896143539599E-2</v>
      </c>
      <c r="X3506">
        <v>2.0833333333333301E-2</v>
      </c>
      <c r="Y3506" s="2">
        <v>-2.2204460492503101E-16</v>
      </c>
      <c r="Z3506">
        <v>-1.6477340866866141E-3</v>
      </c>
      <c r="AA3506">
        <v>0</v>
      </c>
      <c r="AB3506">
        <v>7.2844245933811891E-4</v>
      </c>
      <c r="AC3506">
        <v>-4.3130184600874699E-3</v>
      </c>
      <c r="AD3506">
        <v>-1.0942066868465883E-2</v>
      </c>
      <c r="AE3506">
        <v>9.9923096685183843E-4</v>
      </c>
      <c r="AF3506">
        <v>-1.0378523073778512E-3</v>
      </c>
      <c r="AG3506">
        <v>1.0025213573192637E-3</v>
      </c>
      <c r="AH3506">
        <v>-7.7024126053281128E-3</v>
      </c>
      <c r="AI3506">
        <v>2.2737584264009847E-4</v>
      </c>
      <c r="AJ3506">
        <v>-3.1120401279249865E-3</v>
      </c>
      <c r="AK3506">
        <v>1.8257958224427995E-3</v>
      </c>
      <c r="AL3506">
        <v>-1.1587672065367371E-3</v>
      </c>
      <c r="AM3506">
        <v>8.3837367515315897E-3</v>
      </c>
      <c r="AN3506">
        <v>-5.9428595725330435E-4</v>
      </c>
      <c r="AO3506">
        <v>8.7550381830101554E-3</v>
      </c>
      <c r="AP3506">
        <v>-1.0547107525282762E-3</v>
      </c>
      <c r="AQ3506">
        <v>-3.3454263678506235E-3</v>
      </c>
      <c r="AR3506">
        <v>2.0239236459211885E-3</v>
      </c>
      <c r="AS3506">
        <v>2.2244033255254259E-3</v>
      </c>
      <c r="AT3506">
        <v>1.5427979018503013E-3</v>
      </c>
      <c r="AU3506">
        <v>-6.4776883895182324E-3</v>
      </c>
      <c r="AV3506">
        <v>0</v>
      </c>
      <c r="AW3506">
        <f t="shared" si="282"/>
        <v>-1.1934592089114079E-3</v>
      </c>
      <c r="AX3506">
        <f t="shared" si="283"/>
        <v>4.1791993112807786</v>
      </c>
      <c r="AY3506">
        <f>1-AX3506/MAX(AX$2:AX3506)</f>
        <v>9.389031990447938E-3</v>
      </c>
      <c r="AZ3506">
        <v>3</v>
      </c>
      <c r="BA3506">
        <v>3</v>
      </c>
      <c r="BB3506">
        <v>2</v>
      </c>
      <c r="BC3506">
        <v>2</v>
      </c>
      <c r="BD3506">
        <v>2</v>
      </c>
      <c r="BE3506">
        <f t="shared" ca="1" si="284"/>
        <v>-2.1531948046214688E-5</v>
      </c>
      <c r="BF3506">
        <f t="shared" ca="1" si="285"/>
        <v>6.3792624413263228</v>
      </c>
      <c r="BG3506">
        <f ca="1">1-BF3506/MAX(BF$2:BF3506)</f>
        <v>9.2292472018081773E-3</v>
      </c>
      <c r="BH3506">
        <f t="shared" ca="1" si="286"/>
        <v>1.1361755499469619</v>
      </c>
    </row>
    <row r="3507" spans="1:60" x14ac:dyDescent="0.3">
      <c r="A3507" s="1">
        <v>43070</v>
      </c>
      <c r="B3507" s="3">
        <v>2017</v>
      </c>
      <c r="C3507">
        <v>0</v>
      </c>
      <c r="D3507">
        <v>0</v>
      </c>
      <c r="E3507">
        <v>0</v>
      </c>
      <c r="F3507">
        <v>0.18838497385727801</v>
      </c>
      <c r="G3507">
        <v>1.8320960475158299E-2</v>
      </c>
      <c r="H3507">
        <v>0</v>
      </c>
      <c r="I3507">
        <v>2.77777777777777E-2</v>
      </c>
      <c r="J3507">
        <v>0</v>
      </c>
      <c r="K3507">
        <v>0</v>
      </c>
      <c r="L3507">
        <v>2.77777777777777E-2</v>
      </c>
      <c r="M3507">
        <v>0</v>
      </c>
      <c r="N3507">
        <v>7.6388888888888798E-2</v>
      </c>
      <c r="O3507">
        <v>0.13888888888888801</v>
      </c>
      <c r="P3507">
        <v>8.1030467683346805E-2</v>
      </c>
      <c r="Q3507">
        <v>0</v>
      </c>
      <c r="R3507">
        <v>0.17291328213906201</v>
      </c>
      <c r="S3507">
        <v>0</v>
      </c>
      <c r="T3507">
        <v>0.19418438160187701</v>
      </c>
      <c r="U3507">
        <v>2.0833333333333301E-2</v>
      </c>
      <c r="V3507">
        <v>0</v>
      </c>
      <c r="W3507">
        <v>3.26659342432771E-2</v>
      </c>
      <c r="X3507">
        <v>2.0833333333333301E-2</v>
      </c>
      <c r="Y3507">
        <v>0</v>
      </c>
      <c r="Z3507">
        <v>2.8573181379356605E-3</v>
      </c>
      <c r="AA3507">
        <v>6.5174195689410297E-5</v>
      </c>
      <c r="AB3507">
        <v>3.0594884042711712E-3</v>
      </c>
      <c r="AC3507">
        <v>8.6632801235593249E-3</v>
      </c>
      <c r="AD3507">
        <v>-5.6396056099445868E-3</v>
      </c>
      <c r="AE3507">
        <v>-3.9934520959633568E-3</v>
      </c>
      <c r="AF3507">
        <v>3.2944197437758671E-3</v>
      </c>
      <c r="AG3507">
        <v>-4.5066180723025706E-3</v>
      </c>
      <c r="AH3507">
        <v>4.0462251853266018E-3</v>
      </c>
      <c r="AI3507">
        <v>-3.19761578715827E-4</v>
      </c>
      <c r="AJ3507">
        <v>3.6948830319507575E-3</v>
      </c>
      <c r="AK3507">
        <v>-4.0999125638377931E-3</v>
      </c>
      <c r="AL3507">
        <v>3.0910074218883921E-3</v>
      </c>
      <c r="AM3507">
        <v>-4.2534919996851661E-3</v>
      </c>
      <c r="AN3507">
        <v>2.2621506641606892E-4</v>
      </c>
      <c r="AO3507">
        <v>-2.0753262519800364E-3</v>
      </c>
      <c r="AP3507">
        <v>3.8079876318874994E-3</v>
      </c>
      <c r="AQ3507">
        <v>1.3494110398043269E-2</v>
      </c>
      <c r="AR3507">
        <v>-2.917562939348195E-3</v>
      </c>
      <c r="AS3507">
        <v>-4.0976647364489027E-3</v>
      </c>
      <c r="AT3507">
        <v>2.3698963726817013E-3</v>
      </c>
      <c r="AU3507">
        <v>-9.6674295646476116E-3</v>
      </c>
      <c r="AV3507">
        <v>0</v>
      </c>
      <c r="AW3507">
        <f t="shared" si="282"/>
        <v>3.4595161210643909E-3</v>
      </c>
      <c r="AX3507">
        <f t="shared" si="283"/>
        <v>4.1936573186712955</v>
      </c>
      <c r="AY3507">
        <f>1-AX3507/MAX(AX$2:AX3507)</f>
        <v>5.9619973769157175E-3</v>
      </c>
      <c r="AZ3507">
        <v>3</v>
      </c>
      <c r="BA3507">
        <v>2</v>
      </c>
      <c r="BB3507">
        <v>2</v>
      </c>
      <c r="BC3507">
        <v>2</v>
      </c>
      <c r="BD3507">
        <v>2</v>
      </c>
      <c r="BE3507">
        <f t="shared" ca="1" si="284"/>
        <v>3.1077591611838461E-3</v>
      </c>
      <c r="BF3507">
        <f t="shared" ca="1" si="285"/>
        <v>6.3990876526199507</v>
      </c>
      <c r="BG3507">
        <f ca="1">1-BF3507/MAX(BF$2:BF3507)</f>
        <v>6.15017031816667E-3</v>
      </c>
      <c r="BH3507">
        <f t="shared" ca="1" si="286"/>
        <v>1.1269718749112023</v>
      </c>
    </row>
    <row r="3508" spans="1:60" x14ac:dyDescent="0.3">
      <c r="A3508" s="1">
        <v>43073</v>
      </c>
      <c r="B3508" s="3">
        <v>2017</v>
      </c>
      <c r="C3508">
        <v>0</v>
      </c>
      <c r="D3508">
        <v>0</v>
      </c>
      <c r="E3508">
        <v>0</v>
      </c>
      <c r="F3508">
        <v>0.18838497385727801</v>
      </c>
      <c r="G3508">
        <v>1.8320960475158299E-2</v>
      </c>
      <c r="H3508">
        <v>0</v>
      </c>
      <c r="I3508">
        <v>2.77777777777777E-2</v>
      </c>
      <c r="J3508">
        <v>0</v>
      </c>
      <c r="K3508">
        <v>0</v>
      </c>
      <c r="L3508">
        <v>2.77777777777777E-2</v>
      </c>
      <c r="M3508">
        <v>0</v>
      </c>
      <c r="N3508">
        <v>7.6388888888888798E-2</v>
      </c>
      <c r="O3508">
        <v>0.13888888888888801</v>
      </c>
      <c r="P3508">
        <v>8.1030467683346805E-2</v>
      </c>
      <c r="Q3508">
        <v>0</v>
      </c>
      <c r="R3508">
        <v>0.17291328213906201</v>
      </c>
      <c r="S3508">
        <v>0</v>
      </c>
      <c r="T3508">
        <v>0.19418438160187701</v>
      </c>
      <c r="U3508">
        <v>2.0833333333333301E-2</v>
      </c>
      <c r="V3508">
        <v>0</v>
      </c>
      <c r="W3508">
        <v>3.26659342432771E-2</v>
      </c>
      <c r="X3508">
        <v>2.0833333333333301E-2</v>
      </c>
      <c r="Y3508">
        <v>0</v>
      </c>
      <c r="Z3508">
        <v>-9.1559790788453554E-5</v>
      </c>
      <c r="AA3508">
        <v>1.0952171865441507E-4</v>
      </c>
      <c r="AB3508">
        <v>5.4479134788576467E-4</v>
      </c>
      <c r="AC3508">
        <v>-1.226980894096219E-2</v>
      </c>
      <c r="AD3508">
        <v>1.9631591044662056E-3</v>
      </c>
      <c r="AE3508">
        <v>-3.5802591391619343E-3</v>
      </c>
      <c r="AF3508">
        <v>6.0666777266060734E-4</v>
      </c>
      <c r="AG3508">
        <v>-1.0563467370439894E-2</v>
      </c>
      <c r="AH3508">
        <v>-3.3719553011224423E-3</v>
      </c>
      <c r="AI3508">
        <v>-3.430676208672212E-4</v>
      </c>
      <c r="AJ3508">
        <v>-4.7154114037395445E-4</v>
      </c>
      <c r="AK3508">
        <v>-3.7255129220534755E-3</v>
      </c>
      <c r="AL3508">
        <v>1.5740093302905045E-3</v>
      </c>
      <c r="AM3508">
        <v>-1.1522266405327719E-2</v>
      </c>
      <c r="AN3508">
        <v>-5.9548946270171488E-4</v>
      </c>
      <c r="AO3508">
        <v>-1.209804700231798E-3</v>
      </c>
      <c r="AP3508">
        <v>3.5224080860030149E-4</v>
      </c>
      <c r="AQ3508">
        <v>4.74375501676505E-4</v>
      </c>
      <c r="AR3508">
        <v>-4.051491787857131E-3</v>
      </c>
      <c r="AS3508">
        <v>-1.2001060625282944E-3</v>
      </c>
      <c r="AT3508">
        <v>-4.9651961696064451E-3</v>
      </c>
      <c r="AU3508">
        <v>3.4056406773947945E-3</v>
      </c>
      <c r="AV3508">
        <v>0</v>
      </c>
      <c r="AW3508">
        <f t="shared" si="282"/>
        <v>-3.5605114621202853E-3</v>
      </c>
      <c r="AX3508">
        <f t="shared" si="283"/>
        <v>4.178725753719962</v>
      </c>
      <c r="AY3508">
        <f>1-AX3508/MAX(AX$2:AX3508)</f>
        <v>9.5012810790382485E-3</v>
      </c>
      <c r="AZ3508">
        <v>3</v>
      </c>
      <c r="BA3508">
        <v>2</v>
      </c>
      <c r="BB3508">
        <v>2</v>
      </c>
      <c r="BC3508">
        <v>2</v>
      </c>
      <c r="BD3508">
        <v>2</v>
      </c>
      <c r="BE3508">
        <f t="shared" ca="1" si="284"/>
        <v>-4.1319344306503672E-3</v>
      </c>
      <c r="BF3508">
        <f t="shared" ca="1" si="285"/>
        <v>6.3726470420233401</v>
      </c>
      <c r="BG3508">
        <f ca="1">1-BF3508/MAX(BF$2:BF3508)</f>
        <v>1.0256692648325072E-2</v>
      </c>
      <c r="BH3508">
        <f t="shared" ca="1" si="286"/>
        <v>1.1269718749112023</v>
      </c>
    </row>
    <row r="3509" spans="1:60" x14ac:dyDescent="0.3">
      <c r="A3509" s="1">
        <v>43074</v>
      </c>
      <c r="B3509" s="3">
        <v>2017</v>
      </c>
      <c r="C3509">
        <v>0</v>
      </c>
      <c r="D3509">
        <v>0</v>
      </c>
      <c r="E3509">
        <v>0</v>
      </c>
      <c r="F3509">
        <v>0.18838497385727801</v>
      </c>
      <c r="G3509">
        <v>1.8320960475158299E-2</v>
      </c>
      <c r="H3509">
        <v>0</v>
      </c>
      <c r="I3509">
        <v>2.77777777777777E-2</v>
      </c>
      <c r="J3509">
        <v>0</v>
      </c>
      <c r="K3509">
        <v>0</v>
      </c>
      <c r="L3509">
        <v>2.77777777777777E-2</v>
      </c>
      <c r="M3509">
        <v>0</v>
      </c>
      <c r="N3509">
        <v>7.6388888888888798E-2</v>
      </c>
      <c r="O3509">
        <v>0.13888888888888801</v>
      </c>
      <c r="P3509">
        <v>8.1030467683346805E-2</v>
      </c>
      <c r="Q3509">
        <v>0</v>
      </c>
      <c r="R3509">
        <v>0.17291328213906201</v>
      </c>
      <c r="S3509">
        <v>0</v>
      </c>
      <c r="T3509">
        <v>0.19418438160187701</v>
      </c>
      <c r="U3509">
        <v>2.0833333333333301E-2</v>
      </c>
      <c r="V3509">
        <v>0</v>
      </c>
      <c r="W3509">
        <v>3.26659342432771E-2</v>
      </c>
      <c r="X3509">
        <v>2.0833333333333301E-2</v>
      </c>
      <c r="Y3509">
        <v>0</v>
      </c>
      <c r="Z3509">
        <v>1.0076508337113488E-3</v>
      </c>
      <c r="AA3509">
        <v>1.0932871715207959E-4</v>
      </c>
      <c r="AB3509">
        <v>7.254574771653477E-4</v>
      </c>
      <c r="AC3509">
        <v>0</v>
      </c>
      <c r="AD3509">
        <v>-6.5313580515624636E-4</v>
      </c>
      <c r="AE3509">
        <v>-2.1556913579841019E-3</v>
      </c>
      <c r="AF3509">
        <v>1.3851674663698521E-3</v>
      </c>
      <c r="AG3509">
        <v>2.5420511475251484E-3</v>
      </c>
      <c r="AH3509">
        <v>-7.096885692236321E-3</v>
      </c>
      <c r="AI3509">
        <v>-5.7274931859052636E-4</v>
      </c>
      <c r="AJ3509">
        <v>7.5529908658467093E-4</v>
      </c>
      <c r="AK3509">
        <v>-9.9707382965290581E-3</v>
      </c>
      <c r="AL3509">
        <v>1.9024130925375804E-3</v>
      </c>
      <c r="AM3509">
        <v>6.552445811616181E-4</v>
      </c>
      <c r="AN3509">
        <v>-1.1920826402900264E-4</v>
      </c>
      <c r="AO3509">
        <v>-3.5969178560064652E-3</v>
      </c>
      <c r="AP3509">
        <v>1.055948559772979E-3</v>
      </c>
      <c r="AQ3509">
        <v>4.9757510134633698E-3</v>
      </c>
      <c r="AR3509">
        <v>-1.3557185292881746E-3</v>
      </c>
      <c r="AS3509">
        <v>-3.6043263991037966E-3</v>
      </c>
      <c r="AT3509">
        <v>-8.3160919273277401E-3</v>
      </c>
      <c r="AU3509">
        <v>-1.5839250076500333E-3</v>
      </c>
      <c r="AV3509">
        <v>0</v>
      </c>
      <c r="AW3509">
        <f t="shared" si="282"/>
        <v>-4.2237093314228126E-4</v>
      </c>
      <c r="AX3509">
        <f t="shared" si="283"/>
        <v>4.1769607814240182</v>
      </c>
      <c r="AY3509">
        <f>1-AX3509/MAX(AX$2:AX3509)</f>
        <v>9.919638947225029E-3</v>
      </c>
      <c r="AZ3509">
        <v>3</v>
      </c>
      <c r="BA3509">
        <v>2</v>
      </c>
      <c r="BB3509">
        <v>2</v>
      </c>
      <c r="BC3509">
        <v>2</v>
      </c>
      <c r="BD3509">
        <v>2</v>
      </c>
      <c r="BE3509">
        <f t="shared" ca="1" si="284"/>
        <v>-7.0680098174636709E-4</v>
      </c>
      <c r="BF3509">
        <f t="shared" ca="1" si="285"/>
        <v>6.3681428488377145</v>
      </c>
      <c r="BG3509">
        <f ca="1">1-BF3509/MAX(BF$2:BF3509)</f>
        <v>1.0956244189638253E-2</v>
      </c>
      <c r="BH3509">
        <f t="shared" ca="1" si="286"/>
        <v>1.1269718749112023</v>
      </c>
    </row>
    <row r="3510" spans="1:60" x14ac:dyDescent="0.3">
      <c r="A3510" s="1">
        <v>43075</v>
      </c>
      <c r="B3510" s="3">
        <v>2017</v>
      </c>
      <c r="C3510">
        <v>0</v>
      </c>
      <c r="D3510">
        <v>0</v>
      </c>
      <c r="E3510">
        <v>0</v>
      </c>
      <c r="F3510">
        <v>0.18838497385727801</v>
      </c>
      <c r="G3510">
        <v>1.8320960475158299E-2</v>
      </c>
      <c r="H3510">
        <v>0</v>
      </c>
      <c r="I3510">
        <v>2.77777777777777E-2</v>
      </c>
      <c r="J3510">
        <v>0</v>
      </c>
      <c r="K3510">
        <v>0</v>
      </c>
      <c r="L3510">
        <v>2.77777777777777E-2</v>
      </c>
      <c r="M3510">
        <v>0</v>
      </c>
      <c r="N3510">
        <v>7.6388888888888798E-2</v>
      </c>
      <c r="O3510">
        <v>0.13888888888888801</v>
      </c>
      <c r="P3510">
        <v>8.1030467683346805E-2</v>
      </c>
      <c r="Q3510">
        <v>0</v>
      </c>
      <c r="R3510">
        <v>0.17291328213906201</v>
      </c>
      <c r="S3510">
        <v>0</v>
      </c>
      <c r="T3510">
        <v>0.19418438160187701</v>
      </c>
      <c r="U3510">
        <v>2.0833333333333301E-2</v>
      </c>
      <c r="V3510">
        <v>0</v>
      </c>
      <c r="W3510">
        <v>3.26659342432771E-2</v>
      </c>
      <c r="X3510">
        <v>2.0833333333333301E-2</v>
      </c>
      <c r="Y3510">
        <v>0</v>
      </c>
      <c r="Z3510">
        <v>1.0070370034835907E-3</v>
      </c>
      <c r="AA3510">
        <v>-1.0931676569037041E-4</v>
      </c>
      <c r="AB3510">
        <v>9.0680656326269649E-4</v>
      </c>
      <c r="AC3510">
        <v>-1.6770193916335052E-2</v>
      </c>
      <c r="AD3510">
        <v>-1.3507688771805748E-2</v>
      </c>
      <c r="AE3510">
        <v>-2.0165431613542451E-3</v>
      </c>
      <c r="AF3510">
        <v>8.6506692888432823E-4</v>
      </c>
      <c r="AG3510">
        <v>-3.7189022463021137E-3</v>
      </c>
      <c r="AH3510">
        <v>-2.077792558461522E-3</v>
      </c>
      <c r="AI3510">
        <v>-9.1634345170354958E-4</v>
      </c>
      <c r="AJ3510">
        <v>2.0762600671944131E-3</v>
      </c>
      <c r="AK3510">
        <v>-4.7036732629728295E-3</v>
      </c>
      <c r="AL3510">
        <v>1.8981993793445451E-3</v>
      </c>
      <c r="AM3510">
        <v>4.5152562978485467E-3</v>
      </c>
      <c r="AN3510">
        <v>4.7669284339013629E-4</v>
      </c>
      <c r="AO3510">
        <v>1.8979628809057125E-4</v>
      </c>
      <c r="AP3510">
        <v>1.0548347085805876E-3</v>
      </c>
      <c r="AQ3510">
        <v>3.4580791870362226E-3</v>
      </c>
      <c r="AR3510">
        <v>-4.5259129932190278E-3</v>
      </c>
      <c r="AS3510">
        <v>-2.2395866634429273E-3</v>
      </c>
      <c r="AT3510">
        <v>-9.5856653007042603E-4</v>
      </c>
      <c r="AU3510">
        <v>-1.2462986495771378E-2</v>
      </c>
      <c r="AV3510">
        <v>0</v>
      </c>
      <c r="AW3510">
        <f t="shared" si="282"/>
        <v>-2.8188715741918444E-3</v>
      </c>
      <c r="AX3510">
        <f t="shared" si="283"/>
        <v>4.1651864654107484</v>
      </c>
      <c r="AY3510">
        <f>1-AX3510/MAX(AX$2:AX3510)</f>
        <v>1.2710548333162097E-2</v>
      </c>
      <c r="AZ3510">
        <v>3</v>
      </c>
      <c r="BA3510">
        <v>2</v>
      </c>
      <c r="BB3510">
        <v>2</v>
      </c>
      <c r="BC3510">
        <v>2</v>
      </c>
      <c r="BD3510">
        <v>2</v>
      </c>
      <c r="BE3510">
        <f t="shared" ca="1" si="284"/>
        <v>-2.6195257598736464E-3</v>
      </c>
      <c r="BF3510">
        <f t="shared" ca="1" si="285"/>
        <v>6.3514613346026287</v>
      </c>
      <c r="BG3510">
        <f ca="1">1-BF3510/MAX(BF$2:BF3510)</f>
        <v>1.3547069785625698E-2</v>
      </c>
      <c r="BH3510">
        <f t="shared" ca="1" si="286"/>
        <v>1.1269718749112023</v>
      </c>
    </row>
    <row r="3511" spans="1:60" x14ac:dyDescent="0.3">
      <c r="A3511" s="1">
        <v>43076</v>
      </c>
      <c r="B3511" s="3">
        <v>2017</v>
      </c>
      <c r="C3511">
        <v>0</v>
      </c>
      <c r="D3511">
        <v>0</v>
      </c>
      <c r="E3511">
        <v>0</v>
      </c>
      <c r="F3511">
        <v>0.18838497385727801</v>
      </c>
      <c r="G3511">
        <v>1.8320960475158299E-2</v>
      </c>
      <c r="H3511">
        <v>0</v>
      </c>
      <c r="I3511">
        <v>2.77777777777777E-2</v>
      </c>
      <c r="J3511">
        <v>0</v>
      </c>
      <c r="K3511">
        <v>0</v>
      </c>
      <c r="L3511">
        <v>2.77777777777777E-2</v>
      </c>
      <c r="M3511">
        <v>0</v>
      </c>
      <c r="N3511">
        <v>7.6388888888888798E-2</v>
      </c>
      <c r="O3511">
        <v>0.13888888888888801</v>
      </c>
      <c r="P3511">
        <v>8.1030467683346805E-2</v>
      </c>
      <c r="Q3511">
        <v>0</v>
      </c>
      <c r="R3511">
        <v>0.17291328213906201</v>
      </c>
      <c r="S3511">
        <v>0</v>
      </c>
      <c r="T3511">
        <v>0.19418438160187701</v>
      </c>
      <c r="U3511">
        <v>2.0833333333333301E-2</v>
      </c>
      <c r="V3511">
        <v>0</v>
      </c>
      <c r="W3511">
        <v>3.26659342432771E-2</v>
      </c>
      <c r="X3511">
        <v>2.0833333333333301E-2</v>
      </c>
      <c r="Y3511">
        <v>0</v>
      </c>
      <c r="Z3511">
        <v>-1.2803358577021529E-3</v>
      </c>
      <c r="AA3511">
        <v>1.0932871715207959E-4</v>
      </c>
      <c r="AB3511">
        <v>-7.2435498285761124E-4</v>
      </c>
      <c r="AC3511">
        <v>3.158572700666884E-3</v>
      </c>
      <c r="AD3511">
        <v>2.8711081764385415E-3</v>
      </c>
      <c r="AE3511">
        <v>2.5980495363280287E-3</v>
      </c>
      <c r="AF3511">
        <v>-2.0736822316226311E-3</v>
      </c>
      <c r="AG3511">
        <v>6.4472841029019623E-3</v>
      </c>
      <c r="AH3511">
        <v>-1.3159005872164675E-2</v>
      </c>
      <c r="AI3511">
        <v>4.5865006940748465E-4</v>
      </c>
      <c r="AJ3511">
        <v>-1.7894616677034403E-3</v>
      </c>
      <c r="AK3511">
        <v>6.9897572835735389E-3</v>
      </c>
      <c r="AL3511">
        <v>-1.9773653087299392E-3</v>
      </c>
      <c r="AM3511">
        <v>3.3877911295709939E-3</v>
      </c>
      <c r="AN3511">
        <v>1.192641549361273E-4</v>
      </c>
      <c r="AO3511">
        <v>3.1532940126330899E-3</v>
      </c>
      <c r="AP3511">
        <v>-1.3172943313275454E-3</v>
      </c>
      <c r="AQ3511">
        <v>-7.8317992675771553E-3</v>
      </c>
      <c r="AR3511">
        <v>2.9550591690319372E-3</v>
      </c>
      <c r="AS3511">
        <v>2.7622203681361146E-3</v>
      </c>
      <c r="AT3511">
        <v>2.518036820900571E-3</v>
      </c>
      <c r="AU3511">
        <v>1.3765984421796329E-3</v>
      </c>
      <c r="AV3511">
        <v>0</v>
      </c>
      <c r="AW3511">
        <f t="shared" si="282"/>
        <v>3.3351732382006513E-4</v>
      </c>
      <c r="AX3511">
        <f t="shared" si="283"/>
        <v>4.1665756272539038</v>
      </c>
      <c r="AY3511">
        <f>1-AX3511/MAX(AX$2:AX3511)</f>
        <v>1.2381270197406424E-2</v>
      </c>
      <c r="AZ3511">
        <v>3</v>
      </c>
      <c r="BA3511">
        <v>2</v>
      </c>
      <c r="BB3511">
        <v>2</v>
      </c>
      <c r="BC3511">
        <v>2</v>
      </c>
      <c r="BD3511">
        <v>2</v>
      </c>
      <c r="BE3511">
        <f t="shared" ca="1" si="284"/>
        <v>7.4339768227830148E-4</v>
      </c>
      <c r="BF3511">
        <f t="shared" ca="1" si="285"/>
        <v>6.3561829962378527</v>
      </c>
      <c r="BG3511">
        <f ca="1">1-BF3511/MAX(BF$2:BF3511)</f>
        <v>1.2813742963627694E-2</v>
      </c>
      <c r="BH3511">
        <f t="shared" ca="1" si="286"/>
        <v>1.1269718749112023</v>
      </c>
    </row>
    <row r="3512" spans="1:60" x14ac:dyDescent="0.3">
      <c r="A3512" s="1">
        <v>43077</v>
      </c>
      <c r="B3512" s="3">
        <v>2017</v>
      </c>
      <c r="C3512">
        <v>0</v>
      </c>
      <c r="D3512">
        <v>0</v>
      </c>
      <c r="E3512">
        <v>0</v>
      </c>
      <c r="F3512">
        <v>0.18838497385727801</v>
      </c>
      <c r="G3512">
        <v>1.8320960475158299E-2</v>
      </c>
      <c r="H3512">
        <v>0</v>
      </c>
      <c r="I3512">
        <v>2.77777777777777E-2</v>
      </c>
      <c r="J3512">
        <v>0</v>
      </c>
      <c r="K3512">
        <v>0</v>
      </c>
      <c r="L3512">
        <v>2.77777777777777E-2</v>
      </c>
      <c r="M3512">
        <v>0</v>
      </c>
      <c r="N3512">
        <v>7.6388888888888798E-2</v>
      </c>
      <c r="O3512">
        <v>0.13888888888888801</v>
      </c>
      <c r="P3512">
        <v>8.1030467683346805E-2</v>
      </c>
      <c r="Q3512">
        <v>0</v>
      </c>
      <c r="R3512">
        <v>0.17291328213906201</v>
      </c>
      <c r="S3512">
        <v>0</v>
      </c>
      <c r="T3512">
        <v>0.19418438160187701</v>
      </c>
      <c r="U3512">
        <v>2.0833333333333301E-2</v>
      </c>
      <c r="V3512">
        <v>0</v>
      </c>
      <c r="W3512">
        <v>3.26659342432771E-2</v>
      </c>
      <c r="X3512">
        <v>2.0833333333333301E-2</v>
      </c>
      <c r="Y3512">
        <v>0</v>
      </c>
      <c r="Z3512">
        <v>-3.6624486678349388E-4</v>
      </c>
      <c r="AA3512">
        <v>1.0922627167797572E-4</v>
      </c>
      <c r="AB3512">
        <v>3.6223940670332411E-4</v>
      </c>
      <c r="AC3512">
        <v>5.0378040507093047E-3</v>
      </c>
      <c r="AD3512">
        <v>1.1671503477455492E-2</v>
      </c>
      <c r="AE3512">
        <v>5.3258338857726795E-3</v>
      </c>
      <c r="AF3512">
        <v>1.7322305655431691E-4</v>
      </c>
      <c r="AG3512">
        <v>4.7199971572908783E-3</v>
      </c>
      <c r="AH3512">
        <v>-8.434894941511395E-5</v>
      </c>
      <c r="AI3512">
        <v>1.0316638309464388E-3</v>
      </c>
      <c r="AJ3512">
        <v>-7.5475386854084725E-4</v>
      </c>
      <c r="AK3512">
        <v>9.254624408272516E-4</v>
      </c>
      <c r="AL3512">
        <v>-1.2377286270026655E-3</v>
      </c>
      <c r="AM3512">
        <v>4.4148579308052049E-3</v>
      </c>
      <c r="AN3512">
        <v>0</v>
      </c>
      <c r="AO3512">
        <v>5.4529264841880476E-3</v>
      </c>
      <c r="AP3512">
        <v>-4.3959700316098527E-4</v>
      </c>
      <c r="AQ3512">
        <v>7.8788306723698298E-5</v>
      </c>
      <c r="AR3512">
        <v>5.6664961815089399E-3</v>
      </c>
      <c r="AS3512">
        <v>5.8541670252363343E-3</v>
      </c>
      <c r="AT3512">
        <v>5.1434154495910711E-3</v>
      </c>
      <c r="AU3512">
        <v>1.145745482120808E-2</v>
      </c>
      <c r="AV3512">
        <v>0</v>
      </c>
      <c r="AW3512">
        <f t="shared" si="282"/>
        <v>2.9358214395449923E-3</v>
      </c>
      <c r="AX3512">
        <f t="shared" si="283"/>
        <v>4.1788079493098813</v>
      </c>
      <c r="AY3512">
        <f>1-AX3512/MAX(AX$2:AX3512)</f>
        <v>9.4817979563558419E-3</v>
      </c>
      <c r="AZ3512">
        <v>3</v>
      </c>
      <c r="BA3512">
        <v>2</v>
      </c>
      <c r="BB3512">
        <v>2</v>
      </c>
      <c r="BC3512">
        <v>2</v>
      </c>
      <c r="BD3512">
        <v>2</v>
      </c>
      <c r="BE3512">
        <f t="shared" ca="1" si="284"/>
        <v>3.5861321488113176E-3</v>
      </c>
      <c r="BF3512">
        <f t="shared" ca="1" si="285"/>
        <v>6.3789771084243894</v>
      </c>
      <c r="BG3512">
        <f ca="1">1-BF3512/MAX(BF$2:BF3512)</f>
        <v>9.2735625904047936E-3</v>
      </c>
      <c r="BH3512">
        <f t="shared" ca="1" si="286"/>
        <v>1.1269718749112023</v>
      </c>
    </row>
    <row r="3513" spans="1:60" x14ac:dyDescent="0.3">
      <c r="A3513" s="1">
        <v>43080</v>
      </c>
      <c r="B3513" s="3">
        <v>2017</v>
      </c>
      <c r="C3513">
        <v>0</v>
      </c>
      <c r="D3513">
        <v>0</v>
      </c>
      <c r="E3513">
        <v>0</v>
      </c>
      <c r="F3513">
        <v>0.18838497385727801</v>
      </c>
      <c r="G3513">
        <v>1.8320960475158299E-2</v>
      </c>
      <c r="H3513">
        <v>0</v>
      </c>
      <c r="I3513">
        <v>2.77777777777777E-2</v>
      </c>
      <c r="J3513">
        <v>0</v>
      </c>
      <c r="K3513">
        <v>0</v>
      </c>
      <c r="L3513">
        <v>2.77777777777777E-2</v>
      </c>
      <c r="M3513">
        <v>0</v>
      </c>
      <c r="N3513">
        <v>7.6388888888888798E-2</v>
      </c>
      <c r="O3513">
        <v>0.13888888888888801</v>
      </c>
      <c r="P3513">
        <v>8.1030467683346805E-2</v>
      </c>
      <c r="Q3513">
        <v>0</v>
      </c>
      <c r="R3513">
        <v>0.17291328213906201</v>
      </c>
      <c r="S3513">
        <v>0</v>
      </c>
      <c r="T3513">
        <v>0.19418438160187701</v>
      </c>
      <c r="U3513">
        <v>2.0833333333333301E-2</v>
      </c>
      <c r="V3513">
        <v>0</v>
      </c>
      <c r="W3513">
        <v>3.26659342432771E-2</v>
      </c>
      <c r="X3513">
        <v>2.0833333333333301E-2</v>
      </c>
      <c r="Y3513">
        <v>0</v>
      </c>
      <c r="Z3513">
        <v>-3.6613859243395108E-4</v>
      </c>
      <c r="AA3513">
        <v>-1.0921434260258156E-4</v>
      </c>
      <c r="AB3513">
        <v>3.6250933146764197E-4</v>
      </c>
      <c r="AC3513">
        <v>2.5062140273512945E-3</v>
      </c>
      <c r="AD3513">
        <v>5.0064418340267647E-3</v>
      </c>
      <c r="AE3513">
        <v>2.5771342703786448E-3</v>
      </c>
      <c r="AF3513">
        <v>-5.1983612956230107E-4</v>
      </c>
      <c r="AG3513">
        <v>3.3558493329970407E-3</v>
      </c>
      <c r="AH3513">
        <v>-3.9669244377641411E-3</v>
      </c>
      <c r="AI3513">
        <v>2.285194343081276E-4</v>
      </c>
      <c r="AJ3513">
        <v>-6.6052073530042943E-4</v>
      </c>
      <c r="AK3513">
        <v>-3.9630651868627353E-4</v>
      </c>
      <c r="AL3513">
        <v>7.4342200248489476E-4</v>
      </c>
      <c r="AM3513">
        <v>7.7570673889704178E-3</v>
      </c>
      <c r="AN3513">
        <v>-4.7650736936988292E-4</v>
      </c>
      <c r="AO3513">
        <v>3.0129952057771359E-3</v>
      </c>
      <c r="AP3513">
        <v>-7.9170292761399086E-4</v>
      </c>
      <c r="AQ3513">
        <v>-2.0523554757411189E-3</v>
      </c>
      <c r="AR3513">
        <v>2.0284852200234127E-3</v>
      </c>
      <c r="AS3513">
        <v>8.5627147758748912E-4</v>
      </c>
      <c r="AT3513">
        <v>-1.1892306540151054E-4</v>
      </c>
      <c r="AU3513">
        <v>6.5700416919221016E-3</v>
      </c>
      <c r="AV3513">
        <v>0</v>
      </c>
      <c r="AW3513">
        <f t="shared" si="282"/>
        <v>1.5550049517342463E-3</v>
      </c>
      <c r="AX3513">
        <f t="shared" si="283"/>
        <v>4.1853060163634046</v>
      </c>
      <c r="AY3513">
        <f>1-AX3513/MAX(AX$2:AX3513)</f>
        <v>7.9415372473951029E-3</v>
      </c>
      <c r="AZ3513">
        <v>3</v>
      </c>
      <c r="BA3513">
        <v>2</v>
      </c>
      <c r="BB3513">
        <v>2</v>
      </c>
      <c r="BC3513">
        <v>2</v>
      </c>
      <c r="BD3513">
        <v>2</v>
      </c>
      <c r="BE3513">
        <f t="shared" ca="1" si="284"/>
        <v>2.1297777959740933E-3</v>
      </c>
      <c r="BF3513">
        <f t="shared" ca="1" si="285"/>
        <v>6.3925629122309386</v>
      </c>
      <c r="BG3513">
        <f ca="1">1-BF3513/MAX(BF$2:BF3513)</f>
        <v>7.1635354221253333E-3</v>
      </c>
      <c r="BH3513">
        <f t="shared" ca="1" si="286"/>
        <v>1.1269718749112023</v>
      </c>
    </row>
    <row r="3514" spans="1:60" x14ac:dyDescent="0.3">
      <c r="A3514" s="1">
        <v>43081</v>
      </c>
      <c r="B3514" s="3">
        <v>2017</v>
      </c>
      <c r="C3514">
        <v>0</v>
      </c>
      <c r="D3514">
        <v>0</v>
      </c>
      <c r="E3514">
        <v>0</v>
      </c>
      <c r="F3514">
        <v>0.18838497385727801</v>
      </c>
      <c r="G3514">
        <v>1.8320960475158299E-2</v>
      </c>
      <c r="H3514">
        <v>0</v>
      </c>
      <c r="I3514">
        <v>2.77777777777777E-2</v>
      </c>
      <c r="J3514">
        <v>0</v>
      </c>
      <c r="K3514">
        <v>0</v>
      </c>
      <c r="L3514">
        <v>2.77777777777777E-2</v>
      </c>
      <c r="M3514">
        <v>0</v>
      </c>
      <c r="N3514">
        <v>7.6388888888888798E-2</v>
      </c>
      <c r="O3514">
        <v>0.13888888888888801</v>
      </c>
      <c r="P3514">
        <v>8.1030467683346805E-2</v>
      </c>
      <c r="Q3514">
        <v>0</v>
      </c>
      <c r="R3514">
        <v>0.17291328213906201</v>
      </c>
      <c r="S3514">
        <v>0</v>
      </c>
      <c r="T3514">
        <v>0.19418438160187701</v>
      </c>
      <c r="U3514">
        <v>2.0833333333333301E-2</v>
      </c>
      <c r="V3514">
        <v>0</v>
      </c>
      <c r="W3514">
        <v>3.26659342432771E-2</v>
      </c>
      <c r="X3514">
        <v>2.0833333333333301E-2</v>
      </c>
      <c r="Y3514">
        <v>0</v>
      </c>
      <c r="Z3514">
        <v>-4.586426966527446E-4</v>
      </c>
      <c r="AA3514">
        <v>1.0922627167797572E-4</v>
      </c>
      <c r="AB3514">
        <v>-1.0865725692144057E-3</v>
      </c>
      <c r="AC3514">
        <v>-8.7500361812713479E-3</v>
      </c>
      <c r="AD3514">
        <v>-6.714301119215893E-3</v>
      </c>
      <c r="AE3514">
        <v>1.2853521279296842E-3</v>
      </c>
      <c r="AF3514">
        <v>3.4682336535407643E-4</v>
      </c>
      <c r="AG3514">
        <v>1.8394457934618469E-3</v>
      </c>
      <c r="AH3514">
        <v>1.1863349471545881E-3</v>
      </c>
      <c r="AI3514">
        <v>-4.5821080342489662E-4</v>
      </c>
      <c r="AJ3514">
        <v>-8.5045031049535424E-4</v>
      </c>
      <c r="AK3514">
        <v>-3.1051978401325231E-3</v>
      </c>
      <c r="AL3514">
        <v>-7.4286973677750723E-4</v>
      </c>
      <c r="AM3514">
        <v>-1.3469002814258113E-3</v>
      </c>
      <c r="AN3514">
        <v>0</v>
      </c>
      <c r="AO3514">
        <v>1.7649405341395585E-3</v>
      </c>
      <c r="AP3514">
        <v>7.9233021776703438E-4</v>
      </c>
      <c r="AQ3514">
        <v>-3.9533522193357928E-4</v>
      </c>
      <c r="AR3514">
        <v>6.7486074068012769E-4</v>
      </c>
      <c r="AS3514">
        <v>8.5498484978296929E-4</v>
      </c>
      <c r="AT3514">
        <v>4.8798302920365355E-3</v>
      </c>
      <c r="AU3514">
        <v>-7.2026415422872248E-3</v>
      </c>
      <c r="AV3514">
        <v>0</v>
      </c>
      <c r="AW3514">
        <f t="shared" si="282"/>
        <v>-1.9721782860164165E-3</v>
      </c>
      <c r="AX3514">
        <f t="shared" si="283"/>
        <v>4.1770518467175988</v>
      </c>
      <c r="AY3514">
        <f>1-AX3514/MAX(AX$2:AX3514)</f>
        <v>9.8980534060946201E-3</v>
      </c>
      <c r="AZ3514">
        <v>3</v>
      </c>
      <c r="BA3514">
        <v>2</v>
      </c>
      <c r="BB3514">
        <v>2</v>
      </c>
      <c r="BC3514">
        <v>2</v>
      </c>
      <c r="BD3514">
        <v>2</v>
      </c>
      <c r="BE3514">
        <f t="shared" ca="1" si="284"/>
        <v>-1.8741574356106287E-3</v>
      </c>
      <c r="BF3514">
        <f t="shared" ca="1" si="285"/>
        <v>6.3805822429163728</v>
      </c>
      <c r="BG3514">
        <f ca="1">1-BF3514/MAX(BF$2:BF3514)</f>
        <v>9.0242672645591826E-3</v>
      </c>
      <c r="BH3514">
        <f t="shared" ca="1" si="286"/>
        <v>1.1269718749112023</v>
      </c>
    </row>
    <row r="3515" spans="1:60" x14ac:dyDescent="0.3">
      <c r="A3515" s="1">
        <v>43082</v>
      </c>
      <c r="B3515" s="3">
        <v>2017</v>
      </c>
      <c r="C3515">
        <v>0</v>
      </c>
      <c r="D3515">
        <v>0</v>
      </c>
      <c r="E3515">
        <v>0</v>
      </c>
      <c r="F3515">
        <v>0.18838497385727801</v>
      </c>
      <c r="G3515">
        <v>1.8320960475158299E-2</v>
      </c>
      <c r="H3515">
        <v>0</v>
      </c>
      <c r="I3515">
        <v>2.77777777777777E-2</v>
      </c>
      <c r="J3515">
        <v>0</v>
      </c>
      <c r="K3515">
        <v>0</v>
      </c>
      <c r="L3515">
        <v>2.77777777777777E-2</v>
      </c>
      <c r="M3515">
        <v>0</v>
      </c>
      <c r="N3515">
        <v>7.6388888888888798E-2</v>
      </c>
      <c r="O3515">
        <v>0.13888888888888801</v>
      </c>
      <c r="P3515">
        <v>8.1030467683346805E-2</v>
      </c>
      <c r="Q3515">
        <v>0</v>
      </c>
      <c r="R3515">
        <v>0.17291328213906201</v>
      </c>
      <c r="S3515">
        <v>0</v>
      </c>
      <c r="T3515">
        <v>0.19418438160187701</v>
      </c>
      <c r="U3515">
        <v>2.0833333333333301E-2</v>
      </c>
      <c r="V3515">
        <v>0</v>
      </c>
      <c r="W3515">
        <v>3.26659342432771E-2</v>
      </c>
      <c r="X3515">
        <v>2.0833333333333301E-2</v>
      </c>
      <c r="Y3515">
        <v>0</v>
      </c>
      <c r="Z3515">
        <v>2.8420818391865499E-3</v>
      </c>
      <c r="AA3515">
        <v>-1.0921434260258156E-4</v>
      </c>
      <c r="AB3515">
        <v>1.0877544934089212E-3</v>
      </c>
      <c r="AC3515">
        <v>-4.4135753178977666E-3</v>
      </c>
      <c r="AD3515">
        <v>1.1993128996811597E-2</v>
      </c>
      <c r="AE3515">
        <v>3.8511711175177599E-3</v>
      </c>
      <c r="AF3515">
        <v>2.8568097264660697E-3</v>
      </c>
      <c r="AG3515">
        <v>4.0061392074086655E-3</v>
      </c>
      <c r="AH3515">
        <v>8.6330650012187427E-3</v>
      </c>
      <c r="AI3515">
        <v>5.731131349928642E-4</v>
      </c>
      <c r="AJ3515">
        <v>4.0658980556815827E-3</v>
      </c>
      <c r="AK3515">
        <v>5.9649343922498765E-3</v>
      </c>
      <c r="AL3515">
        <v>3.4710340174988197E-3</v>
      </c>
      <c r="AM3515">
        <v>1.9268840286987832E-3</v>
      </c>
      <c r="AN3515">
        <v>1.0722832609044719E-3</v>
      </c>
      <c r="AO3515">
        <v>-1.1242105685771442E-4</v>
      </c>
      <c r="AP3515">
        <v>1.7594023156981553E-3</v>
      </c>
      <c r="AQ3515">
        <v>7.5166627042380085E-3</v>
      </c>
      <c r="AR3515">
        <v>4.2703546235103307E-3</v>
      </c>
      <c r="AS3515">
        <v>1.3669495096215734E-3</v>
      </c>
      <c r="AT3515">
        <v>1.6582772122699652E-3</v>
      </c>
      <c r="AU3515">
        <v>1.0882090477399853E-2</v>
      </c>
      <c r="AV3515">
        <v>0</v>
      </c>
      <c r="AW3515">
        <f t="shared" si="282"/>
        <v>2.3874536079923239E-3</v>
      </c>
      <c r="AX3515">
        <f t="shared" si="283"/>
        <v>4.1870243642198162</v>
      </c>
      <c r="AY3515">
        <f>1-AX3515/MAX(AX$2:AX3515)</f>
        <v>7.5342309414185848E-3</v>
      </c>
      <c r="AZ3515">
        <v>3</v>
      </c>
      <c r="BA3515">
        <v>2</v>
      </c>
      <c r="BB3515">
        <v>2</v>
      </c>
      <c r="BC3515">
        <v>2</v>
      </c>
      <c r="BD3515">
        <v>2</v>
      </c>
      <c r="BE3515">
        <f t="shared" ca="1" si="284"/>
        <v>2.4558022180394363E-3</v>
      </c>
      <c r="BF3515">
        <f t="shared" ca="1" si="285"/>
        <v>6.3962516909409102</v>
      </c>
      <c r="BG3515">
        <f ca="1">1-BF3515/MAX(BF$2:BF3515)</f>
        <v>6.5906268620842257E-3</v>
      </c>
      <c r="BH3515">
        <f t="shared" ca="1" si="286"/>
        <v>1.1269718749112023</v>
      </c>
    </row>
    <row r="3516" spans="1:60" x14ac:dyDescent="0.3">
      <c r="A3516" s="1">
        <v>43083</v>
      </c>
      <c r="B3516" s="3">
        <v>2017</v>
      </c>
      <c r="C3516">
        <v>0</v>
      </c>
      <c r="D3516">
        <v>0</v>
      </c>
      <c r="E3516">
        <v>0</v>
      </c>
      <c r="F3516">
        <v>0.18838497385727801</v>
      </c>
      <c r="G3516">
        <v>1.8320960475158299E-2</v>
      </c>
      <c r="H3516">
        <v>0</v>
      </c>
      <c r="I3516">
        <v>2.77777777777777E-2</v>
      </c>
      <c r="J3516">
        <v>0</v>
      </c>
      <c r="K3516">
        <v>0</v>
      </c>
      <c r="L3516">
        <v>2.77777777777777E-2</v>
      </c>
      <c r="M3516">
        <v>0</v>
      </c>
      <c r="N3516">
        <v>7.6388888888888798E-2</v>
      </c>
      <c r="O3516">
        <v>0.13888888888888801</v>
      </c>
      <c r="P3516">
        <v>8.1030467683346805E-2</v>
      </c>
      <c r="Q3516">
        <v>0</v>
      </c>
      <c r="R3516">
        <v>0.17291328213906201</v>
      </c>
      <c r="S3516">
        <v>0</v>
      </c>
      <c r="T3516">
        <v>0.19418438160187701</v>
      </c>
      <c r="U3516">
        <v>2.0833333333333301E-2</v>
      </c>
      <c r="V3516">
        <v>0</v>
      </c>
      <c r="W3516">
        <v>3.26659342432771E-2</v>
      </c>
      <c r="X3516">
        <v>2.0833333333333301E-2</v>
      </c>
      <c r="Y3516">
        <v>0</v>
      </c>
      <c r="Z3516">
        <v>2.7421167941743541E-4</v>
      </c>
      <c r="AA3516">
        <v>1.0922627167797572E-4</v>
      </c>
      <c r="AB3516">
        <v>1.811488881064971E-4</v>
      </c>
      <c r="AC3516">
        <v>3.1665741844792983E-3</v>
      </c>
      <c r="AD3516">
        <v>-7.3261467840006755E-3</v>
      </c>
      <c r="AE3516">
        <v>-5.5413469185743303E-3</v>
      </c>
      <c r="AF3516">
        <v>5.1810337772617565E-4</v>
      </c>
      <c r="AG3516">
        <v>-4.655144942575129E-3</v>
      </c>
      <c r="AH3516">
        <v>-2.0139117853283928E-3</v>
      </c>
      <c r="AI3516">
        <v>-2.0600299885409346E-3</v>
      </c>
      <c r="AJ3516">
        <v>-3.7650330606542326E-4</v>
      </c>
      <c r="AK3516">
        <v>-1.1068773648474362E-2</v>
      </c>
      <c r="AL3516">
        <v>1.8119930610871471E-3</v>
      </c>
      <c r="AM3516">
        <v>-7.0547063835679769E-4</v>
      </c>
      <c r="AN3516">
        <v>-3.5714331406466737E-4</v>
      </c>
      <c r="AO3516">
        <v>-4.0861004883394614E-3</v>
      </c>
      <c r="AP3516">
        <v>0</v>
      </c>
      <c r="AQ3516">
        <v>4.2411241765929475E-3</v>
      </c>
      <c r="AR3516">
        <v>-4.6999556491461592E-3</v>
      </c>
      <c r="AS3516">
        <v>-4.9488127248358271E-3</v>
      </c>
      <c r="AT3516">
        <v>-2.3644012500645406E-4</v>
      </c>
      <c r="AU3516">
        <v>-6.279384311238978E-3</v>
      </c>
      <c r="AV3516">
        <v>0</v>
      </c>
      <c r="AW3516">
        <f t="shared" si="282"/>
        <v>-3.5098933646414681E-4</v>
      </c>
      <c r="AX3516">
        <f t="shared" si="283"/>
        <v>4.1855547633164596</v>
      </c>
      <c r="AY3516">
        <f>1-AX3516/MAX(AX$2:AX3516)</f>
        <v>7.8825758431638748E-3</v>
      </c>
      <c r="AZ3516">
        <v>3</v>
      </c>
      <c r="BA3516">
        <v>2</v>
      </c>
      <c r="BB3516">
        <v>2</v>
      </c>
      <c r="BC3516">
        <v>2</v>
      </c>
      <c r="BD3516">
        <v>2</v>
      </c>
      <c r="BE3516">
        <f t="shared" ca="1" si="284"/>
        <v>-7.3284216764000717E-4</v>
      </c>
      <c r="BF3516">
        <f t="shared" ca="1" si="285"/>
        <v>6.3915642479869499</v>
      </c>
      <c r="BG3516">
        <f ca="1">1-BF3516/MAX(BF$2:BF3516)</f>
        <v>7.3186391404485018E-3</v>
      </c>
      <c r="BH3516">
        <f t="shared" ca="1" si="286"/>
        <v>1.1269718749112023</v>
      </c>
    </row>
    <row r="3517" spans="1:60" x14ac:dyDescent="0.3">
      <c r="A3517" s="1">
        <v>43084</v>
      </c>
      <c r="B3517" s="3">
        <v>2017</v>
      </c>
      <c r="C3517">
        <v>0</v>
      </c>
      <c r="D3517">
        <v>0</v>
      </c>
      <c r="E3517">
        <v>0</v>
      </c>
      <c r="F3517">
        <v>0.18838497385727801</v>
      </c>
      <c r="G3517">
        <v>1.8320960475158299E-2</v>
      </c>
      <c r="H3517">
        <v>0</v>
      </c>
      <c r="I3517">
        <v>2.77777777777777E-2</v>
      </c>
      <c r="J3517">
        <v>0</v>
      </c>
      <c r="K3517">
        <v>0</v>
      </c>
      <c r="L3517">
        <v>2.77777777777777E-2</v>
      </c>
      <c r="M3517">
        <v>0</v>
      </c>
      <c r="N3517">
        <v>7.6388888888888798E-2</v>
      </c>
      <c r="O3517">
        <v>0.13888888888888801</v>
      </c>
      <c r="P3517">
        <v>8.1030467683346805E-2</v>
      </c>
      <c r="Q3517">
        <v>0</v>
      </c>
      <c r="R3517">
        <v>0.17291328213906201</v>
      </c>
      <c r="S3517">
        <v>0</v>
      </c>
      <c r="T3517">
        <v>0.19418438160187701</v>
      </c>
      <c r="U3517">
        <v>2.0833333333333301E-2</v>
      </c>
      <c r="V3517">
        <v>0</v>
      </c>
      <c r="W3517">
        <v>3.26659342432771E-2</v>
      </c>
      <c r="X3517">
        <v>2.0833333333333301E-2</v>
      </c>
      <c r="Y3517">
        <v>0</v>
      </c>
      <c r="Z3517">
        <v>2.7389659855692194E-4</v>
      </c>
      <c r="AA3517">
        <v>1.0957627911478696E-4</v>
      </c>
      <c r="AB3517">
        <v>9.0558039565724613E-4</v>
      </c>
      <c r="AC3517">
        <v>0</v>
      </c>
      <c r="AD3517">
        <v>2.1706293389198716E-3</v>
      </c>
      <c r="AE3517">
        <v>-2.8556880446939381E-4</v>
      </c>
      <c r="AF3517">
        <v>1.2939473573891913E-3</v>
      </c>
      <c r="AG3517">
        <v>5.0116320960924554E-4</v>
      </c>
      <c r="AH3517">
        <v>2.1020768465358497E-3</v>
      </c>
      <c r="AI3517">
        <v>1.1463068921613306E-4</v>
      </c>
      <c r="AJ3517">
        <v>-1.8879872032773193E-4</v>
      </c>
      <c r="AK3517">
        <v>1.4257311224949332E-2</v>
      </c>
      <c r="AL3517">
        <v>1.397926435329655E-3</v>
      </c>
      <c r="AM3517">
        <v>1.1354966000370004E-2</v>
      </c>
      <c r="AN3517">
        <v>-4.7619713320790069E-4</v>
      </c>
      <c r="AO3517">
        <v>8.3272414170814102E-3</v>
      </c>
      <c r="AP3517">
        <v>0</v>
      </c>
      <c r="AQ3517">
        <v>3.7541396717677422E-3</v>
      </c>
      <c r="AR3517">
        <v>-6.7481069760066958E-4</v>
      </c>
      <c r="AS3517">
        <v>-6.8605537682875362E-4</v>
      </c>
      <c r="AT3517">
        <v>6.2685548456542506E-3</v>
      </c>
      <c r="AU3517">
        <v>2.7082424370514779E-3</v>
      </c>
      <c r="AV3517">
        <v>0</v>
      </c>
      <c r="AW3517">
        <f t="shared" si="282"/>
        <v>4.6982672970208618E-3</v>
      </c>
      <c r="AX3517">
        <f t="shared" si="283"/>
        <v>4.2052196183808395</v>
      </c>
      <c r="AY3517">
        <f>1-AX3517/MAX(AX$2:AX3517)</f>
        <v>3.2213429944430994E-3</v>
      </c>
      <c r="AZ3517">
        <v>3</v>
      </c>
      <c r="BA3517">
        <v>2</v>
      </c>
      <c r="BB3517">
        <v>2</v>
      </c>
      <c r="BC3517">
        <v>2</v>
      </c>
      <c r="BD3517">
        <v>2</v>
      </c>
      <c r="BE3517">
        <f t="shared" ca="1" si="284"/>
        <v>5.8782617220860438E-3</v>
      </c>
      <c r="BF3517">
        <f t="shared" ca="1" si="285"/>
        <v>6.4291355354501452</v>
      </c>
      <c r="BG3517">
        <f ca="1">1-BF3517/MAX(BF$2:BF3517)</f>
        <v>1.4833982946795832E-3</v>
      </c>
      <c r="BH3517">
        <f t="shared" ca="1" si="286"/>
        <v>1.1269718749112023</v>
      </c>
    </row>
    <row r="3518" spans="1:60" x14ac:dyDescent="0.3">
      <c r="A3518" s="1">
        <v>43087</v>
      </c>
      <c r="B3518" s="3">
        <v>2017</v>
      </c>
      <c r="C3518">
        <v>0</v>
      </c>
      <c r="D3518">
        <v>0</v>
      </c>
      <c r="E3518">
        <v>0</v>
      </c>
      <c r="F3518">
        <v>0.18838497385727801</v>
      </c>
      <c r="G3518">
        <v>1.8320960475158299E-2</v>
      </c>
      <c r="H3518">
        <v>0</v>
      </c>
      <c r="I3518">
        <v>2.77777777777777E-2</v>
      </c>
      <c r="J3518">
        <v>0</v>
      </c>
      <c r="K3518">
        <v>0</v>
      </c>
      <c r="L3518">
        <v>2.77777777777777E-2</v>
      </c>
      <c r="M3518">
        <v>0</v>
      </c>
      <c r="N3518">
        <v>7.6388888888888798E-2</v>
      </c>
      <c r="O3518">
        <v>0.13888888888888801</v>
      </c>
      <c r="P3518">
        <v>8.1030467683346805E-2</v>
      </c>
      <c r="Q3518">
        <v>0</v>
      </c>
      <c r="R3518">
        <v>0.17291328213906201</v>
      </c>
      <c r="S3518">
        <v>0</v>
      </c>
      <c r="T3518">
        <v>0.19418438160187701</v>
      </c>
      <c r="U3518">
        <v>2.0833333333333301E-2</v>
      </c>
      <c r="V3518">
        <v>0</v>
      </c>
      <c r="W3518">
        <v>3.26659342432771E-2</v>
      </c>
      <c r="X3518">
        <v>2.0833333333333301E-2</v>
      </c>
      <c r="Y3518">
        <v>0</v>
      </c>
      <c r="Z3518">
        <v>-1.2789267536414961E-3</v>
      </c>
      <c r="AA3518">
        <v>1.0902142818491889E-4</v>
      </c>
      <c r="AB3518">
        <v>-3.614238079442389E-4</v>
      </c>
      <c r="AC3518">
        <v>4.4191477617929742E-3</v>
      </c>
      <c r="AD3518">
        <v>1.1262862848068655E-2</v>
      </c>
      <c r="AE3518">
        <v>1.1862212692468121E-2</v>
      </c>
      <c r="AF3518">
        <v>1.0341612592346117E-3</v>
      </c>
      <c r="AG3518">
        <v>1.2020003185968742E-2</v>
      </c>
      <c r="AH3518">
        <v>4.614893860963587E-3</v>
      </c>
      <c r="AI3518">
        <v>1.0320229346689747E-3</v>
      </c>
      <c r="AJ3518">
        <v>-2.2611705572048724E-3</v>
      </c>
      <c r="AK3518">
        <v>1.3531154133244794E-2</v>
      </c>
      <c r="AL3518">
        <v>-2.955856787576594E-3</v>
      </c>
      <c r="AM3518">
        <v>8.384060468420218E-3</v>
      </c>
      <c r="AN3518">
        <v>0</v>
      </c>
      <c r="AO3518">
        <v>6.341283414994292E-3</v>
      </c>
      <c r="AP3518">
        <v>-1.7563122558481581E-3</v>
      </c>
      <c r="AQ3518">
        <v>-9.1157803392406533E-3</v>
      </c>
      <c r="AR3518">
        <v>1.1251183318844005E-2</v>
      </c>
      <c r="AS3518">
        <v>1.3042730309979822E-2</v>
      </c>
      <c r="AT3518">
        <v>6.5818709226150851E-3</v>
      </c>
      <c r="AU3518">
        <v>1.0353287660272548E-2</v>
      </c>
      <c r="AV3518">
        <v>0</v>
      </c>
      <c r="AW3518">
        <f t="shared" si="282"/>
        <v>2.3901460799836583E-3</v>
      </c>
      <c r="AX3518">
        <f t="shared" si="283"/>
        <v>4.215270707567182</v>
      </c>
      <c r="AY3518">
        <f>1-AX3518/MAX(AX$2:AX3518)</f>
        <v>8.3889639479006739E-4</v>
      </c>
      <c r="AZ3518">
        <v>3</v>
      </c>
      <c r="BA3518">
        <v>2</v>
      </c>
      <c r="BB3518">
        <v>2</v>
      </c>
      <c r="BC3518">
        <v>2</v>
      </c>
      <c r="BD3518">
        <v>2</v>
      </c>
      <c r="BE3518">
        <f t="shared" ca="1" si="284"/>
        <v>3.2780743145347639E-3</v>
      </c>
      <c r="BF3518">
        <f t="shared" ca="1" si="285"/>
        <v>6.4502107195135681</v>
      </c>
      <c r="BG3518">
        <f ca="1">1-BF3518/MAX(BF$2:BF3518)</f>
        <v>0</v>
      </c>
      <c r="BH3518">
        <f t="shared" ca="1" si="286"/>
        <v>1.1269718749112023</v>
      </c>
    </row>
    <row r="3519" spans="1:60" x14ac:dyDescent="0.3">
      <c r="A3519" s="1">
        <v>43088</v>
      </c>
      <c r="B3519" s="3">
        <v>2017</v>
      </c>
      <c r="C3519">
        <v>0</v>
      </c>
      <c r="D3519">
        <v>0</v>
      </c>
      <c r="E3519">
        <v>0</v>
      </c>
      <c r="F3519">
        <v>0.18838497385727801</v>
      </c>
      <c r="G3519">
        <v>1.8320960475158299E-2</v>
      </c>
      <c r="H3519">
        <v>0</v>
      </c>
      <c r="I3519">
        <v>2.77777777777777E-2</v>
      </c>
      <c r="J3519">
        <v>0</v>
      </c>
      <c r="K3519">
        <v>0</v>
      </c>
      <c r="L3519">
        <v>2.77777777777777E-2</v>
      </c>
      <c r="M3519">
        <v>0</v>
      </c>
      <c r="N3519">
        <v>7.6388888888888798E-2</v>
      </c>
      <c r="O3519">
        <v>0.13888888888888801</v>
      </c>
      <c r="P3519">
        <v>8.1030467683346805E-2</v>
      </c>
      <c r="Q3519">
        <v>0</v>
      </c>
      <c r="R3519">
        <v>0.17291328213906201</v>
      </c>
      <c r="S3519">
        <v>0</v>
      </c>
      <c r="T3519">
        <v>0.19418438160187701</v>
      </c>
      <c r="U3519">
        <v>2.0833333333333301E-2</v>
      </c>
      <c r="V3519">
        <v>0</v>
      </c>
      <c r="W3519">
        <v>3.26659342432771E-2</v>
      </c>
      <c r="X3519">
        <v>2.0833333333333301E-2</v>
      </c>
      <c r="Y3519">
        <v>0</v>
      </c>
      <c r="Z3519">
        <v>-2.9268787823262254E-3</v>
      </c>
      <c r="AA3519">
        <v>2.1982837465239768E-5</v>
      </c>
      <c r="AB3519">
        <v>-3.4398960146241331E-3</v>
      </c>
      <c r="AC3519">
        <v>7.5425195770375542E-3</v>
      </c>
      <c r="AD3519">
        <v>-5.2834857676872238E-3</v>
      </c>
      <c r="AE3519">
        <v>-3.6684465181046066E-3</v>
      </c>
      <c r="AF3519">
        <v>-2.1521348513299232E-3</v>
      </c>
      <c r="AG3519">
        <v>-1.014590616059996E-2</v>
      </c>
      <c r="AH3519">
        <v>7.5166069796828161E-4</v>
      </c>
      <c r="AI3519">
        <v>-2.0622662981633066E-3</v>
      </c>
      <c r="AJ3519">
        <v>-4.5338629602326153E-3</v>
      </c>
      <c r="AK3519">
        <v>-7.9067717610742383E-3</v>
      </c>
      <c r="AL3519">
        <v>-5.1058507255066221E-3</v>
      </c>
      <c r="AM3519">
        <v>-5.9254151534863242E-3</v>
      </c>
      <c r="AN3519">
        <v>-4.7632550919074479E-4</v>
      </c>
      <c r="AO3519">
        <v>-3.8404317826093992E-3</v>
      </c>
      <c r="AP3519">
        <v>-2.9901726339723878E-3</v>
      </c>
      <c r="AQ3519">
        <v>-1.297367343062239E-2</v>
      </c>
      <c r="AR3519">
        <v>-3.1151760837225817E-3</v>
      </c>
      <c r="AS3519">
        <v>-6.1308607932220038E-4</v>
      </c>
      <c r="AT3519">
        <v>-2.1251680999093248E-2</v>
      </c>
      <c r="AU3519">
        <v>-2.6731511144781894E-3</v>
      </c>
      <c r="AV3519">
        <v>0</v>
      </c>
      <c r="AW3519">
        <f t="shared" si="282"/>
        <v>-4.5843850645395619E-3</v>
      </c>
      <c r="AX3519">
        <f t="shared" si="283"/>
        <v>4.1959462834924199</v>
      </c>
      <c r="AY3519">
        <f>1-AX3519/MAX(AX$2:AX3519)</f>
        <v>5.4194356352267326E-3</v>
      </c>
      <c r="AZ3519">
        <v>3</v>
      </c>
      <c r="BA3519">
        <v>2</v>
      </c>
      <c r="BB3519">
        <v>2</v>
      </c>
      <c r="BC3519">
        <v>2</v>
      </c>
      <c r="BD3519">
        <v>2</v>
      </c>
      <c r="BE3519">
        <f t="shared" ca="1" si="284"/>
        <v>-5.1564854772731357E-3</v>
      </c>
      <c r="BF3519">
        <f t="shared" ca="1" si="285"/>
        <v>6.4169503016130447</v>
      </c>
      <c r="BG3519">
        <f ca="1">1-BF3519/MAX(BF$2:BF3519)</f>
        <v>5.1564854772732094E-3</v>
      </c>
      <c r="BH3519">
        <f t="shared" ca="1" si="286"/>
        <v>1.1269718749112023</v>
      </c>
    </row>
    <row r="3520" spans="1:60" x14ac:dyDescent="0.3">
      <c r="A3520" s="1">
        <v>43089</v>
      </c>
      <c r="B3520" s="3">
        <v>2017</v>
      </c>
      <c r="C3520">
        <v>0</v>
      </c>
      <c r="D3520">
        <v>0</v>
      </c>
      <c r="E3520">
        <v>0</v>
      </c>
      <c r="F3520">
        <v>0.18838497385727801</v>
      </c>
      <c r="G3520">
        <v>1.8320960475158299E-2</v>
      </c>
      <c r="H3520">
        <v>0</v>
      </c>
      <c r="I3520">
        <v>2.77777777777777E-2</v>
      </c>
      <c r="J3520">
        <v>0</v>
      </c>
      <c r="K3520">
        <v>0</v>
      </c>
      <c r="L3520">
        <v>2.77777777777777E-2</v>
      </c>
      <c r="M3520">
        <v>0</v>
      </c>
      <c r="N3520">
        <v>7.6388888888888798E-2</v>
      </c>
      <c r="O3520">
        <v>0.13888888888888801</v>
      </c>
      <c r="P3520">
        <v>8.1030467683346805E-2</v>
      </c>
      <c r="Q3520">
        <v>0</v>
      </c>
      <c r="R3520">
        <v>0.17291328213906201</v>
      </c>
      <c r="S3520">
        <v>0</v>
      </c>
      <c r="T3520">
        <v>0.19418438160187701</v>
      </c>
      <c r="U3520">
        <v>2.0833333333333301E-2</v>
      </c>
      <c r="V3520">
        <v>0</v>
      </c>
      <c r="W3520">
        <v>3.26659342432771E-2</v>
      </c>
      <c r="X3520">
        <v>2.0833333333333301E-2</v>
      </c>
      <c r="Y3520">
        <v>0</v>
      </c>
      <c r="Z3520">
        <v>-2.2931883402657061E-3</v>
      </c>
      <c r="AA3520">
        <v>0</v>
      </c>
      <c r="AB3520">
        <v>-3.63284935278263E-4</v>
      </c>
      <c r="AC3520">
        <v>5.61449568993444E-3</v>
      </c>
      <c r="AD3520">
        <v>1.3114184487474922E-3</v>
      </c>
      <c r="AE3520">
        <v>-1.7192920257829147E-3</v>
      </c>
      <c r="AF3520">
        <v>-1.5529815376003064E-3</v>
      </c>
      <c r="AG3520">
        <v>1.3420659924652245E-3</v>
      </c>
      <c r="AH3520">
        <v>2.6706701355283524E-3</v>
      </c>
      <c r="AI3520">
        <v>8.0373383063214732E-4</v>
      </c>
      <c r="AJ3520">
        <v>-2.9411329859313495E-3</v>
      </c>
      <c r="AK3520">
        <v>1.959808320899592E-3</v>
      </c>
      <c r="AL3520">
        <v>-2.648909175581915E-3</v>
      </c>
      <c r="AM3520">
        <v>-1.0780447985730968E-3</v>
      </c>
      <c r="AN3520">
        <v>1.1903958312431406E-4</v>
      </c>
      <c r="AO3520">
        <v>-5.2389665040009081E-4</v>
      </c>
      <c r="AP3520">
        <v>-3.3525920188299807E-3</v>
      </c>
      <c r="AQ3520">
        <v>-1.1073087799368331E-2</v>
      </c>
      <c r="AR3520">
        <v>-6.6984002875625226E-4</v>
      </c>
      <c r="AS3520">
        <v>-3.4082452769307325E-3</v>
      </c>
      <c r="AT3520">
        <v>-1.1572284716541148E-2</v>
      </c>
      <c r="AU3520">
        <v>1.3401080576986857E-3</v>
      </c>
      <c r="AV3520">
        <v>0</v>
      </c>
      <c r="AW3520">
        <f t="shared" si="282"/>
        <v>-1.8495152836674352E-3</v>
      </c>
      <c r="AX3520">
        <f t="shared" si="283"/>
        <v>4.1881858167116537</v>
      </c>
      <c r="AY3520">
        <f>1-AX3520/MAX(AX$2:AX3520)</f>
        <v>7.2589275898577998E-3</v>
      </c>
      <c r="AZ3520">
        <v>3</v>
      </c>
      <c r="BA3520">
        <v>2</v>
      </c>
      <c r="BB3520">
        <v>2</v>
      </c>
      <c r="BC3520">
        <v>2</v>
      </c>
      <c r="BD3520">
        <v>2</v>
      </c>
      <c r="BE3520">
        <f t="shared" ca="1" si="284"/>
        <v>-1.9384868654345943E-3</v>
      </c>
      <c r="BF3520">
        <f t="shared" ca="1" si="285"/>
        <v>6.4045111277372211</v>
      </c>
      <c r="BG3520">
        <f ca="1">1-BF3520/MAX(BF$2:BF3520)</f>
        <v>7.0849765633382855E-3</v>
      </c>
      <c r="BH3520">
        <f t="shared" ca="1" si="286"/>
        <v>1.1269718749112023</v>
      </c>
    </row>
    <row r="3521" spans="1:60" x14ac:dyDescent="0.3">
      <c r="A3521" s="1">
        <v>43090</v>
      </c>
      <c r="B3521" s="3">
        <v>2017</v>
      </c>
      <c r="C3521">
        <v>0</v>
      </c>
      <c r="D3521">
        <v>0</v>
      </c>
      <c r="E3521">
        <v>0</v>
      </c>
      <c r="F3521">
        <v>0.18838497385727801</v>
      </c>
      <c r="G3521">
        <v>1.8320960475158299E-2</v>
      </c>
      <c r="H3521">
        <v>0</v>
      </c>
      <c r="I3521">
        <v>2.77777777777777E-2</v>
      </c>
      <c r="J3521">
        <v>0</v>
      </c>
      <c r="K3521">
        <v>0</v>
      </c>
      <c r="L3521">
        <v>2.77777777777777E-2</v>
      </c>
      <c r="M3521">
        <v>0</v>
      </c>
      <c r="N3521">
        <v>7.6388888888888798E-2</v>
      </c>
      <c r="O3521">
        <v>0.13888888888888801</v>
      </c>
      <c r="P3521">
        <v>8.1030467683346805E-2</v>
      </c>
      <c r="Q3521">
        <v>0</v>
      </c>
      <c r="R3521">
        <v>0.17291328213906201</v>
      </c>
      <c r="S3521">
        <v>0</v>
      </c>
      <c r="T3521">
        <v>0.19418438160187701</v>
      </c>
      <c r="U3521">
        <v>2.0833333333333301E-2</v>
      </c>
      <c r="V3521">
        <v>0</v>
      </c>
      <c r="W3521">
        <v>3.26659342432771E-2</v>
      </c>
      <c r="X3521">
        <v>2.0833333333333301E-2</v>
      </c>
      <c r="Y3521">
        <v>0</v>
      </c>
      <c r="Z3521">
        <v>8.8267332935121345E-4</v>
      </c>
      <c r="AA3521">
        <v>0</v>
      </c>
      <c r="AB3521">
        <v>-9.0854239796078762E-4</v>
      </c>
      <c r="AC3521">
        <v>6.2016613150506217E-4</v>
      </c>
      <c r="AD3521">
        <v>6.5488787481806643E-3</v>
      </c>
      <c r="AE3521">
        <v>3.5879681495041282E-3</v>
      </c>
      <c r="AF3521">
        <v>-7.7633053692238718E-5</v>
      </c>
      <c r="AG3521">
        <v>6.7002901692303496E-4</v>
      </c>
      <c r="AH3521">
        <v>1.4150005810609212E-3</v>
      </c>
      <c r="AI3521">
        <v>1.0480727507133913E-3</v>
      </c>
      <c r="AJ3521">
        <v>7.0535071841182351E-4</v>
      </c>
      <c r="AK3521">
        <v>4.3782191173791229E-3</v>
      </c>
      <c r="AL3521">
        <v>2.6950203231930203E-3</v>
      </c>
      <c r="AM3521">
        <v>1.2739745007883663E-4</v>
      </c>
      <c r="AN3521">
        <v>-7.1434954827198638E-5</v>
      </c>
      <c r="AO3521">
        <v>2.0594995522076331E-3</v>
      </c>
      <c r="AP3521">
        <v>2.6238701041212398E-3</v>
      </c>
      <c r="AQ3521">
        <v>5.8281231895120911E-3</v>
      </c>
      <c r="AR3521">
        <v>3.2028623239896969E-3</v>
      </c>
      <c r="AS3521">
        <v>4.6168586658132948E-3</v>
      </c>
      <c r="AT3521">
        <v>-3.8734333915622088E-3</v>
      </c>
      <c r="AU3521">
        <v>9.906480580822441E-3</v>
      </c>
      <c r="AV3521">
        <v>0</v>
      </c>
      <c r="AW3521">
        <f t="shared" si="282"/>
        <v>2.6172744489383957E-3</v>
      </c>
      <c r="AX3521">
        <f t="shared" si="283"/>
        <v>4.1991474484371389</v>
      </c>
      <c r="AY3521">
        <f>1-AX3521/MAX(AX$2:AX3521)</f>
        <v>4.6606517466271091E-3</v>
      </c>
      <c r="AZ3521">
        <v>3</v>
      </c>
      <c r="BA3521">
        <v>2</v>
      </c>
      <c r="BB3521">
        <v>2</v>
      </c>
      <c r="BC3521">
        <v>2</v>
      </c>
      <c r="BD3521">
        <v>2</v>
      </c>
      <c r="BE3521">
        <f t="shared" ca="1" si="284"/>
        <v>2.8004933999872476E-3</v>
      </c>
      <c r="BF3521">
        <f t="shared" ca="1" si="285"/>
        <v>6.4224469188805937</v>
      </c>
      <c r="BG3521">
        <f ca="1">1-BF3521/MAX(BF$2:BF3521)</f>
        <v>4.304324593455755E-3</v>
      </c>
      <c r="BH3521">
        <f t="shared" ca="1" si="286"/>
        <v>1.1269718749112023</v>
      </c>
    </row>
    <row r="3522" spans="1:60" x14ac:dyDescent="0.3">
      <c r="A3522" s="1">
        <v>43091</v>
      </c>
      <c r="B3522" s="3">
        <v>2017</v>
      </c>
      <c r="C3522">
        <v>0</v>
      </c>
      <c r="D3522">
        <v>0</v>
      </c>
      <c r="E3522">
        <v>0</v>
      </c>
      <c r="F3522">
        <v>0.18838497385727801</v>
      </c>
      <c r="G3522">
        <v>1.8320960475158299E-2</v>
      </c>
      <c r="H3522">
        <v>0</v>
      </c>
      <c r="I3522">
        <v>2.77777777777777E-2</v>
      </c>
      <c r="J3522">
        <v>0</v>
      </c>
      <c r="K3522">
        <v>0</v>
      </c>
      <c r="L3522">
        <v>2.77777777777777E-2</v>
      </c>
      <c r="M3522">
        <v>0</v>
      </c>
      <c r="N3522">
        <v>7.6388888888888798E-2</v>
      </c>
      <c r="O3522">
        <v>0.13888888888888801</v>
      </c>
      <c r="P3522">
        <v>8.1030467683346805E-2</v>
      </c>
      <c r="Q3522">
        <v>0</v>
      </c>
      <c r="R3522">
        <v>0.17291328213906201</v>
      </c>
      <c r="S3522">
        <v>0</v>
      </c>
      <c r="T3522">
        <v>0.19418438160187701</v>
      </c>
      <c r="U3522">
        <v>2.0833333333333301E-2</v>
      </c>
      <c r="V3522">
        <v>0</v>
      </c>
      <c r="W3522">
        <v>3.26659342432771E-2</v>
      </c>
      <c r="X3522">
        <v>2.0833333333333301E-2</v>
      </c>
      <c r="Y3522">
        <v>0</v>
      </c>
      <c r="Z3522">
        <v>4.5947938533474897E-4</v>
      </c>
      <c r="AA3522">
        <v>2.1900938103680545E-4</v>
      </c>
      <c r="AB3522">
        <v>1.8179320885658434E-4</v>
      </c>
      <c r="AC3522">
        <v>4.3398803852994217E-3</v>
      </c>
      <c r="AD3522">
        <v>8.45799291068694E-3</v>
      </c>
      <c r="AE3522">
        <v>2.5737903198344014E-3</v>
      </c>
      <c r="AF3522">
        <v>3.2936755529504591E-3</v>
      </c>
      <c r="AG3522">
        <v>4.6876899246934833E-3</v>
      </c>
      <c r="AH3522">
        <v>5.2365131377063445E-3</v>
      </c>
      <c r="AI3522">
        <v>9.2013972371551844E-4</v>
      </c>
      <c r="AJ3522">
        <v>3.8110149867098819E-4</v>
      </c>
      <c r="AK3522">
        <v>-1.8245405176783303E-3</v>
      </c>
      <c r="AL3522">
        <v>7.4655020161418228E-4</v>
      </c>
      <c r="AM3522">
        <v>-1.1427111047145333E-3</v>
      </c>
      <c r="AN3522">
        <v>-3.5798859481739331E-4</v>
      </c>
      <c r="AO3522">
        <v>-2.6132795024458311E-4</v>
      </c>
      <c r="AP3522">
        <v>6.1873449686689064E-4</v>
      </c>
      <c r="AQ3522">
        <v>1.364141863290369E-3</v>
      </c>
      <c r="AR3522">
        <v>2.4730374280252931E-3</v>
      </c>
      <c r="AS3522">
        <v>1.0213493752957437E-3</v>
      </c>
      <c r="AT3522">
        <v>6.8905683511499838E-3</v>
      </c>
      <c r="AU3522">
        <v>8.2110997814350828E-3</v>
      </c>
      <c r="AV3522">
        <v>0</v>
      </c>
      <c r="AW3522">
        <f t="shared" si="282"/>
        <v>1.6286767360478706E-3</v>
      </c>
      <c r="AX3522">
        <f t="shared" si="283"/>
        <v>4.2059865021976428</v>
      </c>
      <c r="AY3522">
        <f>1-AX3522/MAX(AX$2:AX3522)</f>
        <v>3.0395657056538905E-3</v>
      </c>
      <c r="AZ3522">
        <v>3</v>
      </c>
      <c r="BA3522">
        <v>2</v>
      </c>
      <c r="BB3522">
        <v>2</v>
      </c>
      <c r="BC3522">
        <v>2</v>
      </c>
      <c r="BD3522">
        <v>2</v>
      </c>
      <c r="BE3522">
        <f t="shared" ca="1" si="284"/>
        <v>1.5597859916311521E-3</v>
      </c>
      <c r="BF3522">
        <f t="shared" ca="1" si="285"/>
        <v>6.4324645616166585</v>
      </c>
      <c r="BG3522">
        <f ca="1">1-BF3522/MAX(BF$2:BF3522)</f>
        <v>2.7512524270288941E-3</v>
      </c>
      <c r="BH3522">
        <f t="shared" ca="1" si="286"/>
        <v>1.1269718749112023</v>
      </c>
    </row>
    <row r="3523" spans="1:60" x14ac:dyDescent="0.3">
      <c r="A3523" s="1">
        <v>43095</v>
      </c>
      <c r="B3523" s="3">
        <v>2017</v>
      </c>
      <c r="C3523">
        <v>0</v>
      </c>
      <c r="D3523">
        <v>0</v>
      </c>
      <c r="E3523">
        <v>0</v>
      </c>
      <c r="F3523">
        <v>0.18838497385727801</v>
      </c>
      <c r="G3523">
        <v>1.8320960475158299E-2</v>
      </c>
      <c r="H3523">
        <v>0</v>
      </c>
      <c r="I3523">
        <v>2.77777777777777E-2</v>
      </c>
      <c r="J3523">
        <v>0</v>
      </c>
      <c r="K3523">
        <v>0</v>
      </c>
      <c r="L3523">
        <v>2.77777777777777E-2</v>
      </c>
      <c r="M3523">
        <v>0</v>
      </c>
      <c r="N3523">
        <v>7.6388888888888798E-2</v>
      </c>
      <c r="O3523">
        <v>0.13888888888888801</v>
      </c>
      <c r="P3523">
        <v>8.1030467683346805E-2</v>
      </c>
      <c r="Q3523">
        <v>0</v>
      </c>
      <c r="R3523">
        <v>0.17291328213906201</v>
      </c>
      <c r="S3523">
        <v>0</v>
      </c>
      <c r="T3523">
        <v>0.19418438160187701</v>
      </c>
      <c r="U3523">
        <v>2.0833333333333301E-2</v>
      </c>
      <c r="V3523">
        <v>0</v>
      </c>
      <c r="W3523">
        <v>3.26659342432771E-2</v>
      </c>
      <c r="X3523">
        <v>2.0833333333333301E-2</v>
      </c>
      <c r="Y3523">
        <v>0</v>
      </c>
      <c r="Z3523">
        <v>8.2692413553719923E-4</v>
      </c>
      <c r="AA3523">
        <v>-1.0961637704764993E-4</v>
      </c>
      <c r="AB3523">
        <v>2.026086528126303E-4</v>
      </c>
      <c r="AC3523">
        <v>1.4814753408776804E-2</v>
      </c>
      <c r="AD3523">
        <v>-8.6017769999024996E-4</v>
      </c>
      <c r="AE3523">
        <v>-2.8503606173979623E-4</v>
      </c>
      <c r="AF3523">
        <v>5.1876392201855026E-4</v>
      </c>
      <c r="AG3523">
        <v>5.0003295167155848E-4</v>
      </c>
      <c r="AH3523">
        <v>6.8628591442447817E-3</v>
      </c>
      <c r="AI3523">
        <v>1.4945197461351256E-3</v>
      </c>
      <c r="AJ3523">
        <v>3.809563156480511E-4</v>
      </c>
      <c r="AK3523">
        <v>5.8736360883204775E-4</v>
      </c>
      <c r="AL3523">
        <v>1.3259006170378562E-3</v>
      </c>
      <c r="AM3523">
        <v>-5.4013248912577749E-3</v>
      </c>
      <c r="AN3523">
        <v>-1.1937226551450575E-4</v>
      </c>
      <c r="AO3523">
        <v>-1.1964387263332377E-3</v>
      </c>
      <c r="AP3523">
        <v>8.8377425756136496E-4</v>
      </c>
      <c r="AQ3523">
        <v>2.9655630499096919E-3</v>
      </c>
      <c r="AR3523">
        <v>2.2437653154039339E-4</v>
      </c>
      <c r="AS3523">
        <v>-5.1019277976360744E-4</v>
      </c>
      <c r="AT3523">
        <v>5.010409474520916E-3</v>
      </c>
      <c r="AU3523">
        <v>1.1006188409230511E-3</v>
      </c>
      <c r="AV3523">
        <v>0</v>
      </c>
      <c r="AW3523">
        <f t="shared" si="282"/>
        <v>3.1826508897762926E-3</v>
      </c>
      <c r="AX3523">
        <f t="shared" si="283"/>
        <v>4.2193726888812497</v>
      </c>
      <c r="AY3523">
        <f>1-AX3523/MAX(AX$2:AX3523)</f>
        <v>0</v>
      </c>
      <c r="AZ3523">
        <v>3</v>
      </c>
      <c r="BA3523">
        <v>2</v>
      </c>
      <c r="BB3523">
        <v>2</v>
      </c>
      <c r="BC3523">
        <v>2</v>
      </c>
      <c r="BD3523">
        <v>2</v>
      </c>
      <c r="BE3523">
        <f t="shared" ca="1" si="284"/>
        <v>2.860374875227853E-3</v>
      </c>
      <c r="BF3523">
        <f t="shared" ca="1" si="285"/>
        <v>6.4508638216345</v>
      </c>
      <c r="BG3523">
        <f ca="1">1-BF3523/MAX(BF$2:BF3523)</f>
        <v>0</v>
      </c>
      <c r="BH3523">
        <f t="shared" ca="1" si="286"/>
        <v>1.1269718749112023</v>
      </c>
    </row>
    <row r="3524" spans="1:60" x14ac:dyDescent="0.3">
      <c r="A3524" s="1">
        <v>43096</v>
      </c>
      <c r="B3524" s="3">
        <v>2017</v>
      </c>
      <c r="C3524">
        <v>0</v>
      </c>
      <c r="D3524">
        <v>0</v>
      </c>
      <c r="E3524">
        <v>0</v>
      </c>
      <c r="F3524">
        <v>0.18838497385727801</v>
      </c>
      <c r="G3524">
        <v>1.8320960475158299E-2</v>
      </c>
      <c r="H3524">
        <v>0</v>
      </c>
      <c r="I3524">
        <v>2.77777777777777E-2</v>
      </c>
      <c r="J3524">
        <v>0</v>
      </c>
      <c r="K3524">
        <v>0</v>
      </c>
      <c r="L3524">
        <v>2.77777777777777E-2</v>
      </c>
      <c r="M3524">
        <v>0</v>
      </c>
      <c r="N3524">
        <v>7.6388888888888798E-2</v>
      </c>
      <c r="O3524">
        <v>0.13888888888888801</v>
      </c>
      <c r="P3524">
        <v>8.1030467683346805E-2</v>
      </c>
      <c r="Q3524">
        <v>0</v>
      </c>
      <c r="R3524">
        <v>0.17291328213906201</v>
      </c>
      <c r="S3524">
        <v>0</v>
      </c>
      <c r="T3524">
        <v>0.19418438160187701</v>
      </c>
      <c r="U3524">
        <v>2.0833333333333301E-2</v>
      </c>
      <c r="V3524">
        <v>0</v>
      </c>
      <c r="W3524">
        <v>3.26659342432771E-2</v>
      </c>
      <c r="X3524">
        <v>2.0833333333333301E-2</v>
      </c>
      <c r="Y3524">
        <v>0</v>
      </c>
      <c r="Z3524">
        <v>3.1205247793983926E-3</v>
      </c>
      <c r="AA3524">
        <v>2.1907588329117544E-4</v>
      </c>
      <c r="AB3524">
        <v>1.841538367811868E-3</v>
      </c>
      <c r="AC3524">
        <v>2.4330400435033095E-3</v>
      </c>
      <c r="AD3524">
        <v>2.5827547279926311E-3</v>
      </c>
      <c r="AE3524">
        <v>1.8548010508570023E-3</v>
      </c>
      <c r="AF3524">
        <v>9.498500308526836E-4</v>
      </c>
      <c r="AG3524">
        <v>-1.3325236589152301E-3</v>
      </c>
      <c r="AH3524">
        <v>3.7776687734942804E-3</v>
      </c>
      <c r="AI3524">
        <v>4.5849751626958479E-4</v>
      </c>
      <c r="AJ3524">
        <v>4.2824857481913448E-3</v>
      </c>
      <c r="AK3524">
        <v>-9.7840026913253997E-4</v>
      </c>
      <c r="AL3524">
        <v>5.5460181548447895E-3</v>
      </c>
      <c r="AM3524">
        <v>1.2761230794033906E-4</v>
      </c>
      <c r="AN3524">
        <v>4.7754606781658104E-4</v>
      </c>
      <c r="AO3524">
        <v>4.8656887534614945E-4</v>
      </c>
      <c r="AP3524">
        <v>4.1488153849604803E-3</v>
      </c>
      <c r="AQ3524">
        <v>1.3025496965030525E-2</v>
      </c>
      <c r="AR3524">
        <v>2.4661823737861521E-3</v>
      </c>
      <c r="AS3524">
        <v>3.4025254042098219E-3</v>
      </c>
      <c r="AT3524">
        <v>3.2829351653127503E-3</v>
      </c>
      <c r="AU3524">
        <v>-2.1970560623318924E-4</v>
      </c>
      <c r="AV3524">
        <v>0</v>
      </c>
      <c r="AW3524">
        <f t="shared" ref="AW3524:AW3587" si="287">+SUMPRODUCT(C3524:Y3524,Z3524:AV3524)</f>
        <v>4.018193410299891E-3</v>
      </c>
      <c r="AX3524">
        <f t="shared" ref="AX3524:AX3587" si="288">+AX3523*(1+AW3524)</f>
        <v>4.2363269444153113</v>
      </c>
      <c r="AY3524">
        <f>1-AX3524/MAX(AX$2:AX3524)</f>
        <v>0</v>
      </c>
      <c r="AZ3524">
        <v>3</v>
      </c>
      <c r="BA3524">
        <v>2</v>
      </c>
      <c r="BB3524">
        <v>2</v>
      </c>
      <c r="BC3524">
        <v>2</v>
      </c>
      <c r="BD3524">
        <v>2</v>
      </c>
      <c r="BE3524">
        <f t="shared" ref="BE3524:BE3587" ca="1" si="289">+SUMPRODUCT(C3524:Y3524,OFFSET($BL$10,BD3524,0,1,23),Z3524:AV3524)</f>
        <v>4.0654307634085769E-3</v>
      </c>
      <c r="BF3524">
        <f t="shared" ref="BF3524:BF3587" ca="1" si="290">+BF3523*(1+BE3524)</f>
        <v>6.4770893618655316</v>
      </c>
      <c r="BG3524">
        <f ca="1">1-BF3524/MAX(BF$2:BF3524)</f>
        <v>0</v>
      </c>
      <c r="BH3524">
        <f t="shared" ref="BH3524:BH3587" ca="1" si="291">+SUMPRODUCT(C3524:Y3524,OFFSET($BL$10,BD3524,0,1,23))</f>
        <v>1.1269718749112023</v>
      </c>
    </row>
    <row r="3525" spans="1:60" x14ac:dyDescent="0.3">
      <c r="A3525" s="1">
        <v>43097</v>
      </c>
      <c r="B3525" s="3">
        <v>2017</v>
      </c>
      <c r="C3525">
        <v>0</v>
      </c>
      <c r="D3525">
        <v>0</v>
      </c>
      <c r="E3525">
        <v>0</v>
      </c>
      <c r="F3525">
        <v>0.18838497385727801</v>
      </c>
      <c r="G3525">
        <v>1.8320960475158299E-2</v>
      </c>
      <c r="H3525">
        <v>0</v>
      </c>
      <c r="I3525">
        <v>2.77777777777777E-2</v>
      </c>
      <c r="J3525">
        <v>0</v>
      </c>
      <c r="K3525">
        <v>0</v>
      </c>
      <c r="L3525">
        <v>2.77777777777777E-2</v>
      </c>
      <c r="M3525">
        <v>0</v>
      </c>
      <c r="N3525">
        <v>7.6388888888888798E-2</v>
      </c>
      <c r="O3525">
        <v>0.13888888888888801</v>
      </c>
      <c r="P3525">
        <v>8.1030467683346805E-2</v>
      </c>
      <c r="Q3525">
        <v>0</v>
      </c>
      <c r="R3525">
        <v>0.17291328213906201</v>
      </c>
      <c r="S3525">
        <v>0</v>
      </c>
      <c r="T3525">
        <v>0.19418438160187701</v>
      </c>
      <c r="U3525">
        <v>2.0833333333333301E-2</v>
      </c>
      <c r="V3525">
        <v>0</v>
      </c>
      <c r="W3525">
        <v>3.26659342432771E-2</v>
      </c>
      <c r="X3525">
        <v>2.0833333333333301E-2</v>
      </c>
      <c r="Y3525">
        <v>0</v>
      </c>
      <c r="Z3525">
        <v>-7.3209829167975027E-4</v>
      </c>
      <c r="AA3525">
        <v>0</v>
      </c>
      <c r="AB3525">
        <v>-1.4707154667653599E-3</v>
      </c>
      <c r="AC3525">
        <v>4.8543892928245569E-3</v>
      </c>
      <c r="AD3525">
        <v>6.869879550006841E-3</v>
      </c>
      <c r="AE3525">
        <v>5.6956283589082446E-4</v>
      </c>
      <c r="AF3525">
        <v>3.4507998068900037E-4</v>
      </c>
      <c r="AG3525">
        <v>-2.3348543085348616E-3</v>
      </c>
      <c r="AH3525">
        <v>5.0723643963053178E-3</v>
      </c>
      <c r="AI3525">
        <v>-4.5828739263842344E-4</v>
      </c>
      <c r="AJ3525">
        <v>-1.2323191332783701E-3</v>
      </c>
      <c r="AK3525">
        <v>3.9180749062324161E-3</v>
      </c>
      <c r="AL3525">
        <v>-6.5853306392960054E-4</v>
      </c>
      <c r="AM3525">
        <v>1.2139330002425286E-3</v>
      </c>
      <c r="AN3525">
        <v>1.1932953160487259E-4</v>
      </c>
      <c r="AO3525">
        <v>2.0575787557248759E-3</v>
      </c>
      <c r="AP3525">
        <v>3.5148170302834458E-4</v>
      </c>
      <c r="AQ3525">
        <v>-8.6755868781884793E-4</v>
      </c>
      <c r="AR3525">
        <v>3.1313381023776454E-3</v>
      </c>
      <c r="AS3525">
        <v>2.3737770919209922E-3</v>
      </c>
      <c r="AT3525">
        <v>5.3328332047735127E-3</v>
      </c>
      <c r="AU3525">
        <v>4.8383051875446892E-3</v>
      </c>
      <c r="AV3525">
        <v>0</v>
      </c>
      <c r="AW3525">
        <f t="shared" si="287"/>
        <v>1.8709647258840724E-3</v>
      </c>
      <c r="AX3525">
        <f t="shared" si="288"/>
        <v>4.2442529626956249</v>
      </c>
      <c r="AY3525">
        <f>1-AX3525/MAX(AX$2:AX3525)</f>
        <v>0</v>
      </c>
      <c r="AZ3525">
        <v>3</v>
      </c>
      <c r="BA3525">
        <v>2</v>
      </c>
      <c r="BB3525">
        <v>2</v>
      </c>
      <c r="BC3525">
        <v>2</v>
      </c>
      <c r="BD3525">
        <v>2</v>
      </c>
      <c r="BE3525">
        <f t="shared" ca="1" si="289"/>
        <v>2.0980388532130206E-3</v>
      </c>
      <c r="BF3525">
        <f t="shared" ca="1" si="290"/>
        <v>6.4906785470024584</v>
      </c>
      <c r="BG3525">
        <f ca="1">1-BF3525/MAX(BF$2:BF3525)</f>
        <v>0</v>
      </c>
      <c r="BH3525">
        <f t="shared" ca="1" si="291"/>
        <v>1.1269718749112023</v>
      </c>
    </row>
    <row r="3526" spans="1:60" x14ac:dyDescent="0.3">
      <c r="A3526" s="1">
        <v>43098</v>
      </c>
      <c r="B3526" s="3">
        <v>2017</v>
      </c>
      <c r="C3526">
        <v>0</v>
      </c>
      <c r="D3526">
        <v>0</v>
      </c>
      <c r="E3526">
        <v>0</v>
      </c>
      <c r="F3526">
        <v>0.18838497385727801</v>
      </c>
      <c r="G3526">
        <v>1.8320960475158299E-2</v>
      </c>
      <c r="H3526">
        <v>0</v>
      </c>
      <c r="I3526">
        <v>2.77777777777777E-2</v>
      </c>
      <c r="J3526">
        <v>0</v>
      </c>
      <c r="K3526">
        <v>0</v>
      </c>
      <c r="L3526">
        <v>2.77777777777777E-2</v>
      </c>
      <c r="M3526">
        <v>0</v>
      </c>
      <c r="N3526">
        <v>7.6388888888888798E-2</v>
      </c>
      <c r="O3526">
        <v>0.13888888888888801</v>
      </c>
      <c r="P3526">
        <v>8.1030467683346805E-2</v>
      </c>
      <c r="Q3526">
        <v>0</v>
      </c>
      <c r="R3526">
        <v>0.17291328213906201</v>
      </c>
      <c r="S3526">
        <v>0</v>
      </c>
      <c r="T3526">
        <v>0.19418438160187701</v>
      </c>
      <c r="U3526">
        <v>2.0833333333333301E-2</v>
      </c>
      <c r="V3526">
        <v>0</v>
      </c>
      <c r="W3526">
        <v>3.26659342432771E-2</v>
      </c>
      <c r="X3526">
        <v>2.0833333333333301E-2</v>
      </c>
      <c r="Y3526">
        <v>0</v>
      </c>
      <c r="Z3526">
        <v>1.0070722554309519E-3</v>
      </c>
      <c r="AA3526">
        <v>-2.1902789956063096E-4</v>
      </c>
      <c r="AB3526">
        <v>7.3627992796487796E-4</v>
      </c>
      <c r="AC3526">
        <v>3.0193959037716489E-3</v>
      </c>
      <c r="AD3526">
        <v>4.6908111308894274E-3</v>
      </c>
      <c r="AE3526">
        <v>7.1145235587311006E-4</v>
      </c>
      <c r="AF3526">
        <v>1.293582263274029E-3</v>
      </c>
      <c r="AG3526">
        <v>1.8388366788311128E-3</v>
      </c>
      <c r="AH3526">
        <v>6.5120314342170804E-3</v>
      </c>
      <c r="AI3526">
        <v>1.4921736200428359E-3</v>
      </c>
      <c r="AJ3526">
        <v>1.6128565082740298E-3</v>
      </c>
      <c r="AK3526">
        <v>-8.2610371971232333E-3</v>
      </c>
      <c r="AL3526">
        <v>1.3177094597027761E-3</v>
      </c>
      <c r="AM3526">
        <v>-6.1887364511467036E-3</v>
      </c>
      <c r="AN3526">
        <v>2.3823648251863894E-4</v>
      </c>
      <c r="AO3526">
        <v>-3.7708372623951325E-3</v>
      </c>
      <c r="AP3526">
        <v>2.5486293303160767E-3</v>
      </c>
      <c r="AQ3526">
        <v>1.5792870889792532E-3</v>
      </c>
      <c r="AR3526">
        <v>2.2307580393388093E-4</v>
      </c>
      <c r="AS3526">
        <v>5.0743967136246404E-4</v>
      </c>
      <c r="AT3526">
        <v>3.6167351940763481E-4</v>
      </c>
      <c r="AU3526">
        <v>4.8151061205377044E-3</v>
      </c>
      <c r="AV3526">
        <v>0</v>
      </c>
      <c r="AW3526">
        <f t="shared" si="287"/>
        <v>-4.4595980111351429E-4</v>
      </c>
      <c r="AX3526">
        <f t="shared" si="288"/>
        <v>4.242360196488506</v>
      </c>
      <c r="AY3526">
        <f>1-AX3526/MAX(AX$2:AX3526)</f>
        <v>4.4595980111339362E-4</v>
      </c>
      <c r="AZ3526">
        <v>3</v>
      </c>
      <c r="BA3526">
        <v>2</v>
      </c>
      <c r="BB3526">
        <v>2</v>
      </c>
      <c r="BC3526">
        <v>2</v>
      </c>
      <c r="BD3526">
        <v>2</v>
      </c>
      <c r="BE3526">
        <f t="shared" ca="1" si="289"/>
        <v>-1.0227118293427199E-3</v>
      </c>
      <c r="BF3526">
        <f t="shared" ca="1" si="290"/>
        <v>6.4840404532719775</v>
      </c>
      <c r="BG3526">
        <f ca="1">1-BF3526/MAX(BF$2:BF3526)</f>
        <v>1.0227118293427706E-3</v>
      </c>
      <c r="BH3526">
        <f t="shared" ca="1" si="291"/>
        <v>1.1269718749112023</v>
      </c>
    </row>
    <row r="3527" spans="1:60" x14ac:dyDescent="0.3">
      <c r="A3527" s="1">
        <v>43102</v>
      </c>
      <c r="B3527" s="3">
        <v>2018</v>
      </c>
      <c r="C3527">
        <v>0</v>
      </c>
      <c r="D3527">
        <v>0</v>
      </c>
      <c r="E3527">
        <v>0</v>
      </c>
      <c r="F3527">
        <v>0.18353576811327901</v>
      </c>
      <c r="G3527">
        <v>0.219376131977745</v>
      </c>
      <c r="H3527">
        <v>0</v>
      </c>
      <c r="I3527">
        <v>2.77777777777777E-2</v>
      </c>
      <c r="J3527">
        <v>2.77777777777777E-2</v>
      </c>
      <c r="K3527">
        <v>0</v>
      </c>
      <c r="L3527">
        <v>0</v>
      </c>
      <c r="M3527">
        <v>0</v>
      </c>
      <c r="N3527">
        <v>0</v>
      </c>
      <c r="O3527">
        <v>2.77777777777777E-2</v>
      </c>
      <c r="P3527">
        <v>0.114812584620367</v>
      </c>
      <c r="Q3527">
        <v>0</v>
      </c>
      <c r="R3527">
        <v>0.20950835918856001</v>
      </c>
      <c r="S3527">
        <v>0</v>
      </c>
      <c r="T3527">
        <v>5.2244820459550798E-2</v>
      </c>
      <c r="U3527">
        <v>2.0833333333333301E-2</v>
      </c>
      <c r="V3527">
        <v>2.77777777777777E-2</v>
      </c>
      <c r="W3527">
        <v>1.21890023071628E-2</v>
      </c>
      <c r="X3527">
        <v>2.0833333333333301E-2</v>
      </c>
      <c r="Y3527">
        <v>5.5555555555555497E-2</v>
      </c>
      <c r="Z3527">
        <v>-1.46291489533934E-3</v>
      </c>
      <c r="AA3527">
        <v>1.0962839411510217E-4</v>
      </c>
      <c r="AB3527">
        <v>-2.2068930921392838E-3</v>
      </c>
      <c r="AC3527">
        <v>4.8163954342947957E-3</v>
      </c>
      <c r="AD3527">
        <v>1.8888082992820188E-2</v>
      </c>
      <c r="AE3527">
        <v>7.3959911586007898E-3</v>
      </c>
      <c r="AF3527">
        <v>2.5839071006681369E-3</v>
      </c>
      <c r="AG3527">
        <v>6.0070156407734387E-3</v>
      </c>
      <c r="AH3527">
        <v>1.2131014811884722E-2</v>
      </c>
      <c r="AI3527">
        <v>9.1632293950838495E-4</v>
      </c>
      <c r="AJ3527">
        <v>-3.3146026061775524E-3</v>
      </c>
      <c r="AK3527">
        <v>9.4452829115601045E-3</v>
      </c>
      <c r="AL3527">
        <v>-6.663083238459655E-3</v>
      </c>
      <c r="AM3527">
        <v>1.7526694933267306E-2</v>
      </c>
      <c r="AN3527">
        <v>-3.574666146965999E-4</v>
      </c>
      <c r="AO3527">
        <v>7.1574055714647145E-3</v>
      </c>
      <c r="AP3527">
        <v>-2.454374197334741E-3</v>
      </c>
      <c r="AQ3527">
        <v>-1.0799805544003394E-2</v>
      </c>
      <c r="AR3527">
        <v>8.6937232342525483E-3</v>
      </c>
      <c r="AS3527">
        <v>6.593369990234077E-3</v>
      </c>
      <c r="AT3527">
        <v>-3.7360550015725913E-3</v>
      </c>
      <c r="AU3527">
        <v>1.7207843734910133E-2</v>
      </c>
      <c r="AV3527">
        <v>0</v>
      </c>
      <c r="AW3527">
        <f t="shared" si="287"/>
        <v>8.7059404230221387E-3</v>
      </c>
      <c r="AX3527">
        <f t="shared" si="288"/>
        <v>4.279293931612135</v>
      </c>
      <c r="AY3527">
        <f>1-AX3527/MAX(AX$2:AX3527)</f>
        <v>0</v>
      </c>
      <c r="AZ3527">
        <v>4</v>
      </c>
      <c r="BA3527">
        <v>3</v>
      </c>
      <c r="BB3527">
        <v>3</v>
      </c>
      <c r="BC3527">
        <v>3</v>
      </c>
      <c r="BD3527">
        <v>3</v>
      </c>
      <c r="BE3527">
        <f t="shared" ca="1" si="289"/>
        <v>1.7922563650383739E-2</v>
      </c>
      <c r="BF3527">
        <f t="shared" ca="1" si="290"/>
        <v>6.6002510810074071</v>
      </c>
      <c r="BG3527">
        <f ca="1">1-BF3527/MAX(BF$2:BF3527)</f>
        <v>0</v>
      </c>
      <c r="BH3527">
        <f t="shared" ca="1" si="291"/>
        <v>1.8088662906515554</v>
      </c>
    </row>
    <row r="3528" spans="1:60" x14ac:dyDescent="0.3">
      <c r="A3528" s="1">
        <v>43103</v>
      </c>
      <c r="B3528" s="3">
        <v>2018</v>
      </c>
      <c r="C3528">
        <v>0</v>
      </c>
      <c r="D3528">
        <v>0</v>
      </c>
      <c r="E3528">
        <v>0</v>
      </c>
      <c r="F3528">
        <v>0.18353576811327901</v>
      </c>
      <c r="G3528">
        <v>0.219376131977745</v>
      </c>
      <c r="H3528">
        <v>0</v>
      </c>
      <c r="I3528">
        <v>2.77777777777777E-2</v>
      </c>
      <c r="J3528">
        <v>2.77777777777777E-2</v>
      </c>
      <c r="K3528">
        <v>0</v>
      </c>
      <c r="L3528">
        <v>0</v>
      </c>
      <c r="M3528">
        <v>0</v>
      </c>
      <c r="N3528">
        <v>0</v>
      </c>
      <c r="O3528">
        <v>2.77777777777777E-2</v>
      </c>
      <c r="P3528">
        <v>0.114812584620367</v>
      </c>
      <c r="Q3528">
        <v>0</v>
      </c>
      <c r="R3528">
        <v>0.20950835918856001</v>
      </c>
      <c r="S3528">
        <v>0</v>
      </c>
      <c r="T3528">
        <v>5.2244820459550798E-2</v>
      </c>
      <c r="U3528">
        <v>2.0833333333333301E-2</v>
      </c>
      <c r="V3528">
        <v>2.77777777777777E-2</v>
      </c>
      <c r="W3528">
        <v>1.21890023071628E-2</v>
      </c>
      <c r="X3528">
        <v>2.0833333333333301E-2</v>
      </c>
      <c r="Y3528">
        <v>5.5555555555555497E-2</v>
      </c>
      <c r="Z3528">
        <v>9.1360773033732912E-5</v>
      </c>
      <c r="AA3528">
        <v>2.1896142643162975E-4</v>
      </c>
      <c r="AB3528">
        <v>7.3720436795454702E-4</v>
      </c>
      <c r="AC3528">
        <v>5.9916362036074311E-3</v>
      </c>
      <c r="AD3528">
        <v>9.5812781687047988E-3</v>
      </c>
      <c r="AE3528">
        <v>4.8000980380764613E-3</v>
      </c>
      <c r="AF3528">
        <v>-4.2947067061949173E-4</v>
      </c>
      <c r="AG3528">
        <v>1.3766864540257329E-2</v>
      </c>
      <c r="AH3528">
        <v>-2.636850395768886E-3</v>
      </c>
      <c r="AI3528">
        <v>4.8091811029762344E-3</v>
      </c>
      <c r="AJ3528">
        <v>1.0446782594786264E-3</v>
      </c>
      <c r="AK3528">
        <v>1.0394079987918747E-3</v>
      </c>
      <c r="AL3528">
        <v>1.8217447657820074E-3</v>
      </c>
      <c r="AM3528">
        <v>9.7169029797854467E-3</v>
      </c>
      <c r="AN3528">
        <v>0</v>
      </c>
      <c r="AO3528">
        <v>6.3251562037927034E-3</v>
      </c>
      <c r="AP3528">
        <v>9.6679115652142933E-4</v>
      </c>
      <c r="AQ3528">
        <v>4.781349106525834E-3</v>
      </c>
      <c r="AR3528">
        <v>6.1876413446357859E-3</v>
      </c>
      <c r="AS3528">
        <v>3.5269438781553308E-3</v>
      </c>
      <c r="AT3528">
        <v>-2.902734210703195E-3</v>
      </c>
      <c r="AU3528">
        <v>9.6356127673109526E-3</v>
      </c>
      <c r="AV3528">
        <v>0</v>
      </c>
      <c r="AW3528">
        <f t="shared" si="287"/>
        <v>6.7055074069852219E-3</v>
      </c>
      <c r="AX3528">
        <f t="shared" si="288"/>
        <v>4.3079887687672276</v>
      </c>
      <c r="AY3528">
        <f>1-AX3528/MAX(AX$2:AX3528)</f>
        <v>0</v>
      </c>
      <c r="AZ3528">
        <v>4</v>
      </c>
      <c r="BA3528">
        <v>3</v>
      </c>
      <c r="BB3528">
        <v>3</v>
      </c>
      <c r="BC3528">
        <v>3</v>
      </c>
      <c r="BD3528">
        <v>3</v>
      </c>
      <c r="BE3528">
        <f t="shared" ca="1" si="289"/>
        <v>1.2740126904028351E-2</v>
      </c>
      <c r="BF3528">
        <f t="shared" ca="1" si="290"/>
        <v>6.6843391173778919</v>
      </c>
      <c r="BG3528">
        <f ca="1">1-BF3528/MAX(BF$2:BF3528)</f>
        <v>0</v>
      </c>
      <c r="BH3528">
        <f t="shared" ca="1" si="291"/>
        <v>1.8088662906515554</v>
      </c>
    </row>
    <row r="3529" spans="1:60" x14ac:dyDescent="0.3">
      <c r="A3529" s="1">
        <v>43104</v>
      </c>
      <c r="B3529" s="3">
        <v>2018</v>
      </c>
      <c r="C3529">
        <v>0</v>
      </c>
      <c r="D3529">
        <v>0</v>
      </c>
      <c r="E3529">
        <v>0</v>
      </c>
      <c r="F3529">
        <v>0.18353576811327901</v>
      </c>
      <c r="G3529">
        <v>0.219376131977745</v>
      </c>
      <c r="H3529">
        <v>0</v>
      </c>
      <c r="I3529">
        <v>2.77777777777777E-2</v>
      </c>
      <c r="J3529">
        <v>2.77777777777777E-2</v>
      </c>
      <c r="K3529">
        <v>0</v>
      </c>
      <c r="L3529">
        <v>0</v>
      </c>
      <c r="M3529">
        <v>0</v>
      </c>
      <c r="N3529">
        <v>0</v>
      </c>
      <c r="O3529">
        <v>2.77777777777777E-2</v>
      </c>
      <c r="P3529">
        <v>0.114812584620367</v>
      </c>
      <c r="Q3529">
        <v>0</v>
      </c>
      <c r="R3529">
        <v>0.20950835918856001</v>
      </c>
      <c r="S3529">
        <v>0</v>
      </c>
      <c r="T3529">
        <v>5.2244820459550798E-2</v>
      </c>
      <c r="U3529">
        <v>2.0833333333333301E-2</v>
      </c>
      <c r="V3529">
        <v>2.77777777777777E-2</v>
      </c>
      <c r="W3529">
        <v>1.21890023071628E-2</v>
      </c>
      <c r="X3529">
        <v>2.0833333333333301E-2</v>
      </c>
      <c r="Y3529">
        <v>5.5555555555555497E-2</v>
      </c>
      <c r="Z3529">
        <v>-6.4122993061344058E-4</v>
      </c>
      <c r="AA3529">
        <v>1.0914026676323019E-4</v>
      </c>
      <c r="AB3529">
        <v>1.8412506979181842E-4</v>
      </c>
      <c r="AC3529">
        <v>-1.1911900632145533E-3</v>
      </c>
      <c r="AD3529">
        <v>4.9514784827136005E-3</v>
      </c>
      <c r="AE3529">
        <v>1.0959803113167688E-2</v>
      </c>
      <c r="AF3529">
        <v>2.5785246159450992E-3</v>
      </c>
      <c r="AG3529">
        <v>1.2270865893739824E-2</v>
      </c>
      <c r="AH3529">
        <v>5.1273785548209272E-3</v>
      </c>
      <c r="AI3529">
        <v>1.7093523511382269E-3</v>
      </c>
      <c r="AJ3529">
        <v>-4.7436546134016488E-4</v>
      </c>
      <c r="AK3529">
        <v>2.6613412939220371E-3</v>
      </c>
      <c r="AL3529">
        <v>-3.3061717911175847E-4</v>
      </c>
      <c r="AM3529">
        <v>1.7494649408666962E-3</v>
      </c>
      <c r="AN3529">
        <v>-4.773181264222659E-4</v>
      </c>
      <c r="AO3529">
        <v>4.2147623849428939E-3</v>
      </c>
      <c r="AP3529">
        <v>2.6324096868579616E-4</v>
      </c>
      <c r="AQ3529">
        <v>-1.5838984086147256E-4</v>
      </c>
      <c r="AR3529">
        <v>9.0048866020904228E-3</v>
      </c>
      <c r="AS3529">
        <v>1.1715469050973315E-2</v>
      </c>
      <c r="AT3529">
        <v>-1.7226863139352844E-2</v>
      </c>
      <c r="AU3529">
        <v>6.1504176127322729E-3</v>
      </c>
      <c r="AV3529">
        <v>0</v>
      </c>
      <c r="AW3529">
        <f t="shared" si="287"/>
        <v>2.7777098932596795E-3</v>
      </c>
      <c r="AX3529">
        <f t="shared" si="288"/>
        <v>4.3199551117902839</v>
      </c>
      <c r="AY3529">
        <f>1-AX3529/MAX(AX$2:AX3529)</f>
        <v>0</v>
      </c>
      <c r="AZ3529">
        <v>4</v>
      </c>
      <c r="BA3529">
        <v>3</v>
      </c>
      <c r="BB3529">
        <v>3</v>
      </c>
      <c r="BC3529">
        <v>3</v>
      </c>
      <c r="BD3529">
        <v>3</v>
      </c>
      <c r="BE3529">
        <f t="shared" ca="1" si="289"/>
        <v>5.1603955761351959E-3</v>
      </c>
      <c r="BF3529">
        <f t="shared" ca="1" si="290"/>
        <v>6.7188329513885963</v>
      </c>
      <c r="BG3529">
        <f ca="1">1-BF3529/MAX(BF$2:BF3529)</f>
        <v>0</v>
      </c>
      <c r="BH3529">
        <f t="shared" ca="1" si="291"/>
        <v>1.8088662906515554</v>
      </c>
    </row>
    <row r="3530" spans="1:60" x14ac:dyDescent="0.3">
      <c r="A3530" s="1">
        <v>43105</v>
      </c>
      <c r="B3530" s="3">
        <v>2018</v>
      </c>
      <c r="C3530">
        <v>0</v>
      </c>
      <c r="D3530">
        <v>0</v>
      </c>
      <c r="E3530">
        <v>0</v>
      </c>
      <c r="F3530">
        <v>0.18353576811327901</v>
      </c>
      <c r="G3530">
        <v>0.219376131977745</v>
      </c>
      <c r="H3530">
        <v>0</v>
      </c>
      <c r="I3530">
        <v>2.77777777777777E-2</v>
      </c>
      <c r="J3530">
        <v>2.77777777777777E-2</v>
      </c>
      <c r="K3530">
        <v>0</v>
      </c>
      <c r="L3530">
        <v>0</v>
      </c>
      <c r="M3530">
        <v>0</v>
      </c>
      <c r="N3530">
        <v>0</v>
      </c>
      <c r="O3530">
        <v>2.77777777777777E-2</v>
      </c>
      <c r="P3530">
        <v>0.114812584620367</v>
      </c>
      <c r="Q3530">
        <v>0</v>
      </c>
      <c r="R3530">
        <v>0.20950835918856001</v>
      </c>
      <c r="S3530">
        <v>0</v>
      </c>
      <c r="T3530">
        <v>5.2244820459550798E-2</v>
      </c>
      <c r="U3530">
        <v>2.0833333333333301E-2</v>
      </c>
      <c r="V3530">
        <v>2.77777777777777E-2</v>
      </c>
      <c r="W3530">
        <v>1.21890023071628E-2</v>
      </c>
      <c r="X3530">
        <v>2.0833333333333301E-2</v>
      </c>
      <c r="Y3530">
        <v>5.5555555555555497E-2</v>
      </c>
      <c r="Z3530">
        <v>-6.4148100001437669E-4</v>
      </c>
      <c r="AA3530">
        <v>0</v>
      </c>
      <c r="AB3530">
        <v>0</v>
      </c>
      <c r="AC3530">
        <v>-3.5779498330962278E-3</v>
      </c>
      <c r="AD3530">
        <v>8.6226137773817157E-3</v>
      </c>
      <c r="AE3530">
        <v>5.5594298000218867E-3</v>
      </c>
      <c r="AF3530">
        <v>6.000378828872055E-4</v>
      </c>
      <c r="AG3530">
        <v>2.7477076699040648E-3</v>
      </c>
      <c r="AH3530">
        <v>-1.0361649479246893E-3</v>
      </c>
      <c r="AI3530">
        <v>6.8239043367190888E-4</v>
      </c>
      <c r="AJ3530">
        <v>-1.2352456327836547E-3</v>
      </c>
      <c r="AK3530">
        <v>2.07156911192663E-3</v>
      </c>
      <c r="AL3530">
        <v>-3.3072652298182792E-4</v>
      </c>
      <c r="AM3530">
        <v>1.0043115322125429E-2</v>
      </c>
      <c r="AN3530">
        <v>0</v>
      </c>
      <c r="AO3530">
        <v>6.664245464302665E-3</v>
      </c>
      <c r="AP3530">
        <v>-1.7568791423239194E-4</v>
      </c>
      <c r="AQ3530">
        <v>-2.8556375931048095E-3</v>
      </c>
      <c r="AR3530">
        <v>4.7890819148843633E-3</v>
      </c>
      <c r="AS3530">
        <v>6.7826058615154672E-3</v>
      </c>
      <c r="AT3530">
        <v>4.9377965140973146E-4</v>
      </c>
      <c r="AU3530">
        <v>8.8535237476741191E-3</v>
      </c>
      <c r="AV3530">
        <v>0</v>
      </c>
      <c r="AW3530">
        <f t="shared" si="287"/>
        <v>4.1974642091624666E-3</v>
      </c>
      <c r="AX3530">
        <f t="shared" si="288"/>
        <v>4.338087968757212</v>
      </c>
      <c r="AY3530">
        <f>1-AX3530/MAX(AX$2:AX3530)</f>
        <v>0</v>
      </c>
      <c r="AZ3530">
        <v>4</v>
      </c>
      <c r="BA3530">
        <v>3</v>
      </c>
      <c r="BB3530">
        <v>3</v>
      </c>
      <c r="BC3530">
        <v>3</v>
      </c>
      <c r="BD3530">
        <v>3</v>
      </c>
      <c r="BE3530">
        <f t="shared" ca="1" si="289"/>
        <v>8.460314607512863E-3</v>
      </c>
      <c r="BF3530">
        <f t="shared" ca="1" si="290"/>
        <v>6.7756763919526675</v>
      </c>
      <c r="BG3530">
        <f ca="1">1-BF3530/MAX(BF$2:BF3530)</f>
        <v>0</v>
      </c>
      <c r="BH3530">
        <f t="shared" ca="1" si="291"/>
        <v>1.8088662906515554</v>
      </c>
    </row>
    <row r="3531" spans="1:60" x14ac:dyDescent="0.3">
      <c r="A3531" s="1">
        <v>43108</v>
      </c>
      <c r="B3531" s="3">
        <v>2018</v>
      </c>
      <c r="C3531">
        <v>0</v>
      </c>
      <c r="D3531">
        <v>0</v>
      </c>
      <c r="E3531">
        <v>0</v>
      </c>
      <c r="F3531">
        <v>0.18353576811327901</v>
      </c>
      <c r="G3531">
        <v>0.219376131977745</v>
      </c>
      <c r="H3531">
        <v>0</v>
      </c>
      <c r="I3531">
        <v>2.77777777777777E-2</v>
      </c>
      <c r="J3531">
        <v>2.77777777777777E-2</v>
      </c>
      <c r="K3531">
        <v>0</v>
      </c>
      <c r="L3531">
        <v>0</v>
      </c>
      <c r="M3531">
        <v>0</v>
      </c>
      <c r="N3531">
        <v>0</v>
      </c>
      <c r="O3531">
        <v>2.77777777777777E-2</v>
      </c>
      <c r="P3531">
        <v>0.114812584620367</v>
      </c>
      <c r="Q3531">
        <v>0</v>
      </c>
      <c r="R3531">
        <v>0.20950835918856001</v>
      </c>
      <c r="S3531">
        <v>0</v>
      </c>
      <c r="T3531">
        <v>5.2244820459550798E-2</v>
      </c>
      <c r="U3531">
        <v>2.0833333333333301E-2</v>
      </c>
      <c r="V3531">
        <v>2.77777777777777E-2</v>
      </c>
      <c r="W3531">
        <v>1.21890023071628E-2</v>
      </c>
      <c r="X3531">
        <v>2.0833333333333301E-2</v>
      </c>
      <c r="Y3531">
        <v>5.5555555555555497E-2</v>
      </c>
      <c r="Z3531">
        <v>-2.7537199490823561E-4</v>
      </c>
      <c r="AA3531">
        <v>1.0921876935454655E-4</v>
      </c>
      <c r="AB3531">
        <v>1.842521632118288E-4</v>
      </c>
      <c r="AC3531">
        <v>-5.9826927388550999E-4</v>
      </c>
      <c r="AD3531">
        <v>0</v>
      </c>
      <c r="AE3531">
        <v>-2.7633531433779446E-4</v>
      </c>
      <c r="AF3531">
        <v>-1.7987806320883815E-3</v>
      </c>
      <c r="AG3531">
        <v>5.8027821709092375E-3</v>
      </c>
      <c r="AH3531">
        <v>-1.5961279955911678E-4</v>
      </c>
      <c r="AI3531">
        <v>-7.9588531309826571E-4</v>
      </c>
      <c r="AJ3531">
        <v>-4.7525753447574814E-4</v>
      </c>
      <c r="AK3531">
        <v>1.5504649386726133E-3</v>
      </c>
      <c r="AL3531">
        <v>-8.2464672872983869E-5</v>
      </c>
      <c r="AM3531">
        <v>3.8907662460756498E-3</v>
      </c>
      <c r="AN3531">
        <v>0</v>
      </c>
      <c r="AO3531">
        <v>1.8288057295949844E-3</v>
      </c>
      <c r="AP3531">
        <v>-1.0532720118804351E-3</v>
      </c>
      <c r="AQ3531">
        <v>-6.3657100418845758E-4</v>
      </c>
      <c r="AR3531">
        <v>-4.331989721199081E-4</v>
      </c>
      <c r="AS3531">
        <v>-2.793381446065557E-3</v>
      </c>
      <c r="AT3531">
        <v>5.1818958036706775E-3</v>
      </c>
      <c r="AU3531">
        <v>2.0896596998110084E-4</v>
      </c>
      <c r="AV3531">
        <v>0</v>
      </c>
      <c r="AW3531">
        <f t="shared" si="287"/>
        <v>7.7662593758379172E-4</v>
      </c>
      <c r="AX3531">
        <f t="shared" si="288"/>
        <v>4.3414570403932693</v>
      </c>
      <c r="AY3531">
        <f>1-AX3531/MAX(AX$2:AX3531)</f>
        <v>0</v>
      </c>
      <c r="AZ3531">
        <v>4</v>
      </c>
      <c r="BA3531">
        <v>3</v>
      </c>
      <c r="BB3531">
        <v>3</v>
      </c>
      <c r="BC3531">
        <v>3</v>
      </c>
      <c r="BD3531">
        <v>3</v>
      </c>
      <c r="BE3531">
        <f t="shared" ca="1" si="289"/>
        <v>1.4775778333815024E-3</v>
      </c>
      <c r="BF3531">
        <f t="shared" ca="1" si="290"/>
        <v>6.7856879811955837</v>
      </c>
      <c r="BG3531">
        <f ca="1">1-BF3531/MAX(BF$2:BF3531)</f>
        <v>0</v>
      </c>
      <c r="BH3531">
        <f t="shared" ca="1" si="291"/>
        <v>1.8088662906515554</v>
      </c>
    </row>
    <row r="3532" spans="1:60" x14ac:dyDescent="0.3">
      <c r="A3532" s="1">
        <v>43109</v>
      </c>
      <c r="B3532" s="3">
        <v>2018</v>
      </c>
      <c r="C3532">
        <v>0</v>
      </c>
      <c r="D3532">
        <v>0</v>
      </c>
      <c r="E3532">
        <v>0</v>
      </c>
      <c r="F3532">
        <v>0.18353576811327901</v>
      </c>
      <c r="G3532">
        <v>0.219376131977745</v>
      </c>
      <c r="H3532">
        <v>0</v>
      </c>
      <c r="I3532">
        <v>2.77777777777777E-2</v>
      </c>
      <c r="J3532">
        <v>2.77777777777777E-2</v>
      </c>
      <c r="K3532">
        <v>0</v>
      </c>
      <c r="L3532">
        <v>0</v>
      </c>
      <c r="M3532">
        <v>0</v>
      </c>
      <c r="N3532">
        <v>0</v>
      </c>
      <c r="O3532">
        <v>2.77777777777777E-2</v>
      </c>
      <c r="P3532">
        <v>0.114812584620367</v>
      </c>
      <c r="Q3532">
        <v>0</v>
      </c>
      <c r="R3532">
        <v>0.20950835918856001</v>
      </c>
      <c r="S3532">
        <v>0</v>
      </c>
      <c r="T3532">
        <v>5.2244820459550798E-2</v>
      </c>
      <c r="U3532">
        <v>2.0833333333333301E-2</v>
      </c>
      <c r="V3532">
        <v>2.77777777777777E-2</v>
      </c>
      <c r="W3532">
        <v>1.21890023071628E-2</v>
      </c>
      <c r="X3532">
        <v>2.0833333333333301E-2</v>
      </c>
      <c r="Y3532">
        <v>5.5555555555555497E-2</v>
      </c>
      <c r="Z3532">
        <v>-2.7521509531243105E-3</v>
      </c>
      <c r="AA3532">
        <v>0</v>
      </c>
      <c r="AB3532">
        <v>-5.5241322247301383E-4</v>
      </c>
      <c r="AC3532">
        <v>6.5866754430692342E-3</v>
      </c>
      <c r="AD3532">
        <v>-1.6284366824604879E-3</v>
      </c>
      <c r="AE3532">
        <v>1.1058952465514693E-3</v>
      </c>
      <c r="AF3532">
        <v>-3.090402245023105E-3</v>
      </c>
      <c r="AG3532">
        <v>6.4093001634057956E-4</v>
      </c>
      <c r="AH3532">
        <v>-4.6284750854679313E-3</v>
      </c>
      <c r="AI3532">
        <v>-3.0717963042428131E-3</v>
      </c>
      <c r="AJ3532">
        <v>-4.7575558227002102E-3</v>
      </c>
      <c r="AK3532">
        <v>-1.3544247214209992E-3</v>
      </c>
      <c r="AL3532">
        <v>-3.6399465356253824E-3</v>
      </c>
      <c r="AM3532">
        <v>6.1487903981749525E-5</v>
      </c>
      <c r="AN3532">
        <v>-3.5825813593026723E-4</v>
      </c>
      <c r="AO3532">
        <v>2.2632811426879229E-3</v>
      </c>
      <c r="AP3532">
        <v>-3.2513000672438341E-3</v>
      </c>
      <c r="AQ3532">
        <v>-1.3372597090564931E-2</v>
      </c>
      <c r="AR3532">
        <v>8.6687049269329464E-4</v>
      </c>
      <c r="AS3532">
        <v>1.6479111781493305E-3</v>
      </c>
      <c r="AT3532">
        <v>-1.2888185979351485E-2</v>
      </c>
      <c r="AU3532">
        <v>-2.0892231232749747E-4</v>
      </c>
      <c r="AV3532">
        <v>0</v>
      </c>
      <c r="AW3532">
        <f t="shared" si="287"/>
        <v>3.6747528027277989E-4</v>
      </c>
      <c r="AX3532">
        <f t="shared" si="288"/>
        <v>4.3430524185359793</v>
      </c>
      <c r="AY3532">
        <f>1-AX3532/MAX(AX$2:AX3532)</f>
        <v>0</v>
      </c>
      <c r="AZ3532">
        <v>4</v>
      </c>
      <c r="BA3532">
        <v>3</v>
      </c>
      <c r="BB3532">
        <v>3</v>
      </c>
      <c r="BC3532">
        <v>3</v>
      </c>
      <c r="BD3532">
        <v>3</v>
      </c>
      <c r="BE3532">
        <f t="shared" ca="1" si="289"/>
        <v>1.6027500158508103E-3</v>
      </c>
      <c r="BF3532">
        <f t="shared" ca="1" si="290"/>
        <v>6.7965637427150041</v>
      </c>
      <c r="BG3532">
        <f ca="1">1-BF3532/MAX(BF$2:BF3532)</f>
        <v>0</v>
      </c>
      <c r="BH3532">
        <f t="shared" ca="1" si="291"/>
        <v>1.8088662906515554</v>
      </c>
    </row>
    <row r="3533" spans="1:60" x14ac:dyDescent="0.3">
      <c r="A3533" s="1">
        <v>43110</v>
      </c>
      <c r="B3533" s="3">
        <v>2018</v>
      </c>
      <c r="C3533">
        <v>0</v>
      </c>
      <c r="D3533">
        <v>0</v>
      </c>
      <c r="E3533">
        <v>0</v>
      </c>
      <c r="F3533">
        <v>0.18353576811327901</v>
      </c>
      <c r="G3533">
        <v>0.219376131977745</v>
      </c>
      <c r="H3533">
        <v>0</v>
      </c>
      <c r="I3533">
        <v>2.77777777777777E-2</v>
      </c>
      <c r="J3533">
        <v>2.77777777777777E-2</v>
      </c>
      <c r="K3533">
        <v>0</v>
      </c>
      <c r="L3533">
        <v>0</v>
      </c>
      <c r="M3533">
        <v>0</v>
      </c>
      <c r="N3533">
        <v>0</v>
      </c>
      <c r="O3533">
        <v>2.77777777777777E-2</v>
      </c>
      <c r="P3533">
        <v>0.114812584620367</v>
      </c>
      <c r="Q3533">
        <v>0</v>
      </c>
      <c r="R3533">
        <v>0.20950835918856001</v>
      </c>
      <c r="S3533">
        <v>0</v>
      </c>
      <c r="T3533">
        <v>5.2244820459550798E-2</v>
      </c>
      <c r="U3533">
        <v>2.0833333333333301E-2</v>
      </c>
      <c r="V3533">
        <v>2.77777777777777E-2</v>
      </c>
      <c r="W3533">
        <v>1.21890023071628E-2</v>
      </c>
      <c r="X3533">
        <v>2.0833333333333301E-2</v>
      </c>
      <c r="Y3533">
        <v>5.5555555555555497E-2</v>
      </c>
      <c r="Z3533">
        <v>0</v>
      </c>
      <c r="AA3533">
        <v>0</v>
      </c>
      <c r="AB3533">
        <v>-1.1055981515486479E-3</v>
      </c>
      <c r="AC3533">
        <v>3.5694363575435872E-3</v>
      </c>
      <c r="AD3533">
        <v>-6.3200257940249083E-3</v>
      </c>
      <c r="AE3533">
        <v>-1.9334269737162346E-3</v>
      </c>
      <c r="AF3533">
        <v>-2.9270770808006441E-3</v>
      </c>
      <c r="AG3533">
        <v>6.4061282920462315E-3</v>
      </c>
      <c r="AH3533">
        <v>2.4051584565785156E-3</v>
      </c>
      <c r="AI3533">
        <v>-2.1678853653275265E-3</v>
      </c>
      <c r="AJ3533">
        <v>-2.8615537827059168E-4</v>
      </c>
      <c r="AK3533">
        <v>1.2891618577404174E-4</v>
      </c>
      <c r="AL3533">
        <v>6.6361571948725384E-4</v>
      </c>
      <c r="AM3533">
        <v>-2.3378582789945757E-3</v>
      </c>
      <c r="AN3533">
        <v>3.5838653082076455E-4</v>
      </c>
      <c r="AO3533">
        <v>-1.5298030108749083E-3</v>
      </c>
      <c r="AP3533">
        <v>-3.5271448650731063E-4</v>
      </c>
      <c r="AQ3533">
        <v>-1.210171137383087E-3</v>
      </c>
      <c r="AR3533">
        <v>-2.5984560163276882E-3</v>
      </c>
      <c r="AS3533">
        <v>-3.783748049799085E-3</v>
      </c>
      <c r="AT3533">
        <v>-1.1191201443728982E-2</v>
      </c>
      <c r="AU3533">
        <v>-4.3880063762973265E-3</v>
      </c>
      <c r="AV3533">
        <v>0</v>
      </c>
      <c r="AW3533">
        <f t="shared" si="287"/>
        <v>-1.6554817242041184E-3</v>
      </c>
      <c r="AX3533">
        <f t="shared" si="288"/>
        <v>4.3358625746298323</v>
      </c>
      <c r="AY3533">
        <f>1-AX3533/MAX(AX$2:AX3533)</f>
        <v>1.6554817242041553E-3</v>
      </c>
      <c r="AZ3533">
        <v>4</v>
      </c>
      <c r="BA3533">
        <v>3</v>
      </c>
      <c r="BB3533">
        <v>3</v>
      </c>
      <c r="BC3533">
        <v>3</v>
      </c>
      <c r="BD3533">
        <v>3</v>
      </c>
      <c r="BE3533">
        <f t="shared" ca="1" si="289"/>
        <v>-3.3628123560195725E-3</v>
      </c>
      <c r="BF3533">
        <f t="shared" ca="1" si="290"/>
        <v>6.773708174182528</v>
      </c>
      <c r="BG3533">
        <f ca="1">1-BF3533/MAX(BF$2:BF3533)</f>
        <v>3.36281235601954E-3</v>
      </c>
      <c r="BH3533">
        <f t="shared" ca="1" si="291"/>
        <v>1.8088662906515554</v>
      </c>
    </row>
    <row r="3534" spans="1:60" x14ac:dyDescent="0.3">
      <c r="A3534" s="1">
        <v>43111</v>
      </c>
      <c r="B3534" s="3">
        <v>2018</v>
      </c>
      <c r="C3534">
        <v>0</v>
      </c>
      <c r="D3534">
        <v>0</v>
      </c>
      <c r="E3534">
        <v>0</v>
      </c>
      <c r="F3534">
        <v>0.18353576811327901</v>
      </c>
      <c r="G3534">
        <v>0.219376131977745</v>
      </c>
      <c r="H3534">
        <v>0</v>
      </c>
      <c r="I3534">
        <v>2.77777777777777E-2</v>
      </c>
      <c r="J3534">
        <v>2.77777777777777E-2</v>
      </c>
      <c r="K3534">
        <v>0</v>
      </c>
      <c r="L3534">
        <v>0</v>
      </c>
      <c r="M3534">
        <v>0</v>
      </c>
      <c r="N3534">
        <v>0</v>
      </c>
      <c r="O3534">
        <v>2.77777777777777E-2</v>
      </c>
      <c r="P3534">
        <v>0.114812584620367</v>
      </c>
      <c r="Q3534">
        <v>0</v>
      </c>
      <c r="R3534">
        <v>0.20950835918856001</v>
      </c>
      <c r="S3534">
        <v>0</v>
      </c>
      <c r="T3534">
        <v>5.2244820459550798E-2</v>
      </c>
      <c r="U3534">
        <v>2.0833333333333301E-2</v>
      </c>
      <c r="V3534">
        <v>2.77777777777777E-2</v>
      </c>
      <c r="W3534">
        <v>1.21890023071628E-2</v>
      </c>
      <c r="X3534">
        <v>2.0833333333333301E-2</v>
      </c>
      <c r="Y3534">
        <v>5.5555555555555497E-2</v>
      </c>
      <c r="Z3534">
        <v>4.6026620593342393E-4</v>
      </c>
      <c r="AA3534">
        <v>-1.0920684191761953E-4</v>
      </c>
      <c r="AB3534">
        <v>0</v>
      </c>
      <c r="AC3534">
        <v>-5.9271208802358366E-4</v>
      </c>
      <c r="AD3534">
        <v>6.1550172093662869E-3</v>
      </c>
      <c r="AE3534">
        <v>6.9184549345544522E-3</v>
      </c>
      <c r="AF3534">
        <v>1.2951460301424689E-3</v>
      </c>
      <c r="AG3534">
        <v>6.6836053389616179E-3</v>
      </c>
      <c r="AH3534">
        <v>3.2792423107492752E-3</v>
      </c>
      <c r="AI3534">
        <v>3.3165648124313662E-3</v>
      </c>
      <c r="AJ3534">
        <v>6.6898616184740689E-4</v>
      </c>
      <c r="AK3534">
        <v>1.7178931513439855E-2</v>
      </c>
      <c r="AL3534">
        <v>2.4065093911187496E-3</v>
      </c>
      <c r="AM3534">
        <v>6.8444417271176228E-3</v>
      </c>
      <c r="AN3534">
        <v>-3.5825813593026723E-4</v>
      </c>
      <c r="AO3534">
        <v>7.2958706863630596E-3</v>
      </c>
      <c r="AP3534">
        <v>-1.0585972420331657E-3</v>
      </c>
      <c r="AQ3534">
        <v>4.1195672484886092E-3</v>
      </c>
      <c r="AR3534">
        <v>6.5131611827038416E-3</v>
      </c>
      <c r="AS3534">
        <v>7.1005605013538808E-3</v>
      </c>
      <c r="AT3534">
        <v>-3.3951106014666887E-3</v>
      </c>
      <c r="AU3534">
        <v>6.5059351678147248E-3</v>
      </c>
      <c r="AV3534">
        <v>0</v>
      </c>
      <c r="AW3534">
        <f t="shared" si="287"/>
        <v>4.4866454121766349E-3</v>
      </c>
      <c r="AX3534">
        <f t="shared" si="288"/>
        <v>4.3553160525581234</v>
      </c>
      <c r="AY3534">
        <f>1-AX3534/MAX(AX$2:AX3534)</f>
        <v>0</v>
      </c>
      <c r="AZ3534">
        <v>4</v>
      </c>
      <c r="BA3534">
        <v>3</v>
      </c>
      <c r="BB3534">
        <v>3</v>
      </c>
      <c r="BC3534">
        <v>3</v>
      </c>
      <c r="BD3534">
        <v>3</v>
      </c>
      <c r="BE3534">
        <f t="shared" ca="1" si="289"/>
        <v>8.4695853075231926E-3</v>
      </c>
      <c r="BF3534">
        <f t="shared" ca="1" si="290"/>
        <v>6.8310786734120343</v>
      </c>
      <c r="BG3534">
        <f ca="1">1-BF3534/MAX(BF$2:BF3534)</f>
        <v>0</v>
      </c>
      <c r="BH3534">
        <f t="shared" ca="1" si="291"/>
        <v>1.8088662906515554</v>
      </c>
    </row>
    <row r="3535" spans="1:60" x14ac:dyDescent="0.3">
      <c r="A3535" s="1">
        <v>43112</v>
      </c>
      <c r="B3535" s="3">
        <v>2018</v>
      </c>
      <c r="C3535">
        <v>0</v>
      </c>
      <c r="D3535">
        <v>0</v>
      </c>
      <c r="E3535">
        <v>0</v>
      </c>
      <c r="F3535">
        <v>0.18353576811327901</v>
      </c>
      <c r="G3535">
        <v>0.219376131977745</v>
      </c>
      <c r="H3535">
        <v>0</v>
      </c>
      <c r="I3535">
        <v>2.77777777777777E-2</v>
      </c>
      <c r="J3535">
        <v>2.77777777777777E-2</v>
      </c>
      <c r="K3535">
        <v>0</v>
      </c>
      <c r="L3535">
        <v>0</v>
      </c>
      <c r="M3535">
        <v>0</v>
      </c>
      <c r="N3535">
        <v>0</v>
      </c>
      <c r="O3535">
        <v>2.77777777777777E-2</v>
      </c>
      <c r="P3535">
        <v>0.114812584620367</v>
      </c>
      <c r="Q3535">
        <v>0</v>
      </c>
      <c r="R3535">
        <v>0.20950835918856001</v>
      </c>
      <c r="S3535">
        <v>0</v>
      </c>
      <c r="T3535">
        <v>5.2244820459550798E-2</v>
      </c>
      <c r="U3535">
        <v>2.0833333333333301E-2</v>
      </c>
      <c r="V3535">
        <v>2.77777777777777E-2</v>
      </c>
      <c r="W3535">
        <v>1.21890023071628E-2</v>
      </c>
      <c r="X3535">
        <v>2.0833333333333301E-2</v>
      </c>
      <c r="Y3535">
        <v>5.5555555555555497E-2</v>
      </c>
      <c r="Z3535">
        <v>-1.8429529012531365E-4</v>
      </c>
      <c r="AA3535">
        <v>3.2810837250463187E-4</v>
      </c>
      <c r="AB3535">
        <v>-5.5333031248194775E-4</v>
      </c>
      <c r="AC3535">
        <v>6.5241681911010208E-3</v>
      </c>
      <c r="AD3535">
        <v>9.5840782944365266E-3</v>
      </c>
      <c r="AE3535">
        <v>1.0031730359732594E-2</v>
      </c>
      <c r="AF3535">
        <v>1.4658938732994287E-3</v>
      </c>
      <c r="AG3535">
        <v>3.1617424231196178E-3</v>
      </c>
      <c r="AH3535">
        <v>1.2117319941667093E-2</v>
      </c>
      <c r="AI3535">
        <v>-1.7099367706611135E-3</v>
      </c>
      <c r="AJ3535">
        <v>-6.6853891856211156E-4</v>
      </c>
      <c r="AK3535">
        <v>4.1905712769529924E-3</v>
      </c>
      <c r="AL3535">
        <v>1.6586602147250495E-4</v>
      </c>
      <c r="AM3535">
        <v>7.3490881372570982E-3</v>
      </c>
      <c r="AN3535">
        <v>-1.1933068307445893E-4</v>
      </c>
      <c r="AO3535">
        <v>6.5192514461860362E-3</v>
      </c>
      <c r="AP3535">
        <v>9.7131520378024305E-4</v>
      </c>
      <c r="AQ3535">
        <v>1.6894023840410277E-3</v>
      </c>
      <c r="AR3535">
        <v>9.4909048755262848E-3</v>
      </c>
      <c r="AS3535">
        <v>1.2788985847000722E-2</v>
      </c>
      <c r="AT3535">
        <v>-8.0759279408266771E-3</v>
      </c>
      <c r="AU3535">
        <v>1.0633930167322392E-2</v>
      </c>
      <c r="AV3535">
        <v>0</v>
      </c>
      <c r="AW3535">
        <f t="shared" si="287"/>
        <v>6.4070365880144857E-3</v>
      </c>
      <c r="AX3535">
        <f t="shared" si="288"/>
        <v>4.3832207218592298</v>
      </c>
      <c r="AY3535">
        <f>1-AX3535/MAX(AX$2:AX3535)</f>
        <v>0</v>
      </c>
      <c r="AZ3535">
        <v>4</v>
      </c>
      <c r="BA3535">
        <v>3</v>
      </c>
      <c r="BB3535">
        <v>3</v>
      </c>
      <c r="BC3535">
        <v>3</v>
      </c>
      <c r="BD3535">
        <v>3</v>
      </c>
      <c r="BE3535">
        <f t="shared" ca="1" si="289"/>
        <v>1.2592657809627159E-2</v>
      </c>
      <c r="BF3535">
        <f t="shared" ca="1" si="290"/>
        <v>6.9171001096169542</v>
      </c>
      <c r="BG3535">
        <f ca="1">1-BF3535/MAX(BF$2:BF3535)</f>
        <v>0</v>
      </c>
      <c r="BH3535">
        <f t="shared" ca="1" si="291"/>
        <v>1.8088662906515554</v>
      </c>
    </row>
    <row r="3536" spans="1:60" x14ac:dyDescent="0.3">
      <c r="A3536" s="1">
        <v>43116</v>
      </c>
      <c r="B3536" s="3">
        <v>2018</v>
      </c>
      <c r="C3536">
        <v>0</v>
      </c>
      <c r="D3536">
        <v>0</v>
      </c>
      <c r="E3536">
        <v>0</v>
      </c>
      <c r="F3536">
        <v>0.18353576811327901</v>
      </c>
      <c r="G3536">
        <v>0.219376131977745</v>
      </c>
      <c r="H3536">
        <v>0</v>
      </c>
      <c r="I3536">
        <v>2.77777777777777E-2</v>
      </c>
      <c r="J3536">
        <v>2.77777777777777E-2</v>
      </c>
      <c r="K3536">
        <v>0</v>
      </c>
      <c r="L3536">
        <v>0</v>
      </c>
      <c r="M3536">
        <v>0</v>
      </c>
      <c r="N3536">
        <v>0</v>
      </c>
      <c r="O3536">
        <v>2.77777777777777E-2</v>
      </c>
      <c r="P3536">
        <v>0.114812584620367</v>
      </c>
      <c r="Q3536">
        <v>0</v>
      </c>
      <c r="R3536">
        <v>0.20950835918856001</v>
      </c>
      <c r="S3536">
        <v>0</v>
      </c>
      <c r="T3536">
        <v>5.2244820459550798E-2</v>
      </c>
      <c r="U3536">
        <v>2.0833333333333301E-2</v>
      </c>
      <c r="V3536">
        <v>2.77777777777777E-2</v>
      </c>
      <c r="W3536">
        <v>1.21890023071628E-2</v>
      </c>
      <c r="X3536">
        <v>2.0833333333333301E-2</v>
      </c>
      <c r="Y3536">
        <v>5.5555555555555497E-2</v>
      </c>
      <c r="Z3536">
        <v>2.7629274672791304E-4</v>
      </c>
      <c r="AA3536">
        <v>-2.188178071954594E-4</v>
      </c>
      <c r="AB3536">
        <v>9.2264710268752381E-4</v>
      </c>
      <c r="AC3536">
        <v>-4.7143373859090953E-3</v>
      </c>
      <c r="AD3536">
        <v>-3.8376583910807449E-3</v>
      </c>
      <c r="AE3536">
        <v>-9.5246879949562047E-4</v>
      </c>
      <c r="AF3536">
        <v>8.6212754391246094E-5</v>
      </c>
      <c r="AG3536">
        <v>0</v>
      </c>
      <c r="AH3536">
        <v>1.6540570729941528E-3</v>
      </c>
      <c r="AI3536">
        <v>-5.7107049550542133E-4</v>
      </c>
      <c r="AJ3536">
        <v>4.7805406900947034E-4</v>
      </c>
      <c r="AK3536">
        <v>-1.2771431712975123E-2</v>
      </c>
      <c r="AL3536">
        <v>9.1041960002380407E-4</v>
      </c>
      <c r="AM3536">
        <v>-2.857195407190094E-3</v>
      </c>
      <c r="AN3536">
        <v>-1.1944355675419516E-4</v>
      </c>
      <c r="AO3536">
        <v>-3.4184203917807521E-3</v>
      </c>
      <c r="AP3536">
        <v>1.6758715597879892E-3</v>
      </c>
      <c r="AQ3536">
        <v>4.1759401141092667E-3</v>
      </c>
      <c r="AR3536">
        <v>-1.0683307771791606E-3</v>
      </c>
      <c r="AS3536">
        <v>3.2380480256666289E-4</v>
      </c>
      <c r="AT3536">
        <v>1.9082658712286094E-3</v>
      </c>
      <c r="AU3536">
        <v>-4.9516992609441868E-3</v>
      </c>
      <c r="AV3536">
        <v>0</v>
      </c>
      <c r="AW3536">
        <f t="shared" si="287"/>
        <v>-2.5986772076450242E-3</v>
      </c>
      <c r="AX3536">
        <f t="shared" si="288"/>
        <v>4.3718301460732567</v>
      </c>
      <c r="AY3536">
        <f>1-AX3536/MAX(AX$2:AX3536)</f>
        <v>2.5986772076450615E-3</v>
      </c>
      <c r="AZ3536">
        <v>4</v>
      </c>
      <c r="BA3536">
        <v>3</v>
      </c>
      <c r="BB3536">
        <v>3</v>
      </c>
      <c r="BC3536">
        <v>3</v>
      </c>
      <c r="BD3536">
        <v>3</v>
      </c>
      <c r="BE3536">
        <f t="shared" ca="1" si="289"/>
        <v>-5.4432098888686081E-3</v>
      </c>
      <c r="BF3536">
        <f t="shared" ca="1" si="290"/>
        <v>6.8794488818979929</v>
      </c>
      <c r="BG3536">
        <f ca="1">1-BF3536/MAX(BF$2:BF3536)</f>
        <v>5.4432098888685942E-3</v>
      </c>
      <c r="BH3536">
        <f t="shared" ca="1" si="291"/>
        <v>1.8088662906515554</v>
      </c>
    </row>
    <row r="3537" spans="1:60" x14ac:dyDescent="0.3">
      <c r="A3537" s="1">
        <v>43117</v>
      </c>
      <c r="B3537" s="3">
        <v>2018</v>
      </c>
      <c r="C3537">
        <v>0</v>
      </c>
      <c r="D3537">
        <v>0</v>
      </c>
      <c r="E3537">
        <v>0</v>
      </c>
      <c r="F3537">
        <v>0.18353576811327901</v>
      </c>
      <c r="G3537">
        <v>0.219376131977745</v>
      </c>
      <c r="H3537">
        <v>0</v>
      </c>
      <c r="I3537">
        <v>2.77777777777777E-2</v>
      </c>
      <c r="J3537">
        <v>2.77777777777777E-2</v>
      </c>
      <c r="K3537">
        <v>0</v>
      </c>
      <c r="L3537">
        <v>0</v>
      </c>
      <c r="M3537">
        <v>0</v>
      </c>
      <c r="N3537">
        <v>0</v>
      </c>
      <c r="O3537">
        <v>2.77777777777777E-2</v>
      </c>
      <c r="P3537">
        <v>0.114812584620367</v>
      </c>
      <c r="Q3537">
        <v>0</v>
      </c>
      <c r="R3537">
        <v>0.20950835918856001</v>
      </c>
      <c r="S3537">
        <v>0</v>
      </c>
      <c r="T3537">
        <v>5.2244820459550798E-2</v>
      </c>
      <c r="U3537">
        <v>2.0833333333333301E-2</v>
      </c>
      <c r="V3537">
        <v>2.77777777777777E-2</v>
      </c>
      <c r="W3537">
        <v>1.21890023071628E-2</v>
      </c>
      <c r="X3537">
        <v>2.0833333333333301E-2</v>
      </c>
      <c r="Y3537">
        <v>5.5555555555555497E-2</v>
      </c>
      <c r="Z3537">
        <v>-1.1030961336138123E-3</v>
      </c>
      <c r="AA3537">
        <v>2.1886569890772201E-4</v>
      </c>
      <c r="AB3537">
        <v>-7.3726000369722655E-4</v>
      </c>
      <c r="AC3537">
        <v>1.1841376766139611E-3</v>
      </c>
      <c r="AD3537">
        <v>1.3179404834102293E-2</v>
      </c>
      <c r="AE3537">
        <v>5.1751684669294473E-3</v>
      </c>
      <c r="AF3537">
        <v>2.5836117312194595E-4</v>
      </c>
      <c r="AG3537">
        <v>8.0363925483051268E-3</v>
      </c>
      <c r="AH3537">
        <v>-8.099385028917383E-3</v>
      </c>
      <c r="AI3537">
        <v>1.1453310975695352E-4</v>
      </c>
      <c r="AJ3537">
        <v>-2.1987696793588363E-3</v>
      </c>
      <c r="AK3537">
        <v>9.4785304710154339E-3</v>
      </c>
      <c r="AL3537">
        <v>-2.7289247539089567E-3</v>
      </c>
      <c r="AM3537">
        <v>1.079122448041514E-2</v>
      </c>
      <c r="AN3537">
        <v>-3.5817618776501359E-4</v>
      </c>
      <c r="AO3537">
        <v>9.5321266730317156E-3</v>
      </c>
      <c r="AP3537">
        <v>-7.0455944878955457E-4</v>
      </c>
      <c r="AQ3537">
        <v>-1.3594795308705665E-3</v>
      </c>
      <c r="AR3537">
        <v>5.3475582354760576E-3</v>
      </c>
      <c r="AS3537">
        <v>4.2075783344641682E-3</v>
      </c>
      <c r="AT3537">
        <v>6.9828931308748565E-3</v>
      </c>
      <c r="AU3537">
        <v>1.4099201048350496E-2</v>
      </c>
      <c r="AV3537">
        <v>0</v>
      </c>
      <c r="AW3537">
        <f t="shared" si="287"/>
        <v>7.0353201560161569E-3</v>
      </c>
      <c r="AX3537">
        <f t="shared" si="288"/>
        <v>4.4025873708186056</v>
      </c>
      <c r="AY3537">
        <f>1-AX3537/MAX(AX$2:AX3537)</f>
        <v>0</v>
      </c>
      <c r="AZ3537">
        <v>4</v>
      </c>
      <c r="BA3537">
        <v>3</v>
      </c>
      <c r="BB3537">
        <v>3</v>
      </c>
      <c r="BC3537">
        <v>3</v>
      </c>
      <c r="BD3537">
        <v>3</v>
      </c>
      <c r="BE3537">
        <f t="shared" ca="1" si="289"/>
        <v>1.3987059715832246E-2</v>
      </c>
      <c r="BF3537">
        <f t="shared" ca="1" si="290"/>
        <v>6.9756721442211154</v>
      </c>
      <c r="BG3537">
        <f ca="1">1-BF3537/MAX(BF$2:BF3537)</f>
        <v>0</v>
      </c>
      <c r="BH3537">
        <f t="shared" ca="1" si="291"/>
        <v>1.8088662906515554</v>
      </c>
    </row>
    <row r="3538" spans="1:60" x14ac:dyDescent="0.3">
      <c r="A3538" s="1">
        <v>43118</v>
      </c>
      <c r="B3538" s="3">
        <v>2018</v>
      </c>
      <c r="C3538">
        <v>0</v>
      </c>
      <c r="D3538">
        <v>0</v>
      </c>
      <c r="E3538">
        <v>0</v>
      </c>
      <c r="F3538">
        <v>0.18353576811327901</v>
      </c>
      <c r="G3538">
        <v>0.219376131977745</v>
      </c>
      <c r="H3538">
        <v>0</v>
      </c>
      <c r="I3538">
        <v>2.77777777777777E-2</v>
      </c>
      <c r="J3538">
        <v>2.77777777777777E-2</v>
      </c>
      <c r="K3538">
        <v>0</v>
      </c>
      <c r="L3538">
        <v>0</v>
      </c>
      <c r="M3538">
        <v>0</v>
      </c>
      <c r="N3538">
        <v>0</v>
      </c>
      <c r="O3538">
        <v>2.77777777777777E-2</v>
      </c>
      <c r="P3538">
        <v>0.114812584620367</v>
      </c>
      <c r="Q3538">
        <v>0</v>
      </c>
      <c r="R3538">
        <v>0.20950835918856001</v>
      </c>
      <c r="S3538">
        <v>0</v>
      </c>
      <c r="T3538">
        <v>5.2244820459550798E-2</v>
      </c>
      <c r="U3538">
        <v>2.0833333333333301E-2</v>
      </c>
      <c r="V3538">
        <v>2.77777777777777E-2</v>
      </c>
      <c r="W3538">
        <v>1.21890023071628E-2</v>
      </c>
      <c r="X3538">
        <v>2.0833333333333301E-2</v>
      </c>
      <c r="Y3538">
        <v>5.5555555555555497E-2</v>
      </c>
      <c r="Z3538">
        <v>-2.2093533182494518E-3</v>
      </c>
      <c r="AA3538">
        <v>0</v>
      </c>
      <c r="AB3538">
        <v>-3.691842294618608E-4</v>
      </c>
      <c r="AC3538">
        <v>0</v>
      </c>
      <c r="AD3538">
        <v>1.2004107752132676E-3</v>
      </c>
      <c r="AE3538">
        <v>-1.2194593425896016E-3</v>
      </c>
      <c r="AF3538">
        <v>-2.3239706834959906E-3</v>
      </c>
      <c r="AG3538">
        <v>-8.4413376427671105E-3</v>
      </c>
      <c r="AH3538">
        <v>-2.219746160233349E-3</v>
      </c>
      <c r="AI3538">
        <v>-1.0287193770011083E-3</v>
      </c>
      <c r="AJ3538">
        <v>-3.1616943536468822E-3</v>
      </c>
      <c r="AK3538">
        <v>-6.8523392507828795E-3</v>
      </c>
      <c r="AL3538">
        <v>-3.896591697236218E-3</v>
      </c>
      <c r="AM3538">
        <v>1.8095430178166616E-4</v>
      </c>
      <c r="AN3538">
        <v>-2.3919861359589234E-4</v>
      </c>
      <c r="AO3538">
        <v>-1.6813025324671216E-3</v>
      </c>
      <c r="AP3538">
        <v>-8.8095864500636889E-4</v>
      </c>
      <c r="AQ3538">
        <v>-9.2895436245635787E-3</v>
      </c>
      <c r="AR3538">
        <v>-2.3402500618162625E-3</v>
      </c>
      <c r="AS3538">
        <v>1.2895973641566805E-3</v>
      </c>
      <c r="AT3538">
        <v>-1.2860805161276856E-2</v>
      </c>
      <c r="AU3538">
        <v>1.6356572181532858E-3</v>
      </c>
      <c r="AV3538">
        <v>0</v>
      </c>
      <c r="AW3538">
        <f t="shared" si="287"/>
        <v>-1.0963524229643188E-3</v>
      </c>
      <c r="AX3538">
        <f t="shared" si="288"/>
        <v>4.3977605834872966</v>
      </c>
      <c r="AY3538">
        <f>1-AX3538/MAX(AX$2:AX3538)</f>
        <v>1.0963524229643529E-3</v>
      </c>
      <c r="AZ3538">
        <v>4</v>
      </c>
      <c r="BA3538">
        <v>3</v>
      </c>
      <c r="BB3538">
        <v>3</v>
      </c>
      <c r="BC3538">
        <v>3</v>
      </c>
      <c r="BD3538">
        <v>3</v>
      </c>
      <c r="BE3538">
        <f t="shared" ca="1" si="289"/>
        <v>-1.3000993064593907E-3</v>
      </c>
      <c r="BF3538">
        <f t="shared" ca="1" si="290"/>
        <v>6.9666030777043257</v>
      </c>
      <c r="BG3538">
        <f ca="1">1-BF3538/MAX(BF$2:BF3538)</f>
        <v>1.3000993064593569E-3</v>
      </c>
      <c r="BH3538">
        <f t="shared" ca="1" si="291"/>
        <v>1.8088662906515554</v>
      </c>
    </row>
    <row r="3539" spans="1:60" x14ac:dyDescent="0.3">
      <c r="A3539" s="1">
        <v>43119</v>
      </c>
      <c r="B3539" s="3">
        <v>2018</v>
      </c>
      <c r="C3539">
        <v>0</v>
      </c>
      <c r="D3539">
        <v>0</v>
      </c>
      <c r="E3539">
        <v>0</v>
      </c>
      <c r="F3539">
        <v>0.18353576811327901</v>
      </c>
      <c r="G3539">
        <v>0.219376131977745</v>
      </c>
      <c r="H3539">
        <v>0</v>
      </c>
      <c r="I3539">
        <v>2.77777777777777E-2</v>
      </c>
      <c r="J3539">
        <v>2.77777777777777E-2</v>
      </c>
      <c r="K3539">
        <v>0</v>
      </c>
      <c r="L3539">
        <v>0</v>
      </c>
      <c r="M3539">
        <v>0</v>
      </c>
      <c r="N3539">
        <v>0</v>
      </c>
      <c r="O3539">
        <v>2.77777777777777E-2</v>
      </c>
      <c r="P3539">
        <v>0.114812584620367</v>
      </c>
      <c r="Q3539">
        <v>0</v>
      </c>
      <c r="R3539">
        <v>0.20950835918856001</v>
      </c>
      <c r="S3539">
        <v>0</v>
      </c>
      <c r="T3539">
        <v>5.2244820459550798E-2</v>
      </c>
      <c r="U3539">
        <v>2.0833333333333301E-2</v>
      </c>
      <c r="V3539">
        <v>2.77777777777777E-2</v>
      </c>
      <c r="W3539">
        <v>1.21890023071628E-2</v>
      </c>
      <c r="X3539">
        <v>2.0833333333333301E-2</v>
      </c>
      <c r="Y3539">
        <v>5.5555555555555497E-2</v>
      </c>
      <c r="Z3539">
        <v>-2.1212756319458625E-3</v>
      </c>
      <c r="AA3539">
        <v>1.0963486168069636E-4</v>
      </c>
      <c r="AB3539">
        <v>3.6932057679450736E-4</v>
      </c>
      <c r="AC3539">
        <v>-1.7739305437700637E-3</v>
      </c>
      <c r="AD3539">
        <v>8.1952856563345389E-3</v>
      </c>
      <c r="AE3539">
        <v>5.5616099842532574E-3</v>
      </c>
      <c r="AF3539">
        <v>-2.8475167463304363E-3</v>
      </c>
      <c r="AG3539">
        <v>6.3061424639252461E-3</v>
      </c>
      <c r="AH3539">
        <v>4.4493687897531053E-3</v>
      </c>
      <c r="AI3539">
        <v>1.0297787303350514E-3</v>
      </c>
      <c r="AJ3539">
        <v>-2.5939361297684371E-3</v>
      </c>
      <c r="AK3539">
        <v>1.3159751128842823E-2</v>
      </c>
      <c r="AL3539">
        <v>-3.0799219978012715E-3</v>
      </c>
      <c r="AM3539">
        <v>3.1357508746330254E-3</v>
      </c>
      <c r="AN3539">
        <v>3.588837648929033E-4</v>
      </c>
      <c r="AO3539">
        <v>4.5497714256632626E-3</v>
      </c>
      <c r="AP3539">
        <v>-1.6758844197123368E-3</v>
      </c>
      <c r="AQ3539">
        <v>-5.2542939248322318E-3</v>
      </c>
      <c r="AR3539">
        <v>4.4784907801240781E-3</v>
      </c>
      <c r="AS3539">
        <v>4.9893367190290139E-3</v>
      </c>
      <c r="AT3539">
        <v>5.3647565497125793E-3</v>
      </c>
      <c r="AU3539">
        <v>9.3898978534134869E-3</v>
      </c>
      <c r="AV3539">
        <v>0</v>
      </c>
      <c r="AW3539">
        <f t="shared" si="287"/>
        <v>3.0144275563525019E-3</v>
      </c>
      <c r="AX3539">
        <f t="shared" si="288"/>
        <v>4.4110173141764015</v>
      </c>
      <c r="AY3539">
        <f>1-AX3539/MAX(AX$2:AX3539)</f>
        <v>0</v>
      </c>
      <c r="AZ3539">
        <v>4</v>
      </c>
      <c r="BA3539">
        <v>3</v>
      </c>
      <c r="BB3539">
        <v>3</v>
      </c>
      <c r="BC3539">
        <v>3</v>
      </c>
      <c r="BD3539">
        <v>3</v>
      </c>
      <c r="BE3539">
        <f t="shared" ca="1" si="289"/>
        <v>6.2928452076775297E-3</v>
      </c>
      <c r="BF3539">
        <f t="shared" ca="1" si="290"/>
        <v>7.0104428324956496</v>
      </c>
      <c r="BG3539">
        <f ca="1">1-BF3539/MAX(BF$2:BF3539)</f>
        <v>0</v>
      </c>
      <c r="BH3539">
        <f t="shared" ca="1" si="291"/>
        <v>1.8088662906515554</v>
      </c>
    </row>
    <row r="3540" spans="1:60" x14ac:dyDescent="0.3">
      <c r="A3540" s="1">
        <v>43122</v>
      </c>
      <c r="B3540" s="3">
        <v>2018</v>
      </c>
      <c r="C3540">
        <v>0</v>
      </c>
      <c r="D3540">
        <v>0</v>
      </c>
      <c r="E3540">
        <v>0</v>
      </c>
      <c r="F3540">
        <v>0.18353576811327901</v>
      </c>
      <c r="G3540">
        <v>0.219376131977745</v>
      </c>
      <c r="H3540">
        <v>0</v>
      </c>
      <c r="I3540">
        <v>2.77777777777777E-2</v>
      </c>
      <c r="J3540">
        <v>2.77777777777777E-2</v>
      </c>
      <c r="K3540">
        <v>0</v>
      </c>
      <c r="L3540">
        <v>0</v>
      </c>
      <c r="M3540">
        <v>0</v>
      </c>
      <c r="N3540">
        <v>0</v>
      </c>
      <c r="O3540">
        <v>2.77777777777777E-2</v>
      </c>
      <c r="P3540">
        <v>0.114812584620367</v>
      </c>
      <c r="Q3540">
        <v>0</v>
      </c>
      <c r="R3540">
        <v>0.20950835918856001</v>
      </c>
      <c r="S3540">
        <v>0</v>
      </c>
      <c r="T3540">
        <v>5.2244820459550798E-2</v>
      </c>
      <c r="U3540">
        <v>2.0833333333333301E-2</v>
      </c>
      <c r="V3540">
        <v>2.77777777777777E-2</v>
      </c>
      <c r="W3540">
        <v>1.21890023071628E-2</v>
      </c>
      <c r="X3540">
        <v>2.0833333333333301E-2</v>
      </c>
      <c r="Y3540">
        <v>5.5555555555555497E-2</v>
      </c>
      <c r="Z3540">
        <v>-3.6983887544395078E-4</v>
      </c>
      <c r="AA3540">
        <v>1.089902299207246E-4</v>
      </c>
      <c r="AB3540">
        <v>7.3780395704536872E-4</v>
      </c>
      <c r="AC3540">
        <v>2.3695609520530958E-3</v>
      </c>
      <c r="AD3540">
        <v>5.7494530047286219E-3</v>
      </c>
      <c r="AE3540">
        <v>5.1257541296207965E-3</v>
      </c>
      <c r="AF3540">
        <v>1.7309028202960874E-4</v>
      </c>
      <c r="AG3540">
        <v>4.2299909272078828E-3</v>
      </c>
      <c r="AH3540">
        <v>1.8193589642805374E-3</v>
      </c>
      <c r="AI3540">
        <v>9.1373807443817512E-4</v>
      </c>
      <c r="AJ3540">
        <v>-3.857874321785415E-4</v>
      </c>
      <c r="AK3540">
        <v>5.3594967160446316E-3</v>
      </c>
      <c r="AL3540">
        <v>-9.1855311116117999E-4</v>
      </c>
      <c r="AM3540">
        <v>1.0701091620475722E-2</v>
      </c>
      <c r="AN3540">
        <v>-4.7794534807465983E-4</v>
      </c>
      <c r="AO3540">
        <v>8.1308318684178982E-3</v>
      </c>
      <c r="AP3540">
        <v>-5.297037735364496E-4</v>
      </c>
      <c r="AQ3540">
        <v>9.7478852277377293E-4</v>
      </c>
      <c r="AR3540">
        <v>5.3077251119277857E-3</v>
      </c>
      <c r="AS3540">
        <v>6.4060900652327391E-3</v>
      </c>
      <c r="AT3540">
        <v>9.1475739039226234E-3</v>
      </c>
      <c r="AU3540">
        <v>8.08879638515414E-3</v>
      </c>
      <c r="AV3540">
        <v>0</v>
      </c>
      <c r="AW3540">
        <f t="shared" si="287"/>
        <v>5.3445502234472676E-3</v>
      </c>
      <c r="AX3540">
        <f t="shared" si="288"/>
        <v>4.4345922177485129</v>
      </c>
      <c r="AY3540">
        <f>1-AX3540/MAX(AX$2:AX3540)</f>
        <v>0</v>
      </c>
      <c r="AZ3540">
        <v>4</v>
      </c>
      <c r="BA3540">
        <v>3</v>
      </c>
      <c r="BB3540">
        <v>3</v>
      </c>
      <c r="BC3540">
        <v>3</v>
      </c>
      <c r="BD3540">
        <v>3</v>
      </c>
      <c r="BE3540">
        <f t="shared" ca="1" si="289"/>
        <v>1.0541380348367402E-2</v>
      </c>
      <c r="BF3540">
        <f t="shared" ca="1" si="290"/>
        <v>7.084342576803472</v>
      </c>
      <c r="BG3540">
        <f ca="1">1-BF3540/MAX(BF$2:BF3540)</f>
        <v>0</v>
      </c>
      <c r="BH3540">
        <f t="shared" ca="1" si="291"/>
        <v>1.8088662906515554</v>
      </c>
    </row>
    <row r="3541" spans="1:60" x14ac:dyDescent="0.3">
      <c r="A3541" s="1">
        <v>43123</v>
      </c>
      <c r="B3541" s="3">
        <v>2018</v>
      </c>
      <c r="C3541">
        <v>0</v>
      </c>
      <c r="D3541">
        <v>0</v>
      </c>
      <c r="E3541">
        <v>0</v>
      </c>
      <c r="F3541">
        <v>0.18353576811327901</v>
      </c>
      <c r="G3541">
        <v>0.219376131977745</v>
      </c>
      <c r="H3541">
        <v>0</v>
      </c>
      <c r="I3541">
        <v>2.77777777777777E-2</v>
      </c>
      <c r="J3541">
        <v>2.77777777777777E-2</v>
      </c>
      <c r="K3541">
        <v>0</v>
      </c>
      <c r="L3541">
        <v>0</v>
      </c>
      <c r="M3541">
        <v>0</v>
      </c>
      <c r="N3541">
        <v>0</v>
      </c>
      <c r="O3541">
        <v>2.77777777777777E-2</v>
      </c>
      <c r="P3541">
        <v>0.114812584620367</v>
      </c>
      <c r="Q3541">
        <v>0</v>
      </c>
      <c r="R3541">
        <v>0.20950835918856001</v>
      </c>
      <c r="S3541">
        <v>0</v>
      </c>
      <c r="T3541">
        <v>5.2244820459550798E-2</v>
      </c>
      <c r="U3541">
        <v>2.0833333333333301E-2</v>
      </c>
      <c r="V3541">
        <v>2.77777777777777E-2</v>
      </c>
      <c r="W3541">
        <v>1.21890023071628E-2</v>
      </c>
      <c r="X3541">
        <v>2.0833333333333301E-2</v>
      </c>
      <c r="Y3541">
        <v>5.5555555555555497E-2</v>
      </c>
      <c r="Z3541">
        <v>2.4039116941698691E-3</v>
      </c>
      <c r="AA3541">
        <v>0</v>
      </c>
      <c r="AB3541">
        <v>7.3774350572164415E-4</v>
      </c>
      <c r="AC3541">
        <v>7.0924618256671401E-3</v>
      </c>
      <c r="AD3541">
        <v>4.7308917632096215E-3</v>
      </c>
      <c r="AE3541">
        <v>3.2212821816179904E-3</v>
      </c>
      <c r="AF3541">
        <v>1.9033222547986117E-3</v>
      </c>
      <c r="AG3541">
        <v>6.08416397608047E-3</v>
      </c>
      <c r="AH3541">
        <v>4.9743169824538747E-3</v>
      </c>
      <c r="AI3541">
        <v>2.9670817654494641E-3</v>
      </c>
      <c r="AJ3541">
        <v>2.8918878957535643E-3</v>
      </c>
      <c r="AK3541">
        <v>3.1985759026973426E-3</v>
      </c>
      <c r="AL3541">
        <v>4.3458359816130887E-3</v>
      </c>
      <c r="AM3541">
        <v>8.2677985484751471E-3</v>
      </c>
      <c r="AN3541">
        <v>5.9732250262256592E-4</v>
      </c>
      <c r="AO3541">
        <v>2.1223419044815728E-3</v>
      </c>
      <c r="AP3541">
        <v>1.5025766113760941E-3</v>
      </c>
      <c r="AQ3541">
        <v>4.3030642537349451E-3</v>
      </c>
      <c r="AR3541">
        <v>3.1679535591278007E-3</v>
      </c>
      <c r="AS3541">
        <v>2.2279658724344564E-3</v>
      </c>
      <c r="AT3541">
        <v>1.3848457246752988E-2</v>
      </c>
      <c r="AU3541">
        <v>3.610608881210009E-3</v>
      </c>
      <c r="AV3541">
        <v>0</v>
      </c>
      <c r="AW3541">
        <f t="shared" si="287"/>
        <v>4.672772827437513E-3</v>
      </c>
      <c r="AX3541">
        <f t="shared" si="288"/>
        <v>4.4553140597643743</v>
      </c>
      <c r="AY3541">
        <f>1-AX3541/MAX(AX$2:AX3541)</f>
        <v>0</v>
      </c>
      <c r="AZ3541">
        <v>4</v>
      </c>
      <c r="BA3541">
        <v>3</v>
      </c>
      <c r="BB3541">
        <v>3</v>
      </c>
      <c r="BC3541">
        <v>3</v>
      </c>
      <c r="BD3541">
        <v>3</v>
      </c>
      <c r="BE3541">
        <f t="shared" ca="1" si="289"/>
        <v>8.7781405518323943E-3</v>
      </c>
      <c r="BF3541">
        <f t="shared" ca="1" si="290"/>
        <v>7.1465299316599831</v>
      </c>
      <c r="BG3541">
        <f ca="1">1-BF3541/MAX(BF$2:BF3541)</f>
        <v>0</v>
      </c>
      <c r="BH3541">
        <f t="shared" ca="1" si="291"/>
        <v>1.8088662906515554</v>
      </c>
    </row>
    <row r="3542" spans="1:60" x14ac:dyDescent="0.3">
      <c r="A3542" s="1">
        <v>43124</v>
      </c>
      <c r="B3542" s="3">
        <v>2018</v>
      </c>
      <c r="C3542">
        <v>0</v>
      </c>
      <c r="D3542">
        <v>0</v>
      </c>
      <c r="E3542">
        <v>0</v>
      </c>
      <c r="F3542">
        <v>0.18353576811327901</v>
      </c>
      <c r="G3542">
        <v>0.219376131977745</v>
      </c>
      <c r="H3542">
        <v>0</v>
      </c>
      <c r="I3542">
        <v>2.77777777777777E-2</v>
      </c>
      <c r="J3542">
        <v>2.77777777777777E-2</v>
      </c>
      <c r="K3542">
        <v>0</v>
      </c>
      <c r="L3542">
        <v>0</v>
      </c>
      <c r="M3542">
        <v>0</v>
      </c>
      <c r="N3542">
        <v>0</v>
      </c>
      <c r="O3542">
        <v>2.77777777777777E-2</v>
      </c>
      <c r="P3542">
        <v>0.114812584620367</v>
      </c>
      <c r="Q3542">
        <v>0</v>
      </c>
      <c r="R3542">
        <v>0.20950835918856001</v>
      </c>
      <c r="S3542">
        <v>0</v>
      </c>
      <c r="T3542">
        <v>5.2244820459550798E-2</v>
      </c>
      <c r="U3542">
        <v>2.0833333333333301E-2</v>
      </c>
      <c r="V3542">
        <v>2.77777777777777E-2</v>
      </c>
      <c r="W3542">
        <v>1.21890023071628E-2</v>
      </c>
      <c r="X3542">
        <v>2.0833333333333301E-2</v>
      </c>
      <c r="Y3542">
        <v>5.5555555555555497E-2</v>
      </c>
      <c r="Z3542">
        <v>-1.014448444808469E-3</v>
      </c>
      <c r="AA3542">
        <v>1.0961089667849144E-4</v>
      </c>
      <c r="AB3542">
        <v>-1.2899181929850734E-3</v>
      </c>
      <c r="AC3542">
        <v>1.0563074209245293E-2</v>
      </c>
      <c r="AD3542">
        <v>8.4363470958577214E-3</v>
      </c>
      <c r="AE3542">
        <v>1.7391107833710784E-3</v>
      </c>
      <c r="AF3542">
        <v>-1.4678775932829291E-3</v>
      </c>
      <c r="AG3542">
        <v>3.1024075289232123E-4</v>
      </c>
      <c r="AH3542">
        <v>1.2177899643491585E-2</v>
      </c>
      <c r="AI3542">
        <v>-1.4788649145978106E-3</v>
      </c>
      <c r="AJ3542">
        <v>-1.922096569268561E-3</v>
      </c>
      <c r="AK3542">
        <v>-6.1891855957928454E-3</v>
      </c>
      <c r="AL3542">
        <v>-6.6558080659073759E-4</v>
      </c>
      <c r="AM3542">
        <v>-6.4890405923150318E-3</v>
      </c>
      <c r="AN3542">
        <v>-2.3864825053288019E-4</v>
      </c>
      <c r="AO3542">
        <v>-3.8798628027458815E-4</v>
      </c>
      <c r="AP3542">
        <v>-7.0609555316691885E-4</v>
      </c>
      <c r="AQ3542">
        <v>-5.4161487983923617E-3</v>
      </c>
      <c r="AR3542">
        <v>3.1581378903955404E-3</v>
      </c>
      <c r="AS3542">
        <v>3.4930556606245222E-3</v>
      </c>
      <c r="AT3542">
        <v>-5.2154739681051776E-3</v>
      </c>
      <c r="AU3542">
        <v>9.1946177786399463E-3</v>
      </c>
      <c r="AV3542">
        <v>0</v>
      </c>
      <c r="AW3542">
        <f t="shared" si="287"/>
        <v>2.9203215613858866E-3</v>
      </c>
      <c r="AX3542">
        <f t="shared" si="288"/>
        <v>4.4683250094758504</v>
      </c>
      <c r="AY3542">
        <f>1-AX3542/MAX(AX$2:AX3542)</f>
        <v>0</v>
      </c>
      <c r="AZ3542">
        <v>4</v>
      </c>
      <c r="BA3542">
        <v>3</v>
      </c>
      <c r="BB3542">
        <v>3</v>
      </c>
      <c r="BC3542">
        <v>3</v>
      </c>
      <c r="BD3542">
        <v>3</v>
      </c>
      <c r="BE3542">
        <f t="shared" ca="1" si="289"/>
        <v>6.1742537789643637E-3</v>
      </c>
      <c r="BF3542">
        <f t="shared" ca="1" si="290"/>
        <v>7.1906544210970171</v>
      </c>
      <c r="BG3542">
        <f ca="1">1-BF3542/MAX(BF$2:BF3542)</f>
        <v>0</v>
      </c>
      <c r="BH3542">
        <f t="shared" ca="1" si="291"/>
        <v>1.8088662906515554</v>
      </c>
    </row>
    <row r="3543" spans="1:60" x14ac:dyDescent="0.3">
      <c r="A3543" s="1">
        <v>43125</v>
      </c>
      <c r="B3543" s="3">
        <v>2018</v>
      </c>
      <c r="C3543">
        <v>0</v>
      </c>
      <c r="D3543">
        <v>0</v>
      </c>
      <c r="E3543">
        <v>0</v>
      </c>
      <c r="F3543">
        <v>0.18353576811327901</v>
      </c>
      <c r="G3543">
        <v>0.219376131977745</v>
      </c>
      <c r="H3543">
        <v>0</v>
      </c>
      <c r="I3543">
        <v>2.77777777777777E-2</v>
      </c>
      <c r="J3543">
        <v>2.77777777777777E-2</v>
      </c>
      <c r="K3543">
        <v>0</v>
      </c>
      <c r="L3543">
        <v>0</v>
      </c>
      <c r="M3543">
        <v>0</v>
      </c>
      <c r="N3543">
        <v>0</v>
      </c>
      <c r="O3543">
        <v>2.77777777777777E-2</v>
      </c>
      <c r="P3543">
        <v>0.114812584620367</v>
      </c>
      <c r="Q3543">
        <v>0</v>
      </c>
      <c r="R3543">
        <v>0.20950835918856001</v>
      </c>
      <c r="S3543">
        <v>0</v>
      </c>
      <c r="T3543">
        <v>5.2244820459550798E-2</v>
      </c>
      <c r="U3543">
        <v>2.0833333333333301E-2</v>
      </c>
      <c r="V3543">
        <v>2.77777777777777E-2</v>
      </c>
      <c r="W3543">
        <v>1.21890023071628E-2</v>
      </c>
      <c r="X3543">
        <v>2.0833333333333301E-2</v>
      </c>
      <c r="Y3543">
        <v>5.5555555555555497E-2</v>
      </c>
      <c r="Z3543">
        <v>2.585677219354432E-3</v>
      </c>
      <c r="AA3543">
        <v>0</v>
      </c>
      <c r="AB3543">
        <v>-1.8423559321900651E-4</v>
      </c>
      <c r="AC3543">
        <v>-5.8069961958001626E-3</v>
      </c>
      <c r="AD3543">
        <v>-5.8359052213008411E-4</v>
      </c>
      <c r="AE3543">
        <v>-3.8728611004384961E-3</v>
      </c>
      <c r="AF3543">
        <v>1.3836279815790942E-3</v>
      </c>
      <c r="AG3543">
        <v>-4.8055624157485877E-3</v>
      </c>
      <c r="AH3543">
        <v>-6.6754684322585245E-3</v>
      </c>
      <c r="AI3543">
        <v>-6.8386483959170796E-4</v>
      </c>
      <c r="AJ3543">
        <v>2.2145868762124543E-3</v>
      </c>
      <c r="AK3543">
        <v>3.7737270386029031E-4</v>
      </c>
      <c r="AL3543">
        <v>5.0788688456140374E-3</v>
      </c>
      <c r="AM3543">
        <v>-3.5637231605167852E-4</v>
      </c>
      <c r="AN3543">
        <v>-2.3919861359589234E-4</v>
      </c>
      <c r="AO3543">
        <v>4.2349730007318342E-4</v>
      </c>
      <c r="AP3543">
        <v>1.8546393488787505E-3</v>
      </c>
      <c r="AQ3543">
        <v>8.209008839437093E-3</v>
      </c>
      <c r="AR3543">
        <v>-3.5677543430072678E-3</v>
      </c>
      <c r="AS3543">
        <v>-4.1136347065867662E-3</v>
      </c>
      <c r="AT3543">
        <v>-1.7475277738997486E-3</v>
      </c>
      <c r="AU3543">
        <v>-3.5650182332414015E-3</v>
      </c>
      <c r="AV3543">
        <v>0</v>
      </c>
      <c r="AW3543">
        <f t="shared" si="287"/>
        <v>-9.5527067150231136E-4</v>
      </c>
      <c r="AX3543">
        <f t="shared" si="288"/>
        <v>4.4640565496435576</v>
      </c>
      <c r="AY3543">
        <f>1-AX3543/MAX(AX$2:AX3543)</f>
        <v>9.5527067150236178E-4</v>
      </c>
      <c r="AZ3543">
        <v>4</v>
      </c>
      <c r="BA3543">
        <v>3</v>
      </c>
      <c r="BB3543">
        <v>3</v>
      </c>
      <c r="BC3543">
        <v>3</v>
      </c>
      <c r="BD3543">
        <v>3</v>
      </c>
      <c r="BE3543">
        <f t="shared" ca="1" si="289"/>
        <v>-2.3854454918453383E-3</v>
      </c>
      <c r="BF3543">
        <f t="shared" ca="1" si="290"/>
        <v>7.1735015069247936</v>
      </c>
      <c r="BG3543">
        <f ca="1">1-BF3543/MAX(BF$2:BF3543)</f>
        <v>2.3854454918452728E-3</v>
      </c>
      <c r="BH3543">
        <f t="shared" ca="1" si="291"/>
        <v>1.8088662906515554</v>
      </c>
    </row>
    <row r="3544" spans="1:60" x14ac:dyDescent="0.3">
      <c r="A3544" s="1">
        <v>43126</v>
      </c>
      <c r="B3544" s="3">
        <v>2018</v>
      </c>
      <c r="C3544">
        <v>0</v>
      </c>
      <c r="D3544">
        <v>0</v>
      </c>
      <c r="E3544">
        <v>0</v>
      </c>
      <c r="F3544">
        <v>0.18353576811327901</v>
      </c>
      <c r="G3544">
        <v>0.219376131977745</v>
      </c>
      <c r="H3544">
        <v>0</v>
      </c>
      <c r="I3544">
        <v>2.77777777777777E-2</v>
      </c>
      <c r="J3544">
        <v>2.77777777777777E-2</v>
      </c>
      <c r="K3544">
        <v>0</v>
      </c>
      <c r="L3544">
        <v>0</v>
      </c>
      <c r="M3544">
        <v>0</v>
      </c>
      <c r="N3544">
        <v>0</v>
      </c>
      <c r="O3544">
        <v>2.77777777777777E-2</v>
      </c>
      <c r="P3544">
        <v>0.114812584620367</v>
      </c>
      <c r="Q3544">
        <v>0</v>
      </c>
      <c r="R3544">
        <v>0.20950835918856001</v>
      </c>
      <c r="S3544">
        <v>0</v>
      </c>
      <c r="T3544">
        <v>5.2244820459550798E-2</v>
      </c>
      <c r="U3544">
        <v>2.0833333333333301E-2</v>
      </c>
      <c r="V3544">
        <v>2.77777777777777E-2</v>
      </c>
      <c r="W3544">
        <v>1.21890023071628E-2</v>
      </c>
      <c r="X3544">
        <v>2.0833333333333301E-2</v>
      </c>
      <c r="Y3544">
        <v>5.5555555555555497E-2</v>
      </c>
      <c r="Z3544">
        <v>-1.8423908484356266E-3</v>
      </c>
      <c r="AA3544">
        <v>2.1802317045094277E-4</v>
      </c>
      <c r="AB3544">
        <v>-1.8467275785727377E-4</v>
      </c>
      <c r="AC3544">
        <v>7.5933155659193563E-3</v>
      </c>
      <c r="AD3544">
        <v>1.382132086144483E-2</v>
      </c>
      <c r="AE3544">
        <v>8.8484056329882765E-3</v>
      </c>
      <c r="AF3544">
        <v>1.8999556038168386E-3</v>
      </c>
      <c r="AG3544">
        <v>7.320867042150514E-3</v>
      </c>
      <c r="AH3544">
        <v>7.8148083582907368E-4</v>
      </c>
      <c r="AI3544">
        <v>7.9831154919896008E-4</v>
      </c>
      <c r="AJ3544">
        <v>-2.9784720147669752E-3</v>
      </c>
      <c r="AK3544">
        <v>3.5840483513189803E-3</v>
      </c>
      <c r="AL3544">
        <v>-1.3253923722230665E-3</v>
      </c>
      <c r="AM3544">
        <v>1.5325144542661651E-2</v>
      </c>
      <c r="AN3544">
        <v>-5.9744868781319571E-4</v>
      </c>
      <c r="AO3544">
        <v>1.1577943062126783E-2</v>
      </c>
      <c r="AP3544">
        <v>-6.1701508121481119E-4</v>
      </c>
      <c r="AQ3544">
        <v>-3.7080831684676019E-3</v>
      </c>
      <c r="AR3544">
        <v>8.4243352959569862E-3</v>
      </c>
      <c r="AS3544">
        <v>8.7383337243795989E-3</v>
      </c>
      <c r="AT3544">
        <v>-3.5011739465125036E-3</v>
      </c>
      <c r="AU3544">
        <v>1.3317408921208251E-2</v>
      </c>
      <c r="AV3544">
        <v>0</v>
      </c>
      <c r="AW3544">
        <f t="shared" si="287"/>
        <v>9.2895062704477279E-3</v>
      </c>
      <c r="AX3544">
        <f t="shared" si="288"/>
        <v>4.5055254309531048</v>
      </c>
      <c r="AY3544">
        <f>1-AX3544/MAX(AX$2:AX3544)</f>
        <v>0</v>
      </c>
      <c r="AZ3544">
        <v>4</v>
      </c>
      <c r="BA3544">
        <v>3</v>
      </c>
      <c r="BB3544">
        <v>3</v>
      </c>
      <c r="BC3544">
        <v>3</v>
      </c>
      <c r="BD3544">
        <v>3</v>
      </c>
      <c r="BE3544">
        <f t="shared" ca="1" si="289"/>
        <v>1.8553423172677119E-2</v>
      </c>
      <c r="BF3544">
        <f t="shared" ca="1" si="290"/>
        <v>7.3065945160126065</v>
      </c>
      <c r="BG3544">
        <f ca="1">1-BF3544/MAX(BF$2:BF3544)</f>
        <v>0</v>
      </c>
      <c r="BH3544">
        <f t="shared" ca="1" si="291"/>
        <v>1.8088662906515554</v>
      </c>
    </row>
    <row r="3545" spans="1:60" x14ac:dyDescent="0.3">
      <c r="A3545" s="1">
        <v>43129</v>
      </c>
      <c r="B3545" s="3">
        <v>2018</v>
      </c>
      <c r="C3545">
        <v>0</v>
      </c>
      <c r="D3545">
        <v>0</v>
      </c>
      <c r="E3545">
        <v>0</v>
      </c>
      <c r="F3545">
        <v>0.18353576811327901</v>
      </c>
      <c r="G3545">
        <v>0.219376131977745</v>
      </c>
      <c r="H3545">
        <v>0</v>
      </c>
      <c r="I3545">
        <v>2.77777777777777E-2</v>
      </c>
      <c r="J3545">
        <v>2.77777777777777E-2</v>
      </c>
      <c r="K3545">
        <v>0</v>
      </c>
      <c r="L3545">
        <v>0</v>
      </c>
      <c r="M3545">
        <v>0</v>
      </c>
      <c r="N3545">
        <v>0</v>
      </c>
      <c r="O3545">
        <v>2.77777777777777E-2</v>
      </c>
      <c r="P3545">
        <v>0.114812584620367</v>
      </c>
      <c r="Q3545">
        <v>0</v>
      </c>
      <c r="R3545">
        <v>0.20950835918856001</v>
      </c>
      <c r="S3545">
        <v>0</v>
      </c>
      <c r="T3545">
        <v>5.2244820459550798E-2</v>
      </c>
      <c r="U3545">
        <v>2.0833333333333301E-2</v>
      </c>
      <c r="V3545">
        <v>2.77777777777777E-2</v>
      </c>
      <c r="W3545">
        <v>1.21890023071628E-2</v>
      </c>
      <c r="X3545">
        <v>2.0833333333333301E-2</v>
      </c>
      <c r="Y3545">
        <v>5.5555555555555497E-2</v>
      </c>
      <c r="Z3545">
        <v>-1.7528681903186127E-3</v>
      </c>
      <c r="AA3545">
        <v>-2.1797564670922309E-4</v>
      </c>
      <c r="AB3545">
        <v>-1.8456168374580972E-3</v>
      </c>
      <c r="AC3545">
        <v>-2.8983911044270227E-3</v>
      </c>
      <c r="AD3545">
        <v>-1.5169009965190994E-2</v>
      </c>
      <c r="AE3545">
        <v>-9.1693865635666949E-3</v>
      </c>
      <c r="AF3545">
        <v>-5.4301744771932947E-3</v>
      </c>
      <c r="AG3545">
        <v>-8.5046554322252277E-3</v>
      </c>
      <c r="AH3545">
        <v>-5.6219942915617382E-3</v>
      </c>
      <c r="AI3545">
        <v>-3.5329376173240945E-3</v>
      </c>
      <c r="AJ3545">
        <v>-2.5051438115446523E-3</v>
      </c>
      <c r="AK3545">
        <v>-5.6388624854958325E-3</v>
      </c>
      <c r="AL3545">
        <v>-2.6546796616184754E-3</v>
      </c>
      <c r="AM3545">
        <v>-4.855423815869786E-3</v>
      </c>
      <c r="AN3545">
        <v>-3.5830821241866762E-4</v>
      </c>
      <c r="AO3545">
        <v>-6.6298926192021046E-3</v>
      </c>
      <c r="AP3545">
        <v>-2.3816604662942886E-3</v>
      </c>
      <c r="AQ3545">
        <v>-6.9587781227473666E-3</v>
      </c>
      <c r="AR3545">
        <v>-9.1896071676059732E-3</v>
      </c>
      <c r="AS3545">
        <v>-9.9228398384857419E-3</v>
      </c>
      <c r="AT3545">
        <v>-1.3426923886329822E-2</v>
      </c>
      <c r="AU3545">
        <v>-1.5692515024534837E-2</v>
      </c>
      <c r="AV3545">
        <v>0</v>
      </c>
      <c r="AW3545">
        <f t="shared" si="287"/>
        <v>-7.5882114675153269E-3</v>
      </c>
      <c r="AX3545">
        <f t="shared" si="288"/>
        <v>4.4713365512107641</v>
      </c>
      <c r="AY3545">
        <f>1-AX3545/MAX(AX$2:AX3545)</f>
        <v>7.5882114675154266E-3</v>
      </c>
      <c r="AZ3545">
        <v>4</v>
      </c>
      <c r="BA3545">
        <v>3</v>
      </c>
      <c r="BB3545">
        <v>3</v>
      </c>
      <c r="BC3545">
        <v>3</v>
      </c>
      <c r="BD3545">
        <v>3</v>
      </c>
      <c r="BE3545">
        <f t="shared" ca="1" si="289"/>
        <v>-1.4352043111083288E-2</v>
      </c>
      <c r="BF3545">
        <f t="shared" ca="1" si="290"/>
        <v>7.2017299565235886</v>
      </c>
      <c r="BG3545">
        <f ca="1">1-BF3545/MAX(BF$2:BF3545)</f>
        <v>1.435204311108329E-2</v>
      </c>
      <c r="BH3545">
        <f t="shared" ca="1" si="291"/>
        <v>1.8088662906515554</v>
      </c>
    </row>
    <row r="3546" spans="1:60" x14ac:dyDescent="0.3">
      <c r="A3546" s="1">
        <v>43130</v>
      </c>
      <c r="B3546" s="3">
        <v>2018</v>
      </c>
      <c r="C3546">
        <v>0</v>
      </c>
      <c r="D3546">
        <v>0</v>
      </c>
      <c r="E3546">
        <v>0</v>
      </c>
      <c r="F3546">
        <v>0.18353576811327901</v>
      </c>
      <c r="G3546">
        <v>0.219376131977745</v>
      </c>
      <c r="H3546">
        <v>0</v>
      </c>
      <c r="I3546">
        <v>2.77777777777777E-2</v>
      </c>
      <c r="J3546">
        <v>2.77777777777777E-2</v>
      </c>
      <c r="K3546">
        <v>0</v>
      </c>
      <c r="L3546">
        <v>0</v>
      </c>
      <c r="M3546">
        <v>0</v>
      </c>
      <c r="N3546">
        <v>0</v>
      </c>
      <c r="O3546">
        <v>2.77777777777777E-2</v>
      </c>
      <c r="P3546">
        <v>0.114812584620367</v>
      </c>
      <c r="Q3546">
        <v>0</v>
      </c>
      <c r="R3546">
        <v>0.20950835918856001</v>
      </c>
      <c r="S3546">
        <v>0</v>
      </c>
      <c r="T3546">
        <v>5.2244820459550798E-2</v>
      </c>
      <c r="U3546">
        <v>2.0833333333333301E-2</v>
      </c>
      <c r="V3546">
        <v>2.77777777777777E-2</v>
      </c>
      <c r="W3546">
        <v>1.21890023071628E-2</v>
      </c>
      <c r="X3546">
        <v>2.0833333333333301E-2</v>
      </c>
      <c r="Y3546">
        <v>5.5555555555555497E-2</v>
      </c>
      <c r="Z3546">
        <v>-1.5712288808494845E-3</v>
      </c>
      <c r="AA3546">
        <v>1.0923746915691979E-4</v>
      </c>
      <c r="AB3546">
        <v>-1.8440193934043947E-4</v>
      </c>
      <c r="AC3546">
        <v>-6.976887045114788E-3</v>
      </c>
      <c r="AD3546">
        <v>-1.364795949285047E-2</v>
      </c>
      <c r="AE3546">
        <v>-8.3152541613029651E-3</v>
      </c>
      <c r="AF3546">
        <v>-1.7331751435245568E-3</v>
      </c>
      <c r="AG3546">
        <v>-1.2788594547911147E-2</v>
      </c>
      <c r="AH3546">
        <v>-4.3187705453782144E-3</v>
      </c>
      <c r="AI3546">
        <v>-3.4300174727597277E-3</v>
      </c>
      <c r="AJ3546">
        <v>-2.3188729854793921E-3</v>
      </c>
      <c r="AK3546">
        <v>-9.5775760049823244E-3</v>
      </c>
      <c r="AL3546">
        <v>-3.410118443340715E-3</v>
      </c>
      <c r="AM3546">
        <v>-8.2308742056322881E-3</v>
      </c>
      <c r="AN3546">
        <v>1.1924835401200262E-4</v>
      </c>
      <c r="AO3546">
        <v>-1.0257078085008642E-2</v>
      </c>
      <c r="AP3546">
        <v>-2.3873463146311114E-3</v>
      </c>
      <c r="AQ3546">
        <v>-5.8664936912047327E-3</v>
      </c>
      <c r="AR3546">
        <v>-7.5884190584383227E-3</v>
      </c>
      <c r="AS3546">
        <v>-6.6815506845192552E-3</v>
      </c>
      <c r="AT3546">
        <v>-7.2502601577986159E-3</v>
      </c>
      <c r="AU3546">
        <v>-1.2753908462256325E-2</v>
      </c>
      <c r="AV3546">
        <v>0</v>
      </c>
      <c r="AW3546">
        <f t="shared" si="287"/>
        <v>-8.8708688979868711E-3</v>
      </c>
      <c r="AX3546">
        <f t="shared" si="288"/>
        <v>4.4316719108661973</v>
      </c>
      <c r="AY3546">
        <f>1-AX3546/MAX(AX$2:AX3546)</f>
        <v>1.6391766336403601E-2</v>
      </c>
      <c r="AZ3546">
        <v>4</v>
      </c>
      <c r="BA3546">
        <v>3</v>
      </c>
      <c r="BB3546">
        <v>3</v>
      </c>
      <c r="BC3546">
        <v>3</v>
      </c>
      <c r="BD3546">
        <v>3</v>
      </c>
      <c r="BE3546">
        <f t="shared" ca="1" si="289"/>
        <v>-1.6937135882605873E-2</v>
      </c>
      <c r="BF3546">
        <f t="shared" ca="1" si="290"/>
        <v>7.0797532776601146</v>
      </c>
      <c r="BG3546">
        <f ca="1">1-BF3546/MAX(BF$2:BF3546)</f>
        <v>3.1046096489323882E-2</v>
      </c>
      <c r="BH3546">
        <f t="shared" ca="1" si="291"/>
        <v>1.8088662906515554</v>
      </c>
    </row>
    <row r="3547" spans="1:60" x14ac:dyDescent="0.3">
      <c r="A3547" s="1">
        <v>43131</v>
      </c>
      <c r="B3547" s="3">
        <v>2018</v>
      </c>
      <c r="C3547">
        <v>0</v>
      </c>
      <c r="D3547">
        <v>0</v>
      </c>
      <c r="E3547">
        <v>0</v>
      </c>
      <c r="F3547">
        <v>0.18353576811327901</v>
      </c>
      <c r="G3547">
        <v>0.219376131977745</v>
      </c>
      <c r="H3547">
        <v>0</v>
      </c>
      <c r="I3547">
        <v>2.77777777777777E-2</v>
      </c>
      <c r="J3547">
        <v>2.77777777777777E-2</v>
      </c>
      <c r="K3547">
        <v>0</v>
      </c>
      <c r="L3547">
        <v>0</v>
      </c>
      <c r="M3547">
        <v>0</v>
      </c>
      <c r="N3547">
        <v>0</v>
      </c>
      <c r="O3547">
        <v>2.77777777777777E-2</v>
      </c>
      <c r="P3547">
        <v>0.114812584620367</v>
      </c>
      <c r="Q3547">
        <v>0</v>
      </c>
      <c r="R3547">
        <v>0.20950835918856001</v>
      </c>
      <c r="S3547">
        <v>0</v>
      </c>
      <c r="T3547">
        <v>5.2244820459550798E-2</v>
      </c>
      <c r="U3547">
        <v>2.0833333333333301E-2</v>
      </c>
      <c r="V3547">
        <v>2.77777777777777E-2</v>
      </c>
      <c r="W3547">
        <v>1.21890023071628E-2</v>
      </c>
      <c r="X3547">
        <v>2.0833333333333301E-2</v>
      </c>
      <c r="Y3547">
        <v>5.5555555555555497E-2</v>
      </c>
      <c r="Z3547">
        <v>8.329407449703119E-4</v>
      </c>
      <c r="AA3547">
        <v>1.0877381911722495E-4</v>
      </c>
      <c r="AB3547">
        <v>-3.6959929794722068E-4</v>
      </c>
      <c r="AC3547">
        <v>1.1709650616036349E-3</v>
      </c>
      <c r="AD3547">
        <v>8.6973322610750525E-3</v>
      </c>
      <c r="AE3547">
        <v>-1.3527548001130985E-3</v>
      </c>
      <c r="AF3547">
        <v>1.4756923928493926E-3</v>
      </c>
      <c r="AG3547">
        <v>-5.68707948994851E-3</v>
      </c>
      <c r="AH3547">
        <v>6.7034578364641995E-3</v>
      </c>
      <c r="AI3547">
        <v>1.7213169447380938E-3</v>
      </c>
      <c r="AJ3547">
        <v>2.9049211253262541E-4</v>
      </c>
      <c r="AK3547">
        <v>-5.2171310078074074E-3</v>
      </c>
      <c r="AL3547">
        <v>2.0867016060663879E-3</v>
      </c>
      <c r="AM3547">
        <v>4.1493101931422416E-3</v>
      </c>
      <c r="AN3547">
        <v>0</v>
      </c>
      <c r="AO3547">
        <v>4.9706550686390294E-4</v>
      </c>
      <c r="AP3547">
        <v>2.4818887831568048E-3</v>
      </c>
      <c r="AQ3547">
        <v>5.9011125306367429E-3</v>
      </c>
      <c r="AR3547">
        <v>-1.9116346502424664E-3</v>
      </c>
      <c r="AS3547">
        <v>6.4051316546409609E-4</v>
      </c>
      <c r="AT3547">
        <v>1.7937228362804092E-2</v>
      </c>
      <c r="AU3547">
        <v>6.0555769733725562E-3</v>
      </c>
      <c r="AV3547">
        <v>0</v>
      </c>
      <c r="AW3547">
        <f t="shared" si="287"/>
        <v>3.2754780936550681E-3</v>
      </c>
      <c r="AX3547">
        <f t="shared" si="288"/>
        <v>4.4461877551285056</v>
      </c>
      <c r="AY3547">
        <f>1-AX3547/MAX(AX$2:AX3547)</f>
        <v>1.3169979114299846E-2</v>
      </c>
      <c r="AZ3547">
        <v>4</v>
      </c>
      <c r="BA3547">
        <v>3</v>
      </c>
      <c r="BB3547">
        <v>3</v>
      </c>
      <c r="BC3547">
        <v>3</v>
      </c>
      <c r="BD3547">
        <v>3</v>
      </c>
      <c r="BE3547">
        <f t="shared" ca="1" si="289"/>
        <v>6.3016726640529892E-3</v>
      </c>
      <c r="BF3547">
        <f t="shared" ca="1" si="290"/>
        <v>7.1243675653581855</v>
      </c>
      <c r="BG3547">
        <f ca="1">1-BF3547/MAX(BF$2:BF3547)</f>
        <v>2.4940066162843055E-2</v>
      </c>
      <c r="BH3547">
        <f t="shared" ca="1" si="291"/>
        <v>1.8088662906515554</v>
      </c>
    </row>
    <row r="3548" spans="1:60" x14ac:dyDescent="0.3">
      <c r="A3548" s="1">
        <v>43132</v>
      </c>
      <c r="B3548" s="3">
        <v>2018</v>
      </c>
      <c r="C3548">
        <v>0</v>
      </c>
      <c r="D3548">
        <v>0.11111111111111099</v>
      </c>
      <c r="E3548">
        <v>2.77777777777777E-2</v>
      </c>
      <c r="F3548">
        <v>0.249258457001473</v>
      </c>
      <c r="G3548">
        <v>2.40839477676126E-2</v>
      </c>
      <c r="H3548">
        <v>0</v>
      </c>
      <c r="I3548">
        <v>2.77777777777777E-2</v>
      </c>
      <c r="J3548">
        <v>0</v>
      </c>
      <c r="K3548">
        <v>0</v>
      </c>
      <c r="L3548">
        <v>0</v>
      </c>
      <c r="M3548">
        <v>0</v>
      </c>
      <c r="N3548">
        <v>2.0833333333333301E-2</v>
      </c>
      <c r="O3548">
        <v>0.11111111111111099</v>
      </c>
      <c r="P3548">
        <v>7.3229648439731301E-2</v>
      </c>
      <c r="Q3548">
        <v>0</v>
      </c>
      <c r="R3548">
        <v>0.15499704616510601</v>
      </c>
      <c r="S3548">
        <v>2.77777777777777E-2</v>
      </c>
      <c r="T3548">
        <v>0</v>
      </c>
      <c r="U3548">
        <v>2.0833333333333301E-2</v>
      </c>
      <c r="V3548">
        <v>0</v>
      </c>
      <c r="W3548">
        <v>0</v>
      </c>
      <c r="X3548">
        <v>2.0833333333333301E-2</v>
      </c>
      <c r="Y3548">
        <v>0.13037534507052001</v>
      </c>
      <c r="Z3548">
        <v>-3.1339384360208333E-3</v>
      </c>
      <c r="AA3548">
        <v>-4.317959350441658E-5</v>
      </c>
      <c r="AB3548">
        <v>-5.7429137715525602E-4</v>
      </c>
      <c r="AC3548">
        <v>9.9415040557044865E-3</v>
      </c>
      <c r="AD3548">
        <v>-1.3521417318813178E-2</v>
      </c>
      <c r="AE3548">
        <v>2.8441281597835211E-3</v>
      </c>
      <c r="AF3548">
        <v>-4.3436842702393452E-4</v>
      </c>
      <c r="AG3548">
        <v>4.9252358145814856E-3</v>
      </c>
      <c r="AH3548">
        <v>3.2902921529136542E-3</v>
      </c>
      <c r="AI3548">
        <v>-1.8868528933577711E-3</v>
      </c>
      <c r="AJ3548">
        <v>-5.1586251590652887E-3</v>
      </c>
      <c r="AK3548">
        <v>3.1336167922528801E-3</v>
      </c>
      <c r="AL3548">
        <v>-4.4179589592701074E-3</v>
      </c>
      <c r="AM3548">
        <v>-8.5004287663009714E-3</v>
      </c>
      <c r="AN3548">
        <v>-4.067000298324519E-4</v>
      </c>
      <c r="AO3548">
        <v>-1.1353646424869801E-3</v>
      </c>
      <c r="AP3548">
        <v>-5.1199997419919541E-3</v>
      </c>
      <c r="AQ3548">
        <v>-1.4492662056562633E-2</v>
      </c>
      <c r="AR3548">
        <v>2.5536644570309797E-3</v>
      </c>
      <c r="AS3548">
        <v>1.6005526341935639E-3</v>
      </c>
      <c r="AT3548">
        <v>-2.1522907996200491E-2</v>
      </c>
      <c r="AU3548">
        <v>-9.4300649359571054E-3</v>
      </c>
      <c r="AV3548">
        <v>0</v>
      </c>
      <c r="AW3548">
        <f t="shared" si="287"/>
        <v>6.0999601219180011E-4</v>
      </c>
      <c r="AX3548">
        <f t="shared" si="288"/>
        <v>4.4488999119285895</v>
      </c>
      <c r="AY3548">
        <f>1-AX3548/MAX(AX$2:AX3548)</f>
        <v>1.2568016736848486E-2</v>
      </c>
      <c r="AZ3548">
        <v>2</v>
      </c>
      <c r="BA3548">
        <v>2</v>
      </c>
      <c r="BB3548">
        <v>2</v>
      </c>
      <c r="BC3548">
        <v>2</v>
      </c>
      <c r="BD3548">
        <v>2</v>
      </c>
      <c r="BE3548">
        <f t="shared" ca="1" si="289"/>
        <v>2.1076522416730868E-4</v>
      </c>
      <c r="BF3548">
        <f t="shared" ca="1" si="290"/>
        <v>7.125869134285149</v>
      </c>
      <c r="BG3548">
        <f ca="1">1-BF3548/MAX(BF$2:BF3548)</f>
        <v>2.4734557437311233E-2</v>
      </c>
      <c r="BH3548">
        <f t="shared" ca="1" si="291"/>
        <v>1.1141133473024165</v>
      </c>
    </row>
    <row r="3549" spans="1:60" x14ac:dyDescent="0.3">
      <c r="A3549" s="1">
        <v>43133</v>
      </c>
      <c r="B3549" s="3">
        <v>2018</v>
      </c>
      <c r="C3549">
        <v>0</v>
      </c>
      <c r="D3549">
        <v>0.11111111111111099</v>
      </c>
      <c r="E3549">
        <v>2.77777777777777E-2</v>
      </c>
      <c r="F3549">
        <v>0.249258457001473</v>
      </c>
      <c r="G3549">
        <v>2.40839477676126E-2</v>
      </c>
      <c r="H3549">
        <v>0</v>
      </c>
      <c r="I3549">
        <v>2.77777777777777E-2</v>
      </c>
      <c r="J3549">
        <v>0</v>
      </c>
      <c r="K3549">
        <v>0</v>
      </c>
      <c r="L3549">
        <v>0</v>
      </c>
      <c r="M3549">
        <v>0</v>
      </c>
      <c r="N3549">
        <v>2.0833333333333301E-2</v>
      </c>
      <c r="O3549">
        <v>0.11111111111111099</v>
      </c>
      <c r="P3549">
        <v>7.3229648439731301E-2</v>
      </c>
      <c r="Q3549">
        <v>0</v>
      </c>
      <c r="R3549">
        <v>0.15499704616510601</v>
      </c>
      <c r="S3549">
        <v>2.77777777777777E-2</v>
      </c>
      <c r="T3549">
        <v>0</v>
      </c>
      <c r="U3549">
        <v>2.0833333333333301E-2</v>
      </c>
      <c r="V3549">
        <v>0</v>
      </c>
      <c r="W3549">
        <v>0</v>
      </c>
      <c r="X3549">
        <v>2.0833333333333301E-2</v>
      </c>
      <c r="Y3549">
        <v>0.13037534507052001</v>
      </c>
      <c r="Z3549">
        <v>-2.9763796749799898E-3</v>
      </c>
      <c r="AA3549">
        <v>1.0903769849668343E-4</v>
      </c>
      <c r="AB3549">
        <v>-1.6670734508170693E-3</v>
      </c>
      <c r="AC3549">
        <v>-1.6213039594139667E-2</v>
      </c>
      <c r="AD3549">
        <v>-2.5625781628240363E-2</v>
      </c>
      <c r="AE3549">
        <v>-2.0256632550072928E-2</v>
      </c>
      <c r="AF3549">
        <v>-7.7394805724287918E-3</v>
      </c>
      <c r="AG3549">
        <v>-1.4703421908581316E-2</v>
      </c>
      <c r="AH3549">
        <v>-1.3117887393548466E-2</v>
      </c>
      <c r="AI3549">
        <v>-6.3382824963423845E-3</v>
      </c>
      <c r="AJ3549">
        <v>-3.7034648600483555E-3</v>
      </c>
      <c r="AK3549">
        <v>-1.9253731592359546E-2</v>
      </c>
      <c r="AL3549">
        <v>-5.1163655581986101E-3</v>
      </c>
      <c r="AM3549">
        <v>-1.9945249444350277E-2</v>
      </c>
      <c r="AN3549">
        <v>1.1967795068601461E-4</v>
      </c>
      <c r="AO3549">
        <v>-2.1770330005830285E-2</v>
      </c>
      <c r="AP3549">
        <v>-1.2443236949977177E-3</v>
      </c>
      <c r="AQ3549">
        <v>-9.2792244102735122E-3</v>
      </c>
      <c r="AR3549">
        <v>-2.1651144049713467E-2</v>
      </c>
      <c r="AS3549">
        <v>-2.4768333395123743E-2</v>
      </c>
      <c r="AT3549">
        <v>-8.4899483753301253E-3</v>
      </c>
      <c r="AU3549">
        <v>-2.2483354528395338E-2</v>
      </c>
      <c r="AV3549">
        <v>0</v>
      </c>
      <c r="AW3549">
        <f t="shared" si="287"/>
        <v>-1.1666143273709793E-2</v>
      </c>
      <c r="AX3549">
        <f t="shared" si="288"/>
        <v>4.3969984081456355</v>
      </c>
      <c r="AY3549">
        <f>1-AX3549/MAX(AX$2:AX3549)</f>
        <v>2.4087539726639906E-2</v>
      </c>
      <c r="AZ3549">
        <v>2</v>
      </c>
      <c r="BA3549">
        <v>2</v>
      </c>
      <c r="BB3549">
        <v>2</v>
      </c>
      <c r="BC3549">
        <v>2</v>
      </c>
      <c r="BD3549">
        <v>2</v>
      </c>
      <c r="BE3549">
        <f t="shared" ca="1" si="289"/>
        <v>-1.4083603498607686E-2</v>
      </c>
      <c r="BF3549">
        <f t="shared" ca="1" si="290"/>
        <v>7.02551121881491</v>
      </c>
      <c r="BG3549">
        <f ca="1">1-BF3549/MAX(BF$2:BF3549)</f>
        <v>3.8469809236258312E-2</v>
      </c>
      <c r="BH3549">
        <f t="shared" ca="1" si="291"/>
        <v>1.1141133473024165</v>
      </c>
    </row>
    <row r="3550" spans="1:60" x14ac:dyDescent="0.3">
      <c r="A3550" s="1">
        <v>43136</v>
      </c>
      <c r="B3550" s="3">
        <v>2018</v>
      </c>
      <c r="C3550">
        <v>0</v>
      </c>
      <c r="D3550">
        <v>0.11111111111111099</v>
      </c>
      <c r="E3550">
        <v>2.77777777777777E-2</v>
      </c>
      <c r="F3550">
        <v>0.249258457001473</v>
      </c>
      <c r="G3550">
        <v>2.40839477676126E-2</v>
      </c>
      <c r="H3550">
        <v>0</v>
      </c>
      <c r="I3550">
        <v>2.77777777777777E-2</v>
      </c>
      <c r="J3550">
        <v>0</v>
      </c>
      <c r="K3550">
        <v>0</v>
      </c>
      <c r="L3550">
        <v>0</v>
      </c>
      <c r="M3550">
        <v>0</v>
      </c>
      <c r="N3550">
        <v>2.0833333333333301E-2</v>
      </c>
      <c r="O3550">
        <v>0.11111111111111099</v>
      </c>
      <c r="P3550">
        <v>7.3229648439731301E-2</v>
      </c>
      <c r="Q3550">
        <v>0</v>
      </c>
      <c r="R3550">
        <v>0.15499704616510601</v>
      </c>
      <c r="S3550">
        <v>2.77777777777777E-2</v>
      </c>
      <c r="T3550">
        <v>0</v>
      </c>
      <c r="U3550">
        <v>2.0833333333333301E-2</v>
      </c>
      <c r="V3550">
        <v>0</v>
      </c>
      <c r="W3550">
        <v>0</v>
      </c>
      <c r="X3550">
        <v>2.0833333333333301E-2</v>
      </c>
      <c r="Y3550">
        <v>0.13037534507052001</v>
      </c>
      <c r="Z3550">
        <v>4.0114599647544935E-3</v>
      </c>
      <c r="AA3550">
        <v>-1.0902581057326E-4</v>
      </c>
      <c r="AB3550">
        <v>3.1547149825086329E-3</v>
      </c>
      <c r="AC3550">
        <v>-9.4173431575159672E-3</v>
      </c>
      <c r="AD3550">
        <v>-3.5066135648152197E-2</v>
      </c>
      <c r="AE3550">
        <v>-4.1902104013348485E-2</v>
      </c>
      <c r="AF3550">
        <v>-5.6961515695477249E-3</v>
      </c>
      <c r="AG3550">
        <v>-4.733652907092456E-2</v>
      </c>
      <c r="AH3550">
        <v>2.5318434715508875E-3</v>
      </c>
      <c r="AI3550">
        <v>-5.5678622491918128E-3</v>
      </c>
      <c r="AJ3550">
        <v>8.2173536406835446E-3</v>
      </c>
      <c r="AK3550">
        <v>-3.8419338340887954E-2</v>
      </c>
      <c r="AL3550">
        <v>5.9044394706342374E-4</v>
      </c>
      <c r="AM3550">
        <v>-3.9426556407408997E-2</v>
      </c>
      <c r="AN3550">
        <v>1.7964366522875697E-3</v>
      </c>
      <c r="AO3550">
        <v>-4.1822098058129531E-2</v>
      </c>
      <c r="AP3550">
        <v>3.7377030397645061E-3</v>
      </c>
      <c r="AQ3550">
        <v>9.4493239004511675E-3</v>
      </c>
      <c r="AR3550">
        <v>-4.0790212035955564E-2</v>
      </c>
      <c r="AS3550">
        <v>-4.2110461280895684E-2</v>
      </c>
      <c r="AT3550">
        <v>-2.9709108967327813E-2</v>
      </c>
      <c r="AU3550">
        <v>-3.211776350350537E-2</v>
      </c>
      <c r="AV3550">
        <v>0</v>
      </c>
      <c r="AW3550">
        <f t="shared" si="287"/>
        <v>-1.4793976443631868E-2</v>
      </c>
      <c r="AX3550">
        <f t="shared" si="288"/>
        <v>4.3319493172728416</v>
      </c>
      <c r="AY3550">
        <f>1-AX3550/MAX(AX$2:AX3550)</f>
        <v>3.8525165674970885E-2</v>
      </c>
      <c r="AZ3550">
        <v>2</v>
      </c>
      <c r="BA3550">
        <v>2</v>
      </c>
      <c r="BB3550">
        <v>2</v>
      </c>
      <c r="BC3550">
        <v>2</v>
      </c>
      <c r="BD3550">
        <v>2</v>
      </c>
      <c r="BE3550">
        <f t="shared" ca="1" si="289"/>
        <v>-1.9478723707802511E-2</v>
      </c>
      <c r="BF3550">
        <f t="shared" ca="1" si="290"/>
        <v>6.8886632268775481</v>
      </c>
      <c r="BG3550">
        <f ca="1">1-BF3550/MAX(BF$2:BF3550)</f>
        <v>5.7199190158855884E-2</v>
      </c>
      <c r="BH3550">
        <f t="shared" ca="1" si="291"/>
        <v>1.1141133473024165</v>
      </c>
    </row>
    <row r="3551" spans="1:60" x14ac:dyDescent="0.3">
      <c r="A3551" s="1">
        <v>43137</v>
      </c>
      <c r="B3551" s="3">
        <v>2018</v>
      </c>
      <c r="C3551">
        <v>0</v>
      </c>
      <c r="D3551">
        <v>0.11111111111111099</v>
      </c>
      <c r="E3551">
        <v>2.77777777777777E-2</v>
      </c>
      <c r="F3551">
        <v>0.249258457001473</v>
      </c>
      <c r="G3551">
        <v>2.40839477676126E-2</v>
      </c>
      <c r="H3551">
        <v>0</v>
      </c>
      <c r="I3551">
        <v>2.77777777777777E-2</v>
      </c>
      <c r="J3551">
        <v>0</v>
      </c>
      <c r="K3551">
        <v>0</v>
      </c>
      <c r="L3551">
        <v>0</v>
      </c>
      <c r="M3551">
        <v>0</v>
      </c>
      <c r="N3551">
        <v>2.0833333333333301E-2</v>
      </c>
      <c r="O3551">
        <v>0.11111111111111099</v>
      </c>
      <c r="P3551">
        <v>7.3229648439731301E-2</v>
      </c>
      <c r="Q3551">
        <v>0</v>
      </c>
      <c r="R3551">
        <v>0.15499704616510601</v>
      </c>
      <c r="S3551">
        <v>2.77777777777777E-2</v>
      </c>
      <c r="T3551">
        <v>0</v>
      </c>
      <c r="U3551">
        <v>2.0833333333333301E-2</v>
      </c>
      <c r="V3551">
        <v>0</v>
      </c>
      <c r="W3551">
        <v>0</v>
      </c>
      <c r="X3551">
        <v>2.0833333333333301E-2</v>
      </c>
      <c r="Y3551">
        <v>0.13037534507052001</v>
      </c>
      <c r="Z3551">
        <v>-2.8803092141266307E-3</v>
      </c>
      <c r="AA3551">
        <v>1.0903769849668343E-4</v>
      </c>
      <c r="AB3551">
        <v>-3.7028938228256258E-4</v>
      </c>
      <c r="AC3551">
        <v>-5.9417953997020767E-3</v>
      </c>
      <c r="AD3551">
        <v>3.2537354612047098E-2</v>
      </c>
      <c r="AE3551">
        <v>1.97092744348355E-2</v>
      </c>
      <c r="AF3551">
        <v>1.8507804170337927E-3</v>
      </c>
      <c r="AG3551">
        <v>2.4254775944574369E-2</v>
      </c>
      <c r="AH3551">
        <v>-1.0496423649789088E-2</v>
      </c>
      <c r="AI3551">
        <v>6.0651249919252415E-3</v>
      </c>
      <c r="AJ3551">
        <v>-4.3666556869543793E-3</v>
      </c>
      <c r="AK3551">
        <v>1.196594638511006E-2</v>
      </c>
      <c r="AL3551">
        <v>-2.0222246150861656E-3</v>
      </c>
      <c r="AM3551">
        <v>2.6499062760205971E-2</v>
      </c>
      <c r="AN3551">
        <v>-7.1758201197902327E-4</v>
      </c>
      <c r="AO3551">
        <v>1.9702262652085745E-2</v>
      </c>
      <c r="AP3551">
        <v>-4.0781921208676852E-3</v>
      </c>
      <c r="AQ3551">
        <v>-6.2130386772139001E-3</v>
      </c>
      <c r="AR3551">
        <v>1.9452722378259457E-2</v>
      </c>
      <c r="AS3551">
        <v>2.3092824938627521E-2</v>
      </c>
      <c r="AT3551">
        <v>1.3352300672986317E-4</v>
      </c>
      <c r="AU3551">
        <v>2.483427380390979E-2</v>
      </c>
      <c r="AV3551">
        <v>0</v>
      </c>
      <c r="AW3551">
        <f t="shared" si="287"/>
        <v>5.1840963754955297E-3</v>
      </c>
      <c r="AX3551">
        <f t="shared" si="288"/>
        <v>4.3544065600273454</v>
      </c>
      <c r="AY3551">
        <f>1-AX3551/MAX(AX$2:AX3551)</f>
        <v>3.3540787471216582E-2</v>
      </c>
      <c r="AZ3551">
        <v>2</v>
      </c>
      <c r="BA3551">
        <v>2</v>
      </c>
      <c r="BB3551">
        <v>2</v>
      </c>
      <c r="BC3551">
        <v>2</v>
      </c>
      <c r="BD3551">
        <v>2</v>
      </c>
      <c r="BE3551">
        <f t="shared" ca="1" si="289"/>
        <v>7.6812511573728474E-3</v>
      </c>
      <c r="BF3551">
        <f t="shared" ca="1" si="290"/>
        <v>6.9415767792617533</v>
      </c>
      <c r="BG3551">
        <f ca="1">1-BF3551/MAX(BF$2:BF3551)</f>
        <v>4.9957300347091449E-2</v>
      </c>
      <c r="BH3551">
        <f t="shared" ca="1" si="291"/>
        <v>1.1141133473024165</v>
      </c>
    </row>
    <row r="3552" spans="1:60" x14ac:dyDescent="0.3">
      <c r="A3552" s="1">
        <v>43138</v>
      </c>
      <c r="B3552" s="3">
        <v>2018</v>
      </c>
      <c r="C3552">
        <v>0</v>
      </c>
      <c r="D3552">
        <v>0.11111111111111099</v>
      </c>
      <c r="E3552">
        <v>2.77777777777777E-2</v>
      </c>
      <c r="F3552">
        <v>0.249258457001473</v>
      </c>
      <c r="G3552">
        <v>2.40839477676126E-2</v>
      </c>
      <c r="H3552">
        <v>0</v>
      </c>
      <c r="I3552">
        <v>2.77777777777777E-2</v>
      </c>
      <c r="J3552">
        <v>0</v>
      </c>
      <c r="K3552">
        <v>0</v>
      </c>
      <c r="L3552">
        <v>0</v>
      </c>
      <c r="M3552">
        <v>0</v>
      </c>
      <c r="N3552">
        <v>2.0833333333333301E-2</v>
      </c>
      <c r="O3552">
        <v>0.11111111111111099</v>
      </c>
      <c r="P3552">
        <v>7.3229648439731301E-2</v>
      </c>
      <c r="Q3552">
        <v>0</v>
      </c>
      <c r="R3552">
        <v>0.15499704616510601</v>
      </c>
      <c r="S3552">
        <v>2.77777777777777E-2</v>
      </c>
      <c r="T3552">
        <v>0</v>
      </c>
      <c r="U3552">
        <v>2.0833333333333301E-2</v>
      </c>
      <c r="V3552">
        <v>0</v>
      </c>
      <c r="W3552">
        <v>0</v>
      </c>
      <c r="X3552">
        <v>2.0833333333333301E-2</v>
      </c>
      <c r="Y3552">
        <v>0.13037534507052001</v>
      </c>
      <c r="Z3552">
        <v>-2.2362821217970508E-3</v>
      </c>
      <c r="AA3552">
        <v>1.0929679436100237E-4</v>
      </c>
      <c r="AB3552">
        <v>-1.2951999782153667E-3</v>
      </c>
      <c r="AC3552">
        <v>-1.1356655491547185E-2</v>
      </c>
      <c r="AD3552">
        <v>-3.1512036312015379E-2</v>
      </c>
      <c r="AE3552">
        <v>-1.0581164433272061E-2</v>
      </c>
      <c r="AF3552">
        <v>-1.7596926107017463E-3</v>
      </c>
      <c r="AG3552">
        <v>-8.8801291416165107E-3</v>
      </c>
      <c r="AH3552">
        <v>-4.7056655831432259E-3</v>
      </c>
      <c r="AI3552">
        <v>-3.7094892319582407E-3</v>
      </c>
      <c r="AJ3552">
        <v>-2.9232712488688195E-3</v>
      </c>
      <c r="AK3552">
        <v>1.0019743309652718E-3</v>
      </c>
      <c r="AL3552">
        <v>-2.7864992451036574E-3</v>
      </c>
      <c r="AM3552">
        <v>-1.2938284269852329E-2</v>
      </c>
      <c r="AN3552">
        <v>-7.1750506048906537E-4</v>
      </c>
      <c r="AO3552">
        <v>-5.4249210390006075E-3</v>
      </c>
      <c r="AP3552">
        <v>-2.2262276172850815E-3</v>
      </c>
      <c r="AQ3552">
        <v>-9.5031069834594639E-3</v>
      </c>
      <c r="AR3552">
        <v>-1.3534544503508883E-2</v>
      </c>
      <c r="AS3552">
        <v>-1.2706886746557622E-2</v>
      </c>
      <c r="AT3552">
        <v>-4.2780031039482136E-3</v>
      </c>
      <c r="AU3552">
        <v>-2.8410459169774693E-2</v>
      </c>
      <c r="AV3552">
        <v>0</v>
      </c>
      <c r="AW3552">
        <f t="shared" si="287"/>
        <v>-6.6751339067706549E-3</v>
      </c>
      <c r="AX3552">
        <f t="shared" si="288"/>
        <v>4.3253403131546424</v>
      </c>
      <c r="AY3552">
        <f>1-AX3552/MAX(AX$2:AX3552)</f>
        <v>3.9992032130278243E-2</v>
      </c>
      <c r="AZ3552">
        <v>2</v>
      </c>
      <c r="BA3552">
        <v>2</v>
      </c>
      <c r="BB3552">
        <v>2</v>
      </c>
      <c r="BC3552">
        <v>2</v>
      </c>
      <c r="BD3552">
        <v>2</v>
      </c>
      <c r="BE3552">
        <f t="shared" ca="1" si="289"/>
        <v>-7.5692902793799664E-3</v>
      </c>
      <c r="BF3552">
        <f t="shared" ca="1" si="290"/>
        <v>6.8890339696229184</v>
      </c>
      <c r="BG3552">
        <f ca="1">1-BF3552/MAX(BF$2:BF3552)</f>
        <v>5.7148449318569994E-2</v>
      </c>
      <c r="BH3552">
        <f t="shared" ca="1" si="291"/>
        <v>1.1141133473024165</v>
      </c>
    </row>
    <row r="3553" spans="1:60" x14ac:dyDescent="0.3">
      <c r="A3553" s="1">
        <v>43139</v>
      </c>
      <c r="B3553" s="3">
        <v>2018</v>
      </c>
      <c r="C3553">
        <v>0</v>
      </c>
      <c r="D3553">
        <v>0.11111111111111099</v>
      </c>
      <c r="E3553">
        <v>2.77777777777777E-2</v>
      </c>
      <c r="F3553">
        <v>0.249258457001473</v>
      </c>
      <c r="G3553">
        <v>2.40839477676126E-2</v>
      </c>
      <c r="H3553">
        <v>0</v>
      </c>
      <c r="I3553">
        <v>2.77777777777777E-2</v>
      </c>
      <c r="J3553">
        <v>0</v>
      </c>
      <c r="K3553">
        <v>0</v>
      </c>
      <c r="L3553">
        <v>0</v>
      </c>
      <c r="M3553">
        <v>0</v>
      </c>
      <c r="N3553">
        <v>2.0833333333333301E-2</v>
      </c>
      <c r="O3553">
        <v>0.11111111111111099</v>
      </c>
      <c r="P3553">
        <v>7.3229648439731301E-2</v>
      </c>
      <c r="Q3553">
        <v>0</v>
      </c>
      <c r="R3553">
        <v>0.15499704616510601</v>
      </c>
      <c r="S3553">
        <v>2.77777777777777E-2</v>
      </c>
      <c r="T3553">
        <v>0</v>
      </c>
      <c r="U3553">
        <v>2.0833333333333301E-2</v>
      </c>
      <c r="V3553">
        <v>0</v>
      </c>
      <c r="W3553">
        <v>0</v>
      </c>
      <c r="X3553">
        <v>2.0833333333333301E-2</v>
      </c>
      <c r="Y3553">
        <v>0.13037534507052001</v>
      </c>
      <c r="Z3553">
        <v>-1.6810726190599201E-3</v>
      </c>
      <c r="AA3553">
        <v>-1.0928484987726694E-4</v>
      </c>
      <c r="AB3553">
        <v>-5.5595585204004649E-4</v>
      </c>
      <c r="AC3553">
        <v>-1.0278095074799487E-2</v>
      </c>
      <c r="AD3553">
        <v>-3.4650449815098239E-2</v>
      </c>
      <c r="AE3553">
        <v>-2.609437062578035E-2</v>
      </c>
      <c r="AF3553">
        <v>-1.1280394183515119E-2</v>
      </c>
      <c r="AG3553">
        <v>-2.9699797741407075E-2</v>
      </c>
      <c r="AH3553">
        <v>1.5225774502125589E-3</v>
      </c>
      <c r="AI3553">
        <v>-8.7269687444164745E-3</v>
      </c>
      <c r="AJ3553">
        <v>8.7920785448569738E-4</v>
      </c>
      <c r="AK3553">
        <v>-2.9364447588368425E-2</v>
      </c>
      <c r="AL3553">
        <v>-4.3180436225916941E-3</v>
      </c>
      <c r="AM3553">
        <v>-4.2194376917310539E-2</v>
      </c>
      <c r="AN3553">
        <v>1.193243161823343E-4</v>
      </c>
      <c r="AO3553">
        <v>-3.7509023915724304E-2</v>
      </c>
      <c r="AP3553">
        <v>-2.0516480992743835E-3</v>
      </c>
      <c r="AQ3553">
        <v>-1.0938741096137017E-3</v>
      </c>
      <c r="AR3553">
        <v>-2.4741099148433143E-2</v>
      </c>
      <c r="AS3553">
        <v>-2.4216813943014004E-2</v>
      </c>
      <c r="AT3553">
        <v>-2.8732569838681221E-2</v>
      </c>
      <c r="AU3553">
        <v>-3.3326047591715202E-2</v>
      </c>
      <c r="AV3553">
        <v>0</v>
      </c>
      <c r="AW3553">
        <f t="shared" si="287"/>
        <v>-1.4999283702299951E-2</v>
      </c>
      <c r="AX3553">
        <f t="shared" si="288"/>
        <v>4.2604633066886413</v>
      </c>
      <c r="AY3553">
        <f>1-AX3553/MAX(AX$2:AX3553)</f>
        <v>5.4391463996824596E-2</v>
      </c>
      <c r="AZ3553">
        <v>2</v>
      </c>
      <c r="BA3553">
        <v>2</v>
      </c>
      <c r="BB3553">
        <v>2</v>
      </c>
      <c r="BC3553">
        <v>2</v>
      </c>
      <c r="BD3553">
        <v>2</v>
      </c>
      <c r="BE3553">
        <f t="shared" ca="1" si="289"/>
        <v>-1.9451117351930825E-2</v>
      </c>
      <c r="BF3553">
        <f t="shared" ca="1" si="290"/>
        <v>6.7550345614383449</v>
      </c>
      <c r="BG3553">
        <f ca="1">1-BF3553/MAX(BF$2:BF3553)</f>
        <v>7.5487965476324526E-2</v>
      </c>
      <c r="BH3553">
        <f t="shared" ca="1" si="291"/>
        <v>1.1141133473024165</v>
      </c>
    </row>
    <row r="3554" spans="1:60" x14ac:dyDescent="0.3">
      <c r="A3554" s="1">
        <v>43140</v>
      </c>
      <c r="B3554" s="3">
        <v>2018</v>
      </c>
      <c r="C3554">
        <v>0</v>
      </c>
      <c r="D3554">
        <v>0.11111111111111099</v>
      </c>
      <c r="E3554">
        <v>2.77777777777777E-2</v>
      </c>
      <c r="F3554">
        <v>0.249258457001473</v>
      </c>
      <c r="G3554">
        <v>2.40839477676126E-2</v>
      </c>
      <c r="H3554">
        <v>0</v>
      </c>
      <c r="I3554">
        <v>2.77777777777777E-2</v>
      </c>
      <c r="J3554">
        <v>0</v>
      </c>
      <c r="K3554">
        <v>0</v>
      </c>
      <c r="L3554">
        <v>0</v>
      </c>
      <c r="M3554">
        <v>0</v>
      </c>
      <c r="N3554">
        <v>2.0833333333333301E-2</v>
      </c>
      <c r="O3554">
        <v>0.11111111111111099</v>
      </c>
      <c r="P3554">
        <v>7.3229648439731301E-2</v>
      </c>
      <c r="Q3554">
        <v>0</v>
      </c>
      <c r="R3554">
        <v>0.15499704616510601</v>
      </c>
      <c r="S3554">
        <v>2.77777777777777E-2</v>
      </c>
      <c r="T3554">
        <v>0</v>
      </c>
      <c r="U3554">
        <v>2.0833333333333301E-2</v>
      </c>
      <c r="V3554">
        <v>0</v>
      </c>
      <c r="W3554">
        <v>0</v>
      </c>
      <c r="X3554">
        <v>2.0833333333333301E-2</v>
      </c>
      <c r="Y3554">
        <v>0.13037534507052001</v>
      </c>
      <c r="Z3554">
        <v>-1.3093306261534599E-3</v>
      </c>
      <c r="AA3554">
        <v>2.1895490043988275E-4</v>
      </c>
      <c r="AB3554">
        <v>9.2697358748661252E-4</v>
      </c>
      <c r="AC3554">
        <v>-1.466120451327646E-2</v>
      </c>
      <c r="AD3554">
        <v>1.5977154449077435E-2</v>
      </c>
      <c r="AE3554">
        <v>4.2459050437315682E-3</v>
      </c>
      <c r="AF3554">
        <v>-2.941317798760168E-3</v>
      </c>
      <c r="AG3554">
        <v>1.0089106787265267E-2</v>
      </c>
      <c r="AH3554">
        <v>-1.6803225174130132E-3</v>
      </c>
      <c r="AI3554">
        <v>-2.8174140118736313E-3</v>
      </c>
      <c r="AJ3554">
        <v>-1.7572810399204553E-3</v>
      </c>
      <c r="AK3554">
        <v>9.1446140791078268E-3</v>
      </c>
      <c r="AL3554">
        <v>-3.2312100082273476E-3</v>
      </c>
      <c r="AM3554">
        <v>1.7268842206683788E-2</v>
      </c>
      <c r="AN3554">
        <v>8.3813355578232773E-4</v>
      </c>
      <c r="AO3554">
        <v>1.5021474151302838E-2</v>
      </c>
      <c r="AP3554">
        <v>-3.1293282301488867E-3</v>
      </c>
      <c r="AQ3554">
        <v>-6.3189210067511326E-3</v>
      </c>
      <c r="AR3554">
        <v>6.9187311948069041E-3</v>
      </c>
      <c r="AS3554">
        <v>3.9915146160989234E-3</v>
      </c>
      <c r="AT3554">
        <v>2.5020766808102612E-2</v>
      </c>
      <c r="AU3554">
        <v>1.5124553662866802E-2</v>
      </c>
      <c r="AV3554">
        <v>0</v>
      </c>
      <c r="AW3554">
        <f t="shared" si="287"/>
        <v>4.9541219721880257E-4</v>
      </c>
      <c r="AX3554">
        <f t="shared" si="288"/>
        <v>4.262573992176578</v>
      </c>
      <c r="AY3554">
        <f>1-AX3554/MAX(AX$2:AX3554)</f>
        <v>5.3922997994294453E-2</v>
      </c>
      <c r="AZ3554">
        <v>2</v>
      </c>
      <c r="BA3554">
        <v>2</v>
      </c>
      <c r="BB3554">
        <v>2</v>
      </c>
      <c r="BC3554">
        <v>2</v>
      </c>
      <c r="BD3554">
        <v>2</v>
      </c>
      <c r="BE3554">
        <f t="shared" ca="1" si="289"/>
        <v>2.2918498803458425E-3</v>
      </c>
      <c r="BF3554">
        <f t="shared" ca="1" si="290"/>
        <v>6.7705160865897103</v>
      </c>
      <c r="BG3554">
        <f ca="1">1-BF3554/MAX(BF$2:BF3554)</f>
        <v>7.3369122680623011E-2</v>
      </c>
      <c r="BH3554">
        <f t="shared" ca="1" si="291"/>
        <v>1.1141133473024165</v>
      </c>
    </row>
    <row r="3555" spans="1:60" x14ac:dyDescent="0.3">
      <c r="A3555" s="1">
        <v>43143</v>
      </c>
      <c r="B3555" s="3">
        <v>2018</v>
      </c>
      <c r="C3555">
        <v>0</v>
      </c>
      <c r="D3555">
        <v>0.11111111111111099</v>
      </c>
      <c r="E3555">
        <v>2.77777777777777E-2</v>
      </c>
      <c r="F3555">
        <v>0.249258457001473</v>
      </c>
      <c r="G3555">
        <v>2.40839477676126E-2</v>
      </c>
      <c r="H3555">
        <v>0</v>
      </c>
      <c r="I3555">
        <v>2.77777777777777E-2</v>
      </c>
      <c r="J3555">
        <v>0</v>
      </c>
      <c r="K3555">
        <v>0</v>
      </c>
      <c r="L3555">
        <v>0</v>
      </c>
      <c r="M3555">
        <v>0</v>
      </c>
      <c r="N3555">
        <v>2.0833333333333301E-2</v>
      </c>
      <c r="O3555">
        <v>0.11111111111111099</v>
      </c>
      <c r="P3555">
        <v>7.3229648439731301E-2</v>
      </c>
      <c r="Q3555">
        <v>0</v>
      </c>
      <c r="R3555">
        <v>0.15499704616510601</v>
      </c>
      <c r="S3555">
        <v>2.77777777777777E-2</v>
      </c>
      <c r="T3555">
        <v>0</v>
      </c>
      <c r="U3555">
        <v>2.0833333333333301E-2</v>
      </c>
      <c r="V3555">
        <v>0</v>
      </c>
      <c r="W3555">
        <v>0</v>
      </c>
      <c r="X3555">
        <v>2.0833333333333301E-2</v>
      </c>
      <c r="Y3555">
        <v>0.13037534507052001</v>
      </c>
      <c r="Z3555">
        <v>2.8037800417024528E-4</v>
      </c>
      <c r="AA3555">
        <v>0</v>
      </c>
      <c r="AB3555">
        <v>-9.2611510324691615E-4</v>
      </c>
      <c r="AC3555">
        <v>6.1997154293165213E-3</v>
      </c>
      <c r="AD3555">
        <v>1.5726084034129117E-2</v>
      </c>
      <c r="AE3555">
        <v>1.5308261287751979E-2</v>
      </c>
      <c r="AF3555">
        <v>1.6090240428430214E-3</v>
      </c>
      <c r="AG3555">
        <v>1.9468465361182075E-2</v>
      </c>
      <c r="AH3555">
        <v>4.808897328357542E-3</v>
      </c>
      <c r="AI3555">
        <v>6.8279286245662707E-3</v>
      </c>
      <c r="AJ3555">
        <v>-2.9382014986911731E-4</v>
      </c>
      <c r="AK3555">
        <v>9.4706005095253065E-3</v>
      </c>
      <c r="AL3555">
        <v>0</v>
      </c>
      <c r="AM3555">
        <v>1.7745150824346245E-2</v>
      </c>
      <c r="AN3555">
        <v>-4.7832092087130018E-4</v>
      </c>
      <c r="AO3555">
        <v>1.468442076855303E-2</v>
      </c>
      <c r="AP3555">
        <v>7.1726103272351516E-4</v>
      </c>
      <c r="AQ3555">
        <v>4.4089445316788378E-3</v>
      </c>
      <c r="AR3555">
        <v>1.3284583496728342E-2</v>
      </c>
      <c r="AS3555">
        <v>1.313756687646217E-2</v>
      </c>
      <c r="AT3555">
        <v>4.0440633852245611E-4</v>
      </c>
      <c r="AU3555">
        <v>1.3803752776433198E-2</v>
      </c>
      <c r="AV3555">
        <v>0</v>
      </c>
      <c r="AW3555">
        <f t="shared" si="287"/>
        <v>6.3001288150230381E-3</v>
      </c>
      <c r="AX3555">
        <f t="shared" si="288"/>
        <v>4.2894287574108576</v>
      </c>
      <c r="AY3555">
        <f>1-AX3555/MAX(AX$2:AX3555)</f>
        <v>4.7962591012727596E-2</v>
      </c>
      <c r="AZ3555">
        <v>2</v>
      </c>
      <c r="BA3555">
        <v>2</v>
      </c>
      <c r="BB3555">
        <v>2</v>
      </c>
      <c r="BC3555">
        <v>2</v>
      </c>
      <c r="BD3555">
        <v>2</v>
      </c>
      <c r="BE3555">
        <f t="shared" ca="1" si="289"/>
        <v>8.0878853150971076E-3</v>
      </c>
      <c r="BF3555">
        <f t="shared" ca="1" si="290"/>
        <v>6.8252752442220688</v>
      </c>
      <c r="BG3555">
        <f ca="1">1-BF3555/MAX(BF$2:BF3555)</f>
        <v>6.5874638415435949E-2</v>
      </c>
      <c r="BH3555">
        <f t="shared" ca="1" si="291"/>
        <v>1.1141133473024165</v>
      </c>
    </row>
    <row r="3556" spans="1:60" x14ac:dyDescent="0.3">
      <c r="A3556" s="1">
        <v>43144</v>
      </c>
      <c r="B3556" s="3">
        <v>2018</v>
      </c>
      <c r="C3556">
        <v>0</v>
      </c>
      <c r="D3556">
        <v>0.11111111111111099</v>
      </c>
      <c r="E3556">
        <v>2.77777777777777E-2</v>
      </c>
      <c r="F3556">
        <v>0.249258457001473</v>
      </c>
      <c r="G3556">
        <v>2.40839477676126E-2</v>
      </c>
      <c r="H3556">
        <v>0</v>
      </c>
      <c r="I3556">
        <v>2.77777777777777E-2</v>
      </c>
      <c r="J3556">
        <v>0</v>
      </c>
      <c r="K3556">
        <v>0</v>
      </c>
      <c r="L3556">
        <v>0</v>
      </c>
      <c r="M3556">
        <v>0</v>
      </c>
      <c r="N3556">
        <v>2.0833333333333301E-2</v>
      </c>
      <c r="O3556">
        <v>0.11111111111111099</v>
      </c>
      <c r="P3556">
        <v>7.3229648439731301E-2</v>
      </c>
      <c r="Q3556">
        <v>0</v>
      </c>
      <c r="R3556">
        <v>0.15499704616510601</v>
      </c>
      <c r="S3556">
        <v>2.77777777777777E-2</v>
      </c>
      <c r="T3556">
        <v>0</v>
      </c>
      <c r="U3556">
        <v>2.0833333333333301E-2</v>
      </c>
      <c r="V3556">
        <v>0</v>
      </c>
      <c r="W3556">
        <v>0</v>
      </c>
      <c r="X3556">
        <v>2.0833333333333301E-2</v>
      </c>
      <c r="Y3556">
        <v>0.13037534507052001</v>
      </c>
      <c r="Z3556">
        <v>2.8160731482507195E-4</v>
      </c>
      <c r="AA3556">
        <v>0</v>
      </c>
      <c r="AB3556">
        <v>3.7070847660292117E-4</v>
      </c>
      <c r="AC3556">
        <v>1.8484364828992295E-3</v>
      </c>
      <c r="AD3556">
        <v>7.6352389910545604E-3</v>
      </c>
      <c r="AE3556">
        <v>-3.0153355090569711E-3</v>
      </c>
      <c r="AF3556">
        <v>-3.6590920984189701E-3</v>
      </c>
      <c r="AG3556">
        <v>-1.2288343774154331E-2</v>
      </c>
      <c r="AH3556">
        <v>5.6632293923384314E-3</v>
      </c>
      <c r="AI3556">
        <v>-3.1568434104821685E-3</v>
      </c>
      <c r="AJ3556">
        <v>1.6639364392883049E-3</v>
      </c>
      <c r="AK3556">
        <v>2.1597954951959597E-3</v>
      </c>
      <c r="AL3556">
        <v>-3.4159620375162625E-4</v>
      </c>
      <c r="AM3556">
        <v>5.1615916167082609E-3</v>
      </c>
      <c r="AN3556">
        <v>0</v>
      </c>
      <c r="AO3556">
        <v>2.4874816572106884E-3</v>
      </c>
      <c r="AP3556">
        <v>7.1715552713991215E-4</v>
      </c>
      <c r="AQ3556">
        <v>4.4740020936517855E-3</v>
      </c>
      <c r="AR3556">
        <v>-3.8428568073465286E-3</v>
      </c>
      <c r="AS3556">
        <v>-2.3885269650796292E-3</v>
      </c>
      <c r="AT3556">
        <v>7.0099142349442367E-3</v>
      </c>
      <c r="AU3556">
        <v>7.7803217749163878E-3</v>
      </c>
      <c r="AV3556">
        <v>0</v>
      </c>
      <c r="AW3556">
        <f t="shared" si="287"/>
        <v>1.4258070946459199E-3</v>
      </c>
      <c r="AX3556">
        <f t="shared" si="288"/>
        <v>4.2955446553651528</v>
      </c>
      <c r="AY3556">
        <f>1-AX3556/MAX(AX$2:AX3556)</f>
        <v>4.6605169320625084E-2</v>
      </c>
      <c r="AZ3556">
        <v>2</v>
      </c>
      <c r="BA3556">
        <v>2</v>
      </c>
      <c r="BB3556">
        <v>2</v>
      </c>
      <c r="BC3556">
        <v>2</v>
      </c>
      <c r="BD3556">
        <v>2</v>
      </c>
      <c r="BE3556">
        <f t="shared" ca="1" si="289"/>
        <v>1.8075740190151947E-3</v>
      </c>
      <c r="BF3556">
        <f t="shared" ca="1" si="290"/>
        <v>6.837612434426152</v>
      </c>
      <c r="BG3556">
        <f ca="1">1-BF3556/MAX(BF$2:BF3556)</f>
        <v>6.4186137681332522E-2</v>
      </c>
      <c r="BH3556">
        <f t="shared" ca="1" si="291"/>
        <v>1.1141133473024165</v>
      </c>
    </row>
    <row r="3557" spans="1:60" x14ac:dyDescent="0.3">
      <c r="A3557" s="1">
        <v>43145</v>
      </c>
      <c r="B3557" s="3">
        <v>2018</v>
      </c>
      <c r="C3557">
        <v>0</v>
      </c>
      <c r="D3557">
        <v>0.11111111111111099</v>
      </c>
      <c r="E3557">
        <v>2.77777777777777E-2</v>
      </c>
      <c r="F3557">
        <v>0.249258457001473</v>
      </c>
      <c r="G3557">
        <v>2.40839477676126E-2</v>
      </c>
      <c r="H3557">
        <v>0</v>
      </c>
      <c r="I3557">
        <v>2.77777777777777E-2</v>
      </c>
      <c r="J3557">
        <v>0</v>
      </c>
      <c r="K3557">
        <v>0</v>
      </c>
      <c r="L3557">
        <v>0</v>
      </c>
      <c r="M3557">
        <v>0</v>
      </c>
      <c r="N3557">
        <v>2.0833333333333301E-2</v>
      </c>
      <c r="O3557">
        <v>0.11111111111111099</v>
      </c>
      <c r="P3557">
        <v>7.3229648439731301E-2</v>
      </c>
      <c r="Q3557">
        <v>0</v>
      </c>
      <c r="R3557">
        <v>0.15499704616510601</v>
      </c>
      <c r="S3557">
        <v>2.77777777777777E-2</v>
      </c>
      <c r="T3557">
        <v>0</v>
      </c>
      <c r="U3557">
        <v>2.0833333333333301E-2</v>
      </c>
      <c r="V3557">
        <v>0</v>
      </c>
      <c r="W3557">
        <v>0</v>
      </c>
      <c r="X3557">
        <v>2.0833333333333301E-2</v>
      </c>
      <c r="Y3557">
        <v>0.13037534507052001</v>
      </c>
      <c r="Z3557">
        <v>-3.3705729410125063E-3</v>
      </c>
      <c r="AA3557">
        <v>0</v>
      </c>
      <c r="AB3557">
        <v>-1.1118751650428527E-3</v>
      </c>
      <c r="AC3557">
        <v>1.5375095785765236E-2</v>
      </c>
      <c r="AD3557">
        <v>2.5047127422208826E-2</v>
      </c>
      <c r="AE3557">
        <v>1.7715637143538299E-2</v>
      </c>
      <c r="AF3557">
        <v>-2.2398785987036707E-3</v>
      </c>
      <c r="AG3557">
        <v>1.5131154402306279E-2</v>
      </c>
      <c r="AH3557">
        <v>1.7052616317106084E-2</v>
      </c>
      <c r="AI3557">
        <v>1.7592903975283125E-3</v>
      </c>
      <c r="AJ3557">
        <v>-6.0568685141606515E-3</v>
      </c>
      <c r="AK3557">
        <v>1.7982314403091726E-2</v>
      </c>
      <c r="AL3557">
        <v>-3.6691986785349906E-3</v>
      </c>
      <c r="AM3557">
        <v>1.8723574440701718E-2</v>
      </c>
      <c r="AN3557">
        <v>-1.4359456571974016E-3</v>
      </c>
      <c r="AO3557">
        <v>1.3496341709996029E-2</v>
      </c>
      <c r="AP3557">
        <v>-8.9555700183141518E-4</v>
      </c>
      <c r="AQ3557">
        <v>-1.1093494017797689E-2</v>
      </c>
      <c r="AR3557">
        <v>1.9741235260839929E-2</v>
      </c>
      <c r="AS3557">
        <v>2.0523073124677049E-2</v>
      </c>
      <c r="AT3557">
        <v>-7.2287995020201556E-3</v>
      </c>
      <c r="AU3557">
        <v>2.0587603072600436E-2</v>
      </c>
      <c r="AV3557">
        <v>0</v>
      </c>
      <c r="AW3557">
        <f t="shared" si="287"/>
        <v>8.5877663186391864E-3</v>
      </c>
      <c r="AX3557">
        <f t="shared" si="288"/>
        <v>4.332433789076708</v>
      </c>
      <c r="AY3557">
        <f>1-AX3557/MAX(AX$2:AX3557)</f>
        <v>3.8417637305352192E-2</v>
      </c>
      <c r="AZ3557">
        <v>2</v>
      </c>
      <c r="BA3557">
        <v>2</v>
      </c>
      <c r="BB3557">
        <v>2</v>
      </c>
      <c r="BC3557">
        <v>2</v>
      </c>
      <c r="BD3557">
        <v>2</v>
      </c>
      <c r="BE3557">
        <f t="shared" ca="1" si="289"/>
        <v>1.0319273255095201E-2</v>
      </c>
      <c r="BF3557">
        <f t="shared" ca="1" si="290"/>
        <v>6.9081716255494321</v>
      </c>
      <c r="BG3557">
        <f ca="1">1-BF3557/MAX(BF$2:BF3557)</f>
        <v>5.4529218720160144E-2</v>
      </c>
      <c r="BH3557">
        <f t="shared" ca="1" si="291"/>
        <v>1.1141133473024165</v>
      </c>
    </row>
    <row r="3558" spans="1:60" x14ac:dyDescent="0.3">
      <c r="A3558" s="1">
        <v>43146</v>
      </c>
      <c r="B3558" s="3">
        <v>2018</v>
      </c>
      <c r="C3558">
        <v>0</v>
      </c>
      <c r="D3558">
        <v>0.11111111111111099</v>
      </c>
      <c r="E3558">
        <v>2.77777777777777E-2</v>
      </c>
      <c r="F3558">
        <v>0.249258457001473</v>
      </c>
      <c r="G3558">
        <v>2.40839477676126E-2</v>
      </c>
      <c r="H3558">
        <v>0</v>
      </c>
      <c r="I3558">
        <v>2.77777777777777E-2</v>
      </c>
      <c r="J3558">
        <v>0</v>
      </c>
      <c r="K3558">
        <v>0</v>
      </c>
      <c r="L3558">
        <v>0</v>
      </c>
      <c r="M3558">
        <v>0</v>
      </c>
      <c r="N3558">
        <v>2.0833333333333301E-2</v>
      </c>
      <c r="O3558">
        <v>0.11111111111111099</v>
      </c>
      <c r="P3558">
        <v>7.3229648439731301E-2</v>
      </c>
      <c r="Q3558">
        <v>0</v>
      </c>
      <c r="R3558">
        <v>0.15499704616510601</v>
      </c>
      <c r="S3558">
        <v>2.77777777777777E-2</v>
      </c>
      <c r="T3558">
        <v>0</v>
      </c>
      <c r="U3558">
        <v>2.0833333333333301E-2</v>
      </c>
      <c r="V3558">
        <v>0</v>
      </c>
      <c r="W3558">
        <v>0</v>
      </c>
      <c r="X3558">
        <v>2.0833333333333301E-2</v>
      </c>
      <c r="Y3558">
        <v>0.13037534507052001</v>
      </c>
      <c r="Z3558">
        <v>1.2210194425879006E-3</v>
      </c>
      <c r="AA3558">
        <v>1.0927286853101847E-4</v>
      </c>
      <c r="AB3558">
        <v>-3.7074053477381685E-4</v>
      </c>
      <c r="AC3558">
        <v>1.8172675948671113E-3</v>
      </c>
      <c r="AD3558">
        <v>2.0533961703085302E-2</v>
      </c>
      <c r="AE3558">
        <v>6.2270687759951038E-3</v>
      </c>
      <c r="AF3558">
        <v>6.5544534114914121E-3</v>
      </c>
      <c r="AG3558">
        <v>4.8029051436404568E-3</v>
      </c>
      <c r="AH3558">
        <v>1.1698445002814584E-3</v>
      </c>
      <c r="AI3558">
        <v>8.0785233600599859E-3</v>
      </c>
      <c r="AJ3558">
        <v>2.9446354074247338E-4</v>
      </c>
      <c r="AK3558">
        <v>1.0916336731184417E-2</v>
      </c>
      <c r="AL3558">
        <v>4.7108490582887796E-3</v>
      </c>
      <c r="AM3558">
        <v>1.8564248704963315E-2</v>
      </c>
      <c r="AN3558">
        <v>-3.5960151366754012E-4</v>
      </c>
      <c r="AO3558">
        <v>1.2759968797441346E-2</v>
      </c>
      <c r="AP3558">
        <v>5.3804469669604948E-4</v>
      </c>
      <c r="AQ3558">
        <v>3.3993293114489287E-3</v>
      </c>
      <c r="AR3558">
        <v>6.453154018267071E-3</v>
      </c>
      <c r="AS3558">
        <v>6.8712679505975593E-3</v>
      </c>
      <c r="AT3558">
        <v>9.7087495423584524E-3</v>
      </c>
      <c r="AU3558">
        <v>1.8701336402961788E-2</v>
      </c>
      <c r="AV3558">
        <v>0</v>
      </c>
      <c r="AW3558">
        <f t="shared" si="287"/>
        <v>5.7584792135547784E-3</v>
      </c>
      <c r="AX3558">
        <f t="shared" si="288"/>
        <v>4.3573820189952084</v>
      </c>
      <c r="AY3558">
        <f>1-AX3558/MAX(AX$2:AX3558)</f>
        <v>3.2880385257654132E-2</v>
      </c>
      <c r="AZ3558">
        <v>2</v>
      </c>
      <c r="BA3558">
        <v>2</v>
      </c>
      <c r="BB3558">
        <v>2</v>
      </c>
      <c r="BC3558">
        <v>2</v>
      </c>
      <c r="BD3558">
        <v>2</v>
      </c>
      <c r="BE3558">
        <f t="shared" ca="1" si="289"/>
        <v>7.4270846530420436E-3</v>
      </c>
      <c r="BF3558">
        <f t="shared" ca="1" si="290"/>
        <v>6.9594792010101303</v>
      </c>
      <c r="BG3558">
        <f ca="1">1-BF3558/MAX(BF$2:BF3558)</f>
        <v>4.7507127190617116E-2</v>
      </c>
      <c r="BH3558">
        <f t="shared" ca="1" si="291"/>
        <v>1.1141133473024165</v>
      </c>
    </row>
    <row r="3559" spans="1:60" x14ac:dyDescent="0.3">
      <c r="A3559" s="1">
        <v>43147</v>
      </c>
      <c r="B3559" s="3">
        <v>2018</v>
      </c>
      <c r="C3559">
        <v>0</v>
      </c>
      <c r="D3559">
        <v>0.11111111111111099</v>
      </c>
      <c r="E3559">
        <v>2.77777777777777E-2</v>
      </c>
      <c r="F3559">
        <v>0.249258457001473</v>
      </c>
      <c r="G3559">
        <v>2.40839477676126E-2</v>
      </c>
      <c r="H3559">
        <v>0</v>
      </c>
      <c r="I3559">
        <v>2.77777777777777E-2</v>
      </c>
      <c r="J3559">
        <v>0</v>
      </c>
      <c r="K3559">
        <v>0</v>
      </c>
      <c r="L3559">
        <v>0</v>
      </c>
      <c r="M3559">
        <v>0</v>
      </c>
      <c r="N3559">
        <v>2.0833333333333301E-2</v>
      </c>
      <c r="O3559">
        <v>0.11111111111111099</v>
      </c>
      <c r="P3559">
        <v>7.3229648439731301E-2</v>
      </c>
      <c r="Q3559">
        <v>0</v>
      </c>
      <c r="R3559">
        <v>0.15499704616510601</v>
      </c>
      <c r="S3559">
        <v>2.77777777777777E-2</v>
      </c>
      <c r="T3559">
        <v>0</v>
      </c>
      <c r="U3559">
        <v>2.0833333333333301E-2</v>
      </c>
      <c r="V3559">
        <v>0</v>
      </c>
      <c r="W3559">
        <v>0</v>
      </c>
      <c r="X3559">
        <v>2.0833333333333301E-2</v>
      </c>
      <c r="Y3559">
        <v>0.13037534507052001</v>
      </c>
      <c r="Z3559">
        <v>1.9704452862381316E-3</v>
      </c>
      <c r="AA3559">
        <v>1.0935122756405846E-4</v>
      </c>
      <c r="AB3559">
        <v>2.7836114702461945E-3</v>
      </c>
      <c r="AC3559">
        <v>1.8135532132539378E-3</v>
      </c>
      <c r="AD3559">
        <v>-3.219349010401773E-3</v>
      </c>
      <c r="AE3559">
        <v>4.5005497491372726E-3</v>
      </c>
      <c r="AF3559">
        <v>6.6003099431630741E-3</v>
      </c>
      <c r="AG3559">
        <v>1.5328754594526428E-2</v>
      </c>
      <c r="AH3559">
        <v>-3.2715826636973144E-3</v>
      </c>
      <c r="AI3559">
        <v>4.0651574149457304E-3</v>
      </c>
      <c r="AJ3559">
        <v>2.358232544187544E-3</v>
      </c>
      <c r="AK3559">
        <v>3.533925664970905E-3</v>
      </c>
      <c r="AL3559">
        <v>2.9835673541451779E-3</v>
      </c>
      <c r="AM3559">
        <v>-4.4658049556804968E-3</v>
      </c>
      <c r="AN3559">
        <v>2.39952460531212E-4</v>
      </c>
      <c r="AO3559">
        <v>2.9297049884369208E-4</v>
      </c>
      <c r="AP3559">
        <v>1.612367507388246E-3</v>
      </c>
      <c r="AQ3559">
        <v>5.4208794958601203E-3</v>
      </c>
      <c r="AR3559">
        <v>3.5375428380106655E-3</v>
      </c>
      <c r="AS3559">
        <v>9.987396036450491E-4</v>
      </c>
      <c r="AT3559">
        <v>5.4753885900713506E-3</v>
      </c>
      <c r="AU3559">
        <v>-3.7130089997990945E-3</v>
      </c>
      <c r="AV3559">
        <v>0</v>
      </c>
      <c r="AW3559">
        <f t="shared" si="287"/>
        <v>8.1196707377127406E-4</v>
      </c>
      <c r="AX3559">
        <f t="shared" si="288"/>
        <v>4.360920069722475</v>
      </c>
      <c r="AY3559">
        <f>1-AX3559/MAX(AX$2:AX3559)</f>
        <v>3.2095115974085098E-2</v>
      </c>
      <c r="AZ3559">
        <v>2</v>
      </c>
      <c r="BA3559">
        <v>2</v>
      </c>
      <c r="BB3559">
        <v>2</v>
      </c>
      <c r="BC3559">
        <v>2</v>
      </c>
      <c r="BD3559">
        <v>2</v>
      </c>
      <c r="BE3559">
        <f t="shared" ca="1" si="289"/>
        <v>6.7115719128597266E-4</v>
      </c>
      <c r="BF3559">
        <f t="shared" ca="1" si="290"/>
        <v>6.964150105523494</v>
      </c>
      <c r="BG3559">
        <f ca="1">1-BF3559/MAX(BF$2:BF3559)</f>
        <v>4.6867854749382376E-2</v>
      </c>
      <c r="BH3559">
        <f t="shared" ca="1" si="291"/>
        <v>1.1141133473024165</v>
      </c>
    </row>
    <row r="3560" spans="1:60" x14ac:dyDescent="0.3">
      <c r="A3560" s="1">
        <v>43151</v>
      </c>
      <c r="B3560" s="3">
        <v>2018</v>
      </c>
      <c r="C3560">
        <v>0</v>
      </c>
      <c r="D3560">
        <v>0.11111111111111099</v>
      </c>
      <c r="E3560">
        <v>2.77777777777777E-2</v>
      </c>
      <c r="F3560">
        <v>0.249258457001473</v>
      </c>
      <c r="G3560">
        <v>2.40839477676126E-2</v>
      </c>
      <c r="H3560">
        <v>0</v>
      </c>
      <c r="I3560">
        <v>2.77777777777777E-2</v>
      </c>
      <c r="J3560">
        <v>0</v>
      </c>
      <c r="K3560">
        <v>0</v>
      </c>
      <c r="L3560">
        <v>0</v>
      </c>
      <c r="M3560">
        <v>0</v>
      </c>
      <c r="N3560">
        <v>2.0833333333333301E-2</v>
      </c>
      <c r="O3560">
        <v>0.11111111111111099</v>
      </c>
      <c r="P3560">
        <v>7.3229648439731301E-2</v>
      </c>
      <c r="Q3560">
        <v>0</v>
      </c>
      <c r="R3560">
        <v>0.15499704616510601</v>
      </c>
      <c r="S3560">
        <v>2.77777777777777E-2</v>
      </c>
      <c r="T3560">
        <v>0</v>
      </c>
      <c r="U3560">
        <v>2.0833333333333301E-2</v>
      </c>
      <c r="V3560">
        <v>0</v>
      </c>
      <c r="W3560">
        <v>0</v>
      </c>
      <c r="X3560">
        <v>2.0833333333333301E-2</v>
      </c>
      <c r="Y3560">
        <v>0.13037534507052001</v>
      </c>
      <c r="Z3560">
        <v>-1.0296294952185647E-3</v>
      </c>
      <c r="AA3560">
        <v>0</v>
      </c>
      <c r="AB3560">
        <v>-1.4806872554946615E-3</v>
      </c>
      <c r="AC3560">
        <v>3.0175738696525123E-3</v>
      </c>
      <c r="AD3560">
        <v>-1.3726207098572196E-2</v>
      </c>
      <c r="AE3560">
        <v>-9.3811748570751252E-3</v>
      </c>
      <c r="AF3560">
        <v>-6.5570315029366277E-3</v>
      </c>
      <c r="AG3560">
        <v>-8.1168556893952415E-3</v>
      </c>
      <c r="AH3560">
        <v>-1.3441710167312104E-2</v>
      </c>
      <c r="AI3560">
        <v>-3.4702634323136028E-3</v>
      </c>
      <c r="AJ3560">
        <v>-1.0783513940660905E-3</v>
      </c>
      <c r="AK3560">
        <v>-8.2167534669932429E-3</v>
      </c>
      <c r="AL3560">
        <v>-4.2498023432853138E-3</v>
      </c>
      <c r="AM3560">
        <v>2.0003205198682039E-3</v>
      </c>
      <c r="AN3560">
        <v>-1.2004633353457361E-4</v>
      </c>
      <c r="AO3560">
        <v>-6.2611230426535824E-3</v>
      </c>
      <c r="AP3560">
        <v>-8.0513065267451278E-4</v>
      </c>
      <c r="AQ3560">
        <v>-4.3807081966251715E-3</v>
      </c>
      <c r="AR3560">
        <v>-1.0134275799668857E-2</v>
      </c>
      <c r="AS3560">
        <v>-9.8104134988858949E-3</v>
      </c>
      <c r="AT3560">
        <v>-1.1821032390697761E-2</v>
      </c>
      <c r="AU3560">
        <v>-8.902393252510854E-3</v>
      </c>
      <c r="AV3560">
        <v>0</v>
      </c>
      <c r="AW3560">
        <f t="shared" si="287"/>
        <v>-1.6880128590679403E-3</v>
      </c>
      <c r="AX3560">
        <f t="shared" si="288"/>
        <v>4.3535587805674156</v>
      </c>
      <c r="AY3560">
        <f>1-AX3560/MAX(AX$2:AX3560)</f>
        <v>3.3728951864675616E-2</v>
      </c>
      <c r="AZ3560">
        <v>2</v>
      </c>
      <c r="BA3560">
        <v>2</v>
      </c>
      <c r="BB3560">
        <v>2</v>
      </c>
      <c r="BC3560">
        <v>2</v>
      </c>
      <c r="BD3560">
        <v>2</v>
      </c>
      <c r="BE3560">
        <f t="shared" ca="1" si="289"/>
        <v>-2.0999992634933686E-3</v>
      </c>
      <c r="BF3560">
        <f t="shared" ca="1" si="290"/>
        <v>6.9495253954310376</v>
      </c>
      <c r="BG3560">
        <f ca="1">1-BF3560/MAX(BF$2:BF3560)</f>
        <v>4.8869431552420517E-2</v>
      </c>
      <c r="BH3560">
        <f t="shared" ca="1" si="291"/>
        <v>1.1141133473024165</v>
      </c>
    </row>
    <row r="3561" spans="1:60" x14ac:dyDescent="0.3">
      <c r="A3561" s="1">
        <v>43152</v>
      </c>
      <c r="B3561" s="3">
        <v>2018</v>
      </c>
      <c r="C3561">
        <v>0</v>
      </c>
      <c r="D3561">
        <v>0.11111111111111099</v>
      </c>
      <c r="E3561">
        <v>2.77777777777777E-2</v>
      </c>
      <c r="F3561">
        <v>0.249258457001473</v>
      </c>
      <c r="G3561">
        <v>2.40839477676126E-2</v>
      </c>
      <c r="H3561">
        <v>0</v>
      </c>
      <c r="I3561">
        <v>2.77777777777777E-2</v>
      </c>
      <c r="J3561">
        <v>0</v>
      </c>
      <c r="K3561">
        <v>0</v>
      </c>
      <c r="L3561">
        <v>0</v>
      </c>
      <c r="M3561">
        <v>0</v>
      </c>
      <c r="N3561">
        <v>2.0833333333333301E-2</v>
      </c>
      <c r="O3561">
        <v>0.11111111111111099</v>
      </c>
      <c r="P3561">
        <v>7.3229648439731301E-2</v>
      </c>
      <c r="Q3561">
        <v>0</v>
      </c>
      <c r="R3561">
        <v>0.15499704616510601</v>
      </c>
      <c r="S3561">
        <v>2.77777777777777E-2</v>
      </c>
      <c r="T3561">
        <v>0</v>
      </c>
      <c r="U3561">
        <v>2.0833333333333301E-2</v>
      </c>
      <c r="V3561">
        <v>0</v>
      </c>
      <c r="W3561">
        <v>0</v>
      </c>
      <c r="X3561">
        <v>2.0833333333333301E-2</v>
      </c>
      <c r="Y3561">
        <v>0.13037534507052001</v>
      </c>
      <c r="Z3561">
        <v>-3.1871474003923872E-3</v>
      </c>
      <c r="AA3561">
        <v>-1.0933927118061959E-4</v>
      </c>
      <c r="AB3561">
        <v>1.8536036767113906E-4</v>
      </c>
      <c r="AC3561">
        <v>-1.2033744392199175E-3</v>
      </c>
      <c r="AD3561">
        <v>-8.1863009054383706E-4</v>
      </c>
      <c r="AE3561">
        <v>-4.8056535217603225E-3</v>
      </c>
      <c r="AF3561">
        <v>-3.4789413355217347E-3</v>
      </c>
      <c r="AG3561">
        <v>-9.9835925630248346E-3</v>
      </c>
      <c r="AH3561">
        <v>-4.5943774673213866E-3</v>
      </c>
      <c r="AI3561">
        <v>-4.5270175178182548E-3</v>
      </c>
      <c r="AJ3561">
        <v>-2.9438859591301991E-3</v>
      </c>
      <c r="AK3561">
        <v>1.0520621224450188E-3</v>
      </c>
      <c r="AL3561">
        <v>-5.4628490137418328E-3</v>
      </c>
      <c r="AM3561">
        <v>-2.8432713509100038E-3</v>
      </c>
      <c r="AN3561">
        <v>1.2006074638692965E-4</v>
      </c>
      <c r="AO3561">
        <v>-4.9741323032453932E-3</v>
      </c>
      <c r="AP3561">
        <v>-2.8643858233761144E-3</v>
      </c>
      <c r="AQ3561">
        <v>-1.2268361440536668E-2</v>
      </c>
      <c r="AR3561">
        <v>-3.7839407886340881E-3</v>
      </c>
      <c r="AS3561">
        <v>-5.037832638146944E-3</v>
      </c>
      <c r="AT3561">
        <v>-1.9757785279343576E-2</v>
      </c>
      <c r="AU3561">
        <v>-1.2536268522930216E-3</v>
      </c>
      <c r="AV3561">
        <v>0</v>
      </c>
      <c r="AW3561">
        <f t="shared" si="287"/>
        <v>-2.1720727056560502E-3</v>
      </c>
      <c r="AX3561">
        <f t="shared" si="288"/>
        <v>4.3441025343676758</v>
      </c>
      <c r="AY3561">
        <f>1-AX3561/MAX(AX$2:AX3561)</f>
        <v>3.5827762834595989E-2</v>
      </c>
      <c r="AZ3561">
        <v>2</v>
      </c>
      <c r="BA3561">
        <v>2</v>
      </c>
      <c r="BB3561">
        <v>2</v>
      </c>
      <c r="BC3561">
        <v>2</v>
      </c>
      <c r="BD3561">
        <v>2</v>
      </c>
      <c r="BE3561">
        <f t="shared" ca="1" si="289"/>
        <v>-2.6616664934977358E-3</v>
      </c>
      <c r="BF3561">
        <f t="shared" ca="1" si="290"/>
        <v>6.9310280765403069</v>
      </c>
      <c r="BG3561">
        <f ca="1">1-BF3561/MAX(BF$2:BF3561)</f>
        <v>5.1401023917398869E-2</v>
      </c>
      <c r="BH3561">
        <f t="shared" ca="1" si="291"/>
        <v>1.1141133473024165</v>
      </c>
    </row>
    <row r="3562" spans="1:60" x14ac:dyDescent="0.3">
      <c r="A3562" s="1">
        <v>43153</v>
      </c>
      <c r="B3562" s="3">
        <v>2018</v>
      </c>
      <c r="C3562">
        <v>0</v>
      </c>
      <c r="D3562">
        <v>0.11111111111111099</v>
      </c>
      <c r="E3562">
        <v>2.77777777777777E-2</v>
      </c>
      <c r="F3562">
        <v>0.249258457001473</v>
      </c>
      <c r="G3562">
        <v>2.40839477676126E-2</v>
      </c>
      <c r="H3562">
        <v>0</v>
      </c>
      <c r="I3562">
        <v>2.77777777777777E-2</v>
      </c>
      <c r="J3562">
        <v>0</v>
      </c>
      <c r="K3562">
        <v>0</v>
      </c>
      <c r="L3562">
        <v>0</v>
      </c>
      <c r="M3562">
        <v>0</v>
      </c>
      <c r="N3562">
        <v>2.0833333333333301E-2</v>
      </c>
      <c r="O3562">
        <v>0.11111111111111099</v>
      </c>
      <c r="P3562">
        <v>7.3229648439731301E-2</v>
      </c>
      <c r="Q3562">
        <v>0</v>
      </c>
      <c r="R3562">
        <v>0.15499704616510601</v>
      </c>
      <c r="S3562">
        <v>2.77777777777777E-2</v>
      </c>
      <c r="T3562">
        <v>0</v>
      </c>
      <c r="U3562">
        <v>2.0833333333333301E-2</v>
      </c>
      <c r="V3562">
        <v>0</v>
      </c>
      <c r="W3562">
        <v>0</v>
      </c>
      <c r="X3562">
        <v>2.0833333333333301E-2</v>
      </c>
      <c r="Y3562">
        <v>0.13037534507052001</v>
      </c>
      <c r="Z3562">
        <v>9.4147984543102581E-5</v>
      </c>
      <c r="AA3562">
        <v>1.0935122756405846E-4</v>
      </c>
      <c r="AB3562">
        <v>9.2671100625363323E-4</v>
      </c>
      <c r="AC3562">
        <v>9.03612271909493E-3</v>
      </c>
      <c r="AD3562">
        <v>6.1460731650520017E-4</v>
      </c>
      <c r="AE3562">
        <v>5.2549745827183969E-3</v>
      </c>
      <c r="AF3562">
        <v>1.0738215084113989E-3</v>
      </c>
      <c r="AG3562">
        <v>4.62879325780996E-3</v>
      </c>
      <c r="AH3562">
        <v>5.0931033821144389E-3</v>
      </c>
      <c r="AI3562">
        <v>6.9937898756622374E-4</v>
      </c>
      <c r="AJ3562">
        <v>1.3782333671308322E-3</v>
      </c>
      <c r="AK3562">
        <v>-1.5768645154932148E-3</v>
      </c>
      <c r="AL3562">
        <v>1.3737001035083463E-3</v>
      </c>
      <c r="AM3562">
        <v>-1.2157040516924678E-4</v>
      </c>
      <c r="AN3562">
        <v>1.1974967867289799E-4</v>
      </c>
      <c r="AO3562">
        <v>1.296052589152108E-3</v>
      </c>
      <c r="AP3562">
        <v>8.9780957547369589E-4</v>
      </c>
      <c r="AQ3562">
        <v>2.9978413244591273E-3</v>
      </c>
      <c r="AR3562">
        <v>4.2451620081429553E-3</v>
      </c>
      <c r="AS3562">
        <v>4.2193601098152733E-3</v>
      </c>
      <c r="AT3562">
        <v>1.1380698275467838E-2</v>
      </c>
      <c r="AU3562">
        <v>1.2552004052259758E-3</v>
      </c>
      <c r="AV3562">
        <v>0</v>
      </c>
      <c r="AW3562">
        <f t="shared" si="287"/>
        <v>2.7861464649810521E-3</v>
      </c>
      <c r="AX3562">
        <f t="shared" si="288"/>
        <v>4.3562058402873189</v>
      </c>
      <c r="AY3562">
        <f>1-AX3562/MAX(AX$2:AX3562)</f>
        <v>3.314143776438494E-2</v>
      </c>
      <c r="AZ3562">
        <v>2</v>
      </c>
      <c r="BA3562">
        <v>2</v>
      </c>
      <c r="BB3562">
        <v>2</v>
      </c>
      <c r="BC3562">
        <v>2</v>
      </c>
      <c r="BD3562">
        <v>2</v>
      </c>
      <c r="BE3562">
        <f t="shared" ca="1" si="289"/>
        <v>2.8821373474620495E-3</v>
      </c>
      <c r="BF3562">
        <f t="shared" ca="1" si="290"/>
        <v>6.9510042514160126</v>
      </c>
      <c r="BG3562">
        <f ca="1">1-BF3562/MAX(BF$2:BF3562)</f>
        <v>4.8667031380666859E-2</v>
      </c>
      <c r="BH3562">
        <f t="shared" ca="1" si="291"/>
        <v>1.1141133473024165</v>
      </c>
    </row>
    <row r="3563" spans="1:60" x14ac:dyDescent="0.3">
      <c r="A3563" s="1">
        <v>43154</v>
      </c>
      <c r="B3563" s="3">
        <v>2018</v>
      </c>
      <c r="C3563">
        <v>0</v>
      </c>
      <c r="D3563">
        <v>0.11111111111111099</v>
      </c>
      <c r="E3563">
        <v>2.77777777777777E-2</v>
      </c>
      <c r="F3563">
        <v>0.249258457001473</v>
      </c>
      <c r="G3563">
        <v>2.40839477676126E-2</v>
      </c>
      <c r="H3563">
        <v>0</v>
      </c>
      <c r="I3563">
        <v>2.77777777777777E-2</v>
      </c>
      <c r="J3563">
        <v>0</v>
      </c>
      <c r="K3563">
        <v>0</v>
      </c>
      <c r="L3563">
        <v>0</v>
      </c>
      <c r="M3563">
        <v>0</v>
      </c>
      <c r="N3563">
        <v>2.0833333333333301E-2</v>
      </c>
      <c r="O3563">
        <v>0.11111111111111099</v>
      </c>
      <c r="P3563">
        <v>7.3229648439731301E-2</v>
      </c>
      <c r="Q3563">
        <v>0</v>
      </c>
      <c r="R3563">
        <v>0.15499704616510601</v>
      </c>
      <c r="S3563">
        <v>2.77777777777777E-2</v>
      </c>
      <c r="T3563">
        <v>0</v>
      </c>
      <c r="U3563">
        <v>2.0833333333333301E-2</v>
      </c>
      <c r="V3563">
        <v>0</v>
      </c>
      <c r="W3563">
        <v>0</v>
      </c>
      <c r="X3563">
        <v>2.0833333333333301E-2</v>
      </c>
      <c r="Y3563">
        <v>0.13037534507052001</v>
      </c>
      <c r="Z3563">
        <v>2.5383912387419993E-3</v>
      </c>
      <c r="AA3563">
        <v>2.1867854236212736E-4</v>
      </c>
      <c r="AB3563">
        <v>1.6663090248481005E-3</v>
      </c>
      <c r="AC3563">
        <v>6.5673685261777859E-3</v>
      </c>
      <c r="AD3563">
        <v>1.7809505037318374E-2</v>
      </c>
      <c r="AE3563">
        <v>7.9118724868556534E-3</v>
      </c>
      <c r="AF3563">
        <v>7.5112384026119194E-3</v>
      </c>
      <c r="AG3563">
        <v>1.4645478633455777E-2</v>
      </c>
      <c r="AH3563">
        <v>-1.2668539845041016E-3</v>
      </c>
      <c r="AI3563">
        <v>6.642268377818894E-3</v>
      </c>
      <c r="AJ3563">
        <v>3.8328127127711387E-3</v>
      </c>
      <c r="AK3563">
        <v>1.302639559107055E-2</v>
      </c>
      <c r="AL3563">
        <v>4.6278483002928361E-3</v>
      </c>
      <c r="AM3563">
        <v>2.0449571078215545E-2</v>
      </c>
      <c r="AN3563">
        <v>2.394706808097613E-4</v>
      </c>
      <c r="AO3563">
        <v>1.5939291322559779E-2</v>
      </c>
      <c r="AP3563">
        <v>3.6774883750525511E-3</v>
      </c>
      <c r="AQ3563">
        <v>8.8824195721131094E-3</v>
      </c>
      <c r="AR3563">
        <v>1.0010895833597155E-2</v>
      </c>
      <c r="AS3563">
        <v>7.226902822910608E-3</v>
      </c>
      <c r="AT3563">
        <v>1.5997883702016935E-2</v>
      </c>
      <c r="AU3563">
        <v>1.6294266751486486E-2</v>
      </c>
      <c r="AV3563">
        <v>0</v>
      </c>
      <c r="AW3563">
        <f t="shared" si="287"/>
        <v>7.7489480806118144E-3</v>
      </c>
      <c r="AX3563">
        <f t="shared" si="288"/>
        <v>4.3899618531721636</v>
      </c>
      <c r="AY3563">
        <f>1-AX3563/MAX(AX$2:AX3563)</f>
        <v>2.5649300964326049E-2</v>
      </c>
      <c r="AZ3563">
        <v>2</v>
      </c>
      <c r="BA3563">
        <v>2</v>
      </c>
      <c r="BB3563">
        <v>2</v>
      </c>
      <c r="BC3563">
        <v>2</v>
      </c>
      <c r="BD3563">
        <v>2</v>
      </c>
      <c r="BE3563">
        <f t="shared" ca="1" si="289"/>
        <v>9.7329770674932578E-3</v>
      </c>
      <c r="BF3563">
        <f t="shared" ca="1" si="290"/>
        <v>7.0186582163910929</v>
      </c>
      <c r="BG3563">
        <f ca="1">1-BF3563/MAX(BF$2:BF3563)</f>
        <v>3.9407729413544534E-2</v>
      </c>
      <c r="BH3563">
        <f t="shared" ca="1" si="291"/>
        <v>1.1141133473024165</v>
      </c>
    </row>
    <row r="3564" spans="1:60" x14ac:dyDescent="0.3">
      <c r="A3564" s="1">
        <v>43157</v>
      </c>
      <c r="B3564" s="3">
        <v>2018</v>
      </c>
      <c r="C3564">
        <v>0</v>
      </c>
      <c r="D3564">
        <v>0.11111111111111099</v>
      </c>
      <c r="E3564">
        <v>2.77777777777777E-2</v>
      </c>
      <c r="F3564">
        <v>0.249258457001473</v>
      </c>
      <c r="G3564">
        <v>2.40839477676126E-2</v>
      </c>
      <c r="H3564">
        <v>0</v>
      </c>
      <c r="I3564">
        <v>2.77777777777777E-2</v>
      </c>
      <c r="J3564">
        <v>0</v>
      </c>
      <c r="K3564">
        <v>0</v>
      </c>
      <c r="L3564">
        <v>0</v>
      </c>
      <c r="M3564">
        <v>0</v>
      </c>
      <c r="N3564">
        <v>2.0833333333333301E-2</v>
      </c>
      <c r="O3564">
        <v>0.11111111111111099</v>
      </c>
      <c r="P3564">
        <v>7.3229648439731301E-2</v>
      </c>
      <c r="Q3564">
        <v>0</v>
      </c>
      <c r="R3564">
        <v>0.15499704616510601</v>
      </c>
      <c r="S3564">
        <v>2.77777777777777E-2</v>
      </c>
      <c r="T3564">
        <v>0</v>
      </c>
      <c r="U3564">
        <v>2.0833333333333301E-2</v>
      </c>
      <c r="V3564">
        <v>0</v>
      </c>
      <c r="W3564">
        <v>0</v>
      </c>
      <c r="X3564">
        <v>2.0833333333333301E-2</v>
      </c>
      <c r="Y3564">
        <v>0.13037534507052001</v>
      </c>
      <c r="Z3564">
        <v>7.5022372041400054E-4</v>
      </c>
      <c r="AA3564">
        <v>-2.186307325122705E-4</v>
      </c>
      <c r="AB3564">
        <v>1.8484641966431958E-4</v>
      </c>
      <c r="AC3564">
        <v>5.3380409831138564E-3</v>
      </c>
      <c r="AD3564">
        <v>9.2518399995571432E-3</v>
      </c>
      <c r="AE3564">
        <v>9.3918205619469841E-3</v>
      </c>
      <c r="AF3564">
        <v>2.7512991930922492E-3</v>
      </c>
      <c r="AG3564">
        <v>1.2974398098761997E-2</v>
      </c>
      <c r="AH3564">
        <v>2.4575674654667701E-3</v>
      </c>
      <c r="AI3564">
        <v>1.7355801613658794E-3</v>
      </c>
      <c r="AJ3564">
        <v>1.1749189699714613E-3</v>
      </c>
      <c r="AK3564">
        <v>6.5595960121838104E-3</v>
      </c>
      <c r="AL3564">
        <v>1.2797420163817019E-3</v>
      </c>
      <c r="AM3564">
        <v>1.3260067118835872E-2</v>
      </c>
      <c r="AN3564">
        <v>1.2029977081717824E-4</v>
      </c>
      <c r="AO3564">
        <v>1.1612042550752877E-2</v>
      </c>
      <c r="AP3564">
        <v>1.2510253755328993E-3</v>
      </c>
      <c r="AQ3564">
        <v>3.3851454924915814E-4</v>
      </c>
      <c r="AR3564">
        <v>7.9294947334320742E-3</v>
      </c>
      <c r="AS3564">
        <v>6.0071288856580196E-3</v>
      </c>
      <c r="AT3564">
        <v>2.8020672121495949E-3</v>
      </c>
      <c r="AU3564">
        <v>9.4549698905144197E-3</v>
      </c>
      <c r="AV3564">
        <v>0</v>
      </c>
      <c r="AW3564">
        <f t="shared" si="287"/>
        <v>5.0572811944546202E-3</v>
      </c>
      <c r="AX3564">
        <f t="shared" si="288"/>
        <v>4.4121631246965842</v>
      </c>
      <c r="AY3564">
        <f>1-AX3564/MAX(AX$2:AX3564)</f>
        <v>2.0721735497289284E-2</v>
      </c>
      <c r="AZ3564">
        <v>2</v>
      </c>
      <c r="BA3564">
        <v>2</v>
      </c>
      <c r="BB3564">
        <v>2</v>
      </c>
      <c r="BC3564">
        <v>2</v>
      </c>
      <c r="BD3564">
        <v>2</v>
      </c>
      <c r="BE3564">
        <f t="shared" ca="1" si="289"/>
        <v>6.4427123688095252E-3</v>
      </c>
      <c r="BF3564">
        <f t="shared" ca="1" si="290"/>
        <v>7.0638774124942829</v>
      </c>
      <c r="BG3564">
        <f ca="1">1-BF3564/MAX(BF$2:BF3564)</f>
        <v>3.3218909710454381E-2</v>
      </c>
      <c r="BH3564">
        <f t="shared" ca="1" si="291"/>
        <v>1.1141133473024165</v>
      </c>
    </row>
    <row r="3565" spans="1:60" x14ac:dyDescent="0.3">
      <c r="A3565" s="1">
        <v>43158</v>
      </c>
      <c r="B3565" s="3">
        <v>2018</v>
      </c>
      <c r="C3565">
        <v>0</v>
      </c>
      <c r="D3565">
        <v>0.11111111111111099</v>
      </c>
      <c r="E3565">
        <v>2.77777777777777E-2</v>
      </c>
      <c r="F3565">
        <v>0.249258457001473</v>
      </c>
      <c r="G3565">
        <v>2.40839477676126E-2</v>
      </c>
      <c r="H3565">
        <v>0</v>
      </c>
      <c r="I3565">
        <v>2.77777777777777E-2</v>
      </c>
      <c r="J3565">
        <v>0</v>
      </c>
      <c r="K3565">
        <v>0</v>
      </c>
      <c r="L3565">
        <v>0</v>
      </c>
      <c r="M3565">
        <v>0</v>
      </c>
      <c r="N3565">
        <v>2.0833333333333301E-2</v>
      </c>
      <c r="O3565">
        <v>0.11111111111111099</v>
      </c>
      <c r="P3565">
        <v>7.3229648439731301E-2</v>
      </c>
      <c r="Q3565">
        <v>0</v>
      </c>
      <c r="R3565">
        <v>0.15499704616510601</v>
      </c>
      <c r="S3565">
        <v>2.77777777777777E-2</v>
      </c>
      <c r="T3565">
        <v>0</v>
      </c>
      <c r="U3565">
        <v>2.0833333333333301E-2</v>
      </c>
      <c r="V3565">
        <v>0</v>
      </c>
      <c r="W3565">
        <v>0</v>
      </c>
      <c r="X3565">
        <v>2.0833333333333301E-2</v>
      </c>
      <c r="Y3565">
        <v>0.13037534507052001</v>
      </c>
      <c r="Z3565">
        <v>-2.1555625744268392E-3</v>
      </c>
      <c r="AA3565">
        <v>2.1867854236212736E-4</v>
      </c>
      <c r="AB3565">
        <v>-1.8481225778010923E-4</v>
      </c>
      <c r="AC3565">
        <v>-1.0029597098687448E-2</v>
      </c>
      <c r="AD3565">
        <v>-2.9095190402933513E-2</v>
      </c>
      <c r="AE3565">
        <v>-1.4859107354228795E-2</v>
      </c>
      <c r="AF3565">
        <v>-1.8586527170777467E-3</v>
      </c>
      <c r="AG3565">
        <v>-1.3608828672698192E-2</v>
      </c>
      <c r="AH3565">
        <v>-1.0438906498078437E-2</v>
      </c>
      <c r="AI3565">
        <v>-2.6574098577527572E-3</v>
      </c>
      <c r="AJ3565">
        <v>-3.129741511583739E-3</v>
      </c>
      <c r="AK3565">
        <v>-1.4388259118075397E-2</v>
      </c>
      <c r="AL3565">
        <v>-4.3451755230035083E-3</v>
      </c>
      <c r="AM3565">
        <v>-1.2382861432641667E-2</v>
      </c>
      <c r="AN3565">
        <v>-7.1914202679357331E-4</v>
      </c>
      <c r="AO3565">
        <v>-1.2486449483621764E-2</v>
      </c>
      <c r="AP3565">
        <v>-2.4991686799282764E-3</v>
      </c>
      <c r="AQ3565">
        <v>-1.4385092064993499E-3</v>
      </c>
      <c r="AR3565">
        <v>-1.5297337196161553E-2</v>
      </c>
      <c r="AS3565">
        <v>-1.6586532973669299E-2</v>
      </c>
      <c r="AT3565">
        <v>-2.3286708354280705E-2</v>
      </c>
      <c r="AU3565">
        <v>-2.687825551132228E-2</v>
      </c>
      <c r="AV3565">
        <v>0</v>
      </c>
      <c r="AW3565">
        <f t="shared" si="287"/>
        <v>-7.8059418319630812E-3</v>
      </c>
      <c r="AX3565">
        <f t="shared" si="288"/>
        <v>4.3777220359920701</v>
      </c>
      <c r="AY3565">
        <f>1-AX3565/MAX(AX$2:AX3565)</f>
        <v>2.8365924667303255E-2</v>
      </c>
      <c r="AZ3565">
        <v>2</v>
      </c>
      <c r="BA3565">
        <v>2</v>
      </c>
      <c r="BB3565">
        <v>2</v>
      </c>
      <c r="BC3565">
        <v>2</v>
      </c>
      <c r="BD3565">
        <v>2</v>
      </c>
      <c r="BE3565">
        <f t="shared" ca="1" si="289"/>
        <v>-9.2270195201838035E-3</v>
      </c>
      <c r="BF3565">
        <f t="shared" ca="1" si="290"/>
        <v>6.9986988777210124</v>
      </c>
      <c r="BG3565">
        <f ca="1">1-BF3565/MAX(BF$2:BF3565)</f>
        <v>4.2139417702300563E-2</v>
      </c>
      <c r="BH3565">
        <f t="shared" ca="1" si="291"/>
        <v>1.1141133473024165</v>
      </c>
    </row>
    <row r="3566" spans="1:60" x14ac:dyDescent="0.3">
      <c r="A3566" s="1">
        <v>43159</v>
      </c>
      <c r="B3566" s="3">
        <v>2018</v>
      </c>
      <c r="C3566">
        <v>0</v>
      </c>
      <c r="D3566">
        <v>0.11111111111111099</v>
      </c>
      <c r="E3566">
        <v>2.77777777777777E-2</v>
      </c>
      <c r="F3566">
        <v>0.249258457001473</v>
      </c>
      <c r="G3566">
        <v>2.40839477676126E-2</v>
      </c>
      <c r="H3566">
        <v>0</v>
      </c>
      <c r="I3566">
        <v>2.77777777777777E-2</v>
      </c>
      <c r="J3566">
        <v>0</v>
      </c>
      <c r="K3566">
        <v>0</v>
      </c>
      <c r="L3566">
        <v>0</v>
      </c>
      <c r="M3566">
        <v>0</v>
      </c>
      <c r="N3566">
        <v>2.0833333333333301E-2</v>
      </c>
      <c r="O3566">
        <v>0.11111111111111099</v>
      </c>
      <c r="P3566">
        <v>7.3229648439731301E-2</v>
      </c>
      <c r="Q3566">
        <v>0</v>
      </c>
      <c r="R3566">
        <v>0.15499704616510601</v>
      </c>
      <c r="S3566">
        <v>2.77777777777777E-2</v>
      </c>
      <c r="T3566">
        <v>0</v>
      </c>
      <c r="U3566">
        <v>2.0833333333333301E-2</v>
      </c>
      <c r="V3566">
        <v>0</v>
      </c>
      <c r="W3566">
        <v>0</v>
      </c>
      <c r="X3566">
        <v>2.0833333333333301E-2</v>
      </c>
      <c r="Y3566">
        <v>0.13037534507052001</v>
      </c>
      <c r="Z3566">
        <v>2.7236796163119248E-3</v>
      </c>
      <c r="AA3566">
        <v>1.0922509758048982E-4</v>
      </c>
      <c r="AB3566">
        <v>9.241513793691869E-4</v>
      </c>
      <c r="AC3566">
        <v>-1.0727100207400864E-2</v>
      </c>
      <c r="AD3566">
        <v>-1.4367895488678895E-2</v>
      </c>
      <c r="AE3566">
        <v>-9.4445859212664018E-3</v>
      </c>
      <c r="AF3566">
        <v>-2.1281549102790676E-3</v>
      </c>
      <c r="AG3566">
        <v>-8.7648218966895897E-3</v>
      </c>
      <c r="AH3566">
        <v>-1.0388975966628688E-3</v>
      </c>
      <c r="AI3566">
        <v>-1.506325296608324E-3</v>
      </c>
      <c r="AJ3566">
        <v>2.3547786288968808E-3</v>
      </c>
      <c r="AK3566">
        <v>-1.5776230103007327E-2</v>
      </c>
      <c r="AL3566">
        <v>1.882400720600641E-3</v>
      </c>
      <c r="AM3566">
        <v>-6.4173951674272312E-3</v>
      </c>
      <c r="AN3566">
        <v>2.39952460531212E-4</v>
      </c>
      <c r="AO3566">
        <v>-1.0129902349763964E-2</v>
      </c>
      <c r="AP3566">
        <v>1.4315927981258803E-3</v>
      </c>
      <c r="AQ3566">
        <v>6.3562352346993034E-3</v>
      </c>
      <c r="AR3566">
        <v>-1.0430334797607466E-2</v>
      </c>
      <c r="AS3566">
        <v>-1.0962950149364992E-2</v>
      </c>
      <c r="AT3566">
        <v>-6.8115350778485961E-4</v>
      </c>
      <c r="AU3566">
        <v>-1.2973749257256695E-2</v>
      </c>
      <c r="AV3566">
        <v>0</v>
      </c>
      <c r="AW3566">
        <f t="shared" si="287"/>
        <v>-5.6485474877313278E-3</v>
      </c>
      <c r="AX3566">
        <f t="shared" si="288"/>
        <v>4.352994265183681</v>
      </c>
      <c r="AY3566">
        <f>1-AX3566/MAX(AX$2:AX3566)</f>
        <v>3.3854245882517842E-2</v>
      </c>
      <c r="AZ3566">
        <v>2</v>
      </c>
      <c r="BA3566">
        <v>2</v>
      </c>
      <c r="BB3566">
        <v>2</v>
      </c>
      <c r="BC3566">
        <v>2</v>
      </c>
      <c r="BD3566">
        <v>2</v>
      </c>
      <c r="BE3566">
        <f t="shared" ca="1" si="289"/>
        <v>-6.6685717548132812E-3</v>
      </c>
      <c r="BF3566">
        <f t="shared" ca="1" si="290"/>
        <v>6.9520275520645987</v>
      </c>
      <c r="BG3566">
        <f ca="1">1-BF3566/MAX(BF$2:BF3566)</f>
        <v>4.8526979726460029E-2</v>
      </c>
      <c r="BH3566">
        <f t="shared" ca="1" si="291"/>
        <v>1.1141133473024165</v>
      </c>
    </row>
    <row r="3567" spans="1:60" x14ac:dyDescent="0.3">
      <c r="A3567" s="1">
        <v>43160</v>
      </c>
      <c r="B3567" s="3">
        <v>2018</v>
      </c>
      <c r="C3567">
        <v>0</v>
      </c>
      <c r="D3567">
        <v>0.27777777777777701</v>
      </c>
      <c r="E3567">
        <v>0</v>
      </c>
      <c r="F3567">
        <v>0.224629223342874</v>
      </c>
      <c r="G3567">
        <v>1.6863935622466301E-2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3.7363294417810201E-2</v>
      </c>
      <c r="Q3567">
        <v>0</v>
      </c>
      <c r="R3567">
        <v>9.5102508068846306E-2</v>
      </c>
      <c r="S3567">
        <v>0.11111111111111099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0.23715214965911299</v>
      </c>
      <c r="Z3567">
        <v>8.9190961372120903E-4</v>
      </c>
      <c r="AA3567">
        <v>9.8111334251305138E-5</v>
      </c>
      <c r="AB3567">
        <v>1.7189360870288883E-3</v>
      </c>
      <c r="AC3567">
        <v>1.8071769552208128E-3</v>
      </c>
      <c r="AD3567">
        <v>-1.8741823942922675E-3</v>
      </c>
      <c r="AE3567">
        <v>-1.6792387072692816E-2</v>
      </c>
      <c r="AF3567">
        <v>-3.6542854527968904E-3</v>
      </c>
      <c r="AG3567">
        <v>-2.8983125323712389E-2</v>
      </c>
      <c r="AH3567">
        <v>-2.2399902343760436E-3</v>
      </c>
      <c r="AI3567">
        <v>-6.628404216934114E-3</v>
      </c>
      <c r="AJ3567">
        <v>4.3031170869276547E-3</v>
      </c>
      <c r="AK3567">
        <v>-2.6605282972865796E-3</v>
      </c>
      <c r="AL3567">
        <v>-1.0276500892486551E-3</v>
      </c>
      <c r="AM3567">
        <v>-1.6326906823533327E-2</v>
      </c>
      <c r="AN3567">
        <v>1.3914101805221346E-3</v>
      </c>
      <c r="AO3567">
        <v>-1.4540851424125645E-2</v>
      </c>
      <c r="AP3567">
        <v>3.0380811508461392E-3</v>
      </c>
      <c r="AQ3567">
        <v>6.8258068570647978E-3</v>
      </c>
      <c r="AR3567">
        <v>-1.3007410853514978E-2</v>
      </c>
      <c r="AS3567">
        <v>-1.0914199205802499E-2</v>
      </c>
      <c r="AT3567">
        <v>9.5397047645762179E-4</v>
      </c>
      <c r="AU3567">
        <v>-2.1164534392514867E-4</v>
      </c>
      <c r="AV3567">
        <v>0</v>
      </c>
      <c r="AW3567">
        <f t="shared" si="287"/>
        <v>-1.2537420810989704E-3</v>
      </c>
      <c r="AX3567">
        <f t="shared" si="288"/>
        <v>4.3475367330946382</v>
      </c>
      <c r="AY3567">
        <f>1-AX3567/MAX(AX$2:AX3567)</f>
        <v>3.5065543470929939E-2</v>
      </c>
      <c r="AZ3567">
        <v>1</v>
      </c>
      <c r="BA3567">
        <v>1</v>
      </c>
      <c r="BB3567">
        <v>1</v>
      </c>
      <c r="BC3567">
        <v>2</v>
      </c>
      <c r="BD3567">
        <v>1</v>
      </c>
      <c r="BE3567">
        <f t="shared" ca="1" si="289"/>
        <v>-1.6280807457512573E-3</v>
      </c>
      <c r="BF3567">
        <f t="shared" ca="1" si="290"/>
        <v>6.9407090898631498</v>
      </c>
      <c r="BG3567">
        <f ca="1">1-BF3567/MAX(BF$2:BF3567)</f>
        <v>5.0076054630869171E-2</v>
      </c>
      <c r="BH3567">
        <f t="shared" ca="1" si="291"/>
        <v>0.75850684103465749</v>
      </c>
    </row>
    <row r="3568" spans="1:60" x14ac:dyDescent="0.3">
      <c r="A3568" s="1">
        <v>43161</v>
      </c>
      <c r="B3568" s="3">
        <v>2018</v>
      </c>
      <c r="C3568">
        <v>0</v>
      </c>
      <c r="D3568">
        <v>0.27777777777777701</v>
      </c>
      <c r="E3568">
        <v>0</v>
      </c>
      <c r="F3568">
        <v>0.224629223342874</v>
      </c>
      <c r="G3568">
        <v>1.6863935622466301E-2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3.7363294417810201E-2</v>
      </c>
      <c r="Q3568">
        <v>0</v>
      </c>
      <c r="R3568">
        <v>9.5102508068846306E-2</v>
      </c>
      <c r="S3568">
        <v>0.11111111111111099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0.23715214965911299</v>
      </c>
      <c r="Z3568">
        <v>-1.5943513661892394E-3</v>
      </c>
      <c r="AA3568">
        <v>1.0956345461288208E-4</v>
      </c>
      <c r="AB3568">
        <v>-1.2915585302715193E-3</v>
      </c>
      <c r="AC3568">
        <v>0</v>
      </c>
      <c r="AD3568">
        <v>4.172749615883431E-3</v>
      </c>
      <c r="AE3568">
        <v>4.7762991517426023E-3</v>
      </c>
      <c r="AF3568">
        <v>3.399224508316756E-3</v>
      </c>
      <c r="AG3568">
        <v>1.1298605686503427E-2</v>
      </c>
      <c r="AH3568">
        <v>5.3720186208094933E-3</v>
      </c>
      <c r="AI3568">
        <v>5.629109403116006E-3</v>
      </c>
      <c r="AJ3568">
        <v>-3.7086810648025992E-3</v>
      </c>
      <c r="AK3568">
        <v>1.600520803955785E-2</v>
      </c>
      <c r="AL3568">
        <v>-3.1731518724964491E-3</v>
      </c>
      <c r="AM3568">
        <v>9.1808330584697284E-3</v>
      </c>
      <c r="AN3568">
        <v>-4.7912313750964053E-4</v>
      </c>
      <c r="AO3568">
        <v>5.1550351133329286E-3</v>
      </c>
      <c r="AP3568">
        <v>-8.0183141153433724E-4</v>
      </c>
      <c r="AQ3568">
        <v>-8.1293247601404994E-3</v>
      </c>
      <c r="AR3568">
        <v>2.9538097704584487E-3</v>
      </c>
      <c r="AS3568">
        <v>1.0343976711015834E-3</v>
      </c>
      <c r="AT3568">
        <v>-4.0849137701426397E-4</v>
      </c>
      <c r="AU3568">
        <v>2.5442456473980801E-3</v>
      </c>
      <c r="AV3568">
        <v>0</v>
      </c>
      <c r="AW3568">
        <f t="shared" si="287"/>
        <v>8.4499383180488131E-4</v>
      </c>
      <c r="AX3568">
        <f t="shared" si="288"/>
        <v>4.3512103748176481</v>
      </c>
      <c r="AY3568">
        <f>1-AX3568/MAX(AX$2:AX3568)</f>
        <v>3.4250179807067016E-2</v>
      </c>
      <c r="AZ3568">
        <v>1</v>
      </c>
      <c r="BA3568">
        <v>1</v>
      </c>
      <c r="BB3568">
        <v>1</v>
      </c>
      <c r="BC3568">
        <v>2</v>
      </c>
      <c r="BD3568">
        <v>1</v>
      </c>
      <c r="BE3568">
        <f t="shared" ca="1" si="289"/>
        <v>7.7462485091395216E-4</v>
      </c>
      <c r="BF3568">
        <f t="shared" ca="1" si="290"/>
        <v>6.9460855356071223</v>
      </c>
      <c r="BG3568">
        <f ca="1">1-BF3568/MAX(BF$2:BF3568)</f>
        <v>4.9340219936307994E-2</v>
      </c>
      <c r="BH3568">
        <f t="shared" ca="1" si="291"/>
        <v>0.75850684103465749</v>
      </c>
    </row>
    <row r="3569" spans="1:60" x14ac:dyDescent="0.3">
      <c r="A3569" s="1">
        <v>43164</v>
      </c>
      <c r="B3569" s="3">
        <v>2018</v>
      </c>
      <c r="C3569">
        <v>0</v>
      </c>
      <c r="D3569">
        <v>0.27777777777777701</v>
      </c>
      <c r="E3569">
        <v>0</v>
      </c>
      <c r="F3569">
        <v>0.224629223342874</v>
      </c>
      <c r="G3569">
        <v>1.6863935622466301E-2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3.7363294417810201E-2</v>
      </c>
      <c r="Q3569">
        <v>0</v>
      </c>
      <c r="R3569">
        <v>9.5102508068846306E-2</v>
      </c>
      <c r="S3569">
        <v>0.11111111111111099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0.23715214965911299</v>
      </c>
      <c r="Z3569">
        <v>-5.6355308767497281E-4</v>
      </c>
      <c r="AA3569">
        <v>0</v>
      </c>
      <c r="AB3569">
        <v>7.391145650950115E-4</v>
      </c>
      <c r="AC3569">
        <v>6.0132544550182132E-3</v>
      </c>
      <c r="AD3569">
        <v>1.4542866584528191E-3</v>
      </c>
      <c r="AE3569">
        <v>5.3299153187102988E-3</v>
      </c>
      <c r="AF3569">
        <v>-1.5154412463548317E-3</v>
      </c>
      <c r="AG3569">
        <v>4.5021868121528641E-3</v>
      </c>
      <c r="AH3569">
        <v>-1.6747674096434517E-3</v>
      </c>
      <c r="AI3569">
        <v>0</v>
      </c>
      <c r="AJ3569">
        <v>-1.2737372994844343E-3</v>
      </c>
      <c r="AK3569">
        <v>8.9270047989049583E-3</v>
      </c>
      <c r="AL3569">
        <v>-3.4378663957435052E-4</v>
      </c>
      <c r="AM3569">
        <v>1.1084838299752819E-2</v>
      </c>
      <c r="AN3569">
        <v>0</v>
      </c>
      <c r="AO3569">
        <v>1.1558229993688496E-2</v>
      </c>
      <c r="AP3569">
        <v>-6.2380389829463923E-4</v>
      </c>
      <c r="AQ3569">
        <v>-2.7033701100545038E-3</v>
      </c>
      <c r="AR3569">
        <v>4.0779233191730047E-3</v>
      </c>
      <c r="AS3569">
        <v>6.8893607965840875E-3</v>
      </c>
      <c r="AT3569">
        <v>1.1309753083504681E-2</v>
      </c>
      <c r="AU3569">
        <v>2.9612243970020824E-3</v>
      </c>
      <c r="AV3569">
        <v>0</v>
      </c>
      <c r="AW3569">
        <f t="shared" si="287"/>
        <v>2.8193488685274433E-3</v>
      </c>
      <c r="AX3569">
        <f t="shared" si="288"/>
        <v>4.3634779548646154</v>
      </c>
      <c r="AY3569">
        <f>1-AX3569/MAX(AX$2:AX3569)</f>
        <v>3.152739414422534E-2</v>
      </c>
      <c r="AZ3569">
        <v>1</v>
      </c>
      <c r="BA3569">
        <v>1</v>
      </c>
      <c r="BB3569">
        <v>1</v>
      </c>
      <c r="BC3569">
        <v>2</v>
      </c>
      <c r="BD3569">
        <v>1</v>
      </c>
      <c r="BE3569">
        <f t="shared" ca="1" si="289"/>
        <v>1.4440711939488651E-3</v>
      </c>
      <c r="BF3569">
        <f t="shared" ca="1" si="290"/>
        <v>6.9561161776397977</v>
      </c>
      <c r="BG3569">
        <f ca="1">1-BF3569/MAX(BF$2:BF3569)</f>
        <v>4.7967399532672261E-2</v>
      </c>
      <c r="BH3569">
        <f t="shared" ca="1" si="291"/>
        <v>0.75850684103465749</v>
      </c>
    </row>
    <row r="3570" spans="1:60" x14ac:dyDescent="0.3">
      <c r="A3570" s="1">
        <v>43165</v>
      </c>
      <c r="B3570" s="3">
        <v>2018</v>
      </c>
      <c r="C3570">
        <v>0</v>
      </c>
      <c r="D3570">
        <v>0.27777777777777701</v>
      </c>
      <c r="E3570">
        <v>0</v>
      </c>
      <c r="F3570">
        <v>0.224629223342874</v>
      </c>
      <c r="G3570">
        <v>1.6863935622466301E-2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3.7363294417810201E-2</v>
      </c>
      <c r="Q3570">
        <v>0</v>
      </c>
      <c r="R3570">
        <v>9.5102508068846306E-2</v>
      </c>
      <c r="S3570">
        <v>0.11111111111111099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0.23715214965911299</v>
      </c>
      <c r="Z3570">
        <v>1.879569529463776E-4</v>
      </c>
      <c r="AA3570">
        <v>0</v>
      </c>
      <c r="AB3570">
        <v>-1.1078127420285355E-3</v>
      </c>
      <c r="AC3570">
        <v>3.5865048635370655E-3</v>
      </c>
      <c r="AD3570">
        <v>9.3362733194481962E-3</v>
      </c>
      <c r="AE3570">
        <v>5.8746013536912223E-3</v>
      </c>
      <c r="AF3570">
        <v>1.5177412941131951E-3</v>
      </c>
      <c r="AG3570">
        <v>6.142028845288916E-3</v>
      </c>
      <c r="AH3570">
        <v>1.0784458146907205E-2</v>
      </c>
      <c r="AI3570">
        <v>1.3993415866035974E-3</v>
      </c>
      <c r="AJ3570">
        <v>-9.8111078023932485E-5</v>
      </c>
      <c r="AK3570">
        <v>1.0799450767872143E-2</v>
      </c>
      <c r="AL3570">
        <v>8.6053988709333673E-4</v>
      </c>
      <c r="AM3570">
        <v>4.2302780580563137E-3</v>
      </c>
      <c r="AN3570">
        <v>-2.3957760837567399E-4</v>
      </c>
      <c r="AO3570">
        <v>2.5346908199488372E-3</v>
      </c>
      <c r="AP3570">
        <v>-2.678483771585416E-4</v>
      </c>
      <c r="AQ3570">
        <v>9.3133675940748617E-4</v>
      </c>
      <c r="AR3570">
        <v>8.3481631161244074E-3</v>
      </c>
      <c r="AS3570">
        <v>7.6975295697980783E-3</v>
      </c>
      <c r="AT3570">
        <v>4.7156482512411557E-3</v>
      </c>
      <c r="AU3570">
        <v>2.9523875762644813E-3</v>
      </c>
      <c r="AV3570">
        <v>0</v>
      </c>
      <c r="AW3570">
        <f t="shared" si="287"/>
        <v>1.3324317621378774E-3</v>
      </c>
      <c r="AX3570">
        <f t="shared" si="288"/>
        <v>4.3692919914850661</v>
      </c>
      <c r="AY3570">
        <f>1-AX3570/MAX(AX$2:AX3570)</f>
        <v>3.0236970483422554E-2</v>
      </c>
      <c r="AZ3570">
        <v>1</v>
      </c>
      <c r="BA3570">
        <v>1</v>
      </c>
      <c r="BB3570">
        <v>1</v>
      </c>
      <c r="BC3570">
        <v>2</v>
      </c>
      <c r="BD3570">
        <v>1</v>
      </c>
      <c r="BE3570">
        <f t="shared" ca="1" si="289"/>
        <v>3.693516479131819E-4</v>
      </c>
      <c r="BF3570">
        <f t="shared" ca="1" si="290"/>
        <v>6.9586854306130839</v>
      </c>
      <c r="BG3570">
        <f ca="1">1-BF3570/MAX(BF$2:BF3570)</f>
        <v>4.7615764722822695E-2</v>
      </c>
      <c r="BH3570">
        <f t="shared" ca="1" si="291"/>
        <v>0.75850684103465749</v>
      </c>
    </row>
    <row r="3571" spans="1:60" x14ac:dyDescent="0.3">
      <c r="A3571" s="1">
        <v>43166</v>
      </c>
      <c r="B3571" s="3">
        <v>2018</v>
      </c>
      <c r="C3571">
        <v>0</v>
      </c>
      <c r="D3571">
        <v>0.27777777777777701</v>
      </c>
      <c r="E3571">
        <v>0</v>
      </c>
      <c r="F3571">
        <v>0.224629223342874</v>
      </c>
      <c r="G3571">
        <v>1.6863935622466301E-2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3.7363294417810201E-2</v>
      </c>
      <c r="Q3571">
        <v>0</v>
      </c>
      <c r="R3571">
        <v>9.5102508068846306E-2</v>
      </c>
      <c r="S3571">
        <v>0.11111111111111099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0.23715214965911299</v>
      </c>
      <c r="Z3571">
        <v>-1.8792163176917231E-4</v>
      </c>
      <c r="AA3571">
        <v>0</v>
      </c>
      <c r="AB3571">
        <v>1.6633604283584624E-3</v>
      </c>
      <c r="AC3571">
        <v>-1.0720710568925096E-2</v>
      </c>
      <c r="AD3571">
        <v>1.0274842339332846E-3</v>
      </c>
      <c r="AE3571">
        <v>-2.8467063358095235E-4</v>
      </c>
      <c r="AF3571">
        <v>-1.0698672450039082E-3</v>
      </c>
      <c r="AG3571">
        <v>-8.4144179303538014E-3</v>
      </c>
      <c r="AH3571">
        <v>-6.4016246455977921E-3</v>
      </c>
      <c r="AI3571">
        <v>-2.4457464791886041E-3</v>
      </c>
      <c r="AJ3571">
        <v>0</v>
      </c>
      <c r="AK3571">
        <v>8.8175049917718074E-3</v>
      </c>
      <c r="AL3571">
        <v>-3.4407540690739591E-4</v>
      </c>
      <c r="AM3571">
        <v>2.3138351836979876E-3</v>
      </c>
      <c r="AN3571">
        <v>0</v>
      </c>
      <c r="AO3571">
        <v>-3.6627633803898441E-4</v>
      </c>
      <c r="AP3571">
        <v>0</v>
      </c>
      <c r="AQ3571">
        <v>-1.0999899188794959E-3</v>
      </c>
      <c r="AR3571">
        <v>-1.1184707105195146E-3</v>
      </c>
      <c r="AS3571">
        <v>2.5463996891836871E-3</v>
      </c>
      <c r="AT3571">
        <v>6.1683016875038188E-3</v>
      </c>
      <c r="AU3571">
        <v>-2.1047126847284492E-4</v>
      </c>
      <c r="AV3571">
        <v>0</v>
      </c>
      <c r="AW3571">
        <f t="shared" si="287"/>
        <v>-2.3392387539982193E-3</v>
      </c>
      <c r="AX3571">
        <f t="shared" si="288"/>
        <v>4.3590711743310502</v>
      </c>
      <c r="AY3571">
        <f>1-AX3571/MAX(AX$2:AX3571)</f>
        <v>3.250547774426249E-2</v>
      </c>
      <c r="AZ3571">
        <v>1</v>
      </c>
      <c r="BA3571">
        <v>1</v>
      </c>
      <c r="BB3571">
        <v>1</v>
      </c>
      <c r="BC3571">
        <v>2</v>
      </c>
      <c r="BD3571">
        <v>1</v>
      </c>
      <c r="BE3571">
        <f t="shared" ca="1" si="289"/>
        <v>5.161870680901587E-5</v>
      </c>
      <c r="BF3571">
        <f t="shared" ca="1" si="290"/>
        <v>6.9590446289561019</v>
      </c>
      <c r="BG3571">
        <f ca="1">1-BF3571/MAX(BF$2:BF3571)</f>
        <v>4.7566603880212499E-2</v>
      </c>
      <c r="BH3571">
        <f t="shared" ca="1" si="291"/>
        <v>0.75850684103465749</v>
      </c>
    </row>
    <row r="3572" spans="1:60" x14ac:dyDescent="0.3">
      <c r="A3572" s="1">
        <v>43167</v>
      </c>
      <c r="B3572" s="3">
        <v>2018</v>
      </c>
      <c r="C3572">
        <v>0</v>
      </c>
      <c r="D3572">
        <v>0.27777777777777701</v>
      </c>
      <c r="E3572">
        <v>0</v>
      </c>
      <c r="F3572">
        <v>0.224629223342874</v>
      </c>
      <c r="G3572">
        <v>1.6863935622466301E-2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3.7363294417810201E-2</v>
      </c>
      <c r="Q3572">
        <v>0</v>
      </c>
      <c r="R3572">
        <v>9.5102508068846306E-2</v>
      </c>
      <c r="S3572">
        <v>0.11111111111111099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0.23715214965911299</v>
      </c>
      <c r="Z3572">
        <v>1.5975522372562168E-3</v>
      </c>
      <c r="AA3572">
        <v>-1.0955145177726777E-4</v>
      </c>
      <c r="AB3572">
        <v>5.5364009304237349E-4</v>
      </c>
      <c r="AC3572">
        <v>-6.0205537427965305E-3</v>
      </c>
      <c r="AD3572">
        <v>2.0546197870685567E-4</v>
      </c>
      <c r="AE3572">
        <v>2.1374302068670747E-3</v>
      </c>
      <c r="AF3572">
        <v>8.9105207780271201E-5</v>
      </c>
      <c r="AG3572">
        <v>6.1563366067114433E-3</v>
      </c>
      <c r="AH3572">
        <v>-2.3862794212937688E-3</v>
      </c>
      <c r="AI3572">
        <v>1.1675967811828336E-3</v>
      </c>
      <c r="AJ3572">
        <v>2.0603703057298084E-3</v>
      </c>
      <c r="AK3572">
        <v>-2.0412546999876158E-3</v>
      </c>
      <c r="AL3572">
        <v>1.9781817797404067E-3</v>
      </c>
      <c r="AM3572">
        <v>5.5054105672898146E-3</v>
      </c>
      <c r="AN3572">
        <v>2.3963501956059119E-4</v>
      </c>
      <c r="AO3572">
        <v>4.8389027449802224E-3</v>
      </c>
      <c r="AP3572">
        <v>9.8145175777664129E-4</v>
      </c>
      <c r="AQ3572">
        <v>5.761947269876222E-3</v>
      </c>
      <c r="AR3572">
        <v>2.9119221063604872E-3</v>
      </c>
      <c r="AS3572">
        <v>1.3545732455144677E-3</v>
      </c>
      <c r="AT3572">
        <v>1.8660969382986448E-3</v>
      </c>
      <c r="AU3572">
        <v>6.3098510337922242E-4</v>
      </c>
      <c r="AV3572">
        <v>0</v>
      </c>
      <c r="AW3572">
        <f t="shared" si="287"/>
        <v>-6.0441611400972699E-4</v>
      </c>
      <c r="AX3572">
        <f t="shared" si="288"/>
        <v>4.3564364814711691</v>
      </c>
      <c r="AY3572">
        <f>1-AX3572/MAX(AX$2:AX3572)</f>
        <v>3.309024702372998E-2</v>
      </c>
      <c r="AZ3572">
        <v>1</v>
      </c>
      <c r="BA3572">
        <v>1</v>
      </c>
      <c r="BB3572">
        <v>1</v>
      </c>
      <c r="BC3572">
        <v>2</v>
      </c>
      <c r="BD3572">
        <v>1</v>
      </c>
      <c r="BE3572">
        <f t="shared" ca="1" si="289"/>
        <v>7.4451129974691371E-4</v>
      </c>
      <c r="BF3572">
        <f t="shared" ca="1" si="290"/>
        <v>6.9642257163178023</v>
      </c>
      <c r="BG3572">
        <f ca="1">1-BF3572/MAX(BF$2:BF3572)</f>
        <v>4.6857506454545006E-2</v>
      </c>
      <c r="BH3572">
        <f t="shared" ca="1" si="291"/>
        <v>0.75850684103465749</v>
      </c>
    </row>
    <row r="3573" spans="1:60" x14ac:dyDescent="0.3">
      <c r="A3573" s="1">
        <v>43168</v>
      </c>
      <c r="B3573" s="3">
        <v>2018</v>
      </c>
      <c r="C3573">
        <v>0</v>
      </c>
      <c r="D3573">
        <v>0.27777777777777701</v>
      </c>
      <c r="E3573">
        <v>0</v>
      </c>
      <c r="F3573">
        <v>0.224629223342874</v>
      </c>
      <c r="G3573">
        <v>1.6863935622466301E-2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3.7363294417810201E-2</v>
      </c>
      <c r="Q3573">
        <v>0</v>
      </c>
      <c r="R3573">
        <v>9.5102508068846306E-2</v>
      </c>
      <c r="S3573">
        <v>0.11111111111111099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0.23715214965911299</v>
      </c>
      <c r="Z3573">
        <v>-1.8763264116501421E-3</v>
      </c>
      <c r="AA3573">
        <v>2.1885615933903146E-4</v>
      </c>
      <c r="AB3573">
        <v>-5.5333374529620283E-4</v>
      </c>
      <c r="AC3573">
        <v>9.6911966890158574E-3</v>
      </c>
      <c r="AD3573">
        <v>2.1350982652854622E-2</v>
      </c>
      <c r="AE3573">
        <v>6.3981668600674446E-3</v>
      </c>
      <c r="AF3573">
        <v>1.9632906999693667E-3</v>
      </c>
      <c r="AG3573">
        <v>2.4805950509128039E-3</v>
      </c>
      <c r="AH3573">
        <v>9.5680711476608948E-4</v>
      </c>
      <c r="AI3573">
        <v>3.6151186009001357E-3</v>
      </c>
      <c r="AJ3573">
        <v>-2.1537245522547099E-3</v>
      </c>
      <c r="AK3573">
        <v>1.598263418787127E-2</v>
      </c>
      <c r="AL3573">
        <v>-3.5190045718895835E-3</v>
      </c>
      <c r="AM3573">
        <v>1.9427942539868903E-2</v>
      </c>
      <c r="AN3573">
        <v>-4.7955039631097929E-4</v>
      </c>
      <c r="AO3573">
        <v>1.740239563113799E-2</v>
      </c>
      <c r="AP3573">
        <v>-1.5152353820865327E-3</v>
      </c>
      <c r="AQ3573">
        <v>-6.5717407988522547E-3</v>
      </c>
      <c r="AR3573">
        <v>7.3711560692018008E-3</v>
      </c>
      <c r="AS3573">
        <v>5.5801046916656993E-3</v>
      </c>
      <c r="AT3573">
        <v>5.4545155882874674E-3</v>
      </c>
      <c r="AU3573">
        <v>1.7864766779082109E-2</v>
      </c>
      <c r="AV3573">
        <v>0</v>
      </c>
      <c r="AW3573">
        <f t="shared" si="287"/>
        <v>4.810324881123448E-3</v>
      </c>
      <c r="AX3573">
        <f t="shared" si="288"/>
        <v>4.3773923562710237</v>
      </c>
      <c r="AY3573">
        <f>1-AX3573/MAX(AX$2:AX3573)</f>
        <v>2.8439096981187295E-2</v>
      </c>
      <c r="AZ3573">
        <v>1</v>
      </c>
      <c r="BA3573">
        <v>1</v>
      </c>
      <c r="BB3573">
        <v>1</v>
      </c>
      <c r="BC3573">
        <v>2</v>
      </c>
      <c r="BD3573">
        <v>1</v>
      </c>
      <c r="BE3573">
        <f t="shared" ca="1" si="289"/>
        <v>2.273337298672649E-3</v>
      </c>
      <c r="BF3573">
        <f t="shared" ca="1" si="290"/>
        <v>6.9800577503950834</v>
      </c>
      <c r="BG3573">
        <f ca="1">1-BF3573/MAX(BF$2:BF3573)</f>
        <v>4.4690692073018234E-2</v>
      </c>
      <c r="BH3573">
        <f t="shared" ca="1" si="291"/>
        <v>0.75850684103465749</v>
      </c>
    </row>
    <row r="3574" spans="1:60" x14ac:dyDescent="0.3">
      <c r="A3574" s="1">
        <v>43171</v>
      </c>
      <c r="B3574" s="3">
        <v>2018</v>
      </c>
      <c r="C3574">
        <v>0</v>
      </c>
      <c r="D3574">
        <v>0.27777777777777701</v>
      </c>
      <c r="E3574">
        <v>0</v>
      </c>
      <c r="F3574">
        <v>0.224629223342874</v>
      </c>
      <c r="G3574">
        <v>1.6863935622466301E-2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3.7363294417810201E-2</v>
      </c>
      <c r="Q3574">
        <v>0</v>
      </c>
      <c r="R3574">
        <v>9.5102508068846306E-2</v>
      </c>
      <c r="S3574">
        <v>0.11111111111111099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0.23715214965911299</v>
      </c>
      <c r="Z3574">
        <v>5.6411167232983672E-4</v>
      </c>
      <c r="AA3574">
        <v>1.093590207918993E-4</v>
      </c>
      <c r="AB3574">
        <v>7.3791843722914585E-4</v>
      </c>
      <c r="AC3574">
        <v>-1.7997066635734305E-3</v>
      </c>
      <c r="AD3574">
        <v>2.411955440091651E-3</v>
      </c>
      <c r="AE3574">
        <v>1.130494195442644E-3</v>
      </c>
      <c r="AF3574">
        <v>-1.7775802494501836E-4</v>
      </c>
      <c r="AG3574">
        <v>9.8986517876897828E-4</v>
      </c>
      <c r="AH3574">
        <v>0</v>
      </c>
      <c r="AI3574">
        <v>-1.6270572938231753E-3</v>
      </c>
      <c r="AJ3574">
        <v>2.3546336955440061E-3</v>
      </c>
      <c r="AK3574">
        <v>1.7617635341464766E-3</v>
      </c>
      <c r="AL3574">
        <v>1.2919492294705126E-3</v>
      </c>
      <c r="AM3574">
        <v>5.3131091911022832E-3</v>
      </c>
      <c r="AN3574">
        <v>4.797804752278978E-4</v>
      </c>
      <c r="AO3574">
        <v>-1.2550615722952685E-3</v>
      </c>
      <c r="AP3574">
        <v>7.1407656395305885E-4</v>
      </c>
      <c r="AQ3574">
        <v>5.766908355376188E-3</v>
      </c>
      <c r="AR3574">
        <v>1.5521796401423149E-3</v>
      </c>
      <c r="AS3574">
        <v>1.3451569049145462E-3</v>
      </c>
      <c r="AT3574">
        <v>4.366415369960297E-3</v>
      </c>
      <c r="AU3574">
        <v>3.5102436712901586E-3</v>
      </c>
      <c r="AV3574">
        <v>0</v>
      </c>
      <c r="AW3574">
        <f t="shared" si="287"/>
        <v>-1.7471654292775719E-4</v>
      </c>
      <c r="AX3574">
        <f t="shared" si="288"/>
        <v>4.376627553411498</v>
      </c>
      <c r="AY3574">
        <f>1-AX3574/MAX(AX$2:AX3574)</f>
        <v>2.8608844743406414E-2</v>
      </c>
      <c r="AZ3574">
        <v>1</v>
      </c>
      <c r="BA3574">
        <v>1</v>
      </c>
      <c r="BB3574">
        <v>1</v>
      </c>
      <c r="BC3574">
        <v>2</v>
      </c>
      <c r="BD3574">
        <v>1</v>
      </c>
      <c r="BE3574">
        <f t="shared" ca="1" si="289"/>
        <v>1.8887510588977451E-4</v>
      </c>
      <c r="BF3574">
        <f t="shared" ca="1" si="290"/>
        <v>6.9813761095418068</v>
      </c>
      <c r="BG3574">
        <f ca="1">1-BF3574/MAX(BF$2:BF3574)</f>
        <v>4.4510257926325902E-2</v>
      </c>
      <c r="BH3574">
        <f t="shared" ca="1" si="291"/>
        <v>0.75850684103465749</v>
      </c>
    </row>
    <row r="3575" spans="1:60" x14ac:dyDescent="0.3">
      <c r="A3575" s="1">
        <v>43172</v>
      </c>
      <c r="B3575" s="3">
        <v>2018</v>
      </c>
      <c r="C3575">
        <v>0</v>
      </c>
      <c r="D3575">
        <v>0.27777777777777701</v>
      </c>
      <c r="E3575">
        <v>0</v>
      </c>
      <c r="F3575">
        <v>0.224629223342874</v>
      </c>
      <c r="G3575">
        <v>1.6863935622466301E-2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3.7363294417810201E-2</v>
      </c>
      <c r="Q3575">
        <v>0</v>
      </c>
      <c r="R3575">
        <v>9.5102508068846306E-2</v>
      </c>
      <c r="S3575">
        <v>0.11111111111111099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0.23715214965911299</v>
      </c>
      <c r="Z3575">
        <v>1.3150001514030674E-3</v>
      </c>
      <c r="AA3575">
        <v>0</v>
      </c>
      <c r="AB3575">
        <v>5.5315140637435256E-4</v>
      </c>
      <c r="AC3575">
        <v>-3.0047608315050267E-3</v>
      </c>
      <c r="AD3575">
        <v>-9.0235424642393092E-3</v>
      </c>
      <c r="AE3575">
        <v>-6.63290130561911E-3</v>
      </c>
      <c r="AF3575">
        <v>-1.6036012927359566E-3</v>
      </c>
      <c r="AG3575">
        <v>-1.6480523831199356E-3</v>
      </c>
      <c r="AH3575">
        <v>1.9117242474013807E-3</v>
      </c>
      <c r="AI3575">
        <v>-3.1421860147549108E-3</v>
      </c>
      <c r="AJ3575">
        <v>1.6640501246889539E-3</v>
      </c>
      <c r="AK3575">
        <v>-4.6483265654414518E-3</v>
      </c>
      <c r="AL3575">
        <v>8.5681894536726588E-5</v>
      </c>
      <c r="AM3575">
        <v>-1.3614525800495714E-2</v>
      </c>
      <c r="AN3575">
        <v>2.3967640326505446E-4</v>
      </c>
      <c r="AO3575">
        <v>-6.4628938366297906E-3</v>
      </c>
      <c r="AP3575">
        <v>8.0288491925828431E-4</v>
      </c>
      <c r="AQ3575">
        <v>5.0600723506322165E-3</v>
      </c>
      <c r="AR3575">
        <v>-6.1986998593898113E-3</v>
      </c>
      <c r="AS3575">
        <v>-8.5642613736198747E-3</v>
      </c>
      <c r="AT3575">
        <v>9.2198402154175518E-4</v>
      </c>
      <c r="AU3575">
        <v>-9.6708496936483979E-3</v>
      </c>
      <c r="AV3575">
        <v>0</v>
      </c>
      <c r="AW3575">
        <f t="shared" si="287"/>
        <v>-1.8612410447314187E-3</v>
      </c>
      <c r="AX3575">
        <f t="shared" si="288"/>
        <v>4.3684815945715858</v>
      </c>
      <c r="AY3575">
        <f>1-AX3575/MAX(AX$2:AX3575)</f>
        <v>3.0416837832059174E-2</v>
      </c>
      <c r="AZ3575">
        <v>1</v>
      </c>
      <c r="BA3575">
        <v>1</v>
      </c>
      <c r="BB3575">
        <v>1</v>
      </c>
      <c r="BC3575">
        <v>2</v>
      </c>
      <c r="BD3575">
        <v>1</v>
      </c>
      <c r="BE3575">
        <f t="shared" ca="1" si="289"/>
        <v>-1.0341115136158338E-3</v>
      </c>
      <c r="BF3575">
        <f t="shared" ca="1" si="290"/>
        <v>6.9741565881260463</v>
      </c>
      <c r="BG3575">
        <f ca="1">1-BF3575/MAX(BF$2:BF3575)</f>
        <v>4.5498340869746245E-2</v>
      </c>
      <c r="BH3575">
        <f t="shared" ca="1" si="291"/>
        <v>0.75850684103465749</v>
      </c>
    </row>
    <row r="3576" spans="1:60" x14ac:dyDescent="0.3">
      <c r="A3576" s="1">
        <v>43173</v>
      </c>
      <c r="B3576" s="3">
        <v>2018</v>
      </c>
      <c r="C3576">
        <v>0</v>
      </c>
      <c r="D3576">
        <v>0.27777777777777701</v>
      </c>
      <c r="E3576">
        <v>0</v>
      </c>
      <c r="F3576">
        <v>0.224629223342874</v>
      </c>
      <c r="G3576">
        <v>1.6863935622466301E-2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3.7363294417810201E-2</v>
      </c>
      <c r="Q3576">
        <v>0</v>
      </c>
      <c r="R3576">
        <v>9.5102508068846306E-2</v>
      </c>
      <c r="S3576">
        <v>0.11111111111111099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0.23715214965911299</v>
      </c>
      <c r="Z3576">
        <v>1.6886692508217838E-3</v>
      </c>
      <c r="AA3576">
        <v>0</v>
      </c>
      <c r="AB3576">
        <v>2.2112215917879929E-3</v>
      </c>
      <c r="AC3576">
        <v>0</v>
      </c>
      <c r="AD3576">
        <v>1.6189679931322143E-3</v>
      </c>
      <c r="AE3576">
        <v>2.4150833758418422E-3</v>
      </c>
      <c r="AF3576">
        <v>2.2306214596616858E-3</v>
      </c>
      <c r="AG3576">
        <v>4.2919271897932099E-3</v>
      </c>
      <c r="AH3576">
        <v>-6.3604572929254477E-4</v>
      </c>
      <c r="AI3576">
        <v>-1.1668953814355509E-3</v>
      </c>
      <c r="AJ3576">
        <v>1.9541693903486479E-3</v>
      </c>
      <c r="AK3576">
        <v>-4.7332183220929469E-3</v>
      </c>
      <c r="AL3576">
        <v>2.2368677507527135E-3</v>
      </c>
      <c r="AM3576">
        <v>-1.7471559133486192E-4</v>
      </c>
      <c r="AN3576">
        <v>-1.1990825734375932E-4</v>
      </c>
      <c r="AO3576">
        <v>-5.1312611182473544E-3</v>
      </c>
      <c r="AP3576">
        <v>1.6938904282111089E-3</v>
      </c>
      <c r="AQ3576">
        <v>8.8095727460564266E-3</v>
      </c>
      <c r="AR3576">
        <v>1.5590415530910562E-3</v>
      </c>
      <c r="AS3576">
        <v>2.0323531344932366E-3</v>
      </c>
      <c r="AT3576">
        <v>9.2132012630363747E-4</v>
      </c>
      <c r="AU3576">
        <v>1.2467624126921706E-3</v>
      </c>
      <c r="AV3576">
        <v>0</v>
      </c>
      <c r="AW3576">
        <f t="shared" si="287"/>
        <v>-2.7901153238987558E-4</v>
      </c>
      <c r="AX3576">
        <f t="shared" si="288"/>
        <v>4.3672627378276676</v>
      </c>
      <c r="AY3576">
        <f>1-AX3576/MAX(AX$2:AX3576)</f>
        <v>3.068736271591499E-2</v>
      </c>
      <c r="AZ3576">
        <v>1</v>
      </c>
      <c r="BA3576">
        <v>1</v>
      </c>
      <c r="BB3576">
        <v>1</v>
      </c>
      <c r="BC3576">
        <v>2</v>
      </c>
      <c r="BD3576">
        <v>1</v>
      </c>
      <c r="BE3576">
        <f t="shared" ca="1" si="289"/>
        <v>-3.063137044008907E-4</v>
      </c>
      <c r="BF3576">
        <f t="shared" ca="1" si="290"/>
        <v>6.9720203083864654</v>
      </c>
      <c r="BG3576">
        <f ca="1">1-BF3576/MAX(BF$2:BF3576)</f>
        <v>4.5790717808811277E-2</v>
      </c>
      <c r="BH3576">
        <f t="shared" ca="1" si="291"/>
        <v>0.75850684103465749</v>
      </c>
    </row>
    <row r="3577" spans="1:60" x14ac:dyDescent="0.3">
      <c r="A3577" s="1">
        <v>43174</v>
      </c>
      <c r="B3577" s="3">
        <v>2018</v>
      </c>
      <c r="C3577">
        <v>0</v>
      </c>
      <c r="D3577">
        <v>0.27777777777777701</v>
      </c>
      <c r="E3577">
        <v>0</v>
      </c>
      <c r="F3577">
        <v>0.224629223342874</v>
      </c>
      <c r="G3577">
        <v>1.6863935622466301E-2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3.7363294417810201E-2</v>
      </c>
      <c r="Q3577">
        <v>0</v>
      </c>
      <c r="R3577">
        <v>9.5102508068846306E-2</v>
      </c>
      <c r="S3577">
        <v>0.11111111111111099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0.23715214965911299</v>
      </c>
      <c r="Z3577">
        <v>9.424156307513698E-5</v>
      </c>
      <c r="AA3577">
        <v>-1.0934706270426808E-4</v>
      </c>
      <c r="AB3577">
        <v>1.8387527736707376E-4</v>
      </c>
      <c r="AC3577">
        <v>-6.0283475185429758E-4</v>
      </c>
      <c r="AD3577">
        <v>-3.636465360518093E-3</v>
      </c>
      <c r="AE3577">
        <v>-5.668184167721968E-4</v>
      </c>
      <c r="AF3577">
        <v>-8.0125742496817143E-4</v>
      </c>
      <c r="AG3577">
        <v>1.972434499142306E-3</v>
      </c>
      <c r="AH3577">
        <v>-6.3643233236784225E-3</v>
      </c>
      <c r="AI3577">
        <v>7.0128287248927279E-4</v>
      </c>
      <c r="AJ3577">
        <v>-3.8994078689003064E-4</v>
      </c>
      <c r="AK3577">
        <v>-5.0091471472888394E-3</v>
      </c>
      <c r="AL3577">
        <v>1.0301440471831569E-3</v>
      </c>
      <c r="AM3577">
        <v>-8.7363834804699003E-4</v>
      </c>
      <c r="AN3577">
        <v>1.1992263705828954E-4</v>
      </c>
      <c r="AO3577">
        <v>-1.0897171236441405E-3</v>
      </c>
      <c r="AP3577">
        <v>8.8851894764374606E-5</v>
      </c>
      <c r="AQ3577">
        <v>0</v>
      </c>
      <c r="AR3577">
        <v>-2.2203201026027575E-4</v>
      </c>
      <c r="AS3577">
        <v>1.6916190856730573E-4</v>
      </c>
      <c r="AT3577">
        <v>-2.6305375717394774E-4</v>
      </c>
      <c r="AU3577">
        <v>-3.9427029792862278E-3</v>
      </c>
      <c r="AV3577">
        <v>0</v>
      </c>
      <c r="AW3577">
        <f t="shared" si="287"/>
        <v>-3.5351800953604842E-4</v>
      </c>
      <c r="AX3577">
        <f t="shared" si="288"/>
        <v>4.3657188317974693</v>
      </c>
      <c r="AY3577">
        <f>1-AX3577/MAX(AX$2:AX3577)</f>
        <v>3.1030032190065948E-2</v>
      </c>
      <c r="AZ3577">
        <v>1</v>
      </c>
      <c r="BA3577">
        <v>1</v>
      </c>
      <c r="BB3577">
        <v>1</v>
      </c>
      <c r="BC3577">
        <v>2</v>
      </c>
      <c r="BD3577">
        <v>1</v>
      </c>
      <c r="BE3577">
        <f t="shared" ca="1" si="289"/>
        <v>-1.5677858968981756E-4</v>
      </c>
      <c r="BF3577">
        <f t="shared" ca="1" si="290"/>
        <v>6.9709272448752282</v>
      </c>
      <c r="BG3577">
        <f ca="1">1-BF3577/MAX(BF$2:BF3577)</f>
        <v>4.5940317394342012E-2</v>
      </c>
      <c r="BH3577">
        <f t="shared" ca="1" si="291"/>
        <v>0.75850684103465749</v>
      </c>
    </row>
    <row r="3578" spans="1:60" x14ac:dyDescent="0.3">
      <c r="A3578" s="1">
        <v>43175</v>
      </c>
      <c r="B3578" s="3">
        <v>2018</v>
      </c>
      <c r="C3578">
        <v>0</v>
      </c>
      <c r="D3578">
        <v>0.27777777777777701</v>
      </c>
      <c r="E3578">
        <v>0</v>
      </c>
      <c r="F3578">
        <v>0.224629223342874</v>
      </c>
      <c r="G3578">
        <v>1.6863935622466301E-2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3.7363294417810201E-2</v>
      </c>
      <c r="Q3578">
        <v>0</v>
      </c>
      <c r="R3578">
        <v>9.5102508068846306E-2</v>
      </c>
      <c r="S3578">
        <v>0.11111111111111099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0.23715214965911299</v>
      </c>
      <c r="Z3578">
        <v>-5.6213262511672912E-4</v>
      </c>
      <c r="AA3578">
        <v>2.1907896244544034E-4</v>
      </c>
      <c r="AB3578">
        <v>5.5152442039529959E-4</v>
      </c>
      <c r="AC3578">
        <v>3.6188329397786045E-3</v>
      </c>
      <c r="AD3578">
        <v>-2.2301923205148011E-3</v>
      </c>
      <c r="AE3578">
        <v>-7.0927525358832622E-4</v>
      </c>
      <c r="AF3578">
        <v>-8.9216503462830055E-5</v>
      </c>
      <c r="AG3578">
        <v>-4.4292070894355051E-3</v>
      </c>
      <c r="AH3578">
        <v>-2.4019459414885702E-3</v>
      </c>
      <c r="AI3578">
        <v>2.1023742584052041E-3</v>
      </c>
      <c r="AJ3578">
        <v>-1.170851283482488E-3</v>
      </c>
      <c r="AK3578">
        <v>5.6082882648067489E-3</v>
      </c>
      <c r="AL3578">
        <v>1.1144018205486717E-3</v>
      </c>
      <c r="AM3578">
        <v>-2.9733739940975834E-3</v>
      </c>
      <c r="AN3578">
        <v>-4.7913917328712419E-4</v>
      </c>
      <c r="AO3578">
        <v>1.084390668528501E-3</v>
      </c>
      <c r="AP3578">
        <v>-1.6906323696914693E-3</v>
      </c>
      <c r="AQ3578">
        <v>-3.5766645048802559E-3</v>
      </c>
      <c r="AR3578">
        <v>-1.3348791016810635E-3</v>
      </c>
      <c r="AS3578">
        <v>0</v>
      </c>
      <c r="AT3578">
        <v>6.9708136045123492E-3</v>
      </c>
      <c r="AU3578">
        <v>-3.1252544183715258E-3</v>
      </c>
      <c r="AV3578">
        <v>0</v>
      </c>
      <c r="AW3578">
        <f t="shared" si="287"/>
        <v>6.4032626356810797E-4</v>
      </c>
      <c r="AX3578">
        <f t="shared" si="288"/>
        <v>4.3685143162248234</v>
      </c>
      <c r="AY3578">
        <f>1-AX3578/MAX(AX$2:AX3578)</f>
        <v>3.0409575271068356E-2</v>
      </c>
      <c r="AZ3578">
        <v>1</v>
      </c>
      <c r="BA3578">
        <v>1</v>
      </c>
      <c r="BB3578">
        <v>1</v>
      </c>
      <c r="BC3578">
        <v>2</v>
      </c>
      <c r="BD3578">
        <v>1</v>
      </c>
      <c r="BE3578">
        <f t="shared" ca="1" si="289"/>
        <v>-1.349595493830891E-4</v>
      </c>
      <c r="BF3578">
        <f t="shared" ca="1" si="290"/>
        <v>6.969986451675477</v>
      </c>
      <c r="BG3578">
        <f ca="1">1-BF3578/MAX(BF$2:BF3578)</f>
        <v>4.6069076859191149E-2</v>
      </c>
      <c r="BH3578">
        <f t="shared" ca="1" si="291"/>
        <v>0.75850684103465749</v>
      </c>
    </row>
    <row r="3579" spans="1:60" x14ac:dyDescent="0.3">
      <c r="A3579" s="1">
        <v>43178</v>
      </c>
      <c r="B3579" s="3">
        <v>2018</v>
      </c>
      <c r="C3579">
        <v>0</v>
      </c>
      <c r="D3579">
        <v>0.27777777777777701</v>
      </c>
      <c r="E3579">
        <v>0</v>
      </c>
      <c r="F3579">
        <v>0.224629223342874</v>
      </c>
      <c r="G3579">
        <v>1.6863935622466301E-2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3.7363294417810201E-2</v>
      </c>
      <c r="Q3579">
        <v>0</v>
      </c>
      <c r="R3579">
        <v>9.5102508068846306E-2</v>
      </c>
      <c r="S3579">
        <v>0.11111111111111099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0.23715214965911299</v>
      </c>
      <c r="Z3579">
        <v>-1.0311833367568912E-3</v>
      </c>
      <c r="AA3579">
        <v>0</v>
      </c>
      <c r="AB3579">
        <v>0</v>
      </c>
      <c r="AC3579">
        <v>-6.6104856978645987E-3</v>
      </c>
      <c r="AD3579">
        <v>-1.077026626285793E-2</v>
      </c>
      <c r="AE3579">
        <v>-8.0883402546256811E-3</v>
      </c>
      <c r="AF3579">
        <v>-4.1876073249704771E-3</v>
      </c>
      <c r="AG3579">
        <v>-1.6971689956266856E-2</v>
      </c>
      <c r="AH3579">
        <v>2.1669685053573584E-3</v>
      </c>
      <c r="AI3579">
        <v>-4.0794513829972567E-3</v>
      </c>
      <c r="AJ3579">
        <v>-9.7731721592575482E-4</v>
      </c>
      <c r="AK3579">
        <v>-9.6325096786962217E-3</v>
      </c>
      <c r="AL3579">
        <v>-3.3399483646723294E-3</v>
      </c>
      <c r="AM3579">
        <v>-2.1336005949109782E-2</v>
      </c>
      <c r="AN3579">
        <v>0</v>
      </c>
      <c r="AO3579">
        <v>-1.3530559872881098E-2</v>
      </c>
      <c r="AP3579">
        <v>-6.2401775922960034E-4</v>
      </c>
      <c r="AQ3579">
        <v>-3.1718973717225207E-3</v>
      </c>
      <c r="AR3579">
        <v>-8.2424582474762698E-3</v>
      </c>
      <c r="AS3579">
        <v>-5.0701868176067366E-3</v>
      </c>
      <c r="AT3579">
        <v>-8.6205574914164362E-3</v>
      </c>
      <c r="AU3579">
        <v>-9.4040405562507701E-3</v>
      </c>
      <c r="AV3579">
        <v>0</v>
      </c>
      <c r="AW3579">
        <f t="shared" si="287"/>
        <v>-3.8198463031686464E-3</v>
      </c>
      <c r="AX3579">
        <f t="shared" si="288"/>
        <v>4.3518272629636527</v>
      </c>
      <c r="AY3579">
        <f>1-AX3579/MAX(AX$2:AX3579)</f>
        <v>3.4113261670556949E-2</v>
      </c>
      <c r="AZ3579">
        <v>1</v>
      </c>
      <c r="BA3579">
        <v>1</v>
      </c>
      <c r="BB3579">
        <v>1</v>
      </c>
      <c r="BC3579">
        <v>2</v>
      </c>
      <c r="BD3579">
        <v>1</v>
      </c>
      <c r="BE3579">
        <f t="shared" ca="1" si="289"/>
        <v>-2.1533089580444884E-3</v>
      </c>
      <c r="BF3579">
        <f t="shared" ca="1" si="290"/>
        <v>6.954977917411636</v>
      </c>
      <c r="BG3579">
        <f ca="1">1-BF3579/MAX(BF$2:BF3579)</f>
        <v>4.8123184861345814E-2</v>
      </c>
      <c r="BH3579">
        <f t="shared" ca="1" si="291"/>
        <v>0.75850684103465749</v>
      </c>
    </row>
    <row r="3580" spans="1:60" x14ac:dyDescent="0.3">
      <c r="A3580" s="1">
        <v>43179</v>
      </c>
      <c r="B3580" s="3">
        <v>2018</v>
      </c>
      <c r="C3580">
        <v>0</v>
      </c>
      <c r="D3580">
        <v>0.27777777777777701</v>
      </c>
      <c r="E3580">
        <v>0</v>
      </c>
      <c r="F3580">
        <v>0.224629223342874</v>
      </c>
      <c r="G3580">
        <v>1.6863935622466301E-2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3.7363294417810201E-2</v>
      </c>
      <c r="Q3580">
        <v>0</v>
      </c>
      <c r="R3580">
        <v>9.5102508068846306E-2</v>
      </c>
      <c r="S3580">
        <v>0.11111111111111099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0.23715214965911299</v>
      </c>
      <c r="Z3580">
        <v>-1.5945417038879528E-3</v>
      </c>
      <c r="AA3580">
        <v>-1.0969590958742614E-4</v>
      </c>
      <c r="AB3580">
        <v>5.510600771723162E-4</v>
      </c>
      <c r="AC3580">
        <v>6.6544750097432548E-3</v>
      </c>
      <c r="AD3580">
        <v>1.109280999036244E-2</v>
      </c>
      <c r="AE3580">
        <v>-1.4313899509954542E-4</v>
      </c>
      <c r="AF3580">
        <v>-2.0581597526171391E-3</v>
      </c>
      <c r="AG3580">
        <v>5.6991237511743176E-3</v>
      </c>
      <c r="AH3580">
        <v>-4.4847054990901913E-3</v>
      </c>
      <c r="AI3580">
        <v>1.9896043232709992E-3</v>
      </c>
      <c r="AJ3580">
        <v>-1.9550710731862653E-3</v>
      </c>
      <c r="AK3580">
        <v>-2.5605173459430919E-4</v>
      </c>
      <c r="AL3580">
        <v>-3.523555960652125E-3</v>
      </c>
      <c r="AM3580">
        <v>3.2912350767244636E-3</v>
      </c>
      <c r="AN3580">
        <v>-3.6019366857575896E-4</v>
      </c>
      <c r="AO3580">
        <v>1.7007839797791302E-3</v>
      </c>
      <c r="AP3580">
        <v>-1.5162901775223059E-3</v>
      </c>
      <c r="AQ3580">
        <v>-4.0188532692913004E-3</v>
      </c>
      <c r="AR3580">
        <v>8.9851489530956563E-4</v>
      </c>
      <c r="AS3580">
        <v>-1.6986227416995181E-3</v>
      </c>
      <c r="AT3580">
        <v>-3.425715038605448E-3</v>
      </c>
      <c r="AU3580">
        <v>8.6494344669156842E-3</v>
      </c>
      <c r="AV3580">
        <v>0</v>
      </c>
      <c r="AW3580">
        <f t="shared" si="287"/>
        <v>1.7676304216852293E-3</v>
      </c>
      <c r="AX3580">
        <f t="shared" si="288"/>
        <v>4.359519685223586</v>
      </c>
      <c r="AY3580">
        <f>1-AX3580/MAX(AX$2:AX3580)</f>
        <v>3.2405930887983603E-2</v>
      </c>
      <c r="AZ3580">
        <v>1</v>
      </c>
      <c r="BA3580">
        <v>1</v>
      </c>
      <c r="BB3580">
        <v>1</v>
      </c>
      <c r="BC3580">
        <v>2</v>
      </c>
      <c r="BD3580">
        <v>1</v>
      </c>
      <c r="BE3580">
        <f t="shared" ca="1" si="289"/>
        <v>8.5772434942315228E-5</v>
      </c>
      <c r="BF3580">
        <f t="shared" ca="1" si="290"/>
        <v>6.9555744628025824</v>
      </c>
      <c r="BG3580">
        <f ca="1">1-BF3580/MAX(BF$2:BF3580)</f>
        <v>4.8041540069146293E-2</v>
      </c>
      <c r="BH3580">
        <f t="shared" ca="1" si="291"/>
        <v>0.75850684103465749</v>
      </c>
    </row>
    <row r="3581" spans="1:60" x14ac:dyDescent="0.3">
      <c r="A3581" s="1">
        <v>43180</v>
      </c>
      <c r="B3581" s="3">
        <v>2018</v>
      </c>
      <c r="C3581">
        <v>0</v>
      </c>
      <c r="D3581">
        <v>0.27777777777777701</v>
      </c>
      <c r="E3581">
        <v>0</v>
      </c>
      <c r="F3581">
        <v>0.224629223342874</v>
      </c>
      <c r="G3581">
        <v>1.6863935622466301E-2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3.7363294417810201E-2</v>
      </c>
      <c r="Q3581">
        <v>0</v>
      </c>
      <c r="R3581">
        <v>9.5102508068846306E-2</v>
      </c>
      <c r="S3581">
        <v>0.11111111111111099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0.23715214965911299</v>
      </c>
      <c r="Z3581">
        <v>-9.4124510686133256E-5</v>
      </c>
      <c r="AA3581">
        <v>2.1851368471281774E-4</v>
      </c>
      <c r="AB3581">
        <v>-9.1795433591679299E-4</v>
      </c>
      <c r="AC3581">
        <v>1.802892104553977E-2</v>
      </c>
      <c r="AD3581">
        <v>5.891963139650791E-3</v>
      </c>
      <c r="AE3581">
        <v>1.5738543850098985E-3</v>
      </c>
      <c r="AF3581">
        <v>3.0486265967084591E-3</v>
      </c>
      <c r="AG3581">
        <v>1.3333426769792656E-3</v>
      </c>
      <c r="AH3581">
        <v>1.7456406089278342E-2</v>
      </c>
      <c r="AI3581">
        <v>3.5027875522519736E-4</v>
      </c>
      <c r="AJ3581">
        <v>6.8582063777977709E-4</v>
      </c>
      <c r="AK3581">
        <v>5.8243129464545795E-3</v>
      </c>
      <c r="AL3581">
        <v>-6.0348181651559418E-4</v>
      </c>
      <c r="AM3581">
        <v>-4.3543605437312838E-3</v>
      </c>
      <c r="AN3581">
        <v>7.1985607623381576E-4</v>
      </c>
      <c r="AO3581">
        <v>-1.9192431952589351E-3</v>
      </c>
      <c r="AP3581">
        <v>2.1439484259984098E-3</v>
      </c>
      <c r="AQ3581">
        <v>1.0930763176892899E-3</v>
      </c>
      <c r="AR3581">
        <v>2.4683962861478115E-3</v>
      </c>
      <c r="AS3581">
        <v>1.7015129703261689E-3</v>
      </c>
      <c r="AT3581">
        <v>-7.4031342423968027E-3</v>
      </c>
      <c r="AU3581">
        <v>5.4383328689462385E-3</v>
      </c>
      <c r="AV3581">
        <v>0</v>
      </c>
      <c r="AW3581">
        <f t="shared" si="287"/>
        <v>4.1028808603178523E-3</v>
      </c>
      <c r="AX3581">
        <f t="shared" si="288"/>
        <v>4.3774062751002685</v>
      </c>
      <c r="AY3581">
        <f>1-AX3581/MAX(AX$2:AX3581)</f>
        <v>2.8436007701266863E-2</v>
      </c>
      <c r="AZ3581">
        <v>1</v>
      </c>
      <c r="BA3581">
        <v>1</v>
      </c>
      <c r="BB3581">
        <v>1</v>
      </c>
      <c r="BC3581">
        <v>2</v>
      </c>
      <c r="BD3581">
        <v>1</v>
      </c>
      <c r="BE3581">
        <f t="shared" ca="1" si="289"/>
        <v>-4.6303358928758142E-5</v>
      </c>
      <c r="BF3581">
        <f t="shared" ca="1" si="290"/>
        <v>6.9552523963416757</v>
      </c>
      <c r="BG3581">
        <f ca="1">1-BF3581/MAX(BF$2:BF3581)</f>
        <v>4.8085618943401687E-2</v>
      </c>
      <c r="BH3581">
        <f t="shared" ca="1" si="291"/>
        <v>0.75850684103465749</v>
      </c>
    </row>
    <row r="3582" spans="1:60" x14ac:dyDescent="0.3">
      <c r="A3582" s="1">
        <v>43181</v>
      </c>
      <c r="B3582" s="3">
        <v>2018</v>
      </c>
      <c r="C3582">
        <v>0</v>
      </c>
      <c r="D3582">
        <v>0.27777777777777701</v>
      </c>
      <c r="E3582">
        <v>0</v>
      </c>
      <c r="F3582">
        <v>0.224629223342874</v>
      </c>
      <c r="G3582">
        <v>1.6863935622466301E-2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3.7363294417810201E-2</v>
      </c>
      <c r="Q3582">
        <v>0</v>
      </c>
      <c r="R3582">
        <v>9.5102508068846306E-2</v>
      </c>
      <c r="S3582">
        <v>0.11111111111111099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0.23715214965911299</v>
      </c>
      <c r="Z3582">
        <v>1.8797206350742446E-3</v>
      </c>
      <c r="AA3582">
        <v>1.0968397665034324E-4</v>
      </c>
      <c r="AB3582">
        <v>3.1242491713414644E-3</v>
      </c>
      <c r="AC3582">
        <v>-7.6742336433747171E-3</v>
      </c>
      <c r="AD3582">
        <v>-3.3326582217978129E-2</v>
      </c>
      <c r="AE3582">
        <v>-1.8571412067345583E-2</v>
      </c>
      <c r="AF3582">
        <v>-2.9498491453795461E-3</v>
      </c>
      <c r="AG3582">
        <v>-9.1544641559186957E-3</v>
      </c>
      <c r="AH3582">
        <v>-3.9531940759756079E-3</v>
      </c>
      <c r="AI3582">
        <v>-5.9541736269204115E-3</v>
      </c>
      <c r="AJ3582">
        <v>4.1119395052922059E-3</v>
      </c>
      <c r="AK3582">
        <v>-2.1927797762523626E-2</v>
      </c>
      <c r="AL3582">
        <v>1.7259099630415609E-3</v>
      </c>
      <c r="AM3582">
        <v>-2.4682134291595714E-2</v>
      </c>
      <c r="AN3582">
        <v>4.7988811435395462E-4</v>
      </c>
      <c r="AO3582">
        <v>-2.4996905606094133E-2</v>
      </c>
      <c r="AP3582">
        <v>2.9417747868063504E-3</v>
      </c>
      <c r="AQ3582">
        <v>9.9090904701979454E-3</v>
      </c>
      <c r="AR3582">
        <v>-1.8356603043409025E-2</v>
      </c>
      <c r="AS3582">
        <v>-2.2422242441625162E-2</v>
      </c>
      <c r="AT3582">
        <v>-5.8604488053976E-3</v>
      </c>
      <c r="AU3582">
        <v>-3.1620643755333244E-2</v>
      </c>
      <c r="AV3582">
        <v>0</v>
      </c>
      <c r="AW3582">
        <f t="shared" si="287"/>
        <v>-5.2280171111079394E-3</v>
      </c>
      <c r="AX3582">
        <f t="shared" si="288"/>
        <v>4.3545211201917731</v>
      </c>
      <c r="AY3582">
        <f>1-AX3582/MAX(AX$2:AX3582)</f>
        <v>3.3515360877541034E-2</v>
      </c>
      <c r="AZ3582">
        <v>1</v>
      </c>
      <c r="BA3582">
        <v>1</v>
      </c>
      <c r="BB3582">
        <v>1</v>
      </c>
      <c r="BC3582">
        <v>2</v>
      </c>
      <c r="BD3582">
        <v>1</v>
      </c>
      <c r="BE3582">
        <f t="shared" ca="1" si="289"/>
        <v>-2.9421426310041097E-3</v>
      </c>
      <c r="BF3582">
        <f t="shared" ca="1" si="290"/>
        <v>6.9347890517570052</v>
      </c>
      <c r="BG3582">
        <f ca="1">1-BF3582/MAX(BF$2:BF3582)</f>
        <v>5.0886286824974203E-2</v>
      </c>
      <c r="BH3582">
        <f t="shared" ca="1" si="291"/>
        <v>0.75850684103465749</v>
      </c>
    </row>
    <row r="3583" spans="1:60" x14ac:dyDescent="0.3">
      <c r="A3583" s="1">
        <v>43182</v>
      </c>
      <c r="B3583" s="3">
        <v>2018</v>
      </c>
      <c r="C3583">
        <v>0</v>
      </c>
      <c r="D3583">
        <v>0.27777777777777701</v>
      </c>
      <c r="E3583">
        <v>0</v>
      </c>
      <c r="F3583">
        <v>0.224629223342874</v>
      </c>
      <c r="G3583">
        <v>1.6863935622466301E-2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3.7363294417810201E-2</v>
      </c>
      <c r="Q3583">
        <v>0</v>
      </c>
      <c r="R3583">
        <v>9.5102508068846306E-2</v>
      </c>
      <c r="S3583">
        <v>0.11111111111111099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0.23715214965911299</v>
      </c>
      <c r="Z3583">
        <v>0</v>
      </c>
      <c r="AA3583">
        <v>1.0913080291752308E-4</v>
      </c>
      <c r="AB3583">
        <v>-3.6663028078420812E-4</v>
      </c>
      <c r="AC3583">
        <v>8.9232384381561225E-3</v>
      </c>
      <c r="AD3583">
        <v>-2.026750676067246E-2</v>
      </c>
      <c r="AE3583">
        <v>-1.106237068139837E-2</v>
      </c>
      <c r="AF3583">
        <v>-4.0344864486429044E-3</v>
      </c>
      <c r="AG3583">
        <v>-2.0997779681461992E-2</v>
      </c>
      <c r="AH3583">
        <v>1.2938539529958604E-2</v>
      </c>
      <c r="AI3583">
        <v>-2.5843291305990279E-3</v>
      </c>
      <c r="AJ3583">
        <v>1.365088060850228E-3</v>
      </c>
      <c r="AK3583">
        <v>-2.1519274854299497E-2</v>
      </c>
      <c r="AL3583">
        <v>-3.1877163693824206E-3</v>
      </c>
      <c r="AM3583">
        <v>-2.6351574571663039E-2</v>
      </c>
      <c r="AN3583">
        <v>2.392365520273998E-4</v>
      </c>
      <c r="AO3583">
        <v>-2.1314923121793505E-2</v>
      </c>
      <c r="AP3583">
        <v>5.3272468417131513E-4</v>
      </c>
      <c r="AQ3583">
        <v>-7.4796402238019866E-4</v>
      </c>
      <c r="AR3583">
        <v>-1.231477712997775E-2</v>
      </c>
      <c r="AS3583">
        <v>-6.0816613737154634E-3</v>
      </c>
      <c r="AT3583">
        <v>-1.7819157133430852E-2</v>
      </c>
      <c r="AU3583">
        <v>-1.4607948791721226E-2</v>
      </c>
      <c r="AV3583">
        <v>0</v>
      </c>
      <c r="AW3583">
        <f t="shared" si="287"/>
        <v>-1.2595483529485993E-3</v>
      </c>
      <c r="AX3583">
        <f t="shared" si="288"/>
        <v>4.3490363902869555</v>
      </c>
      <c r="AY3583">
        <f>1-AX3583/MAX(AX$2:AX3583)</f>
        <v>3.4732695012897774E-2</v>
      </c>
      <c r="AZ3583">
        <v>1</v>
      </c>
      <c r="BA3583">
        <v>1</v>
      </c>
      <c r="BB3583">
        <v>1</v>
      </c>
      <c r="BC3583">
        <v>2</v>
      </c>
      <c r="BD3583">
        <v>1</v>
      </c>
      <c r="BE3583">
        <f t="shared" ca="1" si="289"/>
        <v>-2.9221785437750078E-3</v>
      </c>
      <c r="BF3583">
        <f t="shared" ca="1" si="290"/>
        <v>6.9145243599843553</v>
      </c>
      <c r="BG3583">
        <f ca="1">1-BF3583/MAX(BF$2:BF3583)</f>
        <v>5.3659766553216914E-2</v>
      </c>
      <c r="BH3583">
        <f t="shared" ca="1" si="291"/>
        <v>0.75850684103465749</v>
      </c>
    </row>
    <row r="3584" spans="1:60" x14ac:dyDescent="0.3">
      <c r="A3584" s="1">
        <v>43185</v>
      </c>
      <c r="B3584" s="3">
        <v>2018</v>
      </c>
      <c r="C3584">
        <v>0</v>
      </c>
      <c r="D3584">
        <v>0.27777777777777701</v>
      </c>
      <c r="E3584">
        <v>0</v>
      </c>
      <c r="F3584">
        <v>0.224629223342874</v>
      </c>
      <c r="G3584">
        <v>1.6863935622466301E-2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3.7363294417810201E-2</v>
      </c>
      <c r="Q3584">
        <v>0</v>
      </c>
      <c r="R3584">
        <v>9.5102508068846306E-2</v>
      </c>
      <c r="S3584">
        <v>0.11111111111111099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0.23715214965911299</v>
      </c>
      <c r="Z3584">
        <v>-3.7541852629563444E-4</v>
      </c>
      <c r="AA3584">
        <v>-1.0911889468490088E-4</v>
      </c>
      <c r="AB3584">
        <v>1.8338237392345746E-4</v>
      </c>
      <c r="AC3584">
        <v>5.8968333632436476E-4</v>
      </c>
      <c r="AD3584">
        <v>3.241644142614164E-2</v>
      </c>
      <c r="AE3584">
        <v>1.7957089151271699E-2</v>
      </c>
      <c r="AF3584">
        <v>6.0312624483345179E-3</v>
      </c>
      <c r="AG3584">
        <v>1.4241521850050454E-2</v>
      </c>
      <c r="AH3584">
        <v>5.2503578539333517E-3</v>
      </c>
      <c r="AI3584">
        <v>6.4767965103638137E-3</v>
      </c>
      <c r="AJ3584">
        <v>-2.7262910107905824E-3</v>
      </c>
      <c r="AK3584">
        <v>2.185950403334469E-2</v>
      </c>
      <c r="AL3584">
        <v>3.543349703756471E-3</v>
      </c>
      <c r="AM3584">
        <v>3.7158394275132123E-2</v>
      </c>
      <c r="AN3584">
        <v>-4.7875351143544798E-4</v>
      </c>
      <c r="AO3584">
        <v>2.735910510699946E-2</v>
      </c>
      <c r="AP3584">
        <v>-1.7763963071885103E-3</v>
      </c>
      <c r="AQ3584">
        <v>-3.8281609639837511E-3</v>
      </c>
      <c r="AR3584">
        <v>1.7891835393379019E-2</v>
      </c>
      <c r="AS3584">
        <v>2.0168013124290285E-2</v>
      </c>
      <c r="AT3584">
        <v>1.1376914289783491E-2</v>
      </c>
      <c r="AU3584">
        <v>3.0121847394906531E-2</v>
      </c>
      <c r="AV3584">
        <v>0</v>
      </c>
      <c r="AW3584">
        <f t="shared" si="287"/>
        <v>4.4417202592218147E-3</v>
      </c>
      <c r="AX3584">
        <f t="shared" si="288"/>
        <v>4.3683535933297861</v>
      </c>
      <c r="AY3584">
        <f>1-AX3584/MAX(AX$2:AX3584)</f>
        <v>3.0445247668772102E-2</v>
      </c>
      <c r="AZ3584">
        <v>1</v>
      </c>
      <c r="BA3584">
        <v>1</v>
      </c>
      <c r="BB3584">
        <v>1</v>
      </c>
      <c r="BC3584">
        <v>2</v>
      </c>
      <c r="BD3584">
        <v>1</v>
      </c>
      <c r="BE3584">
        <f t="shared" ca="1" si="289"/>
        <v>3.7625913680451361E-3</v>
      </c>
      <c r="BF3584">
        <f t="shared" ca="1" si="290"/>
        <v>6.9405408896553711</v>
      </c>
      <c r="BG3584">
        <f ca="1">1-BF3584/MAX(BF$2:BF3584)</f>
        <v>5.0099074959616074E-2</v>
      </c>
      <c r="BH3584">
        <f t="shared" ca="1" si="291"/>
        <v>0.75850684103465749</v>
      </c>
    </row>
    <row r="3585" spans="1:60" x14ac:dyDescent="0.3">
      <c r="A3585" s="1">
        <v>43186</v>
      </c>
      <c r="B3585" s="3">
        <v>2018</v>
      </c>
      <c r="C3585">
        <v>0</v>
      </c>
      <c r="D3585">
        <v>0.27777777777777701</v>
      </c>
      <c r="E3585">
        <v>0</v>
      </c>
      <c r="F3585">
        <v>0.224629223342874</v>
      </c>
      <c r="G3585">
        <v>1.6863935622466301E-2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3.7363294417810201E-2</v>
      </c>
      <c r="Q3585">
        <v>0</v>
      </c>
      <c r="R3585">
        <v>9.5102508068846306E-2</v>
      </c>
      <c r="S3585">
        <v>0.11111111111111099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0.23715214965911299</v>
      </c>
      <c r="Z3585">
        <v>2.9089311894874292E-3</v>
      </c>
      <c r="AA3585">
        <v>2.181714150892855E-4</v>
      </c>
      <c r="AB3585">
        <v>1.8324480272651211E-3</v>
      </c>
      <c r="AC3585">
        <v>-4.1250015710943E-3</v>
      </c>
      <c r="AD3585">
        <v>-1.8178156740044193E-2</v>
      </c>
      <c r="AE3585">
        <v>-7.374364329898353E-3</v>
      </c>
      <c r="AF3585">
        <v>1.5211760180731115E-3</v>
      </c>
      <c r="AG3585">
        <v>2.3686406958980388E-3</v>
      </c>
      <c r="AH3585">
        <v>-6.158410687906013E-3</v>
      </c>
      <c r="AI3585">
        <v>-9.3563792850637206E-4</v>
      </c>
      <c r="AJ3585">
        <v>5.6624630789448016E-3</v>
      </c>
      <c r="AK3585">
        <v>-1.9370188123898679E-2</v>
      </c>
      <c r="AL3585">
        <v>3.6165239422525364E-3</v>
      </c>
      <c r="AM3585">
        <v>-3.2360047261337677E-2</v>
      </c>
      <c r="AN3585">
        <v>7.1886927660025357E-4</v>
      </c>
      <c r="AO3585">
        <v>-1.7011638843735466E-2</v>
      </c>
      <c r="AP3585">
        <v>3.8263772402273855E-3</v>
      </c>
      <c r="AQ3585">
        <v>1.0692635889286928E-2</v>
      </c>
      <c r="AR3585">
        <v>-8.1967196460998037E-3</v>
      </c>
      <c r="AS3585">
        <v>-1.188214116305375E-2</v>
      </c>
      <c r="AT3585">
        <v>3.8130097872701718E-3</v>
      </c>
      <c r="AU3585">
        <v>-1.4843156350634601E-2</v>
      </c>
      <c r="AV3585">
        <v>0</v>
      </c>
      <c r="AW3585">
        <f t="shared" si="287"/>
        <v>-3.5743224602524525E-3</v>
      </c>
      <c r="AX3585">
        <f t="shared" si="288"/>
        <v>4.3527396889668228</v>
      </c>
      <c r="AY3585">
        <f>1-AX3585/MAX(AX$2:AX3585)</f>
        <v>3.3910748996474172E-2</v>
      </c>
      <c r="AZ3585">
        <v>1</v>
      </c>
      <c r="BA3585">
        <v>1</v>
      </c>
      <c r="BB3585">
        <v>1</v>
      </c>
      <c r="BC3585">
        <v>2</v>
      </c>
      <c r="BD3585">
        <v>1</v>
      </c>
      <c r="BE3585">
        <f t="shared" ca="1" si="289"/>
        <v>-2.3411712960501973E-3</v>
      </c>
      <c r="BF3585">
        <f t="shared" ca="1" si="290"/>
        <v>6.9242918945454477</v>
      </c>
      <c r="BG3585">
        <f ca="1">1-BF3585/MAX(BF$2:BF3585)</f>
        <v>5.2322955739412147E-2</v>
      </c>
      <c r="BH3585">
        <f t="shared" ca="1" si="291"/>
        <v>0.75850684103465749</v>
      </c>
    </row>
    <row r="3586" spans="1:60" x14ac:dyDescent="0.3">
      <c r="A3586" s="1">
        <v>43187</v>
      </c>
      <c r="B3586" s="3">
        <v>2018</v>
      </c>
      <c r="C3586">
        <v>0</v>
      </c>
      <c r="D3586">
        <v>0.27777777777777701</v>
      </c>
      <c r="E3586">
        <v>0</v>
      </c>
      <c r="F3586">
        <v>0.224629223342874</v>
      </c>
      <c r="G3586">
        <v>1.6863935622466301E-2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3.7363294417810201E-2</v>
      </c>
      <c r="Q3586">
        <v>0</v>
      </c>
      <c r="R3586">
        <v>9.5102508068846306E-2</v>
      </c>
      <c r="S3586">
        <v>0.11111111111111099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0.23715214965911299</v>
      </c>
      <c r="Z3586">
        <v>5.6150157746071017E-4</v>
      </c>
      <c r="AA3586">
        <v>1.0955785425692532E-4</v>
      </c>
      <c r="AB3586">
        <v>0</v>
      </c>
      <c r="AC3586">
        <v>-4.1419708297457669E-3</v>
      </c>
      <c r="AD3586">
        <v>-5.0495839487005867E-3</v>
      </c>
      <c r="AE3586">
        <v>5.8264747304983544E-3</v>
      </c>
      <c r="AF3586">
        <v>2.5904132017049442E-3</v>
      </c>
      <c r="AG3586">
        <v>1.1307857309326819E-2</v>
      </c>
      <c r="AH3586">
        <v>-1.3804961458362186E-2</v>
      </c>
      <c r="AI3586">
        <v>-4.6919523928190543E-4</v>
      </c>
      <c r="AJ3586">
        <v>-1.9395866377081017E-4</v>
      </c>
      <c r="AK3586">
        <v>-3.3249711520710878E-4</v>
      </c>
      <c r="AL3586">
        <v>2.6600081809424747E-3</v>
      </c>
      <c r="AM3586">
        <v>-1.1503763045998094E-2</v>
      </c>
      <c r="AN3586">
        <v>1.1941296585971095E-4</v>
      </c>
      <c r="AO3586">
        <v>-2.9548666534118251E-3</v>
      </c>
      <c r="AP3586">
        <v>0</v>
      </c>
      <c r="AQ3586">
        <v>2.6445236538401584E-3</v>
      </c>
      <c r="AR3586">
        <v>4.8208502953186461E-3</v>
      </c>
      <c r="AS3586">
        <v>6.4481331166499345E-3</v>
      </c>
      <c r="AT3586">
        <v>2.509849414586296E-2</v>
      </c>
      <c r="AU3586">
        <v>-6.8876668540052144E-3</v>
      </c>
      <c r="AV3586">
        <v>0</v>
      </c>
      <c r="AW3586">
        <f t="shared" si="287"/>
        <v>-1.6959645272809814E-3</v>
      </c>
      <c r="AX3586">
        <f t="shared" si="288"/>
        <v>4.3453575968578475</v>
      </c>
      <c r="AY3586">
        <f>1-AX3586/MAX(AX$2:AX3586)</f>
        <v>3.5549202096363475E-2</v>
      </c>
      <c r="AZ3586">
        <v>1</v>
      </c>
      <c r="BA3586">
        <v>1</v>
      </c>
      <c r="BB3586">
        <v>1</v>
      </c>
      <c r="BC3586">
        <v>2</v>
      </c>
      <c r="BD3586">
        <v>1</v>
      </c>
      <c r="BE3586">
        <f t="shared" ca="1" si="289"/>
        <v>-6.8040097805522454E-4</v>
      </c>
      <c r="BF3586">
        <f t="shared" ca="1" si="290"/>
        <v>6.919580599568059</v>
      </c>
      <c r="BG3586">
        <f ca="1">1-BF3586/MAX(BF$2:BF3586)</f>
        <v>5.2967756127207499E-2</v>
      </c>
      <c r="BH3586">
        <f t="shared" ca="1" si="291"/>
        <v>0.75850684103465749</v>
      </c>
    </row>
    <row r="3587" spans="1:60" x14ac:dyDescent="0.3">
      <c r="A3587" s="1">
        <v>43188</v>
      </c>
      <c r="B3587" s="3">
        <v>2018</v>
      </c>
      <c r="C3587">
        <v>0</v>
      </c>
      <c r="D3587">
        <v>0.27777777777777701</v>
      </c>
      <c r="E3587">
        <v>0</v>
      </c>
      <c r="F3587">
        <v>0.224629223342874</v>
      </c>
      <c r="G3587">
        <v>1.6863935622466301E-2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3.7363294417810201E-2</v>
      </c>
      <c r="Q3587">
        <v>0</v>
      </c>
      <c r="R3587">
        <v>9.5102508068846306E-2</v>
      </c>
      <c r="S3587">
        <v>0.11111111111111099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0.23715214965911299</v>
      </c>
      <c r="Z3587">
        <v>2.8987846851318277E-3</v>
      </c>
      <c r="AA3587">
        <v>2.1819009334000938E-4</v>
      </c>
      <c r="AB3587">
        <v>1.0976812610743458E-3</v>
      </c>
      <c r="AC3587">
        <v>8.9126344267356217E-3</v>
      </c>
      <c r="AD3587">
        <v>2.0934704152980377E-2</v>
      </c>
      <c r="AE3587">
        <v>9.1238861016613715E-3</v>
      </c>
      <c r="AF3587">
        <v>5.3468668316496437E-3</v>
      </c>
      <c r="AG3587">
        <v>1.2683632367875175E-2</v>
      </c>
      <c r="AH3587">
        <v>4.771936450496117E-4</v>
      </c>
      <c r="AI3587">
        <v>3.3980706683252038E-3</v>
      </c>
      <c r="AJ3587">
        <v>2.0393626045493995E-3</v>
      </c>
      <c r="AK3587">
        <v>1.0112447031704219E-2</v>
      </c>
      <c r="AL3587">
        <v>4.5354539413682282E-3</v>
      </c>
      <c r="AM3587">
        <v>1.8314944271652367E-2</v>
      </c>
      <c r="AN3587">
        <v>3.5859083079148313E-4</v>
      </c>
      <c r="AO3587">
        <v>1.2777710950947707E-2</v>
      </c>
      <c r="AP3587">
        <v>2.12736137516778E-3</v>
      </c>
      <c r="AQ3587">
        <v>4.8634333513708494E-3</v>
      </c>
      <c r="AR3587">
        <v>1.0966482006148137E-2</v>
      </c>
      <c r="AS3587">
        <v>6.9263916797641656E-3</v>
      </c>
      <c r="AT3587">
        <v>-1.1911752235553852E-3</v>
      </c>
      <c r="AU3587">
        <v>1.8205374625793302E-2</v>
      </c>
      <c r="AV3587">
        <v>0</v>
      </c>
      <c r="AW3587">
        <f t="shared" si="287"/>
        <v>4.5515605116001143E-3</v>
      </c>
      <c r="AX3587">
        <f t="shared" si="288"/>
        <v>4.3651357549044878</v>
      </c>
      <c r="AY3587">
        <f>1-AX3587/MAX(AX$2:AX3587)</f>
        <v>3.1159445929244023E-2</v>
      </c>
      <c r="AZ3587">
        <v>1</v>
      </c>
      <c r="BA3587">
        <v>1</v>
      </c>
      <c r="BB3587">
        <v>1</v>
      </c>
      <c r="BC3587">
        <v>2</v>
      </c>
      <c r="BD3587">
        <v>1</v>
      </c>
      <c r="BE3587">
        <f t="shared" ca="1" si="289"/>
        <v>2.1964808592722907E-3</v>
      </c>
      <c r="BF3587">
        <f t="shared" ca="1" si="290"/>
        <v>6.9347793259092017</v>
      </c>
      <c r="BG3587">
        <f ca="1">1-BF3587/MAX(BF$2:BF3587)</f>
        <v>5.0887617930427287E-2</v>
      </c>
      <c r="BH3587">
        <f t="shared" ca="1" si="291"/>
        <v>0.75850684103465749</v>
      </c>
    </row>
    <row r="3588" spans="1:60" x14ac:dyDescent="0.3">
      <c r="A3588" s="1">
        <v>43192</v>
      </c>
      <c r="B3588" s="3">
        <v>2018</v>
      </c>
      <c r="C3588">
        <v>0</v>
      </c>
      <c r="D3588">
        <v>0.11111111111111099</v>
      </c>
      <c r="E3588">
        <v>8.3333333333333301E-2</v>
      </c>
      <c r="F3588">
        <v>0.26178493977538703</v>
      </c>
      <c r="G3588">
        <v>6.5818810041529396E-2</v>
      </c>
      <c r="H3588">
        <v>0</v>
      </c>
      <c r="I3588">
        <v>0</v>
      </c>
      <c r="J3588">
        <v>0</v>
      </c>
      <c r="K3588">
        <v>3.0864197530864199E-2</v>
      </c>
      <c r="L3588">
        <v>0</v>
      </c>
      <c r="M3588">
        <v>0</v>
      </c>
      <c r="N3588">
        <v>2.0833333333333301E-2</v>
      </c>
      <c r="O3588">
        <v>0</v>
      </c>
      <c r="P3588">
        <v>3.9929911935022003E-2</v>
      </c>
      <c r="Q3588">
        <v>0</v>
      </c>
      <c r="R3588">
        <v>1.22229912976906E-2</v>
      </c>
      <c r="S3588">
        <v>0.11111111111111099</v>
      </c>
      <c r="T3588">
        <v>0</v>
      </c>
      <c r="U3588">
        <v>2.0833333333333301E-2</v>
      </c>
      <c r="V3588">
        <v>0</v>
      </c>
      <c r="W3588">
        <v>0</v>
      </c>
      <c r="X3588">
        <v>2.0833333333333301E-2</v>
      </c>
      <c r="Y3588">
        <v>0.22132359386395001</v>
      </c>
      <c r="Z3588">
        <v>-9.999878991152622E-4</v>
      </c>
      <c r="AA3588">
        <v>-5.4625765729454656E-5</v>
      </c>
      <c r="AB3588">
        <v>4.0214014456441127E-4</v>
      </c>
      <c r="AC3588">
        <v>-1.3545346029155914E-2</v>
      </c>
      <c r="AD3588">
        <v>-1.8019857930321792E-2</v>
      </c>
      <c r="AE3588">
        <v>-1.3777121972025963E-2</v>
      </c>
      <c r="AF3588">
        <v>-1.9209425684515447E-3</v>
      </c>
      <c r="AG3588">
        <v>-2.0105456966122981E-2</v>
      </c>
      <c r="AH3588">
        <v>1.1686153191859505E-2</v>
      </c>
      <c r="AI3588">
        <v>-3.8811650019531241E-3</v>
      </c>
      <c r="AJ3588">
        <v>1.019190268158221E-3</v>
      </c>
      <c r="AK3588">
        <v>-2.4369144714897151E-2</v>
      </c>
      <c r="AL3588">
        <v>-5.3846506813759465E-4</v>
      </c>
      <c r="AM3588">
        <v>-2.885174219797404E-2</v>
      </c>
      <c r="AN3588">
        <v>2.8793379830815979E-4</v>
      </c>
      <c r="AO3588">
        <v>-2.1584764649943078E-2</v>
      </c>
      <c r="AP3588">
        <v>9.9310768907168168E-4</v>
      </c>
      <c r="AQ3588">
        <v>1.9733210985635186E-3</v>
      </c>
      <c r="AR3588">
        <v>-1.4915318700303715E-2</v>
      </c>
      <c r="AS3588">
        <v>-1.3241496966807653E-2</v>
      </c>
      <c r="AT3588">
        <v>-1.3515202808751514E-2</v>
      </c>
      <c r="AU3588">
        <v>-1.4686900249448076E-2</v>
      </c>
      <c r="AV3588">
        <v>0</v>
      </c>
      <c r="AW3588">
        <f t="shared" ref="AW3588:AW3651" si="292">+SUMPRODUCT(C3588:Y3588,Z3588:AV3588)</f>
        <v>-6.7738233374033162E-3</v>
      </c>
      <c r="AX3588">
        <f t="shared" ref="AX3588:AX3651" si="293">+AX3587*(1+AW3588)</f>
        <v>4.3355670964569821</v>
      </c>
      <c r="AY3588">
        <f>1-AX3588/MAX(AX$2:AX3588)</f>
        <v>3.772220068463128E-2</v>
      </c>
      <c r="AZ3588">
        <v>4</v>
      </c>
      <c r="BA3588">
        <v>2</v>
      </c>
      <c r="BB3588">
        <v>2</v>
      </c>
      <c r="BC3588">
        <v>2</v>
      </c>
      <c r="BD3588">
        <v>2</v>
      </c>
      <c r="BE3588">
        <f t="shared" ref="BE3588:BE3651" ca="1" si="294">+SUMPRODUCT(C3588:Y3588,OFFSET($BL$10,BD3588,0,1,23),Z3588:AV3588)</f>
        <v>-7.4817622952113244E-3</v>
      </c>
      <c r="BF3588">
        <f t="shared" ref="BF3588:BF3651" ca="1" si="295">+BF3587*(1+BE3588)</f>
        <v>6.8828949554230032</v>
      </c>
      <c r="BG3588">
        <f ca="1">1-BF3588/MAX(BF$2:BF3588)</f>
        <v>5.7988651164513572E-2</v>
      </c>
      <c r="BH3588">
        <f t="shared" ref="BH3588:BH3651" ca="1" si="296">+SUMPRODUCT(C3588:Y3588,OFFSET($BL$10,BD3588,0,1,23))</f>
        <v>1.0260764516163545</v>
      </c>
    </row>
    <row r="3589" spans="1:60" x14ac:dyDescent="0.3">
      <c r="A3589" s="1">
        <v>43193</v>
      </c>
      <c r="B3589" s="3">
        <v>2018</v>
      </c>
      <c r="C3589">
        <v>0</v>
      </c>
      <c r="D3589">
        <v>0.11111111111111099</v>
      </c>
      <c r="E3589">
        <v>8.3333333333333301E-2</v>
      </c>
      <c r="F3589">
        <v>0.26178493977538703</v>
      </c>
      <c r="G3589">
        <v>6.5818810041529396E-2</v>
      </c>
      <c r="H3589">
        <v>0</v>
      </c>
      <c r="I3589">
        <v>0</v>
      </c>
      <c r="J3589">
        <v>0</v>
      </c>
      <c r="K3589">
        <v>3.0864197530864199E-2</v>
      </c>
      <c r="L3589">
        <v>0</v>
      </c>
      <c r="M3589">
        <v>0</v>
      </c>
      <c r="N3589">
        <v>2.0833333333333301E-2</v>
      </c>
      <c r="O3589">
        <v>0</v>
      </c>
      <c r="P3589">
        <v>3.9929911935022003E-2</v>
      </c>
      <c r="Q3589">
        <v>0</v>
      </c>
      <c r="R3589">
        <v>1.22229912976906E-2</v>
      </c>
      <c r="S3589">
        <v>0.11111111111111099</v>
      </c>
      <c r="T3589">
        <v>0</v>
      </c>
      <c r="U3589">
        <v>2.0833333333333301E-2</v>
      </c>
      <c r="V3589">
        <v>0</v>
      </c>
      <c r="W3589">
        <v>0</v>
      </c>
      <c r="X3589">
        <v>2.0833333333333301E-2</v>
      </c>
      <c r="Y3589">
        <v>0.22132359386395001</v>
      </c>
      <c r="Z3589">
        <v>-1.1223627402241476E-3</v>
      </c>
      <c r="AA3589">
        <v>-1.0871662102263091E-4</v>
      </c>
      <c r="AB3589">
        <v>0</v>
      </c>
      <c r="AC3589">
        <v>5.3732157715393747E-3</v>
      </c>
      <c r="AD3589">
        <v>9.9138591294460898E-3</v>
      </c>
      <c r="AE3589">
        <v>6.4029269477137163E-3</v>
      </c>
      <c r="AF3589">
        <v>7.1308436205264059E-4</v>
      </c>
      <c r="AG3589">
        <v>1.2613513076023652E-2</v>
      </c>
      <c r="AH3589">
        <v>-7.5436041832321887E-3</v>
      </c>
      <c r="AI3589">
        <v>2.8252865079267941E-3</v>
      </c>
      <c r="AJ3589">
        <v>-3.2002211448495244E-3</v>
      </c>
      <c r="AK3589">
        <v>1.4311628676236809E-2</v>
      </c>
      <c r="AL3589">
        <v>-2.6496370527981927E-3</v>
      </c>
      <c r="AM3589">
        <v>1.1253497428318049E-2</v>
      </c>
      <c r="AN3589">
        <v>-4.7896262434854453E-4</v>
      </c>
      <c r="AO3589">
        <v>1.2816971713592418E-2</v>
      </c>
      <c r="AP3589">
        <v>-6.1986499303368081E-4</v>
      </c>
      <c r="AQ3589">
        <v>-7.7125774550765858E-3</v>
      </c>
      <c r="AR3589">
        <v>7.800317122342415E-3</v>
      </c>
      <c r="AS3589">
        <v>7.1452544812335983E-3</v>
      </c>
      <c r="AT3589">
        <v>8.4621689653308074E-3</v>
      </c>
      <c r="AU3589">
        <v>9.7212916247375603E-3</v>
      </c>
      <c r="AV3589">
        <v>0</v>
      </c>
      <c r="AW3589">
        <f t="shared" si="292"/>
        <v>3.0145699170040551E-3</v>
      </c>
      <c r="AX3589">
        <f t="shared" si="293"/>
        <v>4.3486369665991145</v>
      </c>
      <c r="AY3589">
        <f>1-AX3589/MAX(AX$2:AX3589)</f>
        <v>3.4821346979014178E-2</v>
      </c>
      <c r="AZ3589">
        <v>4</v>
      </c>
      <c r="BA3589">
        <v>2</v>
      </c>
      <c r="BB3589">
        <v>2</v>
      </c>
      <c r="BC3589">
        <v>2</v>
      </c>
      <c r="BD3589">
        <v>2</v>
      </c>
      <c r="BE3589">
        <f t="shared" ca="1" si="294"/>
        <v>3.3175763644999164E-3</v>
      </c>
      <c r="BF3589">
        <f t="shared" ca="1" si="295"/>
        <v>6.9057294850464501</v>
      </c>
      <c r="BG3589">
        <f ca="1">1-BF3589/MAX(BF$2:BF3589)</f>
        <v>5.4863456578526315E-2</v>
      </c>
      <c r="BH3589">
        <f t="shared" ca="1" si="296"/>
        <v>1.0260764516163545</v>
      </c>
    </row>
    <row r="3590" spans="1:60" x14ac:dyDescent="0.3">
      <c r="A3590" s="1">
        <v>43194</v>
      </c>
      <c r="B3590" s="3">
        <v>2018</v>
      </c>
      <c r="C3590">
        <v>0</v>
      </c>
      <c r="D3590">
        <v>0.11111111111111099</v>
      </c>
      <c r="E3590">
        <v>8.3333333333333301E-2</v>
      </c>
      <c r="F3590">
        <v>0.26178493977538703</v>
      </c>
      <c r="G3590">
        <v>6.5818810041529396E-2</v>
      </c>
      <c r="H3590">
        <v>0</v>
      </c>
      <c r="I3590">
        <v>0</v>
      </c>
      <c r="J3590">
        <v>0</v>
      </c>
      <c r="K3590">
        <v>3.0864197530864199E-2</v>
      </c>
      <c r="L3590">
        <v>0</v>
      </c>
      <c r="M3590">
        <v>0</v>
      </c>
      <c r="N3590">
        <v>2.0833333333333301E-2</v>
      </c>
      <c r="O3590">
        <v>0</v>
      </c>
      <c r="P3590">
        <v>3.9929911935022003E-2</v>
      </c>
      <c r="Q3590">
        <v>0</v>
      </c>
      <c r="R3590">
        <v>1.22229912976906E-2</v>
      </c>
      <c r="S3590">
        <v>0.11111111111111099</v>
      </c>
      <c r="T3590">
        <v>0</v>
      </c>
      <c r="U3590">
        <v>2.0833333333333301E-2</v>
      </c>
      <c r="V3590">
        <v>0</v>
      </c>
      <c r="W3590">
        <v>0</v>
      </c>
      <c r="X3590">
        <v>2.0833333333333301E-2</v>
      </c>
      <c r="Y3590">
        <v>0.22132359386395001</v>
      </c>
      <c r="Z3590">
        <v>3.7470405785633432E-4</v>
      </c>
      <c r="AA3590">
        <v>2.1799782074349849E-4</v>
      </c>
      <c r="AB3590">
        <v>0</v>
      </c>
      <c r="AC3590">
        <v>-4.1567280203502754E-3</v>
      </c>
      <c r="AD3590">
        <v>4.1742407976541607E-4</v>
      </c>
      <c r="AE3590">
        <v>3.4700789250183828E-3</v>
      </c>
      <c r="AF3590">
        <v>1.1571639239549292E-3</v>
      </c>
      <c r="AG3590">
        <v>9.9646728424795938E-4</v>
      </c>
      <c r="AH3590">
        <v>1.1876001018269466E-3</v>
      </c>
      <c r="AI3590">
        <v>2.2298423132767198E-3</v>
      </c>
      <c r="AJ3590">
        <v>-5.8362281747004197E-4</v>
      </c>
      <c r="AK3590">
        <v>1.2711925167176785E-2</v>
      </c>
      <c r="AL3590">
        <v>0</v>
      </c>
      <c r="AM3590">
        <v>1.5770012158707436E-2</v>
      </c>
      <c r="AN3590">
        <v>-5.9866952899334525E-4</v>
      </c>
      <c r="AO3590">
        <v>1.069930227809146E-2</v>
      </c>
      <c r="AP3590">
        <v>-5.322067739016445E-4</v>
      </c>
      <c r="AQ3590">
        <v>-2.0669383598570512E-3</v>
      </c>
      <c r="AR3590">
        <v>2.2760655206248703E-3</v>
      </c>
      <c r="AS3590">
        <v>1.9034036141505339E-3</v>
      </c>
      <c r="AT3590">
        <v>1.0521945445466141E-2</v>
      </c>
      <c r="AU3590">
        <v>3.2090742526480476E-3</v>
      </c>
      <c r="AV3590">
        <v>0</v>
      </c>
      <c r="AW3590">
        <f t="shared" si="292"/>
        <v>8.0625974907369021E-5</v>
      </c>
      <c r="AX3590">
        <f t="shared" si="293"/>
        <v>4.3489875796940645</v>
      </c>
      <c r="AY3590">
        <f>1-AX3590/MAX(AX$2:AX3590)</f>
        <v>3.4743528509154631E-2</v>
      </c>
      <c r="AZ3590">
        <v>4</v>
      </c>
      <c r="BA3590">
        <v>2</v>
      </c>
      <c r="BB3590">
        <v>2</v>
      </c>
      <c r="BC3590">
        <v>2</v>
      </c>
      <c r="BD3590">
        <v>2</v>
      </c>
      <c r="BE3590">
        <f t="shared" ca="1" si="294"/>
        <v>4.6086231258131265E-4</v>
      </c>
      <c r="BF3590">
        <f t="shared" ca="1" si="295"/>
        <v>6.908912075506989</v>
      </c>
      <c r="BG3590">
        <f ca="1">1-BF3590/MAX(BF$2:BF3590)</f>
        <v>5.4427878765420101E-2</v>
      </c>
      <c r="BH3590">
        <f t="shared" ca="1" si="296"/>
        <v>1.0260764516163545</v>
      </c>
    </row>
    <row r="3591" spans="1:60" x14ac:dyDescent="0.3">
      <c r="A3591" s="1">
        <v>43195</v>
      </c>
      <c r="B3591" s="3">
        <v>2018</v>
      </c>
      <c r="C3591">
        <v>0</v>
      </c>
      <c r="D3591">
        <v>0.11111111111111099</v>
      </c>
      <c r="E3591">
        <v>8.3333333333333301E-2</v>
      </c>
      <c r="F3591">
        <v>0.26178493977538703</v>
      </c>
      <c r="G3591">
        <v>6.5818810041529396E-2</v>
      </c>
      <c r="H3591">
        <v>0</v>
      </c>
      <c r="I3591">
        <v>0</v>
      </c>
      <c r="J3591">
        <v>0</v>
      </c>
      <c r="K3591">
        <v>3.0864197530864199E-2</v>
      </c>
      <c r="L3591">
        <v>0</v>
      </c>
      <c r="M3591">
        <v>0</v>
      </c>
      <c r="N3591">
        <v>2.0833333333333301E-2</v>
      </c>
      <c r="O3591">
        <v>0</v>
      </c>
      <c r="P3591">
        <v>3.9929911935022003E-2</v>
      </c>
      <c r="Q3591">
        <v>0</v>
      </c>
      <c r="R3591">
        <v>1.22229912976906E-2</v>
      </c>
      <c r="S3591">
        <v>0.11111111111111099</v>
      </c>
      <c r="T3591">
        <v>0</v>
      </c>
      <c r="U3591">
        <v>2.0833333333333301E-2</v>
      </c>
      <c r="V3591">
        <v>0</v>
      </c>
      <c r="W3591">
        <v>0</v>
      </c>
      <c r="X3591">
        <v>2.0833333333333301E-2</v>
      </c>
      <c r="Y3591">
        <v>0.22132359386395001</v>
      </c>
      <c r="Z3591">
        <v>-1.4043698339859523E-3</v>
      </c>
      <c r="AA3591">
        <v>1.096962468556395E-4</v>
      </c>
      <c r="AB3591">
        <v>-2.5591461862062292E-3</v>
      </c>
      <c r="AC3591">
        <v>4.7704427568675545E-3</v>
      </c>
      <c r="AD3591">
        <v>2.5051999613356912E-3</v>
      </c>
      <c r="AE3591">
        <v>6.6280766866617657E-3</v>
      </c>
      <c r="AF3591">
        <v>-3.5557203107017266E-4</v>
      </c>
      <c r="AG3591">
        <v>4.9775838462777777E-3</v>
      </c>
      <c r="AH3591">
        <v>-5.1403235442627482E-3</v>
      </c>
      <c r="AI3591">
        <v>8.1987747386680354E-4</v>
      </c>
      <c r="AJ3591">
        <v>-2.5303189795432557E-3</v>
      </c>
      <c r="AK3591">
        <v>8.2810309373457791E-3</v>
      </c>
      <c r="AL3591">
        <v>3.4246308191643315E-4</v>
      </c>
      <c r="AM3591">
        <v>5.6964863071362615E-3</v>
      </c>
      <c r="AN3591">
        <v>2.392953580938606E-4</v>
      </c>
      <c r="AO3591">
        <v>7.8918481297960419E-3</v>
      </c>
      <c r="AP3591">
        <v>-2.8384686515269264E-3</v>
      </c>
      <c r="AQ3591">
        <v>-7.4574541587912879E-3</v>
      </c>
      <c r="AR3591">
        <v>7.4949728161182172E-3</v>
      </c>
      <c r="AS3591">
        <v>9.3263017247475766E-3</v>
      </c>
      <c r="AT3591">
        <v>-3.955382016107567E-4</v>
      </c>
      <c r="AU3591">
        <v>2.1329183076352898E-3</v>
      </c>
      <c r="AV3591">
        <v>0</v>
      </c>
      <c r="AW3591">
        <f t="shared" si="292"/>
        <v>1.4356330034365806E-3</v>
      </c>
      <c r="AX3591">
        <f t="shared" si="293"/>
        <v>4.3552311297950093</v>
      </c>
      <c r="AY3591">
        <f>1-AX3591/MAX(AX$2:AX3591)</f>
        <v>3.3357774461901579E-2</v>
      </c>
      <c r="AZ3591">
        <v>4</v>
      </c>
      <c r="BA3591">
        <v>2</v>
      </c>
      <c r="BB3591">
        <v>2</v>
      </c>
      <c r="BC3591">
        <v>2</v>
      </c>
      <c r="BD3591">
        <v>2</v>
      </c>
      <c r="BE3591">
        <f t="shared" ca="1" si="294"/>
        <v>1.5975940972346818E-3</v>
      </c>
      <c r="BF3591">
        <f t="shared" ca="1" si="295"/>
        <v>6.9199497126571314</v>
      </c>
      <c r="BG3591">
        <f ca="1">1-BF3591/MAX(BF$2:BF3591)</f>
        <v>5.2917238326026128E-2</v>
      </c>
      <c r="BH3591">
        <f t="shared" ca="1" si="296"/>
        <v>1.0260764516163545</v>
      </c>
    </row>
    <row r="3592" spans="1:60" x14ac:dyDescent="0.3">
      <c r="A3592" s="1">
        <v>43196</v>
      </c>
      <c r="B3592" s="3">
        <v>2018</v>
      </c>
      <c r="C3592">
        <v>0</v>
      </c>
      <c r="D3592">
        <v>0.11111111111111099</v>
      </c>
      <c r="E3592">
        <v>8.3333333333333301E-2</v>
      </c>
      <c r="F3592">
        <v>0.26178493977538703</v>
      </c>
      <c r="G3592">
        <v>6.5818810041529396E-2</v>
      </c>
      <c r="H3592">
        <v>0</v>
      </c>
      <c r="I3592">
        <v>0</v>
      </c>
      <c r="J3592">
        <v>0</v>
      </c>
      <c r="K3592">
        <v>3.0864197530864199E-2</v>
      </c>
      <c r="L3592">
        <v>0</v>
      </c>
      <c r="M3592">
        <v>0</v>
      </c>
      <c r="N3592">
        <v>2.0833333333333301E-2</v>
      </c>
      <c r="O3592">
        <v>0</v>
      </c>
      <c r="P3592">
        <v>3.9929911935022003E-2</v>
      </c>
      <c r="Q3592">
        <v>0</v>
      </c>
      <c r="R3592">
        <v>1.22229912976906E-2</v>
      </c>
      <c r="S3592">
        <v>0.11111111111111099</v>
      </c>
      <c r="T3592">
        <v>0</v>
      </c>
      <c r="U3592">
        <v>2.0833333333333301E-2</v>
      </c>
      <c r="V3592">
        <v>0</v>
      </c>
      <c r="W3592">
        <v>0</v>
      </c>
      <c r="X3592">
        <v>2.0833333333333301E-2</v>
      </c>
      <c r="Y3592">
        <v>0.22132359386395001</v>
      </c>
      <c r="Z3592">
        <v>2.2495651916043524E-3</v>
      </c>
      <c r="AA3592">
        <v>0</v>
      </c>
      <c r="AB3592">
        <v>2.1993759419585146E-3</v>
      </c>
      <c r="AC3592">
        <v>-7.1218077246710809E-3</v>
      </c>
      <c r="AD3592">
        <v>-1.9575131162860027E-2</v>
      </c>
      <c r="AE3592">
        <v>-6.5844345495290613E-3</v>
      </c>
      <c r="AF3592">
        <v>1.5125448514945461E-3</v>
      </c>
      <c r="AG3592">
        <v>-1.5684313397874128E-2</v>
      </c>
      <c r="AH3592">
        <v>4.6899548774117505E-3</v>
      </c>
      <c r="AI3592">
        <v>-2.2234086314186774E-3</v>
      </c>
      <c r="AJ3592">
        <v>4.3910008087444385E-3</v>
      </c>
      <c r="AK3592">
        <v>-1.9945446550911683E-2</v>
      </c>
      <c r="AL3592">
        <v>2.9987302937848348E-3</v>
      </c>
      <c r="AM3592">
        <v>-2.5023034488735663E-2</v>
      </c>
      <c r="AN3592">
        <v>8.3901120836515908E-4</v>
      </c>
      <c r="AO3592">
        <v>-2.2285964812156056E-2</v>
      </c>
      <c r="AP3592">
        <v>4.0029006690729396E-3</v>
      </c>
      <c r="AQ3592">
        <v>1.0935678667519211E-2</v>
      </c>
      <c r="AR3592">
        <v>-8.1156181897736879E-3</v>
      </c>
      <c r="AS3592">
        <v>-3.2509520516522672E-3</v>
      </c>
      <c r="AT3592">
        <v>-7.5158697859077916E-3</v>
      </c>
      <c r="AU3592">
        <v>-1.7663633170903359E-2</v>
      </c>
      <c r="AV3592">
        <v>0</v>
      </c>
      <c r="AW3592">
        <f t="shared" si="292"/>
        <v>-4.6041606731892408E-3</v>
      </c>
      <c r="AX3592">
        <f t="shared" si="293"/>
        <v>4.3351789459045573</v>
      </c>
      <c r="AY3592">
        <f>1-AX3592/MAX(AX$2:AX3592)</f>
        <v>3.7808350581768235E-2</v>
      </c>
      <c r="AZ3592">
        <v>4</v>
      </c>
      <c r="BA3592">
        <v>2</v>
      </c>
      <c r="BB3592">
        <v>2</v>
      </c>
      <c r="BC3592">
        <v>2</v>
      </c>
      <c r="BD3592">
        <v>2</v>
      </c>
      <c r="BE3592">
        <f t="shared" ca="1" si="294"/>
        <v>-5.2399450319101691E-3</v>
      </c>
      <c r="BF3592">
        <f t="shared" ca="1" si="295"/>
        <v>6.8836895565392258</v>
      </c>
      <c r="BG3592">
        <f ca="1">1-BF3592/MAX(BF$2:BF3592)</f>
        <v>5.7879899937867463E-2</v>
      </c>
      <c r="BH3592">
        <f t="shared" ca="1" si="296"/>
        <v>1.0260764516163545</v>
      </c>
    </row>
    <row r="3593" spans="1:60" x14ac:dyDescent="0.3">
      <c r="A3593" s="1">
        <v>43199</v>
      </c>
      <c r="B3593" s="3">
        <v>2018</v>
      </c>
      <c r="C3593">
        <v>0</v>
      </c>
      <c r="D3593">
        <v>0.11111111111111099</v>
      </c>
      <c r="E3593">
        <v>8.3333333333333301E-2</v>
      </c>
      <c r="F3593">
        <v>0.26178493977538703</v>
      </c>
      <c r="G3593">
        <v>6.5818810041529396E-2</v>
      </c>
      <c r="H3593">
        <v>0</v>
      </c>
      <c r="I3593">
        <v>0</v>
      </c>
      <c r="J3593">
        <v>0</v>
      </c>
      <c r="K3593">
        <v>3.0864197530864199E-2</v>
      </c>
      <c r="L3593">
        <v>0</v>
      </c>
      <c r="M3593">
        <v>0</v>
      </c>
      <c r="N3593">
        <v>2.0833333333333301E-2</v>
      </c>
      <c r="O3593">
        <v>0</v>
      </c>
      <c r="P3593">
        <v>3.9929911935022003E-2</v>
      </c>
      <c r="Q3593">
        <v>0</v>
      </c>
      <c r="R3593">
        <v>1.22229912976906E-2</v>
      </c>
      <c r="S3593">
        <v>0.11111111111111099</v>
      </c>
      <c r="T3593">
        <v>0</v>
      </c>
      <c r="U3593">
        <v>2.0833333333333301E-2</v>
      </c>
      <c r="V3593">
        <v>0</v>
      </c>
      <c r="W3593">
        <v>0</v>
      </c>
      <c r="X3593">
        <v>2.0833333333333301E-2</v>
      </c>
      <c r="Y3593">
        <v>0.22132359386395001</v>
      </c>
      <c r="Z3593">
        <v>8.4214058480269749E-4</v>
      </c>
      <c r="AA3593">
        <v>1.0941383475704392E-4</v>
      </c>
      <c r="AB3593">
        <v>1.82726305173464E-4</v>
      </c>
      <c r="AC3593">
        <v>1.2552412881292829E-2</v>
      </c>
      <c r="AD3593">
        <v>1.0619304314456457E-3</v>
      </c>
      <c r="AE3593">
        <v>8.2132373147831839E-3</v>
      </c>
      <c r="AF3593">
        <v>-9.7708436704924129E-4</v>
      </c>
      <c r="AG3593">
        <v>8.8897227632356302E-3</v>
      </c>
      <c r="AH3593">
        <v>3.4021703240172396E-3</v>
      </c>
      <c r="AI3593">
        <v>3.7523002326724786E-3</v>
      </c>
      <c r="AJ3593">
        <v>1.9426807530620316E-4</v>
      </c>
      <c r="AK3593">
        <v>1.1973369836053571E-3</v>
      </c>
      <c r="AL3593">
        <v>5.1275324552602086E-4</v>
      </c>
      <c r="AM3593">
        <v>7.0230852122594722E-3</v>
      </c>
      <c r="AN3593">
        <v>-1.1932155146399115E-4</v>
      </c>
      <c r="AO3593">
        <v>4.9284511214215954E-3</v>
      </c>
      <c r="AP3593">
        <v>-1.7702370852601401E-4</v>
      </c>
      <c r="AQ3593">
        <v>1.6520027413449156E-3</v>
      </c>
      <c r="AR3593">
        <v>8.6368136360495118E-3</v>
      </c>
      <c r="AS3593">
        <v>7.7251664928263963E-3</v>
      </c>
      <c r="AT3593">
        <v>-3.1886649626019503E-3</v>
      </c>
      <c r="AU3593">
        <v>-8.6640960840078662E-4</v>
      </c>
      <c r="AV3593">
        <v>0</v>
      </c>
      <c r="AW3593">
        <f t="shared" si="292"/>
        <v>3.9961474152653909E-3</v>
      </c>
      <c r="AX3593">
        <f t="shared" si="293"/>
        <v>4.3525029600439469</v>
      </c>
      <c r="AY3593">
        <f>1-AX3593/MAX(AX$2:AX3593)</f>
        <v>3.3963290908955557E-2</v>
      </c>
      <c r="AZ3593">
        <v>4</v>
      </c>
      <c r="BA3593">
        <v>2</v>
      </c>
      <c r="BB3593">
        <v>2</v>
      </c>
      <c r="BC3593">
        <v>2</v>
      </c>
      <c r="BD3593">
        <v>2</v>
      </c>
      <c r="BE3593">
        <f t="shared" ca="1" si="294"/>
        <v>4.1664832098683435E-3</v>
      </c>
      <c r="BF3593">
        <f t="shared" ca="1" si="295"/>
        <v>6.9123703334984921</v>
      </c>
      <c r="BG3593">
        <f ca="1">1-BF3593/MAX(BF$2:BF3593)</f>
        <v>5.395457235927914E-2</v>
      </c>
      <c r="BH3593">
        <f t="shared" ca="1" si="296"/>
        <v>1.0260764516163545</v>
      </c>
    </row>
    <row r="3594" spans="1:60" x14ac:dyDescent="0.3">
      <c r="A3594" s="1">
        <v>43200</v>
      </c>
      <c r="B3594" s="3">
        <v>2018</v>
      </c>
      <c r="C3594">
        <v>0</v>
      </c>
      <c r="D3594">
        <v>0.11111111111111099</v>
      </c>
      <c r="E3594">
        <v>8.3333333333333301E-2</v>
      </c>
      <c r="F3594">
        <v>0.26178493977538703</v>
      </c>
      <c r="G3594">
        <v>6.5818810041529396E-2</v>
      </c>
      <c r="H3594">
        <v>0</v>
      </c>
      <c r="I3594">
        <v>0</v>
      </c>
      <c r="J3594">
        <v>0</v>
      </c>
      <c r="K3594">
        <v>3.0864197530864199E-2</v>
      </c>
      <c r="L3594">
        <v>0</v>
      </c>
      <c r="M3594">
        <v>0</v>
      </c>
      <c r="N3594">
        <v>2.0833333333333301E-2</v>
      </c>
      <c r="O3594">
        <v>0</v>
      </c>
      <c r="P3594">
        <v>3.9929911935022003E-2</v>
      </c>
      <c r="Q3594">
        <v>0</v>
      </c>
      <c r="R3594">
        <v>1.22229912976906E-2</v>
      </c>
      <c r="S3594">
        <v>0.11111111111111099</v>
      </c>
      <c r="T3594">
        <v>0</v>
      </c>
      <c r="U3594">
        <v>2.0833333333333301E-2</v>
      </c>
      <c r="V3594">
        <v>0</v>
      </c>
      <c r="W3594">
        <v>0</v>
      </c>
      <c r="X3594">
        <v>2.0833333333333301E-2</v>
      </c>
      <c r="Y3594">
        <v>0.22132359386395001</v>
      </c>
      <c r="Z3594">
        <v>-7.4778612423409552E-4</v>
      </c>
      <c r="AA3594">
        <v>-1.0940186467944812E-4</v>
      </c>
      <c r="AB3594">
        <v>-9.1402257453176983E-4</v>
      </c>
      <c r="AC3594">
        <v>1.7119139370360692E-2</v>
      </c>
      <c r="AD3594">
        <v>1.9520629780246823E-2</v>
      </c>
      <c r="AE3594">
        <v>1.0718776978254185E-2</v>
      </c>
      <c r="AF3594">
        <v>-1.6007451600841271E-3</v>
      </c>
      <c r="AG3594">
        <v>5.4861751404045034E-3</v>
      </c>
      <c r="AH3594">
        <v>2.3655815524359358E-3</v>
      </c>
      <c r="AI3594">
        <v>3.6226864461237351E-3</v>
      </c>
      <c r="AJ3594">
        <v>-1.748642196570116E-3</v>
      </c>
      <c r="AK3594">
        <v>1.8865483989184195E-2</v>
      </c>
      <c r="AL3594">
        <v>2.5605288476882038E-4</v>
      </c>
      <c r="AM3594">
        <v>2.2062877436108685E-2</v>
      </c>
      <c r="AN3594">
        <v>-4.7961152945519281E-4</v>
      </c>
      <c r="AO3594">
        <v>1.5900300267295497E-2</v>
      </c>
      <c r="AP3594">
        <v>-4.4291969179410806E-4</v>
      </c>
      <c r="AQ3594">
        <v>-1.8140294734029228E-3</v>
      </c>
      <c r="AR3594">
        <v>1.1040741159265233E-2</v>
      </c>
      <c r="AS3594">
        <v>1.2606501167790496E-2</v>
      </c>
      <c r="AT3594">
        <v>-1.0660404696283265E-3</v>
      </c>
      <c r="AU3594">
        <v>1.8646897619339242E-2</v>
      </c>
      <c r="AV3594">
        <v>0</v>
      </c>
      <c r="AW3594">
        <f t="shared" si="292"/>
        <v>7.7886730349255463E-3</v>
      </c>
      <c r="AX3594">
        <f t="shared" si="293"/>
        <v>4.3864031824832743</v>
      </c>
      <c r="AY3594">
        <f>1-AX3594/MAX(AX$2:AX3594)</f>
        <v>2.6439146842110128E-2</v>
      </c>
      <c r="AZ3594">
        <v>4</v>
      </c>
      <c r="BA3594">
        <v>2</v>
      </c>
      <c r="BB3594">
        <v>2</v>
      </c>
      <c r="BC3594">
        <v>2</v>
      </c>
      <c r="BD3594">
        <v>2</v>
      </c>
      <c r="BE3594">
        <f t="shared" ca="1" si="294"/>
        <v>8.326332027352959E-3</v>
      </c>
      <c r="BF3594">
        <f t="shared" ca="1" si="295"/>
        <v>6.9699250239912249</v>
      </c>
      <c r="BG3594">
        <f ca="1">1-BF3594/MAX(BF$2:BF3594)</f>
        <v>4.6077484015783376E-2</v>
      </c>
      <c r="BH3594">
        <f t="shared" ca="1" si="296"/>
        <v>1.0260764516163545</v>
      </c>
    </row>
    <row r="3595" spans="1:60" x14ac:dyDescent="0.3">
      <c r="A3595" s="1">
        <v>43201</v>
      </c>
      <c r="B3595" s="3">
        <v>2018</v>
      </c>
      <c r="C3595">
        <v>0</v>
      </c>
      <c r="D3595">
        <v>0.11111111111111099</v>
      </c>
      <c r="E3595">
        <v>8.3333333333333301E-2</v>
      </c>
      <c r="F3595">
        <v>0.26178493977538703</v>
      </c>
      <c r="G3595">
        <v>6.5818810041529396E-2</v>
      </c>
      <c r="H3595">
        <v>0</v>
      </c>
      <c r="I3595">
        <v>0</v>
      </c>
      <c r="J3595">
        <v>0</v>
      </c>
      <c r="K3595">
        <v>3.0864197530864199E-2</v>
      </c>
      <c r="L3595">
        <v>0</v>
      </c>
      <c r="M3595">
        <v>0</v>
      </c>
      <c r="N3595">
        <v>2.0833333333333301E-2</v>
      </c>
      <c r="O3595">
        <v>0</v>
      </c>
      <c r="P3595">
        <v>3.9929911935022003E-2</v>
      </c>
      <c r="Q3595">
        <v>0</v>
      </c>
      <c r="R3595">
        <v>1.22229912976906E-2</v>
      </c>
      <c r="S3595">
        <v>0.11111111111111099</v>
      </c>
      <c r="T3595">
        <v>0</v>
      </c>
      <c r="U3595">
        <v>2.0833333333333301E-2</v>
      </c>
      <c r="V3595">
        <v>0</v>
      </c>
      <c r="W3595">
        <v>0</v>
      </c>
      <c r="X3595">
        <v>2.0833333333333301E-2</v>
      </c>
      <c r="Y3595">
        <v>0.22132359386395001</v>
      </c>
      <c r="Z3595">
        <v>8.4181782255954296E-4</v>
      </c>
      <c r="AA3595">
        <v>2.188276695154201E-4</v>
      </c>
      <c r="AB3595">
        <v>1.8309940622329712E-4</v>
      </c>
      <c r="AC3595">
        <v>7.5450685630844561E-3</v>
      </c>
      <c r="AD3595">
        <v>4.1612576562632952E-4</v>
      </c>
      <c r="AE3595">
        <v>-3.8179083196301367E-3</v>
      </c>
      <c r="AF3595">
        <v>3.5616572406005353E-4</v>
      </c>
      <c r="AG3595">
        <v>-2.4801159144970386E-3</v>
      </c>
      <c r="AH3595">
        <v>7.7878999557809969E-3</v>
      </c>
      <c r="AI3595">
        <v>3.4910736717597146E-4</v>
      </c>
      <c r="AJ3595">
        <v>9.730972174455399E-4</v>
      </c>
      <c r="AK3595">
        <v>2.1511866537222701E-3</v>
      </c>
      <c r="AL3595">
        <v>6.8235086526091671E-4</v>
      </c>
      <c r="AM3595">
        <v>-5.7688298961278139E-3</v>
      </c>
      <c r="AN3595">
        <v>0</v>
      </c>
      <c r="AO3595">
        <v>-5.2421591851171678E-3</v>
      </c>
      <c r="AP3595">
        <v>2.9253231900421284E-3</v>
      </c>
      <c r="AQ3595">
        <v>3.5513490635949996E-3</v>
      </c>
      <c r="AR3595">
        <v>-4.6802025651576651E-3</v>
      </c>
      <c r="AS3595">
        <v>-5.2153742562015548E-3</v>
      </c>
      <c r="AT3595">
        <v>2.1349766296547834E-3</v>
      </c>
      <c r="AU3595">
        <v>1.2771669832241095E-3</v>
      </c>
      <c r="AV3595">
        <v>0</v>
      </c>
      <c r="AW3595">
        <f t="shared" si="292"/>
        <v>2.2870459622278409E-3</v>
      </c>
      <c r="AX3595">
        <f t="shared" si="293"/>
        <v>4.3964350881704766</v>
      </c>
      <c r="AY3595">
        <f>1-AX3595/MAX(AX$2:AX3595)</f>
        <v>2.4212568423912173E-2</v>
      </c>
      <c r="AZ3595">
        <v>4</v>
      </c>
      <c r="BA3595">
        <v>2</v>
      </c>
      <c r="BB3595">
        <v>2</v>
      </c>
      <c r="BC3595">
        <v>2</v>
      </c>
      <c r="BD3595">
        <v>2</v>
      </c>
      <c r="BE3595">
        <f t="shared" ca="1" si="294"/>
        <v>2.1398340943171901E-3</v>
      </c>
      <c r="BF3595">
        <f t="shared" ca="1" si="295"/>
        <v>6.9848395071923965</v>
      </c>
      <c r="BG3595">
        <f ca="1">1-BF3595/MAX(BF$2:BF3595)</f>
        <v>4.4036248092743424E-2</v>
      </c>
      <c r="BH3595">
        <f t="shared" ca="1" si="296"/>
        <v>1.0260764516163545</v>
      </c>
    </row>
    <row r="3596" spans="1:60" x14ac:dyDescent="0.3">
      <c r="A3596" s="1">
        <v>43202</v>
      </c>
      <c r="B3596" s="3">
        <v>2018</v>
      </c>
      <c r="C3596">
        <v>0</v>
      </c>
      <c r="D3596">
        <v>0.11111111111111099</v>
      </c>
      <c r="E3596">
        <v>8.3333333333333301E-2</v>
      </c>
      <c r="F3596">
        <v>0.26178493977538703</v>
      </c>
      <c r="G3596">
        <v>6.5818810041529396E-2</v>
      </c>
      <c r="H3596">
        <v>0</v>
      </c>
      <c r="I3596">
        <v>0</v>
      </c>
      <c r="J3596">
        <v>0</v>
      </c>
      <c r="K3596">
        <v>3.0864197530864199E-2</v>
      </c>
      <c r="L3596">
        <v>0</v>
      </c>
      <c r="M3596">
        <v>0</v>
      </c>
      <c r="N3596">
        <v>2.0833333333333301E-2</v>
      </c>
      <c r="O3596">
        <v>0</v>
      </c>
      <c r="P3596">
        <v>3.9929911935022003E-2</v>
      </c>
      <c r="Q3596">
        <v>0</v>
      </c>
      <c r="R3596">
        <v>1.22229912976906E-2</v>
      </c>
      <c r="S3596">
        <v>0.11111111111111099</v>
      </c>
      <c r="T3596">
        <v>0</v>
      </c>
      <c r="U3596">
        <v>2.0833333333333301E-2</v>
      </c>
      <c r="V3596">
        <v>0</v>
      </c>
      <c r="W3596">
        <v>0</v>
      </c>
      <c r="X3596">
        <v>2.0833333333333301E-2</v>
      </c>
      <c r="Y3596">
        <v>0.22132359386395001</v>
      </c>
      <c r="Z3596">
        <v>-2.2429864342313754E-3</v>
      </c>
      <c r="AA3596">
        <v>0</v>
      </c>
      <c r="AB3596">
        <v>-7.3226354787203629E-4</v>
      </c>
      <c r="AC3596">
        <v>-4.0322176969803669E-3</v>
      </c>
      <c r="AD3596">
        <v>-4.1595267700023086E-4</v>
      </c>
      <c r="AE3596">
        <v>3.8325406083039582E-3</v>
      </c>
      <c r="AF3596">
        <v>0</v>
      </c>
      <c r="AG3596">
        <v>-1.6575444563262653E-3</v>
      </c>
      <c r="AH3596">
        <v>-1.1630613197019968E-2</v>
      </c>
      <c r="AI3596">
        <v>3.6078860285426728E-3</v>
      </c>
      <c r="AJ3596">
        <v>-3.5970734245124314E-3</v>
      </c>
      <c r="AK3596">
        <v>6.8311120087469757E-3</v>
      </c>
      <c r="AL3596">
        <v>-2.729002789804702E-3</v>
      </c>
      <c r="AM3596">
        <v>1.2041296906542875E-2</v>
      </c>
      <c r="AN3596">
        <v>-5.9913604818739863E-4</v>
      </c>
      <c r="AO3596">
        <v>8.2273155551844113E-3</v>
      </c>
      <c r="AP3596">
        <v>-1.5909182444083791E-3</v>
      </c>
      <c r="AQ3596">
        <v>-7.3242632382842787E-3</v>
      </c>
      <c r="AR3596">
        <v>3.8065651109768783E-3</v>
      </c>
      <c r="AS3596">
        <v>6.7648186047966075E-3</v>
      </c>
      <c r="AT3596">
        <v>-1.1183664777299041E-2</v>
      </c>
      <c r="AU3596">
        <v>-2.1257391216589205E-4</v>
      </c>
      <c r="AV3596">
        <v>0</v>
      </c>
      <c r="AW3596">
        <f t="shared" si="292"/>
        <v>-8.8115159480918134E-4</v>
      </c>
      <c r="AX3596">
        <f t="shared" si="293"/>
        <v>4.3925611623810603</v>
      </c>
      <c r="AY3596">
        <f>1-AX3596/MAX(AX$2:AX3596)</f>
        <v>2.5072385075440073E-2</v>
      </c>
      <c r="AZ3596">
        <v>4</v>
      </c>
      <c r="BA3596">
        <v>2</v>
      </c>
      <c r="BB3596">
        <v>2</v>
      </c>
      <c r="BC3596">
        <v>2</v>
      </c>
      <c r="BD3596">
        <v>2</v>
      </c>
      <c r="BE3596">
        <f t="shared" ca="1" si="294"/>
        <v>-5.9046642906113958E-4</v>
      </c>
      <c r="BF3596">
        <f t="shared" ca="1" si="295"/>
        <v>6.9807151939510197</v>
      </c>
      <c r="BG3596">
        <f ca="1">1-BF3596/MAX(BF$2:BF3596)</f>
        <v>4.4600712595644021E-2</v>
      </c>
      <c r="BH3596">
        <f t="shared" ca="1" si="296"/>
        <v>1.0260764516163545</v>
      </c>
    </row>
    <row r="3597" spans="1:60" x14ac:dyDescent="0.3">
      <c r="A3597" s="1">
        <v>43203</v>
      </c>
      <c r="B3597" s="3">
        <v>2018</v>
      </c>
      <c r="C3597">
        <v>0</v>
      </c>
      <c r="D3597">
        <v>0.11111111111111099</v>
      </c>
      <c r="E3597">
        <v>8.3333333333333301E-2</v>
      </c>
      <c r="F3597">
        <v>0.26178493977538703</v>
      </c>
      <c r="G3597">
        <v>6.5818810041529396E-2</v>
      </c>
      <c r="H3597">
        <v>0</v>
      </c>
      <c r="I3597">
        <v>0</v>
      </c>
      <c r="J3597">
        <v>0</v>
      </c>
      <c r="K3597">
        <v>3.0864197530864199E-2</v>
      </c>
      <c r="L3597">
        <v>0</v>
      </c>
      <c r="M3597">
        <v>0</v>
      </c>
      <c r="N3597">
        <v>2.0833333333333301E-2</v>
      </c>
      <c r="O3597">
        <v>0</v>
      </c>
      <c r="P3597">
        <v>3.9929911935022003E-2</v>
      </c>
      <c r="Q3597">
        <v>0</v>
      </c>
      <c r="R3597">
        <v>1.22229912976906E-2</v>
      </c>
      <c r="S3597">
        <v>0.11111111111111099</v>
      </c>
      <c r="T3597">
        <v>0</v>
      </c>
      <c r="U3597">
        <v>2.0833333333333301E-2</v>
      </c>
      <c r="V3597">
        <v>0</v>
      </c>
      <c r="W3597">
        <v>0</v>
      </c>
      <c r="X3597">
        <v>2.0833333333333301E-2</v>
      </c>
      <c r="Y3597">
        <v>0.22132359386395001</v>
      </c>
      <c r="Z3597">
        <v>2.8113585723410495E-4</v>
      </c>
      <c r="AA3597">
        <v>0</v>
      </c>
      <c r="AB3597">
        <v>7.3280015071031102E-4</v>
      </c>
      <c r="AC3597">
        <v>5.7831423285636951E-4</v>
      </c>
      <c r="AD3597">
        <v>-9.9896949987294814E-3</v>
      </c>
      <c r="AE3597">
        <v>9.8991043540475054E-4</v>
      </c>
      <c r="AF3597">
        <v>8.0163149545775525E-4</v>
      </c>
      <c r="AG3597">
        <v>0</v>
      </c>
      <c r="AH3597">
        <v>6.5550006606867051E-3</v>
      </c>
      <c r="AI3597">
        <v>5.7982142795198754E-4</v>
      </c>
      <c r="AJ3597">
        <v>8.7832331378501216E-4</v>
      </c>
      <c r="AK3597">
        <v>-5.2337743766037725E-3</v>
      </c>
      <c r="AL3597">
        <v>3.4183723136971267E-4</v>
      </c>
      <c r="AM3597">
        <v>-5.1783461367005401E-3</v>
      </c>
      <c r="AN3597">
        <v>-2.3962037497815558E-4</v>
      </c>
      <c r="AO3597">
        <v>-2.9333973367090538E-3</v>
      </c>
      <c r="AP3597">
        <v>1.4165550216043155E-3</v>
      </c>
      <c r="AQ3597">
        <v>2.3212258571227995E-3</v>
      </c>
      <c r="AR3597">
        <v>8.9224834739898284E-4</v>
      </c>
      <c r="AS3597">
        <v>8.4000698723163403E-4</v>
      </c>
      <c r="AT3597">
        <v>5.2511428103483304E-3</v>
      </c>
      <c r="AU3597">
        <v>-1.0418903095087195E-2</v>
      </c>
      <c r="AV3597">
        <v>0</v>
      </c>
      <c r="AW3597">
        <f t="shared" si="292"/>
        <v>-6.3547409945811321E-4</v>
      </c>
      <c r="AX3597">
        <f t="shared" si="293"/>
        <v>4.389769803532082</v>
      </c>
      <c r="AY3597">
        <f>1-AX3597/MAX(AX$2:AX3597)</f>
        <v>2.5691926323570979E-2</v>
      </c>
      <c r="AZ3597">
        <v>4</v>
      </c>
      <c r="BA3597">
        <v>2</v>
      </c>
      <c r="BB3597">
        <v>2</v>
      </c>
      <c r="BC3597">
        <v>2</v>
      </c>
      <c r="BD3597">
        <v>2</v>
      </c>
      <c r="BE3597">
        <f t="shared" ca="1" si="294"/>
        <v>-7.5678699712150197E-4</v>
      </c>
      <c r="BF3597">
        <f t="shared" ca="1" si="295"/>
        <v>6.9754322794616295</v>
      </c>
      <c r="BG3597">
        <f ca="1">1-BF3597/MAX(BF$2:BF3597)</f>
        <v>4.5323746353410743E-2</v>
      </c>
      <c r="BH3597">
        <f t="shared" ca="1" si="296"/>
        <v>1.0260764516163545</v>
      </c>
    </row>
    <row r="3598" spans="1:60" x14ac:dyDescent="0.3">
      <c r="A3598" s="1">
        <v>43206</v>
      </c>
      <c r="B3598" s="3">
        <v>2018</v>
      </c>
      <c r="C3598">
        <v>0</v>
      </c>
      <c r="D3598">
        <v>0.11111111111111099</v>
      </c>
      <c r="E3598">
        <v>8.3333333333333301E-2</v>
      </c>
      <c r="F3598">
        <v>0.26178493977538703</v>
      </c>
      <c r="G3598">
        <v>6.5818810041529396E-2</v>
      </c>
      <c r="H3598">
        <v>0</v>
      </c>
      <c r="I3598">
        <v>0</v>
      </c>
      <c r="J3598">
        <v>0</v>
      </c>
      <c r="K3598">
        <v>3.0864197530864199E-2</v>
      </c>
      <c r="L3598">
        <v>0</v>
      </c>
      <c r="M3598">
        <v>0</v>
      </c>
      <c r="N3598">
        <v>2.0833333333333301E-2</v>
      </c>
      <c r="O3598">
        <v>0</v>
      </c>
      <c r="P3598">
        <v>3.9929911935022003E-2</v>
      </c>
      <c r="Q3598">
        <v>0</v>
      </c>
      <c r="R3598">
        <v>1.22229912976906E-2</v>
      </c>
      <c r="S3598">
        <v>0.11111111111111099</v>
      </c>
      <c r="T3598">
        <v>0</v>
      </c>
      <c r="U3598">
        <v>2.0833333333333301E-2</v>
      </c>
      <c r="V3598">
        <v>0</v>
      </c>
      <c r="W3598">
        <v>0</v>
      </c>
      <c r="X3598">
        <v>2.0833333333333301E-2</v>
      </c>
      <c r="Y3598">
        <v>0.22132359386395001</v>
      </c>
      <c r="Z3598">
        <v>1.8756109466977477E-4</v>
      </c>
      <c r="AA3598">
        <v>2.1859958044356809E-4</v>
      </c>
      <c r="AB3598">
        <v>-1.8306588696803683E-4</v>
      </c>
      <c r="AC3598">
        <v>-3.468336503299474E-3</v>
      </c>
      <c r="AD3598">
        <v>1.2613345272576293E-3</v>
      </c>
      <c r="AE3598">
        <v>1.553781320605685E-3</v>
      </c>
      <c r="AF3598">
        <v>-1.2457033019087627E-3</v>
      </c>
      <c r="AG3598">
        <v>2.822524737179144E-3</v>
      </c>
      <c r="AH3598">
        <v>1.4123209845826601E-3</v>
      </c>
      <c r="AI3598">
        <v>1.505691300460299E-3</v>
      </c>
      <c r="AJ3598">
        <v>-4.8740227478338838E-4</v>
      </c>
      <c r="AK3598">
        <v>9.2237538777357742E-3</v>
      </c>
      <c r="AL3598">
        <v>8.5834621494695895E-5</v>
      </c>
      <c r="AM3598">
        <v>7.6221458724932134E-3</v>
      </c>
      <c r="AN3598">
        <v>-1.1998703547522194E-4</v>
      </c>
      <c r="AO3598">
        <v>8.2215493306827536E-3</v>
      </c>
      <c r="AP3598">
        <v>-8.8428547996488582E-4</v>
      </c>
      <c r="AQ3598">
        <v>3.308762185834091E-4</v>
      </c>
      <c r="AR3598">
        <v>1.7829058999554448E-3</v>
      </c>
      <c r="AS3598">
        <v>1.6783732734775292E-3</v>
      </c>
      <c r="AT3598">
        <v>6.1610733908046278E-3</v>
      </c>
      <c r="AU3598">
        <v>8.5962166338182655E-4</v>
      </c>
      <c r="AV3598">
        <v>0</v>
      </c>
      <c r="AW3598">
        <f t="shared" si="292"/>
        <v>-2.1851142561493992E-4</v>
      </c>
      <c r="AX3598">
        <f t="shared" si="293"/>
        <v>4.3888105886741906</v>
      </c>
      <c r="AY3598">
        <f>1-AX3598/MAX(AX$2:AX3598)</f>
        <v>2.5904823769738239E-2</v>
      </c>
      <c r="AZ3598">
        <v>4</v>
      </c>
      <c r="BA3598">
        <v>2</v>
      </c>
      <c r="BB3598">
        <v>2</v>
      </c>
      <c r="BC3598">
        <v>2</v>
      </c>
      <c r="BD3598">
        <v>2</v>
      </c>
      <c r="BE3598">
        <f t="shared" ca="1" si="294"/>
        <v>-1.6089655931432506E-5</v>
      </c>
      <c r="BF3598">
        <f t="shared" ca="1" si="295"/>
        <v>6.9753200471562797</v>
      </c>
      <c r="BG3598">
        <f ca="1">1-BF3598/MAX(BF$2:BF3598)</f>
        <v>4.5339106765857839E-2</v>
      </c>
      <c r="BH3598">
        <f t="shared" ca="1" si="296"/>
        <v>1.0260764516163545</v>
      </c>
    </row>
    <row r="3599" spans="1:60" x14ac:dyDescent="0.3">
      <c r="A3599" s="1">
        <v>43207</v>
      </c>
      <c r="B3599" s="3">
        <v>2018</v>
      </c>
      <c r="C3599">
        <v>0</v>
      </c>
      <c r="D3599">
        <v>0.11111111111111099</v>
      </c>
      <c r="E3599">
        <v>8.3333333333333301E-2</v>
      </c>
      <c r="F3599">
        <v>0.26178493977538703</v>
      </c>
      <c r="G3599">
        <v>6.5818810041529396E-2</v>
      </c>
      <c r="H3599">
        <v>0</v>
      </c>
      <c r="I3599">
        <v>0</v>
      </c>
      <c r="J3599">
        <v>0</v>
      </c>
      <c r="K3599">
        <v>3.0864197530864199E-2</v>
      </c>
      <c r="L3599">
        <v>0</v>
      </c>
      <c r="M3599">
        <v>0</v>
      </c>
      <c r="N3599">
        <v>2.0833333333333301E-2</v>
      </c>
      <c r="O3599">
        <v>0</v>
      </c>
      <c r="P3599">
        <v>3.9929911935022003E-2</v>
      </c>
      <c r="Q3599">
        <v>0</v>
      </c>
      <c r="R3599">
        <v>1.22229912976906E-2</v>
      </c>
      <c r="S3599">
        <v>0.11111111111111099</v>
      </c>
      <c r="T3599">
        <v>0</v>
      </c>
      <c r="U3599">
        <v>2.0833333333333301E-2</v>
      </c>
      <c r="V3599">
        <v>0</v>
      </c>
      <c r="W3599">
        <v>0</v>
      </c>
      <c r="X3599">
        <v>2.0833333333333301E-2</v>
      </c>
      <c r="Y3599">
        <v>0.22132359386395001</v>
      </c>
      <c r="Z3599">
        <v>2.8084142433804082E-4</v>
      </c>
      <c r="AA3599">
        <v>0</v>
      </c>
      <c r="AB3599">
        <v>1.2808980248000257E-3</v>
      </c>
      <c r="AC3599">
        <v>5.8010613972236946E-4</v>
      </c>
      <c r="AD3599">
        <v>2.0994259318931618E-3</v>
      </c>
      <c r="AE3599">
        <v>4.5134359410328173E-3</v>
      </c>
      <c r="AF3599">
        <v>-2.1377071001710268E-3</v>
      </c>
      <c r="AG3599">
        <v>3.8079821437209116E-3</v>
      </c>
      <c r="AH3599">
        <v>9.4023935724707464E-4</v>
      </c>
      <c r="AI3599">
        <v>4.6367609051634062E-4</v>
      </c>
      <c r="AJ3599">
        <v>5.8485775916472527E-4</v>
      </c>
      <c r="AK3599">
        <v>1.0876915459815173E-2</v>
      </c>
      <c r="AL3599">
        <v>8.52879450461419E-5</v>
      </c>
      <c r="AM3599">
        <v>2.1525403008037625E-2</v>
      </c>
      <c r="AN3599">
        <v>0</v>
      </c>
      <c r="AO3599">
        <v>1.0698594441246323E-2</v>
      </c>
      <c r="AP3599">
        <v>1.5046480160165743E-3</v>
      </c>
      <c r="AQ3599">
        <v>2.7285427089913661E-3</v>
      </c>
      <c r="AR3599">
        <v>5.1167566260552633E-3</v>
      </c>
      <c r="AS3599">
        <v>6.8698847663175577E-3</v>
      </c>
      <c r="AT3599">
        <v>1.1714621959906246E-2</v>
      </c>
      <c r="AU3599">
        <v>8.5878798074601193E-4</v>
      </c>
      <c r="AV3599">
        <v>0</v>
      </c>
      <c r="AW3599">
        <f t="shared" si="292"/>
        <v>1.9343583069480388E-3</v>
      </c>
      <c r="AX3599">
        <f t="shared" si="293"/>
        <v>4.3973001208940135</v>
      </c>
      <c r="AY3599">
        <f>1-AX3599/MAX(AX$2:AX3599)</f>
        <v>2.4020574673839334E-2</v>
      </c>
      <c r="AZ3599">
        <v>4</v>
      </c>
      <c r="BA3599">
        <v>2</v>
      </c>
      <c r="BB3599">
        <v>2</v>
      </c>
      <c r="BC3599">
        <v>2</v>
      </c>
      <c r="BD3599">
        <v>2</v>
      </c>
      <c r="BE3599">
        <f t="shared" ca="1" si="294"/>
        <v>2.4294964435628763E-3</v>
      </c>
      <c r="BF3599">
        <f t="shared" ca="1" si="295"/>
        <v>6.9922665624035591</v>
      </c>
      <c r="BG3599">
        <f ca="1">1-BF3599/MAX(BF$2:BF3599)</f>
        <v>4.3019761520936894E-2</v>
      </c>
      <c r="BH3599">
        <f t="shared" ca="1" si="296"/>
        <v>1.0260764516163545</v>
      </c>
    </row>
    <row r="3600" spans="1:60" x14ac:dyDescent="0.3">
      <c r="A3600" s="1">
        <v>43208</v>
      </c>
      <c r="B3600" s="3">
        <v>2018</v>
      </c>
      <c r="C3600">
        <v>0</v>
      </c>
      <c r="D3600">
        <v>0.11111111111111099</v>
      </c>
      <c r="E3600">
        <v>8.3333333333333301E-2</v>
      </c>
      <c r="F3600">
        <v>0.26178493977538703</v>
      </c>
      <c r="G3600">
        <v>6.5818810041529396E-2</v>
      </c>
      <c r="H3600">
        <v>0</v>
      </c>
      <c r="I3600">
        <v>0</v>
      </c>
      <c r="J3600">
        <v>0</v>
      </c>
      <c r="K3600">
        <v>3.0864197530864199E-2</v>
      </c>
      <c r="L3600">
        <v>0</v>
      </c>
      <c r="M3600">
        <v>0</v>
      </c>
      <c r="N3600">
        <v>2.0833333333333301E-2</v>
      </c>
      <c r="O3600">
        <v>0</v>
      </c>
      <c r="P3600">
        <v>3.9929911935022003E-2</v>
      </c>
      <c r="Q3600">
        <v>0</v>
      </c>
      <c r="R3600">
        <v>1.22229912976906E-2</v>
      </c>
      <c r="S3600">
        <v>0.11111111111111099</v>
      </c>
      <c r="T3600">
        <v>0</v>
      </c>
      <c r="U3600">
        <v>2.0833333333333301E-2</v>
      </c>
      <c r="V3600">
        <v>0</v>
      </c>
      <c r="W3600">
        <v>0</v>
      </c>
      <c r="X3600">
        <v>2.0833333333333301E-2</v>
      </c>
      <c r="Y3600">
        <v>0.22132359386395001</v>
      </c>
      <c r="Z3600">
        <v>-2.8080324122985445E-3</v>
      </c>
      <c r="AA3600">
        <v>-1.096362517815086E-4</v>
      </c>
      <c r="AB3600">
        <v>-3.6557098953593492E-4</v>
      </c>
      <c r="AC3600">
        <v>1.8550802158012303E-2</v>
      </c>
      <c r="AD3600">
        <v>8.5899274307592588E-3</v>
      </c>
      <c r="AE3600">
        <v>5.1951450242455621E-3</v>
      </c>
      <c r="AF3600">
        <v>0</v>
      </c>
      <c r="AG3600">
        <v>6.7623671354188897E-3</v>
      </c>
      <c r="AH3600">
        <v>7.8276692071233001E-4</v>
      </c>
      <c r="AI3600">
        <v>-1.0409998212126403E-3</v>
      </c>
      <c r="AJ3600">
        <v>-3.8985946084058032E-3</v>
      </c>
      <c r="AK3600">
        <v>2.6747457053390988E-3</v>
      </c>
      <c r="AL3600">
        <v>-5.1289352080287065E-3</v>
      </c>
      <c r="AM3600">
        <v>2.0469727890624068E-3</v>
      </c>
      <c r="AN3600">
        <v>-8.3961497218809633E-4</v>
      </c>
      <c r="AO3600">
        <v>7.4022795095274319E-4</v>
      </c>
      <c r="AP3600">
        <v>-2.0323251553113764E-3</v>
      </c>
      <c r="AQ3600">
        <v>-7.9985619166687005E-3</v>
      </c>
      <c r="AR3600">
        <v>5.976143814570456E-3</v>
      </c>
      <c r="AS3600">
        <v>3.161989346190941E-3</v>
      </c>
      <c r="AT3600">
        <v>-2.105296646398136E-3</v>
      </c>
      <c r="AU3600">
        <v>7.0782307243659748E-3</v>
      </c>
      <c r="AV3600">
        <v>0</v>
      </c>
      <c r="AW3600">
        <f t="shared" si="292"/>
        <v>5.5958721874828487E-3</v>
      </c>
      <c r="AX3600">
        <f t="shared" si="293"/>
        <v>4.4219068503405392</v>
      </c>
      <c r="AY3600">
        <f>1-AX3600/MAX(AX$2:AX3600)</f>
        <v>1.8559118552101239E-2</v>
      </c>
      <c r="AZ3600">
        <v>4</v>
      </c>
      <c r="BA3600">
        <v>2</v>
      </c>
      <c r="BB3600">
        <v>2</v>
      </c>
      <c r="BC3600">
        <v>2</v>
      </c>
      <c r="BD3600">
        <v>2</v>
      </c>
      <c r="BE3600">
        <f t="shared" ca="1" si="294"/>
        <v>5.6412638089845734E-3</v>
      </c>
      <c r="BF3600">
        <f t="shared" ca="1" si="295"/>
        <v>7.0317117827048197</v>
      </c>
      <c r="BG3600">
        <f ca="1">1-BF3600/MAX(BF$2:BF3600)</f>
        <v>3.7621183535691438E-2</v>
      </c>
      <c r="BH3600">
        <f t="shared" ca="1" si="296"/>
        <v>1.0260764516163545</v>
      </c>
    </row>
    <row r="3601" spans="1:60" x14ac:dyDescent="0.3">
      <c r="A3601" s="1">
        <v>43209</v>
      </c>
      <c r="B3601" s="3">
        <v>2018</v>
      </c>
      <c r="C3601">
        <v>0</v>
      </c>
      <c r="D3601">
        <v>0.11111111111111099</v>
      </c>
      <c r="E3601">
        <v>8.3333333333333301E-2</v>
      </c>
      <c r="F3601">
        <v>0.26178493977538703</v>
      </c>
      <c r="G3601">
        <v>6.5818810041529396E-2</v>
      </c>
      <c r="H3601">
        <v>0</v>
      </c>
      <c r="I3601">
        <v>0</v>
      </c>
      <c r="J3601">
        <v>0</v>
      </c>
      <c r="K3601">
        <v>3.0864197530864199E-2</v>
      </c>
      <c r="L3601">
        <v>0</v>
      </c>
      <c r="M3601">
        <v>0</v>
      </c>
      <c r="N3601">
        <v>2.0833333333333301E-2</v>
      </c>
      <c r="O3601">
        <v>0</v>
      </c>
      <c r="P3601">
        <v>3.9929911935022003E-2</v>
      </c>
      <c r="Q3601">
        <v>0</v>
      </c>
      <c r="R3601">
        <v>1.22229912976906E-2</v>
      </c>
      <c r="S3601">
        <v>0.11111111111111099</v>
      </c>
      <c r="T3601">
        <v>0</v>
      </c>
      <c r="U3601">
        <v>2.0833333333333301E-2</v>
      </c>
      <c r="V3601">
        <v>0</v>
      </c>
      <c r="W3601">
        <v>0</v>
      </c>
      <c r="X3601">
        <v>2.0833333333333301E-2</v>
      </c>
      <c r="Y3601">
        <v>0.22132359386395001</v>
      </c>
      <c r="Z3601">
        <v>-2.4399372916139583E-3</v>
      </c>
      <c r="AA3601">
        <v>2.189361576765414E-4</v>
      </c>
      <c r="AB3601">
        <v>-2.742625686273592E-3</v>
      </c>
      <c r="AC3601">
        <v>-3.984023888856103E-3</v>
      </c>
      <c r="AD3601">
        <v>-5.8162062440920703E-3</v>
      </c>
      <c r="AE3601">
        <v>-3.7715738378861774E-3</v>
      </c>
      <c r="AF3601">
        <v>-3.4808668373206286E-3</v>
      </c>
      <c r="AG3601">
        <v>-3.7681236517435046E-3</v>
      </c>
      <c r="AH3601">
        <v>-1.955416527053E-3</v>
      </c>
      <c r="AI3601">
        <v>-3.1264848262672063E-3</v>
      </c>
      <c r="AJ3601">
        <v>-2.7404916112064859E-3</v>
      </c>
      <c r="AK3601">
        <v>-6.9216087542506299E-3</v>
      </c>
      <c r="AL3601">
        <v>-3.7808316342845538E-3</v>
      </c>
      <c r="AM3601">
        <v>-9.1927506564248862E-3</v>
      </c>
      <c r="AN3601">
        <v>0</v>
      </c>
      <c r="AO3601">
        <v>-5.5473564166012013E-3</v>
      </c>
      <c r="AP3601">
        <v>-1.5938558888566323E-3</v>
      </c>
      <c r="AQ3601">
        <v>-8.1464710701198984E-3</v>
      </c>
      <c r="AR3601">
        <v>-4.6203791055120513E-3</v>
      </c>
      <c r="AS3601">
        <v>-2.8202308225668826E-3</v>
      </c>
      <c r="AT3601">
        <v>-1.4504044436504993E-2</v>
      </c>
      <c r="AU3601">
        <v>-5.5377061796876292E-3</v>
      </c>
      <c r="AV3601">
        <v>0</v>
      </c>
      <c r="AW3601">
        <f t="shared" si="292"/>
        <v>-2.6581445617512209E-3</v>
      </c>
      <c r="AX3601">
        <f t="shared" si="293"/>
        <v>4.4101527826937366</v>
      </c>
      <c r="AY3601">
        <f>1-AX3601/MAX(AX$2:AX3601)</f>
        <v>2.1167930293802151E-2</v>
      </c>
      <c r="AZ3601">
        <v>4</v>
      </c>
      <c r="BA3601">
        <v>2</v>
      </c>
      <c r="BB3601">
        <v>2</v>
      </c>
      <c r="BC3601">
        <v>2</v>
      </c>
      <c r="BD3601">
        <v>2</v>
      </c>
      <c r="BE3601">
        <f t="shared" ca="1" si="294"/>
        <v>-2.8755800684297046E-3</v>
      </c>
      <c r="BF3601">
        <f t="shared" ca="1" si="295"/>
        <v>7.0114915324555316</v>
      </c>
      <c r="BG3601">
        <f ca="1">1-BF3601/MAX(BF$2:BF3601)</f>
        <v>4.0388580878595093E-2</v>
      </c>
      <c r="BH3601">
        <f t="shared" ca="1" si="296"/>
        <v>1.0260764516163545</v>
      </c>
    </row>
    <row r="3602" spans="1:60" x14ac:dyDescent="0.3">
      <c r="A3602" s="1">
        <v>43210</v>
      </c>
      <c r="B3602" s="3">
        <v>2018</v>
      </c>
      <c r="C3602">
        <v>0</v>
      </c>
      <c r="D3602">
        <v>0.11111111111111099</v>
      </c>
      <c r="E3602">
        <v>8.3333333333333301E-2</v>
      </c>
      <c r="F3602">
        <v>0.26178493977538703</v>
      </c>
      <c r="G3602">
        <v>6.5818810041529396E-2</v>
      </c>
      <c r="H3602">
        <v>0</v>
      </c>
      <c r="I3602">
        <v>0</v>
      </c>
      <c r="J3602">
        <v>0</v>
      </c>
      <c r="K3602">
        <v>3.0864197530864199E-2</v>
      </c>
      <c r="L3602">
        <v>0</v>
      </c>
      <c r="M3602">
        <v>0</v>
      </c>
      <c r="N3602">
        <v>2.0833333333333301E-2</v>
      </c>
      <c r="O3602">
        <v>0</v>
      </c>
      <c r="P3602">
        <v>3.9929911935022003E-2</v>
      </c>
      <c r="Q3602">
        <v>0</v>
      </c>
      <c r="R3602">
        <v>1.22229912976906E-2</v>
      </c>
      <c r="S3602">
        <v>0.11111111111111099</v>
      </c>
      <c r="T3602">
        <v>0</v>
      </c>
      <c r="U3602">
        <v>2.0833333333333301E-2</v>
      </c>
      <c r="V3602">
        <v>0</v>
      </c>
      <c r="W3602">
        <v>0</v>
      </c>
      <c r="X3602">
        <v>2.0833333333333301E-2</v>
      </c>
      <c r="Y3602">
        <v>0.22132359386395001</v>
      </c>
      <c r="Z3602">
        <v>-2.7283105078823588E-3</v>
      </c>
      <c r="AA3602">
        <v>0</v>
      </c>
      <c r="AB3602">
        <v>-3.6679035817033245E-4</v>
      </c>
      <c r="AC3602">
        <v>-1.7143491053945858E-3</v>
      </c>
      <c r="AD3602">
        <v>-1.2536557794233349E-2</v>
      </c>
      <c r="AE3602">
        <v>-3.7856634760290442E-3</v>
      </c>
      <c r="AF3602">
        <v>-4.389463466434429E-3</v>
      </c>
      <c r="AG3602">
        <v>-1.9733392117059489E-3</v>
      </c>
      <c r="AH3602">
        <v>-7.6018905352943644E-3</v>
      </c>
      <c r="AI3602">
        <v>-2.4385390402534846E-3</v>
      </c>
      <c r="AJ3602">
        <v>-3.3360280849847879E-3</v>
      </c>
      <c r="AK3602">
        <v>-5.3714674437453924E-3</v>
      </c>
      <c r="AL3602">
        <v>-4.0533952509648197E-3</v>
      </c>
      <c r="AM3602">
        <v>-1.5826620917038681E-2</v>
      </c>
      <c r="AN3602">
        <v>-3.5991142284341748E-4</v>
      </c>
      <c r="AO3602">
        <v>-8.4792213302782304E-3</v>
      </c>
      <c r="AP3602">
        <v>-3.4582893943527759E-3</v>
      </c>
      <c r="AQ3602">
        <v>-7.2076082813241626E-3</v>
      </c>
      <c r="AR3602">
        <v>-4.8629405819422544E-3</v>
      </c>
      <c r="AS3602">
        <v>-4.3254930881495568E-3</v>
      </c>
      <c r="AT3602">
        <v>-9.2316871018607305E-3</v>
      </c>
      <c r="AU3602">
        <v>-1.1779778809109298E-2</v>
      </c>
      <c r="AV3602">
        <v>0</v>
      </c>
      <c r="AW3602">
        <f t="shared" si="292"/>
        <v>-3.1176045051326284E-3</v>
      </c>
      <c r="AX3602">
        <f t="shared" si="293"/>
        <v>4.3964036705100868</v>
      </c>
      <c r="AY3602">
        <f>1-AX3602/MAX(AX$2:AX3602)</f>
        <v>2.4219541564086566E-2</v>
      </c>
      <c r="AZ3602">
        <v>4</v>
      </c>
      <c r="BA3602">
        <v>2</v>
      </c>
      <c r="BB3602">
        <v>2</v>
      </c>
      <c r="BC3602">
        <v>2</v>
      </c>
      <c r="BD3602">
        <v>2</v>
      </c>
      <c r="BE3602">
        <f t="shared" ca="1" si="294"/>
        <v>-3.4854030191213861E-3</v>
      </c>
      <c r="BF3602">
        <f t="shared" ca="1" si="295"/>
        <v>6.9870536586997671</v>
      </c>
      <c r="BG3602">
        <f ca="1">1-BF3602/MAX(BF$2:BF3602)</f>
        <v>4.373321341598424E-2</v>
      </c>
      <c r="BH3602">
        <f t="shared" ca="1" si="296"/>
        <v>1.0260764516163545</v>
      </c>
    </row>
    <row r="3603" spans="1:60" x14ac:dyDescent="0.3">
      <c r="A3603" s="1">
        <v>43213</v>
      </c>
      <c r="B3603" s="3">
        <v>2018</v>
      </c>
      <c r="C3603">
        <v>0</v>
      </c>
      <c r="D3603">
        <v>0.11111111111111099</v>
      </c>
      <c r="E3603">
        <v>8.3333333333333301E-2</v>
      </c>
      <c r="F3603">
        <v>0.26178493977538703</v>
      </c>
      <c r="G3603">
        <v>6.5818810041529396E-2</v>
      </c>
      <c r="H3603">
        <v>0</v>
      </c>
      <c r="I3603">
        <v>0</v>
      </c>
      <c r="J3603">
        <v>0</v>
      </c>
      <c r="K3603">
        <v>3.0864197530864199E-2</v>
      </c>
      <c r="L3603">
        <v>0</v>
      </c>
      <c r="M3603">
        <v>0</v>
      </c>
      <c r="N3603">
        <v>2.0833333333333301E-2</v>
      </c>
      <c r="O3603">
        <v>0</v>
      </c>
      <c r="P3603">
        <v>3.9929911935022003E-2</v>
      </c>
      <c r="Q3603">
        <v>0</v>
      </c>
      <c r="R3603">
        <v>1.22229912976906E-2</v>
      </c>
      <c r="S3603">
        <v>0.11111111111111099</v>
      </c>
      <c r="T3603">
        <v>0</v>
      </c>
      <c r="U3603">
        <v>2.0833333333333301E-2</v>
      </c>
      <c r="V3603">
        <v>0</v>
      </c>
      <c r="W3603">
        <v>0</v>
      </c>
      <c r="X3603">
        <v>2.0833333333333301E-2</v>
      </c>
      <c r="Y3603">
        <v>0.22132359386395001</v>
      </c>
      <c r="Z3603">
        <v>-4.7158066509500607E-4</v>
      </c>
      <c r="AA3603">
        <v>0</v>
      </c>
      <c r="AB3603">
        <v>-1.1002950831324743E-3</v>
      </c>
      <c r="AC3603">
        <v>-5.7246873070648796E-4</v>
      </c>
      <c r="AD3603">
        <v>-8.0407305090751668E-3</v>
      </c>
      <c r="AE3603">
        <v>-1.2668306072205482E-3</v>
      </c>
      <c r="AF3603">
        <v>-2.4291536429790206E-3</v>
      </c>
      <c r="AG3603">
        <v>-1.3182521121155588E-3</v>
      </c>
      <c r="AH3603">
        <v>-7.9759498439675447E-3</v>
      </c>
      <c r="AI3603">
        <v>-2.6782329421720652E-3</v>
      </c>
      <c r="AJ3603">
        <v>-9.8441563021589573E-4</v>
      </c>
      <c r="AK3603">
        <v>-1.4782657785075148E-3</v>
      </c>
      <c r="AL3603">
        <v>-4.3330599676139059E-4</v>
      </c>
      <c r="AM3603">
        <v>-2.5263514001984122E-3</v>
      </c>
      <c r="AN3603">
        <v>-1.2034328589738408E-4</v>
      </c>
      <c r="AO3603">
        <v>-1.50321238926443E-4</v>
      </c>
      <c r="AP3603">
        <v>-2.6681470823231024E-4</v>
      </c>
      <c r="AQ3603">
        <v>2.5363007594303433E-4</v>
      </c>
      <c r="AR3603">
        <v>-1.11057858309771E-3</v>
      </c>
      <c r="AS3603">
        <v>1.6708785614061306E-4</v>
      </c>
      <c r="AT3603">
        <v>-8.1089591943073192E-4</v>
      </c>
      <c r="AU3603">
        <v>-6.7186192132260292E-3</v>
      </c>
      <c r="AV3603">
        <v>0</v>
      </c>
      <c r="AW3603">
        <f t="shared" si="292"/>
        <v>-1.3432234885283189E-3</v>
      </c>
      <c r="AX3603">
        <f t="shared" si="293"/>
        <v>4.3904983178348056</v>
      </c>
      <c r="AY3603">
        <f>1-AX3603/MAX(AX$2:AX3603)</f>
        <v>2.5530232795504593E-2</v>
      </c>
      <c r="AZ3603">
        <v>4</v>
      </c>
      <c r="BA3603">
        <v>2</v>
      </c>
      <c r="BB3603">
        <v>2</v>
      </c>
      <c r="BC3603">
        <v>2</v>
      </c>
      <c r="BD3603">
        <v>2</v>
      </c>
      <c r="BE3603">
        <f t="shared" ca="1" si="294"/>
        <v>-1.394580670589368E-3</v>
      </c>
      <c r="BF3603">
        <f t="shared" ca="1" si="295"/>
        <v>6.9773096487229731</v>
      </c>
      <c r="BG3603">
        <f ca="1">1-BF3603/MAX(BF$2:BF3603)</f>
        <v>4.5066804592481025E-2</v>
      </c>
      <c r="BH3603">
        <f t="shared" ca="1" si="296"/>
        <v>1.0260764516163545</v>
      </c>
    </row>
    <row r="3604" spans="1:60" x14ac:dyDescent="0.3">
      <c r="A3604" s="1">
        <v>43214</v>
      </c>
      <c r="B3604" s="3">
        <v>2018</v>
      </c>
      <c r="C3604">
        <v>0</v>
      </c>
      <c r="D3604">
        <v>0.11111111111111099</v>
      </c>
      <c r="E3604">
        <v>8.3333333333333301E-2</v>
      </c>
      <c r="F3604">
        <v>0.26178493977538703</v>
      </c>
      <c r="G3604">
        <v>6.5818810041529396E-2</v>
      </c>
      <c r="H3604">
        <v>0</v>
      </c>
      <c r="I3604">
        <v>0</v>
      </c>
      <c r="J3604">
        <v>0</v>
      </c>
      <c r="K3604">
        <v>3.0864197530864199E-2</v>
      </c>
      <c r="L3604">
        <v>0</v>
      </c>
      <c r="M3604">
        <v>0</v>
      </c>
      <c r="N3604">
        <v>2.0833333333333301E-2</v>
      </c>
      <c r="O3604">
        <v>0</v>
      </c>
      <c r="P3604">
        <v>3.9929911935022003E-2</v>
      </c>
      <c r="Q3604">
        <v>0</v>
      </c>
      <c r="R3604">
        <v>1.22229912976906E-2</v>
      </c>
      <c r="S3604">
        <v>0.11111111111111099</v>
      </c>
      <c r="T3604">
        <v>0</v>
      </c>
      <c r="U3604">
        <v>2.0833333333333301E-2</v>
      </c>
      <c r="V3604">
        <v>0</v>
      </c>
      <c r="W3604">
        <v>0</v>
      </c>
      <c r="X3604">
        <v>2.0833333333333301E-2</v>
      </c>
      <c r="Y3604">
        <v>0.22132359386395001</v>
      </c>
      <c r="Z3604">
        <v>-1.3218198707708462E-3</v>
      </c>
      <c r="AA3604">
        <v>1.0890365278548586E-4</v>
      </c>
      <c r="AB3604">
        <v>3.6724906754947995E-4</v>
      </c>
      <c r="AC3604">
        <v>-5.1546041923196118E-3</v>
      </c>
      <c r="AD3604">
        <v>-4.6928122434330977E-3</v>
      </c>
      <c r="AE3604">
        <v>-4.0866176804373877E-3</v>
      </c>
      <c r="AF3604">
        <v>-1.5334559463341391E-3</v>
      </c>
      <c r="AG3604">
        <v>-3.6296694517818917E-3</v>
      </c>
      <c r="AH3604">
        <v>4.8559194158082075E-3</v>
      </c>
      <c r="AI3604">
        <v>-1.9846719109255506E-3</v>
      </c>
      <c r="AJ3604">
        <v>-1.1826772384821993E-3</v>
      </c>
      <c r="AK3604">
        <v>-5.7301399180622603E-3</v>
      </c>
      <c r="AL3604">
        <v>-2.9457592403988597E-3</v>
      </c>
      <c r="AM3604">
        <v>-2.1187165029451172E-2</v>
      </c>
      <c r="AN3604">
        <v>2.3992436349806745E-4</v>
      </c>
      <c r="AO3604">
        <v>-1.3467066565844954E-2</v>
      </c>
      <c r="AP3604">
        <v>-2.7590353672810597E-3</v>
      </c>
      <c r="AQ3604">
        <v>-4.5573189058789598E-3</v>
      </c>
      <c r="AR3604">
        <v>-4.4476502203080193E-3</v>
      </c>
      <c r="AS3604">
        <v>-5.3456885754721295E-3</v>
      </c>
      <c r="AT3604">
        <v>3.7845916725167683E-3</v>
      </c>
      <c r="AU3604">
        <v>-4.582298863007761E-3</v>
      </c>
      <c r="AV3604">
        <v>0</v>
      </c>
      <c r="AW3604">
        <f t="shared" si="292"/>
        <v>-3.0903653254597922E-3</v>
      </c>
      <c r="AX3604">
        <f t="shared" si="293"/>
        <v>4.3769300740718791</v>
      </c>
      <c r="AY3604">
        <f>1-AX3604/MAX(AX$2:AX3604)</f>
        <v>2.8541700374782319E-2</v>
      </c>
      <c r="AZ3604">
        <v>4</v>
      </c>
      <c r="BA3604">
        <v>2</v>
      </c>
      <c r="BB3604">
        <v>2</v>
      </c>
      <c r="BC3604">
        <v>2</v>
      </c>
      <c r="BD3604">
        <v>2</v>
      </c>
      <c r="BE3604">
        <f t="shared" ca="1" si="294"/>
        <v>-3.5956700610690452E-3</v>
      </c>
      <c r="BF3604">
        <f t="shared" ca="1" si="295"/>
        <v>6.9522215453122511</v>
      </c>
      <c r="BG3604">
        <f ca="1">1-BF3604/MAX(BF$2:BF3604)</f>
        <v>4.8500429293528935E-2</v>
      </c>
      <c r="BH3604">
        <f t="shared" ca="1" si="296"/>
        <v>1.0260764516163545</v>
      </c>
    </row>
    <row r="3605" spans="1:60" x14ac:dyDescent="0.3">
      <c r="A3605" s="1">
        <v>43215</v>
      </c>
      <c r="B3605" s="3">
        <v>2018</v>
      </c>
      <c r="C3605">
        <v>0</v>
      </c>
      <c r="D3605">
        <v>0.11111111111111099</v>
      </c>
      <c r="E3605">
        <v>8.3333333333333301E-2</v>
      </c>
      <c r="F3605">
        <v>0.26178493977538703</v>
      </c>
      <c r="G3605">
        <v>6.5818810041529396E-2</v>
      </c>
      <c r="H3605">
        <v>0</v>
      </c>
      <c r="I3605">
        <v>0</v>
      </c>
      <c r="J3605">
        <v>0</v>
      </c>
      <c r="K3605">
        <v>3.0864197530864199E-2</v>
      </c>
      <c r="L3605">
        <v>0</v>
      </c>
      <c r="M3605">
        <v>0</v>
      </c>
      <c r="N3605">
        <v>2.0833333333333301E-2</v>
      </c>
      <c r="O3605">
        <v>0</v>
      </c>
      <c r="P3605">
        <v>3.9929911935022003E-2</v>
      </c>
      <c r="Q3605">
        <v>0</v>
      </c>
      <c r="R3605">
        <v>1.22229912976906E-2</v>
      </c>
      <c r="S3605">
        <v>0.11111111111111099</v>
      </c>
      <c r="T3605">
        <v>0</v>
      </c>
      <c r="U3605">
        <v>2.0833333333333301E-2</v>
      </c>
      <c r="V3605">
        <v>0</v>
      </c>
      <c r="W3605">
        <v>0</v>
      </c>
      <c r="X3605">
        <v>2.0833333333333301E-2</v>
      </c>
      <c r="Y3605">
        <v>0.22132359386395001</v>
      </c>
      <c r="Z3605">
        <v>-1.3231587273033751E-3</v>
      </c>
      <c r="AA3605">
        <v>1.0970240295904432E-4</v>
      </c>
      <c r="AB3605">
        <v>-9.1786562914508707E-4</v>
      </c>
      <c r="AC3605">
        <v>1.7270660354316014E-3</v>
      </c>
      <c r="AD3605">
        <v>-7.7153289573960171E-3</v>
      </c>
      <c r="AE3605">
        <v>-1.6980627081661925E-3</v>
      </c>
      <c r="AF3605">
        <v>-3.6128731939608638E-3</v>
      </c>
      <c r="AG3605">
        <v>3.1461433531239091E-3</v>
      </c>
      <c r="AH3605">
        <v>-6.4960759963328396E-3</v>
      </c>
      <c r="AI3605">
        <v>1.1712167191779699E-4</v>
      </c>
      <c r="AJ3605">
        <v>-2.1708777847578853E-3</v>
      </c>
      <c r="AK3605">
        <v>-1.4897262264746969E-3</v>
      </c>
      <c r="AL3605">
        <v>-3.1284661760727639E-3</v>
      </c>
      <c r="AM3605">
        <v>1.1991777808004755E-3</v>
      </c>
      <c r="AN3605">
        <v>-1.1953791329333274E-4</v>
      </c>
      <c r="AO3605">
        <v>2.4715068949565655E-3</v>
      </c>
      <c r="AP3605">
        <v>-1.517268261259086E-3</v>
      </c>
      <c r="AQ3605">
        <v>-6.697880418876867E-3</v>
      </c>
      <c r="AR3605">
        <v>-2.2337600937294422E-3</v>
      </c>
      <c r="AS3605">
        <v>-4.0309100811826148E-3</v>
      </c>
      <c r="AT3605">
        <v>-1.8850047555534211E-3</v>
      </c>
      <c r="AU3605">
        <v>-7.4528713341190933E-3</v>
      </c>
      <c r="AV3605">
        <v>0</v>
      </c>
      <c r="AW3605">
        <f t="shared" si="292"/>
        <v>-6.438235886280755E-4</v>
      </c>
      <c r="AX3605">
        <f t="shared" si="293"/>
        <v>4.3741121032444159</v>
      </c>
      <c r="AY3605">
        <f>1-AX3605/MAX(AX$2:AX3605)</f>
        <v>2.9167148143449562E-2</v>
      </c>
      <c r="AZ3605">
        <v>4</v>
      </c>
      <c r="BA3605">
        <v>2</v>
      </c>
      <c r="BB3605">
        <v>2</v>
      </c>
      <c r="BC3605">
        <v>2</v>
      </c>
      <c r="BD3605">
        <v>2</v>
      </c>
      <c r="BE3605">
        <f t="shared" ca="1" si="294"/>
        <v>-6.0477745340255826E-4</v>
      </c>
      <c r="BF3605">
        <f t="shared" ca="1" si="295"/>
        <v>6.9480169984705862</v>
      </c>
      <c r="BG3605">
        <f ca="1">1-BF3605/MAX(BF$2:BF3605)</f>
        <v>4.9075874780814432E-2</v>
      </c>
      <c r="BH3605">
        <f t="shared" ca="1" si="296"/>
        <v>1.0260764516163545</v>
      </c>
    </row>
    <row r="3606" spans="1:60" x14ac:dyDescent="0.3">
      <c r="A3606" s="1">
        <v>43216</v>
      </c>
      <c r="B3606" s="3">
        <v>2018</v>
      </c>
      <c r="C3606">
        <v>0</v>
      </c>
      <c r="D3606">
        <v>0.11111111111111099</v>
      </c>
      <c r="E3606">
        <v>8.3333333333333301E-2</v>
      </c>
      <c r="F3606">
        <v>0.26178493977538703</v>
      </c>
      <c r="G3606">
        <v>6.5818810041529396E-2</v>
      </c>
      <c r="H3606">
        <v>0</v>
      </c>
      <c r="I3606">
        <v>0</v>
      </c>
      <c r="J3606">
        <v>0</v>
      </c>
      <c r="K3606">
        <v>3.0864197530864199E-2</v>
      </c>
      <c r="L3606">
        <v>0</v>
      </c>
      <c r="M3606">
        <v>0</v>
      </c>
      <c r="N3606">
        <v>2.0833333333333301E-2</v>
      </c>
      <c r="O3606">
        <v>0</v>
      </c>
      <c r="P3606">
        <v>3.9929911935022003E-2</v>
      </c>
      <c r="Q3606">
        <v>0</v>
      </c>
      <c r="R3606">
        <v>1.22229912976906E-2</v>
      </c>
      <c r="S3606">
        <v>0.11111111111111099</v>
      </c>
      <c r="T3606">
        <v>0</v>
      </c>
      <c r="U3606">
        <v>2.0833333333333301E-2</v>
      </c>
      <c r="V3606">
        <v>0</v>
      </c>
      <c r="W3606">
        <v>0</v>
      </c>
      <c r="X3606">
        <v>2.0833333333333301E-2</v>
      </c>
      <c r="Y3606">
        <v>0.22132359386395001</v>
      </c>
      <c r="Z3606">
        <v>1.7034697721090009E-3</v>
      </c>
      <c r="AA3606">
        <v>1.0896990746456225E-4</v>
      </c>
      <c r="AB3606">
        <v>2.0209032499673985E-3</v>
      </c>
      <c r="AC3606">
        <v>5.1724922657252481E-3</v>
      </c>
      <c r="AD3606">
        <v>1.4471000960744274E-2</v>
      </c>
      <c r="AE3606">
        <v>4.960969191834641E-3</v>
      </c>
      <c r="AF3606">
        <v>8.1606111782939195E-4</v>
      </c>
      <c r="AG3606">
        <v>6.107626245269282E-3</v>
      </c>
      <c r="AH3606">
        <v>-3.5085115107045262E-3</v>
      </c>
      <c r="AI3606">
        <v>3.5088063083401622E-3</v>
      </c>
      <c r="AJ3606">
        <v>2.8679464386272002E-3</v>
      </c>
      <c r="AK3606">
        <v>4.6045594675783175E-3</v>
      </c>
      <c r="AL3606">
        <v>2.9639699837062938E-3</v>
      </c>
      <c r="AM3606">
        <v>2.1052379758606854E-2</v>
      </c>
      <c r="AN3606">
        <v>2.3979660501427524E-4</v>
      </c>
      <c r="AO3606">
        <v>1.0165948381120948E-2</v>
      </c>
      <c r="AP3606">
        <v>2.5921855434476448E-3</v>
      </c>
      <c r="AQ3606">
        <v>6.9990503011443383E-3</v>
      </c>
      <c r="AR3606">
        <v>7.3877912716500127E-3</v>
      </c>
      <c r="AS3606">
        <v>5.5648075747372072E-3</v>
      </c>
      <c r="AT3606">
        <v>1.3085033082341102E-2</v>
      </c>
      <c r="AU3606">
        <v>1.0379806419287041E-2</v>
      </c>
      <c r="AV3606">
        <v>0</v>
      </c>
      <c r="AW3606">
        <f t="shared" si="292"/>
        <v>4.0977588107585939E-3</v>
      </c>
      <c r="AX3606">
        <f t="shared" si="293"/>
        <v>4.3920361596547322</v>
      </c>
      <c r="AY3606">
        <f>1-AX3606/MAX(AX$2:AX3606)</f>
        <v>2.5188909270980386E-2</v>
      </c>
      <c r="AZ3606">
        <v>4</v>
      </c>
      <c r="BA3606">
        <v>2</v>
      </c>
      <c r="BB3606">
        <v>2</v>
      </c>
      <c r="BC3606">
        <v>2</v>
      </c>
      <c r="BD3606">
        <v>2</v>
      </c>
      <c r="BE3606">
        <f t="shared" ca="1" si="294"/>
        <v>4.5801977949481067E-3</v>
      </c>
      <c r="BF3606">
        <f t="shared" ca="1" si="295"/>
        <v>6.9798402906062424</v>
      </c>
      <c r="BG3606">
        <f ca="1">1-BF3606/MAX(BF$2:BF3606)</f>
        <v>4.472045419932269E-2</v>
      </c>
      <c r="BH3606">
        <f t="shared" ca="1" si="296"/>
        <v>1.0260764516163545</v>
      </c>
    </row>
    <row r="3607" spans="1:60" x14ac:dyDescent="0.3">
      <c r="A3607" s="1">
        <v>43217</v>
      </c>
      <c r="B3607" s="3">
        <v>2018</v>
      </c>
      <c r="C3607">
        <v>0</v>
      </c>
      <c r="D3607">
        <v>0.11111111111111099</v>
      </c>
      <c r="E3607">
        <v>8.3333333333333301E-2</v>
      </c>
      <c r="F3607">
        <v>0.26178493977538703</v>
      </c>
      <c r="G3607">
        <v>6.5818810041529396E-2</v>
      </c>
      <c r="H3607">
        <v>0</v>
      </c>
      <c r="I3607">
        <v>0</v>
      </c>
      <c r="J3607">
        <v>0</v>
      </c>
      <c r="K3607">
        <v>3.0864197530864199E-2</v>
      </c>
      <c r="L3607">
        <v>0</v>
      </c>
      <c r="M3607">
        <v>0</v>
      </c>
      <c r="N3607">
        <v>2.0833333333333301E-2</v>
      </c>
      <c r="O3607">
        <v>0</v>
      </c>
      <c r="P3607">
        <v>3.9929911935022003E-2</v>
      </c>
      <c r="Q3607">
        <v>0</v>
      </c>
      <c r="R3607">
        <v>1.22229912976906E-2</v>
      </c>
      <c r="S3607">
        <v>0.11111111111111099</v>
      </c>
      <c r="T3607">
        <v>0</v>
      </c>
      <c r="U3607">
        <v>2.0833333333333301E-2</v>
      </c>
      <c r="V3607">
        <v>0</v>
      </c>
      <c r="W3607">
        <v>0</v>
      </c>
      <c r="X3607">
        <v>2.0833333333333301E-2</v>
      </c>
      <c r="Y3607">
        <v>0.22132359386395001</v>
      </c>
      <c r="Z3607">
        <v>1.2280775069775096E-3</v>
      </c>
      <c r="AA3607">
        <v>1.0904808228073826E-4</v>
      </c>
      <c r="AB3607">
        <v>1.1000513618399932E-3</v>
      </c>
      <c r="AC3607">
        <v>-5.7170118648464108E-4</v>
      </c>
      <c r="AD3607">
        <v>6.1740215384322727E-3</v>
      </c>
      <c r="AE3607">
        <v>9.8739728235774926E-4</v>
      </c>
      <c r="AF3607">
        <v>8.1504153170119942E-4</v>
      </c>
      <c r="AG3607">
        <v>-2.789182512572097E-3</v>
      </c>
      <c r="AH3607">
        <v>4.2410080348882495E-3</v>
      </c>
      <c r="AI3607">
        <v>-4.6644523400585225E-4</v>
      </c>
      <c r="AJ3607">
        <v>1.6759895476348152E-3</v>
      </c>
      <c r="AK3607">
        <v>-1.4204168298020958E-3</v>
      </c>
      <c r="AL3607">
        <v>2.2597795657557374E-3</v>
      </c>
      <c r="AM3607">
        <v>6.1746973690324225E-4</v>
      </c>
      <c r="AN3607">
        <v>2.4013456235305597E-4</v>
      </c>
      <c r="AO3607">
        <v>9.3838979975591208E-4</v>
      </c>
      <c r="AP3607">
        <v>3.2095964688361178E-3</v>
      </c>
      <c r="AQ3607">
        <v>7.7130833718306313E-3</v>
      </c>
      <c r="AR3607">
        <v>1.1111713721336791E-3</v>
      </c>
      <c r="AS3607">
        <v>1.0062258785816791E-3</v>
      </c>
      <c r="AT3607">
        <v>1.7177017457365551E-2</v>
      </c>
      <c r="AU3607">
        <v>5.2461130903491693E-3</v>
      </c>
      <c r="AV3607">
        <v>0</v>
      </c>
      <c r="AW3607">
        <f t="shared" si="292"/>
        <v>9.8698538174071446E-4</v>
      </c>
      <c r="AX3607">
        <f t="shared" si="293"/>
        <v>4.3963710351403886</v>
      </c>
      <c r="AY3607">
        <f>1-AX3607/MAX(AX$2:AX3607)</f>
        <v>2.4226784974471949E-2</v>
      </c>
      <c r="AZ3607">
        <v>4</v>
      </c>
      <c r="BA3607">
        <v>2</v>
      </c>
      <c r="BB3607">
        <v>2</v>
      </c>
      <c r="BC3607">
        <v>2</v>
      </c>
      <c r="BD3607">
        <v>2</v>
      </c>
      <c r="BE3607">
        <f t="shared" ca="1" si="294"/>
        <v>1.0050481030273873E-3</v>
      </c>
      <c r="BF3607">
        <f t="shared" ca="1" si="295"/>
        <v>6.9868553658497508</v>
      </c>
      <c r="BG3607">
        <f ca="1">1-BF3607/MAX(BF$2:BF3607)</f>
        <v>4.3760352303954808E-2</v>
      </c>
      <c r="BH3607">
        <f t="shared" ca="1" si="296"/>
        <v>1.0260764516163545</v>
      </c>
    </row>
    <row r="3608" spans="1:60" x14ac:dyDescent="0.3">
      <c r="A3608" s="1">
        <v>43220</v>
      </c>
      <c r="B3608" s="3">
        <v>2018</v>
      </c>
      <c r="C3608">
        <v>0</v>
      </c>
      <c r="D3608">
        <v>0.11111111111111099</v>
      </c>
      <c r="E3608">
        <v>8.3333333333333301E-2</v>
      </c>
      <c r="F3608">
        <v>0.26178493977538703</v>
      </c>
      <c r="G3608">
        <v>6.5818810041529396E-2</v>
      </c>
      <c r="H3608">
        <v>0</v>
      </c>
      <c r="I3608">
        <v>0</v>
      </c>
      <c r="J3608">
        <v>0</v>
      </c>
      <c r="K3608">
        <v>3.0864197530864199E-2</v>
      </c>
      <c r="L3608">
        <v>0</v>
      </c>
      <c r="M3608">
        <v>0</v>
      </c>
      <c r="N3608">
        <v>2.0833333333333301E-2</v>
      </c>
      <c r="O3608">
        <v>0</v>
      </c>
      <c r="P3608">
        <v>3.9929911935022003E-2</v>
      </c>
      <c r="Q3608">
        <v>0</v>
      </c>
      <c r="R3608">
        <v>1.22229912976906E-2</v>
      </c>
      <c r="S3608">
        <v>0.11111111111111099</v>
      </c>
      <c r="T3608">
        <v>0</v>
      </c>
      <c r="U3608">
        <v>2.0833333333333301E-2</v>
      </c>
      <c r="V3608">
        <v>0</v>
      </c>
      <c r="W3608">
        <v>0</v>
      </c>
      <c r="X3608">
        <v>2.0833333333333301E-2</v>
      </c>
      <c r="Y3608">
        <v>0.22132359386395001</v>
      </c>
      <c r="Z3608">
        <v>1.8909434061020747E-4</v>
      </c>
      <c r="AA3608">
        <v>-1.0903619209312598E-4</v>
      </c>
      <c r="AB3608">
        <v>0</v>
      </c>
      <c r="AC3608">
        <v>4.5765646717312869E-3</v>
      </c>
      <c r="AD3608">
        <v>-7.1944762793919592E-3</v>
      </c>
      <c r="AE3608">
        <v>-3.2408518767237382E-3</v>
      </c>
      <c r="AF3608">
        <v>-3.1675358671268139E-3</v>
      </c>
      <c r="AG3608">
        <v>-2.3033541134518387E-3</v>
      </c>
      <c r="AH3608">
        <v>-7.2510251960956618E-3</v>
      </c>
      <c r="AI3608">
        <v>-6.9888962602404625E-4</v>
      </c>
      <c r="AJ3608">
        <v>1.0829158470997413E-3</v>
      </c>
      <c r="AK3608">
        <v>-8.856020035042822E-3</v>
      </c>
      <c r="AL3608">
        <v>-8.6719234813925627E-4</v>
      </c>
      <c r="AM3608">
        <v>-7.0947151645381901E-3</v>
      </c>
      <c r="AN3608">
        <v>-3.6026362401875289E-4</v>
      </c>
      <c r="AO3608">
        <v>-7.6903478885562704E-3</v>
      </c>
      <c r="AP3608">
        <v>7.9977135995701332E-4</v>
      </c>
      <c r="AQ3608">
        <v>1.766108038886216E-3</v>
      </c>
      <c r="AR3608">
        <v>-5.3273460526740424E-3</v>
      </c>
      <c r="AS3608">
        <v>-4.8582293122921838E-3</v>
      </c>
      <c r="AT3608">
        <v>-3.926874934567337E-3</v>
      </c>
      <c r="AU3608">
        <v>-6.7406286088941281E-3</v>
      </c>
      <c r="AV3608">
        <v>0</v>
      </c>
      <c r="AW3608">
        <f t="shared" si="292"/>
        <v>-2.3571184580444975E-4</v>
      </c>
      <c r="AX3608">
        <f t="shared" si="293"/>
        <v>4.3953347584088549</v>
      </c>
      <c r="AY3608">
        <f>1-AX3608/MAX(AX$2:AX3608)</f>
        <v>2.4456786280072085E-2</v>
      </c>
      <c r="AZ3608">
        <v>4</v>
      </c>
      <c r="BA3608">
        <v>2</v>
      </c>
      <c r="BB3608">
        <v>2</v>
      </c>
      <c r="BC3608">
        <v>2</v>
      </c>
      <c r="BD3608">
        <v>2</v>
      </c>
      <c r="BE3608">
        <f t="shared" ca="1" si="294"/>
        <v>-4.2435704932550553E-4</v>
      </c>
      <c r="BF3608">
        <f t="shared" ca="1" si="295"/>
        <v>6.9838904445226344</v>
      </c>
      <c r="BG3608">
        <f ca="1">1-BF3608/MAX(BF$2:BF3608)</f>
        <v>4.4166139339299137E-2</v>
      </c>
      <c r="BH3608">
        <f t="shared" ca="1" si="296"/>
        <v>1.0260764516163545</v>
      </c>
    </row>
    <row r="3609" spans="1:60" x14ac:dyDescent="0.3">
      <c r="A3609" s="1">
        <v>43221</v>
      </c>
      <c r="B3609" s="3">
        <v>2018</v>
      </c>
      <c r="C3609">
        <v>0</v>
      </c>
      <c r="D3609">
        <v>0.11111111111111099</v>
      </c>
      <c r="E3609">
        <v>4.1666666666666602E-2</v>
      </c>
      <c r="F3609">
        <v>0.25153149665278801</v>
      </c>
      <c r="G3609">
        <v>1.7396077778714301E-2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3.9351851851851798E-2</v>
      </c>
      <c r="O3609">
        <v>0</v>
      </c>
      <c r="P3609">
        <v>3.0541458208299E-2</v>
      </c>
      <c r="Q3609">
        <v>0</v>
      </c>
      <c r="R3609">
        <v>3.7575997305362902E-2</v>
      </c>
      <c r="S3609">
        <v>0.15277777777777701</v>
      </c>
      <c r="T3609">
        <v>0</v>
      </c>
      <c r="U3609">
        <v>2.0833333333333301E-2</v>
      </c>
      <c r="V3609">
        <v>0</v>
      </c>
      <c r="W3609">
        <v>0</v>
      </c>
      <c r="X3609">
        <v>0</v>
      </c>
      <c r="Y3609">
        <v>0.29721422931409403</v>
      </c>
      <c r="Z3609">
        <v>-8.5117358571173973E-4</v>
      </c>
      <c r="AA3609">
        <v>7.6360671984687656E-5</v>
      </c>
      <c r="AB3609">
        <v>4.2163682753648679E-4</v>
      </c>
      <c r="AC3609">
        <v>-5.6947845176112954E-3</v>
      </c>
      <c r="AD3609">
        <v>-4.9017032475398015E-3</v>
      </c>
      <c r="AE3609">
        <v>-3.5342042403839757E-3</v>
      </c>
      <c r="AF3609">
        <v>-1.8133883834687836E-3</v>
      </c>
      <c r="AG3609">
        <v>-8.2463842776658858E-4</v>
      </c>
      <c r="AH3609">
        <v>-7.063145351023481E-3</v>
      </c>
      <c r="AI3609">
        <v>7.3731474763327753E-4</v>
      </c>
      <c r="AJ3609">
        <v>-1.5664514890912917E-3</v>
      </c>
      <c r="AK3609">
        <v>4.891486771174236E-3</v>
      </c>
      <c r="AL3609">
        <v>-2.7065305569513587E-3</v>
      </c>
      <c r="AM3609">
        <v>1.1432616394795314E-2</v>
      </c>
      <c r="AN3609">
        <v>-4.4483132498429612E-4</v>
      </c>
      <c r="AO3609">
        <v>1.7770660994333998E-3</v>
      </c>
      <c r="AP3609">
        <v>-2.8631466459748678E-3</v>
      </c>
      <c r="AQ3609">
        <v>-3.6011872731654959E-3</v>
      </c>
      <c r="AR3609">
        <v>-8.9294515576199274E-4</v>
      </c>
      <c r="AS3609">
        <v>-5.5555928303717694E-3</v>
      </c>
      <c r="AT3609">
        <v>9.0680789419621544E-3</v>
      </c>
      <c r="AU3609">
        <v>-5.6919567208626454E-3</v>
      </c>
      <c r="AV3609">
        <v>0</v>
      </c>
      <c r="AW3609">
        <f t="shared" si="292"/>
        <v>-1.339230700066363E-3</v>
      </c>
      <c r="AX3609">
        <f t="shared" si="293"/>
        <v>4.3894483911633246</v>
      </c>
      <c r="AY3609">
        <f>1-AX3609/MAX(AX$2:AX3609)</f>
        <v>2.5763263701127359E-2</v>
      </c>
      <c r="AZ3609">
        <v>2</v>
      </c>
      <c r="BA3609">
        <v>2</v>
      </c>
      <c r="BB3609">
        <v>2</v>
      </c>
      <c r="BC3609">
        <v>2</v>
      </c>
      <c r="BD3609">
        <v>2</v>
      </c>
      <c r="BE3609">
        <f t="shared" ca="1" si="294"/>
        <v>-1.131258796667905E-3</v>
      </c>
      <c r="BF3609">
        <f t="shared" ca="1" si="295"/>
        <v>6.9759898570223031</v>
      </c>
      <c r="BG3609">
        <f ca="1">1-BF3609/MAX(BF$2:BF3609)</f>
        <v>4.5247434802324626E-2</v>
      </c>
      <c r="BH3609">
        <f t="shared" ca="1" si="296"/>
        <v>1.0340587277568289</v>
      </c>
    </row>
    <row r="3610" spans="1:60" x14ac:dyDescent="0.3">
      <c r="A3610" s="1">
        <v>43222</v>
      </c>
      <c r="B3610" s="3">
        <v>2018</v>
      </c>
      <c r="C3610">
        <v>0</v>
      </c>
      <c r="D3610">
        <v>0.11111111111111099</v>
      </c>
      <c r="E3610">
        <v>4.1666666666666602E-2</v>
      </c>
      <c r="F3610">
        <v>0.25153149665278801</v>
      </c>
      <c r="G3610">
        <v>1.7396077778714301E-2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3.9351851851851798E-2</v>
      </c>
      <c r="O3610">
        <v>0</v>
      </c>
      <c r="P3610">
        <v>3.0541458208299E-2</v>
      </c>
      <c r="Q3610">
        <v>0</v>
      </c>
      <c r="R3610">
        <v>3.7575997305362902E-2</v>
      </c>
      <c r="S3610">
        <v>0.15277777777777701</v>
      </c>
      <c r="T3610">
        <v>0</v>
      </c>
      <c r="U3610">
        <v>2.0833333333333301E-2</v>
      </c>
      <c r="V3610">
        <v>0</v>
      </c>
      <c r="W3610">
        <v>0</v>
      </c>
      <c r="X3610">
        <v>0</v>
      </c>
      <c r="Y3610">
        <v>0.29721422931409403</v>
      </c>
      <c r="Z3610">
        <v>0</v>
      </c>
      <c r="AA3610">
        <v>1.0948996136428413E-4</v>
      </c>
      <c r="AB3610">
        <v>-7.3270521212698281E-4</v>
      </c>
      <c r="AC3610">
        <v>0</v>
      </c>
      <c r="AD3610">
        <v>-7.9244941380489653E-3</v>
      </c>
      <c r="AE3610">
        <v>-4.2544043282710664E-4</v>
      </c>
      <c r="AF3610">
        <v>-7.9430967167493094E-3</v>
      </c>
      <c r="AG3610">
        <v>-5.9414449486371312E-3</v>
      </c>
      <c r="AH3610">
        <v>-4.8498552290054953E-4</v>
      </c>
      <c r="AI3610">
        <v>-3.511758168708301E-4</v>
      </c>
      <c r="AJ3610">
        <v>1.9731906525799481E-4</v>
      </c>
      <c r="AK3610">
        <v>3.7645357321558492E-3</v>
      </c>
      <c r="AL3610">
        <v>-7.857565912892106E-4</v>
      </c>
      <c r="AM3610">
        <v>-5.8974837499811139E-3</v>
      </c>
      <c r="AN3610">
        <v>3.612462679705164E-4</v>
      </c>
      <c r="AO3610">
        <v>-6.7176975274422235E-3</v>
      </c>
      <c r="AP3610">
        <v>1.2522344987084821E-3</v>
      </c>
      <c r="AQ3610">
        <v>-1.0981427174304725E-3</v>
      </c>
      <c r="AR3610">
        <v>-1.3402161925799572E-3</v>
      </c>
      <c r="AS3610">
        <v>6.772542084101385E-4</v>
      </c>
      <c r="AT3610">
        <v>-3.6468252139445489E-3</v>
      </c>
      <c r="AU3610">
        <v>-6.6049682647000285E-3</v>
      </c>
      <c r="AV3610">
        <v>0</v>
      </c>
      <c r="AW3610">
        <f t="shared" si="292"/>
        <v>-2.7722700091857317E-4</v>
      </c>
      <c r="AX3610">
        <f t="shared" si="293"/>
        <v>4.3882315175501558</v>
      </c>
      <c r="AY3610">
        <f>1-AX3610/MAX(AX$2:AX3610)</f>
        <v>2.6033348429716052E-2</v>
      </c>
      <c r="AZ3610">
        <v>2</v>
      </c>
      <c r="BA3610">
        <v>2</v>
      </c>
      <c r="BB3610">
        <v>2</v>
      </c>
      <c r="BC3610">
        <v>2</v>
      </c>
      <c r="BD3610">
        <v>2</v>
      </c>
      <c r="BE3610">
        <f t="shared" ca="1" si="294"/>
        <v>-4.9349796975536463E-4</v>
      </c>
      <c r="BF3610">
        <f t="shared" ca="1" si="295"/>
        <v>6.9725472201908287</v>
      </c>
      <c r="BG3610">
        <f ca="1">1-BF3610/MAX(BF$2:BF3610)</f>
        <v>4.5718603254868428E-2</v>
      </c>
      <c r="BH3610">
        <f t="shared" ca="1" si="296"/>
        <v>1.0340587277568289</v>
      </c>
    </row>
    <row r="3611" spans="1:60" x14ac:dyDescent="0.3">
      <c r="A3611" s="1">
        <v>43223</v>
      </c>
      <c r="B3611" s="3">
        <v>2018</v>
      </c>
      <c r="C3611">
        <v>0</v>
      </c>
      <c r="D3611">
        <v>0.11111111111111099</v>
      </c>
      <c r="E3611">
        <v>4.1666666666666602E-2</v>
      </c>
      <c r="F3611">
        <v>0.25153149665278801</v>
      </c>
      <c r="G3611">
        <v>1.7396077778714301E-2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3.9351851851851798E-2</v>
      </c>
      <c r="O3611">
        <v>0</v>
      </c>
      <c r="P3611">
        <v>3.0541458208299E-2</v>
      </c>
      <c r="Q3611">
        <v>0</v>
      </c>
      <c r="R3611">
        <v>3.7575997305362902E-2</v>
      </c>
      <c r="S3611">
        <v>0.15277777777777701</v>
      </c>
      <c r="T3611">
        <v>0</v>
      </c>
      <c r="U3611">
        <v>2.0833333333333301E-2</v>
      </c>
      <c r="V3611">
        <v>0</v>
      </c>
      <c r="W3611">
        <v>0</v>
      </c>
      <c r="X3611">
        <v>0</v>
      </c>
      <c r="Y3611">
        <v>0.29721422931409403</v>
      </c>
      <c r="Z3611">
        <v>1.1358102289389382E-3</v>
      </c>
      <c r="AA3611">
        <v>0</v>
      </c>
      <c r="AB3611">
        <v>1.8333856849765962E-3</v>
      </c>
      <c r="AC3611">
        <v>6.3001974700562791E-3</v>
      </c>
      <c r="AD3611">
        <v>-2.1590781935600933E-3</v>
      </c>
      <c r="AE3611">
        <v>3.122435909371335E-3</v>
      </c>
      <c r="AF3611">
        <v>-1.1046343736398345E-3</v>
      </c>
      <c r="AG3611">
        <v>9.9613641179785439E-4</v>
      </c>
      <c r="AH3611">
        <v>5.0950040084403181E-3</v>
      </c>
      <c r="AI3611">
        <v>-1.1713850296102279E-4</v>
      </c>
      <c r="AJ3611">
        <v>2.5649714199260654E-3</v>
      </c>
      <c r="AK3611">
        <v>-5.4319043084805063E-3</v>
      </c>
      <c r="AL3611">
        <v>1.7487197966126189E-4</v>
      </c>
      <c r="AM3611">
        <v>-1.2352594650777426E-4</v>
      </c>
      <c r="AN3611">
        <v>7.2163834251059988E-4</v>
      </c>
      <c r="AO3611">
        <v>-2.2036204617359445E-3</v>
      </c>
      <c r="AP3611">
        <v>1.2507492604467707E-3</v>
      </c>
      <c r="AQ3611">
        <v>4.4811873557442095E-3</v>
      </c>
      <c r="AR3611">
        <v>2.0129223808926788E-3</v>
      </c>
      <c r="AS3611">
        <v>4.0600775854655602E-3</v>
      </c>
      <c r="AT3611">
        <v>-6.5370004558573669E-4</v>
      </c>
      <c r="AU3611">
        <v>-3.1027731200908848E-3</v>
      </c>
      <c r="AV3611">
        <v>0</v>
      </c>
      <c r="AW3611">
        <f t="shared" si="292"/>
        <v>1.5562208596908442E-3</v>
      </c>
      <c r="AX3611">
        <f t="shared" si="293"/>
        <v>4.3950605749749201</v>
      </c>
      <c r="AY3611">
        <f>1-AX3611/MAX(AX$2:AX3611)</f>
        <v>2.4517641209899188E-2</v>
      </c>
      <c r="AZ3611">
        <v>2</v>
      </c>
      <c r="BA3611">
        <v>2</v>
      </c>
      <c r="BB3611">
        <v>2</v>
      </c>
      <c r="BC3611">
        <v>2</v>
      </c>
      <c r="BD3611">
        <v>2</v>
      </c>
      <c r="BE3611">
        <f t="shared" ca="1" si="294"/>
        <v>1.5129329101582743E-3</v>
      </c>
      <c r="BF3611">
        <f t="shared" ca="1" si="295"/>
        <v>6.9830962163478878</v>
      </c>
      <c r="BG3611">
        <f ca="1">1-BF3611/MAX(BF$2:BF3611)</f>
        <v>4.4274839524180987E-2</v>
      </c>
      <c r="BH3611">
        <f t="shared" ca="1" si="296"/>
        <v>1.0340587277568289</v>
      </c>
    </row>
    <row r="3612" spans="1:60" x14ac:dyDescent="0.3">
      <c r="A3612" s="1">
        <v>43224</v>
      </c>
      <c r="B3612" s="3">
        <v>2018</v>
      </c>
      <c r="C3612">
        <v>0</v>
      </c>
      <c r="D3612">
        <v>0.11111111111111099</v>
      </c>
      <c r="E3612">
        <v>4.1666666666666602E-2</v>
      </c>
      <c r="F3612">
        <v>0.25153149665278801</v>
      </c>
      <c r="G3612">
        <v>1.7396077778714301E-2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3.9351851851851798E-2</v>
      </c>
      <c r="O3612">
        <v>0</v>
      </c>
      <c r="P3612">
        <v>3.0541458208299E-2</v>
      </c>
      <c r="Q3612">
        <v>0</v>
      </c>
      <c r="R3612">
        <v>3.7575997305362902E-2</v>
      </c>
      <c r="S3612">
        <v>0.15277777777777701</v>
      </c>
      <c r="T3612">
        <v>0</v>
      </c>
      <c r="U3612">
        <v>2.0833333333333301E-2</v>
      </c>
      <c r="V3612">
        <v>0</v>
      </c>
      <c r="W3612">
        <v>0</v>
      </c>
      <c r="X3612">
        <v>0</v>
      </c>
      <c r="Y3612">
        <v>0.29721422931409403</v>
      </c>
      <c r="Z3612">
        <v>6.6127152810491197E-4</v>
      </c>
      <c r="AA3612">
        <v>2.190459804800593E-4</v>
      </c>
      <c r="AB3612">
        <v>-5.4926426091994607E-4</v>
      </c>
      <c r="AC3612">
        <v>6.829739180424621E-3</v>
      </c>
      <c r="AD3612">
        <v>4.543522324754079E-3</v>
      </c>
      <c r="AE3612">
        <v>3.5370133213892263E-3</v>
      </c>
      <c r="AF3612">
        <v>8.2923493700826079E-4</v>
      </c>
      <c r="AG3612">
        <v>7.2981451163527389E-3</v>
      </c>
      <c r="AH3612">
        <v>2.0920674186095667E-3</v>
      </c>
      <c r="AI3612">
        <v>7.0349504528732787E-4</v>
      </c>
      <c r="AJ3612">
        <v>9.822331691622388E-5</v>
      </c>
      <c r="AK3612">
        <v>1.2482969400154031E-2</v>
      </c>
      <c r="AL3612">
        <v>1.3970832718284143E-3</v>
      </c>
      <c r="AM3612">
        <v>1.8974033280279912E-2</v>
      </c>
      <c r="AN3612">
        <v>-3.6095421948445505E-4</v>
      </c>
      <c r="AO3612">
        <v>1.2946538176105582E-2</v>
      </c>
      <c r="AP3612">
        <v>2.6798297447627739E-4</v>
      </c>
      <c r="AQ3612">
        <v>1.5150376602173221E-3</v>
      </c>
      <c r="AR3612">
        <v>3.7949690890022314E-3</v>
      </c>
      <c r="AS3612">
        <v>1.0952051959282283E-2</v>
      </c>
      <c r="AT3612">
        <v>1.0987641518585001E-2</v>
      </c>
      <c r="AU3612">
        <v>4.8911029627300984E-3</v>
      </c>
      <c r="AV3612">
        <v>0</v>
      </c>
      <c r="AW3612">
        <f t="shared" si="292"/>
        <v>3.4755918068964048E-3</v>
      </c>
      <c r="AX3612">
        <f t="shared" si="293"/>
        <v>4.4103360115001164</v>
      </c>
      <c r="AY3612">
        <f>1-AX3612/MAX(AX$2:AX3612)</f>
        <v>2.1127262715916362E-2</v>
      </c>
      <c r="AZ3612">
        <v>2</v>
      </c>
      <c r="BA3612">
        <v>2</v>
      </c>
      <c r="BB3612">
        <v>2</v>
      </c>
      <c r="BC3612">
        <v>2</v>
      </c>
      <c r="BD3612">
        <v>2</v>
      </c>
      <c r="BE3612">
        <f t="shared" ca="1" si="294"/>
        <v>4.0085786709422372E-3</v>
      </c>
      <c r="BF3612">
        <f t="shared" ca="1" si="295"/>
        <v>7.0110885068978774</v>
      </c>
      <c r="BG3612">
        <f ca="1">1-BF3612/MAX(BF$2:BF3612)</f>
        <v>4.0443740030614683E-2</v>
      </c>
      <c r="BH3612">
        <f t="shared" ca="1" si="296"/>
        <v>1.0340587277568289</v>
      </c>
    </row>
    <row r="3613" spans="1:60" x14ac:dyDescent="0.3">
      <c r="A3613" s="1">
        <v>43227</v>
      </c>
      <c r="B3613" s="3">
        <v>2018</v>
      </c>
      <c r="C3613">
        <v>0</v>
      </c>
      <c r="D3613">
        <v>0.11111111111111099</v>
      </c>
      <c r="E3613">
        <v>4.1666666666666602E-2</v>
      </c>
      <c r="F3613">
        <v>0.25153149665278801</v>
      </c>
      <c r="G3613">
        <v>1.7396077778714301E-2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3.9351851851851798E-2</v>
      </c>
      <c r="O3613">
        <v>0</v>
      </c>
      <c r="P3613">
        <v>3.0541458208299E-2</v>
      </c>
      <c r="Q3613">
        <v>0</v>
      </c>
      <c r="R3613">
        <v>3.7575997305362902E-2</v>
      </c>
      <c r="S3613">
        <v>0.15277777777777701</v>
      </c>
      <c r="T3613">
        <v>0</v>
      </c>
      <c r="U3613">
        <v>2.0833333333333301E-2</v>
      </c>
      <c r="V3613">
        <v>0</v>
      </c>
      <c r="W3613">
        <v>0</v>
      </c>
      <c r="X3613">
        <v>0</v>
      </c>
      <c r="Y3613">
        <v>0.29721422931409403</v>
      </c>
      <c r="Z3613">
        <v>-4.7211827856996624E-4</v>
      </c>
      <c r="AA3613">
        <v>0</v>
      </c>
      <c r="AB3613">
        <v>7.3302070013792076E-4</v>
      </c>
      <c r="AC3613">
        <v>-5.6512603024994057E-4</v>
      </c>
      <c r="AD3613">
        <v>-5.8150915563679462E-3</v>
      </c>
      <c r="AE3613">
        <v>1.4099707991666044E-4</v>
      </c>
      <c r="AF3613">
        <v>-4.1422911294186626E-3</v>
      </c>
      <c r="AG3613">
        <v>1.152522305314152E-3</v>
      </c>
      <c r="AH3613">
        <v>2.4087665871586061E-4</v>
      </c>
      <c r="AI3613">
        <v>9.3679145555025656E-4</v>
      </c>
      <c r="AJ3613">
        <v>-4.9180803476578383E-4</v>
      </c>
      <c r="AK3613">
        <v>8.4764752787747089E-3</v>
      </c>
      <c r="AL3613">
        <v>-1.1334730322127839E-3</v>
      </c>
      <c r="AM3613">
        <v>8.3098852960563629E-3</v>
      </c>
      <c r="AN3613">
        <v>0</v>
      </c>
      <c r="AO3613">
        <v>3.383240371129359E-3</v>
      </c>
      <c r="AP3613">
        <v>1.7817668390973651E-4</v>
      </c>
      <c r="AQ3613">
        <v>-1.5968231261345167E-3</v>
      </c>
      <c r="AR3613">
        <v>-2.225412564504925E-4</v>
      </c>
      <c r="AS3613">
        <v>-8.3332760715030263E-3</v>
      </c>
      <c r="AT3613">
        <v>6.7279089224232536E-3</v>
      </c>
      <c r="AU3613">
        <v>-2.6548264662595855E-3</v>
      </c>
      <c r="AV3613">
        <v>0</v>
      </c>
      <c r="AW3613">
        <f t="shared" si="292"/>
        <v>5.2431055457520851E-4</v>
      </c>
      <c r="AX3613">
        <f t="shared" si="293"/>
        <v>4.4126483972201687</v>
      </c>
      <c r="AY3613">
        <f>1-AX3613/MAX(AX$2:AX3613)</f>
        <v>2.0614029408172474E-2</v>
      </c>
      <c r="AZ3613">
        <v>2</v>
      </c>
      <c r="BA3613">
        <v>2</v>
      </c>
      <c r="BB3613">
        <v>2</v>
      </c>
      <c r="BC3613">
        <v>2</v>
      </c>
      <c r="BD3613">
        <v>2</v>
      </c>
      <c r="BE3613">
        <f t="shared" ca="1" si="294"/>
        <v>7.1477287735231636E-4</v>
      </c>
      <c r="BF3613">
        <f t="shared" ca="1" si="295"/>
        <v>7.0160998428033237</v>
      </c>
      <c r="BG3613">
        <f ca="1">1-BF3613/MAX(BF$2:BF3613)</f>
        <v>3.9757875241695051E-2</v>
      </c>
      <c r="BH3613">
        <f t="shared" ca="1" si="296"/>
        <v>1.0340587277568289</v>
      </c>
    </row>
    <row r="3614" spans="1:60" x14ac:dyDescent="0.3">
      <c r="A3614" s="1">
        <v>43228</v>
      </c>
      <c r="B3614" s="3">
        <v>2018</v>
      </c>
      <c r="C3614">
        <v>0</v>
      </c>
      <c r="D3614">
        <v>0.11111111111111099</v>
      </c>
      <c r="E3614">
        <v>4.1666666666666602E-2</v>
      </c>
      <c r="F3614">
        <v>0.25153149665278801</v>
      </c>
      <c r="G3614">
        <v>1.7396077778714301E-2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3.9351851851851798E-2</v>
      </c>
      <c r="O3614">
        <v>0</v>
      </c>
      <c r="P3614">
        <v>3.0541458208299E-2</v>
      </c>
      <c r="Q3614">
        <v>0</v>
      </c>
      <c r="R3614">
        <v>3.7575997305362902E-2</v>
      </c>
      <c r="S3614">
        <v>0.15277777777777701</v>
      </c>
      <c r="T3614">
        <v>0</v>
      </c>
      <c r="U3614">
        <v>2.0833333333333301E-2</v>
      </c>
      <c r="V3614">
        <v>0</v>
      </c>
      <c r="W3614">
        <v>0</v>
      </c>
      <c r="X3614">
        <v>0</v>
      </c>
      <c r="Y3614">
        <v>0.29721422931409403</v>
      </c>
      <c r="Z3614">
        <v>-1.1338976899282205E-3</v>
      </c>
      <c r="AA3614">
        <v>1.0936398765326594E-4</v>
      </c>
      <c r="AB3614">
        <v>-2.0130152563075931E-3</v>
      </c>
      <c r="AC3614">
        <v>2.8278981152363158E-3</v>
      </c>
      <c r="AD3614">
        <v>5.6323369791591027E-3</v>
      </c>
      <c r="AE3614">
        <v>1.4097720254269142E-4</v>
      </c>
      <c r="AF3614">
        <v>-5.9162334301080532E-3</v>
      </c>
      <c r="AG3614">
        <v>3.1250648330616304E-3</v>
      </c>
      <c r="AH3614">
        <v>1.6052535213129104E-4</v>
      </c>
      <c r="AI3614">
        <v>-1.5212969375795193E-3</v>
      </c>
      <c r="AJ3614">
        <v>-1.6735785826670346E-3</v>
      </c>
      <c r="AK3614">
        <v>4.966437805409063E-3</v>
      </c>
      <c r="AL3614">
        <v>-3.4959120737276805E-4</v>
      </c>
      <c r="AM3614">
        <v>-1.0230047649526508E-3</v>
      </c>
      <c r="AN3614">
        <v>1.2039446683687061E-4</v>
      </c>
      <c r="AO3614">
        <v>0</v>
      </c>
      <c r="AP3614">
        <v>-1.783629804149478E-3</v>
      </c>
      <c r="AQ3614">
        <v>-9.2611410203780054E-4</v>
      </c>
      <c r="AR3614">
        <v>0</v>
      </c>
      <c r="AS3614">
        <v>-8.4050739022056842E-4</v>
      </c>
      <c r="AT3614">
        <v>-5.0119410896279915E-3</v>
      </c>
      <c r="AU3614">
        <v>5.1022660533455166E-3</v>
      </c>
      <c r="AV3614">
        <v>0</v>
      </c>
      <c r="AW3614">
        <f t="shared" si="292"/>
        <v>6.2925740559461522E-4</v>
      </c>
      <c r="AX3614">
        <f t="shared" si="293"/>
        <v>4.4154250889024045</v>
      </c>
      <c r="AY3614">
        <f>1-AX3614/MAX(AX$2:AX3614)</f>
        <v>1.9997743533242129E-2</v>
      </c>
      <c r="AZ3614">
        <v>2</v>
      </c>
      <c r="BA3614">
        <v>2</v>
      </c>
      <c r="BB3614">
        <v>2</v>
      </c>
      <c r="BC3614">
        <v>2</v>
      </c>
      <c r="BD3614">
        <v>2</v>
      </c>
      <c r="BE3614">
        <f t="shared" ca="1" si="294"/>
        <v>6.1363537695676915E-4</v>
      </c>
      <c r="BF3614">
        <f t="shared" ca="1" si="295"/>
        <v>7.0204051698751284</v>
      </c>
      <c r="BG3614">
        <f ca="1">1-BF3614/MAX(BF$2:BF3614)</f>
        <v>3.9168636703499349E-2</v>
      </c>
      <c r="BH3614">
        <f t="shared" ca="1" si="296"/>
        <v>1.0340587277568289</v>
      </c>
    </row>
    <row r="3615" spans="1:60" x14ac:dyDescent="0.3">
      <c r="A3615" s="1">
        <v>43229</v>
      </c>
      <c r="B3615" s="3">
        <v>2018</v>
      </c>
      <c r="C3615">
        <v>0</v>
      </c>
      <c r="D3615">
        <v>0.11111111111111099</v>
      </c>
      <c r="E3615">
        <v>4.1666666666666602E-2</v>
      </c>
      <c r="F3615">
        <v>0.25153149665278801</v>
      </c>
      <c r="G3615">
        <v>1.7396077778714301E-2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3.9351851851851798E-2</v>
      </c>
      <c r="O3615">
        <v>0</v>
      </c>
      <c r="P3615">
        <v>3.0541458208299E-2</v>
      </c>
      <c r="Q3615">
        <v>0</v>
      </c>
      <c r="R3615">
        <v>3.7575997305362902E-2</v>
      </c>
      <c r="S3615">
        <v>0.15277777777777701</v>
      </c>
      <c r="T3615">
        <v>0</v>
      </c>
      <c r="U3615">
        <v>2.0833333333333301E-2</v>
      </c>
      <c r="V3615">
        <v>0</v>
      </c>
      <c r="W3615">
        <v>0</v>
      </c>
      <c r="X3615">
        <v>0</v>
      </c>
      <c r="Y3615">
        <v>0.29721422931409403</v>
      </c>
      <c r="Z3615">
        <v>-1.135677112303668E-3</v>
      </c>
      <c r="AA3615">
        <v>0</v>
      </c>
      <c r="AB3615">
        <v>3.6658129874900247E-4</v>
      </c>
      <c r="AC3615">
        <v>9.0241789851803755E-3</v>
      </c>
      <c r="AD3615">
        <v>1.9390587345666788E-3</v>
      </c>
      <c r="AE3615">
        <v>2.395958007380683E-3</v>
      </c>
      <c r="AF3615">
        <v>-1.7666239741603862E-3</v>
      </c>
      <c r="AG3615">
        <v>-8.5260815736957207E-3</v>
      </c>
      <c r="AH3615">
        <v>-2.0868008225225498E-3</v>
      </c>
      <c r="AI3615">
        <v>1.6401716899150376E-3</v>
      </c>
      <c r="AJ3615">
        <v>-2.2679328543619981E-3</v>
      </c>
      <c r="AK3615">
        <v>5.3855446880157753E-3</v>
      </c>
      <c r="AL3615">
        <v>-1.7462128762957274E-4</v>
      </c>
      <c r="AM3615">
        <v>1.0899101606872241E-2</v>
      </c>
      <c r="AN3615">
        <v>-4.8063038781953615E-4</v>
      </c>
      <c r="AO3615">
        <v>9.6658077961646605E-3</v>
      </c>
      <c r="AP3615">
        <v>-6.2567307991023835E-4</v>
      </c>
      <c r="AQ3615">
        <v>-5.9818452152968771E-3</v>
      </c>
      <c r="AR3615">
        <v>3.1138893776365695E-3</v>
      </c>
      <c r="AS3615">
        <v>6.3919814240867012E-3</v>
      </c>
      <c r="AT3615">
        <v>6.7166099191584561E-3</v>
      </c>
      <c r="AU3615">
        <v>1.3238471509973149E-3</v>
      </c>
      <c r="AV3615">
        <v>0</v>
      </c>
      <c r="AW3615">
        <f t="shared" si="292"/>
        <v>3.1961632167951041E-3</v>
      </c>
      <c r="AX3615">
        <f t="shared" si="293"/>
        <v>4.4295375081580692</v>
      </c>
      <c r="AY3615">
        <f>1-AX3615/MAX(AX$2:AX3615)</f>
        <v>1.686549636874668E-2</v>
      </c>
      <c r="AZ3615">
        <v>2</v>
      </c>
      <c r="BA3615">
        <v>2</v>
      </c>
      <c r="BB3615">
        <v>2</v>
      </c>
      <c r="BC3615">
        <v>2</v>
      </c>
      <c r="BD3615">
        <v>2</v>
      </c>
      <c r="BE3615">
        <f t="shared" ca="1" si="294"/>
        <v>3.5442016287636703E-3</v>
      </c>
      <c r="BF3615">
        <f t="shared" ca="1" si="295"/>
        <v>7.0452869013127808</v>
      </c>
      <c r="BG3615">
        <f ca="1">1-BF3615/MAX(BF$2:BF3615)</f>
        <v>3.576325662073665E-2</v>
      </c>
      <c r="BH3615">
        <f t="shared" ca="1" si="296"/>
        <v>1.0340587277568289</v>
      </c>
    </row>
    <row r="3616" spans="1:60" x14ac:dyDescent="0.3">
      <c r="A3616" s="1">
        <v>43230</v>
      </c>
      <c r="B3616" s="3">
        <v>2018</v>
      </c>
      <c r="C3616">
        <v>0</v>
      </c>
      <c r="D3616">
        <v>0.11111111111111099</v>
      </c>
      <c r="E3616">
        <v>4.1666666666666602E-2</v>
      </c>
      <c r="F3616">
        <v>0.25153149665278801</v>
      </c>
      <c r="G3616">
        <v>1.7396077778714301E-2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3.9351851851851798E-2</v>
      </c>
      <c r="O3616">
        <v>0</v>
      </c>
      <c r="P3616">
        <v>3.0541458208299E-2</v>
      </c>
      <c r="Q3616">
        <v>0</v>
      </c>
      <c r="R3616">
        <v>3.7575997305362902E-2</v>
      </c>
      <c r="S3616">
        <v>0.15277777777777701</v>
      </c>
      <c r="T3616">
        <v>0</v>
      </c>
      <c r="U3616">
        <v>2.0833333333333301E-2</v>
      </c>
      <c r="V3616">
        <v>0</v>
      </c>
      <c r="W3616">
        <v>0</v>
      </c>
      <c r="X3616">
        <v>0</v>
      </c>
      <c r="Y3616">
        <v>0.29721422931409403</v>
      </c>
      <c r="Z3616">
        <v>2.2734438839226989E-3</v>
      </c>
      <c r="AA3616">
        <v>0</v>
      </c>
      <c r="AB3616">
        <v>-1.8354282683319401E-4</v>
      </c>
      <c r="AC3616">
        <v>5.0308200097504141E-3</v>
      </c>
      <c r="AD3616">
        <v>2.0855605114975084E-2</v>
      </c>
      <c r="AE3616">
        <v>6.4681598372686722E-3</v>
      </c>
      <c r="AF3616">
        <v>1.2668757018832411E-2</v>
      </c>
      <c r="AG3616">
        <v>5.7880092226465507E-3</v>
      </c>
      <c r="AH3616">
        <v>6.8366320405595093E-3</v>
      </c>
      <c r="AI3616">
        <v>2.9237833915036759E-3</v>
      </c>
      <c r="AJ3616">
        <v>2.0757046057053863E-3</v>
      </c>
      <c r="AK3616">
        <v>5.3570045457393967E-3</v>
      </c>
      <c r="AL3616">
        <v>5.0666286749965206E-3</v>
      </c>
      <c r="AM3616">
        <v>1.0364480656883446E-2</v>
      </c>
      <c r="AN3616">
        <v>0</v>
      </c>
      <c r="AO3616">
        <v>9.3502414251129817E-3</v>
      </c>
      <c r="AP3616">
        <v>1.9669152199472961E-3</v>
      </c>
      <c r="AQ3616">
        <v>8.0523943307404533E-3</v>
      </c>
      <c r="AR3616">
        <v>7.0954520429755696E-3</v>
      </c>
      <c r="AS3616">
        <v>5.1812245652360644E-3</v>
      </c>
      <c r="AT3616">
        <v>7.826300584207635E-3</v>
      </c>
      <c r="AU3616">
        <v>1.9837034398508813E-2</v>
      </c>
      <c r="AV3616">
        <v>0</v>
      </c>
      <c r="AW3616">
        <f t="shared" si="292"/>
        <v>2.9475896999847833E-3</v>
      </c>
      <c r="AX3616">
        <f t="shared" si="293"/>
        <v>4.4425939672928125</v>
      </c>
      <c r="AY3616">
        <f>1-AX3616/MAX(AX$2:AX3616)</f>
        <v>1.3967619232143513E-2</v>
      </c>
      <c r="AZ3616">
        <v>2</v>
      </c>
      <c r="BA3616">
        <v>2</v>
      </c>
      <c r="BB3616">
        <v>2</v>
      </c>
      <c r="BC3616">
        <v>2</v>
      </c>
      <c r="BD3616">
        <v>2</v>
      </c>
      <c r="BE3616">
        <f t="shared" ca="1" si="294"/>
        <v>3.2815351996985176E-3</v>
      </c>
      <c r="BF3616">
        <f t="shared" ca="1" si="295"/>
        <v>7.0684062582714127</v>
      </c>
      <c r="BG3616">
        <f ca="1">1-BF3616/MAX(BF$2:BF3616)</f>
        <v>3.2599079806495013E-2</v>
      </c>
      <c r="BH3616">
        <f t="shared" ca="1" si="296"/>
        <v>1.0340587277568289</v>
      </c>
    </row>
    <row r="3617" spans="1:60" x14ac:dyDescent="0.3">
      <c r="A3617" s="1">
        <v>43231</v>
      </c>
      <c r="B3617" s="3">
        <v>2018</v>
      </c>
      <c r="C3617">
        <v>0</v>
      </c>
      <c r="D3617">
        <v>0.11111111111111099</v>
      </c>
      <c r="E3617">
        <v>4.1666666666666602E-2</v>
      </c>
      <c r="F3617">
        <v>0.25153149665278801</v>
      </c>
      <c r="G3617">
        <v>1.7396077778714301E-2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3.9351851851851798E-2</v>
      </c>
      <c r="O3617">
        <v>0</v>
      </c>
      <c r="P3617">
        <v>3.0541458208299E-2</v>
      </c>
      <c r="Q3617">
        <v>0</v>
      </c>
      <c r="R3617">
        <v>3.7575997305362902E-2</v>
      </c>
      <c r="S3617">
        <v>0.15277777777777701</v>
      </c>
      <c r="T3617">
        <v>0</v>
      </c>
      <c r="U3617">
        <v>2.0833333333333301E-2</v>
      </c>
      <c r="V3617">
        <v>0</v>
      </c>
      <c r="W3617">
        <v>0</v>
      </c>
      <c r="X3617">
        <v>0</v>
      </c>
      <c r="Y3617">
        <v>0.29721422931409403</v>
      </c>
      <c r="Z3617">
        <v>4.7234127952178184E-4</v>
      </c>
      <c r="AA3617">
        <v>0</v>
      </c>
      <c r="AB3617">
        <v>0</v>
      </c>
      <c r="AC3617">
        <v>-6.1178794031510053E-3</v>
      </c>
      <c r="AD3617">
        <v>-1.6848467895507202E-3</v>
      </c>
      <c r="AE3617">
        <v>2.6541779435913515E-3</v>
      </c>
      <c r="AF3617">
        <v>4.2311557869978422E-3</v>
      </c>
      <c r="AG3617">
        <v>7.5633721093804063E-3</v>
      </c>
      <c r="AH3617">
        <v>-1.4379318160743226E-3</v>
      </c>
      <c r="AI3617">
        <v>-3.4993307616726366E-4</v>
      </c>
      <c r="AJ3617">
        <v>9.8363726818595509E-5</v>
      </c>
      <c r="AK3617">
        <v>1.9430257897261605E-3</v>
      </c>
      <c r="AL3617">
        <v>1.7380259043495716E-3</v>
      </c>
      <c r="AM3617">
        <v>-9.4332410333641814E-4</v>
      </c>
      <c r="AN3617">
        <v>0</v>
      </c>
      <c r="AO3617">
        <v>3.0516600747554357E-3</v>
      </c>
      <c r="AP3617">
        <v>0</v>
      </c>
      <c r="AQ3617">
        <v>2.5223711107391633E-3</v>
      </c>
      <c r="AR3617">
        <v>1.9812597133939125E-3</v>
      </c>
      <c r="AS3617">
        <v>1.829179720220564E-3</v>
      </c>
      <c r="AT3617">
        <v>-3.4374403612689175E-3</v>
      </c>
      <c r="AU3617">
        <v>-3.4580708785949543E-3</v>
      </c>
      <c r="AV3617">
        <v>0</v>
      </c>
      <c r="AW3617">
        <f t="shared" si="292"/>
        <v>-1.3645525042944447E-3</v>
      </c>
      <c r="AX3617">
        <f t="shared" si="293"/>
        <v>4.4365318145691797</v>
      </c>
      <c r="AY3617">
        <f>1-AX3617/MAX(AX$2:AX3617)</f>
        <v>1.5313112186635669E-2</v>
      </c>
      <c r="AZ3617">
        <v>2</v>
      </c>
      <c r="BA3617">
        <v>2</v>
      </c>
      <c r="BB3617">
        <v>2</v>
      </c>
      <c r="BC3617">
        <v>2</v>
      </c>
      <c r="BD3617">
        <v>2</v>
      </c>
      <c r="BE3617">
        <f t="shared" ca="1" si="294"/>
        <v>-1.321623165760963E-3</v>
      </c>
      <c r="BF3617">
        <f t="shared" ca="1" si="295"/>
        <v>7.059064488815471</v>
      </c>
      <c r="BG3617">
        <f ca="1">1-BF3617/MAX(BF$2:BF3617)</f>
        <v>3.387761927320132E-2</v>
      </c>
      <c r="BH3617">
        <f t="shared" ca="1" si="296"/>
        <v>1.0340587277568289</v>
      </c>
    </row>
    <row r="3618" spans="1:60" x14ac:dyDescent="0.3">
      <c r="A3618" s="1">
        <v>43234</v>
      </c>
      <c r="B3618" s="3">
        <v>2018</v>
      </c>
      <c r="C3618">
        <v>0</v>
      </c>
      <c r="D3618">
        <v>0.11111111111111099</v>
      </c>
      <c r="E3618">
        <v>4.1666666666666602E-2</v>
      </c>
      <c r="F3618">
        <v>0.25153149665278801</v>
      </c>
      <c r="G3618">
        <v>1.7396077778714301E-2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3.9351851851851798E-2</v>
      </c>
      <c r="O3618">
        <v>0</v>
      </c>
      <c r="P3618">
        <v>3.0541458208299E-2</v>
      </c>
      <c r="Q3618">
        <v>0</v>
      </c>
      <c r="R3618">
        <v>3.7575997305362902E-2</v>
      </c>
      <c r="S3618">
        <v>0.15277777777777701</v>
      </c>
      <c r="T3618">
        <v>0</v>
      </c>
      <c r="U3618">
        <v>2.0833333333333301E-2</v>
      </c>
      <c r="V3618">
        <v>0</v>
      </c>
      <c r="W3618">
        <v>0</v>
      </c>
      <c r="X3618">
        <v>0</v>
      </c>
      <c r="Y3618">
        <v>0.29721422931409403</v>
      </c>
      <c r="Z3618">
        <v>-9.4423655713993249E-4</v>
      </c>
      <c r="AA3618">
        <v>0</v>
      </c>
      <c r="AB3618">
        <v>-1.4662965005961537E-3</v>
      </c>
      <c r="AC3618">
        <v>7.2748475786472699E-3</v>
      </c>
      <c r="AD3618">
        <v>1.2654963839919819E-3</v>
      </c>
      <c r="AE3618">
        <v>1.811446435941555E-3</v>
      </c>
      <c r="AF3618">
        <v>-1.7403363561969698E-3</v>
      </c>
      <c r="AG3618">
        <v>5.5483247112331213E-3</v>
      </c>
      <c r="AH3618">
        <v>-4.0800170898479537E-3</v>
      </c>
      <c r="AI3618">
        <v>2.3329315764097913E-4</v>
      </c>
      <c r="AJ3618">
        <v>-2.1695553021199299E-3</v>
      </c>
      <c r="AK3618">
        <v>-3.8162256372528125E-3</v>
      </c>
      <c r="AL3618">
        <v>-1.8219402490295966E-3</v>
      </c>
      <c r="AM3618">
        <v>1.7113076768444646E-3</v>
      </c>
      <c r="AN3618">
        <v>0</v>
      </c>
      <c r="AO3618">
        <v>4.7610280544385652E-4</v>
      </c>
      <c r="AP3618">
        <v>-2.4982928910917135E-3</v>
      </c>
      <c r="AQ3618">
        <v>-5.2840604353264764E-3</v>
      </c>
      <c r="AR3618">
        <v>1.7580295637595889E-3</v>
      </c>
      <c r="AS3618">
        <v>-4.9801164100227169E-4</v>
      </c>
      <c r="AT3618">
        <v>-8.5587355246233843E-3</v>
      </c>
      <c r="AU3618">
        <v>3.0360589076736666E-3</v>
      </c>
      <c r="AV3618">
        <v>0</v>
      </c>
      <c r="AW3618">
        <f t="shared" si="292"/>
        <v>1.3656945888683824E-3</v>
      </c>
      <c r="AX3618">
        <f t="shared" si="293"/>
        <v>4.4425907620616796</v>
      </c>
      <c r="AY3618">
        <f>1-AX3618/MAX(AX$2:AX3618)</f>
        <v>1.396833063221925E-2</v>
      </c>
      <c r="AZ3618">
        <v>2</v>
      </c>
      <c r="BA3618">
        <v>2</v>
      </c>
      <c r="BB3618">
        <v>2</v>
      </c>
      <c r="BC3618">
        <v>2</v>
      </c>
      <c r="BD3618">
        <v>2</v>
      </c>
      <c r="BE3618">
        <f t="shared" ca="1" si="294"/>
        <v>1.4007725236825429E-3</v>
      </c>
      <c r="BF3618">
        <f t="shared" ca="1" si="295"/>
        <v>7.0689526323943079</v>
      </c>
      <c r="BG3618">
        <f ca="1">1-BF3618/MAX(BF$2:BF3618)</f>
        <v>3.2524301587764315E-2</v>
      </c>
      <c r="BH3618">
        <f t="shared" ca="1" si="296"/>
        <v>1.0340587277568289</v>
      </c>
    </row>
    <row r="3619" spans="1:60" x14ac:dyDescent="0.3">
      <c r="A3619" s="1">
        <v>43235</v>
      </c>
      <c r="B3619" s="3">
        <v>2018</v>
      </c>
      <c r="C3619">
        <v>0</v>
      </c>
      <c r="D3619">
        <v>0.11111111111111099</v>
      </c>
      <c r="E3619">
        <v>4.1666666666666602E-2</v>
      </c>
      <c r="F3619">
        <v>0.25153149665278801</v>
      </c>
      <c r="G3619">
        <v>1.7396077778714301E-2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3.9351851851851798E-2</v>
      </c>
      <c r="O3619">
        <v>0</v>
      </c>
      <c r="P3619">
        <v>3.0541458208299E-2</v>
      </c>
      <c r="Q3619">
        <v>0</v>
      </c>
      <c r="R3619">
        <v>3.7575997305362902E-2</v>
      </c>
      <c r="S3619">
        <v>0.15277777777777701</v>
      </c>
      <c r="T3619">
        <v>0</v>
      </c>
      <c r="U3619">
        <v>2.0833333333333301E-2</v>
      </c>
      <c r="V3619">
        <v>0</v>
      </c>
      <c r="W3619">
        <v>0</v>
      </c>
      <c r="X3619">
        <v>0</v>
      </c>
      <c r="Y3619">
        <v>0.29721422931409403</v>
      </c>
      <c r="Z3619">
        <v>-4.4441886496474625E-3</v>
      </c>
      <c r="AA3619">
        <v>2.1834405028320347E-4</v>
      </c>
      <c r="AB3619">
        <v>-2.0195881255723469E-3</v>
      </c>
      <c r="AC3619">
        <v>1.1110059036063547E-3</v>
      </c>
      <c r="AD3619">
        <v>-2.0648617955990378E-2</v>
      </c>
      <c r="AE3619">
        <v>-7.2324341780004575E-3</v>
      </c>
      <c r="AF3619">
        <v>-6.8818852027806576E-3</v>
      </c>
      <c r="AG3619">
        <v>-1.0223965464719265E-2</v>
      </c>
      <c r="AH3619">
        <v>-1.6145831322413318E-2</v>
      </c>
      <c r="AI3619">
        <v>-4.8983610635366936E-3</v>
      </c>
      <c r="AJ3619">
        <v>-5.5340840619089171E-3</v>
      </c>
      <c r="AK3619">
        <v>1.8820056275825614E-4</v>
      </c>
      <c r="AL3619">
        <v>-7.5622505138804863E-3</v>
      </c>
      <c r="AM3619">
        <v>-1.1074871531155273E-2</v>
      </c>
      <c r="AN3619">
        <v>-6.0110160100323995E-4</v>
      </c>
      <c r="AO3619">
        <v>-6.8869171058285605E-3</v>
      </c>
      <c r="AP3619">
        <v>-3.2205290972208145E-3</v>
      </c>
      <c r="AQ3619">
        <v>-1.1382796227806358E-2</v>
      </c>
      <c r="AR3619">
        <v>-8.3351047192448124E-3</v>
      </c>
      <c r="AS3619">
        <v>-6.4761600191327595E-3</v>
      </c>
      <c r="AT3619">
        <v>-1.6235237377724587E-2</v>
      </c>
      <c r="AU3619">
        <v>-1.9026899121716401E-2</v>
      </c>
      <c r="AV3619">
        <v>0</v>
      </c>
      <c r="AW3619">
        <f t="shared" si="292"/>
        <v>-1.3949337991660555E-3</v>
      </c>
      <c r="AX3619">
        <f t="shared" si="293"/>
        <v>4.4363936420518169</v>
      </c>
      <c r="AY3619">
        <f>1-AX3619/MAX(AX$2:AX3619)</f>
        <v>1.534377953486854E-2</v>
      </c>
      <c r="AZ3619">
        <v>2</v>
      </c>
      <c r="BA3619">
        <v>2</v>
      </c>
      <c r="BB3619">
        <v>2</v>
      </c>
      <c r="BC3619">
        <v>2</v>
      </c>
      <c r="BD3619">
        <v>2</v>
      </c>
      <c r="BE3619">
        <f t="shared" ca="1" si="294"/>
        <v>-1.6934465514870209E-3</v>
      </c>
      <c r="BF3619">
        <f t="shared" ca="1" si="295"/>
        <v>7.0569817389363543</v>
      </c>
      <c r="BG3619">
        <f ca="1">1-BF3619/MAX(BF$2:BF3619)</f>
        <v>3.4162669972887971E-2</v>
      </c>
      <c r="BH3619">
        <f t="shared" ca="1" si="296"/>
        <v>1.0340587277568289</v>
      </c>
    </row>
    <row r="3620" spans="1:60" x14ac:dyDescent="0.3">
      <c r="A3620" s="1">
        <v>43236</v>
      </c>
      <c r="B3620" s="3">
        <v>2018</v>
      </c>
      <c r="C3620">
        <v>0</v>
      </c>
      <c r="D3620">
        <v>0.11111111111111099</v>
      </c>
      <c r="E3620">
        <v>4.1666666666666602E-2</v>
      </c>
      <c r="F3620">
        <v>0.25153149665278801</v>
      </c>
      <c r="G3620">
        <v>1.7396077778714301E-2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3.9351851851851798E-2</v>
      </c>
      <c r="O3620">
        <v>0</v>
      </c>
      <c r="P3620">
        <v>3.0541458208299E-2</v>
      </c>
      <c r="Q3620">
        <v>0</v>
      </c>
      <c r="R3620">
        <v>3.7575997305362902E-2</v>
      </c>
      <c r="S3620">
        <v>0.15277777777777701</v>
      </c>
      <c r="T3620">
        <v>0</v>
      </c>
      <c r="U3620">
        <v>2.0833333333333301E-2</v>
      </c>
      <c r="V3620">
        <v>0</v>
      </c>
      <c r="W3620">
        <v>0</v>
      </c>
      <c r="X3620">
        <v>0</v>
      </c>
      <c r="Y3620">
        <v>0.29721422931409403</v>
      </c>
      <c r="Z3620">
        <v>-1.1396623753304747E-3</v>
      </c>
      <c r="AA3620">
        <v>1.0941813934994826E-4</v>
      </c>
      <c r="AB3620">
        <v>0</v>
      </c>
      <c r="AC3620">
        <v>5.5495222748618289E-3</v>
      </c>
      <c r="AD3620">
        <v>1.5060230962526289E-2</v>
      </c>
      <c r="AE3620">
        <v>1.4009562102055284E-3</v>
      </c>
      <c r="AF3620">
        <v>2.1250956729472747E-3</v>
      </c>
      <c r="AG3620">
        <v>2.9513753085388394E-3</v>
      </c>
      <c r="AH3620">
        <v>-1.5512935679163897E-3</v>
      </c>
      <c r="AI3620">
        <v>1.2895932235901242E-3</v>
      </c>
      <c r="AJ3620">
        <v>-2.0868405935695611E-3</v>
      </c>
      <c r="AK3620">
        <v>1.0423180962610079E-2</v>
      </c>
      <c r="AL3620">
        <v>-1.3137632221383866E-3</v>
      </c>
      <c r="AM3620">
        <v>6.6119082929931849E-3</v>
      </c>
      <c r="AN3620">
        <v>0</v>
      </c>
      <c r="AO3620">
        <v>4.205173332131773E-3</v>
      </c>
      <c r="AP3620">
        <v>-1.4357722285077701E-3</v>
      </c>
      <c r="AQ3620">
        <v>-3.8378063049617772E-3</v>
      </c>
      <c r="AR3620">
        <v>3.0962752718390885E-3</v>
      </c>
      <c r="AS3620">
        <v>1.5041400411419659E-3</v>
      </c>
      <c r="AT3620">
        <v>-3.012258225960629E-3</v>
      </c>
      <c r="AU3620">
        <v>1.4105989618853565E-2</v>
      </c>
      <c r="AV3620">
        <v>0</v>
      </c>
      <c r="AW3620">
        <f t="shared" si="292"/>
        <v>2.2853001837658876E-3</v>
      </c>
      <c r="AX3620">
        <f t="shared" si="293"/>
        <v>4.4465321332572563</v>
      </c>
      <c r="AY3620">
        <f>1-AX3620/MAX(AX$2:AX3620)</f>
        <v>1.3093544493293252E-2</v>
      </c>
      <c r="AZ3620">
        <v>2</v>
      </c>
      <c r="BA3620">
        <v>2</v>
      </c>
      <c r="BB3620">
        <v>2</v>
      </c>
      <c r="BC3620">
        <v>2</v>
      </c>
      <c r="BD3620">
        <v>2</v>
      </c>
      <c r="BE3620">
        <f t="shared" ca="1" si="294"/>
        <v>2.4652756350680501E-3</v>
      </c>
      <c r="BF3620">
        <f t="shared" ca="1" si="295"/>
        <v>7.0743791440744745</v>
      </c>
      <c r="BG3620">
        <f ca="1">1-BF3620/MAX(BF$2:BF3620)</f>
        <v>3.1781614735732933E-2</v>
      </c>
      <c r="BH3620">
        <f t="shared" ca="1" si="296"/>
        <v>1.0340587277568289</v>
      </c>
    </row>
    <row r="3621" spans="1:60" x14ac:dyDescent="0.3">
      <c r="A3621" s="1">
        <v>43237</v>
      </c>
      <c r="B3621" s="3">
        <v>2018</v>
      </c>
      <c r="C3621">
        <v>0</v>
      </c>
      <c r="D3621">
        <v>0.11111111111111099</v>
      </c>
      <c r="E3621">
        <v>4.1666666666666602E-2</v>
      </c>
      <c r="F3621">
        <v>0.25153149665278801</v>
      </c>
      <c r="G3621">
        <v>1.7396077778714301E-2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3.9351851851851798E-2</v>
      </c>
      <c r="O3621">
        <v>0</v>
      </c>
      <c r="P3621">
        <v>3.0541458208299E-2</v>
      </c>
      <c r="Q3621">
        <v>0</v>
      </c>
      <c r="R3621">
        <v>3.7575997305362902E-2</v>
      </c>
      <c r="S3621">
        <v>0.15277777777777701</v>
      </c>
      <c r="T3621">
        <v>0</v>
      </c>
      <c r="U3621">
        <v>2.0833333333333301E-2</v>
      </c>
      <c r="V3621">
        <v>0</v>
      </c>
      <c r="W3621">
        <v>0</v>
      </c>
      <c r="X3621">
        <v>0</v>
      </c>
      <c r="Y3621">
        <v>0.29721422931409403</v>
      </c>
      <c r="Z3621">
        <v>-1.3312468036926761E-3</v>
      </c>
      <c r="AA3621">
        <v>0</v>
      </c>
      <c r="AB3621">
        <v>-9.1956822922401038E-4</v>
      </c>
      <c r="AC3621">
        <v>1.1036482189388241E-3</v>
      </c>
      <c r="AD3621">
        <v>-1.5260766396728132E-2</v>
      </c>
      <c r="AE3621">
        <v>1.5389084761765481E-3</v>
      </c>
      <c r="AF3621">
        <v>-3.9647125765215341E-3</v>
      </c>
      <c r="AG3621">
        <v>-1.6353950949188345E-4</v>
      </c>
      <c r="AH3621">
        <v>5.7240734565322526E-4</v>
      </c>
      <c r="AI3621">
        <v>5.8544491198131432E-4</v>
      </c>
      <c r="AJ3621">
        <v>-5.9777223779622357E-4</v>
      </c>
      <c r="AK3621">
        <v>4.5987007521643974E-3</v>
      </c>
      <c r="AL3621">
        <v>-1.928909400598311E-3</v>
      </c>
      <c r="AM3621">
        <v>-3.8464533194189077E-3</v>
      </c>
      <c r="AN3621">
        <v>2.4013012737755801E-4</v>
      </c>
      <c r="AO3621">
        <v>-8.4492548182413252E-4</v>
      </c>
      <c r="AP3621">
        <v>-1.8871707541268101E-3</v>
      </c>
      <c r="AQ3621">
        <v>-5.0515253981434638E-3</v>
      </c>
      <c r="AR3621">
        <v>1.3234694261052837E-3</v>
      </c>
      <c r="AS3621">
        <v>3.3379295708395595E-3</v>
      </c>
      <c r="AT3621">
        <v>-4.9925547211356891E-3</v>
      </c>
      <c r="AU3621">
        <v>-1.3909778428737196E-2</v>
      </c>
      <c r="AV3621">
        <v>0</v>
      </c>
      <c r="AW3621">
        <f t="shared" si="292"/>
        <v>-2.5519382841220723E-4</v>
      </c>
      <c r="AX3621">
        <f t="shared" si="293"/>
        <v>4.445397405699012</v>
      </c>
      <c r="AY3621">
        <f>1-AX3621/MAX(AX$2:AX3621)</f>
        <v>1.3345396929958731E-2</v>
      </c>
      <c r="AZ3621">
        <v>2</v>
      </c>
      <c r="BA3621">
        <v>2</v>
      </c>
      <c r="BB3621">
        <v>2</v>
      </c>
      <c r="BC3621">
        <v>2</v>
      </c>
      <c r="BD3621">
        <v>2</v>
      </c>
      <c r="BE3621">
        <f t="shared" ca="1" si="294"/>
        <v>-3.2980643387893802E-4</v>
      </c>
      <c r="BF3621">
        <f t="shared" ca="1" si="295"/>
        <v>7.0720459683170596</v>
      </c>
      <c r="BG3621">
        <f ca="1">1-BF3621/MAX(BF$2:BF3621)</f>
        <v>3.2100939388593042E-2</v>
      </c>
      <c r="BH3621">
        <f t="shared" ca="1" si="296"/>
        <v>1.0340587277568289</v>
      </c>
    </row>
    <row r="3622" spans="1:60" x14ac:dyDescent="0.3">
      <c r="A3622" s="1">
        <v>43238</v>
      </c>
      <c r="B3622" s="3">
        <v>2018</v>
      </c>
      <c r="C3622">
        <v>0</v>
      </c>
      <c r="D3622">
        <v>0.11111111111111099</v>
      </c>
      <c r="E3622">
        <v>4.1666666666666602E-2</v>
      </c>
      <c r="F3622">
        <v>0.25153149665278801</v>
      </c>
      <c r="G3622">
        <v>1.7396077778714301E-2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3.9351851851851798E-2</v>
      </c>
      <c r="O3622">
        <v>0</v>
      </c>
      <c r="P3622">
        <v>3.0541458208299E-2</v>
      </c>
      <c r="Q3622">
        <v>0</v>
      </c>
      <c r="R3622">
        <v>3.7575997305362902E-2</v>
      </c>
      <c r="S3622">
        <v>0.15277777777777701</v>
      </c>
      <c r="T3622">
        <v>0</v>
      </c>
      <c r="U3622">
        <v>2.0833333333333301E-2</v>
      </c>
      <c r="V3622">
        <v>0</v>
      </c>
      <c r="W3622">
        <v>0</v>
      </c>
      <c r="X3622">
        <v>0</v>
      </c>
      <c r="Y3622">
        <v>0.29721422931409403</v>
      </c>
      <c r="Z3622">
        <v>2.570856439202851E-3</v>
      </c>
      <c r="AA3622">
        <v>1.0913625179687081E-4</v>
      </c>
      <c r="AB3622">
        <v>5.5212044246055747E-4</v>
      </c>
      <c r="AC3622">
        <v>5.5121576117644899E-4</v>
      </c>
      <c r="AD3622">
        <v>-8.3944603740463419E-3</v>
      </c>
      <c r="AE3622">
        <v>-3.6316883494393881E-3</v>
      </c>
      <c r="AF3622">
        <v>-1.1108062098406091E-3</v>
      </c>
      <c r="AG3622">
        <v>-2.4526770752788529E-3</v>
      </c>
      <c r="AH3622">
        <v>4.086552101061347E-4</v>
      </c>
      <c r="AI3622">
        <v>-1.0534630463189254E-3</v>
      </c>
      <c r="AJ3622">
        <v>3.886678294655832E-3</v>
      </c>
      <c r="AK3622">
        <v>1.298913980695815E-3</v>
      </c>
      <c r="AL3622">
        <v>4.1293866590790262E-3</v>
      </c>
      <c r="AM3622">
        <v>-5.1682929319983861E-3</v>
      </c>
      <c r="AN3622">
        <v>4.8133196603039607E-4</v>
      </c>
      <c r="AO3622">
        <v>-2.5000090437885536E-3</v>
      </c>
      <c r="AP3622">
        <v>2.7008575828155745E-3</v>
      </c>
      <c r="AQ3622">
        <v>8.605190830492937E-3</v>
      </c>
      <c r="AR3622">
        <v>-3.5234080650865529E-3</v>
      </c>
      <c r="AS3622">
        <v>-4.4911868972111746E-3</v>
      </c>
      <c r="AT3622">
        <v>1.3204580133470145E-3</v>
      </c>
      <c r="AU3622">
        <v>-9.2572239724950656E-3</v>
      </c>
      <c r="AV3622">
        <v>0</v>
      </c>
      <c r="AW3622">
        <f t="shared" si="292"/>
        <v>1.6630252820608364E-4</v>
      </c>
      <c r="AX3622">
        <f t="shared" si="293"/>
        <v>4.4461366865264607</v>
      </c>
      <c r="AY3622">
        <f>1-AX3622/MAX(AX$2:AX3622)</f>
        <v>1.3181313775001979E-2</v>
      </c>
      <c r="AZ3622">
        <v>2</v>
      </c>
      <c r="BA3622">
        <v>2</v>
      </c>
      <c r="BB3622">
        <v>2</v>
      </c>
      <c r="BC3622">
        <v>2</v>
      </c>
      <c r="BD3622">
        <v>2</v>
      </c>
      <c r="BE3622">
        <f t="shared" ca="1" si="294"/>
        <v>4.0408760364254927E-5</v>
      </c>
      <c r="BF3622">
        <f t="shared" ca="1" si="295"/>
        <v>7.0723317409278783</v>
      </c>
      <c r="BG3622">
        <f ca="1">1-BF3622/MAX(BF$2:BF3622)</f>
        <v>3.2061827787395969E-2</v>
      </c>
      <c r="BH3622">
        <f t="shared" ca="1" si="296"/>
        <v>1.0340587277568289</v>
      </c>
    </row>
    <row r="3623" spans="1:60" x14ac:dyDescent="0.3">
      <c r="A3623" s="1">
        <v>43241</v>
      </c>
      <c r="B3623" s="3">
        <v>2018</v>
      </c>
      <c r="C3623">
        <v>0</v>
      </c>
      <c r="D3623">
        <v>0.11111111111111099</v>
      </c>
      <c r="E3623">
        <v>4.1666666666666602E-2</v>
      </c>
      <c r="F3623">
        <v>0.25153149665278801</v>
      </c>
      <c r="G3623">
        <v>1.7396077778714301E-2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3.9351851851851798E-2</v>
      </c>
      <c r="O3623">
        <v>0</v>
      </c>
      <c r="P3623">
        <v>3.0541458208299E-2</v>
      </c>
      <c r="Q3623">
        <v>0</v>
      </c>
      <c r="R3623">
        <v>3.7575997305362902E-2</v>
      </c>
      <c r="S3623">
        <v>0.15277777777777701</v>
      </c>
      <c r="T3623">
        <v>0</v>
      </c>
      <c r="U3623">
        <v>2.0833333333333301E-2</v>
      </c>
      <c r="V3623">
        <v>0</v>
      </c>
      <c r="W3623">
        <v>0</v>
      </c>
      <c r="X3623">
        <v>0</v>
      </c>
      <c r="Y3623">
        <v>0.29721422931409403</v>
      </c>
      <c r="Z3623">
        <v>9.4942246211315862E-5</v>
      </c>
      <c r="AA3623">
        <v>0</v>
      </c>
      <c r="AB3623">
        <v>3.6809094026657441E-4</v>
      </c>
      <c r="AC3623">
        <v>7.7136397476720298E-3</v>
      </c>
      <c r="AD3623">
        <v>6.0776306769227961E-3</v>
      </c>
      <c r="AE3623">
        <v>6.3085323154647988E-3</v>
      </c>
      <c r="AF3623">
        <v>1.8537032822107946E-4</v>
      </c>
      <c r="AG3623">
        <v>1.1475060048398156E-3</v>
      </c>
      <c r="AH3623">
        <v>5.7184619499905942E-4</v>
      </c>
      <c r="AI3623">
        <v>1.4051684010134569E-3</v>
      </c>
      <c r="AJ3623">
        <v>6.944807189561697E-4</v>
      </c>
      <c r="AK3623">
        <v>6.6105740750059816E-3</v>
      </c>
      <c r="AL3623">
        <v>6.1278364341799119E-4</v>
      </c>
      <c r="AM3623">
        <v>5.6129226123566855E-3</v>
      </c>
      <c r="AN3623">
        <v>0</v>
      </c>
      <c r="AO3623">
        <v>7.518885727483493E-3</v>
      </c>
      <c r="AP3623">
        <v>3.5953461488213989E-4</v>
      </c>
      <c r="AQ3623">
        <v>5.119063975911331E-4</v>
      </c>
      <c r="AR3623">
        <v>6.408634534390778E-3</v>
      </c>
      <c r="AS3623">
        <v>7.0175368770080127E-3</v>
      </c>
      <c r="AT3623">
        <v>1.1867101509856592E-2</v>
      </c>
      <c r="AU3623">
        <v>6.4516709237700809E-3</v>
      </c>
      <c r="AV3623">
        <v>0</v>
      </c>
      <c r="AW3623">
        <f t="shared" si="292"/>
        <v>2.9638243306941798E-3</v>
      </c>
      <c r="AX3623">
        <f t="shared" si="293"/>
        <v>4.4593142546155802</v>
      </c>
      <c r="AY3623">
        <f>1-AX3623/MAX(AX$2:AX3623)</f>
        <v>1.0256556542784678E-2</v>
      </c>
      <c r="AZ3623">
        <v>2</v>
      </c>
      <c r="BA3623">
        <v>2</v>
      </c>
      <c r="BB3623">
        <v>2</v>
      </c>
      <c r="BC3623">
        <v>2</v>
      </c>
      <c r="BD3623">
        <v>2</v>
      </c>
      <c r="BE3623">
        <f t="shared" ca="1" si="294"/>
        <v>3.19080256630766E-3</v>
      </c>
      <c r="BF3623">
        <f t="shared" ca="1" si="295"/>
        <v>7.0948981551966099</v>
      </c>
      <c r="BG3623">
        <f ca="1">1-BF3623/MAX(BF$2:BF3623)</f>
        <v>2.8973328183472868E-2</v>
      </c>
      <c r="BH3623">
        <f t="shared" ca="1" si="296"/>
        <v>1.0340587277568289</v>
      </c>
    </row>
    <row r="3624" spans="1:60" x14ac:dyDescent="0.3">
      <c r="A3624" s="1">
        <v>43242</v>
      </c>
      <c r="B3624" s="3">
        <v>2018</v>
      </c>
      <c r="C3624">
        <v>0</v>
      </c>
      <c r="D3624">
        <v>0.11111111111111099</v>
      </c>
      <c r="E3624">
        <v>4.1666666666666602E-2</v>
      </c>
      <c r="F3624">
        <v>0.25153149665278801</v>
      </c>
      <c r="G3624">
        <v>1.7396077778714301E-2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3.9351851851851798E-2</v>
      </c>
      <c r="O3624">
        <v>0</v>
      </c>
      <c r="P3624">
        <v>3.0541458208299E-2</v>
      </c>
      <c r="Q3624">
        <v>0</v>
      </c>
      <c r="R3624">
        <v>3.7575997305362902E-2</v>
      </c>
      <c r="S3624">
        <v>0.15277777777777701</v>
      </c>
      <c r="T3624">
        <v>0</v>
      </c>
      <c r="U3624">
        <v>2.0833333333333301E-2</v>
      </c>
      <c r="V3624">
        <v>0</v>
      </c>
      <c r="W3624">
        <v>0</v>
      </c>
      <c r="X3624">
        <v>0</v>
      </c>
      <c r="Y3624">
        <v>0.29721422931409403</v>
      </c>
      <c r="Z3624">
        <v>0</v>
      </c>
      <c r="AA3624">
        <v>0</v>
      </c>
      <c r="AB3624">
        <v>-7.3583086867923253E-4</v>
      </c>
      <c r="AC3624">
        <v>1.0933901616936303E-3</v>
      </c>
      <c r="AD3624">
        <v>3.4523088847597805E-3</v>
      </c>
      <c r="AE3624">
        <v>-1.2537592906086692E-3</v>
      </c>
      <c r="AF3624">
        <v>3.8912433354838516E-3</v>
      </c>
      <c r="AG3624">
        <v>-2.2922451748144113E-3</v>
      </c>
      <c r="AH3624">
        <v>-5.7151937381971774E-4</v>
      </c>
      <c r="AI3624">
        <v>7.0217893776747253E-4</v>
      </c>
      <c r="AJ3624">
        <v>-3.9712703077110501E-4</v>
      </c>
      <c r="AK3624">
        <v>-7.242419300618419E-3</v>
      </c>
      <c r="AL3624">
        <v>-1.0498878246725241E-3</v>
      </c>
      <c r="AM3624">
        <v>-1.306350387944244E-3</v>
      </c>
      <c r="AN3624">
        <v>0</v>
      </c>
      <c r="AO3624">
        <v>-2.7801689820501352E-3</v>
      </c>
      <c r="AP3624">
        <v>-4.4889100027611928E-4</v>
      </c>
      <c r="AQ3624">
        <v>-1.535224861302753E-3</v>
      </c>
      <c r="AR3624">
        <v>-6.5887570234146597E-4</v>
      </c>
      <c r="AS3624">
        <v>1.6607549617253525E-4</v>
      </c>
      <c r="AT3624">
        <v>1.4335214500769133E-3</v>
      </c>
      <c r="AU3624">
        <v>3.9786697973127616E-3</v>
      </c>
      <c r="AV3624">
        <v>0</v>
      </c>
      <c r="AW3624">
        <f t="shared" si="292"/>
        <v>-2.0725614779907572E-4</v>
      </c>
      <c r="AX3624">
        <f t="shared" si="293"/>
        <v>4.4583900343213436</v>
      </c>
      <c r="AY3624">
        <f>1-AX3624/MAX(AX$2:AX3624)</f>
        <v>1.0461686956184879E-2</v>
      </c>
      <c r="AZ3624">
        <v>2</v>
      </c>
      <c r="BA3624">
        <v>2</v>
      </c>
      <c r="BB3624">
        <v>2</v>
      </c>
      <c r="BC3624">
        <v>2</v>
      </c>
      <c r="BD3624">
        <v>2</v>
      </c>
      <c r="BE3624">
        <f t="shared" ca="1" si="294"/>
        <v>-2.794388817774576E-4</v>
      </c>
      <c r="BF3624">
        <f t="shared" ca="1" si="295"/>
        <v>7.0929155647897968</v>
      </c>
      <c r="BG3624">
        <f ca="1">1-BF3624/MAX(BF$2:BF3624)</f>
        <v>2.9244670790821381E-2</v>
      </c>
      <c r="BH3624">
        <f t="shared" ca="1" si="296"/>
        <v>1.0340587277568289</v>
      </c>
    </row>
    <row r="3625" spans="1:60" x14ac:dyDescent="0.3">
      <c r="A3625" s="1">
        <v>43243</v>
      </c>
      <c r="B3625" s="3">
        <v>2018</v>
      </c>
      <c r="C3625">
        <v>0</v>
      </c>
      <c r="D3625">
        <v>0.11111111111111099</v>
      </c>
      <c r="E3625">
        <v>4.1666666666666602E-2</v>
      </c>
      <c r="F3625">
        <v>0.25153149665278801</v>
      </c>
      <c r="G3625">
        <v>1.7396077778714301E-2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3.9351851851851798E-2</v>
      </c>
      <c r="O3625">
        <v>0</v>
      </c>
      <c r="P3625">
        <v>3.0541458208299E-2</v>
      </c>
      <c r="Q3625">
        <v>0</v>
      </c>
      <c r="R3625">
        <v>3.7575997305362902E-2</v>
      </c>
      <c r="S3625">
        <v>0.15277777777777701</v>
      </c>
      <c r="T3625">
        <v>0</v>
      </c>
      <c r="U3625">
        <v>2.0833333333333301E-2</v>
      </c>
      <c r="V3625">
        <v>0</v>
      </c>
      <c r="W3625">
        <v>0</v>
      </c>
      <c r="X3625">
        <v>0</v>
      </c>
      <c r="Y3625">
        <v>0.29721422931409403</v>
      </c>
      <c r="Z3625">
        <v>2.7534754373230719E-3</v>
      </c>
      <c r="AA3625">
        <v>1.0948419181389113E-4</v>
      </c>
      <c r="AB3625">
        <v>2.0253256723201662E-3</v>
      </c>
      <c r="AC3625">
        <v>5.4615191296050192E-3</v>
      </c>
      <c r="AD3625">
        <v>-4.3018067219602329E-4</v>
      </c>
      <c r="AE3625">
        <v>-1.1019683243173262E-2</v>
      </c>
      <c r="AF3625">
        <v>6.183790127022526E-3</v>
      </c>
      <c r="AG3625">
        <v>-3.9381229400998752E-3</v>
      </c>
      <c r="AH3625">
        <v>1.061982268841577E-3</v>
      </c>
      <c r="AI3625">
        <v>8.1784100186843567E-4</v>
      </c>
      <c r="AJ3625">
        <v>4.5649209205973484E-3</v>
      </c>
      <c r="AK3625">
        <v>1.2987167616871353E-3</v>
      </c>
      <c r="AL3625">
        <v>4.2898693647770436E-3</v>
      </c>
      <c r="AM3625">
        <v>8.4436625280661648E-3</v>
      </c>
      <c r="AN3625">
        <v>8.4138191096205794E-4</v>
      </c>
      <c r="AO3625">
        <v>2.7513961011913501E-3</v>
      </c>
      <c r="AP3625">
        <v>2.8739323988391519E-3</v>
      </c>
      <c r="AQ3625">
        <v>7.2596971015839173E-3</v>
      </c>
      <c r="AR3625">
        <v>-9.4483794990917191E-3</v>
      </c>
      <c r="AS3625">
        <v>-1.4101002123893203E-2</v>
      </c>
      <c r="AT3625">
        <v>1.0019378292489112E-2</v>
      </c>
      <c r="AU3625">
        <v>-4.4032143728991446E-3</v>
      </c>
      <c r="AV3625">
        <v>0</v>
      </c>
      <c r="AW3625">
        <f t="shared" si="292"/>
        <v>2.1174209982439962E-3</v>
      </c>
      <c r="AX3625">
        <f t="shared" si="293"/>
        <v>4.4678303229983776</v>
      </c>
      <c r="AY3625">
        <f>1-AX3625/MAX(AX$2:AX3625)</f>
        <v>8.3664177535788253E-3</v>
      </c>
      <c r="AZ3625">
        <v>2</v>
      </c>
      <c r="BA3625">
        <v>2</v>
      </c>
      <c r="BB3625">
        <v>2</v>
      </c>
      <c r="BC3625">
        <v>2</v>
      </c>
      <c r="BD3625">
        <v>2</v>
      </c>
      <c r="BE3625">
        <f t="shared" ca="1" si="294"/>
        <v>2.2980551075991291E-3</v>
      </c>
      <c r="BF3625">
        <f t="shared" ca="1" si="295"/>
        <v>7.1092154756312311</v>
      </c>
      <c r="BG3625">
        <f ca="1">1-BF3625/MAX(BF$2:BF3625)</f>
        <v>2.701382154830323E-2</v>
      </c>
      <c r="BH3625">
        <f t="shared" ca="1" si="296"/>
        <v>1.0340587277568289</v>
      </c>
    </row>
    <row r="3626" spans="1:60" x14ac:dyDescent="0.3">
      <c r="A3626" s="1">
        <v>43244</v>
      </c>
      <c r="B3626" s="3">
        <v>2018</v>
      </c>
      <c r="C3626">
        <v>0</v>
      </c>
      <c r="D3626">
        <v>0.11111111111111099</v>
      </c>
      <c r="E3626">
        <v>4.1666666666666602E-2</v>
      </c>
      <c r="F3626">
        <v>0.25153149665278801</v>
      </c>
      <c r="G3626">
        <v>1.7396077778714301E-2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3.9351851851851798E-2</v>
      </c>
      <c r="O3626">
        <v>0</v>
      </c>
      <c r="P3626">
        <v>3.0541458208299E-2</v>
      </c>
      <c r="Q3626">
        <v>0</v>
      </c>
      <c r="R3626">
        <v>3.7575997305362902E-2</v>
      </c>
      <c r="S3626">
        <v>0.15277777777777701</v>
      </c>
      <c r="T3626">
        <v>0</v>
      </c>
      <c r="U3626">
        <v>2.0833333333333301E-2</v>
      </c>
      <c r="V3626">
        <v>0</v>
      </c>
      <c r="W3626">
        <v>0</v>
      </c>
      <c r="X3626">
        <v>0</v>
      </c>
      <c r="Y3626">
        <v>0.29721422931409403</v>
      </c>
      <c r="Z3626">
        <v>2.7458325190778954E-3</v>
      </c>
      <c r="AA3626">
        <v>2.1813484007404682E-4</v>
      </c>
      <c r="AB3626">
        <v>0</v>
      </c>
      <c r="AC3626">
        <v>-6.5181162782328439E-3</v>
      </c>
      <c r="AD3626">
        <v>-5.3775899754555656E-3</v>
      </c>
      <c r="AE3626">
        <v>-3.1028050269935603E-3</v>
      </c>
      <c r="AF3626">
        <v>3.027290187145093E-3</v>
      </c>
      <c r="AG3626">
        <v>-6.0956197321987426E-3</v>
      </c>
      <c r="AH3626">
        <v>8.5685932309305102E-3</v>
      </c>
      <c r="AI3626">
        <v>5.8389353566346003E-4</v>
      </c>
      <c r="AJ3626">
        <v>2.567687388205897E-3</v>
      </c>
      <c r="AK3626">
        <v>3.7043669306613403E-4</v>
      </c>
      <c r="AL3626">
        <v>2.7895228554528639E-3</v>
      </c>
      <c r="AM3626">
        <v>-2.9492839710598684E-4</v>
      </c>
      <c r="AN3626">
        <v>6.0091932853123531E-4</v>
      </c>
      <c r="AO3626">
        <v>-2.0487486251907772E-3</v>
      </c>
      <c r="AP3626">
        <v>1.1638243752201127E-3</v>
      </c>
      <c r="AQ3626">
        <v>7.9700821840269498E-3</v>
      </c>
      <c r="AR3626">
        <v>-3.3273018687648426E-3</v>
      </c>
      <c r="AS3626">
        <v>-2.355684548703274E-3</v>
      </c>
      <c r="AT3626">
        <v>-2.0611176772581397E-3</v>
      </c>
      <c r="AU3626">
        <v>-3.5381703817132237E-3</v>
      </c>
      <c r="AV3626">
        <v>0</v>
      </c>
      <c r="AW3626">
        <f t="shared" si="292"/>
        <v>-1.6717495452742166E-3</v>
      </c>
      <c r="AX3626">
        <f t="shared" si="293"/>
        <v>4.4603612296875426</v>
      </c>
      <c r="AY3626">
        <f>1-AX3626/MAX(AX$2:AX3626)</f>
        <v>1.0024180743777977E-2</v>
      </c>
      <c r="AZ3626">
        <v>2</v>
      </c>
      <c r="BA3626">
        <v>2</v>
      </c>
      <c r="BB3626">
        <v>2</v>
      </c>
      <c r="BC3626">
        <v>2</v>
      </c>
      <c r="BD3626">
        <v>2</v>
      </c>
      <c r="BE3626">
        <f t="shared" ca="1" si="294"/>
        <v>-1.7147452033413103E-3</v>
      </c>
      <c r="BF3626">
        <f t="shared" ca="1" si="295"/>
        <v>7.0970249824948723</v>
      </c>
      <c r="BG3626">
        <f ca="1">1-BF3626/MAX(BF$2:BF3626)</f>
        <v>2.8682244930720691E-2</v>
      </c>
      <c r="BH3626">
        <f t="shared" ca="1" si="296"/>
        <v>1.0340587277568289</v>
      </c>
    </row>
    <row r="3627" spans="1:60" x14ac:dyDescent="0.3">
      <c r="A3627" s="1">
        <v>43245</v>
      </c>
      <c r="B3627" s="3">
        <v>2018</v>
      </c>
      <c r="C3627">
        <v>0</v>
      </c>
      <c r="D3627">
        <v>0.11111111111111099</v>
      </c>
      <c r="E3627">
        <v>4.1666666666666602E-2</v>
      </c>
      <c r="F3627">
        <v>0.25153149665278801</v>
      </c>
      <c r="G3627">
        <v>1.7396077778714301E-2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3.9351851851851798E-2</v>
      </c>
      <c r="O3627">
        <v>0</v>
      </c>
      <c r="P3627">
        <v>3.0541458208299E-2</v>
      </c>
      <c r="Q3627">
        <v>0</v>
      </c>
      <c r="R3627">
        <v>3.7575997305362902E-2</v>
      </c>
      <c r="S3627">
        <v>0.15277777777777701</v>
      </c>
      <c r="T3627">
        <v>0</v>
      </c>
      <c r="U3627">
        <v>2.0833333333333301E-2</v>
      </c>
      <c r="V3627">
        <v>0</v>
      </c>
      <c r="W3627">
        <v>0</v>
      </c>
      <c r="X3627">
        <v>0</v>
      </c>
      <c r="Y3627">
        <v>0.29721422931409403</v>
      </c>
      <c r="Z3627">
        <v>2.1724887799237091E-3</v>
      </c>
      <c r="AA3627">
        <v>1.0926846605507912E-4</v>
      </c>
      <c r="AB3627">
        <v>7.3472428112908439E-4</v>
      </c>
      <c r="AC3627">
        <v>-1.4762278881650492E-2</v>
      </c>
      <c r="AD3627">
        <v>4.1091431285551483E-3</v>
      </c>
      <c r="AE3627">
        <v>-6.5081706190037725E-3</v>
      </c>
      <c r="AF3627">
        <v>2.4689205192300889E-3</v>
      </c>
      <c r="AG3627">
        <v>-3.3150889126544181E-3</v>
      </c>
      <c r="AH3627">
        <v>-3.0746602854416771E-3</v>
      </c>
      <c r="AI3627">
        <v>-1.6339710235201421E-3</v>
      </c>
      <c r="AJ3627">
        <v>3.9412094150199639E-3</v>
      </c>
      <c r="AK3627">
        <v>-1.7898481721566606E-3</v>
      </c>
      <c r="AL3627">
        <v>2.9551741050755087E-3</v>
      </c>
      <c r="AM3627">
        <v>1.0027539123822482E-3</v>
      </c>
      <c r="AN3627">
        <v>8.4036716304791703E-4</v>
      </c>
      <c r="AO3627">
        <v>-2.3829068480095694E-3</v>
      </c>
      <c r="AP3627">
        <v>1.4313446168283672E-3</v>
      </c>
      <c r="AQ3627">
        <v>6.2249654611821192E-3</v>
      </c>
      <c r="AR3627">
        <v>-5.5642148848309425E-3</v>
      </c>
      <c r="AS3627">
        <v>-8.6017348106708358E-3</v>
      </c>
      <c r="AT3627">
        <v>3.4856311284194863E-3</v>
      </c>
      <c r="AU3627">
        <v>2.4410614915639783E-3</v>
      </c>
      <c r="AV3627">
        <v>0</v>
      </c>
      <c r="AW3627">
        <f t="shared" si="292"/>
        <v>-3.6255325435929609E-3</v>
      </c>
      <c r="AX3627">
        <f t="shared" si="293"/>
        <v>4.44419004489313</v>
      </c>
      <c r="AY3627">
        <f>1-AX3627/MAX(AX$2:AX3627)</f>
        <v>1.361337029386156E-2</v>
      </c>
      <c r="AZ3627">
        <v>2</v>
      </c>
      <c r="BA3627">
        <v>2</v>
      </c>
      <c r="BB3627">
        <v>2</v>
      </c>
      <c r="BC3627">
        <v>2</v>
      </c>
      <c r="BD3627">
        <v>2</v>
      </c>
      <c r="BE3627">
        <f t="shared" ca="1" si="294"/>
        <v>-3.6549898108887151E-3</v>
      </c>
      <c r="BF3627">
        <f t="shared" ca="1" si="295"/>
        <v>7.0710854284962306</v>
      </c>
      <c r="BG3627">
        <f ca="1">1-BF3627/MAX(BF$2:BF3627)</f>
        <v>3.2232401428634261E-2</v>
      </c>
      <c r="BH3627">
        <f t="shared" ca="1" si="296"/>
        <v>1.0340587277568289</v>
      </c>
    </row>
    <row r="3628" spans="1:60" x14ac:dyDescent="0.3">
      <c r="A3628" s="1">
        <v>43249</v>
      </c>
      <c r="B3628" s="3">
        <v>2018</v>
      </c>
      <c r="C3628">
        <v>0</v>
      </c>
      <c r="D3628">
        <v>0.11111111111111099</v>
      </c>
      <c r="E3628">
        <v>4.1666666666666602E-2</v>
      </c>
      <c r="F3628">
        <v>0.25153149665278801</v>
      </c>
      <c r="G3628">
        <v>1.7396077778714301E-2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3.9351851851851798E-2</v>
      </c>
      <c r="O3628">
        <v>0</v>
      </c>
      <c r="P3628">
        <v>3.0541458208299E-2</v>
      </c>
      <c r="Q3628">
        <v>0</v>
      </c>
      <c r="R3628">
        <v>3.7575997305362902E-2</v>
      </c>
      <c r="S3628">
        <v>0.15277777777777701</v>
      </c>
      <c r="T3628">
        <v>0</v>
      </c>
      <c r="U3628">
        <v>2.0833333333333301E-2</v>
      </c>
      <c r="V3628">
        <v>0</v>
      </c>
      <c r="W3628">
        <v>0</v>
      </c>
      <c r="X3628">
        <v>0</v>
      </c>
      <c r="Y3628">
        <v>0.29721422931409403</v>
      </c>
      <c r="Z3628">
        <v>6.5965660663238612E-3</v>
      </c>
      <c r="AA3628">
        <v>0</v>
      </c>
      <c r="AB3628">
        <v>-2.2033542515895732E-3</v>
      </c>
      <c r="AC3628">
        <v>-9.4339467552311262E-3</v>
      </c>
      <c r="AD3628">
        <v>-2.3260827894563296E-2</v>
      </c>
      <c r="AE3628">
        <v>-2.0364782538900061E-2</v>
      </c>
      <c r="AF3628">
        <v>-2.7366467867984134E-3</v>
      </c>
      <c r="AG3628">
        <v>-6.6522997945777096E-3</v>
      </c>
      <c r="AH3628">
        <v>-1.6229724222538433E-4</v>
      </c>
      <c r="AI3628">
        <v>-4.207969200753281E-3</v>
      </c>
      <c r="AJ3628">
        <v>1.0794875719281283E-2</v>
      </c>
      <c r="AK3628">
        <v>-1.3602330974750165E-3</v>
      </c>
      <c r="AL3628">
        <v>5.2870822992752142E-3</v>
      </c>
      <c r="AM3628">
        <v>-4.4191209185471259E-3</v>
      </c>
      <c r="AN3628">
        <v>2.8789382069474012E-3</v>
      </c>
      <c r="AO3628">
        <v>-1.1500780490868778E-2</v>
      </c>
      <c r="AP3628">
        <v>5.8949477514216309E-3</v>
      </c>
      <c r="AQ3628">
        <v>2.1902460433399495E-2</v>
      </c>
      <c r="AR3628">
        <v>-2.0143334872506524E-2</v>
      </c>
      <c r="AS3628">
        <v>-2.8240860239187593E-2</v>
      </c>
      <c r="AT3628">
        <v>4.7600560625908894E-3</v>
      </c>
      <c r="AU3628">
        <v>-2.2138511072500755E-2</v>
      </c>
      <c r="AV3628">
        <v>0</v>
      </c>
      <c r="AW3628">
        <f t="shared" si="292"/>
        <v>-3.0090715222737636E-3</v>
      </c>
      <c r="AX3628">
        <f t="shared" si="293"/>
        <v>4.4308171591894689</v>
      </c>
      <c r="AY3628">
        <f>1-AX3628/MAX(AX$2:AX3628)</f>
        <v>1.6581478211261991E-2</v>
      </c>
      <c r="AZ3628">
        <v>2</v>
      </c>
      <c r="BA3628">
        <v>2</v>
      </c>
      <c r="BB3628">
        <v>2</v>
      </c>
      <c r="BC3628">
        <v>2</v>
      </c>
      <c r="BD3628">
        <v>2</v>
      </c>
      <c r="BE3628">
        <f t="shared" ca="1" si="294"/>
        <v>-3.2926313690666053E-3</v>
      </c>
      <c r="BF3628">
        <f t="shared" ca="1" si="295"/>
        <v>7.0478029508010138</v>
      </c>
      <c r="BG3628">
        <f ca="1">1-BF3628/MAX(BF$2:BF3628)</f>
        <v>3.5418903381656652E-2</v>
      </c>
      <c r="BH3628">
        <f t="shared" ca="1" si="296"/>
        <v>1.0340587277568289</v>
      </c>
    </row>
    <row r="3629" spans="1:60" x14ac:dyDescent="0.3">
      <c r="A3629" s="1">
        <v>43250</v>
      </c>
      <c r="B3629" s="3">
        <v>2018</v>
      </c>
      <c r="C3629">
        <v>0</v>
      </c>
      <c r="D3629">
        <v>0.11111111111111099</v>
      </c>
      <c r="E3629">
        <v>4.1666666666666602E-2</v>
      </c>
      <c r="F3629">
        <v>0.25153149665278801</v>
      </c>
      <c r="G3629">
        <v>1.7396077778714301E-2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3.9351851851851798E-2</v>
      </c>
      <c r="O3629">
        <v>0</v>
      </c>
      <c r="P3629">
        <v>3.0541458208299E-2</v>
      </c>
      <c r="Q3629">
        <v>0</v>
      </c>
      <c r="R3629">
        <v>3.7575997305362902E-2</v>
      </c>
      <c r="S3629">
        <v>0.15277777777777701</v>
      </c>
      <c r="T3629">
        <v>0</v>
      </c>
      <c r="U3629">
        <v>2.0833333333333301E-2</v>
      </c>
      <c r="V3629">
        <v>0</v>
      </c>
      <c r="W3629">
        <v>0</v>
      </c>
      <c r="X3629">
        <v>0</v>
      </c>
      <c r="Y3629">
        <v>0.29721422931409403</v>
      </c>
      <c r="Z3629">
        <v>-2.5276134812320938E-3</v>
      </c>
      <c r="AA3629">
        <v>-1.0925652776194728E-4</v>
      </c>
      <c r="AB3629">
        <v>1.6562649870099921E-3</v>
      </c>
      <c r="AC3629">
        <v>1.2885152202123606E-2</v>
      </c>
      <c r="AD3629">
        <v>7.9381022384672484E-3</v>
      </c>
      <c r="AE3629">
        <v>1.5263885567981195E-2</v>
      </c>
      <c r="AF3629">
        <v>-2.7402368594431348E-4</v>
      </c>
      <c r="AG3629">
        <v>7.0317439784461921E-3</v>
      </c>
      <c r="AH3629">
        <v>1.4611600098117794E-3</v>
      </c>
      <c r="AI3629">
        <v>3.0521449867939587E-3</v>
      </c>
      <c r="AJ3629">
        <v>-4.2717228024892195E-3</v>
      </c>
      <c r="AK3629">
        <v>1.5849266945385354E-2</v>
      </c>
      <c r="AL3629">
        <v>-3.8797862046358045E-3</v>
      </c>
      <c r="AM3629">
        <v>7.1610151169969605E-3</v>
      </c>
      <c r="AN3629">
        <v>-1.1962697864769112E-3</v>
      </c>
      <c r="AO3629">
        <v>1.3344664412563434E-2</v>
      </c>
      <c r="AP3629">
        <v>-1.8645487947889228E-3</v>
      </c>
      <c r="AQ3629">
        <v>-6.7078975067128566E-3</v>
      </c>
      <c r="AR3629">
        <v>1.4390180666826957E-2</v>
      </c>
      <c r="AS3629">
        <v>1.8032185000960377E-2</v>
      </c>
      <c r="AT3629">
        <v>1.3572505489800823E-2</v>
      </c>
      <c r="AU3629">
        <v>8.8295625105327957E-3</v>
      </c>
      <c r="AV3629">
        <v>0</v>
      </c>
      <c r="AW3629">
        <f t="shared" si="292"/>
        <v>4.7947636207448076E-3</v>
      </c>
      <c r="AX3629">
        <f t="shared" si="293"/>
        <v>4.4520618801145222</v>
      </c>
      <c r="AY3629">
        <f>1-AX3629/MAX(AX$2:AX3629)</f>
        <v>1.1866218859022837E-2</v>
      </c>
      <c r="AZ3629">
        <v>2</v>
      </c>
      <c r="BA3629">
        <v>2</v>
      </c>
      <c r="BB3629">
        <v>2</v>
      </c>
      <c r="BC3629">
        <v>2</v>
      </c>
      <c r="BD3629">
        <v>2</v>
      </c>
      <c r="BE3629">
        <f t="shared" ca="1" si="294"/>
        <v>5.1548370797109156E-3</v>
      </c>
      <c r="BF3629">
        <f t="shared" ca="1" si="295"/>
        <v>7.0841332267822992</v>
      </c>
      <c r="BG3629">
        <f ca="1">1-BF3629/MAX(BF$2:BF3629)</f>
        <v>3.044664497842009E-2</v>
      </c>
      <c r="BH3629">
        <f t="shared" ca="1" si="296"/>
        <v>1.0340587277568289</v>
      </c>
    </row>
    <row r="3630" spans="1:60" x14ac:dyDescent="0.3">
      <c r="A3630" s="1">
        <v>43251</v>
      </c>
      <c r="B3630" s="3">
        <v>2018</v>
      </c>
      <c r="C3630">
        <v>0</v>
      </c>
      <c r="D3630">
        <v>0.11111111111111099</v>
      </c>
      <c r="E3630">
        <v>4.1666666666666602E-2</v>
      </c>
      <c r="F3630">
        <v>0.25153149665278801</v>
      </c>
      <c r="G3630">
        <v>1.7396077778714301E-2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3.9351851851851798E-2</v>
      </c>
      <c r="O3630">
        <v>0</v>
      </c>
      <c r="P3630">
        <v>3.0541458208299E-2</v>
      </c>
      <c r="Q3630">
        <v>0</v>
      </c>
      <c r="R3630">
        <v>3.7575997305362902E-2</v>
      </c>
      <c r="S3630">
        <v>0.15277777777777701</v>
      </c>
      <c r="T3630">
        <v>0</v>
      </c>
      <c r="U3630">
        <v>2.0833333333333301E-2</v>
      </c>
      <c r="V3630">
        <v>0</v>
      </c>
      <c r="W3630">
        <v>0</v>
      </c>
      <c r="X3630">
        <v>0</v>
      </c>
      <c r="Y3630">
        <v>0.29721422931409403</v>
      </c>
      <c r="Z3630">
        <v>-8.4461858175588489E-4</v>
      </c>
      <c r="AA3630">
        <v>2.1871679789975396E-4</v>
      </c>
      <c r="AB3630">
        <v>-1.8354734121317495E-4</v>
      </c>
      <c r="AC3630">
        <v>-2.7654435884235662E-3</v>
      </c>
      <c r="AD3630">
        <v>-4.3742829303639041E-4</v>
      </c>
      <c r="AE3630">
        <v>-6.2999889095808337E-3</v>
      </c>
      <c r="AF3630">
        <v>-4.1180759868516548E-3</v>
      </c>
      <c r="AG3630">
        <v>-6.8162618569630462E-3</v>
      </c>
      <c r="AH3630">
        <v>-2.1885731251513052E-3</v>
      </c>
      <c r="AI3630">
        <v>-9.3588850028480941E-4</v>
      </c>
      <c r="AJ3630">
        <v>-4.878850168231752E-4</v>
      </c>
      <c r="AK3630">
        <v>-7.9836310545209344E-3</v>
      </c>
      <c r="AL3630">
        <v>-4.3258492201203591E-4</v>
      </c>
      <c r="AM3630">
        <v>-6.4620373426815814E-4</v>
      </c>
      <c r="AN3630">
        <v>-4.7860832516422036E-4</v>
      </c>
      <c r="AO3630">
        <v>-6.1258987172053692E-3</v>
      </c>
      <c r="AP3630">
        <v>6.2262357950437774E-4</v>
      </c>
      <c r="AQ3630">
        <v>-1.6474010178599841E-3</v>
      </c>
      <c r="AR3630">
        <v>-5.4042204378605962E-3</v>
      </c>
      <c r="AS3630">
        <v>-3.2674007840950425E-3</v>
      </c>
      <c r="AT3630">
        <v>-3.4111862756522893E-3</v>
      </c>
      <c r="AU3630">
        <v>1.1219240548945297E-3</v>
      </c>
      <c r="AV3630">
        <v>0</v>
      </c>
      <c r="AW3630">
        <f t="shared" si="292"/>
        <v>-1.268109944216106E-3</v>
      </c>
      <c r="AX3630">
        <f t="shared" si="293"/>
        <v>4.4464161761720833</v>
      </c>
      <c r="AY3630">
        <f>1-AX3630/MAX(AX$2:AX3630)</f>
        <v>1.3119281133103566E-2</v>
      </c>
      <c r="AZ3630">
        <v>2</v>
      </c>
      <c r="BA3630">
        <v>2</v>
      </c>
      <c r="BB3630">
        <v>2</v>
      </c>
      <c r="BC3630">
        <v>2</v>
      </c>
      <c r="BD3630">
        <v>2</v>
      </c>
      <c r="BE3630">
        <f t="shared" ca="1" si="294"/>
        <v>-1.3930713232335225E-3</v>
      </c>
      <c r="BF3630">
        <f t="shared" ca="1" si="295"/>
        <v>7.0742645239341027</v>
      </c>
      <c r="BG3630">
        <f ca="1">1-BF3630/MAX(BF$2:BF3630)</f>
        <v>3.1797301953645607E-2</v>
      </c>
      <c r="BH3630">
        <f t="shared" ca="1" si="296"/>
        <v>1.0340587277568289</v>
      </c>
    </row>
    <row r="3631" spans="1:60" x14ac:dyDescent="0.3">
      <c r="A3631" s="1">
        <v>43252</v>
      </c>
      <c r="B3631" s="3">
        <v>2018</v>
      </c>
      <c r="C3631">
        <v>0</v>
      </c>
      <c r="D3631">
        <v>0.11111111111111099</v>
      </c>
      <c r="E3631">
        <v>8.3333333333333301E-2</v>
      </c>
      <c r="F3631">
        <v>0.27469189898659202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6.4043209876543203E-2</v>
      </c>
      <c r="O3631">
        <v>0</v>
      </c>
      <c r="P3631">
        <v>8.6398559937177502E-2</v>
      </c>
      <c r="Q3631">
        <v>5.5555555555555497E-2</v>
      </c>
      <c r="R3631">
        <v>6.6195949794768005E-2</v>
      </c>
      <c r="S3631">
        <v>0.11111111111111099</v>
      </c>
      <c r="T3631">
        <v>5.5555555555555497E-2</v>
      </c>
      <c r="U3631">
        <v>2.0833333333333301E-2</v>
      </c>
      <c r="V3631">
        <v>0</v>
      </c>
      <c r="W3631">
        <v>0</v>
      </c>
      <c r="X3631">
        <v>0</v>
      </c>
      <c r="Y3631">
        <v>7.1170381404918298E-2</v>
      </c>
      <c r="Z3631">
        <v>-1.2336691749991191E-3</v>
      </c>
      <c r="AA3631">
        <v>6.5456830230958829E-5</v>
      </c>
      <c r="AB3631">
        <v>-2.3903947584447138E-4</v>
      </c>
      <c r="AC3631">
        <v>-6.6556013815912696E-3</v>
      </c>
      <c r="AD3631">
        <v>1.4007584219980052E-2</v>
      </c>
      <c r="AE3631">
        <v>8.6453596374447272E-3</v>
      </c>
      <c r="AF3631">
        <v>-3.5796294869632206E-3</v>
      </c>
      <c r="AG3631">
        <v>6.8630421493887095E-3</v>
      </c>
      <c r="AH3631">
        <v>-4.9553258969392555E-3</v>
      </c>
      <c r="AI3631">
        <v>2.2821293950276988E-3</v>
      </c>
      <c r="AJ3631">
        <v>-3.6945789725828515E-3</v>
      </c>
      <c r="AK3631">
        <v>6.5735185892870085E-3</v>
      </c>
      <c r="AL3631">
        <v>-1.9191522210231238E-3</v>
      </c>
      <c r="AM3631">
        <v>1.5699402976912191E-2</v>
      </c>
      <c r="AN3631">
        <v>-7.6830757841150898E-4</v>
      </c>
      <c r="AO3631">
        <v>9.8176781116199319E-3</v>
      </c>
      <c r="AP3631">
        <v>-1.462697706886118E-3</v>
      </c>
      <c r="AQ3631">
        <v>-5.2835114214306866E-3</v>
      </c>
      <c r="AR3631">
        <v>7.4712168801434053E-3</v>
      </c>
      <c r="AS3631">
        <v>8.4542023074496431E-3</v>
      </c>
      <c r="AT3631">
        <v>4.4368603498821102E-3</v>
      </c>
      <c r="AU3631">
        <v>1.1208559527978057E-2</v>
      </c>
      <c r="AV3631">
        <v>0</v>
      </c>
      <c r="AW3631">
        <f t="shared" si="292"/>
        <v>2.4331502708697575E-4</v>
      </c>
      <c r="AX3631">
        <f t="shared" si="293"/>
        <v>4.447498056044429</v>
      </c>
      <c r="AY3631">
        <f>1-AX3631/MAX(AX$2:AX3631)</f>
        <v>1.2879158224260778E-2</v>
      </c>
      <c r="AZ3631">
        <v>3</v>
      </c>
      <c r="BA3631">
        <v>3</v>
      </c>
      <c r="BB3631">
        <v>2</v>
      </c>
      <c r="BC3631">
        <v>2</v>
      </c>
      <c r="BD3631">
        <v>2</v>
      </c>
      <c r="BE3631">
        <f t="shared" ca="1" si="294"/>
        <v>1.2464631953152945E-3</v>
      </c>
      <c r="BF3631">
        <f t="shared" ca="1" si="295"/>
        <v>7.083082334297111</v>
      </c>
      <c r="BG3631">
        <f ca="1">1-BF3631/MAX(BF$2:BF3631)</f>
        <v>3.0590472924925893E-2</v>
      </c>
      <c r="BH3631">
        <f t="shared" ca="1" si="296"/>
        <v>1.0762972548659713</v>
      </c>
    </row>
    <row r="3632" spans="1:60" x14ac:dyDescent="0.3">
      <c r="A3632" s="1">
        <v>43255</v>
      </c>
      <c r="B3632" s="3">
        <v>2018</v>
      </c>
      <c r="C3632">
        <v>0</v>
      </c>
      <c r="D3632">
        <v>0.11111111111111099</v>
      </c>
      <c r="E3632">
        <v>8.3333333333333301E-2</v>
      </c>
      <c r="F3632">
        <v>0.27469189898659202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6.4043209876543203E-2</v>
      </c>
      <c r="O3632">
        <v>0</v>
      </c>
      <c r="P3632">
        <v>8.6398559937177502E-2</v>
      </c>
      <c r="Q3632">
        <v>5.5555555555555497E-2</v>
      </c>
      <c r="R3632">
        <v>6.6195949794768005E-2</v>
      </c>
      <c r="S3632">
        <v>0.11111111111111099</v>
      </c>
      <c r="T3632">
        <v>5.5555555555555497E-2</v>
      </c>
      <c r="U3632">
        <v>2.0833333333333301E-2</v>
      </c>
      <c r="V3632">
        <v>0</v>
      </c>
      <c r="W3632">
        <v>0</v>
      </c>
      <c r="X3632">
        <v>0</v>
      </c>
      <c r="Y3632">
        <v>7.1170381404918298E-2</v>
      </c>
      <c r="Z3632">
        <v>-2.3568725112355082E-3</v>
      </c>
      <c r="AA3632">
        <v>1.0914751475499251E-4</v>
      </c>
      <c r="AB3632">
        <v>3.6781018144926847E-4</v>
      </c>
      <c r="AC3632">
        <v>-1.1725286482914044E-2</v>
      </c>
      <c r="AD3632">
        <v>1.0144496922024127E-2</v>
      </c>
      <c r="AE3632">
        <v>3.0001489035058615E-3</v>
      </c>
      <c r="AF3632">
        <v>-3.7041989272457165E-4</v>
      </c>
      <c r="AG3632">
        <v>5.9849749617297832E-3</v>
      </c>
      <c r="AH3632">
        <v>-9.7963196407646613E-4</v>
      </c>
      <c r="AI3632">
        <v>2.1128444860805118E-3</v>
      </c>
      <c r="AJ3632">
        <v>-3.5317726627875912E-3</v>
      </c>
      <c r="AK3632">
        <v>5.3100266776464622E-3</v>
      </c>
      <c r="AL3632">
        <v>-2.2628967260927002E-3</v>
      </c>
      <c r="AM3632">
        <v>9.0307826602056274E-3</v>
      </c>
      <c r="AN3632">
        <v>-8.4048337457065525E-4</v>
      </c>
      <c r="AO3632">
        <v>4.7513907598573102E-3</v>
      </c>
      <c r="AP3632">
        <v>-2.0533238638543727E-3</v>
      </c>
      <c r="AQ3632">
        <v>-7.2319073717275195E-3</v>
      </c>
      <c r="AR3632">
        <v>4.4944252823602149E-3</v>
      </c>
      <c r="AS3632">
        <v>2.2240906527373205E-3</v>
      </c>
      <c r="AT3632">
        <v>8.7075411136625647E-3</v>
      </c>
      <c r="AU3632">
        <v>1.0418920322860847E-2</v>
      </c>
      <c r="AV3632">
        <v>0</v>
      </c>
      <c r="AW3632">
        <f t="shared" si="292"/>
        <v>-2.3262016544579023E-3</v>
      </c>
      <c r="AX3632">
        <f t="shared" si="293"/>
        <v>4.4371522787082602</v>
      </c>
      <c r="AY3632">
        <f>1-AX3632/MAX(AX$2:AX3632)</f>
        <v>1.517540035954934E-2</v>
      </c>
      <c r="AZ3632">
        <v>3</v>
      </c>
      <c r="BA3632">
        <v>3</v>
      </c>
      <c r="BB3632">
        <v>2</v>
      </c>
      <c r="BC3632">
        <v>2</v>
      </c>
      <c r="BD3632">
        <v>2</v>
      </c>
      <c r="BE3632">
        <f t="shared" ca="1" si="294"/>
        <v>-1.7788169338867831E-3</v>
      </c>
      <c r="BF3632">
        <f t="shared" ca="1" si="295"/>
        <v>7.0704828274967486</v>
      </c>
      <c r="BG3632">
        <f ca="1">1-BF3632/MAX(BF$2:BF3632)</f>
        <v>3.2314875007558252E-2</v>
      </c>
      <c r="BH3632">
        <f t="shared" ca="1" si="296"/>
        <v>1.0762972548659713</v>
      </c>
    </row>
    <row r="3633" spans="1:60" x14ac:dyDescent="0.3">
      <c r="A3633" s="1">
        <v>43256</v>
      </c>
      <c r="B3633" s="3">
        <v>2018</v>
      </c>
      <c r="C3633">
        <v>0</v>
      </c>
      <c r="D3633">
        <v>0.11111111111111099</v>
      </c>
      <c r="E3633">
        <v>8.3333333333333301E-2</v>
      </c>
      <c r="F3633">
        <v>0.27469189898659202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6.4043209876543203E-2</v>
      </c>
      <c r="O3633">
        <v>0</v>
      </c>
      <c r="P3633">
        <v>8.6398559937177502E-2</v>
      </c>
      <c r="Q3633">
        <v>5.5555555555555497E-2</v>
      </c>
      <c r="R3633">
        <v>6.6195949794768005E-2</v>
      </c>
      <c r="S3633">
        <v>0.11111111111111099</v>
      </c>
      <c r="T3633">
        <v>5.5555555555555497E-2</v>
      </c>
      <c r="U3633">
        <v>2.0833333333333301E-2</v>
      </c>
      <c r="V3633">
        <v>0</v>
      </c>
      <c r="W3633">
        <v>0</v>
      </c>
      <c r="X3633">
        <v>0</v>
      </c>
      <c r="Y3633">
        <v>7.1170381404918298E-2</v>
      </c>
      <c r="Z3633">
        <v>7.5617385999082742E-4</v>
      </c>
      <c r="AA3633">
        <v>0</v>
      </c>
      <c r="AB3633">
        <v>-3.6767494686029689E-4</v>
      </c>
      <c r="AC3633">
        <v>1.6948664625970888E-3</v>
      </c>
      <c r="AD3633">
        <v>-7.692340105971196E-3</v>
      </c>
      <c r="AE3633">
        <v>-1.566808964616806E-3</v>
      </c>
      <c r="AF3633">
        <v>1.5745759523584368E-3</v>
      </c>
      <c r="AG3633">
        <v>-1.8178682211686947E-3</v>
      </c>
      <c r="AH3633">
        <v>3.9224950295460026E-3</v>
      </c>
      <c r="AI3633">
        <v>1.1719066643511855E-3</v>
      </c>
      <c r="AJ3633">
        <v>2.559801690474206E-3</v>
      </c>
      <c r="AK3633">
        <v>6.1928634913295255E-3</v>
      </c>
      <c r="AL3633">
        <v>6.9766876743404538E-4</v>
      </c>
      <c r="AM3633">
        <v>3.0980308188099936E-3</v>
      </c>
      <c r="AN3633">
        <v>6.0079388082412422E-4</v>
      </c>
      <c r="AO3633">
        <v>7.2724175288541026E-4</v>
      </c>
      <c r="AP3633">
        <v>2.2368803907553136E-3</v>
      </c>
      <c r="AQ3633">
        <v>2.3442660331935983E-3</v>
      </c>
      <c r="AR3633">
        <v>-1.118728673859648E-3</v>
      </c>
      <c r="AS3633">
        <v>-1.8775781509636769E-3</v>
      </c>
      <c r="AT3633">
        <v>-2.6273151891675894E-3</v>
      </c>
      <c r="AU3633">
        <v>-8.7759026107332438E-3</v>
      </c>
      <c r="AV3633">
        <v>0</v>
      </c>
      <c r="AW3633">
        <f t="shared" si="292"/>
        <v>1.5361930824303505E-3</v>
      </c>
      <c r="AX3633">
        <f t="shared" si="293"/>
        <v>4.4439686013445012</v>
      </c>
      <c r="AY3633">
        <f>1-AX3633/MAX(AX$2:AX3633)</f>
        <v>1.3662519622174574E-2</v>
      </c>
      <c r="AZ3633">
        <v>3</v>
      </c>
      <c r="BA3633">
        <v>3</v>
      </c>
      <c r="BB3633">
        <v>2</v>
      </c>
      <c r="BC3633">
        <v>2</v>
      </c>
      <c r="BD3633">
        <v>2</v>
      </c>
      <c r="BE3633">
        <f t="shared" ca="1" si="294"/>
        <v>1.6940960124047703E-3</v>
      </c>
      <c r="BF3633">
        <f t="shared" ca="1" si="295"/>
        <v>7.0824609042605875</v>
      </c>
      <c r="BG3633">
        <f ca="1">1-BF3633/MAX(BF$2:BF3633)</f>
        <v>3.0675523496045076E-2</v>
      </c>
      <c r="BH3633">
        <f t="shared" ca="1" si="296"/>
        <v>1.0762972548659713</v>
      </c>
    </row>
    <row r="3634" spans="1:60" x14ac:dyDescent="0.3">
      <c r="A3634" s="1">
        <v>43257</v>
      </c>
      <c r="B3634" s="3">
        <v>2018</v>
      </c>
      <c r="C3634">
        <v>0</v>
      </c>
      <c r="D3634">
        <v>0.11111111111111099</v>
      </c>
      <c r="E3634">
        <v>8.3333333333333301E-2</v>
      </c>
      <c r="F3634">
        <v>0.27469189898659202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6.4043209876543203E-2</v>
      </c>
      <c r="O3634">
        <v>0</v>
      </c>
      <c r="P3634">
        <v>8.6398559937177502E-2</v>
      </c>
      <c r="Q3634">
        <v>5.5555555555555497E-2</v>
      </c>
      <c r="R3634">
        <v>6.6195949794768005E-2</v>
      </c>
      <c r="S3634">
        <v>0.11111111111111099</v>
      </c>
      <c r="T3634">
        <v>5.5555555555555497E-2</v>
      </c>
      <c r="U3634">
        <v>2.0833333333333301E-2</v>
      </c>
      <c r="V3634">
        <v>0</v>
      </c>
      <c r="W3634">
        <v>0</v>
      </c>
      <c r="X3634">
        <v>0</v>
      </c>
      <c r="Y3634">
        <v>7.1170381404918298E-2</v>
      </c>
      <c r="Z3634">
        <v>-2.2662357339297001E-3</v>
      </c>
      <c r="AA3634">
        <v>-1.0913560287506563E-4</v>
      </c>
      <c r="AB3634">
        <v>-4.7821727247810975E-3</v>
      </c>
      <c r="AC3634">
        <v>3.3842202793064047E-3</v>
      </c>
      <c r="AD3634">
        <v>1.5073204955412978E-2</v>
      </c>
      <c r="AE3634">
        <v>8.9871580257376849E-3</v>
      </c>
      <c r="AF3634">
        <v>-2.2191300816337689E-3</v>
      </c>
      <c r="AG3634">
        <v>4.3045795725535907E-3</v>
      </c>
      <c r="AH3634">
        <v>5.6979809274282367E-4</v>
      </c>
      <c r="AI3634">
        <v>2.4567353179985041E-3</v>
      </c>
      <c r="AJ3634">
        <v>-4.0261463722319757E-3</v>
      </c>
      <c r="AK3634">
        <v>7.2405497574454802E-3</v>
      </c>
      <c r="AL3634">
        <v>-3.6608125418799986E-3</v>
      </c>
      <c r="AM3634">
        <v>5.833853262837696E-3</v>
      </c>
      <c r="AN3634">
        <v>-3.5988510897277948E-4</v>
      </c>
      <c r="AO3634">
        <v>8.3606277706469445E-3</v>
      </c>
      <c r="AP3634">
        <v>-2.1429057905683058E-3</v>
      </c>
      <c r="AQ3634">
        <v>-8.102684029222873E-3</v>
      </c>
      <c r="AR3634">
        <v>8.5106812452138136E-3</v>
      </c>
      <c r="AS3634">
        <v>9.577286908068583E-3</v>
      </c>
      <c r="AT3634">
        <v>2.3835509438077107E-3</v>
      </c>
      <c r="AU3634">
        <v>1.4386929479040633E-2</v>
      </c>
      <c r="AV3634">
        <v>0</v>
      </c>
      <c r="AW3634">
        <f t="shared" si="292"/>
        <v>1.5092240739517791E-3</v>
      </c>
      <c r="AX3634">
        <f t="shared" si="293"/>
        <v>4.4506755457415368</v>
      </c>
      <c r="AY3634">
        <f>1-AX3634/MAX(AX$2:AX3634)</f>
        <v>1.2173915351747278E-2</v>
      </c>
      <c r="AZ3634">
        <v>3</v>
      </c>
      <c r="BA3634">
        <v>3</v>
      </c>
      <c r="BB3634">
        <v>2</v>
      </c>
      <c r="BC3634">
        <v>2</v>
      </c>
      <c r="BD3634">
        <v>2</v>
      </c>
      <c r="BE3634">
        <f t="shared" ca="1" si="294"/>
        <v>2.037962182428014E-3</v>
      </c>
      <c r="BF3634">
        <f t="shared" ca="1" si="295"/>
        <v>7.0968946917419959</v>
      </c>
      <c r="BG3634">
        <f ca="1">1-BF3634/MAX(BF$2:BF3634)</f>
        <v>2.8700076870428193E-2</v>
      </c>
      <c r="BH3634">
        <f t="shared" ca="1" si="296"/>
        <v>1.0762972548659713</v>
      </c>
    </row>
    <row r="3635" spans="1:60" x14ac:dyDescent="0.3">
      <c r="A3635" s="1">
        <v>43258</v>
      </c>
      <c r="B3635" s="3">
        <v>2018</v>
      </c>
      <c r="C3635">
        <v>0</v>
      </c>
      <c r="D3635">
        <v>0.11111111111111099</v>
      </c>
      <c r="E3635">
        <v>8.3333333333333301E-2</v>
      </c>
      <c r="F3635">
        <v>0.27469189898659202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6.4043209876543203E-2</v>
      </c>
      <c r="O3635">
        <v>0</v>
      </c>
      <c r="P3635">
        <v>8.6398559937177502E-2</v>
      </c>
      <c r="Q3635">
        <v>5.5555555555555497E-2</v>
      </c>
      <c r="R3635">
        <v>6.6195949794768005E-2</v>
      </c>
      <c r="S3635">
        <v>0.11111111111111099</v>
      </c>
      <c r="T3635">
        <v>5.5555555555555497E-2</v>
      </c>
      <c r="U3635">
        <v>2.0833333333333301E-2</v>
      </c>
      <c r="V3635">
        <v>0</v>
      </c>
      <c r="W3635">
        <v>0</v>
      </c>
      <c r="X3635">
        <v>0</v>
      </c>
      <c r="Y3635">
        <v>7.1170381404918298E-2</v>
      </c>
      <c r="Z3635">
        <v>2.1766672146059651E-3</v>
      </c>
      <c r="AA3635">
        <v>1.0914751475499251E-4</v>
      </c>
      <c r="AB3635">
        <v>1.8458770666773816E-4</v>
      </c>
      <c r="AC3635">
        <v>3.9346442523378045E-3</v>
      </c>
      <c r="AD3635">
        <v>-1.527371792458343E-2</v>
      </c>
      <c r="AE3635">
        <v>-5.6551325143976428E-3</v>
      </c>
      <c r="AF3635">
        <v>-2.7805763621620017E-3</v>
      </c>
      <c r="AG3635">
        <v>0</v>
      </c>
      <c r="AH3635">
        <v>-4.8810250152742096E-4</v>
      </c>
      <c r="AI3635">
        <v>3.5053064200951667E-4</v>
      </c>
      <c r="AJ3635">
        <v>4.2397092968060601E-3</v>
      </c>
      <c r="AK3635">
        <v>-5.451484486722058E-3</v>
      </c>
      <c r="AL3635">
        <v>3.3244305166117982E-3</v>
      </c>
      <c r="AM3635">
        <v>-8.1314798770039109E-3</v>
      </c>
      <c r="AN3635">
        <v>9.6086130427397443E-4</v>
      </c>
      <c r="AO3635">
        <v>-1.0785968213244956E-4</v>
      </c>
      <c r="AP3635">
        <v>3.0424708478677953E-3</v>
      </c>
      <c r="AQ3635">
        <v>9.6848080108713486E-3</v>
      </c>
      <c r="AR3635">
        <v>-5.7740043176711664E-3</v>
      </c>
      <c r="AS3635">
        <v>-6.4374604900117038E-3</v>
      </c>
      <c r="AT3635">
        <v>0</v>
      </c>
      <c r="AU3635">
        <v>-1.5273618733735894E-2</v>
      </c>
      <c r="AV3635">
        <v>0</v>
      </c>
      <c r="AW3635">
        <f t="shared" si="292"/>
        <v>8.5869275415855221E-4</v>
      </c>
      <c r="AX3635">
        <f t="shared" si="293"/>
        <v>4.4544973085837754</v>
      </c>
      <c r="AY3635">
        <f>1-AX3635/MAX(AX$2:AX3635)</f>
        <v>1.1325676250491079E-2</v>
      </c>
      <c r="AZ3635">
        <v>3</v>
      </c>
      <c r="BA3635">
        <v>3</v>
      </c>
      <c r="BB3635">
        <v>2</v>
      </c>
      <c r="BC3635">
        <v>2</v>
      </c>
      <c r="BD3635">
        <v>2</v>
      </c>
      <c r="BE3635">
        <f t="shared" ca="1" si="294"/>
        <v>5.0384874134125509E-4</v>
      </c>
      <c r="BF3635">
        <f t="shared" ca="1" si="295"/>
        <v>7.1004704531998621</v>
      </c>
      <c r="BG3635">
        <f ca="1">1-BF3635/MAX(BF$2:BF3635)</f>
        <v>2.8210688626694402E-2</v>
      </c>
      <c r="BH3635">
        <f t="shared" ca="1" si="296"/>
        <v>1.0762972548659713</v>
      </c>
    </row>
    <row r="3636" spans="1:60" x14ac:dyDescent="0.3">
      <c r="A3636" s="1">
        <v>43259</v>
      </c>
      <c r="B3636" s="3">
        <v>2018</v>
      </c>
      <c r="C3636">
        <v>0</v>
      </c>
      <c r="D3636">
        <v>0.11111111111111099</v>
      </c>
      <c r="E3636">
        <v>8.3333333333333301E-2</v>
      </c>
      <c r="F3636">
        <v>0.27469189898659202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6.4043209876543203E-2</v>
      </c>
      <c r="O3636">
        <v>0</v>
      </c>
      <c r="P3636">
        <v>8.6398559937177502E-2</v>
      </c>
      <c r="Q3636">
        <v>5.5555555555555497E-2</v>
      </c>
      <c r="R3636">
        <v>6.6195949794768005E-2</v>
      </c>
      <c r="S3636">
        <v>0.11111111111111099</v>
      </c>
      <c r="T3636">
        <v>5.5555555555555497E-2</v>
      </c>
      <c r="U3636">
        <v>2.0833333333333301E-2</v>
      </c>
      <c r="V3636">
        <v>0</v>
      </c>
      <c r="W3636">
        <v>0</v>
      </c>
      <c r="X3636">
        <v>0</v>
      </c>
      <c r="Y3636">
        <v>7.1170381404918298E-2</v>
      </c>
      <c r="Z3636">
        <v>-1.4163474051284153E-3</v>
      </c>
      <c r="AA3636">
        <v>2.1899038599815235E-4</v>
      </c>
      <c r="AB3636">
        <v>-1.8455364033442834E-4</v>
      </c>
      <c r="AC3636">
        <v>-5.5985747795461727E-4</v>
      </c>
      <c r="AD3636">
        <v>-1.9385969659577729E-3</v>
      </c>
      <c r="AE3636">
        <v>1.1372162349394532E-3</v>
      </c>
      <c r="AF3636">
        <v>9.2926289324135602E-4</v>
      </c>
      <c r="AG3636">
        <v>2.967431344649718E-3</v>
      </c>
      <c r="AH3636">
        <v>1.2209142530832384E-3</v>
      </c>
      <c r="AI3636">
        <v>-5.8362855018700976E-4</v>
      </c>
      <c r="AJ3636">
        <v>-1.3746094338663584E-3</v>
      </c>
      <c r="AK3636">
        <v>3.0117331160435246E-3</v>
      </c>
      <c r="AL3636">
        <v>-1.6568248106940686E-3</v>
      </c>
      <c r="AM3636">
        <v>5.7388632284549601E-5</v>
      </c>
      <c r="AN3636">
        <v>-2.3981224268698753E-4</v>
      </c>
      <c r="AO3636">
        <v>2.955998784675673E-3</v>
      </c>
      <c r="AP3636">
        <v>-1.6949500586449506E-3</v>
      </c>
      <c r="AQ3636">
        <v>-3.0028580366339153E-3</v>
      </c>
      <c r="AR3636">
        <v>1.7870878022963055E-3</v>
      </c>
      <c r="AS3636">
        <v>1.1935456836031921E-3</v>
      </c>
      <c r="AT3636">
        <v>3.6291433301569587E-3</v>
      </c>
      <c r="AU3636">
        <v>-6.6510501020766721E-4</v>
      </c>
      <c r="AV3636">
        <v>0</v>
      </c>
      <c r="AW3636">
        <f t="shared" si="292"/>
        <v>-8.2566157589186162E-5</v>
      </c>
      <c r="AX3636">
        <f t="shared" si="293"/>
        <v>4.4541295178570142</v>
      </c>
      <c r="AY3636">
        <f>1-AX3636/MAX(AX$2:AX3636)</f>
        <v>1.1407307290510205E-2</v>
      </c>
      <c r="AZ3636">
        <v>3</v>
      </c>
      <c r="BA3636">
        <v>3</v>
      </c>
      <c r="BB3636">
        <v>2</v>
      </c>
      <c r="BC3636">
        <v>2</v>
      </c>
      <c r="BD3636">
        <v>2</v>
      </c>
      <c r="BE3636">
        <f t="shared" ca="1" si="294"/>
        <v>1.7750563575781567E-5</v>
      </c>
      <c r="BF3636">
        <f t="shared" ca="1" si="295"/>
        <v>7.1005964905520607</v>
      </c>
      <c r="BG3636">
        <f ca="1">1-BF3636/MAX(BF$2:BF3636)</f>
        <v>2.8193438818740479E-2</v>
      </c>
      <c r="BH3636">
        <f t="shared" ca="1" si="296"/>
        <v>1.0762972548659713</v>
      </c>
    </row>
    <row r="3637" spans="1:60" x14ac:dyDescent="0.3">
      <c r="A3637" s="1">
        <v>43262</v>
      </c>
      <c r="B3637" s="3">
        <v>2018</v>
      </c>
      <c r="C3637">
        <v>0</v>
      </c>
      <c r="D3637">
        <v>0.11111111111111099</v>
      </c>
      <c r="E3637">
        <v>8.3333333333333301E-2</v>
      </c>
      <c r="F3637">
        <v>0.27469189898659202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6.4043209876543203E-2</v>
      </c>
      <c r="O3637">
        <v>0</v>
      </c>
      <c r="P3637">
        <v>8.6398559937177502E-2</v>
      </c>
      <c r="Q3637">
        <v>5.5555555555555497E-2</v>
      </c>
      <c r="R3637">
        <v>6.6195949794768005E-2</v>
      </c>
      <c r="S3637">
        <v>0.11111111111111099</v>
      </c>
      <c r="T3637">
        <v>5.5555555555555497E-2</v>
      </c>
      <c r="U3637">
        <v>2.0833333333333301E-2</v>
      </c>
      <c r="V3637">
        <v>0</v>
      </c>
      <c r="W3637">
        <v>0</v>
      </c>
      <c r="X3637">
        <v>0</v>
      </c>
      <c r="Y3637">
        <v>7.1170381404918298E-2</v>
      </c>
      <c r="Z3637">
        <v>-1.0400243310394464E-3</v>
      </c>
      <c r="AA3637">
        <v>1.0911170845884222E-4</v>
      </c>
      <c r="AB3637">
        <v>-1.8474856741557133E-4</v>
      </c>
      <c r="AC3637">
        <v>-5.6017109393069475E-4</v>
      </c>
      <c r="AD3637">
        <v>0</v>
      </c>
      <c r="AE3637">
        <v>6.3914094964239165E-3</v>
      </c>
      <c r="AF3637">
        <v>-1.9503698110816536E-3</v>
      </c>
      <c r="AG3637">
        <v>3.1229414605182804E-3</v>
      </c>
      <c r="AH3637">
        <v>1.7884823744604983E-3</v>
      </c>
      <c r="AI3637">
        <v>1.8675478987606464E-3</v>
      </c>
      <c r="AJ3637">
        <v>-9.8329738729474592E-4</v>
      </c>
      <c r="AK3637">
        <v>1.5013449078442598E-3</v>
      </c>
      <c r="AL3637">
        <v>-9.6083507607336305E-4</v>
      </c>
      <c r="AM3637">
        <v>2.6943912494303834E-3</v>
      </c>
      <c r="AN3637">
        <v>-3.6054407550178968E-4</v>
      </c>
      <c r="AO3637">
        <v>1.330328712894735E-3</v>
      </c>
      <c r="AP3637">
        <v>0</v>
      </c>
      <c r="AQ3637">
        <v>-1.8402860997039916E-3</v>
      </c>
      <c r="AR3637">
        <v>6.4659902066583896E-3</v>
      </c>
      <c r="AS3637">
        <v>9.8774331405639959E-3</v>
      </c>
      <c r="AT3637">
        <v>-1.4965001654658749E-3</v>
      </c>
      <c r="AU3637">
        <v>-1.3303073585242409E-3</v>
      </c>
      <c r="AV3637">
        <v>0</v>
      </c>
      <c r="AW3637">
        <f t="shared" si="292"/>
        <v>2.7229797747755713E-4</v>
      </c>
      <c r="AX3637">
        <f t="shared" si="293"/>
        <v>4.4553423683161499</v>
      </c>
      <c r="AY3637">
        <f>1-AX3637/MAX(AX$2:AX3637)</f>
        <v>1.1138115499736312E-2</v>
      </c>
      <c r="AZ3637">
        <v>3</v>
      </c>
      <c r="BA3637">
        <v>3</v>
      </c>
      <c r="BB3637">
        <v>2</v>
      </c>
      <c r="BC3637">
        <v>2</v>
      </c>
      <c r="BD3637">
        <v>2</v>
      </c>
      <c r="BE3637">
        <f t="shared" ca="1" si="294"/>
        <v>4.3272492575127501E-4</v>
      </c>
      <c r="BF3637">
        <f t="shared" ca="1" si="295"/>
        <v>7.1036690956412238</v>
      </c>
      <c r="BG3637">
        <f ca="1">1-BF3637/MAX(BF$2:BF3637)</f>
        <v>2.7772913896708773E-2</v>
      </c>
      <c r="BH3637">
        <f t="shared" ca="1" si="296"/>
        <v>1.0762972548659713</v>
      </c>
    </row>
    <row r="3638" spans="1:60" x14ac:dyDescent="0.3">
      <c r="A3638" s="1">
        <v>43263</v>
      </c>
      <c r="B3638" s="3">
        <v>2018</v>
      </c>
      <c r="C3638">
        <v>0</v>
      </c>
      <c r="D3638">
        <v>0.11111111111111099</v>
      </c>
      <c r="E3638">
        <v>8.3333333333333301E-2</v>
      </c>
      <c r="F3638">
        <v>0.27469189898659202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6.4043209876543203E-2</v>
      </c>
      <c r="O3638">
        <v>0</v>
      </c>
      <c r="P3638">
        <v>8.6398559937177502E-2</v>
      </c>
      <c r="Q3638">
        <v>5.5555555555555497E-2</v>
      </c>
      <c r="R3638">
        <v>6.6195949794768005E-2</v>
      </c>
      <c r="S3638">
        <v>0.11111111111111099</v>
      </c>
      <c r="T3638">
        <v>5.5555555555555497E-2</v>
      </c>
      <c r="U3638">
        <v>2.0833333333333301E-2</v>
      </c>
      <c r="V3638">
        <v>0</v>
      </c>
      <c r="W3638">
        <v>0</v>
      </c>
      <c r="X3638">
        <v>0</v>
      </c>
      <c r="Y3638">
        <v>7.1170381404918298E-2</v>
      </c>
      <c r="Z3638">
        <v>2.8365542089692219E-4</v>
      </c>
      <c r="AA3638">
        <v>0</v>
      </c>
      <c r="AB3638">
        <v>1.1088571249986412E-3</v>
      </c>
      <c r="AC3638">
        <v>-5.6048506146655352E-4</v>
      </c>
      <c r="AD3638">
        <v>-2.5901866975708288E-3</v>
      </c>
      <c r="AE3638">
        <v>-6.3508188127541221E-3</v>
      </c>
      <c r="AF3638">
        <v>-4.1869123729716407E-3</v>
      </c>
      <c r="AG3638">
        <v>-6.2265063317937797E-3</v>
      </c>
      <c r="AH3638">
        <v>-3.3271415316075137E-3</v>
      </c>
      <c r="AI3638">
        <v>8.1568755745320409E-4</v>
      </c>
      <c r="AJ3638">
        <v>-5.9067399685441835E-4</v>
      </c>
      <c r="AK3638">
        <v>4.5572778398057512E-3</v>
      </c>
      <c r="AL3638">
        <v>8.7553680468976935E-5</v>
      </c>
      <c r="AM3638">
        <v>5.2598397546277376E-3</v>
      </c>
      <c r="AN3638">
        <v>-4.8010981377888395E-4</v>
      </c>
      <c r="AO3638">
        <v>1.2922189416320062E-3</v>
      </c>
      <c r="AP3638">
        <v>-8.0462904906852817E-4</v>
      </c>
      <c r="AQ3638">
        <v>2.5125814821369552E-4</v>
      </c>
      <c r="AR3638">
        <v>-6.2030431354520577E-3</v>
      </c>
      <c r="AS3638">
        <v>-6.0708747414629505E-3</v>
      </c>
      <c r="AT3638">
        <v>5.9941592453371939E-3</v>
      </c>
      <c r="AU3638">
        <v>-6.6633560294282468E-4</v>
      </c>
      <c r="AV3638">
        <v>0</v>
      </c>
      <c r="AW3638">
        <f t="shared" si="292"/>
        <v>5.3894172175687543E-4</v>
      </c>
      <c r="AX3638">
        <f t="shared" si="293"/>
        <v>4.4577435382031467</v>
      </c>
      <c r="AY3638">
        <f>1-AX3638/MAX(AX$2:AX3638)</f>
        <v>1.0605176573123987E-2</v>
      </c>
      <c r="AZ3638">
        <v>3</v>
      </c>
      <c r="BA3638">
        <v>3</v>
      </c>
      <c r="BB3638">
        <v>2</v>
      </c>
      <c r="BC3638">
        <v>2</v>
      </c>
      <c r="BD3638">
        <v>2</v>
      </c>
      <c r="BE3638">
        <f t="shared" ca="1" si="294"/>
        <v>8.0893284199901245E-4</v>
      </c>
      <c r="BF3638">
        <f t="shared" ca="1" si="295"/>
        <v>7.1094154868713826</v>
      </c>
      <c r="BG3638">
        <f ca="1">1-BF3638/MAX(BF$2:BF3638)</f>
        <v>2.6986447476878617E-2</v>
      </c>
      <c r="BH3638">
        <f t="shared" ca="1" si="296"/>
        <v>1.0762972548659713</v>
      </c>
    </row>
    <row r="3639" spans="1:60" x14ac:dyDescent="0.3">
      <c r="A3639" s="1">
        <v>43264</v>
      </c>
      <c r="B3639" s="3">
        <v>2018</v>
      </c>
      <c r="C3639">
        <v>0</v>
      </c>
      <c r="D3639">
        <v>0.11111111111111099</v>
      </c>
      <c r="E3639">
        <v>8.3333333333333301E-2</v>
      </c>
      <c r="F3639">
        <v>0.27469189898659202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6.4043209876543203E-2</v>
      </c>
      <c r="O3639">
        <v>0</v>
      </c>
      <c r="P3639">
        <v>8.6398559937177502E-2</v>
      </c>
      <c r="Q3639">
        <v>5.5555555555555497E-2</v>
      </c>
      <c r="R3639">
        <v>6.6195949794768005E-2</v>
      </c>
      <c r="S3639">
        <v>0.11111111111111099</v>
      </c>
      <c r="T3639">
        <v>5.5555555555555497E-2</v>
      </c>
      <c r="U3639">
        <v>2.0833333333333301E-2</v>
      </c>
      <c r="V3639">
        <v>0</v>
      </c>
      <c r="W3639">
        <v>0</v>
      </c>
      <c r="X3639">
        <v>0</v>
      </c>
      <c r="Y3639">
        <v>7.1170381404918298E-2</v>
      </c>
      <c r="Z3639">
        <v>-9.4576841288995794E-4</v>
      </c>
      <c r="AA3639">
        <v>-1.0909980439288702E-4</v>
      </c>
      <c r="AB3639">
        <v>1.1079503473023777E-3</v>
      </c>
      <c r="AC3639">
        <v>3.9258171964611233E-3</v>
      </c>
      <c r="AD3639">
        <v>-6.7085377788616007E-3</v>
      </c>
      <c r="AE3639">
        <v>1.4203841201070322E-3</v>
      </c>
      <c r="AF3639">
        <v>-3.1761536572605387E-3</v>
      </c>
      <c r="AG3639">
        <v>8.2450246712406638E-4</v>
      </c>
      <c r="AH3639">
        <v>3.0125610446292139E-3</v>
      </c>
      <c r="AI3639">
        <v>3.4955855140261782E-4</v>
      </c>
      <c r="AJ3639">
        <v>-1.181143120278616E-3</v>
      </c>
      <c r="AK3639">
        <v>-3.9396664109894175E-3</v>
      </c>
      <c r="AL3639">
        <v>-9.6144005208298466E-4</v>
      </c>
      <c r="AM3639">
        <v>-5.684174493425509E-5</v>
      </c>
      <c r="AN3639">
        <v>-4.8083379520569292E-4</v>
      </c>
      <c r="AO3639">
        <v>-3.1909497453954661E-3</v>
      </c>
      <c r="AP3639">
        <v>-6.2549234918218843E-4</v>
      </c>
      <c r="AQ3639">
        <v>-5.0246148992194595E-4</v>
      </c>
      <c r="AR3639">
        <v>4.4577613683527417E-4</v>
      </c>
      <c r="AS3639">
        <v>2.3752684816624736E-3</v>
      </c>
      <c r="AT3639">
        <v>-1.9488543759298871E-2</v>
      </c>
      <c r="AU3639">
        <v>-7.3315193946014157E-3</v>
      </c>
      <c r="AV3639">
        <v>0</v>
      </c>
      <c r="AW3639">
        <f t="shared" si="292"/>
        <v>5.7530963613871145E-4</v>
      </c>
      <c r="AX3639">
        <f t="shared" si="293"/>
        <v>4.4603081210161104</v>
      </c>
      <c r="AY3639">
        <f>1-AX3639/MAX(AX$2:AX3639)</f>
        <v>1.0035968197260603E-2</v>
      </c>
      <c r="AZ3639">
        <v>3</v>
      </c>
      <c r="BA3639">
        <v>3</v>
      </c>
      <c r="BB3639">
        <v>2</v>
      </c>
      <c r="BC3639">
        <v>2</v>
      </c>
      <c r="BD3639">
        <v>2</v>
      </c>
      <c r="BE3639">
        <f t="shared" ca="1" si="294"/>
        <v>4.6724013911348018E-4</v>
      </c>
      <c r="BF3639">
        <f t="shared" ca="1" si="295"/>
        <v>7.1127372911524835</v>
      </c>
      <c r="BG3639">
        <f ca="1">1-BF3639/MAX(BF$2:BF3639)</f>
        <v>2.6531816489238524E-2</v>
      </c>
      <c r="BH3639">
        <f t="shared" ca="1" si="296"/>
        <v>1.0762972548659713</v>
      </c>
    </row>
    <row r="3640" spans="1:60" x14ac:dyDescent="0.3">
      <c r="A3640" s="1">
        <v>43265</v>
      </c>
      <c r="B3640" s="3">
        <v>2018</v>
      </c>
      <c r="C3640">
        <v>0</v>
      </c>
      <c r="D3640">
        <v>0.11111111111111099</v>
      </c>
      <c r="E3640">
        <v>8.3333333333333301E-2</v>
      </c>
      <c r="F3640">
        <v>0.27469189898659202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6.4043209876543203E-2</v>
      </c>
      <c r="O3640">
        <v>0</v>
      </c>
      <c r="P3640">
        <v>8.6398559937177502E-2</v>
      </c>
      <c r="Q3640">
        <v>5.5555555555555497E-2</v>
      </c>
      <c r="R3640">
        <v>6.6195949794768005E-2</v>
      </c>
      <c r="S3640">
        <v>0.11111111111111099</v>
      </c>
      <c r="T3640">
        <v>5.5555555555555497E-2</v>
      </c>
      <c r="U3640">
        <v>2.0833333333333301E-2</v>
      </c>
      <c r="V3640">
        <v>0</v>
      </c>
      <c r="W3640">
        <v>0</v>
      </c>
      <c r="X3640">
        <v>0</v>
      </c>
      <c r="Y3640">
        <v>7.1170381404918298E-2</v>
      </c>
      <c r="Z3640">
        <v>2.5571310705228001E-3</v>
      </c>
      <c r="AA3640">
        <v>3.2796427031911435E-4</v>
      </c>
      <c r="AB3640">
        <v>3.1354776287686459E-3</v>
      </c>
      <c r="AC3640">
        <v>-1.1173120870927922E-2</v>
      </c>
      <c r="AD3640">
        <v>-6.7537528113384981E-3</v>
      </c>
      <c r="AE3640">
        <v>-2.1273630809903743E-3</v>
      </c>
      <c r="AF3640">
        <v>-1.2188960614094579E-3</v>
      </c>
      <c r="AG3640">
        <v>-9.8856043407191674E-4</v>
      </c>
      <c r="AH3640">
        <v>1.5422908372890731E-3</v>
      </c>
      <c r="AI3640">
        <v>2.9092852972769645E-3</v>
      </c>
      <c r="AJ3640">
        <v>3.1547273730649916E-3</v>
      </c>
      <c r="AK3640">
        <v>5.3333307249978645E-3</v>
      </c>
      <c r="AL3640">
        <v>4.5496411744367915E-3</v>
      </c>
      <c r="AM3640">
        <v>1.0123982310779489E-2</v>
      </c>
      <c r="AN3640">
        <v>3.6062606976083877E-4</v>
      </c>
      <c r="AO3640">
        <v>2.5179814685758473E-3</v>
      </c>
      <c r="AP3640">
        <v>2.5946552363966813E-3</v>
      </c>
      <c r="AQ3640">
        <v>8.2995344160181617E-3</v>
      </c>
      <c r="AR3640">
        <v>-2.4509745442219399E-3</v>
      </c>
      <c r="AS3640">
        <v>-8.4625013646844049E-4</v>
      </c>
      <c r="AT3640">
        <v>9.4945765879397293E-3</v>
      </c>
      <c r="AU3640">
        <v>-5.3717470899251607E-3</v>
      </c>
      <c r="AV3640">
        <v>0</v>
      </c>
      <c r="AW3640">
        <f t="shared" si="292"/>
        <v>-6.701411428610346E-4</v>
      </c>
      <c r="AX3640">
        <f t="shared" si="293"/>
        <v>4.4573190850343805</v>
      </c>
      <c r="AY3640">
        <f>1-AX3640/MAX(AX$2:AX3640)</f>
        <v>1.0699383824924191E-2</v>
      </c>
      <c r="AZ3640">
        <v>3</v>
      </c>
      <c r="BA3640">
        <v>3</v>
      </c>
      <c r="BB3640">
        <v>2</v>
      </c>
      <c r="BC3640">
        <v>2</v>
      </c>
      <c r="BD3640">
        <v>2</v>
      </c>
      <c r="BE3640">
        <f t="shared" ca="1" si="294"/>
        <v>-1.4945230918162947E-4</v>
      </c>
      <c r="BF3640">
        <f t="shared" ca="1" si="295"/>
        <v>7.1116742761397189</v>
      </c>
      <c r="BG3640">
        <f ca="1">1-BF3640/MAX(BF$2:BF3640)</f>
        <v>2.6677303557179011E-2</v>
      </c>
      <c r="BH3640">
        <f t="shared" ca="1" si="296"/>
        <v>1.0762972548659713</v>
      </c>
    </row>
    <row r="3641" spans="1:60" x14ac:dyDescent="0.3">
      <c r="A3641" s="1">
        <v>43266</v>
      </c>
      <c r="B3641" s="3">
        <v>2018</v>
      </c>
      <c r="C3641">
        <v>0</v>
      </c>
      <c r="D3641">
        <v>0.11111111111111099</v>
      </c>
      <c r="E3641">
        <v>8.3333333333333301E-2</v>
      </c>
      <c r="F3641">
        <v>0.27469189898659202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6.4043209876543203E-2</v>
      </c>
      <c r="O3641">
        <v>0</v>
      </c>
      <c r="P3641">
        <v>8.6398559937177502E-2</v>
      </c>
      <c r="Q3641">
        <v>5.5555555555555497E-2</v>
      </c>
      <c r="R3641">
        <v>6.6195949794768005E-2</v>
      </c>
      <c r="S3641">
        <v>0.11111111111111099</v>
      </c>
      <c r="T3641">
        <v>5.5555555555555497E-2</v>
      </c>
      <c r="U3641">
        <v>2.0833333333333301E-2</v>
      </c>
      <c r="V3641">
        <v>0</v>
      </c>
      <c r="W3641">
        <v>0</v>
      </c>
      <c r="X3641">
        <v>0</v>
      </c>
      <c r="Y3641">
        <v>7.1170381404918298E-2</v>
      </c>
      <c r="Z3641">
        <v>3.7792851691342833E-4</v>
      </c>
      <c r="AA3641">
        <v>0</v>
      </c>
      <c r="AB3641">
        <v>2.2060496811673325E-3</v>
      </c>
      <c r="AC3641">
        <v>-2.4293829815765777E-2</v>
      </c>
      <c r="AD3641">
        <v>-7.8965012370315613E-3</v>
      </c>
      <c r="AE3641">
        <v>-5.1166327920412202E-3</v>
      </c>
      <c r="AF3641">
        <v>2.0645224235589232E-3</v>
      </c>
      <c r="AG3641">
        <v>-5.2771504582052042E-3</v>
      </c>
      <c r="AH3641">
        <v>-1.6534292113306925E-2</v>
      </c>
      <c r="AI3641">
        <v>-5.7971027794312402E-4</v>
      </c>
      <c r="AJ3641">
        <v>7.8609917090854964E-4</v>
      </c>
      <c r="AK3641">
        <v>2.9830253598261969E-4</v>
      </c>
      <c r="AL3641">
        <v>-1.3933153633595152E-3</v>
      </c>
      <c r="AM3641">
        <v>-3.4909351886396323E-3</v>
      </c>
      <c r="AN3641">
        <v>4.8069431561925668E-4</v>
      </c>
      <c r="AO3641">
        <v>-1.2758136558148614E-3</v>
      </c>
      <c r="AP3641">
        <v>3.5709065864697465E-4</v>
      </c>
      <c r="AQ3641">
        <v>9.1487126105183059E-4</v>
      </c>
      <c r="AR3641">
        <v>-6.9243174494612036E-3</v>
      </c>
      <c r="AS3641">
        <v>-7.4540690806494947E-3</v>
      </c>
      <c r="AT3641">
        <v>-6.2684745063812386E-4</v>
      </c>
      <c r="AU3641">
        <v>-5.4000588766556223E-3</v>
      </c>
      <c r="AV3641">
        <v>0</v>
      </c>
      <c r="AW3641">
        <f t="shared" si="292"/>
        <v>-6.8834904429954293E-3</v>
      </c>
      <c r="AX3641">
        <f t="shared" si="293"/>
        <v>4.4266371717111657</v>
      </c>
      <c r="AY3641">
        <f>1-AX3641/MAX(AX$2:AX3641)</f>
        <v>1.7509225161614683E-2</v>
      </c>
      <c r="AZ3641">
        <v>3</v>
      </c>
      <c r="BA3641">
        <v>3</v>
      </c>
      <c r="BB3641">
        <v>2</v>
      </c>
      <c r="BC3641">
        <v>2</v>
      </c>
      <c r="BD3641">
        <v>2</v>
      </c>
      <c r="BE3641">
        <f t="shared" ca="1" si="294"/>
        <v>-7.0765231779155715E-3</v>
      </c>
      <c r="BF3641">
        <f t="shared" ca="1" si="295"/>
        <v>7.0613483482908306</v>
      </c>
      <c r="BG3641">
        <f ca="1">1-BF3641/MAX(BF$2:BF3641)</f>
        <v>3.3565044178147874E-2</v>
      </c>
      <c r="BH3641">
        <f t="shared" ca="1" si="296"/>
        <v>1.0762972548659713</v>
      </c>
    </row>
    <row r="3642" spans="1:60" x14ac:dyDescent="0.3">
      <c r="A3642" s="1">
        <v>43269</v>
      </c>
      <c r="B3642" s="3">
        <v>2018</v>
      </c>
      <c r="C3642">
        <v>0</v>
      </c>
      <c r="D3642">
        <v>0.11111111111111099</v>
      </c>
      <c r="E3642">
        <v>8.3333333333333301E-2</v>
      </c>
      <c r="F3642">
        <v>0.27469189898659202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6.4043209876543203E-2</v>
      </c>
      <c r="O3642">
        <v>0</v>
      </c>
      <c r="P3642">
        <v>8.6398559937177502E-2</v>
      </c>
      <c r="Q3642">
        <v>5.5555555555555497E-2</v>
      </c>
      <c r="R3642">
        <v>6.6195949794768005E-2</v>
      </c>
      <c r="S3642">
        <v>0.11111111111111099</v>
      </c>
      <c r="T3642">
        <v>5.5555555555555497E-2</v>
      </c>
      <c r="U3642">
        <v>2.0833333333333301E-2</v>
      </c>
      <c r="V3642">
        <v>0</v>
      </c>
      <c r="W3642">
        <v>0</v>
      </c>
      <c r="X3642">
        <v>0</v>
      </c>
      <c r="Y3642">
        <v>7.1170381404918298E-2</v>
      </c>
      <c r="Z3642">
        <v>1.8881116938551656E-4</v>
      </c>
      <c r="AA3642">
        <v>-1.0943532897600416E-4</v>
      </c>
      <c r="AB3642">
        <v>-1.8339289144475579E-4</v>
      </c>
      <c r="AC3642">
        <v>8.6855610095661895E-3</v>
      </c>
      <c r="AD3642">
        <v>-1.2160063603542715E-2</v>
      </c>
      <c r="AE3642">
        <v>-7.1427471156368938E-3</v>
      </c>
      <c r="AF3642">
        <v>-5.3378622193775982E-3</v>
      </c>
      <c r="AG3642">
        <v>-7.2943090227662877E-3</v>
      </c>
      <c r="AH3642">
        <v>-1.8954650937894613E-3</v>
      </c>
      <c r="AI3642">
        <v>-1.1651439440618638E-4</v>
      </c>
      <c r="AJ3642">
        <v>4.9098746938058824E-4</v>
      </c>
      <c r="AK3642">
        <v>4.707708869626126E-3</v>
      </c>
      <c r="AL3642">
        <v>-1.0464640835755601E-3</v>
      </c>
      <c r="AM3642">
        <v>-5.7750165083481075E-4</v>
      </c>
      <c r="AN3642">
        <v>2.4047827360673679E-4</v>
      </c>
      <c r="AO3642">
        <v>-2.0568984162235848E-3</v>
      </c>
      <c r="AP3642">
        <v>8.0324772069539918E-4</v>
      </c>
      <c r="AQ3642">
        <v>-9.1403503666520614E-4</v>
      </c>
      <c r="AR3642">
        <v>-6.972397222923199E-3</v>
      </c>
      <c r="AS3642">
        <v>-8.5336673878322333E-3</v>
      </c>
      <c r="AT3642">
        <v>2.7843649389946989E-4</v>
      </c>
      <c r="AU3642">
        <v>-1.153865906568674E-2</v>
      </c>
      <c r="AV3642">
        <v>0</v>
      </c>
      <c r="AW3642">
        <f t="shared" si="292"/>
        <v>2.3804258085154111E-3</v>
      </c>
      <c r="AX3642">
        <f t="shared" si="293"/>
        <v>4.4371744530796402</v>
      </c>
      <c r="AY3642">
        <f>1-AX3642/MAX(AX$2:AX3642)</f>
        <v>1.5170478764561235E-2</v>
      </c>
      <c r="AZ3642">
        <v>3</v>
      </c>
      <c r="BA3642">
        <v>3</v>
      </c>
      <c r="BB3642">
        <v>2</v>
      </c>
      <c r="BC3642">
        <v>2</v>
      </c>
      <c r="BD3642">
        <v>2</v>
      </c>
      <c r="BE3642">
        <f t="shared" ca="1" si="294"/>
        <v>2.2873989808720394E-3</v>
      </c>
      <c r="BF3642">
        <f t="shared" ca="1" si="295"/>
        <v>7.077500469306294</v>
      </c>
      <c r="BG3642">
        <f ca="1">1-BF3642/MAX(BF$2:BF3642)</f>
        <v>3.1354421845121716E-2</v>
      </c>
      <c r="BH3642">
        <f t="shared" ca="1" si="296"/>
        <v>1.0762972548659713</v>
      </c>
    </row>
    <row r="3643" spans="1:60" x14ac:dyDescent="0.3">
      <c r="A3643" s="1">
        <v>43270</v>
      </c>
      <c r="B3643" s="3">
        <v>2018</v>
      </c>
      <c r="C3643">
        <v>0</v>
      </c>
      <c r="D3643">
        <v>0.11111111111111099</v>
      </c>
      <c r="E3643">
        <v>8.3333333333333301E-2</v>
      </c>
      <c r="F3643">
        <v>0.27469189898659202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6.4043209876543203E-2</v>
      </c>
      <c r="O3643">
        <v>0</v>
      </c>
      <c r="P3643">
        <v>8.6398559937177502E-2</v>
      </c>
      <c r="Q3643">
        <v>5.5555555555555497E-2</v>
      </c>
      <c r="R3643">
        <v>6.6195949794768005E-2</v>
      </c>
      <c r="S3643">
        <v>0.11111111111111099</v>
      </c>
      <c r="T3643">
        <v>5.5555555555555497E-2</v>
      </c>
      <c r="U3643">
        <v>2.0833333333333301E-2</v>
      </c>
      <c r="V3643">
        <v>0</v>
      </c>
      <c r="W3643">
        <v>0</v>
      </c>
      <c r="X3643">
        <v>0</v>
      </c>
      <c r="Y3643">
        <v>7.1170381404918298E-2</v>
      </c>
      <c r="Z3643">
        <v>1.0388780378591811E-3</v>
      </c>
      <c r="AA3643">
        <v>2.1880475454105763E-4</v>
      </c>
      <c r="AB3643">
        <v>3.6698082885300298E-3</v>
      </c>
      <c r="AC3643">
        <v>-1.0332993975451177E-2</v>
      </c>
      <c r="AD3643">
        <v>-1.1038505524288533E-2</v>
      </c>
      <c r="AE3643">
        <v>-9.1862112192467871E-3</v>
      </c>
      <c r="AF3643">
        <v>-2.8224593619741167E-4</v>
      </c>
      <c r="AG3643">
        <v>-1.0602535181186146E-2</v>
      </c>
      <c r="AH3643">
        <v>-2.5596363391273691E-3</v>
      </c>
      <c r="AI3643">
        <v>-1.3938582296600943E-3</v>
      </c>
      <c r="AJ3643">
        <v>2.6504567289560299E-3</v>
      </c>
      <c r="AK3643">
        <v>5.9150271020325107E-5</v>
      </c>
      <c r="AL3643">
        <v>5.2342818239936584E-4</v>
      </c>
      <c r="AM3643">
        <v>-2.8331187722072659E-3</v>
      </c>
      <c r="AN3643">
        <v>3.6013761753750373E-4</v>
      </c>
      <c r="AO3643">
        <v>-3.8326647982825923E-3</v>
      </c>
      <c r="AP3643">
        <v>1.604401287351731E-3</v>
      </c>
      <c r="AQ3643">
        <v>5.820123369069341E-3</v>
      </c>
      <c r="AR3643">
        <v>-1.0871990624991223E-2</v>
      </c>
      <c r="AS3643">
        <v>-8.2629749075441294E-3</v>
      </c>
      <c r="AT3643">
        <v>-1.0127553981640336E-3</v>
      </c>
      <c r="AU3643">
        <v>-1.144417554453192E-2</v>
      </c>
      <c r="AV3643">
        <v>0</v>
      </c>
      <c r="AW3643">
        <f t="shared" si="292"/>
        <v>-2.7078419983508168E-3</v>
      </c>
      <c r="AX3643">
        <f t="shared" si="293"/>
        <v>4.4251592857415813</v>
      </c>
      <c r="AY3643">
        <f>1-AX3643/MAX(AX$2:AX3643)</f>
        <v>1.7837241503378398E-2</v>
      </c>
      <c r="AZ3643">
        <v>3</v>
      </c>
      <c r="BA3643">
        <v>3</v>
      </c>
      <c r="BB3643">
        <v>2</v>
      </c>
      <c r="BC3643">
        <v>2</v>
      </c>
      <c r="BD3643">
        <v>2</v>
      </c>
      <c r="BE3643">
        <f t="shared" ca="1" si="294"/>
        <v>-2.9570841326593085E-3</v>
      </c>
      <c r="BF3643">
        <f t="shared" ca="1" si="295"/>
        <v>7.0565717049696195</v>
      </c>
      <c r="BG3643">
        <f ca="1">1-BF3643/MAX(BF$2:BF3643)</f>
        <v>3.4218788314454129E-2</v>
      </c>
      <c r="BH3643">
        <f t="shared" ca="1" si="296"/>
        <v>1.0762972548659713</v>
      </c>
    </row>
    <row r="3644" spans="1:60" x14ac:dyDescent="0.3">
      <c r="A3644" s="1">
        <v>43271</v>
      </c>
      <c r="B3644" s="3">
        <v>2018</v>
      </c>
      <c r="C3644">
        <v>0</v>
      </c>
      <c r="D3644">
        <v>0.11111111111111099</v>
      </c>
      <c r="E3644">
        <v>8.3333333333333301E-2</v>
      </c>
      <c r="F3644">
        <v>0.27469189898659202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6.4043209876543203E-2</v>
      </c>
      <c r="O3644">
        <v>0</v>
      </c>
      <c r="P3644">
        <v>8.6398559937177502E-2</v>
      </c>
      <c r="Q3644">
        <v>5.5555555555555497E-2</v>
      </c>
      <c r="R3644">
        <v>6.6195949794768005E-2</v>
      </c>
      <c r="S3644">
        <v>0.11111111111111099</v>
      </c>
      <c r="T3644">
        <v>5.5555555555555497E-2</v>
      </c>
      <c r="U3644">
        <v>2.0833333333333301E-2</v>
      </c>
      <c r="V3644">
        <v>0</v>
      </c>
      <c r="W3644">
        <v>0</v>
      </c>
      <c r="X3644">
        <v>0</v>
      </c>
      <c r="Y3644">
        <v>7.1170381404918298E-2</v>
      </c>
      <c r="Z3644">
        <v>-1.8867753628365458E-3</v>
      </c>
      <c r="AA3644">
        <v>-1.0933352546771413E-4</v>
      </c>
      <c r="AB3644">
        <v>1.829149773160399E-4</v>
      </c>
      <c r="AC3644">
        <v>-1.1600977245157518E-3</v>
      </c>
      <c r="AD3644">
        <v>4.3277304524209637E-3</v>
      </c>
      <c r="AE3644">
        <v>7.4051514278372643E-4</v>
      </c>
      <c r="AF3644">
        <v>2.1658969464908306E-3</v>
      </c>
      <c r="AG3644">
        <v>3.4030577207877499E-4</v>
      </c>
      <c r="AH3644">
        <v>-4.4702061414322314E-3</v>
      </c>
      <c r="AI3644">
        <v>1.0472264766083761E-3</v>
      </c>
      <c r="AJ3644">
        <v>-3.2305936063745655E-3</v>
      </c>
      <c r="AK3644">
        <v>8.0660321924961309E-3</v>
      </c>
      <c r="AL3644">
        <v>-5.5848212066075265E-3</v>
      </c>
      <c r="AM3644">
        <v>7.1023823833236133E-3</v>
      </c>
      <c r="AN3644">
        <v>-4.8037207394857617E-4</v>
      </c>
      <c r="AO3644">
        <v>1.7057818072199193E-3</v>
      </c>
      <c r="AP3644">
        <v>-2.7592540589145287E-3</v>
      </c>
      <c r="AQ3644">
        <v>-8.7621425836080791E-3</v>
      </c>
      <c r="AR3644">
        <v>2.0606553372344294E-3</v>
      </c>
      <c r="AS3644">
        <v>1.735050476669997E-4</v>
      </c>
      <c r="AT3644">
        <v>1.115335495196601E-2</v>
      </c>
      <c r="AU3644">
        <v>3.2416296128836564E-3</v>
      </c>
      <c r="AV3644">
        <v>0</v>
      </c>
      <c r="AW3644">
        <f t="shared" si="292"/>
        <v>1.5042484648250496E-4</v>
      </c>
      <c r="AX3644">
        <f t="shared" si="293"/>
        <v>4.4258249396478</v>
      </c>
      <c r="AY3644">
        <f>1-AX3644/MAX(AX$2:AX3644)</f>
        <v>1.7689499821210597E-2</v>
      </c>
      <c r="AZ3644">
        <v>3</v>
      </c>
      <c r="BA3644">
        <v>3</v>
      </c>
      <c r="BB3644">
        <v>2</v>
      </c>
      <c r="BC3644">
        <v>2</v>
      </c>
      <c r="BD3644">
        <v>2</v>
      </c>
      <c r="BE3644">
        <f t="shared" ca="1" si="294"/>
        <v>5.1370057493945376E-4</v>
      </c>
      <c r="BF3644">
        <f t="shared" ca="1" si="295"/>
        <v>7.060196669911563</v>
      </c>
      <c r="BG3644">
        <f ca="1">1-BF3644/MAX(BF$2:BF3644)</f>
        <v>3.3722665950745689E-2</v>
      </c>
      <c r="BH3644">
        <f t="shared" ca="1" si="296"/>
        <v>1.0762972548659713</v>
      </c>
    </row>
    <row r="3645" spans="1:60" x14ac:dyDescent="0.3">
      <c r="A3645" s="1">
        <v>43272</v>
      </c>
      <c r="B3645" s="3">
        <v>2018</v>
      </c>
      <c r="C3645">
        <v>0</v>
      </c>
      <c r="D3645">
        <v>0.11111111111111099</v>
      </c>
      <c r="E3645">
        <v>8.3333333333333301E-2</v>
      </c>
      <c r="F3645">
        <v>0.27469189898659202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6.4043209876543203E-2</v>
      </c>
      <c r="O3645">
        <v>0</v>
      </c>
      <c r="P3645">
        <v>8.6398559937177502E-2</v>
      </c>
      <c r="Q3645">
        <v>5.5555555555555497E-2</v>
      </c>
      <c r="R3645">
        <v>6.6195949794768005E-2</v>
      </c>
      <c r="S3645">
        <v>0.11111111111111099</v>
      </c>
      <c r="T3645">
        <v>5.5555555555555497E-2</v>
      </c>
      <c r="U3645">
        <v>2.0833333333333301E-2</v>
      </c>
      <c r="V3645">
        <v>0</v>
      </c>
      <c r="W3645">
        <v>0</v>
      </c>
      <c r="X3645">
        <v>0</v>
      </c>
      <c r="Y3645">
        <v>7.1170381404918298E-2</v>
      </c>
      <c r="Z3645">
        <v>2.8360853062392444E-4</v>
      </c>
      <c r="AA3645">
        <v>1.0934548059471361E-4</v>
      </c>
      <c r="AB3645">
        <v>3.655244062128471E-4</v>
      </c>
      <c r="AC3645">
        <v>-7.5493358992867465E-3</v>
      </c>
      <c r="AD3645">
        <v>-1.4061946795791869E-2</v>
      </c>
      <c r="AE3645">
        <v>-7.1037501797768243E-3</v>
      </c>
      <c r="AF3645">
        <v>3.6653085508790983E-3</v>
      </c>
      <c r="AG3645">
        <v>-3.740966139610058E-3</v>
      </c>
      <c r="AH3645">
        <v>-1.7462088869341086E-3</v>
      </c>
      <c r="AI3645">
        <v>-2.091228268435219E-3</v>
      </c>
      <c r="AJ3645">
        <v>2.6514448089747233E-3</v>
      </c>
      <c r="AK3645">
        <v>-9.3545356927935419E-3</v>
      </c>
      <c r="AL3645">
        <v>-7.9031794869155458E-4</v>
      </c>
      <c r="AM3645">
        <v>-8.6882798496845659E-3</v>
      </c>
      <c r="AN3645">
        <v>6.0063039562607834E-4</v>
      </c>
      <c r="AO3645">
        <v>-6.268770363203835E-3</v>
      </c>
      <c r="AP3645">
        <v>1.7849698672538494E-3</v>
      </c>
      <c r="AQ3645">
        <v>5.2538571717963833E-3</v>
      </c>
      <c r="AR3645">
        <v>-6.8555415712667767E-3</v>
      </c>
      <c r="AS3645">
        <v>-8.5040886264583504E-3</v>
      </c>
      <c r="AT3645">
        <v>4.7629552035048928E-3</v>
      </c>
      <c r="AU3645">
        <v>-1.407849584420684E-2</v>
      </c>
      <c r="AV3645">
        <v>0</v>
      </c>
      <c r="AW3645">
        <f t="shared" si="292"/>
        <v>-3.4150926056702221E-3</v>
      </c>
      <c r="AX3645">
        <f t="shared" si="293"/>
        <v>4.4107103376224179</v>
      </c>
      <c r="AY3645">
        <f>1-AX3645/MAX(AX$2:AX3645)</f>
        <v>2.1044181146843366E-2</v>
      </c>
      <c r="AZ3645">
        <v>3</v>
      </c>
      <c r="BA3645">
        <v>3</v>
      </c>
      <c r="BB3645">
        <v>2</v>
      </c>
      <c r="BC3645">
        <v>2</v>
      </c>
      <c r="BD3645">
        <v>2</v>
      </c>
      <c r="BE3645">
        <f t="shared" ca="1" si="294"/>
        <v>-3.9979036434609786E-3</v>
      </c>
      <c r="BF3645">
        <f t="shared" ca="1" si="295"/>
        <v>7.0319706839213723</v>
      </c>
      <c r="BG3645">
        <f ca="1">1-BF3645/MAX(BF$2:BF3645)</f>
        <v>3.7585749625134945E-2</v>
      </c>
      <c r="BH3645">
        <f t="shared" ca="1" si="296"/>
        <v>1.0762972548659713</v>
      </c>
    </row>
    <row r="3646" spans="1:60" x14ac:dyDescent="0.3">
      <c r="A3646" s="1">
        <v>43273</v>
      </c>
      <c r="B3646" s="3">
        <v>2018</v>
      </c>
      <c r="C3646">
        <v>0</v>
      </c>
      <c r="D3646">
        <v>0.11111111111111099</v>
      </c>
      <c r="E3646">
        <v>8.3333333333333301E-2</v>
      </c>
      <c r="F3646">
        <v>0.27469189898659202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6.4043209876543203E-2</v>
      </c>
      <c r="O3646">
        <v>0</v>
      </c>
      <c r="P3646">
        <v>8.6398559937177502E-2</v>
      </c>
      <c r="Q3646">
        <v>5.5555555555555497E-2</v>
      </c>
      <c r="R3646">
        <v>6.6195949794768005E-2</v>
      </c>
      <c r="S3646">
        <v>0.11111111111111099</v>
      </c>
      <c r="T3646">
        <v>5.5555555555555497E-2</v>
      </c>
      <c r="U3646">
        <v>2.0833333333333301E-2</v>
      </c>
      <c r="V3646">
        <v>0</v>
      </c>
      <c r="W3646">
        <v>0</v>
      </c>
      <c r="X3646">
        <v>0</v>
      </c>
      <c r="Y3646">
        <v>7.1170381404918298E-2</v>
      </c>
      <c r="Z3646">
        <v>9.4490302422944872E-4</v>
      </c>
      <c r="AA3646">
        <v>1.0906400979382447E-4</v>
      </c>
      <c r="AB3646">
        <v>1.826556638553356E-4</v>
      </c>
      <c r="AC3646">
        <v>1.9894759163506803E-2</v>
      </c>
      <c r="AD3646">
        <v>1.0351887961476569E-2</v>
      </c>
      <c r="AE3646">
        <v>1.0582842298038964E-2</v>
      </c>
      <c r="AF3646">
        <v>5.6178193798199771E-3</v>
      </c>
      <c r="AG3646">
        <v>4.9496206877228666E-3</v>
      </c>
      <c r="AH3646">
        <v>2.41560415461195E-3</v>
      </c>
      <c r="AI3646">
        <v>1.1635248426955513E-4</v>
      </c>
      <c r="AJ3646">
        <v>1.9599282862237111E-4</v>
      </c>
      <c r="AK3646">
        <v>-3.3257581514997137E-3</v>
      </c>
      <c r="AL3646">
        <v>1.2299624614793281E-3</v>
      </c>
      <c r="AM3646">
        <v>-2.2195313550303908E-3</v>
      </c>
      <c r="AN3646">
        <v>1.1985683810378234E-4</v>
      </c>
      <c r="AO3646">
        <v>1.8231423010643955E-3</v>
      </c>
      <c r="AP3646">
        <v>1.4258175931478601E-3</v>
      </c>
      <c r="AQ3646">
        <v>-8.2945236131171107E-5</v>
      </c>
      <c r="AR3646">
        <v>1.0717929522573666E-2</v>
      </c>
      <c r="AS3646">
        <v>1.3566917556335323E-2</v>
      </c>
      <c r="AT3646">
        <v>7.8593243698368287E-3</v>
      </c>
      <c r="AU3646">
        <v>8.1284023237304659E-3</v>
      </c>
      <c r="AV3646">
        <v>0</v>
      </c>
      <c r="AW3646">
        <f t="shared" si="292"/>
        <v>5.5919618192185206E-3</v>
      </c>
      <c r="AX3646">
        <f t="shared" si="293"/>
        <v>4.4353748614260358</v>
      </c>
      <c r="AY3646">
        <f>1-AX3646/MAX(AX$2:AX3646)</f>
        <v>1.5569897585114512E-2</v>
      </c>
      <c r="AZ3646">
        <v>3</v>
      </c>
      <c r="BA3646">
        <v>3</v>
      </c>
      <c r="BB3646">
        <v>2</v>
      </c>
      <c r="BC3646">
        <v>2</v>
      </c>
      <c r="BD3646">
        <v>2</v>
      </c>
      <c r="BE3646">
        <f t="shared" ca="1" si="294"/>
        <v>5.5564219809284892E-3</v>
      </c>
      <c r="BF3646">
        <f t="shared" ca="1" si="295"/>
        <v>7.071043280398758</v>
      </c>
      <c r="BG3646">
        <f ca="1">1-BF3646/MAX(BF$2:BF3646)</f>
        <v>3.2238169929593274E-2</v>
      </c>
      <c r="BH3646">
        <f t="shared" ca="1" si="296"/>
        <v>1.0762972548659713</v>
      </c>
    </row>
    <row r="3647" spans="1:60" x14ac:dyDescent="0.3">
      <c r="A3647" s="1">
        <v>43276</v>
      </c>
      <c r="B3647" s="3">
        <v>2018</v>
      </c>
      <c r="C3647">
        <v>0</v>
      </c>
      <c r="D3647">
        <v>0.11111111111111099</v>
      </c>
      <c r="E3647">
        <v>8.3333333333333301E-2</v>
      </c>
      <c r="F3647">
        <v>0.27469189898659202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6.4043209876543203E-2</v>
      </c>
      <c r="O3647">
        <v>0</v>
      </c>
      <c r="P3647">
        <v>8.6398559937177502E-2</v>
      </c>
      <c r="Q3647">
        <v>5.5555555555555497E-2</v>
      </c>
      <c r="R3647">
        <v>6.6195949794768005E-2</v>
      </c>
      <c r="S3647">
        <v>0.11111111111111099</v>
      </c>
      <c r="T3647">
        <v>5.5555555555555497E-2</v>
      </c>
      <c r="U3647">
        <v>2.0833333333333301E-2</v>
      </c>
      <c r="V3647">
        <v>0</v>
      </c>
      <c r="W3647">
        <v>0</v>
      </c>
      <c r="X3647">
        <v>0</v>
      </c>
      <c r="Y3647">
        <v>7.1170381404918298E-2</v>
      </c>
      <c r="Z3647">
        <v>-5.6643927713007081E-4</v>
      </c>
      <c r="AA3647">
        <v>2.1837371854815935E-4</v>
      </c>
      <c r="AB3647">
        <v>-1.6441572946516159E-3</v>
      </c>
      <c r="AC3647">
        <v>-1.1474516760475395E-2</v>
      </c>
      <c r="AD3647">
        <v>-1.3433364563190553E-2</v>
      </c>
      <c r="AE3647">
        <v>-1.3864385501166532E-2</v>
      </c>
      <c r="AF3647">
        <v>-4.5623386726473258E-3</v>
      </c>
      <c r="AG3647">
        <v>-1.3586934215387259E-2</v>
      </c>
      <c r="AH3647">
        <v>-3.7393797734420753E-3</v>
      </c>
      <c r="AI3647">
        <v>-2.3275844708795512E-3</v>
      </c>
      <c r="AJ3647">
        <v>1.3711910746678768E-3</v>
      </c>
      <c r="AK3647">
        <v>-1.632704667989715E-2</v>
      </c>
      <c r="AL3647">
        <v>-9.649705475750503E-4</v>
      </c>
      <c r="AM3647">
        <v>-2.2530283115255956E-2</v>
      </c>
      <c r="AN3647">
        <v>3.6041441448619871E-4</v>
      </c>
      <c r="AO3647">
        <v>-1.3612574937152955E-2</v>
      </c>
      <c r="AP3647">
        <v>4.4453203907379724E-4</v>
      </c>
      <c r="AQ3647">
        <v>2.2403436098723528E-3</v>
      </c>
      <c r="AR3647">
        <v>-1.4061970384335987E-2</v>
      </c>
      <c r="AS3647">
        <v>-1.4441930901794464E-2</v>
      </c>
      <c r="AT3647">
        <v>-2.5993076724450948E-3</v>
      </c>
      <c r="AU3647">
        <v>-1.3087030329834048E-2</v>
      </c>
      <c r="AV3647">
        <v>0</v>
      </c>
      <c r="AW3647">
        <f t="shared" si="292"/>
        <v>-7.2571026913533796E-3</v>
      </c>
      <c r="AX3647">
        <f t="shared" si="293"/>
        <v>4.4031868905820195</v>
      </c>
      <c r="AY3647">
        <f>1-AX3647/MAX(AX$2:AX3647)</f>
        <v>2.2714007930798918E-2</v>
      </c>
      <c r="AZ3647">
        <v>3</v>
      </c>
      <c r="BA3647">
        <v>3</v>
      </c>
      <c r="BB3647">
        <v>2</v>
      </c>
      <c r="BC3647">
        <v>2</v>
      </c>
      <c r="BD3647">
        <v>2</v>
      </c>
      <c r="BE3647">
        <f t="shared" ca="1" si="294"/>
        <v>-8.6809433629795388E-3</v>
      </c>
      <c r="BF3647">
        <f t="shared" ca="1" si="295"/>
        <v>7.0096599541644391</v>
      </c>
      <c r="BG3647">
        <f ca="1">1-BF3647/MAX(BF$2:BF3647)</f>
        <v>4.0639255565287913E-2</v>
      </c>
      <c r="BH3647">
        <f t="shared" ca="1" si="296"/>
        <v>1.0762972548659713</v>
      </c>
    </row>
    <row r="3648" spans="1:60" x14ac:dyDescent="0.3">
      <c r="A3648" s="1">
        <v>43277</v>
      </c>
      <c r="B3648" s="3">
        <v>2018</v>
      </c>
      <c r="C3648">
        <v>0</v>
      </c>
      <c r="D3648">
        <v>0.11111111111111099</v>
      </c>
      <c r="E3648">
        <v>8.3333333333333301E-2</v>
      </c>
      <c r="F3648">
        <v>0.27469189898659202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6.4043209876543203E-2</v>
      </c>
      <c r="O3648">
        <v>0</v>
      </c>
      <c r="P3648">
        <v>8.6398559937177502E-2</v>
      </c>
      <c r="Q3648">
        <v>5.5555555555555497E-2</v>
      </c>
      <c r="R3648">
        <v>6.6195949794768005E-2</v>
      </c>
      <c r="S3648">
        <v>0.11111111111111099</v>
      </c>
      <c r="T3648">
        <v>5.5555555555555497E-2</v>
      </c>
      <c r="U3648">
        <v>2.0833333333333301E-2</v>
      </c>
      <c r="V3648">
        <v>0</v>
      </c>
      <c r="W3648">
        <v>0</v>
      </c>
      <c r="X3648">
        <v>0</v>
      </c>
      <c r="Y3648">
        <v>7.1170381404918298E-2</v>
      </c>
      <c r="Z3648">
        <v>1.6055076977932181E-3</v>
      </c>
      <c r="AA3648">
        <v>-1.0920792551372127E-4</v>
      </c>
      <c r="AB3648">
        <v>0</v>
      </c>
      <c r="AC3648">
        <v>9.8664958654872681E-3</v>
      </c>
      <c r="AD3648">
        <v>-3.9234490020448876E-3</v>
      </c>
      <c r="AE3648">
        <v>1.7949778571295649E-3</v>
      </c>
      <c r="AF3648">
        <v>-1.4026244189637715E-3</v>
      </c>
      <c r="AG3648">
        <v>5.853998972505936E-3</v>
      </c>
      <c r="AH3648">
        <v>-5.2547940330742726E-3</v>
      </c>
      <c r="AI3648">
        <v>-1.1672571003829013E-4</v>
      </c>
      <c r="AJ3648">
        <v>4.8905217806849421E-4</v>
      </c>
      <c r="AK3648">
        <v>5.8153267912883777E-3</v>
      </c>
      <c r="AL3648">
        <v>3.3365328201990785E-3</v>
      </c>
      <c r="AM3648">
        <v>4.0846221591019916E-3</v>
      </c>
      <c r="AN3648">
        <v>0</v>
      </c>
      <c r="AO3648">
        <v>2.2138898844830113E-3</v>
      </c>
      <c r="AP3648">
        <v>1.4228337849333528E-3</v>
      </c>
      <c r="AQ3648">
        <v>1.4067515040578904E-3</v>
      </c>
      <c r="AR3648">
        <v>1.1690040738445706E-3</v>
      </c>
      <c r="AS3648">
        <v>-8.9349192554188939E-4</v>
      </c>
      <c r="AT3648">
        <v>3.226528312937571E-3</v>
      </c>
      <c r="AU3648">
        <v>-4.025474745990687E-3</v>
      </c>
      <c r="AV3648">
        <v>0</v>
      </c>
      <c r="AW3648">
        <f t="shared" si="292"/>
        <v>3.8306002376068829E-3</v>
      </c>
      <c r="AX3648">
        <f t="shared" si="293"/>
        <v>4.4200537393313111</v>
      </c>
      <c r="AY3648">
        <f>1-AX3648/MAX(AX$2:AX3648)</f>
        <v>1.8970415977368704E-2</v>
      </c>
      <c r="AZ3648">
        <v>3</v>
      </c>
      <c r="BA3648">
        <v>3</v>
      </c>
      <c r="BB3648">
        <v>2</v>
      </c>
      <c r="BC3648">
        <v>2</v>
      </c>
      <c r="BD3648">
        <v>2</v>
      </c>
      <c r="BE3648">
        <f t="shared" ca="1" si="294"/>
        <v>4.0803282456460229E-3</v>
      </c>
      <c r="BF3648">
        <f t="shared" ca="1" si="295"/>
        <v>7.0382616676677907</v>
      </c>
      <c r="BG3648">
        <f ca="1">1-BF3648/MAX(BF$2:BF3648)</f>
        <v>3.6724748822006825E-2</v>
      </c>
      <c r="BH3648">
        <f t="shared" ca="1" si="296"/>
        <v>1.0762972548659713</v>
      </c>
    </row>
    <row r="3649" spans="1:60" x14ac:dyDescent="0.3">
      <c r="A3649" s="1">
        <v>43278</v>
      </c>
      <c r="B3649" s="3">
        <v>2018</v>
      </c>
      <c r="C3649">
        <v>0</v>
      </c>
      <c r="D3649">
        <v>0.11111111111111099</v>
      </c>
      <c r="E3649">
        <v>8.3333333333333301E-2</v>
      </c>
      <c r="F3649">
        <v>0.27469189898659202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6.4043209876543203E-2</v>
      </c>
      <c r="O3649">
        <v>0</v>
      </c>
      <c r="P3649">
        <v>8.6398559937177502E-2</v>
      </c>
      <c r="Q3649">
        <v>5.5555555555555497E-2</v>
      </c>
      <c r="R3649">
        <v>6.6195949794768005E-2</v>
      </c>
      <c r="S3649">
        <v>0.11111111111111099</v>
      </c>
      <c r="T3649">
        <v>5.5555555555555497E-2</v>
      </c>
      <c r="U3649">
        <v>2.0833333333333301E-2</v>
      </c>
      <c r="V3649">
        <v>0</v>
      </c>
      <c r="W3649">
        <v>0</v>
      </c>
      <c r="X3649">
        <v>0</v>
      </c>
      <c r="Y3649">
        <v>7.1170381404918298E-2</v>
      </c>
      <c r="Z3649">
        <v>1.791932112789052E-3</v>
      </c>
      <c r="AA3649">
        <v>2.1870916324817635E-4</v>
      </c>
      <c r="AB3649">
        <v>2.0127111220407112E-3</v>
      </c>
      <c r="AC3649">
        <v>5.1724922657252481E-3</v>
      </c>
      <c r="AD3649">
        <v>-1.9230598430241996E-2</v>
      </c>
      <c r="AE3649">
        <v>-9.4058445118122558E-3</v>
      </c>
      <c r="AF3649">
        <v>-1.9673589380387879E-3</v>
      </c>
      <c r="AG3649">
        <v>-6.6757636058280001E-3</v>
      </c>
      <c r="AH3649">
        <v>-5.7018303957367955E-3</v>
      </c>
      <c r="AI3649">
        <v>-2.1013080573437648E-3</v>
      </c>
      <c r="AJ3649">
        <v>3.8122207844510925E-3</v>
      </c>
      <c r="AK3649">
        <v>-1.6020302810073384E-2</v>
      </c>
      <c r="AL3649">
        <v>3.4126910211702555E-3</v>
      </c>
      <c r="AM3649">
        <v>-1.3598904046676075E-2</v>
      </c>
      <c r="AN3649">
        <v>5.9978463711996E-4</v>
      </c>
      <c r="AO3649">
        <v>-8.2842215332677993E-3</v>
      </c>
      <c r="AP3649">
        <v>3.2859689183304397E-3</v>
      </c>
      <c r="AQ3649">
        <v>9.4239801075244323E-3</v>
      </c>
      <c r="AR3649">
        <v>-9.1078319389992224E-3</v>
      </c>
      <c r="AS3649">
        <v>-8.5851450806506691E-3</v>
      </c>
      <c r="AT3649">
        <v>-3.8347164710217374E-3</v>
      </c>
      <c r="AU3649">
        <v>-2.2111541911535748E-2</v>
      </c>
      <c r="AV3649">
        <v>0</v>
      </c>
      <c r="AW3649">
        <f t="shared" si="292"/>
        <v>-4.041936082619334E-4</v>
      </c>
      <c r="AX3649">
        <f t="shared" si="293"/>
        <v>4.4182671818616992</v>
      </c>
      <c r="AY3649">
        <f>1-AX3649/MAX(AX$2:AX3649)</f>
        <v>1.9366941864746523E-2</v>
      </c>
      <c r="AZ3649">
        <v>3</v>
      </c>
      <c r="BA3649">
        <v>3</v>
      </c>
      <c r="BB3649">
        <v>2</v>
      </c>
      <c r="BC3649">
        <v>2</v>
      </c>
      <c r="BD3649">
        <v>2</v>
      </c>
      <c r="BE3649">
        <f t="shared" ca="1" si="294"/>
        <v>-1.2658474277927334E-3</v>
      </c>
      <c r="BF3649">
        <f t="shared" ca="1" si="295"/>
        <v>7.0293523022396407</v>
      </c>
      <c r="BG3649">
        <f ca="1">1-BF3649/MAX(BF$2:BF3649)</f>
        <v>3.7944108320966952E-2</v>
      </c>
      <c r="BH3649">
        <f t="shared" ca="1" si="296"/>
        <v>1.0762972548659713</v>
      </c>
    </row>
    <row r="3650" spans="1:60" x14ac:dyDescent="0.3">
      <c r="A3650" s="1">
        <v>43279</v>
      </c>
      <c r="B3650" s="3">
        <v>2018</v>
      </c>
      <c r="C3650">
        <v>0</v>
      </c>
      <c r="D3650">
        <v>0.11111111111111099</v>
      </c>
      <c r="E3650">
        <v>8.3333333333333301E-2</v>
      </c>
      <c r="F3650">
        <v>0.27469189898659202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6.4043209876543203E-2</v>
      </c>
      <c r="O3650">
        <v>0</v>
      </c>
      <c r="P3650">
        <v>8.6398559937177502E-2</v>
      </c>
      <c r="Q3650">
        <v>5.5555555555555497E-2</v>
      </c>
      <c r="R3650">
        <v>6.6195949794768005E-2</v>
      </c>
      <c r="S3650">
        <v>0.11111111111111099</v>
      </c>
      <c r="T3650">
        <v>5.5555555555555497E-2</v>
      </c>
      <c r="U3650">
        <v>2.0833333333333301E-2</v>
      </c>
      <c r="V3650">
        <v>0</v>
      </c>
      <c r="W3650">
        <v>0</v>
      </c>
      <c r="X3650">
        <v>0</v>
      </c>
      <c r="Y3650">
        <v>7.1170381404918298E-2</v>
      </c>
      <c r="Z3650">
        <v>-9.3963527332596719E-5</v>
      </c>
      <c r="AA3650">
        <v>0</v>
      </c>
      <c r="AB3650">
        <v>-2.1913033581809627E-3</v>
      </c>
      <c r="AC3650">
        <v>-5.7170118648464108E-4</v>
      </c>
      <c r="AD3650">
        <v>8.5042787029605549E-3</v>
      </c>
      <c r="AE3650">
        <v>3.7677993479707794E-3</v>
      </c>
      <c r="AF3650">
        <v>1.9712370689053405E-3</v>
      </c>
      <c r="AG3650">
        <v>1.206277684056456E-3</v>
      </c>
      <c r="AH3650">
        <v>-3.0359302141343969E-3</v>
      </c>
      <c r="AI3650">
        <v>-2.8055630373132745E-3</v>
      </c>
      <c r="AJ3650">
        <v>-9.7383228619019047E-4</v>
      </c>
      <c r="AK3650">
        <v>3.0602984592673632E-3</v>
      </c>
      <c r="AL3650">
        <v>-1.3077907734770911E-3</v>
      </c>
      <c r="AM3650">
        <v>8.6017536535971661E-3</v>
      </c>
      <c r="AN3650">
        <v>0</v>
      </c>
      <c r="AO3650">
        <v>5.7175894005945249E-3</v>
      </c>
      <c r="AP3650">
        <v>-1.3279484570631883E-3</v>
      </c>
      <c r="AQ3650">
        <v>2.4584580274766843E-4</v>
      </c>
      <c r="AR3650">
        <v>3.5352183746613086E-3</v>
      </c>
      <c r="AS3650">
        <v>1.9845419827979605E-3</v>
      </c>
      <c r="AT3650">
        <v>8.9409633031833913E-3</v>
      </c>
      <c r="AU3650">
        <v>9.4820865483735695E-3</v>
      </c>
      <c r="AV3650">
        <v>0</v>
      </c>
      <c r="AW3650">
        <f t="shared" si="292"/>
        <v>9.1776008267114E-4</v>
      </c>
      <c r="AX3650">
        <f t="shared" si="293"/>
        <v>4.4223220911157872</v>
      </c>
      <c r="AY3650">
        <f>1-AX3650/MAX(AX$2:AX3650)</f>
        <v>1.8466955988242328E-2</v>
      </c>
      <c r="AZ3650">
        <v>3</v>
      </c>
      <c r="BA3650">
        <v>3</v>
      </c>
      <c r="BB3650">
        <v>2</v>
      </c>
      <c r="BC3650">
        <v>2</v>
      </c>
      <c r="BD3650">
        <v>2</v>
      </c>
      <c r="BE3650">
        <f t="shared" ca="1" si="294"/>
        <v>1.4785902774281413E-3</v>
      </c>
      <c r="BF3650">
        <f t="shared" ca="1" si="295"/>
        <v>7.0397458342103496</v>
      </c>
      <c r="BG3650">
        <f ca="1">1-BF3650/MAX(BF$2:BF3650)</f>
        <v>3.6521621833187856E-2</v>
      </c>
      <c r="BH3650">
        <f t="shared" ca="1" si="296"/>
        <v>1.0762972548659713</v>
      </c>
    </row>
    <row r="3651" spans="1:60" x14ac:dyDescent="0.3">
      <c r="A3651" s="1">
        <v>43280</v>
      </c>
      <c r="B3651" s="3">
        <v>2018</v>
      </c>
      <c r="C3651">
        <v>0</v>
      </c>
      <c r="D3651">
        <v>0.11111111111111099</v>
      </c>
      <c r="E3651">
        <v>8.3333333333333301E-2</v>
      </c>
      <c r="F3651">
        <v>0.27469189898659202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6.4043209876543203E-2</v>
      </c>
      <c r="O3651">
        <v>0</v>
      </c>
      <c r="P3651">
        <v>8.6398559937177502E-2</v>
      </c>
      <c r="Q3651">
        <v>5.5555555555555497E-2</v>
      </c>
      <c r="R3651">
        <v>6.6195949794768005E-2</v>
      </c>
      <c r="S3651">
        <v>0.11111111111111099</v>
      </c>
      <c r="T3651">
        <v>5.5555555555555497E-2</v>
      </c>
      <c r="U3651">
        <v>2.0833333333333301E-2</v>
      </c>
      <c r="V3651">
        <v>0</v>
      </c>
      <c r="W3651">
        <v>0</v>
      </c>
      <c r="X3651">
        <v>0</v>
      </c>
      <c r="Y3651">
        <v>7.1170381404918298E-2</v>
      </c>
      <c r="Z3651">
        <v>8.4656553427842063E-4</v>
      </c>
      <c r="AA3651">
        <v>2.18481741374843E-4</v>
      </c>
      <c r="AB3651">
        <v>1.2812533502861712E-3</v>
      </c>
      <c r="AC3651">
        <v>1.1441694134495473E-2</v>
      </c>
      <c r="AD3651">
        <v>1.4992026282140802E-2</v>
      </c>
      <c r="AE3651">
        <v>5.5557076888002044E-3</v>
      </c>
      <c r="AF3651">
        <v>9.3112753913660029E-5</v>
      </c>
      <c r="AG3651">
        <v>-3.2701968410637772E-3</v>
      </c>
      <c r="AH3651">
        <v>3.6372889590166047E-3</v>
      </c>
      <c r="AI3651">
        <v>-2.3454743577856485E-3</v>
      </c>
      <c r="AJ3651">
        <v>-7.7958145098278031E-4</v>
      </c>
      <c r="AK3651">
        <v>-6.7128525529736027E-4</v>
      </c>
      <c r="AL3651">
        <v>5.2367616285420304E-4</v>
      </c>
      <c r="AM3651">
        <v>2.6871370012160334E-3</v>
      </c>
      <c r="AN3651">
        <v>-2.39553432230033E-4</v>
      </c>
      <c r="AO3651">
        <v>1.439628079734856E-3</v>
      </c>
      <c r="AP3651">
        <v>3.5475048016175847E-4</v>
      </c>
      <c r="AQ3651">
        <v>-3.4387621405390645E-3</v>
      </c>
      <c r="AR3651">
        <v>7.5152381146539327E-3</v>
      </c>
      <c r="AS3651">
        <v>1.0623029215252267E-2</v>
      </c>
      <c r="AT3651">
        <v>2.461321004953998E-3</v>
      </c>
      <c r="AU3651">
        <v>1.6377992296748634E-2</v>
      </c>
      <c r="AV3651">
        <v>0</v>
      </c>
      <c r="AW3651">
        <f t="shared" si="292"/>
        <v>3.550091919436101E-3</v>
      </c>
      <c r="AX3651">
        <f t="shared" si="293"/>
        <v>4.438021741036601</v>
      </c>
      <c r="AY3651">
        <f>1-AX3651/MAX(AX$2:AX3651)</f>
        <v>1.4982423460036753E-2</v>
      </c>
      <c r="AZ3651">
        <v>3</v>
      </c>
      <c r="BA3651">
        <v>3</v>
      </c>
      <c r="BB3651">
        <v>2</v>
      </c>
      <c r="BC3651">
        <v>2</v>
      </c>
      <c r="BD3651">
        <v>2</v>
      </c>
      <c r="BE3651">
        <f t="shared" ca="1" si="294"/>
        <v>3.7138230771102199E-3</v>
      </c>
      <c r="BF3651">
        <f t="shared" ca="1" si="295"/>
        <v>7.0658902047464309</v>
      </c>
      <c r="BG3651">
        <f ca="1">1-BF3651/MAX(BF$2:BF3651)</f>
        <v>3.2943433598055183E-2</v>
      </c>
      <c r="BH3651">
        <f t="shared" ca="1" si="296"/>
        <v>1.0762972548659713</v>
      </c>
    </row>
    <row r="3652" spans="1:60" x14ac:dyDescent="0.3">
      <c r="A3652" s="1">
        <v>43283</v>
      </c>
      <c r="B3652" s="3">
        <v>2018</v>
      </c>
      <c r="C3652">
        <v>0</v>
      </c>
      <c r="D3652">
        <v>0.11111111111111099</v>
      </c>
      <c r="E3652">
        <v>8.3333333333333301E-2</v>
      </c>
      <c r="F3652">
        <v>0.21952213997640599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3.9351851851851798E-2</v>
      </c>
      <c r="O3652">
        <v>0</v>
      </c>
      <c r="P3652">
        <v>5.1681395698286697E-2</v>
      </c>
      <c r="Q3652">
        <v>0</v>
      </c>
      <c r="R3652">
        <v>7.4737456424898804E-2</v>
      </c>
      <c r="S3652">
        <v>0.11111111111111099</v>
      </c>
      <c r="T3652">
        <v>5.5555555555555497E-2</v>
      </c>
      <c r="U3652">
        <v>0</v>
      </c>
      <c r="V3652">
        <v>0</v>
      </c>
      <c r="W3652">
        <v>0.11648601524298199</v>
      </c>
      <c r="X3652">
        <v>0</v>
      </c>
      <c r="Y3652">
        <v>0.13711002969446201</v>
      </c>
      <c r="Z3652">
        <v>-9.5186542108649519E-4</v>
      </c>
      <c r="AA3652">
        <v>-1.4230082934085786E-4</v>
      </c>
      <c r="AB3652">
        <v>1.0607764867971436E-3</v>
      </c>
      <c r="AC3652">
        <v>-2.0927741819028012E-2</v>
      </c>
      <c r="AD3652">
        <v>-9.9240238462044994E-3</v>
      </c>
      <c r="AE3652">
        <v>-9.1085445582338442E-3</v>
      </c>
      <c r="AF3652">
        <v>-3.769580016133034E-5</v>
      </c>
      <c r="AG3652">
        <v>-1.5886664700665687E-2</v>
      </c>
      <c r="AH3652">
        <v>-1.0029518972626827E-2</v>
      </c>
      <c r="AI3652">
        <v>9.5629099458593991E-4</v>
      </c>
      <c r="AJ3652">
        <v>-6.8454669784567823E-4</v>
      </c>
      <c r="AK3652">
        <v>6.8998468262113644E-3</v>
      </c>
      <c r="AL3652">
        <v>1.3159331987577794E-4</v>
      </c>
      <c r="AM3652">
        <v>6.6997931510008879E-3</v>
      </c>
      <c r="AN3652">
        <v>-1.2024859254566866E-4</v>
      </c>
      <c r="AO3652">
        <v>2.1380378121744759E-3</v>
      </c>
      <c r="AP3652">
        <v>3.6470196811100308E-4</v>
      </c>
      <c r="AQ3652">
        <v>-7.8233656031889698E-4</v>
      </c>
      <c r="AR3652">
        <v>-1.0722617043287586E-2</v>
      </c>
      <c r="AS3652">
        <v>-8.0171508447975937E-3</v>
      </c>
      <c r="AT3652">
        <v>-5.524827503274321E-3</v>
      </c>
      <c r="AU3652">
        <v>-1.0900750820917238E-2</v>
      </c>
      <c r="AV3652">
        <v>0</v>
      </c>
      <c r="AW3652">
        <f t="shared" ref="AW3652:AW3715" si="297">+SUMPRODUCT(C3652:Y3652,Z3652:AV3652)</f>
        <v>-4.3904537549191306E-3</v>
      </c>
      <c r="AX3652">
        <f t="shared" ref="AX3652:AX3715" si="298">+AX3651*(1+AW3652)</f>
        <v>4.4185368118192541</v>
      </c>
      <c r="AY3652">
        <f>1-AX3652/MAX(AX$2:AX3652)</f>
        <v>1.9307097577617949E-2</v>
      </c>
      <c r="AZ3652">
        <v>4</v>
      </c>
      <c r="BA3652">
        <v>3</v>
      </c>
      <c r="BB3652">
        <v>2</v>
      </c>
      <c r="BC3652">
        <v>2</v>
      </c>
      <c r="BD3652">
        <v>2</v>
      </c>
      <c r="BE3652">
        <f t="shared" ref="BE3652:BE3715" ca="1" si="299">+SUMPRODUCT(C3652:Y3652,OFFSET($BL$10,BD3652,0,1,23),Z3652:AV3652)</f>
        <v>-4.1374306705412693E-3</v>
      </c>
      <c r="BF3652">
        <f t="shared" ref="BF3652:BF3715" ca="1" si="300">+BF3651*(1+BE3652)</f>
        <v>7.0366555738986358</v>
      </c>
      <c r="BG3652">
        <f ca="1">1-BF3652/MAX(BF$2:BF3652)</f>
        <v>3.6944563096034888E-2</v>
      </c>
      <c r="BH3652">
        <f t="shared" ref="BH3652:BH3715" ca="1" si="301">+SUMPRODUCT(C3652:Y3652,OFFSET($BL$10,BD3652,0,1,23))</f>
        <v>1.063209426061591</v>
      </c>
    </row>
    <row r="3653" spans="1:60" x14ac:dyDescent="0.3">
      <c r="A3653" s="1">
        <v>43284</v>
      </c>
      <c r="B3653" s="3">
        <v>2018</v>
      </c>
      <c r="C3653">
        <v>0</v>
      </c>
      <c r="D3653">
        <v>0.11111111111111099</v>
      </c>
      <c r="E3653">
        <v>8.3333333333333301E-2</v>
      </c>
      <c r="F3653">
        <v>0.21952213997640599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3.9351851851851798E-2</v>
      </c>
      <c r="O3653">
        <v>0</v>
      </c>
      <c r="P3653">
        <v>5.1681395698286697E-2</v>
      </c>
      <c r="Q3653">
        <v>0</v>
      </c>
      <c r="R3653">
        <v>7.4737456424898804E-2</v>
      </c>
      <c r="S3653">
        <v>0.11111111111111099</v>
      </c>
      <c r="T3653">
        <v>5.5555555555555497E-2</v>
      </c>
      <c r="U3653">
        <v>0</v>
      </c>
      <c r="V3653">
        <v>0</v>
      </c>
      <c r="W3653">
        <v>0.11648601524298199</v>
      </c>
      <c r="X3653">
        <v>0</v>
      </c>
      <c r="Y3653">
        <v>0.13711002969446201</v>
      </c>
      <c r="Z3653">
        <v>2.0759996169039674E-3</v>
      </c>
      <c r="AA3653">
        <v>2.1855489777600212E-4</v>
      </c>
      <c r="AB3653">
        <v>1.8316451868938266E-4</v>
      </c>
      <c r="AC3653">
        <v>-1.1552922218426298E-3</v>
      </c>
      <c r="AD3653">
        <v>6.9934839672702864E-4</v>
      </c>
      <c r="AE3653">
        <v>3.0137717799594288E-3</v>
      </c>
      <c r="AF3653">
        <v>3.1983594169338048E-3</v>
      </c>
      <c r="AG3653">
        <v>-1.2285081744212167E-3</v>
      </c>
      <c r="AH3653">
        <v>1.0131129326420352E-2</v>
      </c>
      <c r="AI3653">
        <v>1.1805817632848381E-4</v>
      </c>
      <c r="AJ3653">
        <v>2.5430299599320527E-3</v>
      </c>
      <c r="AK3653">
        <v>3.9867634464900714E-3</v>
      </c>
      <c r="AL3653">
        <v>3.675997487625704E-3</v>
      </c>
      <c r="AM3653">
        <v>-1.1574396023074529E-2</v>
      </c>
      <c r="AN3653">
        <v>3.604936754046939E-4</v>
      </c>
      <c r="AO3653">
        <v>-3.5314460111941504E-3</v>
      </c>
      <c r="AP3653">
        <v>2.134007892598877E-3</v>
      </c>
      <c r="AQ3653">
        <v>5.3564594386235065E-3</v>
      </c>
      <c r="AR3653">
        <v>2.1206105697255673E-3</v>
      </c>
      <c r="AS3653">
        <v>4.66926346277452E-3</v>
      </c>
      <c r="AT3653">
        <v>7.5310875627567775E-3</v>
      </c>
      <c r="AU3653">
        <v>9.5833338179929228E-4</v>
      </c>
      <c r="AV3653">
        <v>0</v>
      </c>
      <c r="AW3653">
        <f t="shared" si="297"/>
        <v>4.9266910650500473E-4</v>
      </c>
      <c r="AX3653">
        <f t="shared" si="298"/>
        <v>4.420713688402393</v>
      </c>
      <c r="AY3653">
        <f>1-AX3653/MAX(AX$2:AX3653)</f>
        <v>1.8823940481625612E-2</v>
      </c>
      <c r="AZ3653">
        <v>4</v>
      </c>
      <c r="BA3653">
        <v>3</v>
      </c>
      <c r="BB3653">
        <v>2</v>
      </c>
      <c r="BC3653">
        <v>2</v>
      </c>
      <c r="BD3653">
        <v>2</v>
      </c>
      <c r="BE3653">
        <f t="shared" ca="1" si="299"/>
        <v>6.1612989897156601E-5</v>
      </c>
      <c r="BF3653">
        <f t="shared" ca="1" si="300"/>
        <v>7.0370891232874202</v>
      </c>
      <c r="BG3653">
        <f ca="1">1-BF3653/MAX(BF$2:BF3653)</f>
        <v>3.6885226371130564E-2</v>
      </c>
      <c r="BH3653">
        <f t="shared" ca="1" si="301"/>
        <v>1.063209426061591</v>
      </c>
    </row>
    <row r="3654" spans="1:60" x14ac:dyDescent="0.3">
      <c r="A3654" s="1">
        <v>43286</v>
      </c>
      <c r="B3654" s="3">
        <v>2018</v>
      </c>
      <c r="C3654">
        <v>0</v>
      </c>
      <c r="D3654">
        <v>0.11111111111111099</v>
      </c>
      <c r="E3654">
        <v>8.3333333333333301E-2</v>
      </c>
      <c r="F3654">
        <v>0.21952213997640599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3.9351851851851798E-2</v>
      </c>
      <c r="O3654">
        <v>0</v>
      </c>
      <c r="P3654">
        <v>5.1681395698286697E-2</v>
      </c>
      <c r="Q3654">
        <v>0</v>
      </c>
      <c r="R3654">
        <v>7.4737456424898804E-2</v>
      </c>
      <c r="S3654">
        <v>0.11111111111111099</v>
      </c>
      <c r="T3654">
        <v>5.5555555555555497E-2</v>
      </c>
      <c r="U3654">
        <v>0</v>
      </c>
      <c r="V3654">
        <v>0</v>
      </c>
      <c r="W3654">
        <v>0.11648601524298199</v>
      </c>
      <c r="X3654">
        <v>0</v>
      </c>
      <c r="Y3654">
        <v>0.13711002969446201</v>
      </c>
      <c r="Z3654">
        <v>9.4145222093411363E-4</v>
      </c>
      <c r="AA3654">
        <v>0</v>
      </c>
      <c r="AB3654">
        <v>1.27889775015122E-3</v>
      </c>
      <c r="AC3654">
        <v>5.783599223094793E-3</v>
      </c>
      <c r="AD3654">
        <v>-2.5620885307547914E-3</v>
      </c>
      <c r="AE3654">
        <v>9.915715852683249E-3</v>
      </c>
      <c r="AF3654">
        <v>6.3749668484525124E-3</v>
      </c>
      <c r="AG3654">
        <v>-1.5809971458738969E-3</v>
      </c>
      <c r="AH3654">
        <v>3.3712728254096103E-3</v>
      </c>
      <c r="AI3654">
        <v>3.7739335567628096E-3</v>
      </c>
      <c r="AJ3654">
        <v>9.7413999268436413E-5</v>
      </c>
      <c r="AK3654">
        <v>1.1396490854474361E-2</v>
      </c>
      <c r="AL3654">
        <v>3.1397933620420648E-3</v>
      </c>
      <c r="AM3654">
        <v>1.2412098599422716E-2</v>
      </c>
      <c r="AN3654">
        <v>-1.2021971556130939E-4</v>
      </c>
      <c r="AO3654">
        <v>8.1581042028691098E-3</v>
      </c>
      <c r="AP3654">
        <v>1.1528877000741566E-3</v>
      </c>
      <c r="AQ3654">
        <v>2.8689017974121711E-3</v>
      </c>
      <c r="AR3654">
        <v>6.3484728947182933E-3</v>
      </c>
      <c r="AS3654">
        <v>1.3407091985816688E-2</v>
      </c>
      <c r="AT3654">
        <v>1.1885831705637173E-2</v>
      </c>
      <c r="AU3654">
        <v>-9.5741585822206599E-4</v>
      </c>
      <c r="AV3654">
        <v>0</v>
      </c>
      <c r="AW3654">
        <f t="shared" si="297"/>
        <v>4.7478816867726464E-3</v>
      </c>
      <c r="AX3654">
        <f t="shared" si="298"/>
        <v>4.4417027139660235</v>
      </c>
      <c r="AY3654">
        <f>1-AX3654/MAX(AX$2:AX3654)</f>
        <v>1.4165432637138653E-2</v>
      </c>
      <c r="AZ3654">
        <v>4</v>
      </c>
      <c r="BA3654">
        <v>3</v>
      </c>
      <c r="BB3654">
        <v>2</v>
      </c>
      <c r="BC3654">
        <v>2</v>
      </c>
      <c r="BD3654">
        <v>2</v>
      </c>
      <c r="BE3654">
        <f t="shared" ca="1" si="299"/>
        <v>5.3734769550399606E-3</v>
      </c>
      <c r="BF3654">
        <f t="shared" ca="1" si="300"/>
        <v>7.0749027595219678</v>
      </c>
      <c r="BG3654">
        <f ca="1">1-BF3654/MAX(BF$2:BF3654)</f>
        <v>3.1709951329977337E-2</v>
      </c>
      <c r="BH3654">
        <f t="shared" ca="1" si="301"/>
        <v>1.063209426061591</v>
      </c>
    </row>
    <row r="3655" spans="1:60" x14ac:dyDescent="0.3">
      <c r="A3655" s="1">
        <v>43287</v>
      </c>
      <c r="B3655" s="3">
        <v>2018</v>
      </c>
      <c r="C3655">
        <v>0</v>
      </c>
      <c r="D3655">
        <v>0.11111111111111099</v>
      </c>
      <c r="E3655">
        <v>8.3333333333333301E-2</v>
      </c>
      <c r="F3655">
        <v>0.21952213997640599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3.9351851851851798E-2</v>
      </c>
      <c r="O3655">
        <v>0</v>
      </c>
      <c r="P3655">
        <v>5.1681395698286697E-2</v>
      </c>
      <c r="Q3655">
        <v>0</v>
      </c>
      <c r="R3655">
        <v>7.4737456424898804E-2</v>
      </c>
      <c r="S3655">
        <v>0.11111111111111099</v>
      </c>
      <c r="T3655">
        <v>5.5555555555555497E-2</v>
      </c>
      <c r="U3655">
        <v>0</v>
      </c>
      <c r="V3655">
        <v>0</v>
      </c>
      <c r="W3655">
        <v>0.11648601524298199</v>
      </c>
      <c r="X3655">
        <v>0</v>
      </c>
      <c r="Y3655">
        <v>0.13711002969446201</v>
      </c>
      <c r="Z3655">
        <v>1.0345909164022338E-3</v>
      </c>
      <c r="AA3655">
        <v>2.1895600627108713E-4</v>
      </c>
      <c r="AB3655">
        <v>0</v>
      </c>
      <c r="AC3655">
        <v>4.600364095175502E-3</v>
      </c>
      <c r="AD3655">
        <v>1.3778450050941693E-2</v>
      </c>
      <c r="AE3655">
        <v>5.3557668601729169E-3</v>
      </c>
      <c r="AF3655">
        <v>8.5713252304397969E-3</v>
      </c>
      <c r="AG3655">
        <v>6.5107144347322787E-3</v>
      </c>
      <c r="AH3655">
        <v>-1.5959885471267254E-3</v>
      </c>
      <c r="AI3655">
        <v>2.5846653672416675E-3</v>
      </c>
      <c r="AJ3655">
        <v>8.7826400486101797E-4</v>
      </c>
      <c r="AK3655">
        <v>8.4510801304698013E-3</v>
      </c>
      <c r="AL3655">
        <v>1.3912426335072059E-3</v>
      </c>
      <c r="AM3655">
        <v>1.5556521062234818E-2</v>
      </c>
      <c r="AN3655">
        <v>2.4036986827336015E-4</v>
      </c>
      <c r="AO3655">
        <v>8.4581887199404182E-3</v>
      </c>
      <c r="AP3655">
        <v>1.4181138464279819E-3</v>
      </c>
      <c r="AQ3655">
        <v>3.2691966164593023E-3</v>
      </c>
      <c r="AR3655">
        <v>6.7757185180286061E-3</v>
      </c>
      <c r="AS3655">
        <v>5.1160136075230067E-3</v>
      </c>
      <c r="AT3655">
        <v>5.3279410120590232E-3</v>
      </c>
      <c r="AU3655">
        <v>1.2218512700004958E-2</v>
      </c>
      <c r="AV3655">
        <v>0</v>
      </c>
      <c r="AW3655">
        <f t="shared" si="297"/>
        <v>3.7627229582141829E-3</v>
      </c>
      <c r="AX3655">
        <f t="shared" si="298"/>
        <v>4.4584156107414259</v>
      </c>
      <c r="AY3655">
        <f>1-AX3655/MAX(AX$2:AX3655)</f>
        <v>1.0456010277521188E-2</v>
      </c>
      <c r="AZ3655">
        <v>4</v>
      </c>
      <c r="BA3655">
        <v>3</v>
      </c>
      <c r="BB3655">
        <v>2</v>
      </c>
      <c r="BC3655">
        <v>2</v>
      </c>
      <c r="BD3655">
        <v>2</v>
      </c>
      <c r="BE3655">
        <f t="shared" ca="1" si="299"/>
        <v>4.4807860740122864E-3</v>
      </c>
      <c r="BF3655">
        <f t="shared" ca="1" si="300"/>
        <v>7.1066038852818254</v>
      </c>
      <c r="BG3655">
        <f ca="1">1-BF3655/MAX(BF$2:BF3655)</f>
        <v>2.7371250764291921E-2</v>
      </c>
      <c r="BH3655">
        <f t="shared" ca="1" si="301"/>
        <v>1.063209426061591</v>
      </c>
    </row>
    <row r="3656" spans="1:60" x14ac:dyDescent="0.3">
      <c r="A3656" s="1">
        <v>43290</v>
      </c>
      <c r="B3656" s="3">
        <v>2018</v>
      </c>
      <c r="C3656">
        <v>0</v>
      </c>
      <c r="D3656">
        <v>0.11111111111111099</v>
      </c>
      <c r="E3656">
        <v>8.3333333333333301E-2</v>
      </c>
      <c r="F3656">
        <v>0.21952213997640599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3.9351851851851798E-2</v>
      </c>
      <c r="O3656">
        <v>0</v>
      </c>
      <c r="P3656">
        <v>5.1681395698286697E-2</v>
      </c>
      <c r="Q3656">
        <v>0</v>
      </c>
      <c r="R3656">
        <v>7.4737456424898804E-2</v>
      </c>
      <c r="S3656">
        <v>0.11111111111111099</v>
      </c>
      <c r="T3656">
        <v>5.5555555555555497E-2</v>
      </c>
      <c r="U3656">
        <v>0</v>
      </c>
      <c r="V3656">
        <v>0</v>
      </c>
      <c r="W3656">
        <v>0.11648601524298199</v>
      </c>
      <c r="X3656">
        <v>0</v>
      </c>
      <c r="Y3656">
        <v>0.13711002969446201</v>
      </c>
      <c r="Z3656">
        <v>-9.3991907189694412E-4</v>
      </c>
      <c r="AA3656">
        <v>0</v>
      </c>
      <c r="AB3656">
        <v>7.2976327247409323E-4</v>
      </c>
      <c r="AC3656">
        <v>5.1516533426003708E-3</v>
      </c>
      <c r="AD3656">
        <v>1.7968256198457544E-2</v>
      </c>
      <c r="AE3656">
        <v>9.6184094821707422E-3</v>
      </c>
      <c r="AF3656">
        <v>2.7708271686290864E-3</v>
      </c>
      <c r="AG3656">
        <v>1.3811142208579597E-2</v>
      </c>
      <c r="AH3656">
        <v>2.439852886066296E-3</v>
      </c>
      <c r="AI3656">
        <v>1.5234802105588141E-3</v>
      </c>
      <c r="AJ3656">
        <v>-2.5341877728684015E-3</v>
      </c>
      <c r="AK3656">
        <v>6.3004174276601876E-3</v>
      </c>
      <c r="AL3656">
        <v>6.9477119540661825E-4</v>
      </c>
      <c r="AM3656">
        <v>8.997393616089866E-3</v>
      </c>
      <c r="AN3656">
        <v>-6.002387960013511E-4</v>
      </c>
      <c r="AO3656">
        <v>9.0045555989684001E-3</v>
      </c>
      <c r="AP3656">
        <v>-2.0354330385973229E-3</v>
      </c>
      <c r="AQ3656">
        <v>-6.435889001249584E-3</v>
      </c>
      <c r="AR3656">
        <v>9.0508648172384909E-3</v>
      </c>
      <c r="AS3656">
        <v>6.6687746783800073E-3</v>
      </c>
      <c r="AT3656">
        <v>-7.9497232280355545E-3</v>
      </c>
      <c r="AU3656">
        <v>1.8224945088030964E-2</v>
      </c>
      <c r="AV3656">
        <v>0</v>
      </c>
      <c r="AW3656">
        <f t="shared" si="297"/>
        <v>1.0678839102841527E-3</v>
      </c>
      <c r="AX3656">
        <f t="shared" si="298"/>
        <v>4.4631766810374964</v>
      </c>
      <c r="AY3656">
        <f>1-AX3656/MAX(AX$2:AX3656)</f>
        <v>9.3992921723782263E-3</v>
      </c>
      <c r="AZ3656">
        <v>4</v>
      </c>
      <c r="BA3656">
        <v>3</v>
      </c>
      <c r="BB3656">
        <v>2</v>
      </c>
      <c r="BC3656">
        <v>2</v>
      </c>
      <c r="BD3656">
        <v>2</v>
      </c>
      <c r="BE3656">
        <f t="shared" ca="1" si="299"/>
        <v>1.6368716309990818E-3</v>
      </c>
      <c r="BF3656">
        <f t="shared" ca="1" si="300"/>
        <v>7.1182364835743916</v>
      </c>
      <c r="BG3656">
        <f ca="1">1-BF3656/MAX(BF$2:BF3656)</f>
        <v>2.5779182357173802E-2</v>
      </c>
      <c r="BH3656">
        <f t="shared" ca="1" si="301"/>
        <v>1.063209426061591</v>
      </c>
    </row>
    <row r="3657" spans="1:60" x14ac:dyDescent="0.3">
      <c r="A3657" s="1">
        <v>43291</v>
      </c>
      <c r="B3657" s="3">
        <v>2018</v>
      </c>
      <c r="C3657">
        <v>0</v>
      </c>
      <c r="D3657">
        <v>0.11111111111111099</v>
      </c>
      <c r="E3657">
        <v>8.3333333333333301E-2</v>
      </c>
      <c r="F3657">
        <v>0.21952213997640599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3.9351851851851798E-2</v>
      </c>
      <c r="O3657">
        <v>0</v>
      </c>
      <c r="P3657">
        <v>5.1681395698286697E-2</v>
      </c>
      <c r="Q3657">
        <v>0</v>
      </c>
      <c r="R3657">
        <v>7.4737456424898804E-2</v>
      </c>
      <c r="S3657">
        <v>0.11111111111111099</v>
      </c>
      <c r="T3657">
        <v>5.5555555555555497E-2</v>
      </c>
      <c r="U3657">
        <v>0</v>
      </c>
      <c r="V3657">
        <v>0</v>
      </c>
      <c r="W3657">
        <v>0.11648601524298199</v>
      </c>
      <c r="X3657">
        <v>0</v>
      </c>
      <c r="Y3657">
        <v>0.13711002969446201</v>
      </c>
      <c r="Z3657">
        <v>-7.5204189156730106E-4</v>
      </c>
      <c r="AA3657">
        <v>1.0913990128758044E-4</v>
      </c>
      <c r="AB3657">
        <v>-5.4670528200584378E-4</v>
      </c>
      <c r="AC3657">
        <v>-2.2778013396915764E-3</v>
      </c>
      <c r="AD3657">
        <v>-2.2632057927906013E-3</v>
      </c>
      <c r="AE3657">
        <v>-4.3994374091782529E-4</v>
      </c>
      <c r="AF3657">
        <v>1.7504233941119107E-3</v>
      </c>
      <c r="AG3657">
        <v>-3.7937936112462101E-3</v>
      </c>
      <c r="AH3657">
        <v>-1.8464223070547847E-3</v>
      </c>
      <c r="AI3657">
        <v>1.1757946604151748E-4</v>
      </c>
      <c r="AJ3657">
        <v>-7.8150598447257469E-4</v>
      </c>
      <c r="AK3657">
        <v>-4.5480192179442325E-3</v>
      </c>
      <c r="AL3657">
        <v>-1.1280643630532383E-3</v>
      </c>
      <c r="AM3657">
        <v>7.3366408480146639E-4</v>
      </c>
      <c r="AN3657">
        <v>-1.2047448625196466E-4</v>
      </c>
      <c r="AO3657">
        <v>3.5981418522497144E-3</v>
      </c>
      <c r="AP3657">
        <v>-1.5074218899507885E-3</v>
      </c>
      <c r="AQ3657">
        <v>-8.1864022875577369E-5</v>
      </c>
      <c r="AR3657">
        <v>1.1499149851357249E-3</v>
      </c>
      <c r="AS3657">
        <v>2.7894522681026768E-3</v>
      </c>
      <c r="AT3657">
        <v>2.0641054083256893E-3</v>
      </c>
      <c r="AU3657">
        <v>-9.2981941005043645E-4</v>
      </c>
      <c r="AV3657">
        <v>0</v>
      </c>
      <c r="AW3657">
        <f t="shared" si="297"/>
        <v>-3.3720007536579939E-4</v>
      </c>
      <c r="AX3657">
        <f t="shared" si="298"/>
        <v>4.4616716975242801</v>
      </c>
      <c r="AY3657">
        <f>1-AX3657/MAX(AX$2:AX3657)</f>
        <v>9.7333228057150389E-3</v>
      </c>
      <c r="AZ3657">
        <v>4</v>
      </c>
      <c r="BA3657">
        <v>3</v>
      </c>
      <c r="BB3657">
        <v>2</v>
      </c>
      <c r="BC3657">
        <v>2</v>
      </c>
      <c r="BD3657">
        <v>2</v>
      </c>
      <c r="BE3657">
        <f t="shared" ca="1" si="299"/>
        <v>-1.8378369848111764E-4</v>
      </c>
      <c r="BF3657">
        <f t="shared" ca="1" si="300"/>
        <v>7.1169282677467764</v>
      </c>
      <c r="BG3657">
        <f ca="1">1-BF3657/MAX(BF$2:BF3657)</f>
        <v>2.595822826217753E-2</v>
      </c>
      <c r="BH3657">
        <f t="shared" ca="1" si="301"/>
        <v>1.063209426061591</v>
      </c>
    </row>
    <row r="3658" spans="1:60" x14ac:dyDescent="0.3">
      <c r="A3658" s="1">
        <v>43292</v>
      </c>
      <c r="B3658" s="3">
        <v>2018</v>
      </c>
      <c r="C3658">
        <v>0</v>
      </c>
      <c r="D3658">
        <v>0.11111111111111099</v>
      </c>
      <c r="E3658">
        <v>8.3333333333333301E-2</v>
      </c>
      <c r="F3658">
        <v>0.21952213997640599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3.9351851851851798E-2</v>
      </c>
      <c r="O3658">
        <v>0</v>
      </c>
      <c r="P3658">
        <v>5.1681395698286697E-2</v>
      </c>
      <c r="Q3658">
        <v>0</v>
      </c>
      <c r="R3658">
        <v>7.4737456424898804E-2</v>
      </c>
      <c r="S3658">
        <v>0.11111111111111099</v>
      </c>
      <c r="T3658">
        <v>5.5555555555555497E-2</v>
      </c>
      <c r="U3658">
        <v>0</v>
      </c>
      <c r="V3658">
        <v>0</v>
      </c>
      <c r="W3658">
        <v>0.11648601524298199</v>
      </c>
      <c r="X3658">
        <v>0</v>
      </c>
      <c r="Y3658">
        <v>0.13711002969446201</v>
      </c>
      <c r="Z3658">
        <v>3.7618206887146677E-4</v>
      </c>
      <c r="AA3658">
        <v>0</v>
      </c>
      <c r="AB3658">
        <v>7.2939199853738756E-4</v>
      </c>
      <c r="AC3658">
        <v>-3.481754925142011E-2</v>
      </c>
      <c r="AD3658">
        <v>-1.9505439967153926E-2</v>
      </c>
      <c r="AE3658">
        <v>-1.6715595939162164E-2</v>
      </c>
      <c r="AF3658">
        <v>-4.1383132104273468E-3</v>
      </c>
      <c r="AG3658">
        <v>-1.3847994137469399E-2</v>
      </c>
      <c r="AH3658">
        <v>-1.0846724226157067E-2</v>
      </c>
      <c r="AI3658">
        <v>-1.5215596504575268E-3</v>
      </c>
      <c r="AJ3658">
        <v>2.0533424770201592E-3</v>
      </c>
      <c r="AK3658">
        <v>-8.4844284727538799E-3</v>
      </c>
      <c r="AL3658">
        <v>1.9978691671085347E-3</v>
      </c>
      <c r="AM3658">
        <v>-5.0758177810265037E-3</v>
      </c>
      <c r="AN3658">
        <v>3.6038329492371624E-4</v>
      </c>
      <c r="AO3658">
        <v>-7.3143715897219241E-3</v>
      </c>
      <c r="AP3658">
        <v>1.0658521246968977E-3</v>
      </c>
      <c r="AQ3658">
        <v>3.853991162978021E-3</v>
      </c>
      <c r="AR3658">
        <v>-1.7459198688778543E-2</v>
      </c>
      <c r="AS3658">
        <v>-1.8602200114455236E-2</v>
      </c>
      <c r="AT3658">
        <v>-3.271315549819076E-3</v>
      </c>
      <c r="AU3658">
        <v>-1.8613284814084863E-2</v>
      </c>
      <c r="AV3658">
        <v>0</v>
      </c>
      <c r="AW3658">
        <f t="shared" si="297"/>
        <v>-8.7738249803444805E-3</v>
      </c>
      <c r="AX3658">
        <f t="shared" si="298"/>
        <v>4.4225257709304451</v>
      </c>
      <c r="AY3658">
        <f>1-AX3658/MAX(AX$2:AX3658)</f>
        <v>1.8421749315285063E-2</v>
      </c>
      <c r="AZ3658">
        <v>4</v>
      </c>
      <c r="BA3658">
        <v>3</v>
      </c>
      <c r="BB3658">
        <v>2</v>
      </c>
      <c r="BC3658">
        <v>2</v>
      </c>
      <c r="BD3658">
        <v>2</v>
      </c>
      <c r="BE3658">
        <f t="shared" ca="1" si="299"/>
        <v>-9.1783164179424764E-3</v>
      </c>
      <c r="BF3658">
        <f t="shared" ca="1" si="300"/>
        <v>7.0516068481815974</v>
      </c>
      <c r="BG3658">
        <f ca="1">1-BF3658/MAX(BF$2:BF3658)</f>
        <v>3.4898291847480611E-2</v>
      </c>
      <c r="BH3658">
        <f t="shared" ca="1" si="301"/>
        <v>1.063209426061591</v>
      </c>
    </row>
    <row r="3659" spans="1:60" x14ac:dyDescent="0.3">
      <c r="A3659" s="1">
        <v>43293</v>
      </c>
      <c r="B3659" s="3">
        <v>2018</v>
      </c>
      <c r="C3659">
        <v>0</v>
      </c>
      <c r="D3659">
        <v>0.11111111111111099</v>
      </c>
      <c r="E3659">
        <v>8.3333333333333301E-2</v>
      </c>
      <c r="F3659">
        <v>0.21952213997640599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3.9351851851851798E-2</v>
      </c>
      <c r="O3659">
        <v>0</v>
      </c>
      <c r="P3659">
        <v>5.1681395698286697E-2</v>
      </c>
      <c r="Q3659">
        <v>0</v>
      </c>
      <c r="R3659">
        <v>7.4737456424898804E-2</v>
      </c>
      <c r="S3659">
        <v>0.11111111111111099</v>
      </c>
      <c r="T3659">
        <v>5.5555555555555497E-2</v>
      </c>
      <c r="U3659">
        <v>0</v>
      </c>
      <c r="V3659">
        <v>0</v>
      </c>
      <c r="W3659">
        <v>0.11648601524298199</v>
      </c>
      <c r="X3659">
        <v>0</v>
      </c>
      <c r="Y3659">
        <v>0.13711002969446201</v>
      </c>
      <c r="Z3659">
        <v>1.2233096446701008E-3</v>
      </c>
      <c r="AA3659">
        <v>0</v>
      </c>
      <c r="AB3659">
        <v>7.2909820057631691E-4</v>
      </c>
      <c r="AC3659">
        <v>5.3223755836877551E-3</v>
      </c>
      <c r="AD3659">
        <v>1.3647973459740337E-2</v>
      </c>
      <c r="AE3659">
        <v>7.7543823069521345E-3</v>
      </c>
      <c r="AF3659">
        <v>1.9393985224969157E-3</v>
      </c>
      <c r="AG3659">
        <v>1.0530970319806432E-3</v>
      </c>
      <c r="AH3659">
        <v>4.1652317775524583E-3</v>
      </c>
      <c r="AI3659">
        <v>3.164002243723596E-3</v>
      </c>
      <c r="AJ3659">
        <v>-3.9025727503705365E-4</v>
      </c>
      <c r="AK3659">
        <v>4.8469107464363947E-3</v>
      </c>
      <c r="AL3659">
        <v>2.1669202959819778E-3</v>
      </c>
      <c r="AM3659">
        <v>1.723174368283642E-2</v>
      </c>
      <c r="AN3659">
        <v>-1.199531768983908E-4</v>
      </c>
      <c r="AO3659">
        <v>9.0659085126021388E-3</v>
      </c>
      <c r="AP3659">
        <v>-7.9851802712260778E-4</v>
      </c>
      <c r="AQ3659">
        <v>-8.1695345139132236E-5</v>
      </c>
      <c r="AR3659">
        <v>8.4173032383392243E-3</v>
      </c>
      <c r="AS3659">
        <v>9.5661253631365017E-3</v>
      </c>
      <c r="AT3659">
        <v>3.0386509500930359E-3</v>
      </c>
      <c r="AU3659">
        <v>1.3987831618224922E-2</v>
      </c>
      <c r="AV3659">
        <v>0</v>
      </c>
      <c r="AW3659">
        <f t="shared" si="297"/>
        <v>3.2486933665297106E-3</v>
      </c>
      <c r="AX3659">
        <f t="shared" si="298"/>
        <v>4.4368932010657733</v>
      </c>
      <c r="AY3659">
        <f>1-AX3659/MAX(AX$2:AX3659)</f>
        <v>1.5232902563555806E-2</v>
      </c>
      <c r="AZ3659">
        <v>4</v>
      </c>
      <c r="BA3659">
        <v>3</v>
      </c>
      <c r="BB3659">
        <v>2</v>
      </c>
      <c r="BC3659">
        <v>2</v>
      </c>
      <c r="BD3659">
        <v>2</v>
      </c>
      <c r="BE3659">
        <f t="shared" ca="1" si="299"/>
        <v>4.0327551196581322E-3</v>
      </c>
      <c r="BF3659">
        <f t="shared" ca="1" si="300"/>
        <v>7.0800442518004187</v>
      </c>
      <c r="BG3659">
        <f ca="1">1-BF3659/MAX(BF$2:BF3659)</f>
        <v>3.1006272992937567E-2</v>
      </c>
      <c r="BH3659">
        <f t="shared" ca="1" si="301"/>
        <v>1.063209426061591</v>
      </c>
    </row>
    <row r="3660" spans="1:60" x14ac:dyDescent="0.3">
      <c r="A3660" s="1">
        <v>43294</v>
      </c>
      <c r="B3660" s="3">
        <v>2018</v>
      </c>
      <c r="C3660">
        <v>0</v>
      </c>
      <c r="D3660">
        <v>0.11111111111111099</v>
      </c>
      <c r="E3660">
        <v>8.3333333333333301E-2</v>
      </c>
      <c r="F3660">
        <v>0.21952213997640599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3.9351851851851798E-2</v>
      </c>
      <c r="O3660">
        <v>0</v>
      </c>
      <c r="P3660">
        <v>5.1681395698286697E-2</v>
      </c>
      <c r="Q3660">
        <v>0</v>
      </c>
      <c r="R3660">
        <v>7.4737456424898804E-2</v>
      </c>
      <c r="S3660">
        <v>0.11111111111111099</v>
      </c>
      <c r="T3660">
        <v>5.5555555555555497E-2</v>
      </c>
      <c r="U3660">
        <v>0</v>
      </c>
      <c r="V3660">
        <v>0</v>
      </c>
      <c r="W3660">
        <v>0.11648601524298199</v>
      </c>
      <c r="X3660">
        <v>0</v>
      </c>
      <c r="Y3660">
        <v>0.13711002969446201</v>
      </c>
      <c r="Z3660">
        <v>9.3984520215695255E-4</v>
      </c>
      <c r="AA3660">
        <v>1.0930747789728024E-4</v>
      </c>
      <c r="AB3660">
        <v>3.646399823824531E-4</v>
      </c>
      <c r="AC3660">
        <v>1.7648875209497206E-3</v>
      </c>
      <c r="AD3660">
        <v>6.846655427275028E-4</v>
      </c>
      <c r="AE3660">
        <v>3.1074019004229125E-3</v>
      </c>
      <c r="AF3660">
        <v>5.1604133813314412E-3</v>
      </c>
      <c r="AG3660">
        <v>9.2934041516747889E-3</v>
      </c>
      <c r="AH3660">
        <v>-4.4019017620943179E-3</v>
      </c>
      <c r="AI3660">
        <v>0</v>
      </c>
      <c r="AJ3660">
        <v>1.6596877356536144E-3</v>
      </c>
      <c r="AK3660">
        <v>-2.9773714155081343E-3</v>
      </c>
      <c r="AL3660">
        <v>7.7871048787825359E-4</v>
      </c>
      <c r="AM3660">
        <v>8.3561802715559352E-4</v>
      </c>
      <c r="AN3660">
        <v>2.4023062139644225E-4</v>
      </c>
      <c r="AO3660">
        <v>7.8746896183612414E-4</v>
      </c>
      <c r="AP3660">
        <v>1.9529428746241084E-3</v>
      </c>
      <c r="AQ3660">
        <v>2.5324152416266177E-3</v>
      </c>
      <c r="AR3660">
        <v>2.7821094993838447E-3</v>
      </c>
      <c r="AS3660">
        <v>1.5791549964077056E-3</v>
      </c>
      <c r="AT3660">
        <v>-3.0294455225776673E-3</v>
      </c>
      <c r="AU3660">
        <v>7.012085037028104E-4</v>
      </c>
      <c r="AV3660">
        <v>0</v>
      </c>
      <c r="AW3660">
        <f t="shared" si="297"/>
        <v>4.1963343128238674E-4</v>
      </c>
      <c r="AX3660">
        <f t="shared" si="298"/>
        <v>4.4387550697839702</v>
      </c>
      <c r="AY3660">
        <f>1-AX3660/MAX(AX$2:AX3660)</f>
        <v>1.4819661367444503E-2</v>
      </c>
      <c r="AZ3660">
        <v>4</v>
      </c>
      <c r="BA3660">
        <v>3</v>
      </c>
      <c r="BB3660">
        <v>2</v>
      </c>
      <c r="BC3660">
        <v>2</v>
      </c>
      <c r="BD3660">
        <v>2</v>
      </c>
      <c r="BE3660">
        <f t="shared" ca="1" si="299"/>
        <v>4.7065309785000557E-4</v>
      </c>
      <c r="BF3660">
        <f t="shared" ca="1" si="300"/>
        <v>7.0833764965604438</v>
      </c>
      <c r="BG3660">
        <f ca="1">1-BF3660/MAX(BF$2:BF3660)</f>
        <v>3.0550213093524459E-2</v>
      </c>
      <c r="BH3660">
        <f t="shared" ca="1" si="301"/>
        <v>1.063209426061591</v>
      </c>
    </row>
    <row r="3661" spans="1:60" x14ac:dyDescent="0.3">
      <c r="A3661" s="1">
        <v>43297</v>
      </c>
      <c r="B3661" s="3">
        <v>2018</v>
      </c>
      <c r="C3661">
        <v>0</v>
      </c>
      <c r="D3661">
        <v>0.11111111111111099</v>
      </c>
      <c r="E3661">
        <v>8.3333333333333301E-2</v>
      </c>
      <c r="F3661">
        <v>0.21952213997640599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3.9351851851851798E-2</v>
      </c>
      <c r="O3661">
        <v>0</v>
      </c>
      <c r="P3661">
        <v>5.1681395698286697E-2</v>
      </c>
      <c r="Q3661">
        <v>0</v>
      </c>
      <c r="R3661">
        <v>7.4737456424898804E-2</v>
      </c>
      <c r="S3661">
        <v>0.11111111111111099</v>
      </c>
      <c r="T3661">
        <v>5.5555555555555497E-2</v>
      </c>
      <c r="U3661">
        <v>0</v>
      </c>
      <c r="V3661">
        <v>0</v>
      </c>
      <c r="W3661">
        <v>0.11648601524298199</v>
      </c>
      <c r="X3661">
        <v>0</v>
      </c>
      <c r="Y3661">
        <v>0.13711002969446201</v>
      </c>
      <c r="Z3661">
        <v>-1.1268201013554524E-3</v>
      </c>
      <c r="AA3661">
        <v>1.094749982879506E-4</v>
      </c>
      <c r="AB3661">
        <v>-3.645070685315277E-4</v>
      </c>
      <c r="AC3661">
        <v>-2.1139250752567729E-2</v>
      </c>
      <c r="AD3661">
        <v>-5.4731882448246783E-3</v>
      </c>
      <c r="AE3661">
        <v>-4.4260439316090583E-4</v>
      </c>
      <c r="AF3661">
        <v>-2.5670486617366262E-3</v>
      </c>
      <c r="AG3661">
        <v>3.4750598428590074E-4</v>
      </c>
      <c r="AH3661">
        <v>-5.10139939483234E-4</v>
      </c>
      <c r="AI3661">
        <v>-7.0102171212915732E-4</v>
      </c>
      <c r="AJ3661">
        <v>-1.6569377364137328E-3</v>
      </c>
      <c r="AK3661">
        <v>-3.8826659703697919E-3</v>
      </c>
      <c r="AL3661">
        <v>-1.6418932735409175E-3</v>
      </c>
      <c r="AM3661">
        <v>-2.3938834945659293E-3</v>
      </c>
      <c r="AN3661">
        <v>-2.4017292450551064E-4</v>
      </c>
      <c r="AO3661">
        <v>-8.940983923925172E-4</v>
      </c>
      <c r="AP3661">
        <v>-2.6581304769160985E-3</v>
      </c>
      <c r="AQ3661">
        <v>-4.1557924965843762E-3</v>
      </c>
      <c r="AR3661">
        <v>2.3136903636289397E-4</v>
      </c>
      <c r="AS3661">
        <v>8.7588139007799271E-4</v>
      </c>
      <c r="AT3661">
        <v>-5.3491144250112921E-3</v>
      </c>
      <c r="AU3661">
        <v>-5.6074903209255567E-3</v>
      </c>
      <c r="AV3661">
        <v>0</v>
      </c>
      <c r="AW3661">
        <f t="shared" si="297"/>
        <v>-6.1513994550207668E-3</v>
      </c>
      <c r="AX3661">
        <f t="shared" si="298"/>
        <v>4.4114505142667308</v>
      </c>
      <c r="AY3661">
        <f>1-AX3661/MAX(AX$2:AX3661)</f>
        <v>2.0879899165605953E-2</v>
      </c>
      <c r="AZ3661">
        <v>4</v>
      </c>
      <c r="BA3661">
        <v>3</v>
      </c>
      <c r="BB3661">
        <v>2</v>
      </c>
      <c r="BC3661">
        <v>2</v>
      </c>
      <c r="BD3661">
        <v>2</v>
      </c>
      <c r="BE3661">
        <f t="shared" ca="1" si="299"/>
        <v>-6.2466703949103997E-3</v>
      </c>
      <c r="BF3661">
        <f t="shared" ca="1" si="300"/>
        <v>7.039128978303375</v>
      </c>
      <c r="BG3661">
        <f ca="1">1-BF3661/MAX(BF$2:BF3661)</f>
        <v>3.6606046376745471E-2</v>
      </c>
      <c r="BH3661">
        <f t="shared" ca="1" si="301"/>
        <v>1.063209426061591</v>
      </c>
    </row>
    <row r="3662" spans="1:60" x14ac:dyDescent="0.3">
      <c r="A3662" s="1">
        <v>43298</v>
      </c>
      <c r="B3662" s="3">
        <v>2018</v>
      </c>
      <c r="C3662">
        <v>0</v>
      </c>
      <c r="D3662">
        <v>0.11111111111111099</v>
      </c>
      <c r="E3662">
        <v>8.3333333333333301E-2</v>
      </c>
      <c r="F3662">
        <v>0.21952213997640599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3.9351851851851798E-2</v>
      </c>
      <c r="O3662">
        <v>0</v>
      </c>
      <c r="P3662">
        <v>5.1681395698286697E-2</v>
      </c>
      <c r="Q3662">
        <v>0</v>
      </c>
      <c r="R3662">
        <v>7.4737456424898804E-2</v>
      </c>
      <c r="S3662">
        <v>0.11111111111111099</v>
      </c>
      <c r="T3662">
        <v>5.5555555555555497E-2</v>
      </c>
      <c r="U3662">
        <v>0</v>
      </c>
      <c r="V3662">
        <v>0</v>
      </c>
      <c r="W3662">
        <v>0.11648601524298199</v>
      </c>
      <c r="X3662">
        <v>0</v>
      </c>
      <c r="Y3662">
        <v>0.13711002969446201</v>
      </c>
      <c r="Z3662">
        <v>-3.7589519525871307E-4</v>
      </c>
      <c r="AA3662">
        <v>0</v>
      </c>
      <c r="AB3662">
        <v>7.2920074686688707E-4</v>
      </c>
      <c r="AC3662">
        <v>1.1997649517467845E-3</v>
      </c>
      <c r="AD3662">
        <v>7.3377777426186785E-3</v>
      </c>
      <c r="AE3662">
        <v>1.7710714891481238E-3</v>
      </c>
      <c r="AF3662">
        <v>-9.2325258690517664E-5</v>
      </c>
      <c r="AG3662">
        <v>8.8571763719200725E-3</v>
      </c>
      <c r="AH3662">
        <v>-1.0803949293832216E-2</v>
      </c>
      <c r="AI3662">
        <v>3.5098682401613068E-4</v>
      </c>
      <c r="AJ3662">
        <v>-5.8553321905951972E-4</v>
      </c>
      <c r="AK3662">
        <v>4.4370751073956605E-3</v>
      </c>
      <c r="AL3662">
        <v>-6.9270866717840995E-4</v>
      </c>
      <c r="AM3662">
        <v>6.0833962956399201E-3</v>
      </c>
      <c r="AN3662">
        <v>-1.1986907184835527E-4</v>
      </c>
      <c r="AO3662">
        <v>4.0454691185718428E-3</v>
      </c>
      <c r="AP3662">
        <v>-1.332367805418011E-3</v>
      </c>
      <c r="AQ3662">
        <v>-1.8820826442054184E-3</v>
      </c>
      <c r="AR3662">
        <v>1.1556608794334178E-3</v>
      </c>
      <c r="AS3662">
        <v>-8.7511489322877889E-4</v>
      </c>
      <c r="AT3662">
        <v>-6.5998557865188934E-3</v>
      </c>
      <c r="AU3662">
        <v>7.7536358357834789E-3</v>
      </c>
      <c r="AV3662">
        <v>0</v>
      </c>
      <c r="AW3662">
        <f t="shared" si="297"/>
        <v>9.4103388056594565E-5</v>
      </c>
      <c r="AX3662">
        <f t="shared" si="298"/>
        <v>4.4118656467063673</v>
      </c>
      <c r="AY3662">
        <f>1-AX3662/MAX(AX$2:AX3662)</f>
        <v>2.07877606468031E-2</v>
      </c>
      <c r="AZ3662">
        <v>4</v>
      </c>
      <c r="BA3662">
        <v>3</v>
      </c>
      <c r="BB3662">
        <v>2</v>
      </c>
      <c r="BC3662">
        <v>2</v>
      </c>
      <c r="BD3662">
        <v>2</v>
      </c>
      <c r="BE3662">
        <f t="shared" ca="1" si="299"/>
        <v>4.0247662961259212E-4</v>
      </c>
      <c r="BF3662">
        <f t="shared" ca="1" si="300"/>
        <v>7.0419620632099713</v>
      </c>
      <c r="BG3662">
        <f ca="1">1-BF3662/MAX(BF$2:BF3662)</f>
        <v>3.6218302825301918E-2</v>
      </c>
      <c r="BH3662">
        <f t="shared" ca="1" si="301"/>
        <v>1.063209426061591</v>
      </c>
    </row>
    <row r="3663" spans="1:60" x14ac:dyDescent="0.3">
      <c r="A3663" s="1">
        <v>43299</v>
      </c>
      <c r="B3663" s="3">
        <v>2018</v>
      </c>
      <c r="C3663">
        <v>0</v>
      </c>
      <c r="D3663">
        <v>0.11111111111111099</v>
      </c>
      <c r="E3663">
        <v>8.3333333333333301E-2</v>
      </c>
      <c r="F3663">
        <v>0.21952213997640599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3.9351851851851798E-2</v>
      </c>
      <c r="O3663">
        <v>0</v>
      </c>
      <c r="P3663">
        <v>5.1681395698286697E-2</v>
      </c>
      <c r="Q3663">
        <v>0</v>
      </c>
      <c r="R3663">
        <v>7.4737456424898804E-2</v>
      </c>
      <c r="S3663">
        <v>0.11111111111111099</v>
      </c>
      <c r="T3663">
        <v>5.5555555555555497E-2</v>
      </c>
      <c r="U3663">
        <v>0</v>
      </c>
      <c r="V3663">
        <v>0</v>
      </c>
      <c r="W3663">
        <v>0.11648601524298199</v>
      </c>
      <c r="X3663">
        <v>0</v>
      </c>
      <c r="Y3663">
        <v>0.13711002969446201</v>
      </c>
      <c r="Z3663">
        <v>-2.8229119481171239E-4</v>
      </c>
      <c r="AA3663">
        <v>1.0919384347674033E-4</v>
      </c>
      <c r="AB3663">
        <v>-1.819892397582068E-4</v>
      </c>
      <c r="AC3663">
        <v>8.9873951404453312E-3</v>
      </c>
      <c r="AD3663">
        <v>-1.1380579251897283E-3</v>
      </c>
      <c r="AE3663">
        <v>1.4712285264439906E-4</v>
      </c>
      <c r="AF3663">
        <v>-9.1863236265321557E-4</v>
      </c>
      <c r="AG3663">
        <v>-1.5492249608348718E-3</v>
      </c>
      <c r="AH3663">
        <v>2.5798744076310776E-4</v>
      </c>
      <c r="AI3663">
        <v>4.6747323528806284E-4</v>
      </c>
      <c r="AJ3663">
        <v>-7.8176442230637466E-4</v>
      </c>
      <c r="AK3663">
        <v>2.8058244254864917E-3</v>
      </c>
      <c r="AL3663">
        <v>-1.7339392810167276E-4</v>
      </c>
      <c r="AM3663">
        <v>-1.8860703558711833E-3</v>
      </c>
      <c r="AN3663">
        <v>-1.2047448625196466E-4</v>
      </c>
      <c r="AO3663">
        <v>2.1033231914453498E-3</v>
      </c>
      <c r="AP3663">
        <v>-1.6015824466560913E-3</v>
      </c>
      <c r="AQ3663">
        <v>-4.0169543696778609E-3</v>
      </c>
      <c r="AR3663">
        <v>4.6209700679566978E-4</v>
      </c>
      <c r="AS3663">
        <v>8.7588139007799271E-4</v>
      </c>
      <c r="AT3663">
        <v>-4.4294000250526544E-3</v>
      </c>
      <c r="AU3663">
        <v>-9.3294659853038198E-4</v>
      </c>
      <c r="AV3663">
        <v>0</v>
      </c>
      <c r="AW3663">
        <f t="shared" si="297"/>
        <v>1.2229548617767162E-3</v>
      </c>
      <c r="AX3663">
        <f t="shared" si="298"/>
        <v>4.4172611592485129</v>
      </c>
      <c r="AY3663">
        <f>1-AX3663/MAX(AX$2:AX3663)</f>
        <v>1.9590228277974742E-2</v>
      </c>
      <c r="AZ3663">
        <v>4</v>
      </c>
      <c r="BA3663">
        <v>3</v>
      </c>
      <c r="BB3663">
        <v>2</v>
      </c>
      <c r="BC3663">
        <v>2</v>
      </c>
      <c r="BD3663">
        <v>2</v>
      </c>
      <c r="BE3663">
        <f t="shared" ca="1" si="299"/>
        <v>1.2528160002724857E-3</v>
      </c>
      <c r="BF3663">
        <f t="shared" ca="1" si="300"/>
        <v>7.0507843459560728</v>
      </c>
      <c r="BG3663">
        <f ca="1">1-BF3663/MAX(BF$2:BF3663)</f>
        <v>3.5010861694311668E-2</v>
      </c>
      <c r="BH3663">
        <f t="shared" ca="1" si="301"/>
        <v>1.063209426061591</v>
      </c>
    </row>
    <row r="3664" spans="1:60" x14ac:dyDescent="0.3">
      <c r="A3664" s="1">
        <v>43300</v>
      </c>
      <c r="B3664" s="3">
        <v>2018</v>
      </c>
      <c r="C3664">
        <v>0</v>
      </c>
      <c r="D3664">
        <v>0.11111111111111099</v>
      </c>
      <c r="E3664">
        <v>8.3333333333333301E-2</v>
      </c>
      <c r="F3664">
        <v>0.21952213997640599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3.9351851851851798E-2</v>
      </c>
      <c r="O3664">
        <v>0</v>
      </c>
      <c r="P3664">
        <v>5.1681395698286697E-2</v>
      </c>
      <c r="Q3664">
        <v>0</v>
      </c>
      <c r="R3664">
        <v>7.4737456424898804E-2</v>
      </c>
      <c r="S3664">
        <v>0.11111111111111099</v>
      </c>
      <c r="T3664">
        <v>5.5555555555555497E-2</v>
      </c>
      <c r="U3664">
        <v>0</v>
      </c>
      <c r="V3664">
        <v>0</v>
      </c>
      <c r="W3664">
        <v>0.11648601524298199</v>
      </c>
      <c r="X3664">
        <v>0</v>
      </c>
      <c r="Y3664">
        <v>0.13711002969446201</v>
      </c>
      <c r="Z3664">
        <v>1.5053827867244074E-3</v>
      </c>
      <c r="AA3664">
        <v>1.0927163547025387E-4</v>
      </c>
      <c r="AB3664">
        <v>1.2743940848352064E-3</v>
      </c>
      <c r="AC3664">
        <v>-1.1876533309476134E-3</v>
      </c>
      <c r="AD3664">
        <v>-1.2306252453331612E-2</v>
      </c>
      <c r="AE3664">
        <v>-2.0621422478446227E-3</v>
      </c>
      <c r="AF3664">
        <v>-1.8403758738994025E-4</v>
      </c>
      <c r="AG3664">
        <v>1.7229240421356984E-4</v>
      </c>
      <c r="AH3664">
        <v>-4.2988565944050983E-3</v>
      </c>
      <c r="AI3664">
        <v>-4.6725480617215709E-4</v>
      </c>
      <c r="AJ3664">
        <v>2.7370960214900819E-3</v>
      </c>
      <c r="AK3664">
        <v>7.0844890304391228E-3</v>
      </c>
      <c r="AL3664">
        <v>1.5595004119683953E-3</v>
      </c>
      <c r="AM3664">
        <v>-5.0021022247761504E-3</v>
      </c>
      <c r="AN3664">
        <v>4.8067525859241123E-4</v>
      </c>
      <c r="AO3664">
        <v>-3.7711827009773158E-3</v>
      </c>
      <c r="AP3664">
        <v>1.4257879152901332E-3</v>
      </c>
      <c r="AQ3664">
        <v>6.3379255836082393E-3</v>
      </c>
      <c r="AR3664">
        <v>-4.1545115459187265E-3</v>
      </c>
      <c r="AS3664">
        <v>-2.8006035383576489E-3</v>
      </c>
      <c r="AT3664">
        <v>1.1740208503278726E-2</v>
      </c>
      <c r="AU3664">
        <v>-1.1434993467601684E-2</v>
      </c>
      <c r="AV3664">
        <v>0</v>
      </c>
      <c r="AW3664">
        <f t="shared" si="297"/>
        <v>1.4741460977377684E-3</v>
      </c>
      <c r="AX3664">
        <f t="shared" si="298"/>
        <v>4.4237728475491069</v>
      </c>
      <c r="AY3664">
        <f>1-AX3664/MAX(AX$2:AX3664)</f>
        <v>1.8144961038806917E-2</v>
      </c>
      <c r="AZ3664">
        <v>4</v>
      </c>
      <c r="BA3664">
        <v>3</v>
      </c>
      <c r="BB3664">
        <v>2</v>
      </c>
      <c r="BC3664">
        <v>2</v>
      </c>
      <c r="BD3664">
        <v>2</v>
      </c>
      <c r="BE3664">
        <f t="shared" ca="1" si="299"/>
        <v>1.2039639841444881E-3</v>
      </c>
      <c r="BF3664">
        <f t="shared" ca="1" si="300"/>
        <v>7.0592732363685746</v>
      </c>
      <c r="BG3664">
        <f ca="1">1-BF3664/MAX(BF$2:BF3664)</f>
        <v>3.384904952670087E-2</v>
      </c>
      <c r="BH3664">
        <f t="shared" ca="1" si="301"/>
        <v>1.063209426061591</v>
      </c>
    </row>
    <row r="3665" spans="1:60" x14ac:dyDescent="0.3">
      <c r="A3665" s="1">
        <v>43301</v>
      </c>
      <c r="B3665" s="3">
        <v>2018</v>
      </c>
      <c r="C3665">
        <v>0</v>
      </c>
      <c r="D3665">
        <v>0.11111111111111099</v>
      </c>
      <c r="E3665">
        <v>8.3333333333333301E-2</v>
      </c>
      <c r="F3665">
        <v>0.21952213997640599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3.9351851851851798E-2</v>
      </c>
      <c r="O3665">
        <v>0</v>
      </c>
      <c r="P3665">
        <v>5.1681395698286697E-2</v>
      </c>
      <c r="Q3665">
        <v>0</v>
      </c>
      <c r="R3665">
        <v>7.4737456424898804E-2</v>
      </c>
      <c r="S3665">
        <v>0.11111111111111099</v>
      </c>
      <c r="T3665">
        <v>5.5555555555555497E-2</v>
      </c>
      <c r="U3665">
        <v>0</v>
      </c>
      <c r="V3665">
        <v>0</v>
      </c>
      <c r="W3665">
        <v>0.11648601524298199</v>
      </c>
      <c r="X3665">
        <v>0</v>
      </c>
      <c r="Y3665">
        <v>0.13711002969446201</v>
      </c>
      <c r="Z3665">
        <v>-1.972409292559596E-3</v>
      </c>
      <c r="AA3665">
        <v>1.0916999229948487E-4</v>
      </c>
      <c r="AB3665">
        <v>-1.8188558145977307E-3</v>
      </c>
      <c r="AC3665">
        <v>7.1343931715002196E-3</v>
      </c>
      <c r="AD3665">
        <v>1.4305185345919957E-2</v>
      </c>
      <c r="AE3665">
        <v>4.7230778774023374E-3</v>
      </c>
      <c r="AF3665">
        <v>-9.2044619775966119E-4</v>
      </c>
      <c r="AG3665">
        <v>3.1030078396265814E-3</v>
      </c>
      <c r="AH3665">
        <v>6.4761248235114532E-3</v>
      </c>
      <c r="AI3665">
        <v>4.6747323528806284E-4</v>
      </c>
      <c r="AJ3665">
        <v>-3.5092973787793635E-3</v>
      </c>
      <c r="AK3665">
        <v>-4.0787042742762569E-3</v>
      </c>
      <c r="AL3665">
        <v>-2.9413766814224696E-3</v>
      </c>
      <c r="AM3665">
        <v>-2.233549410618485E-4</v>
      </c>
      <c r="AN3665">
        <v>0</v>
      </c>
      <c r="AO3665">
        <v>-1.1430260232333511E-3</v>
      </c>
      <c r="AP3665">
        <v>-2.4022414625930466E-3</v>
      </c>
      <c r="AQ3665">
        <v>-1.2268809477935072E-2</v>
      </c>
      <c r="AR3665">
        <v>6.0256558062647958E-3</v>
      </c>
      <c r="AS3665">
        <v>5.7923735706031376E-3</v>
      </c>
      <c r="AT3665">
        <v>-9.6494024917735954E-3</v>
      </c>
      <c r="AU3665">
        <v>1.2984090152501571E-2</v>
      </c>
      <c r="AV3665">
        <v>0</v>
      </c>
      <c r="AW3665">
        <f t="shared" si="297"/>
        <v>-9.0329547170116655E-4</v>
      </c>
      <c r="AX3665">
        <f t="shared" si="298"/>
        <v>4.4197768735680807</v>
      </c>
      <c r="AY3665">
        <f>1-AX3665/MAX(AX$2:AX3665)</f>
        <v>1.9031866249367702E-2</v>
      </c>
      <c r="AZ3665">
        <v>4</v>
      </c>
      <c r="BA3665">
        <v>3</v>
      </c>
      <c r="BB3665">
        <v>2</v>
      </c>
      <c r="BC3665">
        <v>2</v>
      </c>
      <c r="BD3665">
        <v>2</v>
      </c>
      <c r="BE3665">
        <f t="shared" ca="1" si="299"/>
        <v>-9.5178054804822307E-4</v>
      </c>
      <c r="BF3665">
        <f t="shared" ca="1" si="300"/>
        <v>7.0525543574188418</v>
      </c>
      <c r="BG3665">
        <f ca="1">1-BF3665/MAX(BF$2:BF3665)</f>
        <v>3.4768613207839638E-2</v>
      </c>
      <c r="BH3665">
        <f t="shared" ca="1" si="301"/>
        <v>1.063209426061591</v>
      </c>
    </row>
    <row r="3666" spans="1:60" x14ac:dyDescent="0.3">
      <c r="A3666" s="1">
        <v>43304</v>
      </c>
      <c r="B3666" s="3">
        <v>2018</v>
      </c>
      <c r="C3666">
        <v>0</v>
      </c>
      <c r="D3666">
        <v>0.11111111111111099</v>
      </c>
      <c r="E3666">
        <v>8.3333333333333301E-2</v>
      </c>
      <c r="F3666">
        <v>0.21952213997640599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3.9351851851851798E-2</v>
      </c>
      <c r="O3666">
        <v>0</v>
      </c>
      <c r="P3666">
        <v>5.1681395698286697E-2</v>
      </c>
      <c r="Q3666">
        <v>0</v>
      </c>
      <c r="R3666">
        <v>7.4737456424898804E-2</v>
      </c>
      <c r="S3666">
        <v>0.11111111111111099</v>
      </c>
      <c r="T3666">
        <v>5.5555555555555497E-2</v>
      </c>
      <c r="U3666">
        <v>0</v>
      </c>
      <c r="V3666">
        <v>0</v>
      </c>
      <c r="W3666">
        <v>0.11648601524298199</v>
      </c>
      <c r="X3666">
        <v>0</v>
      </c>
      <c r="Y3666">
        <v>0.13711002969446201</v>
      </c>
      <c r="Z3666">
        <v>-3.4815857635043246E-3</v>
      </c>
      <c r="AA3666">
        <v>-1.0915807551314938E-4</v>
      </c>
      <c r="AB3666">
        <v>-2.9144264505381878E-3</v>
      </c>
      <c r="AC3666">
        <v>3.5418105017104295E-3</v>
      </c>
      <c r="AD3666">
        <v>-6.5967749186510716E-3</v>
      </c>
      <c r="AE3666">
        <v>0</v>
      </c>
      <c r="AF3666">
        <v>-1.2895983696401547E-3</v>
      </c>
      <c r="AG3666">
        <v>4.9836441343011906E-3</v>
      </c>
      <c r="AH3666">
        <v>-4.804371742642588E-3</v>
      </c>
      <c r="AI3666">
        <v>-3.5058478691896156E-4</v>
      </c>
      <c r="AJ3666">
        <v>-4.8914375217263828E-3</v>
      </c>
      <c r="AK3666">
        <v>1.2465670899524106E-3</v>
      </c>
      <c r="AL3666">
        <v>-3.9915001126381577E-3</v>
      </c>
      <c r="AM3666">
        <v>3.1845328383541815E-3</v>
      </c>
      <c r="AN3666">
        <v>-6.0077696285654181E-4</v>
      </c>
      <c r="AO3666">
        <v>1.8592162819830449E-3</v>
      </c>
      <c r="AP3666">
        <v>-4.72718394647198E-3</v>
      </c>
      <c r="AQ3666">
        <v>-1.233873662019136E-2</v>
      </c>
      <c r="AR3666">
        <v>-1.6127000535245406E-3</v>
      </c>
      <c r="AS3666">
        <v>-1.9195410786966294E-3</v>
      </c>
      <c r="AT3666">
        <v>-2.0966912167054153E-3</v>
      </c>
      <c r="AU3666">
        <v>-3.0295830234728927E-3</v>
      </c>
      <c r="AV3666">
        <v>0</v>
      </c>
      <c r="AW3666">
        <f t="shared" si="297"/>
        <v>-5.79866037705765E-4</v>
      </c>
      <c r="AX3666">
        <f t="shared" si="298"/>
        <v>4.417213995064861</v>
      </c>
      <c r="AY3666">
        <f>1-AX3666/MAX(AX$2:AX3666)</f>
        <v>1.9600696354201252E-2</v>
      </c>
      <c r="AZ3666">
        <v>4</v>
      </c>
      <c r="BA3666">
        <v>3</v>
      </c>
      <c r="BB3666">
        <v>2</v>
      </c>
      <c r="BC3666">
        <v>2</v>
      </c>
      <c r="BD3666">
        <v>2</v>
      </c>
      <c r="BE3666">
        <f t="shared" ca="1" si="299"/>
        <v>-4.2809893890959484E-4</v>
      </c>
      <c r="BF3666">
        <f t="shared" ca="1" si="300"/>
        <v>7.0495351663818289</v>
      </c>
      <c r="BG3666">
        <f ca="1">1-BF3666/MAX(BF$2:BF3666)</f>
        <v>3.518182774032752E-2</v>
      </c>
      <c r="BH3666">
        <f t="shared" ca="1" si="301"/>
        <v>1.063209426061591</v>
      </c>
    </row>
    <row r="3667" spans="1:60" x14ac:dyDescent="0.3">
      <c r="A3667" s="1">
        <v>43305</v>
      </c>
      <c r="B3667" s="3">
        <v>2018</v>
      </c>
      <c r="C3667">
        <v>0</v>
      </c>
      <c r="D3667">
        <v>0.11111111111111099</v>
      </c>
      <c r="E3667">
        <v>8.3333333333333301E-2</v>
      </c>
      <c r="F3667">
        <v>0.21952213997640599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3.9351851851851798E-2</v>
      </c>
      <c r="O3667">
        <v>0</v>
      </c>
      <c r="P3667">
        <v>5.1681395698286697E-2</v>
      </c>
      <c r="Q3667">
        <v>0</v>
      </c>
      <c r="R3667">
        <v>7.4737456424898804E-2</v>
      </c>
      <c r="S3667">
        <v>0.11111111111111099</v>
      </c>
      <c r="T3667">
        <v>5.5555555555555497E-2</v>
      </c>
      <c r="U3667">
        <v>0</v>
      </c>
      <c r="V3667">
        <v>0</v>
      </c>
      <c r="W3667">
        <v>0.11648601524298199</v>
      </c>
      <c r="X3667">
        <v>0</v>
      </c>
      <c r="Y3667">
        <v>0.13711002969446201</v>
      </c>
      <c r="Z3667">
        <v>1.4161492364046513E-3</v>
      </c>
      <c r="AA3667">
        <v>2.1833998460007997E-4</v>
      </c>
      <c r="AB3667">
        <v>3.6499076002960429E-4</v>
      </c>
      <c r="AC3667">
        <v>5.2940817020243891E-3</v>
      </c>
      <c r="AD3667">
        <v>1.4655489729950455E-2</v>
      </c>
      <c r="AE3667">
        <v>5.8767089032265574E-3</v>
      </c>
      <c r="AF3667">
        <v>-9.2221660144842232E-4</v>
      </c>
      <c r="AG3667">
        <v>4.1040448626399328E-3</v>
      </c>
      <c r="AH3667">
        <v>3.4483547868102704E-4</v>
      </c>
      <c r="AI3667">
        <v>2.1027516184304318E-3</v>
      </c>
      <c r="AJ3667">
        <v>6.8817556166878013E-4</v>
      </c>
      <c r="AK3667">
        <v>-1.0670552558603164E-2</v>
      </c>
      <c r="AL3667">
        <v>3.1365481895428982E-3</v>
      </c>
      <c r="AM3667">
        <v>4.1211879187523781E-3</v>
      </c>
      <c r="AN3667">
        <v>1.2040497849974408E-4</v>
      </c>
      <c r="AO3667">
        <v>5.0321017062617823E-3</v>
      </c>
      <c r="AP3667">
        <v>5.376764351536778E-4</v>
      </c>
      <c r="AQ3667">
        <v>3.4378298903843252E-3</v>
      </c>
      <c r="AR3667">
        <v>6.2297216333662142E-3</v>
      </c>
      <c r="AS3667">
        <v>5.7701696742811226E-3</v>
      </c>
      <c r="AT3667">
        <v>-5.0673438461040776E-3</v>
      </c>
      <c r="AU3667">
        <v>1.4960368013951619E-2</v>
      </c>
      <c r="AV3667">
        <v>0</v>
      </c>
      <c r="AW3667">
        <f t="shared" si="297"/>
        <v>1.0464709446015197E-3</v>
      </c>
      <c r="AX3667">
        <f t="shared" si="298"/>
        <v>4.4218364811667827</v>
      </c>
      <c r="AY3667">
        <f>1-AX3667/MAX(AX$2:AX3667)</f>
        <v>1.8574736968828609E-2</v>
      </c>
      <c r="AZ3667">
        <v>4</v>
      </c>
      <c r="BA3667">
        <v>3</v>
      </c>
      <c r="BB3667">
        <v>2</v>
      </c>
      <c r="BC3667">
        <v>2</v>
      </c>
      <c r="BD3667">
        <v>2</v>
      </c>
      <c r="BE3667">
        <f t="shared" ca="1" si="299"/>
        <v>1.3410085573882392E-3</v>
      </c>
      <c r="BF3667">
        <f t="shared" ca="1" si="300"/>
        <v>7.0589886533655557</v>
      </c>
      <c r="BG3667">
        <f ca="1">1-BF3667/MAX(BF$2:BF3667)</f>
        <v>3.3887998315003776E-2</v>
      </c>
      <c r="BH3667">
        <f t="shared" ca="1" si="301"/>
        <v>1.063209426061591</v>
      </c>
    </row>
    <row r="3668" spans="1:60" x14ac:dyDescent="0.3">
      <c r="A3668" s="1">
        <v>43306</v>
      </c>
      <c r="B3668" s="3">
        <v>2018</v>
      </c>
      <c r="C3668">
        <v>0</v>
      </c>
      <c r="D3668">
        <v>0.11111111111111099</v>
      </c>
      <c r="E3668">
        <v>8.3333333333333301E-2</v>
      </c>
      <c r="F3668">
        <v>0.21952213997640599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3.9351851851851798E-2</v>
      </c>
      <c r="O3668">
        <v>0</v>
      </c>
      <c r="P3668">
        <v>5.1681395698286697E-2</v>
      </c>
      <c r="Q3668">
        <v>0</v>
      </c>
      <c r="R3668">
        <v>7.4737456424898804E-2</v>
      </c>
      <c r="S3668">
        <v>0.11111111111111099</v>
      </c>
      <c r="T3668">
        <v>5.5555555555555497E-2</v>
      </c>
      <c r="U3668">
        <v>0</v>
      </c>
      <c r="V3668">
        <v>0</v>
      </c>
      <c r="W3668">
        <v>0.11648601524298199</v>
      </c>
      <c r="X3668">
        <v>0</v>
      </c>
      <c r="Y3668">
        <v>0.13711002969446201</v>
      </c>
      <c r="Z3668">
        <v>9.441752324179653E-5</v>
      </c>
      <c r="AA3668">
        <v>-1.0914616132939869E-4</v>
      </c>
      <c r="AB3668">
        <v>0</v>
      </c>
      <c r="AC3668">
        <v>1.3458277214326131E-2</v>
      </c>
      <c r="AD3668">
        <v>1.6248816118683784E-2</v>
      </c>
      <c r="AE3668">
        <v>7.4483895235772923E-3</v>
      </c>
      <c r="AF3668">
        <v>8.9549976551064336E-3</v>
      </c>
      <c r="AG3668">
        <v>6.4713357800585403E-3</v>
      </c>
      <c r="AH3668">
        <v>5.5153342347342704E-3</v>
      </c>
      <c r="AI3668">
        <v>1.8652925127713438E-3</v>
      </c>
      <c r="AJ3668">
        <v>-6.8770230175108082E-4</v>
      </c>
      <c r="AK3668">
        <v>3.6547869767378227E-3</v>
      </c>
      <c r="AL3668">
        <v>1.3021818002152408E-3</v>
      </c>
      <c r="AM3668">
        <v>1.3976620327664113E-2</v>
      </c>
      <c r="AN3668">
        <v>-3.6077737179174285E-4</v>
      </c>
      <c r="AO3668">
        <v>8.5226247646676967E-3</v>
      </c>
      <c r="AP3668">
        <v>1.7896807747597165E-4</v>
      </c>
      <c r="AQ3668">
        <v>-1.5876772991022525E-3</v>
      </c>
      <c r="AR3668">
        <v>7.5673009343668607E-3</v>
      </c>
      <c r="AS3668">
        <v>7.649499201570098E-3</v>
      </c>
      <c r="AT3668">
        <v>7.9500887756285277E-3</v>
      </c>
      <c r="AU3668">
        <v>1.5891345135980339E-2</v>
      </c>
      <c r="AV3668">
        <v>0</v>
      </c>
      <c r="AW3668">
        <f t="shared" si="297"/>
        <v>5.3031308513863899E-3</v>
      </c>
      <c r="AX3668">
        <f t="shared" si="298"/>
        <v>4.4452860586298444</v>
      </c>
      <c r="AY3668">
        <f>1-AX3668/MAX(AX$2:AX3668)</f>
        <v>1.3370110378117972E-2</v>
      </c>
      <c r="AZ3668">
        <v>4</v>
      </c>
      <c r="BA3668">
        <v>3</v>
      </c>
      <c r="BB3668">
        <v>2</v>
      </c>
      <c r="BC3668">
        <v>2</v>
      </c>
      <c r="BD3668">
        <v>2</v>
      </c>
      <c r="BE3668">
        <f t="shared" ca="1" si="299"/>
        <v>5.9827761227133104E-3</v>
      </c>
      <c r="BF3668">
        <f t="shared" ca="1" si="300"/>
        <v>7.1012210021314157</v>
      </c>
      <c r="BG3668">
        <f ca="1">1-BF3668/MAX(BF$2:BF3668)</f>
        <v>2.8107966499455905E-2</v>
      </c>
      <c r="BH3668">
        <f t="shared" ca="1" si="301"/>
        <v>1.063209426061591</v>
      </c>
    </row>
    <row r="3669" spans="1:60" x14ac:dyDescent="0.3">
      <c r="A3669" s="1">
        <v>43307</v>
      </c>
      <c r="B3669" s="3">
        <v>2018</v>
      </c>
      <c r="C3669">
        <v>0</v>
      </c>
      <c r="D3669">
        <v>0.11111111111111099</v>
      </c>
      <c r="E3669">
        <v>8.3333333333333301E-2</v>
      </c>
      <c r="F3669">
        <v>0.21952213997640599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3.9351851851851798E-2</v>
      </c>
      <c r="O3669">
        <v>0</v>
      </c>
      <c r="P3669">
        <v>5.1681395698286697E-2</v>
      </c>
      <c r="Q3669">
        <v>0</v>
      </c>
      <c r="R3669">
        <v>7.4737456424898804E-2</v>
      </c>
      <c r="S3669">
        <v>0.11111111111111099</v>
      </c>
      <c r="T3669">
        <v>5.5555555555555497E-2</v>
      </c>
      <c r="U3669">
        <v>0</v>
      </c>
      <c r="V3669">
        <v>0</v>
      </c>
      <c r="W3669">
        <v>0.11648601524298199</v>
      </c>
      <c r="X3669">
        <v>0</v>
      </c>
      <c r="Y3669">
        <v>0.13711002969446201</v>
      </c>
      <c r="Z3669">
        <v>-5.6571917589409715E-4</v>
      </c>
      <c r="AA3669">
        <v>1.0915807551437062E-4</v>
      </c>
      <c r="AB3669">
        <v>-1.4613364525454253E-3</v>
      </c>
      <c r="AC3669">
        <v>0</v>
      </c>
      <c r="AD3669">
        <v>-1.1103521061881838E-2</v>
      </c>
      <c r="AE3669">
        <v>-4.4941460892530261E-3</v>
      </c>
      <c r="AF3669">
        <v>8.2297231833194928E-4</v>
      </c>
      <c r="AG3669">
        <v>2.5380316812890769E-3</v>
      </c>
      <c r="AH3669">
        <v>-7.7991400388147669E-3</v>
      </c>
      <c r="AI3669">
        <v>1.1659279211428952E-4</v>
      </c>
      <c r="AJ3669">
        <v>-1.0815940443192895E-3</v>
      </c>
      <c r="AK3669">
        <v>5.3733284566694905E-3</v>
      </c>
      <c r="AL3669">
        <v>9.5439375121197934E-4</v>
      </c>
      <c r="AM3669">
        <v>-1.5151298053818096E-2</v>
      </c>
      <c r="AN3669">
        <v>0</v>
      </c>
      <c r="AO3669">
        <v>-2.3594717121809827E-3</v>
      </c>
      <c r="AP3669">
        <v>-9.8463147064820067E-4</v>
      </c>
      <c r="AQ3669">
        <v>-1.92492521217702E-3</v>
      </c>
      <c r="AR3669">
        <v>-4.0965363003885313E-3</v>
      </c>
      <c r="AS3669">
        <v>-6.3836572669898617E-3</v>
      </c>
      <c r="AT3669">
        <v>3.3279245758259801E-3</v>
      </c>
      <c r="AU3669">
        <v>-9.7483334027104185E-3</v>
      </c>
      <c r="AV3669">
        <v>0</v>
      </c>
      <c r="AW3669">
        <f t="shared" si="297"/>
        <v>-6.8626719505065028E-4</v>
      </c>
      <c r="AX3669">
        <f t="shared" si="298"/>
        <v>4.4422354046351913</v>
      </c>
      <c r="AY3669">
        <f>1-AX3669/MAX(AX$2:AX3669)</f>
        <v>1.404720210502175E-2</v>
      </c>
      <c r="AZ3669">
        <v>4</v>
      </c>
      <c r="BA3669">
        <v>3</v>
      </c>
      <c r="BB3669">
        <v>2</v>
      </c>
      <c r="BC3669">
        <v>2</v>
      </c>
      <c r="BD3669">
        <v>2</v>
      </c>
      <c r="BE3669">
        <f t="shared" ca="1" si="299"/>
        <v>-1.1659577672191313E-3</v>
      </c>
      <c r="BF3669">
        <f t="shared" ca="1" si="300"/>
        <v>7.092941278347241</v>
      </c>
      <c r="BG3669">
        <f ca="1">1-BF3669/MAX(BF$2:BF3669)</f>
        <v>2.9241151564814327E-2</v>
      </c>
      <c r="BH3669">
        <f t="shared" ca="1" si="301"/>
        <v>1.063209426061591</v>
      </c>
    </row>
    <row r="3670" spans="1:60" x14ac:dyDescent="0.3">
      <c r="A3670" s="1">
        <v>43308</v>
      </c>
      <c r="B3670" s="3">
        <v>2018</v>
      </c>
      <c r="C3670">
        <v>0</v>
      </c>
      <c r="D3670">
        <v>0.11111111111111099</v>
      </c>
      <c r="E3670">
        <v>8.3333333333333301E-2</v>
      </c>
      <c r="F3670">
        <v>0.21952213997640599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3.9351851851851798E-2</v>
      </c>
      <c r="O3670">
        <v>0</v>
      </c>
      <c r="P3670">
        <v>5.1681395698286697E-2</v>
      </c>
      <c r="Q3670">
        <v>0</v>
      </c>
      <c r="R3670">
        <v>7.4737456424898804E-2</v>
      </c>
      <c r="S3670">
        <v>0.11111111111111099</v>
      </c>
      <c r="T3670">
        <v>5.5555555555555497E-2</v>
      </c>
      <c r="U3670">
        <v>0</v>
      </c>
      <c r="V3670">
        <v>0</v>
      </c>
      <c r="W3670">
        <v>0.11648601524298199</v>
      </c>
      <c r="X3670">
        <v>0</v>
      </c>
      <c r="Y3670">
        <v>0.13711002969446201</v>
      </c>
      <c r="Z3670">
        <v>7.5447489524460565E-4</v>
      </c>
      <c r="AA3670">
        <v>2.1856137646425466E-4</v>
      </c>
      <c r="AB3670">
        <v>7.3197615108200331E-4</v>
      </c>
      <c r="AC3670">
        <v>-4.041644042047654E-3</v>
      </c>
      <c r="AD3670">
        <v>3.5931367128914093E-3</v>
      </c>
      <c r="AE3670">
        <v>1.8930961970000659E-3</v>
      </c>
      <c r="AF3670">
        <v>1.7373014135841913E-3</v>
      </c>
      <c r="AG3670">
        <v>3.0379276608987205E-3</v>
      </c>
      <c r="AH3670">
        <v>5.1831380951838923E-4</v>
      </c>
      <c r="AI3670">
        <v>-3.4813434916802777E-4</v>
      </c>
      <c r="AJ3670">
        <v>1.5746407735561796E-3</v>
      </c>
      <c r="AK3670">
        <v>-1.8646066228083513E-2</v>
      </c>
      <c r="AL3670">
        <v>1.2995578810142128E-3</v>
      </c>
      <c r="AM3670">
        <v>-1.3496542580769155E-2</v>
      </c>
      <c r="AN3670">
        <v>1.2102526136259506E-4</v>
      </c>
      <c r="AO3670">
        <v>-6.7762606910767298E-3</v>
      </c>
      <c r="AP3670">
        <v>1.5239064691423554E-3</v>
      </c>
      <c r="AQ3670">
        <v>1.6772715830739582E-3</v>
      </c>
      <c r="AR3670">
        <v>2.5138875015684459E-3</v>
      </c>
      <c r="AS3670">
        <v>2.08349973043509E-3</v>
      </c>
      <c r="AT3670">
        <v>-1.0686675581567773E-2</v>
      </c>
      <c r="AU3670">
        <v>1.3736043047547497E-3</v>
      </c>
      <c r="AV3670">
        <v>0</v>
      </c>
      <c r="AW3670">
        <f t="shared" si="297"/>
        <v>-3.7220091798443461E-3</v>
      </c>
      <c r="AX3670">
        <f t="shared" si="298"/>
        <v>4.4257013636801092</v>
      </c>
      <c r="AY3670">
        <f>1-AX3670/MAX(AX$2:AX3670)</f>
        <v>1.7716927469680122E-2</v>
      </c>
      <c r="AZ3670">
        <v>4</v>
      </c>
      <c r="BA3670">
        <v>3</v>
      </c>
      <c r="BB3670">
        <v>2</v>
      </c>
      <c r="BC3670">
        <v>2</v>
      </c>
      <c r="BD3670">
        <v>2</v>
      </c>
      <c r="BE3670">
        <f t="shared" ca="1" si="299"/>
        <v>-4.32398950274365E-3</v>
      </c>
      <c r="BF3670">
        <f t="shared" ca="1" si="300"/>
        <v>7.0622714747160904</v>
      </c>
      <c r="BG3670">
        <f ca="1">1-BF3670/MAX(BF$2:BF3670)</f>
        <v>3.3438702635143591E-2</v>
      </c>
      <c r="BH3670">
        <f t="shared" ca="1" si="301"/>
        <v>1.063209426061591</v>
      </c>
    </row>
    <row r="3671" spans="1:60" x14ac:dyDescent="0.3">
      <c r="A3671" s="1">
        <v>43311</v>
      </c>
      <c r="B3671" s="3">
        <v>2018</v>
      </c>
      <c r="C3671">
        <v>0</v>
      </c>
      <c r="D3671">
        <v>0.11111111111111099</v>
      </c>
      <c r="E3671">
        <v>8.3333333333333301E-2</v>
      </c>
      <c r="F3671">
        <v>0.21952213997640599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3.9351851851851798E-2</v>
      </c>
      <c r="O3671">
        <v>0</v>
      </c>
      <c r="P3671">
        <v>5.1681395698286697E-2</v>
      </c>
      <c r="Q3671">
        <v>0</v>
      </c>
      <c r="R3671">
        <v>7.4737456424898804E-2</v>
      </c>
      <c r="S3671">
        <v>0.11111111111111099</v>
      </c>
      <c r="T3671">
        <v>5.5555555555555497E-2</v>
      </c>
      <c r="U3671">
        <v>0</v>
      </c>
      <c r="V3671">
        <v>0</v>
      </c>
      <c r="W3671">
        <v>0.11648601524298199</v>
      </c>
      <c r="X3671">
        <v>0</v>
      </c>
      <c r="Y3671">
        <v>0.13711002969446201</v>
      </c>
      <c r="Z3671">
        <v>-1.0367531050723411E-3</v>
      </c>
      <c r="AA3671">
        <v>-1.0912231140569606E-4</v>
      </c>
      <c r="AB3671">
        <v>-7.3144075389408592E-4</v>
      </c>
      <c r="AC3671">
        <v>5.7972401628900716E-3</v>
      </c>
      <c r="AD3671">
        <v>-1.5663572201766174E-3</v>
      </c>
      <c r="AE3671">
        <v>-1.4534762734463857E-4</v>
      </c>
      <c r="AF3671">
        <v>-2.8291042791609433E-3</v>
      </c>
      <c r="AG3671">
        <v>-7.5718860322402382E-3</v>
      </c>
      <c r="AH3671">
        <v>-1.554004164124545E-3</v>
      </c>
      <c r="AI3671">
        <v>3.482555889007255E-4</v>
      </c>
      <c r="AJ3671">
        <v>-1.2769804747172486E-3</v>
      </c>
      <c r="AK3671">
        <v>-6.4141120305611921E-3</v>
      </c>
      <c r="AL3671">
        <v>-1.3844320373944674E-3</v>
      </c>
      <c r="AM3671">
        <v>-1.4131180870194715E-2</v>
      </c>
      <c r="AN3671">
        <v>0</v>
      </c>
      <c r="AO3671">
        <v>-5.2230369156046619E-3</v>
      </c>
      <c r="AP3671">
        <v>-5.3748546624188265E-4</v>
      </c>
      <c r="AQ3671">
        <v>-3.4323609402188149E-3</v>
      </c>
      <c r="AR3671">
        <v>-6.8419691934518134E-4</v>
      </c>
      <c r="AS3671">
        <v>2.9459547141197362E-3</v>
      </c>
      <c r="AT3671">
        <v>6.206402169821601E-4</v>
      </c>
      <c r="AU3671">
        <v>-1.3717201041149041E-3</v>
      </c>
      <c r="AV3671">
        <v>0</v>
      </c>
      <c r="AW3671">
        <f t="shared" si="297"/>
        <v>-3.5164978190586362E-4</v>
      </c>
      <c r="AX3671">
        <f t="shared" si="298"/>
        <v>4.4241450667607909</v>
      </c>
      <c r="AY3671">
        <f>1-AX3671/MAX(AX$2:AX3671)</f>
        <v>1.8062347097905218E-2</v>
      </c>
      <c r="AZ3671">
        <v>4</v>
      </c>
      <c r="BA3671">
        <v>3</v>
      </c>
      <c r="BB3671">
        <v>2</v>
      </c>
      <c r="BC3671">
        <v>2</v>
      </c>
      <c r="BD3671">
        <v>2</v>
      </c>
      <c r="BE3671">
        <f t="shared" ca="1" si="299"/>
        <v>-9.1198760396698033E-4</v>
      </c>
      <c r="BF3671">
        <f t="shared" ca="1" si="300"/>
        <v>7.0558307706752998</v>
      </c>
      <c r="BG3671">
        <f ca="1">1-BF3671/MAX(BF$2:BF3671)</f>
        <v>3.4320194556814565E-2</v>
      </c>
      <c r="BH3671">
        <f t="shared" ca="1" si="301"/>
        <v>1.063209426061591</v>
      </c>
    </row>
    <row r="3672" spans="1:60" x14ac:dyDescent="0.3">
      <c r="A3672" s="1">
        <v>43312</v>
      </c>
      <c r="B3672" s="3">
        <v>2018</v>
      </c>
      <c r="C3672">
        <v>0</v>
      </c>
      <c r="D3672">
        <v>0.11111111111111099</v>
      </c>
      <c r="E3672">
        <v>8.3333333333333301E-2</v>
      </c>
      <c r="F3672">
        <v>0.21952213997640599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3.9351851851851798E-2</v>
      </c>
      <c r="O3672">
        <v>0</v>
      </c>
      <c r="P3672">
        <v>5.1681395698286697E-2</v>
      </c>
      <c r="Q3672">
        <v>0</v>
      </c>
      <c r="R3672">
        <v>7.4737456424898804E-2</v>
      </c>
      <c r="S3672">
        <v>0.11111111111111099</v>
      </c>
      <c r="T3672">
        <v>5.5555555555555497E-2</v>
      </c>
      <c r="U3672">
        <v>0</v>
      </c>
      <c r="V3672">
        <v>0</v>
      </c>
      <c r="W3672">
        <v>0.11648601524298199</v>
      </c>
      <c r="X3672">
        <v>0</v>
      </c>
      <c r="Y3672">
        <v>0.13711002969446201</v>
      </c>
      <c r="Z3672">
        <v>8.493402238478609E-4</v>
      </c>
      <c r="AA3672">
        <v>2.1853746514177708E-4</v>
      </c>
      <c r="AB3672">
        <v>1.2806997701551026E-3</v>
      </c>
      <c r="AC3672">
        <v>-5.7638258800065678E-3</v>
      </c>
      <c r="AD3672">
        <v>5.3786427210305021E-3</v>
      </c>
      <c r="AE3672">
        <v>1.3083828462308045E-3</v>
      </c>
      <c r="AF3672">
        <v>-1.8305181827577011E-3</v>
      </c>
      <c r="AG3672">
        <v>-7.6295868837499281E-3</v>
      </c>
      <c r="AH3672">
        <v>2.9398731811942636E-3</v>
      </c>
      <c r="AI3672">
        <v>2.0946465067868125E-3</v>
      </c>
      <c r="AJ3672">
        <v>1.3772704043077955E-3</v>
      </c>
      <c r="AK3672">
        <v>1.0170279180523822E-2</v>
      </c>
      <c r="AL3672">
        <v>3.1194259686593284E-3</v>
      </c>
      <c r="AM3672">
        <v>7.6522336249489342E-3</v>
      </c>
      <c r="AN3672">
        <v>0</v>
      </c>
      <c r="AO3672">
        <v>4.9290083540716179E-3</v>
      </c>
      <c r="AP3672">
        <v>1.5225670414280579E-3</v>
      </c>
      <c r="AQ3672">
        <v>5.4596587948956277E-3</v>
      </c>
      <c r="AR3672">
        <v>9.1261913046780663E-4</v>
      </c>
      <c r="AS3672">
        <v>2.7641584640361039E-3</v>
      </c>
      <c r="AT3672">
        <v>1.6751579707261266E-2</v>
      </c>
      <c r="AU3672">
        <v>4.5785462893233042E-3</v>
      </c>
      <c r="AV3672">
        <v>0</v>
      </c>
      <c r="AW3672">
        <f t="shared" si="297"/>
        <v>2.4536117727506838E-3</v>
      </c>
      <c r="AX3672">
        <f t="shared" si="298"/>
        <v>4.4350002011809524</v>
      </c>
      <c r="AY3672">
        <f>1-AX3672/MAX(AX$2:AX3672)</f>
        <v>1.5653053312637333E-2</v>
      </c>
      <c r="AZ3672">
        <v>4</v>
      </c>
      <c r="BA3672">
        <v>3</v>
      </c>
      <c r="BB3672">
        <v>2</v>
      </c>
      <c r="BC3672">
        <v>2</v>
      </c>
      <c r="BD3672">
        <v>2</v>
      </c>
      <c r="BE3672">
        <f t="shared" ca="1" si="299"/>
        <v>2.8355416032642389E-3</v>
      </c>
      <c r="BF3672">
        <f t="shared" ca="1" si="300"/>
        <v>7.0758378723711415</v>
      </c>
      <c r="BG3672">
        <f ca="1">1-BF3672/MAX(BF$2:BF3672)</f>
        <v>3.158196929304824E-2</v>
      </c>
      <c r="BH3672">
        <f t="shared" ca="1" si="301"/>
        <v>1.063209426061591</v>
      </c>
    </row>
    <row r="3673" spans="1:60" x14ac:dyDescent="0.3">
      <c r="A3673" s="1">
        <v>43313</v>
      </c>
      <c r="B3673" s="3">
        <v>2018</v>
      </c>
      <c r="C3673">
        <v>0</v>
      </c>
      <c r="D3673">
        <v>0</v>
      </c>
      <c r="E3673">
        <v>4.1666666666666602E-2</v>
      </c>
      <c r="F3673">
        <v>7.9475308641975301E-2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4.1666666666666602E-2</v>
      </c>
      <c r="M3673">
        <v>0</v>
      </c>
      <c r="N3673">
        <v>7.9475308641975301E-2</v>
      </c>
      <c r="O3673">
        <v>0</v>
      </c>
      <c r="P3673">
        <v>0.25831517356406702</v>
      </c>
      <c r="Q3673">
        <v>5.5555555555555497E-2</v>
      </c>
      <c r="R3673">
        <v>0.16440866252251199</v>
      </c>
      <c r="S3673">
        <v>0</v>
      </c>
      <c r="T3673">
        <v>0</v>
      </c>
      <c r="U3673">
        <v>0</v>
      </c>
      <c r="V3673">
        <v>2.77777777777777E-2</v>
      </c>
      <c r="W3673">
        <v>0.14653363946864301</v>
      </c>
      <c r="X3673">
        <v>0</v>
      </c>
      <c r="Y3673">
        <v>0.105125240494159</v>
      </c>
      <c r="Z3673">
        <v>-1.0299490966687586E-3</v>
      </c>
      <c r="AA3673">
        <v>5.4689670635710286E-5</v>
      </c>
      <c r="AB3673">
        <v>-2.5597914864162741E-3</v>
      </c>
      <c r="AC3673">
        <v>-1.4492756941699825E-2</v>
      </c>
      <c r="AD3673">
        <v>-8.9165727502076297E-3</v>
      </c>
      <c r="AE3673">
        <v>-5.0814501073203067E-3</v>
      </c>
      <c r="AF3673">
        <v>-4.2257321486747212E-3</v>
      </c>
      <c r="AG3673">
        <v>6.4923428453342868E-3</v>
      </c>
      <c r="AH3673">
        <v>-7.3282049295262386E-3</v>
      </c>
      <c r="AI3673">
        <v>8.9822904886438515E-4</v>
      </c>
      <c r="AJ3673">
        <v>-2.3626349008355474E-3</v>
      </c>
      <c r="AK3673">
        <v>-6.6309369338579671E-4</v>
      </c>
      <c r="AL3673">
        <v>-3.526196848102181E-3</v>
      </c>
      <c r="AM3673">
        <v>3.7973738281618097E-3</v>
      </c>
      <c r="AN3673">
        <v>9.568510436119837E-5</v>
      </c>
      <c r="AO3673">
        <v>-1.6703153297086271E-3</v>
      </c>
      <c r="AP3673">
        <v>-2.4421973230783767E-3</v>
      </c>
      <c r="AQ3673">
        <v>-8.1467243050733495E-3</v>
      </c>
      <c r="AR3673">
        <v>-3.4184983912188827E-3</v>
      </c>
      <c r="AS3673">
        <v>-6.8916956564910592E-3</v>
      </c>
      <c r="AT3673">
        <v>7.0781065601095428E-3</v>
      </c>
      <c r="AU3673">
        <v>-7.5206929699452862E-3</v>
      </c>
      <c r="AV3673">
        <v>0</v>
      </c>
      <c r="AW3673">
        <f t="shared" si="297"/>
        <v>2.8361785844740551E-4</v>
      </c>
      <c r="AX3673">
        <f t="shared" si="298"/>
        <v>4.4362580464402246</v>
      </c>
      <c r="AY3673">
        <f>1-AX3673/MAX(AX$2:AX3673)</f>
        <v>1.5373874939648813E-2</v>
      </c>
      <c r="AZ3673">
        <v>2</v>
      </c>
      <c r="BA3673">
        <v>2</v>
      </c>
      <c r="BB3673">
        <v>2</v>
      </c>
      <c r="BC3673">
        <v>2</v>
      </c>
      <c r="BD3673">
        <v>2</v>
      </c>
      <c r="BE3673">
        <f t="shared" ca="1" si="299"/>
        <v>6.3677034352791547E-4</v>
      </c>
      <c r="BF3673">
        <f t="shared" ca="1" si="300"/>
        <v>7.0803435560838794</v>
      </c>
      <c r="BG3673">
        <f ca="1">1-BF3673/MAX(BF$2:BF3673)</f>
        <v>3.0965309410956321E-2</v>
      </c>
      <c r="BH3673">
        <f t="shared" ca="1" si="301"/>
        <v>1.2113619180432875</v>
      </c>
    </row>
    <row r="3674" spans="1:60" x14ac:dyDescent="0.3">
      <c r="A3674" s="1">
        <v>43314</v>
      </c>
      <c r="B3674" s="3">
        <v>2018</v>
      </c>
      <c r="C3674">
        <v>0</v>
      </c>
      <c r="D3674">
        <v>0</v>
      </c>
      <c r="E3674">
        <v>4.1666666666666602E-2</v>
      </c>
      <c r="F3674">
        <v>7.9475308641975301E-2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4.1666666666666602E-2</v>
      </c>
      <c r="M3674">
        <v>0</v>
      </c>
      <c r="N3674">
        <v>7.9475308641975301E-2</v>
      </c>
      <c r="O3674">
        <v>0</v>
      </c>
      <c r="P3674">
        <v>0.25831517356406702</v>
      </c>
      <c r="Q3674">
        <v>5.5555555555555497E-2</v>
      </c>
      <c r="R3674">
        <v>0.16440866252251199</v>
      </c>
      <c r="S3674">
        <v>0</v>
      </c>
      <c r="T3674">
        <v>0</v>
      </c>
      <c r="U3674">
        <v>0</v>
      </c>
      <c r="V3674">
        <v>2.77777777777777E-2</v>
      </c>
      <c r="W3674">
        <v>0.14653363946864301</v>
      </c>
      <c r="X3674">
        <v>0</v>
      </c>
      <c r="Y3674">
        <v>0.105125240494159</v>
      </c>
      <c r="Z3674">
        <v>3.7794231226762065E-4</v>
      </c>
      <c r="AA3674">
        <v>1.0928370938501075E-4</v>
      </c>
      <c r="AB3674">
        <v>-1.2829813204764395E-3</v>
      </c>
      <c r="AC3674">
        <v>5.8823775423431091E-3</v>
      </c>
      <c r="AD3674">
        <v>-1.3270301270383866E-2</v>
      </c>
      <c r="AE3674">
        <v>-6.566348928976673E-3</v>
      </c>
      <c r="AF3674">
        <v>-8.3203183846880524E-4</v>
      </c>
      <c r="AG3674">
        <v>-5.6017484540561435E-3</v>
      </c>
      <c r="AH3674">
        <v>-5.3847728840421549E-3</v>
      </c>
      <c r="AI3674">
        <v>5.8229733883297108E-4</v>
      </c>
      <c r="AJ3674">
        <v>1.1840741049435888E-3</v>
      </c>
      <c r="AK3674">
        <v>7.2996553608293269E-3</v>
      </c>
      <c r="AL3674">
        <v>1.2175228207134126E-3</v>
      </c>
      <c r="AM3674">
        <v>1.3606392509855514E-2</v>
      </c>
      <c r="AN3674">
        <v>6.023347887713637E-4</v>
      </c>
      <c r="AO3674">
        <v>5.4473319742882609E-3</v>
      </c>
      <c r="AP3674">
        <v>5.3996420228319408E-4</v>
      </c>
      <c r="AQ3674">
        <v>1.4352700513151628E-3</v>
      </c>
      <c r="AR3674">
        <v>-7.5463329203104834E-3</v>
      </c>
      <c r="AS3674">
        <v>-8.6744203843783785E-3</v>
      </c>
      <c r="AT3674">
        <v>-3.9989459415401551E-3</v>
      </c>
      <c r="AU3674">
        <v>-1.1480741163620523E-2</v>
      </c>
      <c r="AV3674">
        <v>0</v>
      </c>
      <c r="AW3674">
        <f t="shared" si="297"/>
        <v>4.6353039937595941E-3</v>
      </c>
      <c r="AX3674">
        <f t="shared" si="298"/>
        <v>4.4568214510802378</v>
      </c>
      <c r="AY3674">
        <f>1-AX3674/MAX(AX$2:AX3674)</f>
        <v>1.0809833529796364E-2</v>
      </c>
      <c r="AZ3674">
        <v>2</v>
      </c>
      <c r="BA3674">
        <v>2</v>
      </c>
      <c r="BB3674">
        <v>2</v>
      </c>
      <c r="BC3674">
        <v>2</v>
      </c>
      <c r="BD3674">
        <v>2</v>
      </c>
      <c r="BE3674">
        <f t="shared" ca="1" si="299"/>
        <v>6.8404670972460925E-3</v>
      </c>
      <c r="BF3674">
        <f t="shared" ca="1" si="300"/>
        <v>7.1287764132164702</v>
      </c>
      <c r="BG3674">
        <f ca="1">1-BF3674/MAX(BF$2:BF3674)</f>
        <v>2.4336659493891855E-2</v>
      </c>
      <c r="BH3674">
        <f t="shared" ca="1" si="301"/>
        <v>1.2113619180432875</v>
      </c>
    </row>
    <row r="3675" spans="1:60" x14ac:dyDescent="0.3">
      <c r="A3675" s="1">
        <v>43315</v>
      </c>
      <c r="B3675" s="3">
        <v>2018</v>
      </c>
      <c r="C3675">
        <v>0</v>
      </c>
      <c r="D3675">
        <v>0</v>
      </c>
      <c r="E3675">
        <v>4.1666666666666602E-2</v>
      </c>
      <c r="F3675">
        <v>7.9475308641975301E-2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4.1666666666666602E-2</v>
      </c>
      <c r="M3675">
        <v>0</v>
      </c>
      <c r="N3675">
        <v>7.9475308641975301E-2</v>
      </c>
      <c r="O3675">
        <v>0</v>
      </c>
      <c r="P3675">
        <v>0.25831517356406702</v>
      </c>
      <c r="Q3675">
        <v>5.5555555555555497E-2</v>
      </c>
      <c r="R3675">
        <v>0.16440866252251199</v>
      </c>
      <c r="S3675">
        <v>0</v>
      </c>
      <c r="T3675">
        <v>0</v>
      </c>
      <c r="U3675">
        <v>0</v>
      </c>
      <c r="V3675">
        <v>2.77777777777777E-2</v>
      </c>
      <c r="W3675">
        <v>0.14653363946864301</v>
      </c>
      <c r="X3675">
        <v>0</v>
      </c>
      <c r="Y3675">
        <v>0.105125240494159</v>
      </c>
      <c r="Z3675">
        <v>2.1755845081508074E-3</v>
      </c>
      <c r="AA3675">
        <v>0</v>
      </c>
      <c r="AB3675">
        <v>1.6516778608584026E-3</v>
      </c>
      <c r="AC3675">
        <v>3.5087865183893729E-3</v>
      </c>
      <c r="AD3675">
        <v>7.7503100735678565E-3</v>
      </c>
      <c r="AE3675">
        <v>5.8766857537073669E-4</v>
      </c>
      <c r="AF3675">
        <v>2.2207475190481052E-3</v>
      </c>
      <c r="AG3675">
        <v>-1.7086861479909121E-4</v>
      </c>
      <c r="AH3675">
        <v>3.4928531051718892E-3</v>
      </c>
      <c r="AI3675">
        <v>8.1508418086251311E-4</v>
      </c>
      <c r="AJ3675">
        <v>2.5625416090691022E-3</v>
      </c>
      <c r="AK3675">
        <v>-3.4736237191728137E-3</v>
      </c>
      <c r="AL3675">
        <v>3.126214592290566E-3</v>
      </c>
      <c r="AM3675">
        <v>3.0635880422478223E-3</v>
      </c>
      <c r="AN3675">
        <v>1.200399332190738E-4</v>
      </c>
      <c r="AO3675">
        <v>4.2851725222650128E-3</v>
      </c>
      <c r="AP3675">
        <v>1.9795253022278914E-3</v>
      </c>
      <c r="AQ3675">
        <v>4.9734358114907895E-3</v>
      </c>
      <c r="AR3675">
        <v>1.3825025153479942E-3</v>
      </c>
      <c r="AS3675">
        <v>2.0998294335692336E-3</v>
      </c>
      <c r="AT3675">
        <v>1.082864370878811E-2</v>
      </c>
      <c r="AU3675">
        <v>6.2716766946722124E-3</v>
      </c>
      <c r="AV3675">
        <v>0</v>
      </c>
      <c r="AW3675">
        <f t="shared" si="297"/>
        <v>3.2532251396983863E-3</v>
      </c>
      <c r="AX3675">
        <f t="shared" si="298"/>
        <v>4.4713204946680394</v>
      </c>
      <c r="AY3675">
        <f>1-AX3675/MAX(AX$2:AX3675)</f>
        <v>7.5917752122929283E-3</v>
      </c>
      <c r="AZ3675">
        <v>2</v>
      </c>
      <c r="BA3675">
        <v>2</v>
      </c>
      <c r="BB3675">
        <v>2</v>
      </c>
      <c r="BC3675">
        <v>2</v>
      </c>
      <c r="BD3675">
        <v>2</v>
      </c>
      <c r="BE3675">
        <f t="shared" ca="1" si="299"/>
        <v>4.0011705196613141E-3</v>
      </c>
      <c r="BF3675">
        <f t="shared" ca="1" si="300"/>
        <v>7.1572998632422893</v>
      </c>
      <c r="BG3675">
        <f ca="1">1-BF3675/MAX(BF$2:BF3675)</f>
        <v>2.0432864098744452E-2</v>
      </c>
      <c r="BH3675">
        <f t="shared" ca="1" si="301"/>
        <v>1.2113619180432875</v>
      </c>
    </row>
    <row r="3676" spans="1:60" x14ac:dyDescent="0.3">
      <c r="A3676" s="1">
        <v>43318</v>
      </c>
      <c r="B3676" s="3">
        <v>2018</v>
      </c>
      <c r="C3676">
        <v>0</v>
      </c>
      <c r="D3676">
        <v>0</v>
      </c>
      <c r="E3676">
        <v>4.1666666666666602E-2</v>
      </c>
      <c r="F3676">
        <v>7.9475308641975301E-2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4.1666666666666602E-2</v>
      </c>
      <c r="M3676">
        <v>0</v>
      </c>
      <c r="N3676">
        <v>7.9475308641975301E-2</v>
      </c>
      <c r="O3676">
        <v>0</v>
      </c>
      <c r="P3676">
        <v>0.25831517356406702</v>
      </c>
      <c r="Q3676">
        <v>5.5555555555555497E-2</v>
      </c>
      <c r="R3676">
        <v>0.16440866252251199</v>
      </c>
      <c r="S3676">
        <v>0</v>
      </c>
      <c r="T3676">
        <v>0</v>
      </c>
      <c r="U3676">
        <v>0</v>
      </c>
      <c r="V3676">
        <v>2.77777777777777E-2</v>
      </c>
      <c r="W3676">
        <v>0.14653363946864301</v>
      </c>
      <c r="X3676">
        <v>0</v>
      </c>
      <c r="Y3676">
        <v>0.105125240494159</v>
      </c>
      <c r="Z3676">
        <v>6.6026243257888417E-4</v>
      </c>
      <c r="AA3676">
        <v>1.0927176776109881E-4</v>
      </c>
      <c r="AB3676">
        <v>7.3288627747980506E-4</v>
      </c>
      <c r="AC3676">
        <v>1.7483165360947517E-3</v>
      </c>
      <c r="AD3676">
        <v>-7.6907047272474216E-3</v>
      </c>
      <c r="AE3676">
        <v>-4.2573511299703881E-3</v>
      </c>
      <c r="AF3676">
        <v>-1.6620254579845506E-3</v>
      </c>
      <c r="AG3676">
        <v>-7.512309685744456E-3</v>
      </c>
      <c r="AH3676">
        <v>-5.1339744804349552E-3</v>
      </c>
      <c r="AI3676">
        <v>1.8616625554199739E-3</v>
      </c>
      <c r="AJ3676">
        <v>4.9135788195875385E-4</v>
      </c>
      <c r="AK3676">
        <v>5.5893103571964531E-3</v>
      </c>
      <c r="AL3676">
        <v>9.5237948398563255E-4</v>
      </c>
      <c r="AM3676">
        <v>5.8864972909438151E-3</v>
      </c>
      <c r="AN3676">
        <v>2.4054336214951455E-4</v>
      </c>
      <c r="AO3676">
        <v>3.6671515766881768E-3</v>
      </c>
      <c r="AP3676">
        <v>1.7905313134347622E-4</v>
      </c>
      <c r="AQ3676">
        <v>5.8697479652281004E-4</v>
      </c>
      <c r="AR3676">
        <v>-4.832027749357759E-3</v>
      </c>
      <c r="AS3676">
        <v>-5.4136305912761973E-3</v>
      </c>
      <c r="AT3676">
        <v>-1.3241077217472919E-3</v>
      </c>
      <c r="AU3676">
        <v>-7.6177093402917118E-3</v>
      </c>
      <c r="AV3676">
        <v>0</v>
      </c>
      <c r="AW3676">
        <f t="shared" si="297"/>
        <v>2.483707987867791E-3</v>
      </c>
      <c r="AX3676">
        <f t="shared" si="298"/>
        <v>4.4824259490969638</v>
      </c>
      <c r="AY3676">
        <f>1-AX3676/MAX(AX$2:AX3676)</f>
        <v>5.1269229771619962E-3</v>
      </c>
      <c r="AZ3676">
        <v>2</v>
      </c>
      <c r="BA3676">
        <v>2</v>
      </c>
      <c r="BB3676">
        <v>2</v>
      </c>
      <c r="BC3676">
        <v>2</v>
      </c>
      <c r="BD3676">
        <v>2</v>
      </c>
      <c r="BE3676">
        <f t="shared" ca="1" si="299"/>
        <v>3.5454495155603839E-3</v>
      </c>
      <c r="BF3676">
        <f t="shared" ca="1" si="300"/>
        <v>7.1826757085751423</v>
      </c>
      <c r="BG3676">
        <f ca="1">1-BF3676/MAX(BF$2:BF3676)</f>
        <v>1.6959858271304418E-2</v>
      </c>
      <c r="BH3676">
        <f t="shared" ca="1" si="301"/>
        <v>1.2113619180432875</v>
      </c>
    </row>
    <row r="3677" spans="1:60" x14ac:dyDescent="0.3">
      <c r="A3677" s="1">
        <v>43319</v>
      </c>
      <c r="B3677" s="3">
        <v>2018</v>
      </c>
      <c r="C3677">
        <v>0</v>
      </c>
      <c r="D3677">
        <v>0</v>
      </c>
      <c r="E3677">
        <v>4.1666666666666602E-2</v>
      </c>
      <c r="F3677">
        <v>7.9475308641975301E-2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4.1666666666666602E-2</v>
      </c>
      <c r="M3677">
        <v>0</v>
      </c>
      <c r="N3677">
        <v>7.9475308641975301E-2</v>
      </c>
      <c r="O3677">
        <v>0</v>
      </c>
      <c r="P3677">
        <v>0.25831517356406702</v>
      </c>
      <c r="Q3677">
        <v>5.5555555555555497E-2</v>
      </c>
      <c r="R3677">
        <v>0.16440866252251199</v>
      </c>
      <c r="S3677">
        <v>0</v>
      </c>
      <c r="T3677">
        <v>0</v>
      </c>
      <c r="U3677">
        <v>0</v>
      </c>
      <c r="V3677">
        <v>2.77777777777777E-2</v>
      </c>
      <c r="W3677">
        <v>0.14653363946864301</v>
      </c>
      <c r="X3677">
        <v>0</v>
      </c>
      <c r="Y3677">
        <v>0.105125240494159</v>
      </c>
      <c r="Z3677">
        <v>-1.7917240749799612E-3</v>
      </c>
      <c r="AA3677">
        <v>1.0934945945040297E-4</v>
      </c>
      <c r="AB3677">
        <v>3.6625432560488669E-4</v>
      </c>
      <c r="AC3677">
        <v>7.5625097583098544E-3</v>
      </c>
      <c r="AD3677">
        <v>1.0257597712616473E-2</v>
      </c>
      <c r="AE3677">
        <v>7.8135868214768145E-3</v>
      </c>
      <c r="AF3677">
        <v>-1.4802108090615773E-3</v>
      </c>
      <c r="AG3677">
        <v>8.4292757167603316E-3</v>
      </c>
      <c r="AH3677">
        <v>2.2740706959856194E-3</v>
      </c>
      <c r="AI3677">
        <v>4.6455080202045806E-4</v>
      </c>
      <c r="AJ3677">
        <v>-2.0635383079901093E-3</v>
      </c>
      <c r="AK3677">
        <v>2.3906716760986324E-3</v>
      </c>
      <c r="AL3677">
        <v>-3.1138146624862806E-3</v>
      </c>
      <c r="AM3677">
        <v>3.6435594572121754E-3</v>
      </c>
      <c r="AN3677">
        <v>-3.6048217591788667E-4</v>
      </c>
      <c r="AO3677">
        <v>3.3021319487860357E-3</v>
      </c>
      <c r="AP3677">
        <v>-1.346637217284119E-3</v>
      </c>
      <c r="AQ3677">
        <v>-5.1970180649777431E-3</v>
      </c>
      <c r="AR3677">
        <v>6.2429906694381199E-3</v>
      </c>
      <c r="AS3677">
        <v>7.1991745869841584E-3</v>
      </c>
      <c r="AT3677">
        <v>-1.807944940746431E-3</v>
      </c>
      <c r="AU3677">
        <v>9.0719381502903929E-3</v>
      </c>
      <c r="AV3677">
        <v>0</v>
      </c>
      <c r="AW3677">
        <f t="shared" si="297"/>
        <v>2.2247603697236273E-3</v>
      </c>
      <c r="AX3677">
        <f t="shared" si="298"/>
        <v>4.4923982727087353</v>
      </c>
      <c r="AY3677">
        <f>1-AX3677/MAX(AX$2:AX3677)</f>
        <v>2.9135687824966006E-3</v>
      </c>
      <c r="AZ3677">
        <v>2</v>
      </c>
      <c r="BA3677">
        <v>2</v>
      </c>
      <c r="BB3677">
        <v>2</v>
      </c>
      <c r="BC3677">
        <v>2</v>
      </c>
      <c r="BD3677">
        <v>2</v>
      </c>
      <c r="BE3677">
        <f t="shared" ca="1" si="299"/>
        <v>2.9668032651003918E-3</v>
      </c>
      <c r="BF3677">
        <f t="shared" ca="1" si="300"/>
        <v>7.2039852943195006</v>
      </c>
      <c r="BG3677">
        <f ca="1">1-BF3677/MAX(BF$2:BF3677)</f>
        <v>1.4043371569098961E-2</v>
      </c>
      <c r="BH3677">
        <f t="shared" ca="1" si="301"/>
        <v>1.2113619180432875</v>
      </c>
    </row>
    <row r="3678" spans="1:60" x14ac:dyDescent="0.3">
      <c r="A3678" s="1">
        <v>43320</v>
      </c>
      <c r="B3678" s="3">
        <v>2018</v>
      </c>
      <c r="C3678">
        <v>0</v>
      </c>
      <c r="D3678">
        <v>0</v>
      </c>
      <c r="E3678">
        <v>4.1666666666666602E-2</v>
      </c>
      <c r="F3678">
        <v>7.9475308641975301E-2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4.1666666666666602E-2</v>
      </c>
      <c r="M3678">
        <v>0</v>
      </c>
      <c r="N3678">
        <v>7.9475308641975301E-2</v>
      </c>
      <c r="O3678">
        <v>0</v>
      </c>
      <c r="P3678">
        <v>0.25831517356406702</v>
      </c>
      <c r="Q3678">
        <v>5.5555555555555497E-2</v>
      </c>
      <c r="R3678">
        <v>0.16440866252251199</v>
      </c>
      <c r="S3678">
        <v>0</v>
      </c>
      <c r="T3678">
        <v>0</v>
      </c>
      <c r="U3678">
        <v>0</v>
      </c>
      <c r="V3678">
        <v>2.77777777777777E-2</v>
      </c>
      <c r="W3678">
        <v>0.14653363946864301</v>
      </c>
      <c r="X3678">
        <v>0</v>
      </c>
      <c r="Y3678">
        <v>0.105125240494159</v>
      </c>
      <c r="Z3678">
        <v>0</v>
      </c>
      <c r="AA3678">
        <v>-1.0933750345343274E-4</v>
      </c>
      <c r="AB3678">
        <v>-1.8321916065267008E-4</v>
      </c>
      <c r="AC3678">
        <v>-1.2124704074571557E-2</v>
      </c>
      <c r="AD3678">
        <v>-1.3539788276116793E-3</v>
      </c>
      <c r="AE3678">
        <v>-8.7757013730282996E-4</v>
      </c>
      <c r="AF3678">
        <v>0</v>
      </c>
      <c r="AG3678">
        <v>-1.0234552576768863E-3</v>
      </c>
      <c r="AH3678">
        <v>2.7926288022159795E-3</v>
      </c>
      <c r="AI3678">
        <v>-5.8047574440533989E-4</v>
      </c>
      <c r="AJ3678">
        <v>8.8670461541129342E-4</v>
      </c>
      <c r="AK3678">
        <v>-8.9431526557637309E-4</v>
      </c>
      <c r="AL3678">
        <v>-1.5618476527934355E-3</v>
      </c>
      <c r="AM3678">
        <v>1.2099949751342987E-3</v>
      </c>
      <c r="AN3678">
        <v>1.200399332190738E-4</v>
      </c>
      <c r="AO3678">
        <v>-4.2034688210801363E-4</v>
      </c>
      <c r="AP3678">
        <v>9.0234952174306216E-5</v>
      </c>
      <c r="AQ3678">
        <v>1.010926341883378E-3</v>
      </c>
      <c r="AR3678">
        <v>-2.3013605870392251E-4</v>
      </c>
      <c r="AS3678">
        <v>-6.9720644421511491E-4</v>
      </c>
      <c r="AT3678">
        <v>-5.7955687201510786E-3</v>
      </c>
      <c r="AU3678">
        <v>-2.3052068657875013E-3</v>
      </c>
      <c r="AV3678">
        <v>0</v>
      </c>
      <c r="AW3678">
        <f t="shared" si="297"/>
        <v>-1.685003545835775E-3</v>
      </c>
      <c r="AX3678">
        <f t="shared" si="298"/>
        <v>4.4848285656899147</v>
      </c>
      <c r="AY3678">
        <f>1-AX3678/MAX(AX$2:AX3678)</f>
        <v>4.5936629546028396E-3</v>
      </c>
      <c r="AZ3678">
        <v>2</v>
      </c>
      <c r="BA3678">
        <v>2</v>
      </c>
      <c r="BB3678">
        <v>2</v>
      </c>
      <c r="BC3678">
        <v>2</v>
      </c>
      <c r="BD3678">
        <v>2</v>
      </c>
      <c r="BE3678">
        <f t="shared" ca="1" si="299"/>
        <v>-1.5632778491704855E-3</v>
      </c>
      <c r="BF3678">
        <f t="shared" ca="1" si="300"/>
        <v>7.1927234636831416</v>
      </c>
      <c r="BG3678">
        <f ca="1">1-BF3678/MAX(BF$2:BF3678)</f>
        <v>1.5584695726567732E-2</v>
      </c>
      <c r="BH3678">
        <f t="shared" ca="1" si="301"/>
        <v>1.2113619180432875</v>
      </c>
    </row>
    <row r="3679" spans="1:60" x14ac:dyDescent="0.3">
      <c r="A3679" s="1">
        <v>43321</v>
      </c>
      <c r="B3679" s="3">
        <v>2018</v>
      </c>
      <c r="C3679">
        <v>0</v>
      </c>
      <c r="D3679">
        <v>0</v>
      </c>
      <c r="E3679">
        <v>4.1666666666666602E-2</v>
      </c>
      <c r="F3679">
        <v>7.9475308641975301E-2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4.1666666666666602E-2</v>
      </c>
      <c r="M3679">
        <v>0</v>
      </c>
      <c r="N3679">
        <v>7.9475308641975301E-2</v>
      </c>
      <c r="O3679">
        <v>0</v>
      </c>
      <c r="P3679">
        <v>0.25831517356406702</v>
      </c>
      <c r="Q3679">
        <v>5.5555555555555497E-2</v>
      </c>
      <c r="R3679">
        <v>0.16440866252251199</v>
      </c>
      <c r="S3679">
        <v>0</v>
      </c>
      <c r="T3679">
        <v>0</v>
      </c>
      <c r="U3679">
        <v>0</v>
      </c>
      <c r="V3679">
        <v>2.77777777777777E-2</v>
      </c>
      <c r="W3679">
        <v>0.14653363946864301</v>
      </c>
      <c r="X3679">
        <v>0</v>
      </c>
      <c r="Y3679">
        <v>0.105125240494159</v>
      </c>
      <c r="Z3679">
        <v>1.417289203552885E-3</v>
      </c>
      <c r="AA3679">
        <v>1.0934945945040297E-4</v>
      </c>
      <c r="AB3679">
        <v>1.0988801221669675E-3</v>
      </c>
      <c r="AC3679">
        <v>-4.0910183776693421E-3</v>
      </c>
      <c r="AD3679">
        <v>-2.9371010396043173E-3</v>
      </c>
      <c r="AE3679">
        <v>-2.9284266293767569E-3</v>
      </c>
      <c r="AF3679">
        <v>-3.5191975912346463E-3</v>
      </c>
      <c r="AG3679">
        <v>-3.7567960761980546E-3</v>
      </c>
      <c r="AH3679">
        <v>-1.4794690881735351E-3</v>
      </c>
      <c r="AI3679">
        <v>-6.9679336195604957E-4</v>
      </c>
      <c r="AJ3679">
        <v>2.7540864988067071E-3</v>
      </c>
      <c r="AK3679">
        <v>2.5660697448861569E-3</v>
      </c>
      <c r="AL3679">
        <v>7.8206803953206894E-4</v>
      </c>
      <c r="AM3679">
        <v>-6.0461310959769587E-4</v>
      </c>
      <c r="AN3679">
        <v>6.0160456108748761E-4</v>
      </c>
      <c r="AO3679">
        <v>-1.3658003181570288E-3</v>
      </c>
      <c r="AP3679">
        <v>2.3368824423535273E-3</v>
      </c>
      <c r="AQ3679">
        <v>8.4182594153980883E-3</v>
      </c>
      <c r="AR3679">
        <v>-1.8386766794005194E-3</v>
      </c>
      <c r="AS3679">
        <v>-3.3148052498024327E-3</v>
      </c>
      <c r="AT3679">
        <v>4.8565820002632876E-4</v>
      </c>
      <c r="AU3679">
        <v>-1.3861974990305725E-3</v>
      </c>
      <c r="AV3679">
        <v>0</v>
      </c>
      <c r="AW3679">
        <f t="shared" si="297"/>
        <v>-4.7266247657267439E-4</v>
      </c>
      <c r="AX3679">
        <f t="shared" si="298"/>
        <v>4.4827087555130518</v>
      </c>
      <c r="AY3679">
        <f>1-AX3679/MAX(AX$2:AX3679)</f>
        <v>5.0641541790668043E-3</v>
      </c>
      <c r="AZ3679">
        <v>2</v>
      </c>
      <c r="BA3679">
        <v>2</v>
      </c>
      <c r="BB3679">
        <v>2</v>
      </c>
      <c r="BC3679">
        <v>2</v>
      </c>
      <c r="BD3679">
        <v>2</v>
      </c>
      <c r="BE3679">
        <f t="shared" ca="1" si="299"/>
        <v>-6.6302754853560329E-4</v>
      </c>
      <c r="BF3679">
        <f t="shared" ca="1" si="300"/>
        <v>7.187954489877721</v>
      </c>
      <c r="BG3679">
        <f ca="1">1-BF3679/MAX(BF$2:BF3679)</f>
        <v>1.6237390192501144E-2</v>
      </c>
      <c r="BH3679">
        <f t="shared" ca="1" si="301"/>
        <v>1.2113619180432875</v>
      </c>
    </row>
    <row r="3680" spans="1:60" x14ac:dyDescent="0.3">
      <c r="A3680" s="1">
        <v>43322</v>
      </c>
      <c r="B3680" s="3">
        <v>2018</v>
      </c>
      <c r="C3680">
        <v>0</v>
      </c>
      <c r="D3680">
        <v>0</v>
      </c>
      <c r="E3680">
        <v>4.1666666666666602E-2</v>
      </c>
      <c r="F3680">
        <v>7.9475308641975301E-2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4.1666666666666602E-2</v>
      </c>
      <c r="M3680">
        <v>0</v>
      </c>
      <c r="N3680">
        <v>7.9475308641975301E-2</v>
      </c>
      <c r="O3680">
        <v>0</v>
      </c>
      <c r="P3680">
        <v>0.25831517356406702</v>
      </c>
      <c r="Q3680">
        <v>5.5555555555555497E-2</v>
      </c>
      <c r="R3680">
        <v>0.16440866252251199</v>
      </c>
      <c r="S3680">
        <v>0</v>
      </c>
      <c r="T3680">
        <v>0</v>
      </c>
      <c r="U3680">
        <v>0</v>
      </c>
      <c r="V3680">
        <v>2.77777777777777E-2</v>
      </c>
      <c r="W3680">
        <v>0.14653363946864301</v>
      </c>
      <c r="X3680">
        <v>0</v>
      </c>
      <c r="Y3680">
        <v>0.105125240494159</v>
      </c>
      <c r="Z3680">
        <v>2.1697599095837905E-3</v>
      </c>
      <c r="AA3680">
        <v>2.1885424871626036E-4</v>
      </c>
      <c r="AB3680">
        <v>9.1438397739374011E-4</v>
      </c>
      <c r="AC3680">
        <v>0</v>
      </c>
      <c r="AD3680">
        <v>-2.1300706166132999E-2</v>
      </c>
      <c r="AE3680">
        <v>-1.9970596734151025E-2</v>
      </c>
      <c r="AF3680">
        <v>-1.1339234843255719E-2</v>
      </c>
      <c r="AG3680">
        <v>-1.439827315323805E-2</v>
      </c>
      <c r="AH3680">
        <v>-4.3572793527824061E-4</v>
      </c>
      <c r="AI3680">
        <v>-1.7435397455994872E-3</v>
      </c>
      <c r="AJ3680">
        <v>4.3168017534469527E-3</v>
      </c>
      <c r="AK3680">
        <v>-2.7977369124391194E-3</v>
      </c>
      <c r="AL3680">
        <v>1.649742317162417E-3</v>
      </c>
      <c r="AM3680">
        <v>-7.6410898121246351E-3</v>
      </c>
      <c r="AN3680">
        <v>9.6169335177909154E-4</v>
      </c>
      <c r="AO3680">
        <v>-6.7004213550546643E-3</v>
      </c>
      <c r="AP3680">
        <v>3.227824575359195E-3</v>
      </c>
      <c r="AQ3680">
        <v>7.2629231005811867E-3</v>
      </c>
      <c r="AR3680">
        <v>-1.8880645010412755E-2</v>
      </c>
      <c r="AS3680">
        <v>-2.2405064186886814E-2</v>
      </c>
      <c r="AT3680">
        <v>-7.6474168702874712E-3</v>
      </c>
      <c r="AU3680">
        <v>-1.9898555701894138E-2</v>
      </c>
      <c r="AV3680">
        <v>0</v>
      </c>
      <c r="AW3680">
        <f t="shared" si="297"/>
        <v>-5.0218552281682712E-3</v>
      </c>
      <c r="AX3680">
        <f t="shared" si="298"/>
        <v>4.460197241112823</v>
      </c>
      <c r="AY3680">
        <f>1-AX3680/MAX(AX$2:AX3680)</f>
        <v>1.0060577958094674E-2</v>
      </c>
      <c r="AZ3680">
        <v>2</v>
      </c>
      <c r="BA3680">
        <v>2</v>
      </c>
      <c r="BB3680">
        <v>2</v>
      </c>
      <c r="BC3680">
        <v>2</v>
      </c>
      <c r="BD3680">
        <v>2</v>
      </c>
      <c r="BE3680">
        <f t="shared" ca="1" si="299"/>
        <v>-6.5595636053479792E-3</v>
      </c>
      <c r="BF3680">
        <f t="shared" ca="1" si="300"/>
        <v>7.1408046452090215</v>
      </c>
      <c r="BG3680">
        <f ca="1">1-BF3680/MAX(BF$2:BF3680)</f>
        <v>2.2690443604096555E-2</v>
      </c>
      <c r="BH3680">
        <f t="shared" ca="1" si="301"/>
        <v>1.2113619180432875</v>
      </c>
    </row>
    <row r="3681" spans="1:60" x14ac:dyDescent="0.3">
      <c r="A3681" s="1">
        <v>43325</v>
      </c>
      <c r="B3681" s="3">
        <v>2018</v>
      </c>
      <c r="C3681">
        <v>0</v>
      </c>
      <c r="D3681">
        <v>0</v>
      </c>
      <c r="E3681">
        <v>4.1666666666666602E-2</v>
      </c>
      <c r="F3681">
        <v>7.9475308641975301E-2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4.1666666666666602E-2</v>
      </c>
      <c r="M3681">
        <v>0</v>
      </c>
      <c r="N3681">
        <v>7.9475308641975301E-2</v>
      </c>
      <c r="O3681">
        <v>0</v>
      </c>
      <c r="P3681">
        <v>0.25831517356406702</v>
      </c>
      <c r="Q3681">
        <v>5.5555555555555497E-2</v>
      </c>
      <c r="R3681">
        <v>0.16440866252251199</v>
      </c>
      <c r="S3681">
        <v>0</v>
      </c>
      <c r="T3681">
        <v>0</v>
      </c>
      <c r="U3681">
        <v>0</v>
      </c>
      <c r="V3681">
        <v>2.77777777777777E-2</v>
      </c>
      <c r="W3681">
        <v>0.14653363946864301</v>
      </c>
      <c r="X3681">
        <v>0</v>
      </c>
      <c r="Y3681">
        <v>0.105125240494159</v>
      </c>
      <c r="Z3681">
        <v>5.6493630300535891E-4</v>
      </c>
      <c r="AA3681">
        <v>1.0904477582873717E-4</v>
      </c>
      <c r="AB3681">
        <v>0</v>
      </c>
      <c r="AC3681">
        <v>-5.2817689034911908E-3</v>
      </c>
      <c r="AD3681">
        <v>-1.6439025944050889E-2</v>
      </c>
      <c r="AE3681">
        <v>-3.5959486749433944E-3</v>
      </c>
      <c r="AF3681">
        <v>-4.4183456518797071E-3</v>
      </c>
      <c r="AG3681">
        <v>-5.9131190706268599E-3</v>
      </c>
      <c r="AH3681">
        <v>-1.5084168803796372E-2</v>
      </c>
      <c r="AI3681">
        <v>-6.9826888646262741E-4</v>
      </c>
      <c r="AJ3681">
        <v>-2.9287791493726179E-4</v>
      </c>
      <c r="AK3681">
        <v>-5.8495904471244087E-3</v>
      </c>
      <c r="AL3681">
        <v>-2.5997941160615934E-4</v>
      </c>
      <c r="AM3681">
        <v>-1.1075570796201806E-3</v>
      </c>
      <c r="AN3681">
        <v>-2.4006946088361847E-4</v>
      </c>
      <c r="AO3681">
        <v>-3.7433317505481956E-3</v>
      </c>
      <c r="AP3681">
        <v>-1.785732009247365E-4</v>
      </c>
      <c r="AQ3681">
        <v>-2.0721937214925878E-3</v>
      </c>
      <c r="AR3681">
        <v>-4.9283146245664433E-3</v>
      </c>
      <c r="AS3681">
        <v>-3.0437431509945378E-3</v>
      </c>
      <c r="AT3681">
        <v>-1.9572166969680227E-3</v>
      </c>
      <c r="AU3681">
        <v>-1.6052696974165226E-2</v>
      </c>
      <c r="AV3681">
        <v>0</v>
      </c>
      <c r="AW3681">
        <f t="shared" si="297"/>
        <v>-2.1999814216385276E-3</v>
      </c>
      <c r="AX3681">
        <f t="shared" si="298"/>
        <v>4.4503848900455312</v>
      </c>
      <c r="AY3681">
        <f>1-AX3681/MAX(AX$2:AX3681)</f>
        <v>1.2238426295134497E-2</v>
      </c>
      <c r="AZ3681">
        <v>2</v>
      </c>
      <c r="BA3681">
        <v>2</v>
      </c>
      <c r="BB3681">
        <v>2</v>
      </c>
      <c r="BC3681">
        <v>2</v>
      </c>
      <c r="BD3681">
        <v>2</v>
      </c>
      <c r="BE3681">
        <f t="shared" ca="1" si="299"/>
        <v>-2.6507489045084678E-3</v>
      </c>
      <c r="BF3681">
        <f t="shared" ca="1" si="300"/>
        <v>7.121876165118425</v>
      </c>
      <c r="BG3681">
        <f ca="1">1-BF3681/MAX(BF$2:BF3681)</f>
        <v>2.528104584007862E-2</v>
      </c>
      <c r="BH3681">
        <f t="shared" ca="1" si="301"/>
        <v>1.2113619180432875</v>
      </c>
    </row>
    <row r="3682" spans="1:60" x14ac:dyDescent="0.3">
      <c r="A3682" s="1">
        <v>43326</v>
      </c>
      <c r="B3682" s="3">
        <v>2018</v>
      </c>
      <c r="C3682">
        <v>0</v>
      </c>
      <c r="D3682">
        <v>0</v>
      </c>
      <c r="E3682">
        <v>4.1666666666666602E-2</v>
      </c>
      <c r="F3682">
        <v>7.9475308641975301E-2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4.1666666666666602E-2</v>
      </c>
      <c r="M3682">
        <v>0</v>
      </c>
      <c r="N3682">
        <v>7.9475308641975301E-2</v>
      </c>
      <c r="O3682">
        <v>0</v>
      </c>
      <c r="P3682">
        <v>0.25831517356406702</v>
      </c>
      <c r="Q3682">
        <v>5.5555555555555497E-2</v>
      </c>
      <c r="R3682">
        <v>0.16440866252251199</v>
      </c>
      <c r="S3682">
        <v>0</v>
      </c>
      <c r="T3682">
        <v>0</v>
      </c>
      <c r="U3682">
        <v>0</v>
      </c>
      <c r="V3682">
        <v>2.77777777777777E-2</v>
      </c>
      <c r="W3682">
        <v>0.14653363946864301</v>
      </c>
      <c r="X3682">
        <v>0</v>
      </c>
      <c r="Y3682">
        <v>0.105125240494159</v>
      </c>
      <c r="Z3682">
        <v>-9.407858283876358E-4</v>
      </c>
      <c r="AA3682">
        <v>-2.1860332187506604E-4</v>
      </c>
      <c r="AB3682">
        <v>1.8272560400922622E-4</v>
      </c>
      <c r="AC3682">
        <v>1.7697438467938476E-3</v>
      </c>
      <c r="AD3682">
        <v>6.1205435456559432E-3</v>
      </c>
      <c r="AE3682">
        <v>-1.5044092904725748E-4</v>
      </c>
      <c r="AF3682">
        <v>6.5155570903492332E-3</v>
      </c>
      <c r="AG3682">
        <v>4.0237064425201474E-3</v>
      </c>
      <c r="AH3682">
        <v>9.7380144514480627E-4</v>
      </c>
      <c r="AI3682">
        <v>1.747462896242169E-3</v>
      </c>
      <c r="AJ3682">
        <v>-9.7716790107638118E-4</v>
      </c>
      <c r="AK3682">
        <v>9.9069658985624365E-3</v>
      </c>
      <c r="AL3682">
        <v>1.3006211479378305E-3</v>
      </c>
      <c r="AM3682">
        <v>6.2664299508132792E-3</v>
      </c>
      <c r="AN3682">
        <v>0</v>
      </c>
      <c r="AO3682">
        <v>6.3807474371255779E-3</v>
      </c>
      <c r="AP3682">
        <v>-1.2514365061289112E-3</v>
      </c>
      <c r="AQ3682">
        <v>-2.2421033263174683E-3</v>
      </c>
      <c r="AR3682">
        <v>1.4149004659353981E-3</v>
      </c>
      <c r="AS3682">
        <v>-2.5143739304122059E-3</v>
      </c>
      <c r="AT3682">
        <v>4.902580800204781E-3</v>
      </c>
      <c r="AU3682">
        <v>5.9981263201613899E-3</v>
      </c>
      <c r="AV3682">
        <v>0</v>
      </c>
      <c r="AW3682">
        <f t="shared" si="297"/>
        <v>4.3247480113357932E-3</v>
      </c>
      <c r="AX3682">
        <f t="shared" si="298"/>
        <v>4.4696316832484344</v>
      </c>
      <c r="AY3682">
        <f>1-AX3682/MAX(AX$2:AX3682)</f>
        <v>7.9666063935804887E-3</v>
      </c>
      <c r="AZ3682">
        <v>2</v>
      </c>
      <c r="BA3682">
        <v>2</v>
      </c>
      <c r="BB3682">
        <v>2</v>
      </c>
      <c r="BC3682">
        <v>2</v>
      </c>
      <c r="BD3682">
        <v>2</v>
      </c>
      <c r="BE3682">
        <f t="shared" ca="1" si="299"/>
        <v>5.6586300575373746E-3</v>
      </c>
      <c r="BF3682">
        <f t="shared" ca="1" si="300"/>
        <v>7.1621762276524237</v>
      </c>
      <c r="BG3682">
        <f ca="1">1-BF3682/MAX(BF$2:BF3682)</f>
        <v>1.9765471868417817E-2</v>
      </c>
      <c r="BH3682">
        <f t="shared" ca="1" si="301"/>
        <v>1.2113619180432875</v>
      </c>
    </row>
    <row r="3683" spans="1:60" x14ac:dyDescent="0.3">
      <c r="A3683" s="1">
        <v>43327</v>
      </c>
      <c r="B3683" s="3">
        <v>2018</v>
      </c>
      <c r="C3683">
        <v>0</v>
      </c>
      <c r="D3683">
        <v>0</v>
      </c>
      <c r="E3683">
        <v>4.1666666666666602E-2</v>
      </c>
      <c r="F3683">
        <v>7.9475308641975301E-2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4.1666666666666602E-2</v>
      </c>
      <c r="M3683">
        <v>0</v>
      </c>
      <c r="N3683">
        <v>7.9475308641975301E-2</v>
      </c>
      <c r="O3683">
        <v>0</v>
      </c>
      <c r="P3683">
        <v>0.25831517356406702</v>
      </c>
      <c r="Q3683">
        <v>5.5555555555555497E-2</v>
      </c>
      <c r="R3683">
        <v>0.16440866252251199</v>
      </c>
      <c r="S3683">
        <v>0</v>
      </c>
      <c r="T3683">
        <v>0</v>
      </c>
      <c r="U3683">
        <v>0</v>
      </c>
      <c r="V3683">
        <v>2.77777777777777E-2</v>
      </c>
      <c r="W3683">
        <v>0.14653363946864301</v>
      </c>
      <c r="X3683">
        <v>0</v>
      </c>
      <c r="Y3683">
        <v>0.105125240494159</v>
      </c>
      <c r="Z3683">
        <v>1.4121021361881425E-3</v>
      </c>
      <c r="AA3683">
        <v>2.1865111973617957E-4</v>
      </c>
      <c r="AB3683">
        <v>-3.653050805347835E-4</v>
      </c>
      <c r="AC3683">
        <v>-2.1790258353686975E-2</v>
      </c>
      <c r="AD3683">
        <v>-2.8778630244666537E-2</v>
      </c>
      <c r="AE3683">
        <v>-1.4438208072360958E-2</v>
      </c>
      <c r="AF3683">
        <v>-2.0641539107658646E-3</v>
      </c>
      <c r="AG3683">
        <v>-1.2197226977013531E-2</v>
      </c>
      <c r="AH3683">
        <v>-1.662684406555337E-2</v>
      </c>
      <c r="AI3683">
        <v>-1.7444145964591318E-3</v>
      </c>
      <c r="AJ3683">
        <v>2.4451061484749292E-3</v>
      </c>
      <c r="AK3683">
        <v>-1.2544727144957468E-2</v>
      </c>
      <c r="AL3683">
        <v>2.0783678785933901E-3</v>
      </c>
      <c r="AM3683">
        <v>-1.2234784507612173E-2</v>
      </c>
      <c r="AN3683">
        <v>4.8064754473409188E-4</v>
      </c>
      <c r="AO3683">
        <v>-7.4672648494653604E-3</v>
      </c>
      <c r="AP3683">
        <v>1.9692018340098372E-3</v>
      </c>
      <c r="AQ3683">
        <v>5.8263518040959639E-3</v>
      </c>
      <c r="AR3683">
        <v>-1.5308524107014665E-2</v>
      </c>
      <c r="AS3683">
        <v>-1.6924849511062323E-2</v>
      </c>
      <c r="AT3683">
        <v>7.6836803268920395E-3</v>
      </c>
      <c r="AU3683">
        <v>-2.9334663285365936E-2</v>
      </c>
      <c r="AV3683">
        <v>0</v>
      </c>
      <c r="AW3683">
        <f t="shared" si="297"/>
        <v>-6.5223164909220897E-3</v>
      </c>
      <c r="AX3683">
        <f t="shared" si="298"/>
        <v>4.4404793308124351</v>
      </c>
      <c r="AY3683">
        <f>1-AX3683/MAX(AX$2:AX3683)</f>
        <v>1.4436962156245015E-2</v>
      </c>
      <c r="AZ3683">
        <v>2</v>
      </c>
      <c r="BA3683">
        <v>2</v>
      </c>
      <c r="BB3683">
        <v>2</v>
      </c>
      <c r="BC3683">
        <v>2</v>
      </c>
      <c r="BD3683">
        <v>2</v>
      </c>
      <c r="BE3683">
        <f t="shared" ca="1" si="299"/>
        <v>-8.7163732460244728E-3</v>
      </c>
      <c r="BF3683">
        <f t="shared" ca="1" si="300"/>
        <v>7.0997480263984016</v>
      </c>
      <c r="BG3683">
        <f ca="1">1-BF3683/MAX(BF$2:BF3683)</f>
        <v>2.8309561884253265E-2</v>
      </c>
      <c r="BH3683">
        <f t="shared" ca="1" si="301"/>
        <v>1.2113619180432875</v>
      </c>
    </row>
    <row r="3684" spans="1:60" x14ac:dyDescent="0.3">
      <c r="A3684" s="1">
        <v>43328</v>
      </c>
      <c r="B3684" s="3">
        <v>2018</v>
      </c>
      <c r="C3684">
        <v>0</v>
      </c>
      <c r="D3684">
        <v>0</v>
      </c>
      <c r="E3684">
        <v>4.1666666666666602E-2</v>
      </c>
      <c r="F3684">
        <v>7.9475308641975301E-2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4.1666666666666602E-2</v>
      </c>
      <c r="M3684">
        <v>0</v>
      </c>
      <c r="N3684">
        <v>7.9475308641975301E-2</v>
      </c>
      <c r="O3684">
        <v>0</v>
      </c>
      <c r="P3684">
        <v>0.25831517356406702</v>
      </c>
      <c r="Q3684">
        <v>5.5555555555555497E-2</v>
      </c>
      <c r="R3684">
        <v>0.16440866252251199</v>
      </c>
      <c r="S3684">
        <v>0</v>
      </c>
      <c r="T3684">
        <v>0</v>
      </c>
      <c r="U3684">
        <v>0</v>
      </c>
      <c r="V3684">
        <v>2.77777777777777E-2</v>
      </c>
      <c r="W3684">
        <v>0.14653363946864301</v>
      </c>
      <c r="X3684">
        <v>0</v>
      </c>
      <c r="Y3684">
        <v>0.105125240494159</v>
      </c>
      <c r="Z3684">
        <v>5.6435209156879829E-4</v>
      </c>
      <c r="AA3684">
        <v>0</v>
      </c>
      <c r="AB3684">
        <v>5.4819756134949493E-4</v>
      </c>
      <c r="AC3684">
        <v>7.8264642309366916E-3</v>
      </c>
      <c r="AD3684">
        <v>6.2636698733542495E-3</v>
      </c>
      <c r="AE3684">
        <v>7.019694349757577E-3</v>
      </c>
      <c r="AF3684">
        <v>2.0684234551298086E-3</v>
      </c>
      <c r="AG3684">
        <v>5.4682765124265398E-3</v>
      </c>
      <c r="AH3684">
        <v>-8.0946097048995025E-4</v>
      </c>
      <c r="AI3684">
        <v>1.2811683213813652E-3</v>
      </c>
      <c r="AJ3684">
        <v>-2.9277809705408053E-4</v>
      </c>
      <c r="AK3684">
        <v>9.2720918778479433E-3</v>
      </c>
      <c r="AL3684">
        <v>1.2961607202359726E-3</v>
      </c>
      <c r="AM3684">
        <v>3.2919977337255713E-3</v>
      </c>
      <c r="AN3684">
        <v>-2.4040488664667237E-4</v>
      </c>
      <c r="AO3684">
        <v>8.0912292908166261E-3</v>
      </c>
      <c r="AP3684">
        <v>-6.2567099033761231E-4</v>
      </c>
      <c r="AQ3684">
        <v>-8.2649137275958573E-5</v>
      </c>
      <c r="AR3684">
        <v>6.9361567947696656E-3</v>
      </c>
      <c r="AS3684">
        <v>7.6923273105384826E-3</v>
      </c>
      <c r="AT3684">
        <v>8.1096616017108936E-3</v>
      </c>
      <c r="AU3684">
        <v>7.1253745359967091E-3</v>
      </c>
      <c r="AV3684">
        <v>0</v>
      </c>
      <c r="AW3684">
        <f t="shared" si="297"/>
        <v>5.0044359152988244E-3</v>
      </c>
      <c r="AX3684">
        <f t="shared" si="298"/>
        <v>4.4627014250566948</v>
      </c>
      <c r="AY3684">
        <f>1-AX3684/MAX(AX$2:AX3684)</f>
        <v>9.5047750928688446E-3</v>
      </c>
      <c r="AZ3684">
        <v>2</v>
      </c>
      <c r="BA3684">
        <v>2</v>
      </c>
      <c r="BB3684">
        <v>2</v>
      </c>
      <c r="BC3684">
        <v>2</v>
      </c>
      <c r="BD3684">
        <v>2</v>
      </c>
      <c r="BE3684">
        <f t="shared" ca="1" si="299"/>
        <v>6.0947564912118106E-3</v>
      </c>
      <c r="BF3684">
        <f t="shared" ca="1" si="300"/>
        <v>7.1430192617682611</v>
      </c>
      <c r="BG3684">
        <f ca="1">1-BF3684/MAX(BF$2:BF3684)</f>
        <v>2.2387345279099025E-2</v>
      </c>
      <c r="BH3684">
        <f t="shared" ca="1" si="301"/>
        <v>1.2113619180432875</v>
      </c>
    </row>
    <row r="3685" spans="1:60" x14ac:dyDescent="0.3">
      <c r="A3685" s="1">
        <v>43329</v>
      </c>
      <c r="B3685" s="3">
        <v>2018</v>
      </c>
      <c r="C3685">
        <v>0</v>
      </c>
      <c r="D3685">
        <v>0</v>
      </c>
      <c r="E3685">
        <v>4.1666666666666602E-2</v>
      </c>
      <c r="F3685">
        <v>7.9475308641975301E-2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4.1666666666666602E-2</v>
      </c>
      <c r="M3685">
        <v>0</v>
      </c>
      <c r="N3685">
        <v>7.9475308641975301E-2</v>
      </c>
      <c r="O3685">
        <v>0</v>
      </c>
      <c r="P3685">
        <v>0.25831517356406702</v>
      </c>
      <c r="Q3685">
        <v>5.5555555555555497E-2</v>
      </c>
      <c r="R3685">
        <v>0.16440866252251199</v>
      </c>
      <c r="S3685">
        <v>0</v>
      </c>
      <c r="T3685">
        <v>0</v>
      </c>
      <c r="U3685">
        <v>0</v>
      </c>
      <c r="V3685">
        <v>2.77777777777777E-2</v>
      </c>
      <c r="W3685">
        <v>0.14653363946864301</v>
      </c>
      <c r="X3685">
        <v>0</v>
      </c>
      <c r="Y3685">
        <v>0.105125240494159</v>
      </c>
      <c r="Z3685">
        <v>5.6411471260520152E-4</v>
      </c>
      <c r="AA3685">
        <v>1.0930166093703342E-4</v>
      </c>
      <c r="AB3685">
        <v>0</v>
      </c>
      <c r="AC3685">
        <v>4.1816777039636044E-3</v>
      </c>
      <c r="AD3685">
        <v>1.0533776679732432E-2</v>
      </c>
      <c r="AE3685">
        <v>5.9101373144136993E-3</v>
      </c>
      <c r="AF3685">
        <v>4.0340970720851299E-3</v>
      </c>
      <c r="AG3685">
        <v>3.3334512247122916E-3</v>
      </c>
      <c r="AH3685">
        <v>9.2709162326038985E-3</v>
      </c>
      <c r="AI3685">
        <v>1.1639027539698255E-3</v>
      </c>
      <c r="AJ3685">
        <v>3.9045810211058019E-4</v>
      </c>
      <c r="AK3685">
        <v>4.2952706812189323E-3</v>
      </c>
      <c r="AL3685">
        <v>8.6296295783938604E-4</v>
      </c>
      <c r="AM3685">
        <v>2.2246140601511755E-4</v>
      </c>
      <c r="AN3685">
        <v>3.6049742549604247E-4</v>
      </c>
      <c r="AO3685">
        <v>3.5203483828587512E-3</v>
      </c>
      <c r="AP3685">
        <v>4.4715333589051554E-4</v>
      </c>
      <c r="AQ3685">
        <v>1.2414547281911492E-3</v>
      </c>
      <c r="AR3685">
        <v>6.6506888534900721E-3</v>
      </c>
      <c r="AS3685">
        <v>5.6342765703834008E-3</v>
      </c>
      <c r="AT3685">
        <v>9.2447210990875828E-3</v>
      </c>
      <c r="AU3685">
        <v>8.5384956966205738E-3</v>
      </c>
      <c r="AV3685">
        <v>0</v>
      </c>
      <c r="AW3685">
        <f t="shared" si="297"/>
        <v>2.8896429090640354E-3</v>
      </c>
      <c r="AX3685">
        <f t="shared" si="298"/>
        <v>4.4755970385848798</v>
      </c>
      <c r="AY3685">
        <f>1-AX3685/MAX(AX$2:AX3685)</f>
        <v>6.6425975897541623E-3</v>
      </c>
      <c r="AZ3685">
        <v>2</v>
      </c>
      <c r="BA3685">
        <v>2</v>
      </c>
      <c r="BB3685">
        <v>2</v>
      </c>
      <c r="BC3685">
        <v>2</v>
      </c>
      <c r="BD3685">
        <v>2</v>
      </c>
      <c r="BE3685">
        <f t="shared" ca="1" si="299"/>
        <v>3.2077633720366339E-3</v>
      </c>
      <c r="BF3685">
        <f t="shared" ca="1" si="300"/>
        <v>7.1659323773219139</v>
      </c>
      <c r="BG3685">
        <f ca="1">1-BF3685/MAX(BF$2:BF3685)</f>
        <v>1.9251395213245703E-2</v>
      </c>
      <c r="BH3685">
        <f t="shared" ca="1" si="301"/>
        <v>1.2113619180432875</v>
      </c>
    </row>
    <row r="3686" spans="1:60" x14ac:dyDescent="0.3">
      <c r="A3686" s="1">
        <v>43332</v>
      </c>
      <c r="B3686" s="3">
        <v>2018</v>
      </c>
      <c r="C3686">
        <v>0</v>
      </c>
      <c r="D3686">
        <v>0</v>
      </c>
      <c r="E3686">
        <v>4.1666666666666602E-2</v>
      </c>
      <c r="F3686">
        <v>7.9475308641975301E-2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4.1666666666666602E-2</v>
      </c>
      <c r="M3686">
        <v>0</v>
      </c>
      <c r="N3686">
        <v>7.9475308641975301E-2</v>
      </c>
      <c r="O3686">
        <v>0</v>
      </c>
      <c r="P3686">
        <v>0.25831517356406702</v>
      </c>
      <c r="Q3686">
        <v>5.5555555555555497E-2</v>
      </c>
      <c r="R3686">
        <v>0.16440866252251199</v>
      </c>
      <c r="S3686">
        <v>0</v>
      </c>
      <c r="T3686">
        <v>0</v>
      </c>
      <c r="U3686">
        <v>0</v>
      </c>
      <c r="V3686">
        <v>2.77777777777777E-2</v>
      </c>
      <c r="W3686">
        <v>0.14653363946864301</v>
      </c>
      <c r="X3686">
        <v>0</v>
      </c>
      <c r="Y3686">
        <v>0.105125240494159</v>
      </c>
      <c r="Z3686">
        <v>1.9723176645587426E-3</v>
      </c>
      <c r="AA3686">
        <v>0</v>
      </c>
      <c r="AB3686">
        <v>5.4773850965328386E-4</v>
      </c>
      <c r="AC3686">
        <v>1.784718178768685E-3</v>
      </c>
      <c r="AD3686">
        <v>4.5014077872833624E-3</v>
      </c>
      <c r="AE3686">
        <v>5.4230751159318746E-3</v>
      </c>
      <c r="AF3686">
        <v>-1.3081685622148287E-3</v>
      </c>
      <c r="AG3686">
        <v>4.0215957706470906E-3</v>
      </c>
      <c r="AH3686">
        <v>4.9942495470089998E-3</v>
      </c>
      <c r="AI3686">
        <v>4.6458705397722788E-4</v>
      </c>
      <c r="AJ3686">
        <v>3.1222835792550363E-3</v>
      </c>
      <c r="AK3686">
        <v>2.7920170453863413E-3</v>
      </c>
      <c r="AL3686">
        <v>2.5870406096732967E-3</v>
      </c>
      <c r="AM3686">
        <v>-8.8955997533035625E-4</v>
      </c>
      <c r="AN3686">
        <v>6.0035046158368743E-4</v>
      </c>
      <c r="AO3686">
        <v>2.1398164876413883E-3</v>
      </c>
      <c r="AP3686">
        <v>1.9659231977746661E-3</v>
      </c>
      <c r="AQ3686">
        <v>6.695389012773445E-3</v>
      </c>
      <c r="AR3686">
        <v>4.247641646020428E-3</v>
      </c>
      <c r="AS3686">
        <v>7.410202561990209E-3</v>
      </c>
      <c r="AT3686">
        <v>7.1369098484797E-4</v>
      </c>
      <c r="AU3686">
        <v>4.3541743937440813E-3</v>
      </c>
      <c r="AV3686">
        <v>0</v>
      </c>
      <c r="AW3686">
        <f t="shared" si="297"/>
        <v>8.7170670462622258E-4</v>
      </c>
      <c r="AX3686">
        <f t="shared" si="298"/>
        <v>4.4794984465306191</v>
      </c>
      <c r="AY3686">
        <f>1-AX3686/MAX(AX$2:AX3686)</f>
        <v>5.7766812819830538E-3</v>
      </c>
      <c r="AZ3686">
        <v>2</v>
      </c>
      <c r="BA3686">
        <v>2</v>
      </c>
      <c r="BB3686">
        <v>2</v>
      </c>
      <c r="BC3686">
        <v>2</v>
      </c>
      <c r="BD3686">
        <v>2</v>
      </c>
      <c r="BE3686">
        <f t="shared" ca="1" si="299"/>
        <v>9.3271546830303836E-4</v>
      </c>
      <c r="BF3686">
        <f t="shared" ca="1" si="300"/>
        <v>7.1726161532950554</v>
      </c>
      <c r="BG3686">
        <f ca="1">1-BF3686/MAX(BF$2:BF3686)</f>
        <v>1.8336635819044544E-2</v>
      </c>
      <c r="BH3686">
        <f t="shared" ca="1" si="301"/>
        <v>1.2113619180432875</v>
      </c>
    </row>
    <row r="3687" spans="1:60" x14ac:dyDescent="0.3">
      <c r="A3687" s="1">
        <v>43333</v>
      </c>
      <c r="B3687" s="3">
        <v>2018</v>
      </c>
      <c r="C3687">
        <v>0</v>
      </c>
      <c r="D3687">
        <v>0</v>
      </c>
      <c r="E3687">
        <v>4.1666666666666602E-2</v>
      </c>
      <c r="F3687">
        <v>7.9475308641975301E-2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4.1666666666666602E-2</v>
      </c>
      <c r="M3687">
        <v>0</v>
      </c>
      <c r="N3687">
        <v>7.9475308641975301E-2</v>
      </c>
      <c r="O3687">
        <v>0</v>
      </c>
      <c r="P3687">
        <v>0.25831517356406702</v>
      </c>
      <c r="Q3687">
        <v>5.5555555555555497E-2</v>
      </c>
      <c r="R3687">
        <v>0.16440866252251199</v>
      </c>
      <c r="S3687">
        <v>0</v>
      </c>
      <c r="T3687">
        <v>0</v>
      </c>
      <c r="U3687">
        <v>0</v>
      </c>
      <c r="V3687">
        <v>2.77777777777777E-2</v>
      </c>
      <c r="W3687">
        <v>0.14653363946864301</v>
      </c>
      <c r="X3687">
        <v>0</v>
      </c>
      <c r="Y3687">
        <v>0.105125240494159</v>
      </c>
      <c r="Z3687">
        <v>-8.434651952741179E-4</v>
      </c>
      <c r="AA3687">
        <v>1.0928971538981536E-4</v>
      </c>
      <c r="AB3687">
        <v>3.6519701764481383E-4</v>
      </c>
      <c r="AC3687">
        <v>1.7815386343880135E-3</v>
      </c>
      <c r="AD3687">
        <v>1.2735710648576593E-2</v>
      </c>
      <c r="AE3687">
        <v>6.1435877837148212E-3</v>
      </c>
      <c r="AF3687">
        <v>2.8065045388692145E-3</v>
      </c>
      <c r="AG3687">
        <v>-1.7410470253909072E-4</v>
      </c>
      <c r="AH3687">
        <v>2.9283360946912307E-3</v>
      </c>
      <c r="AI3687">
        <v>1.510487517019321E-3</v>
      </c>
      <c r="AJ3687">
        <v>-1.3621814677085009E-3</v>
      </c>
      <c r="AK3687">
        <v>1.1491386108534618E-2</v>
      </c>
      <c r="AL3687">
        <v>-2.4942048623934898E-3</v>
      </c>
      <c r="AM3687">
        <v>3.6726690564528042E-3</v>
      </c>
      <c r="AN3687">
        <v>-2.4042824513315075E-4</v>
      </c>
      <c r="AO3687">
        <v>2.3452965621457711E-3</v>
      </c>
      <c r="AP3687">
        <v>-6.2455505144221046E-4</v>
      </c>
      <c r="AQ3687">
        <v>-3.3665710226997714E-3</v>
      </c>
      <c r="AR3687">
        <v>6.5785979496404412E-3</v>
      </c>
      <c r="AS3687">
        <v>1.0943607517451603E-2</v>
      </c>
      <c r="AT3687">
        <v>-6.0627589200600296E-3</v>
      </c>
      <c r="AU3687">
        <v>1.0838297529008889E-2</v>
      </c>
      <c r="AV3687">
        <v>0</v>
      </c>
      <c r="AW3687">
        <f t="shared" si="297"/>
        <v>1.8695503717651679E-3</v>
      </c>
      <c r="AX3687">
        <f t="shared" si="298"/>
        <v>4.4878730945166518</v>
      </c>
      <c r="AY3687">
        <f>1-AX3687/MAX(AX$2:AX3687)</f>
        <v>3.9179307068561986E-3</v>
      </c>
      <c r="AZ3687">
        <v>2</v>
      </c>
      <c r="BA3687">
        <v>2</v>
      </c>
      <c r="BB3687">
        <v>2</v>
      </c>
      <c r="BC3687">
        <v>2</v>
      </c>
      <c r="BD3687">
        <v>2</v>
      </c>
      <c r="BE3687">
        <f t="shared" ca="1" si="299"/>
        <v>2.536696979646176E-3</v>
      </c>
      <c r="BF3687">
        <f t="shared" ca="1" si="300"/>
        <v>7.1908109070272799</v>
      </c>
      <c r="BG3687">
        <f ca="1">1-BF3687/MAX(BF$2:BF3687)</f>
        <v>1.5846453328097421E-2</v>
      </c>
      <c r="BH3687">
        <f t="shared" ca="1" si="301"/>
        <v>1.2113619180432875</v>
      </c>
    </row>
    <row r="3688" spans="1:60" x14ac:dyDescent="0.3">
      <c r="A3688" s="1">
        <v>43334</v>
      </c>
      <c r="B3688" s="3">
        <v>2018</v>
      </c>
      <c r="C3688">
        <v>0</v>
      </c>
      <c r="D3688">
        <v>0</v>
      </c>
      <c r="E3688">
        <v>4.1666666666666602E-2</v>
      </c>
      <c r="F3688">
        <v>7.9475308641975301E-2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4.1666666666666602E-2</v>
      </c>
      <c r="M3688">
        <v>0</v>
      </c>
      <c r="N3688">
        <v>7.9475308641975301E-2</v>
      </c>
      <c r="O3688">
        <v>0</v>
      </c>
      <c r="P3688">
        <v>0.25831517356406702</v>
      </c>
      <c r="Q3688">
        <v>5.5555555555555497E-2</v>
      </c>
      <c r="R3688">
        <v>0.16440866252251199</v>
      </c>
      <c r="S3688">
        <v>0</v>
      </c>
      <c r="T3688">
        <v>0</v>
      </c>
      <c r="U3688">
        <v>0</v>
      </c>
      <c r="V3688">
        <v>2.77777777777777E-2</v>
      </c>
      <c r="W3688">
        <v>0.14653363946864301</v>
      </c>
      <c r="X3688">
        <v>0</v>
      </c>
      <c r="Y3688">
        <v>0.105125240494159</v>
      </c>
      <c r="Z3688">
        <v>8.4417722938567863E-4</v>
      </c>
      <c r="AA3688">
        <v>0</v>
      </c>
      <c r="AB3688">
        <v>-1.8257148648936905E-4</v>
      </c>
      <c r="AC3688">
        <v>1.4226377853665317E-2</v>
      </c>
      <c r="AD3688">
        <v>7.9178703829985153E-3</v>
      </c>
      <c r="AE3688">
        <v>3.8718296397577401E-3</v>
      </c>
      <c r="AF3688">
        <v>4.385314665733997E-3</v>
      </c>
      <c r="AG3688">
        <v>4.1804637489022412E-3</v>
      </c>
      <c r="AH3688">
        <v>2.2119979421830749E-3</v>
      </c>
      <c r="AI3688">
        <v>3.4817948055421155E-4</v>
      </c>
      <c r="AJ3688">
        <v>1.850722761390422E-3</v>
      </c>
      <c r="AK3688">
        <v>2.4594648778148986E-3</v>
      </c>
      <c r="AL3688">
        <v>-8.6375676609851126E-5</v>
      </c>
      <c r="AM3688">
        <v>3.8811127810687296E-3</v>
      </c>
      <c r="AN3688">
        <v>2.4048606477555801E-4</v>
      </c>
      <c r="AO3688">
        <v>-5.9364999769262461E-4</v>
      </c>
      <c r="AP3688">
        <v>2.1418022685979476E-3</v>
      </c>
      <c r="AQ3688">
        <v>3.9544025217626011E-3</v>
      </c>
      <c r="AR3688">
        <v>4.9018564168941126E-3</v>
      </c>
      <c r="AS3688">
        <v>3.3718659837305154E-3</v>
      </c>
      <c r="AT3688">
        <v>-5.6211282216084291E-3</v>
      </c>
      <c r="AU3688">
        <v>5.9565755316841607E-3</v>
      </c>
      <c r="AV3688">
        <v>0</v>
      </c>
      <c r="AW3688">
        <f t="shared" si="297"/>
        <v>1.5213008583505416E-3</v>
      </c>
      <c r="AX3688">
        <f t="shared" si="298"/>
        <v>4.4947004997075082</v>
      </c>
      <c r="AY3688">
        <f>1-AX3688/MAX(AX$2:AX3688)</f>
        <v>2.4025901998530053E-3</v>
      </c>
      <c r="AZ3688">
        <v>2</v>
      </c>
      <c r="BA3688">
        <v>2</v>
      </c>
      <c r="BB3688">
        <v>2</v>
      </c>
      <c r="BC3688">
        <v>2</v>
      </c>
      <c r="BD3688">
        <v>2</v>
      </c>
      <c r="BE3688">
        <f t="shared" ca="1" si="299"/>
        <v>1.9737754181187173E-3</v>
      </c>
      <c r="BF3688">
        <f t="shared" ca="1" si="300"/>
        <v>7.2050039528319099</v>
      </c>
      <c r="BG3688">
        <f ca="1">1-BF3688/MAX(BF$2:BF3688)</f>
        <v>1.3903955250022193E-2</v>
      </c>
      <c r="BH3688">
        <f t="shared" ca="1" si="301"/>
        <v>1.2113619180432875</v>
      </c>
    </row>
    <row r="3689" spans="1:60" x14ac:dyDescent="0.3">
      <c r="A3689" s="1">
        <v>43335</v>
      </c>
      <c r="B3689" s="3">
        <v>2018</v>
      </c>
      <c r="C3689">
        <v>0</v>
      </c>
      <c r="D3689">
        <v>0</v>
      </c>
      <c r="E3689">
        <v>4.1666666666666602E-2</v>
      </c>
      <c r="F3689">
        <v>7.9475308641975301E-2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4.1666666666666602E-2</v>
      </c>
      <c r="M3689">
        <v>0</v>
      </c>
      <c r="N3689">
        <v>7.9475308641975301E-2</v>
      </c>
      <c r="O3689">
        <v>0</v>
      </c>
      <c r="P3689">
        <v>0.25831517356406702</v>
      </c>
      <c r="Q3689">
        <v>5.5555555555555497E-2</v>
      </c>
      <c r="R3689">
        <v>0.16440866252251199</v>
      </c>
      <c r="S3689">
        <v>0</v>
      </c>
      <c r="T3689">
        <v>0</v>
      </c>
      <c r="U3689">
        <v>0</v>
      </c>
      <c r="V3689">
        <v>2.77777777777777E-2</v>
      </c>
      <c r="W3689">
        <v>0.14653363946864301</v>
      </c>
      <c r="X3689">
        <v>0</v>
      </c>
      <c r="Y3689">
        <v>0.105125240494159</v>
      </c>
      <c r="Z3689">
        <v>-5.6236395006514783E-4</v>
      </c>
      <c r="AA3689">
        <v>3.2765417347024872E-4</v>
      </c>
      <c r="AB3689">
        <v>5.4789376474762008E-4</v>
      </c>
      <c r="AC3689">
        <v>-1.7534255050432046E-3</v>
      </c>
      <c r="AD3689">
        <v>-1.6173676000963533E-2</v>
      </c>
      <c r="AE3689">
        <v>-7.1207408085112167E-3</v>
      </c>
      <c r="AF3689">
        <v>-4.923096387986825E-3</v>
      </c>
      <c r="AG3689">
        <v>-4.1630602265406713E-3</v>
      </c>
      <c r="AH3689">
        <v>-9.4464529578450751E-3</v>
      </c>
      <c r="AI3689">
        <v>-1.1601943126593461E-4</v>
      </c>
      <c r="AJ3689">
        <v>-9.7286010941166623E-5</v>
      </c>
      <c r="AK3689">
        <v>-3.0376216466601047E-3</v>
      </c>
      <c r="AL3689">
        <v>3.4461113190764614E-4</v>
      </c>
      <c r="AM3689">
        <v>-1.4359655329938548E-3</v>
      </c>
      <c r="AN3689">
        <v>-1.2011590841376485E-4</v>
      </c>
      <c r="AO3689">
        <v>-1.3278320110892139E-3</v>
      </c>
      <c r="AP3689">
        <v>8.0149915105809377E-4</v>
      </c>
      <c r="AQ3689">
        <v>1.5590696246821079E-3</v>
      </c>
      <c r="AR3689">
        <v>-7.4330889447664639E-3</v>
      </c>
      <c r="AS3689">
        <v>-6.7210694221045975E-3</v>
      </c>
      <c r="AT3689">
        <v>-2.52605797310268E-3</v>
      </c>
      <c r="AU3689">
        <v>-1.5632466379958632E-2</v>
      </c>
      <c r="AV3689">
        <v>0</v>
      </c>
      <c r="AW3689">
        <f t="shared" si="297"/>
        <v>-1.515535905256632E-3</v>
      </c>
      <c r="AX3689">
        <f t="shared" si="298"/>
        <v>4.4878886197168262</v>
      </c>
      <c r="AY3689">
        <f>1-AX3689/MAX(AX$2:AX3689)</f>
        <v>3.9144848933962972E-3</v>
      </c>
      <c r="AZ3689">
        <v>2</v>
      </c>
      <c r="BA3689">
        <v>2</v>
      </c>
      <c r="BB3689">
        <v>2</v>
      </c>
      <c r="BC3689">
        <v>2</v>
      </c>
      <c r="BD3689">
        <v>2</v>
      </c>
      <c r="BE3689">
        <f t="shared" ca="1" si="299"/>
        <v>-1.8101552906991723E-3</v>
      </c>
      <c r="BF3689">
        <f t="shared" ca="1" si="300"/>
        <v>7.1919617768071831</v>
      </c>
      <c r="BG3689">
        <f ca="1">1-BF3689/MAX(BF$2:BF3689)</f>
        <v>1.5688942222563784E-2</v>
      </c>
      <c r="BH3689">
        <f t="shared" ca="1" si="301"/>
        <v>1.2113619180432875</v>
      </c>
    </row>
    <row r="3690" spans="1:60" x14ac:dyDescent="0.3">
      <c r="A3690" s="1">
        <v>43336</v>
      </c>
      <c r="B3690" s="3">
        <v>2018</v>
      </c>
      <c r="C3690">
        <v>0</v>
      </c>
      <c r="D3690">
        <v>0</v>
      </c>
      <c r="E3690">
        <v>4.1666666666666602E-2</v>
      </c>
      <c r="F3690">
        <v>7.9475308641975301E-2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4.1666666666666602E-2</v>
      </c>
      <c r="M3690">
        <v>0</v>
      </c>
      <c r="N3690">
        <v>7.9475308641975301E-2</v>
      </c>
      <c r="O3690">
        <v>0</v>
      </c>
      <c r="P3690">
        <v>0.25831517356406702</v>
      </c>
      <c r="Q3690">
        <v>5.5555555555555497E-2</v>
      </c>
      <c r="R3690">
        <v>0.16440866252251199</v>
      </c>
      <c r="S3690">
        <v>0</v>
      </c>
      <c r="T3690">
        <v>0</v>
      </c>
      <c r="U3690">
        <v>0</v>
      </c>
      <c r="V3690">
        <v>2.77777777777777E-2</v>
      </c>
      <c r="W3690">
        <v>0.14653363946864301</v>
      </c>
      <c r="X3690">
        <v>0</v>
      </c>
      <c r="Y3690">
        <v>0.105125240494159</v>
      </c>
      <c r="Z3690">
        <v>1.1254415377022209E-3</v>
      </c>
      <c r="AA3690">
        <v>0</v>
      </c>
      <c r="AB3690">
        <v>-1.4594839273704974E-3</v>
      </c>
      <c r="AC3690">
        <v>7.6112150864064976E-3</v>
      </c>
      <c r="AD3690">
        <v>1.8553376768587038E-2</v>
      </c>
      <c r="AE3690">
        <v>5.8270663453743321E-3</v>
      </c>
      <c r="AF3690">
        <v>2.6140741385267674E-3</v>
      </c>
      <c r="AG3690">
        <v>3.4837797546014571E-3</v>
      </c>
      <c r="AH3690">
        <v>1.7468866017626983E-2</v>
      </c>
      <c r="AI3690">
        <v>1.7392432905192212E-3</v>
      </c>
      <c r="AJ3690">
        <v>2.9156345675529494E-4</v>
      </c>
      <c r="AK3690">
        <v>5.4493669342050577E-3</v>
      </c>
      <c r="AL3690">
        <v>1.9829038730299064E-3</v>
      </c>
      <c r="AM3690">
        <v>9.2920370588740475E-3</v>
      </c>
      <c r="AN3690">
        <v>1.2013033797853012E-4</v>
      </c>
      <c r="AO3690">
        <v>6.0185695143744056E-3</v>
      </c>
      <c r="AP3690">
        <v>9.7828555039014553E-4</v>
      </c>
      <c r="AQ3690">
        <v>1.9667648786130254E-3</v>
      </c>
      <c r="AR3690">
        <v>7.4887535157344143E-3</v>
      </c>
      <c r="AS3690">
        <v>8.7252138331672668E-3</v>
      </c>
      <c r="AT3690">
        <v>5.9087656189638071E-3</v>
      </c>
      <c r="AU3690">
        <v>1.4918343376245646E-2</v>
      </c>
      <c r="AV3690">
        <v>0</v>
      </c>
      <c r="AW3690">
        <f t="shared" si="297"/>
        <v>5.5543034465477294E-3</v>
      </c>
      <c r="AX3690">
        <f t="shared" si="298"/>
        <v>4.5128157149450416</v>
      </c>
      <c r="AY3690">
        <f>1-AX3690/MAX(AX$2:AX3690)</f>
        <v>0</v>
      </c>
      <c r="AZ3690">
        <v>2</v>
      </c>
      <c r="BA3690">
        <v>2</v>
      </c>
      <c r="BB3690">
        <v>2</v>
      </c>
      <c r="BC3690">
        <v>2</v>
      </c>
      <c r="BD3690">
        <v>2</v>
      </c>
      <c r="BE3690">
        <f t="shared" ca="1" si="299"/>
        <v>7.2491930114396558E-3</v>
      </c>
      <c r="BF3690">
        <f t="shared" ca="1" si="300"/>
        <v>7.2440976958581542</v>
      </c>
      <c r="BG3690">
        <f ca="1">1-BF3690/MAX(BF$2:BF3690)</f>
        <v>8.5534813814409638E-3</v>
      </c>
      <c r="BH3690">
        <f t="shared" ca="1" si="301"/>
        <v>1.2113619180432875</v>
      </c>
    </row>
    <row r="3691" spans="1:60" x14ac:dyDescent="0.3">
      <c r="A3691" s="1">
        <v>43339</v>
      </c>
      <c r="B3691" s="3">
        <v>2018</v>
      </c>
      <c r="C3691">
        <v>0</v>
      </c>
      <c r="D3691">
        <v>0</v>
      </c>
      <c r="E3691">
        <v>4.1666666666666602E-2</v>
      </c>
      <c r="F3691">
        <v>7.9475308641975301E-2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4.1666666666666602E-2</v>
      </c>
      <c r="M3691">
        <v>0</v>
      </c>
      <c r="N3691">
        <v>7.9475308641975301E-2</v>
      </c>
      <c r="O3691">
        <v>0</v>
      </c>
      <c r="P3691">
        <v>0.25831517356406702</v>
      </c>
      <c r="Q3691">
        <v>5.5555555555555497E-2</v>
      </c>
      <c r="R3691">
        <v>0.16440866252251199</v>
      </c>
      <c r="S3691">
        <v>0</v>
      </c>
      <c r="T3691">
        <v>0</v>
      </c>
      <c r="U3691">
        <v>0</v>
      </c>
      <c r="V3691">
        <v>2.77777777777777E-2</v>
      </c>
      <c r="W3691">
        <v>0.14653363946864301</v>
      </c>
      <c r="X3691">
        <v>0</v>
      </c>
      <c r="Y3691">
        <v>0.105125240494159</v>
      </c>
      <c r="Z3691">
        <v>-1.3114449349247437E-3</v>
      </c>
      <c r="AA3691">
        <v>1.0933152146908043E-4</v>
      </c>
      <c r="AB3691">
        <v>-9.1354046969982505E-4</v>
      </c>
      <c r="AC3691">
        <v>3.4863597508782984E-3</v>
      </c>
      <c r="AD3691">
        <v>1.4295490082967044E-2</v>
      </c>
      <c r="AE3691">
        <v>1.3368871103862645E-2</v>
      </c>
      <c r="AF3691">
        <v>1.3030023685816072E-3</v>
      </c>
      <c r="AG3691">
        <v>1.5101525727291731E-2</v>
      </c>
      <c r="AH3691">
        <v>3.7665790293217594E-3</v>
      </c>
      <c r="AI3691">
        <v>3.4749430287428495E-4</v>
      </c>
      <c r="AJ3691">
        <v>-2.2348835397802969E-3</v>
      </c>
      <c r="AK3691">
        <v>1.4569400846138336E-3</v>
      </c>
      <c r="AL3691">
        <v>-1.5486035525885677E-3</v>
      </c>
      <c r="AM3691">
        <v>1.0193017018023998E-2</v>
      </c>
      <c r="AN3691">
        <v>-3.6044593939477121E-4</v>
      </c>
      <c r="AO3691">
        <v>7.8952091679513892E-3</v>
      </c>
      <c r="AP3691">
        <v>-1.5110043283773633E-3</v>
      </c>
      <c r="AQ3691">
        <v>-5.7239868863142584E-3</v>
      </c>
      <c r="AR3691">
        <v>1.3705186345640774E-2</v>
      </c>
      <c r="AS3691">
        <v>1.2532953129265278E-2</v>
      </c>
      <c r="AT3691">
        <v>-3.5959422714085809E-3</v>
      </c>
      <c r="AU3691">
        <v>1.6358306471823569E-2</v>
      </c>
      <c r="AV3691">
        <v>0</v>
      </c>
      <c r="AW3691">
        <f t="shared" si="297"/>
        <v>4.1015230671397956E-3</v>
      </c>
      <c r="AX3691">
        <f t="shared" si="298"/>
        <v>4.5313251326976394</v>
      </c>
      <c r="AY3691">
        <f>1-AX3691/MAX(AX$2:AX3691)</f>
        <v>0</v>
      </c>
      <c r="AZ3691">
        <v>2</v>
      </c>
      <c r="BA3691">
        <v>2</v>
      </c>
      <c r="BB3691">
        <v>2</v>
      </c>
      <c r="BC3691">
        <v>2</v>
      </c>
      <c r="BD3691">
        <v>2</v>
      </c>
      <c r="BE3691">
        <f t="shared" ca="1" si="299"/>
        <v>6.0670489370351563E-3</v>
      </c>
      <c r="BF3691">
        <f t="shared" ca="1" si="300"/>
        <v>7.2880479910835891</v>
      </c>
      <c r="BG3691">
        <f ca="1">1-BF3691/MAX(BF$2:BF3691)</f>
        <v>2.5383268345290366E-3</v>
      </c>
      <c r="BH3691">
        <f t="shared" ca="1" si="301"/>
        <v>1.2113619180432875</v>
      </c>
    </row>
    <row r="3692" spans="1:60" x14ac:dyDescent="0.3">
      <c r="A3692" s="1">
        <v>43340</v>
      </c>
      <c r="B3692" s="3">
        <v>2018</v>
      </c>
      <c r="C3692">
        <v>0</v>
      </c>
      <c r="D3692">
        <v>0</v>
      </c>
      <c r="E3692">
        <v>4.1666666666666602E-2</v>
      </c>
      <c r="F3692">
        <v>7.9475308641975301E-2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4.1666666666666602E-2</v>
      </c>
      <c r="M3692">
        <v>0</v>
      </c>
      <c r="N3692">
        <v>7.9475308641975301E-2</v>
      </c>
      <c r="O3692">
        <v>0</v>
      </c>
      <c r="P3692">
        <v>0.25831517356406702</v>
      </c>
      <c r="Q3692">
        <v>5.5555555555555497E-2</v>
      </c>
      <c r="R3692">
        <v>0.16440866252251199</v>
      </c>
      <c r="S3692">
        <v>0</v>
      </c>
      <c r="T3692">
        <v>0</v>
      </c>
      <c r="U3692">
        <v>0</v>
      </c>
      <c r="V3692">
        <v>2.77777777777777E-2</v>
      </c>
      <c r="W3692">
        <v>0.14653363946864301</v>
      </c>
      <c r="X3692">
        <v>0</v>
      </c>
      <c r="Y3692">
        <v>0.105125240494159</v>
      </c>
      <c r="Z3692">
        <v>-1.8765992963644118E-3</v>
      </c>
      <c r="AA3692">
        <v>0</v>
      </c>
      <c r="AB3692">
        <v>0</v>
      </c>
      <c r="AC3692">
        <v>-4.0531169536328626E-3</v>
      </c>
      <c r="AD3692">
        <v>-3.6369544314199809E-3</v>
      </c>
      <c r="AE3692">
        <v>-8.7937100112234212E-4</v>
      </c>
      <c r="AF3692">
        <v>-1.8593418781247539E-3</v>
      </c>
      <c r="AG3692">
        <v>-3.0779983269617617E-3</v>
      </c>
      <c r="AH3692">
        <v>-7.9413217715070816E-3</v>
      </c>
      <c r="AI3692">
        <v>-4.6293797084739907E-4</v>
      </c>
      <c r="AJ3692">
        <v>-2.2409411370289956E-3</v>
      </c>
      <c r="AK3692">
        <v>9.3126682952471285E-4</v>
      </c>
      <c r="AL3692">
        <v>-3.7907754651264058E-3</v>
      </c>
      <c r="AM3692">
        <v>1.4644311527733933E-3</v>
      </c>
      <c r="AN3692">
        <v>-3.5959341185609617E-4</v>
      </c>
      <c r="AO3692">
        <v>4.8335418929790208E-4</v>
      </c>
      <c r="AP3692">
        <v>-1.9585734219912387E-3</v>
      </c>
      <c r="AQ3692">
        <v>-6.0042646839698621E-3</v>
      </c>
      <c r="AR3692">
        <v>-2.2914988472315656E-3</v>
      </c>
      <c r="AS3692">
        <v>-1.3947261340514494E-3</v>
      </c>
      <c r="AT3692">
        <v>1.3474031984545665E-2</v>
      </c>
      <c r="AU3692">
        <v>-4.8981439127319115E-3</v>
      </c>
      <c r="AV3692">
        <v>0</v>
      </c>
      <c r="AW3692">
        <f t="shared" si="297"/>
        <v>2.1060324595523366E-3</v>
      </c>
      <c r="AX3692">
        <f t="shared" si="298"/>
        <v>4.5408682505118856</v>
      </c>
      <c r="AY3692">
        <f>1-AX3692/MAX(AX$2:AX3692)</f>
        <v>0</v>
      </c>
      <c r="AZ3692">
        <v>2</v>
      </c>
      <c r="BA3692">
        <v>2</v>
      </c>
      <c r="BB3692">
        <v>2</v>
      </c>
      <c r="BC3692">
        <v>2</v>
      </c>
      <c r="BD3692">
        <v>2</v>
      </c>
      <c r="BE3692">
        <f t="shared" ca="1" si="299"/>
        <v>2.3349086611465404E-3</v>
      </c>
      <c r="BF3692">
        <f t="shared" ca="1" si="300"/>
        <v>7.3050649174608226</v>
      </c>
      <c r="BG3692">
        <f ca="1">1-BF3692/MAX(BF$2:BF3692)</f>
        <v>2.093449346931564E-4</v>
      </c>
      <c r="BH3692">
        <f t="shared" ca="1" si="301"/>
        <v>1.2113619180432875</v>
      </c>
    </row>
    <row r="3693" spans="1:60" x14ac:dyDescent="0.3">
      <c r="A3693" s="1">
        <v>43341</v>
      </c>
      <c r="B3693" s="3">
        <v>2018</v>
      </c>
      <c r="C3693">
        <v>0</v>
      </c>
      <c r="D3693">
        <v>0</v>
      </c>
      <c r="E3693">
        <v>4.1666666666666602E-2</v>
      </c>
      <c r="F3693">
        <v>7.9475308641975301E-2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4.1666666666666602E-2</v>
      </c>
      <c r="M3693">
        <v>0</v>
      </c>
      <c r="N3693">
        <v>7.9475308641975301E-2</v>
      </c>
      <c r="O3693">
        <v>0</v>
      </c>
      <c r="P3693">
        <v>0.25831517356406702</v>
      </c>
      <c r="Q3693">
        <v>5.5555555555555497E-2</v>
      </c>
      <c r="R3693">
        <v>0.16440866252251199</v>
      </c>
      <c r="S3693">
        <v>0</v>
      </c>
      <c r="T3693">
        <v>0</v>
      </c>
      <c r="U3693">
        <v>0</v>
      </c>
      <c r="V3693">
        <v>2.77777777777777E-2</v>
      </c>
      <c r="W3693">
        <v>0.14653363946864301</v>
      </c>
      <c r="X3693">
        <v>0</v>
      </c>
      <c r="Y3693">
        <v>0.105125240494159</v>
      </c>
      <c r="Z3693">
        <v>-1.880289426970938E-4</v>
      </c>
      <c r="AA3693">
        <v>-1.0931956939419507E-4</v>
      </c>
      <c r="AB3693">
        <v>-5.4873668233368367E-4</v>
      </c>
      <c r="AC3693">
        <v>1.1046383789067082E-2</v>
      </c>
      <c r="AD3693">
        <v>6.1599030725565385E-3</v>
      </c>
      <c r="AE3693">
        <v>5.4281639024087447E-3</v>
      </c>
      <c r="AF3693">
        <v>-2.9813131613640742E-3</v>
      </c>
      <c r="AG3693">
        <v>3.6020734508384056E-3</v>
      </c>
      <c r="AH3693">
        <v>4.5742139485491773E-3</v>
      </c>
      <c r="AI3693">
        <v>-5.7911067027294205E-4</v>
      </c>
      <c r="AJ3693">
        <v>-2.9278747132388538E-4</v>
      </c>
      <c r="AK3693">
        <v>2.9070284184391504E-3</v>
      </c>
      <c r="AL3693">
        <v>-1.0380409107343391E-3</v>
      </c>
      <c r="AM3693">
        <v>1.1537959184788615E-2</v>
      </c>
      <c r="AN3693">
        <v>-1.2000587350535774E-4</v>
      </c>
      <c r="AO3693">
        <v>5.3806447977242655E-3</v>
      </c>
      <c r="AP3693">
        <v>0</v>
      </c>
      <c r="AQ3693">
        <v>1.3240631826481053E-3</v>
      </c>
      <c r="AR3693">
        <v>5.5121272973817081E-3</v>
      </c>
      <c r="AS3693">
        <v>5.0629240505710715E-3</v>
      </c>
      <c r="AT3693">
        <v>2.375709746011978E-4</v>
      </c>
      <c r="AU3693">
        <v>5.6254772778736584E-3</v>
      </c>
      <c r="AV3693">
        <v>0</v>
      </c>
      <c r="AW3693">
        <f t="shared" si="297"/>
        <v>5.0957945719551081E-3</v>
      </c>
      <c r="AX3693">
        <f t="shared" si="298"/>
        <v>4.5640075822948081</v>
      </c>
      <c r="AY3693">
        <f>1-AX3693/MAX(AX$2:AX3693)</f>
        <v>0</v>
      </c>
      <c r="AZ3693">
        <v>2</v>
      </c>
      <c r="BA3693">
        <v>2</v>
      </c>
      <c r="BB3693">
        <v>2</v>
      </c>
      <c r="BC3693">
        <v>2</v>
      </c>
      <c r="BD3693">
        <v>2</v>
      </c>
      <c r="BE3693">
        <f t="shared" ca="1" si="299"/>
        <v>7.0283218440032836E-3</v>
      </c>
      <c r="BF3693">
        <f t="shared" ca="1" si="300"/>
        <v>7.3564072647920744</v>
      </c>
      <c r="BG3693">
        <f ca="1">1-BF3693/MAX(BF$2:BF3693)</f>
        <v>0</v>
      </c>
      <c r="BH3693">
        <f t="shared" ca="1" si="301"/>
        <v>1.2113619180432875</v>
      </c>
    </row>
    <row r="3694" spans="1:60" x14ac:dyDescent="0.3">
      <c r="A3694" s="1">
        <v>43342</v>
      </c>
      <c r="B3694" s="3">
        <v>2018</v>
      </c>
      <c r="C3694">
        <v>0</v>
      </c>
      <c r="D3694">
        <v>0</v>
      </c>
      <c r="E3694">
        <v>4.1666666666666602E-2</v>
      </c>
      <c r="F3694">
        <v>7.9475308641975301E-2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4.1666666666666602E-2</v>
      </c>
      <c r="M3694">
        <v>0</v>
      </c>
      <c r="N3694">
        <v>7.9475308641975301E-2</v>
      </c>
      <c r="O3694">
        <v>0</v>
      </c>
      <c r="P3694">
        <v>0.25831517356406702</v>
      </c>
      <c r="Q3694">
        <v>5.5555555555555497E-2</v>
      </c>
      <c r="R3694">
        <v>0.16440866252251199</v>
      </c>
      <c r="S3694">
        <v>0</v>
      </c>
      <c r="T3694">
        <v>0</v>
      </c>
      <c r="U3694">
        <v>0</v>
      </c>
      <c r="V3694">
        <v>2.77777777777777E-2</v>
      </c>
      <c r="W3694">
        <v>0.14653363946864301</v>
      </c>
      <c r="X3694">
        <v>0</v>
      </c>
      <c r="Y3694">
        <v>0.105125240494159</v>
      </c>
      <c r="Z3694">
        <v>4.701202818166994E-4</v>
      </c>
      <c r="AA3694">
        <v>4.3660974502945926E-4</v>
      </c>
      <c r="AB3694">
        <v>7.3183866994908087E-4</v>
      </c>
      <c r="AC3694">
        <v>-1.7250797522868622E-3</v>
      </c>
      <c r="AD3694">
        <v>-2.6076946501597753E-2</v>
      </c>
      <c r="AE3694">
        <v>-9.4846262364178813E-3</v>
      </c>
      <c r="AF3694">
        <v>-5.5130923810576826E-3</v>
      </c>
      <c r="AG3694">
        <v>-7.0073583299088416E-3</v>
      </c>
      <c r="AH3694">
        <v>-4.9036565110225361E-3</v>
      </c>
      <c r="AI3694">
        <v>-8.1058897122288087E-4</v>
      </c>
      <c r="AJ3694">
        <v>1.8551340854064957E-3</v>
      </c>
      <c r="AK3694">
        <v>-8.1174057826971513E-4</v>
      </c>
      <c r="AL3694">
        <v>9.5207652755502359E-4</v>
      </c>
      <c r="AM3694">
        <v>-1.7670636440371146E-3</v>
      </c>
      <c r="AN3694">
        <v>7.2031825327534271E-4</v>
      </c>
      <c r="AO3694">
        <v>-4.0482061675513048E-3</v>
      </c>
      <c r="AP3694">
        <v>8.9207305750038657E-4</v>
      </c>
      <c r="AQ3694">
        <v>2.1481353039880524E-3</v>
      </c>
      <c r="AR3694">
        <v>-8.9082174808804426E-3</v>
      </c>
      <c r="AS3694">
        <v>-9.7270792163366426E-3</v>
      </c>
      <c r="AT3694">
        <v>-6.4088467389253889E-3</v>
      </c>
      <c r="AU3694">
        <v>-2.6573211312420408E-2</v>
      </c>
      <c r="AV3694">
        <v>0</v>
      </c>
      <c r="AW3694">
        <f t="shared" si="297"/>
        <v>-2.4962059564361929E-3</v>
      </c>
      <c r="AX3694">
        <f t="shared" si="298"/>
        <v>4.5526148793826637</v>
      </c>
      <c r="AY3694">
        <f>1-AX3694/MAX(AX$2:AX3694)</f>
        <v>2.4962059564361816E-3</v>
      </c>
      <c r="AZ3694">
        <v>2</v>
      </c>
      <c r="BA3694">
        <v>2</v>
      </c>
      <c r="BB3694">
        <v>2</v>
      </c>
      <c r="BC3694">
        <v>2</v>
      </c>
      <c r="BD3694">
        <v>2</v>
      </c>
      <c r="BE3694">
        <f t="shared" ca="1" si="299"/>
        <v>-3.0572157132015398E-3</v>
      </c>
      <c r="BF3694">
        <f t="shared" ca="1" si="300"/>
        <v>7.3339171409094428</v>
      </c>
      <c r="BG3694">
        <f ca="1">1-BF3694/MAX(BF$2:BF3694)</f>
        <v>3.0572157132014999E-3</v>
      </c>
      <c r="BH3694">
        <f t="shared" ca="1" si="301"/>
        <v>1.2113619180432875</v>
      </c>
    </row>
    <row r="3695" spans="1:60" x14ac:dyDescent="0.3">
      <c r="A3695" s="1">
        <v>43343</v>
      </c>
      <c r="B3695" s="3">
        <v>2018</v>
      </c>
      <c r="C3695">
        <v>0</v>
      </c>
      <c r="D3695">
        <v>0</v>
      </c>
      <c r="E3695">
        <v>4.1666666666666602E-2</v>
      </c>
      <c r="F3695">
        <v>7.9475308641975301E-2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4.1666666666666602E-2</v>
      </c>
      <c r="M3695">
        <v>0</v>
      </c>
      <c r="N3695">
        <v>7.9475308641975301E-2</v>
      </c>
      <c r="O3695">
        <v>0</v>
      </c>
      <c r="P3695">
        <v>0.25831517356406702</v>
      </c>
      <c r="Q3695">
        <v>5.5555555555555497E-2</v>
      </c>
      <c r="R3695">
        <v>0.16440866252251199</v>
      </c>
      <c r="S3695">
        <v>0</v>
      </c>
      <c r="T3695">
        <v>0</v>
      </c>
      <c r="U3695">
        <v>0</v>
      </c>
      <c r="V3695">
        <v>2.77777777777777E-2</v>
      </c>
      <c r="W3695">
        <v>0.14653363946864301</v>
      </c>
      <c r="X3695">
        <v>0</v>
      </c>
      <c r="Y3695">
        <v>0.105125240494159</v>
      </c>
      <c r="Z3695">
        <v>-9.3947506729752384E-5</v>
      </c>
      <c r="AA3695">
        <v>-1.0883628945579371E-4</v>
      </c>
      <c r="AB3695">
        <v>3.6596941868038968E-4</v>
      </c>
      <c r="AC3695">
        <v>1.15196468794454E-3</v>
      </c>
      <c r="AD3695">
        <v>5.1222866225437702E-3</v>
      </c>
      <c r="AE3695">
        <v>-7.9553421462971174E-3</v>
      </c>
      <c r="AF3695">
        <v>-3.100705275111526E-3</v>
      </c>
      <c r="AG3695">
        <v>2.0654436117675257E-3</v>
      </c>
      <c r="AH3695">
        <v>-1.1439392301672013E-3</v>
      </c>
      <c r="AI3695">
        <v>1.2751568807696234E-3</v>
      </c>
      <c r="AJ3695">
        <v>1.9518410937502395E-4</v>
      </c>
      <c r="AK3695">
        <v>3.8289423315791549E-3</v>
      </c>
      <c r="AL3695">
        <v>-1.4702365295393705E-3</v>
      </c>
      <c r="AM3695">
        <v>1.2874121348442902E-3</v>
      </c>
      <c r="AN3695">
        <v>2.4016245000657577E-4</v>
      </c>
      <c r="AO3695">
        <v>3.420199147341485E-5</v>
      </c>
      <c r="AP3695">
        <v>-1.1581267091004266E-3</v>
      </c>
      <c r="AQ3695">
        <v>-2.3085791463562932E-3</v>
      </c>
      <c r="AR3695">
        <v>-6.2224415725794513E-3</v>
      </c>
      <c r="AS3695">
        <v>-1.0700132953891273E-2</v>
      </c>
      <c r="AT3695">
        <v>3.9417369131911073E-3</v>
      </c>
      <c r="AU3695">
        <v>6.7049083577626067E-3</v>
      </c>
      <c r="AV3695">
        <v>0</v>
      </c>
      <c r="AW3695">
        <f t="shared" si="297"/>
        <v>1.0961340765708685E-3</v>
      </c>
      <c r="AX3695">
        <f t="shared" si="298"/>
        <v>4.5576051556894592</v>
      </c>
      <c r="AY3695">
        <f>1-AX3695/MAX(AX$2:AX3695)</f>
        <v>1.4028080562762391E-3</v>
      </c>
      <c r="AZ3695">
        <v>2</v>
      </c>
      <c r="BA3695">
        <v>2</v>
      </c>
      <c r="BB3695">
        <v>2</v>
      </c>
      <c r="BC3695">
        <v>2</v>
      </c>
      <c r="BD3695">
        <v>2</v>
      </c>
      <c r="BE3695">
        <f t="shared" ca="1" si="299"/>
        <v>1.2652246729381381E-3</v>
      </c>
      <c r="BF3695">
        <f t="shared" ca="1" si="300"/>
        <v>7.3431961938254053</v>
      </c>
      <c r="BG3695">
        <f ca="1">1-BF3695/MAX(BF$2:BF3695)</f>
        <v>1.7958591050141193E-3</v>
      </c>
      <c r="BH3695">
        <f t="shared" ca="1" si="301"/>
        <v>1.2113619180432875</v>
      </c>
    </row>
    <row r="3696" spans="1:60" x14ac:dyDescent="0.3">
      <c r="A3696" s="1">
        <v>43347</v>
      </c>
      <c r="B3696" s="3">
        <v>2018</v>
      </c>
      <c r="C3696">
        <v>0</v>
      </c>
      <c r="D3696">
        <v>0.11111111111111099</v>
      </c>
      <c r="E3696">
        <v>0</v>
      </c>
      <c r="F3696">
        <v>0.17515432098765399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2.77777777777777E-2</v>
      </c>
      <c r="M3696">
        <v>3.7037037037037E-2</v>
      </c>
      <c r="N3696">
        <v>6.4043209876543203E-2</v>
      </c>
      <c r="O3696">
        <v>0</v>
      </c>
      <c r="P3696">
        <v>3.6191097024915603E-2</v>
      </c>
      <c r="Q3696">
        <v>5.5555555555555497E-2</v>
      </c>
      <c r="R3696">
        <v>0.121592065264441</v>
      </c>
      <c r="S3696">
        <v>0.13888888888888801</v>
      </c>
      <c r="T3696">
        <v>0.107334578839342</v>
      </c>
      <c r="U3696">
        <v>0</v>
      </c>
      <c r="V3696">
        <v>0</v>
      </c>
      <c r="W3696">
        <v>9.7954947372632301E-2</v>
      </c>
      <c r="X3696">
        <v>0</v>
      </c>
      <c r="Y3696">
        <v>2.7359410264100201E-2</v>
      </c>
      <c r="Z3696">
        <v>-1.1112096623042689E-3</v>
      </c>
      <c r="AA3696">
        <v>8.7633491139493813E-5</v>
      </c>
      <c r="AB3696">
        <v>3.8401616281658058E-4</v>
      </c>
      <c r="AC3696">
        <v>-5.7536504897642837E-3</v>
      </c>
      <c r="AD3696">
        <v>-1.9457801619752857E-2</v>
      </c>
      <c r="AE3696">
        <v>-8.4645684229303075E-3</v>
      </c>
      <c r="AF3696">
        <v>-3.0662902710673068E-3</v>
      </c>
      <c r="AG3696">
        <v>-1.2366834263560333E-2</v>
      </c>
      <c r="AH3696">
        <v>-5.1096980014052606E-3</v>
      </c>
      <c r="AI3696">
        <v>-2.0814768306779419E-3</v>
      </c>
      <c r="AJ3696">
        <v>-2.2850133927159177E-3</v>
      </c>
      <c r="AK3696">
        <v>-4.450311017014652E-3</v>
      </c>
      <c r="AL3696">
        <v>-1.8422757980134374E-3</v>
      </c>
      <c r="AM3696">
        <v>-4.2862506618819296E-3</v>
      </c>
      <c r="AN3696">
        <v>-2.2822229951802164E-4</v>
      </c>
      <c r="AO3696">
        <v>-1.7220514087540328E-3</v>
      </c>
      <c r="AP3696">
        <v>-1.3786925884629042E-3</v>
      </c>
      <c r="AQ3696">
        <v>-5.781646811052199E-3</v>
      </c>
      <c r="AR3696">
        <v>-9.9723216444419505E-3</v>
      </c>
      <c r="AS3696">
        <v>-8.156140548731261E-3</v>
      </c>
      <c r="AT3696">
        <v>-1.1897726254948782E-2</v>
      </c>
      <c r="AU3696">
        <v>-2.2360069774168156E-2</v>
      </c>
      <c r="AV3696">
        <v>0</v>
      </c>
      <c r="AW3696">
        <f t="shared" si="297"/>
        <v>-3.7801885930004372E-3</v>
      </c>
      <c r="AX3696">
        <f t="shared" si="298"/>
        <v>4.5403765486685224</v>
      </c>
      <c r="AY3696">
        <f>1-AX3696/MAX(AX$2:AX3696)</f>
        <v>5.1776937702640025E-3</v>
      </c>
      <c r="AZ3696">
        <v>4</v>
      </c>
      <c r="BA3696">
        <v>3</v>
      </c>
      <c r="BB3696">
        <v>3</v>
      </c>
      <c r="BC3696">
        <v>2</v>
      </c>
      <c r="BD3696">
        <v>3</v>
      </c>
      <c r="BE3696">
        <f t="shared" ca="1" si="299"/>
        <v>-6.6029305902306594E-3</v>
      </c>
      <c r="BF3696">
        <f t="shared" ca="1" si="300"/>
        <v>7.2947095790471304</v>
      </c>
      <c r="BG3696">
        <f ca="1">1-BF3696/MAX(BF$2:BF3696)</f>
        <v>8.3869317622244921E-3</v>
      </c>
      <c r="BH3696">
        <f t="shared" ca="1" si="301"/>
        <v>1.4949356405261838</v>
      </c>
    </row>
    <row r="3697" spans="1:60" x14ac:dyDescent="0.3">
      <c r="A3697" s="1">
        <v>43348</v>
      </c>
      <c r="B3697" s="3">
        <v>2018</v>
      </c>
      <c r="C3697">
        <v>0</v>
      </c>
      <c r="D3697">
        <v>0.11111111111111099</v>
      </c>
      <c r="E3697">
        <v>0</v>
      </c>
      <c r="F3697">
        <v>0.17515432098765399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2.77777777777777E-2</v>
      </c>
      <c r="M3697">
        <v>3.7037037037037E-2</v>
      </c>
      <c r="N3697">
        <v>6.4043209876543203E-2</v>
      </c>
      <c r="O3697">
        <v>0</v>
      </c>
      <c r="P3697">
        <v>3.6191097024915603E-2</v>
      </c>
      <c r="Q3697">
        <v>5.5555555555555497E-2</v>
      </c>
      <c r="R3697">
        <v>0.121592065264441</v>
      </c>
      <c r="S3697">
        <v>0.13888888888888801</v>
      </c>
      <c r="T3697">
        <v>0.107334578839342</v>
      </c>
      <c r="U3697">
        <v>0</v>
      </c>
      <c r="V3697">
        <v>0</v>
      </c>
      <c r="W3697">
        <v>9.7954947372632301E-2</v>
      </c>
      <c r="X3697">
        <v>0</v>
      </c>
      <c r="Y3697">
        <v>2.7359410264100201E-2</v>
      </c>
      <c r="Z3697">
        <v>-4.7151953164370486E-4</v>
      </c>
      <c r="AA3697">
        <v>-1.0973365243793776E-4</v>
      </c>
      <c r="AB3697">
        <v>-3.6593318398137065E-4</v>
      </c>
      <c r="AC3697">
        <v>-4.0509997380455687E-3</v>
      </c>
      <c r="AD3697">
        <v>-1.44108579149822E-2</v>
      </c>
      <c r="AE3697">
        <v>-9.135895455250842E-3</v>
      </c>
      <c r="AF3697">
        <v>6.6492251815764014E-4</v>
      </c>
      <c r="AG3697">
        <v>-1.0608841839062078E-2</v>
      </c>
      <c r="AH3697">
        <v>3.4534613352970034E-3</v>
      </c>
      <c r="AI3697">
        <v>-1.0491065083035878E-3</v>
      </c>
      <c r="AJ3697">
        <v>-9.791816410320564E-5</v>
      </c>
      <c r="AK3697">
        <v>-2.6703586974470284E-3</v>
      </c>
      <c r="AL3697">
        <v>-6.090429547994658E-4</v>
      </c>
      <c r="AM3697">
        <v>-1.291342580740551E-2</v>
      </c>
      <c r="AN3697">
        <v>0</v>
      </c>
      <c r="AO3697">
        <v>-2.6916301199976234E-3</v>
      </c>
      <c r="AP3697">
        <v>-9.8610571763724231E-4</v>
      </c>
      <c r="AQ3697">
        <v>-2.6658751684858206E-3</v>
      </c>
      <c r="AR3697">
        <v>-7.4956672398939217E-3</v>
      </c>
      <c r="AS3697">
        <v>-6.2566803997202713E-3</v>
      </c>
      <c r="AT3697">
        <v>5.7796291979677061E-3</v>
      </c>
      <c r="AU3697">
        <v>-1.0705071447862924E-2</v>
      </c>
      <c r="AV3697">
        <v>0</v>
      </c>
      <c r="AW3697">
        <f t="shared" si="297"/>
        <v>-1.5771178786322085E-3</v>
      </c>
      <c r="AX3697">
        <f t="shared" si="298"/>
        <v>4.5332158396378945</v>
      </c>
      <c r="AY3697">
        <f>1-AX3697/MAX(AX$2:AX3697)</f>
        <v>6.7466458154811226E-3</v>
      </c>
      <c r="AZ3697">
        <v>4</v>
      </c>
      <c r="BA3697">
        <v>3</v>
      </c>
      <c r="BB3697">
        <v>3</v>
      </c>
      <c r="BC3697">
        <v>2</v>
      </c>
      <c r="BD3697">
        <v>3</v>
      </c>
      <c r="BE3697">
        <f t="shared" ca="1" si="299"/>
        <v>-2.6861749671950896E-3</v>
      </c>
      <c r="BF3697">
        <f t="shared" ca="1" si="300"/>
        <v>7.2751147127829352</v>
      </c>
      <c r="BG3697">
        <f ca="1">1-BF3697/MAX(BF$2:BF3697)</f>
        <v>1.1050577963268471E-2</v>
      </c>
      <c r="BH3697">
        <f t="shared" ca="1" si="301"/>
        <v>1.4949356405261838</v>
      </c>
    </row>
    <row r="3698" spans="1:60" x14ac:dyDescent="0.3">
      <c r="A3698" s="1">
        <v>43349</v>
      </c>
      <c r="B3698" s="3">
        <v>2018</v>
      </c>
      <c r="C3698">
        <v>0</v>
      </c>
      <c r="D3698">
        <v>0.11111111111111099</v>
      </c>
      <c r="E3698">
        <v>0</v>
      </c>
      <c r="F3698">
        <v>0.17515432098765399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2.77777777777777E-2</v>
      </c>
      <c r="M3698">
        <v>3.7037037037037E-2</v>
      </c>
      <c r="N3698">
        <v>6.4043209876543203E-2</v>
      </c>
      <c r="O3698">
        <v>0</v>
      </c>
      <c r="P3698">
        <v>3.6191097024915603E-2</v>
      </c>
      <c r="Q3698">
        <v>5.5555555555555497E-2</v>
      </c>
      <c r="R3698">
        <v>0.121592065264441</v>
      </c>
      <c r="S3698">
        <v>0.13888888888888801</v>
      </c>
      <c r="T3698">
        <v>0.107334578839342</v>
      </c>
      <c r="U3698">
        <v>0</v>
      </c>
      <c r="V3698">
        <v>0</v>
      </c>
      <c r="W3698">
        <v>9.7954947372632301E-2</v>
      </c>
      <c r="X3698">
        <v>0</v>
      </c>
      <c r="Y3698">
        <v>2.7359410264100201E-2</v>
      </c>
      <c r="Z3698">
        <v>1.6983521372222476E-3</v>
      </c>
      <c r="AA3698">
        <v>2.1895429897389462E-4</v>
      </c>
      <c r="AB3698">
        <v>9.1504876528758494E-4</v>
      </c>
      <c r="AC3698">
        <v>-5.810484830184981E-3</v>
      </c>
      <c r="AD3698">
        <v>9.5904233792953875E-4</v>
      </c>
      <c r="AE3698">
        <v>-3.0228164781910261E-3</v>
      </c>
      <c r="AF3698">
        <v>4.4587999253369315E-3</v>
      </c>
      <c r="AG3698">
        <v>2.2851005908255395E-3</v>
      </c>
      <c r="AH3698">
        <v>1.9414156485657585E-3</v>
      </c>
      <c r="AI3698">
        <v>8.1662630206036368E-4</v>
      </c>
      <c r="AJ3698">
        <v>2.0556714813533272E-3</v>
      </c>
      <c r="AK3698">
        <v>-6.7522293006908596E-3</v>
      </c>
      <c r="AL3698">
        <v>2.7870971852732573E-3</v>
      </c>
      <c r="AM3698">
        <v>-8.9400081838987289E-3</v>
      </c>
      <c r="AN3698">
        <v>3.6087785453475796E-4</v>
      </c>
      <c r="AO3698">
        <v>-3.0099033379591411E-3</v>
      </c>
      <c r="AP3698">
        <v>8.9754846265144295E-4</v>
      </c>
      <c r="AQ3698">
        <v>3.6758626767039448E-3</v>
      </c>
      <c r="AR3698">
        <v>-3.5404318902620968E-3</v>
      </c>
      <c r="AS3698">
        <v>-4.4971141349371413E-3</v>
      </c>
      <c r="AT3698">
        <v>2.8732085191336409E-3</v>
      </c>
      <c r="AU3698">
        <v>-4.9194836192423264E-4</v>
      </c>
      <c r="AV3698">
        <v>0</v>
      </c>
      <c r="AW3698">
        <f t="shared" si="297"/>
        <v>-1.195846289840507E-3</v>
      </c>
      <c r="AX3698">
        <f t="shared" si="298"/>
        <v>4.5277948102950178</v>
      </c>
      <c r="AY3698">
        <f>1-AX3698/MAX(AX$2:AX3698)</f>
        <v>7.9344241539542892E-3</v>
      </c>
      <c r="AZ3698">
        <v>4</v>
      </c>
      <c r="BA3698">
        <v>3</v>
      </c>
      <c r="BB3698">
        <v>3</v>
      </c>
      <c r="BC3698">
        <v>2</v>
      </c>
      <c r="BD3698">
        <v>3</v>
      </c>
      <c r="BE3698">
        <f t="shared" ca="1" si="299"/>
        <v>-3.0540963305327809E-3</v>
      </c>
      <c r="BF3698">
        <f t="shared" ca="1" si="300"/>
        <v>7.2528958116344198</v>
      </c>
      <c r="BG3698">
        <f ca="1">1-BF3698/MAX(BF$2:BF3698)</f>
        <v>1.407092476419336E-2</v>
      </c>
      <c r="BH3698">
        <f t="shared" ca="1" si="301"/>
        <v>1.4949356405261838</v>
      </c>
    </row>
    <row r="3699" spans="1:60" x14ac:dyDescent="0.3">
      <c r="A3699" s="1">
        <v>43350</v>
      </c>
      <c r="B3699" s="3">
        <v>2018</v>
      </c>
      <c r="C3699">
        <v>0</v>
      </c>
      <c r="D3699">
        <v>0.11111111111111099</v>
      </c>
      <c r="E3699">
        <v>0</v>
      </c>
      <c r="F3699">
        <v>0.17515432098765399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2.77777777777777E-2</v>
      </c>
      <c r="M3699">
        <v>3.7037037037037E-2</v>
      </c>
      <c r="N3699">
        <v>6.4043209876543203E-2</v>
      </c>
      <c r="O3699">
        <v>0</v>
      </c>
      <c r="P3699">
        <v>3.6191097024915603E-2</v>
      </c>
      <c r="Q3699">
        <v>5.5555555555555497E-2</v>
      </c>
      <c r="R3699">
        <v>0.121592065264441</v>
      </c>
      <c r="S3699">
        <v>0.13888888888888801</v>
      </c>
      <c r="T3699">
        <v>0.107334578839342</v>
      </c>
      <c r="U3699">
        <v>0</v>
      </c>
      <c r="V3699">
        <v>0</v>
      </c>
      <c r="W3699">
        <v>9.7954947372632301E-2</v>
      </c>
      <c r="X3699">
        <v>0</v>
      </c>
      <c r="Y3699">
        <v>2.7359410264100201E-2</v>
      </c>
      <c r="Z3699">
        <v>-3.578836604600677E-3</v>
      </c>
      <c r="AA3699">
        <v>2.1845889021654408E-4</v>
      </c>
      <c r="AB3699">
        <v>-3.6589111181983824E-4</v>
      </c>
      <c r="AC3699">
        <v>2.3378237231921339E-3</v>
      </c>
      <c r="AD3699">
        <v>-5.0289752281108546E-3</v>
      </c>
      <c r="AE3699">
        <v>-8.0351052150636759E-3</v>
      </c>
      <c r="AF3699">
        <v>-2.6451290297690999E-3</v>
      </c>
      <c r="AG3699">
        <v>-6.1382232978759443E-3</v>
      </c>
      <c r="AH3699">
        <v>-2.7302937827580198E-3</v>
      </c>
      <c r="AI3699">
        <v>-1.0488964067508766E-3</v>
      </c>
      <c r="AJ3699">
        <v>-4.4934922980384151E-3</v>
      </c>
      <c r="AK3699">
        <v>-5.27838123541291E-4</v>
      </c>
      <c r="AL3699">
        <v>-4.1689877404122999E-3</v>
      </c>
      <c r="AM3699">
        <v>-3.8498129427481098E-3</v>
      </c>
      <c r="AN3699">
        <v>-1.0819484380242272E-3</v>
      </c>
      <c r="AO3699">
        <v>-1.9434792669456025E-3</v>
      </c>
      <c r="AP3699">
        <v>-2.8694514790343906E-3</v>
      </c>
      <c r="AQ3699">
        <v>-8.4895105969370332E-3</v>
      </c>
      <c r="AR3699">
        <v>-8.0530325832516292E-3</v>
      </c>
      <c r="AS3699">
        <v>-7.5894666796753052E-3</v>
      </c>
      <c r="AT3699">
        <v>-1.0862977618049441E-2</v>
      </c>
      <c r="AU3699">
        <v>-4.4292800345605565E-3</v>
      </c>
      <c r="AV3699">
        <v>0</v>
      </c>
      <c r="AW3699">
        <f t="shared" si="297"/>
        <v>-2.6051971940112698E-3</v>
      </c>
      <c r="AX3699">
        <f t="shared" si="298"/>
        <v>4.5159990119601785</v>
      </c>
      <c r="AY3699">
        <f>1-AX3699/MAX(AX$2:AX3699)</f>
        <v>1.0518950608423561E-2</v>
      </c>
      <c r="AZ3699">
        <v>4</v>
      </c>
      <c r="BA3699">
        <v>3</v>
      </c>
      <c r="BB3699">
        <v>3</v>
      </c>
      <c r="BC3699">
        <v>2</v>
      </c>
      <c r="BD3699">
        <v>3</v>
      </c>
      <c r="BE3699">
        <f t="shared" ca="1" si="299"/>
        <v>-3.6692447274049443E-3</v>
      </c>
      <c r="BF3699">
        <f t="shared" ca="1" si="300"/>
        <v>7.226283161919163</v>
      </c>
      <c r="BG3699">
        <f ca="1">1-BF3699/MAX(BF$2:BF3699)</f>
        <v>1.7688539825097549E-2</v>
      </c>
      <c r="BH3699">
        <f t="shared" ca="1" si="301"/>
        <v>1.4949356405261838</v>
      </c>
    </row>
    <row r="3700" spans="1:60" x14ac:dyDescent="0.3">
      <c r="A3700" s="1">
        <v>43353</v>
      </c>
      <c r="B3700" s="3">
        <v>2018</v>
      </c>
      <c r="C3700">
        <v>0</v>
      </c>
      <c r="D3700">
        <v>0.11111111111111099</v>
      </c>
      <c r="E3700">
        <v>0</v>
      </c>
      <c r="F3700">
        <v>0.17515432098765399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2.77777777777777E-2</v>
      </c>
      <c r="M3700">
        <v>3.7037037037037E-2</v>
      </c>
      <c r="N3700">
        <v>6.4043209876543203E-2</v>
      </c>
      <c r="O3700">
        <v>0</v>
      </c>
      <c r="P3700">
        <v>3.6191097024915603E-2</v>
      </c>
      <c r="Q3700">
        <v>5.5555555555555497E-2</v>
      </c>
      <c r="R3700">
        <v>0.121592065264441</v>
      </c>
      <c r="S3700">
        <v>0.13888888888888801</v>
      </c>
      <c r="T3700">
        <v>0.107334578839342</v>
      </c>
      <c r="U3700">
        <v>0</v>
      </c>
      <c r="V3700">
        <v>0</v>
      </c>
      <c r="W3700">
        <v>9.7954947372632301E-2</v>
      </c>
      <c r="X3700">
        <v>0</v>
      </c>
      <c r="Y3700">
        <v>2.7359410264100201E-2</v>
      </c>
      <c r="Z3700">
        <v>9.448611975757526E-4</v>
      </c>
      <c r="AA3700">
        <v>0</v>
      </c>
      <c r="AB3700">
        <v>1.8305219177450205E-4</v>
      </c>
      <c r="AC3700">
        <v>3.4984414201679748E-3</v>
      </c>
      <c r="AD3700">
        <v>-9.8674819520730983E-3</v>
      </c>
      <c r="AE3700">
        <v>6.1134191033891394E-3</v>
      </c>
      <c r="AF3700">
        <v>-1.8937019623700424E-3</v>
      </c>
      <c r="AG3700">
        <v>2.2940446178916218E-3</v>
      </c>
      <c r="AH3700">
        <v>-7.0654268906811257E-4</v>
      </c>
      <c r="AI3700">
        <v>1.9835188382482105E-3</v>
      </c>
      <c r="AJ3700">
        <v>5.8876385778816598E-4</v>
      </c>
      <c r="AK3700">
        <v>1.2317005544830728E-3</v>
      </c>
      <c r="AL3700">
        <v>3.3142141378799117E-3</v>
      </c>
      <c r="AM3700">
        <v>3.3679579931460424E-3</v>
      </c>
      <c r="AN3700">
        <v>1.2041223250713884E-4</v>
      </c>
      <c r="AO3700">
        <v>1.7386242099697302E-3</v>
      </c>
      <c r="AP3700">
        <v>2.6992563083449994E-4</v>
      </c>
      <c r="AQ3700">
        <v>3.6931898537142516E-3</v>
      </c>
      <c r="AR3700">
        <v>5.4917792177859859E-3</v>
      </c>
      <c r="AS3700">
        <v>9.1041985837625461E-3</v>
      </c>
      <c r="AT3700">
        <v>4.4657030249113383E-3</v>
      </c>
      <c r="AU3700">
        <v>-1.1863707701282755E-2</v>
      </c>
      <c r="AV3700">
        <v>0</v>
      </c>
      <c r="AW3700">
        <f t="shared" si="297"/>
        <v>1.9798699275400482E-3</v>
      </c>
      <c r="AX3700">
        <f t="shared" si="298"/>
        <v>4.5249401025967586</v>
      </c>
      <c r="AY3700">
        <f>1-AX3700/MAX(AX$2:AX3700)</f>
        <v>8.5599068348625185E-3</v>
      </c>
      <c r="AZ3700">
        <v>4</v>
      </c>
      <c r="BA3700">
        <v>3</v>
      </c>
      <c r="BB3700">
        <v>3</v>
      </c>
      <c r="BC3700">
        <v>2</v>
      </c>
      <c r="BD3700">
        <v>3</v>
      </c>
      <c r="BE3700">
        <f t="shared" ca="1" si="299"/>
        <v>3.442249823822228E-3</v>
      </c>
      <c r="BF3700">
        <f t="shared" ca="1" si="300"/>
        <v>7.2511578338601685</v>
      </c>
      <c r="BG3700">
        <f ca="1">1-BF3700/MAX(BF$2:BF3700)</f>
        <v>1.4307178374371898E-2</v>
      </c>
      <c r="BH3700">
        <f t="shared" ca="1" si="301"/>
        <v>1.4949356405261838</v>
      </c>
    </row>
    <row r="3701" spans="1:60" x14ac:dyDescent="0.3">
      <c r="A3701" s="1">
        <v>43354</v>
      </c>
      <c r="B3701" s="3">
        <v>2018</v>
      </c>
      <c r="C3701">
        <v>0</v>
      </c>
      <c r="D3701">
        <v>0.11111111111111099</v>
      </c>
      <c r="E3701">
        <v>0</v>
      </c>
      <c r="F3701">
        <v>0.17515432098765399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2.77777777777777E-2</v>
      </c>
      <c r="M3701">
        <v>3.7037037037037E-2</v>
      </c>
      <c r="N3701">
        <v>6.4043209876543203E-2</v>
      </c>
      <c r="O3701">
        <v>0</v>
      </c>
      <c r="P3701">
        <v>3.6191097024915603E-2</v>
      </c>
      <c r="Q3701">
        <v>5.5555555555555497E-2</v>
      </c>
      <c r="R3701">
        <v>0.121592065264441</v>
      </c>
      <c r="S3701">
        <v>0.13888888888888801</v>
      </c>
      <c r="T3701">
        <v>0.107334578839342</v>
      </c>
      <c r="U3701">
        <v>0</v>
      </c>
      <c r="V3701">
        <v>0</v>
      </c>
      <c r="W3701">
        <v>9.7954947372632301E-2</v>
      </c>
      <c r="X3701">
        <v>0</v>
      </c>
      <c r="Y3701">
        <v>2.7359410264100201E-2</v>
      </c>
      <c r="Z3701">
        <v>-1.6993880953430907E-3</v>
      </c>
      <c r="AA3701">
        <v>1.0951875455056381E-4</v>
      </c>
      <c r="AB3701">
        <v>-7.3144010402070858E-4</v>
      </c>
      <c r="AC3701">
        <v>9.8779619168432031E-3</v>
      </c>
      <c r="AD3701">
        <v>2.1875936625019854E-3</v>
      </c>
      <c r="AE3701">
        <v>9.1109621503959737E-4</v>
      </c>
      <c r="AF3701">
        <v>-1.8975675254665481E-3</v>
      </c>
      <c r="AG3701">
        <v>2.1125707011526718E-3</v>
      </c>
      <c r="AH3701">
        <v>6.1864510721187926E-4</v>
      </c>
      <c r="AI3701">
        <v>2.3340121361825616E-4</v>
      </c>
      <c r="AJ3701">
        <v>-3.6283708722074648E-3</v>
      </c>
      <c r="AK3701">
        <v>1.6397391389901816E-3</v>
      </c>
      <c r="AL3701">
        <v>-2.2600362186181444E-3</v>
      </c>
      <c r="AM3701">
        <v>7.7042192538532284E-3</v>
      </c>
      <c r="AN3701">
        <v>-6.0159554027172657E-4</v>
      </c>
      <c r="AO3701">
        <v>3.297399045105065E-3</v>
      </c>
      <c r="AP3701">
        <v>-2.0674542132650409E-3</v>
      </c>
      <c r="AQ3701">
        <v>-7.6105637888163047E-3</v>
      </c>
      <c r="AR3701">
        <v>1.4248542420252086E-3</v>
      </c>
      <c r="AS3701">
        <v>1.8050442029249325E-4</v>
      </c>
      <c r="AT3701">
        <v>-1.2044831571633718E-4</v>
      </c>
      <c r="AU3701">
        <v>1.2504584204653391E-3</v>
      </c>
      <c r="AV3701">
        <v>0</v>
      </c>
      <c r="AW3701">
        <f t="shared" si="297"/>
        <v>1.2499680272947346E-3</v>
      </c>
      <c r="AX3701">
        <f t="shared" si="298"/>
        <v>4.5305961330504285</v>
      </c>
      <c r="AY3701">
        <f>1-AX3701/MAX(AX$2:AX3701)</f>
        <v>7.320638417427916E-3</v>
      </c>
      <c r="AZ3701">
        <v>4</v>
      </c>
      <c r="BA3701">
        <v>3</v>
      </c>
      <c r="BB3701">
        <v>3</v>
      </c>
      <c r="BC3701">
        <v>2</v>
      </c>
      <c r="BD3701">
        <v>3</v>
      </c>
      <c r="BE3701">
        <f t="shared" ca="1" si="299"/>
        <v>3.7531130953880696E-3</v>
      </c>
      <c r="BF3701">
        <f t="shared" ca="1" si="300"/>
        <v>7.2783722492831551</v>
      </c>
      <c r="BG3701">
        <f ca="1">1-BF3701/MAX(BF$2:BF3701)</f>
        <v>1.0607761737498778E-2</v>
      </c>
      <c r="BH3701">
        <f t="shared" ca="1" si="301"/>
        <v>1.4949356405261838</v>
      </c>
    </row>
    <row r="3702" spans="1:60" x14ac:dyDescent="0.3">
      <c r="A3702" s="1">
        <v>43355</v>
      </c>
      <c r="B3702" s="3">
        <v>2018</v>
      </c>
      <c r="C3702">
        <v>0</v>
      </c>
      <c r="D3702">
        <v>0.11111111111111099</v>
      </c>
      <c r="E3702">
        <v>0</v>
      </c>
      <c r="F3702">
        <v>0.17515432098765399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2.77777777777777E-2</v>
      </c>
      <c r="M3702">
        <v>3.7037037037037E-2</v>
      </c>
      <c r="N3702">
        <v>6.4043209876543203E-2</v>
      </c>
      <c r="O3702">
        <v>0</v>
      </c>
      <c r="P3702">
        <v>3.6191097024915603E-2</v>
      </c>
      <c r="Q3702">
        <v>5.5555555555555497E-2</v>
      </c>
      <c r="R3702">
        <v>0.121592065264441</v>
      </c>
      <c r="S3702">
        <v>0.13888888888888801</v>
      </c>
      <c r="T3702">
        <v>0.107334578839342</v>
      </c>
      <c r="U3702">
        <v>0</v>
      </c>
      <c r="V3702">
        <v>0</v>
      </c>
      <c r="W3702">
        <v>9.7954947372632301E-2</v>
      </c>
      <c r="X3702">
        <v>0</v>
      </c>
      <c r="Y3702">
        <v>2.7359410264100201E-2</v>
      </c>
      <c r="Z3702">
        <v>6.6202522993963342E-4</v>
      </c>
      <c r="AA3702">
        <v>0</v>
      </c>
      <c r="AB3702">
        <v>3.6606714009557173E-4</v>
      </c>
      <c r="AC3702">
        <v>6.9046305784590256E-3</v>
      </c>
      <c r="AD3702">
        <v>5.0934154395403386E-3</v>
      </c>
      <c r="AE3702">
        <v>4.249873237899493E-3</v>
      </c>
      <c r="AF3702">
        <v>3.2321525237992699E-3</v>
      </c>
      <c r="AG3702">
        <v>1.9326282132505757E-3</v>
      </c>
      <c r="AH3702">
        <v>8.3907166401644417E-3</v>
      </c>
      <c r="AI3702">
        <v>2.3277872013962586E-3</v>
      </c>
      <c r="AJ3702">
        <v>1.180957219832024E-3</v>
      </c>
      <c r="AK3702">
        <v>-2.3973876348115652E-3</v>
      </c>
      <c r="AL3702">
        <v>2.0038539282147827E-3</v>
      </c>
      <c r="AM3702">
        <v>-2.9489785603815655E-3</v>
      </c>
      <c r="AN3702">
        <v>0</v>
      </c>
      <c r="AO3702">
        <v>2.4217255897518442E-4</v>
      </c>
      <c r="AP3702">
        <v>9.0062259837631053E-4</v>
      </c>
      <c r="AQ3702">
        <v>2.3598130557671571E-3</v>
      </c>
      <c r="AR3702">
        <v>4.2684807631556687E-3</v>
      </c>
      <c r="AS3702">
        <v>4.5102563842822629E-3</v>
      </c>
      <c r="AT3702">
        <v>4.8063338644999121E-4</v>
      </c>
      <c r="AU3702">
        <v>6.2455862190242684E-3</v>
      </c>
      <c r="AV3702">
        <v>0</v>
      </c>
      <c r="AW3702">
        <f t="shared" si="297"/>
        <v>1.5124153160186303E-3</v>
      </c>
      <c r="AX3702">
        <f t="shared" si="298"/>
        <v>4.537448276032749</v>
      </c>
      <c r="AY3702">
        <f>1-AX3702/MAX(AX$2:AX3702)</f>
        <v>5.8192949470747823E-3</v>
      </c>
      <c r="AZ3702">
        <v>4</v>
      </c>
      <c r="BA3702">
        <v>3</v>
      </c>
      <c r="BB3702">
        <v>3</v>
      </c>
      <c r="BC3702">
        <v>2</v>
      </c>
      <c r="BD3702">
        <v>3</v>
      </c>
      <c r="BE3702">
        <f t="shared" ca="1" si="299"/>
        <v>2.5380547076757879E-3</v>
      </c>
      <c r="BF3702">
        <f t="shared" ca="1" si="300"/>
        <v>7.2968451562346655</v>
      </c>
      <c r="BG3702">
        <f ca="1">1-BF3702/MAX(BF$2:BF3702)</f>
        <v>8.0966301094387294E-3</v>
      </c>
      <c r="BH3702">
        <f t="shared" ca="1" si="301"/>
        <v>1.4949356405261838</v>
      </c>
    </row>
    <row r="3703" spans="1:60" x14ac:dyDescent="0.3">
      <c r="A3703" s="1">
        <v>43356</v>
      </c>
      <c r="B3703" s="3">
        <v>2018</v>
      </c>
      <c r="C3703">
        <v>0</v>
      </c>
      <c r="D3703">
        <v>0.11111111111111099</v>
      </c>
      <c r="E3703">
        <v>0</v>
      </c>
      <c r="F3703">
        <v>0.17515432098765399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2.77777777777777E-2</v>
      </c>
      <c r="M3703">
        <v>3.7037037037037E-2</v>
      </c>
      <c r="N3703">
        <v>6.4043209876543203E-2</v>
      </c>
      <c r="O3703">
        <v>0</v>
      </c>
      <c r="P3703">
        <v>3.6191097024915603E-2</v>
      </c>
      <c r="Q3703">
        <v>5.5555555555555497E-2</v>
      </c>
      <c r="R3703">
        <v>0.121592065264441</v>
      </c>
      <c r="S3703">
        <v>0.13888888888888801</v>
      </c>
      <c r="T3703">
        <v>0.107334578839342</v>
      </c>
      <c r="U3703">
        <v>0</v>
      </c>
      <c r="V3703">
        <v>0</v>
      </c>
      <c r="W3703">
        <v>9.7954947372632301E-2</v>
      </c>
      <c r="X3703">
        <v>0</v>
      </c>
      <c r="Y3703">
        <v>2.7359410264100201E-2</v>
      </c>
      <c r="Z3703">
        <v>6.6166845870241353E-4</v>
      </c>
      <c r="AA3703">
        <v>0</v>
      </c>
      <c r="AB3703">
        <v>-9.1431711399769799E-4</v>
      </c>
      <c r="AC3703">
        <v>-1.0857243392996763E-2</v>
      </c>
      <c r="AD3703">
        <v>1.3513302396333415E-2</v>
      </c>
      <c r="AE3703">
        <v>7.4050388270388012E-3</v>
      </c>
      <c r="AF3703">
        <v>9.7591582815601541E-3</v>
      </c>
      <c r="AG3703">
        <v>7.7152392835351247E-3</v>
      </c>
      <c r="AH3703">
        <v>-3.5911013338925102E-3</v>
      </c>
      <c r="AI3703">
        <v>1.8594917442127379E-3</v>
      </c>
      <c r="AJ3703">
        <v>-9.7943919201592955E-5</v>
      </c>
      <c r="AK3703">
        <v>2.345767681319888E-4</v>
      </c>
      <c r="AL3703">
        <v>2.0867728815106013E-3</v>
      </c>
      <c r="AM3703">
        <v>1.0680254752406082E-2</v>
      </c>
      <c r="AN3703">
        <v>1.2047020948768861E-4</v>
      </c>
      <c r="AO3703">
        <v>5.9144481025703577E-3</v>
      </c>
      <c r="AP3703">
        <v>-1.4399083418712433E-3</v>
      </c>
      <c r="AQ3703">
        <v>1.5133190225327109E-3</v>
      </c>
      <c r="AR3703">
        <v>6.3752473017255618E-3</v>
      </c>
      <c r="AS3703">
        <v>7.1839600901315581E-3</v>
      </c>
      <c r="AT3703">
        <v>4.9243191780408146E-3</v>
      </c>
      <c r="AU3703">
        <v>1.2661498424873407E-2</v>
      </c>
      <c r="AV3703">
        <v>0</v>
      </c>
      <c r="AW3703">
        <f t="shared" si="297"/>
        <v>-2.814665479552521E-4</v>
      </c>
      <c r="AX3703">
        <f t="shared" si="298"/>
        <v>4.536171136129969</v>
      </c>
      <c r="AY3703">
        <f>1-AX3703/MAX(AX$2:AX3703)</f>
        <v>6.0991235581696612E-3</v>
      </c>
      <c r="AZ3703">
        <v>4</v>
      </c>
      <c r="BA3703">
        <v>3</v>
      </c>
      <c r="BB3703">
        <v>3</v>
      </c>
      <c r="BC3703">
        <v>2</v>
      </c>
      <c r="BD3703">
        <v>3</v>
      </c>
      <c r="BE3703">
        <f t="shared" ca="1" si="299"/>
        <v>-5.8009507144259325E-4</v>
      </c>
      <c r="BF3703">
        <f t="shared" ca="1" si="300"/>
        <v>7.2926122923224534</v>
      </c>
      <c r="BG3703">
        <f ca="1">1-BF3703/MAX(BF$2:BF3703)</f>
        <v>8.672028365659612E-3</v>
      </c>
      <c r="BH3703">
        <f t="shared" ca="1" si="301"/>
        <v>1.4949356405261838</v>
      </c>
    </row>
    <row r="3704" spans="1:60" x14ac:dyDescent="0.3">
      <c r="A3704" s="1">
        <v>43357</v>
      </c>
      <c r="B3704" s="3">
        <v>2018</v>
      </c>
      <c r="C3704">
        <v>0</v>
      </c>
      <c r="D3704">
        <v>0.11111111111111099</v>
      </c>
      <c r="E3704">
        <v>0</v>
      </c>
      <c r="F3704">
        <v>0.17515432098765399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2.77777777777777E-2</v>
      </c>
      <c r="M3704">
        <v>3.7037037037037E-2</v>
      </c>
      <c r="N3704">
        <v>6.4043209876543203E-2</v>
      </c>
      <c r="O3704">
        <v>0</v>
      </c>
      <c r="P3704">
        <v>3.6191097024915603E-2</v>
      </c>
      <c r="Q3704">
        <v>5.5555555555555497E-2</v>
      </c>
      <c r="R3704">
        <v>0.121592065264441</v>
      </c>
      <c r="S3704">
        <v>0.13888888888888801</v>
      </c>
      <c r="T3704">
        <v>0.107334578839342</v>
      </c>
      <c r="U3704">
        <v>0</v>
      </c>
      <c r="V3704">
        <v>0</v>
      </c>
      <c r="W3704">
        <v>9.7954947372632301E-2</v>
      </c>
      <c r="X3704">
        <v>0</v>
      </c>
      <c r="Y3704">
        <v>2.7359410264100201E-2</v>
      </c>
      <c r="Z3704">
        <v>-1.8890573461813887E-3</v>
      </c>
      <c r="AA3704">
        <v>1.0914889627167135E-4</v>
      </c>
      <c r="AB3704">
        <v>-3.6626806914530352E-4</v>
      </c>
      <c r="AC3704">
        <v>-6.3545635868194061E-3</v>
      </c>
      <c r="AD3704">
        <v>-9.5224313089370405E-4</v>
      </c>
      <c r="AE3704">
        <v>1.5001374244836274E-3</v>
      </c>
      <c r="AF3704">
        <v>1.1261846331580561E-3</v>
      </c>
      <c r="AG3704">
        <v>1.131019410448153E-2</v>
      </c>
      <c r="AH3704">
        <v>-6.5049708093168901E-3</v>
      </c>
      <c r="AI3704">
        <v>9.2688890807202107E-4</v>
      </c>
      <c r="AJ3704">
        <v>-1.8683695474756012E-3</v>
      </c>
      <c r="AK3704">
        <v>4.2190092032394766E-3</v>
      </c>
      <c r="AL3704">
        <v>-1.2146658166761748E-3</v>
      </c>
      <c r="AM3704">
        <v>-2.9262745401164025E-3</v>
      </c>
      <c r="AN3704">
        <v>-3.6107210094549202E-4</v>
      </c>
      <c r="AO3704">
        <v>1.719543190668027E-4</v>
      </c>
      <c r="AP3704">
        <v>-1.8022194451495777E-3</v>
      </c>
      <c r="AQ3704">
        <v>-4.785267448816688E-3</v>
      </c>
      <c r="AR3704">
        <v>2.1118615655970618E-3</v>
      </c>
      <c r="AS3704">
        <v>-2.3182998547011113E-3</v>
      </c>
      <c r="AT3704">
        <v>-6.3343343607905611E-3</v>
      </c>
      <c r="AU3704">
        <v>-1.2260595931399276E-3</v>
      </c>
      <c r="AV3704">
        <v>0</v>
      </c>
      <c r="AW3704">
        <f t="shared" si="297"/>
        <v>-2.3636233588774876E-3</v>
      </c>
      <c r="AX3704">
        <f t="shared" si="298"/>
        <v>4.5254493360727466</v>
      </c>
      <c r="AY3704">
        <f>1-AX3704/MAX(AX$2:AX3704)</f>
        <v>8.4483308861362794E-3</v>
      </c>
      <c r="AZ3704">
        <v>4</v>
      </c>
      <c r="BA3704">
        <v>3</v>
      </c>
      <c r="BB3704">
        <v>3</v>
      </c>
      <c r="BC3704">
        <v>2</v>
      </c>
      <c r="BD3704">
        <v>3</v>
      </c>
      <c r="BE3704">
        <f t="shared" ca="1" si="299"/>
        <v>-3.9119299311938943E-3</v>
      </c>
      <c r="BF3704">
        <f t="shared" ca="1" si="300"/>
        <v>7.2640841040195241</v>
      </c>
      <c r="BG3704">
        <f ca="1">1-BF3704/MAX(BF$2:BF3704)</f>
        <v>1.2550033929525806E-2</v>
      </c>
      <c r="BH3704">
        <f t="shared" ca="1" si="301"/>
        <v>1.4949356405261838</v>
      </c>
    </row>
    <row r="3705" spans="1:60" x14ac:dyDescent="0.3">
      <c r="A3705" s="1">
        <v>43360</v>
      </c>
      <c r="B3705" s="3">
        <v>2018</v>
      </c>
      <c r="C3705">
        <v>0</v>
      </c>
      <c r="D3705">
        <v>0.11111111111111099</v>
      </c>
      <c r="E3705">
        <v>0</v>
      </c>
      <c r="F3705">
        <v>0.17515432098765399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2.77777777777777E-2</v>
      </c>
      <c r="M3705">
        <v>3.7037037037037E-2</v>
      </c>
      <c r="N3705">
        <v>6.4043209876543203E-2</v>
      </c>
      <c r="O3705">
        <v>0</v>
      </c>
      <c r="P3705">
        <v>3.6191097024915603E-2</v>
      </c>
      <c r="Q3705">
        <v>5.5555555555555497E-2</v>
      </c>
      <c r="R3705">
        <v>0.121592065264441</v>
      </c>
      <c r="S3705">
        <v>0.13888888888888801</v>
      </c>
      <c r="T3705">
        <v>0.107334578839342</v>
      </c>
      <c r="U3705">
        <v>0</v>
      </c>
      <c r="V3705">
        <v>0</v>
      </c>
      <c r="W3705">
        <v>9.7954947372632301E-2</v>
      </c>
      <c r="X3705">
        <v>0</v>
      </c>
      <c r="Y3705">
        <v>2.7359410264100201E-2</v>
      </c>
      <c r="Z3705">
        <v>0</v>
      </c>
      <c r="AA3705">
        <v>2.1863179435910318E-4</v>
      </c>
      <c r="AB3705">
        <v>3.6640227059758779E-4</v>
      </c>
      <c r="AC3705">
        <v>-1.1629101919395923E-3</v>
      </c>
      <c r="AD3705">
        <v>-9.056150324564527E-3</v>
      </c>
      <c r="AE3705">
        <v>8.9880021619626049E-4</v>
      </c>
      <c r="AF3705">
        <v>-3.0934565233066147E-3</v>
      </c>
      <c r="AG3705">
        <v>5.1630765254806477E-4</v>
      </c>
      <c r="AH3705">
        <v>5.2203502460570483E-3</v>
      </c>
      <c r="AI3705">
        <v>-6.9466421925501454E-4</v>
      </c>
      <c r="AJ3705">
        <v>1.9668196143141081E-4</v>
      </c>
      <c r="AK3705">
        <v>-1.0619693415309994E-2</v>
      </c>
      <c r="AL3705">
        <v>-6.0826434245797589E-4</v>
      </c>
      <c r="AM3705">
        <v>-1.4403118352786515E-2</v>
      </c>
      <c r="AN3705">
        <v>-2.4090004743337889E-4</v>
      </c>
      <c r="AO3705">
        <v>-5.2943920336502304E-3</v>
      </c>
      <c r="AP3705">
        <v>1.8064401767814431E-4</v>
      </c>
      <c r="AQ3705">
        <v>0</v>
      </c>
      <c r="AR3705">
        <v>9.3655833485217777E-4</v>
      </c>
      <c r="AS3705">
        <v>2.1447317387299769E-3</v>
      </c>
      <c r="AT3705">
        <v>3.2476463319344173E-3</v>
      </c>
      <c r="AU3705">
        <v>-7.8544204298999221E-3</v>
      </c>
      <c r="AV3705">
        <v>0</v>
      </c>
      <c r="AW3705">
        <f t="shared" si="297"/>
        <v>-1.7067188678845696E-3</v>
      </c>
      <c r="AX3705">
        <f t="shared" si="298"/>
        <v>4.5177256663052159</v>
      </c>
      <c r="AY3705">
        <f>1-AX3705/MAX(AX$2:AX3705)</f>
        <v>1.0140630828295305E-2</v>
      </c>
      <c r="AZ3705">
        <v>4</v>
      </c>
      <c r="BA3705">
        <v>3</v>
      </c>
      <c r="BB3705">
        <v>3</v>
      </c>
      <c r="BC3705">
        <v>2</v>
      </c>
      <c r="BD3705">
        <v>3</v>
      </c>
      <c r="BE3705">
        <f t="shared" ca="1" si="299"/>
        <v>-3.4374245570732301E-3</v>
      </c>
      <c r="BF3705">
        <f t="shared" ca="1" si="300"/>
        <v>7.2391143629357222</v>
      </c>
      <c r="BG3705">
        <f ca="1">1-BF3705/MAX(BF$2:BF3705)</f>
        <v>1.5944318691777482E-2</v>
      </c>
      <c r="BH3705">
        <f t="shared" ca="1" si="301"/>
        <v>1.4949356405261838</v>
      </c>
    </row>
    <row r="3706" spans="1:60" x14ac:dyDescent="0.3">
      <c r="A3706" s="1">
        <v>43361</v>
      </c>
      <c r="B3706" s="3">
        <v>2018</v>
      </c>
      <c r="C3706">
        <v>0</v>
      </c>
      <c r="D3706">
        <v>0.11111111111111099</v>
      </c>
      <c r="E3706">
        <v>0</v>
      </c>
      <c r="F3706">
        <v>0.17515432098765399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2.77777777777777E-2</v>
      </c>
      <c r="M3706">
        <v>3.7037037037037E-2</v>
      </c>
      <c r="N3706">
        <v>6.4043209876543203E-2</v>
      </c>
      <c r="O3706">
        <v>0</v>
      </c>
      <c r="P3706">
        <v>3.6191097024915603E-2</v>
      </c>
      <c r="Q3706">
        <v>5.5555555555555497E-2</v>
      </c>
      <c r="R3706">
        <v>0.121592065264441</v>
      </c>
      <c r="S3706">
        <v>0.13888888888888801</v>
      </c>
      <c r="T3706">
        <v>0.107334578839342</v>
      </c>
      <c r="U3706">
        <v>0</v>
      </c>
      <c r="V3706">
        <v>0</v>
      </c>
      <c r="W3706">
        <v>9.7954947372632301E-2</v>
      </c>
      <c r="X3706">
        <v>0</v>
      </c>
      <c r="Y3706">
        <v>2.7359410264100201E-2</v>
      </c>
      <c r="Z3706">
        <v>-2.1766698366399995E-3</v>
      </c>
      <c r="AA3706">
        <v>0</v>
      </c>
      <c r="AB3706">
        <v>-1.8317375134579983E-4</v>
      </c>
      <c r="AC3706">
        <v>9.3131933725667526E-3</v>
      </c>
      <c r="AD3706">
        <v>9.6198444632018543E-3</v>
      </c>
      <c r="AE3706">
        <v>1.0475817014838018E-2</v>
      </c>
      <c r="AF3706">
        <v>-3.1021550538948839E-3</v>
      </c>
      <c r="AG3706">
        <v>2.3903492335926924E-2</v>
      </c>
      <c r="AH3706">
        <v>-1.4963310274774821E-3</v>
      </c>
      <c r="AI3706">
        <v>-1.1570704469321402E-4</v>
      </c>
      <c r="AJ3706">
        <v>-4.1358760205315592E-3</v>
      </c>
      <c r="AK3706">
        <v>4.1872005520044997E-3</v>
      </c>
      <c r="AL3706">
        <v>-4.0858626989601632E-3</v>
      </c>
      <c r="AM3706">
        <v>8.2718127988934409E-3</v>
      </c>
      <c r="AN3706">
        <v>-1.202330711185251E-4</v>
      </c>
      <c r="AO3706">
        <v>5.426206857609861E-3</v>
      </c>
      <c r="AP3706">
        <v>-2.0763865348008004E-3</v>
      </c>
      <c r="AQ3706">
        <v>-1.0459686443650917E-2</v>
      </c>
      <c r="AR3706">
        <v>1.0292399083323911E-2</v>
      </c>
      <c r="AS3706">
        <v>5.3502741590907288E-3</v>
      </c>
      <c r="AT3706">
        <v>-4.7957161671291493E-3</v>
      </c>
      <c r="AU3706">
        <v>7.9166007404913863E-3</v>
      </c>
      <c r="AV3706">
        <v>0</v>
      </c>
      <c r="AW3706">
        <f t="shared" si="297"/>
        <v>8.1464602739302939E-4</v>
      </c>
      <c r="AX3706">
        <f t="shared" si="298"/>
        <v>4.5214060135721228</v>
      </c>
      <c r="AY3706">
        <f>1-AX3706/MAX(AX$2:AX3706)</f>
        <v>9.3342458255217808E-3</v>
      </c>
      <c r="AZ3706">
        <v>4</v>
      </c>
      <c r="BA3706">
        <v>3</v>
      </c>
      <c r="BB3706">
        <v>3</v>
      </c>
      <c r="BC3706">
        <v>2</v>
      </c>
      <c r="BD3706">
        <v>3</v>
      </c>
      <c r="BE3706">
        <f t="shared" ca="1" si="299"/>
        <v>3.2034394057192097E-3</v>
      </c>
      <c r="BF3706">
        <f t="shared" ca="1" si="300"/>
        <v>7.2623044271484583</v>
      </c>
      <c r="BG3706">
        <f ca="1">1-BF3706/MAX(BF$2:BF3706)</f>
        <v>1.279195594485294E-2</v>
      </c>
      <c r="BH3706">
        <f t="shared" ca="1" si="301"/>
        <v>1.4949356405261838</v>
      </c>
    </row>
    <row r="3707" spans="1:60" x14ac:dyDescent="0.3">
      <c r="A3707" s="1">
        <v>43362</v>
      </c>
      <c r="B3707" s="3">
        <v>2018</v>
      </c>
      <c r="C3707">
        <v>0</v>
      </c>
      <c r="D3707">
        <v>0.11111111111111099</v>
      </c>
      <c r="E3707">
        <v>0</v>
      </c>
      <c r="F3707">
        <v>0.17515432098765399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2.77777777777777E-2</v>
      </c>
      <c r="M3707">
        <v>3.7037037037037E-2</v>
      </c>
      <c r="N3707">
        <v>6.4043209876543203E-2</v>
      </c>
      <c r="O3707">
        <v>0</v>
      </c>
      <c r="P3707">
        <v>3.6191097024915603E-2</v>
      </c>
      <c r="Q3707">
        <v>5.5555555555555497E-2</v>
      </c>
      <c r="R3707">
        <v>0.121592065264441</v>
      </c>
      <c r="S3707">
        <v>0.13888888888888801</v>
      </c>
      <c r="T3707">
        <v>0.107334578839342</v>
      </c>
      <c r="U3707">
        <v>0</v>
      </c>
      <c r="V3707">
        <v>0</v>
      </c>
      <c r="W3707">
        <v>9.7954947372632301E-2</v>
      </c>
      <c r="X3707">
        <v>0</v>
      </c>
      <c r="Y3707">
        <v>2.7359410264100201E-2</v>
      </c>
      <c r="Z3707">
        <v>-1.896598273788519E-3</v>
      </c>
      <c r="AA3707">
        <v>0</v>
      </c>
      <c r="AB3707">
        <v>-9.1500372532127283E-4</v>
      </c>
      <c r="AC3707">
        <v>6.3436830194927296E-3</v>
      </c>
      <c r="AD3707">
        <v>1.3816233221781715E-2</v>
      </c>
      <c r="AE3707">
        <v>3.5545379289896317E-3</v>
      </c>
      <c r="AF3707">
        <v>3.5834943338504122E-3</v>
      </c>
      <c r="AG3707">
        <v>3.5271947918773527E-3</v>
      </c>
      <c r="AH3707">
        <v>3.8786565809383333E-3</v>
      </c>
      <c r="AI3707">
        <v>-1.8552598670330545E-3</v>
      </c>
      <c r="AJ3707">
        <v>-1.6812375009643832E-3</v>
      </c>
      <c r="AK3707">
        <v>-3.6412643515149057E-3</v>
      </c>
      <c r="AL3707">
        <v>-1.4838112910076084E-3</v>
      </c>
      <c r="AM3707">
        <v>-7.6571132269132036E-4</v>
      </c>
      <c r="AN3707">
        <v>-2.4098706886488408E-4</v>
      </c>
      <c r="AO3707">
        <v>1.0658007848589612E-3</v>
      </c>
      <c r="AP3707">
        <v>-1.0853580636215332E-3</v>
      </c>
      <c r="AQ3707">
        <v>-5.9667029468177812E-3</v>
      </c>
      <c r="AR3707">
        <v>3.4730104079108148E-3</v>
      </c>
      <c r="AS3707">
        <v>2.3063741046696062E-3</v>
      </c>
      <c r="AT3707">
        <v>-1.1685483504848881E-2</v>
      </c>
      <c r="AU3707">
        <v>1.3500827855912778E-2</v>
      </c>
      <c r="AV3707">
        <v>0</v>
      </c>
      <c r="AW3707">
        <f t="shared" si="297"/>
        <v>-1.0832136469116319E-3</v>
      </c>
      <c r="AX3707">
        <f t="shared" si="298"/>
        <v>4.5165083648749933</v>
      </c>
      <c r="AY3707">
        <f>1-AX3707/MAX(AX$2:AX3707)</f>
        <v>1.0407348489971602E-2</v>
      </c>
      <c r="AZ3707">
        <v>4</v>
      </c>
      <c r="BA3707">
        <v>3</v>
      </c>
      <c r="BB3707">
        <v>3</v>
      </c>
      <c r="BC3707">
        <v>2</v>
      </c>
      <c r="BD3707">
        <v>3</v>
      </c>
      <c r="BE3707">
        <f t="shared" ca="1" si="299"/>
        <v>-1.2480583480738864E-3</v>
      </c>
      <c r="BF3707">
        <f t="shared" ca="1" si="300"/>
        <v>7.2532406474819018</v>
      </c>
      <c r="BG3707">
        <f ca="1">1-BF3707/MAX(BF$2:BF3707)</f>
        <v>1.4024049185521581E-2</v>
      </c>
      <c r="BH3707">
        <f t="shared" ca="1" si="301"/>
        <v>1.4949356405261838</v>
      </c>
    </row>
    <row r="3708" spans="1:60" x14ac:dyDescent="0.3">
      <c r="A3708" s="1">
        <v>43363</v>
      </c>
      <c r="B3708" s="3">
        <v>2018</v>
      </c>
      <c r="C3708">
        <v>0</v>
      </c>
      <c r="D3708">
        <v>0.11111111111111099</v>
      </c>
      <c r="E3708">
        <v>0</v>
      </c>
      <c r="F3708">
        <v>0.17515432098765399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2.77777777777777E-2</v>
      </c>
      <c r="M3708">
        <v>3.7037037037037E-2</v>
      </c>
      <c r="N3708">
        <v>6.4043209876543203E-2</v>
      </c>
      <c r="O3708">
        <v>0</v>
      </c>
      <c r="P3708">
        <v>3.6191097024915603E-2</v>
      </c>
      <c r="Q3708">
        <v>5.5555555555555497E-2</v>
      </c>
      <c r="R3708">
        <v>0.121592065264441</v>
      </c>
      <c r="S3708">
        <v>0.13888888888888801</v>
      </c>
      <c r="T3708">
        <v>0.107334578839342</v>
      </c>
      <c r="U3708">
        <v>0</v>
      </c>
      <c r="V3708">
        <v>0</v>
      </c>
      <c r="W3708">
        <v>9.7954947372632301E-2</v>
      </c>
      <c r="X3708">
        <v>0</v>
      </c>
      <c r="Y3708">
        <v>2.7359410264100201E-2</v>
      </c>
      <c r="Z3708">
        <v>1.3302966676698169E-3</v>
      </c>
      <c r="AA3708">
        <v>2.1840513096416103E-4</v>
      </c>
      <c r="AB3708">
        <v>1.8321605729698653E-4</v>
      </c>
      <c r="AC3708">
        <v>0</v>
      </c>
      <c r="AD3708">
        <v>1.104328406126065E-2</v>
      </c>
      <c r="AE3708">
        <v>1.2396655261083467E-2</v>
      </c>
      <c r="AF3708">
        <v>5.6387603333318825E-3</v>
      </c>
      <c r="AG3708">
        <v>2.6778750426845743E-3</v>
      </c>
      <c r="AH3708">
        <v>3.4246522572451976E-3</v>
      </c>
      <c r="AI3708">
        <v>1.3937195357589527E-3</v>
      </c>
      <c r="AJ3708">
        <v>9.9019404108613429E-5</v>
      </c>
      <c r="AK3708">
        <v>9.2543880167117454E-3</v>
      </c>
      <c r="AL3708">
        <v>2.6227833836578451E-3</v>
      </c>
      <c r="AM3708">
        <v>1.1056302870857015E-2</v>
      </c>
      <c r="AN3708">
        <v>3.6132167156366357E-4</v>
      </c>
      <c r="AO3708">
        <v>8.103754142301467E-3</v>
      </c>
      <c r="AP3708">
        <v>1.3583131057177678E-3</v>
      </c>
      <c r="AQ3708">
        <v>4.6302339889412458E-3</v>
      </c>
      <c r="AR3708">
        <v>1.084464655187789E-2</v>
      </c>
      <c r="AS3708">
        <v>1.6460304984594609E-2</v>
      </c>
      <c r="AT3708">
        <v>9.3856914029410987E-3</v>
      </c>
      <c r="AU3708">
        <v>8.2341270901733488E-3</v>
      </c>
      <c r="AV3708">
        <v>0</v>
      </c>
      <c r="AW3708">
        <f t="shared" si="297"/>
        <v>3.6699088469628058E-3</v>
      </c>
      <c r="AX3708">
        <f t="shared" si="298"/>
        <v>4.5330835388806294</v>
      </c>
      <c r="AY3708">
        <f>1-AX3708/MAX(AX$2:AX3708)</f>
        <v>6.7756336633055803E-3</v>
      </c>
      <c r="AZ3708">
        <v>4</v>
      </c>
      <c r="BA3708">
        <v>3</v>
      </c>
      <c r="BB3708">
        <v>3</v>
      </c>
      <c r="BC3708">
        <v>2</v>
      </c>
      <c r="BD3708">
        <v>3</v>
      </c>
      <c r="BE3708">
        <f t="shared" ca="1" si="299"/>
        <v>6.5674564009206484E-3</v>
      </c>
      <c r="BF3708">
        <f t="shared" ca="1" si="300"/>
        <v>7.300875989199624</v>
      </c>
      <c r="BG3708">
        <f ca="1">1-BF3708/MAX(BF$2:BF3708)</f>
        <v>7.548695116191384E-3</v>
      </c>
      <c r="BH3708">
        <f t="shared" ca="1" si="301"/>
        <v>1.4949356405261838</v>
      </c>
    </row>
    <row r="3709" spans="1:60" x14ac:dyDescent="0.3">
      <c r="A3709" s="1">
        <v>43364</v>
      </c>
      <c r="B3709" s="3">
        <v>2018</v>
      </c>
      <c r="C3709">
        <v>0</v>
      </c>
      <c r="D3709">
        <v>0.11111111111111099</v>
      </c>
      <c r="E3709">
        <v>0</v>
      </c>
      <c r="F3709">
        <v>0.17515432098765399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2.77777777777777E-2</v>
      </c>
      <c r="M3709">
        <v>3.7037037037037E-2</v>
      </c>
      <c r="N3709">
        <v>6.4043209876543203E-2</v>
      </c>
      <c r="O3709">
        <v>0</v>
      </c>
      <c r="P3709">
        <v>3.6191097024915603E-2</v>
      </c>
      <c r="Q3709">
        <v>5.5555555555555497E-2</v>
      </c>
      <c r="R3709">
        <v>0.121592065264441</v>
      </c>
      <c r="S3709">
        <v>0.13888888888888801</v>
      </c>
      <c r="T3709">
        <v>0.107334578839342</v>
      </c>
      <c r="U3709">
        <v>0</v>
      </c>
      <c r="V3709">
        <v>0</v>
      </c>
      <c r="W3709">
        <v>9.7954947372632301E-2</v>
      </c>
      <c r="X3709">
        <v>0</v>
      </c>
      <c r="Y3709">
        <v>2.7359410264100201E-2</v>
      </c>
      <c r="Z3709">
        <v>7.5864708045969564E-4</v>
      </c>
      <c r="AA3709">
        <v>0</v>
      </c>
      <c r="AB3709">
        <v>1.833415079066647E-4</v>
      </c>
      <c r="AC3709">
        <v>2.2922730795091883E-3</v>
      </c>
      <c r="AD3709">
        <v>4.647741205692224E-3</v>
      </c>
      <c r="AE3709">
        <v>4.3718570053474792E-4</v>
      </c>
      <c r="AF3709">
        <v>2.1494734452485176E-3</v>
      </c>
      <c r="AG3709">
        <v>2.1698419141775727E-3</v>
      </c>
      <c r="AH3709">
        <v>-6.8259280844594761E-3</v>
      </c>
      <c r="AI3709">
        <v>2.3188785002692391E-4</v>
      </c>
      <c r="AJ3709">
        <v>3.9620259597250573E-4</v>
      </c>
      <c r="AK3709">
        <v>-4.7893595538843758E-3</v>
      </c>
      <c r="AL3709">
        <v>1.7416776256884425E-4</v>
      </c>
      <c r="AM3709">
        <v>-5.4675707581917088E-3</v>
      </c>
      <c r="AN3709">
        <v>-2.4076131344408225E-4</v>
      </c>
      <c r="AO3709">
        <v>-9.1324975638840122E-4</v>
      </c>
      <c r="AP3709">
        <v>9.0307627000019153E-5</v>
      </c>
      <c r="AQ3709">
        <v>-4.2602672803060404E-4</v>
      </c>
      <c r="AR3709">
        <v>2.2831096153952402E-4</v>
      </c>
      <c r="AS3709">
        <v>-8.7077810863989136E-4</v>
      </c>
      <c r="AT3709">
        <v>-3.6228763724532875E-4</v>
      </c>
      <c r="AU3709">
        <v>4.0835990123542221E-3</v>
      </c>
      <c r="AV3709">
        <v>0</v>
      </c>
      <c r="AW3709">
        <f t="shared" si="297"/>
        <v>-2.7507840113717198E-4</v>
      </c>
      <c r="AX3709">
        <f t="shared" si="298"/>
        <v>4.5318365855085325</v>
      </c>
      <c r="AY3709">
        <f>1-AX3709/MAX(AX$2:AX3709)</f>
        <v>7.0488482339680081E-3</v>
      </c>
      <c r="AZ3709">
        <v>4</v>
      </c>
      <c r="BA3709">
        <v>3</v>
      </c>
      <c r="BB3709">
        <v>3</v>
      </c>
      <c r="BC3709">
        <v>2</v>
      </c>
      <c r="BD3709">
        <v>3</v>
      </c>
      <c r="BE3709">
        <f t="shared" ca="1" si="299"/>
        <v>-5.2471199968304834E-4</v>
      </c>
      <c r="BF3709">
        <f t="shared" ca="1" si="300"/>
        <v>7.2970451319598926</v>
      </c>
      <c r="BG3709">
        <f ca="1">1-BF3709/MAX(BF$2:BF3709)</f>
        <v>8.0694462249650822E-3</v>
      </c>
      <c r="BH3709">
        <f t="shared" ca="1" si="301"/>
        <v>1.4949356405261838</v>
      </c>
    </row>
    <row r="3710" spans="1:60" x14ac:dyDescent="0.3">
      <c r="A3710" s="1">
        <v>43367</v>
      </c>
      <c r="B3710" s="3">
        <v>2018</v>
      </c>
      <c r="C3710">
        <v>0</v>
      </c>
      <c r="D3710">
        <v>0.11111111111111099</v>
      </c>
      <c r="E3710">
        <v>0</v>
      </c>
      <c r="F3710">
        <v>0.17515432098765399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2.77777777777777E-2</v>
      </c>
      <c r="M3710">
        <v>3.7037037037037E-2</v>
      </c>
      <c r="N3710">
        <v>6.4043209876543203E-2</v>
      </c>
      <c r="O3710">
        <v>0</v>
      </c>
      <c r="P3710">
        <v>3.6191097024915603E-2</v>
      </c>
      <c r="Q3710">
        <v>5.5555555555555497E-2</v>
      </c>
      <c r="R3710">
        <v>0.121592065264441</v>
      </c>
      <c r="S3710">
        <v>0.13888888888888801</v>
      </c>
      <c r="T3710">
        <v>0.107334578839342</v>
      </c>
      <c r="U3710">
        <v>0</v>
      </c>
      <c r="V3710">
        <v>0</v>
      </c>
      <c r="W3710">
        <v>9.7954947372632301E-2</v>
      </c>
      <c r="X3710">
        <v>0</v>
      </c>
      <c r="Y3710">
        <v>2.7359410264100201E-2</v>
      </c>
      <c r="Z3710">
        <v>-9.4807883264058646E-4</v>
      </c>
      <c r="AA3710">
        <v>1.092681377510285E-4</v>
      </c>
      <c r="AB3710">
        <v>-1.8318071321090645E-3</v>
      </c>
      <c r="AC3710">
        <v>1.4865698775692548E-2</v>
      </c>
      <c r="AD3710">
        <v>-1.1334705851753224E-2</v>
      </c>
      <c r="AE3710">
        <v>-4.5168737833896078E-3</v>
      </c>
      <c r="AF3710">
        <v>-1.0254468018214835E-3</v>
      </c>
      <c r="AG3710">
        <v>-4.4968637820519408E-3</v>
      </c>
      <c r="AH3710">
        <v>-1.7619740455021571E-4</v>
      </c>
      <c r="AI3710">
        <v>-4.6366818103593666E-4</v>
      </c>
      <c r="AJ3710">
        <v>-1.0890845920256131E-3</v>
      </c>
      <c r="AK3710">
        <v>-3.6968012180537135E-3</v>
      </c>
      <c r="AL3710">
        <v>-2.2667276225083466E-3</v>
      </c>
      <c r="AM3710">
        <v>2.7811122817036349E-3</v>
      </c>
      <c r="AN3710">
        <v>0</v>
      </c>
      <c r="AO3710">
        <v>-3.3222455957457875E-3</v>
      </c>
      <c r="AP3710">
        <v>-9.9466603680298249E-4</v>
      </c>
      <c r="AQ3710">
        <v>-2.562527722517749E-3</v>
      </c>
      <c r="AR3710">
        <v>-4.3361136668707001E-3</v>
      </c>
      <c r="AS3710">
        <v>-4.008068273767762E-3</v>
      </c>
      <c r="AT3710">
        <v>-1.7957546673125102E-2</v>
      </c>
      <c r="AU3710">
        <v>-1.2440344568127149E-2</v>
      </c>
      <c r="AV3710">
        <v>0</v>
      </c>
      <c r="AW3710">
        <f t="shared" si="297"/>
        <v>-1.495725078017715E-4</v>
      </c>
      <c r="AX3710">
        <f t="shared" si="298"/>
        <v>4.53115874734549</v>
      </c>
      <c r="AY3710">
        <f>1-AX3710/MAX(AX$2:AX3710)</f>
        <v>7.197366427862395E-3</v>
      </c>
      <c r="AZ3710">
        <v>4</v>
      </c>
      <c r="BA3710">
        <v>3</v>
      </c>
      <c r="BB3710">
        <v>3</v>
      </c>
      <c r="BC3710">
        <v>2</v>
      </c>
      <c r="BD3710">
        <v>3</v>
      </c>
      <c r="BE3710">
        <f t="shared" ca="1" si="299"/>
        <v>1.5512611279632068E-4</v>
      </c>
      <c r="BF3710">
        <f t="shared" ca="1" si="300"/>
        <v>7.298177094206113</v>
      </c>
      <c r="BG3710">
        <f ca="1">1-BF3710/MAX(BF$2:BF3710)</f>
        <v>7.9155718939939446E-3</v>
      </c>
      <c r="BH3710">
        <f t="shared" ca="1" si="301"/>
        <v>1.4949356405261838</v>
      </c>
    </row>
    <row r="3711" spans="1:60" x14ac:dyDescent="0.3">
      <c r="A3711" s="1">
        <v>43368</v>
      </c>
      <c r="B3711" s="3">
        <v>2018</v>
      </c>
      <c r="C3711">
        <v>0</v>
      </c>
      <c r="D3711">
        <v>0.11111111111111099</v>
      </c>
      <c r="E3711">
        <v>0</v>
      </c>
      <c r="F3711">
        <v>0.17515432098765399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2.77777777777777E-2</v>
      </c>
      <c r="M3711">
        <v>3.7037037037037E-2</v>
      </c>
      <c r="N3711">
        <v>6.4043209876543203E-2</v>
      </c>
      <c r="O3711">
        <v>0</v>
      </c>
      <c r="P3711">
        <v>3.6191097024915603E-2</v>
      </c>
      <c r="Q3711">
        <v>5.5555555555555497E-2</v>
      </c>
      <c r="R3711">
        <v>0.121592065264441</v>
      </c>
      <c r="S3711">
        <v>0.13888888888888801</v>
      </c>
      <c r="T3711">
        <v>0.107334578839342</v>
      </c>
      <c r="U3711">
        <v>0</v>
      </c>
      <c r="V3711">
        <v>0</v>
      </c>
      <c r="W3711">
        <v>9.7954947372632301E-2</v>
      </c>
      <c r="X3711">
        <v>0</v>
      </c>
      <c r="Y3711">
        <v>2.7359410264100201E-2</v>
      </c>
      <c r="Z3711">
        <v>-4.7424460337763819E-4</v>
      </c>
      <c r="AA3711">
        <v>0</v>
      </c>
      <c r="AB3711">
        <v>-7.3394010281058186E-4</v>
      </c>
      <c r="AC3711">
        <v>2.2535302785733347E-3</v>
      </c>
      <c r="AD3711">
        <v>3.977610420196287E-3</v>
      </c>
      <c r="AE3711">
        <v>4.9767973202772264E-3</v>
      </c>
      <c r="AF3711">
        <v>7.4608982406521029E-4</v>
      </c>
      <c r="AG3711">
        <v>7.5288124933043932E-3</v>
      </c>
      <c r="AH3711">
        <v>1.5863250483703073E-3</v>
      </c>
      <c r="AI3711">
        <v>-8.1230510931618038E-4</v>
      </c>
      <c r="AJ3711">
        <v>-9.9127585236957749E-4</v>
      </c>
      <c r="AK3711">
        <v>1.5310893130968672E-3</v>
      </c>
      <c r="AL3711">
        <v>0</v>
      </c>
      <c r="AM3711">
        <v>1.3594170079778145E-3</v>
      </c>
      <c r="AN3711">
        <v>1.2055726785176191E-4</v>
      </c>
      <c r="AO3711">
        <v>-9.280361890976474E-4</v>
      </c>
      <c r="AP3711">
        <v>-3.6204217961066654E-4</v>
      </c>
      <c r="AQ3711">
        <v>-1.0272675307072543E-3</v>
      </c>
      <c r="AR3711">
        <v>4.8130992893347102E-3</v>
      </c>
      <c r="AS3711">
        <v>4.8992417933664267E-3</v>
      </c>
      <c r="AT3711">
        <v>1.2456439298991206E-4</v>
      </c>
      <c r="AU3711">
        <v>6.298528144452753E-3</v>
      </c>
      <c r="AV3711">
        <v>0</v>
      </c>
      <c r="AW3711">
        <f t="shared" si="297"/>
        <v>2.2820480540584138E-4</v>
      </c>
      <c r="AX3711">
        <f t="shared" si="298"/>
        <v>4.5321927795456913</v>
      </c>
      <c r="AY3711">
        <f>1-AX3711/MAX(AX$2:AX3711)</f>
        <v>6.9708040960615447E-3</v>
      </c>
      <c r="AZ3711">
        <v>4</v>
      </c>
      <c r="BA3711">
        <v>3</v>
      </c>
      <c r="BB3711">
        <v>3</v>
      </c>
      <c r="BC3711">
        <v>2</v>
      </c>
      <c r="BD3711">
        <v>3</v>
      </c>
      <c r="BE3711">
        <f t="shared" ca="1" si="299"/>
        <v>6.6953489991321974E-4</v>
      </c>
      <c r="BF3711">
        <f t="shared" ca="1" si="300"/>
        <v>7.3030634784764317</v>
      </c>
      <c r="BG3711">
        <f ca="1">1-BF3711/MAX(BF$2:BF3711)</f>
        <v>7.2513367457165412E-3</v>
      </c>
      <c r="BH3711">
        <f t="shared" ca="1" si="301"/>
        <v>1.4949356405261838</v>
      </c>
    </row>
    <row r="3712" spans="1:60" x14ac:dyDescent="0.3">
      <c r="A3712" s="1">
        <v>43369</v>
      </c>
      <c r="B3712" s="3">
        <v>2018</v>
      </c>
      <c r="C3712">
        <v>0</v>
      </c>
      <c r="D3712">
        <v>0.11111111111111099</v>
      </c>
      <c r="E3712">
        <v>0</v>
      </c>
      <c r="F3712">
        <v>0.17515432098765399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2.77777777777777E-2</v>
      </c>
      <c r="M3712">
        <v>3.7037037037037E-2</v>
      </c>
      <c r="N3712">
        <v>6.4043209876543203E-2</v>
      </c>
      <c r="O3712">
        <v>0</v>
      </c>
      <c r="P3712">
        <v>3.6191097024915603E-2</v>
      </c>
      <c r="Q3712">
        <v>5.5555555555555497E-2</v>
      </c>
      <c r="R3712">
        <v>0.121592065264441</v>
      </c>
      <c r="S3712">
        <v>0.13888888888888801</v>
      </c>
      <c r="T3712">
        <v>0.107334578839342</v>
      </c>
      <c r="U3712">
        <v>0</v>
      </c>
      <c r="V3712">
        <v>0</v>
      </c>
      <c r="W3712">
        <v>9.7954947372632301E-2</v>
      </c>
      <c r="X3712">
        <v>0</v>
      </c>
      <c r="Y3712">
        <v>2.7359410264100201E-2</v>
      </c>
      <c r="Z3712">
        <v>2.3738983778280875E-3</v>
      </c>
      <c r="AA3712">
        <v>0</v>
      </c>
      <c r="AB3712">
        <v>1.8362776124047908E-3</v>
      </c>
      <c r="AC3712">
        <v>-4.4971486234943736E-3</v>
      </c>
      <c r="AD3712">
        <v>2.0974567480809281E-3</v>
      </c>
      <c r="AE3712">
        <v>4.3673941529243088E-4</v>
      </c>
      <c r="AF3712">
        <v>4.570503317373964E-3</v>
      </c>
      <c r="AG3712">
        <v>4.8155096206274894E-3</v>
      </c>
      <c r="AH3712">
        <v>-5.2793529790176041E-3</v>
      </c>
      <c r="AI3712">
        <v>1.0450956803507161E-3</v>
      </c>
      <c r="AJ3712">
        <v>3.2743081773982663E-3</v>
      </c>
      <c r="AK3712">
        <v>-9.1401628089079479E-3</v>
      </c>
      <c r="AL3712">
        <v>3.5823490768094324E-3</v>
      </c>
      <c r="AM3712">
        <v>7.0615959360842417E-4</v>
      </c>
      <c r="AN3712">
        <v>1.2024752884820522E-4</v>
      </c>
      <c r="AO3712">
        <v>-2.9923712100217159E-3</v>
      </c>
      <c r="AP3712">
        <v>1.7204443919738299E-3</v>
      </c>
      <c r="AQ3712">
        <v>7.0276781082077022E-3</v>
      </c>
      <c r="AR3712">
        <v>4.1228674814730581E-4</v>
      </c>
      <c r="AS3712">
        <v>-1.1885694906050848E-3</v>
      </c>
      <c r="AT3712">
        <v>-1.1973125094558723E-2</v>
      </c>
      <c r="AU3712">
        <v>1.8263381786696176E-3</v>
      </c>
      <c r="AV3712">
        <v>0</v>
      </c>
      <c r="AW3712">
        <f t="shared" si="297"/>
        <v>-1.7339341151949503E-3</v>
      </c>
      <c r="AX3712">
        <f t="shared" si="298"/>
        <v>4.5243342558685971</v>
      </c>
      <c r="AY3712">
        <f>1-AX3712/MAX(AX$2:AX3712)</f>
        <v>8.6926512962239855E-3</v>
      </c>
      <c r="AZ3712">
        <v>4</v>
      </c>
      <c r="BA3712">
        <v>3</v>
      </c>
      <c r="BB3712">
        <v>3</v>
      </c>
      <c r="BC3712">
        <v>2</v>
      </c>
      <c r="BD3712">
        <v>3</v>
      </c>
      <c r="BE3712">
        <f t="shared" ca="1" si="299"/>
        <v>-4.6181132374208175E-3</v>
      </c>
      <c r="BF3712">
        <f t="shared" ca="1" si="300"/>
        <v>7.269337104352755</v>
      </c>
      <c r="BG3712">
        <f ca="1">1-BF3712/MAX(BF$2:BF3712)</f>
        <v>1.1835962488922935E-2</v>
      </c>
      <c r="BH3712">
        <f t="shared" ca="1" si="301"/>
        <v>1.4949356405261838</v>
      </c>
    </row>
    <row r="3713" spans="1:60" x14ac:dyDescent="0.3">
      <c r="A3713" s="1">
        <v>43370</v>
      </c>
      <c r="B3713" s="3">
        <v>2018</v>
      </c>
      <c r="C3713">
        <v>0</v>
      </c>
      <c r="D3713">
        <v>0.11111111111111099</v>
      </c>
      <c r="E3713">
        <v>0</v>
      </c>
      <c r="F3713">
        <v>0.17515432098765399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2.77777777777777E-2</v>
      </c>
      <c r="M3713">
        <v>3.7037037037037E-2</v>
      </c>
      <c r="N3713">
        <v>6.4043209876543203E-2</v>
      </c>
      <c r="O3713">
        <v>0</v>
      </c>
      <c r="P3713">
        <v>3.6191097024915603E-2</v>
      </c>
      <c r="Q3713">
        <v>5.5555555555555497E-2</v>
      </c>
      <c r="R3713">
        <v>0.121592065264441</v>
      </c>
      <c r="S3713">
        <v>0.13888888888888801</v>
      </c>
      <c r="T3713">
        <v>0.107334578839342</v>
      </c>
      <c r="U3713">
        <v>0</v>
      </c>
      <c r="V3713">
        <v>0</v>
      </c>
      <c r="W3713">
        <v>9.7954947372632301E-2</v>
      </c>
      <c r="X3713">
        <v>0</v>
      </c>
      <c r="Y3713">
        <v>2.7359410264100201E-2</v>
      </c>
      <c r="Z3713">
        <v>6.633355268141905E-4</v>
      </c>
      <c r="AA3713">
        <v>2.1842299136620724E-4</v>
      </c>
      <c r="AB3713">
        <v>1.8312413270460404E-4</v>
      </c>
      <c r="AC3713">
        <v>4.5174643319967345E-3</v>
      </c>
      <c r="AD3713">
        <v>4.8835580013018021E-3</v>
      </c>
      <c r="AE3713">
        <v>-2.0379329894117948E-3</v>
      </c>
      <c r="AF3713">
        <v>3.5282857444494109E-3</v>
      </c>
      <c r="AG3713">
        <v>-2.6441731826587489E-3</v>
      </c>
      <c r="AH3713">
        <v>-8.8456432817801689E-3</v>
      </c>
      <c r="AI3713">
        <v>1.8552159714486649E-3</v>
      </c>
      <c r="AJ3713">
        <v>0</v>
      </c>
      <c r="AK3713">
        <v>5.9462926213837974E-5</v>
      </c>
      <c r="AL3713">
        <v>1.3061030909384819E-3</v>
      </c>
      <c r="AM3713">
        <v>8.4655418884527212E-3</v>
      </c>
      <c r="AN3713">
        <v>0</v>
      </c>
      <c r="AO3713">
        <v>2.7944883862554004E-3</v>
      </c>
      <c r="AP3713">
        <v>3.6147060536606546E-4</v>
      </c>
      <c r="AQ3713">
        <v>6.8126944238922071E-4</v>
      </c>
      <c r="AR3713">
        <v>-2.7461729998571327E-3</v>
      </c>
      <c r="AS3713">
        <v>-4.2002609099924815E-3</v>
      </c>
      <c r="AT3713">
        <v>4.7968639383657585E-3</v>
      </c>
      <c r="AU3713">
        <v>2.9169836878406574E-3</v>
      </c>
      <c r="AV3713">
        <v>0</v>
      </c>
      <c r="AW3713">
        <f t="shared" si="297"/>
        <v>2.1102340287201282E-3</v>
      </c>
      <c r="AX3713">
        <f t="shared" si="298"/>
        <v>4.5338816599726357</v>
      </c>
      <c r="AY3713">
        <f>1-AX3713/MAX(AX$2:AX3713)</f>
        <v>6.6007607960688608E-3</v>
      </c>
      <c r="AZ3713">
        <v>4</v>
      </c>
      <c r="BA3713">
        <v>3</v>
      </c>
      <c r="BB3713">
        <v>3</v>
      </c>
      <c r="BC3713">
        <v>2</v>
      </c>
      <c r="BD3713">
        <v>3</v>
      </c>
      <c r="BE3713">
        <f t="shared" ca="1" si="299"/>
        <v>4.0213370397724126E-3</v>
      </c>
      <c r="BF3713">
        <f t="shared" ca="1" si="300"/>
        <v>7.2985695589050801</v>
      </c>
      <c r="BG3713">
        <f ca="1">1-BF3713/MAX(BF$2:BF3713)</f>
        <v>7.8622218435087099E-3</v>
      </c>
      <c r="BH3713">
        <f t="shared" ca="1" si="301"/>
        <v>1.4949356405261838</v>
      </c>
    </row>
    <row r="3714" spans="1:60" x14ac:dyDescent="0.3">
      <c r="A3714" s="1">
        <v>43371</v>
      </c>
      <c r="B3714" s="3">
        <v>2018</v>
      </c>
      <c r="C3714">
        <v>0</v>
      </c>
      <c r="D3714">
        <v>0.11111111111111099</v>
      </c>
      <c r="E3714">
        <v>0</v>
      </c>
      <c r="F3714">
        <v>0.17515432098765399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2.77777777777777E-2</v>
      </c>
      <c r="M3714">
        <v>3.7037037037037E-2</v>
      </c>
      <c r="N3714">
        <v>6.4043209876543203E-2</v>
      </c>
      <c r="O3714">
        <v>0</v>
      </c>
      <c r="P3714">
        <v>3.6191097024915603E-2</v>
      </c>
      <c r="Q3714">
        <v>5.5555555555555497E-2</v>
      </c>
      <c r="R3714">
        <v>0.121592065264441</v>
      </c>
      <c r="S3714">
        <v>0.13888888888888801</v>
      </c>
      <c r="T3714">
        <v>0.107334578839342</v>
      </c>
      <c r="U3714">
        <v>0</v>
      </c>
      <c r="V3714">
        <v>0</v>
      </c>
      <c r="W3714">
        <v>9.7954947372632301E-2</v>
      </c>
      <c r="X3714">
        <v>0</v>
      </c>
      <c r="Y3714">
        <v>2.7359410264100201E-2</v>
      </c>
      <c r="Z3714">
        <v>-1.0419723106567247E-3</v>
      </c>
      <c r="AA3714">
        <v>0</v>
      </c>
      <c r="AB3714">
        <v>-5.494308840914286E-4</v>
      </c>
      <c r="AC3714">
        <v>1.0117973829725901E-2</v>
      </c>
      <c r="AD3714">
        <v>-6.7113743339582976E-3</v>
      </c>
      <c r="AE3714">
        <v>-8.1695353050649233E-3</v>
      </c>
      <c r="AF3714">
        <v>-2.49796017054571E-3</v>
      </c>
      <c r="AG3714">
        <v>-1.9883019639741484E-3</v>
      </c>
      <c r="AH3714">
        <v>6.336448595588573E-3</v>
      </c>
      <c r="AI3714">
        <v>6.9494014217941213E-4</v>
      </c>
      <c r="AJ3714">
        <v>4.9434661246783307E-4</v>
      </c>
      <c r="AK3714">
        <v>3.035228144527613E-3</v>
      </c>
      <c r="AL3714">
        <v>-6.9558190857166302E-4</v>
      </c>
      <c r="AM3714">
        <v>-2.1496482366534231E-4</v>
      </c>
      <c r="AN3714">
        <v>4.8171940769381472E-4</v>
      </c>
      <c r="AO3714">
        <v>1.0348491712752761E-4</v>
      </c>
      <c r="AP3714">
        <v>-4.5173546816157373E-4</v>
      </c>
      <c r="AQ3714">
        <v>-2.6367447251799403E-3</v>
      </c>
      <c r="AR3714">
        <v>-7.1132283460445533E-3</v>
      </c>
      <c r="AS3714">
        <v>-1.1950896975877701E-2</v>
      </c>
      <c r="AT3714">
        <v>1.356766928279507E-2</v>
      </c>
      <c r="AU3714">
        <v>-6.301643475723151E-3</v>
      </c>
      <c r="AV3714">
        <v>0</v>
      </c>
      <c r="AW3714">
        <f t="shared" si="297"/>
        <v>3.0190363456932138E-3</v>
      </c>
      <c r="AX3714">
        <f t="shared" si="298"/>
        <v>4.5475696134911647</v>
      </c>
      <c r="AY3714">
        <f>1-AX3714/MAX(AX$2:AX3714)</f>
        <v>3.6016523871281736E-3</v>
      </c>
      <c r="AZ3714">
        <v>4</v>
      </c>
      <c r="BA3714">
        <v>3</v>
      </c>
      <c r="BB3714">
        <v>3</v>
      </c>
      <c r="BC3714">
        <v>2</v>
      </c>
      <c r="BD3714">
        <v>3</v>
      </c>
      <c r="BE3714">
        <f t="shared" ca="1" si="299"/>
        <v>6.3194523972653887E-3</v>
      </c>
      <c r="BF3714">
        <f t="shared" ca="1" si="300"/>
        <v>7.3446925218007113</v>
      </c>
      <c r="BG3714">
        <f ca="1">1-BF3714/MAX(BF$2:BF3714)</f>
        <v>1.5924543829201054E-3</v>
      </c>
      <c r="BH3714">
        <f t="shared" ca="1" si="301"/>
        <v>1.4949356405261838</v>
      </c>
    </row>
    <row r="3715" spans="1:60" x14ac:dyDescent="0.3">
      <c r="A3715" s="1">
        <v>43374</v>
      </c>
      <c r="B3715" s="3">
        <v>2018</v>
      </c>
      <c r="C3715">
        <v>0</v>
      </c>
      <c r="D3715">
        <v>0.194444444444444</v>
      </c>
      <c r="E3715">
        <v>0</v>
      </c>
      <c r="F3715">
        <v>0.155638055747054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8.3333333333333301E-2</v>
      </c>
      <c r="M3715">
        <v>0</v>
      </c>
      <c r="N3715">
        <v>1.85185185185185E-2</v>
      </c>
      <c r="O3715">
        <v>0</v>
      </c>
      <c r="P3715">
        <v>4.2531849308773503E-2</v>
      </c>
      <c r="Q3715">
        <v>5.5555555555555497E-2</v>
      </c>
      <c r="R3715">
        <v>0.106142733943941</v>
      </c>
      <c r="S3715">
        <v>0.11111111111111099</v>
      </c>
      <c r="T3715">
        <v>0</v>
      </c>
      <c r="U3715">
        <v>0</v>
      </c>
      <c r="V3715">
        <v>0</v>
      </c>
      <c r="W3715">
        <v>6.6023868821932605E-2</v>
      </c>
      <c r="X3715">
        <v>0</v>
      </c>
      <c r="Y3715">
        <v>0.16670052921533501</v>
      </c>
      <c r="Z3715">
        <v>-2.6546747030053996E-4</v>
      </c>
      <c r="AA3715">
        <v>6.5789691273909767E-5</v>
      </c>
      <c r="AB3715">
        <v>-1.8350161410426447E-3</v>
      </c>
      <c r="AC3715">
        <v>1.8920391002509085E-2</v>
      </c>
      <c r="AD3715">
        <v>2.3300749662946707E-4</v>
      </c>
      <c r="AE3715">
        <v>1.1765691492413577E-3</v>
      </c>
      <c r="AF3715">
        <v>0</v>
      </c>
      <c r="AG3715">
        <v>6.8072478681435733E-3</v>
      </c>
      <c r="AH3715">
        <v>-1.6850162983895745E-3</v>
      </c>
      <c r="AI3715">
        <v>2.8943256204381207E-3</v>
      </c>
      <c r="AJ3715">
        <v>-2.5359715280377504E-3</v>
      </c>
      <c r="AK3715">
        <v>-1.3171492698284548E-2</v>
      </c>
      <c r="AL3715">
        <v>-1.3789230480454329E-3</v>
      </c>
      <c r="AM3715">
        <v>2.0449788520162659E-3</v>
      </c>
      <c r="AN3715">
        <v>-2.769339672786808E-4</v>
      </c>
      <c r="AO3715">
        <v>3.4737770201300755E-3</v>
      </c>
      <c r="AP3715">
        <v>-2.976896139643026E-3</v>
      </c>
      <c r="AQ3715">
        <v>-7.3413119121532588E-3</v>
      </c>
      <c r="AR3715">
        <v>2.5423246421532042E-3</v>
      </c>
      <c r="AS3715">
        <v>7.1153910285448596E-4</v>
      </c>
      <c r="AT3715">
        <v>-9.2958911771310326E-3</v>
      </c>
      <c r="AU3715">
        <v>2.4391201672131491E-3</v>
      </c>
      <c r="AV3715">
        <v>0</v>
      </c>
      <c r="AW3715">
        <f t="shared" si="297"/>
        <v>2.4505933444254409E-3</v>
      </c>
      <c r="AX3715">
        <f t="shared" si="298"/>
        <v>4.5587138573192973</v>
      </c>
      <c r="AY3715">
        <f>1-AX3715/MAX(AX$2:AX3715)</f>
        <v>1.1598852280716443E-3</v>
      </c>
      <c r="AZ3715">
        <v>1</v>
      </c>
      <c r="BA3715">
        <v>2</v>
      </c>
      <c r="BB3715">
        <v>2</v>
      </c>
      <c r="BC3715">
        <v>2</v>
      </c>
      <c r="BD3715">
        <v>2</v>
      </c>
      <c r="BE3715">
        <f t="shared" ca="1" si="299"/>
        <v>2.6784398056263542E-3</v>
      </c>
      <c r="BF3715">
        <f t="shared" ca="1" si="300"/>
        <v>7.3643648386111886</v>
      </c>
      <c r="BG3715">
        <f ca="1">1-BF3715/MAX(BF$2:BF3715)</f>
        <v>0</v>
      </c>
      <c r="BH3715">
        <f t="shared" ca="1" si="301"/>
        <v>1.0743372916263556</v>
      </c>
    </row>
    <row r="3716" spans="1:60" x14ac:dyDescent="0.3">
      <c r="A3716" s="1">
        <v>43375</v>
      </c>
      <c r="B3716" s="3">
        <v>2018</v>
      </c>
      <c r="C3716">
        <v>0</v>
      </c>
      <c r="D3716">
        <v>0.194444444444444</v>
      </c>
      <c r="E3716">
        <v>0</v>
      </c>
      <c r="F3716">
        <v>0.155638055747054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8.3333333333333301E-2</v>
      </c>
      <c r="M3716">
        <v>0</v>
      </c>
      <c r="N3716">
        <v>1.85185185185185E-2</v>
      </c>
      <c r="O3716">
        <v>0</v>
      </c>
      <c r="P3716">
        <v>4.2531849308773503E-2</v>
      </c>
      <c r="Q3716">
        <v>5.5555555555555497E-2</v>
      </c>
      <c r="R3716">
        <v>0.106142733943941</v>
      </c>
      <c r="S3716">
        <v>0.11111111111111099</v>
      </c>
      <c r="T3716">
        <v>0</v>
      </c>
      <c r="U3716">
        <v>0</v>
      </c>
      <c r="V3716">
        <v>0</v>
      </c>
      <c r="W3716">
        <v>6.6023868821932605E-2</v>
      </c>
      <c r="X3716">
        <v>0</v>
      </c>
      <c r="Y3716">
        <v>0.16670052921533501</v>
      </c>
      <c r="Z3716">
        <v>1.1398583558603903E-3</v>
      </c>
      <c r="AA3716">
        <v>1.0922515478561934E-4</v>
      </c>
      <c r="AB3716">
        <v>1.286928538791976E-3</v>
      </c>
      <c r="AC3716">
        <v>3.2770193383182544E-3</v>
      </c>
      <c r="AD3716">
        <v>-1.2578779212041646E-2</v>
      </c>
      <c r="AE3716">
        <v>-5.1415297524930459E-3</v>
      </c>
      <c r="AF3716">
        <v>1.0242902871366866E-3</v>
      </c>
      <c r="AG3716">
        <v>-2.3086486615374602E-3</v>
      </c>
      <c r="AH3716">
        <v>1.1548397044348402E-2</v>
      </c>
      <c r="AI3716">
        <v>-8.1142656083155185E-4</v>
      </c>
      <c r="AJ3716">
        <v>2.5823368324928708E-3</v>
      </c>
      <c r="AK3716">
        <v>-1.0821597283402817E-2</v>
      </c>
      <c r="AL3716">
        <v>8.7401072374593269E-4</v>
      </c>
      <c r="AM3716">
        <v>-2.2558853588519057E-3</v>
      </c>
      <c r="AN3716">
        <v>3.6180585387790565E-4</v>
      </c>
      <c r="AO3716">
        <v>-5.8288872581702122E-4</v>
      </c>
      <c r="AP3716">
        <v>1.6337662612988524E-3</v>
      </c>
      <c r="AQ3716">
        <v>6.1125183386470106E-3</v>
      </c>
      <c r="AR3716">
        <v>-6.4547679934092717E-3</v>
      </c>
      <c r="AS3716">
        <v>-6.3989009049616463E-3</v>
      </c>
      <c r="AT3716">
        <v>-2.2519613857225895E-3</v>
      </c>
      <c r="AU3716">
        <v>-1.0705696997721836E-2</v>
      </c>
      <c r="AV3716">
        <v>0</v>
      </c>
      <c r="AW3716">
        <f t="shared" ref="AW3716:AW3779" si="302">+SUMPRODUCT(C3716:Y3716,Z3716:AV3716)</f>
        <v>1.5837864083837611E-4</v>
      </c>
      <c r="AX3716">
        <f t="shared" ref="AX3716:AX3779" si="303">+AX3715*(1+AW3716)</f>
        <v>4.5594358602239904</v>
      </c>
      <c r="AY3716">
        <f>1-AX3716/MAX(AX$2:AX3716)</f>
        <v>1.0016902882792333E-3</v>
      </c>
      <c r="AZ3716">
        <v>1</v>
      </c>
      <c r="BA3716">
        <v>2</v>
      </c>
      <c r="BB3716">
        <v>2</v>
      </c>
      <c r="BC3716">
        <v>2</v>
      </c>
      <c r="BD3716">
        <v>2</v>
      </c>
      <c r="BE3716">
        <f t="shared" ref="BE3716:BE3779" ca="1" si="304">+SUMPRODUCT(C3716:Y3716,OFFSET($BL$10,BD3716,0,1,23),Z3716:AV3716)</f>
        <v>7.9470451296437852E-5</v>
      </c>
      <c r="BF3716">
        <f t="shared" ref="BF3716:BF3779" ca="1" si="305">+BF3715*(1+BE3716)</f>
        <v>7.3649500880084258</v>
      </c>
      <c r="BG3716">
        <f ca="1">1-BF3716/MAX(BF$2:BF3716)</f>
        <v>0</v>
      </c>
      <c r="BH3716">
        <f t="shared" ref="BH3716:BH3779" ca="1" si="306">+SUMPRODUCT(C3716:Y3716,OFFSET($BL$10,BD3716,0,1,23))</f>
        <v>1.0743372916263556</v>
      </c>
    </row>
    <row r="3717" spans="1:60" x14ac:dyDescent="0.3">
      <c r="A3717" s="1">
        <v>43376</v>
      </c>
      <c r="B3717" s="3">
        <v>2018</v>
      </c>
      <c r="C3717">
        <v>0</v>
      </c>
      <c r="D3717">
        <v>0.194444444444444</v>
      </c>
      <c r="E3717">
        <v>0</v>
      </c>
      <c r="F3717">
        <v>0.155638055747054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8.3333333333333301E-2</v>
      </c>
      <c r="M3717">
        <v>0</v>
      </c>
      <c r="N3717">
        <v>1.85185185185185E-2</v>
      </c>
      <c r="O3717">
        <v>0</v>
      </c>
      <c r="P3717">
        <v>4.2531849308773503E-2</v>
      </c>
      <c r="Q3717">
        <v>5.5555555555555497E-2</v>
      </c>
      <c r="R3717">
        <v>0.106142733943941</v>
      </c>
      <c r="S3717">
        <v>0.11111111111111099</v>
      </c>
      <c r="T3717">
        <v>0</v>
      </c>
      <c r="U3717">
        <v>0</v>
      </c>
      <c r="V3717">
        <v>0</v>
      </c>
      <c r="W3717">
        <v>6.6023868821932605E-2</v>
      </c>
      <c r="X3717">
        <v>0</v>
      </c>
      <c r="Y3717">
        <v>0.16670052921533501</v>
      </c>
      <c r="Z3717">
        <v>-4.7456024176476541E-3</v>
      </c>
      <c r="AA3717">
        <v>0</v>
      </c>
      <c r="AB3717">
        <v>-2.7545577201070204E-3</v>
      </c>
      <c r="AC3717">
        <v>9.2542023898671832E-3</v>
      </c>
      <c r="AD3717">
        <v>-8.2565250994424133E-3</v>
      </c>
      <c r="AE3717">
        <v>-1.7721175946591172E-3</v>
      </c>
      <c r="AF3717">
        <v>-5.2101205824526264E-3</v>
      </c>
      <c r="AG3717">
        <v>-8.7604447609362923E-3</v>
      </c>
      <c r="AH3717">
        <v>-3.9519150503446454E-3</v>
      </c>
      <c r="AI3717">
        <v>-2.6674119514118466E-3</v>
      </c>
      <c r="AJ3717">
        <v>-7.4282803882761428E-3</v>
      </c>
      <c r="AK3717">
        <v>8.751909452402673E-3</v>
      </c>
      <c r="AL3717">
        <v>-5.8505031819161557E-3</v>
      </c>
      <c r="AM3717">
        <v>1.0768981973781067E-3</v>
      </c>
      <c r="AN3717">
        <v>-4.8223333032826332E-4</v>
      </c>
      <c r="AO3717">
        <v>5.4898780797985047E-4</v>
      </c>
      <c r="AP3717">
        <v>-4.8020995977631209E-3</v>
      </c>
      <c r="AQ3717">
        <v>-1.7370772252706224E-2</v>
      </c>
      <c r="AR3717">
        <v>-1.6241502090409421E-3</v>
      </c>
      <c r="AS3717">
        <v>3.220255382341275E-3</v>
      </c>
      <c r="AT3717">
        <v>-1.0658207128267261E-2</v>
      </c>
      <c r="AU3717">
        <v>-8.3622476715626837E-3</v>
      </c>
      <c r="AV3717">
        <v>0</v>
      </c>
      <c r="AW3717">
        <f t="shared" si="302"/>
        <v>2.2011424226253597E-4</v>
      </c>
      <c r="AX3717">
        <f t="shared" si="303"/>
        <v>4.5604394569935076</v>
      </c>
      <c r="AY3717">
        <f>1-AX3717/MAX(AX$2:AX3717)</f>
        <v>7.8179653231569279E-4</v>
      </c>
      <c r="AZ3717">
        <v>1</v>
      </c>
      <c r="BA3717">
        <v>2</v>
      </c>
      <c r="BB3717">
        <v>2</v>
      </c>
      <c r="BC3717">
        <v>2</v>
      </c>
      <c r="BD3717">
        <v>2</v>
      </c>
      <c r="BE3717">
        <f t="shared" ca="1" si="304"/>
        <v>2.7215101160885991E-4</v>
      </c>
      <c r="BF3717">
        <f t="shared" ca="1" si="305"/>
        <v>7.3669544666253257</v>
      </c>
      <c r="BG3717">
        <f ca="1">1-BF3717/MAX(BF$2:BF3717)</f>
        <v>0</v>
      </c>
      <c r="BH3717">
        <f t="shared" ca="1" si="306"/>
        <v>1.0743372916263556</v>
      </c>
    </row>
    <row r="3718" spans="1:60" x14ac:dyDescent="0.3">
      <c r="A3718" s="1">
        <v>43377</v>
      </c>
      <c r="B3718" s="3">
        <v>2018</v>
      </c>
      <c r="C3718">
        <v>0</v>
      </c>
      <c r="D3718">
        <v>0.194444444444444</v>
      </c>
      <c r="E3718">
        <v>0</v>
      </c>
      <c r="F3718">
        <v>0.155638055747054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8.3333333333333301E-2</v>
      </c>
      <c r="M3718">
        <v>0</v>
      </c>
      <c r="N3718">
        <v>1.85185185185185E-2</v>
      </c>
      <c r="O3718">
        <v>0</v>
      </c>
      <c r="P3718">
        <v>4.2531849308773503E-2</v>
      </c>
      <c r="Q3718">
        <v>5.5555555555555497E-2</v>
      </c>
      <c r="R3718">
        <v>0.106142733943941</v>
      </c>
      <c r="S3718">
        <v>0.11111111111111099</v>
      </c>
      <c r="T3718">
        <v>0</v>
      </c>
      <c r="U3718">
        <v>0</v>
      </c>
      <c r="V3718">
        <v>0</v>
      </c>
      <c r="W3718">
        <v>6.6023868821932605E-2</v>
      </c>
      <c r="X3718">
        <v>0</v>
      </c>
      <c r="Y3718">
        <v>0.16670052921533501</v>
      </c>
      <c r="Z3718">
        <v>-2.860954676140226E-3</v>
      </c>
      <c r="AA3718">
        <v>2.1869456948442334E-4</v>
      </c>
      <c r="AB3718">
        <v>-1.6570602311136717E-3</v>
      </c>
      <c r="AC3718">
        <v>-1.0787636704278403E-2</v>
      </c>
      <c r="AD3718">
        <v>-2.4976193778537659E-2</v>
      </c>
      <c r="AE3718">
        <v>-1.1686293814396453E-2</v>
      </c>
      <c r="AF3718">
        <v>-7.0151538458514962E-3</v>
      </c>
      <c r="AG3718">
        <v>-1.3506682734307884E-2</v>
      </c>
      <c r="AH3718">
        <v>5.2905297969241261E-4</v>
      </c>
      <c r="AI3718">
        <v>-3.721028998250997E-3</v>
      </c>
      <c r="AJ3718">
        <v>-2.5943013519721392E-3</v>
      </c>
      <c r="AK3718">
        <v>-1.4038556579786698E-2</v>
      </c>
      <c r="AL3718">
        <v>-4.1282377432085848E-3</v>
      </c>
      <c r="AM3718">
        <v>-1.9198891985531152E-2</v>
      </c>
      <c r="AN3718">
        <v>-2.4123299575429247E-4</v>
      </c>
      <c r="AO3718">
        <v>-7.8158942333492742E-3</v>
      </c>
      <c r="AP3718">
        <v>-2.4583361338152976E-3</v>
      </c>
      <c r="AQ3718">
        <v>-7.054234795647929E-3</v>
      </c>
      <c r="AR3718">
        <v>-1.2781808820878648E-2</v>
      </c>
      <c r="AS3718">
        <v>-1.2660707372552427E-2</v>
      </c>
      <c r="AT3718">
        <v>-8.3649843296906834E-3</v>
      </c>
      <c r="AU3718">
        <v>-2.2817171210971599E-2</v>
      </c>
      <c r="AV3718">
        <v>0</v>
      </c>
      <c r="AW3718">
        <f t="shared" si="302"/>
        <v>-4.6915055620030269E-3</v>
      </c>
      <c r="AX3718">
        <f t="shared" si="303"/>
        <v>4.5390441299158448</v>
      </c>
      <c r="AY3718">
        <f>1-AX3718/MAX(AX$2:AX3718)</f>
        <v>5.4696342915389051E-3</v>
      </c>
      <c r="AZ3718">
        <v>1</v>
      </c>
      <c r="BA3718">
        <v>2</v>
      </c>
      <c r="BB3718">
        <v>2</v>
      </c>
      <c r="BC3718">
        <v>2</v>
      </c>
      <c r="BD3718">
        <v>2</v>
      </c>
      <c r="BE3718">
        <f t="shared" ca="1" si="304"/>
        <v>-5.5145879434872289E-3</v>
      </c>
      <c r="BF3718">
        <f t="shared" ca="1" si="305"/>
        <v>7.326328748343454</v>
      </c>
      <c r="BG3718">
        <f ca="1">1-BF3718/MAX(BF$2:BF3718)</f>
        <v>5.514587943487248E-3</v>
      </c>
      <c r="BH3718">
        <f t="shared" ca="1" si="306"/>
        <v>1.0743372916263556</v>
      </c>
    </row>
    <row r="3719" spans="1:60" x14ac:dyDescent="0.3">
      <c r="A3719" s="1">
        <v>43378</v>
      </c>
      <c r="B3719" s="3">
        <v>2018</v>
      </c>
      <c r="C3719">
        <v>0</v>
      </c>
      <c r="D3719">
        <v>0.194444444444444</v>
      </c>
      <c r="E3719">
        <v>0</v>
      </c>
      <c r="F3719">
        <v>0.155638055747054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8.3333333333333301E-2</v>
      </c>
      <c r="M3719">
        <v>0</v>
      </c>
      <c r="N3719">
        <v>1.85185185185185E-2</v>
      </c>
      <c r="O3719">
        <v>0</v>
      </c>
      <c r="P3719">
        <v>4.2531849308773503E-2</v>
      </c>
      <c r="Q3719">
        <v>5.5555555555555497E-2</v>
      </c>
      <c r="R3719">
        <v>0.106142733943941</v>
      </c>
      <c r="S3719">
        <v>0.11111111111111099</v>
      </c>
      <c r="T3719">
        <v>0</v>
      </c>
      <c r="U3719">
        <v>0</v>
      </c>
      <c r="V3719">
        <v>0</v>
      </c>
      <c r="W3719">
        <v>6.6023868821932605E-2</v>
      </c>
      <c r="X3719">
        <v>0</v>
      </c>
      <c r="Y3719">
        <v>0.16670052921533501</v>
      </c>
      <c r="Z3719">
        <v>-2.199525104583766E-3</v>
      </c>
      <c r="AA3719">
        <v>1.0945740578871543E-4</v>
      </c>
      <c r="AB3719">
        <v>-1.6599705882257565E-3</v>
      </c>
      <c r="AC3719">
        <v>-2.1809265572709791E-3</v>
      </c>
      <c r="AD3719">
        <v>-3.6594707535366755E-3</v>
      </c>
      <c r="AE3719">
        <v>-5.987077539312935E-3</v>
      </c>
      <c r="AF3719">
        <v>-3.0146924699177013E-3</v>
      </c>
      <c r="AG3719">
        <v>1.6898395811515421E-4</v>
      </c>
      <c r="AH3719">
        <v>2.8198773824275047E-3</v>
      </c>
      <c r="AI3719">
        <v>-4.4353389102514962E-3</v>
      </c>
      <c r="AJ3719">
        <v>-2.40095581443589E-3</v>
      </c>
      <c r="AK3719">
        <v>-9.0441395920202172E-3</v>
      </c>
      <c r="AL3719">
        <v>-3.8807970645385881E-3</v>
      </c>
      <c r="AM3719">
        <v>-1.2226967802327127E-2</v>
      </c>
      <c r="AN3719">
        <v>-1.2044878982864216E-4</v>
      </c>
      <c r="AO3719">
        <v>-5.5969017799429865E-3</v>
      </c>
      <c r="AP3719">
        <v>-2.7378091814131977E-3</v>
      </c>
      <c r="AQ3719">
        <v>-8.5949965267667627E-3</v>
      </c>
      <c r="AR3719">
        <v>-4.9435647926663329E-3</v>
      </c>
      <c r="AS3719">
        <v>-7.7658214156025585E-3</v>
      </c>
      <c r="AT3719">
        <v>-5.112453062283695E-4</v>
      </c>
      <c r="AU3719">
        <v>-4.5684855338675723E-3</v>
      </c>
      <c r="AV3719">
        <v>0</v>
      </c>
      <c r="AW3719">
        <f t="shared" si="302"/>
        <v>-2.3140004482518958E-3</v>
      </c>
      <c r="AX3719">
        <f t="shared" si="303"/>
        <v>4.528540779764584</v>
      </c>
      <c r="AY3719">
        <f>1-AX3719/MAX(AX$2:AX3719)</f>
        <v>7.7709780035885023E-3</v>
      </c>
      <c r="AZ3719">
        <v>1</v>
      </c>
      <c r="BA3719">
        <v>2</v>
      </c>
      <c r="BB3719">
        <v>2</v>
      </c>
      <c r="BC3719">
        <v>2</v>
      </c>
      <c r="BD3719">
        <v>2</v>
      </c>
      <c r="BE3719">
        <f t="shared" ca="1" si="304"/>
        <v>-2.8710534525572262E-3</v>
      </c>
      <c r="BF3719">
        <f t="shared" ca="1" si="305"/>
        <v>7.305294466895953</v>
      </c>
      <c r="BG3719">
        <f ca="1">1-BF3719/MAX(BF$2:BF3719)</f>
        <v>8.3698087192899395E-3</v>
      </c>
      <c r="BH3719">
        <f t="shared" ca="1" si="306"/>
        <v>1.0743372916263556</v>
      </c>
    </row>
    <row r="3720" spans="1:60" x14ac:dyDescent="0.3">
      <c r="A3720" s="1">
        <v>43381</v>
      </c>
      <c r="B3720" s="3">
        <v>2018</v>
      </c>
      <c r="C3720">
        <v>0</v>
      </c>
      <c r="D3720">
        <v>0.194444444444444</v>
      </c>
      <c r="E3720">
        <v>0</v>
      </c>
      <c r="F3720">
        <v>0.155638055747054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8.3333333333333301E-2</v>
      </c>
      <c r="M3720">
        <v>0</v>
      </c>
      <c r="N3720">
        <v>1.85185185185185E-2</v>
      </c>
      <c r="O3720">
        <v>0</v>
      </c>
      <c r="P3720">
        <v>4.2531849308773503E-2</v>
      </c>
      <c r="Q3720">
        <v>5.5555555555555497E-2</v>
      </c>
      <c r="R3720">
        <v>0.106142733943941</v>
      </c>
      <c r="S3720">
        <v>0.11111111111111099</v>
      </c>
      <c r="T3720">
        <v>0</v>
      </c>
      <c r="U3720">
        <v>0</v>
      </c>
      <c r="V3720">
        <v>0</v>
      </c>
      <c r="W3720">
        <v>6.6023868821932605E-2</v>
      </c>
      <c r="X3720">
        <v>0</v>
      </c>
      <c r="Y3720">
        <v>0.16670052921533501</v>
      </c>
      <c r="Z3720">
        <v>-3.8362297182648053E-4</v>
      </c>
      <c r="AA3720">
        <v>0</v>
      </c>
      <c r="AB3720">
        <v>7.3875998551664601E-4</v>
      </c>
      <c r="AC3720">
        <v>-2.7323056016611558E-3</v>
      </c>
      <c r="AD3720">
        <v>1.4693523898956506E-3</v>
      </c>
      <c r="AE3720">
        <v>-4.8184444952871219E-3</v>
      </c>
      <c r="AF3720">
        <v>-2.8363412189758019E-4</v>
      </c>
      <c r="AG3720">
        <v>4.394097284523335E-3</v>
      </c>
      <c r="AH3720">
        <v>-1.1072074713890268E-2</v>
      </c>
      <c r="AI3720">
        <v>-2.2274355145469604E-3</v>
      </c>
      <c r="AJ3720">
        <v>4.0123298057181955E-4</v>
      </c>
      <c r="AK3720">
        <v>-2.0964243157217677E-3</v>
      </c>
      <c r="AL3720">
        <v>-1.0628859701173887E-3</v>
      </c>
      <c r="AM3720">
        <v>-6.1062237227356153E-3</v>
      </c>
      <c r="AN3720">
        <v>-2.4092659897556601E-4</v>
      </c>
      <c r="AO3720">
        <v>0</v>
      </c>
      <c r="AP3720">
        <v>-4.5751342798228123E-4</v>
      </c>
      <c r="AQ3720">
        <v>-3.3615083160033477E-3</v>
      </c>
      <c r="AR3720">
        <v>-5.4412352924254614E-3</v>
      </c>
      <c r="AS3720">
        <v>-1.0010869623645946E-2</v>
      </c>
      <c r="AT3720">
        <v>1.4450009330757574E-2</v>
      </c>
      <c r="AU3720">
        <v>1.7844285690122863E-3</v>
      </c>
      <c r="AV3720">
        <v>0</v>
      </c>
      <c r="AW3720">
        <f t="shared" si="302"/>
        <v>-1.9576133351911101E-5</v>
      </c>
      <c r="AX3720">
        <f t="shared" si="303"/>
        <v>4.5284521284463901</v>
      </c>
      <c r="AY3720">
        <f>1-AX3720/MAX(AX$2:AX3720)</f>
        <v>7.7904020112387062E-3</v>
      </c>
      <c r="AZ3720">
        <v>1</v>
      </c>
      <c r="BA3720">
        <v>2</v>
      </c>
      <c r="BB3720">
        <v>2</v>
      </c>
      <c r="BC3720">
        <v>2</v>
      </c>
      <c r="BD3720">
        <v>2</v>
      </c>
      <c r="BE3720">
        <f t="shared" ca="1" si="304"/>
        <v>-1.4943062696243562E-4</v>
      </c>
      <c r="BF3720">
        <f t="shared" ca="1" si="305"/>
        <v>7.304202832163619</v>
      </c>
      <c r="BG3720">
        <f ca="1">1-BF3720/MAX(BF$2:BF3720)</f>
        <v>8.5179886404880278E-3</v>
      </c>
      <c r="BH3720">
        <f t="shared" ca="1" si="306"/>
        <v>1.0743372916263556</v>
      </c>
    </row>
    <row r="3721" spans="1:60" x14ac:dyDescent="0.3">
      <c r="A3721" s="1">
        <v>43382</v>
      </c>
      <c r="B3721" s="3">
        <v>2018</v>
      </c>
      <c r="C3721">
        <v>0</v>
      </c>
      <c r="D3721">
        <v>0.194444444444444</v>
      </c>
      <c r="E3721">
        <v>0</v>
      </c>
      <c r="F3721">
        <v>0.155638055747054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8.3333333333333301E-2</v>
      </c>
      <c r="M3721">
        <v>0</v>
      </c>
      <c r="N3721">
        <v>1.85185185185185E-2</v>
      </c>
      <c r="O3721">
        <v>0</v>
      </c>
      <c r="P3721">
        <v>4.2531849308773503E-2</v>
      </c>
      <c r="Q3721">
        <v>5.5555555555555497E-2</v>
      </c>
      <c r="R3721">
        <v>0.106142733943941</v>
      </c>
      <c r="S3721">
        <v>0.11111111111111099</v>
      </c>
      <c r="T3721">
        <v>0</v>
      </c>
      <c r="U3721">
        <v>0</v>
      </c>
      <c r="V3721">
        <v>0</v>
      </c>
      <c r="W3721">
        <v>6.6023868821932605E-2</v>
      </c>
      <c r="X3721">
        <v>0</v>
      </c>
      <c r="Y3721">
        <v>0.16670052921533501</v>
      </c>
      <c r="Z3721">
        <v>1.4385012166968636E-3</v>
      </c>
      <c r="AA3721">
        <v>-1.0944542617641329E-4</v>
      </c>
      <c r="AB3721">
        <v>-1.8467372946950888E-4</v>
      </c>
      <c r="AC3721">
        <v>7.1232632412898678E-3</v>
      </c>
      <c r="AD3721">
        <v>-3.6675227829940926E-3</v>
      </c>
      <c r="AE3721">
        <v>-2.5724279819469009E-3</v>
      </c>
      <c r="AF3721">
        <v>3.7801566209094695E-4</v>
      </c>
      <c r="AG3721">
        <v>-5.7210207195150797E-3</v>
      </c>
      <c r="AH3721">
        <v>5.3312207309308413E-4</v>
      </c>
      <c r="AI3721">
        <v>1.5273049413486728E-3</v>
      </c>
      <c r="AJ3721">
        <v>1.904698413629724E-3</v>
      </c>
      <c r="AK3721">
        <v>-3.8933337609992069E-3</v>
      </c>
      <c r="AL3721">
        <v>2.8368292469012069E-3</v>
      </c>
      <c r="AM3721">
        <v>3.2394178971351106E-3</v>
      </c>
      <c r="AN3721">
        <v>3.6147698788413507E-4</v>
      </c>
      <c r="AO3721">
        <v>-1.4592156965433922E-3</v>
      </c>
      <c r="AP3721">
        <v>2.8382571396641243E-3</v>
      </c>
      <c r="AQ3721">
        <v>1.0119063374223414E-2</v>
      </c>
      <c r="AR3721">
        <v>-3.5678964512146916E-3</v>
      </c>
      <c r="AS3721">
        <v>-9.194314464964215E-4</v>
      </c>
      <c r="AT3721">
        <v>1.38666451630165E-3</v>
      </c>
      <c r="AU3721">
        <v>-2.5451664602620383E-3</v>
      </c>
      <c r="AV3721">
        <v>0</v>
      </c>
      <c r="AW3721">
        <f t="shared" si="302"/>
        <v>1.5524366306041459E-3</v>
      </c>
      <c r="AX3721">
        <f t="shared" si="303"/>
        <v>4.5354822634105272</v>
      </c>
      <c r="AY3721">
        <f>1-AX3721/MAX(AX$2:AX3721)</f>
        <v>6.2500594860840364E-3</v>
      </c>
      <c r="AZ3721">
        <v>1</v>
      </c>
      <c r="BA3721">
        <v>2</v>
      </c>
      <c r="BB3721">
        <v>2</v>
      </c>
      <c r="BC3721">
        <v>2</v>
      </c>
      <c r="BD3721">
        <v>2</v>
      </c>
      <c r="BE3721">
        <f t="shared" ca="1" si="304"/>
        <v>1.5438832758061789E-3</v>
      </c>
      <c r="BF3721">
        <f t="shared" ca="1" si="305"/>
        <v>7.3154796687592922</v>
      </c>
      <c r="BG3721">
        <f ca="1">1-BF3721/MAX(BF$2:BF3721)</f>
        <v>6.9872561448873771E-3</v>
      </c>
      <c r="BH3721">
        <f t="shared" ca="1" si="306"/>
        <v>1.0743372916263556</v>
      </c>
    </row>
    <row r="3722" spans="1:60" x14ac:dyDescent="0.3">
      <c r="A3722" s="1">
        <v>43383</v>
      </c>
      <c r="B3722" s="3">
        <v>2018</v>
      </c>
      <c r="C3722">
        <v>0</v>
      </c>
      <c r="D3722">
        <v>0.194444444444444</v>
      </c>
      <c r="E3722">
        <v>0</v>
      </c>
      <c r="F3722">
        <v>0.155638055747054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8.3333333333333301E-2</v>
      </c>
      <c r="M3722">
        <v>0</v>
      </c>
      <c r="N3722">
        <v>1.85185185185185E-2</v>
      </c>
      <c r="O3722">
        <v>0</v>
      </c>
      <c r="P3722">
        <v>4.2531849308773503E-2</v>
      </c>
      <c r="Q3722">
        <v>5.5555555555555497E-2</v>
      </c>
      <c r="R3722">
        <v>0.106142733943941</v>
      </c>
      <c r="S3722">
        <v>0.11111111111111099</v>
      </c>
      <c r="T3722">
        <v>0</v>
      </c>
      <c r="U3722">
        <v>0</v>
      </c>
      <c r="V3722">
        <v>0</v>
      </c>
      <c r="W3722">
        <v>6.6023868821932605E-2</v>
      </c>
      <c r="X3722">
        <v>0</v>
      </c>
      <c r="Y3722">
        <v>0.16670052921533501</v>
      </c>
      <c r="Z3722">
        <v>-2.8710641059848108E-4</v>
      </c>
      <c r="AA3722">
        <v>2.1855739964182774E-4</v>
      </c>
      <c r="AB3722">
        <v>-3.690954239788935E-4</v>
      </c>
      <c r="AC3722">
        <v>-1.9586481701195035E-2</v>
      </c>
      <c r="AD3722">
        <v>-2.9693286057755786E-2</v>
      </c>
      <c r="AE3722">
        <v>-2.1237887150900248E-2</v>
      </c>
      <c r="AF3722">
        <v>-4.1565109027977831E-3</v>
      </c>
      <c r="AG3722">
        <v>-2.4538833356403833E-2</v>
      </c>
      <c r="AH3722">
        <v>2.4866677006247784E-3</v>
      </c>
      <c r="AI3722">
        <v>-7.1561730468099327E-3</v>
      </c>
      <c r="AJ3722">
        <v>5.0028353538311698E-4</v>
      </c>
      <c r="AK3722">
        <v>-2.8723855363689821E-2</v>
      </c>
      <c r="AL3722">
        <v>-2.7402502624750413E-3</v>
      </c>
      <c r="AM3722">
        <v>-4.3979228106997947E-2</v>
      </c>
      <c r="AN3722">
        <v>2.412912031541925E-4</v>
      </c>
      <c r="AO3722">
        <v>-3.166323269987481E-2</v>
      </c>
      <c r="AP3722">
        <v>-1.0045146993302723E-3</v>
      </c>
      <c r="AQ3722">
        <v>-2.7244997277259264E-3</v>
      </c>
      <c r="AR3722">
        <v>-2.2678427279679836E-2</v>
      </c>
      <c r="AS3722">
        <v>-2.0426934357431259E-2</v>
      </c>
      <c r="AT3722">
        <v>-1.4853916678333912E-2</v>
      </c>
      <c r="AU3722">
        <v>-2.7812980927504616E-2</v>
      </c>
      <c r="AV3722">
        <v>0</v>
      </c>
      <c r="AW3722">
        <f t="shared" si="302"/>
        <v>-1.0444436370744515E-2</v>
      </c>
      <c r="AX3722">
        <f t="shared" si="303"/>
        <v>4.4881117074996952</v>
      </c>
      <c r="AY3722">
        <f>1-AX3722/MAX(AX$2:AX3722)</f>
        <v>1.6629217508212779E-2</v>
      </c>
      <c r="AZ3722">
        <v>1</v>
      </c>
      <c r="BA3722">
        <v>2</v>
      </c>
      <c r="BB3722">
        <v>2</v>
      </c>
      <c r="BC3722">
        <v>2</v>
      </c>
      <c r="BD3722">
        <v>2</v>
      </c>
      <c r="BE3722">
        <f t="shared" ca="1" si="304"/>
        <v>-1.3060106364159973E-2</v>
      </c>
      <c r="BF3722">
        <f t="shared" ca="1" si="305"/>
        <v>7.2199387261804455</v>
      </c>
      <c r="BG3722">
        <f ca="1">1-BF3722/MAX(BF$2:BF3722)</f>
        <v>1.9956108200601563E-2</v>
      </c>
      <c r="BH3722">
        <f t="shared" ca="1" si="306"/>
        <v>1.0743372916263556</v>
      </c>
    </row>
    <row r="3723" spans="1:60" x14ac:dyDescent="0.3">
      <c r="A3723" s="1">
        <v>43384</v>
      </c>
      <c r="B3723" s="3">
        <v>2018</v>
      </c>
      <c r="C3723">
        <v>0</v>
      </c>
      <c r="D3723">
        <v>0.194444444444444</v>
      </c>
      <c r="E3723">
        <v>0</v>
      </c>
      <c r="F3723">
        <v>0.155638055747054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8.3333333333333301E-2</v>
      </c>
      <c r="M3723">
        <v>0</v>
      </c>
      <c r="N3723">
        <v>1.85185185185185E-2</v>
      </c>
      <c r="O3723">
        <v>0</v>
      </c>
      <c r="P3723">
        <v>4.2531849308773503E-2</v>
      </c>
      <c r="Q3723">
        <v>5.5555555555555497E-2</v>
      </c>
      <c r="R3723">
        <v>0.106142733943941</v>
      </c>
      <c r="S3723">
        <v>0.11111111111111099</v>
      </c>
      <c r="T3723">
        <v>0</v>
      </c>
      <c r="U3723">
        <v>0</v>
      </c>
      <c r="V3723">
        <v>0</v>
      </c>
      <c r="W3723">
        <v>6.6023868821932605E-2</v>
      </c>
      <c r="X3723">
        <v>0</v>
      </c>
      <c r="Y3723">
        <v>0.16670052921533501</v>
      </c>
      <c r="Z3723">
        <v>2.9691781817244856E-3</v>
      </c>
      <c r="AA3723">
        <v>1.095228217509181E-4</v>
      </c>
      <c r="AB3723">
        <v>1.2928716255062866E-3</v>
      </c>
      <c r="AC3723">
        <v>-1.4983249837331791E-2</v>
      </c>
      <c r="AD3723">
        <v>-1.0116380276109505E-2</v>
      </c>
      <c r="AE3723">
        <v>-1.3949115133369938E-2</v>
      </c>
      <c r="AF3723">
        <v>1.5178905294424005E-3</v>
      </c>
      <c r="AG3723">
        <v>-1.8043010009791693E-2</v>
      </c>
      <c r="AH3723">
        <v>2.5691013434102627E-2</v>
      </c>
      <c r="AI3723">
        <v>8.2720951138259835E-4</v>
      </c>
      <c r="AJ3723">
        <v>4.0998600981887456E-3</v>
      </c>
      <c r="AK3723">
        <v>-1.9098139718524032E-2</v>
      </c>
      <c r="AL3723">
        <v>4.1658724312860773E-3</v>
      </c>
      <c r="AM3723">
        <v>-1.2403237011692991E-2</v>
      </c>
      <c r="AN3723">
        <v>3.619478757677097E-4</v>
      </c>
      <c r="AO3723">
        <v>-2.2026320784590991E-2</v>
      </c>
      <c r="AP3723">
        <v>1.6452634120414089E-3</v>
      </c>
      <c r="AQ3723">
        <v>1.215994836082146E-2</v>
      </c>
      <c r="AR3723">
        <v>-1.3922910898476859E-2</v>
      </c>
      <c r="AS3723">
        <v>-1.2211150987878394E-2</v>
      </c>
      <c r="AT3723">
        <v>-2.8622710883850599E-2</v>
      </c>
      <c r="AU3723">
        <v>-8.9236624498107986E-3</v>
      </c>
      <c r="AV3723">
        <v>0</v>
      </c>
      <c r="AW3723">
        <f t="shared" si="302"/>
        <v>-7.1477362592692432E-3</v>
      </c>
      <c r="AX3723">
        <f t="shared" si="303"/>
        <v>4.4560318687123486</v>
      </c>
      <c r="AY3723">
        <f>1-AX3723/MAX(AX$2:AX3723)</f>
        <v>2.3658092506535389E-2</v>
      </c>
      <c r="AZ3723">
        <v>1</v>
      </c>
      <c r="BA3723">
        <v>2</v>
      </c>
      <c r="BB3723">
        <v>2</v>
      </c>
      <c r="BC3723">
        <v>2</v>
      </c>
      <c r="BD3723">
        <v>2</v>
      </c>
      <c r="BE3723">
        <f t="shared" ca="1" si="304"/>
        <v>-8.5804695164317778E-3</v>
      </c>
      <c r="BF3723">
        <f t="shared" ca="1" si="305"/>
        <v>7.1579882620299493</v>
      </c>
      <c r="BG3723">
        <f ca="1">1-BF3723/MAX(BF$2:BF3723)</f>
        <v>2.8365344938951487E-2</v>
      </c>
      <c r="BH3723">
        <f t="shared" ca="1" si="306"/>
        <v>1.0743372916263556</v>
      </c>
    </row>
    <row r="3724" spans="1:60" x14ac:dyDescent="0.3">
      <c r="A3724" s="1">
        <v>43385</v>
      </c>
      <c r="B3724" s="3">
        <v>2018</v>
      </c>
      <c r="C3724">
        <v>0</v>
      </c>
      <c r="D3724">
        <v>0.194444444444444</v>
      </c>
      <c r="E3724">
        <v>0</v>
      </c>
      <c r="F3724">
        <v>0.155638055747054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8.3333333333333301E-2</v>
      </c>
      <c r="M3724">
        <v>0</v>
      </c>
      <c r="N3724">
        <v>1.85185185185185E-2</v>
      </c>
      <c r="O3724">
        <v>0</v>
      </c>
      <c r="P3724">
        <v>4.2531849308773503E-2</v>
      </c>
      <c r="Q3724">
        <v>5.5555555555555497E-2</v>
      </c>
      <c r="R3724">
        <v>0.106142733943941</v>
      </c>
      <c r="S3724">
        <v>0.11111111111111099</v>
      </c>
      <c r="T3724">
        <v>0</v>
      </c>
      <c r="U3724">
        <v>0</v>
      </c>
      <c r="V3724">
        <v>0</v>
      </c>
      <c r="W3724">
        <v>6.6023868821932605E-2</v>
      </c>
      <c r="X3724">
        <v>0</v>
      </c>
      <c r="Y3724">
        <v>0.16670052921533501</v>
      </c>
      <c r="Z3724">
        <v>2.8642053164595893E-4</v>
      </c>
      <c r="AA3724">
        <v>0</v>
      </c>
      <c r="AB3724">
        <v>5.5385234139815331E-4</v>
      </c>
      <c r="AC3724">
        <v>7.887133448069239E-3</v>
      </c>
      <c r="AD3724">
        <v>2.9381749454755468E-2</v>
      </c>
      <c r="AE3724">
        <v>3.615185051289771E-3</v>
      </c>
      <c r="AF3724">
        <v>2.273068788341881E-3</v>
      </c>
      <c r="AG3724">
        <v>2.2968086337065152E-3</v>
      </c>
      <c r="AH3724">
        <v>-4.7503491808754683E-3</v>
      </c>
      <c r="AI3724">
        <v>5.3131835510014103E-3</v>
      </c>
      <c r="AJ3724">
        <v>-1.1952624144301316E-3</v>
      </c>
      <c r="AK3724">
        <v>1.9518565292142576E-4</v>
      </c>
      <c r="AL3724">
        <v>1.763113616459755E-4</v>
      </c>
      <c r="AM3724">
        <v>2.7830119109140128E-2</v>
      </c>
      <c r="AN3724">
        <v>0</v>
      </c>
      <c r="AO3724">
        <v>1.3888092665502727E-2</v>
      </c>
      <c r="AP3724">
        <v>-1.5512036308635846E-3</v>
      </c>
      <c r="AQ3724">
        <v>-3.4820236639928615E-3</v>
      </c>
      <c r="AR3724">
        <v>4.9538788237155629E-3</v>
      </c>
      <c r="AS3724">
        <v>3.4232478406408529E-3</v>
      </c>
      <c r="AT3724">
        <v>-2.630935839435411E-3</v>
      </c>
      <c r="AU3724">
        <v>2.5423566260013741E-2</v>
      </c>
      <c r="AV3724">
        <v>0</v>
      </c>
      <c r="AW3724">
        <f t="shared" si="302"/>
        <v>3.9856439955717861E-3</v>
      </c>
      <c r="AX3724">
        <f t="shared" si="303"/>
        <v>4.4737920253739585</v>
      </c>
      <c r="AY3724">
        <f>1-AX3724/MAX(AX$2:AX3724)</f>
        <v>1.9766741245308972E-2</v>
      </c>
      <c r="AZ3724">
        <v>1</v>
      </c>
      <c r="BA3724">
        <v>2</v>
      </c>
      <c r="BB3724">
        <v>2</v>
      </c>
      <c r="BC3724">
        <v>2</v>
      </c>
      <c r="BD3724">
        <v>2</v>
      </c>
      <c r="BE3724">
        <f t="shared" ca="1" si="304"/>
        <v>5.3145372740609946E-3</v>
      </c>
      <c r="BF3724">
        <f t="shared" ca="1" si="305"/>
        <v>7.1960296574557994</v>
      </c>
      <c r="BG3724">
        <f ca="1">1-BF3724/MAX(BF$2:BF3724)</f>
        <v>2.3201556347860031E-2</v>
      </c>
      <c r="BH3724">
        <f t="shared" ca="1" si="306"/>
        <v>1.0743372916263556</v>
      </c>
    </row>
    <row r="3725" spans="1:60" x14ac:dyDescent="0.3">
      <c r="A3725" s="1">
        <v>43388</v>
      </c>
      <c r="B3725" s="3">
        <v>2018</v>
      </c>
      <c r="C3725">
        <v>0</v>
      </c>
      <c r="D3725">
        <v>0.194444444444444</v>
      </c>
      <c r="E3725">
        <v>0</v>
      </c>
      <c r="F3725">
        <v>0.155638055747054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8.3333333333333301E-2</v>
      </c>
      <c r="M3725">
        <v>0</v>
      </c>
      <c r="N3725">
        <v>1.85185185185185E-2</v>
      </c>
      <c r="O3725">
        <v>0</v>
      </c>
      <c r="P3725">
        <v>4.2531849308773503E-2</v>
      </c>
      <c r="Q3725">
        <v>5.5555555555555497E-2</v>
      </c>
      <c r="R3725">
        <v>0.106142733943941</v>
      </c>
      <c r="S3725">
        <v>0.11111111111111099</v>
      </c>
      <c r="T3725">
        <v>0</v>
      </c>
      <c r="U3725">
        <v>0</v>
      </c>
      <c r="V3725">
        <v>0</v>
      </c>
      <c r="W3725">
        <v>6.6023868821932605E-2</v>
      </c>
      <c r="X3725">
        <v>0</v>
      </c>
      <c r="Y3725">
        <v>0.16670052921533501</v>
      </c>
      <c r="Z3725">
        <v>-6.6866877221150034E-4</v>
      </c>
      <c r="AA3725">
        <v>1.0933218046305093E-4</v>
      </c>
      <c r="AB3725">
        <v>3.6839093825435931E-4</v>
      </c>
      <c r="AC3725">
        <v>2.236005865388746E-3</v>
      </c>
      <c r="AD3725">
        <v>-1.0672504357546964E-2</v>
      </c>
      <c r="AE3725">
        <v>-2.3492364567565538E-3</v>
      </c>
      <c r="AF3725">
        <v>1.8932336999522015E-4</v>
      </c>
      <c r="AG3725">
        <v>-2.9965802677338615E-3</v>
      </c>
      <c r="AH3725">
        <v>6.6822582715881929E-3</v>
      </c>
      <c r="AI3725">
        <v>-7.047716393873138E-4</v>
      </c>
      <c r="AJ3725">
        <v>5.9855258651952958E-4</v>
      </c>
      <c r="AK3725">
        <v>3.7108660760827306E-3</v>
      </c>
      <c r="AL3725">
        <v>-1.8531689133740592E-3</v>
      </c>
      <c r="AM3725">
        <v>-1.2104284820861566E-2</v>
      </c>
      <c r="AN3725">
        <v>3.6162022382502101E-4</v>
      </c>
      <c r="AO3725">
        <v>-5.6167856441639019E-3</v>
      </c>
      <c r="AP3725">
        <v>6.399245452857194E-4</v>
      </c>
      <c r="AQ3725">
        <v>-4.3709667444347122E-4</v>
      </c>
      <c r="AR3725">
        <v>-1.7248939675569286E-3</v>
      </c>
      <c r="AS3725">
        <v>-7.5794744405843772E-4</v>
      </c>
      <c r="AT3725">
        <v>6.7266105658378983E-3</v>
      </c>
      <c r="AU3725">
        <v>-9.8142090689977701E-3</v>
      </c>
      <c r="AV3725">
        <v>0</v>
      </c>
      <c r="AW3725">
        <f t="shared" si="302"/>
        <v>-1.964335961173073E-4</v>
      </c>
      <c r="AX3725">
        <f t="shared" si="303"/>
        <v>4.4729132223181329</v>
      </c>
      <c r="AY3725">
        <f>1-AX3725/MAX(AX$2:AX3725)</f>
        <v>1.9959291989359973E-2</v>
      </c>
      <c r="AZ3725">
        <v>1</v>
      </c>
      <c r="BA3725">
        <v>2</v>
      </c>
      <c r="BB3725">
        <v>2</v>
      </c>
      <c r="BC3725">
        <v>2</v>
      </c>
      <c r="BD3725">
        <v>2</v>
      </c>
      <c r="BE3725">
        <f t="shared" ca="1" si="304"/>
        <v>-7.519328972373045E-4</v>
      </c>
      <c r="BF3725">
        <f t="shared" ca="1" si="305"/>
        <v>7.1906187260268632</v>
      </c>
      <c r="BG3725">
        <f ca="1">1-BF3725/MAX(BF$2:BF3725)</f>
        <v>2.3936043231612247E-2</v>
      </c>
      <c r="BH3725">
        <f t="shared" ca="1" si="306"/>
        <v>1.0743372916263556</v>
      </c>
    </row>
    <row r="3726" spans="1:60" x14ac:dyDescent="0.3">
      <c r="A3726" s="1">
        <v>43389</v>
      </c>
      <c r="B3726" s="3">
        <v>2018</v>
      </c>
      <c r="C3726">
        <v>0</v>
      </c>
      <c r="D3726">
        <v>0.194444444444444</v>
      </c>
      <c r="E3726">
        <v>0</v>
      </c>
      <c r="F3726">
        <v>0.155638055747054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8.3333333333333301E-2</v>
      </c>
      <c r="M3726">
        <v>0</v>
      </c>
      <c r="N3726">
        <v>1.85185185185185E-2</v>
      </c>
      <c r="O3726">
        <v>0</v>
      </c>
      <c r="P3726">
        <v>4.2531849308773503E-2</v>
      </c>
      <c r="Q3726">
        <v>5.5555555555555497E-2</v>
      </c>
      <c r="R3726">
        <v>0.106142733943941</v>
      </c>
      <c r="S3726">
        <v>0.11111111111111099</v>
      </c>
      <c r="T3726">
        <v>0</v>
      </c>
      <c r="U3726">
        <v>0</v>
      </c>
      <c r="V3726">
        <v>0</v>
      </c>
      <c r="W3726">
        <v>6.6023868821932605E-2</v>
      </c>
      <c r="X3726">
        <v>0</v>
      </c>
      <c r="Y3726">
        <v>0.16670052921533501</v>
      </c>
      <c r="Z3726">
        <v>5.7355155916560818E-4</v>
      </c>
      <c r="AA3726">
        <v>1.0923091433134857E-4</v>
      </c>
      <c r="AB3726">
        <v>1.2903319643884359E-3</v>
      </c>
      <c r="AC3726">
        <v>4.461814302254119E-3</v>
      </c>
      <c r="AD3726">
        <v>2.5087802607514087E-2</v>
      </c>
      <c r="AE3726">
        <v>1.7111593406400338E-2</v>
      </c>
      <c r="AF3726">
        <v>3.7798016320740313E-3</v>
      </c>
      <c r="AG3726">
        <v>1.8564360684141912E-2</v>
      </c>
      <c r="AH3726">
        <v>-1.7241116227844078E-3</v>
      </c>
      <c r="AI3726">
        <v>3.4078473642384921E-3</v>
      </c>
      <c r="AJ3726">
        <v>-9.9905164281266501E-5</v>
      </c>
      <c r="AK3726">
        <v>2.8994103882018507E-2</v>
      </c>
      <c r="AL3726">
        <v>2.5636657752297065E-3</v>
      </c>
      <c r="AM3726">
        <v>2.9092741138810885E-2</v>
      </c>
      <c r="AN3726">
        <v>-3.6148950191028373E-4</v>
      </c>
      <c r="AO3726">
        <v>2.1865561869559125E-2</v>
      </c>
      <c r="AP3726">
        <v>9.0870776544793586E-5</v>
      </c>
      <c r="AQ3726">
        <v>2.2725972334149969E-3</v>
      </c>
      <c r="AR3726">
        <v>1.7284055543047128E-2</v>
      </c>
      <c r="AS3726">
        <v>1.877828757104627E-2</v>
      </c>
      <c r="AT3726">
        <v>2.0568558827096517E-2</v>
      </c>
      <c r="AU3726">
        <v>2.2952750950190559E-2</v>
      </c>
      <c r="AV3726">
        <v>0</v>
      </c>
      <c r="AW3726">
        <f t="shared" si="302"/>
        <v>6.4428510084309377E-3</v>
      </c>
      <c r="AX3726">
        <f t="shared" si="303"/>
        <v>4.5017315357831693</v>
      </c>
      <c r="AY3726">
        <f>1-AX3726/MAX(AX$2:AX3726)</f>
        <v>1.3645035725450283E-2</v>
      </c>
      <c r="AZ3726">
        <v>1</v>
      </c>
      <c r="BA3726">
        <v>2</v>
      </c>
      <c r="BB3726">
        <v>2</v>
      </c>
      <c r="BC3726">
        <v>2</v>
      </c>
      <c r="BD3726">
        <v>2</v>
      </c>
      <c r="BE3726">
        <f t="shared" ca="1" si="304"/>
        <v>8.2219703075061667E-3</v>
      </c>
      <c r="BF3726">
        <f t="shared" ca="1" si="305"/>
        <v>7.2497397796848535</v>
      </c>
      <c r="BG3726">
        <f ca="1">1-BF3726/MAX(BF$2:BF3726)</f>
        <v>1.5910874360835603E-2</v>
      </c>
      <c r="BH3726">
        <f t="shared" ca="1" si="306"/>
        <v>1.0743372916263556</v>
      </c>
    </row>
    <row r="3727" spans="1:60" x14ac:dyDescent="0.3">
      <c r="A3727" s="1">
        <v>43390</v>
      </c>
      <c r="B3727" s="3">
        <v>2018</v>
      </c>
      <c r="C3727">
        <v>0</v>
      </c>
      <c r="D3727">
        <v>0.194444444444444</v>
      </c>
      <c r="E3727">
        <v>0</v>
      </c>
      <c r="F3727">
        <v>0.155638055747054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8.3333333333333301E-2</v>
      </c>
      <c r="M3727">
        <v>0</v>
      </c>
      <c r="N3727">
        <v>1.85185185185185E-2</v>
      </c>
      <c r="O3727">
        <v>0</v>
      </c>
      <c r="P3727">
        <v>4.2531849308773503E-2</v>
      </c>
      <c r="Q3727">
        <v>5.5555555555555497E-2</v>
      </c>
      <c r="R3727">
        <v>0.106142733943941</v>
      </c>
      <c r="S3727">
        <v>0.11111111111111099</v>
      </c>
      <c r="T3727">
        <v>0</v>
      </c>
      <c r="U3727">
        <v>0</v>
      </c>
      <c r="V3727">
        <v>0</v>
      </c>
      <c r="W3727">
        <v>6.6023868821932605E-2</v>
      </c>
      <c r="X3727">
        <v>0</v>
      </c>
      <c r="Y3727">
        <v>0.16670052921533501</v>
      </c>
      <c r="Z3727">
        <v>-2.0052976457682892E-3</v>
      </c>
      <c r="AA3727">
        <v>0</v>
      </c>
      <c r="AB3727">
        <v>7.3604031540730475E-4</v>
      </c>
      <c r="AC3727">
        <v>-8.8839898913559701E-3</v>
      </c>
      <c r="AD3727">
        <v>-1.2236904265030324E-2</v>
      </c>
      <c r="AE3727">
        <v>-5.7109132749354474E-3</v>
      </c>
      <c r="AF3727">
        <v>-2.3534129831206396E-3</v>
      </c>
      <c r="AG3727">
        <v>-6.9426532681104991E-4</v>
      </c>
      <c r="AH3727">
        <v>-8.6374231143437896E-5</v>
      </c>
      <c r="AI3727">
        <v>-1.9906403383808113E-3</v>
      </c>
      <c r="AJ3727">
        <v>-2.8897900487642181E-3</v>
      </c>
      <c r="AK3727">
        <v>-4.2864954331486294E-3</v>
      </c>
      <c r="AL3727">
        <v>-4.93845468218157E-3</v>
      </c>
      <c r="AM3727">
        <v>3.9473155587943509E-4</v>
      </c>
      <c r="AN3727">
        <v>0</v>
      </c>
      <c r="AO3727">
        <v>1.7848993506852651E-4</v>
      </c>
      <c r="AP3727">
        <v>-2.374068292790632E-3</v>
      </c>
      <c r="AQ3727">
        <v>-5.9296665047825492E-3</v>
      </c>
      <c r="AR3727">
        <v>-6.0681572213657775E-3</v>
      </c>
      <c r="AS3727">
        <v>-9.8676487911796285E-3</v>
      </c>
      <c r="AT3727">
        <v>-3.8509587737216577E-3</v>
      </c>
      <c r="AU3727">
        <v>-1.1983928573019109E-2</v>
      </c>
      <c r="AV3727">
        <v>0</v>
      </c>
      <c r="AW3727">
        <f t="shared" si="302"/>
        <v>-2.110259643929263E-3</v>
      </c>
      <c r="AX3727">
        <f t="shared" si="303"/>
        <v>4.4922317133954026</v>
      </c>
      <c r="AY3727">
        <f>1-AX3727/MAX(AX$2:AX3727)</f>
        <v>1.5726500801148124E-2</v>
      </c>
      <c r="AZ3727">
        <v>1</v>
      </c>
      <c r="BA3727">
        <v>2</v>
      </c>
      <c r="BB3727">
        <v>2</v>
      </c>
      <c r="BC3727">
        <v>2</v>
      </c>
      <c r="BD3727">
        <v>2</v>
      </c>
      <c r="BE3727">
        <f t="shared" ca="1" si="304"/>
        <v>-2.092392607558397E-3</v>
      </c>
      <c r="BF3727">
        <f t="shared" ca="1" si="305"/>
        <v>7.2345704777631186</v>
      </c>
      <c r="BG3727">
        <f ca="1">1-BF3727/MAX(BF$2:BF3727)</f>
        <v>1.7969975172501651E-2</v>
      </c>
      <c r="BH3727">
        <f t="shared" ca="1" si="306"/>
        <v>1.0743372916263556</v>
      </c>
    </row>
    <row r="3728" spans="1:60" x14ac:dyDescent="0.3">
      <c r="A3728" s="1">
        <v>43391</v>
      </c>
      <c r="B3728" s="3">
        <v>2018</v>
      </c>
      <c r="C3728">
        <v>0</v>
      </c>
      <c r="D3728">
        <v>0.194444444444444</v>
      </c>
      <c r="E3728">
        <v>0</v>
      </c>
      <c r="F3728">
        <v>0.155638055747054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8.3333333333333301E-2</v>
      </c>
      <c r="M3728">
        <v>0</v>
      </c>
      <c r="N3728">
        <v>1.85185185185185E-2</v>
      </c>
      <c r="O3728">
        <v>0</v>
      </c>
      <c r="P3728">
        <v>4.2531849308773503E-2</v>
      </c>
      <c r="Q3728">
        <v>5.5555555555555497E-2</v>
      </c>
      <c r="R3728">
        <v>0.106142733943941</v>
      </c>
      <c r="S3728">
        <v>0.11111111111111099</v>
      </c>
      <c r="T3728">
        <v>0</v>
      </c>
      <c r="U3728">
        <v>0</v>
      </c>
      <c r="V3728">
        <v>0</v>
      </c>
      <c r="W3728">
        <v>6.6023868821932605E-2</v>
      </c>
      <c r="X3728">
        <v>0</v>
      </c>
      <c r="Y3728">
        <v>0.16670052921533501</v>
      </c>
      <c r="Z3728">
        <v>-6.690922593679538E-4</v>
      </c>
      <c r="AA3728">
        <v>0</v>
      </c>
      <c r="AB3728">
        <v>3.6814825336684009E-4</v>
      </c>
      <c r="AC3728">
        <v>-1.1204417640024111E-2</v>
      </c>
      <c r="AD3728">
        <v>-2.6263618254506405E-2</v>
      </c>
      <c r="AE3728">
        <v>-1.6143988338739312E-2</v>
      </c>
      <c r="AF3728">
        <v>-3.7745413821964613E-3</v>
      </c>
      <c r="AG3728">
        <v>-1.8065161475732783E-2</v>
      </c>
      <c r="AH3728">
        <v>1.122698440194636E-3</v>
      </c>
      <c r="AI3728">
        <v>-4.2249682146994205E-3</v>
      </c>
      <c r="AJ3728">
        <v>1.7987242748986887E-3</v>
      </c>
      <c r="AK3728">
        <v>-1.8738910064734826E-2</v>
      </c>
      <c r="AL3728">
        <v>0</v>
      </c>
      <c r="AM3728">
        <v>-2.3182328050557754E-2</v>
      </c>
      <c r="AN3728">
        <v>6.0256924432344761E-4</v>
      </c>
      <c r="AO3728">
        <v>-1.4440901083658697E-2</v>
      </c>
      <c r="AP3728">
        <v>-7.3222089403612856E-4</v>
      </c>
      <c r="AQ3728">
        <v>-3.5079300411822167E-4</v>
      </c>
      <c r="AR3728">
        <v>-1.5873381762696148E-2</v>
      </c>
      <c r="AS3728">
        <v>-1.6359637560906748E-2</v>
      </c>
      <c r="AT3728">
        <v>-1.9330400907914269E-3</v>
      </c>
      <c r="AU3728">
        <v>-2.6064529931369429E-2</v>
      </c>
      <c r="AV3728">
        <v>0</v>
      </c>
      <c r="AW3728">
        <f t="shared" si="302"/>
        <v>-5.1372239131547018E-3</v>
      </c>
      <c r="AX3728">
        <f t="shared" si="303"/>
        <v>4.4691541132139161</v>
      </c>
      <c r="AY3728">
        <f>1-AX3728/MAX(AX$2:AX3728)</f>
        <v>2.078293415831689E-2</v>
      </c>
      <c r="AZ3728">
        <v>1</v>
      </c>
      <c r="BA3728">
        <v>2</v>
      </c>
      <c r="BB3728">
        <v>2</v>
      </c>
      <c r="BC3728">
        <v>2</v>
      </c>
      <c r="BD3728">
        <v>2</v>
      </c>
      <c r="BE3728">
        <f t="shared" ca="1" si="304"/>
        <v>-6.3966159156079155E-3</v>
      </c>
      <c r="BF3728">
        <f t="shared" ca="1" si="305"/>
        <v>7.1882937091024717</v>
      </c>
      <c r="BG3728">
        <f ca="1">1-BF3728/MAX(BF$2:BF3728)</f>
        <v>2.4251644058918109E-2</v>
      </c>
      <c r="BH3728">
        <f t="shared" ca="1" si="306"/>
        <v>1.0743372916263556</v>
      </c>
    </row>
    <row r="3729" spans="1:60" x14ac:dyDescent="0.3">
      <c r="A3729" s="1">
        <v>43392</v>
      </c>
      <c r="B3729" s="3">
        <v>2018</v>
      </c>
      <c r="C3729">
        <v>0</v>
      </c>
      <c r="D3729">
        <v>0.194444444444444</v>
      </c>
      <c r="E3729">
        <v>0</v>
      </c>
      <c r="F3729">
        <v>0.155638055747054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8.3333333333333301E-2</v>
      </c>
      <c r="M3729">
        <v>0</v>
      </c>
      <c r="N3729">
        <v>1.85185185185185E-2</v>
      </c>
      <c r="O3729">
        <v>0</v>
      </c>
      <c r="P3729">
        <v>4.2531849308773503E-2</v>
      </c>
      <c r="Q3729">
        <v>5.5555555555555497E-2</v>
      </c>
      <c r="R3729">
        <v>0.106142733943941</v>
      </c>
      <c r="S3729">
        <v>0.11111111111111099</v>
      </c>
      <c r="T3729">
        <v>0</v>
      </c>
      <c r="U3729">
        <v>0</v>
      </c>
      <c r="V3729">
        <v>0</v>
      </c>
      <c r="W3729">
        <v>6.6023868821932605E-2</v>
      </c>
      <c r="X3729">
        <v>0</v>
      </c>
      <c r="Y3729">
        <v>0.16670052921533501</v>
      </c>
      <c r="Z3729">
        <v>-8.6197459472625582E-4</v>
      </c>
      <c r="AA3729">
        <v>1.0904037592696092E-4</v>
      </c>
      <c r="AB3729">
        <v>1.8360775770220883E-4</v>
      </c>
      <c r="AC3729">
        <v>5.6657455191289063E-3</v>
      </c>
      <c r="AD3729">
        <v>9.4146393854659394E-3</v>
      </c>
      <c r="AE3729">
        <v>5.6799774747056109E-3</v>
      </c>
      <c r="AF3729">
        <v>-1.1365172319828254E-3</v>
      </c>
      <c r="AG3729">
        <v>2.1228801981607592E-3</v>
      </c>
      <c r="AH3729">
        <v>7.764317521281594E-4</v>
      </c>
      <c r="AI3729">
        <v>5.8900467368516729E-4</v>
      </c>
      <c r="AJ3729">
        <v>-1.1971615074538589E-3</v>
      </c>
      <c r="AK3729">
        <v>-1.0580709433896551E-2</v>
      </c>
      <c r="AL3729">
        <v>-1.2403096154158799E-3</v>
      </c>
      <c r="AM3729">
        <v>-9.239412945281078E-4</v>
      </c>
      <c r="AN3729">
        <v>-6.0220637328411986E-4</v>
      </c>
      <c r="AO3729">
        <v>-5.4297961739235845E-4</v>
      </c>
      <c r="AP3729">
        <v>-9.157017781784571E-4</v>
      </c>
      <c r="AQ3729">
        <v>-2.1934109608608976E-3</v>
      </c>
      <c r="AR3729">
        <v>5.2113116893863776E-3</v>
      </c>
      <c r="AS3729">
        <v>6.8820052678726373E-3</v>
      </c>
      <c r="AT3729">
        <v>8.6507650460929675E-3</v>
      </c>
      <c r="AU3729">
        <v>9.2741142520285091E-3</v>
      </c>
      <c r="AV3729">
        <v>0</v>
      </c>
      <c r="AW3729">
        <f t="shared" si="302"/>
        <v>1.0951787234813532E-3</v>
      </c>
      <c r="AX3729">
        <f t="shared" si="303"/>
        <v>4.474048635710667</v>
      </c>
      <c r="AY3729">
        <f>1-AX3729/MAX(AX$2:AX3729)</f>
        <v>1.9710516462137284E-2</v>
      </c>
      <c r="AZ3729">
        <v>1</v>
      </c>
      <c r="BA3729">
        <v>2</v>
      </c>
      <c r="BB3729">
        <v>2</v>
      </c>
      <c r="BC3729">
        <v>2</v>
      </c>
      <c r="BD3729">
        <v>2</v>
      </c>
      <c r="BE3729">
        <f t="shared" ca="1" si="304"/>
        <v>1.0467135869939119E-3</v>
      </c>
      <c r="BF3729">
        <f t="shared" ca="1" si="305"/>
        <v>7.1958177937950918</v>
      </c>
      <c r="BG3729">
        <f ca="1">1-BF3729/MAX(BF$2:BF3729)</f>
        <v>2.3230314997267576E-2</v>
      </c>
      <c r="BH3729">
        <f t="shared" ca="1" si="306"/>
        <v>1.0743372916263556</v>
      </c>
    </row>
    <row r="3730" spans="1:60" x14ac:dyDescent="0.3">
      <c r="A3730" s="1">
        <v>43395</v>
      </c>
      <c r="B3730" s="3">
        <v>2018</v>
      </c>
      <c r="C3730">
        <v>0</v>
      </c>
      <c r="D3730">
        <v>0.194444444444444</v>
      </c>
      <c r="E3730">
        <v>0</v>
      </c>
      <c r="F3730">
        <v>0.155638055747054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8.3333333333333301E-2</v>
      </c>
      <c r="M3730">
        <v>0</v>
      </c>
      <c r="N3730">
        <v>1.85185185185185E-2</v>
      </c>
      <c r="O3730">
        <v>0</v>
      </c>
      <c r="P3730">
        <v>4.2531849308773503E-2</v>
      </c>
      <c r="Q3730">
        <v>5.5555555555555497E-2</v>
      </c>
      <c r="R3730">
        <v>0.106142733943941</v>
      </c>
      <c r="S3730">
        <v>0.11111111111111099</v>
      </c>
      <c r="T3730">
        <v>0</v>
      </c>
      <c r="U3730">
        <v>0</v>
      </c>
      <c r="V3730">
        <v>0</v>
      </c>
      <c r="W3730">
        <v>6.6023868821932605E-2</v>
      </c>
      <c r="X3730">
        <v>0</v>
      </c>
      <c r="Y3730">
        <v>0.16670052921533501</v>
      </c>
      <c r="Z3730">
        <v>-1.9161477955254025E-4</v>
      </c>
      <c r="AA3730">
        <v>2.1868203578501166E-4</v>
      </c>
      <c r="AB3730">
        <v>1.8373347375244542E-4</v>
      </c>
      <c r="AC3730">
        <v>1.1267651392867783E-3</v>
      </c>
      <c r="AD3730">
        <v>1.0839196803221318E-2</v>
      </c>
      <c r="AE3730">
        <v>-4.3928783135872562E-3</v>
      </c>
      <c r="AF3730">
        <v>-1.0431963616118756E-3</v>
      </c>
      <c r="AG3730">
        <v>-6.1783136051445364E-3</v>
      </c>
      <c r="AH3730">
        <v>-2.5860102252709405E-3</v>
      </c>
      <c r="AI3730">
        <v>4.7149842910143569E-4</v>
      </c>
      <c r="AJ3730">
        <v>1.9987624033390716E-4</v>
      </c>
      <c r="AK3730">
        <v>-2.1518864172904717E-3</v>
      </c>
      <c r="AL3730">
        <v>-1.2421640276932822E-3</v>
      </c>
      <c r="AM3730">
        <v>5.1440967068001608E-3</v>
      </c>
      <c r="AN3730">
        <v>-2.4124406011549748E-4</v>
      </c>
      <c r="AO3730">
        <v>-4.4885970070964731E-3</v>
      </c>
      <c r="AP3730">
        <v>-5.5031701677199507E-4</v>
      </c>
      <c r="AQ3730">
        <v>-1.3197567398260945E-3</v>
      </c>
      <c r="AR3730">
        <v>-4.6903046373303336E-3</v>
      </c>
      <c r="AS3730">
        <v>-7.2147156956502423E-3</v>
      </c>
      <c r="AT3730">
        <v>-1.3952892717136622E-2</v>
      </c>
      <c r="AU3730">
        <v>1.0501398357479985E-2</v>
      </c>
      <c r="AV3730">
        <v>0</v>
      </c>
      <c r="AW3730">
        <f t="shared" si="302"/>
        <v>-1.0360859235557778E-3</v>
      </c>
      <c r="AX3730">
        <f t="shared" si="303"/>
        <v>4.4694131368979031</v>
      </c>
      <c r="AY3730">
        <f>1-AX3730/MAX(AX$2:AX3730)</f>
        <v>2.0726180597040678E-2</v>
      </c>
      <c r="AZ3730">
        <v>1</v>
      </c>
      <c r="BA3730">
        <v>2</v>
      </c>
      <c r="BB3730">
        <v>2</v>
      </c>
      <c r="BC3730">
        <v>2</v>
      </c>
      <c r="BD3730">
        <v>2</v>
      </c>
      <c r="BE3730">
        <f t="shared" ca="1" si="304"/>
        <v>-1.164907929526992E-3</v>
      </c>
      <c r="BF3730">
        <f t="shared" ca="1" si="305"/>
        <v>7.1874353285876689</v>
      </c>
      <c r="BG3730">
        <f ca="1">1-BF3730/MAX(BF$2:BF3730)</f>
        <v>2.4368161748648864E-2</v>
      </c>
      <c r="BH3730">
        <f t="shared" ca="1" si="306"/>
        <v>1.0743372916263556</v>
      </c>
    </row>
    <row r="3731" spans="1:60" x14ac:dyDescent="0.3">
      <c r="A3731" s="1">
        <v>43396</v>
      </c>
      <c r="B3731" s="3">
        <v>2018</v>
      </c>
      <c r="C3731">
        <v>0</v>
      </c>
      <c r="D3731">
        <v>0.194444444444444</v>
      </c>
      <c r="E3731">
        <v>0</v>
      </c>
      <c r="F3731">
        <v>0.155638055747054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8.3333333333333301E-2</v>
      </c>
      <c r="M3731">
        <v>0</v>
      </c>
      <c r="N3731">
        <v>1.85185185185185E-2</v>
      </c>
      <c r="O3731">
        <v>0</v>
      </c>
      <c r="P3731">
        <v>4.2531849308773503E-2</v>
      </c>
      <c r="Q3731">
        <v>5.5555555555555497E-2</v>
      </c>
      <c r="R3731">
        <v>0.106142733943941</v>
      </c>
      <c r="S3731">
        <v>0.11111111111111099</v>
      </c>
      <c r="T3731">
        <v>0</v>
      </c>
      <c r="U3731">
        <v>0</v>
      </c>
      <c r="V3731">
        <v>0</v>
      </c>
      <c r="W3731">
        <v>6.6023868821932605E-2</v>
      </c>
      <c r="X3731">
        <v>0</v>
      </c>
      <c r="Y3731">
        <v>0.16670052921533501</v>
      </c>
      <c r="Z3731">
        <v>1.2461865828015117E-3</v>
      </c>
      <c r="AA3731">
        <v>0</v>
      </c>
      <c r="AB3731">
        <v>5.5125855827453663E-4</v>
      </c>
      <c r="AC3731">
        <v>-2.1947246455611968E-2</v>
      </c>
      <c r="AD3731">
        <v>-1.097236202814611E-2</v>
      </c>
      <c r="AE3731">
        <v>-9.4546959017151044E-3</v>
      </c>
      <c r="AF3731">
        <v>2.8477227996770438E-4</v>
      </c>
      <c r="AG3731">
        <v>-1.1545236900968425E-2</v>
      </c>
      <c r="AH3731">
        <v>5.8767635516061567E-3</v>
      </c>
      <c r="AI3731">
        <v>-9.4209500750197517E-4</v>
      </c>
      <c r="AJ3731">
        <v>2.5965500935660746E-3</v>
      </c>
      <c r="AK3731">
        <v>-8.9524595282863828E-3</v>
      </c>
      <c r="AL3731">
        <v>1.4213366886821621E-3</v>
      </c>
      <c r="AM3731">
        <v>-3.6800702863513113E-3</v>
      </c>
      <c r="AN3731">
        <v>6.0300975646221389E-4</v>
      </c>
      <c r="AO3731">
        <v>-5.0905604568862728E-3</v>
      </c>
      <c r="AP3731">
        <v>2.7514643327619659E-4</v>
      </c>
      <c r="AQ3731">
        <v>3.170337324522654E-3</v>
      </c>
      <c r="AR3731">
        <v>-1.0168420348863338E-2</v>
      </c>
      <c r="AS3731">
        <v>-7.8409086824967611E-3</v>
      </c>
      <c r="AT3731">
        <v>4.4139642077023478E-3</v>
      </c>
      <c r="AU3731">
        <v>-9.8726291185875503E-3</v>
      </c>
      <c r="AV3731">
        <v>0</v>
      </c>
      <c r="AW3731">
        <f t="shared" si="302"/>
        <v>-4.0014678094918727E-3</v>
      </c>
      <c r="AX3731">
        <f t="shared" si="303"/>
        <v>4.451528924103286</v>
      </c>
      <c r="AY3731">
        <f>1-AX3731/MAX(AX$2:AX3731)</f>
        <v>2.4644713262059748E-2</v>
      </c>
      <c r="AZ3731">
        <v>1</v>
      </c>
      <c r="BA3731">
        <v>2</v>
      </c>
      <c r="BB3731">
        <v>2</v>
      </c>
      <c r="BC3731">
        <v>2</v>
      </c>
      <c r="BD3731">
        <v>2</v>
      </c>
      <c r="BE3731">
        <f t="shared" ca="1" si="304"/>
        <v>-4.3498909090246805E-3</v>
      </c>
      <c r="BF3731">
        <f t="shared" ca="1" si="305"/>
        <v>7.1561707689926424</v>
      </c>
      <c r="BG3731">
        <f ca="1">1-BF3731/MAX(BF$2:BF3731)</f>
        <v>2.8612053812413385E-2</v>
      </c>
      <c r="BH3731">
        <f t="shared" ca="1" si="306"/>
        <v>1.0743372916263556</v>
      </c>
    </row>
    <row r="3732" spans="1:60" x14ac:dyDescent="0.3">
      <c r="A3732" s="1">
        <v>43397</v>
      </c>
      <c r="B3732" s="3">
        <v>2018</v>
      </c>
      <c r="C3732">
        <v>0</v>
      </c>
      <c r="D3732">
        <v>0.194444444444444</v>
      </c>
      <c r="E3732">
        <v>0</v>
      </c>
      <c r="F3732">
        <v>0.155638055747054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8.3333333333333301E-2</v>
      </c>
      <c r="M3732">
        <v>0</v>
      </c>
      <c r="N3732">
        <v>1.85185185185185E-2</v>
      </c>
      <c r="O3732">
        <v>0</v>
      </c>
      <c r="P3732">
        <v>4.2531849308773503E-2</v>
      </c>
      <c r="Q3732">
        <v>5.5555555555555497E-2</v>
      </c>
      <c r="R3732">
        <v>0.106142733943941</v>
      </c>
      <c r="S3732">
        <v>0.11111111111111099</v>
      </c>
      <c r="T3732">
        <v>0</v>
      </c>
      <c r="U3732">
        <v>0</v>
      </c>
      <c r="V3732">
        <v>0</v>
      </c>
      <c r="W3732">
        <v>6.6023868821932605E-2</v>
      </c>
      <c r="X3732">
        <v>0</v>
      </c>
      <c r="Y3732">
        <v>0.16670052921533501</v>
      </c>
      <c r="Z3732">
        <v>2.5840340253981964E-3</v>
      </c>
      <c r="AA3732">
        <v>1.0927247475400748E-4</v>
      </c>
      <c r="AB3732">
        <v>1.4695049642485802E-3</v>
      </c>
      <c r="AC3732">
        <v>-6.904403314148988E-3</v>
      </c>
      <c r="AD3732">
        <v>-3.2274488822143788E-2</v>
      </c>
      <c r="AE3732">
        <v>-2.83167967123924E-2</v>
      </c>
      <c r="AF3732">
        <v>-3.8906289702312913E-3</v>
      </c>
      <c r="AG3732">
        <v>-3.1985672566083312E-2</v>
      </c>
      <c r="AH3732">
        <v>2.3198236435855168E-3</v>
      </c>
      <c r="AI3732">
        <v>-4.949575342690804E-3</v>
      </c>
      <c r="AJ3732">
        <v>5.3790521177756734E-3</v>
      </c>
      <c r="AK3732">
        <v>-3.7650087148324518E-2</v>
      </c>
      <c r="AL3732">
        <v>1.419711955748193E-3</v>
      </c>
      <c r="AM3732">
        <v>-4.5766787394820763E-2</v>
      </c>
      <c r="AN3732">
        <v>1.5663889676194032E-3</v>
      </c>
      <c r="AO3732">
        <v>-3.029846299423633E-2</v>
      </c>
      <c r="AP3732">
        <v>3.3016666719813959E-3</v>
      </c>
      <c r="AQ3732">
        <v>7.5490513336047282E-3</v>
      </c>
      <c r="AR3732">
        <v>-2.7562070377411096E-2</v>
      </c>
      <c r="AS3732">
        <v>-2.8334567694769053E-2</v>
      </c>
      <c r="AT3732">
        <v>9.4349649807583535E-3</v>
      </c>
      <c r="AU3732">
        <v>-2.912621248068914E-2</v>
      </c>
      <c r="AV3732">
        <v>0</v>
      </c>
      <c r="AW3732">
        <f t="shared" si="302"/>
        <v>-6.2487303795791121E-3</v>
      </c>
      <c r="AX3732">
        <f t="shared" si="303"/>
        <v>4.4237125200796665</v>
      </c>
      <c r="AY3732">
        <f>1-AX3732/MAX(AX$2:AX3732)</f>
        <v>3.0739445473182192E-2</v>
      </c>
      <c r="AZ3732">
        <v>1</v>
      </c>
      <c r="BA3732">
        <v>2</v>
      </c>
      <c r="BB3732">
        <v>2</v>
      </c>
      <c r="BC3732">
        <v>2</v>
      </c>
      <c r="BD3732">
        <v>2</v>
      </c>
      <c r="BE3732">
        <f t="shared" ca="1" si="304"/>
        <v>-8.8299842802444899E-3</v>
      </c>
      <c r="BF3732">
        <f t="shared" ca="1" si="305"/>
        <v>7.0929818935956925</v>
      </c>
      <c r="BG3732">
        <f ca="1">1-BF3732/MAX(BF$2:BF3732)</f>
        <v>3.7189394107268736E-2</v>
      </c>
      <c r="BH3732">
        <f t="shared" ca="1" si="306"/>
        <v>1.0743372916263556</v>
      </c>
    </row>
    <row r="3733" spans="1:60" x14ac:dyDescent="0.3">
      <c r="A3733" s="1">
        <v>43398</v>
      </c>
      <c r="B3733" s="3">
        <v>2018</v>
      </c>
      <c r="C3733">
        <v>0</v>
      </c>
      <c r="D3733">
        <v>0.194444444444444</v>
      </c>
      <c r="E3733">
        <v>0</v>
      </c>
      <c r="F3733">
        <v>0.155638055747054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8.3333333333333301E-2</v>
      </c>
      <c r="M3733">
        <v>0</v>
      </c>
      <c r="N3733">
        <v>1.85185185185185E-2</v>
      </c>
      <c r="O3733">
        <v>0</v>
      </c>
      <c r="P3733">
        <v>4.2531849308773503E-2</v>
      </c>
      <c r="Q3733">
        <v>5.5555555555555497E-2</v>
      </c>
      <c r="R3733">
        <v>0.106142733943941</v>
      </c>
      <c r="S3733">
        <v>0.11111111111111099</v>
      </c>
      <c r="T3733">
        <v>0</v>
      </c>
      <c r="U3733">
        <v>0</v>
      </c>
      <c r="V3733">
        <v>0</v>
      </c>
      <c r="W3733">
        <v>6.6023868821932605E-2</v>
      </c>
      <c r="X3733">
        <v>0</v>
      </c>
      <c r="Y3733">
        <v>0.16670052921533501</v>
      </c>
      <c r="Z3733">
        <v>-8.5958839594990621E-4</v>
      </c>
      <c r="AA3733">
        <v>1.090820052986885E-4</v>
      </c>
      <c r="AB3733">
        <v>1.1005313999008504E-3</v>
      </c>
      <c r="AC3733">
        <v>4.0555794252916666E-3</v>
      </c>
      <c r="AD3733">
        <v>1.9281081619161089E-2</v>
      </c>
      <c r="AE3733">
        <v>1.2606382648801651E-2</v>
      </c>
      <c r="AF3733">
        <v>3.1437439050989724E-3</v>
      </c>
      <c r="AG3733">
        <v>1.4850694380273755E-2</v>
      </c>
      <c r="AH3733">
        <v>-2.2287170244231769E-3</v>
      </c>
      <c r="AI3733">
        <v>2.0136058741522245E-3</v>
      </c>
      <c r="AJ3733">
        <v>-2.3778807750217679E-3</v>
      </c>
      <c r="AK3733">
        <v>2.1651641115576492E-2</v>
      </c>
      <c r="AL3733">
        <v>-1.2404966283293684E-3</v>
      </c>
      <c r="AM3733">
        <v>3.4595377559108131E-2</v>
      </c>
      <c r="AN3733">
        <v>-3.6082599706177554E-4</v>
      </c>
      <c r="AO3733">
        <v>1.7940416981084173E-2</v>
      </c>
      <c r="AP3733">
        <v>-4.2047410264376417E-3</v>
      </c>
      <c r="AQ3733">
        <v>-4.1820141377272302E-3</v>
      </c>
      <c r="AR3733">
        <v>1.1079561523580805E-2</v>
      </c>
      <c r="AS3733">
        <v>1.3687805829768696E-2</v>
      </c>
      <c r="AT3733">
        <v>1.2804045170763612E-2</v>
      </c>
      <c r="AU3733">
        <v>1.8919072219593103E-2</v>
      </c>
      <c r="AV3733">
        <v>0</v>
      </c>
      <c r="AW3733">
        <f t="shared" si="302"/>
        <v>4.9549532472948164E-3</v>
      </c>
      <c r="AX3733">
        <f t="shared" si="303"/>
        <v>4.4456318087961337</v>
      </c>
      <c r="AY3733">
        <f>1-AX3733/MAX(AX$2:AX3733)</f>
        <v>2.5936804741054864E-2</v>
      </c>
      <c r="AZ3733">
        <v>1</v>
      </c>
      <c r="BA3733">
        <v>2</v>
      </c>
      <c r="BB3733">
        <v>2</v>
      </c>
      <c r="BC3733">
        <v>2</v>
      </c>
      <c r="BD3733">
        <v>2</v>
      </c>
      <c r="BE3733">
        <f t="shared" ca="1" si="304"/>
        <v>6.6427783930901605E-3</v>
      </c>
      <c r="BF3733">
        <f t="shared" ca="1" si="305"/>
        <v>7.1400990004610501</v>
      </c>
      <c r="BG3733">
        <f ca="1">1-BF3733/MAX(BF$2:BF3733)</f>
        <v>3.079365661780642E-2</v>
      </c>
      <c r="BH3733">
        <f t="shared" ca="1" si="306"/>
        <v>1.0743372916263556</v>
      </c>
    </row>
    <row r="3734" spans="1:60" x14ac:dyDescent="0.3">
      <c r="A3734" s="1">
        <v>43399</v>
      </c>
      <c r="B3734" s="3">
        <v>2018</v>
      </c>
      <c r="C3734">
        <v>0</v>
      </c>
      <c r="D3734">
        <v>0.194444444444444</v>
      </c>
      <c r="E3734">
        <v>0</v>
      </c>
      <c r="F3734">
        <v>0.155638055747054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8.3333333333333301E-2</v>
      </c>
      <c r="M3734">
        <v>0</v>
      </c>
      <c r="N3734">
        <v>1.85185185185185E-2</v>
      </c>
      <c r="O3734">
        <v>0</v>
      </c>
      <c r="P3734">
        <v>4.2531849308773503E-2</v>
      </c>
      <c r="Q3734">
        <v>5.5555555555555497E-2</v>
      </c>
      <c r="R3734">
        <v>0.106142733943941</v>
      </c>
      <c r="S3734">
        <v>0.11111111111111099</v>
      </c>
      <c r="T3734">
        <v>0</v>
      </c>
      <c r="U3734">
        <v>0</v>
      </c>
      <c r="V3734">
        <v>0</v>
      </c>
      <c r="W3734">
        <v>6.6023868821932605E-2</v>
      </c>
      <c r="X3734">
        <v>0</v>
      </c>
      <c r="Y3734">
        <v>0.16670052921533501</v>
      </c>
      <c r="Z3734">
        <v>2.2936617649922386E-3</v>
      </c>
      <c r="AA3734">
        <v>1.0924861852767975E-4</v>
      </c>
      <c r="AB3734">
        <v>2.0156744489137068E-3</v>
      </c>
      <c r="AC3734">
        <v>7.5014168076648069E-3</v>
      </c>
      <c r="AD3734">
        <v>-1.1503196983781994E-2</v>
      </c>
      <c r="AE3734">
        <v>-6.7909210417695931E-3</v>
      </c>
      <c r="AF3734">
        <v>1.3295078728234877E-3</v>
      </c>
      <c r="AG3734">
        <v>-1.2804300682991543E-2</v>
      </c>
      <c r="AH3734">
        <v>3.1786521678502933E-3</v>
      </c>
      <c r="AI3734">
        <v>-4.4913147746812321E-3</v>
      </c>
      <c r="AJ3734">
        <v>4.4690508779261506E-3</v>
      </c>
      <c r="AK3734">
        <v>-1.093175731248619E-2</v>
      </c>
      <c r="AL3734">
        <v>1.6853585924636594E-3</v>
      </c>
      <c r="AM3734">
        <v>-2.5722173125967362E-2</v>
      </c>
      <c r="AN3734">
        <v>6.0192104131395752E-4</v>
      </c>
      <c r="AO3734">
        <v>-1.7587634011728581E-2</v>
      </c>
      <c r="AP3734">
        <v>5.048710682859614E-3</v>
      </c>
      <c r="AQ3734">
        <v>6.0367392576659018E-3</v>
      </c>
      <c r="AR3734">
        <v>-8.4097144212572639E-3</v>
      </c>
      <c r="AS3734">
        <v>-4.892438506517327E-3</v>
      </c>
      <c r="AT3734">
        <v>-2.402024585898499E-2</v>
      </c>
      <c r="AU3734">
        <v>-7.6924928667341241E-3</v>
      </c>
      <c r="AV3734">
        <v>0</v>
      </c>
      <c r="AW3734">
        <f t="shared" si="302"/>
        <v>-3.3402802662859943E-3</v>
      </c>
      <c r="AX3734">
        <f t="shared" si="303"/>
        <v>4.4307821525940385</v>
      </c>
      <c r="AY3734">
        <f>1-AX3734/MAX(AX$2:AX3734)</f>
        <v>2.9190448810293868E-2</v>
      </c>
      <c r="AZ3734">
        <v>1</v>
      </c>
      <c r="BA3734">
        <v>2</v>
      </c>
      <c r="BB3734">
        <v>2</v>
      </c>
      <c r="BC3734">
        <v>2</v>
      </c>
      <c r="BD3734">
        <v>2</v>
      </c>
      <c r="BE3734">
        <f t="shared" ca="1" si="304"/>
        <v>-4.8206858407350648E-3</v>
      </c>
      <c r="BF3734">
        <f t="shared" ca="1" si="305"/>
        <v>7.1056788263080808</v>
      </c>
      <c r="BG3734">
        <f ca="1">1-BF3734/MAX(BF$2:BF3734)</f>
        <v>3.5465895914099543E-2</v>
      </c>
      <c r="BH3734">
        <f t="shared" ca="1" si="306"/>
        <v>1.0743372916263556</v>
      </c>
    </row>
    <row r="3735" spans="1:60" x14ac:dyDescent="0.3">
      <c r="A3735" s="1">
        <v>43402</v>
      </c>
      <c r="B3735" s="3">
        <v>2018</v>
      </c>
      <c r="C3735">
        <v>0</v>
      </c>
      <c r="D3735">
        <v>0.194444444444444</v>
      </c>
      <c r="E3735">
        <v>0</v>
      </c>
      <c r="F3735">
        <v>0.155638055747054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8.3333333333333301E-2</v>
      </c>
      <c r="M3735">
        <v>0</v>
      </c>
      <c r="N3735">
        <v>1.85185185185185E-2</v>
      </c>
      <c r="O3735">
        <v>0</v>
      </c>
      <c r="P3735">
        <v>4.2531849308773503E-2</v>
      </c>
      <c r="Q3735">
        <v>5.5555555555555497E-2</v>
      </c>
      <c r="R3735">
        <v>0.106142733943941</v>
      </c>
      <c r="S3735">
        <v>0.11111111111111099</v>
      </c>
      <c r="T3735">
        <v>0</v>
      </c>
      <c r="U3735">
        <v>0</v>
      </c>
      <c r="V3735">
        <v>0</v>
      </c>
      <c r="W3735">
        <v>6.6023868821932605E-2</v>
      </c>
      <c r="X3735">
        <v>0</v>
      </c>
      <c r="Y3735">
        <v>0.16670052921533501</v>
      </c>
      <c r="Z3735">
        <v>-1.0486788672859904E-3</v>
      </c>
      <c r="AA3735">
        <v>0</v>
      </c>
      <c r="AB3735">
        <v>0</v>
      </c>
      <c r="AC3735">
        <v>-1.0309208384639112E-2</v>
      </c>
      <c r="AD3735">
        <v>-1.7326172415604635E-2</v>
      </c>
      <c r="AE3735">
        <v>-2.7672831674544485E-3</v>
      </c>
      <c r="AF3735">
        <v>-4.2677570875143678E-3</v>
      </c>
      <c r="AG3735">
        <v>-9.2642381028524845E-3</v>
      </c>
      <c r="AH3735">
        <v>-3.9393602611730305E-3</v>
      </c>
      <c r="AI3735">
        <v>-9.4969050583904036E-4</v>
      </c>
      <c r="AJ3735">
        <v>-9.8715899974344268E-5</v>
      </c>
      <c r="AK3735">
        <v>-5.4924714427760923E-3</v>
      </c>
      <c r="AL3735">
        <v>-1.1513071529163366E-3</v>
      </c>
      <c r="AM3735">
        <v>-2.0580634587758828E-2</v>
      </c>
      <c r="AN3735">
        <v>3.60837236597078E-4</v>
      </c>
      <c r="AO3735">
        <v>-5.5401587848714628E-3</v>
      </c>
      <c r="AP3735">
        <v>-1.0046372760247335E-3</v>
      </c>
      <c r="AQ3735">
        <v>-2.2608914124204738E-3</v>
      </c>
      <c r="AR3735">
        <v>-4.1121686408879254E-3</v>
      </c>
      <c r="AS3735">
        <v>9.8326323014386041E-4</v>
      </c>
      <c r="AT3735">
        <v>1.2694249716392658E-2</v>
      </c>
      <c r="AU3735">
        <v>-1.9513566249728886E-2</v>
      </c>
      <c r="AV3735">
        <v>0</v>
      </c>
      <c r="AW3735">
        <f t="shared" si="302"/>
        <v>-2.5021948805543197E-3</v>
      </c>
      <c r="AX3735">
        <f t="shared" si="303"/>
        <v>4.4196954721749657</v>
      </c>
      <c r="AY3735">
        <f>1-AX3735/MAX(AX$2:AX3735)</f>
        <v>3.1619603499274063E-2</v>
      </c>
      <c r="AZ3735">
        <v>1</v>
      </c>
      <c r="BA3735">
        <v>2</v>
      </c>
      <c r="BB3735">
        <v>2</v>
      </c>
      <c r="BC3735">
        <v>2</v>
      </c>
      <c r="BD3735">
        <v>2</v>
      </c>
      <c r="BE3735">
        <f t="shared" ca="1" si="304"/>
        <v>-3.2338849049919644E-3</v>
      </c>
      <c r="BF3735">
        <f t="shared" ca="1" si="305"/>
        <v>7.0826998788119617</v>
      </c>
      <c r="BG3735">
        <f ca="1">1-BF3735/MAX(BF$2:BF3735)</f>
        <v>3.8585088193653028E-2</v>
      </c>
      <c r="BH3735">
        <f t="shared" ca="1" si="306"/>
        <v>1.0743372916263556</v>
      </c>
    </row>
    <row r="3736" spans="1:60" x14ac:dyDescent="0.3">
      <c r="A3736" s="1">
        <v>43403</v>
      </c>
      <c r="B3736" s="3">
        <v>2018</v>
      </c>
      <c r="C3736">
        <v>0</v>
      </c>
      <c r="D3736">
        <v>0.194444444444444</v>
      </c>
      <c r="E3736">
        <v>0</v>
      </c>
      <c r="F3736">
        <v>0.155638055747054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8.3333333333333301E-2</v>
      </c>
      <c r="M3736">
        <v>0</v>
      </c>
      <c r="N3736">
        <v>1.85185185185185E-2</v>
      </c>
      <c r="O3736">
        <v>0</v>
      </c>
      <c r="P3736">
        <v>4.2531849308773503E-2</v>
      </c>
      <c r="Q3736">
        <v>5.5555555555555497E-2</v>
      </c>
      <c r="R3736">
        <v>0.106142733943941</v>
      </c>
      <c r="S3736">
        <v>0.11111111111111099</v>
      </c>
      <c r="T3736">
        <v>0</v>
      </c>
      <c r="U3736">
        <v>0</v>
      </c>
      <c r="V3736">
        <v>0</v>
      </c>
      <c r="W3736">
        <v>6.6023868821932605E-2</v>
      </c>
      <c r="X3736">
        <v>0</v>
      </c>
      <c r="Y3736">
        <v>0.16670052921533501</v>
      </c>
      <c r="Z3736">
        <v>-1.4314732198179581E-3</v>
      </c>
      <c r="AA3736">
        <v>0</v>
      </c>
      <c r="AB3736">
        <v>-1.2801864857315826E-3</v>
      </c>
      <c r="AC3736">
        <v>-5.2082976177906248E-3</v>
      </c>
      <c r="AD3736">
        <v>1.9473668459617954E-2</v>
      </c>
      <c r="AE3736">
        <v>1.2079848210878597E-2</v>
      </c>
      <c r="AF3736">
        <v>1.0475938323342149E-3</v>
      </c>
      <c r="AG3736">
        <v>1.5709808455298235E-2</v>
      </c>
      <c r="AH3736">
        <v>-4.3847864976446216E-3</v>
      </c>
      <c r="AI3736">
        <v>2.3770026379974496E-3</v>
      </c>
      <c r="AJ3736">
        <v>-2.1753995648543523E-3</v>
      </c>
      <c r="AK3736">
        <v>2.0863464176854585E-2</v>
      </c>
      <c r="AL3736">
        <v>-2.2161334262352783E-3</v>
      </c>
      <c r="AM3736">
        <v>1.6479748154335505E-2</v>
      </c>
      <c r="AN3736">
        <v>-4.8136786559938027E-4</v>
      </c>
      <c r="AO3736">
        <v>1.4818727357444494E-2</v>
      </c>
      <c r="AP3736">
        <v>-2.6514305799525406E-3</v>
      </c>
      <c r="AQ3736">
        <v>-4.9683563456760504E-3</v>
      </c>
      <c r="AR3736">
        <v>1.2387105282746669E-2</v>
      </c>
      <c r="AS3736">
        <v>9.037505052581718E-3</v>
      </c>
      <c r="AT3736">
        <v>1.3686717513528679E-2</v>
      </c>
      <c r="AU3736">
        <v>2.0447439401194645E-2</v>
      </c>
      <c r="AV3736">
        <v>0</v>
      </c>
      <c r="AW3736">
        <f t="shared" si="302"/>
        <v>2.6299530710803994E-3</v>
      </c>
      <c r="AX3736">
        <f t="shared" si="303"/>
        <v>4.4313190638552529</v>
      </c>
      <c r="AY3736">
        <f>1-AX3736/MAX(AX$2:AX3736)</f>
        <v>2.9072808501522829E-2</v>
      </c>
      <c r="AZ3736">
        <v>1</v>
      </c>
      <c r="BA3736">
        <v>2</v>
      </c>
      <c r="BB3736">
        <v>2</v>
      </c>
      <c r="BC3736">
        <v>2</v>
      </c>
      <c r="BD3736">
        <v>2</v>
      </c>
      <c r="BE3736">
        <f t="shared" ca="1" si="304"/>
        <v>3.7668602712982828E-3</v>
      </c>
      <c r="BF3736">
        <f t="shared" ca="1" si="305"/>
        <v>7.1093794195989881</v>
      </c>
      <c r="BG3736">
        <f ca="1">1-BF3736/MAX(BF$2:BF3736)</f>
        <v>3.4963572558135869E-2</v>
      </c>
      <c r="BH3736">
        <f t="shared" ca="1" si="306"/>
        <v>1.0743372916263556</v>
      </c>
    </row>
    <row r="3737" spans="1:60" x14ac:dyDescent="0.3">
      <c r="A3737" s="1">
        <v>43404</v>
      </c>
      <c r="B3737" s="3">
        <v>2018</v>
      </c>
      <c r="C3737">
        <v>0</v>
      </c>
      <c r="D3737">
        <v>0.194444444444444</v>
      </c>
      <c r="E3737">
        <v>0</v>
      </c>
      <c r="F3737">
        <v>0.155638055747054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8.3333333333333301E-2</v>
      </c>
      <c r="M3737">
        <v>0</v>
      </c>
      <c r="N3737">
        <v>1.85185185185185E-2</v>
      </c>
      <c r="O3737">
        <v>0</v>
      </c>
      <c r="P3737">
        <v>4.2531849308773503E-2</v>
      </c>
      <c r="Q3737">
        <v>5.5555555555555497E-2</v>
      </c>
      <c r="R3737">
        <v>0.106142733943941</v>
      </c>
      <c r="S3737">
        <v>0.11111111111111099</v>
      </c>
      <c r="T3737">
        <v>0</v>
      </c>
      <c r="U3737">
        <v>0</v>
      </c>
      <c r="V3737">
        <v>0</v>
      </c>
      <c r="W3737">
        <v>6.6023868821932605E-2</v>
      </c>
      <c r="X3737">
        <v>0</v>
      </c>
      <c r="Y3737">
        <v>0.16670052921533501</v>
      </c>
      <c r="Z3737">
        <v>-4.7784175761900194E-4</v>
      </c>
      <c r="AA3737">
        <v>1.0914743891277112E-4</v>
      </c>
      <c r="AB3737">
        <v>-1.6475762020861096E-3</v>
      </c>
      <c r="AC3737">
        <v>-1.337998403285201E-2</v>
      </c>
      <c r="AD3737">
        <v>1.0841697972332476E-2</v>
      </c>
      <c r="AE3737">
        <v>7.4192921063129802E-3</v>
      </c>
      <c r="AF3737">
        <v>-4.1863531639624307E-3</v>
      </c>
      <c r="AG3737">
        <v>9.7586904113726725E-3</v>
      </c>
      <c r="AH3737">
        <v>-5.6131391083684701E-3</v>
      </c>
      <c r="AI3737">
        <v>0</v>
      </c>
      <c r="AJ3737">
        <v>-2.4771288356196797E-3</v>
      </c>
      <c r="AK3737">
        <v>2.0034309866023836E-3</v>
      </c>
      <c r="AL3737">
        <v>-2.8431618948515647E-3</v>
      </c>
      <c r="AM3737">
        <v>2.3505339110439838E-2</v>
      </c>
      <c r="AN3737">
        <v>-4.8091267411087824E-4</v>
      </c>
      <c r="AO3737">
        <v>1.0680588611971187E-2</v>
      </c>
      <c r="AP3737">
        <v>-2.2917502711436999E-3</v>
      </c>
      <c r="AQ3737">
        <v>-5.0803325362336338E-3</v>
      </c>
      <c r="AR3737">
        <v>8.1568043913604615E-3</v>
      </c>
      <c r="AS3737">
        <v>8.1774295382548434E-3</v>
      </c>
      <c r="AT3737">
        <v>-1.1735481281888505E-2</v>
      </c>
      <c r="AU3737">
        <v>1.1487743776066095E-2</v>
      </c>
      <c r="AV3737">
        <v>0</v>
      </c>
      <c r="AW3737">
        <f t="shared" si="302"/>
        <v>-9.4689676396738081E-4</v>
      </c>
      <c r="AX3737">
        <f t="shared" si="303"/>
        <v>4.4271230621735809</v>
      </c>
      <c r="AY3737">
        <f>1-AX3737/MAX(AX$2:AX3737)</f>
        <v>2.9992176317200747E-2</v>
      </c>
      <c r="AZ3737">
        <v>1</v>
      </c>
      <c r="BA3737">
        <v>2</v>
      </c>
      <c r="BB3737">
        <v>2</v>
      </c>
      <c r="BC3737">
        <v>2</v>
      </c>
      <c r="BD3737">
        <v>2</v>
      </c>
      <c r="BE3737">
        <f t="shared" ca="1" si="304"/>
        <v>1.1979944423361471E-4</v>
      </c>
      <c r="BF3737">
        <f t="shared" ca="1" si="305"/>
        <v>7.110231119302302</v>
      </c>
      <c r="BG3737">
        <f ca="1">1-BF3737/MAX(BF$2:BF3737)</f>
        <v>3.4847961730463117E-2</v>
      </c>
      <c r="BH3737">
        <f t="shared" ca="1" si="306"/>
        <v>1.0743372916263556</v>
      </c>
    </row>
    <row r="3738" spans="1:60" x14ac:dyDescent="0.3">
      <c r="A3738" s="1">
        <v>43405</v>
      </c>
      <c r="B3738" s="3">
        <v>2018</v>
      </c>
      <c r="C3738">
        <v>0.11111111111111099</v>
      </c>
      <c r="D3738">
        <v>0.194444444444444</v>
      </c>
      <c r="E3738">
        <v>0</v>
      </c>
      <c r="F3738">
        <v>0.11111111111111099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8.3333333333333301E-2</v>
      </c>
      <c r="M3738">
        <v>0</v>
      </c>
      <c r="N3738">
        <v>0</v>
      </c>
      <c r="O3738">
        <v>0</v>
      </c>
      <c r="P3738">
        <v>0</v>
      </c>
      <c r="Q3738">
        <v>5.5555555555555497E-2</v>
      </c>
      <c r="R3738">
        <v>5.5555555555555497E-2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0.38888888888888801</v>
      </c>
      <c r="Z3738">
        <v>2.5268956491517613E-3</v>
      </c>
      <c r="AA3738">
        <v>2.1880646960359407E-4</v>
      </c>
      <c r="AB3738">
        <v>8.0753373709718801E-4</v>
      </c>
      <c r="AC3738">
        <v>-7.0753849127691559E-3</v>
      </c>
      <c r="AD3738">
        <v>3.5750698651382251E-2</v>
      </c>
      <c r="AE3738">
        <v>1.2808230805726462E-2</v>
      </c>
      <c r="AF3738">
        <v>4.8078763496239851E-3</v>
      </c>
      <c r="AG3738">
        <v>-2.3705207823755403E-3</v>
      </c>
      <c r="AH3738">
        <v>1.2852763420992286E-2</v>
      </c>
      <c r="AI3738">
        <v>4.5864602515786057E-3</v>
      </c>
      <c r="AJ3738">
        <v>8.5594649019626878E-4</v>
      </c>
      <c r="AK3738">
        <v>2.3062258085654763E-2</v>
      </c>
      <c r="AL3738">
        <v>3.0307592370890646E-3</v>
      </c>
      <c r="AM3738">
        <v>1.3190459644451424E-2</v>
      </c>
      <c r="AN3738">
        <v>5.5488675439852031E-4</v>
      </c>
      <c r="AO3738">
        <v>1.0641924657529778E-2</v>
      </c>
      <c r="AP3738">
        <v>-1.2781853258131415E-3</v>
      </c>
      <c r="AQ3738">
        <v>9.2663524084923843E-4</v>
      </c>
      <c r="AR3738">
        <v>1.3148064562180206E-2</v>
      </c>
      <c r="AS3738">
        <v>1.6222548813991766E-2</v>
      </c>
      <c r="AT3738">
        <v>4.7243643194936347E-3</v>
      </c>
      <c r="AU3738">
        <v>3.5922080586183514E-2</v>
      </c>
      <c r="AV3738">
        <v>0</v>
      </c>
      <c r="AW3738">
        <f t="shared" si="302"/>
        <v>5.4140810587077726E-4</v>
      </c>
      <c r="AX3738">
        <f t="shared" si="303"/>
        <v>4.429519942485129</v>
      </c>
      <c r="AY3738">
        <f>1-AX3738/MAX(AX$2:AX3738)</f>
        <v>2.9467006218700909E-2</v>
      </c>
      <c r="AZ3738">
        <v>1</v>
      </c>
      <c r="BA3738">
        <v>1</v>
      </c>
      <c r="BB3738">
        <v>1</v>
      </c>
      <c r="BC3738">
        <v>1</v>
      </c>
      <c r="BD3738">
        <v>1</v>
      </c>
      <c r="BE3738">
        <f t="shared" ca="1" si="304"/>
        <v>1.3275619850673494E-3</v>
      </c>
      <c r="BF3738">
        <f t="shared" ca="1" si="305"/>
        <v>7.1196703918413311</v>
      </c>
      <c r="BG3738">
        <f ca="1">1-BF3738/MAX(BF$2:BF3738)</f>
        <v>3.3566662574646133E-2</v>
      </c>
      <c r="BH3738">
        <f t="shared" ca="1" si="306"/>
        <v>0.88888888888888729</v>
      </c>
    </row>
    <row r="3739" spans="1:60" x14ac:dyDescent="0.3">
      <c r="A3739" s="1">
        <v>43406</v>
      </c>
      <c r="B3739" s="3">
        <v>2018</v>
      </c>
      <c r="C3739">
        <v>0.11111111111111099</v>
      </c>
      <c r="D3739">
        <v>0.194444444444444</v>
      </c>
      <c r="E3739">
        <v>0</v>
      </c>
      <c r="F3739">
        <v>0.11111111111111099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8.3333333333333301E-2</v>
      </c>
      <c r="M3739">
        <v>0</v>
      </c>
      <c r="N3739">
        <v>0</v>
      </c>
      <c r="O3739">
        <v>0</v>
      </c>
      <c r="P3739">
        <v>0</v>
      </c>
      <c r="Q3739">
        <v>5.5555555555555497E-2</v>
      </c>
      <c r="R3739">
        <v>5.5555555555555497E-2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0.38888888888888801</v>
      </c>
      <c r="Z3739">
        <v>-2.9710672885999712E-3</v>
      </c>
      <c r="AA3739">
        <v>0</v>
      </c>
      <c r="AB3739">
        <v>-9.1677068202455914E-4</v>
      </c>
      <c r="AC3739">
        <v>-2.3754239378220854E-3</v>
      </c>
      <c r="AD3739">
        <v>6.410273238893982E-3</v>
      </c>
      <c r="AE3739">
        <v>1.4225487061723108E-3</v>
      </c>
      <c r="AF3739">
        <v>-1.1459199788106389E-3</v>
      </c>
      <c r="AG3739">
        <v>5.6662528590061267E-3</v>
      </c>
      <c r="AH3739">
        <v>1.7151910256441028E-4</v>
      </c>
      <c r="AI3739">
        <v>-5.9277142133185023E-4</v>
      </c>
      <c r="AJ3739">
        <v>-5.570717311959128E-3</v>
      </c>
      <c r="AK3739">
        <v>3.3225277122119756E-3</v>
      </c>
      <c r="AL3739">
        <v>-4.0108494921519133E-3</v>
      </c>
      <c r="AM3739">
        <v>-1.5575976899600774E-2</v>
      </c>
      <c r="AN3739">
        <v>-1.2053334976819263E-3</v>
      </c>
      <c r="AO3739">
        <v>-5.9231217306248141E-3</v>
      </c>
      <c r="AP3739">
        <v>-3.0384166997019513E-3</v>
      </c>
      <c r="AQ3739">
        <v>-1.2432568311845471E-2</v>
      </c>
      <c r="AR3739">
        <v>2.745245892621373E-3</v>
      </c>
      <c r="AS3739">
        <v>9.501036967640708E-4</v>
      </c>
      <c r="AT3739">
        <v>-8.2601711411574019E-3</v>
      </c>
      <c r="AU3739">
        <v>3.5696358786729832E-3</v>
      </c>
      <c r="AV3739">
        <v>0</v>
      </c>
      <c r="AW3739">
        <f t="shared" si="302"/>
        <v>-1.0394774896193672E-3</v>
      </c>
      <c r="AX3739">
        <f t="shared" si="303"/>
        <v>4.4249155562150957</v>
      </c>
      <c r="AY3739">
        <f>1-AX3739/MAX(AX$2:AX3739)</f>
        <v>3.047585341866943E-2</v>
      </c>
      <c r="AZ3739">
        <v>1</v>
      </c>
      <c r="BA3739">
        <v>1</v>
      </c>
      <c r="BB3739">
        <v>1</v>
      </c>
      <c r="BC3739">
        <v>1</v>
      </c>
      <c r="BD3739">
        <v>1</v>
      </c>
      <c r="BE3739">
        <f t="shared" ca="1" si="304"/>
        <v>-7.7554149652802468E-4</v>
      </c>
      <c r="BF3739">
        <f t="shared" ca="1" si="305"/>
        <v>7.1141487920108561</v>
      </c>
      <c r="BG3739">
        <f ca="1">1-BF3739/MAX(BF$2:BF3739)</f>
        <v>3.4316171731447631E-2</v>
      </c>
      <c r="BH3739">
        <f t="shared" ca="1" si="306"/>
        <v>0.88888888888888729</v>
      </c>
    </row>
    <row r="3740" spans="1:60" x14ac:dyDescent="0.3">
      <c r="A3740" s="1">
        <v>43409</v>
      </c>
      <c r="B3740" s="3">
        <v>2018</v>
      </c>
      <c r="C3740">
        <v>0.11111111111111099</v>
      </c>
      <c r="D3740">
        <v>0.194444444444444</v>
      </c>
      <c r="E3740">
        <v>0</v>
      </c>
      <c r="F3740">
        <v>0.11111111111111099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8.3333333333333301E-2</v>
      </c>
      <c r="M3740">
        <v>0</v>
      </c>
      <c r="N3740">
        <v>0</v>
      </c>
      <c r="O3740">
        <v>0</v>
      </c>
      <c r="P3740">
        <v>0</v>
      </c>
      <c r="Q3740">
        <v>5.5555555555555497E-2</v>
      </c>
      <c r="R3740">
        <v>5.5555555555555497E-2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0.38888888888888801</v>
      </c>
      <c r="Z3740">
        <v>6.7286418917689161E-4</v>
      </c>
      <c r="AA3740">
        <v>1.0929008550708552E-4</v>
      </c>
      <c r="AB3740">
        <v>1.8363372571306158E-4</v>
      </c>
      <c r="AC3740">
        <v>-5.950642815194529E-4</v>
      </c>
      <c r="AD3740">
        <v>2.6949410797254547E-3</v>
      </c>
      <c r="AE3740">
        <v>0</v>
      </c>
      <c r="AF3740">
        <v>2.390548886333832E-3</v>
      </c>
      <c r="AG3740">
        <v>-3.6351855265316368E-3</v>
      </c>
      <c r="AH3740">
        <v>-2.4003324100589918E-3</v>
      </c>
      <c r="AI3740">
        <v>8.2998222466179605E-4</v>
      </c>
      <c r="AJ3740">
        <v>6.0025332837176926E-4</v>
      </c>
      <c r="AK3740">
        <v>-7.7919476256849141E-4</v>
      </c>
      <c r="AL3740">
        <v>1.7894274582073155E-3</v>
      </c>
      <c r="AM3740">
        <v>-2.4795951628260315E-3</v>
      </c>
      <c r="AN3740">
        <v>3.6237049651810516E-4</v>
      </c>
      <c r="AO3740">
        <v>5.5171897275350101E-3</v>
      </c>
      <c r="AP3740">
        <v>1.8471341981542988E-3</v>
      </c>
      <c r="AQ3740">
        <v>3.9283512669898712E-3</v>
      </c>
      <c r="AR3740">
        <v>-4.9761018175398242E-4</v>
      </c>
      <c r="AS3740">
        <v>-1.8978939833347308E-4</v>
      </c>
      <c r="AT3740">
        <v>1.4864111643499545E-2</v>
      </c>
      <c r="AU3740">
        <v>4.5731279789655854E-3</v>
      </c>
      <c r="AV3740">
        <v>0</v>
      </c>
      <c r="AW3740">
        <f t="shared" si="302"/>
        <v>4.2570270420197101E-4</v>
      </c>
      <c r="AX3740">
        <f t="shared" si="303"/>
        <v>4.4267992547332424</v>
      </c>
      <c r="AY3740">
        <f>1-AX3740/MAX(AX$2:AX3740)</f>
        <v>3.0063124367680549E-2</v>
      </c>
      <c r="AZ3740">
        <v>1</v>
      </c>
      <c r="BA3740">
        <v>1</v>
      </c>
      <c r="BB3740">
        <v>1</v>
      </c>
      <c r="BC3740">
        <v>1</v>
      </c>
      <c r="BD3740">
        <v>1</v>
      </c>
      <c r="BE3740">
        <f t="shared" ca="1" si="304"/>
        <v>4.9182095770413238E-4</v>
      </c>
      <c r="BF3740">
        <f t="shared" ca="1" si="305"/>
        <v>7.1176476794829924</v>
      </c>
      <c r="BG3740">
        <f ca="1">1-BF3740/MAX(BF$2:BF3740)</f>
        <v>3.3841228186189176E-2</v>
      </c>
      <c r="BH3740">
        <f t="shared" ca="1" si="306"/>
        <v>0.88888888888888729</v>
      </c>
    </row>
    <row r="3741" spans="1:60" x14ac:dyDescent="0.3">
      <c r="A3741" s="1">
        <v>43410</v>
      </c>
      <c r="B3741" s="3">
        <v>2018</v>
      </c>
      <c r="C3741">
        <v>0.11111111111111099</v>
      </c>
      <c r="D3741">
        <v>0.194444444444444</v>
      </c>
      <c r="E3741">
        <v>0</v>
      </c>
      <c r="F3741">
        <v>0.11111111111111099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8.3333333333333301E-2</v>
      </c>
      <c r="M3741">
        <v>0</v>
      </c>
      <c r="N3741">
        <v>0</v>
      </c>
      <c r="O3741">
        <v>0</v>
      </c>
      <c r="P3741">
        <v>0</v>
      </c>
      <c r="Q3741">
        <v>5.5555555555555497E-2</v>
      </c>
      <c r="R3741">
        <v>5.5555555555555497E-2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0.38888888888888801</v>
      </c>
      <c r="Z3741">
        <v>9.5625701829193943E-5</v>
      </c>
      <c r="AA3741">
        <v>0</v>
      </c>
      <c r="AB3741">
        <v>1.8320243582903295E-4</v>
      </c>
      <c r="AC3741">
        <v>-4.1692240338303543E-3</v>
      </c>
      <c r="AD3741">
        <v>-1.7102491427668509E-3</v>
      </c>
      <c r="AE3741">
        <v>4.1042186856437013E-3</v>
      </c>
      <c r="AF3741">
        <v>-1.2403491531673971E-3</v>
      </c>
      <c r="AG3741">
        <v>1.1309767775391499E-2</v>
      </c>
      <c r="AH3741">
        <v>-2.8357980859864407E-3</v>
      </c>
      <c r="AI3741">
        <v>2.6089064288046249E-3</v>
      </c>
      <c r="AJ3741">
        <v>-1.0996942524869047E-3</v>
      </c>
      <c r="AK3741">
        <v>4.9389592241810831E-3</v>
      </c>
      <c r="AL3741">
        <v>1.6973450890893638E-3</v>
      </c>
      <c r="AM3741">
        <v>7.5755838312239199E-3</v>
      </c>
      <c r="AN3741">
        <v>-2.4162378253822503E-4</v>
      </c>
      <c r="AO3741">
        <v>6.3275844921841795E-3</v>
      </c>
      <c r="AP3741">
        <v>-3.6897565935001264E-4</v>
      </c>
      <c r="AQ3741">
        <v>-6.2243433205344534E-4</v>
      </c>
      <c r="AR3741">
        <v>5.2288200483010527E-3</v>
      </c>
      <c r="AS3741">
        <v>2.088759445811883E-3</v>
      </c>
      <c r="AT3741">
        <v>5.0505995012624094E-3</v>
      </c>
      <c r="AU3741">
        <v>-3.7937753173539202E-3</v>
      </c>
      <c r="AV3741">
        <v>0</v>
      </c>
      <c r="AW3741">
        <f t="shared" si="302"/>
        <v>1.0289576049169841E-4</v>
      </c>
      <c r="AX3741">
        <f t="shared" si="303"/>
        <v>4.4272547536091018</v>
      </c>
      <c r="AY3741">
        <f>1-AX3741/MAX(AX$2:AX3741)</f>
        <v>2.9963321975233437E-2</v>
      </c>
      <c r="AZ3741">
        <v>1</v>
      </c>
      <c r="BA3741">
        <v>1</v>
      </c>
      <c r="BB3741">
        <v>1</v>
      </c>
      <c r="BC3741">
        <v>1</v>
      </c>
      <c r="BD3741">
        <v>1</v>
      </c>
      <c r="BE3741">
        <f t="shared" ca="1" si="304"/>
        <v>5.6614287536173725E-4</v>
      </c>
      <c r="BF3741">
        <f t="shared" ca="1" si="305"/>
        <v>7.1216772850060677</v>
      </c>
      <c r="BG3741">
        <f ca="1">1-BF3741/MAX(BF$2:BF3741)</f>
        <v>3.3294244281058427E-2</v>
      </c>
      <c r="BH3741">
        <f t="shared" ca="1" si="306"/>
        <v>0.88888888888888729</v>
      </c>
    </row>
    <row r="3742" spans="1:60" x14ac:dyDescent="0.3">
      <c r="A3742" s="1">
        <v>43411</v>
      </c>
      <c r="B3742" s="3">
        <v>2018</v>
      </c>
      <c r="C3742">
        <v>0.11111111111111099</v>
      </c>
      <c r="D3742">
        <v>0.194444444444444</v>
      </c>
      <c r="E3742">
        <v>0</v>
      </c>
      <c r="F3742">
        <v>0.11111111111111099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8.3333333333333301E-2</v>
      </c>
      <c r="M3742">
        <v>0</v>
      </c>
      <c r="N3742">
        <v>0</v>
      </c>
      <c r="O3742">
        <v>0</v>
      </c>
      <c r="P3742">
        <v>0</v>
      </c>
      <c r="Q3742">
        <v>5.5555555555555497E-2</v>
      </c>
      <c r="R3742">
        <v>5.5555555555555497E-2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0.38888888888888801</v>
      </c>
      <c r="Z3742">
        <v>8.6497344243929852E-4</v>
      </c>
      <c r="AA3742">
        <v>1.0954576243027425E-4</v>
      </c>
      <c r="AB3742">
        <v>-3.667352595951856E-4</v>
      </c>
      <c r="AC3742">
        <v>-2.3922362702167854E-3</v>
      </c>
      <c r="AD3742">
        <v>1.8844865924840137E-2</v>
      </c>
      <c r="AE3742">
        <v>1.3362706281826897E-2</v>
      </c>
      <c r="AF3742">
        <v>2.3880816339858502E-3</v>
      </c>
      <c r="AG3742">
        <v>1.0461847474845243E-2</v>
      </c>
      <c r="AH3742">
        <v>-8.6195589039106402E-5</v>
      </c>
      <c r="AI3742">
        <v>5.7946386818215068E-3</v>
      </c>
      <c r="AJ3742">
        <v>0</v>
      </c>
      <c r="AK3742">
        <v>1.7912234007680938E-2</v>
      </c>
      <c r="AL3742">
        <v>2.585992531278114E-3</v>
      </c>
      <c r="AM3742">
        <v>3.1367672259048351E-2</v>
      </c>
      <c r="AN3742">
        <v>-3.6173730974586871E-4</v>
      </c>
      <c r="AO3742">
        <v>2.1409188628289E-2</v>
      </c>
      <c r="AP3742">
        <v>7.3773078938321746E-4</v>
      </c>
      <c r="AQ3742">
        <v>1.3345114330711727E-3</v>
      </c>
      <c r="AR3742">
        <v>1.238562147302269E-2</v>
      </c>
      <c r="AS3742">
        <v>1.3454769618994833E-2</v>
      </c>
      <c r="AT3742">
        <v>1.1934681397841818E-2</v>
      </c>
      <c r="AU3742">
        <v>1.7771042065134024E-2</v>
      </c>
      <c r="AV3742">
        <v>0</v>
      </c>
      <c r="AW3742">
        <f t="shared" si="302"/>
        <v>1.5037941030125752E-3</v>
      </c>
      <c r="AX3742">
        <f t="shared" si="303"/>
        <v>4.4339124332001134</v>
      </c>
      <c r="AY3742">
        <f>1-AX3742/MAX(AX$2:AX3742)</f>
        <v>2.8504586539113919E-2</v>
      </c>
      <c r="AZ3742">
        <v>1</v>
      </c>
      <c r="BA3742">
        <v>1</v>
      </c>
      <c r="BB3742">
        <v>1</v>
      </c>
      <c r="BC3742">
        <v>1</v>
      </c>
      <c r="BD3742">
        <v>1</v>
      </c>
      <c r="BE3742">
        <f t="shared" ca="1" si="304"/>
        <v>1.7695981330366622E-3</v>
      </c>
      <c r="BF3742">
        <f t="shared" ca="1" si="305"/>
        <v>7.1342797918337038</v>
      </c>
      <c r="BG3742">
        <f ca="1">1-BF3742/MAX(BF$2:BF3742)</f>
        <v>3.1583563580542373E-2</v>
      </c>
      <c r="BH3742">
        <f t="shared" ca="1" si="306"/>
        <v>0.88888888888888729</v>
      </c>
    </row>
    <row r="3743" spans="1:60" x14ac:dyDescent="0.3">
      <c r="A3743" s="1">
        <v>43412</v>
      </c>
      <c r="B3743" s="3">
        <v>2018</v>
      </c>
      <c r="C3743">
        <v>0.11111111111111099</v>
      </c>
      <c r="D3743">
        <v>0.194444444444444</v>
      </c>
      <c r="E3743">
        <v>0</v>
      </c>
      <c r="F3743">
        <v>0.11111111111111099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8.3333333333333301E-2</v>
      </c>
      <c r="M3743">
        <v>0</v>
      </c>
      <c r="N3743">
        <v>0</v>
      </c>
      <c r="O3743">
        <v>0</v>
      </c>
      <c r="P3743">
        <v>0</v>
      </c>
      <c r="Q3743">
        <v>5.5555555555555497E-2</v>
      </c>
      <c r="R3743">
        <v>5.5555555555555497E-2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0.38888888888888801</v>
      </c>
      <c r="Z3743">
        <v>-1.8234945670912994E-3</v>
      </c>
      <c r="AA3743">
        <v>1.0908777909124368E-4</v>
      </c>
      <c r="AB3743">
        <v>-1.2852770209001996E-3</v>
      </c>
      <c r="AC3743">
        <v>-5.9953463722689504E-3</v>
      </c>
      <c r="AD3743">
        <v>-2.5942955128165801E-2</v>
      </c>
      <c r="AE3743">
        <v>-9.7733531193678891E-3</v>
      </c>
      <c r="AF3743">
        <v>-3.7160686464166037E-3</v>
      </c>
      <c r="AG3743">
        <v>-6.4262503977464691E-3</v>
      </c>
      <c r="AH3743">
        <v>-2.1546152083956605E-3</v>
      </c>
      <c r="AI3743">
        <v>-2.4685894411063947E-3</v>
      </c>
      <c r="AJ3743">
        <v>-1.4010165300124555E-3</v>
      </c>
      <c r="AK3743">
        <v>-2.6678968675615256E-3</v>
      </c>
      <c r="AL3743">
        <v>-2.9349963357667708E-3</v>
      </c>
      <c r="AM3743">
        <v>-6.3789141195751409E-3</v>
      </c>
      <c r="AN3743">
        <v>-1.2108137857835821E-4</v>
      </c>
      <c r="AO3743">
        <v>-1.814903595890649E-3</v>
      </c>
      <c r="AP3743">
        <v>-1.3819381974640166E-3</v>
      </c>
      <c r="AQ3743">
        <v>-8.8449426134395992E-5</v>
      </c>
      <c r="AR3743">
        <v>-1.0032009142215248E-2</v>
      </c>
      <c r="AS3743">
        <v>-1.2154151040925321E-2</v>
      </c>
      <c r="AT3743">
        <v>7.4487589011651423E-4</v>
      </c>
      <c r="AU3743">
        <v>-2.4195422270599121E-2</v>
      </c>
      <c r="AV3743">
        <v>0</v>
      </c>
      <c r="AW3743">
        <f t="shared" si="302"/>
        <v>-1.1608190993349849E-3</v>
      </c>
      <c r="AX3743">
        <f t="shared" si="303"/>
        <v>4.4287654629628763</v>
      </c>
      <c r="AY3743">
        <f>1-AX3743/MAX(AX$2:AX3743)</f>
        <v>2.9632316969975592E-2</v>
      </c>
      <c r="AZ3743">
        <v>1</v>
      </c>
      <c r="BA3743">
        <v>1</v>
      </c>
      <c r="BB3743">
        <v>1</v>
      </c>
      <c r="BC3743">
        <v>1</v>
      </c>
      <c r="BD3743">
        <v>1</v>
      </c>
      <c r="BE3743">
        <f t="shared" ca="1" si="304"/>
        <v>-4.9466950241621333E-4</v>
      </c>
      <c r="BF3743">
        <f t="shared" ca="1" si="305"/>
        <v>7.1307506811989798</v>
      </c>
      <c r="BG3743">
        <f ca="1">1-BF3743/MAX(BF$2:BF3743)</f>
        <v>3.2062609657277696E-2</v>
      </c>
      <c r="BH3743">
        <f t="shared" ca="1" si="306"/>
        <v>0.88888888888888729</v>
      </c>
    </row>
    <row r="3744" spans="1:60" x14ac:dyDescent="0.3">
      <c r="A3744" s="1">
        <v>43413</v>
      </c>
      <c r="B3744" s="3">
        <v>2018</v>
      </c>
      <c r="C3744">
        <v>0.11111111111111099</v>
      </c>
      <c r="D3744">
        <v>0.194444444444444</v>
      </c>
      <c r="E3744">
        <v>0</v>
      </c>
      <c r="F3744">
        <v>0.11111111111111099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8.3333333333333301E-2</v>
      </c>
      <c r="M3744">
        <v>0</v>
      </c>
      <c r="N3744">
        <v>0</v>
      </c>
      <c r="O3744">
        <v>0</v>
      </c>
      <c r="P3744">
        <v>0</v>
      </c>
      <c r="Q3744">
        <v>5.5555555555555497E-2</v>
      </c>
      <c r="R3744">
        <v>5.5555555555555497E-2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0.38888888888888801</v>
      </c>
      <c r="Z3744">
        <v>1.2497866652951828E-3</v>
      </c>
      <c r="AA3744">
        <v>2.1877607051701276E-4</v>
      </c>
      <c r="AB3744">
        <v>2.0217742273285211E-3</v>
      </c>
      <c r="AC3744">
        <v>-1.0856379704328289E-2</v>
      </c>
      <c r="AD3744">
        <v>-1.8495787822729204E-2</v>
      </c>
      <c r="AE3744">
        <v>-6.5800602407284359E-3</v>
      </c>
      <c r="AF3744">
        <v>4.7794686669555553E-4</v>
      </c>
      <c r="AG3744">
        <v>-1.0061052544079407E-2</v>
      </c>
      <c r="AH3744">
        <v>-1.1228151978487144E-2</v>
      </c>
      <c r="AI3744">
        <v>-5.6579347176801686E-3</v>
      </c>
      <c r="AJ3744">
        <v>3.9087446155599004E-3</v>
      </c>
      <c r="AK3744">
        <v>-1.8536057884293133E-2</v>
      </c>
      <c r="AL3744">
        <v>7.1320569236288378E-4</v>
      </c>
      <c r="AM3744">
        <v>-1.6851843240892506E-2</v>
      </c>
      <c r="AN3744">
        <v>4.8300807284062941E-4</v>
      </c>
      <c r="AO3744">
        <v>-9.7684241887057155E-3</v>
      </c>
      <c r="AP3744">
        <v>2.3987620480652172E-3</v>
      </c>
      <c r="AQ3744">
        <v>7.4656870506790707E-3</v>
      </c>
      <c r="AR3744">
        <v>-7.1673685987850844E-3</v>
      </c>
      <c r="AS3744">
        <v>-4.5428443172084165E-3</v>
      </c>
      <c r="AT3744">
        <v>-1.2399721479605663E-4</v>
      </c>
      <c r="AU3744">
        <v>-1.7126902182065695E-2</v>
      </c>
      <c r="AV3744">
        <v>0</v>
      </c>
      <c r="AW3744">
        <f t="shared" si="302"/>
        <v>-2.0122104457578876E-3</v>
      </c>
      <c r="AX3744">
        <f t="shared" si="303"/>
        <v>4.4198538548364912</v>
      </c>
      <c r="AY3744">
        <f>1-AX3744/MAX(AX$2:AX3744)</f>
        <v>3.1584900957994377E-2</v>
      </c>
      <c r="AZ3744">
        <v>1</v>
      </c>
      <c r="BA3744">
        <v>1</v>
      </c>
      <c r="BB3744">
        <v>1</v>
      </c>
      <c r="BC3744">
        <v>1</v>
      </c>
      <c r="BD3744">
        <v>1</v>
      </c>
      <c r="BE3744">
        <f t="shared" ca="1" si="304"/>
        <v>-8.0594603416585676E-4</v>
      </c>
      <c r="BF3744">
        <f t="shared" ca="1" si="305"/>
        <v>7.1250036809668424</v>
      </c>
      <c r="BG3744">
        <f ca="1">1-BF3744/MAX(BF$2:BF3744)</f>
        <v>3.2842714958345121E-2</v>
      </c>
      <c r="BH3744">
        <f t="shared" ca="1" si="306"/>
        <v>0.88888888888888729</v>
      </c>
    </row>
    <row r="3745" spans="1:60" x14ac:dyDescent="0.3">
      <c r="A3745" s="1">
        <v>43416</v>
      </c>
      <c r="B3745" s="3">
        <v>2018</v>
      </c>
      <c r="C3745">
        <v>0.11111111111111099</v>
      </c>
      <c r="D3745">
        <v>0.194444444444444</v>
      </c>
      <c r="E3745">
        <v>0</v>
      </c>
      <c r="F3745">
        <v>0.11111111111111099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8.3333333333333301E-2</v>
      </c>
      <c r="M3745">
        <v>0</v>
      </c>
      <c r="N3745">
        <v>0</v>
      </c>
      <c r="O3745">
        <v>0</v>
      </c>
      <c r="P3745">
        <v>0</v>
      </c>
      <c r="Q3745">
        <v>5.5555555555555497E-2</v>
      </c>
      <c r="R3745">
        <v>5.5555555555555497E-2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0.38888888888888801</v>
      </c>
      <c r="Z3745">
        <v>1.632466506996666E-3</v>
      </c>
      <c r="AA3745">
        <v>-1.0923035755083799E-4</v>
      </c>
      <c r="AB3745">
        <v>0</v>
      </c>
      <c r="AC3745">
        <v>-2.4389741653062513E-3</v>
      </c>
      <c r="AD3745">
        <v>-1.4070240763373265E-2</v>
      </c>
      <c r="AE3745">
        <v>-1.6401199622818496E-2</v>
      </c>
      <c r="AF3745">
        <v>-3.6326400694915995E-3</v>
      </c>
      <c r="AG3745">
        <v>-1.3611778186081613E-2</v>
      </c>
      <c r="AH3745">
        <v>-7.1628203247631195E-3</v>
      </c>
      <c r="AI3745">
        <v>-6.1639150416437083E-3</v>
      </c>
      <c r="AJ3745">
        <v>2.9946965944604997E-3</v>
      </c>
      <c r="AK3745">
        <v>-1.9795141794426874E-2</v>
      </c>
      <c r="AL3745">
        <v>-8.8782451303393017E-5</v>
      </c>
      <c r="AM3745">
        <v>-3.0258917791208262E-2</v>
      </c>
      <c r="AN3745">
        <v>7.2426057779573227E-4</v>
      </c>
      <c r="AO3745">
        <v>-1.8685113118127594E-2</v>
      </c>
      <c r="AP3745">
        <v>2.1176356354568604E-3</v>
      </c>
      <c r="AQ3745">
        <v>6.5287775253115576E-3</v>
      </c>
      <c r="AR3745">
        <v>-1.7177179212119142E-2</v>
      </c>
      <c r="AS3745">
        <v>-2.1106581228520493E-2</v>
      </c>
      <c r="AT3745">
        <v>1.98499064324964E-3</v>
      </c>
      <c r="AU3745">
        <v>-1.3263932593118088E-2</v>
      </c>
      <c r="AV3745">
        <v>0</v>
      </c>
      <c r="AW3745">
        <f t="shared" si="302"/>
        <v>-1.6223359261580278E-3</v>
      </c>
      <c r="AX3745">
        <f t="shared" si="303"/>
        <v>4.4126833671394223</v>
      </c>
      <c r="AY3745">
        <f>1-AX3745/MAX(AX$2:AX3745)</f>
        <v>3.3155995564604024E-2</v>
      </c>
      <c r="AZ3745">
        <v>1</v>
      </c>
      <c r="BA3745">
        <v>1</v>
      </c>
      <c r="BB3745">
        <v>1</v>
      </c>
      <c r="BC3745">
        <v>1</v>
      </c>
      <c r="BD3745">
        <v>1</v>
      </c>
      <c r="BE3745">
        <f t="shared" ca="1" si="304"/>
        <v>-1.3513387966795558E-3</v>
      </c>
      <c r="BF3745">
        <f t="shared" ca="1" si="305"/>
        <v>7.1153753870662673</v>
      </c>
      <c r="BG3745">
        <f ca="1">1-BF3745/MAX(BF$2:BF3745)</f>
        <v>3.4149672120113217E-2</v>
      </c>
      <c r="BH3745">
        <f t="shared" ca="1" si="306"/>
        <v>0.88888888888888729</v>
      </c>
    </row>
    <row r="3746" spans="1:60" x14ac:dyDescent="0.3">
      <c r="A3746" s="1">
        <v>43417</v>
      </c>
      <c r="B3746" s="3">
        <v>2018</v>
      </c>
      <c r="C3746">
        <v>0.11111111111111099</v>
      </c>
      <c r="D3746">
        <v>0.194444444444444</v>
      </c>
      <c r="E3746">
        <v>0</v>
      </c>
      <c r="F3746">
        <v>0.11111111111111099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8.3333333333333301E-2</v>
      </c>
      <c r="M3746">
        <v>0</v>
      </c>
      <c r="N3746">
        <v>0</v>
      </c>
      <c r="O3746">
        <v>0</v>
      </c>
      <c r="P3746">
        <v>0</v>
      </c>
      <c r="Q3746">
        <v>5.5555555555555497E-2</v>
      </c>
      <c r="R3746">
        <v>5.5555555555555497E-2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0.38888888888888801</v>
      </c>
      <c r="Z3746">
        <v>3.8345006930629033E-4</v>
      </c>
      <c r="AA3746">
        <v>1.0924229012521103E-4</v>
      </c>
      <c r="AB3746">
        <v>0</v>
      </c>
      <c r="AC3746">
        <v>-2.7506223704491739E-2</v>
      </c>
      <c r="AD3746">
        <v>1.1467802028128471E-2</v>
      </c>
      <c r="AE3746">
        <v>4.3291092051893632E-3</v>
      </c>
      <c r="AF3746">
        <v>-1.2468517767133536E-3</v>
      </c>
      <c r="AG3746">
        <v>-3.6797707844758998E-3</v>
      </c>
      <c r="AH3746">
        <v>3.5186771814554874E-4</v>
      </c>
      <c r="AI3746">
        <v>-1.6703225147445266E-3</v>
      </c>
      <c r="AJ3746">
        <v>7.9673812225178331E-4</v>
      </c>
      <c r="AK3746">
        <v>-3.177963143743523E-3</v>
      </c>
      <c r="AL3746">
        <v>-1.3372815278043237E-3</v>
      </c>
      <c r="AM3746">
        <v>8.4171935383747787E-4</v>
      </c>
      <c r="AN3746">
        <v>1.1996824277638041E-4</v>
      </c>
      <c r="AO3746">
        <v>-1.8711620318277999E-3</v>
      </c>
      <c r="AP3746">
        <v>-8.2662212623851872E-4</v>
      </c>
      <c r="AQ3746">
        <v>-6.1380171944558359E-4</v>
      </c>
      <c r="AR3746">
        <v>3.7995828209969051E-3</v>
      </c>
      <c r="AS3746">
        <v>7.1871379019046167E-3</v>
      </c>
      <c r="AT3746">
        <v>-9.9069790363659482E-4</v>
      </c>
      <c r="AU3746">
        <v>1.1860953018611786E-2</v>
      </c>
      <c r="AV3746">
        <v>0</v>
      </c>
      <c r="AW3746">
        <f t="shared" si="302"/>
        <v>-3.2288820453389338E-3</v>
      </c>
      <c r="AX3746">
        <f t="shared" si="303"/>
        <v>4.3984353330435004</v>
      </c>
      <c r="AY3746">
        <f>1-AX3746/MAX(AX$2:AX3746)</f>
        <v>3.6277820811169037E-2</v>
      </c>
      <c r="AZ3746">
        <v>1</v>
      </c>
      <c r="BA3746">
        <v>1</v>
      </c>
      <c r="BB3746">
        <v>1</v>
      </c>
      <c r="BC3746">
        <v>1</v>
      </c>
      <c r="BD3746">
        <v>1</v>
      </c>
      <c r="BE3746">
        <f t="shared" ca="1" si="304"/>
        <v>-1.7263496706207719E-4</v>
      </c>
      <c r="BF3746">
        <f t="shared" ca="1" si="305"/>
        <v>7.1141470244706868</v>
      </c>
      <c r="BG3746">
        <f ca="1">1-BF3746/MAX(BF$2:BF3746)</f>
        <v>3.4316411659653601E-2</v>
      </c>
      <c r="BH3746">
        <f t="shared" ca="1" si="306"/>
        <v>0.88888888888888729</v>
      </c>
    </row>
    <row r="3747" spans="1:60" x14ac:dyDescent="0.3">
      <c r="A3747" s="1">
        <v>43418</v>
      </c>
      <c r="B3747" s="3">
        <v>2018</v>
      </c>
      <c r="C3747">
        <v>0.11111111111111099</v>
      </c>
      <c r="D3747">
        <v>0.194444444444444</v>
      </c>
      <c r="E3747">
        <v>0</v>
      </c>
      <c r="F3747">
        <v>0.11111111111111099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8.3333333333333301E-2</v>
      </c>
      <c r="M3747">
        <v>0</v>
      </c>
      <c r="N3747">
        <v>0</v>
      </c>
      <c r="O3747">
        <v>0</v>
      </c>
      <c r="P3747">
        <v>0</v>
      </c>
      <c r="Q3747">
        <v>5.5555555555555497E-2</v>
      </c>
      <c r="R3747">
        <v>5.5555555555555497E-2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0.38888888888888801</v>
      </c>
      <c r="Z3747">
        <v>9.6050572138350887E-5</v>
      </c>
      <c r="AA3747">
        <v>-1.0923035755083799E-4</v>
      </c>
      <c r="AB3747">
        <v>5.5081505289789057E-4</v>
      </c>
      <c r="AC3747">
        <v>8.7994716977832788E-3</v>
      </c>
      <c r="AD3747">
        <v>6.0469533062825764E-3</v>
      </c>
      <c r="AE3747">
        <v>7.9806455982378566E-4</v>
      </c>
      <c r="AF3747">
        <v>1.9209650951994561E-3</v>
      </c>
      <c r="AG3747">
        <v>3.5087430204485681E-3</v>
      </c>
      <c r="AH3747">
        <v>8.267391966896076E-3</v>
      </c>
      <c r="AI3747">
        <v>-1.9110120626569804E-3</v>
      </c>
      <c r="AJ3747">
        <v>2.0880281678581358E-3</v>
      </c>
      <c r="AK3747">
        <v>-7.3067284195977855E-3</v>
      </c>
      <c r="AL3747">
        <v>-2.677986987909553E-3</v>
      </c>
      <c r="AM3747">
        <v>-7.6292835117989233E-3</v>
      </c>
      <c r="AN3747">
        <v>7.2296245571967788E-4</v>
      </c>
      <c r="AO3747">
        <v>-6.8365272951670386E-3</v>
      </c>
      <c r="AP3747">
        <v>9.1977490659145289E-5</v>
      </c>
      <c r="AQ3747">
        <v>6.1417870338975611E-4</v>
      </c>
      <c r="AR3747">
        <v>1.0093646796616174E-3</v>
      </c>
      <c r="AS3747">
        <v>2.3143535572456297E-3</v>
      </c>
      <c r="AT3747">
        <v>-2.4784688230000684E-3</v>
      </c>
      <c r="AU3747">
        <v>7.8142722901379802E-3</v>
      </c>
      <c r="AV3747">
        <v>0</v>
      </c>
      <c r="AW3747">
        <f t="shared" si="302"/>
        <v>4.682586308323603E-4</v>
      </c>
      <c r="AX3747">
        <f t="shared" si="303"/>
        <v>4.4004949383503567</v>
      </c>
      <c r="AY3747">
        <f>1-AX3747/MAX(AX$2:AX3747)</f>
        <v>3.5826549583039102E-2</v>
      </c>
      <c r="AZ3747">
        <v>1</v>
      </c>
      <c r="BA3747">
        <v>1</v>
      </c>
      <c r="BB3747">
        <v>1</v>
      </c>
      <c r="BC3747">
        <v>1</v>
      </c>
      <c r="BD3747">
        <v>1</v>
      </c>
      <c r="BE3747">
        <f t="shared" ca="1" si="304"/>
        <v>-5.094604466991141E-4</v>
      </c>
      <c r="BF3747">
        <f t="shared" ca="1" si="305"/>
        <v>7.1105226479497174</v>
      </c>
      <c r="BG3747">
        <f ca="1">1-BF3747/MAX(BF$2:BF3747)</f>
        <v>3.4808389251939409E-2</v>
      </c>
      <c r="BH3747">
        <f t="shared" ca="1" si="306"/>
        <v>0.88888888888888729</v>
      </c>
    </row>
    <row r="3748" spans="1:60" x14ac:dyDescent="0.3">
      <c r="A3748" s="1">
        <v>43419</v>
      </c>
      <c r="B3748" s="3">
        <v>2018</v>
      </c>
      <c r="C3748">
        <v>0.11111111111111099</v>
      </c>
      <c r="D3748">
        <v>0.194444444444444</v>
      </c>
      <c r="E3748">
        <v>0</v>
      </c>
      <c r="F3748">
        <v>0.11111111111111099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8.3333333333333301E-2</v>
      </c>
      <c r="M3748">
        <v>0</v>
      </c>
      <c r="N3748">
        <v>0</v>
      </c>
      <c r="O3748">
        <v>0</v>
      </c>
      <c r="P3748">
        <v>0</v>
      </c>
      <c r="Q3748">
        <v>5.5555555555555497E-2</v>
      </c>
      <c r="R3748">
        <v>5.5555555555555497E-2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0.38888888888888801</v>
      </c>
      <c r="Z3748">
        <v>1.2454314970167246E-3</v>
      </c>
      <c r="AA3748">
        <v>3.2754851561600518E-4</v>
      </c>
      <c r="AB3748">
        <v>1.834774650755211E-4</v>
      </c>
      <c r="AC3748">
        <v>-1.8691051742021347E-3</v>
      </c>
      <c r="AD3748">
        <v>2.2288922600562477E-2</v>
      </c>
      <c r="AE3748">
        <v>3.1902748056324981E-3</v>
      </c>
      <c r="AF3748">
        <v>-4.1223021261737047E-3</v>
      </c>
      <c r="AG3748">
        <v>5.888807646828198E-3</v>
      </c>
      <c r="AH3748">
        <v>1.1339606953080228E-3</v>
      </c>
      <c r="AI3748">
        <v>-2.3927602572215712E-4</v>
      </c>
      <c r="AJ3748">
        <v>6.9466835484188749E-4</v>
      </c>
      <c r="AK3748">
        <v>1.4252379556977113E-2</v>
      </c>
      <c r="AL3748">
        <v>-1.8799245566566425E-3</v>
      </c>
      <c r="AM3748">
        <v>1.7494089924682044E-2</v>
      </c>
      <c r="AN3748">
        <v>4.8172486339903564E-4</v>
      </c>
      <c r="AO3748">
        <v>1.0436437860958492E-2</v>
      </c>
      <c r="AP3748">
        <v>8.2755749251983701E-4</v>
      </c>
      <c r="AQ3748">
        <v>-4.3837704030014191E-4</v>
      </c>
      <c r="AR3748">
        <v>3.2769337135016841E-3</v>
      </c>
      <c r="AS3748">
        <v>-1.9242321432081377E-3</v>
      </c>
      <c r="AT3748">
        <v>-6.8343611050549757E-3</v>
      </c>
      <c r="AU3748">
        <v>1.9643527938688177E-2</v>
      </c>
      <c r="AV3748">
        <v>0</v>
      </c>
      <c r="AW3748">
        <f t="shared" si="302"/>
        <v>5.810178408921932E-4</v>
      </c>
      <c r="AX3748">
        <f t="shared" si="303"/>
        <v>4.403051704418294</v>
      </c>
      <c r="AY3748">
        <f>1-AX3748/MAX(AX$2:AX3748)</f>
        <v>3.5266347606632276E-2</v>
      </c>
      <c r="AZ3748">
        <v>1</v>
      </c>
      <c r="BA3748">
        <v>1</v>
      </c>
      <c r="BB3748">
        <v>1</v>
      </c>
      <c r="BC3748">
        <v>1</v>
      </c>
      <c r="BD3748">
        <v>1</v>
      </c>
      <c r="BE3748">
        <f t="shared" ca="1" si="304"/>
        <v>7.8869619358131913E-4</v>
      </c>
      <c r="BF3748">
        <f t="shared" ca="1" si="305"/>
        <v>7.1161306900965284</v>
      </c>
      <c r="BG3748">
        <f ca="1">1-BF3748/MAX(BF$2:BF3748)</f>
        <v>3.4047146302465969E-2</v>
      </c>
      <c r="BH3748">
        <f t="shared" ca="1" si="306"/>
        <v>0.88888888888888729</v>
      </c>
    </row>
    <row r="3749" spans="1:60" x14ac:dyDescent="0.3">
      <c r="A3749" s="1">
        <v>43420</v>
      </c>
      <c r="B3749" s="3">
        <v>2018</v>
      </c>
      <c r="C3749">
        <v>0.11111111111111099</v>
      </c>
      <c r="D3749">
        <v>0.194444444444444</v>
      </c>
      <c r="E3749">
        <v>0</v>
      </c>
      <c r="F3749">
        <v>0.11111111111111099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8.3333333333333301E-2</v>
      </c>
      <c r="M3749">
        <v>0</v>
      </c>
      <c r="N3749">
        <v>0</v>
      </c>
      <c r="O3749">
        <v>0</v>
      </c>
      <c r="P3749">
        <v>0</v>
      </c>
      <c r="Q3749">
        <v>5.5555555555555497E-2</v>
      </c>
      <c r="R3749">
        <v>5.5555555555555497E-2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0.38888888888888801</v>
      </c>
      <c r="Z3749">
        <v>1.626998409982372E-3</v>
      </c>
      <c r="AA3749">
        <v>1.0947396423000022E-4</v>
      </c>
      <c r="AB3749">
        <v>-3.669670274457637E-4</v>
      </c>
      <c r="AC3749">
        <v>6.2422846721232883E-3</v>
      </c>
      <c r="AD3749">
        <v>1.9599571488926326E-3</v>
      </c>
      <c r="AE3749">
        <v>1.1130452617162945E-3</v>
      </c>
      <c r="AF3749">
        <v>1.5401930027783006E-3</v>
      </c>
      <c r="AG3749">
        <v>7.3188604706531102E-4</v>
      </c>
      <c r="AH3749">
        <v>7.4061699780259005E-3</v>
      </c>
      <c r="AI3749">
        <v>-2.9935178637765514E-3</v>
      </c>
      <c r="AJ3749">
        <v>3.0743931765431221E-3</v>
      </c>
      <c r="AK3749">
        <v>2.374903961596786E-3</v>
      </c>
      <c r="AL3749">
        <v>1.9730185364064123E-3</v>
      </c>
      <c r="AM3749">
        <v>-3.510051007068693E-3</v>
      </c>
      <c r="AN3749">
        <v>7.2268057136315456E-4</v>
      </c>
      <c r="AO3749">
        <v>2.6007315030323053E-3</v>
      </c>
      <c r="AP3749">
        <v>4.1333022713769818E-3</v>
      </c>
      <c r="AQ3749">
        <v>5.7871934661046787E-3</v>
      </c>
      <c r="AR3749">
        <v>1.0049430844818463E-3</v>
      </c>
      <c r="AS3749">
        <v>-3.8551937802111524E-4</v>
      </c>
      <c r="AT3749">
        <v>1.0759371065121259E-2</v>
      </c>
      <c r="AU3749">
        <v>3.5488242881278609E-3</v>
      </c>
      <c r="AV3749">
        <v>0</v>
      </c>
      <c r="AW3749">
        <f t="shared" si="302"/>
        <v>8.3082557320816289E-4</v>
      </c>
      <c r="AX3749">
        <f t="shared" si="303"/>
        <v>4.4067098723744822</v>
      </c>
      <c r="AY3749">
        <f>1-AX3749/MAX(AX$2:AX3749)</f>
        <v>3.4464822216889401E-2</v>
      </c>
      <c r="AZ3749">
        <v>1</v>
      </c>
      <c r="BA3749">
        <v>1</v>
      </c>
      <c r="BB3749">
        <v>1</v>
      </c>
      <c r="BC3749">
        <v>1</v>
      </c>
      <c r="BD3749">
        <v>1</v>
      </c>
      <c r="BE3749">
        <f t="shared" ca="1" si="304"/>
        <v>1.372383874166873E-4</v>
      </c>
      <c r="BF3749">
        <f t="shared" ca="1" si="305"/>
        <v>7.1171072963970845</v>
      </c>
      <c r="BG3749">
        <f ca="1">1-BF3749/MAX(BF$2:BF3749)</f>
        <v>3.3914580490503776E-2</v>
      </c>
      <c r="BH3749">
        <f t="shared" ca="1" si="306"/>
        <v>0.88888888888888729</v>
      </c>
    </row>
    <row r="3750" spans="1:60" x14ac:dyDescent="0.3">
      <c r="A3750" s="1">
        <v>43423</v>
      </c>
      <c r="B3750" s="3">
        <v>2018</v>
      </c>
      <c r="C3750">
        <v>0.11111111111111099</v>
      </c>
      <c r="D3750">
        <v>0.194444444444444</v>
      </c>
      <c r="E3750">
        <v>0</v>
      </c>
      <c r="F3750">
        <v>0.11111111111111099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8.3333333333333301E-2</v>
      </c>
      <c r="M3750">
        <v>0</v>
      </c>
      <c r="N3750">
        <v>0</v>
      </c>
      <c r="O3750">
        <v>0</v>
      </c>
      <c r="P3750">
        <v>0</v>
      </c>
      <c r="Q3750">
        <v>5.5555555555555497E-2</v>
      </c>
      <c r="R3750">
        <v>5.5555555555555497E-2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0.38888888888888801</v>
      </c>
      <c r="Z3750">
        <v>-9.5440059771023655E-5</v>
      </c>
      <c r="AA3750">
        <v>-1.0946198099304194E-4</v>
      </c>
      <c r="AB3750">
        <v>1.8359059186878746E-4</v>
      </c>
      <c r="AC3750">
        <v>0</v>
      </c>
      <c r="AD3750">
        <v>-1.3447618250222892E-2</v>
      </c>
      <c r="AE3750">
        <v>-8.7355625044122087E-3</v>
      </c>
      <c r="AF3750">
        <v>-3.5566698126112684E-3</v>
      </c>
      <c r="AG3750">
        <v>-4.387651560441852E-3</v>
      </c>
      <c r="AH3750">
        <v>4.3241153066375659E-4</v>
      </c>
      <c r="AI3750">
        <v>-3.1220675479094462E-3</v>
      </c>
      <c r="AJ3750">
        <v>1.4831922828948407E-3</v>
      </c>
      <c r="AK3750">
        <v>-2.0271229605096641E-2</v>
      </c>
      <c r="AL3750">
        <v>-9.8448774502690739E-4</v>
      </c>
      <c r="AM3750">
        <v>-3.2477481315380086E-2</v>
      </c>
      <c r="AN3750">
        <v>8.4246947505461911E-4</v>
      </c>
      <c r="AO3750">
        <v>-1.6914674979847333E-2</v>
      </c>
      <c r="AP3750">
        <v>-4.5757363411036422E-4</v>
      </c>
      <c r="AQ3750">
        <v>2.7898850595060587E-3</v>
      </c>
      <c r="AR3750">
        <v>-8.2832835590623821E-3</v>
      </c>
      <c r="AS3750">
        <v>-8.8718324669678772E-3</v>
      </c>
      <c r="AT3750">
        <v>1.3614929746177395E-3</v>
      </c>
      <c r="AU3750">
        <v>-1.2377016451881939E-2</v>
      </c>
      <c r="AV3750">
        <v>0</v>
      </c>
      <c r="AW3750">
        <f t="shared" si="302"/>
        <v>-1.1849613266485867E-3</v>
      </c>
      <c r="AX3750">
        <f t="shared" si="303"/>
        <v>4.4014880915979582</v>
      </c>
      <c r="AY3750">
        <f>1-AX3750/MAX(AX$2:AX3750)</f>
        <v>3.5608944062081149E-2</v>
      </c>
      <c r="AZ3750">
        <v>1</v>
      </c>
      <c r="BA3750">
        <v>1</v>
      </c>
      <c r="BB3750">
        <v>1</v>
      </c>
      <c r="BC3750">
        <v>1</v>
      </c>
      <c r="BD3750">
        <v>1</v>
      </c>
      <c r="BE3750">
        <f t="shared" ca="1" si="304"/>
        <v>-1.1849613266485867E-3</v>
      </c>
      <c r="BF3750">
        <f t="shared" ca="1" si="305"/>
        <v>7.1086737994932454</v>
      </c>
      <c r="BG3750">
        <f ca="1">1-BF3750/MAX(BF$2:BF3750)</f>
        <v>3.5059354350861605E-2</v>
      </c>
      <c r="BH3750">
        <f t="shared" ca="1" si="306"/>
        <v>0.88888888888888729</v>
      </c>
    </row>
    <row r="3751" spans="1:60" x14ac:dyDescent="0.3">
      <c r="A3751" s="1">
        <v>43424</v>
      </c>
      <c r="B3751" s="3">
        <v>2018</v>
      </c>
      <c r="C3751">
        <v>0.11111111111111099</v>
      </c>
      <c r="D3751">
        <v>0.194444444444444</v>
      </c>
      <c r="E3751">
        <v>0</v>
      </c>
      <c r="F3751">
        <v>0.11111111111111099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8.3333333333333301E-2</v>
      </c>
      <c r="M3751">
        <v>0</v>
      </c>
      <c r="N3751">
        <v>0</v>
      </c>
      <c r="O3751">
        <v>0</v>
      </c>
      <c r="P3751">
        <v>0</v>
      </c>
      <c r="Q3751">
        <v>5.5555555555555497E-2</v>
      </c>
      <c r="R3751">
        <v>5.5555555555555497E-2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0.38888888888888801</v>
      </c>
      <c r="Z3751">
        <v>-3.8228574269749682E-4</v>
      </c>
      <c r="AA3751">
        <v>2.1859133574286815E-4</v>
      </c>
      <c r="AB3751">
        <v>7.3303615808750777E-4</v>
      </c>
      <c r="AC3751">
        <v>-3.0397083969542438E-2</v>
      </c>
      <c r="AD3751">
        <v>-2.1561330755766828E-2</v>
      </c>
      <c r="AE3751">
        <v>-1.7304913677307354E-2</v>
      </c>
      <c r="AF3751">
        <v>-8.103472459984995E-3</v>
      </c>
      <c r="AG3751">
        <v>-1.8362146114655031E-2</v>
      </c>
      <c r="AH3751">
        <v>0</v>
      </c>
      <c r="AI3751">
        <v>-3.1325440375004066E-3</v>
      </c>
      <c r="AJ3751">
        <v>-1.9744979290980957E-4</v>
      </c>
      <c r="AK3751">
        <v>-1.9279489840673181E-2</v>
      </c>
      <c r="AL3751">
        <v>-2.418714738107508E-3</v>
      </c>
      <c r="AM3751">
        <v>-1.789447215618245E-2</v>
      </c>
      <c r="AN3751">
        <v>-2.4041904177474205E-4</v>
      </c>
      <c r="AO3751">
        <v>-1.8506063554304397E-2</v>
      </c>
      <c r="AP3751">
        <v>-1.4642537026617886E-3</v>
      </c>
      <c r="AQ3751">
        <v>3.4786614743298472E-4</v>
      </c>
      <c r="AR3751">
        <v>-1.8476331336288565E-2</v>
      </c>
      <c r="AS3751">
        <v>-1.8485868508345549E-2</v>
      </c>
      <c r="AT3751">
        <v>-1.0259483235015132E-2</v>
      </c>
      <c r="AU3751">
        <v>-2.0972132826148959E-2</v>
      </c>
      <c r="AV3751">
        <v>0</v>
      </c>
      <c r="AW3751">
        <f t="shared" si="302"/>
        <v>-4.6799426889838607E-3</v>
      </c>
      <c r="AX3751">
        <f t="shared" si="303"/>
        <v>4.380889379583035</v>
      </c>
      <c r="AY3751">
        <f>1-AX3751/MAX(AX$2:AX3751)</f>
        <v>4.0122238933639198E-2</v>
      </c>
      <c r="AZ3751">
        <v>1</v>
      </c>
      <c r="BA3751">
        <v>1</v>
      </c>
      <c r="BB3751">
        <v>1</v>
      </c>
      <c r="BC3751">
        <v>1</v>
      </c>
      <c r="BD3751">
        <v>1</v>
      </c>
      <c r="BE3751">
        <f t="shared" ca="1" si="304"/>
        <v>-1.3024889145902602E-3</v>
      </c>
      <c r="BF3751">
        <f t="shared" ca="1" si="305"/>
        <v>7.0994148306719671</v>
      </c>
      <c r="BG3751">
        <f ca="1">1-BF3751/MAX(BF$2:BF3751)</f>
        <v>3.6316178845057223E-2</v>
      </c>
      <c r="BH3751">
        <f t="shared" ca="1" si="306"/>
        <v>0.88888888888888729</v>
      </c>
    </row>
    <row r="3752" spans="1:60" x14ac:dyDescent="0.3">
      <c r="A3752" s="1">
        <v>43425</v>
      </c>
      <c r="B3752" s="3">
        <v>2018</v>
      </c>
      <c r="C3752">
        <v>0.11111111111111099</v>
      </c>
      <c r="D3752">
        <v>0.194444444444444</v>
      </c>
      <c r="E3752">
        <v>0</v>
      </c>
      <c r="F3752">
        <v>0.11111111111111099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8.3333333333333301E-2</v>
      </c>
      <c r="M3752">
        <v>0</v>
      </c>
      <c r="N3752">
        <v>0</v>
      </c>
      <c r="O3752">
        <v>0</v>
      </c>
      <c r="P3752">
        <v>0</v>
      </c>
      <c r="Q3752">
        <v>5.5555555555555497E-2</v>
      </c>
      <c r="R3752">
        <v>5.5555555555555497E-2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0.38888888888888801</v>
      </c>
      <c r="Z3752">
        <v>6.6937820969625861E-4</v>
      </c>
      <c r="AA3752">
        <v>2.1863269270827601E-4</v>
      </c>
      <c r="AB3752">
        <v>1.8310496009465993E-4</v>
      </c>
      <c r="AC3752">
        <v>8.3173094296884464E-3</v>
      </c>
      <c r="AD3752">
        <v>1.8490340989022691E-2</v>
      </c>
      <c r="AE3752">
        <v>1.402216688545832E-2</v>
      </c>
      <c r="AF3752">
        <v>4.5708726805142597E-3</v>
      </c>
      <c r="AG3752">
        <v>1.5338669877938305E-2</v>
      </c>
      <c r="AH3752">
        <v>1.6426250921910412E-3</v>
      </c>
      <c r="AI3752">
        <v>5.0753381086285909E-3</v>
      </c>
      <c r="AJ3752">
        <v>-1.9724426934053518E-4</v>
      </c>
      <c r="AK3752">
        <v>1.3973533059568721E-2</v>
      </c>
      <c r="AL3752">
        <v>2.1552958602073513E-3</v>
      </c>
      <c r="AM3752">
        <v>7.601919922473499E-3</v>
      </c>
      <c r="AN3752">
        <v>0</v>
      </c>
      <c r="AO3752">
        <v>3.4074727222259682E-3</v>
      </c>
      <c r="AP3752">
        <v>-4.5845439713720904E-4</v>
      </c>
      <c r="AQ3752">
        <v>-3.4774517865754362E-4</v>
      </c>
      <c r="AR3752">
        <v>1.4698177171073912E-2</v>
      </c>
      <c r="AS3752">
        <v>1.4670829809662056E-2</v>
      </c>
      <c r="AT3752">
        <v>8.7428826478008759E-4</v>
      </c>
      <c r="AU3752">
        <v>1.8809407359427821E-2</v>
      </c>
      <c r="AV3752">
        <v>0</v>
      </c>
      <c r="AW3752">
        <f t="shared" si="302"/>
        <v>1.6532816438009556E-3</v>
      </c>
      <c r="AX3752">
        <f t="shared" si="303"/>
        <v>4.3881322235778217</v>
      </c>
      <c r="AY3752">
        <f>1-AX3752/MAX(AX$2:AX3752)</f>
        <v>3.8535290650975496E-2</v>
      </c>
      <c r="AZ3752">
        <v>1</v>
      </c>
      <c r="BA3752">
        <v>1</v>
      </c>
      <c r="BB3752">
        <v>1</v>
      </c>
      <c r="BC3752">
        <v>1</v>
      </c>
      <c r="BD3752">
        <v>1</v>
      </c>
      <c r="BE3752">
        <f t="shared" ca="1" si="304"/>
        <v>7.2913615161335145E-4</v>
      </c>
      <c r="BF3752">
        <f t="shared" ca="1" si="305"/>
        <v>7.1045912706803094</v>
      </c>
      <c r="BG3752">
        <f ca="1">1-BF3752/MAX(BF$2:BF3752)</f>
        <v>3.5613522132328379E-2</v>
      </c>
      <c r="BH3752">
        <f t="shared" ca="1" si="306"/>
        <v>0.88888888888888729</v>
      </c>
    </row>
    <row r="3753" spans="1:60" x14ac:dyDescent="0.3">
      <c r="A3753" s="1">
        <v>43427</v>
      </c>
      <c r="B3753" s="3">
        <v>2018</v>
      </c>
      <c r="C3753">
        <v>0.11111111111111099</v>
      </c>
      <c r="D3753">
        <v>0.194444444444444</v>
      </c>
      <c r="E3753">
        <v>0</v>
      </c>
      <c r="F3753">
        <v>0.11111111111111099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8.3333333333333301E-2</v>
      </c>
      <c r="M3753">
        <v>0</v>
      </c>
      <c r="N3753">
        <v>0</v>
      </c>
      <c r="O3753">
        <v>0</v>
      </c>
      <c r="P3753">
        <v>0</v>
      </c>
      <c r="Q3753">
        <v>5.5555555555555497E-2</v>
      </c>
      <c r="R3753">
        <v>5.5555555555555497E-2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0.38888888888888801</v>
      </c>
      <c r="Z3753">
        <v>-2.8675432162583725E-4</v>
      </c>
      <c r="AA3753">
        <v>0</v>
      </c>
      <c r="AB3753">
        <v>1.0993015352467328E-3</v>
      </c>
      <c r="AC3753">
        <v>-2.9187749990822964E-2</v>
      </c>
      <c r="AD3753">
        <v>-1.1688372766998745E-2</v>
      </c>
      <c r="AE3753">
        <v>-6.5925044156989188E-3</v>
      </c>
      <c r="AF3753">
        <v>-3.485240024586167E-3</v>
      </c>
      <c r="AG3753">
        <v>-3.6845920973728186E-3</v>
      </c>
      <c r="AH3753">
        <v>-7.7683382367388365E-4</v>
      </c>
      <c r="AI3753">
        <v>-5.5308551755044455E-3</v>
      </c>
      <c r="AJ3753">
        <v>5.925017227628171E-4</v>
      </c>
      <c r="AK3753">
        <v>-9.4605109136369769E-4</v>
      </c>
      <c r="AL3753">
        <v>4.4799828484731741E-4</v>
      </c>
      <c r="AM3753">
        <v>-7.2329068087699788E-3</v>
      </c>
      <c r="AN3753">
        <v>-2.4057477102101821E-4</v>
      </c>
      <c r="AO3753">
        <v>-6.6787305877780145E-3</v>
      </c>
      <c r="AP3753">
        <v>-1.5587247210618882E-3</v>
      </c>
      <c r="AQ3753">
        <v>1.0433786448234006E-3</v>
      </c>
      <c r="AR3753">
        <v>-6.6070558496349463E-3</v>
      </c>
      <c r="AS3753">
        <v>-8.4016796365005142E-3</v>
      </c>
      <c r="AT3753">
        <v>-1.996384578936472E-3</v>
      </c>
      <c r="AU3753">
        <v>-1.0513229807576963E-2</v>
      </c>
      <c r="AV3753">
        <v>0</v>
      </c>
      <c r="AW3753">
        <f t="shared" si="302"/>
        <v>-4.1202553748307348E-3</v>
      </c>
      <c r="AX3753">
        <f t="shared" si="303"/>
        <v>4.3700519981981572</v>
      </c>
      <c r="AY3753">
        <f>1-AX3753/MAX(AX$2:AX3753)</f>
        <v>4.24967707873809E-2</v>
      </c>
      <c r="AZ3753">
        <v>1</v>
      </c>
      <c r="BA3753">
        <v>1</v>
      </c>
      <c r="BB3753">
        <v>1</v>
      </c>
      <c r="BC3753">
        <v>1</v>
      </c>
      <c r="BD3753">
        <v>1</v>
      </c>
      <c r="BE3753">
        <f t="shared" ca="1" si="304"/>
        <v>-8.7717204251707575E-4</v>
      </c>
      <c r="BF3753">
        <f t="shared" ca="1" si="305"/>
        <v>7.0983593218441579</v>
      </c>
      <c r="BG3753">
        <f ca="1">1-BF3753/MAX(BF$2:BF3753)</f>
        <v>3.6459454988895357E-2</v>
      </c>
      <c r="BH3753">
        <f t="shared" ca="1" si="306"/>
        <v>0.88888888888888729</v>
      </c>
    </row>
    <row r="3754" spans="1:60" x14ac:dyDescent="0.3">
      <c r="A3754" s="1">
        <v>43430</v>
      </c>
      <c r="B3754" s="3">
        <v>2018</v>
      </c>
      <c r="C3754">
        <v>0.11111111111111099</v>
      </c>
      <c r="D3754">
        <v>0.194444444444444</v>
      </c>
      <c r="E3754">
        <v>0</v>
      </c>
      <c r="F3754">
        <v>0.11111111111111099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8.3333333333333301E-2</v>
      </c>
      <c r="M3754">
        <v>0</v>
      </c>
      <c r="N3754">
        <v>0</v>
      </c>
      <c r="O3754">
        <v>0</v>
      </c>
      <c r="P3754">
        <v>0</v>
      </c>
      <c r="Q3754">
        <v>5.5555555555555497E-2</v>
      </c>
      <c r="R3754">
        <v>5.5555555555555497E-2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0.38888888888888801</v>
      </c>
      <c r="Z3754">
        <v>-1.9114287134813779E-4</v>
      </c>
      <c r="AA3754">
        <v>1.089805692009449E-4</v>
      </c>
      <c r="AB3754">
        <v>3.6605788866928002E-4</v>
      </c>
      <c r="AC3754">
        <v>4.5750529212560398E-3</v>
      </c>
      <c r="AD3754">
        <v>1.2330019191200359E-2</v>
      </c>
      <c r="AE3754">
        <v>1.5053289758108601E-2</v>
      </c>
      <c r="AF3754">
        <v>1.457377587664288E-3</v>
      </c>
      <c r="AG3754">
        <v>1.3498566361686892E-2</v>
      </c>
      <c r="AH3754">
        <v>-1.1228924348922753E-3</v>
      </c>
      <c r="AI3754">
        <v>4.7157452272830191E-3</v>
      </c>
      <c r="AJ3754">
        <v>-7.9005049658598114E-4</v>
      </c>
      <c r="AK3754">
        <v>1.2982956380670707E-2</v>
      </c>
      <c r="AL3754">
        <v>4.4771865378812059E-4</v>
      </c>
      <c r="AM3754">
        <v>2.3114014965966767E-2</v>
      </c>
      <c r="AN3754">
        <v>1.2016942419812437E-4</v>
      </c>
      <c r="AO3754">
        <v>1.6144273215431104E-2</v>
      </c>
      <c r="AP3754">
        <v>-1.1018592279118389E-3</v>
      </c>
      <c r="AQ3754">
        <v>-2.2578949290602557E-3</v>
      </c>
      <c r="AR3754">
        <v>1.3558527828577915E-2</v>
      </c>
      <c r="AS3754">
        <v>1.6157500895134014E-2</v>
      </c>
      <c r="AT3754">
        <v>1.8752905643775186E-3</v>
      </c>
      <c r="AU3754">
        <v>6.9967934802250831E-3</v>
      </c>
      <c r="AV3754">
        <v>0</v>
      </c>
      <c r="AW3754">
        <f t="shared" si="302"/>
        <v>1.8048506984762688E-3</v>
      </c>
      <c r="AX3754">
        <f t="shared" si="303"/>
        <v>4.3779392895994826</v>
      </c>
      <c r="AY3754">
        <f>1-AX3754/MAX(AX$2:AX3754)</f>
        <v>4.0768620415343237E-2</v>
      </c>
      <c r="AZ3754">
        <v>1</v>
      </c>
      <c r="BA3754">
        <v>1</v>
      </c>
      <c r="BB3754">
        <v>1</v>
      </c>
      <c r="BC3754">
        <v>1</v>
      </c>
      <c r="BD3754">
        <v>1</v>
      </c>
      <c r="BE3754">
        <f t="shared" ca="1" si="304"/>
        <v>1.296511485003376E-3</v>
      </c>
      <c r="BF3754">
        <f t="shared" ca="1" si="305"/>
        <v>7.1075624262296095</v>
      </c>
      <c r="BG3754">
        <f ca="1">1-BF3754/MAX(BF$2:BF3754)</f>
        <v>3.5210213606022056E-2</v>
      </c>
      <c r="BH3754">
        <f t="shared" ca="1" si="306"/>
        <v>0.88888888888888729</v>
      </c>
    </row>
    <row r="3755" spans="1:60" x14ac:dyDescent="0.3">
      <c r="A3755" s="1">
        <v>43431</v>
      </c>
      <c r="B3755" s="3">
        <v>2018</v>
      </c>
      <c r="C3755">
        <v>0.11111111111111099</v>
      </c>
      <c r="D3755">
        <v>0.194444444444444</v>
      </c>
      <c r="E3755">
        <v>0</v>
      </c>
      <c r="F3755">
        <v>0.11111111111111099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8.3333333333333301E-2</v>
      </c>
      <c r="M3755">
        <v>0</v>
      </c>
      <c r="N3755">
        <v>0</v>
      </c>
      <c r="O3755">
        <v>0</v>
      </c>
      <c r="P3755">
        <v>0</v>
      </c>
      <c r="Q3755">
        <v>5.5555555555555497E-2</v>
      </c>
      <c r="R3755">
        <v>5.5555555555555497E-2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0.38888888888888801</v>
      </c>
      <c r="Z3755">
        <v>2.8664683129209223E-4</v>
      </c>
      <c r="AA3755">
        <v>0</v>
      </c>
      <c r="AB3755">
        <v>9.1465137107737959E-4</v>
      </c>
      <c r="AC3755">
        <v>-3.9035963326723433E-3</v>
      </c>
      <c r="AD3755">
        <v>6.959818687712005E-3</v>
      </c>
      <c r="AE3755">
        <v>-3.8268986076650524E-3</v>
      </c>
      <c r="AF3755">
        <v>-6.9846794957142411E-3</v>
      </c>
      <c r="AG3755">
        <v>-9.12353744532024E-4</v>
      </c>
      <c r="AH3755">
        <v>-5.9668146406767208E-3</v>
      </c>
      <c r="AI3755">
        <v>-4.8178375842000687E-4</v>
      </c>
      <c r="AJ3755">
        <v>9.8799742535171653E-4</v>
      </c>
      <c r="AK3755">
        <v>-8.2774132539579215E-3</v>
      </c>
      <c r="AL3755">
        <v>-1.253145995931404E-3</v>
      </c>
      <c r="AM3755">
        <v>3.3763815942660091E-3</v>
      </c>
      <c r="AN3755">
        <v>1.2044876271177785E-4</v>
      </c>
      <c r="AO3755">
        <v>3.3645415799770095E-3</v>
      </c>
      <c r="AP3755">
        <v>-2.6662824852332623E-3</v>
      </c>
      <c r="AQ3755">
        <v>1.1314289226946883E-3</v>
      </c>
      <c r="AR3755">
        <v>-3.0288584285461662E-3</v>
      </c>
      <c r="AS3755">
        <v>-5.623374147696536E-3</v>
      </c>
      <c r="AT3755">
        <v>4.2432012729842761E-3</v>
      </c>
      <c r="AU3755">
        <v>7.2052980548862333E-3</v>
      </c>
      <c r="AV3755">
        <v>0</v>
      </c>
      <c r="AW3755">
        <f t="shared" si="302"/>
        <v>-2.4842134987231783E-4</v>
      </c>
      <c r="AX3755">
        <f t="shared" si="303"/>
        <v>4.376851716011501</v>
      </c>
      <c r="AY3755">
        <f>1-AX3755/MAX(AX$2:AX3755)</f>
        <v>4.1006913969499625E-2</v>
      </c>
      <c r="AZ3755">
        <v>1</v>
      </c>
      <c r="BA3755">
        <v>1</v>
      </c>
      <c r="BB3755">
        <v>1</v>
      </c>
      <c r="BC3755">
        <v>1</v>
      </c>
      <c r="BD3755">
        <v>1</v>
      </c>
      <c r="BE3755">
        <f t="shared" ca="1" si="304"/>
        <v>1.8531157598016429E-4</v>
      </c>
      <c r="BF3755">
        <f t="shared" ca="1" si="305"/>
        <v>7.1088795398241924</v>
      </c>
      <c r="BG3755">
        <f ca="1">1-BF3755/MAX(BF$2:BF3755)</f>
        <v>3.5031426890215767E-2</v>
      </c>
      <c r="BH3755">
        <f t="shared" ca="1" si="306"/>
        <v>0.88888888888888729</v>
      </c>
    </row>
    <row r="3756" spans="1:60" x14ac:dyDescent="0.3">
      <c r="A3756" s="1">
        <v>43432</v>
      </c>
      <c r="B3756" s="3">
        <v>2018</v>
      </c>
      <c r="C3756">
        <v>0.11111111111111099</v>
      </c>
      <c r="D3756">
        <v>0.194444444444444</v>
      </c>
      <c r="E3756">
        <v>0</v>
      </c>
      <c r="F3756">
        <v>0.11111111111111099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8.3333333333333301E-2</v>
      </c>
      <c r="M3756">
        <v>0</v>
      </c>
      <c r="N3756">
        <v>0</v>
      </c>
      <c r="O3756">
        <v>0</v>
      </c>
      <c r="P3756">
        <v>0</v>
      </c>
      <c r="Q3756">
        <v>5.5555555555555497E-2</v>
      </c>
      <c r="R3756">
        <v>5.5555555555555497E-2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0.38888888888888801</v>
      </c>
      <c r="Z3756">
        <v>1.9110017775008092E-3</v>
      </c>
      <c r="AA3756">
        <v>1.0932509174854665E-4</v>
      </c>
      <c r="AB3756">
        <v>-5.4822599609183342E-4</v>
      </c>
      <c r="AC3756">
        <v>-3.2659170889489664E-3</v>
      </c>
      <c r="AD3756">
        <v>2.3944866939142218E-2</v>
      </c>
      <c r="AE3756">
        <v>1.424678844156313E-2</v>
      </c>
      <c r="AF3756">
        <v>1.2504610108884595E-2</v>
      </c>
      <c r="AG3756">
        <v>1.3148457936258406E-2</v>
      </c>
      <c r="AH3756">
        <v>3.7407596049663372E-3</v>
      </c>
      <c r="AI3756">
        <v>8.3076188317203759E-3</v>
      </c>
      <c r="AJ3756">
        <v>-9.8645204641090167E-5</v>
      </c>
      <c r="AK3756">
        <v>2.4702043648630045E-2</v>
      </c>
      <c r="AL3756">
        <v>2.6893487097616742E-3</v>
      </c>
      <c r="AM3756">
        <v>3.2183141900337775E-2</v>
      </c>
      <c r="AN3756">
        <v>3.6051945742743285E-4</v>
      </c>
      <c r="AO3756">
        <v>2.3025546217883885E-2</v>
      </c>
      <c r="AP3756">
        <v>1.1983291389350281E-3</v>
      </c>
      <c r="AQ3756">
        <v>-4.869230025802862E-3</v>
      </c>
      <c r="AR3756">
        <v>1.4683569010030206E-2</v>
      </c>
      <c r="AS3756">
        <v>1.4235405201906248E-2</v>
      </c>
      <c r="AT3756">
        <v>8.9472840275708343E-3</v>
      </c>
      <c r="AU3756">
        <v>2.2227768775466838E-2</v>
      </c>
      <c r="AV3756">
        <v>0</v>
      </c>
      <c r="AW3756">
        <f t="shared" si="302"/>
        <v>1.8622389511730808E-3</v>
      </c>
      <c r="AX3756">
        <f t="shared" si="303"/>
        <v>4.3850024597605666</v>
      </c>
      <c r="AY3756">
        <f>1-AX3756/MAX(AX$2:AX3756)</f>
        <v>3.9221039690787829E-2</v>
      </c>
      <c r="AZ3756">
        <v>1</v>
      </c>
      <c r="BA3756">
        <v>1</v>
      </c>
      <c r="BB3756">
        <v>1</v>
      </c>
      <c r="BC3756">
        <v>1</v>
      </c>
      <c r="BD3756">
        <v>1</v>
      </c>
      <c r="BE3756">
        <f t="shared" ca="1" si="304"/>
        <v>2.2251186277229655E-3</v>
      </c>
      <c r="BF3756">
        <f t="shared" ca="1" si="305"/>
        <v>7.1246976401104938</v>
      </c>
      <c r="BG3756">
        <f ca="1">1-BF3756/MAX(BF$2:BF3756)</f>
        <v>3.2884257343021916E-2</v>
      </c>
      <c r="BH3756">
        <f t="shared" ca="1" si="306"/>
        <v>0.88888888888888729</v>
      </c>
    </row>
    <row r="3757" spans="1:60" x14ac:dyDescent="0.3">
      <c r="A3757" s="1">
        <v>43433</v>
      </c>
      <c r="B3757" s="3">
        <v>2018</v>
      </c>
      <c r="C3757">
        <v>0.11111111111111099</v>
      </c>
      <c r="D3757">
        <v>0.194444444444444</v>
      </c>
      <c r="E3757">
        <v>0</v>
      </c>
      <c r="F3757">
        <v>0.11111111111111099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8.3333333333333301E-2</v>
      </c>
      <c r="M3757">
        <v>0</v>
      </c>
      <c r="N3757">
        <v>0</v>
      </c>
      <c r="O3757">
        <v>0</v>
      </c>
      <c r="P3757">
        <v>0</v>
      </c>
      <c r="Q3757">
        <v>5.5555555555555497E-2</v>
      </c>
      <c r="R3757">
        <v>5.5555555555555497E-2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0.38888888888888801</v>
      </c>
      <c r="Z3757">
        <v>4.7702223587364756E-4</v>
      </c>
      <c r="AA3757">
        <v>1.0922405131408297E-4</v>
      </c>
      <c r="AB3757">
        <v>7.3142175668250431E-4</v>
      </c>
      <c r="AC3757">
        <v>6.5530423771942292E-3</v>
      </c>
      <c r="AD3757">
        <v>-8.6789588206640511E-3</v>
      </c>
      <c r="AE3757">
        <v>-5.0505320888973859E-3</v>
      </c>
      <c r="AF3757">
        <v>-1.7363225425300888E-3</v>
      </c>
      <c r="AG3757">
        <v>-3.4247778939034967E-3</v>
      </c>
      <c r="AH3757">
        <v>3.120130169194768E-3</v>
      </c>
      <c r="AI3757">
        <v>2.3832980320492858E-4</v>
      </c>
      <c r="AJ3757">
        <v>2.5661688679239347E-3</v>
      </c>
      <c r="AK3757">
        <v>-2.6930795941035868E-3</v>
      </c>
      <c r="AL3757">
        <v>-2.8609340302088171E-3</v>
      </c>
      <c r="AM3757">
        <v>-3.2602864947502974E-3</v>
      </c>
      <c r="AN3757">
        <v>2.4048807039123155E-4</v>
      </c>
      <c r="AO3757">
        <v>-2.1849903957433803E-3</v>
      </c>
      <c r="AP3757">
        <v>5.8925253702424296E-3</v>
      </c>
      <c r="AQ3757">
        <v>3.9319537342954458E-3</v>
      </c>
      <c r="AR3757">
        <v>-4.7407345739626239E-3</v>
      </c>
      <c r="AS3757">
        <v>-4.8066661154824164E-3</v>
      </c>
      <c r="AT3757">
        <v>2.462228574269254E-4</v>
      </c>
      <c r="AU3757">
        <v>-6.7481423796981188E-3</v>
      </c>
      <c r="AV3757">
        <v>0</v>
      </c>
      <c r="AW3757">
        <f t="shared" si="302"/>
        <v>7.1418921028834864E-4</v>
      </c>
      <c r="AX3757">
        <f t="shared" si="303"/>
        <v>4.3881341812044159</v>
      </c>
      <c r="AY3757">
        <f>1-AX3757/MAX(AX$2:AX3757)</f>
        <v>3.853486172386289E-2</v>
      </c>
      <c r="AZ3757">
        <v>1</v>
      </c>
      <c r="BA3757">
        <v>1</v>
      </c>
      <c r="BB3757">
        <v>1</v>
      </c>
      <c r="BC3757">
        <v>1</v>
      </c>
      <c r="BD3757">
        <v>1</v>
      </c>
      <c r="BE3757">
        <f t="shared" ca="1" si="304"/>
        <v>-1.3926609399898357E-5</v>
      </c>
      <c r="BF3757">
        <f t="shared" ca="1" si="305"/>
        <v>7.1245984172293673</v>
      </c>
      <c r="BG3757">
        <f ca="1">1-BF3757/MAX(BF$2:BF3757)</f>
        <v>3.2897725986214432E-2</v>
      </c>
      <c r="BH3757">
        <f t="shared" ca="1" si="306"/>
        <v>0.88888888888888729</v>
      </c>
    </row>
    <row r="3758" spans="1:60" x14ac:dyDescent="0.3">
      <c r="A3758" s="1">
        <v>43434</v>
      </c>
      <c r="B3758" s="3">
        <v>2018</v>
      </c>
      <c r="C3758">
        <v>0.11111111111111099</v>
      </c>
      <c r="D3758">
        <v>0.194444444444444</v>
      </c>
      <c r="E3758">
        <v>0</v>
      </c>
      <c r="F3758">
        <v>0.11111111111111099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8.3333333333333301E-2</v>
      </c>
      <c r="M3758">
        <v>0</v>
      </c>
      <c r="N3758">
        <v>0</v>
      </c>
      <c r="O3758">
        <v>0</v>
      </c>
      <c r="P3758">
        <v>0</v>
      </c>
      <c r="Q3758">
        <v>5.5555555555555497E-2</v>
      </c>
      <c r="R3758">
        <v>5.5555555555555497E-2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0.38888888888888801</v>
      </c>
      <c r="Z3758">
        <v>-2.8604435297341357E-4</v>
      </c>
      <c r="AA3758">
        <v>1.0921212272352321E-4</v>
      </c>
      <c r="AB3758">
        <v>5.480466498197778E-4</v>
      </c>
      <c r="AC3758">
        <v>-4.5572464223251341E-3</v>
      </c>
      <c r="AD3758">
        <v>-9.7262178436574587E-4</v>
      </c>
      <c r="AE3758">
        <v>-4.2829590082588131E-3</v>
      </c>
      <c r="AF3758">
        <v>2.222738113367928E-3</v>
      </c>
      <c r="AG3758">
        <v>9.0443320206068378E-4</v>
      </c>
      <c r="AH3758">
        <v>-1.7279847238066415E-3</v>
      </c>
      <c r="AI3758">
        <v>-2.0295322383396819E-3</v>
      </c>
      <c r="AJ3758">
        <v>1.9688609566492765E-3</v>
      </c>
      <c r="AK3758">
        <v>5.2031743155800392E-3</v>
      </c>
      <c r="AL3758">
        <v>-6.2818353083449185E-4</v>
      </c>
      <c r="AM3758">
        <v>7.2553522391567427E-3</v>
      </c>
      <c r="AN3758">
        <v>3.6030288144495159E-4</v>
      </c>
      <c r="AO3758">
        <v>6.0950890111133305E-3</v>
      </c>
      <c r="AP3758">
        <v>1.8330989499926176E-4</v>
      </c>
      <c r="AQ3758">
        <v>3.7422926373826826E-3</v>
      </c>
      <c r="AR3758">
        <v>-3.5095860114932043E-3</v>
      </c>
      <c r="AS3758">
        <v>-6.3754957717575556E-3</v>
      </c>
      <c r="AT3758">
        <v>9.481945957316773E-3</v>
      </c>
      <c r="AU3758">
        <v>-1.2581176807200389E-3</v>
      </c>
      <c r="AV3758">
        <v>0</v>
      </c>
      <c r="AW3758">
        <f t="shared" si="302"/>
        <v>-3.2740253255644455E-4</v>
      </c>
      <c r="AX3758">
        <f t="shared" si="303"/>
        <v>4.3866974949602922</v>
      </c>
      <c r="AY3758">
        <f>1-AX3758/MAX(AX$2:AX3758)</f>
        <v>3.8849647845099256E-2</v>
      </c>
      <c r="AZ3758">
        <v>1</v>
      </c>
      <c r="BA3758">
        <v>1</v>
      </c>
      <c r="BB3758">
        <v>1</v>
      </c>
      <c r="BC3758">
        <v>1</v>
      </c>
      <c r="BD3758">
        <v>1</v>
      </c>
      <c r="BE3758">
        <f t="shared" ca="1" si="304"/>
        <v>1.7895818103523656E-4</v>
      </c>
      <c r="BF3758">
        <f t="shared" ca="1" si="305"/>
        <v>7.1258734224027211</v>
      </c>
      <c r="BG3758">
        <f ca="1">1-BF3758/MAX(BF$2:BF3758)</f>
        <v>3.2724655122381874E-2</v>
      </c>
      <c r="BH3758">
        <f t="shared" ca="1" si="306"/>
        <v>0.88888888888888729</v>
      </c>
    </row>
    <row r="3759" spans="1:60" x14ac:dyDescent="0.3">
      <c r="A3759" s="1">
        <v>43437</v>
      </c>
      <c r="B3759" s="3">
        <v>2018</v>
      </c>
      <c r="C3759">
        <v>0.11111111111111099</v>
      </c>
      <c r="D3759">
        <v>0.194444444444444</v>
      </c>
      <c r="E3759">
        <v>4.1666666666666602E-2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0.31944444444444398</v>
      </c>
      <c r="N3759">
        <v>0</v>
      </c>
      <c r="O3759">
        <v>0</v>
      </c>
      <c r="P3759">
        <v>0</v>
      </c>
      <c r="Q3759">
        <v>5.5555555555555497E-2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9.2638938977458299E-2</v>
      </c>
      <c r="X3759">
        <v>0</v>
      </c>
      <c r="Y3759">
        <v>0.18513883880031901</v>
      </c>
      <c r="Z3759">
        <v>1.6339611463720427E-3</v>
      </c>
      <c r="AA3759">
        <v>-3.313415431183131E-5</v>
      </c>
      <c r="AB3759">
        <v>2.0470876841300889E-3</v>
      </c>
      <c r="AC3759">
        <v>2.2890808317864497E-2</v>
      </c>
      <c r="AD3759">
        <v>2.02044017332208E-2</v>
      </c>
      <c r="AE3759">
        <v>1.3222835992365845E-2</v>
      </c>
      <c r="AF3759">
        <v>7.0129240880982824E-3</v>
      </c>
      <c r="AG3759">
        <v>1.3552596867555833E-2</v>
      </c>
      <c r="AH3759">
        <v>7.5298835008499321E-3</v>
      </c>
      <c r="AI3759">
        <v>6.9216574516648421E-3</v>
      </c>
      <c r="AJ3759">
        <v>2.185658428081716E-3</v>
      </c>
      <c r="AK3759">
        <v>9.5664551073055826E-3</v>
      </c>
      <c r="AL3759">
        <v>3.7173344223841998E-3</v>
      </c>
      <c r="AM3759">
        <v>1.7476680398888611E-2</v>
      </c>
      <c r="AN3759">
        <v>-8.1836182470174101E-4</v>
      </c>
      <c r="AO3759">
        <v>1.3241279318158661E-2</v>
      </c>
      <c r="AP3759">
        <v>1.8788266468741099E-3</v>
      </c>
      <c r="AQ3759">
        <v>7.1004693580110079E-3</v>
      </c>
      <c r="AR3759">
        <v>1.3333296516378379E-2</v>
      </c>
      <c r="AS3759">
        <v>1.1860806614196973E-2</v>
      </c>
      <c r="AT3759">
        <v>5.3671401163633004E-3</v>
      </c>
      <c r="AU3759">
        <v>1.990415751305652E-2</v>
      </c>
      <c r="AV3759">
        <v>0</v>
      </c>
      <c r="AW3759">
        <f t="shared" si="302"/>
        <v>1.410341868640934E-3</v>
      </c>
      <c r="AX3759">
        <f t="shared" si="303"/>
        <v>4.3928842381024964</v>
      </c>
      <c r="AY3759">
        <f>1-AX3759/MAX(AX$2:AX3759)</f>
        <v>3.7494097261396298E-2</v>
      </c>
      <c r="AZ3759">
        <v>3</v>
      </c>
      <c r="BA3759">
        <v>1</v>
      </c>
      <c r="BB3759">
        <v>1</v>
      </c>
      <c r="BC3759">
        <v>2</v>
      </c>
      <c r="BD3759">
        <v>1</v>
      </c>
      <c r="BE3759">
        <f t="shared" ca="1" si="304"/>
        <v>9.1313570291768579E-4</v>
      </c>
      <c r="BF3759">
        <f t="shared" ca="1" si="305"/>
        <v>7.1323803118391895</v>
      </c>
      <c r="BG3759">
        <f ca="1">1-BF3759/MAX(BF$2:BF3759)</f>
        <v>3.1841401470422137E-2</v>
      </c>
      <c r="BH3759">
        <f t="shared" ca="1" si="306"/>
        <v>0.90736106102254011</v>
      </c>
    </row>
    <row r="3760" spans="1:60" x14ac:dyDescent="0.3">
      <c r="A3760" s="1">
        <v>43438</v>
      </c>
      <c r="B3760" s="3">
        <v>2018</v>
      </c>
      <c r="C3760">
        <v>0.11111111111111099</v>
      </c>
      <c r="D3760">
        <v>0.194444444444444</v>
      </c>
      <c r="E3760">
        <v>4.1666666666666602E-2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0.31944444444444398</v>
      </c>
      <c r="N3760">
        <v>0</v>
      </c>
      <c r="O3760">
        <v>0</v>
      </c>
      <c r="P3760">
        <v>0</v>
      </c>
      <c r="Q3760">
        <v>5.5555555555555497E-2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9.2638938977458299E-2</v>
      </c>
      <c r="X3760">
        <v>0</v>
      </c>
      <c r="Y3760">
        <v>0.18513883880031901</v>
      </c>
      <c r="Z3760">
        <v>2.6722718061760187E-3</v>
      </c>
      <c r="AA3760">
        <v>1.0956010814866524E-4</v>
      </c>
      <c r="AB3760">
        <v>2.0067480544747607E-3</v>
      </c>
      <c r="AC3760">
        <v>6.3932567619739977E-4</v>
      </c>
      <c r="AD3760">
        <v>-2.1235903419968616E-2</v>
      </c>
      <c r="AE3760">
        <v>-2.5943525117989807E-2</v>
      </c>
      <c r="AF3760">
        <v>-2.885429074327206E-3</v>
      </c>
      <c r="AG3760">
        <v>-3.6905135327839345E-2</v>
      </c>
      <c r="AH3760">
        <v>6.0991243203962764E-3</v>
      </c>
      <c r="AI3760">
        <v>-6.2056734534765567E-3</v>
      </c>
      <c r="AJ3760">
        <v>4.6172498980197041E-3</v>
      </c>
      <c r="AK3760">
        <v>-4.2575329619884195E-2</v>
      </c>
      <c r="AL3760">
        <v>1.794693951058246E-4</v>
      </c>
      <c r="AM3760">
        <v>-3.8356643449327765E-2</v>
      </c>
      <c r="AN3760">
        <v>7.2299210846904494E-4</v>
      </c>
      <c r="AO3760">
        <v>-3.2402311469907685E-2</v>
      </c>
      <c r="AP3760">
        <v>3.0184692756636267E-3</v>
      </c>
      <c r="AQ3760">
        <v>1.6741771863521215E-2</v>
      </c>
      <c r="AR3760">
        <v>-2.5322531965442208E-2</v>
      </c>
      <c r="AS3760">
        <v>-2.4212245622326267E-2</v>
      </c>
      <c r="AT3760">
        <v>-1.4802280703553383E-2</v>
      </c>
      <c r="AU3760">
        <v>-1.8527640398670497E-2</v>
      </c>
      <c r="AV3760">
        <v>0</v>
      </c>
      <c r="AW3760">
        <f t="shared" si="302"/>
        <v>5.4569042416579465E-4</v>
      </c>
      <c r="AX3760">
        <f t="shared" si="303"/>
        <v>4.395281392965698</v>
      </c>
      <c r="AY3760">
        <f>1-AX3760/MAX(AX$2:AX3760)</f>
        <v>3.6968867007068695E-2</v>
      </c>
      <c r="AZ3760">
        <v>3</v>
      </c>
      <c r="BA3760">
        <v>1</v>
      </c>
      <c r="BB3760">
        <v>1</v>
      </c>
      <c r="BC3760">
        <v>2</v>
      </c>
      <c r="BD3760">
        <v>1</v>
      </c>
      <c r="BE3760">
        <f t="shared" ca="1" si="304"/>
        <v>1.916958002989485E-3</v>
      </c>
      <c r="BF3760">
        <f t="shared" ca="1" si="305"/>
        <v>7.146052785358334</v>
      </c>
      <c r="BG3760">
        <f ca="1">1-BF3760/MAX(BF$2:BF3760)</f>
        <v>2.9985482096807736E-2</v>
      </c>
      <c r="BH3760">
        <f t="shared" ca="1" si="306"/>
        <v>0.90736106102254011</v>
      </c>
    </row>
    <row r="3761" spans="1:60" x14ac:dyDescent="0.3">
      <c r="A3761" s="1">
        <v>43440</v>
      </c>
      <c r="B3761" s="3">
        <v>2018</v>
      </c>
      <c r="C3761">
        <v>0.11111111111111099</v>
      </c>
      <c r="D3761">
        <v>0.194444444444444</v>
      </c>
      <c r="E3761">
        <v>4.1666666666666602E-2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0.31944444444444398</v>
      </c>
      <c r="N3761">
        <v>0</v>
      </c>
      <c r="O3761">
        <v>0</v>
      </c>
      <c r="P3761">
        <v>0</v>
      </c>
      <c r="Q3761">
        <v>5.5555555555555497E-2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9.2638938977458299E-2</v>
      </c>
      <c r="X3761">
        <v>0</v>
      </c>
      <c r="Y3761">
        <v>0.18513883880031901</v>
      </c>
      <c r="Z3761">
        <v>2.4741109567212316E-3</v>
      </c>
      <c r="AA3761">
        <v>2.1891808509200139E-4</v>
      </c>
      <c r="AB3761">
        <v>3.6384605608841269E-4</v>
      </c>
      <c r="AC3761">
        <v>-8.3066176640879119E-3</v>
      </c>
      <c r="AD3761">
        <v>-9.2639884720358001E-3</v>
      </c>
      <c r="AE3761">
        <v>-9.3623117955601298E-3</v>
      </c>
      <c r="AF3761">
        <v>2.9901955955158321E-3</v>
      </c>
      <c r="AG3761">
        <v>-1.4808846582428092E-3</v>
      </c>
      <c r="AH3761">
        <v>1.7073636097220124E-4</v>
      </c>
      <c r="AI3761">
        <v>-3.4820141191642673E-3</v>
      </c>
      <c r="AJ3761">
        <v>2.5430838943816259E-3</v>
      </c>
      <c r="AK3761">
        <v>-2.1693445555837076E-3</v>
      </c>
      <c r="AL3761">
        <v>3.0483824478260146E-3</v>
      </c>
      <c r="AM3761">
        <v>7.0601406077877016E-3</v>
      </c>
      <c r="AN3761">
        <v>9.6254299966935797E-4</v>
      </c>
      <c r="AO3761">
        <v>-1.5171440457494301E-3</v>
      </c>
      <c r="AP3761">
        <v>9.1515565922017927E-5</v>
      </c>
      <c r="AQ3761">
        <v>3.1401548776701649E-3</v>
      </c>
      <c r="AR3761">
        <v>-9.4244198432249515E-3</v>
      </c>
      <c r="AS3761">
        <v>-1.2406424218198486E-2</v>
      </c>
      <c r="AT3761">
        <v>2.4753871852554843E-2</v>
      </c>
      <c r="AU3761">
        <v>-8.0544631150469836E-3</v>
      </c>
      <c r="AV3761">
        <v>0</v>
      </c>
      <c r="AW3761">
        <f t="shared" si="302"/>
        <v>3.4916499320987874E-3</v>
      </c>
      <c r="AX3761">
        <f t="shared" si="303"/>
        <v>4.4106281769430016</v>
      </c>
      <c r="AY3761">
        <f>1-AX3761/MAX(AX$2:AX3761)</f>
        <v>3.3606299416944929E-2</v>
      </c>
      <c r="AZ3761">
        <v>3</v>
      </c>
      <c r="BA3761">
        <v>1</v>
      </c>
      <c r="BB3761">
        <v>1</v>
      </c>
      <c r="BC3761">
        <v>2</v>
      </c>
      <c r="BD3761">
        <v>1</v>
      </c>
      <c r="BE3761">
        <f t="shared" ca="1" si="304"/>
        <v>1.1984775080941365E-3</v>
      </c>
      <c r="BF3761">
        <f t="shared" ca="1" si="305"/>
        <v>7.1546171688932398</v>
      </c>
      <c r="BG3761">
        <f ca="1">1-BF3761/MAX(BF$2:BF3761)</f>
        <v>2.8822941514575984E-2</v>
      </c>
      <c r="BH3761">
        <f t="shared" ca="1" si="306"/>
        <v>0.90736106102254011</v>
      </c>
    </row>
    <row r="3762" spans="1:60" x14ac:dyDescent="0.3">
      <c r="A3762" s="1">
        <v>43441</v>
      </c>
      <c r="B3762" s="3">
        <v>2018</v>
      </c>
      <c r="C3762">
        <v>0.11111111111111099</v>
      </c>
      <c r="D3762">
        <v>0.194444444444444</v>
      </c>
      <c r="E3762">
        <v>4.1666666666666602E-2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0.31944444444444398</v>
      </c>
      <c r="N3762">
        <v>0</v>
      </c>
      <c r="O3762">
        <v>0</v>
      </c>
      <c r="P3762">
        <v>0</v>
      </c>
      <c r="Q3762">
        <v>5.5555555555555497E-2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9.2638938977458299E-2</v>
      </c>
      <c r="X3762">
        <v>0</v>
      </c>
      <c r="Y3762">
        <v>0.18513883880031901</v>
      </c>
      <c r="Z3762">
        <v>1.3289629670023562E-3</v>
      </c>
      <c r="AA3762">
        <v>1.0898986518959042E-4</v>
      </c>
      <c r="AB3762">
        <v>5.4620066049704263E-4</v>
      </c>
      <c r="AC3762">
        <v>1.1597921746085316E-2</v>
      </c>
      <c r="AD3762">
        <v>-1.8700596051760221E-2</v>
      </c>
      <c r="AE3762">
        <v>-1.010257189917374E-2</v>
      </c>
      <c r="AF3762">
        <v>9.618384938934188E-4</v>
      </c>
      <c r="AG3762">
        <v>-7.4157109927504017E-3</v>
      </c>
      <c r="AH3762">
        <v>8.1099278913430162E-3</v>
      </c>
      <c r="AI3762">
        <v>-1.9280838297324188E-3</v>
      </c>
      <c r="AJ3762">
        <v>2.9258212401639394E-3</v>
      </c>
      <c r="AK3762">
        <v>-2.1603090538227621E-2</v>
      </c>
      <c r="AL3762">
        <v>8.9131533463904233E-5</v>
      </c>
      <c r="AM3762">
        <v>-3.3016013664698529E-2</v>
      </c>
      <c r="AN3762">
        <v>1.081831793676935E-3</v>
      </c>
      <c r="AO3762">
        <v>-2.3235825435946933E-2</v>
      </c>
      <c r="AP3762">
        <v>1.4586797978404231E-3</v>
      </c>
      <c r="AQ3762">
        <v>1.8615493562468277E-3</v>
      </c>
      <c r="AR3762">
        <v>-1.0542429825514343E-2</v>
      </c>
      <c r="AS3762">
        <v>-9.7705509601800911E-3</v>
      </c>
      <c r="AT3762">
        <v>-1.3099603594946774E-2</v>
      </c>
      <c r="AU3762">
        <v>-2.004557584088329E-2</v>
      </c>
      <c r="AV3762">
        <v>0</v>
      </c>
      <c r="AW3762">
        <f t="shared" si="302"/>
        <v>-2.7180884607800118E-5</v>
      </c>
      <c r="AX3762">
        <f t="shared" si="303"/>
        <v>4.4105082921674761</v>
      </c>
      <c r="AY3762">
        <f>1-AX3762/MAX(AX$2:AX3762)</f>
        <v>3.3632566852606294E-2</v>
      </c>
      <c r="AZ3762">
        <v>3</v>
      </c>
      <c r="BA3762">
        <v>1</v>
      </c>
      <c r="BB3762">
        <v>1</v>
      </c>
      <c r="BC3762">
        <v>2</v>
      </c>
      <c r="BD3762">
        <v>1</v>
      </c>
      <c r="BE3762">
        <f t="shared" ca="1" si="304"/>
        <v>1.1863524934533675E-3</v>
      </c>
      <c r="BF3762">
        <f t="shared" ca="1" si="305"/>
        <v>7.1631050668112612</v>
      </c>
      <c r="BG3762">
        <f ca="1">1-BF3762/MAX(BF$2:BF3762)</f>
        <v>2.7670783189656989E-2</v>
      </c>
      <c r="BH3762">
        <f t="shared" ca="1" si="306"/>
        <v>0.90736106102254011</v>
      </c>
    </row>
    <row r="3763" spans="1:60" x14ac:dyDescent="0.3">
      <c r="A3763" s="1">
        <v>43444</v>
      </c>
      <c r="B3763" s="3">
        <v>2018</v>
      </c>
      <c r="C3763">
        <v>0.11111111111111099</v>
      </c>
      <c r="D3763">
        <v>0.194444444444444</v>
      </c>
      <c r="E3763">
        <v>4.1666666666666602E-2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0.31944444444444398</v>
      </c>
      <c r="N3763">
        <v>0</v>
      </c>
      <c r="O3763">
        <v>0</v>
      </c>
      <c r="P3763">
        <v>0</v>
      </c>
      <c r="Q3763">
        <v>5.5555555555555497E-2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9.2638938977458299E-2</v>
      </c>
      <c r="X3763">
        <v>0</v>
      </c>
      <c r="Y3763">
        <v>0.18513883880031901</v>
      </c>
      <c r="Z3763">
        <v>6.6380127396992172E-4</v>
      </c>
      <c r="AA3763">
        <v>1.0933412490676808E-4</v>
      </c>
      <c r="AB3763">
        <v>9.0941765625829341E-4</v>
      </c>
      <c r="AC3763">
        <v>-1.5923631978090325E-2</v>
      </c>
      <c r="AD3763">
        <v>-1.0531456863991595E-2</v>
      </c>
      <c r="AE3763">
        <v>-7.7366329508585796E-3</v>
      </c>
      <c r="AF3763">
        <v>0</v>
      </c>
      <c r="AG3763">
        <v>-7.6576822299909697E-3</v>
      </c>
      <c r="AH3763">
        <v>-3.4718947025951241E-3</v>
      </c>
      <c r="AI3763">
        <v>7.2432654476228819E-4</v>
      </c>
      <c r="AJ3763">
        <v>5.8376157469330892E-4</v>
      </c>
      <c r="AK3763">
        <v>-2.9165016261127885E-3</v>
      </c>
      <c r="AL3763">
        <v>3.0386900121215366E-3</v>
      </c>
      <c r="AM3763">
        <v>1.0472335620734352E-2</v>
      </c>
      <c r="AN3763">
        <v>0</v>
      </c>
      <c r="AO3763">
        <v>1.8969903511247832E-3</v>
      </c>
      <c r="AP3763">
        <v>-2.4582658998500984E-3</v>
      </c>
      <c r="AQ3763">
        <v>4.1382966290253176E-3</v>
      </c>
      <c r="AR3763">
        <v>-8.5760387087232548E-3</v>
      </c>
      <c r="AS3763">
        <v>-8.6589288135837661E-3</v>
      </c>
      <c r="AT3763">
        <v>-6.4539987029371693E-3</v>
      </c>
      <c r="AU3763">
        <v>-1.1652111647966423E-2</v>
      </c>
      <c r="AV3763">
        <v>0</v>
      </c>
      <c r="AW3763">
        <f t="shared" si="302"/>
        <v>-2.7850468745789308E-4</v>
      </c>
      <c r="AX3763">
        <f t="shared" si="303"/>
        <v>4.4092799449340356</v>
      </c>
      <c r="AY3763">
        <f>1-AX3763/MAX(AX$2:AX3763)</f>
        <v>3.3901704712544389E-2</v>
      </c>
      <c r="AZ3763">
        <v>3</v>
      </c>
      <c r="BA3763">
        <v>1</v>
      </c>
      <c r="BB3763">
        <v>1</v>
      </c>
      <c r="BC3763">
        <v>2</v>
      </c>
      <c r="BD3763">
        <v>1</v>
      </c>
      <c r="BE3763">
        <f t="shared" ca="1" si="304"/>
        <v>3.1938690454409832E-4</v>
      </c>
      <c r="BF3763">
        <f t="shared" ca="1" si="305"/>
        <v>7.1653928687654744</v>
      </c>
      <c r="BG3763">
        <f ca="1">1-BF3763/MAX(BF$2:BF3763)</f>
        <v>2.7360233970902148E-2</v>
      </c>
      <c r="BH3763">
        <f t="shared" ca="1" si="306"/>
        <v>0.90736106102254011</v>
      </c>
    </row>
    <row r="3764" spans="1:60" x14ac:dyDescent="0.3">
      <c r="A3764" s="1">
        <v>43445</v>
      </c>
      <c r="B3764" s="3">
        <v>2018</v>
      </c>
      <c r="C3764">
        <v>0.11111111111111099</v>
      </c>
      <c r="D3764">
        <v>0.194444444444444</v>
      </c>
      <c r="E3764">
        <v>4.1666666666666602E-2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0.31944444444444398</v>
      </c>
      <c r="N3764">
        <v>0</v>
      </c>
      <c r="O3764">
        <v>0</v>
      </c>
      <c r="P3764">
        <v>0</v>
      </c>
      <c r="Q3764">
        <v>5.5555555555555497E-2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9.2638938977458299E-2</v>
      </c>
      <c r="X3764">
        <v>0</v>
      </c>
      <c r="Y3764">
        <v>0.18513883880031901</v>
      </c>
      <c r="Z3764">
        <v>2.8371015158223933E-4</v>
      </c>
      <c r="AA3764">
        <v>-1.093221722627824E-4</v>
      </c>
      <c r="AB3764">
        <v>5.4485596746545184E-4</v>
      </c>
      <c r="AC3764">
        <v>5.8252669186977801E-3</v>
      </c>
      <c r="AD3764">
        <v>7.6022882421316051E-3</v>
      </c>
      <c r="AE3764">
        <v>3.152004121700358E-3</v>
      </c>
      <c r="AF3764">
        <v>6.7271266110857653E-4</v>
      </c>
      <c r="AG3764">
        <v>-7.5296228144139388E-4</v>
      </c>
      <c r="AH3764">
        <v>-1.1896617036449841E-3</v>
      </c>
      <c r="AI3764">
        <v>1.8097959063323454E-3</v>
      </c>
      <c r="AJ3764">
        <v>-2.5269567001060533E-3</v>
      </c>
      <c r="AK3764">
        <v>-1.0444769623763062E-3</v>
      </c>
      <c r="AL3764">
        <v>1.7823215515879731E-3</v>
      </c>
      <c r="AM3764">
        <v>3.31160628022098E-3</v>
      </c>
      <c r="AN3764">
        <v>-9.6067584717407506E-4</v>
      </c>
      <c r="AO3764">
        <v>2.2714523937916731E-4</v>
      </c>
      <c r="AP3764">
        <v>-4.0164735425629594E-3</v>
      </c>
      <c r="AQ3764">
        <v>-1.6822116267622977E-4</v>
      </c>
      <c r="AR3764">
        <v>1.0484073012897444E-3</v>
      </c>
      <c r="AS3764">
        <v>3.6562833684596896E-3</v>
      </c>
      <c r="AT3764">
        <v>4.9047690749159933E-4</v>
      </c>
      <c r="AU3764">
        <v>1.0217621413268763E-2</v>
      </c>
      <c r="AV3764">
        <v>0</v>
      </c>
      <c r="AW3764">
        <f t="shared" si="302"/>
        <v>-7.8218730619370163E-4</v>
      </c>
      <c r="AX3764">
        <f t="shared" si="303"/>
        <v>4.4058310621316537</v>
      </c>
      <c r="AY3764">
        <f>1-AX3764/MAX(AX$2:AX3764)</f>
        <v>3.4657374535653651E-2</v>
      </c>
      <c r="AZ3764">
        <v>3</v>
      </c>
      <c r="BA3764">
        <v>1</v>
      </c>
      <c r="BB3764">
        <v>1</v>
      </c>
      <c r="BC3764">
        <v>2</v>
      </c>
      <c r="BD3764">
        <v>1</v>
      </c>
      <c r="BE3764">
        <f t="shared" ca="1" si="304"/>
        <v>-8.2762456649666837E-4</v>
      </c>
      <c r="BF3764">
        <f t="shared" ca="1" si="305"/>
        <v>7.1594626135986843</v>
      </c>
      <c r="BG3764">
        <f ca="1">1-BF3764/MAX(BF$2:BF3764)</f>
        <v>2.8165214535619376E-2</v>
      </c>
      <c r="BH3764">
        <f t="shared" ca="1" si="306"/>
        <v>0.90736106102254011</v>
      </c>
    </row>
    <row r="3765" spans="1:60" x14ac:dyDescent="0.3">
      <c r="A3765" s="1">
        <v>43446</v>
      </c>
      <c r="B3765" s="3">
        <v>2018</v>
      </c>
      <c r="C3765">
        <v>0.11111111111111099</v>
      </c>
      <c r="D3765">
        <v>0.194444444444444</v>
      </c>
      <c r="E3765">
        <v>4.1666666666666602E-2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0.31944444444444398</v>
      </c>
      <c r="N3765">
        <v>0</v>
      </c>
      <c r="O3765">
        <v>0</v>
      </c>
      <c r="P3765">
        <v>0</v>
      </c>
      <c r="Q3765">
        <v>5.5555555555555497E-2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9.2638938977458299E-2</v>
      </c>
      <c r="X3765">
        <v>0</v>
      </c>
      <c r="Y3765">
        <v>0.18513883880031901</v>
      </c>
      <c r="Z3765">
        <v>-7.5747421440275353E-4</v>
      </c>
      <c r="AA3765">
        <v>2.1884631842250535E-4</v>
      </c>
      <c r="AB3765">
        <v>-1.6340707966344681E-3</v>
      </c>
      <c r="AC3765">
        <v>-3.2175800501362817E-3</v>
      </c>
      <c r="AD3765">
        <v>1.634834709889299E-2</v>
      </c>
      <c r="AE3765">
        <v>1.4718063328059472E-2</v>
      </c>
      <c r="AF3765">
        <v>1.8243825877286568E-3</v>
      </c>
      <c r="AG3765">
        <v>1.205499614909411E-2</v>
      </c>
      <c r="AH3765">
        <v>2.1269354947484054E-3</v>
      </c>
      <c r="AI3765">
        <v>3.251631754586537E-3</v>
      </c>
      <c r="AJ3765">
        <v>-2.7288063204089497E-3</v>
      </c>
      <c r="AK3765">
        <v>9.550668770694104E-3</v>
      </c>
      <c r="AL3765">
        <v>1.0671618180695397E-3</v>
      </c>
      <c r="AM3765">
        <v>8.8014810534355892E-3</v>
      </c>
      <c r="AN3765">
        <v>-1.2010223054959024E-4</v>
      </c>
      <c r="AO3765">
        <v>5.0354842442150716E-3</v>
      </c>
      <c r="AP3765">
        <v>-1.466440517720935E-3</v>
      </c>
      <c r="AQ3765">
        <v>-4.4585047594296601E-3</v>
      </c>
      <c r="AR3765">
        <v>1.5711133932464261E-2</v>
      </c>
      <c r="AS3765">
        <v>1.8417220268488466E-2</v>
      </c>
      <c r="AT3765">
        <v>-1.5435769450832582E-2</v>
      </c>
      <c r="AU3765">
        <v>1.5041403746672621E-2</v>
      </c>
      <c r="AV3765">
        <v>0</v>
      </c>
      <c r="AW3765">
        <f t="shared" si="302"/>
        <v>-2.4180243033759953E-3</v>
      </c>
      <c r="AX3765">
        <f t="shared" si="303"/>
        <v>4.39517765554685</v>
      </c>
      <c r="AY3765">
        <f>1-AX3765/MAX(AX$2:AX3765)</f>
        <v>3.6991596465111409E-2</v>
      </c>
      <c r="AZ3765">
        <v>3</v>
      </c>
      <c r="BA3765">
        <v>1</v>
      </c>
      <c r="BB3765">
        <v>1</v>
      </c>
      <c r="BC3765">
        <v>2</v>
      </c>
      <c r="BD3765">
        <v>1</v>
      </c>
      <c r="BE3765">
        <f t="shared" ca="1" si="304"/>
        <v>-9.8807099915020069E-4</v>
      </c>
      <c r="BF3765">
        <f t="shared" ca="1" si="305"/>
        <v>7.1523885562206875</v>
      </c>
      <c r="BG3765">
        <f ca="1">1-BF3765/MAX(BF$2:BF3765)</f>
        <v>2.9125456303102037E-2</v>
      </c>
      <c r="BH3765">
        <f t="shared" ca="1" si="306"/>
        <v>0.90736106102254011</v>
      </c>
    </row>
    <row r="3766" spans="1:60" x14ac:dyDescent="0.3">
      <c r="A3766" s="1">
        <v>43447</v>
      </c>
      <c r="B3766" s="3">
        <v>2018</v>
      </c>
      <c r="C3766">
        <v>0.11111111111111099</v>
      </c>
      <c r="D3766">
        <v>0.194444444444444</v>
      </c>
      <c r="E3766">
        <v>4.1666666666666602E-2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0.31944444444444398</v>
      </c>
      <c r="N3766">
        <v>0</v>
      </c>
      <c r="O3766">
        <v>0</v>
      </c>
      <c r="P3766">
        <v>0</v>
      </c>
      <c r="Q3766">
        <v>5.5555555555555497E-2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9.2638938977458299E-2</v>
      </c>
      <c r="X3766">
        <v>0</v>
      </c>
      <c r="Y3766">
        <v>0.18513883880031901</v>
      </c>
      <c r="Z3766">
        <v>2.844899728786654E-4</v>
      </c>
      <c r="AA3766">
        <v>1.0913217312591428E-4</v>
      </c>
      <c r="AB3766">
        <v>-1.8226299944545943E-4</v>
      </c>
      <c r="AC3766">
        <v>1.291161016652409E-2</v>
      </c>
      <c r="AD3766">
        <v>-2.4726952156350901E-4</v>
      </c>
      <c r="AE3766">
        <v>-1.7927554330084972E-3</v>
      </c>
      <c r="AF3766">
        <v>2.875468044121865E-3</v>
      </c>
      <c r="AG3766">
        <v>-2.9776780630954569E-3</v>
      </c>
      <c r="AH3766">
        <v>-2.2073362272699848E-3</v>
      </c>
      <c r="AI3766">
        <v>2.4002406131198306E-3</v>
      </c>
      <c r="AJ3766">
        <v>5.8641896810240901E-4</v>
      </c>
      <c r="AK3766">
        <v>-1.4155530173531661E-2</v>
      </c>
      <c r="AL3766">
        <v>2.6652948884364758E-3</v>
      </c>
      <c r="AM3766">
        <v>3.0272724609625712E-4</v>
      </c>
      <c r="AN3766">
        <v>9.6171513684883969E-4</v>
      </c>
      <c r="AO3766">
        <v>-3.3902718437917034E-4</v>
      </c>
      <c r="AP3766">
        <v>1.8347220036885048E-4</v>
      </c>
      <c r="AQ3766">
        <v>-2.365828410066606E-3</v>
      </c>
      <c r="AR3766">
        <v>-1.8046112208236487E-3</v>
      </c>
      <c r="AS3766">
        <v>-2.38463355899865E-3</v>
      </c>
      <c r="AT3766">
        <v>5.7793580239764442E-3</v>
      </c>
      <c r="AU3766">
        <v>1.5329072866991922E-3</v>
      </c>
      <c r="AV3766">
        <v>0</v>
      </c>
      <c r="AW3766">
        <f t="shared" si="302"/>
        <v>8.2138634562046119E-4</v>
      </c>
      <c r="AX3766">
        <f t="shared" si="303"/>
        <v>4.3987877944596931</v>
      </c>
      <c r="AY3766">
        <f>1-AX3766/MAX(AX$2:AX3766)</f>
        <v>3.6200594511729856E-2</v>
      </c>
      <c r="AZ3766">
        <v>3</v>
      </c>
      <c r="BA3766">
        <v>1</v>
      </c>
      <c r="BB3766">
        <v>1</v>
      </c>
      <c r="BC3766">
        <v>2</v>
      </c>
      <c r="BD3766">
        <v>1</v>
      </c>
      <c r="BE3766">
        <f t="shared" ca="1" si="304"/>
        <v>2.8599275030842335E-4</v>
      </c>
      <c r="BF3766">
        <f t="shared" ca="1" si="305"/>
        <v>7.1544340874951562</v>
      </c>
      <c r="BG3766">
        <f ca="1">1-BF3766/MAX(BF$2:BF3766)</f>
        <v>2.884779322214559E-2</v>
      </c>
      <c r="BH3766">
        <f t="shared" ca="1" si="306"/>
        <v>0.90736106102254011</v>
      </c>
    </row>
    <row r="3767" spans="1:60" x14ac:dyDescent="0.3">
      <c r="A3767" s="1">
        <v>43448</v>
      </c>
      <c r="B3767" s="3">
        <v>2018</v>
      </c>
      <c r="C3767">
        <v>0.11111111111111099</v>
      </c>
      <c r="D3767">
        <v>0.194444444444444</v>
      </c>
      <c r="E3767">
        <v>4.1666666666666602E-2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0.31944444444444398</v>
      </c>
      <c r="N3767">
        <v>0</v>
      </c>
      <c r="O3767">
        <v>0</v>
      </c>
      <c r="P3767">
        <v>0</v>
      </c>
      <c r="Q3767">
        <v>5.5555555555555497E-2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9.2638938977458299E-2</v>
      </c>
      <c r="X3767">
        <v>0</v>
      </c>
      <c r="Y3767">
        <v>0.18513883880031901</v>
      </c>
      <c r="Z3767">
        <v>2.8424778601143785E-4</v>
      </c>
      <c r="AA3767">
        <v>1.0929827481431786E-4</v>
      </c>
      <c r="AB3767">
        <v>1.455377466974106E-3</v>
      </c>
      <c r="AC3767">
        <v>-1.5296367714492387E-2</v>
      </c>
      <c r="AD3767">
        <v>-1.4109234764572709E-2</v>
      </c>
      <c r="AE3767">
        <v>-1.2897922570749731E-2</v>
      </c>
      <c r="AF3767">
        <v>1.911361794217914E-4</v>
      </c>
      <c r="AG3767">
        <v>-1.1387126520525981E-2</v>
      </c>
      <c r="AH3767">
        <v>-3.9989894119337732E-3</v>
      </c>
      <c r="AI3767">
        <v>-4.1909681249286956E-3</v>
      </c>
      <c r="AJ3767">
        <v>1.5621970985815192E-3</v>
      </c>
      <c r="AK3767">
        <v>-1.5129400855502517E-2</v>
      </c>
      <c r="AL3767">
        <v>-1.0631904815934234E-3</v>
      </c>
      <c r="AM3767">
        <v>-2.4348715625648554E-2</v>
      </c>
      <c r="AN3767">
        <v>6.0000624904765765E-4</v>
      </c>
      <c r="AO3767">
        <v>-1.8464904921227432E-2</v>
      </c>
      <c r="AP3767">
        <v>7.3424400053134775E-4</v>
      </c>
      <c r="AQ3767">
        <v>3.4723851598912336E-3</v>
      </c>
      <c r="AR3767">
        <v>-1.3688203011611444E-2</v>
      </c>
      <c r="AS3767">
        <v>-1.4940275976258466E-2</v>
      </c>
      <c r="AT3767">
        <v>-2.8790885119613918E-3</v>
      </c>
      <c r="AU3767">
        <v>-1.2500045913494628E-2</v>
      </c>
      <c r="AV3767">
        <v>0</v>
      </c>
      <c r="AW3767">
        <f t="shared" si="302"/>
        <v>3.7912941725164867E-4</v>
      </c>
      <c r="AX3767">
        <f t="shared" si="303"/>
        <v>4.4004555043128208</v>
      </c>
      <c r="AY3767">
        <f>1-AX3767/MAX(AX$2:AX3767)</f>
        <v>3.583518980477951E-2</v>
      </c>
      <c r="AZ3767">
        <v>3</v>
      </c>
      <c r="BA3767">
        <v>1</v>
      </c>
      <c r="BB3767">
        <v>1</v>
      </c>
      <c r="BC3767">
        <v>2</v>
      </c>
      <c r="BD3767">
        <v>1</v>
      </c>
      <c r="BE3767">
        <f t="shared" ca="1" si="304"/>
        <v>6.4584512222194126E-4</v>
      </c>
      <c r="BF3767">
        <f t="shared" ca="1" si="305"/>
        <v>7.159054743852824</v>
      </c>
      <c r="BG3767">
        <f ca="1">1-BF3767/MAX(BF$2:BF3767)</f>
        <v>2.8220579306462934E-2</v>
      </c>
      <c r="BH3767">
        <f t="shared" ca="1" si="306"/>
        <v>0.90736106102254011</v>
      </c>
    </row>
    <row r="3768" spans="1:60" x14ac:dyDescent="0.3">
      <c r="A3768" s="1">
        <v>43451</v>
      </c>
      <c r="B3768" s="3">
        <v>2018</v>
      </c>
      <c r="C3768">
        <v>0.11111111111111099</v>
      </c>
      <c r="D3768">
        <v>0.194444444444444</v>
      </c>
      <c r="E3768">
        <v>4.1666666666666602E-2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0.31944444444444398</v>
      </c>
      <c r="N3768">
        <v>0</v>
      </c>
      <c r="O3768">
        <v>0</v>
      </c>
      <c r="P3768">
        <v>0</v>
      </c>
      <c r="Q3768">
        <v>5.5555555555555497E-2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9.2638938977458299E-2</v>
      </c>
      <c r="X3768">
        <v>0</v>
      </c>
      <c r="Y3768">
        <v>0.18513883880031901</v>
      </c>
      <c r="Z3768">
        <v>1.704840843498312E-3</v>
      </c>
      <c r="AA3768">
        <v>1.092863300058422E-4</v>
      </c>
      <c r="AB3768">
        <v>9.0866251184573699E-4</v>
      </c>
      <c r="AC3768">
        <v>-1.1650469923910167E-2</v>
      </c>
      <c r="AD3768">
        <v>-9.2892575876223349E-3</v>
      </c>
      <c r="AE3768">
        <v>-7.9392119340130352E-3</v>
      </c>
      <c r="AF3768">
        <v>1.3376975735488461E-3</v>
      </c>
      <c r="AG3768">
        <v>-7.9304689085055724E-3</v>
      </c>
      <c r="AH3768">
        <v>6.9195729103237458E-3</v>
      </c>
      <c r="AI3768">
        <v>-6.4937642113650496E-3</v>
      </c>
      <c r="AJ3768">
        <v>2.9251632222928592E-3</v>
      </c>
      <c r="AK3768">
        <v>-2.2270307283620339E-2</v>
      </c>
      <c r="AL3768">
        <v>1.0643220586756819E-3</v>
      </c>
      <c r="AM3768">
        <v>-2.2659491263776865E-2</v>
      </c>
      <c r="AN3768">
        <v>9.6080049142721613E-4</v>
      </c>
      <c r="AO3768">
        <v>-1.961836327690003E-2</v>
      </c>
      <c r="AP3768">
        <v>1.7421625526747864E-3</v>
      </c>
      <c r="AQ3768">
        <v>5.823744120567298E-3</v>
      </c>
      <c r="AR3768">
        <v>-8.6411638997659912E-3</v>
      </c>
      <c r="AS3768">
        <v>-9.5045642503240879E-3</v>
      </c>
      <c r="AT3768">
        <v>-3.7664852852662745E-2</v>
      </c>
      <c r="AU3768">
        <v>-1.0849772818545822E-2</v>
      </c>
      <c r="AV3768">
        <v>0</v>
      </c>
      <c r="AW3768">
        <f t="shared" si="302"/>
        <v>-2.2528892413731872E-3</v>
      </c>
      <c r="AX3768">
        <f t="shared" si="303"/>
        <v>4.3905417654500125</v>
      </c>
      <c r="AY3768">
        <f>1-AX3768/MAX(AX$2:AX3768)</f>
        <v>3.8007346332579073E-2</v>
      </c>
      <c r="AZ3768">
        <v>3</v>
      </c>
      <c r="BA3768">
        <v>1</v>
      </c>
      <c r="BB3768">
        <v>1</v>
      </c>
      <c r="BC3768">
        <v>2</v>
      </c>
      <c r="BD3768">
        <v>1</v>
      </c>
      <c r="BE3768">
        <f t="shared" ca="1" si="304"/>
        <v>1.2363427636395833E-3</v>
      </c>
      <c r="BF3768">
        <f t="shared" ca="1" si="305"/>
        <v>7.1679057893798852</v>
      </c>
      <c r="BG3768">
        <f ca="1">1-BF3768/MAX(BF$2:BF3768)</f>
        <v>2.7019126851834829E-2</v>
      </c>
      <c r="BH3768">
        <f t="shared" ca="1" si="306"/>
        <v>0.90736106102254011</v>
      </c>
    </row>
    <row r="3769" spans="1:60" x14ac:dyDescent="0.3">
      <c r="A3769" s="1">
        <v>43452</v>
      </c>
      <c r="B3769" s="3">
        <v>2018</v>
      </c>
      <c r="C3769">
        <v>0.11111111111111099</v>
      </c>
      <c r="D3769">
        <v>0.194444444444444</v>
      </c>
      <c r="E3769">
        <v>4.1666666666666602E-2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0.31944444444444398</v>
      </c>
      <c r="N3769">
        <v>0</v>
      </c>
      <c r="O3769">
        <v>0</v>
      </c>
      <c r="P3769">
        <v>0</v>
      </c>
      <c r="Q3769">
        <v>5.5555555555555497E-2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9.2638938977458299E-2</v>
      </c>
      <c r="X3769">
        <v>0</v>
      </c>
      <c r="Y3769">
        <v>0.18513883880031901</v>
      </c>
      <c r="Z3769">
        <v>2.9379940567322294E-3</v>
      </c>
      <c r="AA3769">
        <v>0</v>
      </c>
      <c r="AB3769">
        <v>1.815125268781248E-3</v>
      </c>
      <c r="AC3769">
        <v>-2.0956145181042607E-2</v>
      </c>
      <c r="AD3769">
        <v>6.7905945861113093E-3</v>
      </c>
      <c r="AE3769">
        <v>8.0892660125830851E-4</v>
      </c>
      <c r="AF3769">
        <v>1.0630436977647761E-3</v>
      </c>
      <c r="AG3769">
        <v>2.7812504422741746E-3</v>
      </c>
      <c r="AH3769">
        <v>2.3754880187623062E-3</v>
      </c>
      <c r="AI3769">
        <v>-1.8118672236870914E-3</v>
      </c>
      <c r="AJ3769">
        <v>2.4651470852141699E-3</v>
      </c>
      <c r="AK3769">
        <v>-1.2408212615648839E-3</v>
      </c>
      <c r="AL3769">
        <v>3.57350134091039E-3</v>
      </c>
      <c r="AM3769">
        <v>6.288266075691995E-3</v>
      </c>
      <c r="AN3769">
        <v>5.8815208425566645E-4</v>
      </c>
      <c r="AO3769">
        <v>-1.0965335984544078E-3</v>
      </c>
      <c r="AP3769">
        <v>2.6041386732751359E-3</v>
      </c>
      <c r="AQ3769">
        <v>5.9888363411750856E-3</v>
      </c>
      <c r="AR3769">
        <v>1.057017973130181E-3</v>
      </c>
      <c r="AS3769">
        <v>6.1235392759795282E-4</v>
      </c>
      <c r="AT3769">
        <v>1.0306388280822532E-2</v>
      </c>
      <c r="AU3769">
        <v>6.2678589253717387E-3</v>
      </c>
      <c r="AV3769">
        <v>0</v>
      </c>
      <c r="AW3769">
        <f t="shared" si="302"/>
        <v>2.1769995355410826E-3</v>
      </c>
      <c r="AX3769">
        <f t="shared" si="303"/>
        <v>4.4000999728341714</v>
      </c>
      <c r="AY3769">
        <f>1-AX3769/MAX(AX$2:AX3769)</f>
        <v>3.5913088772350998E-2</v>
      </c>
      <c r="AZ3769">
        <v>3</v>
      </c>
      <c r="BA3769">
        <v>1</v>
      </c>
      <c r="BB3769">
        <v>1</v>
      </c>
      <c r="BC3769">
        <v>2</v>
      </c>
      <c r="BD3769">
        <v>1</v>
      </c>
      <c r="BE3769">
        <f t="shared" ca="1" si="304"/>
        <v>1.2222266605159727E-3</v>
      </c>
      <c r="BF3769">
        <f t="shared" ca="1" si="305"/>
        <v>7.1766665949357318</v>
      </c>
      <c r="BG3769">
        <f ca="1">1-BF3769/MAX(BF$2:BF3769)</f>
        <v>2.5829923688501011E-2</v>
      </c>
      <c r="BH3769">
        <f t="shared" ca="1" si="306"/>
        <v>0.90736106102254011</v>
      </c>
    </row>
    <row r="3770" spans="1:60" x14ac:dyDescent="0.3">
      <c r="A3770" s="1">
        <v>43453</v>
      </c>
      <c r="B3770" s="3">
        <v>2018</v>
      </c>
      <c r="C3770">
        <v>0.11111111111111099</v>
      </c>
      <c r="D3770">
        <v>0.194444444444444</v>
      </c>
      <c r="E3770">
        <v>4.1666666666666602E-2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0.31944444444444398</v>
      </c>
      <c r="N3770">
        <v>0</v>
      </c>
      <c r="O3770">
        <v>0</v>
      </c>
      <c r="P3770">
        <v>0</v>
      </c>
      <c r="Q3770">
        <v>5.5555555555555497E-2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9.2638938977458299E-2</v>
      </c>
      <c r="X3770">
        <v>0</v>
      </c>
      <c r="Y3770">
        <v>0.18513883880031901</v>
      </c>
      <c r="Z3770">
        <v>9.4468675686054659E-4</v>
      </c>
      <c r="AA3770">
        <v>-1.0945235912518392E-4</v>
      </c>
      <c r="AB3770">
        <v>1.6307705288818308E-3</v>
      </c>
      <c r="AC3770">
        <v>4.0133946269591547E-3</v>
      </c>
      <c r="AD3770">
        <v>-1.6607145479960561E-2</v>
      </c>
      <c r="AE3770">
        <v>-9.5976336849686872E-3</v>
      </c>
      <c r="AF3770">
        <v>-1.3510772833510432E-3</v>
      </c>
      <c r="AG3770">
        <v>-1.472844895145764E-2</v>
      </c>
      <c r="AH3770">
        <v>-6.0939586238202281E-3</v>
      </c>
      <c r="AI3770">
        <v>-9.0155744985793707E-3</v>
      </c>
      <c r="AJ3770">
        <v>3.4980293529311979E-3</v>
      </c>
      <c r="AK3770">
        <v>-2.0825554045732164E-2</v>
      </c>
      <c r="AL3770">
        <v>-7.9719349377738169E-4</v>
      </c>
      <c r="AM3770">
        <v>-2.4554805444387928E-2</v>
      </c>
      <c r="AN3770">
        <v>2.405592432421777E-4</v>
      </c>
      <c r="AO3770">
        <v>-1.497564838814891E-2</v>
      </c>
      <c r="AP3770">
        <v>1.7377832497351697E-3</v>
      </c>
      <c r="AQ3770">
        <v>1.3210938451688525E-2</v>
      </c>
      <c r="AR3770">
        <v>-1.0817810185797305E-2</v>
      </c>
      <c r="AS3770">
        <v>-6.9372856920205672E-3</v>
      </c>
      <c r="AT3770">
        <v>-1.0976168171686007E-2</v>
      </c>
      <c r="AU3770">
        <v>-1.6610519924230682E-2</v>
      </c>
      <c r="AV3770">
        <v>0</v>
      </c>
      <c r="AW3770">
        <f t="shared" si="302"/>
        <v>2.6560143631690716E-4</v>
      </c>
      <c r="AX3770">
        <f t="shared" si="303"/>
        <v>4.4012686457068941</v>
      </c>
      <c r="AY3770">
        <f>1-AX3770/MAX(AX$2:AX3770)</f>
        <v>3.5657025903994666E-2</v>
      </c>
      <c r="AZ3770">
        <v>3</v>
      </c>
      <c r="BA3770">
        <v>1</v>
      </c>
      <c r="BB3770">
        <v>1</v>
      </c>
      <c r="BC3770">
        <v>2</v>
      </c>
      <c r="BD3770">
        <v>1</v>
      </c>
      <c r="BE3770">
        <f t="shared" ca="1" si="304"/>
        <v>1.2824220097800473E-3</v>
      </c>
      <c r="BF3770">
        <f t="shared" ca="1" si="305"/>
        <v>7.18587011013393</v>
      </c>
      <c r="BG3770">
        <f ca="1">1-BF3770/MAX(BF$2:BF3770)</f>
        <v>2.4580626541370165E-2</v>
      </c>
      <c r="BH3770">
        <f t="shared" ca="1" si="306"/>
        <v>0.90736106102254011</v>
      </c>
    </row>
    <row r="3771" spans="1:60" x14ac:dyDescent="0.3">
      <c r="A3771" s="1">
        <v>43454</v>
      </c>
      <c r="B3771" s="3">
        <v>2018</v>
      </c>
      <c r="C3771">
        <v>0.11111111111111099</v>
      </c>
      <c r="D3771">
        <v>0.194444444444444</v>
      </c>
      <c r="E3771">
        <v>4.1666666666666602E-2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0.31944444444444398</v>
      </c>
      <c r="N3771">
        <v>0</v>
      </c>
      <c r="O3771">
        <v>0</v>
      </c>
      <c r="P3771">
        <v>0</v>
      </c>
      <c r="Q3771">
        <v>5.5555555555555497E-2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9.2638938977458299E-2</v>
      </c>
      <c r="X3771">
        <v>0</v>
      </c>
      <c r="Y3771">
        <v>0.18513883880031901</v>
      </c>
      <c r="Z3771">
        <v>-9.437951660659083E-4</v>
      </c>
      <c r="AA3771">
        <v>2.18750689714442E-4</v>
      </c>
      <c r="AB3771">
        <v>5.4254856905600057E-4</v>
      </c>
      <c r="AC3771">
        <v>-9.3271539134963666E-3</v>
      </c>
      <c r="AD3771">
        <v>7.7945286542924208E-3</v>
      </c>
      <c r="AE3771">
        <v>-4.080304954021452E-3</v>
      </c>
      <c r="AF3771">
        <v>-1.8366077958714699E-3</v>
      </c>
      <c r="AG3771">
        <v>-5.2415622903555503E-3</v>
      </c>
      <c r="AH3771">
        <v>1.5413416962362314E-2</v>
      </c>
      <c r="AI3771">
        <v>-8.7284819736492825E-3</v>
      </c>
      <c r="AJ3771">
        <v>-1.2586900119219147E-3</v>
      </c>
      <c r="AK3771">
        <v>-1.6492528796513972E-2</v>
      </c>
      <c r="AL3771">
        <v>-3.2795168169743594E-3</v>
      </c>
      <c r="AM3771">
        <v>-1.4495591537972308E-2</v>
      </c>
      <c r="AN3771">
        <v>-1.2020198999485032E-4</v>
      </c>
      <c r="AO3771">
        <v>-1.6277824483574177E-2</v>
      </c>
      <c r="AP3771">
        <v>-2.8301985468812685E-3</v>
      </c>
      <c r="AQ3771">
        <v>-3.6309473998497044E-3</v>
      </c>
      <c r="AR3771">
        <v>-3.7346087918248561E-3</v>
      </c>
      <c r="AS3771">
        <v>-4.5199950758497698E-3</v>
      </c>
      <c r="AT3771">
        <v>-1.501498508877297E-2</v>
      </c>
      <c r="AU3771">
        <v>7.6539207645838214E-3</v>
      </c>
      <c r="AV3771">
        <v>0</v>
      </c>
      <c r="AW3771">
        <f t="shared" si="302"/>
        <v>-1.8394567901576808E-3</v>
      </c>
      <c r="AX3771">
        <f t="shared" si="303"/>
        <v>4.3931727022112401</v>
      </c>
      <c r="AY3771">
        <f>1-AX3771/MAX(AX$2:AX3771)</f>
        <v>3.7430893135736443E-2</v>
      </c>
      <c r="AZ3771">
        <v>3</v>
      </c>
      <c r="BA3771">
        <v>1</v>
      </c>
      <c r="BB3771">
        <v>1</v>
      </c>
      <c r="BC3771">
        <v>2</v>
      </c>
      <c r="BD3771">
        <v>1</v>
      </c>
      <c r="BE3771">
        <f t="shared" ca="1" si="304"/>
        <v>-4.4848450277139545E-4</v>
      </c>
      <c r="BF3771">
        <f t="shared" ca="1" si="305"/>
        <v>7.1826473587506072</v>
      </c>
      <c r="BG3771">
        <f ca="1">1-BF3771/MAX(BF$2:BF3771)</f>
        <v>2.5018087014069268E-2</v>
      </c>
      <c r="BH3771">
        <f t="shared" ca="1" si="306"/>
        <v>0.90736106102254011</v>
      </c>
    </row>
    <row r="3772" spans="1:60" x14ac:dyDescent="0.3">
      <c r="A3772" s="1">
        <v>43455</v>
      </c>
      <c r="B3772" s="3">
        <v>2018</v>
      </c>
      <c r="C3772">
        <v>0.11111111111111099</v>
      </c>
      <c r="D3772">
        <v>0.194444444444444</v>
      </c>
      <c r="E3772">
        <v>4.1666666666666602E-2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0.31944444444444398</v>
      </c>
      <c r="N3772">
        <v>0</v>
      </c>
      <c r="O3772">
        <v>0</v>
      </c>
      <c r="P3772">
        <v>0</v>
      </c>
      <c r="Q3772">
        <v>5.5555555555555497E-2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9.2638938977458299E-2</v>
      </c>
      <c r="X3772">
        <v>0</v>
      </c>
      <c r="Y3772">
        <v>0.18513883880031901</v>
      </c>
      <c r="Z3772">
        <v>-4.723834993314302E-4</v>
      </c>
      <c r="AA3772">
        <v>2.1914772799092042E-4</v>
      </c>
      <c r="AB3772">
        <v>-3.9773927658711683E-3</v>
      </c>
      <c r="AC3772">
        <v>-8.7424046002126943E-3</v>
      </c>
      <c r="AD3772">
        <v>-6.9607762110337479E-3</v>
      </c>
      <c r="AE3772">
        <v>-1.7412064724422582E-2</v>
      </c>
      <c r="AF3772">
        <v>-3.1946582138900892E-3</v>
      </c>
      <c r="AG3772">
        <v>-3.0835488992239202E-2</v>
      </c>
      <c r="AH3772">
        <v>-4.3609246258130563E-3</v>
      </c>
      <c r="AI3772">
        <v>-4.9611543125782642E-3</v>
      </c>
      <c r="AJ3772">
        <v>8.7259708021081295E-4</v>
      </c>
      <c r="AK3772">
        <v>-2.5950652814245578E-2</v>
      </c>
      <c r="AL3772">
        <v>-9.7844604213137565E-4</v>
      </c>
      <c r="AM3772">
        <v>-3.0993629615333251E-2</v>
      </c>
      <c r="AN3772">
        <v>7.2003217981664314E-4</v>
      </c>
      <c r="AO3772">
        <v>-2.0489709438726189E-2</v>
      </c>
      <c r="AP3772">
        <v>-4.5771104471614699E-4</v>
      </c>
      <c r="AQ3772">
        <v>-1.6575187055611895E-4</v>
      </c>
      <c r="AR3772">
        <v>-1.9544896138625756E-2</v>
      </c>
      <c r="AS3772">
        <v>-1.197127146053778E-2</v>
      </c>
      <c r="AT3772">
        <v>-1.3918320129396977E-2</v>
      </c>
      <c r="AU3772">
        <v>-8.1195239639105798E-3</v>
      </c>
      <c r="AV3772">
        <v>0</v>
      </c>
      <c r="AW3772">
        <f t="shared" si="302"/>
        <v>-1.1462300276953363E-3</v>
      </c>
      <c r="AX3772">
        <f t="shared" si="303"/>
        <v>4.3881371157431142</v>
      </c>
      <c r="AY3772">
        <f>1-AX3772/MAX(AX$2:AX3772)</f>
        <v>3.8534218749756155E-2</v>
      </c>
      <c r="AZ3772">
        <v>3</v>
      </c>
      <c r="BA3772">
        <v>1</v>
      </c>
      <c r="BB3772">
        <v>1</v>
      </c>
      <c r="BC3772">
        <v>2</v>
      </c>
      <c r="BD3772">
        <v>1</v>
      </c>
      <c r="BE3772">
        <f t="shared" ca="1" si="304"/>
        <v>1.4314838144059992E-4</v>
      </c>
      <c r="BF3772">
        <f t="shared" ca="1" si="305"/>
        <v>7.1836755430944716</v>
      </c>
      <c r="BG3772">
        <f ca="1">1-BF3772/MAX(BF$2:BF3772)</f>
        <v>2.487851993129131E-2</v>
      </c>
      <c r="BH3772">
        <f t="shared" ca="1" si="306"/>
        <v>0.90736106102254011</v>
      </c>
    </row>
    <row r="3773" spans="1:60" x14ac:dyDescent="0.3">
      <c r="A3773" s="1">
        <v>43458</v>
      </c>
      <c r="B3773" s="3">
        <v>2018</v>
      </c>
      <c r="C3773">
        <v>0.11111111111111099</v>
      </c>
      <c r="D3773">
        <v>0.194444444444444</v>
      </c>
      <c r="E3773">
        <v>4.1666666666666602E-2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0.31944444444444398</v>
      </c>
      <c r="N3773">
        <v>0</v>
      </c>
      <c r="O3773">
        <v>0</v>
      </c>
      <c r="P3773">
        <v>0</v>
      </c>
      <c r="Q3773">
        <v>5.5555555555555497E-2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9.2638938977458299E-2</v>
      </c>
      <c r="X3773">
        <v>0</v>
      </c>
      <c r="Y3773">
        <v>0.18513883880031901</v>
      </c>
      <c r="Z3773">
        <v>6.6150494784023017E-4</v>
      </c>
      <c r="AA3773">
        <v>1.0923850885191655E-4</v>
      </c>
      <c r="AB3773">
        <v>2.6669496916085222E-3</v>
      </c>
      <c r="AC3773">
        <v>-1.1064480152122136E-2</v>
      </c>
      <c r="AD3773">
        <v>-9.3456915654909212E-3</v>
      </c>
      <c r="AE3773">
        <v>-1.1639994739037318E-2</v>
      </c>
      <c r="AF3773">
        <v>-4.8632714059204663E-4</v>
      </c>
      <c r="AG3773">
        <v>-1.0873821669720507E-2</v>
      </c>
      <c r="AH3773">
        <v>1.0950096100035278E-2</v>
      </c>
      <c r="AI3773">
        <v>-7.4781189148336313E-3</v>
      </c>
      <c r="AJ3773">
        <v>2.5192310862365286E-3</v>
      </c>
      <c r="AK3773">
        <v>-1.9396881482772854E-2</v>
      </c>
      <c r="AL3773">
        <v>-2.3147499619748935E-3</v>
      </c>
      <c r="AM3773">
        <v>-2.4797905121617392E-2</v>
      </c>
      <c r="AN3773">
        <v>8.3944934926405423E-4</v>
      </c>
      <c r="AO3773">
        <v>-2.6423011360088289E-2</v>
      </c>
      <c r="AP3773">
        <v>1.4655250187454172E-3</v>
      </c>
      <c r="AQ3773">
        <v>4.9701843826224223E-3</v>
      </c>
      <c r="AR3773">
        <v>-1.0928336086140189E-2</v>
      </c>
      <c r="AS3773">
        <v>-1.1964050828661366E-2</v>
      </c>
      <c r="AT3773">
        <v>-3.5623136310802606E-2</v>
      </c>
      <c r="AU3773">
        <v>-7.7368841828102664E-3</v>
      </c>
      <c r="AV3773">
        <v>0</v>
      </c>
      <c r="AW3773">
        <f t="shared" si="302"/>
        <v>-2.2428348264103091E-3</v>
      </c>
      <c r="AX3773">
        <f t="shared" si="303"/>
        <v>4.3782952489968618</v>
      </c>
      <c r="AY3773">
        <f>1-AX3773/MAX(AX$2:AX3773)</f>
        <v>4.0690627688345971E-2</v>
      </c>
      <c r="AZ3773">
        <v>3</v>
      </c>
      <c r="BA3773">
        <v>1</v>
      </c>
      <c r="BB3773">
        <v>1</v>
      </c>
      <c r="BC3773">
        <v>2</v>
      </c>
      <c r="BD3773">
        <v>1</v>
      </c>
      <c r="BE3773">
        <f t="shared" ca="1" si="304"/>
        <v>1.0572547244718125E-3</v>
      </c>
      <c r="BF3773">
        <f t="shared" ca="1" si="305"/>
        <v>7.1912705180014811</v>
      </c>
      <c r="BG3773">
        <f ca="1">1-BF3773/MAX(BF$2:BF3773)</f>
        <v>2.3847568139554798E-2</v>
      </c>
      <c r="BH3773">
        <f t="shared" ca="1" si="306"/>
        <v>0.90736106102254011</v>
      </c>
    </row>
    <row r="3774" spans="1:60" x14ac:dyDescent="0.3">
      <c r="A3774" s="1">
        <v>43460</v>
      </c>
      <c r="B3774" s="3">
        <v>2018</v>
      </c>
      <c r="C3774">
        <v>0.11111111111111099</v>
      </c>
      <c r="D3774">
        <v>0.194444444444444</v>
      </c>
      <c r="E3774">
        <v>4.1666666666666602E-2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0.31944444444444398</v>
      </c>
      <c r="N3774">
        <v>0</v>
      </c>
      <c r="O3774">
        <v>0</v>
      </c>
      <c r="P3774">
        <v>0</v>
      </c>
      <c r="Q3774">
        <v>5.5555555555555497E-2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9.2638938977458299E-2</v>
      </c>
      <c r="X3774">
        <v>0</v>
      </c>
      <c r="Y3774">
        <v>0.18513883880031901</v>
      </c>
      <c r="Z3774">
        <v>-1.8891773037187365E-3</v>
      </c>
      <c r="AA3774">
        <v>-1.0922657710354944E-4</v>
      </c>
      <c r="AB3774">
        <v>-9.2367863379960724E-4</v>
      </c>
      <c r="AC3774">
        <v>2.2237607095256795E-2</v>
      </c>
      <c r="AD3774">
        <v>1.9915884708806786E-2</v>
      </c>
      <c r="AE3774">
        <v>2.3202669183385316E-2</v>
      </c>
      <c r="AF3774">
        <v>1.4578761114789618E-3</v>
      </c>
      <c r="AG3774">
        <v>1.8933196960861043E-2</v>
      </c>
      <c r="AH3774">
        <v>-2.9994416849351557E-3</v>
      </c>
      <c r="AI3774">
        <v>1.6827176766326613E-2</v>
      </c>
      <c r="AJ3774">
        <v>-4.7357868011836945E-3</v>
      </c>
      <c r="AK3774">
        <v>4.8061543124303663E-2</v>
      </c>
      <c r="AL3774">
        <v>-8.0294111895506948E-4</v>
      </c>
      <c r="AM3774">
        <v>6.243908750121574E-2</v>
      </c>
      <c r="AN3774">
        <v>-9.5867718111941613E-4</v>
      </c>
      <c r="AO3774">
        <v>5.0524832281502841E-2</v>
      </c>
      <c r="AP3774">
        <v>-2.0124222028315986E-3</v>
      </c>
      <c r="AQ3774">
        <v>-1.0715521033749953E-2</v>
      </c>
      <c r="AR3774">
        <v>2.53905777683614E-2</v>
      </c>
      <c r="AS3774">
        <v>2.489872019717243E-2</v>
      </c>
      <c r="AT3774">
        <v>3.3454258800442283E-2</v>
      </c>
      <c r="AU3774">
        <v>1.7684800281827506E-2</v>
      </c>
      <c r="AV3774">
        <v>0</v>
      </c>
      <c r="AW3774">
        <f t="shared" si="302"/>
        <v>1.2634527122960914E-3</v>
      </c>
      <c r="AX3774">
        <f t="shared" si="303"/>
        <v>4.3838270180044399</v>
      </c>
      <c r="AY3774">
        <f>1-AX3774/MAX(AX$2:AX3774)</f>
        <v>3.9478585659967869E-2</v>
      </c>
      <c r="AZ3774">
        <v>3</v>
      </c>
      <c r="BA3774">
        <v>1</v>
      </c>
      <c r="BB3774">
        <v>1</v>
      </c>
      <c r="BC3774">
        <v>2</v>
      </c>
      <c r="BD3774">
        <v>1</v>
      </c>
      <c r="BE3774">
        <f t="shared" ca="1" si="304"/>
        <v>-1.8357143272541786E-3</v>
      </c>
      <c r="BF3774">
        <f t="shared" ca="1" si="305"/>
        <v>7.1780693996804255</v>
      </c>
      <c r="BG3774">
        <f ca="1">1-BF3774/MAX(BF$2:BF3774)</f>
        <v>2.5639505144304908E-2</v>
      </c>
      <c r="BH3774">
        <f t="shared" ca="1" si="306"/>
        <v>0.90736106102254011</v>
      </c>
    </row>
    <row r="3775" spans="1:60" x14ac:dyDescent="0.3">
      <c r="A3775" s="1">
        <v>43461</v>
      </c>
      <c r="B3775" s="3">
        <v>2018</v>
      </c>
      <c r="C3775">
        <v>0.11111111111111099</v>
      </c>
      <c r="D3775">
        <v>0.194444444444444</v>
      </c>
      <c r="E3775">
        <v>4.1666666666666602E-2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0.31944444444444398</v>
      </c>
      <c r="N3775">
        <v>0</v>
      </c>
      <c r="O3775">
        <v>0</v>
      </c>
      <c r="P3775">
        <v>0</v>
      </c>
      <c r="Q3775">
        <v>5.5555555555555497E-2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9.2638938977458299E-2</v>
      </c>
      <c r="X3775">
        <v>0</v>
      </c>
      <c r="Y3775">
        <v>0.18513883880031901</v>
      </c>
      <c r="Z3775">
        <v>1.6088561680496216E-3</v>
      </c>
      <c r="AA3775">
        <v>3.2798239587594757E-4</v>
      </c>
      <c r="AB3775">
        <v>5.5445292357525489E-4</v>
      </c>
      <c r="AC3775">
        <v>-9.5173398763644945E-3</v>
      </c>
      <c r="AD3775">
        <v>-1.2847354858370741E-3</v>
      </c>
      <c r="AE3775">
        <v>2.9204441950321236E-3</v>
      </c>
      <c r="AF3775">
        <v>4.172955478384921E-3</v>
      </c>
      <c r="AG3775">
        <v>1.338668745006899E-2</v>
      </c>
      <c r="AH3775">
        <v>7.6048471073477675E-3</v>
      </c>
      <c r="AI3775">
        <v>-6.1705265279377031E-4</v>
      </c>
      <c r="AJ3775">
        <v>2.5246980725919244E-3</v>
      </c>
      <c r="AK3775">
        <v>4.1688633500063244E-3</v>
      </c>
      <c r="AL3775">
        <v>0</v>
      </c>
      <c r="AM3775">
        <v>3.8697767877911016E-3</v>
      </c>
      <c r="AN3775">
        <v>1.0798388507733403E-3</v>
      </c>
      <c r="AO3775">
        <v>7.6775055189259866E-3</v>
      </c>
      <c r="AP3775">
        <v>0</v>
      </c>
      <c r="AQ3775">
        <v>1.6688601322223384E-4</v>
      </c>
      <c r="AR3775">
        <v>8.1615292417258622E-4</v>
      </c>
      <c r="AS3775">
        <v>-4.5679997068330813E-3</v>
      </c>
      <c r="AT3775">
        <v>-1.3498235873099507E-4</v>
      </c>
      <c r="AU3775">
        <v>-2.1063097102461681E-3</v>
      </c>
      <c r="AV3775">
        <v>0</v>
      </c>
      <c r="AW3775">
        <f t="shared" si="302"/>
        <v>1.1196255543133404E-3</v>
      </c>
      <c r="AX3775">
        <f t="shared" si="303"/>
        <v>4.3887352627594867</v>
      </c>
      <c r="AY3775">
        <f>1-AX3775/MAX(AX$2:AX3775)</f>
        <v>3.8403161339007563E-2</v>
      </c>
      <c r="AZ3775">
        <v>3</v>
      </c>
      <c r="BA3775">
        <v>1</v>
      </c>
      <c r="BB3775">
        <v>1</v>
      </c>
      <c r="BC3775">
        <v>2</v>
      </c>
      <c r="BD3775">
        <v>1</v>
      </c>
      <c r="BE3775">
        <f t="shared" ca="1" si="304"/>
        <v>1.1321301768068544E-3</v>
      </c>
      <c r="BF3775">
        <f t="shared" ca="1" si="305"/>
        <v>7.186195908659017</v>
      </c>
      <c r="BG3775">
        <f ca="1">1-BF3775/MAX(BF$2:BF3775)</f>
        <v>2.4536402224990428E-2</v>
      </c>
      <c r="BH3775">
        <f t="shared" ca="1" si="306"/>
        <v>0.90736106102254011</v>
      </c>
    </row>
    <row r="3776" spans="1:60" x14ac:dyDescent="0.3">
      <c r="A3776" s="1">
        <v>43462</v>
      </c>
      <c r="B3776" s="3">
        <v>2018</v>
      </c>
      <c r="C3776">
        <v>0.11111111111111099</v>
      </c>
      <c r="D3776">
        <v>0.194444444444444</v>
      </c>
      <c r="E3776">
        <v>4.1666666666666602E-2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0.31944444444444398</v>
      </c>
      <c r="N3776">
        <v>0</v>
      </c>
      <c r="O3776">
        <v>0</v>
      </c>
      <c r="P3776">
        <v>0</v>
      </c>
      <c r="Q3776">
        <v>5.5555555555555497E-2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9.2638938977458299E-2</v>
      </c>
      <c r="X3776">
        <v>0</v>
      </c>
      <c r="Y3776">
        <v>0.18513883880031901</v>
      </c>
      <c r="Z3776">
        <v>3.6853732555885976E-3</v>
      </c>
      <c r="AA3776">
        <v>1.092026922913103E-4</v>
      </c>
      <c r="AB3776">
        <v>7.3943568688727979E-4</v>
      </c>
      <c r="AC3776">
        <v>-8.2361057113460312E-3</v>
      </c>
      <c r="AD3776">
        <v>9.5190132509006542E-3</v>
      </c>
      <c r="AE3776">
        <v>5.3101005237090604E-3</v>
      </c>
      <c r="AF3776">
        <v>6.7643238279901929E-4</v>
      </c>
      <c r="AG3776">
        <v>1.1827184420518666E-3</v>
      </c>
      <c r="AH3776">
        <v>4.0640114871794975E-3</v>
      </c>
      <c r="AI3776">
        <v>1.4830479137724062E-3</v>
      </c>
      <c r="AJ3776">
        <v>5.4235903171173661E-3</v>
      </c>
      <c r="AK3776">
        <v>2.8683955380379711E-3</v>
      </c>
      <c r="AL3776">
        <v>4.7330570687222906E-3</v>
      </c>
      <c r="AM3776">
        <v>-5.2288239046405227E-4</v>
      </c>
      <c r="AN3776">
        <v>1.4371622517963534E-3</v>
      </c>
      <c r="AO3776">
        <v>-1.2898622208284971E-3</v>
      </c>
      <c r="AP3776">
        <v>2.9327439465713923E-3</v>
      </c>
      <c r="AQ3776">
        <v>8.4135505601177218E-3</v>
      </c>
      <c r="AR3776">
        <v>6.5254344295109235E-3</v>
      </c>
      <c r="AS3776">
        <v>9.5953048613133252E-3</v>
      </c>
      <c r="AT3776">
        <v>3.2374702017556878E-3</v>
      </c>
      <c r="AU3776">
        <v>7.1240431654735481E-3</v>
      </c>
      <c r="AV3776">
        <v>0</v>
      </c>
      <c r="AW3776">
        <f t="shared" si="302"/>
        <v>2.5738235419386396E-3</v>
      </c>
      <c r="AX3776">
        <f t="shared" si="303"/>
        <v>4.4000310928981134</v>
      </c>
      <c r="AY3776">
        <f>1-AX3776/MAX(AX$2:AX3776)</f>
        <v>3.5928180757808126E-2</v>
      </c>
      <c r="AZ3776">
        <v>3</v>
      </c>
      <c r="BA3776">
        <v>1</v>
      </c>
      <c r="BB3776">
        <v>1</v>
      </c>
      <c r="BC3776">
        <v>2</v>
      </c>
      <c r="BD3776">
        <v>1</v>
      </c>
      <c r="BE3776">
        <f t="shared" ca="1" si="304"/>
        <v>2.2739077374768547E-3</v>
      </c>
      <c r="BF3776">
        <f t="shared" ca="1" si="305"/>
        <v>7.2025366551387418</v>
      </c>
      <c r="BG3776">
        <f ca="1">1-BF3776/MAX(BF$2:BF3776)</f>
        <v>2.231828800238278E-2</v>
      </c>
      <c r="BH3776">
        <f t="shared" ca="1" si="306"/>
        <v>0.90736106102254011</v>
      </c>
    </row>
    <row r="3777" spans="1:60" x14ac:dyDescent="0.3">
      <c r="A3777" s="1">
        <v>43465</v>
      </c>
      <c r="B3777" s="3">
        <v>2018</v>
      </c>
      <c r="C3777">
        <v>0.11111111111111099</v>
      </c>
      <c r="D3777">
        <v>0.194444444444444</v>
      </c>
      <c r="E3777">
        <v>4.1666666666666602E-2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0.31944444444444398</v>
      </c>
      <c r="N3777">
        <v>0</v>
      </c>
      <c r="O3777">
        <v>0</v>
      </c>
      <c r="P3777">
        <v>0</v>
      </c>
      <c r="Q3777">
        <v>5.5555555555555497E-2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9.2638938977458299E-2</v>
      </c>
      <c r="X3777">
        <v>0</v>
      </c>
      <c r="Y3777">
        <v>0.18513883880031901</v>
      </c>
      <c r="Z3777">
        <v>2.5414411376853963E-3</v>
      </c>
      <c r="AA3777">
        <v>1.0954643862048918E-4</v>
      </c>
      <c r="AB3777">
        <v>1.6618352463204644E-3</v>
      </c>
      <c r="AC3777">
        <v>2.7682349508615367E-3</v>
      </c>
      <c r="AD3777">
        <v>-4.5870524602891205E-3</v>
      </c>
      <c r="AE3777">
        <v>1.5334942623539405E-3</v>
      </c>
      <c r="AF3777">
        <v>3.4764693011692938E-3</v>
      </c>
      <c r="AG3777">
        <v>-1.772143356251199E-3</v>
      </c>
      <c r="AH3777">
        <v>1.5694898830229675E-3</v>
      </c>
      <c r="AI3777">
        <v>7.4013043218412733E-4</v>
      </c>
      <c r="AJ3777">
        <v>3.75693493274043E-3</v>
      </c>
      <c r="AK3777">
        <v>7.8277609093406753E-3</v>
      </c>
      <c r="AL3777">
        <v>2.7546964438269761E-3</v>
      </c>
      <c r="AM3777">
        <v>8.4330273119228583E-3</v>
      </c>
      <c r="AN3777">
        <v>3.591391343649164E-4</v>
      </c>
      <c r="AO3777">
        <v>8.7587388074072958E-3</v>
      </c>
      <c r="AP3777">
        <v>7.310623168135244E-4</v>
      </c>
      <c r="AQ3777">
        <v>3.8001056959149349E-3</v>
      </c>
      <c r="AR3777">
        <v>2.1605736557166466E-3</v>
      </c>
      <c r="AS3777">
        <v>4.5455317823956953E-3</v>
      </c>
      <c r="AT3777">
        <v>2.6893667865728332E-3</v>
      </c>
      <c r="AU3777">
        <v>-1.8342582958551512E-3</v>
      </c>
      <c r="AV3777">
        <v>0</v>
      </c>
      <c r="AW3777">
        <f t="shared" si="302"/>
        <v>1.8421504324573905E-3</v>
      </c>
      <c r="AX3777">
        <f t="shared" si="303"/>
        <v>4.4081366120787218</v>
      </c>
      <c r="AY3777">
        <f>1-AX3777/MAX(AX$2:AX3777)</f>
        <v>3.4152215439071099E-2</v>
      </c>
      <c r="AZ3777">
        <v>3</v>
      </c>
      <c r="BA3777">
        <v>1</v>
      </c>
      <c r="BB3777">
        <v>1</v>
      </c>
      <c r="BC3777">
        <v>2</v>
      </c>
      <c r="BD3777">
        <v>1</v>
      </c>
      <c r="BE3777">
        <f t="shared" ca="1" si="304"/>
        <v>1.5930103468280667E-3</v>
      </c>
      <c r="BF3777">
        <f t="shared" ca="1" si="305"/>
        <v>7.2140103705537859</v>
      </c>
      <c r="BG3777">
        <f ca="1">1-BF3777/MAX(BF$2:BF3777)</f>
        <v>2.0760830919265949E-2</v>
      </c>
      <c r="BH3777">
        <f t="shared" ca="1" si="306"/>
        <v>0.90736106102254011</v>
      </c>
    </row>
    <row r="3778" spans="1:60" x14ac:dyDescent="0.3">
      <c r="A3778" s="1">
        <v>43467</v>
      </c>
      <c r="B3778" s="3">
        <v>2019</v>
      </c>
      <c r="C3778">
        <v>0.11111111111111099</v>
      </c>
      <c r="D3778">
        <v>0</v>
      </c>
      <c r="E3778">
        <v>2.77777777777777E-2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0.38888888888888801</v>
      </c>
      <c r="N3778">
        <v>0</v>
      </c>
      <c r="O3778">
        <v>0</v>
      </c>
      <c r="P3778">
        <v>0</v>
      </c>
      <c r="Q3778">
        <v>5.5555555555555497E-2</v>
      </c>
      <c r="R3778">
        <v>0</v>
      </c>
      <c r="S3778">
        <v>0</v>
      </c>
      <c r="T3778">
        <v>0.25138250880881302</v>
      </c>
      <c r="U3778">
        <v>0</v>
      </c>
      <c r="V3778">
        <v>0</v>
      </c>
      <c r="W3778">
        <v>0</v>
      </c>
      <c r="X3778">
        <v>0</v>
      </c>
      <c r="Y3778">
        <v>0.165284157857853</v>
      </c>
      <c r="Z3778">
        <v>7.5150354541753117E-4</v>
      </c>
      <c r="AA3778">
        <v>-1.0953443951267072E-4</v>
      </c>
      <c r="AB3778">
        <v>1.2903245985047551E-3</v>
      </c>
      <c r="AC3778">
        <v>2.7604584326748061E-3</v>
      </c>
      <c r="AD3778">
        <v>2.5602609936423715E-3</v>
      </c>
      <c r="AE3778">
        <v>-2.0415777761494391E-3</v>
      </c>
      <c r="AF3778">
        <v>0</v>
      </c>
      <c r="AG3778">
        <v>6.904649094269466E-3</v>
      </c>
      <c r="AH3778">
        <v>6.5980891590933233E-4</v>
      </c>
      <c r="AI3778">
        <v>-1.3557644788766421E-3</v>
      </c>
      <c r="AJ3778">
        <v>2.1118397049688653E-3</v>
      </c>
      <c r="AK3778">
        <v>5.6760734861656115E-3</v>
      </c>
      <c r="AL3778">
        <v>3.1025346159228029E-3</v>
      </c>
      <c r="AM3778">
        <v>4.0195094255728314E-3</v>
      </c>
      <c r="AN3778">
        <v>1.1960534507737819E-4</v>
      </c>
      <c r="AO3778">
        <v>1.0404525232059481E-3</v>
      </c>
      <c r="AP3778">
        <v>1.5525347375993093E-3</v>
      </c>
      <c r="AQ3778">
        <v>5.2669290202613794E-3</v>
      </c>
      <c r="AR3778">
        <v>-1.347461913150827E-3</v>
      </c>
      <c r="AS3778">
        <v>-5.553318477182323E-3</v>
      </c>
      <c r="AT3778">
        <v>-2.1724913453767147E-2</v>
      </c>
      <c r="AU3778">
        <v>4.4623095551239444E-3</v>
      </c>
      <c r="AV3778">
        <v>0</v>
      </c>
      <c r="AW3778">
        <f t="shared" si="302"/>
        <v>2.2712723124949626E-3</v>
      </c>
      <c r="AX3778">
        <f t="shared" si="303"/>
        <v>4.418148690715431</v>
      </c>
      <c r="AY3778">
        <f>1-AX3778/MAX(AX$2:AX3778)</f>
        <v>3.1958512107913339E-2</v>
      </c>
      <c r="AZ3778">
        <v>3</v>
      </c>
      <c r="BA3778">
        <v>2</v>
      </c>
      <c r="BB3778">
        <v>1</v>
      </c>
      <c r="BC3778">
        <v>1</v>
      </c>
      <c r="BD3778">
        <v>1</v>
      </c>
      <c r="BE3778">
        <f t="shared" ca="1" si="304"/>
        <v>2.2712723124949626E-3</v>
      </c>
      <c r="BF3778">
        <f t="shared" ca="1" si="305"/>
        <v>7.2303953525704756</v>
      </c>
      <c r="BG3778">
        <f ca="1">1-BF3778/MAX(BF$2:BF3778)</f>
        <v>1.8536712107222408E-2</v>
      </c>
      <c r="BH3778">
        <f t="shared" ca="1" si="306"/>
        <v>0.99999999999999822</v>
      </c>
    </row>
    <row r="3779" spans="1:60" x14ac:dyDescent="0.3">
      <c r="A3779" s="1">
        <v>43468</v>
      </c>
      <c r="B3779" s="3">
        <v>2019</v>
      </c>
      <c r="C3779">
        <v>0.11111111111111099</v>
      </c>
      <c r="D3779">
        <v>0</v>
      </c>
      <c r="E3779">
        <v>2.77777777777777E-2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0.38888888888888801</v>
      </c>
      <c r="N3779">
        <v>0</v>
      </c>
      <c r="O3779">
        <v>0</v>
      </c>
      <c r="P3779">
        <v>0</v>
      </c>
      <c r="Q3779">
        <v>5.5555555555555497E-2</v>
      </c>
      <c r="R3779">
        <v>0</v>
      </c>
      <c r="S3779">
        <v>0</v>
      </c>
      <c r="T3779">
        <v>0.25138250880881302</v>
      </c>
      <c r="U3779">
        <v>0</v>
      </c>
      <c r="V3779">
        <v>0</v>
      </c>
      <c r="W3779">
        <v>0</v>
      </c>
      <c r="X3779">
        <v>0</v>
      </c>
      <c r="Y3779">
        <v>0.165284157857853</v>
      </c>
      <c r="Z3779">
        <v>4.1286913607165854E-3</v>
      </c>
      <c r="AA3779">
        <v>3.2837256316975427E-4</v>
      </c>
      <c r="AB3779">
        <v>0</v>
      </c>
      <c r="AC3779">
        <v>8.2587791039283598E-3</v>
      </c>
      <c r="AD3779">
        <v>-1.8130874650058471E-2</v>
      </c>
      <c r="AE3779">
        <v>-9.0351549665967923E-3</v>
      </c>
      <c r="AF3779">
        <v>4.2346771126113847E-3</v>
      </c>
      <c r="AG3779">
        <v>-5.6818378037936101E-3</v>
      </c>
      <c r="AH3779">
        <v>9.0661704238057528E-3</v>
      </c>
      <c r="AI3779">
        <v>4.9344882534829715E-4</v>
      </c>
      <c r="AJ3779">
        <v>7.9480321639975315E-3</v>
      </c>
      <c r="AK3779">
        <v>-1.7897255683698376E-2</v>
      </c>
      <c r="AL3779">
        <v>4.4191477605770579E-4</v>
      </c>
      <c r="AM3779">
        <v>-3.2670407151710879E-2</v>
      </c>
      <c r="AN3779">
        <v>2.0326594203430304E-3</v>
      </c>
      <c r="AO3779">
        <v>-2.3862907056089289E-2</v>
      </c>
      <c r="AP3779">
        <v>5.8348428539818364E-3</v>
      </c>
      <c r="AQ3779">
        <v>1.1379505381789334E-2</v>
      </c>
      <c r="AR3779">
        <v>-8.096969930063036E-3</v>
      </c>
      <c r="AS3779">
        <v>-7.4457427390658415E-3</v>
      </c>
      <c r="AT3779">
        <v>6.9913538794299512E-3</v>
      </c>
      <c r="AU3779">
        <v>-1.567800957069565E-2</v>
      </c>
      <c r="AV3779">
        <v>0</v>
      </c>
      <c r="AW3779">
        <f t="shared" si="302"/>
        <v>6.5231790168641919E-3</v>
      </c>
      <c r="AX3779">
        <f t="shared" si="303"/>
        <v>4.4469690655480925</v>
      </c>
      <c r="AY3779">
        <f>1-AX3779/MAX(AX$2:AX3779)</f>
        <v>2.5643804186641583E-2</v>
      </c>
      <c r="AZ3779">
        <v>3</v>
      </c>
      <c r="BA3779">
        <v>2</v>
      </c>
      <c r="BB3779">
        <v>1</v>
      </c>
      <c r="BC3779">
        <v>1</v>
      </c>
      <c r="BD3779">
        <v>1</v>
      </c>
      <c r="BE3779">
        <f t="shared" ca="1" si="304"/>
        <v>6.5231790168641919E-3</v>
      </c>
      <c r="BF3779">
        <f t="shared" ca="1" si="305"/>
        <v>7.2775605158179966</v>
      </c>
      <c r="BG3779">
        <f ca="1">1-BF3779/MAX(BF$2:BF3779)</f>
        <v>1.2134451381817568E-2</v>
      </c>
      <c r="BH3779">
        <f t="shared" ca="1" si="306"/>
        <v>0.99999999999999822</v>
      </c>
    </row>
    <row r="3780" spans="1:60" x14ac:dyDescent="0.3">
      <c r="A3780" s="1">
        <v>43469</v>
      </c>
      <c r="B3780" s="3">
        <v>2019</v>
      </c>
      <c r="C3780">
        <v>0.11111111111111099</v>
      </c>
      <c r="D3780">
        <v>0</v>
      </c>
      <c r="E3780">
        <v>2.77777777777777E-2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0.38888888888888801</v>
      </c>
      <c r="N3780">
        <v>0</v>
      </c>
      <c r="O3780">
        <v>0</v>
      </c>
      <c r="P3780">
        <v>0</v>
      </c>
      <c r="Q3780">
        <v>5.5555555555555497E-2</v>
      </c>
      <c r="R3780">
        <v>0</v>
      </c>
      <c r="S3780">
        <v>0</v>
      </c>
      <c r="T3780">
        <v>0.25138250880881302</v>
      </c>
      <c r="U3780">
        <v>0</v>
      </c>
      <c r="V3780">
        <v>0</v>
      </c>
      <c r="W3780">
        <v>0</v>
      </c>
      <c r="X3780">
        <v>0</v>
      </c>
      <c r="Y3780">
        <v>0.165284157857853</v>
      </c>
      <c r="Z3780">
        <v>-2.9901364227918892E-3</v>
      </c>
      <c r="AA3780">
        <v>1.0897714813196124E-4</v>
      </c>
      <c r="AB3780">
        <v>-9.2061774551910336E-4</v>
      </c>
      <c r="AC3780">
        <v>1.365195048538892E-2</v>
      </c>
      <c r="AD3780">
        <v>3.2249611919865639E-2</v>
      </c>
      <c r="AE3780">
        <v>3.0621131158945269E-2</v>
      </c>
      <c r="AF3780">
        <v>7.5703361248569134E-3</v>
      </c>
      <c r="AG3780">
        <v>3.3891746113467791E-2</v>
      </c>
      <c r="AH3780">
        <v>-8.0862359005251516E-3</v>
      </c>
      <c r="AI3780">
        <v>1.6783759133253362E-2</v>
      </c>
      <c r="AJ3780">
        <v>-8.0760753190139978E-3</v>
      </c>
      <c r="AK3780">
        <v>3.7353569730776304E-2</v>
      </c>
      <c r="AL3780">
        <v>-6.1809769613652144E-4</v>
      </c>
      <c r="AM3780">
        <v>4.2784417470975056E-2</v>
      </c>
      <c r="AN3780">
        <v>-2.1478845439405481E-3</v>
      </c>
      <c r="AO3780">
        <v>3.3495616261525862E-2</v>
      </c>
      <c r="AP3780">
        <v>-2.084606778920528E-3</v>
      </c>
      <c r="AQ3780">
        <v>-1.1575052251264872E-2</v>
      </c>
      <c r="AR3780">
        <v>3.0748419560763907E-2</v>
      </c>
      <c r="AS3780">
        <v>3.0006298188808955E-2</v>
      </c>
      <c r="AT3780">
        <v>1.1707262931623275E-2</v>
      </c>
      <c r="AU3780">
        <v>3.1590065708578807E-2</v>
      </c>
      <c r="AV3780">
        <v>0</v>
      </c>
      <c r="AW3780">
        <f t="shared" ref="AW3780:AW3843" si="307">+SUMPRODUCT(C3780:Y3780,Z3780:AV3780)</f>
        <v>-6.5275986464817144E-3</v>
      </c>
      <c r="AX3780">
        <f t="shared" ref="AX3780:AX3843" si="308">+AX3779*(1+AW3780)</f>
        <v>4.4179410362948746</v>
      </c>
      <c r="AY3780">
        <f>1-AX3780/MAX(AX$2:AX3780)</f>
        <v>3.2004010371623925E-2</v>
      </c>
      <c r="AZ3780">
        <v>3</v>
      </c>
      <c r="BA3780">
        <v>2</v>
      </c>
      <c r="BB3780">
        <v>1</v>
      </c>
      <c r="BC3780">
        <v>1</v>
      </c>
      <c r="BD3780">
        <v>1</v>
      </c>
      <c r="BE3780">
        <f t="shared" ref="BE3780:BE3843" ca="1" si="309">+SUMPRODUCT(C3780:Y3780,OFFSET($BL$10,BD3780,0,1,23),Z3780:AV3780)</f>
        <v>-6.5275986464817144E-3</v>
      </c>
      <c r="BF3780">
        <f t="shared" ref="BF3780:BF3843" ca="1" si="310">+BF3779*(1+BE3780)</f>
        <v>7.2300555216452542</v>
      </c>
      <c r="BG3780">
        <f ca="1">1-BF3780/MAX(BF$2:BF3780)</f>
        <v>1.8582841199883626E-2</v>
      </c>
      <c r="BH3780">
        <f t="shared" ref="BH3780:BH3843" ca="1" si="311">+SUMPRODUCT(C3780:Y3780,OFFSET($BL$10,BD3780,0,1,23))</f>
        <v>0.99999999999999822</v>
      </c>
    </row>
    <row r="3781" spans="1:60" x14ac:dyDescent="0.3">
      <c r="A3781" s="1">
        <v>43472</v>
      </c>
      <c r="B3781" s="3">
        <v>2019</v>
      </c>
      <c r="C3781">
        <v>0.11111111111111099</v>
      </c>
      <c r="D3781">
        <v>0</v>
      </c>
      <c r="E3781">
        <v>2.77777777777777E-2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0.38888888888888801</v>
      </c>
      <c r="N3781">
        <v>0</v>
      </c>
      <c r="O3781">
        <v>0</v>
      </c>
      <c r="P3781">
        <v>0</v>
      </c>
      <c r="Q3781">
        <v>5.5555555555555497E-2</v>
      </c>
      <c r="R3781">
        <v>0</v>
      </c>
      <c r="S3781">
        <v>0</v>
      </c>
      <c r="T3781">
        <v>0.25138250880881302</v>
      </c>
      <c r="U3781">
        <v>0</v>
      </c>
      <c r="V3781">
        <v>0</v>
      </c>
      <c r="W3781">
        <v>0</v>
      </c>
      <c r="X3781">
        <v>0</v>
      </c>
      <c r="Y3781">
        <v>0.165284157857853</v>
      </c>
      <c r="Z3781">
        <v>-1.6870159868906942E-3</v>
      </c>
      <c r="AA3781">
        <v>0</v>
      </c>
      <c r="AB3781">
        <v>-2.3953896838468935E-3</v>
      </c>
      <c r="AC3781">
        <v>7.4073777463954382E-3</v>
      </c>
      <c r="AD3781">
        <v>2.2673639256545197E-3</v>
      </c>
      <c r="AE3781">
        <v>3.8390361982900689E-3</v>
      </c>
      <c r="AF3781">
        <v>4.28000377333837E-3</v>
      </c>
      <c r="AG3781">
        <v>2.4774798704760848E-3</v>
      </c>
      <c r="AH3781">
        <v>3.4584828763293274E-3</v>
      </c>
      <c r="AI3781">
        <v>9.7098867090763541E-3</v>
      </c>
      <c r="AJ3781">
        <v>-2.77766536277535E-3</v>
      </c>
      <c r="AK3781">
        <v>1.7493971496816529E-2</v>
      </c>
      <c r="AL3781">
        <v>8.8243604411175625E-5</v>
      </c>
      <c r="AM3781">
        <v>1.1905568599756444E-2</v>
      </c>
      <c r="AN3781">
        <v>-7.1753498820315009E-4</v>
      </c>
      <c r="AO3781">
        <v>7.8845888906349249E-3</v>
      </c>
      <c r="AP3781">
        <v>-6.3576385886165987E-4</v>
      </c>
      <c r="AQ3781">
        <v>-2.9483433728230146E-3</v>
      </c>
      <c r="AR3781">
        <v>3.1679126756192222E-3</v>
      </c>
      <c r="AS3781">
        <v>4.4506339997252287E-3</v>
      </c>
      <c r="AT3781">
        <v>9.8222953030504545E-3</v>
      </c>
      <c r="AU3781">
        <v>2.058499752889853E-3</v>
      </c>
      <c r="AV3781">
        <v>0</v>
      </c>
      <c r="AW3781">
        <f t="shared" si="307"/>
        <v>-2.1152130285198305E-3</v>
      </c>
      <c r="AX3781">
        <f t="shared" si="308"/>
        <v>4.4085961498556712</v>
      </c>
      <c r="AY3781">
        <f>1-AX3781/MAX(AX$2:AX3781)</f>
        <v>3.4051528100440875E-2</v>
      </c>
      <c r="AZ3781">
        <v>3</v>
      </c>
      <c r="BA3781">
        <v>2</v>
      </c>
      <c r="BB3781">
        <v>1</v>
      </c>
      <c r="BC3781">
        <v>1</v>
      </c>
      <c r="BD3781">
        <v>1</v>
      </c>
      <c r="BE3781">
        <f t="shared" ca="1" si="309"/>
        <v>-2.1152130285198305E-3</v>
      </c>
      <c r="BF3781">
        <f t="shared" ca="1" si="310"/>
        <v>7.2147624140089484</v>
      </c>
      <c r="BG3781">
        <f ca="1">1-BF3781/MAX(BF$2:BF3781)</f>
        <v>2.0658747560590496E-2</v>
      </c>
      <c r="BH3781">
        <f t="shared" ca="1" si="311"/>
        <v>0.99999999999999822</v>
      </c>
    </row>
    <row r="3782" spans="1:60" x14ac:dyDescent="0.3">
      <c r="A3782" s="1">
        <v>43473</v>
      </c>
      <c r="B3782" s="3">
        <v>2019</v>
      </c>
      <c r="C3782">
        <v>0.11111111111111099</v>
      </c>
      <c r="D3782">
        <v>0</v>
      </c>
      <c r="E3782">
        <v>2.77777777777777E-2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0.38888888888888801</v>
      </c>
      <c r="N3782">
        <v>0</v>
      </c>
      <c r="O3782">
        <v>0</v>
      </c>
      <c r="P3782">
        <v>0</v>
      </c>
      <c r="Q3782">
        <v>5.5555555555555497E-2</v>
      </c>
      <c r="R3782">
        <v>0</v>
      </c>
      <c r="S3782">
        <v>0</v>
      </c>
      <c r="T3782">
        <v>0.25138250880881302</v>
      </c>
      <c r="U3782">
        <v>0</v>
      </c>
      <c r="V3782">
        <v>0</v>
      </c>
      <c r="W3782">
        <v>0</v>
      </c>
      <c r="X3782">
        <v>0</v>
      </c>
      <c r="Y3782">
        <v>0.165284157857853</v>
      </c>
      <c r="Z3782">
        <v>-7.5152148215151815E-4</v>
      </c>
      <c r="AA3782">
        <v>0</v>
      </c>
      <c r="AB3782">
        <v>-7.3884888597097742E-4</v>
      </c>
      <c r="AC3782">
        <v>1.002670996107069E-2</v>
      </c>
      <c r="AD3782">
        <v>3.7708832915428481E-3</v>
      </c>
      <c r="AE3782">
        <v>6.4849008263037078E-3</v>
      </c>
      <c r="AF3782">
        <v>-7.5746600203507874E-4</v>
      </c>
      <c r="AG3782">
        <v>4.7527957071709093E-3</v>
      </c>
      <c r="AH3782">
        <v>-2.7080406154779135E-3</v>
      </c>
      <c r="AI3782">
        <v>6.4909783183548786E-3</v>
      </c>
      <c r="AJ3782">
        <v>-2.4968270542229387E-3</v>
      </c>
      <c r="AK3782">
        <v>1.5330617505051602E-2</v>
      </c>
      <c r="AL3782">
        <v>2.209304037078974E-3</v>
      </c>
      <c r="AM3782">
        <v>9.0456566014693873E-3</v>
      </c>
      <c r="AN3782">
        <v>-5.9865044254714395E-4</v>
      </c>
      <c r="AO3782">
        <v>9.3955004129140374E-3</v>
      </c>
      <c r="AP3782">
        <v>8.1795374981252778E-4</v>
      </c>
      <c r="AQ3782">
        <v>-2.6281702316277578E-3</v>
      </c>
      <c r="AR3782">
        <v>7.1052374044913158E-3</v>
      </c>
      <c r="AS3782">
        <v>8.0564426426041891E-3</v>
      </c>
      <c r="AT3782">
        <v>2.065266634812768E-2</v>
      </c>
      <c r="AU3782">
        <v>5.6498017617325758E-3</v>
      </c>
      <c r="AV3782">
        <v>0</v>
      </c>
      <c r="AW3782">
        <f t="shared" si="307"/>
        <v>-1.7689486502585694E-3</v>
      </c>
      <c r="AX3782">
        <f t="shared" si="308"/>
        <v>4.4007975696468487</v>
      </c>
      <c r="AY3782">
        <f>1-AX3782/MAX(AX$2:AX3782)</f>
        <v>3.5760241346026955E-2</v>
      </c>
      <c r="AZ3782">
        <v>3</v>
      </c>
      <c r="BA3782">
        <v>2</v>
      </c>
      <c r="BB3782">
        <v>1</v>
      </c>
      <c r="BC3782">
        <v>1</v>
      </c>
      <c r="BD3782">
        <v>1</v>
      </c>
      <c r="BE3782">
        <f t="shared" ca="1" si="309"/>
        <v>-1.7689486502585694E-3</v>
      </c>
      <c r="BF3782">
        <f t="shared" ca="1" si="310"/>
        <v>7.2019998697747507</v>
      </c>
      <c r="BG3782">
        <f ca="1">1-BF3782/MAX(BF$2:BF3782)</f>
        <v>2.2391151947235732E-2</v>
      </c>
      <c r="BH3782">
        <f t="shared" ca="1" si="311"/>
        <v>0.99999999999999822</v>
      </c>
    </row>
    <row r="3783" spans="1:60" x14ac:dyDescent="0.3">
      <c r="A3783" s="1">
        <v>43474</v>
      </c>
      <c r="B3783" s="3">
        <v>2019</v>
      </c>
      <c r="C3783">
        <v>0.11111111111111099</v>
      </c>
      <c r="D3783">
        <v>0</v>
      </c>
      <c r="E3783">
        <v>2.77777777777777E-2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0.38888888888888801</v>
      </c>
      <c r="N3783">
        <v>0</v>
      </c>
      <c r="O3783">
        <v>0</v>
      </c>
      <c r="P3783">
        <v>0</v>
      </c>
      <c r="Q3783">
        <v>5.5555555555555497E-2</v>
      </c>
      <c r="R3783">
        <v>0</v>
      </c>
      <c r="S3783">
        <v>0</v>
      </c>
      <c r="T3783">
        <v>0.25138250880881302</v>
      </c>
      <c r="U3783">
        <v>0</v>
      </c>
      <c r="V3783">
        <v>0</v>
      </c>
      <c r="W3783">
        <v>0</v>
      </c>
      <c r="X3783">
        <v>0</v>
      </c>
      <c r="Y3783">
        <v>0.165284157857853</v>
      </c>
      <c r="Z3783">
        <v>8.4584816227573079E-4</v>
      </c>
      <c r="AA3783">
        <v>0</v>
      </c>
      <c r="AB3783">
        <v>5.5450718605087879E-4</v>
      </c>
      <c r="AC3783">
        <v>1.9854410665506306E-2</v>
      </c>
      <c r="AD3783">
        <v>1.7781248046004228E-2</v>
      </c>
      <c r="AE3783">
        <v>1.1234036033015649E-2</v>
      </c>
      <c r="AF3783">
        <v>1.8004782274114728E-3</v>
      </c>
      <c r="AG3783">
        <v>5.4874025454350051E-3</v>
      </c>
      <c r="AH3783">
        <v>6.4181583735019032E-3</v>
      </c>
      <c r="AI3783">
        <v>1.1945690344010718E-3</v>
      </c>
      <c r="AJ3783">
        <v>5.7764528574355545E-4</v>
      </c>
      <c r="AK3783">
        <v>8.2552115621064015E-3</v>
      </c>
      <c r="AL3783">
        <v>3.7919600120859265E-3</v>
      </c>
      <c r="AM3783">
        <v>8.1493818669431395E-3</v>
      </c>
      <c r="AN3783">
        <v>4.7895448522905504E-4</v>
      </c>
      <c r="AO3783">
        <v>4.6734145589100162E-3</v>
      </c>
      <c r="AP3783">
        <v>1.1805589834270602E-3</v>
      </c>
      <c r="AQ3783">
        <v>-1.5645902374076259E-3</v>
      </c>
      <c r="AR3783">
        <v>1.22809688234089E-2</v>
      </c>
      <c r="AS3783">
        <v>1.2587582279644849E-2</v>
      </c>
      <c r="AT3783">
        <v>-1.4356566854509811E-3</v>
      </c>
      <c r="AU3783">
        <v>1.4555613269380041E-2</v>
      </c>
      <c r="AV3783">
        <v>0</v>
      </c>
      <c r="AW3783">
        <f t="shared" si="307"/>
        <v>-3.2676096747814767E-5</v>
      </c>
      <c r="AX3783">
        <f t="shared" si="308"/>
        <v>4.4006537687596952</v>
      </c>
      <c r="AY3783">
        <f>1-AX3783/MAX(AX$2:AX3783)</f>
        <v>3.5791748937668899E-2</v>
      </c>
      <c r="AZ3783">
        <v>3</v>
      </c>
      <c r="BA3783">
        <v>2</v>
      </c>
      <c r="BB3783">
        <v>1</v>
      </c>
      <c r="BC3783">
        <v>1</v>
      </c>
      <c r="BD3783">
        <v>1</v>
      </c>
      <c r="BE3783">
        <f t="shared" ca="1" si="309"/>
        <v>-3.2676096747814767E-5</v>
      </c>
      <c r="BF3783">
        <f t="shared" ca="1" si="310"/>
        <v>7.2017645365302281</v>
      </c>
      <c r="BG3783">
        <f ca="1">1-BF3783/MAX(BF$2:BF3783)</f>
        <v>2.2423096388536345E-2</v>
      </c>
      <c r="BH3783">
        <f t="shared" ca="1" si="311"/>
        <v>0.99999999999999822</v>
      </c>
    </row>
    <row r="3784" spans="1:60" x14ac:dyDescent="0.3">
      <c r="A3784" s="1">
        <v>43475</v>
      </c>
      <c r="B3784" s="3">
        <v>2019</v>
      </c>
      <c r="C3784">
        <v>0.11111111111111099</v>
      </c>
      <c r="D3784">
        <v>0</v>
      </c>
      <c r="E3784">
        <v>2.77777777777777E-2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0.38888888888888801</v>
      </c>
      <c r="N3784">
        <v>0</v>
      </c>
      <c r="O3784">
        <v>0</v>
      </c>
      <c r="P3784">
        <v>0</v>
      </c>
      <c r="Q3784">
        <v>5.5555555555555497E-2</v>
      </c>
      <c r="R3784">
        <v>0</v>
      </c>
      <c r="S3784">
        <v>0</v>
      </c>
      <c r="T3784">
        <v>0.25138250880881302</v>
      </c>
      <c r="U3784">
        <v>0</v>
      </c>
      <c r="V3784">
        <v>0</v>
      </c>
      <c r="W3784">
        <v>0</v>
      </c>
      <c r="X3784">
        <v>0</v>
      </c>
      <c r="Y3784">
        <v>0.165284157857853</v>
      </c>
      <c r="Z3784">
        <v>-1.126658374792755E-3</v>
      </c>
      <c r="AA3784">
        <v>1.0940966685546449E-4</v>
      </c>
      <c r="AB3784">
        <v>3.6988453411579414E-4</v>
      </c>
      <c r="AC3784">
        <v>-2.5956550405892287E-3</v>
      </c>
      <c r="AD3784">
        <v>7.135808656660636E-3</v>
      </c>
      <c r="AE3784">
        <v>3.9209146683762963E-3</v>
      </c>
      <c r="AF3784">
        <v>-1.7972423317238473E-3</v>
      </c>
      <c r="AG3784">
        <v>6.0217296942792764E-3</v>
      </c>
      <c r="AH3784">
        <v>-5.8866914812755189E-3</v>
      </c>
      <c r="AI3784">
        <v>3.9366660474757786E-3</v>
      </c>
      <c r="AJ3784">
        <v>-4.8159417163406992E-4</v>
      </c>
      <c r="AK3784">
        <v>5.1784228271896104E-3</v>
      </c>
      <c r="AL3784">
        <v>-2.6356508918790045E-3</v>
      </c>
      <c r="AM3784">
        <v>2.8601147601075017E-3</v>
      </c>
      <c r="AN3784">
        <v>1.1999708120469244E-4</v>
      </c>
      <c r="AO3784">
        <v>3.5275018958640381E-3</v>
      </c>
      <c r="AP3784">
        <v>-2.358333814683311E-3</v>
      </c>
      <c r="AQ3784">
        <v>-6.433720646580432E-3</v>
      </c>
      <c r="AR3784">
        <v>4.1304162791691024E-3</v>
      </c>
      <c r="AS3784">
        <v>1.1840066300159435E-3</v>
      </c>
      <c r="AT3784">
        <v>1.3596539421277587E-2</v>
      </c>
      <c r="AU3784">
        <v>7.5507740445961424E-3</v>
      </c>
      <c r="AV3784">
        <v>0</v>
      </c>
      <c r="AW3784">
        <f t="shared" si="307"/>
        <v>-1.9128546483769698E-3</v>
      </c>
      <c r="AX3784">
        <f t="shared" si="308"/>
        <v>4.3922359577422254</v>
      </c>
      <c r="AY3784">
        <f>1-AX3784/MAX(AX$2:AX3784)</f>
        <v>3.7636139172716909E-2</v>
      </c>
      <c r="AZ3784">
        <v>3</v>
      </c>
      <c r="BA3784">
        <v>2</v>
      </c>
      <c r="BB3784">
        <v>1</v>
      </c>
      <c r="BC3784">
        <v>1</v>
      </c>
      <c r="BD3784">
        <v>1</v>
      </c>
      <c r="BE3784">
        <f t="shared" ca="1" si="309"/>
        <v>-1.9128546483769698E-3</v>
      </c>
      <c r="BF3784">
        <f t="shared" ca="1" si="310"/>
        <v>7.1879886077600101</v>
      </c>
      <c r="BG3784">
        <f ca="1">1-BF3784/MAX(BF$2:BF3784)</f>
        <v>2.429305891275535E-2</v>
      </c>
      <c r="BH3784">
        <f t="shared" ca="1" si="311"/>
        <v>0.99999999999999822</v>
      </c>
    </row>
    <row r="3785" spans="1:60" x14ac:dyDescent="0.3">
      <c r="A3785" s="1">
        <v>43476</v>
      </c>
      <c r="B3785" s="3">
        <v>2019</v>
      </c>
      <c r="C3785">
        <v>0.11111111111111099</v>
      </c>
      <c r="D3785">
        <v>0</v>
      </c>
      <c r="E3785">
        <v>2.77777777777777E-2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0.38888888888888801</v>
      </c>
      <c r="N3785">
        <v>0</v>
      </c>
      <c r="O3785">
        <v>0</v>
      </c>
      <c r="P3785">
        <v>0</v>
      </c>
      <c r="Q3785">
        <v>5.5555555555555497E-2</v>
      </c>
      <c r="R3785">
        <v>0</v>
      </c>
      <c r="S3785">
        <v>0</v>
      </c>
      <c r="T3785">
        <v>0.25138250880881302</v>
      </c>
      <c r="U3785">
        <v>0</v>
      </c>
      <c r="V3785">
        <v>0</v>
      </c>
      <c r="W3785">
        <v>0</v>
      </c>
      <c r="X3785">
        <v>0</v>
      </c>
      <c r="Y3785">
        <v>0.165284157857853</v>
      </c>
      <c r="Z3785">
        <v>1.409612133965954E-3</v>
      </c>
      <c r="AA3785">
        <v>2.1870652641253763E-4</v>
      </c>
      <c r="AB3785">
        <v>1.1075982461741241E-3</v>
      </c>
      <c r="AC3785">
        <v>-3.2531869105338895E-3</v>
      </c>
      <c r="AD3785">
        <v>-4.886372012822382E-3</v>
      </c>
      <c r="AE3785">
        <v>-6.8347665313535089E-3</v>
      </c>
      <c r="AF3785">
        <v>9.4887796066256413E-5</v>
      </c>
      <c r="AG3785">
        <v>-1.1597490924053044E-2</v>
      </c>
      <c r="AH3785">
        <v>1.7271709860358087E-3</v>
      </c>
      <c r="AI3785">
        <v>-3.2087648735948937E-3</v>
      </c>
      <c r="AJ3785">
        <v>2.9850590343953876E-3</v>
      </c>
      <c r="AK3785">
        <v>2.7843619697853761E-4</v>
      </c>
      <c r="AL3785">
        <v>1.8496072286935394E-3</v>
      </c>
      <c r="AM3785">
        <v>-3.6579543854289298E-3</v>
      </c>
      <c r="AN3785">
        <v>5.9835898663407328E-4</v>
      </c>
      <c r="AO3785">
        <v>3.8637752314740759E-4</v>
      </c>
      <c r="AP3785">
        <v>2.6367667827302821E-3</v>
      </c>
      <c r="AQ3785">
        <v>3.9017172499575814E-3</v>
      </c>
      <c r="AR3785">
        <v>-6.169804133147494E-3</v>
      </c>
      <c r="AS3785">
        <v>-4.1389472297131968E-3</v>
      </c>
      <c r="AT3785">
        <v>2.837333180142565E-3</v>
      </c>
      <c r="AU3785">
        <v>-6.245282236594818E-3</v>
      </c>
      <c r="AV3785">
        <v>0</v>
      </c>
      <c r="AW3785">
        <f t="shared" si="307"/>
        <v>2.3623121164247762E-3</v>
      </c>
      <c r="AX3785">
        <f t="shared" si="308"/>
        <v>4.4026117899633963</v>
      </c>
      <c r="AY3785">
        <f>1-AX3785/MAX(AX$2:AX3785)</f>
        <v>3.5362735363875353E-2</v>
      </c>
      <c r="AZ3785">
        <v>3</v>
      </c>
      <c r="BA3785">
        <v>2</v>
      </c>
      <c r="BB3785">
        <v>1</v>
      </c>
      <c r="BC3785">
        <v>1</v>
      </c>
      <c r="BD3785">
        <v>1</v>
      </c>
      <c r="BE3785">
        <f t="shared" ca="1" si="309"/>
        <v>2.3623121164247762E-3</v>
      </c>
      <c r="BF3785">
        <f t="shared" ca="1" si="310"/>
        <v>7.2049688803408438</v>
      </c>
      <c r="BG3785">
        <f ca="1">1-BF3785/MAX(BF$2:BF3785)</f>
        <v>2.1988134583745378E-2</v>
      </c>
      <c r="BH3785">
        <f t="shared" ca="1" si="311"/>
        <v>0.99999999999999822</v>
      </c>
    </row>
    <row r="3786" spans="1:60" x14ac:dyDescent="0.3">
      <c r="A3786" s="1">
        <v>43479</v>
      </c>
      <c r="B3786" s="3">
        <v>2019</v>
      </c>
      <c r="C3786">
        <v>0.11111111111111099</v>
      </c>
      <c r="D3786">
        <v>0</v>
      </c>
      <c r="E3786">
        <v>2.77777777777777E-2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0.38888888888888801</v>
      </c>
      <c r="N3786">
        <v>0</v>
      </c>
      <c r="O3786">
        <v>0</v>
      </c>
      <c r="P3786">
        <v>0</v>
      </c>
      <c r="Q3786">
        <v>5.5555555555555497E-2</v>
      </c>
      <c r="R3786">
        <v>0</v>
      </c>
      <c r="S3786">
        <v>0</v>
      </c>
      <c r="T3786">
        <v>0.25138250880881302</v>
      </c>
      <c r="U3786">
        <v>0</v>
      </c>
      <c r="V3786">
        <v>0</v>
      </c>
      <c r="W3786">
        <v>0</v>
      </c>
      <c r="X3786">
        <v>0</v>
      </c>
      <c r="Y3786">
        <v>0.165284157857853</v>
      </c>
      <c r="Z3786">
        <v>-1.4076279245632817E-3</v>
      </c>
      <c r="AA3786">
        <v>-1.0919607786163965E-4</v>
      </c>
      <c r="AB3786">
        <v>0</v>
      </c>
      <c r="AC3786">
        <v>-8.4856121914858029E-3</v>
      </c>
      <c r="AD3786">
        <v>-8.3475807984531025E-3</v>
      </c>
      <c r="AE3786">
        <v>-4.5879870509434317E-3</v>
      </c>
      <c r="AF3786">
        <v>-1.1373949363402414E-3</v>
      </c>
      <c r="AG3786">
        <v>-3.5956315896131796E-3</v>
      </c>
      <c r="AH3786">
        <v>2.3808971992371752E-3</v>
      </c>
      <c r="AI3786">
        <v>-3.2179525862294778E-3</v>
      </c>
      <c r="AJ3786">
        <v>-5.7626549971112606E-4</v>
      </c>
      <c r="AK3786">
        <v>-9.952729653518233E-3</v>
      </c>
      <c r="AL3786">
        <v>-2.6373517973141691E-3</v>
      </c>
      <c r="AM3786">
        <v>-8.8371271946897645E-3</v>
      </c>
      <c r="AN3786">
        <v>0</v>
      </c>
      <c r="AO3786">
        <v>-6.100973032608259E-3</v>
      </c>
      <c r="AP3786">
        <v>-1.8136526105030359E-3</v>
      </c>
      <c r="AQ3786">
        <v>-3.7211308908606799E-3</v>
      </c>
      <c r="AR3786">
        <v>-5.1735910086366799E-3</v>
      </c>
      <c r="AS3786">
        <v>-4.9475957088412903E-3</v>
      </c>
      <c r="AT3786">
        <v>-3.3439346633461486E-3</v>
      </c>
      <c r="AU3786">
        <v>-7.0385613247756496E-3</v>
      </c>
      <c r="AV3786">
        <v>0</v>
      </c>
      <c r="AW3786">
        <f t="shared" si="307"/>
        <v>-1.315933571567444E-3</v>
      </c>
      <c r="AX3786">
        <f t="shared" si="308"/>
        <v>4.3968182453064051</v>
      </c>
      <c r="AY3786">
        <f>1-AX3786/MAX(AX$2:AX3786)</f>
        <v>3.6632133924794918E-2</v>
      </c>
      <c r="AZ3786">
        <v>3</v>
      </c>
      <c r="BA3786">
        <v>2</v>
      </c>
      <c r="BB3786">
        <v>1</v>
      </c>
      <c r="BC3786">
        <v>1</v>
      </c>
      <c r="BD3786">
        <v>1</v>
      </c>
      <c r="BE3786">
        <f t="shared" ca="1" si="309"/>
        <v>-1.315933571567444E-3</v>
      </c>
      <c r="BF3786">
        <f t="shared" ca="1" si="310"/>
        <v>7.1954876199091045</v>
      </c>
      <c r="BG3786">
        <f ca="1">1-BF3786/MAX(BF$2:BF3786)</f>
        <v>2.3275133230837963E-2</v>
      </c>
      <c r="BH3786">
        <f t="shared" ca="1" si="311"/>
        <v>0.99999999999999822</v>
      </c>
    </row>
    <row r="3787" spans="1:60" x14ac:dyDescent="0.3">
      <c r="A3787" s="1">
        <v>43480</v>
      </c>
      <c r="B3787" s="3">
        <v>2019</v>
      </c>
      <c r="C3787">
        <v>0.11111111111111099</v>
      </c>
      <c r="D3787">
        <v>0</v>
      </c>
      <c r="E3787">
        <v>2.77777777777777E-2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0.38888888888888801</v>
      </c>
      <c r="N3787">
        <v>0</v>
      </c>
      <c r="O3787">
        <v>0</v>
      </c>
      <c r="P3787">
        <v>0</v>
      </c>
      <c r="Q3787">
        <v>5.5555555555555497E-2</v>
      </c>
      <c r="R3787">
        <v>0</v>
      </c>
      <c r="S3787">
        <v>0</v>
      </c>
      <c r="T3787">
        <v>0.25138250880881302</v>
      </c>
      <c r="U3787">
        <v>0</v>
      </c>
      <c r="V3787">
        <v>0</v>
      </c>
      <c r="W3787">
        <v>0</v>
      </c>
      <c r="X3787">
        <v>0</v>
      </c>
      <c r="Y3787">
        <v>0.165284157857853</v>
      </c>
      <c r="Z3787">
        <v>1.8765561307709788E-4</v>
      </c>
      <c r="AA3787">
        <v>2.1832714665714903E-4</v>
      </c>
      <c r="AB3787">
        <v>1.6604591161619719E-3</v>
      </c>
      <c r="AC3787">
        <v>7.9000021434050272E-3</v>
      </c>
      <c r="AD3787">
        <v>6.9324016298588642E-3</v>
      </c>
      <c r="AE3787">
        <v>5.267591616621381E-3</v>
      </c>
      <c r="AF3787">
        <v>3.4157158015293287E-3</v>
      </c>
      <c r="AG3787">
        <v>1.2155700534451253E-2</v>
      </c>
      <c r="AH3787">
        <v>-1.7200351443358297E-3</v>
      </c>
      <c r="AI3787">
        <v>3.3482530159187895E-3</v>
      </c>
      <c r="AJ3787">
        <v>-9.6031202442836694E-4</v>
      </c>
      <c r="AK3787">
        <v>8.4358455818682732E-3</v>
      </c>
      <c r="AL3787">
        <v>6.1684451461596623E-4</v>
      </c>
      <c r="AM3787">
        <v>1.9526598742058976E-2</v>
      </c>
      <c r="AN3787">
        <v>3.5866476893553489E-4</v>
      </c>
      <c r="AO3787">
        <v>1.1460833300295237E-2</v>
      </c>
      <c r="AP3787">
        <v>-9.0851430397709265E-4</v>
      </c>
      <c r="AQ3787">
        <v>-3.6517657673571513E-3</v>
      </c>
      <c r="AR3787">
        <v>6.2402792153319897E-3</v>
      </c>
      <c r="AS3787">
        <v>1.1933376798152207E-3</v>
      </c>
      <c r="AT3787">
        <v>9.5494540487350843E-3</v>
      </c>
      <c r="AU3787">
        <v>6.5820573498422963E-3</v>
      </c>
      <c r="AV3787">
        <v>0</v>
      </c>
      <c r="AW3787">
        <f t="shared" si="307"/>
        <v>-1.2045444078374831E-3</v>
      </c>
      <c r="AX3787">
        <f t="shared" si="308"/>
        <v>4.3915220824767438</v>
      </c>
      <c r="AY3787">
        <f>1-AX3787/MAX(AX$2:AX3787)</f>
        <v>3.7792553300566079E-2</v>
      </c>
      <c r="AZ3787">
        <v>3</v>
      </c>
      <c r="BA3787">
        <v>2</v>
      </c>
      <c r="BB3787">
        <v>1</v>
      </c>
      <c r="BC3787">
        <v>1</v>
      </c>
      <c r="BD3787">
        <v>1</v>
      </c>
      <c r="BE3787">
        <f t="shared" ca="1" si="309"/>
        <v>-1.2045444078374831E-3</v>
      </c>
      <c r="BF3787">
        <f t="shared" ca="1" si="310"/>
        <v>7.186820335534879</v>
      </c>
      <c r="BG3787">
        <f ca="1">1-BF3787/MAX(BF$2:BF3787)</f>
        <v>2.4451641707100569E-2</v>
      </c>
      <c r="BH3787">
        <f t="shared" ca="1" si="311"/>
        <v>0.99999999999999822</v>
      </c>
    </row>
    <row r="3788" spans="1:60" x14ac:dyDescent="0.3">
      <c r="A3788" s="1">
        <v>43481</v>
      </c>
      <c r="B3788" s="3">
        <v>2019</v>
      </c>
      <c r="C3788">
        <v>0.11111111111111099</v>
      </c>
      <c r="D3788">
        <v>0</v>
      </c>
      <c r="E3788">
        <v>2.77777777777777E-2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0.38888888888888801</v>
      </c>
      <c r="N3788">
        <v>0</v>
      </c>
      <c r="O3788">
        <v>0</v>
      </c>
      <c r="P3788">
        <v>0</v>
      </c>
      <c r="Q3788">
        <v>5.5555555555555497E-2</v>
      </c>
      <c r="R3788">
        <v>0</v>
      </c>
      <c r="S3788">
        <v>0</v>
      </c>
      <c r="T3788">
        <v>0.25138250880881302</v>
      </c>
      <c r="U3788">
        <v>0</v>
      </c>
      <c r="V3788">
        <v>0</v>
      </c>
      <c r="W3788">
        <v>0</v>
      </c>
      <c r="X3788">
        <v>0</v>
      </c>
      <c r="Y3788">
        <v>0.165284157857853</v>
      </c>
      <c r="Z3788">
        <v>8.4632683777807749E-4</v>
      </c>
      <c r="AA3788">
        <v>1.0936184476229016E-4</v>
      </c>
      <c r="AB3788">
        <v>1.2889801261135592E-3</v>
      </c>
      <c r="AC3788">
        <v>5.2253450756991615E-3</v>
      </c>
      <c r="AD3788">
        <v>1.2293921228893279E-2</v>
      </c>
      <c r="AE3788">
        <v>2.783603913516286E-3</v>
      </c>
      <c r="AF3788">
        <v>8.5073510789634987E-4</v>
      </c>
      <c r="AG3788">
        <v>4.8790232538218348E-3</v>
      </c>
      <c r="AH3788">
        <v>3.1998637876409219E-3</v>
      </c>
      <c r="AI3788">
        <v>1.5501125829193718E-3</v>
      </c>
      <c r="AJ3788">
        <v>-5.7707298969644771E-4</v>
      </c>
      <c r="AK3788">
        <v>7.4591047473986372E-3</v>
      </c>
      <c r="AL3788">
        <v>1.937812093232516E-3</v>
      </c>
      <c r="AM3788">
        <v>-1.8456061467275742E-4</v>
      </c>
      <c r="AN3788">
        <v>-2.3895941038654112E-4</v>
      </c>
      <c r="AO3788">
        <v>2.4198599310156776E-3</v>
      </c>
      <c r="AP3788">
        <v>-9.0853286800807176E-5</v>
      </c>
      <c r="AQ3788">
        <v>9.9919254063052243E-4</v>
      </c>
      <c r="AR3788">
        <v>3.1012388453470763E-3</v>
      </c>
      <c r="AS3788">
        <v>1.7880054479986196E-3</v>
      </c>
      <c r="AT3788">
        <v>7.0307825296660464E-3</v>
      </c>
      <c r="AU3788">
        <v>9.8092886565521731E-3</v>
      </c>
      <c r="AV3788">
        <v>0</v>
      </c>
      <c r="AW3788">
        <f t="shared" si="307"/>
        <v>1.4332804988848952E-4</v>
      </c>
      <c r="AX3788">
        <f t="shared" si="308"/>
        <v>4.3921515107728677</v>
      </c>
      <c r="AY3788">
        <f>1-AX3788/MAX(AX$2:AX3788)</f>
        <v>3.7654641983642434E-2</v>
      </c>
      <c r="AZ3788">
        <v>3</v>
      </c>
      <c r="BA3788">
        <v>2</v>
      </c>
      <c r="BB3788">
        <v>1</v>
      </c>
      <c r="BC3788">
        <v>1</v>
      </c>
      <c r="BD3788">
        <v>1</v>
      </c>
      <c r="BE3788">
        <f t="shared" ca="1" si="309"/>
        <v>1.4332804988848952E-4</v>
      </c>
      <c r="BF3788">
        <f t="shared" ca="1" si="310"/>
        <v>7.1878504084784707</v>
      </c>
      <c r="BG3788">
        <f ca="1">1-BF3788/MAX(BF$2:BF3788)</f>
        <v>2.4311818263334506E-2</v>
      </c>
      <c r="BH3788">
        <f t="shared" ca="1" si="311"/>
        <v>0.99999999999999822</v>
      </c>
    </row>
    <row r="3789" spans="1:60" x14ac:dyDescent="0.3">
      <c r="A3789" s="1">
        <v>43482</v>
      </c>
      <c r="B3789" s="3">
        <v>2019</v>
      </c>
      <c r="C3789">
        <v>0.11111111111111099</v>
      </c>
      <c r="D3789">
        <v>0</v>
      </c>
      <c r="E3789">
        <v>2.77777777777777E-2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0.38888888888888801</v>
      </c>
      <c r="N3789">
        <v>0</v>
      </c>
      <c r="O3789">
        <v>0</v>
      </c>
      <c r="P3789">
        <v>0</v>
      </c>
      <c r="Q3789">
        <v>5.5555555555555497E-2</v>
      </c>
      <c r="R3789">
        <v>0</v>
      </c>
      <c r="S3789">
        <v>0</v>
      </c>
      <c r="T3789">
        <v>0.25138250880881302</v>
      </c>
      <c r="U3789">
        <v>0</v>
      </c>
      <c r="V3789">
        <v>0</v>
      </c>
      <c r="W3789">
        <v>0</v>
      </c>
      <c r="X3789">
        <v>0</v>
      </c>
      <c r="Y3789">
        <v>0.165284157857853</v>
      </c>
      <c r="Z3789">
        <v>-7.5152148215151815E-4</v>
      </c>
      <c r="AA3789">
        <v>2.1834445160795468E-4</v>
      </c>
      <c r="AB3789">
        <v>3.6778365021539194E-4</v>
      </c>
      <c r="AC3789">
        <v>6.4974117714156066E-4</v>
      </c>
      <c r="AD3789">
        <v>4.3722208592753553E-3</v>
      </c>
      <c r="AE3789">
        <v>3.5924704586254297E-3</v>
      </c>
      <c r="AF3789">
        <v>3.401106656651498E-3</v>
      </c>
      <c r="AG3789">
        <v>-2.054262192167533E-3</v>
      </c>
      <c r="AH3789">
        <v>-1.3085469625231383E-3</v>
      </c>
      <c r="AI3789">
        <v>2.7363072377601938E-3</v>
      </c>
      <c r="AJ3789">
        <v>-1.8277412758447298E-3</v>
      </c>
      <c r="AK3789">
        <v>9.0646586815301688E-3</v>
      </c>
      <c r="AL3789">
        <v>2.0222354958667754E-3</v>
      </c>
      <c r="AM3789">
        <v>7.8840698948279275E-3</v>
      </c>
      <c r="AN3789">
        <v>-1.1960534507748921E-4</v>
      </c>
      <c r="AO3789">
        <v>7.5867888676230955E-3</v>
      </c>
      <c r="AP3789">
        <v>-8.1864230080530564E-4</v>
      </c>
      <c r="AQ3789">
        <v>2.4982800329387267E-4</v>
      </c>
      <c r="AR3789">
        <v>3.3484864440642692E-3</v>
      </c>
      <c r="AS3789">
        <v>4.1641256843465424E-3</v>
      </c>
      <c r="AT3789">
        <v>4.8235740656088488E-3</v>
      </c>
      <c r="AU3789">
        <v>4.7319114178583366E-3</v>
      </c>
      <c r="AV3789">
        <v>0</v>
      </c>
      <c r="AW3789">
        <f t="shared" si="307"/>
        <v>-7.2791679949384027E-4</v>
      </c>
      <c r="AX3789">
        <f t="shared" si="308"/>
        <v>4.3889543899022536</v>
      </c>
      <c r="AY3789">
        <f>1-AX3789/MAX(AX$2:AX3789)</f>
        <v>3.8355149336657512E-2</v>
      </c>
      <c r="AZ3789">
        <v>3</v>
      </c>
      <c r="BA3789">
        <v>2</v>
      </c>
      <c r="BB3789">
        <v>1</v>
      </c>
      <c r="BC3789">
        <v>1</v>
      </c>
      <c r="BD3789">
        <v>1</v>
      </c>
      <c r="BE3789">
        <f t="shared" ca="1" si="309"/>
        <v>-7.2791679949384027E-4</v>
      </c>
      <c r="BF3789">
        <f t="shared" ca="1" si="310"/>
        <v>7.1826182514138912</v>
      </c>
      <c r="BG3789">
        <f ca="1">1-BF3789/MAX(BF$2:BF3789)</f>
        <v>2.5022038081888076E-2</v>
      </c>
      <c r="BH3789">
        <f t="shared" ca="1" si="311"/>
        <v>0.99999999999999822</v>
      </c>
    </row>
    <row r="3790" spans="1:60" x14ac:dyDescent="0.3">
      <c r="A3790" s="1">
        <v>43483</v>
      </c>
      <c r="B3790" s="3">
        <v>2019</v>
      </c>
      <c r="C3790">
        <v>0.11111111111111099</v>
      </c>
      <c r="D3790">
        <v>0</v>
      </c>
      <c r="E3790">
        <v>2.77777777777777E-2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0.38888888888888801</v>
      </c>
      <c r="N3790">
        <v>0</v>
      </c>
      <c r="O3790">
        <v>0</v>
      </c>
      <c r="P3790">
        <v>0</v>
      </c>
      <c r="Q3790">
        <v>5.5555555555555497E-2</v>
      </c>
      <c r="R3790">
        <v>0</v>
      </c>
      <c r="S3790">
        <v>0</v>
      </c>
      <c r="T3790">
        <v>0.25138250880881302</v>
      </c>
      <c r="U3790">
        <v>0</v>
      </c>
      <c r="V3790">
        <v>0</v>
      </c>
      <c r="W3790">
        <v>0</v>
      </c>
      <c r="X3790">
        <v>0</v>
      </c>
      <c r="Y3790">
        <v>0.165284157857853</v>
      </c>
      <c r="Z3790">
        <v>-7.5168770647482397E-4</v>
      </c>
      <c r="AA3790">
        <v>0</v>
      </c>
      <c r="AB3790">
        <v>-3.6764843513192869E-4</v>
      </c>
      <c r="AC3790">
        <v>1.038961499315727E-2</v>
      </c>
      <c r="AD3790">
        <v>4.836739983263616E-3</v>
      </c>
      <c r="AE3790">
        <v>1.008791030024736E-2</v>
      </c>
      <c r="AF3790">
        <v>4.8019319576522168E-3</v>
      </c>
      <c r="AG3790">
        <v>1.3285995304805231E-2</v>
      </c>
      <c r="AH3790">
        <v>-8.9264103008497298E-3</v>
      </c>
      <c r="AI3790">
        <v>2.848409619965242E-3</v>
      </c>
      <c r="AJ3790">
        <v>-3.1804400441857172E-3</v>
      </c>
      <c r="AK3790">
        <v>1.0285883418450048E-2</v>
      </c>
      <c r="AL3790">
        <v>1.7547897129055468E-3</v>
      </c>
      <c r="AM3790">
        <v>9.9004094013512844E-3</v>
      </c>
      <c r="AN3790">
        <v>-8.3714337784290827E-4</v>
      </c>
      <c r="AO3790">
        <v>1.3310078357437138E-2</v>
      </c>
      <c r="AP3790">
        <v>-1.1832994647298367E-3</v>
      </c>
      <c r="AQ3790">
        <v>-5.2417279536867145E-3</v>
      </c>
      <c r="AR3790">
        <v>1.0783215847235628E-2</v>
      </c>
      <c r="AS3790">
        <v>1.1848365363108293E-2</v>
      </c>
      <c r="AT3790">
        <v>3.4105105114308198E-3</v>
      </c>
      <c r="AU3790">
        <v>5.2059074260910609E-3</v>
      </c>
      <c r="AV3790">
        <v>0</v>
      </c>
      <c r="AW3790">
        <f t="shared" si="307"/>
        <v>-2.6947577966943016E-3</v>
      </c>
      <c r="AX3790">
        <f t="shared" si="308"/>
        <v>4.3771272208407295</v>
      </c>
      <c r="AY3790">
        <f>1-AX3790/MAX(AX$2:AX3790)</f>
        <v>4.094654929563335E-2</v>
      </c>
      <c r="AZ3790">
        <v>3</v>
      </c>
      <c r="BA3790">
        <v>2</v>
      </c>
      <c r="BB3790">
        <v>1</v>
      </c>
      <c r="BC3790">
        <v>1</v>
      </c>
      <c r="BD3790">
        <v>1</v>
      </c>
      <c r="BE3790">
        <f t="shared" ca="1" si="309"/>
        <v>-2.6947577966943016E-3</v>
      </c>
      <c r="BF3790">
        <f t="shared" ca="1" si="310"/>
        <v>7.1632628348802152</v>
      </c>
      <c r="BG3790">
        <f ca="1">1-BF3790/MAX(BF$2:BF3790)</f>
        <v>2.7649367546372039E-2</v>
      </c>
      <c r="BH3790">
        <f t="shared" ca="1" si="311"/>
        <v>0.99999999999999822</v>
      </c>
    </row>
    <row r="3791" spans="1:60" x14ac:dyDescent="0.3">
      <c r="A3791" s="1">
        <v>43487</v>
      </c>
      <c r="B3791" s="3">
        <v>2019</v>
      </c>
      <c r="C3791">
        <v>0.11111111111111099</v>
      </c>
      <c r="D3791">
        <v>0</v>
      </c>
      <c r="E3791">
        <v>2.77777777777777E-2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0.38888888888888801</v>
      </c>
      <c r="N3791">
        <v>0</v>
      </c>
      <c r="O3791">
        <v>0</v>
      </c>
      <c r="P3791">
        <v>0</v>
      </c>
      <c r="Q3791">
        <v>5.5555555555555497E-2</v>
      </c>
      <c r="R3791">
        <v>0</v>
      </c>
      <c r="S3791">
        <v>0</v>
      </c>
      <c r="T3791">
        <v>0.25138250880881302</v>
      </c>
      <c r="U3791">
        <v>0</v>
      </c>
      <c r="V3791">
        <v>0</v>
      </c>
      <c r="W3791">
        <v>0</v>
      </c>
      <c r="X3791">
        <v>0</v>
      </c>
      <c r="Y3791">
        <v>0.165284157857853</v>
      </c>
      <c r="Z3791">
        <v>8.4664416828106326E-4</v>
      </c>
      <c r="AA3791">
        <v>1.0923720459388164E-4</v>
      </c>
      <c r="AB3791">
        <v>1.8393863677257372E-3</v>
      </c>
      <c r="AC3791">
        <v>-7.0694431645094147E-3</v>
      </c>
      <c r="AD3791">
        <v>-1.7328531522487811E-2</v>
      </c>
      <c r="AE3791">
        <v>-1.5464004378609508E-2</v>
      </c>
      <c r="AF3791">
        <v>2.8126081856583163E-4</v>
      </c>
      <c r="AG3791">
        <v>-1.7913176145145537E-2</v>
      </c>
      <c r="AH3791">
        <v>3.5531343340244881E-3</v>
      </c>
      <c r="AI3791">
        <v>-6.6268826280944104E-3</v>
      </c>
      <c r="AJ3791">
        <v>3.4807420740561312E-3</v>
      </c>
      <c r="AK3791">
        <v>-1.5814831399719731E-2</v>
      </c>
      <c r="AL3791">
        <v>1.6644141242319055E-3</v>
      </c>
      <c r="AM3791">
        <v>-2.0030246780921801E-2</v>
      </c>
      <c r="AN3791">
        <v>8.378447740471362E-4</v>
      </c>
      <c r="AO3791">
        <v>-1.3510695021285102E-2</v>
      </c>
      <c r="AP3791">
        <v>6.3803437503162641E-4</v>
      </c>
      <c r="AQ3791">
        <v>6.7748565277423456E-3</v>
      </c>
      <c r="AR3791">
        <v>-1.5494007135952059E-2</v>
      </c>
      <c r="AS3791">
        <v>-1.3075812033825351E-2</v>
      </c>
      <c r="AT3791">
        <v>-3.0213362228551643E-3</v>
      </c>
      <c r="AU3791">
        <v>-1.6769514287438447E-2</v>
      </c>
      <c r="AV3791">
        <v>0</v>
      </c>
      <c r="AW3791">
        <f t="shared" si="307"/>
        <v>3.2484149203672449E-3</v>
      </c>
      <c r="AX3791">
        <f t="shared" si="308"/>
        <v>4.3913459462132547</v>
      </c>
      <c r="AY3791">
        <f>1-AX3791/MAX(AX$2:AX3791)</f>
        <v>3.7831145756935469E-2</v>
      </c>
      <c r="AZ3791">
        <v>3</v>
      </c>
      <c r="BA3791">
        <v>2</v>
      </c>
      <c r="BB3791">
        <v>1</v>
      </c>
      <c r="BC3791">
        <v>1</v>
      </c>
      <c r="BD3791">
        <v>1</v>
      </c>
      <c r="BE3791">
        <f t="shared" ca="1" si="309"/>
        <v>3.2484149203672449E-3</v>
      </c>
      <c r="BF3791">
        <f t="shared" ca="1" si="310"/>
        <v>7.186532084751553</v>
      </c>
      <c r="BG3791">
        <f ca="1">1-BF3791/MAX(BF$2:BF3791)</f>
        <v>2.4490769244081001E-2</v>
      </c>
      <c r="BH3791">
        <f t="shared" ca="1" si="311"/>
        <v>0.99999999999999822</v>
      </c>
    </row>
    <row r="3792" spans="1:60" x14ac:dyDescent="0.3">
      <c r="A3792" s="1">
        <v>43488</v>
      </c>
      <c r="B3792" s="3">
        <v>2019</v>
      </c>
      <c r="C3792">
        <v>0.11111111111111099</v>
      </c>
      <c r="D3792">
        <v>0</v>
      </c>
      <c r="E3792">
        <v>2.77777777777777E-2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0.38888888888888801</v>
      </c>
      <c r="N3792">
        <v>0</v>
      </c>
      <c r="O3792">
        <v>0</v>
      </c>
      <c r="P3792">
        <v>0</v>
      </c>
      <c r="Q3792">
        <v>5.5555555555555497E-2</v>
      </c>
      <c r="R3792">
        <v>0</v>
      </c>
      <c r="S3792">
        <v>0</v>
      </c>
      <c r="T3792">
        <v>0.25138250880881302</v>
      </c>
      <c r="U3792">
        <v>0</v>
      </c>
      <c r="V3792">
        <v>0</v>
      </c>
      <c r="W3792">
        <v>0</v>
      </c>
      <c r="X3792">
        <v>0</v>
      </c>
      <c r="Y3792">
        <v>0.165284157857853</v>
      </c>
      <c r="Z3792">
        <v>1.0330342770779044E-3</v>
      </c>
      <c r="AA3792">
        <v>0</v>
      </c>
      <c r="AB3792">
        <v>7.3390528728078941E-4</v>
      </c>
      <c r="AC3792">
        <v>-1.294435900469848E-3</v>
      </c>
      <c r="AD3792">
        <v>1.0286698082141887E-2</v>
      </c>
      <c r="AE3792">
        <v>4.5813740656588386E-3</v>
      </c>
      <c r="AF3792">
        <v>4.9646860589318553E-3</v>
      </c>
      <c r="AG3792">
        <v>-2.8206373562845721E-3</v>
      </c>
      <c r="AH3792">
        <v>-1.3997379433320356E-3</v>
      </c>
      <c r="AI3792">
        <v>2.0249102293217192E-3</v>
      </c>
      <c r="AJ3792">
        <v>-4.815175278319872E-4</v>
      </c>
      <c r="AK3792">
        <v>-2.7586923503891692E-3</v>
      </c>
      <c r="AL3792">
        <v>2.535974340228897E-3</v>
      </c>
      <c r="AM3792">
        <v>1.2967923061539821E-3</v>
      </c>
      <c r="AN3792">
        <v>-2.3943349220068022E-4</v>
      </c>
      <c r="AO3792">
        <v>2.0926816344544186E-3</v>
      </c>
      <c r="AP3792">
        <v>-1.1838650468247724E-3</v>
      </c>
      <c r="AQ3792">
        <v>-4.1516574401634365E-4</v>
      </c>
      <c r="AR3792">
        <v>5.1595703007001337E-3</v>
      </c>
      <c r="AS3792">
        <v>7.7119929983047175E-3</v>
      </c>
      <c r="AT3792">
        <v>1.2609097895110999E-4</v>
      </c>
      <c r="AU3792">
        <v>9.7816802526635716E-3</v>
      </c>
      <c r="AV3792">
        <v>0</v>
      </c>
      <c r="AW3792">
        <f t="shared" si="307"/>
        <v>-1.6975623903721607E-4</v>
      </c>
      <c r="AX3792">
        <f t="shared" si="308"/>
        <v>4.3906004878411142</v>
      </c>
      <c r="AY3792">
        <f>1-AX3792/MAX(AX$2:AX3792)</f>
        <v>3.7994479922950464E-2</v>
      </c>
      <c r="AZ3792">
        <v>3</v>
      </c>
      <c r="BA3792">
        <v>2</v>
      </c>
      <c r="BB3792">
        <v>1</v>
      </c>
      <c r="BC3792">
        <v>1</v>
      </c>
      <c r="BD3792">
        <v>1</v>
      </c>
      <c r="BE3792">
        <f t="shared" ca="1" si="309"/>
        <v>-1.6975623903721607E-4</v>
      </c>
      <c r="BF3792">
        <f t="shared" ca="1" si="310"/>
        <v>7.185312126093125</v>
      </c>
      <c r="BG3792">
        <f ca="1">1-BF3792/MAX(BF$2:BF3792)</f>
        <v>2.4656368022240249E-2</v>
      </c>
      <c r="BH3792">
        <f t="shared" ca="1" si="311"/>
        <v>0.99999999999999822</v>
      </c>
    </row>
    <row r="3793" spans="1:60" x14ac:dyDescent="0.3">
      <c r="A3793" s="1">
        <v>43489</v>
      </c>
      <c r="B3793" s="3">
        <v>2019</v>
      </c>
      <c r="C3793">
        <v>0.11111111111111099</v>
      </c>
      <c r="D3793">
        <v>0</v>
      </c>
      <c r="E3793">
        <v>2.77777777777777E-2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0.38888888888888801</v>
      </c>
      <c r="N3793">
        <v>0</v>
      </c>
      <c r="O3793">
        <v>0</v>
      </c>
      <c r="P3793">
        <v>0</v>
      </c>
      <c r="Q3793">
        <v>5.5555555555555497E-2</v>
      </c>
      <c r="R3793">
        <v>0</v>
      </c>
      <c r="S3793">
        <v>0</v>
      </c>
      <c r="T3793">
        <v>0.25138250880881302</v>
      </c>
      <c r="U3793">
        <v>0</v>
      </c>
      <c r="V3793">
        <v>0</v>
      </c>
      <c r="W3793">
        <v>0</v>
      </c>
      <c r="X3793">
        <v>0</v>
      </c>
      <c r="Y3793">
        <v>0.165284157857853</v>
      </c>
      <c r="Z3793">
        <v>1.6895520451294388E-3</v>
      </c>
      <c r="AA3793">
        <v>3.2776462042383159E-4</v>
      </c>
      <c r="AB3793">
        <v>2.5684967484849164E-3</v>
      </c>
      <c r="AC3793">
        <v>2.5922904487305498E-3</v>
      </c>
      <c r="AD3793">
        <v>9.6969297463946891E-3</v>
      </c>
      <c r="AE3793">
        <v>1.1399959780709068E-3</v>
      </c>
      <c r="AF3793">
        <v>4.8473597898441856E-3</v>
      </c>
      <c r="AG3793">
        <v>5.8457648757228586E-3</v>
      </c>
      <c r="AH3793">
        <v>-1.5666428373878327E-3</v>
      </c>
      <c r="AI3793">
        <v>1.0699588196232401E-3</v>
      </c>
      <c r="AJ3793">
        <v>3.1808144529921201E-3</v>
      </c>
      <c r="AK3793">
        <v>6.0167318764325906E-3</v>
      </c>
      <c r="AL3793">
        <v>2.616572066552969E-3</v>
      </c>
      <c r="AM3793">
        <v>6.4755640690943306E-3</v>
      </c>
      <c r="AN3793">
        <v>8.3792656876902072E-4</v>
      </c>
      <c r="AO3793">
        <v>5.3126394092051221E-4</v>
      </c>
      <c r="AP3793">
        <v>1.5500471378540048E-3</v>
      </c>
      <c r="AQ3793">
        <v>6.5655917485059057E-3</v>
      </c>
      <c r="AR3793">
        <v>1.2834665863790118E-3</v>
      </c>
      <c r="AS3793">
        <v>-1.3737805930731373E-3</v>
      </c>
      <c r="AT3793">
        <v>3.4092425506575541E-3</v>
      </c>
      <c r="AU3793">
        <v>8.4451557836442426E-3</v>
      </c>
      <c r="AV3793">
        <v>0</v>
      </c>
      <c r="AW3793">
        <f t="shared" si="307"/>
        <v>3.1930849368991413E-3</v>
      </c>
      <c r="AX3793">
        <f t="shared" si="308"/>
        <v>4.4046200481227817</v>
      </c>
      <c r="AY3793">
        <f>1-AX3793/MAX(AX$2:AX3793)</f>
        <v>3.4922714587578674E-2</v>
      </c>
      <c r="AZ3793">
        <v>3</v>
      </c>
      <c r="BA3793">
        <v>2</v>
      </c>
      <c r="BB3793">
        <v>1</v>
      </c>
      <c r="BC3793">
        <v>1</v>
      </c>
      <c r="BD3793">
        <v>1</v>
      </c>
      <c r="BE3793">
        <f t="shared" ca="1" si="309"/>
        <v>3.1930849368991413E-3</v>
      </c>
      <c r="BF3793">
        <f t="shared" ca="1" si="310"/>
        <v>7.2082554380098713</v>
      </c>
      <c r="BG3793">
        <f ca="1">1-BF3793/MAX(BF$2:BF3793)</f>
        <v>2.1542012962671664E-2</v>
      </c>
      <c r="BH3793">
        <f t="shared" ca="1" si="311"/>
        <v>0.99999999999999822</v>
      </c>
    </row>
    <row r="3794" spans="1:60" x14ac:dyDescent="0.3">
      <c r="A3794" s="1">
        <v>43490</v>
      </c>
      <c r="B3794" s="3">
        <v>2019</v>
      </c>
      <c r="C3794">
        <v>0.11111111111111099</v>
      </c>
      <c r="D3794">
        <v>0</v>
      </c>
      <c r="E3794">
        <v>2.77777777777777E-2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0.38888888888888801</v>
      </c>
      <c r="N3794">
        <v>0</v>
      </c>
      <c r="O3794">
        <v>0</v>
      </c>
      <c r="P3794">
        <v>0</v>
      </c>
      <c r="Q3794">
        <v>5.5555555555555497E-2</v>
      </c>
      <c r="R3794">
        <v>0</v>
      </c>
      <c r="S3794">
        <v>0</v>
      </c>
      <c r="T3794">
        <v>0.25138250880881302</v>
      </c>
      <c r="U3794">
        <v>0</v>
      </c>
      <c r="V3794">
        <v>0</v>
      </c>
      <c r="W3794">
        <v>0</v>
      </c>
      <c r="X3794">
        <v>0</v>
      </c>
      <c r="Y3794">
        <v>0.165284157857853</v>
      </c>
      <c r="Z3794">
        <v>-4.6860356138678227E-4</v>
      </c>
      <c r="AA3794">
        <v>-1.0927825661888324E-4</v>
      </c>
      <c r="AB3794">
        <v>-3.65976979232574E-4</v>
      </c>
      <c r="AC3794">
        <v>5.1713647452644729E-3</v>
      </c>
      <c r="AD3794">
        <v>1.3205177856324468E-2</v>
      </c>
      <c r="AE3794">
        <v>1.1387474989948965E-2</v>
      </c>
      <c r="AF3794">
        <v>-9.2794097772075368E-4</v>
      </c>
      <c r="AG3794">
        <v>1.0873600684151441E-2</v>
      </c>
      <c r="AH3794">
        <v>1.4617262581476664E-2</v>
      </c>
      <c r="AI3794">
        <v>2.4944329933485054E-3</v>
      </c>
      <c r="AJ3794">
        <v>-2.3060923980304793E-3</v>
      </c>
      <c r="AK3794">
        <v>1.2854750564566642E-2</v>
      </c>
      <c r="AL3794">
        <v>8.7014327927614765E-4</v>
      </c>
      <c r="AM3794">
        <v>1.1948480670625594E-2</v>
      </c>
      <c r="AN3794">
        <v>-7.1777394400096561E-4</v>
      </c>
      <c r="AO3794">
        <v>8.4615411953947728E-3</v>
      </c>
      <c r="AP3794">
        <v>-1.5476482101753897E-3</v>
      </c>
      <c r="AQ3794">
        <v>-4.7889345057051669E-3</v>
      </c>
      <c r="AR3794">
        <v>1.2560958904873853E-2</v>
      </c>
      <c r="AS3794">
        <v>1.0807853481488383E-2</v>
      </c>
      <c r="AT3794">
        <v>1.2457556096684197E-2</v>
      </c>
      <c r="AU3794">
        <v>9.8523550276059524E-3</v>
      </c>
      <c r="AV3794">
        <v>0</v>
      </c>
      <c r="AW3794">
        <f t="shared" si="307"/>
        <v>-2.2027775007099318E-3</v>
      </c>
      <c r="AX3794">
        <f t="shared" si="308"/>
        <v>4.3949176501816005</v>
      </c>
      <c r="AY3794">
        <f>1-AX3794/MAX(AX$2:AX3794)</f>
        <v>3.7048565118331434E-2</v>
      </c>
      <c r="AZ3794">
        <v>3</v>
      </c>
      <c r="BA3794">
        <v>2</v>
      </c>
      <c r="BB3794">
        <v>1</v>
      </c>
      <c r="BC3794">
        <v>1</v>
      </c>
      <c r="BD3794">
        <v>1</v>
      </c>
      <c r="BE3794">
        <f t="shared" ca="1" si="309"/>
        <v>-2.2027775007099318E-3</v>
      </c>
      <c r="BF3794">
        <f t="shared" ca="1" si="310"/>
        <v>7.1923772551116532</v>
      </c>
      <c r="BG3794">
        <f ca="1">1-BF3794/MAX(BF$2:BF3794)</f>
        <v>2.3697338201907336E-2</v>
      </c>
      <c r="BH3794">
        <f t="shared" ca="1" si="311"/>
        <v>0.99999999999999822</v>
      </c>
    </row>
    <row r="3795" spans="1:60" x14ac:dyDescent="0.3">
      <c r="A3795" s="1">
        <v>43493</v>
      </c>
      <c r="B3795" s="3">
        <v>2019</v>
      </c>
      <c r="C3795">
        <v>0.11111111111111099</v>
      </c>
      <c r="D3795">
        <v>0</v>
      </c>
      <c r="E3795">
        <v>2.77777777777777E-2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0.38888888888888801</v>
      </c>
      <c r="N3795">
        <v>0</v>
      </c>
      <c r="O3795">
        <v>0</v>
      </c>
      <c r="P3795">
        <v>0</v>
      </c>
      <c r="Q3795">
        <v>5.5555555555555497E-2</v>
      </c>
      <c r="R3795">
        <v>0</v>
      </c>
      <c r="S3795">
        <v>0</v>
      </c>
      <c r="T3795">
        <v>0.25138250880881302</v>
      </c>
      <c r="U3795">
        <v>0</v>
      </c>
      <c r="V3795">
        <v>0</v>
      </c>
      <c r="W3795">
        <v>0</v>
      </c>
      <c r="X3795">
        <v>0</v>
      </c>
      <c r="Y3795">
        <v>0.165284157857853</v>
      </c>
      <c r="Z3795">
        <v>-5.6228538638336545E-4</v>
      </c>
      <c r="AA3795">
        <v>1.0929019966132714E-4</v>
      </c>
      <c r="AB3795">
        <v>-9.1508329820433332E-4</v>
      </c>
      <c r="AC3795">
        <v>-1.3504797309875305E-2</v>
      </c>
      <c r="AD3795">
        <v>-1.0426558475017056E-2</v>
      </c>
      <c r="AE3795">
        <v>-5.4687055275095542E-3</v>
      </c>
      <c r="AF3795">
        <v>-4.5497552082891524E-3</v>
      </c>
      <c r="AG3795">
        <v>-7.2328732798175865E-3</v>
      </c>
      <c r="AH3795">
        <v>3.4999210730899399E-3</v>
      </c>
      <c r="AI3795">
        <v>-1.5408600202247991E-3</v>
      </c>
      <c r="AJ3795">
        <v>2.8872003213575859E-4</v>
      </c>
      <c r="AK3795">
        <v>-5.3616246709111692E-3</v>
      </c>
      <c r="AL3795">
        <v>-1.7395355280291902E-4</v>
      </c>
      <c r="AM3795">
        <v>-1.2352556103176981E-2</v>
      </c>
      <c r="AN3795">
        <v>1.1992531420434993E-4</v>
      </c>
      <c r="AO3795">
        <v>-7.6003833578759394E-3</v>
      </c>
      <c r="AP3795">
        <v>-1.3676172051586555E-3</v>
      </c>
      <c r="AQ3795">
        <v>-9.9540903767936229E-4</v>
      </c>
      <c r="AR3795">
        <v>-4.8099469875283463E-3</v>
      </c>
      <c r="AS3795">
        <v>-4.6655360466386631E-3</v>
      </c>
      <c r="AT3795">
        <v>9.8186890565814533E-3</v>
      </c>
      <c r="AU3795">
        <v>-1.0487720763457831E-2</v>
      </c>
      <c r="AV3795">
        <v>0</v>
      </c>
      <c r="AW3795">
        <f t="shared" si="307"/>
        <v>-2.191810257780399E-4</v>
      </c>
      <c r="AX3795">
        <f t="shared" si="308"/>
        <v>4.3939543676228237</v>
      </c>
      <c r="AY3795">
        <f>1-AX3795/MAX(AX$2:AX3795)</f>
        <v>3.7259625801603247E-2</v>
      </c>
      <c r="AZ3795">
        <v>3</v>
      </c>
      <c r="BA3795">
        <v>2</v>
      </c>
      <c r="BB3795">
        <v>1</v>
      </c>
      <c r="BC3795">
        <v>1</v>
      </c>
      <c r="BD3795">
        <v>1</v>
      </c>
      <c r="BE3795">
        <f t="shared" ca="1" si="309"/>
        <v>-2.191810257780399E-4</v>
      </c>
      <c r="BF3795">
        <f t="shared" ca="1" si="310"/>
        <v>7.1908008224870956</v>
      </c>
      <c r="BG3795">
        <f ca="1">1-BF3795/MAX(BF$2:BF3795)</f>
        <v>2.3911325220790092E-2</v>
      </c>
      <c r="BH3795">
        <f t="shared" ca="1" si="311"/>
        <v>0.99999999999999822</v>
      </c>
    </row>
    <row r="3796" spans="1:60" x14ac:dyDescent="0.3">
      <c r="A3796" s="1">
        <v>43494</v>
      </c>
      <c r="B3796" s="3">
        <v>2019</v>
      </c>
      <c r="C3796">
        <v>0.11111111111111099</v>
      </c>
      <c r="D3796">
        <v>0</v>
      </c>
      <c r="E3796">
        <v>2.77777777777777E-2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0.38888888888888801</v>
      </c>
      <c r="N3796">
        <v>0</v>
      </c>
      <c r="O3796">
        <v>0</v>
      </c>
      <c r="P3796">
        <v>0</v>
      </c>
      <c r="Q3796">
        <v>5.5555555555555497E-2</v>
      </c>
      <c r="R3796">
        <v>0</v>
      </c>
      <c r="S3796">
        <v>0</v>
      </c>
      <c r="T3796">
        <v>0.25138250880881302</v>
      </c>
      <c r="U3796">
        <v>0</v>
      </c>
      <c r="V3796">
        <v>0</v>
      </c>
      <c r="W3796">
        <v>0</v>
      </c>
      <c r="X3796">
        <v>0</v>
      </c>
      <c r="Y3796">
        <v>0.165284157857853</v>
      </c>
      <c r="Z3796">
        <v>2.6262978352853406E-3</v>
      </c>
      <c r="AA3796">
        <v>0</v>
      </c>
      <c r="AB3796">
        <v>2.1986000585678678E-3</v>
      </c>
      <c r="AC3796">
        <v>9.7783291910651382E-3</v>
      </c>
      <c r="AD3796">
        <v>1.676369203158945E-3</v>
      </c>
      <c r="AE3796">
        <v>2.2642768144311987E-3</v>
      </c>
      <c r="AF3796">
        <v>8.3949057025622942E-4</v>
      </c>
      <c r="AG3796">
        <v>9.3409048930803706E-4</v>
      </c>
      <c r="AH3796">
        <v>5.5965807144306989E-3</v>
      </c>
      <c r="AI3796">
        <v>-5.9270518098875069E-4</v>
      </c>
      <c r="AJ3796">
        <v>2.8887412772871102E-3</v>
      </c>
      <c r="AK3796">
        <v>-2.3882149918559303E-3</v>
      </c>
      <c r="AL3796">
        <v>2.1731592428224644E-3</v>
      </c>
      <c r="AM3796">
        <v>-9.4412435867380351E-3</v>
      </c>
      <c r="AN3796">
        <v>4.7838151503576398E-4</v>
      </c>
      <c r="AO3796">
        <v>-1.3267714963179911E-3</v>
      </c>
      <c r="AP3796">
        <v>2.9216600555723726E-3</v>
      </c>
      <c r="AQ3796">
        <v>5.0655949970468406E-3</v>
      </c>
      <c r="AR3796">
        <v>2.7979325116611609E-3</v>
      </c>
      <c r="AS3796">
        <v>5.0780368848599711E-3</v>
      </c>
      <c r="AT3796">
        <v>7.8768247752680765E-3</v>
      </c>
      <c r="AU3796">
        <v>1.2323880289817346E-3</v>
      </c>
      <c r="AV3796">
        <v>0</v>
      </c>
      <c r="AW3796">
        <f t="shared" si="307"/>
        <v>2.7762612098503454E-3</v>
      </c>
      <c r="AX3796">
        <f t="shared" si="308"/>
        <v>4.4061531326915073</v>
      </c>
      <c r="AY3796">
        <f>1-AX3796/MAX(AX$2:AX3796)</f>
        <v>3.4586807045559387E-2</v>
      </c>
      <c r="AZ3796">
        <v>3</v>
      </c>
      <c r="BA3796">
        <v>2</v>
      </c>
      <c r="BB3796">
        <v>1</v>
      </c>
      <c r="BC3796">
        <v>1</v>
      </c>
      <c r="BD3796">
        <v>1</v>
      </c>
      <c r="BE3796">
        <f t="shared" ca="1" si="309"/>
        <v>2.7762612098503454E-3</v>
      </c>
      <c r="BF3796">
        <f t="shared" ca="1" si="310"/>
        <v>7.2107643638783259</v>
      </c>
      <c r="BG3796">
        <f ca="1">1-BF3796/MAX(BF$2:BF3796)</f>
        <v>2.1201448095626407E-2</v>
      </c>
      <c r="BH3796">
        <f t="shared" ca="1" si="311"/>
        <v>0.99999999999999822</v>
      </c>
    </row>
    <row r="3797" spans="1:60" x14ac:dyDescent="0.3">
      <c r="A3797" s="1">
        <v>43495</v>
      </c>
      <c r="B3797" s="3">
        <v>2019</v>
      </c>
      <c r="C3797">
        <v>0.11111111111111099</v>
      </c>
      <c r="D3797">
        <v>0</v>
      </c>
      <c r="E3797">
        <v>2.77777777777777E-2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0.38888888888888801</v>
      </c>
      <c r="N3797">
        <v>0</v>
      </c>
      <c r="O3797">
        <v>0</v>
      </c>
      <c r="P3797">
        <v>0</v>
      </c>
      <c r="Q3797">
        <v>5.5555555555555497E-2</v>
      </c>
      <c r="R3797">
        <v>0</v>
      </c>
      <c r="S3797">
        <v>0</v>
      </c>
      <c r="T3797">
        <v>0.25138250880881302</v>
      </c>
      <c r="U3797">
        <v>0</v>
      </c>
      <c r="V3797">
        <v>0</v>
      </c>
      <c r="W3797">
        <v>0</v>
      </c>
      <c r="X3797">
        <v>0</v>
      </c>
      <c r="Y3797">
        <v>0.165284157857853</v>
      </c>
      <c r="Z3797">
        <v>2.2447504974323351E-3</v>
      </c>
      <c r="AA3797">
        <v>2.1855651323776648E-4</v>
      </c>
      <c r="AB3797">
        <v>5.4850236674996999E-4</v>
      </c>
      <c r="AC3797">
        <v>7.1013271526643162E-3</v>
      </c>
      <c r="AD3797">
        <v>2.1754823270149215E-2</v>
      </c>
      <c r="AE3797">
        <v>1.0972848848863181E-2</v>
      </c>
      <c r="AF3797">
        <v>7.0828145135726217E-3</v>
      </c>
      <c r="AG3797">
        <v>1.1198089801077726E-2</v>
      </c>
      <c r="AH3797">
        <v>5.7267225782284825E-3</v>
      </c>
      <c r="AI3797">
        <v>7.954759416367585E-3</v>
      </c>
      <c r="AJ3797">
        <v>2.3037839807744653E-3</v>
      </c>
      <c r="AK3797">
        <v>1.0943642744367876E-2</v>
      </c>
      <c r="AL3797">
        <v>4.5976457340630716E-3</v>
      </c>
      <c r="AM3797">
        <v>2.5437806834199383E-2</v>
      </c>
      <c r="AN3797">
        <v>1.3148958709998659E-3</v>
      </c>
      <c r="AO3797">
        <v>1.5830555000509561E-2</v>
      </c>
      <c r="AP3797">
        <v>5.4615173792091909E-3</v>
      </c>
      <c r="AQ3797">
        <v>-7.4353420493677991E-4</v>
      </c>
      <c r="AR3797">
        <v>1.1162267032145623E-2</v>
      </c>
      <c r="AS3797">
        <v>9.1333324867346466E-3</v>
      </c>
      <c r="AT3797">
        <v>8.0596808058492897E-3</v>
      </c>
      <c r="AU3797">
        <v>1.7725269523758191E-2</v>
      </c>
      <c r="AV3797">
        <v>0</v>
      </c>
      <c r="AW3797">
        <f t="shared" si="307"/>
        <v>1.0467071681034225E-3</v>
      </c>
      <c r="AX3797">
        <f t="shared" si="308"/>
        <v>4.410765084759257</v>
      </c>
      <c r="AY3797">
        <f>1-AX3797/MAX(AX$2:AX3797)</f>
        <v>3.3576302136312353E-2</v>
      </c>
      <c r="AZ3797">
        <v>3</v>
      </c>
      <c r="BA3797">
        <v>2</v>
      </c>
      <c r="BB3797">
        <v>1</v>
      </c>
      <c r="BC3797">
        <v>1</v>
      </c>
      <c r="BD3797">
        <v>1</v>
      </c>
      <c r="BE3797">
        <f t="shared" ca="1" si="309"/>
        <v>1.0467071681034225E-3</v>
      </c>
      <c r="BF3797">
        <f t="shared" ca="1" si="310"/>
        <v>7.218311922625503</v>
      </c>
      <c r="BG3797">
        <f ca="1">1-BF3797/MAX(BF$2:BF3797)</f>
        <v>2.0176932635218692E-2</v>
      </c>
      <c r="BH3797">
        <f t="shared" ca="1" si="311"/>
        <v>0.99999999999999822</v>
      </c>
    </row>
    <row r="3798" spans="1:60" x14ac:dyDescent="0.3">
      <c r="A3798" s="1">
        <v>43496</v>
      </c>
      <c r="B3798" s="3">
        <v>2019</v>
      </c>
      <c r="C3798">
        <v>0.11111111111111099</v>
      </c>
      <c r="D3798">
        <v>0</v>
      </c>
      <c r="E3798">
        <v>2.77777777777777E-2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0.38888888888888801</v>
      </c>
      <c r="N3798">
        <v>0</v>
      </c>
      <c r="O3798">
        <v>0</v>
      </c>
      <c r="P3798">
        <v>0</v>
      </c>
      <c r="Q3798">
        <v>5.5555555555555497E-2</v>
      </c>
      <c r="R3798">
        <v>0</v>
      </c>
      <c r="S3798">
        <v>0</v>
      </c>
      <c r="T3798">
        <v>0.25138250880881302</v>
      </c>
      <c r="U3798">
        <v>0</v>
      </c>
      <c r="V3798">
        <v>0</v>
      </c>
      <c r="W3798">
        <v>0</v>
      </c>
      <c r="X3798">
        <v>0</v>
      </c>
      <c r="Y3798">
        <v>0.165284157857853</v>
      </c>
      <c r="Z3798">
        <v>2.9868256258223091E-3</v>
      </c>
      <c r="AA3798">
        <v>0</v>
      </c>
      <c r="AB3798">
        <v>1.0960933286814356E-3</v>
      </c>
      <c r="AC3798">
        <v>-5.1281448840425625E-3</v>
      </c>
      <c r="AD3798">
        <v>8.4228306130385011E-3</v>
      </c>
      <c r="AE3798">
        <v>4.7883178124052961E-4</v>
      </c>
      <c r="AF3798">
        <v>7.5888065902238733E-3</v>
      </c>
      <c r="AG3798">
        <v>1.8457684758999005E-3</v>
      </c>
      <c r="AH3798">
        <v>4.8117377030454378E-4</v>
      </c>
      <c r="AI3798">
        <v>2.4733011283026851E-3</v>
      </c>
      <c r="AJ3798">
        <v>4.5980010635413571E-3</v>
      </c>
      <c r="AK3798">
        <v>8.525300434701677E-3</v>
      </c>
      <c r="AL3798">
        <v>6.9943827390286373E-3</v>
      </c>
      <c r="AM3798">
        <v>1.4968573683803221E-2</v>
      </c>
      <c r="AN3798">
        <v>8.3593507018475677E-4</v>
      </c>
      <c r="AO3798">
        <v>8.7827178702100106E-3</v>
      </c>
      <c r="AP3798">
        <v>5.6136526863677094E-3</v>
      </c>
      <c r="AQ3798">
        <v>8.6001473193311195E-3</v>
      </c>
      <c r="AR3798">
        <v>2.5067934101286049E-4</v>
      </c>
      <c r="AS3798">
        <v>-1.1553354307893837E-3</v>
      </c>
      <c r="AT3798">
        <v>1.0418005969183408E-2</v>
      </c>
      <c r="AU3798">
        <v>1.0643602522974582E-2</v>
      </c>
      <c r="AV3798">
        <v>0</v>
      </c>
      <c r="AW3798">
        <f t="shared" si="307"/>
        <v>4.358795522089929E-3</v>
      </c>
      <c r="AX3798">
        <f t="shared" si="308"/>
        <v>4.4299907078596963</v>
      </c>
      <c r="AY3798">
        <f>1-AX3798/MAX(AX$2:AX3798)</f>
        <v>2.9363858849622559E-2</v>
      </c>
      <c r="AZ3798">
        <v>3</v>
      </c>
      <c r="BA3798">
        <v>2</v>
      </c>
      <c r="BB3798">
        <v>1</v>
      </c>
      <c r="BC3798">
        <v>1</v>
      </c>
      <c r="BD3798">
        <v>1</v>
      </c>
      <c r="BE3798">
        <f t="shared" ca="1" si="309"/>
        <v>4.358795522089929E-3</v>
      </c>
      <c r="BF3798">
        <f t="shared" ca="1" si="310"/>
        <v>7.2497750683108908</v>
      </c>
      <c r="BG3798">
        <f ca="1">1-BF3798/MAX(BF$2:BF3798)</f>
        <v>1.5906084236748774E-2</v>
      </c>
      <c r="BH3798">
        <f t="shared" ca="1" si="311"/>
        <v>0.99999999999999822</v>
      </c>
    </row>
    <row r="3799" spans="1:60" x14ac:dyDescent="0.3">
      <c r="A3799" s="1">
        <v>43497</v>
      </c>
      <c r="B3799" s="3">
        <v>2019</v>
      </c>
      <c r="C3799">
        <v>0.16666666666666599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2.77777777777777E-2</v>
      </c>
      <c r="J3799">
        <v>0</v>
      </c>
      <c r="K3799">
        <v>5.8641975308641903E-2</v>
      </c>
      <c r="L3799">
        <v>2.77777777777777E-2</v>
      </c>
      <c r="M3799">
        <v>0.12268518518518499</v>
      </c>
      <c r="N3799">
        <v>0</v>
      </c>
      <c r="O3799">
        <v>2.77777777777777E-2</v>
      </c>
      <c r="P3799">
        <v>0</v>
      </c>
      <c r="Q3799">
        <v>5.5555555555555497E-2</v>
      </c>
      <c r="R3799">
        <v>2.77777777777777E-2</v>
      </c>
      <c r="S3799">
        <v>0</v>
      </c>
      <c r="T3799">
        <v>0.22476920413664001</v>
      </c>
      <c r="U3799">
        <v>0</v>
      </c>
      <c r="V3799">
        <v>0</v>
      </c>
      <c r="W3799">
        <v>0.1931425996876</v>
      </c>
      <c r="X3799">
        <v>2.0833333333333301E-2</v>
      </c>
      <c r="Y3799">
        <v>4.6594369015264897E-2</v>
      </c>
      <c r="Z3799">
        <v>-2.0708001530060915E-3</v>
      </c>
      <c r="AA3799">
        <v>9.8071558156220817E-5</v>
      </c>
      <c r="AB3799">
        <v>-1.090867311520638E-4</v>
      </c>
      <c r="AC3799">
        <v>9.0205591467851232E-3</v>
      </c>
      <c r="AD3799">
        <v>-7.8887553764400709E-3</v>
      </c>
      <c r="AE3799">
        <v>-3.1902205139133777E-4</v>
      </c>
      <c r="AF3799">
        <v>1.4013070917697767E-3</v>
      </c>
      <c r="AG3799">
        <v>-4.0529676992800967E-3</v>
      </c>
      <c r="AH3799">
        <v>-2.0040080160320661E-3</v>
      </c>
      <c r="AI3799">
        <v>-4.8430285987366428E-4</v>
      </c>
      <c r="AJ3799">
        <v>-5.3506631566656582E-3</v>
      </c>
      <c r="AK3799">
        <v>8.0482718448471324E-4</v>
      </c>
      <c r="AL3799">
        <v>-2.3826438710004005E-3</v>
      </c>
      <c r="AM3799">
        <v>-4.2220025542547557E-3</v>
      </c>
      <c r="AN3799">
        <v>-1.1714620722083069E-3</v>
      </c>
      <c r="AO3799">
        <v>4.8147900805584065E-4</v>
      </c>
      <c r="AP3799">
        <v>-3.5112256794670449E-3</v>
      </c>
      <c r="AQ3799">
        <v>-6.0396843440223558E-3</v>
      </c>
      <c r="AR3799">
        <v>-5.0166888807212651E-4</v>
      </c>
      <c r="AS3799">
        <v>1.1566717746724908E-3</v>
      </c>
      <c r="AT3799">
        <v>-6.3546177718075691E-3</v>
      </c>
      <c r="AU3799">
        <v>-7.4198704501954316E-3</v>
      </c>
      <c r="AV3799">
        <v>0</v>
      </c>
      <c r="AW3799">
        <f t="shared" si="307"/>
        <v>-3.9509815432980282E-3</v>
      </c>
      <c r="AX3799">
        <f t="shared" si="308"/>
        <v>4.4124878963359615</v>
      </c>
      <c r="AY3799">
        <f>1-AX3799/MAX(AX$2:AX3799)</f>
        <v>3.3198824328565579E-2</v>
      </c>
      <c r="AZ3799">
        <v>4</v>
      </c>
      <c r="BA3799">
        <v>4</v>
      </c>
      <c r="BB3799">
        <v>2</v>
      </c>
      <c r="BC3799">
        <v>2</v>
      </c>
      <c r="BD3799">
        <v>3</v>
      </c>
      <c r="BE3799">
        <f t="shared" ca="1" si="309"/>
        <v>-5.3195351572545967E-3</v>
      </c>
      <c r="BF3799">
        <f t="shared" ca="1" si="310"/>
        <v>7.211209634952823</v>
      </c>
      <c r="BG3799">
        <f ca="1">1-BF3799/MAX(BF$2:BF3799)</f>
        <v>2.1141006419691744E-2</v>
      </c>
      <c r="BH3799">
        <f t="shared" ca="1" si="311"/>
        <v>1.2417537107987082</v>
      </c>
    </row>
    <row r="3800" spans="1:60" x14ac:dyDescent="0.3">
      <c r="A3800" s="1">
        <v>43500</v>
      </c>
      <c r="B3800" s="3">
        <v>2019</v>
      </c>
      <c r="C3800">
        <v>0.16666666666666599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2.77777777777777E-2</v>
      </c>
      <c r="J3800">
        <v>0</v>
      </c>
      <c r="K3800">
        <v>5.8641975308641903E-2</v>
      </c>
      <c r="L3800">
        <v>2.77777777777777E-2</v>
      </c>
      <c r="M3800">
        <v>0.12268518518518499</v>
      </c>
      <c r="N3800">
        <v>0</v>
      </c>
      <c r="O3800">
        <v>2.77777777777777E-2</v>
      </c>
      <c r="P3800">
        <v>0</v>
      </c>
      <c r="Q3800">
        <v>5.5555555555555497E-2</v>
      </c>
      <c r="R3800">
        <v>2.77777777777777E-2</v>
      </c>
      <c r="S3800">
        <v>0</v>
      </c>
      <c r="T3800">
        <v>0.22476920413664001</v>
      </c>
      <c r="U3800">
        <v>0</v>
      </c>
      <c r="V3800">
        <v>0</v>
      </c>
      <c r="W3800">
        <v>0.1931425996876</v>
      </c>
      <c r="X3800">
        <v>2.0833333333333301E-2</v>
      </c>
      <c r="Y3800">
        <v>4.6594369015264897E-2</v>
      </c>
      <c r="Z3800">
        <v>-8.4169657772859008E-4</v>
      </c>
      <c r="AA3800">
        <v>1.0968738385619403E-4</v>
      </c>
      <c r="AB3800">
        <v>-3.6570109344002955E-4</v>
      </c>
      <c r="AC3800">
        <v>6.3860100628021499E-4</v>
      </c>
      <c r="AD3800">
        <v>1.6373614780891277E-3</v>
      </c>
      <c r="AE3800">
        <v>3.670689496032109E-3</v>
      </c>
      <c r="AF3800">
        <v>-3.4069287036671003E-3</v>
      </c>
      <c r="AG3800">
        <v>2.2195957578672321E-3</v>
      </c>
      <c r="AH3800">
        <v>-4.3373567512289268E-3</v>
      </c>
      <c r="AI3800">
        <v>2.3621204235606541E-3</v>
      </c>
      <c r="AJ3800">
        <v>-2.2095830757375978E-3</v>
      </c>
      <c r="AK3800">
        <v>1.1931793922730805E-2</v>
      </c>
      <c r="AL3800">
        <v>-1.3794125075614616E-3</v>
      </c>
      <c r="AM3800">
        <v>1.2421422820078742E-2</v>
      </c>
      <c r="AN3800">
        <v>0</v>
      </c>
      <c r="AO3800">
        <v>7.0351917182376322E-3</v>
      </c>
      <c r="AP3800">
        <v>-1.9877960731292665E-3</v>
      </c>
      <c r="AQ3800">
        <v>-4.4642847876857905E-3</v>
      </c>
      <c r="AR3800">
        <v>3.5133357840668733E-3</v>
      </c>
      <c r="AS3800">
        <v>2.6958112070960549E-3</v>
      </c>
      <c r="AT3800">
        <v>7.4809601119818492E-3</v>
      </c>
      <c r="AU3800">
        <v>2.1700095423147214E-3</v>
      </c>
      <c r="AV3800">
        <v>0</v>
      </c>
      <c r="AW3800">
        <f t="shared" si="307"/>
        <v>-5.0967635893335453E-5</v>
      </c>
      <c r="AX3800">
        <f t="shared" si="308"/>
        <v>4.4122630022594773</v>
      </c>
      <c r="AY3800">
        <f>1-AX3800/MAX(AX$2:AX3800)</f>
        <v>3.3248099898868455E-2</v>
      </c>
      <c r="AZ3800">
        <v>4</v>
      </c>
      <c r="BA3800">
        <v>4</v>
      </c>
      <c r="BB3800">
        <v>2</v>
      </c>
      <c r="BC3800">
        <v>2</v>
      </c>
      <c r="BD3800">
        <v>3</v>
      </c>
      <c r="BE3800">
        <f t="shared" ca="1" si="309"/>
        <v>1.6345549725989019E-3</v>
      </c>
      <c r="BF3800">
        <f t="shared" ca="1" si="310"/>
        <v>7.2229967535200883</v>
      </c>
      <c r="BG3800">
        <f ca="1">1-BF3800/MAX(BF$2:BF3800)</f>
        <v>1.9541007584261916E-2</v>
      </c>
      <c r="BH3800">
        <f t="shared" ca="1" si="311"/>
        <v>1.2417537107987082</v>
      </c>
    </row>
    <row r="3801" spans="1:60" x14ac:dyDescent="0.3">
      <c r="A3801" s="1">
        <v>43501</v>
      </c>
      <c r="B3801" s="3">
        <v>2019</v>
      </c>
      <c r="C3801">
        <v>0.16666666666666599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2.77777777777777E-2</v>
      </c>
      <c r="J3801">
        <v>0</v>
      </c>
      <c r="K3801">
        <v>5.8641975308641903E-2</v>
      </c>
      <c r="L3801">
        <v>2.77777777777777E-2</v>
      </c>
      <c r="M3801">
        <v>0.12268518518518499</v>
      </c>
      <c r="N3801">
        <v>0</v>
      </c>
      <c r="O3801">
        <v>2.77777777777777E-2</v>
      </c>
      <c r="P3801">
        <v>0</v>
      </c>
      <c r="Q3801">
        <v>5.5555555555555497E-2</v>
      </c>
      <c r="R3801">
        <v>2.77777777777777E-2</v>
      </c>
      <c r="S3801">
        <v>0</v>
      </c>
      <c r="T3801">
        <v>0.22476920413664001</v>
      </c>
      <c r="U3801">
        <v>0</v>
      </c>
      <c r="V3801">
        <v>0</v>
      </c>
      <c r="W3801">
        <v>0.1931425996876</v>
      </c>
      <c r="X3801">
        <v>2.0833333333333301E-2</v>
      </c>
      <c r="Y3801">
        <v>4.6594369015264897E-2</v>
      </c>
      <c r="Z3801">
        <v>2.1521450510255669E-3</v>
      </c>
      <c r="AA3801">
        <v>0</v>
      </c>
      <c r="AB3801">
        <v>1.2794538518239307E-3</v>
      </c>
      <c r="AC3801">
        <v>-4.4671675625825857E-3</v>
      </c>
      <c r="AD3801">
        <v>1.3775049329569189E-2</v>
      </c>
      <c r="AE3801">
        <v>7.7913954309030142E-3</v>
      </c>
      <c r="AF3801">
        <v>6.6530508090141272E-3</v>
      </c>
      <c r="AG3801">
        <v>4.0605241979438933E-3</v>
      </c>
      <c r="AH3801">
        <v>2.5814754532704765E-3</v>
      </c>
      <c r="AI3801">
        <v>3.5344939996162505E-3</v>
      </c>
      <c r="AJ3801">
        <v>1.7332330941062235E-3</v>
      </c>
      <c r="AK3801">
        <v>1.0599540101210447E-3</v>
      </c>
      <c r="AL3801">
        <v>4.0574846160785771E-3</v>
      </c>
      <c r="AM3801">
        <v>8.8479135951200494E-3</v>
      </c>
      <c r="AN3801">
        <v>0</v>
      </c>
      <c r="AO3801">
        <v>4.1920249290674505E-3</v>
      </c>
      <c r="AP3801">
        <v>1.3581209433544128E-3</v>
      </c>
      <c r="AQ3801">
        <v>4.5672823162083986E-3</v>
      </c>
      <c r="AR3801">
        <v>8.0019632827450504E-3</v>
      </c>
      <c r="AS3801">
        <v>8.8342412887199018E-3</v>
      </c>
      <c r="AT3801">
        <v>5.7484589226346472E-3</v>
      </c>
      <c r="AU3801">
        <v>1.1308996951339578E-2</v>
      </c>
      <c r="AV3801">
        <v>0</v>
      </c>
      <c r="AW3801">
        <f t="shared" si="307"/>
        <v>3.6073168984131236E-3</v>
      </c>
      <c r="AX3801">
        <f t="shared" si="308"/>
        <v>4.4281794331477711</v>
      </c>
      <c r="AY3801">
        <f>1-AX3801/MAX(AX$2:AX3801)</f>
        <v>2.9760719433060578E-2</v>
      </c>
      <c r="AZ3801">
        <v>4</v>
      </c>
      <c r="BA3801">
        <v>4</v>
      </c>
      <c r="BB3801">
        <v>2</v>
      </c>
      <c r="BC3801">
        <v>2</v>
      </c>
      <c r="BD3801">
        <v>3</v>
      </c>
      <c r="BE3801">
        <f t="shared" ca="1" si="309"/>
        <v>5.0696384389996071E-3</v>
      </c>
      <c r="BF3801">
        <f t="shared" ca="1" si="310"/>
        <v>7.2596147355065037</v>
      </c>
      <c r="BG3801">
        <f ca="1">1-BF3801/MAX(BF$2:BF3801)</f>
        <v>1.4570434988448122E-2</v>
      </c>
      <c r="BH3801">
        <f t="shared" ca="1" si="311"/>
        <v>1.2417537107987082</v>
      </c>
    </row>
    <row r="3802" spans="1:60" x14ac:dyDescent="0.3">
      <c r="A3802" s="1">
        <v>43502</v>
      </c>
      <c r="B3802" s="3">
        <v>2019</v>
      </c>
      <c r="C3802">
        <v>0.16666666666666599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2.77777777777777E-2</v>
      </c>
      <c r="J3802">
        <v>0</v>
      </c>
      <c r="K3802">
        <v>5.8641975308641903E-2</v>
      </c>
      <c r="L3802">
        <v>2.77777777777777E-2</v>
      </c>
      <c r="M3802">
        <v>0.12268518518518499</v>
      </c>
      <c r="N3802">
        <v>0</v>
      </c>
      <c r="O3802">
        <v>2.77777777777777E-2</v>
      </c>
      <c r="P3802">
        <v>0</v>
      </c>
      <c r="Q3802">
        <v>5.5555555555555497E-2</v>
      </c>
      <c r="R3802">
        <v>2.77777777777777E-2</v>
      </c>
      <c r="S3802">
        <v>0</v>
      </c>
      <c r="T3802">
        <v>0.22476920413664001</v>
      </c>
      <c r="U3802">
        <v>0</v>
      </c>
      <c r="V3802">
        <v>0</v>
      </c>
      <c r="W3802">
        <v>0.1931425996876</v>
      </c>
      <c r="X3802">
        <v>2.0833333333333301E-2</v>
      </c>
      <c r="Y3802">
        <v>4.6594369015264897E-2</v>
      </c>
      <c r="Z3802">
        <v>-5.6005495989153165E-4</v>
      </c>
      <c r="AA3802">
        <v>2.1864083486722308E-4</v>
      </c>
      <c r="AB3802">
        <v>0</v>
      </c>
      <c r="AC3802">
        <v>1.2819893555398032E-3</v>
      </c>
      <c r="AD3802">
        <v>-1.3587875671904559E-2</v>
      </c>
      <c r="AE3802">
        <v>-5.0489397549711157E-3</v>
      </c>
      <c r="AF3802">
        <v>-5.1405475458384808E-3</v>
      </c>
      <c r="AG3802">
        <v>-8.2720665804234539E-3</v>
      </c>
      <c r="AH3802">
        <v>-6.7589020449035919E-3</v>
      </c>
      <c r="AI3802">
        <v>-9.3932401127316822E-4</v>
      </c>
      <c r="AJ3802">
        <v>7.6886158662525794E-4</v>
      </c>
      <c r="AK3802">
        <v>-1.2571620636192549E-3</v>
      </c>
      <c r="AL3802">
        <v>-1.8915523038136595E-3</v>
      </c>
      <c r="AM3802">
        <v>-2.9817857414090598E-3</v>
      </c>
      <c r="AN3802">
        <v>4.7865515063305608E-4</v>
      </c>
      <c r="AO3802">
        <v>-1.3184009627300597E-3</v>
      </c>
      <c r="AP3802">
        <v>-6.3269465698134741E-4</v>
      </c>
      <c r="AQ3802">
        <v>4.9588305682846112E-4</v>
      </c>
      <c r="AR3802">
        <v>-6.4499691711594753E-3</v>
      </c>
      <c r="AS3802">
        <v>-3.6169155096178462E-3</v>
      </c>
      <c r="AT3802">
        <v>-6.5489658399291439E-3</v>
      </c>
      <c r="AU3802">
        <v>-1.1896301491055139E-2</v>
      </c>
      <c r="AV3802">
        <v>0</v>
      </c>
      <c r="AW3802">
        <f t="shared" si="307"/>
        <v>-2.0280933327001659E-3</v>
      </c>
      <c r="AX3802">
        <f t="shared" si="308"/>
        <v>4.4191986719634038</v>
      </c>
      <c r="AY3802">
        <f>1-AX3802/MAX(AX$2:AX3802)</f>
        <v>3.1728455249102283E-2</v>
      </c>
      <c r="AZ3802">
        <v>4</v>
      </c>
      <c r="BA3802">
        <v>4</v>
      </c>
      <c r="BB3802">
        <v>2</v>
      </c>
      <c r="BC3802">
        <v>2</v>
      </c>
      <c r="BD3802">
        <v>3</v>
      </c>
      <c r="BE3802">
        <f t="shared" ca="1" si="309"/>
        <v>-3.5774394836510732E-3</v>
      </c>
      <c r="BF3802">
        <f t="shared" ca="1" si="310"/>
        <v>7.2336439031156079</v>
      </c>
      <c r="BG3802">
        <f ca="1">1-BF3802/MAX(BF$2:BF3802)</f>
        <v>1.809574962267757E-2</v>
      </c>
      <c r="BH3802">
        <f t="shared" ca="1" si="311"/>
        <v>1.2417537107987082</v>
      </c>
    </row>
    <row r="3803" spans="1:60" x14ac:dyDescent="0.3">
      <c r="A3803" s="1">
        <v>43503</v>
      </c>
      <c r="B3803" s="3">
        <v>2019</v>
      </c>
      <c r="C3803">
        <v>0.16666666666666599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2.77777777777777E-2</v>
      </c>
      <c r="J3803">
        <v>0</v>
      </c>
      <c r="K3803">
        <v>5.8641975308641903E-2</v>
      </c>
      <c r="L3803">
        <v>2.77777777777777E-2</v>
      </c>
      <c r="M3803">
        <v>0.12268518518518499</v>
      </c>
      <c r="N3803">
        <v>0</v>
      </c>
      <c r="O3803">
        <v>2.77777777777777E-2</v>
      </c>
      <c r="P3803">
        <v>0</v>
      </c>
      <c r="Q3803">
        <v>5.5555555555555497E-2</v>
      </c>
      <c r="R3803">
        <v>2.77777777777777E-2</v>
      </c>
      <c r="S3803">
        <v>0</v>
      </c>
      <c r="T3803">
        <v>0.22476920413664001</v>
      </c>
      <c r="U3803">
        <v>0</v>
      </c>
      <c r="V3803">
        <v>0</v>
      </c>
      <c r="W3803">
        <v>0.1931425996876</v>
      </c>
      <c r="X3803">
        <v>2.0833333333333301E-2</v>
      </c>
      <c r="Y3803">
        <v>4.6594369015264897E-2</v>
      </c>
      <c r="Z3803">
        <v>4.6674977629956871E-4</v>
      </c>
      <c r="AA3803">
        <v>0</v>
      </c>
      <c r="AB3803">
        <v>9.1260625089861769E-4</v>
      </c>
      <c r="AC3803">
        <v>-9.6030465741208104E-3</v>
      </c>
      <c r="AD3803">
        <v>-1.0039914332123479E-2</v>
      </c>
      <c r="AE3803">
        <v>-1.3320670545353241E-2</v>
      </c>
      <c r="AF3803">
        <v>-1.8450651608639124E-3</v>
      </c>
      <c r="AG3803">
        <v>-1.3901672726167824E-2</v>
      </c>
      <c r="AH3803">
        <v>2.4302933929818415E-3</v>
      </c>
      <c r="AI3803">
        <v>-3.4073968191800086E-3</v>
      </c>
      <c r="AJ3803">
        <v>3.2649740550050321E-3</v>
      </c>
      <c r="AK3803">
        <v>-8.2156857431654462E-3</v>
      </c>
      <c r="AL3803">
        <v>-1.7226465301245497E-4</v>
      </c>
      <c r="AM3803">
        <v>-1.3429702489122231E-2</v>
      </c>
      <c r="AN3803">
        <v>7.1768767736224426E-4</v>
      </c>
      <c r="AO3803">
        <v>-9.5328418847608898E-3</v>
      </c>
      <c r="AP3803">
        <v>1.5379071784402676E-3</v>
      </c>
      <c r="AQ3803">
        <v>6.6102026463681351E-3</v>
      </c>
      <c r="AR3803">
        <v>-1.2734301051263386E-2</v>
      </c>
      <c r="AS3803">
        <v>-1.4902388657822674E-2</v>
      </c>
      <c r="AT3803">
        <v>8.2701733464489724E-3</v>
      </c>
      <c r="AU3803">
        <v>-9.3909043632572908E-3</v>
      </c>
      <c r="AV3803">
        <v>0</v>
      </c>
      <c r="AW3803">
        <f t="shared" si="307"/>
        <v>3.1327052314429359E-3</v>
      </c>
      <c r="AX3803">
        <f t="shared" si="308"/>
        <v>4.4330427187618495</v>
      </c>
      <c r="AY3803">
        <f>1-AX3803/MAX(AX$2:AX3803)</f>
        <v>2.8695145915403786E-2</v>
      </c>
      <c r="AZ3803">
        <v>4</v>
      </c>
      <c r="BA3803">
        <v>4</v>
      </c>
      <c r="BB3803">
        <v>2</v>
      </c>
      <c r="BC3803">
        <v>2</v>
      </c>
      <c r="BD3803">
        <v>3</v>
      </c>
      <c r="BE3803">
        <f t="shared" ca="1" si="309"/>
        <v>4.2695830070764154E-3</v>
      </c>
      <c r="BF3803">
        <f t="shared" ca="1" si="310"/>
        <v>7.2645285462035929</v>
      </c>
      <c r="BG3803">
        <f ca="1">1-BF3803/MAX(BF$2:BF3803)</f>
        <v>1.3903427920690326E-2</v>
      </c>
      <c r="BH3803">
        <f t="shared" ca="1" si="311"/>
        <v>1.2417537107987082</v>
      </c>
    </row>
    <row r="3804" spans="1:60" x14ac:dyDescent="0.3">
      <c r="A3804" s="1">
        <v>43504</v>
      </c>
      <c r="B3804" s="3">
        <v>2019</v>
      </c>
      <c r="C3804">
        <v>0.16666666666666599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2.77777777777777E-2</v>
      </c>
      <c r="J3804">
        <v>0</v>
      </c>
      <c r="K3804">
        <v>5.8641975308641903E-2</v>
      </c>
      <c r="L3804">
        <v>2.77777777777777E-2</v>
      </c>
      <c r="M3804">
        <v>0.12268518518518499</v>
      </c>
      <c r="N3804">
        <v>0</v>
      </c>
      <c r="O3804">
        <v>2.77777777777777E-2</v>
      </c>
      <c r="P3804">
        <v>0</v>
      </c>
      <c r="Q3804">
        <v>5.5555555555555497E-2</v>
      </c>
      <c r="R3804">
        <v>2.77777777777777E-2</v>
      </c>
      <c r="S3804">
        <v>0</v>
      </c>
      <c r="T3804">
        <v>0.22476920413664001</v>
      </c>
      <c r="U3804">
        <v>0</v>
      </c>
      <c r="V3804">
        <v>0</v>
      </c>
      <c r="W3804">
        <v>0.1931425996876</v>
      </c>
      <c r="X3804">
        <v>2.0833333333333301E-2</v>
      </c>
      <c r="Y3804">
        <v>4.6594369015264897E-2</v>
      </c>
      <c r="Z3804">
        <v>2.240587668984606E-3</v>
      </c>
      <c r="AA3804">
        <v>2.1823818266897277E-4</v>
      </c>
      <c r="AB3804">
        <v>1.0942526539585717E-3</v>
      </c>
      <c r="AC3804">
        <v>1.2928884456160361E-3</v>
      </c>
      <c r="AD3804">
        <v>-5.6602163971600783E-3</v>
      </c>
      <c r="AE3804">
        <v>-3.2143662445592858E-3</v>
      </c>
      <c r="AF3804">
        <v>-4.4375798320717141E-3</v>
      </c>
      <c r="AG3804">
        <v>-8.8346693698683199E-3</v>
      </c>
      <c r="AH3804">
        <v>3.7982966608778312E-3</v>
      </c>
      <c r="AI3804">
        <v>-2.361645616253405E-4</v>
      </c>
      <c r="AJ3804">
        <v>1.3399612709892317E-3</v>
      </c>
      <c r="AK3804">
        <v>1.0689466253528401E-3</v>
      </c>
      <c r="AL3804">
        <v>2.4987949562595979E-3</v>
      </c>
      <c r="AM3804">
        <v>1.9616242435462894E-3</v>
      </c>
      <c r="AN3804">
        <v>3.5868332232991129E-4</v>
      </c>
      <c r="AO3804">
        <v>1.221589096285669E-3</v>
      </c>
      <c r="AP3804">
        <v>4.5122998073088283E-4</v>
      </c>
      <c r="AQ3804">
        <v>4.2681624617786351E-3</v>
      </c>
      <c r="AR3804">
        <v>-3.5404416042476017E-3</v>
      </c>
      <c r="AS3804">
        <v>-3.6851322189163094E-3</v>
      </c>
      <c r="AT3804">
        <v>0</v>
      </c>
      <c r="AU3804">
        <v>-3.8889398575747691E-3</v>
      </c>
      <c r="AV3804">
        <v>0</v>
      </c>
      <c r="AW3804">
        <f t="shared" si="307"/>
        <v>1.6323408126740989E-3</v>
      </c>
      <c r="AX3804">
        <f t="shared" si="308"/>
        <v>4.4402789553160122</v>
      </c>
      <c r="AY3804">
        <f>1-AX3804/MAX(AX$2:AX3804)</f>
        <v>2.7109645360532952E-2</v>
      </c>
      <c r="AZ3804">
        <v>4</v>
      </c>
      <c r="BA3804">
        <v>4</v>
      </c>
      <c r="BB3804">
        <v>2</v>
      </c>
      <c r="BC3804">
        <v>2</v>
      </c>
      <c r="BD3804">
        <v>3</v>
      </c>
      <c r="BE3804">
        <f t="shared" ca="1" si="309"/>
        <v>1.5852542627603377E-3</v>
      </c>
      <c r="BF3804">
        <f t="shared" ca="1" si="310"/>
        <v>7.2760446710484068</v>
      </c>
      <c r="BG3804">
        <f ca="1">1-BF3804/MAX(BF$2:BF3804)</f>
        <v>1.2340214126308147E-2</v>
      </c>
      <c r="BH3804">
        <f t="shared" ca="1" si="311"/>
        <v>1.2417537107987082</v>
      </c>
    </row>
    <row r="3805" spans="1:60" x14ac:dyDescent="0.3">
      <c r="A3805" s="1">
        <v>43507</v>
      </c>
      <c r="B3805" s="3">
        <v>2019</v>
      </c>
      <c r="C3805">
        <v>0.16666666666666599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2.77777777777777E-2</v>
      </c>
      <c r="J3805">
        <v>0</v>
      </c>
      <c r="K3805">
        <v>5.8641975308641903E-2</v>
      </c>
      <c r="L3805">
        <v>2.77777777777777E-2</v>
      </c>
      <c r="M3805">
        <v>0.12268518518518499</v>
      </c>
      <c r="N3805">
        <v>0</v>
      </c>
      <c r="O3805">
        <v>2.77777777777777E-2</v>
      </c>
      <c r="P3805">
        <v>0</v>
      </c>
      <c r="Q3805">
        <v>5.5555555555555497E-2</v>
      </c>
      <c r="R3805">
        <v>2.77777777777777E-2</v>
      </c>
      <c r="S3805">
        <v>0</v>
      </c>
      <c r="T3805">
        <v>0.22476920413664001</v>
      </c>
      <c r="U3805">
        <v>0</v>
      </c>
      <c r="V3805">
        <v>0</v>
      </c>
      <c r="W3805">
        <v>0.1931425996876</v>
      </c>
      <c r="X3805">
        <v>2.0833333333333301E-2</v>
      </c>
      <c r="Y3805">
        <v>4.6594369015264897E-2</v>
      </c>
      <c r="Z3805">
        <v>-1.0241864102922271E-3</v>
      </c>
      <c r="AA3805">
        <v>-1.0909528257874168E-4</v>
      </c>
      <c r="AB3805">
        <v>-7.2849850482681333E-4</v>
      </c>
      <c r="AC3805">
        <v>-5.8102339713046458E-3</v>
      </c>
      <c r="AD3805">
        <v>-3.3208286773891427E-3</v>
      </c>
      <c r="AE3805">
        <v>-9.6746167837780117E-4</v>
      </c>
      <c r="AF3805">
        <v>-2.3210017538564109E-3</v>
      </c>
      <c r="AG3805">
        <v>9.4833999687571335E-4</v>
      </c>
      <c r="AH3805">
        <v>-4.911042708696578E-3</v>
      </c>
      <c r="AI3805">
        <v>4.7176610295318611E-4</v>
      </c>
      <c r="AJ3805">
        <v>-1.5295702940152367E-3</v>
      </c>
      <c r="AK3805">
        <v>8.3414594625126348E-3</v>
      </c>
      <c r="AL3805">
        <v>-2.2347692263294805E-3</v>
      </c>
      <c r="AM3805">
        <v>-9.4935275723395662E-4</v>
      </c>
      <c r="AN3805">
        <v>-3.5855471473367206E-4</v>
      </c>
      <c r="AO3805">
        <v>5.5457924307544815E-4</v>
      </c>
      <c r="AP3805">
        <v>-2.0764055668458514E-3</v>
      </c>
      <c r="AQ3805">
        <v>-3.9234135448830143E-3</v>
      </c>
      <c r="AR3805">
        <v>-2.0307229404566973E-3</v>
      </c>
      <c r="AS3805">
        <v>-1.7518951604456046E-3</v>
      </c>
      <c r="AT3805">
        <v>2.734290770981751E-3</v>
      </c>
      <c r="AU3805">
        <v>-5.8565542333723908E-3</v>
      </c>
      <c r="AV3805">
        <v>0</v>
      </c>
      <c r="AW3805">
        <f t="shared" si="307"/>
        <v>-1.2400719611113293E-3</v>
      </c>
      <c r="AX3805">
        <f t="shared" si="308"/>
        <v>4.4347726898840119</v>
      </c>
      <c r="AY3805">
        <f>1-AX3805/MAX(AX$2:AX3805)</f>
        <v>2.8316099410557127E-2</v>
      </c>
      <c r="AZ3805">
        <v>4</v>
      </c>
      <c r="BA3805">
        <v>4</v>
      </c>
      <c r="BB3805">
        <v>2</v>
      </c>
      <c r="BC3805">
        <v>2</v>
      </c>
      <c r="BD3805">
        <v>3</v>
      </c>
      <c r="BE3805">
        <f t="shared" ca="1" si="309"/>
        <v>-8.1857050085637506E-4</v>
      </c>
      <c r="BF3805">
        <f t="shared" ca="1" si="310"/>
        <v>7.2700887155177734</v>
      </c>
      <c r="BG3805">
        <f ca="1">1-BF3805/MAX(BF$2:BF3805)</f>
        <v>1.3148683291906549E-2</v>
      </c>
      <c r="BH3805">
        <f t="shared" ca="1" si="311"/>
        <v>1.2417537107987082</v>
      </c>
    </row>
    <row r="3806" spans="1:60" x14ac:dyDescent="0.3">
      <c r="A3806" s="1">
        <v>43508</v>
      </c>
      <c r="B3806" s="3">
        <v>2019</v>
      </c>
      <c r="C3806">
        <v>0.16666666666666599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2.77777777777777E-2</v>
      </c>
      <c r="J3806">
        <v>0</v>
      </c>
      <c r="K3806">
        <v>5.8641975308641903E-2</v>
      </c>
      <c r="L3806">
        <v>2.77777777777777E-2</v>
      </c>
      <c r="M3806">
        <v>0.12268518518518499</v>
      </c>
      <c r="N3806">
        <v>0</v>
      </c>
      <c r="O3806">
        <v>2.77777777777777E-2</v>
      </c>
      <c r="P3806">
        <v>0</v>
      </c>
      <c r="Q3806">
        <v>5.5555555555555497E-2</v>
      </c>
      <c r="R3806">
        <v>2.77777777777777E-2</v>
      </c>
      <c r="S3806">
        <v>0</v>
      </c>
      <c r="T3806">
        <v>0.22476920413664001</v>
      </c>
      <c r="U3806">
        <v>0</v>
      </c>
      <c r="V3806">
        <v>0</v>
      </c>
      <c r="W3806">
        <v>0.1931425996876</v>
      </c>
      <c r="X3806">
        <v>2.0833333333333301E-2</v>
      </c>
      <c r="Y3806">
        <v>4.6594369015264897E-2</v>
      </c>
      <c r="Z3806">
        <v>1.8660772748746446E-4</v>
      </c>
      <c r="AA3806">
        <v>2.1883530651756189E-4</v>
      </c>
      <c r="AB3806">
        <v>-3.6482384269875823E-4</v>
      </c>
      <c r="AC3806">
        <v>5.8441900830599192E-3</v>
      </c>
      <c r="AD3806">
        <v>8.3294836558978069E-3</v>
      </c>
      <c r="AE3806">
        <v>1.16202904084306E-2</v>
      </c>
      <c r="AF3806">
        <v>3.7225883917813007E-3</v>
      </c>
      <c r="AG3806">
        <v>1.7620206203469158E-2</v>
      </c>
      <c r="AH3806">
        <v>2.1035771799335912E-3</v>
      </c>
      <c r="AI3806">
        <v>4.83332235762024E-3</v>
      </c>
      <c r="AJ3806">
        <v>-1.3401396038308366E-3</v>
      </c>
      <c r="AK3806">
        <v>1.2508449414033951E-2</v>
      </c>
      <c r="AL3806">
        <v>1.3781491019402292E-3</v>
      </c>
      <c r="AM3806">
        <v>1.4786686059773846E-2</v>
      </c>
      <c r="AN3806">
        <v>-1.1949654960907719E-4</v>
      </c>
      <c r="AO3806">
        <v>1.2859799278048811E-2</v>
      </c>
      <c r="AP3806">
        <v>1.8126806654472638E-4</v>
      </c>
      <c r="AQ3806">
        <v>-2.5431651381138121E-3</v>
      </c>
      <c r="AR3806">
        <v>1.3224956514736652E-2</v>
      </c>
      <c r="AS3806">
        <v>1.1115328139626124E-2</v>
      </c>
      <c r="AT3806">
        <v>-6.283376846654809E-3</v>
      </c>
      <c r="AU3806">
        <v>9.8181776795958076E-3</v>
      </c>
      <c r="AV3806">
        <v>0</v>
      </c>
      <c r="AW3806">
        <f t="shared" si="307"/>
        <v>-9.6409958485300592E-4</v>
      </c>
      <c r="AX3806">
        <f t="shared" si="308"/>
        <v>4.4304971273747773</v>
      </c>
      <c r="AY3806">
        <f>1-AX3806/MAX(AX$2:AX3806)</f>
        <v>2.9252899455723735E-2</v>
      </c>
      <c r="AZ3806">
        <v>4</v>
      </c>
      <c r="BA3806">
        <v>4</v>
      </c>
      <c r="BB3806">
        <v>2</v>
      </c>
      <c r="BC3806">
        <v>2</v>
      </c>
      <c r="BD3806">
        <v>3</v>
      </c>
      <c r="BE3806">
        <f t="shared" ca="1" si="309"/>
        <v>-1.6159253088954119E-3</v>
      </c>
      <c r="BF3806">
        <f t="shared" ca="1" si="310"/>
        <v>7.258340795164453</v>
      </c>
      <c r="BG3806">
        <f ca="1">1-BF3806/MAX(BF$2:BF3806)</f>
        <v>1.4743361310691872E-2</v>
      </c>
      <c r="BH3806">
        <f t="shared" ca="1" si="311"/>
        <v>1.2417537107987082</v>
      </c>
    </row>
    <row r="3807" spans="1:60" x14ac:dyDescent="0.3">
      <c r="A3807" s="1">
        <v>43509</v>
      </c>
      <c r="B3807" s="3">
        <v>2019</v>
      </c>
      <c r="C3807">
        <v>0.16666666666666599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2.77777777777777E-2</v>
      </c>
      <c r="J3807">
        <v>0</v>
      </c>
      <c r="K3807">
        <v>5.8641975308641903E-2</v>
      </c>
      <c r="L3807">
        <v>2.77777777777777E-2</v>
      </c>
      <c r="M3807">
        <v>0.12268518518518499</v>
      </c>
      <c r="N3807">
        <v>0</v>
      </c>
      <c r="O3807">
        <v>2.77777777777777E-2</v>
      </c>
      <c r="P3807">
        <v>0</v>
      </c>
      <c r="Q3807">
        <v>5.5555555555555497E-2</v>
      </c>
      <c r="R3807">
        <v>2.77777777777777E-2</v>
      </c>
      <c r="S3807">
        <v>0</v>
      </c>
      <c r="T3807">
        <v>0.22476920413664001</v>
      </c>
      <c r="U3807">
        <v>0</v>
      </c>
      <c r="V3807">
        <v>0</v>
      </c>
      <c r="W3807">
        <v>0.1931425996876</v>
      </c>
      <c r="X3807">
        <v>2.0833333333333301E-2</v>
      </c>
      <c r="Y3807">
        <v>4.6594369015264897E-2</v>
      </c>
      <c r="Z3807">
        <v>-1.7722056915013829E-3</v>
      </c>
      <c r="AA3807">
        <v>0</v>
      </c>
      <c r="AB3807">
        <v>3.6495698770955265E-4</v>
      </c>
      <c r="AC3807">
        <v>5.8101710402673756E-3</v>
      </c>
      <c r="AD3807">
        <v>-7.0804525119566586E-3</v>
      </c>
      <c r="AE3807">
        <v>1.5958055970832774E-4</v>
      </c>
      <c r="AF3807">
        <v>9.2797171514336085E-5</v>
      </c>
      <c r="AG3807">
        <v>2.420435269268939E-3</v>
      </c>
      <c r="AH3807">
        <v>-3.956062177897679E-3</v>
      </c>
      <c r="AI3807">
        <v>-1.4080501324011951E-3</v>
      </c>
      <c r="AJ3807">
        <v>-2.492395226019517E-3</v>
      </c>
      <c r="AK3807">
        <v>2.8105238999116544E-3</v>
      </c>
      <c r="AL3807">
        <v>-2.5804169038913249E-3</v>
      </c>
      <c r="AM3807">
        <v>7.020306406357868E-4</v>
      </c>
      <c r="AN3807">
        <v>-7.169681361276492E-4</v>
      </c>
      <c r="AO3807">
        <v>3.2465371888683592E-3</v>
      </c>
      <c r="AP3807">
        <v>-1.812352143877316E-4</v>
      </c>
      <c r="AQ3807">
        <v>-3.7846475380899358E-3</v>
      </c>
      <c r="AR3807">
        <v>2.509142668150055E-4</v>
      </c>
      <c r="AS3807">
        <v>-3.8564885548575401E-4</v>
      </c>
      <c r="AT3807">
        <v>5.1302400057589015E-3</v>
      </c>
      <c r="AU3807">
        <v>-7.0488812385541832E-3</v>
      </c>
      <c r="AV3807">
        <v>0</v>
      </c>
      <c r="AW3807">
        <f t="shared" si="307"/>
        <v>-8.9765792781319775E-4</v>
      </c>
      <c r="AX3807">
        <f t="shared" si="308"/>
        <v>4.426520056504236</v>
      </c>
      <c r="AY3807">
        <f>1-AX3807/MAX(AX$2:AX3807)</f>
        <v>3.012429828642893E-2</v>
      </c>
      <c r="AZ3807">
        <v>4</v>
      </c>
      <c r="BA3807">
        <v>4</v>
      </c>
      <c r="BB3807">
        <v>2</v>
      </c>
      <c r="BC3807">
        <v>2</v>
      </c>
      <c r="BD3807">
        <v>3</v>
      </c>
      <c r="BE3807">
        <f t="shared" ca="1" si="309"/>
        <v>3.6539860030202311E-5</v>
      </c>
      <c r="BF3807">
        <f t="shared" ca="1" si="310"/>
        <v>7.2586060139211597</v>
      </c>
      <c r="BG3807">
        <f ca="1">1-BF3807/MAX(BF$2:BF3807)</f>
        <v>1.4707360171020367E-2</v>
      </c>
      <c r="BH3807">
        <f t="shared" ca="1" si="311"/>
        <v>1.2417537107987082</v>
      </c>
    </row>
    <row r="3808" spans="1:60" x14ac:dyDescent="0.3">
      <c r="A3808" s="1">
        <v>43510</v>
      </c>
      <c r="B3808" s="3">
        <v>2019</v>
      </c>
      <c r="C3808">
        <v>0.16666666666666599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2.77777777777777E-2</v>
      </c>
      <c r="J3808">
        <v>0</v>
      </c>
      <c r="K3808">
        <v>5.8641975308641903E-2</v>
      </c>
      <c r="L3808">
        <v>2.77777777777777E-2</v>
      </c>
      <c r="M3808">
        <v>0.12268518518518499</v>
      </c>
      <c r="N3808">
        <v>0</v>
      </c>
      <c r="O3808">
        <v>2.77777777777777E-2</v>
      </c>
      <c r="P3808">
        <v>0</v>
      </c>
      <c r="Q3808">
        <v>5.5555555555555497E-2</v>
      </c>
      <c r="R3808">
        <v>2.77777777777777E-2</v>
      </c>
      <c r="S3808">
        <v>0</v>
      </c>
      <c r="T3808">
        <v>0.22476920413664001</v>
      </c>
      <c r="U3808">
        <v>0</v>
      </c>
      <c r="V3808">
        <v>0</v>
      </c>
      <c r="W3808">
        <v>0.1931425996876</v>
      </c>
      <c r="X3808">
        <v>2.0833333333333301E-2</v>
      </c>
      <c r="Y3808">
        <v>4.6594369015264897E-2</v>
      </c>
      <c r="Z3808">
        <v>1.4947583753559535E-3</v>
      </c>
      <c r="AA3808">
        <v>2.1825531437502654E-4</v>
      </c>
      <c r="AB3808">
        <v>1.4583682454003544E-3</v>
      </c>
      <c r="AC3808">
        <v>2.567332651931542E-3</v>
      </c>
      <c r="AD3808">
        <v>1.9016046990247837E-3</v>
      </c>
      <c r="AE3808">
        <v>3.1911019563302112E-4</v>
      </c>
      <c r="AF3808">
        <v>2.5960100746293957E-3</v>
      </c>
      <c r="AG3808">
        <v>-7.4309160827257248E-4</v>
      </c>
      <c r="AH3808">
        <v>5.5928896542891682E-3</v>
      </c>
      <c r="AI3808">
        <v>1.1782028441986725E-4</v>
      </c>
      <c r="AJ3808">
        <v>4.7093461972529393E-3</v>
      </c>
      <c r="AK3808">
        <v>2.2813786772479805E-3</v>
      </c>
      <c r="AL3808">
        <v>1.1210508828785049E-3</v>
      </c>
      <c r="AM3808">
        <v>1.2279213649006859E-3</v>
      </c>
      <c r="AN3808">
        <v>1.3154654366380747E-3</v>
      </c>
      <c r="AO3808">
        <v>-2.2180077465646653E-3</v>
      </c>
      <c r="AP3808">
        <v>2.8044323256242176E-3</v>
      </c>
      <c r="AQ3808">
        <v>5.697847207358997E-3</v>
      </c>
      <c r="AR3808">
        <v>0</v>
      </c>
      <c r="AS3808">
        <v>0</v>
      </c>
      <c r="AT3808">
        <v>3.2043561764734108E-3</v>
      </c>
      <c r="AU3808">
        <v>1.9582205270298747E-3</v>
      </c>
      <c r="AV3808">
        <v>0</v>
      </c>
      <c r="AW3808">
        <f t="shared" si="307"/>
        <v>3.2132605943292402E-3</v>
      </c>
      <c r="AX3808">
        <f t="shared" si="308"/>
        <v>4.4407436189718084</v>
      </c>
      <c r="AY3808">
        <f>1-AX3808/MAX(AX$2:AX3808)</f>
        <v>2.7007834912715412E-2</v>
      </c>
      <c r="AZ3808">
        <v>4</v>
      </c>
      <c r="BA3808">
        <v>4</v>
      </c>
      <c r="BB3808">
        <v>2</v>
      </c>
      <c r="BC3808">
        <v>2</v>
      </c>
      <c r="BD3808">
        <v>3</v>
      </c>
      <c r="BE3808">
        <f t="shared" ca="1" si="309"/>
        <v>3.811343211264659E-3</v>
      </c>
      <c r="BF3808">
        <f t="shared" ca="1" si="310"/>
        <v>7.2862710526755636</v>
      </c>
      <c r="BG3808">
        <f ca="1">1-BF3808/MAX(BF$2:BF3808)</f>
        <v>1.0952071757099113E-2</v>
      </c>
      <c r="BH3808">
        <f t="shared" ca="1" si="311"/>
        <v>1.2417537107987082</v>
      </c>
    </row>
    <row r="3809" spans="1:60" x14ac:dyDescent="0.3">
      <c r="A3809" s="1">
        <v>43511</v>
      </c>
      <c r="B3809" s="3">
        <v>2019</v>
      </c>
      <c r="C3809">
        <v>0.16666666666666599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2.77777777777777E-2</v>
      </c>
      <c r="J3809">
        <v>0</v>
      </c>
      <c r="K3809">
        <v>5.8641975308641903E-2</v>
      </c>
      <c r="L3809">
        <v>2.77777777777777E-2</v>
      </c>
      <c r="M3809">
        <v>0.12268518518518499</v>
      </c>
      <c r="N3809">
        <v>0</v>
      </c>
      <c r="O3809">
        <v>2.77777777777777E-2</v>
      </c>
      <c r="P3809">
        <v>0</v>
      </c>
      <c r="Q3809">
        <v>5.5555555555555497E-2</v>
      </c>
      <c r="R3809">
        <v>2.77777777777777E-2</v>
      </c>
      <c r="S3809">
        <v>0</v>
      </c>
      <c r="T3809">
        <v>0.22476920413664001</v>
      </c>
      <c r="U3809">
        <v>0</v>
      </c>
      <c r="V3809">
        <v>0</v>
      </c>
      <c r="W3809">
        <v>0.1931425996876</v>
      </c>
      <c r="X3809">
        <v>2.0833333333333301E-2</v>
      </c>
      <c r="Y3809">
        <v>4.6594369015264897E-2</v>
      </c>
      <c r="Z3809">
        <v>7.4626370375563411E-4</v>
      </c>
      <c r="AA3809">
        <v>0</v>
      </c>
      <c r="AB3809">
        <v>-5.4628455909477847E-4</v>
      </c>
      <c r="AC3809">
        <v>1.8565981573997359E-2</v>
      </c>
      <c r="AD3809">
        <v>-1.4235214849308564E-3</v>
      </c>
      <c r="AE3809">
        <v>1.4511268015981127E-2</v>
      </c>
      <c r="AF3809">
        <v>8.3198861621469611E-4</v>
      </c>
      <c r="AG3809">
        <v>1.2825424341975422E-2</v>
      </c>
      <c r="AH3809">
        <v>5.9649001106460986E-3</v>
      </c>
      <c r="AI3809">
        <v>3.1714783079994646E-3</v>
      </c>
      <c r="AJ3809">
        <v>-9.5655253788828887E-4</v>
      </c>
      <c r="AK3809">
        <v>1.5933090586440768E-2</v>
      </c>
      <c r="AL3809">
        <v>1.206003152116164E-3</v>
      </c>
      <c r="AM3809">
        <v>4.2051674021734708E-3</v>
      </c>
      <c r="AN3809">
        <v>-4.777578367873847E-4</v>
      </c>
      <c r="AO3809">
        <v>1.0897110725286208E-2</v>
      </c>
      <c r="AP3809">
        <v>0</v>
      </c>
      <c r="AQ3809">
        <v>1.5598841311394995E-3</v>
      </c>
      <c r="AR3809">
        <v>1.3550768339835706E-2</v>
      </c>
      <c r="AS3809">
        <v>1.5434993269554997E-2</v>
      </c>
      <c r="AT3809">
        <v>6.7442541145612545E-3</v>
      </c>
      <c r="AU3809">
        <v>-1.7099354118506049E-3</v>
      </c>
      <c r="AV3809">
        <v>0</v>
      </c>
      <c r="AW3809">
        <f t="shared" si="307"/>
        <v>2.395271936867692E-3</v>
      </c>
      <c r="AX3809">
        <f t="shared" si="308"/>
        <v>4.4513804075411558</v>
      </c>
      <c r="AY3809">
        <f>1-AX3809/MAX(AX$2:AX3809)</f>
        <v>2.4677254084889744E-2</v>
      </c>
      <c r="AZ3809">
        <v>4</v>
      </c>
      <c r="BA3809">
        <v>4</v>
      </c>
      <c r="BB3809">
        <v>2</v>
      </c>
      <c r="BC3809">
        <v>2</v>
      </c>
      <c r="BD3809">
        <v>3</v>
      </c>
      <c r="BE3809">
        <f t="shared" ca="1" si="309"/>
        <v>3.9649485752411293E-3</v>
      </c>
      <c r="BF3809">
        <f t="shared" ca="1" si="310"/>
        <v>7.3151607427046903</v>
      </c>
      <c r="BG3809">
        <f ca="1">1-BF3809/MAX(BF$2:BF3809)</f>
        <v>7.0305475831672348E-3</v>
      </c>
      <c r="BH3809">
        <f t="shared" ca="1" si="311"/>
        <v>1.2417537107987082</v>
      </c>
    </row>
    <row r="3810" spans="1:60" x14ac:dyDescent="0.3">
      <c r="A3810" s="1">
        <v>43515</v>
      </c>
      <c r="B3810" s="3">
        <v>2019</v>
      </c>
      <c r="C3810">
        <v>0.16666666666666599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2.77777777777777E-2</v>
      </c>
      <c r="J3810">
        <v>0</v>
      </c>
      <c r="K3810">
        <v>5.8641975308641903E-2</v>
      </c>
      <c r="L3810">
        <v>2.77777777777777E-2</v>
      </c>
      <c r="M3810">
        <v>0.12268518518518499</v>
      </c>
      <c r="N3810">
        <v>0</v>
      </c>
      <c r="O3810">
        <v>2.77777777777777E-2</v>
      </c>
      <c r="P3810">
        <v>0</v>
      </c>
      <c r="Q3810">
        <v>5.5555555555555497E-2</v>
      </c>
      <c r="R3810">
        <v>2.77777777777777E-2</v>
      </c>
      <c r="S3810">
        <v>0</v>
      </c>
      <c r="T3810">
        <v>0.22476920413664001</v>
      </c>
      <c r="U3810">
        <v>0</v>
      </c>
      <c r="V3810">
        <v>0</v>
      </c>
      <c r="W3810">
        <v>0.1931425996876</v>
      </c>
      <c r="X3810">
        <v>2.0833333333333301E-2</v>
      </c>
      <c r="Y3810">
        <v>4.6594369015264897E-2</v>
      </c>
      <c r="Z3810">
        <v>5.596159556551239E-4</v>
      </c>
      <c r="AA3810">
        <v>2.1847368819583046E-4</v>
      </c>
      <c r="AB3810">
        <v>9.1092045497620511E-4</v>
      </c>
      <c r="AC3810">
        <v>2.5141432043316314E-3</v>
      </c>
      <c r="AD3810">
        <v>7.8401803936365422E-3</v>
      </c>
      <c r="AE3810">
        <v>3.7723171453796223E-3</v>
      </c>
      <c r="AF3810">
        <v>-6.4678394717665455E-4</v>
      </c>
      <c r="AG3810">
        <v>1.6516355668192428E-3</v>
      </c>
      <c r="AH3810">
        <v>1.5224309695705873E-2</v>
      </c>
      <c r="AI3810">
        <v>3.5129723228766174E-4</v>
      </c>
      <c r="AJ3810">
        <v>1.7237729957153558E-3</v>
      </c>
      <c r="AK3810">
        <v>2.7523097173678401E-3</v>
      </c>
      <c r="AL3810">
        <v>6.0227523022216012E-4</v>
      </c>
      <c r="AM3810">
        <v>1.9773970526686391E-3</v>
      </c>
      <c r="AN3810">
        <v>7.1697929765868196E-4</v>
      </c>
      <c r="AO3810">
        <v>1.7306484860510896E-3</v>
      </c>
      <c r="AP3810">
        <v>2.3460487627195992E-3</v>
      </c>
      <c r="AQ3810">
        <v>2.5419010607050652E-3</v>
      </c>
      <c r="AR3810">
        <v>4.9519945118172704E-3</v>
      </c>
      <c r="AS3810">
        <v>5.5100474553522183E-3</v>
      </c>
      <c r="AT3810">
        <v>-2.352236988977241E-4</v>
      </c>
      <c r="AU3810">
        <v>1.0278776592161698E-2</v>
      </c>
      <c r="AV3810">
        <v>0</v>
      </c>
      <c r="AW3810">
        <f t="shared" si="307"/>
        <v>2.0340125245686025E-3</v>
      </c>
      <c r="AX3810">
        <f t="shared" si="308"/>
        <v>4.4604345710417137</v>
      </c>
      <c r="AY3810">
        <f>1-AX3810/MAX(AX$2:AX3810)</f>
        <v>2.2693435404201767E-2</v>
      </c>
      <c r="AZ3810">
        <v>4</v>
      </c>
      <c r="BA3810">
        <v>4</v>
      </c>
      <c r="BB3810">
        <v>2</v>
      </c>
      <c r="BC3810">
        <v>2</v>
      </c>
      <c r="BD3810">
        <v>3</v>
      </c>
      <c r="BE3810">
        <f t="shared" ca="1" si="309"/>
        <v>2.2507955559157057E-3</v>
      </c>
      <c r="BF3810">
        <f t="shared" ca="1" si="310"/>
        <v>7.3316256739951786</v>
      </c>
      <c r="BG3810">
        <f ca="1">1-BF3810/MAX(BF$2:BF3810)</f>
        <v>4.7955763525073802E-3</v>
      </c>
      <c r="BH3810">
        <f t="shared" ca="1" si="311"/>
        <v>1.2417537107987082</v>
      </c>
    </row>
    <row r="3811" spans="1:60" x14ac:dyDescent="0.3">
      <c r="A3811" s="1">
        <v>43516</v>
      </c>
      <c r="B3811" s="3">
        <v>2019</v>
      </c>
      <c r="C3811">
        <v>0.16666666666666599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2.77777777777777E-2</v>
      </c>
      <c r="J3811">
        <v>0</v>
      </c>
      <c r="K3811">
        <v>5.8641975308641903E-2</v>
      </c>
      <c r="L3811">
        <v>2.77777777777777E-2</v>
      </c>
      <c r="M3811">
        <v>0.12268518518518499</v>
      </c>
      <c r="N3811">
        <v>0</v>
      </c>
      <c r="O3811">
        <v>2.77777777777777E-2</v>
      </c>
      <c r="P3811">
        <v>0</v>
      </c>
      <c r="Q3811">
        <v>5.5555555555555497E-2</v>
      </c>
      <c r="R3811">
        <v>2.77777777777777E-2</v>
      </c>
      <c r="S3811">
        <v>0</v>
      </c>
      <c r="T3811">
        <v>0.22476920413664001</v>
      </c>
      <c r="U3811">
        <v>0</v>
      </c>
      <c r="V3811">
        <v>0</v>
      </c>
      <c r="W3811">
        <v>0.1931425996876</v>
      </c>
      <c r="X3811">
        <v>2.0833333333333301E-2</v>
      </c>
      <c r="Y3811">
        <v>4.6594369015264897E-2</v>
      </c>
      <c r="Z3811">
        <v>9.2796315166232546E-5</v>
      </c>
      <c r="AA3811">
        <v>0</v>
      </c>
      <c r="AB3811">
        <v>3.6400572568773271E-4</v>
      </c>
      <c r="AC3811">
        <v>3.1348282331993271E-3</v>
      </c>
      <c r="AD3811">
        <v>5.6579435461945327E-3</v>
      </c>
      <c r="AE3811">
        <v>2.8187587469838959E-3</v>
      </c>
      <c r="AF3811">
        <v>9.2789203912424512E-5</v>
      </c>
      <c r="AG3811">
        <v>1.099374915460416E-3</v>
      </c>
      <c r="AH3811">
        <v>-1.7363346220037323E-3</v>
      </c>
      <c r="AI3811">
        <v>8.1895932687903183E-4</v>
      </c>
      <c r="AJ3811">
        <v>-1.9154049599712231E-4</v>
      </c>
      <c r="AK3811">
        <v>4.7239883687679729E-3</v>
      </c>
      <c r="AL3811">
        <v>-8.5976794081166208E-4</v>
      </c>
      <c r="AM3811">
        <v>-1.7404607434290398E-4</v>
      </c>
      <c r="AN3811">
        <v>-1.1979800392158957E-4</v>
      </c>
      <c r="AO3811">
        <v>2.0154438903099425E-3</v>
      </c>
      <c r="AP3811">
        <v>3.6027641922542486E-4</v>
      </c>
      <c r="AQ3811">
        <v>-2.8624308010443134E-3</v>
      </c>
      <c r="AR3811">
        <v>3.9416249487167487E-3</v>
      </c>
      <c r="AS3811">
        <v>4.9131601237246691E-3</v>
      </c>
      <c r="AT3811">
        <v>-6.230091925601533E-3</v>
      </c>
      <c r="AU3811">
        <v>4.3604156807863781E-3</v>
      </c>
      <c r="AV3811">
        <v>0</v>
      </c>
      <c r="AW3811">
        <f t="shared" si="307"/>
        <v>-1.8149226581023567E-3</v>
      </c>
      <c r="AX3811">
        <f t="shared" si="308"/>
        <v>4.4523392272737468</v>
      </c>
      <c r="AY3811">
        <f>1-AX3811/MAX(AX$2:AX3811)</f>
        <v>2.4467171232198881E-2</v>
      </c>
      <c r="AZ3811">
        <v>4</v>
      </c>
      <c r="BA3811">
        <v>4</v>
      </c>
      <c r="BB3811">
        <v>2</v>
      </c>
      <c r="BC3811">
        <v>2</v>
      </c>
      <c r="BD3811">
        <v>3</v>
      </c>
      <c r="BE3811">
        <f t="shared" ca="1" si="309"/>
        <v>-2.8713922630474371E-3</v>
      </c>
      <c r="BF3811">
        <f t="shared" ca="1" si="310"/>
        <v>7.310573700759309</v>
      </c>
      <c r="BG3811">
        <f ca="1">1-BF3811/MAX(BF$2:BF3811)</f>
        <v>7.6531986347193603E-3</v>
      </c>
      <c r="BH3811">
        <f t="shared" ca="1" si="311"/>
        <v>1.2417537107987082</v>
      </c>
    </row>
    <row r="3812" spans="1:60" x14ac:dyDescent="0.3">
      <c r="A3812" s="1">
        <v>43517</v>
      </c>
      <c r="B3812" s="3">
        <v>2019</v>
      </c>
      <c r="C3812">
        <v>0.16666666666666599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2.77777777777777E-2</v>
      </c>
      <c r="J3812">
        <v>0</v>
      </c>
      <c r="K3812">
        <v>5.8641975308641903E-2</v>
      </c>
      <c r="L3812">
        <v>2.77777777777777E-2</v>
      </c>
      <c r="M3812">
        <v>0.12268518518518499</v>
      </c>
      <c r="N3812">
        <v>0</v>
      </c>
      <c r="O3812">
        <v>2.77777777777777E-2</v>
      </c>
      <c r="P3812">
        <v>0</v>
      </c>
      <c r="Q3812">
        <v>5.5555555555555497E-2</v>
      </c>
      <c r="R3812">
        <v>2.77777777777777E-2</v>
      </c>
      <c r="S3812">
        <v>0</v>
      </c>
      <c r="T3812">
        <v>0.22476920413664001</v>
      </c>
      <c r="U3812">
        <v>0</v>
      </c>
      <c r="V3812">
        <v>0</v>
      </c>
      <c r="W3812">
        <v>0.1931425996876</v>
      </c>
      <c r="X3812">
        <v>2.0833333333333301E-2</v>
      </c>
      <c r="Y3812">
        <v>4.6594369015264897E-2</v>
      </c>
      <c r="Z3812">
        <v>-2.2355051363438516E-3</v>
      </c>
      <c r="AA3812">
        <v>1.0947892464208131E-4</v>
      </c>
      <c r="AB3812">
        <v>-1.8209082045639313E-4</v>
      </c>
      <c r="AC3812">
        <v>3.1249099450685325E-3</v>
      </c>
      <c r="AD3812">
        <v>-2.1099024064407113E-3</v>
      </c>
      <c r="AE3812">
        <v>-2.0300139619614521E-3</v>
      </c>
      <c r="AF3812">
        <v>-6.4757243743973625E-4</v>
      </c>
      <c r="AG3812">
        <v>-1.4641234611092457E-3</v>
      </c>
      <c r="AH3812">
        <v>-1.1306137470130095E-2</v>
      </c>
      <c r="AI3812">
        <v>-9.351398506274311E-4</v>
      </c>
      <c r="AJ3812">
        <v>-2.9636826735168764E-3</v>
      </c>
      <c r="AK3812">
        <v>-3.8122851185830031E-3</v>
      </c>
      <c r="AL3812">
        <v>-2.8402774204865366E-3</v>
      </c>
      <c r="AM3812">
        <v>-3.6575187360073924E-3</v>
      </c>
      <c r="AN3812">
        <v>-3.5827572404212304E-4</v>
      </c>
      <c r="AO3812">
        <v>-3.55590717598675E-3</v>
      </c>
      <c r="AP3812">
        <v>-1.7101173325398955E-3</v>
      </c>
      <c r="AQ3812">
        <v>-8.9385527770418083E-3</v>
      </c>
      <c r="AR3812">
        <v>-2.4541766205457005E-3</v>
      </c>
      <c r="AS3812">
        <v>-4.5129677918867017E-3</v>
      </c>
      <c r="AT3812">
        <v>9.4648508938166565E-4</v>
      </c>
      <c r="AU3812">
        <v>-2.1708470191476037E-3</v>
      </c>
      <c r="AV3812">
        <v>0</v>
      </c>
      <c r="AW3812">
        <f t="shared" si="307"/>
        <v>-3.5122693955083493E-3</v>
      </c>
      <c r="AX3812">
        <f t="shared" si="308"/>
        <v>4.4367014124673725</v>
      </c>
      <c r="AY3812">
        <f>1-AX3812/MAX(AX$2:AX3812)</f>
        <v>2.7893505330993662E-2</v>
      </c>
      <c r="AZ3812">
        <v>4</v>
      </c>
      <c r="BA3812">
        <v>4</v>
      </c>
      <c r="BB3812">
        <v>2</v>
      </c>
      <c r="BC3812">
        <v>2</v>
      </c>
      <c r="BD3812">
        <v>3</v>
      </c>
      <c r="BE3812">
        <f t="shared" ca="1" si="309"/>
        <v>-3.4734639836781641E-3</v>
      </c>
      <c r="BF3812">
        <f t="shared" ca="1" si="310"/>
        <v>7.2851806863096966</v>
      </c>
      <c r="BG3812">
        <f ca="1">1-BF3812/MAX(BF$2:BF3812)</f>
        <v>1.1100079508579941E-2</v>
      </c>
      <c r="BH3812">
        <f t="shared" ca="1" si="311"/>
        <v>1.2417537107987082</v>
      </c>
    </row>
    <row r="3813" spans="1:60" x14ac:dyDescent="0.3">
      <c r="A3813" s="1">
        <v>43518</v>
      </c>
      <c r="B3813" s="3">
        <v>2019</v>
      </c>
      <c r="C3813">
        <v>0.16666666666666599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2.77777777777777E-2</v>
      </c>
      <c r="J3813">
        <v>0</v>
      </c>
      <c r="K3813">
        <v>5.8641975308641903E-2</v>
      </c>
      <c r="L3813">
        <v>2.77777777777777E-2</v>
      </c>
      <c r="M3813">
        <v>0.12268518518518499</v>
      </c>
      <c r="N3813">
        <v>0</v>
      </c>
      <c r="O3813">
        <v>2.77777777777777E-2</v>
      </c>
      <c r="P3813">
        <v>0</v>
      </c>
      <c r="Q3813">
        <v>5.5555555555555497E-2</v>
      </c>
      <c r="R3813">
        <v>2.77777777777777E-2</v>
      </c>
      <c r="S3813">
        <v>0</v>
      </c>
      <c r="T3813">
        <v>0.22476920413664001</v>
      </c>
      <c r="U3813">
        <v>0</v>
      </c>
      <c r="V3813">
        <v>0</v>
      </c>
      <c r="W3813">
        <v>0.1931425996876</v>
      </c>
      <c r="X3813">
        <v>2.0833333333333301E-2</v>
      </c>
      <c r="Y3813">
        <v>4.6594369015264897E-2</v>
      </c>
      <c r="Z3813">
        <v>2.5203704640923696E-3</v>
      </c>
      <c r="AA3813">
        <v>2.1840205744672048E-4</v>
      </c>
      <c r="AB3813">
        <v>1.273788403235665E-3</v>
      </c>
      <c r="AC3813">
        <v>2.4923345952483356E-3</v>
      </c>
      <c r="AD3813">
        <v>1.1040624660851872E-2</v>
      </c>
      <c r="AE3813">
        <v>3.2858765818943869E-3</v>
      </c>
      <c r="AF3813">
        <v>6.1984729724240406E-3</v>
      </c>
      <c r="AG3813">
        <v>2.199330260999055E-3</v>
      </c>
      <c r="AH3813">
        <v>3.598536083655679E-3</v>
      </c>
      <c r="AI3813">
        <v>1.9899947825550157E-3</v>
      </c>
      <c r="AJ3813">
        <v>2.9724921971387985E-3</v>
      </c>
      <c r="AK3813">
        <v>8.6740833406109275E-3</v>
      </c>
      <c r="AL3813">
        <v>4.4882910669543641E-3</v>
      </c>
      <c r="AM3813">
        <v>7.400190054471345E-3</v>
      </c>
      <c r="AN3813">
        <v>7.1729233133344117E-4</v>
      </c>
      <c r="AO3813">
        <v>6.2001155532083185E-3</v>
      </c>
      <c r="AP3813">
        <v>2.613955316380645E-3</v>
      </c>
      <c r="AQ3813">
        <v>5.9577510317327942E-3</v>
      </c>
      <c r="AR3813">
        <v>3.6902147589790157E-3</v>
      </c>
      <c r="AS3813">
        <v>3.5891554803302306E-3</v>
      </c>
      <c r="AT3813">
        <v>5.9087974048532832E-3</v>
      </c>
      <c r="AU3813">
        <v>1.1361041524998505E-2</v>
      </c>
      <c r="AV3813">
        <v>0</v>
      </c>
      <c r="AW3813">
        <f t="shared" si="307"/>
        <v>4.2770227740942281E-3</v>
      </c>
      <c r="AX3813">
        <f t="shared" si="308"/>
        <v>4.4556772854503519</v>
      </c>
      <c r="AY3813">
        <f>1-AX3813/MAX(AX$2:AX3813)</f>
        <v>2.3735783714449288E-2</v>
      </c>
      <c r="AZ3813">
        <v>4</v>
      </c>
      <c r="BA3813">
        <v>4</v>
      </c>
      <c r="BB3813">
        <v>2</v>
      </c>
      <c r="BC3813">
        <v>2</v>
      </c>
      <c r="BD3813">
        <v>3</v>
      </c>
      <c r="BE3813">
        <f t="shared" ca="1" si="309"/>
        <v>5.827177063032634E-3</v>
      </c>
      <c r="BF3813">
        <f t="shared" ca="1" si="310"/>
        <v>7.3276327241050092</v>
      </c>
      <c r="BG3813">
        <f ca="1">1-BF3813/MAX(BF$2:BF3813)</f>
        <v>5.3375845742574812E-3</v>
      </c>
      <c r="BH3813">
        <f t="shared" ca="1" si="311"/>
        <v>1.2417537107987082</v>
      </c>
    </row>
    <row r="3814" spans="1:60" x14ac:dyDescent="0.3">
      <c r="A3814" s="1">
        <v>43521</v>
      </c>
      <c r="B3814" s="3">
        <v>2019</v>
      </c>
      <c r="C3814">
        <v>0.16666666666666599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2.77777777777777E-2</v>
      </c>
      <c r="J3814">
        <v>0</v>
      </c>
      <c r="K3814">
        <v>5.8641975308641903E-2</v>
      </c>
      <c r="L3814">
        <v>2.77777777777777E-2</v>
      </c>
      <c r="M3814">
        <v>0.12268518518518499</v>
      </c>
      <c r="N3814">
        <v>0</v>
      </c>
      <c r="O3814">
        <v>2.77777777777777E-2</v>
      </c>
      <c r="P3814">
        <v>0</v>
      </c>
      <c r="Q3814">
        <v>5.5555555555555497E-2</v>
      </c>
      <c r="R3814">
        <v>2.77777777777777E-2</v>
      </c>
      <c r="S3814">
        <v>0</v>
      </c>
      <c r="T3814">
        <v>0.22476920413664001</v>
      </c>
      <c r="U3814">
        <v>0</v>
      </c>
      <c r="V3814">
        <v>0</v>
      </c>
      <c r="W3814">
        <v>0.1931425996876</v>
      </c>
      <c r="X3814">
        <v>2.0833333333333301E-2</v>
      </c>
      <c r="Y3814">
        <v>4.6594369015264897E-2</v>
      </c>
      <c r="Z3814">
        <v>-2.7915307842973913E-4</v>
      </c>
      <c r="AA3814">
        <v>-1.0935441988946248E-4</v>
      </c>
      <c r="AB3814">
        <v>-5.4544585057969552E-4</v>
      </c>
      <c r="AC3814">
        <v>-1.4916102828561928E-2</v>
      </c>
      <c r="AD3814">
        <v>1.1152489206538663E-2</v>
      </c>
      <c r="AE3814">
        <v>2.9631215652690113E-3</v>
      </c>
      <c r="AF3814">
        <v>-1.6552798656072065E-3</v>
      </c>
      <c r="AG3814">
        <v>5.6693660220670239E-3</v>
      </c>
      <c r="AH3814">
        <v>-1.0358346885895875E-3</v>
      </c>
      <c r="AI3814">
        <v>8.1809672275801049E-4</v>
      </c>
      <c r="AJ3814">
        <v>-1.5295591920974072E-3</v>
      </c>
      <c r="AK3814">
        <v>2.5299233714526359E-4</v>
      </c>
      <c r="AL3814">
        <v>-3.4386645575001928E-4</v>
      </c>
      <c r="AM3814">
        <v>3.6437974496339454E-3</v>
      </c>
      <c r="AN3814">
        <v>-1.1928566750363245E-4</v>
      </c>
      <c r="AO3814">
        <v>1.3612812385601636E-3</v>
      </c>
      <c r="AP3814">
        <v>-7.1924692475799912E-4</v>
      </c>
      <c r="AQ3814">
        <v>-2.9612332255570806E-3</v>
      </c>
      <c r="AR3814">
        <v>3.1863068452686605E-3</v>
      </c>
      <c r="AS3814">
        <v>2.070302599873397E-3</v>
      </c>
      <c r="AT3814">
        <v>-7.8713610146103896E-3</v>
      </c>
      <c r="AU3814">
        <v>1.3384341818717838E-2</v>
      </c>
      <c r="AV3814">
        <v>0</v>
      </c>
      <c r="AW3814">
        <f t="shared" si="307"/>
        <v>-2.203592415378815E-3</v>
      </c>
      <c r="AX3814">
        <f t="shared" si="308"/>
        <v>4.4458587887787582</v>
      </c>
      <c r="AY3814">
        <f>1-AX3814/MAX(AX$2:AX3814)</f>
        <v>2.5887072136861811E-2</v>
      </c>
      <c r="AZ3814">
        <v>4</v>
      </c>
      <c r="BA3814">
        <v>4</v>
      </c>
      <c r="BB3814">
        <v>2</v>
      </c>
      <c r="BC3814">
        <v>2</v>
      </c>
      <c r="BD3814">
        <v>3</v>
      </c>
      <c r="BE3814">
        <f t="shared" ca="1" si="309"/>
        <v>-3.4072337225258876E-3</v>
      </c>
      <c r="BF3814">
        <f t="shared" ca="1" si="310"/>
        <v>7.3026657667811543</v>
      </c>
      <c r="BG3814">
        <f ca="1">1-BF3814/MAX(BF$2:BF3814)</f>
        <v>8.7266318986251035E-3</v>
      </c>
      <c r="BH3814">
        <f t="shared" ca="1" si="311"/>
        <v>1.2417537107987082</v>
      </c>
    </row>
    <row r="3815" spans="1:60" x14ac:dyDescent="0.3">
      <c r="A3815" s="1">
        <v>43522</v>
      </c>
      <c r="B3815" s="3">
        <v>2019</v>
      </c>
      <c r="C3815">
        <v>0.16666666666666599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2.77777777777777E-2</v>
      </c>
      <c r="J3815">
        <v>0</v>
      </c>
      <c r="K3815">
        <v>5.8641975308641903E-2</v>
      </c>
      <c r="L3815">
        <v>2.77777777777777E-2</v>
      </c>
      <c r="M3815">
        <v>0.12268518518518499</v>
      </c>
      <c r="N3815">
        <v>0</v>
      </c>
      <c r="O3815">
        <v>2.77777777777777E-2</v>
      </c>
      <c r="P3815">
        <v>0</v>
      </c>
      <c r="Q3815">
        <v>5.5555555555555497E-2</v>
      </c>
      <c r="R3815">
        <v>2.77777777777777E-2</v>
      </c>
      <c r="S3815">
        <v>0</v>
      </c>
      <c r="T3815">
        <v>0.22476920413664001</v>
      </c>
      <c r="U3815">
        <v>0</v>
      </c>
      <c r="V3815">
        <v>0</v>
      </c>
      <c r="W3815">
        <v>0.1931425996876</v>
      </c>
      <c r="X3815">
        <v>2.0833333333333301E-2</v>
      </c>
      <c r="Y3815">
        <v>4.6594369015264897E-2</v>
      </c>
      <c r="Z3815">
        <v>1.1174764142884985E-3</v>
      </c>
      <c r="AA3815">
        <v>1.0936637958658402E-4</v>
      </c>
      <c r="AB3815">
        <v>1.8199155781051246E-4</v>
      </c>
      <c r="AC3815">
        <v>4.4163132984611497E-3</v>
      </c>
      <c r="AD3815">
        <v>-3.446725495075853E-3</v>
      </c>
      <c r="AE3815">
        <v>4.8204584572626441E-3</v>
      </c>
      <c r="AF3815">
        <v>2.9469612080379459E-3</v>
      </c>
      <c r="AG3815">
        <v>3.4551239040228054E-3</v>
      </c>
      <c r="AH3815">
        <v>1.6750345367422259E-3</v>
      </c>
      <c r="AI3815">
        <v>1.2837347633694041E-3</v>
      </c>
      <c r="AJ3815">
        <v>2.9679871290355653E-3</v>
      </c>
      <c r="AK3815">
        <v>-6.8905857513951174E-3</v>
      </c>
      <c r="AL3815">
        <v>1.5473679157500531E-3</v>
      </c>
      <c r="AM3815">
        <v>1.0372664611613125E-3</v>
      </c>
      <c r="AN3815">
        <v>4.7739310467864726E-4</v>
      </c>
      <c r="AO3815">
        <v>-7.154588854502153E-4</v>
      </c>
      <c r="AP3815">
        <v>1.4398488022928646E-3</v>
      </c>
      <c r="AQ3815">
        <v>4.9499779096477958E-3</v>
      </c>
      <c r="AR3815">
        <v>4.1533277410767955E-3</v>
      </c>
      <c r="AS3815">
        <v>7.5130242341929776E-3</v>
      </c>
      <c r="AT3815">
        <v>-3.0788494230390429E-3</v>
      </c>
      <c r="AU3815">
        <v>-3.066036916309578E-3</v>
      </c>
      <c r="AV3815">
        <v>0</v>
      </c>
      <c r="AW3815">
        <f t="shared" si="307"/>
        <v>1.2698210539519913E-3</v>
      </c>
      <c r="AX3815">
        <f t="shared" si="308"/>
        <v>4.4515042338716464</v>
      </c>
      <c r="AY3815">
        <f>1-AX3815/MAX(AX$2:AX3815)</f>
        <v>2.465012303213443E-2</v>
      </c>
      <c r="AZ3815">
        <v>4</v>
      </c>
      <c r="BA3815">
        <v>4</v>
      </c>
      <c r="BB3815">
        <v>2</v>
      </c>
      <c r="BC3815">
        <v>2</v>
      </c>
      <c r="BD3815">
        <v>3</v>
      </c>
      <c r="BE3815">
        <f t="shared" ca="1" si="309"/>
        <v>5.9141444532060804E-4</v>
      </c>
      <c r="BF3815">
        <f t="shared" ca="1" si="310"/>
        <v>7.3069846688049767</v>
      </c>
      <c r="BG3815">
        <f ca="1">1-BF3815/MAX(BF$2:BF3815)</f>
        <v>8.1403785094683601E-3</v>
      </c>
      <c r="BH3815">
        <f t="shared" ca="1" si="311"/>
        <v>1.2417537107987082</v>
      </c>
    </row>
    <row r="3816" spans="1:60" x14ac:dyDescent="0.3">
      <c r="A3816" s="1">
        <v>43523</v>
      </c>
      <c r="B3816" s="3">
        <v>2019</v>
      </c>
      <c r="C3816">
        <v>0.16666666666666599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2.77777777777777E-2</v>
      </c>
      <c r="J3816">
        <v>0</v>
      </c>
      <c r="K3816">
        <v>5.8641975308641903E-2</v>
      </c>
      <c r="L3816">
        <v>2.77777777777777E-2</v>
      </c>
      <c r="M3816">
        <v>0.12268518518518499</v>
      </c>
      <c r="N3816">
        <v>0</v>
      </c>
      <c r="O3816">
        <v>2.77777777777777E-2</v>
      </c>
      <c r="P3816">
        <v>0</v>
      </c>
      <c r="Q3816">
        <v>5.5555555555555497E-2</v>
      </c>
      <c r="R3816">
        <v>2.77777777777777E-2</v>
      </c>
      <c r="S3816">
        <v>0</v>
      </c>
      <c r="T3816">
        <v>0.22476920413664001</v>
      </c>
      <c r="U3816">
        <v>0</v>
      </c>
      <c r="V3816">
        <v>0</v>
      </c>
      <c r="W3816">
        <v>0.1931425996876</v>
      </c>
      <c r="X3816">
        <v>2.0833333333333301E-2</v>
      </c>
      <c r="Y3816">
        <v>4.6594369015264897E-2</v>
      </c>
      <c r="Z3816">
        <v>-2.1396163507422239E-3</v>
      </c>
      <c r="AA3816">
        <v>1.0926580204673186E-4</v>
      </c>
      <c r="AB3816">
        <v>-1.9996940139987984E-3</v>
      </c>
      <c r="AC3816">
        <v>5.0251893209756204E-3</v>
      </c>
      <c r="AD3816">
        <v>-8.5312377304501696E-3</v>
      </c>
      <c r="AE3816">
        <v>-4.0236545591021411E-3</v>
      </c>
      <c r="AF3816">
        <v>2.7568200337135806E-4</v>
      </c>
      <c r="AG3816">
        <v>-5.2555457685857787E-3</v>
      </c>
      <c r="AH3816">
        <v>-7.0871108191681298E-3</v>
      </c>
      <c r="AI3816">
        <v>3.5011530464124085E-4</v>
      </c>
      <c r="AJ3816">
        <v>-3.5321732219031343E-3</v>
      </c>
      <c r="AK3816">
        <v>1.4003977998209294E-3</v>
      </c>
      <c r="AL3816">
        <v>-2.8321582990352701E-3</v>
      </c>
      <c r="AM3816">
        <v>-6.3334377753299087E-4</v>
      </c>
      <c r="AN3816">
        <v>-2.3925962202764328E-4</v>
      </c>
      <c r="AO3816">
        <v>-4.2958268001946909E-4</v>
      </c>
      <c r="AP3816">
        <v>-2.3359315252946544E-3</v>
      </c>
      <c r="AQ3816">
        <v>-1.1329132599973035E-2</v>
      </c>
      <c r="AR3816">
        <v>-3.1629436569414748E-3</v>
      </c>
      <c r="AS3816">
        <v>-4.1014036583270075E-3</v>
      </c>
      <c r="AT3816">
        <v>-4.9888778155308122E-3</v>
      </c>
      <c r="AU3816">
        <v>-7.8068664503330165E-3</v>
      </c>
      <c r="AV3816">
        <v>0</v>
      </c>
      <c r="AW3816">
        <f t="shared" si="307"/>
        <v>-4.964711087297435E-3</v>
      </c>
      <c r="AX3816">
        <f t="shared" si="308"/>
        <v>4.4294038014465924</v>
      </c>
      <c r="AY3816">
        <f>1-AX3816/MAX(AX$2:AX3816)</f>
        <v>2.9492453380311034E-2</v>
      </c>
      <c r="AZ3816">
        <v>4</v>
      </c>
      <c r="BA3816">
        <v>4</v>
      </c>
      <c r="BB3816">
        <v>2</v>
      </c>
      <c r="BC3816">
        <v>2</v>
      </c>
      <c r="BD3816">
        <v>3</v>
      </c>
      <c r="BE3816">
        <f t="shared" ca="1" si="309"/>
        <v>-6.1028518213842187E-3</v>
      </c>
      <c r="BF3816">
        <f t="shared" ca="1" si="310"/>
        <v>7.2623912241101332</v>
      </c>
      <c r="BG3816">
        <f ca="1">1-BF3816/MAX(BF$2:BF3816)</f>
        <v>1.4193550807039435E-2</v>
      </c>
      <c r="BH3816">
        <f t="shared" ca="1" si="311"/>
        <v>1.2417537107987082</v>
      </c>
    </row>
    <row r="3817" spans="1:60" x14ac:dyDescent="0.3">
      <c r="A3817" s="1">
        <v>43524</v>
      </c>
      <c r="B3817" s="3">
        <v>2019</v>
      </c>
      <c r="C3817">
        <v>0.16666666666666599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2.77777777777777E-2</v>
      </c>
      <c r="J3817">
        <v>0</v>
      </c>
      <c r="K3817">
        <v>5.8641975308641903E-2</v>
      </c>
      <c r="L3817">
        <v>2.77777777777777E-2</v>
      </c>
      <c r="M3817">
        <v>0.12268518518518499</v>
      </c>
      <c r="N3817">
        <v>0</v>
      </c>
      <c r="O3817">
        <v>2.77777777777777E-2</v>
      </c>
      <c r="P3817">
        <v>0</v>
      </c>
      <c r="Q3817">
        <v>5.5555555555555497E-2</v>
      </c>
      <c r="R3817">
        <v>2.77777777777777E-2</v>
      </c>
      <c r="S3817">
        <v>0</v>
      </c>
      <c r="T3817">
        <v>0.22476920413664001</v>
      </c>
      <c r="U3817">
        <v>0</v>
      </c>
      <c r="V3817">
        <v>0</v>
      </c>
      <c r="W3817">
        <v>0.1931425996876</v>
      </c>
      <c r="X3817">
        <v>2.0833333333333301E-2</v>
      </c>
      <c r="Y3817">
        <v>4.6594369015264897E-2</v>
      </c>
      <c r="Z3817">
        <v>-1.7714879298081909E-3</v>
      </c>
      <c r="AA3817">
        <v>2.1815329601926337E-4</v>
      </c>
      <c r="AB3817">
        <v>-9.1045731433492261E-4</v>
      </c>
      <c r="AC3817">
        <v>-2.5000010661949679E-3</v>
      </c>
      <c r="AD3817">
        <v>-1.3023242741967089E-2</v>
      </c>
      <c r="AE3817">
        <v>-1.3982610042960752E-3</v>
      </c>
      <c r="AF3817">
        <v>-6.4273920284851904E-4</v>
      </c>
      <c r="AG3817">
        <v>-9.6556033947452491E-3</v>
      </c>
      <c r="AH3817">
        <v>-5.6139591300908842E-3</v>
      </c>
      <c r="AI3817">
        <v>-5.8309906039721859E-4</v>
      </c>
      <c r="AJ3817">
        <v>-2.586989079479407E-3</v>
      </c>
      <c r="AK3817">
        <v>-3.432336967072569E-3</v>
      </c>
      <c r="AL3817">
        <v>-1.3771885405672313E-3</v>
      </c>
      <c r="AM3817">
        <v>-2.3038862313472519E-3</v>
      </c>
      <c r="AN3817">
        <v>-2.3796262206965402E-4</v>
      </c>
      <c r="AO3817">
        <v>-1.8626781059398745E-3</v>
      </c>
      <c r="AP3817">
        <v>-1.6207483942444201E-3</v>
      </c>
      <c r="AQ3817">
        <v>-3.4044694084532923E-3</v>
      </c>
      <c r="AR3817">
        <v>-4.1493789133385528E-3</v>
      </c>
      <c r="AS3817">
        <v>1.6846660355962495E-3</v>
      </c>
      <c r="AT3817">
        <v>2.6265180889748496E-3</v>
      </c>
      <c r="AU3817">
        <v>-7.6302388860207682E-3</v>
      </c>
      <c r="AV3817">
        <v>0</v>
      </c>
      <c r="AW3817">
        <f t="shared" si="307"/>
        <v>-1.4960050372945497E-3</v>
      </c>
      <c r="AX3817">
        <f t="shared" si="308"/>
        <v>4.4227773910474166</v>
      </c>
      <c r="AY3817">
        <f>1-AX3817/MAX(AX$2:AX3817)</f>
        <v>3.094433755878645E-2</v>
      </c>
      <c r="AZ3817">
        <v>4</v>
      </c>
      <c r="BA3817">
        <v>4</v>
      </c>
      <c r="BB3817">
        <v>2</v>
      </c>
      <c r="BC3817">
        <v>2</v>
      </c>
      <c r="BD3817">
        <v>3</v>
      </c>
      <c r="BE3817">
        <f t="shared" ca="1" si="309"/>
        <v>-1.1994168740872019E-3</v>
      </c>
      <c r="BF3817">
        <f t="shared" ca="1" si="310"/>
        <v>7.2536805895297123</v>
      </c>
      <c r="BG3817">
        <f ca="1">1-BF3817/MAX(BF$2:BF3817)</f>
        <v>1.5375943696785521E-2</v>
      </c>
      <c r="BH3817">
        <f t="shared" ca="1" si="311"/>
        <v>1.2417537107987082</v>
      </c>
    </row>
    <row r="3818" spans="1:60" x14ac:dyDescent="0.3">
      <c r="A3818" s="1">
        <v>43525</v>
      </c>
      <c r="B3818" s="3">
        <v>2019</v>
      </c>
      <c r="C3818">
        <v>0</v>
      </c>
      <c r="D3818">
        <v>0</v>
      </c>
      <c r="E3818">
        <v>2.77777777777777E-2</v>
      </c>
      <c r="F3818">
        <v>0</v>
      </c>
      <c r="G3818">
        <v>7.0624737571149607E-2</v>
      </c>
      <c r="H3818">
        <v>0</v>
      </c>
      <c r="I3818">
        <v>2.77777777777777E-2</v>
      </c>
      <c r="J3818">
        <v>0</v>
      </c>
      <c r="K3818">
        <v>7.0987654320987595E-2</v>
      </c>
      <c r="L3818">
        <v>2.77777777777777E-2</v>
      </c>
      <c r="M3818">
        <v>8.5648148148148098E-2</v>
      </c>
      <c r="N3818">
        <v>0</v>
      </c>
      <c r="O3818">
        <v>2.77777777777777E-2</v>
      </c>
      <c r="P3818">
        <v>0.194444444444444</v>
      </c>
      <c r="Q3818">
        <v>5.5555555555555497E-2</v>
      </c>
      <c r="R3818">
        <v>7.3150878529255697E-2</v>
      </c>
      <c r="S3818">
        <v>0</v>
      </c>
      <c r="T3818">
        <v>0.16575799615890699</v>
      </c>
      <c r="U3818">
        <v>0</v>
      </c>
      <c r="V3818">
        <v>0</v>
      </c>
      <c r="W3818">
        <v>0.135986397325978</v>
      </c>
      <c r="X3818">
        <v>0</v>
      </c>
      <c r="Y3818">
        <v>3.6733076834461899E-2</v>
      </c>
      <c r="Z3818">
        <v>-1.6195521699701176E-3</v>
      </c>
      <c r="AA3818">
        <v>1.0923003544238696E-4</v>
      </c>
      <c r="AB3818">
        <v>-8.0312237290380839E-4</v>
      </c>
      <c r="AC3818">
        <v>-1.1278200310649966E-2</v>
      </c>
      <c r="AD3818">
        <v>1.1781785434836767E-3</v>
      </c>
      <c r="AE3818">
        <v>5.4457853940785839E-3</v>
      </c>
      <c r="AF3818">
        <v>-3.5688646144164116E-3</v>
      </c>
      <c r="AG3818">
        <v>2.943330037998626E-3</v>
      </c>
      <c r="AH3818">
        <v>-1.7017506627190371E-2</v>
      </c>
      <c r="AI3818">
        <v>2.8350389963778255E-3</v>
      </c>
      <c r="AJ3818">
        <v>-3.2813600815234656E-3</v>
      </c>
      <c r="AK3818">
        <v>9.3121788050487542E-3</v>
      </c>
      <c r="AL3818">
        <v>-1.7462118396073256E-3</v>
      </c>
      <c r="AM3818">
        <v>6.9287074475312682E-3</v>
      </c>
      <c r="AN3818">
        <v>-6.700338974260367E-4</v>
      </c>
      <c r="AO3818">
        <v>6.2437857267274577E-3</v>
      </c>
      <c r="AP3818">
        <v>-1.9842105760599082E-3</v>
      </c>
      <c r="AQ3818">
        <v>-9.2427551003559927E-3</v>
      </c>
      <c r="AR3818">
        <v>6.1273903024641196E-3</v>
      </c>
      <c r="AS3818">
        <v>7.101680677922495E-3</v>
      </c>
      <c r="AT3818">
        <v>-3.0958186722864767E-3</v>
      </c>
      <c r="AU3818">
        <v>1.2015056093859222E-3</v>
      </c>
      <c r="AV3818">
        <v>0</v>
      </c>
      <c r="AW3818">
        <f t="shared" si="307"/>
        <v>-1.6833524422242639E-3</v>
      </c>
      <c r="AX3818">
        <f t="shared" si="308"/>
        <v>4.4153322979247829</v>
      </c>
      <c r="AY3818">
        <f>1-AX3818/MAX(AX$2:AX3818)</f>
        <v>3.2575599774808062E-2</v>
      </c>
      <c r="AZ3818">
        <v>2</v>
      </c>
      <c r="BA3818">
        <v>4</v>
      </c>
      <c r="BB3818">
        <v>2</v>
      </c>
      <c r="BC3818">
        <v>2</v>
      </c>
      <c r="BD3818">
        <v>2</v>
      </c>
      <c r="BE3818">
        <f t="shared" ca="1" si="309"/>
        <v>-7.8135890141834384E-4</v>
      </c>
      <c r="BF3818">
        <f t="shared" ca="1" si="310"/>
        <v>7.248012861633037</v>
      </c>
      <c r="BG3818">
        <f ca="1">1-BF3818/MAX(BF$2:BF3818)</f>
        <v>1.614528846772878E-2</v>
      </c>
      <c r="BH3818">
        <f t="shared" ca="1" si="311"/>
        <v>1.1337976614868479</v>
      </c>
    </row>
    <row r="3819" spans="1:60" x14ac:dyDescent="0.3">
      <c r="A3819" s="1">
        <v>43528</v>
      </c>
      <c r="B3819" s="3">
        <v>2019</v>
      </c>
      <c r="C3819">
        <v>0</v>
      </c>
      <c r="D3819">
        <v>0</v>
      </c>
      <c r="E3819">
        <v>2.77777777777777E-2</v>
      </c>
      <c r="F3819">
        <v>0</v>
      </c>
      <c r="G3819">
        <v>7.0624737571149607E-2</v>
      </c>
      <c r="H3819">
        <v>0</v>
      </c>
      <c r="I3819">
        <v>2.77777777777777E-2</v>
      </c>
      <c r="J3819">
        <v>0</v>
      </c>
      <c r="K3819">
        <v>7.0987654320987595E-2</v>
      </c>
      <c r="L3819">
        <v>2.77777777777777E-2</v>
      </c>
      <c r="M3819">
        <v>8.5648148148148098E-2</v>
      </c>
      <c r="N3819">
        <v>0</v>
      </c>
      <c r="O3819">
        <v>2.77777777777777E-2</v>
      </c>
      <c r="P3819">
        <v>0.194444444444444</v>
      </c>
      <c r="Q3819">
        <v>5.5555555555555497E-2</v>
      </c>
      <c r="R3819">
        <v>7.3150878529255697E-2</v>
      </c>
      <c r="S3819">
        <v>0</v>
      </c>
      <c r="T3819">
        <v>0.16575799615890699</v>
      </c>
      <c r="U3819">
        <v>0</v>
      </c>
      <c r="V3819">
        <v>0</v>
      </c>
      <c r="W3819">
        <v>0.135986397325978</v>
      </c>
      <c r="X3819">
        <v>0</v>
      </c>
      <c r="Y3819">
        <v>3.6733076834461899E-2</v>
      </c>
      <c r="Z3819">
        <v>1.2189526089678715E-3</v>
      </c>
      <c r="AA3819">
        <v>-1.0904094722219426E-4</v>
      </c>
      <c r="AB3819">
        <v>1.2783737026633712E-3</v>
      </c>
      <c r="AC3819">
        <v>3.1685382902513215E-3</v>
      </c>
      <c r="AD3819">
        <v>1.4121307353189838E-3</v>
      </c>
      <c r="AE3819">
        <v>-3.7138728840274693E-3</v>
      </c>
      <c r="AF3819">
        <v>-5.5551411420862173E-4</v>
      </c>
      <c r="AG3819">
        <v>-3.1181481303818037E-3</v>
      </c>
      <c r="AH3819">
        <v>-2.6255308667151311E-3</v>
      </c>
      <c r="AI3819">
        <v>-1.5187730885379835E-3</v>
      </c>
      <c r="AJ3819">
        <v>3.0895645678286066E-3</v>
      </c>
      <c r="AK3819">
        <v>-9.0369578660473016E-3</v>
      </c>
      <c r="AL3819">
        <v>2.2520211297349935E-3</v>
      </c>
      <c r="AM3819">
        <v>1.7167000054074677E-4</v>
      </c>
      <c r="AN3819">
        <v>2.3924387703644356E-4</v>
      </c>
      <c r="AO3819">
        <v>-3.6374226991988667E-3</v>
      </c>
      <c r="AP3819">
        <v>1.4460334118953089E-3</v>
      </c>
      <c r="AQ3819">
        <v>7.8373852870783356E-3</v>
      </c>
      <c r="AR3819">
        <v>-3.8976685530780486E-3</v>
      </c>
      <c r="AS3819">
        <v>-4.0825414146131722E-3</v>
      </c>
      <c r="AT3819">
        <v>4.5383048565905693E-3</v>
      </c>
      <c r="AU3819">
        <v>3.5994632366618262E-3</v>
      </c>
      <c r="AV3819">
        <v>0</v>
      </c>
      <c r="AW3819">
        <f t="shared" si="307"/>
        <v>1.9152619490806874E-3</v>
      </c>
      <c r="AX3819">
        <f t="shared" si="308"/>
        <v>4.4237888158675451</v>
      </c>
      <c r="AY3819">
        <f>1-AX3819/MAX(AX$2:AX3819)</f>
        <v>3.0722728632444629E-2</v>
      </c>
      <c r="AZ3819">
        <v>2</v>
      </c>
      <c r="BA3819">
        <v>4</v>
      </c>
      <c r="BB3819">
        <v>2</v>
      </c>
      <c r="BC3819">
        <v>2</v>
      </c>
      <c r="BD3819">
        <v>2</v>
      </c>
      <c r="BE3819">
        <f t="shared" ca="1" si="309"/>
        <v>1.7989117550078219E-3</v>
      </c>
      <c r="BF3819">
        <f t="shared" ca="1" si="310"/>
        <v>7.2610513971702773</v>
      </c>
      <c r="BG3819">
        <f ca="1">1-BF3819/MAX(BF$2:BF3819)</f>
        <v>1.4375420661933425E-2</v>
      </c>
      <c r="BH3819">
        <f t="shared" ca="1" si="311"/>
        <v>1.1337976614868479</v>
      </c>
    </row>
    <row r="3820" spans="1:60" x14ac:dyDescent="0.3">
      <c r="A3820" s="1">
        <v>43529</v>
      </c>
      <c r="B3820" s="3">
        <v>2019</v>
      </c>
      <c r="C3820">
        <v>0</v>
      </c>
      <c r="D3820">
        <v>0</v>
      </c>
      <c r="E3820">
        <v>2.77777777777777E-2</v>
      </c>
      <c r="F3820">
        <v>0</v>
      </c>
      <c r="G3820">
        <v>7.0624737571149607E-2</v>
      </c>
      <c r="H3820">
        <v>0</v>
      </c>
      <c r="I3820">
        <v>2.77777777777777E-2</v>
      </c>
      <c r="J3820">
        <v>0</v>
      </c>
      <c r="K3820">
        <v>7.0987654320987595E-2</v>
      </c>
      <c r="L3820">
        <v>2.77777777777777E-2</v>
      </c>
      <c r="M3820">
        <v>8.5648148148148098E-2</v>
      </c>
      <c r="N3820">
        <v>0</v>
      </c>
      <c r="O3820">
        <v>2.77777777777777E-2</v>
      </c>
      <c r="P3820">
        <v>0.194444444444444</v>
      </c>
      <c r="Q3820">
        <v>5.5555555555555497E-2</v>
      </c>
      <c r="R3820">
        <v>7.3150878529255697E-2</v>
      </c>
      <c r="S3820">
        <v>0</v>
      </c>
      <c r="T3820">
        <v>0.16575799615890699</v>
      </c>
      <c r="U3820">
        <v>0</v>
      </c>
      <c r="V3820">
        <v>0</v>
      </c>
      <c r="W3820">
        <v>0.135986397325978</v>
      </c>
      <c r="X3820">
        <v>0</v>
      </c>
      <c r="Y3820">
        <v>3.6733076834461899E-2</v>
      </c>
      <c r="Z3820">
        <v>6.5563306584759395E-4</v>
      </c>
      <c r="AA3820">
        <v>1.0905283844708791E-4</v>
      </c>
      <c r="AB3820">
        <v>1.4590670079646095E-3</v>
      </c>
      <c r="AC3820">
        <v>5.0536978488697759E-3</v>
      </c>
      <c r="AD3820">
        <v>9.870778802485658E-3</v>
      </c>
      <c r="AE3820">
        <v>9.3186159001867885E-4</v>
      </c>
      <c r="AF3820">
        <v>4.6299985990816417E-4</v>
      </c>
      <c r="AG3820">
        <v>9.1999761666472502E-4</v>
      </c>
      <c r="AH3820">
        <v>1.3162525939742764E-3</v>
      </c>
      <c r="AI3820">
        <v>-4.6764983419744777E-4</v>
      </c>
      <c r="AJ3820">
        <v>5.7747462811486017E-4</v>
      </c>
      <c r="AK3820">
        <v>-4.6551484003152233E-3</v>
      </c>
      <c r="AL3820">
        <v>3.4518246488368654E-4</v>
      </c>
      <c r="AM3820">
        <v>7.455466890655682E-4</v>
      </c>
      <c r="AN3820">
        <v>1.1983532032822097E-4</v>
      </c>
      <c r="AO3820">
        <v>-1.360249907693234E-3</v>
      </c>
      <c r="AP3820">
        <v>-3.6078600701661134E-4</v>
      </c>
      <c r="AQ3820">
        <v>2.0903878540612375E-3</v>
      </c>
      <c r="AR3820">
        <v>7.3383847457719753E-4</v>
      </c>
      <c r="AS3820">
        <v>1.3041647708842419E-3</v>
      </c>
      <c r="AT3820">
        <v>2.7346162489481074E-3</v>
      </c>
      <c r="AU3820">
        <v>1.1717200981598452E-2</v>
      </c>
      <c r="AV3820">
        <v>0</v>
      </c>
      <c r="AW3820">
        <f t="shared" si="307"/>
        <v>1.6604979215884194E-3</v>
      </c>
      <c r="AX3820">
        <f t="shared" si="308"/>
        <v>4.4311345080018389</v>
      </c>
      <c r="AY3820">
        <f>1-AX3820/MAX(AX$2:AX3820)</f>
        <v>2.9113245737895976E-2</v>
      </c>
      <c r="AZ3820">
        <v>2</v>
      </c>
      <c r="BA3820">
        <v>4</v>
      </c>
      <c r="BB3820">
        <v>2</v>
      </c>
      <c r="BC3820">
        <v>2</v>
      </c>
      <c r="BD3820">
        <v>2</v>
      </c>
      <c r="BE3820">
        <f t="shared" ca="1" si="309"/>
        <v>1.6832298895862444E-3</v>
      </c>
      <c r="BF3820">
        <f t="shared" ca="1" si="310"/>
        <v>7.2732734159118158</v>
      </c>
      <c r="BG3820">
        <f ca="1">1-BF3820/MAX(BF$2:BF3820)</f>
        <v>1.2716387910080784E-2</v>
      </c>
      <c r="BH3820">
        <f t="shared" ca="1" si="311"/>
        <v>1.1337976614868479</v>
      </c>
    </row>
    <row r="3821" spans="1:60" x14ac:dyDescent="0.3">
      <c r="A3821" s="1">
        <v>43530</v>
      </c>
      <c r="B3821" s="3">
        <v>2019</v>
      </c>
      <c r="C3821">
        <v>0</v>
      </c>
      <c r="D3821">
        <v>0</v>
      </c>
      <c r="E3821">
        <v>2.77777777777777E-2</v>
      </c>
      <c r="F3821">
        <v>0</v>
      </c>
      <c r="G3821">
        <v>7.0624737571149607E-2</v>
      </c>
      <c r="H3821">
        <v>0</v>
      </c>
      <c r="I3821">
        <v>2.77777777777777E-2</v>
      </c>
      <c r="J3821">
        <v>0</v>
      </c>
      <c r="K3821">
        <v>7.0987654320987595E-2</v>
      </c>
      <c r="L3821">
        <v>2.77777777777777E-2</v>
      </c>
      <c r="M3821">
        <v>8.5648148148148098E-2</v>
      </c>
      <c r="N3821">
        <v>0</v>
      </c>
      <c r="O3821">
        <v>2.77777777777777E-2</v>
      </c>
      <c r="P3821">
        <v>0.194444444444444</v>
      </c>
      <c r="Q3821">
        <v>5.5555555555555497E-2</v>
      </c>
      <c r="R3821">
        <v>7.3150878529255697E-2</v>
      </c>
      <c r="S3821">
        <v>0</v>
      </c>
      <c r="T3821">
        <v>0.16575799615890699</v>
      </c>
      <c r="U3821">
        <v>0</v>
      </c>
      <c r="V3821">
        <v>0</v>
      </c>
      <c r="W3821">
        <v>0.135986397325978</v>
      </c>
      <c r="X3821">
        <v>0</v>
      </c>
      <c r="Y3821">
        <v>3.6733076834461899E-2</v>
      </c>
      <c r="Z3821">
        <v>1.4979582932088675E-3</v>
      </c>
      <c r="AA3821">
        <v>1.0966100135045842E-4</v>
      </c>
      <c r="AB3821">
        <v>2.5499170475005162E-3</v>
      </c>
      <c r="AC3821">
        <v>-5.6567915748676478E-3</v>
      </c>
      <c r="AD3821">
        <v>-5.5853275851507345E-3</v>
      </c>
      <c r="AE3821">
        <v>-2.4830791073713332E-3</v>
      </c>
      <c r="AF3821">
        <v>-8.3313411058183462E-4</v>
      </c>
      <c r="AG3821">
        <v>-5.8822563124450999E-3</v>
      </c>
      <c r="AH3821">
        <v>-9.0371844601411233E-4</v>
      </c>
      <c r="AI3821">
        <v>-1.6387620942426295E-3</v>
      </c>
      <c r="AJ3821">
        <v>2.7902515723514654E-3</v>
      </c>
      <c r="AK3821">
        <v>-1.9605363434653578E-2</v>
      </c>
      <c r="AL3821">
        <v>9.5014718814723231E-4</v>
      </c>
      <c r="AM3821">
        <v>-5.671796029152576E-3</v>
      </c>
      <c r="AN3821">
        <v>7.1766755238655833E-4</v>
      </c>
      <c r="AO3821">
        <v>-6.0569046557523709E-3</v>
      </c>
      <c r="AP3821">
        <v>1.1733384726353435E-3</v>
      </c>
      <c r="AQ3821">
        <v>3.6717145715381427E-3</v>
      </c>
      <c r="AR3821">
        <v>-2.9326705637302553E-3</v>
      </c>
      <c r="AS3821">
        <v>-2.0466379663620637E-3</v>
      </c>
      <c r="AT3821">
        <v>-4.6239789791080455E-3</v>
      </c>
      <c r="AU3821">
        <v>-4.9636162951708362E-3</v>
      </c>
      <c r="AV3821">
        <v>0</v>
      </c>
      <c r="AW3821">
        <f t="shared" si="307"/>
        <v>-1.7173039423658419E-3</v>
      </c>
      <c r="AX3821">
        <f t="shared" si="308"/>
        <v>4.423524903242094</v>
      </c>
      <c r="AY3821">
        <f>1-AX3821/MAX(AX$2:AX3821)</f>
        <v>3.07805533885811E-2</v>
      </c>
      <c r="AZ3821">
        <v>2</v>
      </c>
      <c r="BA3821">
        <v>4</v>
      </c>
      <c r="BB3821">
        <v>2</v>
      </c>
      <c r="BC3821">
        <v>2</v>
      </c>
      <c r="BD3821">
        <v>2</v>
      </c>
      <c r="BE3821">
        <f t="shared" ca="1" si="309"/>
        <v>-2.4902625046793426E-3</v>
      </c>
      <c r="BF3821">
        <f t="shared" ca="1" si="310"/>
        <v>7.2551610558378901</v>
      </c>
      <c r="BG3821">
        <f ca="1">1-BF3821/MAX(BF$2:BF3821)</f>
        <v>1.5174983270752618E-2</v>
      </c>
      <c r="BH3821">
        <f t="shared" ca="1" si="311"/>
        <v>1.1337976614868479</v>
      </c>
    </row>
    <row r="3822" spans="1:60" x14ac:dyDescent="0.3">
      <c r="A3822" s="1">
        <v>43531</v>
      </c>
      <c r="B3822" s="3">
        <v>2019</v>
      </c>
      <c r="C3822">
        <v>0</v>
      </c>
      <c r="D3822">
        <v>0</v>
      </c>
      <c r="E3822">
        <v>2.77777777777777E-2</v>
      </c>
      <c r="F3822">
        <v>0</v>
      </c>
      <c r="G3822">
        <v>7.0624737571149607E-2</v>
      </c>
      <c r="H3822">
        <v>0</v>
      </c>
      <c r="I3822">
        <v>2.77777777777777E-2</v>
      </c>
      <c r="J3822">
        <v>0</v>
      </c>
      <c r="K3822">
        <v>7.0987654320987595E-2</v>
      </c>
      <c r="L3822">
        <v>2.77777777777777E-2</v>
      </c>
      <c r="M3822">
        <v>8.5648148148148098E-2</v>
      </c>
      <c r="N3822">
        <v>0</v>
      </c>
      <c r="O3822">
        <v>2.77777777777777E-2</v>
      </c>
      <c r="P3822">
        <v>0.194444444444444</v>
      </c>
      <c r="Q3822">
        <v>5.5555555555555497E-2</v>
      </c>
      <c r="R3822">
        <v>7.3150878529255697E-2</v>
      </c>
      <c r="S3822">
        <v>0</v>
      </c>
      <c r="T3822">
        <v>0.16575799615890699</v>
      </c>
      <c r="U3822">
        <v>0</v>
      </c>
      <c r="V3822">
        <v>0</v>
      </c>
      <c r="W3822">
        <v>0.135986397325978</v>
      </c>
      <c r="X3822">
        <v>0</v>
      </c>
      <c r="Y3822">
        <v>3.6733076834461899E-2</v>
      </c>
      <c r="Z3822">
        <v>2.8038488213744106E-3</v>
      </c>
      <c r="AA3822">
        <v>2.186779681287998E-4</v>
      </c>
      <c r="AB3822">
        <v>3.0877603088850236E-3</v>
      </c>
      <c r="AC3822">
        <v>-2.528446096909942E-3</v>
      </c>
      <c r="AD3822">
        <v>-1.8488312120915396E-2</v>
      </c>
      <c r="AE3822">
        <v>-1.2756636088989803E-2</v>
      </c>
      <c r="AF3822">
        <v>-2.3161148315112845E-3</v>
      </c>
      <c r="AG3822">
        <v>-1.1834427169533868E-2</v>
      </c>
      <c r="AH3822">
        <v>-8.2228824618957308E-4</v>
      </c>
      <c r="AI3822">
        <v>-7.0306618746796001E-4</v>
      </c>
      <c r="AJ3822">
        <v>3.3571592550116769E-3</v>
      </c>
      <c r="AK3822">
        <v>-8.756999445677871E-3</v>
      </c>
      <c r="AL3822">
        <v>3.27923825793075E-3</v>
      </c>
      <c r="AM3822">
        <v>-1.2272472065686046E-2</v>
      </c>
      <c r="AN3822">
        <v>8.3698462314063526E-4</v>
      </c>
      <c r="AO3822">
        <v>-8.3652776067683066E-3</v>
      </c>
      <c r="AP3822">
        <v>2.7948235348753681E-3</v>
      </c>
      <c r="AQ3822">
        <v>6.4852758472730976E-3</v>
      </c>
      <c r="AR3822">
        <v>-1.2745227381069313E-2</v>
      </c>
      <c r="AS3822">
        <v>-1.5849398182091079E-2</v>
      </c>
      <c r="AT3822">
        <v>-2.1443708820362284E-3</v>
      </c>
      <c r="AU3822">
        <v>-1.6151907515759678E-2</v>
      </c>
      <c r="AV3822">
        <v>0</v>
      </c>
      <c r="AW3822">
        <f t="shared" si="307"/>
        <v>-3.1519363152469034E-3</v>
      </c>
      <c r="AX3822">
        <f t="shared" si="308"/>
        <v>4.4095822344581661</v>
      </c>
      <c r="AY3822">
        <f>1-AX3822/MAX(AX$2:AX3822)</f>
        <v>3.3835471359799141E-2</v>
      </c>
      <c r="AZ3822">
        <v>2</v>
      </c>
      <c r="BA3822">
        <v>4</v>
      </c>
      <c r="BB3822">
        <v>2</v>
      </c>
      <c r="BC3822">
        <v>2</v>
      </c>
      <c r="BD3822">
        <v>2</v>
      </c>
      <c r="BE3822">
        <f t="shared" ca="1" si="309"/>
        <v>-4.6510570246711506E-3</v>
      </c>
      <c r="BF3822">
        <f t="shared" ca="1" si="310"/>
        <v>7.2214168880440148</v>
      </c>
      <c r="BG3822">
        <f ca="1">1-BF3822/MAX(BF$2:BF3822)</f>
        <v>1.9755460582883022E-2</v>
      </c>
      <c r="BH3822">
        <f t="shared" ca="1" si="311"/>
        <v>1.1337976614868479</v>
      </c>
    </row>
    <row r="3823" spans="1:60" x14ac:dyDescent="0.3">
      <c r="A3823" s="1">
        <v>43532</v>
      </c>
      <c r="B3823" s="3">
        <v>2019</v>
      </c>
      <c r="C3823">
        <v>0</v>
      </c>
      <c r="D3823">
        <v>0</v>
      </c>
      <c r="E3823">
        <v>2.77777777777777E-2</v>
      </c>
      <c r="F3823">
        <v>0</v>
      </c>
      <c r="G3823">
        <v>7.0624737571149607E-2</v>
      </c>
      <c r="H3823">
        <v>0</v>
      </c>
      <c r="I3823">
        <v>2.77777777777777E-2</v>
      </c>
      <c r="J3823">
        <v>0</v>
      </c>
      <c r="K3823">
        <v>7.0987654320987595E-2</v>
      </c>
      <c r="L3823">
        <v>2.77777777777777E-2</v>
      </c>
      <c r="M3823">
        <v>8.5648148148148098E-2</v>
      </c>
      <c r="N3823">
        <v>0</v>
      </c>
      <c r="O3823">
        <v>2.77777777777777E-2</v>
      </c>
      <c r="P3823">
        <v>0.194444444444444</v>
      </c>
      <c r="Q3823">
        <v>5.5555555555555497E-2</v>
      </c>
      <c r="R3823">
        <v>7.3150878529255697E-2</v>
      </c>
      <c r="S3823">
        <v>0</v>
      </c>
      <c r="T3823">
        <v>0.16575799615890699</v>
      </c>
      <c r="U3823">
        <v>0</v>
      </c>
      <c r="V3823">
        <v>0</v>
      </c>
      <c r="W3823">
        <v>0.135986397325978</v>
      </c>
      <c r="X3823">
        <v>0</v>
      </c>
      <c r="Y3823">
        <v>3.6733076834461899E-2</v>
      </c>
      <c r="Z3823">
        <v>1.3048673197182392E-3</v>
      </c>
      <c r="AA3823">
        <v>1.0927080422185043E-4</v>
      </c>
      <c r="AB3823">
        <v>9.0549552742480444E-4</v>
      </c>
      <c r="AC3823">
        <v>-6.3374472275712357E-4</v>
      </c>
      <c r="AD3823">
        <v>-7.1529474291565087E-3</v>
      </c>
      <c r="AE3823">
        <v>1.5768779149705203E-4</v>
      </c>
      <c r="AF3823">
        <v>2.7856523763203356E-3</v>
      </c>
      <c r="AG3823">
        <v>-1.6841640180620399E-3</v>
      </c>
      <c r="AH3823">
        <v>1.0945553273621789E-2</v>
      </c>
      <c r="AI3823">
        <v>-1.6428295860748676E-3</v>
      </c>
      <c r="AJ3823">
        <v>1.4343374948218024E-3</v>
      </c>
      <c r="AK3823">
        <v>-2.6378388011061293E-4</v>
      </c>
      <c r="AL3823">
        <v>1.2903512036501752E-3</v>
      </c>
      <c r="AM3823">
        <v>-1.5164588144166435E-3</v>
      </c>
      <c r="AN3823">
        <v>3.5832488335363344E-4</v>
      </c>
      <c r="AO3823">
        <v>-2.0001067185669852E-3</v>
      </c>
      <c r="AP3823">
        <v>8.995996917111615E-4</v>
      </c>
      <c r="AQ3823">
        <v>4.2123733154433296E-3</v>
      </c>
      <c r="AR3823">
        <v>-1.2410829853869432E-3</v>
      </c>
      <c r="AS3823">
        <v>5.6844885644835585E-4</v>
      </c>
      <c r="AT3823">
        <v>1.074489545112467E-3</v>
      </c>
      <c r="AU3823">
        <v>-7.2427962529116874E-3</v>
      </c>
      <c r="AV3823">
        <v>0</v>
      </c>
      <c r="AW3823">
        <f t="shared" si="307"/>
        <v>9.1049419208496575E-4</v>
      </c>
      <c r="AX3823">
        <f t="shared" si="308"/>
        <v>4.4135971334721615</v>
      </c>
      <c r="AY3823">
        <f>1-AX3823/MAX(AX$2:AX3823)</f>
        <v>3.2955784167873703E-2</v>
      </c>
      <c r="AZ3823">
        <v>2</v>
      </c>
      <c r="BA3823">
        <v>4</v>
      </c>
      <c r="BB3823">
        <v>2</v>
      </c>
      <c r="BC3823">
        <v>2</v>
      </c>
      <c r="BD3823">
        <v>2</v>
      </c>
      <c r="BE3823">
        <f t="shared" ca="1" si="309"/>
        <v>6.8990591443118267E-4</v>
      </c>
      <c r="BF3823">
        <f t="shared" ca="1" si="310"/>
        <v>7.2263989862656492</v>
      </c>
      <c r="BG3823">
        <f ca="1">1-BF3823/MAX(BF$2:BF3823)</f>
        <v>1.9079184077550382E-2</v>
      </c>
      <c r="BH3823">
        <f t="shared" ca="1" si="311"/>
        <v>1.1337976614868479</v>
      </c>
    </row>
    <row r="3824" spans="1:60" x14ac:dyDescent="0.3">
      <c r="A3824" s="1">
        <v>43535</v>
      </c>
      <c r="B3824" s="3">
        <v>2019</v>
      </c>
      <c r="C3824">
        <v>0</v>
      </c>
      <c r="D3824">
        <v>0</v>
      </c>
      <c r="E3824">
        <v>2.77777777777777E-2</v>
      </c>
      <c r="F3824">
        <v>0</v>
      </c>
      <c r="G3824">
        <v>7.0624737571149607E-2</v>
      </c>
      <c r="H3824">
        <v>0</v>
      </c>
      <c r="I3824">
        <v>2.77777777777777E-2</v>
      </c>
      <c r="J3824">
        <v>0</v>
      </c>
      <c r="K3824">
        <v>7.0987654320987595E-2</v>
      </c>
      <c r="L3824">
        <v>2.77777777777777E-2</v>
      </c>
      <c r="M3824">
        <v>8.5648148148148098E-2</v>
      </c>
      <c r="N3824">
        <v>0</v>
      </c>
      <c r="O3824">
        <v>2.77777777777777E-2</v>
      </c>
      <c r="P3824">
        <v>0.194444444444444</v>
      </c>
      <c r="Q3824">
        <v>5.5555555555555497E-2</v>
      </c>
      <c r="R3824">
        <v>7.3150878529255697E-2</v>
      </c>
      <c r="S3824">
        <v>0</v>
      </c>
      <c r="T3824">
        <v>0.16575799615890699</v>
      </c>
      <c r="U3824">
        <v>0</v>
      </c>
      <c r="V3824">
        <v>0</v>
      </c>
      <c r="W3824">
        <v>0.135986397325978</v>
      </c>
      <c r="X3824">
        <v>0</v>
      </c>
      <c r="Y3824">
        <v>3.6733076834461899E-2</v>
      </c>
      <c r="Z3824">
        <v>9.3369895736383768E-5</v>
      </c>
      <c r="AA3824">
        <v>0</v>
      </c>
      <c r="AB3824">
        <v>-1.0854737201434483E-3</v>
      </c>
      <c r="AC3824">
        <v>1.2682932196490526E-3</v>
      </c>
      <c r="AD3824">
        <v>1.8731831214087613E-2</v>
      </c>
      <c r="AE3824">
        <v>8.6653496501649663E-3</v>
      </c>
      <c r="AF3824">
        <v>3.7045144878025127E-3</v>
      </c>
      <c r="AG3824">
        <v>1.0871640617178047E-2</v>
      </c>
      <c r="AH3824">
        <v>-4.8843901986989069E-3</v>
      </c>
      <c r="AI3824">
        <v>3.2903966899751058E-3</v>
      </c>
      <c r="AJ3824">
        <v>-7.6397812649442454E-4</v>
      </c>
      <c r="AK3824">
        <v>1.7475629000050397E-2</v>
      </c>
      <c r="AL3824">
        <v>1.116768426494108E-3</v>
      </c>
      <c r="AM3824">
        <v>2.0797798286098734E-2</v>
      </c>
      <c r="AN3824">
        <v>-2.382180823756741E-4</v>
      </c>
      <c r="AO3824">
        <v>1.4501619972633328E-2</v>
      </c>
      <c r="AP3824">
        <v>-1.7998160932597429E-4</v>
      </c>
      <c r="AQ3824">
        <v>-2.9611733684713482E-3</v>
      </c>
      <c r="AR3824">
        <v>9.1970678062782696E-3</v>
      </c>
      <c r="AS3824">
        <v>8.3317276137222507E-3</v>
      </c>
      <c r="AT3824">
        <v>1.4667465458413131E-2</v>
      </c>
      <c r="AU3824">
        <v>2.0427994549189421E-2</v>
      </c>
      <c r="AV3824">
        <v>0</v>
      </c>
      <c r="AW3824">
        <f t="shared" si="307"/>
        <v>7.7012641929879808E-3</v>
      </c>
      <c r="AX3824">
        <f t="shared" si="308"/>
        <v>4.4475874110384446</v>
      </c>
      <c r="AY3824">
        <f>1-AX3824/MAX(AX$2:AX3824)</f>
        <v>2.5508321175449655E-2</v>
      </c>
      <c r="AZ3824">
        <v>2</v>
      </c>
      <c r="BA3824">
        <v>4</v>
      </c>
      <c r="BB3824">
        <v>2</v>
      </c>
      <c r="BC3824">
        <v>2</v>
      </c>
      <c r="BD3824">
        <v>2</v>
      </c>
      <c r="BE3824">
        <f t="shared" ca="1" si="309"/>
        <v>1.0253675480239782E-2</v>
      </c>
      <c r="BF3824">
        <f t="shared" ca="1" si="310"/>
        <v>7.3004961363615513</v>
      </c>
      <c r="BG3824">
        <f ca="1">1-BF3824/MAX(BF$2:BF3824)</f>
        <v>9.0211403592694861E-3</v>
      </c>
      <c r="BH3824">
        <f t="shared" ca="1" si="311"/>
        <v>1.1337976614868479</v>
      </c>
    </row>
    <row r="3825" spans="1:60" x14ac:dyDescent="0.3">
      <c r="A3825" s="1">
        <v>43536</v>
      </c>
      <c r="B3825" s="3">
        <v>2019</v>
      </c>
      <c r="C3825">
        <v>0</v>
      </c>
      <c r="D3825">
        <v>0</v>
      </c>
      <c r="E3825">
        <v>2.77777777777777E-2</v>
      </c>
      <c r="F3825">
        <v>0</v>
      </c>
      <c r="G3825">
        <v>7.0624737571149607E-2</v>
      </c>
      <c r="H3825">
        <v>0</v>
      </c>
      <c r="I3825">
        <v>2.77777777777777E-2</v>
      </c>
      <c r="J3825">
        <v>0</v>
      </c>
      <c r="K3825">
        <v>7.0987654320987595E-2</v>
      </c>
      <c r="L3825">
        <v>2.77777777777777E-2</v>
      </c>
      <c r="M3825">
        <v>8.5648148148148098E-2</v>
      </c>
      <c r="N3825">
        <v>0</v>
      </c>
      <c r="O3825">
        <v>2.77777777777777E-2</v>
      </c>
      <c r="P3825">
        <v>0.194444444444444</v>
      </c>
      <c r="Q3825">
        <v>5.5555555555555497E-2</v>
      </c>
      <c r="R3825">
        <v>7.3150878529255697E-2</v>
      </c>
      <c r="S3825">
        <v>0</v>
      </c>
      <c r="T3825">
        <v>0.16575799615890699</v>
      </c>
      <c r="U3825">
        <v>0</v>
      </c>
      <c r="V3825">
        <v>0</v>
      </c>
      <c r="W3825">
        <v>0.135986397325978</v>
      </c>
      <c r="X3825">
        <v>0</v>
      </c>
      <c r="Y3825">
        <v>3.6733076834461899E-2</v>
      </c>
      <c r="Z3825">
        <v>1.861167286871579E-3</v>
      </c>
      <c r="AA3825">
        <v>1.0899324419000322E-4</v>
      </c>
      <c r="AB3825">
        <v>5.4321158839076844E-4</v>
      </c>
      <c r="AC3825">
        <v>6.3330630352251838E-3</v>
      </c>
      <c r="AD3825">
        <v>5.1861927066076952E-3</v>
      </c>
      <c r="AE3825">
        <v>-6.2462114259831392E-4</v>
      </c>
      <c r="AF3825">
        <v>3.1366086612150124E-3</v>
      </c>
      <c r="AG3825">
        <v>2.410713491688421E-3</v>
      </c>
      <c r="AH3825">
        <v>6.0537099647914872E-3</v>
      </c>
      <c r="AI3825">
        <v>1.7568521122908187E-3</v>
      </c>
      <c r="AJ3825">
        <v>2.7711665386132012E-3</v>
      </c>
      <c r="AK3825">
        <v>5.1843378930827022E-4</v>
      </c>
      <c r="AL3825">
        <v>2.7460801763270482E-3</v>
      </c>
      <c r="AM3825">
        <v>5.494258535787333E-3</v>
      </c>
      <c r="AN3825">
        <v>3.5828188184594545E-4</v>
      </c>
      <c r="AO3825">
        <v>3.7706982071057382E-3</v>
      </c>
      <c r="AP3825">
        <v>1.8865563846810485E-3</v>
      </c>
      <c r="AQ3825">
        <v>7.0124645366920202E-3</v>
      </c>
      <c r="AR3825">
        <v>4.9254173255985911E-4</v>
      </c>
      <c r="AS3825">
        <v>-3.7559320392643869E-4</v>
      </c>
      <c r="AT3825">
        <v>4.5834324424665063E-3</v>
      </c>
      <c r="AU3825">
        <v>4.0513972879914206E-3</v>
      </c>
      <c r="AV3825">
        <v>0</v>
      </c>
      <c r="AW3825">
        <f t="shared" si="307"/>
        <v>4.4103751522080945E-3</v>
      </c>
      <c r="AX3825">
        <f t="shared" si="308"/>
        <v>4.4672029400433617</v>
      </c>
      <c r="AY3825">
        <f>1-AX3825/MAX(AX$2:AX3825)</f>
        <v>2.1210447289128354E-2</v>
      </c>
      <c r="AZ3825">
        <v>2</v>
      </c>
      <c r="BA3825">
        <v>4</v>
      </c>
      <c r="BB3825">
        <v>2</v>
      </c>
      <c r="BC3825">
        <v>2</v>
      </c>
      <c r="BD3825">
        <v>2</v>
      </c>
      <c r="BE3825">
        <f t="shared" ca="1" si="309"/>
        <v>5.0824541197799881E-3</v>
      </c>
      <c r="BF3825">
        <f t="shared" ca="1" si="310"/>
        <v>7.3376005730262399</v>
      </c>
      <c r="BG3825">
        <f ca="1">1-BF3825/MAX(BF$2:BF3825)</f>
        <v>3.9845357714736185E-3</v>
      </c>
      <c r="BH3825">
        <f t="shared" ca="1" si="311"/>
        <v>1.1337976614868479</v>
      </c>
    </row>
    <row r="3826" spans="1:60" x14ac:dyDescent="0.3">
      <c r="A3826" s="1">
        <v>43537</v>
      </c>
      <c r="B3826" s="3">
        <v>2019</v>
      </c>
      <c r="C3826">
        <v>0</v>
      </c>
      <c r="D3826">
        <v>0</v>
      </c>
      <c r="E3826">
        <v>2.77777777777777E-2</v>
      </c>
      <c r="F3826">
        <v>0</v>
      </c>
      <c r="G3826">
        <v>7.0624737571149607E-2</v>
      </c>
      <c r="H3826">
        <v>0</v>
      </c>
      <c r="I3826">
        <v>2.77777777777777E-2</v>
      </c>
      <c r="J3826">
        <v>0</v>
      </c>
      <c r="K3826">
        <v>7.0987654320987595E-2</v>
      </c>
      <c r="L3826">
        <v>2.77777777777777E-2</v>
      </c>
      <c r="M3826">
        <v>8.5648148148148098E-2</v>
      </c>
      <c r="N3826">
        <v>0</v>
      </c>
      <c r="O3826">
        <v>2.77777777777777E-2</v>
      </c>
      <c r="P3826">
        <v>0.194444444444444</v>
      </c>
      <c r="Q3826">
        <v>5.5555555555555497E-2</v>
      </c>
      <c r="R3826">
        <v>7.3150878529255697E-2</v>
      </c>
      <c r="S3826">
        <v>0</v>
      </c>
      <c r="T3826">
        <v>0.16575799615890699</v>
      </c>
      <c r="U3826">
        <v>0</v>
      </c>
      <c r="V3826">
        <v>0</v>
      </c>
      <c r="W3826">
        <v>0.135986397325978</v>
      </c>
      <c r="X3826">
        <v>0</v>
      </c>
      <c r="Y3826">
        <v>3.6733076834461899E-2</v>
      </c>
      <c r="Z3826">
        <v>-4.6436856434384222E-4</v>
      </c>
      <c r="AA3826">
        <v>1.0951255051949715E-4</v>
      </c>
      <c r="AB3826">
        <v>1.8089557258904598E-4</v>
      </c>
      <c r="AC3826">
        <v>6.2932691006998276E-3</v>
      </c>
      <c r="AD3826">
        <v>1.1726525151904976E-3</v>
      </c>
      <c r="AE3826">
        <v>8.5963439788288021E-3</v>
      </c>
      <c r="AF3826">
        <v>2.757814553364657E-4</v>
      </c>
      <c r="AG3826">
        <v>3.8844442294332371E-3</v>
      </c>
      <c r="AH3826">
        <v>6.9929497274527908E-3</v>
      </c>
      <c r="AI3826">
        <v>2.6893004656347586E-3</v>
      </c>
      <c r="AJ3826">
        <v>-3.8145870432582107E-4</v>
      </c>
      <c r="AK3826">
        <v>3.9515852785356742E-3</v>
      </c>
      <c r="AL3826">
        <v>-1.6257939221636653E-3</v>
      </c>
      <c r="AM3826">
        <v>7.5132359330749576E-3</v>
      </c>
      <c r="AN3826">
        <v>1.191913418010504E-4</v>
      </c>
      <c r="AO3826">
        <v>6.6192645279952167E-3</v>
      </c>
      <c r="AP3826">
        <v>1.1661356191356997E-3</v>
      </c>
      <c r="AQ3826">
        <v>-1.884226268886402E-3</v>
      </c>
      <c r="AR3826">
        <v>7.3856652895549768E-3</v>
      </c>
      <c r="AS3826">
        <v>1.183567306386557E-2</v>
      </c>
      <c r="AT3826">
        <v>4.9132734542585155E-3</v>
      </c>
      <c r="AU3826">
        <v>2.1362209327004944E-3</v>
      </c>
      <c r="AV3826">
        <v>0</v>
      </c>
      <c r="AW3826">
        <f t="shared" si="307"/>
        <v>2.8963339930108732E-3</v>
      </c>
      <c r="AX3826">
        <f t="shared" si="308"/>
        <v>4.4801414517722868</v>
      </c>
      <c r="AY3826">
        <f>1-AX3826/MAX(AX$2:AX3826)</f>
        <v>1.8375545835608076E-2</v>
      </c>
      <c r="AZ3826">
        <v>2</v>
      </c>
      <c r="BA3826">
        <v>4</v>
      </c>
      <c r="BB3826">
        <v>2</v>
      </c>
      <c r="BC3826">
        <v>2</v>
      </c>
      <c r="BD3826">
        <v>2</v>
      </c>
      <c r="BE3826">
        <f t="shared" ca="1" si="309"/>
        <v>3.8688899942244644E-3</v>
      </c>
      <c r="BF3826">
        <f t="shared" ca="1" si="310"/>
        <v>7.3659889424648375</v>
      </c>
      <c r="BG3826">
        <f ca="1">1-BF3826/MAX(BF$2:BF3826)</f>
        <v>1.3106150782693504E-4</v>
      </c>
      <c r="BH3826">
        <f t="shared" ca="1" si="311"/>
        <v>1.1337976614868479</v>
      </c>
    </row>
    <row r="3827" spans="1:60" x14ac:dyDescent="0.3">
      <c r="A3827" s="1">
        <v>43538</v>
      </c>
      <c r="B3827" s="3">
        <v>2019</v>
      </c>
      <c r="C3827">
        <v>0</v>
      </c>
      <c r="D3827">
        <v>0</v>
      </c>
      <c r="E3827">
        <v>2.77777777777777E-2</v>
      </c>
      <c r="F3827">
        <v>0</v>
      </c>
      <c r="G3827">
        <v>7.0624737571149607E-2</v>
      </c>
      <c r="H3827">
        <v>0</v>
      </c>
      <c r="I3827">
        <v>2.77777777777777E-2</v>
      </c>
      <c r="J3827">
        <v>0</v>
      </c>
      <c r="K3827">
        <v>7.0987654320987595E-2</v>
      </c>
      <c r="L3827">
        <v>2.77777777777777E-2</v>
      </c>
      <c r="M3827">
        <v>8.5648148148148098E-2</v>
      </c>
      <c r="N3827">
        <v>0</v>
      </c>
      <c r="O3827">
        <v>2.77777777777777E-2</v>
      </c>
      <c r="P3827">
        <v>0.194444444444444</v>
      </c>
      <c r="Q3827">
        <v>5.5555555555555497E-2</v>
      </c>
      <c r="R3827">
        <v>7.3150878529255697E-2</v>
      </c>
      <c r="S3827">
        <v>0</v>
      </c>
      <c r="T3827">
        <v>0.16575799615890699</v>
      </c>
      <c r="U3827">
        <v>0</v>
      </c>
      <c r="V3827">
        <v>0</v>
      </c>
      <c r="W3827">
        <v>0.135986397325978</v>
      </c>
      <c r="X3827">
        <v>0</v>
      </c>
      <c r="Y3827">
        <v>3.6733076834461899E-2</v>
      </c>
      <c r="Z3827">
        <v>-1.4872195725161852E-3</v>
      </c>
      <c r="AA3827">
        <v>0</v>
      </c>
      <c r="AB3827">
        <v>1.8116940251045044E-4</v>
      </c>
      <c r="AC3827">
        <v>-4.3777685682658829E-3</v>
      </c>
      <c r="AD3827">
        <v>-5.3877261833535917E-3</v>
      </c>
      <c r="AE3827">
        <v>-1.550730954195112E-4</v>
      </c>
      <c r="AF3827">
        <v>-1.4711954696072782E-3</v>
      </c>
      <c r="AG3827">
        <v>-1.0687340601387318E-2</v>
      </c>
      <c r="AH3827">
        <v>-1.1547098821606427E-2</v>
      </c>
      <c r="AI3827">
        <v>-6.9984822235302779E-4</v>
      </c>
      <c r="AJ3827">
        <v>-1.429416242232695E-3</v>
      </c>
      <c r="AK3827">
        <v>-4.0650631236839319E-3</v>
      </c>
      <c r="AL3827">
        <v>-1.9718136099934336E-3</v>
      </c>
      <c r="AM3827">
        <v>-1.6949289404979417E-3</v>
      </c>
      <c r="AN3827">
        <v>2.381611180251042E-4</v>
      </c>
      <c r="AO3827">
        <v>-6.4003958689862195E-4</v>
      </c>
      <c r="AP3827">
        <v>-2.6864178705954256E-4</v>
      </c>
      <c r="AQ3827">
        <v>-7.2232730090423525E-3</v>
      </c>
      <c r="AR3827">
        <v>-9.7737990840007782E-4</v>
      </c>
      <c r="AS3827">
        <v>3.8986084475367555E-3</v>
      </c>
      <c r="AT3827">
        <v>1.5135437548359221E-3</v>
      </c>
      <c r="AU3827">
        <v>-5.2108789440030723E-3</v>
      </c>
      <c r="AV3827">
        <v>0</v>
      </c>
      <c r="AW3827">
        <f t="shared" si="307"/>
        <v>-2.7873336458704608E-3</v>
      </c>
      <c r="AX3827">
        <f t="shared" si="308"/>
        <v>4.4676538027655033</v>
      </c>
      <c r="AY3827">
        <f>1-AX3827/MAX(AX$2:AX3827)</f>
        <v>2.1111660704309698E-2</v>
      </c>
      <c r="AZ3827">
        <v>2</v>
      </c>
      <c r="BA3827">
        <v>4</v>
      </c>
      <c r="BB3827">
        <v>2</v>
      </c>
      <c r="BC3827">
        <v>2</v>
      </c>
      <c r="BD3827">
        <v>2</v>
      </c>
      <c r="BE3827">
        <f t="shared" ca="1" si="309"/>
        <v>-2.9755281330119949E-3</v>
      </c>
      <c r="BF3827">
        <f t="shared" ca="1" si="310"/>
        <v>7.3440712351390784</v>
      </c>
      <c r="BG3827">
        <f ca="1">1-BF3827/MAX(BF$2:BF3827)</f>
        <v>3.106199663635234E-3</v>
      </c>
      <c r="BH3827">
        <f t="shared" ca="1" si="311"/>
        <v>1.1337976614868479</v>
      </c>
    </row>
    <row r="3828" spans="1:60" x14ac:dyDescent="0.3">
      <c r="A3828" s="1">
        <v>43539</v>
      </c>
      <c r="B3828" s="3">
        <v>2019</v>
      </c>
      <c r="C3828">
        <v>0</v>
      </c>
      <c r="D3828">
        <v>0</v>
      </c>
      <c r="E3828">
        <v>2.77777777777777E-2</v>
      </c>
      <c r="F3828">
        <v>0</v>
      </c>
      <c r="G3828">
        <v>7.0624737571149607E-2</v>
      </c>
      <c r="H3828">
        <v>0</v>
      </c>
      <c r="I3828">
        <v>2.77777777777777E-2</v>
      </c>
      <c r="J3828">
        <v>0</v>
      </c>
      <c r="K3828">
        <v>7.0987654320987595E-2</v>
      </c>
      <c r="L3828">
        <v>2.77777777777777E-2</v>
      </c>
      <c r="M3828">
        <v>8.5648148148148098E-2</v>
      </c>
      <c r="N3828">
        <v>0</v>
      </c>
      <c r="O3828">
        <v>2.77777777777777E-2</v>
      </c>
      <c r="P3828">
        <v>0.194444444444444</v>
      </c>
      <c r="Q3828">
        <v>5.5555555555555497E-2</v>
      </c>
      <c r="R3828">
        <v>7.3150878529255697E-2</v>
      </c>
      <c r="S3828">
        <v>0</v>
      </c>
      <c r="T3828">
        <v>0.16575799615890699</v>
      </c>
      <c r="U3828">
        <v>0</v>
      </c>
      <c r="V3828">
        <v>0</v>
      </c>
      <c r="W3828">
        <v>0.135986397325978</v>
      </c>
      <c r="X3828">
        <v>0</v>
      </c>
      <c r="Y3828">
        <v>3.6733076834461899E-2</v>
      </c>
      <c r="Z3828">
        <v>2.5133571260069765E-3</v>
      </c>
      <c r="AA3828">
        <v>1.0896943243565715E-4</v>
      </c>
      <c r="AB3828">
        <v>7.2400998396671135E-4</v>
      </c>
      <c r="AC3828">
        <v>0</v>
      </c>
      <c r="AD3828">
        <v>1.4602198191423943E-2</v>
      </c>
      <c r="AE3828">
        <v>1.0849504766569762E-2</v>
      </c>
      <c r="AF3828">
        <v>4.0514285855639542E-3</v>
      </c>
      <c r="AG3828">
        <v>1.154788507895721E-2</v>
      </c>
      <c r="AH3828">
        <v>4.5747695600089067E-3</v>
      </c>
      <c r="AI3828">
        <v>9.3356298465896437E-4</v>
      </c>
      <c r="AJ3828">
        <v>3.1500456587814085E-3</v>
      </c>
      <c r="AK3828">
        <v>2.6563070482303885E-3</v>
      </c>
      <c r="AL3828">
        <v>3.6073680998558455E-3</v>
      </c>
      <c r="AM3828">
        <v>9.2809161062576973E-3</v>
      </c>
      <c r="AN3828">
        <v>3.5879804970639917E-4</v>
      </c>
      <c r="AO3828">
        <v>4.9407774161518425E-3</v>
      </c>
      <c r="AP3828">
        <v>3.4939978194143961E-3</v>
      </c>
      <c r="AQ3828">
        <v>6.6141633988530124E-3</v>
      </c>
      <c r="AR3828">
        <v>1.0029486111048591E-2</v>
      </c>
      <c r="AS3828">
        <v>1.0911926072521894E-2</v>
      </c>
      <c r="AT3828">
        <v>-3.1384742562438062E-3</v>
      </c>
      <c r="AU3828">
        <v>1.3571586870742891E-2</v>
      </c>
      <c r="AV3828">
        <v>0</v>
      </c>
      <c r="AW3828">
        <f t="shared" si="307"/>
        <v>4.7401508724217783E-3</v>
      </c>
      <c r="AX3828">
        <f t="shared" si="308"/>
        <v>4.4888311558363609</v>
      </c>
      <c r="AY3828">
        <f>1-AX3828/MAX(AX$2:AX3828)</f>
        <v>1.647158228879364E-2</v>
      </c>
      <c r="AZ3828">
        <v>2</v>
      </c>
      <c r="BA3828">
        <v>4</v>
      </c>
      <c r="BB3828">
        <v>2</v>
      </c>
      <c r="BC3828">
        <v>2</v>
      </c>
      <c r="BD3828">
        <v>2</v>
      </c>
      <c r="BE3828">
        <f t="shared" ca="1" si="309"/>
        <v>5.8231732648346699E-3</v>
      </c>
      <c r="BF3828">
        <f t="shared" ca="1" si="310"/>
        <v>7.3868370344105809</v>
      </c>
      <c r="BG3828">
        <f ca="1">1-BF3828/MAX(BF$2:BF3828)</f>
        <v>0</v>
      </c>
      <c r="BH3828">
        <f t="shared" ca="1" si="311"/>
        <v>1.1337976614868479</v>
      </c>
    </row>
    <row r="3829" spans="1:60" x14ac:dyDescent="0.3">
      <c r="A3829" s="1">
        <v>43542</v>
      </c>
      <c r="B3829" s="3">
        <v>2019</v>
      </c>
      <c r="C3829">
        <v>0</v>
      </c>
      <c r="D3829">
        <v>0</v>
      </c>
      <c r="E3829">
        <v>2.77777777777777E-2</v>
      </c>
      <c r="F3829">
        <v>0</v>
      </c>
      <c r="G3829">
        <v>7.0624737571149607E-2</v>
      </c>
      <c r="H3829">
        <v>0</v>
      </c>
      <c r="I3829">
        <v>2.77777777777777E-2</v>
      </c>
      <c r="J3829">
        <v>0</v>
      </c>
      <c r="K3829">
        <v>7.0987654320987595E-2</v>
      </c>
      <c r="L3829">
        <v>2.77777777777777E-2</v>
      </c>
      <c r="M3829">
        <v>8.5648148148148098E-2</v>
      </c>
      <c r="N3829">
        <v>0</v>
      </c>
      <c r="O3829">
        <v>2.77777777777777E-2</v>
      </c>
      <c r="P3829">
        <v>0.194444444444444</v>
      </c>
      <c r="Q3829">
        <v>5.5555555555555497E-2</v>
      </c>
      <c r="R3829">
        <v>7.3150878529255697E-2</v>
      </c>
      <c r="S3829">
        <v>0</v>
      </c>
      <c r="T3829">
        <v>0.16575799615890699</v>
      </c>
      <c r="U3829">
        <v>0</v>
      </c>
      <c r="V3829">
        <v>0</v>
      </c>
      <c r="W3829">
        <v>0.135986397325978</v>
      </c>
      <c r="X3829">
        <v>0</v>
      </c>
      <c r="Y3829">
        <v>3.6733076834461899E-2</v>
      </c>
      <c r="Z3829">
        <v>-1.8572238199554558E-4</v>
      </c>
      <c r="AA3829">
        <v>1.0948862792026226E-4</v>
      </c>
      <c r="AB3829">
        <v>5.4232750149374453E-4</v>
      </c>
      <c r="AC3829">
        <v>5.0251893209756204E-3</v>
      </c>
      <c r="AD3829">
        <v>1.1141840153500837E-2</v>
      </c>
      <c r="AE3829">
        <v>3.5265413131326806E-3</v>
      </c>
      <c r="AF3829">
        <v>9.1716806773556314E-4</v>
      </c>
      <c r="AG3829">
        <v>2.7617987626820106E-3</v>
      </c>
      <c r="AH3829">
        <v>5.6924204382480248E-4</v>
      </c>
      <c r="AI3829">
        <v>-3.4984257637238336E-4</v>
      </c>
      <c r="AJ3829">
        <v>-1.3322361335376121E-3</v>
      </c>
      <c r="AK3829">
        <v>6.3970223553126981E-3</v>
      </c>
      <c r="AL3829">
        <v>-5.1369898759989763E-4</v>
      </c>
      <c r="AM3829">
        <v>2.3815453747706439E-3</v>
      </c>
      <c r="AN3829">
        <v>-2.3830857089390811E-4</v>
      </c>
      <c r="AO3829">
        <v>3.6258329313632043E-3</v>
      </c>
      <c r="AP3829">
        <v>-8.9047999964453339E-5</v>
      </c>
      <c r="AQ3829">
        <v>-5.746639196954062E-4</v>
      </c>
      <c r="AR3829">
        <v>3.3903851232575111E-3</v>
      </c>
      <c r="AS3829">
        <v>4.2077794104371513E-3</v>
      </c>
      <c r="AT3829">
        <v>-5.0140822123946327E-3</v>
      </c>
      <c r="AU3829">
        <v>1.1275622342691527E-2</v>
      </c>
      <c r="AV3829">
        <v>0</v>
      </c>
      <c r="AW3829">
        <f t="shared" si="307"/>
        <v>6.6771906536598963E-4</v>
      </c>
      <c r="AX3829">
        <f t="shared" si="308"/>
        <v>4.4918284339803209</v>
      </c>
      <c r="AY3829">
        <f>1-AX3829/MAX(AX$2:AX3829)</f>
        <v>1.5814861612958864E-2</v>
      </c>
      <c r="AZ3829">
        <v>2</v>
      </c>
      <c r="BA3829">
        <v>4</v>
      </c>
      <c r="BB3829">
        <v>2</v>
      </c>
      <c r="BC3829">
        <v>2</v>
      </c>
      <c r="BD3829">
        <v>2</v>
      </c>
      <c r="BE3829">
        <f t="shared" ca="1" si="309"/>
        <v>1.0318746311890085E-3</v>
      </c>
      <c r="BF3829">
        <f t="shared" ca="1" si="310"/>
        <v>7.394459324151117</v>
      </c>
      <c r="BG3829">
        <f ca="1">1-BF3829/MAX(BF$2:BF3829)</f>
        <v>0</v>
      </c>
      <c r="BH3829">
        <f t="shared" ca="1" si="311"/>
        <v>1.1337976614868479</v>
      </c>
    </row>
    <row r="3830" spans="1:60" x14ac:dyDescent="0.3">
      <c r="A3830" s="1">
        <v>43543</v>
      </c>
      <c r="B3830" s="3">
        <v>2019</v>
      </c>
      <c r="C3830">
        <v>0</v>
      </c>
      <c r="D3830">
        <v>0</v>
      </c>
      <c r="E3830">
        <v>2.77777777777777E-2</v>
      </c>
      <c r="F3830">
        <v>0</v>
      </c>
      <c r="G3830">
        <v>7.0624737571149607E-2</v>
      </c>
      <c r="H3830">
        <v>0</v>
      </c>
      <c r="I3830">
        <v>2.77777777777777E-2</v>
      </c>
      <c r="J3830">
        <v>0</v>
      </c>
      <c r="K3830">
        <v>7.0987654320987595E-2</v>
      </c>
      <c r="L3830">
        <v>2.77777777777777E-2</v>
      </c>
      <c r="M3830">
        <v>8.5648148148148098E-2</v>
      </c>
      <c r="N3830">
        <v>0</v>
      </c>
      <c r="O3830">
        <v>2.77777777777777E-2</v>
      </c>
      <c r="P3830">
        <v>0.194444444444444</v>
      </c>
      <c r="Q3830">
        <v>5.5555555555555497E-2</v>
      </c>
      <c r="R3830">
        <v>7.3150878529255697E-2</v>
      </c>
      <c r="S3830">
        <v>0</v>
      </c>
      <c r="T3830">
        <v>0.16575799615890699</v>
      </c>
      <c r="U3830">
        <v>0</v>
      </c>
      <c r="V3830">
        <v>0</v>
      </c>
      <c r="W3830">
        <v>0.135986397325978</v>
      </c>
      <c r="X3830">
        <v>0</v>
      </c>
      <c r="Y3830">
        <v>3.6733076834461899E-2</v>
      </c>
      <c r="Z3830">
        <v>-5.5727064361643652E-4</v>
      </c>
      <c r="AA3830">
        <v>0</v>
      </c>
      <c r="AB3830">
        <v>5.4233964573247029E-4</v>
      </c>
      <c r="AC3830">
        <v>2.5000010661886396E-3</v>
      </c>
      <c r="AD3830">
        <v>4.5940476401584718E-4</v>
      </c>
      <c r="AE3830">
        <v>1.9862144319151565E-3</v>
      </c>
      <c r="AF3830">
        <v>7.3299421175643253E-4</v>
      </c>
      <c r="AG3830">
        <v>3.6731595532346617E-4</v>
      </c>
      <c r="AH3830">
        <v>2.7632992145654178E-3</v>
      </c>
      <c r="AI3830">
        <v>5.8327501505517354E-4</v>
      </c>
      <c r="AJ3830">
        <v>-6.6735771278247924E-4</v>
      </c>
      <c r="AK3830">
        <v>-5.0721141770079248E-3</v>
      </c>
      <c r="AL3830">
        <v>1.7089829544714163E-4</v>
      </c>
      <c r="AM3830">
        <v>3.3623696104352341E-3</v>
      </c>
      <c r="AN3830">
        <v>-1.2038947879022821E-4</v>
      </c>
      <c r="AO3830">
        <v>2.4801906362403869E-4</v>
      </c>
      <c r="AP3830">
        <v>-8.9285905459668413E-4</v>
      </c>
      <c r="AQ3830">
        <v>-2.2191295362437025E-3</v>
      </c>
      <c r="AR3830">
        <v>2.6550752150715784E-3</v>
      </c>
      <c r="AS3830">
        <v>3.2793414849692226E-3</v>
      </c>
      <c r="AT3830">
        <v>-3.0470977383226794E-3</v>
      </c>
      <c r="AU3830">
        <v>2.3241960586628529E-4</v>
      </c>
      <c r="AV3830">
        <v>0</v>
      </c>
      <c r="AW3830">
        <f t="shared" si="307"/>
        <v>1.1086900724263578E-4</v>
      </c>
      <c r="AX3830">
        <f t="shared" si="308"/>
        <v>4.492326438539501</v>
      </c>
      <c r="AY3830">
        <f>1-AX3830/MAX(AX$2:AX3830)</f>
        <v>1.5705745983722763E-2</v>
      </c>
      <c r="AZ3830">
        <v>2</v>
      </c>
      <c r="BA3830">
        <v>4</v>
      </c>
      <c r="BB3830">
        <v>2</v>
      </c>
      <c r="BC3830">
        <v>2</v>
      </c>
      <c r="BD3830">
        <v>2</v>
      </c>
      <c r="BE3830">
        <f t="shared" ca="1" si="309"/>
        <v>4.4683745889966708E-4</v>
      </c>
      <c r="BF3830">
        <f t="shared" ca="1" si="310"/>
        <v>7.3977634455654577</v>
      </c>
      <c r="BG3830">
        <f ca="1">1-BF3830/MAX(BF$2:BF3830)</f>
        <v>0</v>
      </c>
      <c r="BH3830">
        <f t="shared" ca="1" si="311"/>
        <v>1.1337976614868479</v>
      </c>
    </row>
    <row r="3831" spans="1:60" x14ac:dyDescent="0.3">
      <c r="A3831" s="1">
        <v>43544</v>
      </c>
      <c r="B3831" s="3">
        <v>2019</v>
      </c>
      <c r="C3831">
        <v>0</v>
      </c>
      <c r="D3831">
        <v>0</v>
      </c>
      <c r="E3831">
        <v>2.77777777777777E-2</v>
      </c>
      <c r="F3831">
        <v>0</v>
      </c>
      <c r="G3831">
        <v>7.0624737571149607E-2</v>
      </c>
      <c r="H3831">
        <v>0</v>
      </c>
      <c r="I3831">
        <v>2.77777777777777E-2</v>
      </c>
      <c r="J3831">
        <v>0</v>
      </c>
      <c r="K3831">
        <v>7.0987654320987595E-2</v>
      </c>
      <c r="L3831">
        <v>2.77777777777777E-2</v>
      </c>
      <c r="M3831">
        <v>8.5648148148148098E-2</v>
      </c>
      <c r="N3831">
        <v>0</v>
      </c>
      <c r="O3831">
        <v>2.77777777777777E-2</v>
      </c>
      <c r="P3831">
        <v>0.194444444444444</v>
      </c>
      <c r="Q3831">
        <v>5.5555555555555497E-2</v>
      </c>
      <c r="R3831">
        <v>7.3150878529255697E-2</v>
      </c>
      <c r="S3831">
        <v>0</v>
      </c>
      <c r="T3831">
        <v>0.16575799615890699</v>
      </c>
      <c r="U3831">
        <v>0</v>
      </c>
      <c r="V3831">
        <v>0</v>
      </c>
      <c r="W3831">
        <v>0.135986397325978</v>
      </c>
      <c r="X3831">
        <v>0</v>
      </c>
      <c r="Y3831">
        <v>3.6733076834461899E-2</v>
      </c>
      <c r="Z3831">
        <v>4.0883803764966142E-3</v>
      </c>
      <c r="AA3831">
        <v>0</v>
      </c>
      <c r="AB3831">
        <v>7.2270206899771594E-4</v>
      </c>
      <c r="AC3831">
        <v>7.4812391675589396E-3</v>
      </c>
      <c r="AD3831">
        <v>1.6061673127383269E-3</v>
      </c>
      <c r="AE3831">
        <v>4.5743836112799308E-4</v>
      </c>
      <c r="AF3831">
        <v>8.881341913385743E-3</v>
      </c>
      <c r="AG3831">
        <v>5.5062114173098919E-4</v>
      </c>
      <c r="AH3831">
        <v>6.4840579475360371E-3</v>
      </c>
      <c r="AI3831">
        <v>4.3123916606444546E-3</v>
      </c>
      <c r="AJ3831">
        <v>6.9606890575557578E-3</v>
      </c>
      <c r="AK3831">
        <v>-8.3341879158657095E-3</v>
      </c>
      <c r="AL3831">
        <v>6.7627914088113084E-3</v>
      </c>
      <c r="AM3831">
        <v>3.9654560668553884E-3</v>
      </c>
      <c r="AN3831">
        <v>1.4328748809591119E-3</v>
      </c>
      <c r="AO3831">
        <v>-3.0096718513361598E-3</v>
      </c>
      <c r="AP3831">
        <v>6.6133314029894752E-3</v>
      </c>
      <c r="AQ3831">
        <v>1.0460548055180707E-2</v>
      </c>
      <c r="AR3831">
        <v>-9.6310590096526649E-4</v>
      </c>
      <c r="AS3831">
        <v>1.0894601271402848E-3</v>
      </c>
      <c r="AT3831">
        <v>3.0564109211279611E-3</v>
      </c>
      <c r="AU3831">
        <v>-2.3236559954531444E-4</v>
      </c>
      <c r="AV3831">
        <v>0</v>
      </c>
      <c r="AW3831">
        <f t="shared" si="307"/>
        <v>4.5243710266058609E-3</v>
      </c>
      <c r="AX3831">
        <f t="shared" si="308"/>
        <v>4.5126513901200846</v>
      </c>
      <c r="AY3831">
        <f>1-AX3831/MAX(AX$2:AX3831)</f>
        <v>1.1252433579196919E-2</v>
      </c>
      <c r="AZ3831">
        <v>2</v>
      </c>
      <c r="BA3831">
        <v>4</v>
      </c>
      <c r="BB3831">
        <v>2</v>
      </c>
      <c r="BC3831">
        <v>2</v>
      </c>
      <c r="BD3831">
        <v>2</v>
      </c>
      <c r="BE3831">
        <f t="shared" ca="1" si="309"/>
        <v>4.799821407545128E-3</v>
      </c>
      <c r="BF3831">
        <f t="shared" ca="1" si="310"/>
        <v>7.4332713889194375</v>
      </c>
      <c r="BG3831">
        <f ca="1">1-BF3831/MAX(BF$2:BF3831)</f>
        <v>0</v>
      </c>
      <c r="BH3831">
        <f t="shared" ca="1" si="311"/>
        <v>1.1337976614868479</v>
      </c>
    </row>
    <row r="3832" spans="1:60" x14ac:dyDescent="0.3">
      <c r="A3832" s="1">
        <v>43545</v>
      </c>
      <c r="B3832" s="3">
        <v>2019</v>
      </c>
      <c r="C3832">
        <v>0</v>
      </c>
      <c r="D3832">
        <v>0</v>
      </c>
      <c r="E3832">
        <v>2.77777777777777E-2</v>
      </c>
      <c r="F3832">
        <v>0</v>
      </c>
      <c r="G3832">
        <v>7.0624737571149607E-2</v>
      </c>
      <c r="H3832">
        <v>0</v>
      </c>
      <c r="I3832">
        <v>2.77777777777777E-2</v>
      </c>
      <c r="J3832">
        <v>0</v>
      </c>
      <c r="K3832">
        <v>7.0987654320987595E-2</v>
      </c>
      <c r="L3832">
        <v>2.77777777777777E-2</v>
      </c>
      <c r="M3832">
        <v>8.5648148148148098E-2</v>
      </c>
      <c r="N3832">
        <v>0</v>
      </c>
      <c r="O3832">
        <v>2.77777777777777E-2</v>
      </c>
      <c r="P3832">
        <v>0.194444444444444</v>
      </c>
      <c r="Q3832">
        <v>5.5555555555555497E-2</v>
      </c>
      <c r="R3832">
        <v>7.3150878529255697E-2</v>
      </c>
      <c r="S3832">
        <v>0</v>
      </c>
      <c r="T3832">
        <v>0.16575799615890699</v>
      </c>
      <c r="U3832">
        <v>0</v>
      </c>
      <c r="V3832">
        <v>0</v>
      </c>
      <c r="W3832">
        <v>0.135986397325978</v>
      </c>
      <c r="X3832">
        <v>0</v>
      </c>
      <c r="Y3832">
        <v>3.6733076834461899E-2</v>
      </c>
      <c r="Z3832">
        <v>1.8486907609593928E-4</v>
      </c>
      <c r="AA3832">
        <v>3.278104122990122E-4</v>
      </c>
      <c r="AB3832">
        <v>2.887727011165353E-3</v>
      </c>
      <c r="AC3832">
        <v>-4.9504371165933758E-3</v>
      </c>
      <c r="AD3832">
        <v>1.3744110182052349E-3</v>
      </c>
      <c r="AE3832">
        <v>-6.0968322844334732E-4</v>
      </c>
      <c r="AF3832">
        <v>-2.7246368965283541E-4</v>
      </c>
      <c r="AG3832">
        <v>6.6042687029386205E-3</v>
      </c>
      <c r="AH3832">
        <v>-4.0264132611631531E-3</v>
      </c>
      <c r="AI3832">
        <v>-2.3217278148646159E-4</v>
      </c>
      <c r="AJ3832">
        <v>-4.7357220576882408E-4</v>
      </c>
      <c r="AK3832">
        <v>1.3114988298062347E-2</v>
      </c>
      <c r="AL3832">
        <v>1.8708606818467199E-3</v>
      </c>
      <c r="AM3832">
        <v>1.5631974783278935E-2</v>
      </c>
      <c r="AN3832">
        <v>0</v>
      </c>
      <c r="AO3832">
        <v>1.1294626763052706E-2</v>
      </c>
      <c r="AP3832">
        <v>-8.8707608210447653E-5</v>
      </c>
      <c r="AQ3832">
        <v>2.2008367141319596E-3</v>
      </c>
      <c r="AR3832">
        <v>9.6403436815406529E-4</v>
      </c>
      <c r="AS3832">
        <v>-4.1719070518764223E-3</v>
      </c>
      <c r="AT3832">
        <v>1.7813251718200585E-2</v>
      </c>
      <c r="AU3832">
        <v>2.3228875030718577E-3</v>
      </c>
      <c r="AV3832">
        <v>0</v>
      </c>
      <c r="AW3832">
        <f t="shared" si="307"/>
        <v>6.5417752461268365E-3</v>
      </c>
      <c r="AX3832">
        <f t="shared" si="308"/>
        <v>4.542172141278372</v>
      </c>
      <c r="AY3832">
        <f>1-AX3832/MAX(AX$2:AX3832)</f>
        <v>4.7842692245171348E-3</v>
      </c>
      <c r="AZ3832">
        <v>2</v>
      </c>
      <c r="BA3832">
        <v>4</v>
      </c>
      <c r="BB3832">
        <v>2</v>
      </c>
      <c r="BC3832">
        <v>2</v>
      </c>
      <c r="BD3832">
        <v>2</v>
      </c>
      <c r="BE3832">
        <f t="shared" ca="1" si="309"/>
        <v>8.4746565074676275E-3</v>
      </c>
      <c r="BF3832">
        <f t="shared" ca="1" si="310"/>
        <v>7.4962658106673166</v>
      </c>
      <c r="BG3832">
        <f ca="1">1-BF3832/MAX(BF$2:BF3832)</f>
        <v>0</v>
      </c>
      <c r="BH3832">
        <f t="shared" ca="1" si="311"/>
        <v>1.1337976614868479</v>
      </c>
    </row>
    <row r="3833" spans="1:60" x14ac:dyDescent="0.3">
      <c r="A3833" s="1">
        <v>43546</v>
      </c>
      <c r="B3833" s="3">
        <v>2019</v>
      </c>
      <c r="C3833">
        <v>0</v>
      </c>
      <c r="D3833">
        <v>0</v>
      </c>
      <c r="E3833">
        <v>2.77777777777777E-2</v>
      </c>
      <c r="F3833">
        <v>0</v>
      </c>
      <c r="G3833">
        <v>7.0624737571149607E-2</v>
      </c>
      <c r="H3833">
        <v>0</v>
      </c>
      <c r="I3833">
        <v>2.77777777777777E-2</v>
      </c>
      <c r="J3833">
        <v>0</v>
      </c>
      <c r="K3833">
        <v>7.0987654320987595E-2</v>
      </c>
      <c r="L3833">
        <v>2.77777777777777E-2</v>
      </c>
      <c r="M3833">
        <v>8.5648148148148098E-2</v>
      </c>
      <c r="N3833">
        <v>0</v>
      </c>
      <c r="O3833">
        <v>2.77777777777777E-2</v>
      </c>
      <c r="P3833">
        <v>0.194444444444444</v>
      </c>
      <c r="Q3833">
        <v>5.5555555555555497E-2</v>
      </c>
      <c r="R3833">
        <v>7.3150878529255697E-2</v>
      </c>
      <c r="S3833">
        <v>0</v>
      </c>
      <c r="T3833">
        <v>0.16575799615890699</v>
      </c>
      <c r="U3833">
        <v>0</v>
      </c>
      <c r="V3833">
        <v>0</v>
      </c>
      <c r="W3833">
        <v>0.135986397325978</v>
      </c>
      <c r="X3833">
        <v>0</v>
      </c>
      <c r="Y3833">
        <v>3.6733076834461899E-2</v>
      </c>
      <c r="Z3833">
        <v>4.9968756333169662E-3</v>
      </c>
      <c r="AA3833">
        <v>0</v>
      </c>
      <c r="AB3833">
        <v>2.6997107708597312E-3</v>
      </c>
      <c r="AC3833">
        <v>-8.7064713563193008E-3</v>
      </c>
      <c r="AD3833">
        <v>-2.928372494173026E-2</v>
      </c>
      <c r="AE3833">
        <v>-1.9216139595087167E-2</v>
      </c>
      <c r="AF3833">
        <v>-6.626599131746902E-3</v>
      </c>
      <c r="AG3833">
        <v>-1.0752611858204086E-2</v>
      </c>
      <c r="AH3833">
        <v>2.344768069311387E-3</v>
      </c>
      <c r="AI3833">
        <v>-3.5985223419587875E-3</v>
      </c>
      <c r="AJ3833">
        <v>7.3891016238218921E-3</v>
      </c>
      <c r="AK3833">
        <v>-3.6388166751053053E-2</v>
      </c>
      <c r="AL3833">
        <v>6.1103883552684479E-3</v>
      </c>
      <c r="AM3833">
        <v>-2.1964102444754996E-2</v>
      </c>
      <c r="AN3833">
        <v>1.6690704971376036E-3</v>
      </c>
      <c r="AO3833">
        <v>-1.9246656896180214E-2</v>
      </c>
      <c r="AP3833">
        <v>3.0191651455571122E-3</v>
      </c>
      <c r="AQ3833">
        <v>1.5534496398172726E-2</v>
      </c>
      <c r="AR3833">
        <v>-1.9258666776547528E-2</v>
      </c>
      <c r="AS3833">
        <v>-2.3315108101950255E-2</v>
      </c>
      <c r="AT3833">
        <v>-7.2539655083815324E-3</v>
      </c>
      <c r="AU3833">
        <v>-3.0127554619820085E-2</v>
      </c>
      <c r="AV3833">
        <v>0</v>
      </c>
      <c r="AW3833">
        <f t="shared" si="307"/>
        <v>-5.3056041707919962E-3</v>
      </c>
      <c r="AX3833">
        <f t="shared" si="308"/>
        <v>4.5180731738211506</v>
      </c>
      <c r="AY3833">
        <f>1-AX3833/MAX(AX$2:AX3833)</f>
        <v>1.0064489956557288E-2</v>
      </c>
      <c r="AZ3833">
        <v>2</v>
      </c>
      <c r="BA3833">
        <v>4</v>
      </c>
      <c r="BB3833">
        <v>2</v>
      </c>
      <c r="BC3833">
        <v>2</v>
      </c>
      <c r="BD3833">
        <v>2</v>
      </c>
      <c r="BE3833">
        <f t="shared" ca="1" si="309"/>
        <v>-8.1449579499409848E-3</v>
      </c>
      <c r="BF3833">
        <f t="shared" ca="1" si="310"/>
        <v>7.4352090408578508</v>
      </c>
      <c r="BG3833">
        <f ca="1">1-BF3833/MAX(BF$2:BF3833)</f>
        <v>8.1449579499409674E-3</v>
      </c>
      <c r="BH3833">
        <f t="shared" ca="1" si="311"/>
        <v>1.1337976614868479</v>
      </c>
    </row>
    <row r="3834" spans="1:60" x14ac:dyDescent="0.3">
      <c r="A3834" s="1">
        <v>43549</v>
      </c>
      <c r="B3834" s="3">
        <v>2019</v>
      </c>
      <c r="C3834">
        <v>0</v>
      </c>
      <c r="D3834">
        <v>0</v>
      </c>
      <c r="E3834">
        <v>2.77777777777777E-2</v>
      </c>
      <c r="F3834">
        <v>0</v>
      </c>
      <c r="G3834">
        <v>7.0624737571149607E-2</v>
      </c>
      <c r="H3834">
        <v>0</v>
      </c>
      <c r="I3834">
        <v>2.77777777777777E-2</v>
      </c>
      <c r="J3834">
        <v>0</v>
      </c>
      <c r="K3834">
        <v>7.0987654320987595E-2</v>
      </c>
      <c r="L3834">
        <v>2.77777777777777E-2</v>
      </c>
      <c r="M3834">
        <v>8.5648148148148098E-2</v>
      </c>
      <c r="N3834">
        <v>0</v>
      </c>
      <c r="O3834">
        <v>2.77777777777777E-2</v>
      </c>
      <c r="P3834">
        <v>0.194444444444444</v>
      </c>
      <c r="Q3834">
        <v>5.5555555555555497E-2</v>
      </c>
      <c r="R3834">
        <v>7.3150878529255697E-2</v>
      </c>
      <c r="S3834">
        <v>0</v>
      </c>
      <c r="T3834">
        <v>0.16575799615890699</v>
      </c>
      <c r="U3834">
        <v>0</v>
      </c>
      <c r="V3834">
        <v>0</v>
      </c>
      <c r="W3834">
        <v>0.135986397325978</v>
      </c>
      <c r="X3834">
        <v>0</v>
      </c>
      <c r="Y3834">
        <v>3.6733076834461899E-2</v>
      </c>
      <c r="Z3834">
        <v>1.8409483774364244E-3</v>
      </c>
      <c r="AA3834">
        <v>0</v>
      </c>
      <c r="AB3834">
        <v>1.6153131657707931E-3</v>
      </c>
      <c r="AC3834">
        <v>3.7641170442248573E-3</v>
      </c>
      <c r="AD3834">
        <v>2.3566154891423441E-3</v>
      </c>
      <c r="AE3834">
        <v>1.399483566844717E-3</v>
      </c>
      <c r="AF3834">
        <v>5.5739724623109499E-3</v>
      </c>
      <c r="AG3834">
        <v>5.5272547124940452E-4</v>
      </c>
      <c r="AH3834">
        <v>7.6631196167429305E-3</v>
      </c>
      <c r="AI3834">
        <v>-3.4937695916525957E-4</v>
      </c>
      <c r="AJ3834">
        <v>2.5392270624224889E-3</v>
      </c>
      <c r="AK3834">
        <v>4.4111347882631602E-3</v>
      </c>
      <c r="AL3834">
        <v>2.0244015907182611E-3</v>
      </c>
      <c r="AM3834">
        <v>-1.9043148518704811E-3</v>
      </c>
      <c r="AN3834">
        <v>1.0708491097088935E-3</v>
      </c>
      <c r="AO3834">
        <v>-7.5179512176826169E-4</v>
      </c>
      <c r="AP3834">
        <v>-2.6565979586112842E-4</v>
      </c>
      <c r="AQ3834">
        <v>1.6019276370944358E-3</v>
      </c>
      <c r="AR3834">
        <v>0</v>
      </c>
      <c r="AS3834">
        <v>1.1267147890259288E-4</v>
      </c>
      <c r="AT3834">
        <v>1.2759937379247521E-3</v>
      </c>
      <c r="AU3834">
        <v>4.5967494932031006E-3</v>
      </c>
      <c r="AV3834">
        <v>0</v>
      </c>
      <c r="AW3834">
        <f t="shared" si="307"/>
        <v>1.2473969797227426E-3</v>
      </c>
      <c r="AX3834">
        <f t="shared" si="308"/>
        <v>4.5237090046523409</v>
      </c>
      <c r="AY3834">
        <f>1-AX3834/MAX(AX$2:AX3834)</f>
        <v>8.8296473912089501E-3</v>
      </c>
      <c r="AZ3834">
        <v>2</v>
      </c>
      <c r="BA3834">
        <v>4</v>
      </c>
      <c r="BB3834">
        <v>2</v>
      </c>
      <c r="BC3834">
        <v>2</v>
      </c>
      <c r="BD3834">
        <v>2</v>
      </c>
      <c r="BE3834">
        <f t="shared" ca="1" si="309"/>
        <v>1.0347580211974342E-3</v>
      </c>
      <c r="BF3834">
        <f t="shared" ca="1" si="310"/>
        <v>7.4429026830521572</v>
      </c>
      <c r="BG3834">
        <f ca="1">1-BF3834/MAX(BF$2:BF3834)</f>
        <v>7.1186279893147297E-3</v>
      </c>
      <c r="BH3834">
        <f t="shared" ca="1" si="311"/>
        <v>1.1337976614868479</v>
      </c>
    </row>
    <row r="3835" spans="1:60" x14ac:dyDescent="0.3">
      <c r="A3835" s="1">
        <v>43550</v>
      </c>
      <c r="B3835" s="3">
        <v>2019</v>
      </c>
      <c r="C3835">
        <v>0</v>
      </c>
      <c r="D3835">
        <v>0</v>
      </c>
      <c r="E3835">
        <v>2.77777777777777E-2</v>
      </c>
      <c r="F3835">
        <v>0</v>
      </c>
      <c r="G3835">
        <v>7.0624737571149607E-2</v>
      </c>
      <c r="H3835">
        <v>0</v>
      </c>
      <c r="I3835">
        <v>2.77777777777777E-2</v>
      </c>
      <c r="J3835">
        <v>0</v>
      </c>
      <c r="K3835">
        <v>7.0987654320987595E-2</v>
      </c>
      <c r="L3835">
        <v>2.77777777777777E-2</v>
      </c>
      <c r="M3835">
        <v>8.5648148148148098E-2</v>
      </c>
      <c r="N3835">
        <v>0</v>
      </c>
      <c r="O3835">
        <v>2.77777777777777E-2</v>
      </c>
      <c r="P3835">
        <v>0.194444444444444</v>
      </c>
      <c r="Q3835">
        <v>5.5555555555555497E-2</v>
      </c>
      <c r="R3835">
        <v>7.3150878529255697E-2</v>
      </c>
      <c r="S3835">
        <v>0</v>
      </c>
      <c r="T3835">
        <v>0.16575799615890699</v>
      </c>
      <c r="U3835">
        <v>0</v>
      </c>
      <c r="V3835">
        <v>0</v>
      </c>
      <c r="W3835">
        <v>0.135986397325978</v>
      </c>
      <c r="X3835">
        <v>0</v>
      </c>
      <c r="Y3835">
        <v>3.6733076834461899E-2</v>
      </c>
      <c r="Z3835">
        <v>1.8365559908062323E-4</v>
      </c>
      <c r="AA3835">
        <v>1.0908687473532019E-4</v>
      </c>
      <c r="AB3835">
        <v>-1.6127081370843621E-3</v>
      </c>
      <c r="AC3835">
        <v>1.8750312621971243E-3</v>
      </c>
      <c r="AD3835">
        <v>3.0569203039980675E-3</v>
      </c>
      <c r="AE3835">
        <v>4.9689725152646247E-3</v>
      </c>
      <c r="AF3835">
        <v>9.0942266434823615E-4</v>
      </c>
      <c r="AG3835">
        <v>1.1047572438438014E-2</v>
      </c>
      <c r="AH3835">
        <v>-4.9631374181537957E-3</v>
      </c>
      <c r="AI3835">
        <v>2.4468252655094336E-3</v>
      </c>
      <c r="AJ3835">
        <v>-8.441884463904481E-4</v>
      </c>
      <c r="AK3835">
        <v>1.0513729419818763E-2</v>
      </c>
      <c r="AL3835">
        <v>4.2093188112612978E-4</v>
      </c>
      <c r="AM3835">
        <v>4.6571776565573764E-3</v>
      </c>
      <c r="AN3835">
        <v>-1.1855681453221134E-4</v>
      </c>
      <c r="AO3835">
        <v>7.4539530834567547E-3</v>
      </c>
      <c r="AP3835">
        <v>-1.7709330117198219E-3</v>
      </c>
      <c r="AQ3835">
        <v>-7.1945073869517095E-4</v>
      </c>
      <c r="AR3835">
        <v>6.1364144827273925E-3</v>
      </c>
      <c r="AS3835">
        <v>3.3757844458592867E-3</v>
      </c>
      <c r="AT3835">
        <v>7.9923612830210544E-3</v>
      </c>
      <c r="AU3835">
        <v>3.3366013583877585E-3</v>
      </c>
      <c r="AV3835">
        <v>0</v>
      </c>
      <c r="AW3835">
        <f t="shared" si="307"/>
        <v>2.2632305001081573E-3</v>
      </c>
      <c r="AX3835">
        <f t="shared" si="308"/>
        <v>4.5339472008452848</v>
      </c>
      <c r="AY3835">
        <f>1-AX3835/MAX(AX$2:AX3835)</f>
        <v>6.5864004183815439E-3</v>
      </c>
      <c r="AZ3835">
        <v>2</v>
      </c>
      <c r="BA3835">
        <v>4</v>
      </c>
      <c r="BB3835">
        <v>2</v>
      </c>
      <c r="BC3835">
        <v>2</v>
      </c>
      <c r="BD3835">
        <v>2</v>
      </c>
      <c r="BE3835">
        <f t="shared" ca="1" si="309"/>
        <v>2.9886432694477038E-3</v>
      </c>
      <c r="BF3835">
        <f t="shared" ca="1" si="310"/>
        <v>7.4651468640610155</v>
      </c>
      <c r="BG3835">
        <f ca="1">1-BF3835/MAX(BF$2:BF3835)</f>
        <v>4.1512597594949296E-3</v>
      </c>
      <c r="BH3835">
        <f t="shared" ca="1" si="311"/>
        <v>1.1337976614868479</v>
      </c>
    </row>
    <row r="3836" spans="1:60" x14ac:dyDescent="0.3">
      <c r="A3836" s="1">
        <v>43551</v>
      </c>
      <c r="B3836" s="3">
        <v>2019</v>
      </c>
      <c r="C3836">
        <v>0</v>
      </c>
      <c r="D3836">
        <v>0</v>
      </c>
      <c r="E3836">
        <v>2.77777777777777E-2</v>
      </c>
      <c r="F3836">
        <v>0</v>
      </c>
      <c r="G3836">
        <v>7.0624737571149607E-2</v>
      </c>
      <c r="H3836">
        <v>0</v>
      </c>
      <c r="I3836">
        <v>2.77777777777777E-2</v>
      </c>
      <c r="J3836">
        <v>0</v>
      </c>
      <c r="K3836">
        <v>7.0987654320987595E-2</v>
      </c>
      <c r="L3836">
        <v>2.77777777777777E-2</v>
      </c>
      <c r="M3836">
        <v>8.5648148148148098E-2</v>
      </c>
      <c r="N3836">
        <v>0</v>
      </c>
      <c r="O3836">
        <v>2.77777777777777E-2</v>
      </c>
      <c r="P3836">
        <v>0.194444444444444</v>
      </c>
      <c r="Q3836">
        <v>5.5555555555555497E-2</v>
      </c>
      <c r="R3836">
        <v>7.3150878529255697E-2</v>
      </c>
      <c r="S3836">
        <v>0</v>
      </c>
      <c r="T3836">
        <v>0.16575799615890699</v>
      </c>
      <c r="U3836">
        <v>0</v>
      </c>
      <c r="V3836">
        <v>0</v>
      </c>
      <c r="W3836">
        <v>0.135986397325978</v>
      </c>
      <c r="X3836">
        <v>0</v>
      </c>
      <c r="Y3836">
        <v>3.6733076834461899E-2</v>
      </c>
      <c r="Z3836">
        <v>2.1134761453438511E-3</v>
      </c>
      <c r="AA3836">
        <v>1.0916343916411719E-4</v>
      </c>
      <c r="AB3836">
        <v>1.7950626428819838E-3</v>
      </c>
      <c r="AC3836">
        <v>-5.6145054881743262E-3</v>
      </c>
      <c r="AD3836">
        <v>-1.0783125935010407E-2</v>
      </c>
      <c r="AE3836">
        <v>4.6344947966270311E-4</v>
      </c>
      <c r="AF3836">
        <v>-3.7230331155324592E-3</v>
      </c>
      <c r="AG3836">
        <v>-3.4601577578113885E-3</v>
      </c>
      <c r="AH3836">
        <v>-5.22929613773504E-3</v>
      </c>
      <c r="AI3836">
        <v>6.9784363558245133E-4</v>
      </c>
      <c r="AJ3836">
        <v>2.9103109135273364E-3</v>
      </c>
      <c r="AK3836">
        <v>-3.8853971347035943E-3</v>
      </c>
      <c r="AL3836">
        <v>1.3466498785097425E-3</v>
      </c>
      <c r="AM3836">
        <v>-6.4229600309044788E-3</v>
      </c>
      <c r="AN3836">
        <v>8.3211172318753412E-4</v>
      </c>
      <c r="AO3836">
        <v>-5.2290723619786705E-3</v>
      </c>
      <c r="AP3836">
        <v>4.4345960889669023E-4</v>
      </c>
      <c r="AQ3836">
        <v>9.2021545067282329E-3</v>
      </c>
      <c r="AR3836">
        <v>-1.4636724655020528E-3</v>
      </c>
      <c r="AS3836">
        <v>2.4299189272434241E-3</v>
      </c>
      <c r="AT3836">
        <v>-2.8729689960388383E-3</v>
      </c>
      <c r="AU3836">
        <v>-1.0926440706521712E-2</v>
      </c>
      <c r="AV3836">
        <v>0</v>
      </c>
      <c r="AW3836">
        <f t="shared" si="307"/>
        <v>-1.3308171295187898E-3</v>
      </c>
      <c r="AX3836">
        <f t="shared" si="308"/>
        <v>4.5279133462460663</v>
      </c>
      <c r="AY3836">
        <f>1-AX3836/MAX(AX$2:AX3836)</f>
        <v>7.9084522534016433E-3</v>
      </c>
      <c r="AZ3836">
        <v>2</v>
      </c>
      <c r="BA3836">
        <v>4</v>
      </c>
      <c r="BB3836">
        <v>2</v>
      </c>
      <c r="BC3836">
        <v>2</v>
      </c>
      <c r="BD3836">
        <v>2</v>
      </c>
      <c r="BE3836">
        <f t="shared" ca="1" si="309"/>
        <v>-2.14652719555373E-3</v>
      </c>
      <c r="BF3836">
        <f t="shared" ca="1" si="310"/>
        <v>7.4491227232985056</v>
      </c>
      <c r="BG3836">
        <f ca="1">1-BF3836/MAX(BF$2:BF3836)</f>
        <v>6.2888761630791601E-3</v>
      </c>
      <c r="BH3836">
        <f t="shared" ca="1" si="311"/>
        <v>1.1337976614868479</v>
      </c>
    </row>
    <row r="3837" spans="1:60" x14ac:dyDescent="0.3">
      <c r="A3837" s="1">
        <v>43552</v>
      </c>
      <c r="B3837" s="3">
        <v>2019</v>
      </c>
      <c r="C3837">
        <v>0</v>
      </c>
      <c r="D3837">
        <v>0</v>
      </c>
      <c r="E3837">
        <v>2.77777777777777E-2</v>
      </c>
      <c r="F3837">
        <v>0</v>
      </c>
      <c r="G3837">
        <v>7.0624737571149607E-2</v>
      </c>
      <c r="H3837">
        <v>0</v>
      </c>
      <c r="I3837">
        <v>2.77777777777777E-2</v>
      </c>
      <c r="J3837">
        <v>0</v>
      </c>
      <c r="K3837">
        <v>7.0987654320987595E-2</v>
      </c>
      <c r="L3837">
        <v>2.77777777777777E-2</v>
      </c>
      <c r="M3837">
        <v>8.5648148148148098E-2</v>
      </c>
      <c r="N3837">
        <v>0</v>
      </c>
      <c r="O3837">
        <v>2.77777777777777E-2</v>
      </c>
      <c r="P3837">
        <v>0.194444444444444</v>
      </c>
      <c r="Q3837">
        <v>5.5555555555555497E-2</v>
      </c>
      <c r="R3837">
        <v>7.3150878529255697E-2</v>
      </c>
      <c r="S3837">
        <v>0</v>
      </c>
      <c r="T3837">
        <v>0.16575799615890699</v>
      </c>
      <c r="U3837">
        <v>0</v>
      </c>
      <c r="V3837">
        <v>0</v>
      </c>
      <c r="W3837">
        <v>0.135986397325978</v>
      </c>
      <c r="X3837">
        <v>0</v>
      </c>
      <c r="Y3837">
        <v>3.6733076834461899E-2</v>
      </c>
      <c r="Z3837">
        <v>9.1578568136352345E-5</v>
      </c>
      <c r="AA3837">
        <v>2.1865686131050666E-4</v>
      </c>
      <c r="AB3837">
        <v>7.1679916096223373E-4</v>
      </c>
      <c r="AC3837">
        <v>-3.1367947807359187E-3</v>
      </c>
      <c r="AD3837">
        <v>6.6351640226327557E-3</v>
      </c>
      <c r="AE3837">
        <v>-2.4709221219649802E-3</v>
      </c>
      <c r="AF3837">
        <v>2.0964919848907027E-3</v>
      </c>
      <c r="AG3837">
        <v>5.4813123356978188E-4</v>
      </c>
      <c r="AH3837">
        <v>-1.4152850613865509E-2</v>
      </c>
      <c r="AI3837">
        <v>1.9748708924853808E-3</v>
      </c>
      <c r="AJ3837">
        <v>9.3648120788047962E-5</v>
      </c>
      <c r="AK3837">
        <v>8.9246078317348765E-3</v>
      </c>
      <c r="AL3837">
        <v>1.2602739084186521E-3</v>
      </c>
      <c r="AM3837">
        <v>2.3049725239026042E-3</v>
      </c>
      <c r="AN3837">
        <v>-1.1904879722723916E-4</v>
      </c>
      <c r="AO3837">
        <v>3.7902220391701213E-3</v>
      </c>
      <c r="AP3837">
        <v>7.9809396105479102E-4</v>
      </c>
      <c r="AQ3837">
        <v>3.4884217545152474E-3</v>
      </c>
      <c r="AR3837">
        <v>-6.1318104677188234E-4</v>
      </c>
      <c r="AS3837">
        <v>-5.0344895169875947E-3</v>
      </c>
      <c r="AT3837">
        <v>9.7035364556048442E-3</v>
      </c>
      <c r="AU3837">
        <v>8.6456337114180215E-3</v>
      </c>
      <c r="AV3837">
        <v>0</v>
      </c>
      <c r="AW3837">
        <f t="shared" si="307"/>
        <v>2.256578064054088E-3</v>
      </c>
      <c r="AX3837">
        <f t="shared" si="308"/>
        <v>4.5381309361791429</v>
      </c>
      <c r="AY3837">
        <f>1-AX3837/MAX(AX$2:AX3837)</f>
        <v>5.6697202292232962E-3</v>
      </c>
      <c r="AZ3837">
        <v>2</v>
      </c>
      <c r="BA3837">
        <v>4</v>
      </c>
      <c r="BB3837">
        <v>2</v>
      </c>
      <c r="BC3837">
        <v>2</v>
      </c>
      <c r="BD3837">
        <v>2</v>
      </c>
      <c r="BE3837">
        <f t="shared" ca="1" si="309"/>
        <v>2.6193016509821832E-3</v>
      </c>
      <c r="BF3837">
        <f t="shared" ca="1" si="310"/>
        <v>7.4686342227460099</v>
      </c>
      <c r="BG3837">
        <f ca="1">1-BF3837/MAX(BF$2:BF3837)</f>
        <v>3.6860469758137615E-3</v>
      </c>
      <c r="BH3837">
        <f t="shared" ca="1" si="311"/>
        <v>1.1337976614868479</v>
      </c>
    </row>
    <row r="3838" spans="1:60" x14ac:dyDescent="0.3">
      <c r="A3838" s="1">
        <v>43553</v>
      </c>
      <c r="B3838" s="3">
        <v>2019</v>
      </c>
      <c r="C3838">
        <v>0</v>
      </c>
      <c r="D3838">
        <v>0</v>
      </c>
      <c r="E3838">
        <v>2.77777777777777E-2</v>
      </c>
      <c r="F3838">
        <v>0</v>
      </c>
      <c r="G3838">
        <v>7.0624737571149607E-2</v>
      </c>
      <c r="H3838">
        <v>0</v>
      </c>
      <c r="I3838">
        <v>2.77777777777777E-2</v>
      </c>
      <c r="J3838">
        <v>0</v>
      </c>
      <c r="K3838">
        <v>7.0987654320987595E-2</v>
      </c>
      <c r="L3838">
        <v>2.77777777777777E-2</v>
      </c>
      <c r="M3838">
        <v>8.5648148148148098E-2</v>
      </c>
      <c r="N3838">
        <v>0</v>
      </c>
      <c r="O3838">
        <v>2.77777777777777E-2</v>
      </c>
      <c r="P3838">
        <v>0.194444444444444</v>
      </c>
      <c r="Q3838">
        <v>5.5555555555555497E-2</v>
      </c>
      <c r="R3838">
        <v>7.3150878529255697E-2</v>
      </c>
      <c r="S3838">
        <v>0</v>
      </c>
      <c r="T3838">
        <v>0.16575799615890699</v>
      </c>
      <c r="U3838">
        <v>0</v>
      </c>
      <c r="V3838">
        <v>0</v>
      </c>
      <c r="W3838">
        <v>0.135986397325978</v>
      </c>
      <c r="X3838">
        <v>0</v>
      </c>
      <c r="Y3838">
        <v>3.6733076834461899E-2</v>
      </c>
      <c r="Z3838">
        <v>-9.1570182270128697E-5</v>
      </c>
      <c r="AA3838">
        <v>0</v>
      </c>
      <c r="AB3838">
        <v>-1.4324956424311974E-3</v>
      </c>
      <c r="AC3838">
        <v>6.2929623663343648E-4</v>
      </c>
      <c r="AD3838">
        <v>1.035783255708167E-2</v>
      </c>
      <c r="AE3838">
        <v>4.1801824707781154E-3</v>
      </c>
      <c r="AF3838">
        <v>9.0932556584744084E-4</v>
      </c>
      <c r="AG3838">
        <v>-5.4783095031529783E-4</v>
      </c>
      <c r="AH3838">
        <v>9.0238399487341248E-4</v>
      </c>
      <c r="AI3838">
        <v>2.5507621586220441E-3</v>
      </c>
      <c r="AJ3838">
        <v>-1.5914092101735333E-3</v>
      </c>
      <c r="AK3838">
        <v>3.0793385248304439E-3</v>
      </c>
      <c r="AL3838">
        <v>-7.5537344368936665E-4</v>
      </c>
      <c r="AM3838">
        <v>7.5708742349298586E-3</v>
      </c>
      <c r="AN3838">
        <v>-5.9396951334400594E-4</v>
      </c>
      <c r="AO3838">
        <v>6.3057343996135717E-3</v>
      </c>
      <c r="AP3838">
        <v>1.7717169083264483E-3</v>
      </c>
      <c r="AQ3838">
        <v>-9.4814043326774122E-4</v>
      </c>
      <c r="AR3838">
        <v>3.4371739448126881E-3</v>
      </c>
      <c r="AS3838">
        <v>4.6852130748911147E-3</v>
      </c>
      <c r="AT3838">
        <v>-9.1934514338232187E-4</v>
      </c>
      <c r="AU3838">
        <v>1.1904847715113132E-2</v>
      </c>
      <c r="AV3838">
        <v>0</v>
      </c>
      <c r="AW3838">
        <f t="shared" si="307"/>
        <v>2.3128213311994898E-3</v>
      </c>
      <c r="AX3838">
        <f t="shared" si="308"/>
        <v>4.5486268222121149</v>
      </c>
      <c r="AY3838">
        <f>1-AX3838/MAX(AX$2:AX3838)</f>
        <v>3.3700119479117552E-3</v>
      </c>
      <c r="AZ3838">
        <v>2</v>
      </c>
      <c r="BA3838">
        <v>4</v>
      </c>
      <c r="BB3838">
        <v>2</v>
      </c>
      <c r="BC3838">
        <v>2</v>
      </c>
      <c r="BD3838">
        <v>2</v>
      </c>
      <c r="BE3838">
        <f t="shared" ca="1" si="309"/>
        <v>3.279513554036276E-3</v>
      </c>
      <c r="BF3838">
        <f t="shared" ca="1" si="310"/>
        <v>7.4931277099096443</v>
      </c>
      <c r="BG3838">
        <f ca="1">1-BF3838/MAX(BF$2:BF3838)</f>
        <v>4.1862186279562064E-4</v>
      </c>
      <c r="BH3838">
        <f t="shared" ca="1" si="311"/>
        <v>1.1337976614868479</v>
      </c>
    </row>
    <row r="3839" spans="1:60" x14ac:dyDescent="0.3">
      <c r="A3839" s="1">
        <v>43556</v>
      </c>
      <c r="B3839" s="3">
        <v>2019</v>
      </c>
      <c r="C3839">
        <v>0</v>
      </c>
      <c r="D3839">
        <v>0</v>
      </c>
      <c r="E3839">
        <v>0</v>
      </c>
      <c r="F3839">
        <v>0</v>
      </c>
      <c r="G3839">
        <v>1.0133961116872E-2</v>
      </c>
      <c r="H3839">
        <v>0</v>
      </c>
      <c r="I3839">
        <v>2.77777777777777E-2</v>
      </c>
      <c r="J3839">
        <v>0</v>
      </c>
      <c r="K3839">
        <v>0</v>
      </c>
      <c r="L3839">
        <v>2.77777777777777E-2</v>
      </c>
      <c r="M3839">
        <v>8.5648148148148098E-2</v>
      </c>
      <c r="N3839">
        <v>0</v>
      </c>
      <c r="O3839">
        <v>7.0987654320987595E-2</v>
      </c>
      <c r="P3839">
        <v>0.219076549105439</v>
      </c>
      <c r="Q3839">
        <v>5.5555555555555497E-2</v>
      </c>
      <c r="R3839">
        <v>7.9023633381997693E-2</v>
      </c>
      <c r="S3839">
        <v>0</v>
      </c>
      <c r="T3839">
        <v>0.21739981683662801</v>
      </c>
      <c r="U3839">
        <v>0</v>
      </c>
      <c r="V3839">
        <v>0</v>
      </c>
      <c r="W3839">
        <v>0.18232918226714601</v>
      </c>
      <c r="X3839">
        <v>0</v>
      </c>
      <c r="Y3839">
        <v>2.4289943711669398E-2</v>
      </c>
      <c r="Z3839">
        <v>-4.5768365105618436E-3</v>
      </c>
      <c r="AA3839">
        <v>1.7501105647110826E-4</v>
      </c>
      <c r="AB3839">
        <v>-2.0997053306212043E-3</v>
      </c>
      <c r="AC3839">
        <v>9.4339362370488011E-3</v>
      </c>
      <c r="AD3839">
        <v>1.6542327092842868E-2</v>
      </c>
      <c r="AE3839">
        <v>1.2796710469418437E-2</v>
      </c>
      <c r="AF3839">
        <v>1.7696128230224595E-3</v>
      </c>
      <c r="AG3839">
        <v>1.2609640292717383E-2</v>
      </c>
      <c r="AH3839">
        <v>-3.9341312067027179E-3</v>
      </c>
      <c r="AI3839">
        <v>-2.4398936105474167E-4</v>
      </c>
      <c r="AJ3839">
        <v>-6.8761171455014036E-3</v>
      </c>
      <c r="AK3839">
        <v>1.090905108011575E-2</v>
      </c>
      <c r="AL3839">
        <v>-3.7235936267994152E-3</v>
      </c>
      <c r="AM3839">
        <v>1.3247456372836197E-2</v>
      </c>
      <c r="AN3839">
        <v>-1.0240308797713205E-3</v>
      </c>
      <c r="AO3839">
        <v>1.185920833123677E-2</v>
      </c>
      <c r="AP3839">
        <v>-3.7146772242866444E-3</v>
      </c>
      <c r="AQ3839">
        <v>-1.4203570687182698E-2</v>
      </c>
      <c r="AR3839">
        <v>1.2967790780367139E-2</v>
      </c>
      <c r="AS3839">
        <v>1.3057172466066191E-2</v>
      </c>
      <c r="AT3839">
        <v>-5.7529897235142347E-4</v>
      </c>
      <c r="AU3839">
        <v>1.5058894163499703E-2</v>
      </c>
      <c r="AV3839">
        <v>0</v>
      </c>
      <c r="AW3839">
        <f t="shared" si="307"/>
        <v>-5.3511451617568385E-5</v>
      </c>
      <c r="AX3839">
        <f t="shared" si="308"/>
        <v>4.5483834185879912</v>
      </c>
      <c r="AY3839">
        <f>1-AX3839/MAX(AX$2:AX3839)</f>
        <v>3.4233430652981234E-3</v>
      </c>
      <c r="AZ3839">
        <v>5</v>
      </c>
      <c r="BA3839">
        <v>5</v>
      </c>
      <c r="BB3839">
        <v>3</v>
      </c>
      <c r="BC3839">
        <v>3</v>
      </c>
      <c r="BD3839">
        <v>3</v>
      </c>
      <c r="BE3839">
        <f t="shared" ca="1" si="309"/>
        <v>3.8485988146901122E-3</v>
      </c>
      <c r="BF3839">
        <f t="shared" ca="1" si="310"/>
        <v>7.5219657523323242</v>
      </c>
      <c r="BG3839">
        <f ca="1">1-BF3839/MAX(BF$2:BF3839)</f>
        <v>0</v>
      </c>
      <c r="BH3839">
        <f t="shared" ca="1" si="311"/>
        <v>1.4905633258714535</v>
      </c>
    </row>
    <row r="3840" spans="1:60" x14ac:dyDescent="0.3">
      <c r="A3840" s="1">
        <v>43557</v>
      </c>
      <c r="B3840" s="3">
        <v>2019</v>
      </c>
      <c r="C3840">
        <v>0</v>
      </c>
      <c r="D3840">
        <v>0</v>
      </c>
      <c r="E3840">
        <v>0</v>
      </c>
      <c r="F3840">
        <v>0</v>
      </c>
      <c r="G3840">
        <v>1.0133961116872E-2</v>
      </c>
      <c r="H3840">
        <v>0</v>
      </c>
      <c r="I3840">
        <v>2.77777777777777E-2</v>
      </c>
      <c r="J3840">
        <v>0</v>
      </c>
      <c r="K3840">
        <v>0</v>
      </c>
      <c r="L3840">
        <v>2.77777777777777E-2</v>
      </c>
      <c r="M3840">
        <v>8.5648148148148098E-2</v>
      </c>
      <c r="N3840">
        <v>0</v>
      </c>
      <c r="O3840">
        <v>7.0987654320987595E-2</v>
      </c>
      <c r="P3840">
        <v>0.219076549105439</v>
      </c>
      <c r="Q3840">
        <v>5.5555555555555497E-2</v>
      </c>
      <c r="R3840">
        <v>7.9023633381997693E-2</v>
      </c>
      <c r="S3840">
        <v>0</v>
      </c>
      <c r="T3840">
        <v>0.21739981683662801</v>
      </c>
      <c r="U3840">
        <v>0</v>
      </c>
      <c r="V3840">
        <v>0</v>
      </c>
      <c r="W3840">
        <v>0.18232918226714601</v>
      </c>
      <c r="X3840">
        <v>0</v>
      </c>
      <c r="Y3840">
        <v>2.4289943711669398E-2</v>
      </c>
      <c r="Z3840">
        <v>1.1078873186596283E-3</v>
      </c>
      <c r="AA3840">
        <v>-1.0928540431520695E-4</v>
      </c>
      <c r="AB3840">
        <v>5.3942127173201015E-4</v>
      </c>
      <c r="AC3840">
        <v>2.4923345952483356E-3</v>
      </c>
      <c r="AD3840">
        <v>-3.2086537667157522E-3</v>
      </c>
      <c r="AE3840">
        <v>3.044040458139996E-4</v>
      </c>
      <c r="AF3840">
        <v>6.3769964346804819E-4</v>
      </c>
      <c r="AG3840">
        <v>-6.8580907205040287E-3</v>
      </c>
      <c r="AH3840">
        <v>3.702827138624798E-3</v>
      </c>
      <c r="AI3840">
        <v>4.6526282738801328E-4</v>
      </c>
      <c r="AJ3840">
        <v>1.7025111072810351E-3</v>
      </c>
      <c r="AK3840">
        <v>-2.5848221941141558E-3</v>
      </c>
      <c r="AL3840">
        <v>1.3530048386485305E-3</v>
      </c>
      <c r="AM3840">
        <v>3.7902534641542918E-3</v>
      </c>
      <c r="AN3840">
        <v>4.7711967175856351E-4</v>
      </c>
      <c r="AO3840">
        <v>4.8984961536713278E-4</v>
      </c>
      <c r="AP3840">
        <v>9.7695083490245693E-4</v>
      </c>
      <c r="AQ3840">
        <v>1.8491831668900893E-3</v>
      </c>
      <c r="AR3840">
        <v>7.2462511229831605E-4</v>
      </c>
      <c r="AS3840">
        <v>4.2349003186139544E-3</v>
      </c>
      <c r="AT3840">
        <v>7.0225233765059958E-3</v>
      </c>
      <c r="AU3840">
        <v>-3.013554076002678E-3</v>
      </c>
      <c r="AV3840">
        <v>0</v>
      </c>
      <c r="AW3840">
        <f t="shared" si="307"/>
        <v>2.817980057703656E-3</v>
      </c>
      <c r="AX3840">
        <f t="shared" si="308"/>
        <v>4.5612006723563621</v>
      </c>
      <c r="AY3840">
        <f>1-AX3840/MAX(AX$2:AX3840)</f>
        <v>6.150099200831205E-4</v>
      </c>
      <c r="AZ3840">
        <v>5</v>
      </c>
      <c r="BA3840">
        <v>5</v>
      </c>
      <c r="BB3840">
        <v>3</v>
      </c>
      <c r="BC3840">
        <v>3</v>
      </c>
      <c r="BD3840">
        <v>3</v>
      </c>
      <c r="BE3840">
        <f t="shared" ca="1" si="309"/>
        <v>4.9349399754634515E-3</v>
      </c>
      <c r="BF3840">
        <f t="shared" ca="1" si="310"/>
        <v>7.5590862018175757</v>
      </c>
      <c r="BG3840">
        <f ca="1">1-BF3840/MAX(BF$2:BF3840)</f>
        <v>0</v>
      </c>
      <c r="BH3840">
        <f t="shared" ca="1" si="311"/>
        <v>1.4905633258714535</v>
      </c>
    </row>
    <row r="3841" spans="1:60" x14ac:dyDescent="0.3">
      <c r="A3841" s="1">
        <v>43558</v>
      </c>
      <c r="B3841" s="3">
        <v>2019</v>
      </c>
      <c r="C3841">
        <v>0</v>
      </c>
      <c r="D3841">
        <v>0</v>
      </c>
      <c r="E3841">
        <v>0</v>
      </c>
      <c r="F3841">
        <v>0</v>
      </c>
      <c r="G3841">
        <v>1.0133961116872E-2</v>
      </c>
      <c r="H3841">
        <v>0</v>
      </c>
      <c r="I3841">
        <v>2.77777777777777E-2</v>
      </c>
      <c r="J3841">
        <v>0</v>
      </c>
      <c r="K3841">
        <v>0</v>
      </c>
      <c r="L3841">
        <v>2.77777777777777E-2</v>
      </c>
      <c r="M3841">
        <v>8.5648148148148098E-2</v>
      </c>
      <c r="N3841">
        <v>0</v>
      </c>
      <c r="O3841">
        <v>7.0987654320987595E-2</v>
      </c>
      <c r="P3841">
        <v>0.219076549105439</v>
      </c>
      <c r="Q3841">
        <v>5.5555555555555497E-2</v>
      </c>
      <c r="R3841">
        <v>7.9023633381997693E-2</v>
      </c>
      <c r="S3841">
        <v>0</v>
      </c>
      <c r="T3841">
        <v>0.21739981683662801</v>
      </c>
      <c r="U3841">
        <v>0</v>
      </c>
      <c r="V3841">
        <v>0</v>
      </c>
      <c r="W3841">
        <v>0.18232918226714601</v>
      </c>
      <c r="X3841">
        <v>0</v>
      </c>
      <c r="Y3841">
        <v>2.4289943711669398E-2</v>
      </c>
      <c r="Z3841">
        <v>-1.8444095218891343E-3</v>
      </c>
      <c r="AA3841">
        <v>1.0929734892006771E-4</v>
      </c>
      <c r="AB3841">
        <v>-1.0786411114270811E-3</v>
      </c>
      <c r="AC3841">
        <v>1.2429479847235747E-3</v>
      </c>
      <c r="AD3841">
        <v>6.8979158435162891E-3</v>
      </c>
      <c r="AE3841">
        <v>7.7614665475342903E-3</v>
      </c>
      <c r="AF3841">
        <v>-2.2752796134591913E-3</v>
      </c>
      <c r="AG3841">
        <v>5.9968940638599477E-3</v>
      </c>
      <c r="AH3841">
        <v>-1.4756542074301215E-3</v>
      </c>
      <c r="AI3841">
        <v>3.4818131500879979E-4</v>
      </c>
      <c r="AJ3841">
        <v>-3.116093981209489E-3</v>
      </c>
      <c r="AK3841">
        <v>5.1829371787868173E-3</v>
      </c>
      <c r="AL3841">
        <v>-2.1113419473173245E-3</v>
      </c>
      <c r="AM3841">
        <v>5.7461101356959254E-3</v>
      </c>
      <c r="AN3841">
        <v>-4.7689213713864032E-4</v>
      </c>
      <c r="AO3841">
        <v>1.5735250519675059E-3</v>
      </c>
      <c r="AP3841">
        <v>-3.1038636955768029E-3</v>
      </c>
      <c r="AQ3841">
        <v>-8.6677626706318511E-3</v>
      </c>
      <c r="AR3841">
        <v>7.7240161501024307E-3</v>
      </c>
      <c r="AS3841">
        <v>9.1676930884574404E-3</v>
      </c>
      <c r="AT3841">
        <v>-1.1432318908695116E-3</v>
      </c>
      <c r="AU3841">
        <v>4.8827169537533077E-3</v>
      </c>
      <c r="AV3841">
        <v>0</v>
      </c>
      <c r="AW3841">
        <f t="shared" si="307"/>
        <v>-1.1365191028697675E-3</v>
      </c>
      <c r="AX3841">
        <f t="shared" si="308"/>
        <v>4.5560167806602072</v>
      </c>
      <c r="AY3841">
        <f>1-AX3841/MAX(AX$2:AX3841)</f>
        <v>1.7508300524301523E-3</v>
      </c>
      <c r="AZ3841">
        <v>5</v>
      </c>
      <c r="BA3841">
        <v>5</v>
      </c>
      <c r="BB3841">
        <v>3</v>
      </c>
      <c r="BC3841">
        <v>3</v>
      </c>
      <c r="BD3841">
        <v>3</v>
      </c>
      <c r="BE3841">
        <f t="shared" ca="1" si="309"/>
        <v>1.0812321840403944E-4</v>
      </c>
      <c r="BF3841">
        <f t="shared" ca="1" si="310"/>
        <v>7.559903514545911</v>
      </c>
      <c r="BG3841">
        <f ca="1">1-BF3841/MAX(BF$2:BF3841)</f>
        <v>0</v>
      </c>
      <c r="BH3841">
        <f t="shared" ca="1" si="311"/>
        <v>1.4905633258714535</v>
      </c>
    </row>
    <row r="3842" spans="1:60" x14ac:dyDescent="0.3">
      <c r="A3842" s="1">
        <v>43559</v>
      </c>
      <c r="B3842" s="3">
        <v>2019</v>
      </c>
      <c r="C3842">
        <v>0</v>
      </c>
      <c r="D3842">
        <v>0</v>
      </c>
      <c r="E3842">
        <v>0</v>
      </c>
      <c r="F3842">
        <v>0</v>
      </c>
      <c r="G3842">
        <v>1.0133961116872E-2</v>
      </c>
      <c r="H3842">
        <v>0</v>
      </c>
      <c r="I3842">
        <v>2.77777777777777E-2</v>
      </c>
      <c r="J3842">
        <v>0</v>
      </c>
      <c r="K3842">
        <v>0</v>
      </c>
      <c r="L3842">
        <v>2.77777777777777E-2</v>
      </c>
      <c r="M3842">
        <v>8.5648148148148098E-2</v>
      </c>
      <c r="N3842">
        <v>0</v>
      </c>
      <c r="O3842">
        <v>7.0987654320987595E-2</v>
      </c>
      <c r="P3842">
        <v>0.219076549105439</v>
      </c>
      <c r="Q3842">
        <v>5.5555555555555497E-2</v>
      </c>
      <c r="R3842">
        <v>7.9023633381997693E-2</v>
      </c>
      <c r="S3842">
        <v>0</v>
      </c>
      <c r="T3842">
        <v>0.21739981683662801</v>
      </c>
      <c r="U3842">
        <v>0</v>
      </c>
      <c r="V3842">
        <v>0</v>
      </c>
      <c r="W3842">
        <v>0.18232918226714601</v>
      </c>
      <c r="X3842">
        <v>0</v>
      </c>
      <c r="Y3842">
        <v>2.4289943711669398E-2</v>
      </c>
      <c r="Z3842">
        <v>7.3911148346628153E-4</v>
      </c>
      <c r="AA3842">
        <v>3.2803305017048423E-4</v>
      </c>
      <c r="AB3842">
        <v>1.8018332111369162E-4</v>
      </c>
      <c r="AC3842">
        <v>6.2082350967695987E-4</v>
      </c>
      <c r="AD3842">
        <v>6.165987391664407E-3</v>
      </c>
      <c r="AE3842">
        <v>-2.114037167301186E-3</v>
      </c>
      <c r="AF3842">
        <v>-2.7384470816993467E-4</v>
      </c>
      <c r="AG3842">
        <v>-5.4194253113726276E-4</v>
      </c>
      <c r="AH3842">
        <v>2.5451358852779382E-3</v>
      </c>
      <c r="AI3842">
        <v>1.508845586683627E-3</v>
      </c>
      <c r="AJ3842">
        <v>1.0418416032382805E-3</v>
      </c>
      <c r="AK3842">
        <v>4.8980956687849631E-3</v>
      </c>
      <c r="AL3842">
        <v>1.6078620506843055E-3</v>
      </c>
      <c r="AM3842">
        <v>-3.8091383660721068E-4</v>
      </c>
      <c r="AN3842">
        <v>2.3841545833080957E-4</v>
      </c>
      <c r="AO3842">
        <v>2.6536080695842568E-3</v>
      </c>
      <c r="AP3842">
        <v>7.1128649629303986E-4</v>
      </c>
      <c r="AQ3842">
        <v>2.8338113693739952E-3</v>
      </c>
      <c r="AR3842">
        <v>-1.9163068648149206E-3</v>
      </c>
      <c r="AS3842">
        <v>-2.7254033094168406E-3</v>
      </c>
      <c r="AT3842">
        <v>-1.6023156941528116E-3</v>
      </c>
      <c r="AU3842">
        <v>6.4782555660796159E-3</v>
      </c>
      <c r="AV3842">
        <v>0</v>
      </c>
      <c r="AW3842">
        <f t="shared" si="307"/>
        <v>7.6357654390711246E-4</v>
      </c>
      <c r="AX3842">
        <f t="shared" si="308"/>
        <v>4.5594956482075668</v>
      </c>
      <c r="AY3842">
        <f>1-AX3842/MAX(AX$2:AX3842)</f>
        <v>9.8859040128340681E-4</v>
      </c>
      <c r="AZ3842">
        <v>5</v>
      </c>
      <c r="BA3842">
        <v>5</v>
      </c>
      <c r="BB3842">
        <v>3</v>
      </c>
      <c r="BC3842">
        <v>3</v>
      </c>
      <c r="BD3842">
        <v>3</v>
      </c>
      <c r="BE3842">
        <f t="shared" ca="1" si="309"/>
        <v>6.6016197253258217E-4</v>
      </c>
      <c r="BF3842">
        <f t="shared" ca="1" si="310"/>
        <v>7.5648942753622297</v>
      </c>
      <c r="BG3842">
        <f ca="1">1-BF3842/MAX(BF$2:BF3842)</f>
        <v>0</v>
      </c>
      <c r="BH3842">
        <f t="shared" ca="1" si="311"/>
        <v>1.4905633258714535</v>
      </c>
    </row>
    <row r="3843" spans="1:60" x14ac:dyDescent="0.3">
      <c r="A3843" s="1">
        <v>43560</v>
      </c>
      <c r="B3843" s="3">
        <v>2019</v>
      </c>
      <c r="C3843">
        <v>0</v>
      </c>
      <c r="D3843">
        <v>0</v>
      </c>
      <c r="E3843">
        <v>0</v>
      </c>
      <c r="F3843">
        <v>0</v>
      </c>
      <c r="G3843">
        <v>1.0133961116872E-2</v>
      </c>
      <c r="H3843">
        <v>0</v>
      </c>
      <c r="I3843">
        <v>2.77777777777777E-2</v>
      </c>
      <c r="J3843">
        <v>0</v>
      </c>
      <c r="K3843">
        <v>0</v>
      </c>
      <c r="L3843">
        <v>2.77777777777777E-2</v>
      </c>
      <c r="M3843">
        <v>8.5648148148148098E-2</v>
      </c>
      <c r="N3843">
        <v>0</v>
      </c>
      <c r="O3843">
        <v>7.0987654320987595E-2</v>
      </c>
      <c r="P3843">
        <v>0.219076549105439</v>
      </c>
      <c r="Q3843">
        <v>5.5555555555555497E-2</v>
      </c>
      <c r="R3843">
        <v>7.9023633381997693E-2</v>
      </c>
      <c r="S3843">
        <v>0</v>
      </c>
      <c r="T3843">
        <v>0.21739981683662801</v>
      </c>
      <c r="U3843">
        <v>0</v>
      </c>
      <c r="V3843">
        <v>0</v>
      </c>
      <c r="W3843">
        <v>0.18232918226714601</v>
      </c>
      <c r="X3843">
        <v>0</v>
      </c>
      <c r="Y3843">
        <v>2.4289943711669398E-2</v>
      </c>
      <c r="Z3843">
        <v>7.3872126889140688E-4</v>
      </c>
      <c r="AA3843">
        <v>0</v>
      </c>
      <c r="AB3843">
        <v>5.397675985412409E-4</v>
      </c>
      <c r="AC3843">
        <v>3.1017078623196692E-3</v>
      </c>
      <c r="AD3843">
        <v>7.7168703717780396E-3</v>
      </c>
      <c r="AE3843">
        <v>2.5725588359712948E-3</v>
      </c>
      <c r="AF3843">
        <v>3.923769505731256E-3</v>
      </c>
      <c r="AG3843">
        <v>7.228583792486809E-4</v>
      </c>
      <c r="AH3843">
        <v>-1.0645913747295843E-3</v>
      </c>
      <c r="AI3843">
        <v>1.8550939124182264E-3</v>
      </c>
      <c r="AJ3843">
        <v>4.7290984979175832E-4</v>
      </c>
      <c r="AK3843">
        <v>9.3639811831038866E-3</v>
      </c>
      <c r="AL3843">
        <v>1.6054277622814528E-3</v>
      </c>
      <c r="AM3843">
        <v>5.1712222204580716E-3</v>
      </c>
      <c r="AN3843">
        <v>-1.1941988686592353E-4</v>
      </c>
      <c r="AO3843">
        <v>4.8399190893295696E-3</v>
      </c>
      <c r="AP3843">
        <v>1.1557394198016269E-3</v>
      </c>
      <c r="AQ3843">
        <v>1.2914461169373226E-3</v>
      </c>
      <c r="AR3843">
        <v>2.1596859589902984E-3</v>
      </c>
      <c r="AS3843">
        <v>2.7328514317530583E-3</v>
      </c>
      <c r="AT3843">
        <v>6.9928397417593491E-3</v>
      </c>
      <c r="AU3843">
        <v>8.0461944820802156E-3</v>
      </c>
      <c r="AV3843">
        <v>0</v>
      </c>
      <c r="AW3843">
        <f t="shared" si="307"/>
        <v>3.4576818254174061E-3</v>
      </c>
      <c r="AX3843">
        <f t="shared" si="308"/>
        <v>4.5752609334434444</v>
      </c>
      <c r="AY3843">
        <f>1-AX3843/MAX(AX$2:AX3843)</f>
        <v>0</v>
      </c>
      <c r="AZ3843">
        <v>5</v>
      </c>
      <c r="BA3843">
        <v>5</v>
      </c>
      <c r="BB3843">
        <v>3</v>
      </c>
      <c r="BC3843">
        <v>3</v>
      </c>
      <c r="BD3843">
        <v>3</v>
      </c>
      <c r="BE3843">
        <f t="shared" ca="1" si="309"/>
        <v>6.3262445519781611E-3</v>
      </c>
      <c r="BF3843">
        <f t="shared" ca="1" si="310"/>
        <v>7.6127516465580296</v>
      </c>
      <c r="BG3843">
        <f ca="1">1-BF3843/MAX(BF$2:BF3843)</f>
        <v>0</v>
      </c>
      <c r="BH3843">
        <f t="shared" ca="1" si="311"/>
        <v>1.4905633258714535</v>
      </c>
    </row>
    <row r="3844" spans="1:60" x14ac:dyDescent="0.3">
      <c r="A3844" s="1">
        <v>43563</v>
      </c>
      <c r="B3844" s="3">
        <v>2019</v>
      </c>
      <c r="C3844">
        <v>0</v>
      </c>
      <c r="D3844">
        <v>0</v>
      </c>
      <c r="E3844">
        <v>0</v>
      </c>
      <c r="F3844">
        <v>0</v>
      </c>
      <c r="G3844">
        <v>1.0133961116872E-2</v>
      </c>
      <c r="H3844">
        <v>0</v>
      </c>
      <c r="I3844">
        <v>2.77777777777777E-2</v>
      </c>
      <c r="J3844">
        <v>0</v>
      </c>
      <c r="K3844">
        <v>0</v>
      </c>
      <c r="L3844">
        <v>2.77777777777777E-2</v>
      </c>
      <c r="M3844">
        <v>8.5648148148148098E-2</v>
      </c>
      <c r="N3844">
        <v>0</v>
      </c>
      <c r="O3844">
        <v>7.0987654320987595E-2</v>
      </c>
      <c r="P3844">
        <v>0.219076549105439</v>
      </c>
      <c r="Q3844">
        <v>5.5555555555555497E-2</v>
      </c>
      <c r="R3844">
        <v>7.9023633381997693E-2</v>
      </c>
      <c r="S3844">
        <v>0</v>
      </c>
      <c r="T3844">
        <v>0.21739981683662801</v>
      </c>
      <c r="U3844">
        <v>0</v>
      </c>
      <c r="V3844">
        <v>0</v>
      </c>
      <c r="W3844">
        <v>0.18232918226714601</v>
      </c>
      <c r="X3844">
        <v>0</v>
      </c>
      <c r="Y3844">
        <v>2.4289943711669398E-2</v>
      </c>
      <c r="Z3844">
        <v>-4.6160302792952468E-4</v>
      </c>
      <c r="AA3844">
        <v>0</v>
      </c>
      <c r="AB3844">
        <v>1.7967333227830729E-4</v>
      </c>
      <c r="AC3844">
        <v>3.7105163085477955E-3</v>
      </c>
      <c r="AD3844">
        <v>0</v>
      </c>
      <c r="AE3844">
        <v>6.037276779644607E-4</v>
      </c>
      <c r="AF3844">
        <v>-3.999243669611352E-3</v>
      </c>
      <c r="AG3844">
        <v>-2.3477223125419888E-3</v>
      </c>
      <c r="AH3844">
        <v>4.3449644590198844E-3</v>
      </c>
      <c r="AI3844">
        <v>-5.7910121348836441E-4</v>
      </c>
      <c r="AJ3844">
        <v>-1.6076125601180991E-3</v>
      </c>
      <c r="AK3844">
        <v>-1.6524558536625822E-3</v>
      </c>
      <c r="AL3844">
        <v>-1.4342525206147982E-3</v>
      </c>
      <c r="AM3844">
        <v>2.5453519499425425E-3</v>
      </c>
      <c r="AN3844">
        <v>-2.3819461761076521E-4</v>
      </c>
      <c r="AO3844">
        <v>7.6243858338531645E-4</v>
      </c>
      <c r="AP3844">
        <v>-9.7665883946507215E-4</v>
      </c>
      <c r="AQ3844">
        <v>-3.5476016184160519E-3</v>
      </c>
      <c r="AR3844">
        <v>7.183784515052416E-4</v>
      </c>
      <c r="AS3844">
        <v>1.0898561544065988E-3</v>
      </c>
      <c r="AT3844">
        <v>-5.5783015549091264E-3</v>
      </c>
      <c r="AU3844">
        <v>-6.8438020293981605E-4</v>
      </c>
      <c r="AV3844">
        <v>0</v>
      </c>
      <c r="AW3844">
        <f t="shared" ref="AW3844:AW3907" si="312">+SUMPRODUCT(C3844:Y3844,Z3844:AV3844)</f>
        <v>-1.5503700563778671E-3</v>
      </c>
      <c r="AX3844">
        <f t="shared" ref="AX3844:AX3907" si="313">+AX3843*(1+AW3844)</f>
        <v>4.5681675858921187</v>
      </c>
      <c r="AY3844">
        <f>1-AX3844/MAX(AX$2:AX3844)</f>
        <v>1.5503700563778144E-3</v>
      </c>
      <c r="AZ3844">
        <v>5</v>
      </c>
      <c r="BA3844">
        <v>5</v>
      </c>
      <c r="BB3844">
        <v>3</v>
      </c>
      <c r="BC3844">
        <v>3</v>
      </c>
      <c r="BD3844">
        <v>3</v>
      </c>
      <c r="BE3844">
        <f t="shared" ref="BE3844:BE3907" ca="1" si="314">+SUMPRODUCT(C3844:Y3844,OFFSET($BL$10,BD3844,0,1,23),Z3844:AV3844)</f>
        <v>-1.9495796287820539E-3</v>
      </c>
      <c r="BF3844">
        <f t="shared" ref="BF3844:BF3907" ca="1" si="315">+BF3843*(1+BE3844)</f>
        <v>7.5979099810289226</v>
      </c>
      <c r="BG3844">
        <f ca="1">1-BF3844/MAX(BF$2:BF3844)</f>
        <v>1.949579628782061E-3</v>
      </c>
      <c r="BH3844">
        <f t="shared" ref="BH3844:BH3907" ca="1" si="316">+SUMPRODUCT(C3844:Y3844,OFFSET($BL$10,BD3844,0,1,23))</f>
        <v>1.4905633258714535</v>
      </c>
    </row>
    <row r="3845" spans="1:60" x14ac:dyDescent="0.3">
      <c r="A3845" s="1">
        <v>43564</v>
      </c>
      <c r="B3845" s="3">
        <v>2019</v>
      </c>
      <c r="C3845">
        <v>0</v>
      </c>
      <c r="D3845">
        <v>0</v>
      </c>
      <c r="E3845">
        <v>0</v>
      </c>
      <c r="F3845">
        <v>0</v>
      </c>
      <c r="G3845">
        <v>1.0133961116872E-2</v>
      </c>
      <c r="H3845">
        <v>0</v>
      </c>
      <c r="I3845">
        <v>2.77777777777777E-2</v>
      </c>
      <c r="J3845">
        <v>0</v>
      </c>
      <c r="K3845">
        <v>0</v>
      </c>
      <c r="L3845">
        <v>2.77777777777777E-2</v>
      </c>
      <c r="M3845">
        <v>8.5648148148148098E-2</v>
      </c>
      <c r="N3845">
        <v>0</v>
      </c>
      <c r="O3845">
        <v>7.0987654320987595E-2</v>
      </c>
      <c r="P3845">
        <v>0.219076549105439</v>
      </c>
      <c r="Q3845">
        <v>5.5555555555555497E-2</v>
      </c>
      <c r="R3845">
        <v>7.9023633381997693E-2</v>
      </c>
      <c r="S3845">
        <v>0</v>
      </c>
      <c r="T3845">
        <v>0.21739981683662801</v>
      </c>
      <c r="U3845">
        <v>0</v>
      </c>
      <c r="V3845">
        <v>0</v>
      </c>
      <c r="W3845">
        <v>0.18232918226714601</v>
      </c>
      <c r="X3845">
        <v>0</v>
      </c>
      <c r="Y3845">
        <v>2.4289943711669398E-2</v>
      </c>
      <c r="Z3845">
        <v>5.5394600742220135E-4</v>
      </c>
      <c r="AA3845">
        <v>1.094263460812428E-4</v>
      </c>
      <c r="AB3845">
        <v>8.9881371496214335E-4</v>
      </c>
      <c r="AC3845">
        <v>-1.8483996372750111E-3</v>
      </c>
      <c r="AD3845">
        <v>-2.0272168750646857E-3</v>
      </c>
      <c r="AE3845">
        <v>-6.3356116761763559E-3</v>
      </c>
      <c r="AF3845">
        <v>6.38895600468814E-4</v>
      </c>
      <c r="AG3845">
        <v>-5.4309754755321737E-3</v>
      </c>
      <c r="AH3845">
        <v>5.2240582686164938E-3</v>
      </c>
      <c r="AI3845">
        <v>-6.9418646727981148E-4</v>
      </c>
      <c r="AJ3845">
        <v>1.7999051866754989E-3</v>
      </c>
      <c r="AK3845">
        <v>-1.2219886119167911E-2</v>
      </c>
      <c r="AL3845">
        <v>2.1119092500452297E-3</v>
      </c>
      <c r="AM3845">
        <v>-3.5111185562084479E-3</v>
      </c>
      <c r="AN3845">
        <v>1.1927007867096329E-4</v>
      </c>
      <c r="AO3845">
        <v>-5.1245241930063523E-3</v>
      </c>
      <c r="AP3845">
        <v>9.7761363446280392E-4</v>
      </c>
      <c r="AQ3845">
        <v>3.1555635593247811E-3</v>
      </c>
      <c r="AR3845">
        <v>-5.9820170980736664E-3</v>
      </c>
      <c r="AS3845">
        <v>-5.807468236972424E-3</v>
      </c>
      <c r="AT3845">
        <v>-5.2660303227730632E-3</v>
      </c>
      <c r="AU3845">
        <v>-1.3693030174611875E-3</v>
      </c>
      <c r="AV3845">
        <v>0</v>
      </c>
      <c r="AW3845">
        <f t="shared" si="312"/>
        <v>-1.1596697696477504E-3</v>
      </c>
      <c r="AX3845">
        <f t="shared" si="313"/>
        <v>4.5628700200400747</v>
      </c>
      <c r="AY3845">
        <f>1-AX3845/MAX(AX$2:AX3845)</f>
        <v>2.7082419087394172E-3</v>
      </c>
      <c r="AZ3845">
        <v>5</v>
      </c>
      <c r="BA3845">
        <v>5</v>
      </c>
      <c r="BB3845">
        <v>3</v>
      </c>
      <c r="BC3845">
        <v>3</v>
      </c>
      <c r="BD3845">
        <v>3</v>
      </c>
      <c r="BE3845">
        <f t="shared" ca="1" si="314"/>
        <v>-3.31452676705986E-3</v>
      </c>
      <c r="BF3845">
        <f t="shared" ca="1" si="315"/>
        <v>7.5727265050230903</v>
      </c>
      <c r="BG3845">
        <f ca="1">1-BF3845/MAX(BF$2:BF3845)</f>
        <v>5.2576444619779616E-3</v>
      </c>
      <c r="BH3845">
        <f t="shared" ca="1" si="316"/>
        <v>1.4905633258714535</v>
      </c>
    </row>
    <row r="3846" spans="1:60" x14ac:dyDescent="0.3">
      <c r="A3846" s="1">
        <v>43565</v>
      </c>
      <c r="B3846" s="3">
        <v>2019</v>
      </c>
      <c r="C3846">
        <v>0</v>
      </c>
      <c r="D3846">
        <v>0</v>
      </c>
      <c r="E3846">
        <v>0</v>
      </c>
      <c r="F3846">
        <v>0</v>
      </c>
      <c r="G3846">
        <v>1.0133961116872E-2</v>
      </c>
      <c r="H3846">
        <v>0</v>
      </c>
      <c r="I3846">
        <v>2.77777777777777E-2</v>
      </c>
      <c r="J3846">
        <v>0</v>
      </c>
      <c r="K3846">
        <v>0</v>
      </c>
      <c r="L3846">
        <v>2.77777777777777E-2</v>
      </c>
      <c r="M3846">
        <v>8.5648148148148098E-2</v>
      </c>
      <c r="N3846">
        <v>0</v>
      </c>
      <c r="O3846">
        <v>7.0987654320987595E-2</v>
      </c>
      <c r="P3846">
        <v>0.219076549105439</v>
      </c>
      <c r="Q3846">
        <v>5.5555555555555497E-2</v>
      </c>
      <c r="R3846">
        <v>7.9023633381997693E-2</v>
      </c>
      <c r="S3846">
        <v>0</v>
      </c>
      <c r="T3846">
        <v>0.21739981683662801</v>
      </c>
      <c r="U3846">
        <v>0</v>
      </c>
      <c r="V3846">
        <v>0</v>
      </c>
      <c r="W3846">
        <v>0.18232918226714601</v>
      </c>
      <c r="X3846">
        <v>0</v>
      </c>
      <c r="Y3846">
        <v>2.4289943711669398E-2</v>
      </c>
      <c r="Z3846">
        <v>1.9372321238033674E-3</v>
      </c>
      <c r="AA3846">
        <v>0</v>
      </c>
      <c r="AB3846">
        <v>1.0780942017865058E-3</v>
      </c>
      <c r="AC3846">
        <v>8.6419789487373055E-3</v>
      </c>
      <c r="AD3846">
        <v>4.7393077684396712E-3</v>
      </c>
      <c r="AE3846">
        <v>3.7953796689764729E-3</v>
      </c>
      <c r="AF3846">
        <v>2.0062428597114046E-3</v>
      </c>
      <c r="AG3846">
        <v>1.821280117435542E-4</v>
      </c>
      <c r="AH3846">
        <v>3.0856455437244801E-3</v>
      </c>
      <c r="AI3846">
        <v>4.4021590994920423E-3</v>
      </c>
      <c r="AJ3846">
        <v>2.3640656459129605E-3</v>
      </c>
      <c r="AK3846">
        <v>1.359555330009754E-2</v>
      </c>
      <c r="AL3846">
        <v>4.8892363284018803E-3</v>
      </c>
      <c r="AM3846">
        <v>5.3663553325633551E-3</v>
      </c>
      <c r="AN3846">
        <v>8.3517599189941727E-4</v>
      </c>
      <c r="AO3846">
        <v>3.4108275695647894E-3</v>
      </c>
      <c r="AP3846">
        <v>3.6406466404155235E-3</v>
      </c>
      <c r="AQ3846">
        <v>2.419969161286728E-3</v>
      </c>
      <c r="AR3846">
        <v>4.092438990127123E-3</v>
      </c>
      <c r="AS3846">
        <v>4.1985660130778868E-3</v>
      </c>
      <c r="AT3846">
        <v>9.2071091647321079E-3</v>
      </c>
      <c r="AU3846">
        <v>4.7991320270783788E-3</v>
      </c>
      <c r="AV3846">
        <v>0</v>
      </c>
      <c r="AW3846">
        <f t="shared" si="312"/>
        <v>4.4719951878256503E-3</v>
      </c>
      <c r="AX3846">
        <f t="shared" si="313"/>
        <v>4.5832751528123676</v>
      </c>
      <c r="AY3846">
        <f>1-AX3846/MAX(AX$2:AX3846)</f>
        <v>0</v>
      </c>
      <c r="AZ3846">
        <v>5</v>
      </c>
      <c r="BA3846">
        <v>5</v>
      </c>
      <c r="BB3846">
        <v>3</v>
      </c>
      <c r="BC3846">
        <v>3</v>
      </c>
      <c r="BD3846">
        <v>3</v>
      </c>
      <c r="BE3846">
        <f t="shared" ca="1" si="314"/>
        <v>7.6439264284399056E-3</v>
      </c>
      <c r="BF3846">
        <f t="shared" ca="1" si="315"/>
        <v>7.630611869290183</v>
      </c>
      <c r="BG3846">
        <f ca="1">1-BF3846/MAX(BF$2:BF3846)</f>
        <v>0</v>
      </c>
      <c r="BH3846">
        <f t="shared" ca="1" si="316"/>
        <v>1.4905633258714535</v>
      </c>
    </row>
    <row r="3847" spans="1:60" x14ac:dyDescent="0.3">
      <c r="A3847" s="1">
        <v>43566</v>
      </c>
      <c r="B3847" s="3">
        <v>2019</v>
      </c>
      <c r="C3847">
        <v>0</v>
      </c>
      <c r="D3847">
        <v>0</v>
      </c>
      <c r="E3847">
        <v>0</v>
      </c>
      <c r="F3847">
        <v>0</v>
      </c>
      <c r="G3847">
        <v>1.0133961116872E-2</v>
      </c>
      <c r="H3847">
        <v>0</v>
      </c>
      <c r="I3847">
        <v>2.77777777777777E-2</v>
      </c>
      <c r="J3847">
        <v>0</v>
      </c>
      <c r="K3847">
        <v>0</v>
      </c>
      <c r="L3847">
        <v>2.77777777777777E-2</v>
      </c>
      <c r="M3847">
        <v>8.5648148148148098E-2</v>
      </c>
      <c r="N3847">
        <v>0</v>
      </c>
      <c r="O3847">
        <v>7.0987654320987595E-2</v>
      </c>
      <c r="P3847">
        <v>0.219076549105439</v>
      </c>
      <c r="Q3847">
        <v>5.5555555555555497E-2</v>
      </c>
      <c r="R3847">
        <v>7.9023633381997693E-2</v>
      </c>
      <c r="S3847">
        <v>0</v>
      </c>
      <c r="T3847">
        <v>0.21739981683662801</v>
      </c>
      <c r="U3847">
        <v>0</v>
      </c>
      <c r="V3847">
        <v>0</v>
      </c>
      <c r="W3847">
        <v>0.18232918226714601</v>
      </c>
      <c r="X3847">
        <v>0</v>
      </c>
      <c r="Y3847">
        <v>2.4289943711669398E-2</v>
      </c>
      <c r="Z3847">
        <v>-1.1971161167697586E-3</v>
      </c>
      <c r="AA3847">
        <v>3.2780122006736967E-4</v>
      </c>
      <c r="AB3847">
        <v>1.7928644904130486E-4</v>
      </c>
      <c r="AC3847">
        <v>-4.8960225342709052E-3</v>
      </c>
      <c r="AD3847">
        <v>-1.0781552261516669E-2</v>
      </c>
      <c r="AE3847">
        <v>-2.1174976535429657E-3</v>
      </c>
      <c r="AF3847">
        <v>-3.6403802096521831E-3</v>
      </c>
      <c r="AG3847">
        <v>-3.0936728418788917E-3</v>
      </c>
      <c r="AH3847">
        <v>-1.2790430232877181E-2</v>
      </c>
      <c r="AI3847">
        <v>1.4997539644951985E-3</v>
      </c>
      <c r="AJ3847">
        <v>-2.2639161046895673E-3</v>
      </c>
      <c r="AK3847">
        <v>-1.2716147344590256E-3</v>
      </c>
      <c r="AL3847">
        <v>-1.0068127639473179E-3</v>
      </c>
      <c r="AM3847">
        <v>-2.3722691600279733E-3</v>
      </c>
      <c r="AN3847">
        <v>-5.9626254940248202E-4</v>
      </c>
      <c r="AO3847">
        <v>-2.7750928549596932E-4</v>
      </c>
      <c r="AP3847">
        <v>-2.3003568118437068E-3</v>
      </c>
      <c r="AQ3847">
        <v>-5.8740003491830617E-3</v>
      </c>
      <c r="AR3847">
        <v>-1.9179372192659194E-3</v>
      </c>
      <c r="AS3847">
        <v>3.6375139781563703E-4</v>
      </c>
      <c r="AT3847">
        <v>-6.8446214005279948E-4</v>
      </c>
      <c r="AU3847">
        <v>-1.1598679511946153E-2</v>
      </c>
      <c r="AV3847">
        <v>0</v>
      </c>
      <c r="AW3847">
        <f t="shared" si="312"/>
        <v>-2.4106612225771448E-3</v>
      </c>
      <c r="AX3847">
        <f t="shared" si="313"/>
        <v>4.5722264291290813</v>
      </c>
      <c r="AY3847">
        <f>1-AX3847/MAX(AX$2:AX3847)</f>
        <v>2.4106612225771595E-3</v>
      </c>
      <c r="AZ3847">
        <v>5</v>
      </c>
      <c r="BA3847">
        <v>5</v>
      </c>
      <c r="BB3847">
        <v>3</v>
      </c>
      <c r="BC3847">
        <v>3</v>
      </c>
      <c r="BD3847">
        <v>3</v>
      </c>
      <c r="BE3847">
        <f t="shared" ca="1" si="314"/>
        <v>-3.186356809428846E-3</v>
      </c>
      <c r="BF3847">
        <f t="shared" ca="1" si="315"/>
        <v>7.6062980172003618</v>
      </c>
      <c r="BG3847">
        <f ca="1">1-BF3847/MAX(BF$2:BF3847)</f>
        <v>3.1863568094288031E-3</v>
      </c>
      <c r="BH3847">
        <f t="shared" ca="1" si="316"/>
        <v>1.4905633258714535</v>
      </c>
    </row>
    <row r="3848" spans="1:60" x14ac:dyDescent="0.3">
      <c r="A3848" s="1">
        <v>43567</v>
      </c>
      <c r="B3848" s="3">
        <v>2019</v>
      </c>
      <c r="C3848">
        <v>0</v>
      </c>
      <c r="D3848">
        <v>0</v>
      </c>
      <c r="E3848">
        <v>0</v>
      </c>
      <c r="F3848">
        <v>0</v>
      </c>
      <c r="G3848">
        <v>1.0133961116872E-2</v>
      </c>
      <c r="H3848">
        <v>0</v>
      </c>
      <c r="I3848">
        <v>2.77777777777777E-2</v>
      </c>
      <c r="J3848">
        <v>0</v>
      </c>
      <c r="K3848">
        <v>0</v>
      </c>
      <c r="L3848">
        <v>2.77777777777777E-2</v>
      </c>
      <c r="M3848">
        <v>8.5648148148148098E-2</v>
      </c>
      <c r="N3848">
        <v>0</v>
      </c>
      <c r="O3848">
        <v>7.0987654320987595E-2</v>
      </c>
      <c r="P3848">
        <v>0.219076549105439</v>
      </c>
      <c r="Q3848">
        <v>5.5555555555555497E-2</v>
      </c>
      <c r="R3848">
        <v>7.9023633381997693E-2</v>
      </c>
      <c r="S3848">
        <v>0</v>
      </c>
      <c r="T3848">
        <v>0.21739981683662801</v>
      </c>
      <c r="U3848">
        <v>0</v>
      </c>
      <c r="V3848">
        <v>0</v>
      </c>
      <c r="W3848">
        <v>0.18232918226714601</v>
      </c>
      <c r="X3848">
        <v>0</v>
      </c>
      <c r="Y3848">
        <v>2.4289943711669398E-2</v>
      </c>
      <c r="Z3848">
        <v>-1.9357261817437577E-3</v>
      </c>
      <c r="AA3848">
        <v>0</v>
      </c>
      <c r="AB3848">
        <v>-2.3321274268950365E-3</v>
      </c>
      <c r="AC3848">
        <v>3.0750022496575102E-3</v>
      </c>
      <c r="AD3848">
        <v>7.2660724657787057E-3</v>
      </c>
      <c r="AE3848">
        <v>6.9717747590225532E-3</v>
      </c>
      <c r="AF3848">
        <v>-9.1771810278307164E-5</v>
      </c>
      <c r="AG3848">
        <v>5.1113353848220022E-3</v>
      </c>
      <c r="AH3848">
        <v>-9.8396982526305354E-4</v>
      </c>
      <c r="AI3848">
        <v>1.4967463124908598E-3</v>
      </c>
      <c r="AJ3848">
        <v>-4.6334353758286095E-3</v>
      </c>
      <c r="AK3848">
        <v>3.6281057201750233E-3</v>
      </c>
      <c r="AL3848">
        <v>-5.8775954638967676E-4</v>
      </c>
      <c r="AM3848">
        <v>4.3235886438197646E-3</v>
      </c>
      <c r="AN3848">
        <v>-5.9613714676343132E-4</v>
      </c>
      <c r="AO3848">
        <v>6.7657265705542979E-3</v>
      </c>
      <c r="AP3848">
        <v>-1.8620432593509095E-3</v>
      </c>
      <c r="AQ3848">
        <v>-7.1227014805815836E-3</v>
      </c>
      <c r="AR3848">
        <v>7.4465610039118335E-3</v>
      </c>
      <c r="AS3848">
        <v>6.5416904956208111E-3</v>
      </c>
      <c r="AT3848">
        <v>4.7928887644461682E-3</v>
      </c>
      <c r="AU3848">
        <v>6.2124058045998076E-3</v>
      </c>
      <c r="AV3848">
        <v>0</v>
      </c>
      <c r="AW3848">
        <f t="shared" si="312"/>
        <v>4.4823227173619248E-4</v>
      </c>
      <c r="AX3848">
        <f t="shared" si="313"/>
        <v>4.5742758485683028</v>
      </c>
      <c r="AY3848">
        <f>1-AX3848/MAX(AX$2:AX3848)</f>
        <v>1.9635094869969727E-3</v>
      </c>
      <c r="AZ3848">
        <v>5</v>
      </c>
      <c r="BA3848">
        <v>5</v>
      </c>
      <c r="BB3848">
        <v>3</v>
      </c>
      <c r="BC3848">
        <v>3</v>
      </c>
      <c r="BD3848">
        <v>3</v>
      </c>
      <c r="BE3848">
        <f t="shared" ca="1" si="314"/>
        <v>2.8775990326094522E-3</v>
      </c>
      <c r="BF3848">
        <f t="shared" ca="1" si="315"/>
        <v>7.628185893016397</v>
      </c>
      <c r="BG3848">
        <f ca="1">1-BF3848/MAX(BF$2:BF3848)</f>
        <v>3.1792683409170852E-4</v>
      </c>
      <c r="BH3848">
        <f t="shared" ca="1" si="316"/>
        <v>1.4905633258714535</v>
      </c>
    </row>
    <row r="3849" spans="1:60" x14ac:dyDescent="0.3">
      <c r="A3849" s="1">
        <v>43570</v>
      </c>
      <c r="B3849" s="3">
        <v>2019</v>
      </c>
      <c r="C3849">
        <v>0</v>
      </c>
      <c r="D3849">
        <v>0</v>
      </c>
      <c r="E3849">
        <v>0</v>
      </c>
      <c r="F3849">
        <v>0</v>
      </c>
      <c r="G3849">
        <v>1.0133961116872E-2</v>
      </c>
      <c r="H3849">
        <v>0</v>
      </c>
      <c r="I3849">
        <v>2.77777777777777E-2</v>
      </c>
      <c r="J3849">
        <v>0</v>
      </c>
      <c r="K3849">
        <v>0</v>
      </c>
      <c r="L3849">
        <v>2.77777777777777E-2</v>
      </c>
      <c r="M3849">
        <v>8.5648148148148098E-2</v>
      </c>
      <c r="N3849">
        <v>0</v>
      </c>
      <c r="O3849">
        <v>7.0987654320987595E-2</v>
      </c>
      <c r="P3849">
        <v>0.219076549105439</v>
      </c>
      <c r="Q3849">
        <v>5.5555555555555497E-2</v>
      </c>
      <c r="R3849">
        <v>7.9023633381997693E-2</v>
      </c>
      <c r="S3849">
        <v>0</v>
      </c>
      <c r="T3849">
        <v>0.21739981683662801</v>
      </c>
      <c r="U3849">
        <v>0</v>
      </c>
      <c r="V3849">
        <v>0</v>
      </c>
      <c r="W3849">
        <v>0.18232918226714601</v>
      </c>
      <c r="X3849">
        <v>0</v>
      </c>
      <c r="Y3849">
        <v>2.4289943711669398E-2</v>
      </c>
      <c r="Z3849">
        <v>-1.8484590594358696E-4</v>
      </c>
      <c r="AA3849">
        <v>1.0937851885395311E-4</v>
      </c>
      <c r="AB3849">
        <v>-1.6188095614821929E-3</v>
      </c>
      <c r="AC3849">
        <v>-1.8393334052529964E-3</v>
      </c>
      <c r="AD3849">
        <v>-5.1848961474144639E-3</v>
      </c>
      <c r="AE3849">
        <v>4.5164848745926633E-4</v>
      </c>
      <c r="AF3849">
        <v>6.3968041263184894E-4</v>
      </c>
      <c r="AG3849">
        <v>-1.8180549834212467E-4</v>
      </c>
      <c r="AH3849">
        <v>-1.8879040751551557E-3</v>
      </c>
      <c r="AI3849">
        <v>-6.8955625435973555E-4</v>
      </c>
      <c r="AJ3849">
        <v>1.3300344154261179E-3</v>
      </c>
      <c r="AK3849">
        <v>-3.2346155604079385E-3</v>
      </c>
      <c r="AL3849">
        <v>-1.5963794088730276E-3</v>
      </c>
      <c r="AM3849">
        <v>1.6156841675396549E-4</v>
      </c>
      <c r="AN3849">
        <v>1.1949111996001349E-4</v>
      </c>
      <c r="AO3849">
        <v>-6.5485115358498991E-4</v>
      </c>
      <c r="AP3849">
        <v>5.3289212327256585E-4</v>
      </c>
      <c r="AQ3849">
        <v>2.5269860591554671E-3</v>
      </c>
      <c r="AR3849">
        <v>4.7672583622948572E-4</v>
      </c>
      <c r="AS3849">
        <v>1.8054017294157898E-3</v>
      </c>
      <c r="AT3849">
        <v>-5.1105546912685318E-3</v>
      </c>
      <c r="AU3849">
        <v>-5.2596324151681362E-3</v>
      </c>
      <c r="AV3849">
        <v>0</v>
      </c>
      <c r="AW3849">
        <f t="shared" si="312"/>
        <v>-4.4548864311044729E-4</v>
      </c>
      <c r="AX3849">
        <f t="shared" si="313"/>
        <v>4.5722380606273116</v>
      </c>
      <c r="AY3849">
        <f>1-AX3849/MAX(AX$2:AX3849)</f>
        <v>2.4081234089302628E-3</v>
      </c>
      <c r="AZ3849">
        <v>5</v>
      </c>
      <c r="BA3849">
        <v>5</v>
      </c>
      <c r="BB3849">
        <v>3</v>
      </c>
      <c r="BC3849">
        <v>3</v>
      </c>
      <c r="BD3849">
        <v>3</v>
      </c>
      <c r="BE3849">
        <f t="shared" ca="1" si="314"/>
        <v>-1.4461883031476734E-3</v>
      </c>
      <c r="BF3849">
        <f t="shared" ca="1" si="315"/>
        <v>7.6171540998036802</v>
      </c>
      <c r="BG3849">
        <f ca="1">1-BF3849/MAX(BF$2:BF3849)</f>
        <v>1.7636553551707568E-3</v>
      </c>
      <c r="BH3849">
        <f t="shared" ca="1" si="316"/>
        <v>1.4905633258714535</v>
      </c>
    </row>
    <row r="3850" spans="1:60" x14ac:dyDescent="0.3">
      <c r="A3850" s="1">
        <v>43571</v>
      </c>
      <c r="B3850" s="3">
        <v>2019</v>
      </c>
      <c r="C3850">
        <v>0</v>
      </c>
      <c r="D3850">
        <v>0</v>
      </c>
      <c r="E3850">
        <v>0</v>
      </c>
      <c r="F3850">
        <v>0</v>
      </c>
      <c r="G3850">
        <v>1.0133961116872E-2</v>
      </c>
      <c r="H3850">
        <v>0</v>
      </c>
      <c r="I3850">
        <v>2.77777777777777E-2</v>
      </c>
      <c r="J3850">
        <v>0</v>
      </c>
      <c r="K3850">
        <v>0</v>
      </c>
      <c r="L3850">
        <v>2.77777777777777E-2</v>
      </c>
      <c r="M3850">
        <v>8.5648148148148098E-2</v>
      </c>
      <c r="N3850">
        <v>0</v>
      </c>
      <c r="O3850">
        <v>7.0987654320987595E-2</v>
      </c>
      <c r="P3850">
        <v>0.219076549105439</v>
      </c>
      <c r="Q3850">
        <v>5.5555555555555497E-2</v>
      </c>
      <c r="R3850">
        <v>7.9023633381997693E-2</v>
      </c>
      <c r="S3850">
        <v>0</v>
      </c>
      <c r="T3850">
        <v>0.21739981683662801</v>
      </c>
      <c r="U3850">
        <v>0</v>
      </c>
      <c r="V3850">
        <v>0</v>
      </c>
      <c r="W3850">
        <v>0.18232918226714601</v>
      </c>
      <c r="X3850">
        <v>0</v>
      </c>
      <c r="Y3850">
        <v>2.4289943711669398E-2</v>
      </c>
      <c r="Z3850">
        <v>-1.7548810989012065E-3</v>
      </c>
      <c r="AA3850">
        <v>0</v>
      </c>
      <c r="AB3850">
        <v>3.6031027979843699E-4</v>
      </c>
      <c r="AC3850">
        <v>-3.6855653281879786E-3</v>
      </c>
      <c r="AD3850">
        <v>7.4778472981380517E-3</v>
      </c>
      <c r="AE3850">
        <v>7.5201423955340019E-4</v>
      </c>
      <c r="AF3850">
        <v>-1.9171406456219842E-3</v>
      </c>
      <c r="AG3850">
        <v>3.9964272669972267E-3</v>
      </c>
      <c r="AH3850">
        <v>-8.9637857859263814E-3</v>
      </c>
      <c r="AI3850">
        <v>-5.7542542010335929E-4</v>
      </c>
      <c r="AJ3850">
        <v>-3.4151138689075822E-3</v>
      </c>
      <c r="AK3850">
        <v>2.3543836148574027E-3</v>
      </c>
      <c r="AL3850">
        <v>-2.7768037107670507E-3</v>
      </c>
      <c r="AM3850">
        <v>3.4435929238256779E-3</v>
      </c>
      <c r="AN3850">
        <v>-1.1947684353819099E-4</v>
      </c>
      <c r="AO3850">
        <v>6.5528026462224886E-4</v>
      </c>
      <c r="AP3850">
        <v>-2.3084950235348067E-3</v>
      </c>
      <c r="AQ3850">
        <v>-6.2607178373702554E-3</v>
      </c>
      <c r="AR3850">
        <v>1.668157743949461E-3</v>
      </c>
      <c r="AS3850">
        <v>7.2081145734070873E-4</v>
      </c>
      <c r="AT3850">
        <v>-2.2602620869555889E-2</v>
      </c>
      <c r="AU3850">
        <v>8.0461944820802156E-3</v>
      </c>
      <c r="AV3850">
        <v>0</v>
      </c>
      <c r="AW3850">
        <f t="shared" si="312"/>
        <v>-5.1657155051368104E-3</v>
      </c>
      <c r="AX3850">
        <f t="shared" si="313"/>
        <v>4.5486191795843522</v>
      </c>
      <c r="AY3850">
        <f>1-AX3850/MAX(AX$2:AX3850)</f>
        <v>7.561399233635302E-3</v>
      </c>
      <c r="AZ3850">
        <v>5</v>
      </c>
      <c r="BA3850">
        <v>5</v>
      </c>
      <c r="BB3850">
        <v>3</v>
      </c>
      <c r="BC3850">
        <v>3</v>
      </c>
      <c r="BD3850">
        <v>3</v>
      </c>
      <c r="BE3850">
        <f t="shared" ca="1" si="314"/>
        <v>-8.4048595899504207E-3</v>
      </c>
      <c r="BF3850">
        <f t="shared" ca="1" si="315"/>
        <v>7.5531329891198151</v>
      </c>
      <c r="BG3850">
        <f ca="1">1-BF3850/MAX(BF$2:BF3850)</f>
        <v>1.0153691669495868E-2</v>
      </c>
      <c r="BH3850">
        <f t="shared" ca="1" si="316"/>
        <v>1.4905633258714535</v>
      </c>
    </row>
    <row r="3851" spans="1:60" x14ac:dyDescent="0.3">
      <c r="A3851" s="1">
        <v>43572</v>
      </c>
      <c r="B3851" s="3">
        <v>2019</v>
      </c>
      <c r="C3851">
        <v>0</v>
      </c>
      <c r="D3851">
        <v>0</v>
      </c>
      <c r="E3851">
        <v>0</v>
      </c>
      <c r="F3851">
        <v>0</v>
      </c>
      <c r="G3851">
        <v>1.0133961116872E-2</v>
      </c>
      <c r="H3851">
        <v>0</v>
      </c>
      <c r="I3851">
        <v>2.77777777777777E-2</v>
      </c>
      <c r="J3851">
        <v>0</v>
      </c>
      <c r="K3851">
        <v>0</v>
      </c>
      <c r="L3851">
        <v>2.77777777777777E-2</v>
      </c>
      <c r="M3851">
        <v>8.5648148148148098E-2</v>
      </c>
      <c r="N3851">
        <v>0</v>
      </c>
      <c r="O3851">
        <v>7.0987654320987595E-2</v>
      </c>
      <c r="P3851">
        <v>0.219076549105439</v>
      </c>
      <c r="Q3851">
        <v>5.5555555555555497E-2</v>
      </c>
      <c r="R3851">
        <v>7.9023633381997693E-2</v>
      </c>
      <c r="S3851">
        <v>0</v>
      </c>
      <c r="T3851">
        <v>0.21739981683662801</v>
      </c>
      <c r="U3851">
        <v>0</v>
      </c>
      <c r="V3851">
        <v>0</v>
      </c>
      <c r="W3851">
        <v>0.18232918226714601</v>
      </c>
      <c r="X3851">
        <v>0</v>
      </c>
      <c r="Y3851">
        <v>2.4289943711669398E-2</v>
      </c>
      <c r="Z3851">
        <v>-9.2368504773898685E-5</v>
      </c>
      <c r="AA3851">
        <v>2.1855643036050587E-4</v>
      </c>
      <c r="AB3851">
        <v>-1.8004455301056099E-3</v>
      </c>
      <c r="AC3851">
        <v>-3.6990787701242089E-3</v>
      </c>
      <c r="AD3851">
        <v>2.9240309740983239E-3</v>
      </c>
      <c r="AE3851">
        <v>2.8563453848675646E-3</v>
      </c>
      <c r="AF3851">
        <v>9.1433611518798585E-4</v>
      </c>
      <c r="AG3851">
        <v>0</v>
      </c>
      <c r="AH3851">
        <v>-1.908583128842678E-3</v>
      </c>
      <c r="AI3851">
        <v>-2.418461119339077E-3</v>
      </c>
      <c r="AJ3851">
        <v>1.9031390127577374E-4</v>
      </c>
      <c r="AK3851">
        <v>-9.1405822241998891E-3</v>
      </c>
      <c r="AL3851">
        <v>-1.6896633141927353E-4</v>
      </c>
      <c r="AM3851">
        <v>3.4849055101680015E-3</v>
      </c>
      <c r="AN3851">
        <v>3.5799192910190847E-4</v>
      </c>
      <c r="AO3851">
        <v>-2.4469803998009576E-3</v>
      </c>
      <c r="AP3851">
        <v>-1.7799958345587896E-4</v>
      </c>
      <c r="AQ3851">
        <v>4.0896502053211492E-4</v>
      </c>
      <c r="AR3851">
        <v>1.6655854718703456E-3</v>
      </c>
      <c r="AS3851">
        <v>3.4216469436023633E-3</v>
      </c>
      <c r="AT3851">
        <v>-9.110319113686316E-3</v>
      </c>
      <c r="AU3851">
        <v>2.5086050528522197E-3</v>
      </c>
      <c r="AV3851">
        <v>0</v>
      </c>
      <c r="AW3851">
        <f t="shared" si="312"/>
        <v>-9.900316062447386E-4</v>
      </c>
      <c r="AX3851">
        <f t="shared" si="313"/>
        <v>4.5441159028317921</v>
      </c>
      <c r="AY3851">
        <f>1-AX3851/MAX(AX$2:AX3851)</f>
        <v>8.5439448156514608E-3</v>
      </c>
      <c r="AZ3851">
        <v>5</v>
      </c>
      <c r="BA3851">
        <v>5</v>
      </c>
      <c r="BB3851">
        <v>3</v>
      </c>
      <c r="BC3851">
        <v>3</v>
      </c>
      <c r="BD3851">
        <v>3</v>
      </c>
      <c r="BE3851">
        <f t="shared" ca="1" si="314"/>
        <v>-2.0513848331205429E-3</v>
      </c>
      <c r="BF3851">
        <f t="shared" ca="1" si="315"/>
        <v>7.5376386066633927</v>
      </c>
      <c r="BG3851">
        <f ca="1">1-BF3851/MAX(BF$2:BF3851)</f>
        <v>1.2184247373525303E-2</v>
      </c>
      <c r="BH3851">
        <f t="shared" ca="1" si="316"/>
        <v>1.4905633258714535</v>
      </c>
    </row>
    <row r="3852" spans="1:60" x14ac:dyDescent="0.3">
      <c r="A3852" s="1">
        <v>43573</v>
      </c>
      <c r="B3852" s="3">
        <v>2019</v>
      </c>
      <c r="C3852">
        <v>0</v>
      </c>
      <c r="D3852">
        <v>0</v>
      </c>
      <c r="E3852">
        <v>0</v>
      </c>
      <c r="F3852">
        <v>0</v>
      </c>
      <c r="G3852">
        <v>1.0133961116872E-2</v>
      </c>
      <c r="H3852">
        <v>0</v>
      </c>
      <c r="I3852">
        <v>2.77777777777777E-2</v>
      </c>
      <c r="J3852">
        <v>0</v>
      </c>
      <c r="K3852">
        <v>0</v>
      </c>
      <c r="L3852">
        <v>2.77777777777777E-2</v>
      </c>
      <c r="M3852">
        <v>8.5648148148148098E-2</v>
      </c>
      <c r="N3852">
        <v>0</v>
      </c>
      <c r="O3852">
        <v>7.0987654320987595E-2</v>
      </c>
      <c r="P3852">
        <v>0.219076549105439</v>
      </c>
      <c r="Q3852">
        <v>5.5555555555555497E-2</v>
      </c>
      <c r="R3852">
        <v>7.9023633381997693E-2</v>
      </c>
      <c r="S3852">
        <v>0</v>
      </c>
      <c r="T3852">
        <v>0.21739981683662801</v>
      </c>
      <c r="U3852">
        <v>0</v>
      </c>
      <c r="V3852">
        <v>0</v>
      </c>
      <c r="W3852">
        <v>0.18232918226714601</v>
      </c>
      <c r="X3852">
        <v>0</v>
      </c>
      <c r="Y3852">
        <v>2.4289943711669398E-2</v>
      </c>
      <c r="Z3852">
        <v>1.2955411382880033E-3</v>
      </c>
      <c r="AA3852">
        <v>1.0925433694164433E-4</v>
      </c>
      <c r="AB3852">
        <v>2.7058828287047643E-3</v>
      </c>
      <c r="AC3852">
        <v>3.0940910600036897E-3</v>
      </c>
      <c r="AD3852">
        <v>-6.7276563043860982E-4</v>
      </c>
      <c r="AE3852">
        <v>-5.9949935009628863E-4</v>
      </c>
      <c r="AF3852">
        <v>8.2278310791394915E-4</v>
      </c>
      <c r="AG3852">
        <v>1.4474346342263633E-3</v>
      </c>
      <c r="AH3852">
        <v>7.4828706517671151E-4</v>
      </c>
      <c r="AI3852">
        <v>4.6198378410777785E-4</v>
      </c>
      <c r="AJ3852">
        <v>2.3794431045611741E-3</v>
      </c>
      <c r="AK3852">
        <v>-2.9469617126323122E-3</v>
      </c>
      <c r="AL3852">
        <v>8.4431457947231614E-4</v>
      </c>
      <c r="AM3852">
        <v>1.2825093587003344E-3</v>
      </c>
      <c r="AN3852">
        <v>2.3841545833080957E-4</v>
      </c>
      <c r="AO3852">
        <v>1.969259430714132E-3</v>
      </c>
      <c r="AP3852">
        <v>2.8482632029516175E-3</v>
      </c>
      <c r="AQ3852">
        <v>5.2344252488525367E-3</v>
      </c>
      <c r="AR3852">
        <v>-1.9002729677263241E-3</v>
      </c>
      <c r="AS3852">
        <v>-2.6919844625656886E-3</v>
      </c>
      <c r="AT3852">
        <v>7.6614707102307111E-3</v>
      </c>
      <c r="AU3852">
        <v>1.1369923821431538E-3</v>
      </c>
      <c r="AV3852">
        <v>0</v>
      </c>
      <c r="AW3852">
        <f t="shared" si="312"/>
        <v>3.2773048384510013E-3</v>
      </c>
      <c r="AX3852">
        <f t="shared" si="313"/>
        <v>4.5590083558666246</v>
      </c>
      <c r="AY3852">
        <f>1-AX3852/MAX(AX$2:AX3852)</f>
        <v>5.2946410888843332E-3</v>
      </c>
      <c r="AZ3852">
        <v>5</v>
      </c>
      <c r="BA3852">
        <v>5</v>
      </c>
      <c r="BB3852">
        <v>3</v>
      </c>
      <c r="BC3852">
        <v>3</v>
      </c>
      <c r="BD3852">
        <v>3</v>
      </c>
      <c r="BE3852">
        <f t="shared" ca="1" si="314"/>
        <v>5.1039825070577187E-3</v>
      </c>
      <c r="BF3852">
        <f t="shared" ca="1" si="315"/>
        <v>7.5761105822563257</v>
      </c>
      <c r="BG3852">
        <f ca="1">1-BF3852/MAX(BF$2:BF3852)</f>
        <v>7.1424530519237361E-3</v>
      </c>
      <c r="BH3852">
        <f t="shared" ca="1" si="316"/>
        <v>1.4905633258714535</v>
      </c>
    </row>
    <row r="3853" spans="1:60" x14ac:dyDescent="0.3">
      <c r="A3853" s="1">
        <v>43577</v>
      </c>
      <c r="B3853" s="3">
        <v>2019</v>
      </c>
      <c r="C3853">
        <v>0</v>
      </c>
      <c r="D3853">
        <v>0</v>
      </c>
      <c r="E3853">
        <v>0</v>
      </c>
      <c r="F3853">
        <v>0</v>
      </c>
      <c r="G3853">
        <v>1.0133961116872E-2</v>
      </c>
      <c r="H3853">
        <v>0</v>
      </c>
      <c r="I3853">
        <v>2.77777777777777E-2</v>
      </c>
      <c r="J3853">
        <v>0</v>
      </c>
      <c r="K3853">
        <v>0</v>
      </c>
      <c r="L3853">
        <v>2.77777777777777E-2</v>
      </c>
      <c r="M3853">
        <v>8.5648148148148098E-2</v>
      </c>
      <c r="N3853">
        <v>0</v>
      </c>
      <c r="O3853">
        <v>7.0987654320987595E-2</v>
      </c>
      <c r="P3853">
        <v>0.219076549105439</v>
      </c>
      <c r="Q3853">
        <v>5.5555555555555497E-2</v>
      </c>
      <c r="R3853">
        <v>7.9023633381997693E-2</v>
      </c>
      <c r="S3853">
        <v>0</v>
      </c>
      <c r="T3853">
        <v>0.21739981683662801</v>
      </c>
      <c r="U3853">
        <v>0</v>
      </c>
      <c r="V3853">
        <v>0</v>
      </c>
      <c r="W3853">
        <v>0.18232918226714601</v>
      </c>
      <c r="X3853">
        <v>0</v>
      </c>
      <c r="Y3853">
        <v>2.4289943711669398E-2</v>
      </c>
      <c r="Z3853">
        <v>-1.201607369006652E-3</v>
      </c>
      <c r="AA3853">
        <v>0</v>
      </c>
      <c r="AB3853">
        <v>-3.6000862011809076E-4</v>
      </c>
      <c r="AC3853">
        <v>4.9352875313621869E-3</v>
      </c>
      <c r="AD3853">
        <v>-6.5081559829200941E-3</v>
      </c>
      <c r="AE3853">
        <v>-1.6500043897704764E-3</v>
      </c>
      <c r="AF3853">
        <v>-7.3062110291155502E-4</v>
      </c>
      <c r="AG3853">
        <v>-3.613282428875042E-3</v>
      </c>
      <c r="AH3853">
        <v>0</v>
      </c>
      <c r="AI3853">
        <v>-1.7306581024756351E-3</v>
      </c>
      <c r="AJ3853">
        <v>-1.4245096019229742E-3</v>
      </c>
      <c r="AK3853">
        <v>-2.6341240263419996E-3</v>
      </c>
      <c r="AL3853">
        <v>-1.6023755653664651E-3</v>
      </c>
      <c r="AM3853">
        <v>2.8282981081719782E-3</v>
      </c>
      <c r="AN3853">
        <v>1.1922742935244202E-4</v>
      </c>
      <c r="AO3853">
        <v>8.6197316262359713E-4</v>
      </c>
      <c r="AP3853">
        <v>-9.7599683165605633E-4</v>
      </c>
      <c r="AQ3853">
        <v>-4.800499556251947E-3</v>
      </c>
      <c r="AR3853">
        <v>-9.5184249364277385E-4</v>
      </c>
      <c r="AS3853">
        <v>8.9977678186259347E-4</v>
      </c>
      <c r="AT3853">
        <v>-1.0995127390548309E-2</v>
      </c>
      <c r="AU3853">
        <v>-5.9076700655160685E-3</v>
      </c>
      <c r="AV3853">
        <v>0</v>
      </c>
      <c r="AW3853">
        <f t="shared" si="312"/>
        <v>-2.724084282292428E-3</v>
      </c>
      <c r="AX3853">
        <f t="shared" si="313"/>
        <v>4.5465892328615682</v>
      </c>
      <c r="AY3853">
        <f>1-AX3853/MAX(AX$2:AX3853)</f>
        <v>8.0043023226061827E-3</v>
      </c>
      <c r="AZ3853">
        <v>5</v>
      </c>
      <c r="BA3853">
        <v>5</v>
      </c>
      <c r="BB3853">
        <v>3</v>
      </c>
      <c r="BC3853">
        <v>3</v>
      </c>
      <c r="BD3853">
        <v>3</v>
      </c>
      <c r="BE3853">
        <f t="shared" ca="1" si="314"/>
        <v>-4.1070402274396038E-3</v>
      </c>
      <c r="BF3853">
        <f t="shared" ca="1" si="315"/>
        <v>7.5449951913274687</v>
      </c>
      <c r="BG3853">
        <f ca="1">1-BF3853/MAX(BF$2:BF3853)</f>
        <v>1.1220158937356395E-2</v>
      </c>
      <c r="BH3853">
        <f t="shared" ca="1" si="316"/>
        <v>1.4905633258714535</v>
      </c>
    </row>
    <row r="3854" spans="1:60" x14ac:dyDescent="0.3">
      <c r="A3854" s="1">
        <v>43578</v>
      </c>
      <c r="B3854" s="3">
        <v>2019</v>
      </c>
      <c r="C3854">
        <v>0</v>
      </c>
      <c r="D3854">
        <v>0</v>
      </c>
      <c r="E3854">
        <v>0</v>
      </c>
      <c r="F3854">
        <v>0</v>
      </c>
      <c r="G3854">
        <v>1.0133961116872E-2</v>
      </c>
      <c r="H3854">
        <v>0</v>
      </c>
      <c r="I3854">
        <v>2.77777777777777E-2</v>
      </c>
      <c r="J3854">
        <v>0</v>
      </c>
      <c r="K3854">
        <v>0</v>
      </c>
      <c r="L3854">
        <v>2.77777777777777E-2</v>
      </c>
      <c r="M3854">
        <v>8.5648148148148098E-2</v>
      </c>
      <c r="N3854">
        <v>0</v>
      </c>
      <c r="O3854">
        <v>7.0987654320987595E-2</v>
      </c>
      <c r="P3854">
        <v>0.219076549105439</v>
      </c>
      <c r="Q3854">
        <v>5.5555555555555497E-2</v>
      </c>
      <c r="R3854">
        <v>7.9023633381997693E-2</v>
      </c>
      <c r="S3854">
        <v>0</v>
      </c>
      <c r="T3854">
        <v>0.21739981683662801</v>
      </c>
      <c r="U3854">
        <v>0</v>
      </c>
      <c r="V3854">
        <v>0</v>
      </c>
      <c r="W3854">
        <v>0.18232918226714601</v>
      </c>
      <c r="X3854">
        <v>0</v>
      </c>
      <c r="Y3854">
        <v>2.4289943711669398E-2</v>
      </c>
      <c r="Z3854">
        <v>1.7579661204183417E-3</v>
      </c>
      <c r="AA3854">
        <v>0</v>
      </c>
      <c r="AB3854">
        <v>5.4009322488601796E-4</v>
      </c>
      <c r="AC3854">
        <v>1.2276278806422347E-3</v>
      </c>
      <c r="AD3854">
        <v>2.2589517788873525E-3</v>
      </c>
      <c r="AE3854">
        <v>1.9531565892947356E-3</v>
      </c>
      <c r="AF3854">
        <v>3.0157521689548883E-3</v>
      </c>
      <c r="AG3854">
        <v>5.620901371886422E-3</v>
      </c>
      <c r="AH3854">
        <v>-2.0769294200843058E-3</v>
      </c>
      <c r="AI3854">
        <v>3.4674261450684529E-3</v>
      </c>
      <c r="AJ3854">
        <v>1.806579959632737E-3</v>
      </c>
      <c r="AK3854">
        <v>1.5074456712986795E-2</v>
      </c>
      <c r="AL3854">
        <v>4.1385687163078E-3</v>
      </c>
      <c r="AM3854">
        <v>1.2718227832980933E-2</v>
      </c>
      <c r="AN3854">
        <v>4.7733394989313283E-4</v>
      </c>
      <c r="AO3854">
        <v>8.9919710518231444E-3</v>
      </c>
      <c r="AP3854">
        <v>2.3097722414009425E-3</v>
      </c>
      <c r="AQ3854">
        <v>2.1259292722675127E-3</v>
      </c>
      <c r="AR3854">
        <v>2.3819764469148463E-3</v>
      </c>
      <c r="AS3854">
        <v>-1.0786502352851945E-3</v>
      </c>
      <c r="AT3854">
        <v>1.3246376013851036E-2</v>
      </c>
      <c r="AU3854">
        <v>2.2859880252787956E-3</v>
      </c>
      <c r="AV3854">
        <v>0</v>
      </c>
      <c r="AW3854">
        <f t="shared" si="312"/>
        <v>7.0522377113798294E-3</v>
      </c>
      <c r="AX3854">
        <f t="shared" si="313"/>
        <v>4.5786528609077077</v>
      </c>
      <c r="AY3854">
        <f>1-AX3854/MAX(AX$2:AX3854)</f>
        <v>1.0085128539192301E-3</v>
      </c>
      <c r="AZ3854">
        <v>5</v>
      </c>
      <c r="BA3854">
        <v>5</v>
      </c>
      <c r="BB3854">
        <v>3</v>
      </c>
      <c r="BC3854">
        <v>3</v>
      </c>
      <c r="BD3854">
        <v>3</v>
      </c>
      <c r="BE3854">
        <f t="shared" ca="1" si="314"/>
        <v>1.2987174435647578E-2</v>
      </c>
      <c r="BF3854">
        <f t="shared" ca="1" si="315"/>
        <v>7.6429833599933605</v>
      </c>
      <c r="BG3854">
        <f ca="1">1-BF3854/MAX(BF$2:BF3854)</f>
        <v>0</v>
      </c>
      <c r="BH3854">
        <f t="shared" ca="1" si="316"/>
        <v>1.4905633258714535</v>
      </c>
    </row>
    <row r="3855" spans="1:60" x14ac:dyDescent="0.3">
      <c r="A3855" s="1">
        <v>43579</v>
      </c>
      <c r="B3855" s="3">
        <v>2019</v>
      </c>
      <c r="C3855">
        <v>0</v>
      </c>
      <c r="D3855">
        <v>0</v>
      </c>
      <c r="E3855">
        <v>0</v>
      </c>
      <c r="F3855">
        <v>0</v>
      </c>
      <c r="G3855">
        <v>1.0133961116872E-2</v>
      </c>
      <c r="H3855">
        <v>0</v>
      </c>
      <c r="I3855">
        <v>2.77777777777777E-2</v>
      </c>
      <c r="J3855">
        <v>0</v>
      </c>
      <c r="K3855">
        <v>0</v>
      </c>
      <c r="L3855">
        <v>2.77777777777777E-2</v>
      </c>
      <c r="M3855">
        <v>8.5648148148148098E-2</v>
      </c>
      <c r="N3855">
        <v>0</v>
      </c>
      <c r="O3855">
        <v>7.0987654320987595E-2</v>
      </c>
      <c r="P3855">
        <v>0.219076549105439</v>
      </c>
      <c r="Q3855">
        <v>5.5555555555555497E-2</v>
      </c>
      <c r="R3855">
        <v>7.9023633381997693E-2</v>
      </c>
      <c r="S3855">
        <v>0</v>
      </c>
      <c r="T3855">
        <v>0.21739981683662801</v>
      </c>
      <c r="U3855">
        <v>0</v>
      </c>
      <c r="V3855">
        <v>0</v>
      </c>
      <c r="W3855">
        <v>0.18232918226714601</v>
      </c>
      <c r="X3855">
        <v>0</v>
      </c>
      <c r="Y3855">
        <v>2.4289943711669398E-2</v>
      </c>
      <c r="Z3855">
        <v>2.3094434626744764E-3</v>
      </c>
      <c r="AA3855">
        <v>2.1839649110244608E-4</v>
      </c>
      <c r="AB3855">
        <v>2.3381515547051812E-3</v>
      </c>
      <c r="AC3855">
        <v>-3.6786668105059928E-3</v>
      </c>
      <c r="AD3855">
        <v>-1.3522689637026963E-2</v>
      </c>
      <c r="AE3855">
        <v>-6.897616752639224E-3</v>
      </c>
      <c r="AF3855">
        <v>-2.8244665284121728E-3</v>
      </c>
      <c r="AG3855">
        <v>-1.2260897748368471E-2</v>
      </c>
      <c r="AH3855">
        <v>2.913740144173893E-3</v>
      </c>
      <c r="AI3855">
        <v>-1.3825913843387161E-3</v>
      </c>
      <c r="AJ3855">
        <v>3.7968634990233063E-3</v>
      </c>
      <c r="AK3855">
        <v>3.1096864620301368E-3</v>
      </c>
      <c r="AL3855">
        <v>3.3649451065556057E-3</v>
      </c>
      <c r="AM3855">
        <v>-3.1525813278590054E-3</v>
      </c>
      <c r="AN3855">
        <v>5.9501232147773919E-4</v>
      </c>
      <c r="AO3855">
        <v>-2.2193564302064317E-3</v>
      </c>
      <c r="AP3855">
        <v>3.4572253096136762E-3</v>
      </c>
      <c r="AQ3855">
        <v>8.158473453742543E-3</v>
      </c>
      <c r="AR3855">
        <v>-8.7926574751482356E-3</v>
      </c>
      <c r="AS3855">
        <v>-6.2996499690602947E-3</v>
      </c>
      <c r="AT3855">
        <v>7.3538135302178009E-3</v>
      </c>
      <c r="AU3855">
        <v>-1.1630715583168638E-2</v>
      </c>
      <c r="AV3855">
        <v>0</v>
      </c>
      <c r="AW3855">
        <f t="shared" si="312"/>
        <v>2.5916461918558151E-3</v>
      </c>
      <c r="AX3855">
        <f t="shared" si="313"/>
        <v>4.5905191091585085</v>
      </c>
      <c r="AY3855">
        <f>1-AX3855/MAX(AX$2:AX3855)</f>
        <v>0</v>
      </c>
      <c r="AZ3855">
        <v>5</v>
      </c>
      <c r="BA3855">
        <v>5</v>
      </c>
      <c r="BB3855">
        <v>3</v>
      </c>
      <c r="BC3855">
        <v>3</v>
      </c>
      <c r="BD3855">
        <v>3</v>
      </c>
      <c r="BE3855">
        <f t="shared" ca="1" si="314"/>
        <v>2.9293843414221364E-3</v>
      </c>
      <c r="BF3855">
        <f t="shared" ca="1" si="315"/>
        <v>7.6653725957698757</v>
      </c>
      <c r="BG3855">
        <f ca="1">1-BF3855/MAX(BF$2:BF3855)</f>
        <v>0</v>
      </c>
      <c r="BH3855">
        <f t="shared" ca="1" si="316"/>
        <v>1.4905633258714535</v>
      </c>
    </row>
    <row r="3856" spans="1:60" x14ac:dyDescent="0.3">
      <c r="A3856" s="1">
        <v>43580</v>
      </c>
      <c r="B3856" s="3">
        <v>2019</v>
      </c>
      <c r="C3856">
        <v>0</v>
      </c>
      <c r="D3856">
        <v>0</v>
      </c>
      <c r="E3856">
        <v>0</v>
      </c>
      <c r="F3856">
        <v>0</v>
      </c>
      <c r="G3856">
        <v>1.0133961116872E-2</v>
      </c>
      <c r="H3856">
        <v>0</v>
      </c>
      <c r="I3856">
        <v>2.77777777777777E-2</v>
      </c>
      <c r="J3856">
        <v>0</v>
      </c>
      <c r="K3856">
        <v>0</v>
      </c>
      <c r="L3856">
        <v>2.77777777777777E-2</v>
      </c>
      <c r="M3856">
        <v>8.5648148148148098E-2</v>
      </c>
      <c r="N3856">
        <v>0</v>
      </c>
      <c r="O3856">
        <v>7.0987654320987595E-2</v>
      </c>
      <c r="P3856">
        <v>0.219076549105439</v>
      </c>
      <c r="Q3856">
        <v>5.5555555555555497E-2</v>
      </c>
      <c r="R3856">
        <v>7.9023633381997693E-2</v>
      </c>
      <c r="S3856">
        <v>0</v>
      </c>
      <c r="T3856">
        <v>0.21739981683662801</v>
      </c>
      <c r="U3856">
        <v>0</v>
      </c>
      <c r="V3856">
        <v>0</v>
      </c>
      <c r="W3856">
        <v>0.18232918226714601</v>
      </c>
      <c r="X3856">
        <v>0</v>
      </c>
      <c r="Y3856">
        <v>2.4289943711669398E-2</v>
      </c>
      <c r="Z3856">
        <v>-9.199395419468015E-5</v>
      </c>
      <c r="AA3856">
        <v>2.1817221831499367E-4</v>
      </c>
      <c r="AB3856">
        <v>-5.3861839220947783E-4</v>
      </c>
      <c r="AC3856">
        <v>-1.8462446584587289E-3</v>
      </c>
      <c r="AD3856">
        <v>-1.3709305771317792E-3</v>
      </c>
      <c r="AE3856">
        <v>-7.5500265761174745E-4</v>
      </c>
      <c r="AF3856">
        <v>1.3705076365353452E-3</v>
      </c>
      <c r="AG3856">
        <v>2.1904974778197417E-3</v>
      </c>
      <c r="AH3856">
        <v>8.3006950367514598E-4</v>
      </c>
      <c r="AI3856">
        <v>4.6161083656537372E-4</v>
      </c>
      <c r="AJ3856">
        <v>-1.2293150344387938E-3</v>
      </c>
      <c r="AK3856">
        <v>-8.2880412330318398E-3</v>
      </c>
      <c r="AL3856">
        <v>-5.0307452232078997E-4</v>
      </c>
      <c r="AM3856">
        <v>4.0587469132309373E-3</v>
      </c>
      <c r="AN3856">
        <v>0</v>
      </c>
      <c r="AO3856">
        <v>-6.1583745832649583E-4</v>
      </c>
      <c r="AP3856">
        <v>0</v>
      </c>
      <c r="AQ3856">
        <v>-1.4566911532205573E-3</v>
      </c>
      <c r="AR3856">
        <v>-7.1934313268762207E-4</v>
      </c>
      <c r="AS3856">
        <v>-1.6302710502750228E-3</v>
      </c>
      <c r="AT3856">
        <v>-2.085426663253287E-3</v>
      </c>
      <c r="AU3856">
        <v>-1.8459909296074661E-3</v>
      </c>
      <c r="AV3856">
        <v>0</v>
      </c>
      <c r="AW3856">
        <f t="shared" si="312"/>
        <v>3.9590611993736929E-5</v>
      </c>
      <c r="AX3856">
        <f t="shared" si="313"/>
        <v>4.5907008506194087</v>
      </c>
      <c r="AY3856">
        <f>1-AX3856/MAX(AX$2:AX3856)</f>
        <v>0</v>
      </c>
      <c r="AZ3856">
        <v>5</v>
      </c>
      <c r="BA3856">
        <v>5</v>
      </c>
      <c r="BB3856">
        <v>3</v>
      </c>
      <c r="BC3856">
        <v>3</v>
      </c>
      <c r="BD3856">
        <v>3</v>
      </c>
      <c r="BE3856">
        <f t="shared" ca="1" si="314"/>
        <v>4.8597407055537005E-4</v>
      </c>
      <c r="BF3856">
        <f t="shared" ca="1" si="315"/>
        <v>7.6690977680925654</v>
      </c>
      <c r="BG3856">
        <f ca="1">1-BF3856/MAX(BF$2:BF3856)</f>
        <v>0</v>
      </c>
      <c r="BH3856">
        <f t="shared" ca="1" si="316"/>
        <v>1.4905633258714535</v>
      </c>
    </row>
    <row r="3857" spans="1:60" x14ac:dyDescent="0.3">
      <c r="A3857" s="1">
        <v>43581</v>
      </c>
      <c r="B3857" s="3">
        <v>2019</v>
      </c>
      <c r="C3857">
        <v>0</v>
      </c>
      <c r="D3857">
        <v>0</v>
      </c>
      <c r="E3857">
        <v>0</v>
      </c>
      <c r="F3857">
        <v>0</v>
      </c>
      <c r="G3857">
        <v>1.0133961116872E-2</v>
      </c>
      <c r="H3857">
        <v>0</v>
      </c>
      <c r="I3857">
        <v>2.77777777777777E-2</v>
      </c>
      <c r="J3857">
        <v>0</v>
      </c>
      <c r="K3857">
        <v>0</v>
      </c>
      <c r="L3857">
        <v>2.77777777777777E-2</v>
      </c>
      <c r="M3857">
        <v>8.5648148148148098E-2</v>
      </c>
      <c r="N3857">
        <v>0</v>
      </c>
      <c r="O3857">
        <v>7.0987654320987595E-2</v>
      </c>
      <c r="P3857">
        <v>0.219076549105439</v>
      </c>
      <c r="Q3857">
        <v>5.5555555555555497E-2</v>
      </c>
      <c r="R3857">
        <v>7.9023633381997693E-2</v>
      </c>
      <c r="S3857">
        <v>0</v>
      </c>
      <c r="T3857">
        <v>0.21739981683662801</v>
      </c>
      <c r="U3857">
        <v>0</v>
      </c>
      <c r="V3857">
        <v>0</v>
      </c>
      <c r="W3857">
        <v>0.18232918226714601</v>
      </c>
      <c r="X3857">
        <v>0</v>
      </c>
      <c r="Y3857">
        <v>2.4289943711669398E-2</v>
      </c>
      <c r="Z3857">
        <v>2.0277053159449832E-3</v>
      </c>
      <c r="AA3857">
        <v>-1.0901817787656309E-4</v>
      </c>
      <c r="AB3857">
        <v>1.4364315619435075E-3</v>
      </c>
      <c r="AC3857">
        <v>-1.1713789504567029E-2</v>
      </c>
      <c r="AD3857">
        <v>3.8893797200652003E-3</v>
      </c>
      <c r="AE3857">
        <v>4.0798182356998058E-3</v>
      </c>
      <c r="AF3857">
        <v>-6.3861072244841832E-4</v>
      </c>
      <c r="AG3857">
        <v>9.1075094691941416E-3</v>
      </c>
      <c r="AH3857">
        <v>6.6351750334485704E-3</v>
      </c>
      <c r="AI3857">
        <v>2.5359454086602007E-3</v>
      </c>
      <c r="AJ3857">
        <v>2.6506157543841891E-3</v>
      </c>
      <c r="AK3857">
        <v>9.6971338955731401E-3</v>
      </c>
      <c r="AL3857">
        <v>3.5230026894663702E-3</v>
      </c>
      <c r="AM3857">
        <v>8.92325727125165E-4</v>
      </c>
      <c r="AN3857">
        <v>1.0716732163678078E-3</v>
      </c>
      <c r="AO3857">
        <v>4.6564713759380538E-3</v>
      </c>
      <c r="AP3857">
        <v>2.2084843771894569E-3</v>
      </c>
      <c r="AQ3857">
        <v>3.4036568460686922E-3</v>
      </c>
      <c r="AR3857">
        <v>3.8388433071498973E-3</v>
      </c>
      <c r="AS3857">
        <v>2.177270962337774E-3</v>
      </c>
      <c r="AT3857">
        <v>7.8956511440508859E-3</v>
      </c>
      <c r="AU3857">
        <v>4.6235622723818093E-3</v>
      </c>
      <c r="AV3857">
        <v>0</v>
      </c>
      <c r="AW3857">
        <f t="shared" si="312"/>
        <v>3.3717869122659354E-3</v>
      </c>
      <c r="AX3857">
        <f t="shared" si="313"/>
        <v>4.6061797156656556</v>
      </c>
      <c r="AY3857">
        <f>1-AX3857/MAX(AX$2:AX3857)</f>
        <v>0</v>
      </c>
      <c r="AZ3857">
        <v>5</v>
      </c>
      <c r="BA3857">
        <v>5</v>
      </c>
      <c r="BB3857">
        <v>3</v>
      </c>
      <c r="BC3857">
        <v>3</v>
      </c>
      <c r="BD3857">
        <v>3</v>
      </c>
      <c r="BE3857">
        <f t="shared" ca="1" si="314"/>
        <v>5.414268279521758E-3</v>
      </c>
      <c r="BF3857">
        <f t="shared" ca="1" si="315"/>
        <v>7.7106203208709001</v>
      </c>
      <c r="BG3857">
        <f ca="1">1-BF3857/MAX(BF$2:BF3857)</f>
        <v>0</v>
      </c>
      <c r="BH3857">
        <f t="shared" ca="1" si="316"/>
        <v>1.4905633258714535</v>
      </c>
    </row>
    <row r="3858" spans="1:60" x14ac:dyDescent="0.3">
      <c r="A3858" s="1">
        <v>43584</v>
      </c>
      <c r="B3858" s="3">
        <v>2019</v>
      </c>
      <c r="C3858">
        <v>0</v>
      </c>
      <c r="D3858">
        <v>0</v>
      </c>
      <c r="E3858">
        <v>0</v>
      </c>
      <c r="F3858">
        <v>0</v>
      </c>
      <c r="G3858">
        <v>1.0133961116872E-2</v>
      </c>
      <c r="H3858">
        <v>0</v>
      </c>
      <c r="I3858">
        <v>2.77777777777777E-2</v>
      </c>
      <c r="J3858">
        <v>0</v>
      </c>
      <c r="K3858">
        <v>0</v>
      </c>
      <c r="L3858">
        <v>2.77777777777777E-2</v>
      </c>
      <c r="M3858">
        <v>8.5648148148148098E-2</v>
      </c>
      <c r="N3858">
        <v>0</v>
      </c>
      <c r="O3858">
        <v>7.0987654320987595E-2</v>
      </c>
      <c r="P3858">
        <v>0.219076549105439</v>
      </c>
      <c r="Q3858">
        <v>5.5555555555555497E-2</v>
      </c>
      <c r="R3858">
        <v>7.9023633381997693E-2</v>
      </c>
      <c r="S3858">
        <v>0</v>
      </c>
      <c r="T3858">
        <v>0.21739981683662801</v>
      </c>
      <c r="U3858">
        <v>0</v>
      </c>
      <c r="V3858">
        <v>0</v>
      </c>
      <c r="W3858">
        <v>0.18232918226714601</v>
      </c>
      <c r="X3858">
        <v>0</v>
      </c>
      <c r="Y3858">
        <v>2.4289943711669398E-2</v>
      </c>
      <c r="Z3858">
        <v>-1.7477655850701712E-3</v>
      </c>
      <c r="AA3858">
        <v>1.0903006413554017E-4</v>
      </c>
      <c r="AB3858">
        <v>-3.5863071471597952E-4</v>
      </c>
      <c r="AC3858">
        <v>6.2380015919138998E-4</v>
      </c>
      <c r="AD3858">
        <v>2.0509539704405277E-3</v>
      </c>
      <c r="AE3858">
        <v>4.0631753621334088E-3</v>
      </c>
      <c r="AF3858">
        <v>1.0043889903799119E-3</v>
      </c>
      <c r="AG3858">
        <v>3.9711784344349521E-3</v>
      </c>
      <c r="AH3858">
        <v>-4.4492123531998384E-3</v>
      </c>
      <c r="AI3858">
        <v>-4.5990478786650524E-4</v>
      </c>
      <c r="AJ3858">
        <v>-2.0772257083511159E-3</v>
      </c>
      <c r="AK3858">
        <v>4.8016447530612183E-3</v>
      </c>
      <c r="AL3858">
        <v>-3.9283357709487543E-3</v>
      </c>
      <c r="AM3858">
        <v>1.9407907505202271E-3</v>
      </c>
      <c r="AN3858">
        <v>-3.5658595733056853E-4</v>
      </c>
      <c r="AO3858">
        <v>1.5678618541876688E-3</v>
      </c>
      <c r="AP3858">
        <v>-2.820630684002956E-3</v>
      </c>
      <c r="AQ3858">
        <v>-6.3807442817456206E-3</v>
      </c>
      <c r="AR3858">
        <v>3.8239561662505306E-3</v>
      </c>
      <c r="AS3858">
        <v>4.1637630508664092E-3</v>
      </c>
      <c r="AT3858">
        <v>-9.792581583019655E-3</v>
      </c>
      <c r="AU3858">
        <v>-1.8409929420322158E-3</v>
      </c>
      <c r="AV3858">
        <v>0</v>
      </c>
      <c r="AW3858">
        <f t="shared" si="312"/>
        <v>-3.064241508894297E-3</v>
      </c>
      <c r="AX3858">
        <f t="shared" si="313"/>
        <v>4.592065268583486</v>
      </c>
      <c r="AY3858">
        <f>1-AX3858/MAX(AX$2:AX3858)</f>
        <v>3.0642415088942832E-3</v>
      </c>
      <c r="AZ3858">
        <v>5</v>
      </c>
      <c r="BA3858">
        <v>5</v>
      </c>
      <c r="BB3858">
        <v>3</v>
      </c>
      <c r="BC3858">
        <v>3</v>
      </c>
      <c r="BD3858">
        <v>3</v>
      </c>
      <c r="BE3858">
        <f t="shared" ca="1" si="314"/>
        <v>-4.2798507329029744E-3</v>
      </c>
      <c r="BF3858">
        <f t="shared" ca="1" si="315"/>
        <v>7.6776200168394846</v>
      </c>
      <c r="BG3858">
        <f ca="1">1-BF3858/MAX(BF$2:BF3858)</f>
        <v>4.2798507329029345E-3</v>
      </c>
      <c r="BH3858">
        <f t="shared" ca="1" si="316"/>
        <v>1.4905633258714535</v>
      </c>
    </row>
    <row r="3859" spans="1:60" x14ac:dyDescent="0.3">
      <c r="A3859" s="1">
        <v>43585</v>
      </c>
      <c r="B3859" s="3">
        <v>2019</v>
      </c>
      <c r="C3859">
        <v>0</v>
      </c>
      <c r="D3859">
        <v>0</v>
      </c>
      <c r="E3859">
        <v>0</v>
      </c>
      <c r="F3859">
        <v>0</v>
      </c>
      <c r="G3859">
        <v>1.0133961116872E-2</v>
      </c>
      <c r="H3859">
        <v>0</v>
      </c>
      <c r="I3859">
        <v>2.77777777777777E-2</v>
      </c>
      <c r="J3859">
        <v>0</v>
      </c>
      <c r="K3859">
        <v>0</v>
      </c>
      <c r="L3859">
        <v>2.77777777777777E-2</v>
      </c>
      <c r="M3859">
        <v>8.5648148148148098E-2</v>
      </c>
      <c r="N3859">
        <v>0</v>
      </c>
      <c r="O3859">
        <v>7.0987654320987595E-2</v>
      </c>
      <c r="P3859">
        <v>0.219076549105439</v>
      </c>
      <c r="Q3859">
        <v>5.5555555555555497E-2</v>
      </c>
      <c r="R3859">
        <v>7.9023633381997693E-2</v>
      </c>
      <c r="S3859">
        <v>0</v>
      </c>
      <c r="T3859">
        <v>0.21739981683662801</v>
      </c>
      <c r="U3859">
        <v>0</v>
      </c>
      <c r="V3859">
        <v>0</v>
      </c>
      <c r="W3859">
        <v>0.18232918226714601</v>
      </c>
      <c r="X3859">
        <v>0</v>
      </c>
      <c r="Y3859">
        <v>2.4289943711669398E-2</v>
      </c>
      <c r="Z3859">
        <v>6.4531495284936291E-4</v>
      </c>
      <c r="AA3859">
        <v>1.0928299936097119E-4</v>
      </c>
      <c r="AB3859">
        <v>8.9708810133415362E-4</v>
      </c>
      <c r="AC3859">
        <v>3.1172386952298403E-3</v>
      </c>
      <c r="AD3859">
        <v>-9.0966940788950179E-4</v>
      </c>
      <c r="AE3859">
        <v>5.9960548454518481E-4</v>
      </c>
      <c r="AF3859">
        <v>1.4590046206022222E-3</v>
      </c>
      <c r="AG3859">
        <v>-3.5960364224614239E-3</v>
      </c>
      <c r="AH3859">
        <v>3.0621129817189896E-3</v>
      </c>
      <c r="AI3859">
        <v>1.1521931997648949E-4</v>
      </c>
      <c r="AJ3859">
        <v>1.9870074573071772E-3</v>
      </c>
      <c r="AK3859">
        <v>-4.6530852999031591E-3</v>
      </c>
      <c r="AL3859">
        <v>4.1934839833501769E-4</v>
      </c>
      <c r="AM3859">
        <v>-7.7477972013519913E-3</v>
      </c>
      <c r="AN3859">
        <v>7.1371444910139914E-4</v>
      </c>
      <c r="AO3859">
        <v>5.1040813945091301E-4</v>
      </c>
      <c r="AP3859">
        <v>1.6794081775941549E-3</v>
      </c>
      <c r="AQ3859">
        <v>5.1213496861930441E-3</v>
      </c>
      <c r="AR3859">
        <v>7.1427335483309484E-4</v>
      </c>
      <c r="AS3859">
        <v>4.3265068367912551E-3</v>
      </c>
      <c r="AT3859">
        <v>9.540576442761628E-3</v>
      </c>
      <c r="AU3859">
        <v>6.9149612304642005E-4</v>
      </c>
      <c r="AV3859">
        <v>0</v>
      </c>
      <c r="AW3859">
        <f t="shared" si="312"/>
        <v>1.4699923758757331E-3</v>
      </c>
      <c r="AX3859">
        <f t="shared" si="313"/>
        <v>4.5988155695178268</v>
      </c>
      <c r="AY3859">
        <f>1-AX3859/MAX(AX$2:AX3859)</f>
        <v>1.598753544674647E-3</v>
      </c>
      <c r="AZ3859">
        <v>5</v>
      </c>
      <c r="BA3859">
        <v>5</v>
      </c>
      <c r="BB3859">
        <v>3</v>
      </c>
      <c r="BC3859">
        <v>3</v>
      </c>
      <c r="BD3859">
        <v>3</v>
      </c>
      <c r="BE3859">
        <f t="shared" ca="1" si="314"/>
        <v>1.5432729542790816E-3</v>
      </c>
      <c r="BF3859">
        <f t="shared" ca="1" si="315"/>
        <v>7.6894686801647039</v>
      </c>
      <c r="BG3859">
        <f ca="1">1-BF3859/MAX(BF$2:BF3859)</f>
        <v>2.7431827565084221E-3</v>
      </c>
      <c r="BH3859">
        <f t="shared" ca="1" si="316"/>
        <v>1.4905633258714535</v>
      </c>
    </row>
    <row r="3860" spans="1:60" x14ac:dyDescent="0.3">
      <c r="A3860" s="1">
        <v>43586</v>
      </c>
      <c r="B3860" s="3">
        <v>2019</v>
      </c>
      <c r="C3860">
        <v>0</v>
      </c>
      <c r="D3860">
        <v>0</v>
      </c>
      <c r="E3860">
        <v>0</v>
      </c>
      <c r="F3860">
        <v>0</v>
      </c>
      <c r="G3860">
        <v>2.6961717048452599E-2</v>
      </c>
      <c r="H3860">
        <v>0</v>
      </c>
      <c r="I3860">
        <v>2.77777777777777E-2</v>
      </c>
      <c r="J3860">
        <v>0</v>
      </c>
      <c r="K3860">
        <v>0</v>
      </c>
      <c r="L3860">
        <v>2.77777777777777E-2</v>
      </c>
      <c r="M3860">
        <v>7.4074074074074001E-2</v>
      </c>
      <c r="N3860">
        <v>2.0833333333333301E-2</v>
      </c>
      <c r="O3860">
        <v>8.6419753086419707E-2</v>
      </c>
      <c r="P3860">
        <v>0.23235898139216701</v>
      </c>
      <c r="Q3860">
        <v>5.5555555555555497E-2</v>
      </c>
      <c r="R3860">
        <v>0.154430268356963</v>
      </c>
      <c r="S3860">
        <v>0</v>
      </c>
      <c r="T3860">
        <v>0.175489835140649</v>
      </c>
      <c r="U3860">
        <v>0</v>
      </c>
      <c r="V3860">
        <v>0</v>
      </c>
      <c r="W3860">
        <v>9.7487593123496197E-2</v>
      </c>
      <c r="X3860">
        <v>2.0833333333333301E-2</v>
      </c>
      <c r="Y3860" s="2">
        <v>1.8503717077085901E-17</v>
      </c>
      <c r="Z3860">
        <v>6.4590802130037872E-4</v>
      </c>
      <c r="AA3860">
        <v>4.386729868488537E-5</v>
      </c>
      <c r="AB3860">
        <v>1.7736191882722352E-5</v>
      </c>
      <c r="AC3860">
        <v>-3.1075517147771681E-3</v>
      </c>
      <c r="AD3860">
        <v>-7.5118922533197185E-3</v>
      </c>
      <c r="AE3860">
        <v>-5.6919573055209671E-3</v>
      </c>
      <c r="AF3860">
        <v>-2.8322602083352688E-4</v>
      </c>
      <c r="AG3860">
        <v>-3.4281681246196571E-3</v>
      </c>
      <c r="AH3860">
        <v>-6.6006224629332477E-3</v>
      </c>
      <c r="AI3860">
        <v>-3.280111762907878E-3</v>
      </c>
      <c r="AJ3860">
        <v>-4.5418284890685889E-4</v>
      </c>
      <c r="AK3860">
        <v>-9.4761820705493438E-3</v>
      </c>
      <c r="AL3860">
        <v>-3.1971657431584255E-4</v>
      </c>
      <c r="AM3860">
        <v>-3.2182454482464484E-3</v>
      </c>
      <c r="AN3860">
        <v>-8.8202904687584294E-4</v>
      </c>
      <c r="AO3860">
        <v>-7.516666607313427E-3</v>
      </c>
      <c r="AP3860">
        <v>-2.1625715557339609E-3</v>
      </c>
      <c r="AQ3860">
        <v>4.1253175731681413E-3</v>
      </c>
      <c r="AR3860">
        <v>-6.6617243559469186E-3</v>
      </c>
      <c r="AS3860">
        <v>-8.0776408160166957E-3</v>
      </c>
      <c r="AT3860">
        <v>8.0659480129585681E-4</v>
      </c>
      <c r="AU3860">
        <v>-5.5286444315412187E-3</v>
      </c>
      <c r="AV3860">
        <v>0</v>
      </c>
      <c r="AW3860">
        <f t="shared" si="312"/>
        <v>-1.8303950747011201E-3</v>
      </c>
      <c r="AX3860">
        <f t="shared" si="313"/>
        <v>4.5903979201499219</v>
      </c>
      <c r="AY3860">
        <f>1-AX3860/MAX(AX$2:AX3860)</f>
        <v>3.4262222687621025E-3</v>
      </c>
      <c r="AZ3860">
        <v>3</v>
      </c>
      <c r="BA3860">
        <v>4</v>
      </c>
      <c r="BB3860">
        <v>4</v>
      </c>
      <c r="BC3860">
        <v>3</v>
      </c>
      <c r="BD3860">
        <v>3</v>
      </c>
      <c r="BE3860">
        <f t="shared" ca="1" si="314"/>
        <v>-4.175485229997976E-3</v>
      </c>
      <c r="BF3860">
        <f t="shared" ca="1" si="315"/>
        <v>7.657361417264144</v>
      </c>
      <c r="BG3860">
        <f ca="1">1-BF3860/MAX(BF$2:BF3860)</f>
        <v>6.907213867423434E-3</v>
      </c>
      <c r="BH3860">
        <f t="shared" ca="1" si="316"/>
        <v>1.5529052265877443</v>
      </c>
    </row>
    <row r="3861" spans="1:60" x14ac:dyDescent="0.3">
      <c r="A3861" s="1">
        <v>43587</v>
      </c>
      <c r="B3861" s="3">
        <v>2019</v>
      </c>
      <c r="C3861">
        <v>0</v>
      </c>
      <c r="D3861">
        <v>0</v>
      </c>
      <c r="E3861">
        <v>0</v>
      </c>
      <c r="F3861">
        <v>0</v>
      </c>
      <c r="G3861">
        <v>2.6961717048452599E-2</v>
      </c>
      <c r="H3861">
        <v>0</v>
      </c>
      <c r="I3861">
        <v>2.77777777777777E-2</v>
      </c>
      <c r="J3861">
        <v>0</v>
      </c>
      <c r="K3861">
        <v>0</v>
      </c>
      <c r="L3861">
        <v>2.77777777777777E-2</v>
      </c>
      <c r="M3861">
        <v>7.4074074074074001E-2</v>
      </c>
      <c r="N3861">
        <v>2.0833333333333301E-2</v>
      </c>
      <c r="O3861">
        <v>8.6419753086419707E-2</v>
      </c>
      <c r="P3861">
        <v>0.23235898139216701</v>
      </c>
      <c r="Q3861">
        <v>5.5555555555555497E-2</v>
      </c>
      <c r="R3861">
        <v>0.154430268356963</v>
      </c>
      <c r="S3861">
        <v>0</v>
      </c>
      <c r="T3861">
        <v>0.175489835140649</v>
      </c>
      <c r="U3861">
        <v>0</v>
      </c>
      <c r="V3861">
        <v>0</v>
      </c>
      <c r="W3861">
        <v>9.7487593123496197E-2</v>
      </c>
      <c r="X3861">
        <v>2.0833333333333301E-2</v>
      </c>
      <c r="Y3861" s="2">
        <v>1.8503717077085901E-17</v>
      </c>
      <c r="Z3861">
        <v>-2.2138327344832787E-3</v>
      </c>
      <c r="AA3861">
        <v>1.0944278529834151E-4</v>
      </c>
      <c r="AB3861">
        <v>-8.9687451396802675E-4</v>
      </c>
      <c r="AC3861">
        <v>-1.1222010684290851E-2</v>
      </c>
      <c r="AD3861">
        <v>2.2936649536047238E-3</v>
      </c>
      <c r="AE3861">
        <v>-1.506461652888591E-3</v>
      </c>
      <c r="AF3861">
        <v>-1.5552009348184237E-3</v>
      </c>
      <c r="AG3861">
        <v>3.6197223731648798E-4</v>
      </c>
      <c r="AH3861">
        <v>-3.8205903541714825E-3</v>
      </c>
      <c r="AI3861">
        <v>6.946014961088931E-4</v>
      </c>
      <c r="AJ3861">
        <v>-2.8398747654827527E-3</v>
      </c>
      <c r="AK3861">
        <v>4.65590835150409E-3</v>
      </c>
      <c r="AL3861">
        <v>-3.6186610932087415E-3</v>
      </c>
      <c r="AM3861">
        <v>-4.3403104821551075E-3</v>
      </c>
      <c r="AN3861">
        <v>-4.7617821687828688E-4</v>
      </c>
      <c r="AO3861">
        <v>-2.1587582094391156E-3</v>
      </c>
      <c r="AP3861">
        <v>-4.0694411773604111E-3</v>
      </c>
      <c r="AQ3861">
        <v>-4.7620466572622089E-3</v>
      </c>
      <c r="AR3861">
        <v>-1.9163068648149206E-3</v>
      </c>
      <c r="AS3861">
        <v>-3.4381251063849705E-3</v>
      </c>
      <c r="AT3861">
        <v>1.0363319884487687E-3</v>
      </c>
      <c r="AU3861">
        <v>1.3897198400152355E-3</v>
      </c>
      <c r="AV3861">
        <v>0</v>
      </c>
      <c r="AW3861">
        <f t="shared" si="312"/>
        <v>-2.4622020482029665E-3</v>
      </c>
      <c r="AX3861">
        <f t="shared" si="313"/>
        <v>4.5790954329888622</v>
      </c>
      <c r="AY3861">
        <f>1-AX3861/MAX(AX$2:AX3861)</f>
        <v>5.8799882654773095E-3</v>
      </c>
      <c r="AZ3861">
        <v>3</v>
      </c>
      <c r="BA3861">
        <v>4</v>
      </c>
      <c r="BB3861">
        <v>4</v>
      </c>
      <c r="BC3861">
        <v>3</v>
      </c>
      <c r="BD3861">
        <v>3</v>
      </c>
      <c r="BE3861">
        <f t="shared" ca="1" si="314"/>
        <v>-3.5152685363266331E-3</v>
      </c>
      <c r="BF3861">
        <f t="shared" ca="1" si="315"/>
        <v>7.6304437356027535</v>
      </c>
      <c r="BG3861">
        <f ca="1">1-BF3861/MAX(BF$2:BF3861)</f>
        <v>1.0398201692168207E-2</v>
      </c>
      <c r="BH3861">
        <f t="shared" ca="1" si="316"/>
        <v>1.5529052265877443</v>
      </c>
    </row>
    <row r="3862" spans="1:60" x14ac:dyDescent="0.3">
      <c r="A3862" s="1">
        <v>43588</v>
      </c>
      <c r="B3862" s="3">
        <v>2019</v>
      </c>
      <c r="C3862">
        <v>0</v>
      </c>
      <c r="D3862">
        <v>0</v>
      </c>
      <c r="E3862">
        <v>0</v>
      </c>
      <c r="F3862">
        <v>0</v>
      </c>
      <c r="G3862">
        <v>2.6961717048452599E-2</v>
      </c>
      <c r="H3862">
        <v>0</v>
      </c>
      <c r="I3862">
        <v>2.77777777777777E-2</v>
      </c>
      <c r="J3862">
        <v>0</v>
      </c>
      <c r="K3862">
        <v>0</v>
      </c>
      <c r="L3862">
        <v>2.77777777777777E-2</v>
      </c>
      <c r="M3862">
        <v>7.4074074074074001E-2</v>
      </c>
      <c r="N3862">
        <v>2.0833333333333301E-2</v>
      </c>
      <c r="O3862">
        <v>8.6419753086419707E-2</v>
      </c>
      <c r="P3862">
        <v>0.23235898139216701</v>
      </c>
      <c r="Q3862">
        <v>5.5555555555555497E-2</v>
      </c>
      <c r="R3862">
        <v>0.154430268356963</v>
      </c>
      <c r="S3862">
        <v>0</v>
      </c>
      <c r="T3862">
        <v>0.175489835140649</v>
      </c>
      <c r="U3862">
        <v>0</v>
      </c>
      <c r="V3862">
        <v>0</v>
      </c>
      <c r="W3862">
        <v>9.7487593123496197E-2</v>
      </c>
      <c r="X3862">
        <v>2.0833333333333301E-2</v>
      </c>
      <c r="Y3862" s="2">
        <v>1.8503717077085901E-17</v>
      </c>
      <c r="Z3862">
        <v>1.6639613040361212E-3</v>
      </c>
      <c r="AA3862">
        <v>1.090778062755593E-4</v>
      </c>
      <c r="AB3862">
        <v>7.1811335099858375E-4</v>
      </c>
      <c r="AC3862">
        <v>6.3054806544471376E-4</v>
      </c>
      <c r="AD3862">
        <v>1.1899341187361356E-2</v>
      </c>
      <c r="AE3862">
        <v>1.0712054429648621E-2</v>
      </c>
      <c r="AF3862">
        <v>5.6803379785947961E-3</v>
      </c>
      <c r="AG3862">
        <v>1.2850669588106767E-2</v>
      </c>
      <c r="AH3862">
        <v>5.9196187261949529E-3</v>
      </c>
      <c r="AI3862">
        <v>2.5483006824817966E-3</v>
      </c>
      <c r="AJ3862">
        <v>1.3292762786141221E-3</v>
      </c>
      <c r="AK3862">
        <v>1.9108569065630743E-2</v>
      </c>
      <c r="AL3862">
        <v>4.4766809754557269E-3</v>
      </c>
      <c r="AM3862">
        <v>1.5948090629861911E-2</v>
      </c>
      <c r="AN3862">
        <v>3.5723172229151778E-4</v>
      </c>
      <c r="AO3862">
        <v>9.7876823917932843E-3</v>
      </c>
      <c r="AP3862">
        <v>2.7539347727305596E-3</v>
      </c>
      <c r="AQ3862">
        <v>2.838086067101786E-3</v>
      </c>
      <c r="AR3862">
        <v>9.8392153044140063E-3</v>
      </c>
      <c r="AS3862">
        <v>1.0168723712042249E-2</v>
      </c>
      <c r="AT3862">
        <v>8.5125293634518151E-3</v>
      </c>
      <c r="AU3862">
        <v>1.2954118454461039E-2</v>
      </c>
      <c r="AV3862">
        <v>0</v>
      </c>
      <c r="AW3862">
        <f t="shared" si="312"/>
        <v>8.2676751711614344E-3</v>
      </c>
      <c r="AX3862">
        <f t="shared" si="313"/>
        <v>4.6169539066065628</v>
      </c>
      <c r="AY3862">
        <f>1-AX3862/MAX(AX$2:AX3862)</f>
        <v>0</v>
      </c>
      <c r="AZ3862">
        <v>3</v>
      </c>
      <c r="BA3862">
        <v>4</v>
      </c>
      <c r="BB3862">
        <v>4</v>
      </c>
      <c r="BC3862">
        <v>3</v>
      </c>
      <c r="BD3862">
        <v>3</v>
      </c>
      <c r="BE3862">
        <f t="shared" ca="1" si="314"/>
        <v>1.530353700928469E-2</v>
      </c>
      <c r="BF3862">
        <f t="shared" ca="1" si="315"/>
        <v>7.7472165137078148</v>
      </c>
      <c r="BG3862">
        <f ca="1">1-BF3862/MAX(BF$2:BF3862)</f>
        <v>0</v>
      </c>
      <c r="BH3862">
        <f t="shared" ca="1" si="316"/>
        <v>1.5529052265877443</v>
      </c>
    </row>
    <row r="3863" spans="1:60" x14ac:dyDescent="0.3">
      <c r="A3863" s="1">
        <v>43591</v>
      </c>
      <c r="B3863" s="3">
        <v>2019</v>
      </c>
      <c r="C3863">
        <v>0</v>
      </c>
      <c r="D3863">
        <v>0</v>
      </c>
      <c r="E3863">
        <v>0</v>
      </c>
      <c r="F3863">
        <v>0</v>
      </c>
      <c r="G3863">
        <v>2.6961717048452599E-2</v>
      </c>
      <c r="H3863">
        <v>0</v>
      </c>
      <c r="I3863">
        <v>2.77777777777777E-2</v>
      </c>
      <c r="J3863">
        <v>0</v>
      </c>
      <c r="K3863">
        <v>0</v>
      </c>
      <c r="L3863">
        <v>2.77777777777777E-2</v>
      </c>
      <c r="M3863">
        <v>7.4074074074074001E-2</v>
      </c>
      <c r="N3863">
        <v>2.0833333333333301E-2</v>
      </c>
      <c r="O3863">
        <v>8.6419753086419707E-2</v>
      </c>
      <c r="P3863">
        <v>0.23235898139216701</v>
      </c>
      <c r="Q3863">
        <v>5.5555555555555497E-2</v>
      </c>
      <c r="R3863">
        <v>0.154430268356963</v>
      </c>
      <c r="S3863">
        <v>0</v>
      </c>
      <c r="T3863">
        <v>0.175489835140649</v>
      </c>
      <c r="U3863">
        <v>0</v>
      </c>
      <c r="V3863">
        <v>0</v>
      </c>
      <c r="W3863">
        <v>9.7487593123496197E-2</v>
      </c>
      <c r="X3863">
        <v>2.0833333333333301E-2</v>
      </c>
      <c r="Y3863" s="2">
        <v>1.8503717077085901E-17</v>
      </c>
      <c r="Z3863">
        <v>1.29224059475197E-3</v>
      </c>
      <c r="AA3863">
        <v>1.0941887371518355E-4</v>
      </c>
      <c r="AB3863">
        <v>-3.5879901713475881E-4</v>
      </c>
      <c r="AC3863">
        <v>3.1505693530651246E-3</v>
      </c>
      <c r="AD3863">
        <v>-2.0579018328899856E-2</v>
      </c>
      <c r="AE3863">
        <v>-1.1345024674129234E-2</v>
      </c>
      <c r="AF3863">
        <v>-1.8204244593766905E-4</v>
      </c>
      <c r="AG3863">
        <v>-1.0185847099045908E-2</v>
      </c>
      <c r="AH3863">
        <v>1.3261171213552192E-3</v>
      </c>
      <c r="AI3863">
        <v>4.614975606713756E-4</v>
      </c>
      <c r="AJ3863">
        <v>2.5596323133640908E-3</v>
      </c>
      <c r="AK3863">
        <v>1.1213668442418001E-3</v>
      </c>
      <c r="AL3863">
        <v>1.3450513253217E-3</v>
      </c>
      <c r="AM3863">
        <v>-6.1221561507915911E-3</v>
      </c>
      <c r="AN3863">
        <v>5.9651861399356854E-4</v>
      </c>
      <c r="AO3863">
        <v>-4.1152080189322815E-3</v>
      </c>
      <c r="AP3863">
        <v>1.505506387843969E-3</v>
      </c>
      <c r="AQ3863">
        <v>2.7498332879112297E-3</v>
      </c>
      <c r="AR3863">
        <v>-9.5056756700629963E-3</v>
      </c>
      <c r="AS3863">
        <v>-9.3472847496879341E-3</v>
      </c>
      <c r="AT3863">
        <v>-3.1935638547508916E-3</v>
      </c>
      <c r="AU3863">
        <v>-2.1237649411478876E-2</v>
      </c>
      <c r="AV3863">
        <v>0</v>
      </c>
      <c r="AW3863">
        <f t="shared" si="312"/>
        <v>-2.5140066365447336E-3</v>
      </c>
      <c r="AX3863">
        <f t="shared" si="313"/>
        <v>4.6053468538447326</v>
      </c>
      <c r="AY3863">
        <f>1-AX3863/MAX(AX$2:AX3863)</f>
        <v>2.5140066365447744E-3</v>
      </c>
      <c r="AZ3863">
        <v>3</v>
      </c>
      <c r="BA3863">
        <v>4</v>
      </c>
      <c r="BB3863">
        <v>4</v>
      </c>
      <c r="BC3863">
        <v>3</v>
      </c>
      <c r="BD3863">
        <v>3</v>
      </c>
      <c r="BE3863">
        <f t="shared" ca="1" si="314"/>
        <v>-5.8573250255302455E-3</v>
      </c>
      <c r="BF3863">
        <f t="shared" ca="1" si="315"/>
        <v>7.701838548543873</v>
      </c>
      <c r="BG3863">
        <f ca="1">1-BF3863/MAX(BF$2:BF3863)</f>
        <v>5.8573250255302689E-3</v>
      </c>
      <c r="BH3863">
        <f t="shared" ca="1" si="316"/>
        <v>1.5529052265877443</v>
      </c>
    </row>
    <row r="3864" spans="1:60" x14ac:dyDescent="0.3">
      <c r="A3864" s="1">
        <v>43592</v>
      </c>
      <c r="B3864" s="3">
        <v>2019</v>
      </c>
      <c r="C3864">
        <v>0</v>
      </c>
      <c r="D3864">
        <v>0</v>
      </c>
      <c r="E3864">
        <v>0</v>
      </c>
      <c r="F3864">
        <v>0</v>
      </c>
      <c r="G3864">
        <v>2.6961717048452599E-2</v>
      </c>
      <c r="H3864">
        <v>0</v>
      </c>
      <c r="I3864">
        <v>2.77777777777777E-2</v>
      </c>
      <c r="J3864">
        <v>0</v>
      </c>
      <c r="K3864">
        <v>0</v>
      </c>
      <c r="L3864">
        <v>2.77777777777777E-2</v>
      </c>
      <c r="M3864">
        <v>7.4074074074074001E-2</v>
      </c>
      <c r="N3864">
        <v>2.0833333333333301E-2</v>
      </c>
      <c r="O3864">
        <v>8.6419753086419707E-2</v>
      </c>
      <c r="P3864">
        <v>0.23235898139216701</v>
      </c>
      <c r="Q3864">
        <v>5.5555555555555497E-2</v>
      </c>
      <c r="R3864">
        <v>0.154430268356963</v>
      </c>
      <c r="S3864">
        <v>0</v>
      </c>
      <c r="T3864">
        <v>0.175489835140649</v>
      </c>
      <c r="U3864">
        <v>0</v>
      </c>
      <c r="V3864">
        <v>0</v>
      </c>
      <c r="W3864">
        <v>9.7487593123496197E-2</v>
      </c>
      <c r="X3864">
        <v>2.0833333333333301E-2</v>
      </c>
      <c r="Y3864" s="2">
        <v>1.8503717077085901E-17</v>
      </c>
      <c r="Z3864">
        <v>1.1987047290693553E-3</v>
      </c>
      <c r="AA3864">
        <v>1.0931867116115157E-4</v>
      </c>
      <c r="AB3864">
        <v>1.0766317299135686E-3</v>
      </c>
      <c r="AC3864">
        <v>-1.2562758992972434E-2</v>
      </c>
      <c r="AD3864">
        <v>-1.9626114981444287E-2</v>
      </c>
      <c r="AE3864">
        <v>-1.7514706034289618E-2</v>
      </c>
      <c r="AF3864">
        <v>-5.285131213298766E-3</v>
      </c>
      <c r="AG3864">
        <v>-1.8234309882917188E-2</v>
      </c>
      <c r="AH3864">
        <v>3.3109968873643592E-3</v>
      </c>
      <c r="AI3864">
        <v>-6.0038710540930573E-3</v>
      </c>
      <c r="AJ3864">
        <v>3.4041811672063105E-3</v>
      </c>
      <c r="AK3864">
        <v>-1.9787085649298763E-2</v>
      </c>
      <c r="AL3864">
        <v>-8.4361869363669406E-5</v>
      </c>
      <c r="AM3864">
        <v>-1.9479792661947104E-2</v>
      </c>
      <c r="AN3864">
        <v>4.7691119015036421E-4</v>
      </c>
      <c r="AO3864">
        <v>-1.6699486130115848E-2</v>
      </c>
      <c r="AP3864">
        <v>5.3099988644977891E-4</v>
      </c>
      <c r="AQ3864">
        <v>7.6612384333154537E-3</v>
      </c>
      <c r="AR3864">
        <v>-1.6794680003331175E-2</v>
      </c>
      <c r="AS3864">
        <v>-1.8508592318265404E-2</v>
      </c>
      <c r="AT3864">
        <v>-1.8080024387327143E-2</v>
      </c>
      <c r="AU3864">
        <v>-1.8898729489545407E-2</v>
      </c>
      <c r="AV3864">
        <v>0</v>
      </c>
      <c r="AW3864">
        <f t="shared" si="312"/>
        <v>-8.9006450317821468E-3</v>
      </c>
      <c r="AX3864">
        <f t="shared" si="313"/>
        <v>4.564356296250426</v>
      </c>
      <c r="AY3864">
        <f>1-AX3864/MAX(AX$2:AX3864)</f>
        <v>1.1392275387647421E-2</v>
      </c>
      <c r="AZ3864">
        <v>3</v>
      </c>
      <c r="BA3864">
        <v>4</v>
      </c>
      <c r="BB3864">
        <v>4</v>
      </c>
      <c r="BC3864">
        <v>3</v>
      </c>
      <c r="BD3864">
        <v>3</v>
      </c>
      <c r="BE3864">
        <f t="shared" ca="1" si="314"/>
        <v>-1.9103542239023941E-2</v>
      </c>
      <c r="BF3864">
        <f t="shared" ca="1" si="315"/>
        <v>7.5547061505136215</v>
      </c>
      <c r="BG3864">
        <f ca="1">1-BF3864/MAX(BF$2:BF3864)</f>
        <v>2.4848971608521397E-2</v>
      </c>
      <c r="BH3864">
        <f t="shared" ca="1" si="316"/>
        <v>1.5529052265877443</v>
      </c>
    </row>
    <row r="3865" spans="1:60" x14ac:dyDescent="0.3">
      <c r="A3865" s="1">
        <v>43593</v>
      </c>
      <c r="B3865" s="3">
        <v>2019</v>
      </c>
      <c r="C3865">
        <v>0</v>
      </c>
      <c r="D3865">
        <v>0</v>
      </c>
      <c r="E3865">
        <v>0</v>
      </c>
      <c r="F3865">
        <v>0</v>
      </c>
      <c r="G3865">
        <v>2.6961717048452599E-2</v>
      </c>
      <c r="H3865">
        <v>0</v>
      </c>
      <c r="I3865">
        <v>2.77777777777777E-2</v>
      </c>
      <c r="J3865">
        <v>0</v>
      </c>
      <c r="K3865">
        <v>0</v>
      </c>
      <c r="L3865">
        <v>2.77777777777777E-2</v>
      </c>
      <c r="M3865">
        <v>7.4074074074074001E-2</v>
      </c>
      <c r="N3865">
        <v>2.0833333333333301E-2</v>
      </c>
      <c r="O3865">
        <v>8.6419753086419707E-2</v>
      </c>
      <c r="P3865">
        <v>0.23235898139216701</v>
      </c>
      <c r="Q3865">
        <v>5.5555555555555497E-2</v>
      </c>
      <c r="R3865">
        <v>0.154430268356963</v>
      </c>
      <c r="S3865">
        <v>0</v>
      </c>
      <c r="T3865">
        <v>0.175489835140649</v>
      </c>
      <c r="U3865">
        <v>0</v>
      </c>
      <c r="V3865">
        <v>0</v>
      </c>
      <c r="W3865">
        <v>9.7487593123496197E-2</v>
      </c>
      <c r="X3865">
        <v>2.0833333333333301E-2</v>
      </c>
      <c r="Y3865" s="2">
        <v>1.8503717077085901E-17</v>
      </c>
      <c r="Z3865">
        <v>-1.8413575249598413E-4</v>
      </c>
      <c r="AA3865">
        <v>0</v>
      </c>
      <c r="AB3865">
        <v>7.1723507243270923E-4</v>
      </c>
      <c r="AC3865">
        <v>1.2722031730054706E-3</v>
      </c>
      <c r="AD3865">
        <v>-1.4130298787923268E-3</v>
      </c>
      <c r="AE3865">
        <v>1.2295526670786927E-3</v>
      </c>
      <c r="AF3865">
        <v>1.0996886670049388E-3</v>
      </c>
      <c r="AG3865">
        <v>-6.0684986162791166E-3</v>
      </c>
      <c r="AH3865">
        <v>-2.4750055657860592E-3</v>
      </c>
      <c r="AI3865">
        <v>3.4854500766456908E-4</v>
      </c>
      <c r="AJ3865">
        <v>-1.884812650252643E-3</v>
      </c>
      <c r="AK3865">
        <v>-4.8881683093784378E-3</v>
      </c>
      <c r="AL3865">
        <v>-3.3587584608989474E-3</v>
      </c>
      <c r="AM3865">
        <v>-2.5237576182438604E-3</v>
      </c>
      <c r="AN3865">
        <v>-1.1938689646318057E-4</v>
      </c>
      <c r="AO3865">
        <v>-1.3896220416710348E-3</v>
      </c>
      <c r="AP3865">
        <v>-2.5640385683389777E-3</v>
      </c>
      <c r="AQ3865">
        <v>-4.3216730238394563E-3</v>
      </c>
      <c r="AR3865">
        <v>1.4643146148365371E-3</v>
      </c>
      <c r="AS3865">
        <v>4.9917566758665988E-3</v>
      </c>
      <c r="AT3865">
        <v>-1.0488753033248699E-3</v>
      </c>
      <c r="AU3865">
        <v>-2.6160919067373944E-3</v>
      </c>
      <c r="AV3865">
        <v>0</v>
      </c>
      <c r="AW3865">
        <f t="shared" si="312"/>
        <v>-2.2523986567466667E-3</v>
      </c>
      <c r="AX3865">
        <f t="shared" si="313"/>
        <v>4.5540755462598383</v>
      </c>
      <c r="AY3865">
        <f>1-AX3865/MAX(AX$2:AX3865)</f>
        <v>1.3619014098613769E-2</v>
      </c>
      <c r="AZ3865">
        <v>3</v>
      </c>
      <c r="BA3865">
        <v>4</v>
      </c>
      <c r="BB3865">
        <v>4</v>
      </c>
      <c r="BC3865">
        <v>3</v>
      </c>
      <c r="BD3865">
        <v>3</v>
      </c>
      <c r="BE3865">
        <f t="shared" ca="1" si="314"/>
        <v>-3.35010490609578E-3</v>
      </c>
      <c r="BF3865">
        <f t="shared" ca="1" si="315"/>
        <v>7.5293970923746736</v>
      </c>
      <c r="BG3865">
        <f ca="1">1-BF3865/MAX(BF$2:BF3865)</f>
        <v>2.8115829852920049E-2</v>
      </c>
      <c r="BH3865">
        <f t="shared" ca="1" si="316"/>
        <v>1.5529052265877443</v>
      </c>
    </row>
    <row r="3866" spans="1:60" x14ac:dyDescent="0.3">
      <c r="A3866" s="1">
        <v>43594</v>
      </c>
      <c r="B3866" s="3">
        <v>2019</v>
      </c>
      <c r="C3866">
        <v>0</v>
      </c>
      <c r="D3866">
        <v>0</v>
      </c>
      <c r="E3866">
        <v>0</v>
      </c>
      <c r="F3866">
        <v>0</v>
      </c>
      <c r="G3866">
        <v>2.6961717048452599E-2</v>
      </c>
      <c r="H3866">
        <v>0</v>
      </c>
      <c r="I3866">
        <v>2.77777777777777E-2</v>
      </c>
      <c r="J3866">
        <v>0</v>
      </c>
      <c r="K3866">
        <v>0</v>
      </c>
      <c r="L3866">
        <v>2.77777777777777E-2</v>
      </c>
      <c r="M3866">
        <v>7.4074074074074001E-2</v>
      </c>
      <c r="N3866">
        <v>2.0833333333333301E-2</v>
      </c>
      <c r="O3866">
        <v>8.6419753086419707E-2</v>
      </c>
      <c r="P3866">
        <v>0.23235898139216701</v>
      </c>
      <c r="Q3866">
        <v>5.5555555555555497E-2</v>
      </c>
      <c r="R3866">
        <v>0.154430268356963</v>
      </c>
      <c r="S3866">
        <v>0</v>
      </c>
      <c r="T3866">
        <v>0.175489835140649</v>
      </c>
      <c r="U3866">
        <v>0</v>
      </c>
      <c r="V3866">
        <v>0</v>
      </c>
      <c r="W3866">
        <v>9.7487593123496197E-2</v>
      </c>
      <c r="X3866">
        <v>2.0833333333333301E-2</v>
      </c>
      <c r="Y3866" s="2">
        <v>1.8503717077085901E-17</v>
      </c>
      <c r="Z3866">
        <v>5.5243154685391538E-4</v>
      </c>
      <c r="AA3866">
        <v>1.0939494362416369E-4</v>
      </c>
      <c r="AB3866">
        <v>0</v>
      </c>
      <c r="AC3866">
        <v>-5.0825327086648775E-3</v>
      </c>
      <c r="AD3866">
        <v>-1.580185392796063E-2</v>
      </c>
      <c r="AE3866">
        <v>-4.6047755522301559E-3</v>
      </c>
      <c r="AF3866">
        <v>-3.0199602018269323E-3</v>
      </c>
      <c r="AG3866">
        <v>-6.4753490640957478E-3</v>
      </c>
      <c r="AH3866">
        <v>2.3984226064817094E-3</v>
      </c>
      <c r="AI3866">
        <v>-1.5092891645736017E-3</v>
      </c>
      <c r="AJ3866">
        <v>2.6435512539213502E-3</v>
      </c>
      <c r="AK3866">
        <v>-3.6361033289817879E-3</v>
      </c>
      <c r="AL3866">
        <v>9.2688084344683119E-4</v>
      </c>
      <c r="AM3866">
        <v>-5.3829365948492303E-3</v>
      </c>
      <c r="AN3866">
        <v>5.9575799575029009E-4</v>
      </c>
      <c r="AO3866">
        <v>-3.0255071901023056E-3</v>
      </c>
      <c r="AP3866">
        <v>1.6841405858845082E-3</v>
      </c>
      <c r="AQ3866">
        <v>4.0990805290965771E-3</v>
      </c>
      <c r="AR3866">
        <v>-7.3100244264793224E-3</v>
      </c>
      <c r="AS3866">
        <v>-6.070614867470403E-3</v>
      </c>
      <c r="AT3866">
        <v>2.5665401216907746E-3</v>
      </c>
      <c r="AU3866">
        <v>-1.4067698524066974E-2</v>
      </c>
      <c r="AV3866">
        <v>0</v>
      </c>
      <c r="AW3866">
        <f t="shared" si="312"/>
        <v>-1.3601204766184422E-3</v>
      </c>
      <c r="AX3866">
        <f t="shared" si="313"/>
        <v>4.5478814548573032</v>
      </c>
      <c r="AY3866">
        <f>1-AX3866/MAX(AX$2:AX3866)</f>
        <v>1.4960611075285235E-2</v>
      </c>
      <c r="AZ3866">
        <v>3</v>
      </c>
      <c r="BA3866">
        <v>4</v>
      </c>
      <c r="BB3866">
        <v>4</v>
      </c>
      <c r="BC3866">
        <v>3</v>
      </c>
      <c r="BD3866">
        <v>3</v>
      </c>
      <c r="BE3866">
        <f t="shared" ca="1" si="314"/>
        <v>-3.6227925285796324E-3</v>
      </c>
      <c r="BF3866">
        <f t="shared" ca="1" si="315"/>
        <v>7.502119648843709</v>
      </c>
      <c r="BG3866">
        <f ca="1">1-BF3866/MAX(BF$2:BF3866)</f>
        <v>3.1636764563173769E-2</v>
      </c>
      <c r="BH3866">
        <f t="shared" ca="1" si="316"/>
        <v>1.5529052265877443</v>
      </c>
    </row>
    <row r="3867" spans="1:60" x14ac:dyDescent="0.3">
      <c r="A3867" s="1">
        <v>43595</v>
      </c>
      <c r="B3867" s="3">
        <v>2019</v>
      </c>
      <c r="C3867">
        <v>0</v>
      </c>
      <c r="D3867">
        <v>0</v>
      </c>
      <c r="E3867">
        <v>0</v>
      </c>
      <c r="F3867">
        <v>0</v>
      </c>
      <c r="G3867">
        <v>2.6961717048452599E-2</v>
      </c>
      <c r="H3867">
        <v>0</v>
      </c>
      <c r="I3867">
        <v>2.77777777777777E-2</v>
      </c>
      <c r="J3867">
        <v>0</v>
      </c>
      <c r="K3867">
        <v>0</v>
      </c>
      <c r="L3867">
        <v>2.77777777777777E-2</v>
      </c>
      <c r="M3867">
        <v>7.4074074074074001E-2</v>
      </c>
      <c r="N3867">
        <v>2.0833333333333301E-2</v>
      </c>
      <c r="O3867">
        <v>8.6419753086419707E-2</v>
      </c>
      <c r="P3867">
        <v>0.23235898139216701</v>
      </c>
      <c r="Q3867">
        <v>5.5555555555555497E-2</v>
      </c>
      <c r="R3867">
        <v>0.154430268356963</v>
      </c>
      <c r="S3867">
        <v>0</v>
      </c>
      <c r="T3867">
        <v>0.175489835140649</v>
      </c>
      <c r="U3867">
        <v>0</v>
      </c>
      <c r="V3867">
        <v>0</v>
      </c>
      <c r="W3867">
        <v>9.7487593123496197E-2</v>
      </c>
      <c r="X3867">
        <v>2.0833333333333301E-2</v>
      </c>
      <c r="Y3867" s="2">
        <v>1.8503717077085901E-17</v>
      </c>
      <c r="Z3867">
        <v>1.8399057522433537E-4</v>
      </c>
      <c r="AA3867">
        <v>2.1858953120279523E-4</v>
      </c>
      <c r="AB3867">
        <v>-3.5858760540541379E-4</v>
      </c>
      <c r="AC3867">
        <v>1.9156785230618478E-3</v>
      </c>
      <c r="AD3867">
        <v>5.9909202032515374E-3</v>
      </c>
      <c r="AE3867">
        <v>7.4015359816941295E-3</v>
      </c>
      <c r="AF3867">
        <v>3.3958995402618708E-3</v>
      </c>
      <c r="AG3867">
        <v>6.88999060546025E-3</v>
      </c>
      <c r="AH3867">
        <v>1.8977175142274039E-3</v>
      </c>
      <c r="AI3867">
        <v>2.790945326861527E-3</v>
      </c>
      <c r="AJ3867">
        <v>-6.5897256180147412E-4</v>
      </c>
      <c r="AK3867">
        <v>2.7529523346687679E-3</v>
      </c>
      <c r="AL3867">
        <v>5.8932683389523177E-4</v>
      </c>
      <c r="AM3867">
        <v>1.2448922168231125E-3</v>
      </c>
      <c r="AN3867">
        <v>2.3779679874991189E-4</v>
      </c>
      <c r="AO3867">
        <v>5.0233423101644359E-3</v>
      </c>
      <c r="AP3867">
        <v>2.2118683465039979E-3</v>
      </c>
      <c r="AQ3867">
        <v>-1.3606490910532676E-3</v>
      </c>
      <c r="AR3867">
        <v>6.6270654564610787E-3</v>
      </c>
      <c r="AS3867">
        <v>7.7734042715085216E-3</v>
      </c>
      <c r="AT3867">
        <v>1.0705375646216986E-2</v>
      </c>
      <c r="AU3867">
        <v>8.222533880457128E-3</v>
      </c>
      <c r="AV3867">
        <v>0</v>
      </c>
      <c r="AW3867">
        <f t="shared" si="312"/>
        <v>2.4472450994512439E-3</v>
      </c>
      <c r="AX3867">
        <f t="shared" si="313"/>
        <v>4.5590112354605878</v>
      </c>
      <c r="AY3867">
        <f>1-AX3867/MAX(AX$2:AX3867)</f>
        <v>1.2549978257972771E-2</v>
      </c>
      <c r="AZ3867">
        <v>3</v>
      </c>
      <c r="BA3867">
        <v>4</v>
      </c>
      <c r="BB3867">
        <v>4</v>
      </c>
      <c r="BC3867">
        <v>3</v>
      </c>
      <c r="BD3867">
        <v>3</v>
      </c>
      <c r="BE3867">
        <f t="shared" ca="1" si="314"/>
        <v>4.946085851330515E-3</v>
      </c>
      <c r="BF3867">
        <f t="shared" ca="1" si="315"/>
        <v>7.5392257766938444</v>
      </c>
      <c r="BG3867">
        <f ca="1">1-BF3867/MAX(BF$2:BF3867)</f>
        <v>2.6847156865430932E-2</v>
      </c>
      <c r="BH3867">
        <f t="shared" ca="1" si="316"/>
        <v>1.5529052265877443</v>
      </c>
    </row>
    <row r="3868" spans="1:60" x14ac:dyDescent="0.3">
      <c r="A3868" s="1">
        <v>43598</v>
      </c>
      <c r="B3868" s="3">
        <v>2019</v>
      </c>
      <c r="C3868">
        <v>0</v>
      </c>
      <c r="D3868">
        <v>0</v>
      </c>
      <c r="E3868">
        <v>0</v>
      </c>
      <c r="F3868">
        <v>0</v>
      </c>
      <c r="G3868">
        <v>2.6961717048452599E-2</v>
      </c>
      <c r="H3868">
        <v>0</v>
      </c>
      <c r="I3868">
        <v>2.77777777777777E-2</v>
      </c>
      <c r="J3868">
        <v>0</v>
      </c>
      <c r="K3868">
        <v>0</v>
      </c>
      <c r="L3868">
        <v>2.77777777777777E-2</v>
      </c>
      <c r="M3868">
        <v>7.4074074074074001E-2</v>
      </c>
      <c r="N3868">
        <v>2.0833333333333301E-2</v>
      </c>
      <c r="O3868">
        <v>8.6419753086419707E-2</v>
      </c>
      <c r="P3868">
        <v>0.23235898139216701</v>
      </c>
      <c r="Q3868">
        <v>5.5555555555555497E-2</v>
      </c>
      <c r="R3868">
        <v>0.154430268356963</v>
      </c>
      <c r="S3868">
        <v>0</v>
      </c>
      <c r="T3868">
        <v>0.175489835140649</v>
      </c>
      <c r="U3868">
        <v>0</v>
      </c>
      <c r="V3868">
        <v>0</v>
      </c>
      <c r="W3868">
        <v>9.7487593123496197E-2</v>
      </c>
      <c r="X3868">
        <v>2.0833333333333301E-2</v>
      </c>
      <c r="Y3868" s="2">
        <v>1.8503717077085901E-17</v>
      </c>
      <c r="Z3868">
        <v>1.656461853510649E-3</v>
      </c>
      <c r="AA3868">
        <v>-1.0935907293185831E-4</v>
      </c>
      <c r="AB3868">
        <v>1.0750885393764342E-3</v>
      </c>
      <c r="AC3868">
        <v>-5.0987914134665857E-3</v>
      </c>
      <c r="AD3868">
        <v>-3.3349079905088064E-2</v>
      </c>
      <c r="AE3868">
        <v>-2.3266460183994031E-2</v>
      </c>
      <c r="AF3868">
        <v>-8.049246920407982E-3</v>
      </c>
      <c r="AG3868">
        <v>-2.256334008393801E-2</v>
      </c>
      <c r="AH3868">
        <v>1.021162695094846E-2</v>
      </c>
      <c r="AI3868">
        <v>-9.1617022274902427E-3</v>
      </c>
      <c r="AJ3868">
        <v>4.9939599170847337E-3</v>
      </c>
      <c r="AK3868">
        <v>-3.1860328201711252E-2</v>
      </c>
      <c r="AL3868">
        <v>5.8919833176873659E-4</v>
      </c>
      <c r="AM3868">
        <v>-3.4702791876384698E-2</v>
      </c>
      <c r="AN3868">
        <v>1.1902357512647566E-3</v>
      </c>
      <c r="AO3868">
        <v>-2.5130075281307285E-2</v>
      </c>
      <c r="AP3868">
        <v>2.1189644021974985E-3</v>
      </c>
      <c r="AQ3868">
        <v>7.8557385231403654E-3</v>
      </c>
      <c r="AR3868">
        <v>-2.2433450731079607E-2</v>
      </c>
      <c r="AS3868">
        <v>-2.3875156155871657E-2</v>
      </c>
      <c r="AT3868">
        <v>-1.0361958238681579E-3</v>
      </c>
      <c r="AU3868">
        <v>-3.3820698429271157E-2</v>
      </c>
      <c r="AV3868">
        <v>0</v>
      </c>
      <c r="AW3868">
        <f t="shared" si="312"/>
        <v>-1.2925383178829556E-2</v>
      </c>
      <c r="AX3868">
        <f t="shared" si="313"/>
        <v>4.5000842683256712</v>
      </c>
      <c r="AY3868">
        <f>1-AX3868/MAX(AX$2:AX3868)</f>
        <v>2.5313148158931931E-2</v>
      </c>
      <c r="AZ3868">
        <v>3</v>
      </c>
      <c r="BA3868">
        <v>4</v>
      </c>
      <c r="BB3868">
        <v>4</v>
      </c>
      <c r="BC3868">
        <v>3</v>
      </c>
      <c r="BD3868">
        <v>3</v>
      </c>
      <c r="BE3868">
        <f t="shared" ca="1" si="314"/>
        <v>-2.7238252234793182E-2</v>
      </c>
      <c r="BF3868">
        <f t="shared" ca="1" si="315"/>
        <v>7.3338704433332031</v>
      </c>
      <c r="BG3868">
        <f ca="1">1-BF3868/MAX(BF$2:BF3868)</f>
        <v>5.3354139469736439E-2</v>
      </c>
      <c r="BH3868">
        <f t="shared" ca="1" si="316"/>
        <v>1.5529052265877443</v>
      </c>
    </row>
    <row r="3869" spans="1:60" x14ac:dyDescent="0.3">
      <c r="A3869" s="1">
        <v>43599</v>
      </c>
      <c r="B3869" s="3">
        <v>2019</v>
      </c>
      <c r="C3869">
        <v>0</v>
      </c>
      <c r="D3869">
        <v>0</v>
      </c>
      <c r="E3869">
        <v>0</v>
      </c>
      <c r="F3869">
        <v>0</v>
      </c>
      <c r="G3869">
        <v>2.6961717048452599E-2</v>
      </c>
      <c r="H3869">
        <v>0</v>
      </c>
      <c r="I3869">
        <v>2.77777777777777E-2</v>
      </c>
      <c r="J3869">
        <v>0</v>
      </c>
      <c r="K3869">
        <v>0</v>
      </c>
      <c r="L3869">
        <v>2.77777777777777E-2</v>
      </c>
      <c r="M3869">
        <v>7.4074074074074001E-2</v>
      </c>
      <c r="N3869">
        <v>2.0833333333333301E-2</v>
      </c>
      <c r="O3869">
        <v>8.6419753086419707E-2</v>
      </c>
      <c r="P3869">
        <v>0.23235898139216701</v>
      </c>
      <c r="Q3869">
        <v>5.5555555555555497E-2</v>
      </c>
      <c r="R3869">
        <v>0.154430268356963</v>
      </c>
      <c r="S3869">
        <v>0</v>
      </c>
      <c r="T3869">
        <v>0.175489835140649</v>
      </c>
      <c r="U3869">
        <v>0</v>
      </c>
      <c r="V3869">
        <v>0</v>
      </c>
      <c r="W3869">
        <v>9.7487593123496197E-2</v>
      </c>
      <c r="X3869">
        <v>2.0833333333333301E-2</v>
      </c>
      <c r="Y3869" s="2">
        <v>1.8503717077085901E-17</v>
      </c>
      <c r="Z3869">
        <v>8.2670673799234429E-4</v>
      </c>
      <c r="AA3869">
        <v>1.0937103364683232E-4</v>
      </c>
      <c r="AB3869">
        <v>7.1598119189575371E-4</v>
      </c>
      <c r="AC3869">
        <v>1.3452952322574374E-2</v>
      </c>
      <c r="AD3869">
        <v>1.4046300872949669E-2</v>
      </c>
      <c r="AE3869">
        <v>1.002983322817097E-2</v>
      </c>
      <c r="AF3869">
        <v>3.1353549948724968E-3</v>
      </c>
      <c r="AG3869">
        <v>1.4001997858804405E-2</v>
      </c>
      <c r="AH3869">
        <v>-1.7119025646660235E-3</v>
      </c>
      <c r="AI3869">
        <v>2.2236945045495116E-3</v>
      </c>
      <c r="AJ3869">
        <v>-9.3732914863497996E-4</v>
      </c>
      <c r="AK3869">
        <v>1.2596292045812474E-2</v>
      </c>
      <c r="AL3869">
        <v>1.4290897243152134E-3</v>
      </c>
      <c r="AM3869">
        <v>1.0975363180123043E-2</v>
      </c>
      <c r="AN3869">
        <v>0</v>
      </c>
      <c r="AO3869">
        <v>9.0435706125484572E-3</v>
      </c>
      <c r="AP3869">
        <v>7.0472367440599371E-4</v>
      </c>
      <c r="AQ3869">
        <v>-2.9429131202455272E-3</v>
      </c>
      <c r="AR3869">
        <v>9.4790135688420651E-3</v>
      </c>
      <c r="AS3869">
        <v>9.5954829601383462E-3</v>
      </c>
      <c r="AT3869">
        <v>3.6876281304094594E-3</v>
      </c>
      <c r="AU3869">
        <v>1.3902621735714993E-2</v>
      </c>
      <c r="AV3869">
        <v>0</v>
      </c>
      <c r="AW3869">
        <f t="shared" si="312"/>
        <v>4.9235772699231257E-3</v>
      </c>
      <c r="AX3869">
        <f t="shared" si="313"/>
        <v>4.5222407809419387</v>
      </c>
      <c r="AY3869">
        <f>1-AX3869/MAX(AX$2:AX3869)</f>
        <v>2.0514202129914172E-2</v>
      </c>
      <c r="AZ3869">
        <v>3</v>
      </c>
      <c r="BA3869">
        <v>4</v>
      </c>
      <c r="BB3869">
        <v>4</v>
      </c>
      <c r="BC3869">
        <v>3</v>
      </c>
      <c r="BD3869">
        <v>3</v>
      </c>
      <c r="BE3869">
        <f t="shared" ca="1" si="314"/>
        <v>1.0160673599730455E-2</v>
      </c>
      <c r="BF3869">
        <f t="shared" ca="1" si="315"/>
        <v>7.4083875071306222</v>
      </c>
      <c r="BG3869">
        <f ca="1">1-BF3869/MAX(BF$2:BF3869)</f>
        <v>4.3735579866352459E-2</v>
      </c>
      <c r="BH3869">
        <f t="shared" ca="1" si="316"/>
        <v>1.5529052265877443</v>
      </c>
    </row>
    <row r="3870" spans="1:60" x14ac:dyDescent="0.3">
      <c r="A3870" s="1">
        <v>43600</v>
      </c>
      <c r="B3870" s="3">
        <v>2019</v>
      </c>
      <c r="C3870">
        <v>0</v>
      </c>
      <c r="D3870">
        <v>0</v>
      </c>
      <c r="E3870">
        <v>0</v>
      </c>
      <c r="F3870">
        <v>0</v>
      </c>
      <c r="G3870">
        <v>2.6961717048452599E-2</v>
      </c>
      <c r="H3870">
        <v>0</v>
      </c>
      <c r="I3870">
        <v>2.77777777777777E-2</v>
      </c>
      <c r="J3870">
        <v>0</v>
      </c>
      <c r="K3870">
        <v>0</v>
      </c>
      <c r="L3870">
        <v>2.77777777777777E-2</v>
      </c>
      <c r="M3870">
        <v>7.4074074074074001E-2</v>
      </c>
      <c r="N3870">
        <v>2.0833333333333301E-2</v>
      </c>
      <c r="O3870">
        <v>8.6419753086419707E-2</v>
      </c>
      <c r="P3870">
        <v>0.23235898139216701</v>
      </c>
      <c r="Q3870">
        <v>5.5555555555555497E-2</v>
      </c>
      <c r="R3870">
        <v>0.154430268356963</v>
      </c>
      <c r="S3870">
        <v>0</v>
      </c>
      <c r="T3870">
        <v>0.175489835140649</v>
      </c>
      <c r="U3870">
        <v>0</v>
      </c>
      <c r="V3870">
        <v>0</v>
      </c>
      <c r="W3870">
        <v>9.7487593123496197E-2</v>
      </c>
      <c r="X3870">
        <v>2.0833333333333301E-2</v>
      </c>
      <c r="Y3870" s="2">
        <v>1.8503717077085901E-17</v>
      </c>
      <c r="Z3870">
        <v>1.7439911203209757E-3</v>
      </c>
      <c r="AA3870">
        <v>1.094472657323653E-4</v>
      </c>
      <c r="AB3870">
        <v>1.2520895245520247E-3</v>
      </c>
      <c r="AC3870">
        <v>8.8495613391847971E-3</v>
      </c>
      <c r="AD3870">
        <v>1.9439153451019653E-3</v>
      </c>
      <c r="AE3870">
        <v>3.568741468338521E-3</v>
      </c>
      <c r="AF3870">
        <v>3.6766022334424608E-3</v>
      </c>
      <c r="AG3870">
        <v>1.4928103999218845E-3</v>
      </c>
      <c r="AH3870">
        <v>-5.716127335239074E-4</v>
      </c>
      <c r="AI3870">
        <v>9.3422658082187304E-4</v>
      </c>
      <c r="AJ3870">
        <v>3.1909039379274251E-3</v>
      </c>
      <c r="AK3870">
        <v>3.2563076390597079E-3</v>
      </c>
      <c r="AL3870">
        <v>2.7708366875249801E-3</v>
      </c>
      <c r="AM3870">
        <v>1.4124339414186338E-2</v>
      </c>
      <c r="AN3870">
        <v>7.1313920429294519E-4</v>
      </c>
      <c r="AO3870">
        <v>5.8575896676071881E-3</v>
      </c>
      <c r="AP3870">
        <v>2.0249077645788649E-3</v>
      </c>
      <c r="AQ3870">
        <v>6.142388637119911E-3</v>
      </c>
      <c r="AR3870">
        <v>4.4475542086088726E-3</v>
      </c>
      <c r="AS3870">
        <v>4.4725270642835824E-3</v>
      </c>
      <c r="AT3870">
        <v>6.7746631121252676E-3</v>
      </c>
      <c r="AU3870">
        <v>2.6932827201329168E-3</v>
      </c>
      <c r="AV3870">
        <v>0</v>
      </c>
      <c r="AW3870">
        <f t="shared" si="312"/>
        <v>6.7447554282802948E-3</v>
      </c>
      <c r="AX3870">
        <f t="shared" si="313"/>
        <v>4.5527421889971871</v>
      </c>
      <c r="AY3870">
        <f>1-AX3870/MAX(AX$2:AX3870)</f>
        <v>1.3907809977806607E-2</v>
      </c>
      <c r="AZ3870">
        <v>3</v>
      </c>
      <c r="BA3870">
        <v>4</v>
      </c>
      <c r="BB3870">
        <v>4</v>
      </c>
      <c r="BC3870">
        <v>3</v>
      </c>
      <c r="BD3870">
        <v>3</v>
      </c>
      <c r="BE3870">
        <f t="shared" ca="1" si="314"/>
        <v>1.1768068387365677E-2</v>
      </c>
      <c r="BF3870">
        <f t="shared" ca="1" si="315"/>
        <v>7.4955699179546418</v>
      </c>
      <c r="BG3870">
        <f ca="1">1-BF3870/MAX(BF$2:BF3870)</f>
        <v>3.2482194773814976E-2</v>
      </c>
      <c r="BH3870">
        <f t="shared" ca="1" si="316"/>
        <v>1.5529052265877443</v>
      </c>
    </row>
    <row r="3871" spans="1:60" x14ac:dyDescent="0.3">
      <c r="A3871" s="1">
        <v>43601</v>
      </c>
      <c r="B3871" s="3">
        <v>2019</v>
      </c>
      <c r="C3871">
        <v>0</v>
      </c>
      <c r="D3871">
        <v>0</v>
      </c>
      <c r="E3871">
        <v>0</v>
      </c>
      <c r="F3871">
        <v>0</v>
      </c>
      <c r="G3871">
        <v>2.6961717048452599E-2</v>
      </c>
      <c r="H3871">
        <v>0</v>
      </c>
      <c r="I3871">
        <v>2.77777777777777E-2</v>
      </c>
      <c r="J3871">
        <v>0</v>
      </c>
      <c r="K3871">
        <v>0</v>
      </c>
      <c r="L3871">
        <v>2.77777777777777E-2</v>
      </c>
      <c r="M3871">
        <v>7.4074074074074001E-2</v>
      </c>
      <c r="N3871">
        <v>2.0833333333333301E-2</v>
      </c>
      <c r="O3871">
        <v>8.6419753086419707E-2</v>
      </c>
      <c r="P3871">
        <v>0.23235898139216701</v>
      </c>
      <c r="Q3871">
        <v>5.5555555555555497E-2</v>
      </c>
      <c r="R3871">
        <v>0.154430268356963</v>
      </c>
      <c r="S3871">
        <v>0</v>
      </c>
      <c r="T3871">
        <v>0.175489835140649</v>
      </c>
      <c r="U3871">
        <v>0</v>
      </c>
      <c r="V3871">
        <v>0</v>
      </c>
      <c r="W3871">
        <v>9.7487593123496197E-2</v>
      </c>
      <c r="X3871">
        <v>2.0833333333333301E-2</v>
      </c>
      <c r="Y3871" s="2">
        <v>1.8503717077085901E-17</v>
      </c>
      <c r="Z3871">
        <v>-1.1911026114554968E-3</v>
      </c>
      <c r="AA3871">
        <v>1.0925892204016741E-4</v>
      </c>
      <c r="AB3871">
        <v>5.3594953815072621E-4</v>
      </c>
      <c r="AC3871">
        <v>5.6390085386222033E-3</v>
      </c>
      <c r="AD3871">
        <v>-4.8508176633184075E-3</v>
      </c>
      <c r="AE3871">
        <v>8.0393716073463573E-3</v>
      </c>
      <c r="AF3871">
        <v>1.8359846426885262E-4</v>
      </c>
      <c r="AG3871">
        <v>4.0991094066360478E-3</v>
      </c>
      <c r="AH3871">
        <v>-7.1901075072022813E-3</v>
      </c>
      <c r="AI3871">
        <v>3.0334573927239816E-3</v>
      </c>
      <c r="AJ3871">
        <v>-1.9645051084153931E-3</v>
      </c>
      <c r="AK3871">
        <v>6.2324250219709665E-3</v>
      </c>
      <c r="AL3871">
        <v>-1.5909879550041195E-3</v>
      </c>
      <c r="AM3871">
        <v>1.004975080070758E-2</v>
      </c>
      <c r="AN3871">
        <v>-5.9374749334739629E-4</v>
      </c>
      <c r="AO3871">
        <v>9.2611128533190978E-3</v>
      </c>
      <c r="AP3871">
        <v>-1.581504625168928E-3</v>
      </c>
      <c r="AQ3871">
        <v>-3.3301258081220864E-3</v>
      </c>
      <c r="AR3871">
        <v>6.1502031267550716E-3</v>
      </c>
      <c r="AS3871">
        <v>8.5344749043998469E-3</v>
      </c>
      <c r="AT3871">
        <v>3.9919315353946772E-3</v>
      </c>
      <c r="AU3871">
        <v>-2.4420830377925862E-3</v>
      </c>
      <c r="AV3871">
        <v>0</v>
      </c>
      <c r="AW3871">
        <f t="shared" si="312"/>
        <v>3.2916506631528782E-3</v>
      </c>
      <c r="AX3871">
        <f t="shared" si="313"/>
        <v>4.5677282258427638</v>
      </c>
      <c r="AY3871">
        <f>1-AX3871/MAX(AX$2:AX3871)</f>
        <v>1.0661938966590068E-2</v>
      </c>
      <c r="AZ3871">
        <v>3</v>
      </c>
      <c r="BA3871">
        <v>4</v>
      </c>
      <c r="BB3871">
        <v>4</v>
      </c>
      <c r="BC3871">
        <v>3</v>
      </c>
      <c r="BD3871">
        <v>3</v>
      </c>
      <c r="BE3871">
        <f t="shared" ca="1" si="314"/>
        <v>7.3943395476836924E-3</v>
      </c>
      <c r="BF3871">
        <f t="shared" ca="1" si="315"/>
        <v>7.5509947070314016</v>
      </c>
      <c r="BG3871">
        <f ca="1">1-BF3871/MAX(BF$2:BF3871)</f>
        <v>2.5328039603542907E-2</v>
      </c>
      <c r="BH3871">
        <f t="shared" ca="1" si="316"/>
        <v>1.5529052265877443</v>
      </c>
    </row>
    <row r="3872" spans="1:60" x14ac:dyDescent="0.3">
      <c r="A3872" s="1">
        <v>43602</v>
      </c>
      <c r="B3872" s="3">
        <v>2019</v>
      </c>
      <c r="C3872">
        <v>0</v>
      </c>
      <c r="D3872">
        <v>0</v>
      </c>
      <c r="E3872">
        <v>0</v>
      </c>
      <c r="F3872">
        <v>0</v>
      </c>
      <c r="G3872">
        <v>2.6961717048452599E-2</v>
      </c>
      <c r="H3872">
        <v>0</v>
      </c>
      <c r="I3872">
        <v>2.77777777777777E-2</v>
      </c>
      <c r="J3872">
        <v>0</v>
      </c>
      <c r="K3872">
        <v>0</v>
      </c>
      <c r="L3872">
        <v>2.77777777777777E-2</v>
      </c>
      <c r="M3872">
        <v>7.4074074074074001E-2</v>
      </c>
      <c r="N3872">
        <v>2.0833333333333301E-2</v>
      </c>
      <c r="O3872">
        <v>8.6419753086419707E-2</v>
      </c>
      <c r="P3872">
        <v>0.23235898139216701</v>
      </c>
      <c r="Q3872">
        <v>5.5555555555555497E-2</v>
      </c>
      <c r="R3872">
        <v>0.154430268356963</v>
      </c>
      <c r="S3872">
        <v>0</v>
      </c>
      <c r="T3872">
        <v>0.175489835140649</v>
      </c>
      <c r="U3872">
        <v>0</v>
      </c>
      <c r="V3872">
        <v>0</v>
      </c>
      <c r="W3872">
        <v>9.7487593123496197E-2</v>
      </c>
      <c r="X3872">
        <v>2.0833333333333301E-2</v>
      </c>
      <c r="Y3872" s="2">
        <v>1.8503717077085901E-17</v>
      </c>
      <c r="Z3872">
        <v>2.7506111526220955E-4</v>
      </c>
      <c r="AA3872">
        <v>1.0924698583236747E-4</v>
      </c>
      <c r="AB3872">
        <v>5.3573790614969141E-4</v>
      </c>
      <c r="AC3872">
        <v>-9.3457688496352276E-3</v>
      </c>
      <c r="AD3872">
        <v>-1.8035573698969576E-2</v>
      </c>
      <c r="AE3872">
        <v>-6.5950758460450176E-3</v>
      </c>
      <c r="AF3872">
        <v>-2.2895960422697481E-3</v>
      </c>
      <c r="AG3872">
        <v>-3.7112502760249244E-3</v>
      </c>
      <c r="AH3872">
        <v>-7.0776116799654565E-3</v>
      </c>
      <c r="AI3872">
        <v>-3.4870319841528996E-4</v>
      </c>
      <c r="AJ3872">
        <v>4.6883833951150145E-4</v>
      </c>
      <c r="AK3872">
        <v>-1.393555449663908E-2</v>
      </c>
      <c r="AL3872">
        <v>8.3892580892586111E-5</v>
      </c>
      <c r="AM3872">
        <v>-1.0220123320061836E-2</v>
      </c>
      <c r="AN3872">
        <v>2.3781249284660078E-4</v>
      </c>
      <c r="AO3872">
        <v>-6.4652939413609722E-3</v>
      </c>
      <c r="AP3872">
        <v>-9.6814050537574747E-4</v>
      </c>
      <c r="AQ3872">
        <v>2.2273473915157549E-3</v>
      </c>
      <c r="AR3872">
        <v>-5.6236555887227979E-3</v>
      </c>
      <c r="AS3872">
        <v>-6.4387157207601575E-3</v>
      </c>
      <c r="AT3872">
        <v>-1.9311101984631485E-3</v>
      </c>
      <c r="AU3872">
        <v>-1.9094413141250377E-2</v>
      </c>
      <c r="AV3872">
        <v>0</v>
      </c>
      <c r="AW3872">
        <f t="shared" si="312"/>
        <v>-4.363046885001394E-3</v>
      </c>
      <c r="AX3872">
        <f t="shared" si="313"/>
        <v>4.5477990134354673</v>
      </c>
      <c r="AY3872">
        <f>1-AX3872/MAX(AX$2:AX3872)</f>
        <v>1.4978467311995369E-2</v>
      </c>
      <c r="AZ3872">
        <v>3</v>
      </c>
      <c r="BA3872">
        <v>4</v>
      </c>
      <c r="BB3872">
        <v>4</v>
      </c>
      <c r="BC3872">
        <v>3</v>
      </c>
      <c r="BD3872">
        <v>3</v>
      </c>
      <c r="BE3872">
        <f t="shared" ca="1" si="314"/>
        <v>-9.0988750536962187E-3</v>
      </c>
      <c r="BF3872">
        <f t="shared" ca="1" si="315"/>
        <v>7.4822891496610016</v>
      </c>
      <c r="BG3872">
        <f ca="1">1-BF3872/MAX(BF$2:BF3872)</f>
        <v>3.4196457989531415E-2</v>
      </c>
      <c r="BH3872">
        <f t="shared" ca="1" si="316"/>
        <v>1.5529052265877443</v>
      </c>
    </row>
    <row r="3873" spans="1:60" x14ac:dyDescent="0.3">
      <c r="A3873" s="1">
        <v>43605</v>
      </c>
      <c r="B3873" s="3">
        <v>2019</v>
      </c>
      <c r="C3873">
        <v>0</v>
      </c>
      <c r="D3873">
        <v>0</v>
      </c>
      <c r="E3873">
        <v>0</v>
      </c>
      <c r="F3873">
        <v>0</v>
      </c>
      <c r="G3873">
        <v>2.6961717048452599E-2</v>
      </c>
      <c r="H3873">
        <v>0</v>
      </c>
      <c r="I3873">
        <v>2.77777777777777E-2</v>
      </c>
      <c r="J3873">
        <v>0</v>
      </c>
      <c r="K3873">
        <v>0</v>
      </c>
      <c r="L3873">
        <v>2.77777777777777E-2</v>
      </c>
      <c r="M3873">
        <v>7.4074074074074001E-2</v>
      </c>
      <c r="N3873">
        <v>2.0833333333333301E-2</v>
      </c>
      <c r="O3873">
        <v>8.6419753086419707E-2</v>
      </c>
      <c r="P3873">
        <v>0.23235898139216701</v>
      </c>
      <c r="Q3873">
        <v>5.5555555555555497E-2</v>
      </c>
      <c r="R3873">
        <v>0.154430268356963</v>
      </c>
      <c r="S3873">
        <v>0</v>
      </c>
      <c r="T3873">
        <v>0.175489835140649</v>
      </c>
      <c r="U3873">
        <v>0</v>
      </c>
      <c r="V3873">
        <v>0</v>
      </c>
      <c r="W3873">
        <v>9.7487593123496197E-2</v>
      </c>
      <c r="X3873">
        <v>2.0833333333333301E-2</v>
      </c>
      <c r="Y3873" s="2">
        <v>1.8503717077085901E-17</v>
      </c>
      <c r="Z3873">
        <v>-1.3756216002364097E-3</v>
      </c>
      <c r="AA3873">
        <v>1.0914688834851027E-4</v>
      </c>
      <c r="AB3873">
        <v>-1.4278443140626207E-3</v>
      </c>
      <c r="AC3873">
        <v>4.4026098449994056E-3</v>
      </c>
      <c r="AD3873">
        <v>-4.2194237845796234E-3</v>
      </c>
      <c r="AE3873">
        <v>-4.0140001477700915E-3</v>
      </c>
      <c r="AF3873">
        <v>4.4969487580392986E-3</v>
      </c>
      <c r="AG3873">
        <v>-5.401473217900632E-3</v>
      </c>
      <c r="AH3873">
        <v>-8.2902081255720184E-5</v>
      </c>
      <c r="AI3873">
        <v>-9.3096596669550724E-4</v>
      </c>
      <c r="AJ3873">
        <v>-1.6866909328707713E-3</v>
      </c>
      <c r="AK3873">
        <v>-6.935600929991792E-3</v>
      </c>
      <c r="AL3873">
        <v>-2.3479963084570565E-3</v>
      </c>
      <c r="AM3873">
        <v>-1.6881501767982643E-2</v>
      </c>
      <c r="AN3873">
        <v>-4.7532039601438925E-4</v>
      </c>
      <c r="AO3873">
        <v>-6.6118803673059778E-3</v>
      </c>
      <c r="AP3873">
        <v>-1.3212221433862581E-3</v>
      </c>
      <c r="AQ3873">
        <v>-2.0634048185887988E-3</v>
      </c>
      <c r="AR3873">
        <v>-4.4256837930884974E-3</v>
      </c>
      <c r="AS3873">
        <v>-6.8505185539827762E-3</v>
      </c>
      <c r="AT3873">
        <v>-1.4455080953648891E-2</v>
      </c>
      <c r="AU3873">
        <v>-3.4937644345796048E-3</v>
      </c>
      <c r="AV3873">
        <v>0</v>
      </c>
      <c r="AW3873">
        <f t="shared" si="312"/>
        <v>-7.3011869334037478E-3</v>
      </c>
      <c r="AX3873">
        <f t="shared" si="313"/>
        <v>4.5145946827028256</v>
      </c>
      <c r="AY3873">
        <f>1-AX3873/MAX(AX$2:AX3873)</f>
        <v>2.2170293655578321E-2</v>
      </c>
      <c r="AZ3873">
        <v>3</v>
      </c>
      <c r="BA3873">
        <v>4</v>
      </c>
      <c r="BB3873">
        <v>4</v>
      </c>
      <c r="BC3873">
        <v>3</v>
      </c>
      <c r="BD3873">
        <v>3</v>
      </c>
      <c r="BE3873">
        <f t="shared" ca="1" si="314"/>
        <v>-1.3985062353908567E-2</v>
      </c>
      <c r="BF3873">
        <f t="shared" ca="1" si="315"/>
        <v>7.3776488693530187</v>
      </c>
      <c r="BG3873">
        <f ca="1">1-BF3873/MAX(BF$2:BF3873)</f>
        <v>4.7703280746173582E-2</v>
      </c>
      <c r="BH3873">
        <f t="shared" ca="1" si="316"/>
        <v>1.5529052265877443</v>
      </c>
    </row>
    <row r="3874" spans="1:60" x14ac:dyDescent="0.3">
      <c r="A3874" s="1">
        <v>43606</v>
      </c>
      <c r="B3874" s="3">
        <v>2019</v>
      </c>
      <c r="C3874">
        <v>0</v>
      </c>
      <c r="D3874">
        <v>0</v>
      </c>
      <c r="E3874">
        <v>0</v>
      </c>
      <c r="F3874">
        <v>0</v>
      </c>
      <c r="G3874">
        <v>2.6961717048452599E-2</v>
      </c>
      <c r="H3874">
        <v>0</v>
      </c>
      <c r="I3874">
        <v>2.77777777777777E-2</v>
      </c>
      <c r="J3874">
        <v>0</v>
      </c>
      <c r="K3874">
        <v>0</v>
      </c>
      <c r="L3874">
        <v>2.77777777777777E-2</v>
      </c>
      <c r="M3874">
        <v>7.4074074074074001E-2</v>
      </c>
      <c r="N3874">
        <v>2.0833333333333301E-2</v>
      </c>
      <c r="O3874">
        <v>8.6419753086419707E-2</v>
      </c>
      <c r="P3874">
        <v>0.23235898139216701</v>
      </c>
      <c r="Q3874">
        <v>5.5555555555555497E-2</v>
      </c>
      <c r="R3874">
        <v>0.154430268356963</v>
      </c>
      <c r="S3874">
        <v>0</v>
      </c>
      <c r="T3874">
        <v>0.175489835140649</v>
      </c>
      <c r="U3874">
        <v>0</v>
      </c>
      <c r="V3874">
        <v>0</v>
      </c>
      <c r="W3874">
        <v>9.7487593123496197E-2</v>
      </c>
      <c r="X3874">
        <v>2.0833333333333301E-2</v>
      </c>
      <c r="Y3874" s="2">
        <v>1.8503717077085901E-17</v>
      </c>
      <c r="Z3874">
        <v>-9.1762344487600345E-5</v>
      </c>
      <c r="AA3874">
        <v>0</v>
      </c>
      <c r="AB3874">
        <v>0</v>
      </c>
      <c r="AC3874">
        <v>6.2608276548736796E-4</v>
      </c>
      <c r="AD3874">
        <v>1.2712012873081546E-2</v>
      </c>
      <c r="AE3874">
        <v>6.6654127256373652E-3</v>
      </c>
      <c r="AF3874">
        <v>1.1879530214602418E-3</v>
      </c>
      <c r="AG3874">
        <v>6.9288528665432114E-3</v>
      </c>
      <c r="AH3874">
        <v>-2.3209448003448374E-3</v>
      </c>
      <c r="AI3874">
        <v>3.1447598860312453E-3</v>
      </c>
      <c r="AJ3874">
        <v>-1.1262329005559124E-3</v>
      </c>
      <c r="AK3874">
        <v>1.3440879347150769E-2</v>
      </c>
      <c r="AL3874">
        <v>8.4075690106044654E-4</v>
      </c>
      <c r="AM3874">
        <v>1.0447371594299426E-2</v>
      </c>
      <c r="AN3874">
        <v>-4.7545063389164977E-4</v>
      </c>
      <c r="AO3874">
        <v>9.0155660138171445E-3</v>
      </c>
      <c r="AP3874">
        <v>5.2942294856261896E-4</v>
      </c>
      <c r="AQ3874">
        <v>-1.5906333645309134E-3</v>
      </c>
      <c r="AR3874">
        <v>6.9152024198053663E-3</v>
      </c>
      <c r="AS3874">
        <v>7.2708137075023771E-3</v>
      </c>
      <c r="AT3874">
        <v>8.5461610695123369E-3</v>
      </c>
      <c r="AU3874">
        <v>1.3523767891283844E-2</v>
      </c>
      <c r="AV3874">
        <v>0</v>
      </c>
      <c r="AW3874">
        <f t="shared" si="312"/>
        <v>5.3614953220256969E-3</v>
      </c>
      <c r="AX3874">
        <f t="shared" si="313"/>
        <v>4.5387996609749797</v>
      </c>
      <c r="AY3874">
        <f>1-AX3874/MAX(AX$2:AX3874)</f>
        <v>1.6927664259274833E-2</v>
      </c>
      <c r="AZ3874">
        <v>3</v>
      </c>
      <c r="BA3874">
        <v>4</v>
      </c>
      <c r="BB3874">
        <v>4</v>
      </c>
      <c r="BC3874">
        <v>3</v>
      </c>
      <c r="BD3874">
        <v>3</v>
      </c>
      <c r="BE3874">
        <f t="shared" ca="1" si="314"/>
        <v>1.0918958074253117E-2</v>
      </c>
      <c r="BF3874">
        <f t="shared" ca="1" si="315"/>
        <v>7.4582051080440444</v>
      </c>
      <c r="BG3874">
        <f ca="1">1-BF3874/MAX(BF$2:BF3874)</f>
        <v>3.7305192794392372E-2</v>
      </c>
      <c r="BH3874">
        <f t="shared" ca="1" si="316"/>
        <v>1.5529052265877443</v>
      </c>
    </row>
    <row r="3875" spans="1:60" x14ac:dyDescent="0.3">
      <c r="A3875" s="1">
        <v>43607</v>
      </c>
      <c r="B3875" s="3">
        <v>2019</v>
      </c>
      <c r="C3875">
        <v>0</v>
      </c>
      <c r="D3875">
        <v>0</v>
      </c>
      <c r="E3875">
        <v>0</v>
      </c>
      <c r="F3875">
        <v>0</v>
      </c>
      <c r="G3875">
        <v>2.6961717048452599E-2</v>
      </c>
      <c r="H3875">
        <v>0</v>
      </c>
      <c r="I3875">
        <v>2.77777777777777E-2</v>
      </c>
      <c r="J3875">
        <v>0</v>
      </c>
      <c r="K3875">
        <v>0</v>
      </c>
      <c r="L3875">
        <v>2.77777777777777E-2</v>
      </c>
      <c r="M3875">
        <v>7.4074074074074001E-2</v>
      </c>
      <c r="N3875">
        <v>2.0833333333333301E-2</v>
      </c>
      <c r="O3875">
        <v>8.6419753086419707E-2</v>
      </c>
      <c r="P3875">
        <v>0.23235898139216701</v>
      </c>
      <c r="Q3875">
        <v>5.5555555555555497E-2</v>
      </c>
      <c r="R3875">
        <v>0.154430268356963</v>
      </c>
      <c r="S3875">
        <v>0</v>
      </c>
      <c r="T3875">
        <v>0.175489835140649</v>
      </c>
      <c r="U3875">
        <v>0</v>
      </c>
      <c r="V3875">
        <v>0</v>
      </c>
      <c r="W3875">
        <v>9.7487593123496197E-2</v>
      </c>
      <c r="X3875">
        <v>2.0833333333333301E-2</v>
      </c>
      <c r="Y3875" s="2">
        <v>1.8503717077085901E-17</v>
      </c>
      <c r="Z3875">
        <v>1.6535732392117808E-3</v>
      </c>
      <c r="AA3875">
        <v>2.1862257025917486E-4</v>
      </c>
      <c r="AB3875">
        <v>1.6083479420900826E-3</v>
      </c>
      <c r="AC3875">
        <v>-1.4392967762297482E-2</v>
      </c>
      <c r="AD3875">
        <v>-4.9226574542399204E-3</v>
      </c>
      <c r="AE3875">
        <v>-4.0034923511035325E-3</v>
      </c>
      <c r="AF3875">
        <v>-5.4749355688876733E-4</v>
      </c>
      <c r="AG3875">
        <v>-8.1828964298735762E-3</v>
      </c>
      <c r="AH3875">
        <v>-9.970317877487922E-4</v>
      </c>
      <c r="AI3875">
        <v>8.1256608654256546E-4</v>
      </c>
      <c r="AJ3875">
        <v>3.0068782493177793E-3</v>
      </c>
      <c r="AK3875">
        <v>-8.3866293573551243E-3</v>
      </c>
      <c r="AL3875">
        <v>1.2596031373657279E-3</v>
      </c>
      <c r="AM3875">
        <v>-4.4546045428259795E-3</v>
      </c>
      <c r="AN3875">
        <v>4.7567679472515501E-4</v>
      </c>
      <c r="AO3875">
        <v>-3.0713389361232135E-3</v>
      </c>
      <c r="AP3875">
        <v>3.5281404813525263E-4</v>
      </c>
      <c r="AQ3875">
        <v>5.7356282558771454E-3</v>
      </c>
      <c r="AR3875">
        <v>-3.9246335397703502E-3</v>
      </c>
      <c r="AS3875">
        <v>-3.5166393670201801E-3</v>
      </c>
      <c r="AT3875">
        <v>2.9775149383655108E-3</v>
      </c>
      <c r="AU3875">
        <v>-4.2008773859959492E-3</v>
      </c>
      <c r="AV3875">
        <v>0</v>
      </c>
      <c r="AW3875">
        <f t="shared" si="312"/>
        <v>-2.4214694083243924E-4</v>
      </c>
      <c r="AX3875">
        <f t="shared" si="313"/>
        <v>4.5377006045220227</v>
      </c>
      <c r="AY3875">
        <f>1-AX3875/MAX(AX$2:AX3875)</f>
        <v>1.7165712217991569E-2</v>
      </c>
      <c r="AZ3875">
        <v>3</v>
      </c>
      <c r="BA3875">
        <v>4</v>
      </c>
      <c r="BB3875">
        <v>4</v>
      </c>
      <c r="BC3875">
        <v>3</v>
      </c>
      <c r="BD3875">
        <v>3</v>
      </c>
      <c r="BE3875">
        <f t="shared" ca="1" si="314"/>
        <v>-1.8562142674260782E-3</v>
      </c>
      <c r="BF3875">
        <f t="shared" ca="1" si="315"/>
        <v>7.4443610813131027</v>
      </c>
      <c r="BG3875">
        <f ca="1">1-BF3875/MAX(BF$2:BF3875)</f>
        <v>3.909216063070442E-2</v>
      </c>
      <c r="BH3875">
        <f t="shared" ca="1" si="316"/>
        <v>1.5529052265877443</v>
      </c>
    </row>
    <row r="3876" spans="1:60" x14ac:dyDescent="0.3">
      <c r="A3876" s="1">
        <v>43608</v>
      </c>
      <c r="B3876" s="3">
        <v>2019</v>
      </c>
      <c r="C3876">
        <v>0</v>
      </c>
      <c r="D3876">
        <v>0</v>
      </c>
      <c r="E3876">
        <v>0</v>
      </c>
      <c r="F3876">
        <v>0</v>
      </c>
      <c r="G3876">
        <v>2.6961717048452599E-2</v>
      </c>
      <c r="H3876">
        <v>0</v>
      </c>
      <c r="I3876">
        <v>2.77777777777777E-2</v>
      </c>
      <c r="J3876">
        <v>0</v>
      </c>
      <c r="K3876">
        <v>0</v>
      </c>
      <c r="L3876">
        <v>2.77777777777777E-2</v>
      </c>
      <c r="M3876">
        <v>7.4074074074074001E-2</v>
      </c>
      <c r="N3876">
        <v>2.0833333333333301E-2</v>
      </c>
      <c r="O3876">
        <v>8.6419753086419707E-2</v>
      </c>
      <c r="P3876">
        <v>0.23235898139216701</v>
      </c>
      <c r="Q3876">
        <v>5.5555555555555497E-2</v>
      </c>
      <c r="R3876">
        <v>0.154430268356963</v>
      </c>
      <c r="S3876">
        <v>0</v>
      </c>
      <c r="T3876">
        <v>0.175489835140649</v>
      </c>
      <c r="U3876">
        <v>0</v>
      </c>
      <c r="V3876">
        <v>0</v>
      </c>
      <c r="W3876">
        <v>9.7487593123496197E-2</v>
      </c>
      <c r="X3876">
        <v>2.0833333333333301E-2</v>
      </c>
      <c r="Y3876" s="2">
        <v>1.8503717077085901E-17</v>
      </c>
      <c r="Z3876">
        <v>2.9342072639120254E-3</v>
      </c>
      <c r="AA3876">
        <v>2.1839851488958395E-4</v>
      </c>
      <c r="AB3876">
        <v>1.2488112842719001E-3</v>
      </c>
      <c r="AC3876">
        <v>-2.095235973220444E-2</v>
      </c>
      <c r="AD3876">
        <v>-1.2861561461233295E-2</v>
      </c>
      <c r="AE3876">
        <v>-9.1218940483773769E-3</v>
      </c>
      <c r="AF3876">
        <v>-1.3696514531919002E-3</v>
      </c>
      <c r="AG3876">
        <v>-7.500518259131006E-3</v>
      </c>
      <c r="AH3876">
        <v>7.7345336135956622E-3</v>
      </c>
      <c r="AI3876">
        <v>-4.9883448102341355E-3</v>
      </c>
      <c r="AJ3876">
        <v>6.0889912211932185E-3</v>
      </c>
      <c r="AK3876">
        <v>-2.0585995620486797E-2</v>
      </c>
      <c r="AL3876">
        <v>2.1809916501609461E-3</v>
      </c>
      <c r="AM3876">
        <v>-1.5302479452228845E-2</v>
      </c>
      <c r="AN3876">
        <v>1.7831075254175488E-3</v>
      </c>
      <c r="AO3876">
        <v>-1.2218727829497067E-2</v>
      </c>
      <c r="AP3876">
        <v>2.114729430813922E-3</v>
      </c>
      <c r="AQ3876">
        <v>1.1247435277305984E-2</v>
      </c>
      <c r="AR3876">
        <v>-1.009582608992321E-2</v>
      </c>
      <c r="AS3876">
        <v>-1.18871656408851E-2</v>
      </c>
      <c r="AT3876">
        <v>2.2830250789740436E-3</v>
      </c>
      <c r="AU3876">
        <v>-1.2655153714874134E-2</v>
      </c>
      <c r="AV3876">
        <v>0</v>
      </c>
      <c r="AW3876">
        <f t="shared" si="312"/>
        <v>-3.7235588303128385E-3</v>
      </c>
      <c r="AX3876">
        <f t="shared" si="313"/>
        <v>4.5208042093667391</v>
      </c>
      <c r="AY3876">
        <f>1-AX3876/MAX(AX$2:AX3876)</f>
        <v>2.0825353508996391E-2</v>
      </c>
      <c r="AZ3876">
        <v>3</v>
      </c>
      <c r="BA3876">
        <v>4</v>
      </c>
      <c r="BB3876">
        <v>4</v>
      </c>
      <c r="BC3876">
        <v>3</v>
      </c>
      <c r="BD3876">
        <v>3</v>
      </c>
      <c r="BE3876">
        <f t="shared" ca="1" si="314"/>
        <v>-9.9828958917132053E-3</v>
      </c>
      <c r="BF3876">
        <f t="shared" ca="1" si="315"/>
        <v>7.3700447996580323</v>
      </c>
      <c r="BG3876">
        <f ca="1">1-BF3876/MAX(BF$2:BF3876)</f>
        <v>4.868480355265925E-2</v>
      </c>
      <c r="BH3876">
        <f t="shared" ca="1" si="316"/>
        <v>1.5529052265877443</v>
      </c>
    </row>
    <row r="3877" spans="1:60" x14ac:dyDescent="0.3">
      <c r="A3877" s="1">
        <v>43609</v>
      </c>
      <c r="B3877" s="3">
        <v>2019</v>
      </c>
      <c r="C3877">
        <v>0</v>
      </c>
      <c r="D3877">
        <v>0</v>
      </c>
      <c r="E3877">
        <v>0</v>
      </c>
      <c r="F3877">
        <v>0</v>
      </c>
      <c r="G3877">
        <v>2.6961717048452599E-2</v>
      </c>
      <c r="H3877">
        <v>0</v>
      </c>
      <c r="I3877">
        <v>2.77777777777777E-2</v>
      </c>
      <c r="J3877">
        <v>0</v>
      </c>
      <c r="K3877">
        <v>0</v>
      </c>
      <c r="L3877">
        <v>2.77777777777777E-2</v>
      </c>
      <c r="M3877">
        <v>7.4074074074074001E-2</v>
      </c>
      <c r="N3877">
        <v>2.0833333333333301E-2</v>
      </c>
      <c r="O3877">
        <v>8.6419753086419707E-2</v>
      </c>
      <c r="P3877">
        <v>0.23235898139216701</v>
      </c>
      <c r="Q3877">
        <v>5.5555555555555497E-2</v>
      </c>
      <c r="R3877">
        <v>0.154430268356963</v>
      </c>
      <c r="S3877">
        <v>0</v>
      </c>
      <c r="T3877">
        <v>0.175489835140649</v>
      </c>
      <c r="U3877">
        <v>0</v>
      </c>
      <c r="V3877">
        <v>0</v>
      </c>
      <c r="W3877">
        <v>9.7487593123496197E-2</v>
      </c>
      <c r="X3877">
        <v>2.0833333333333301E-2</v>
      </c>
      <c r="Y3877" s="2">
        <v>1.8503717077085901E-17</v>
      </c>
      <c r="Z3877">
        <v>3.6586626180867832E-4</v>
      </c>
      <c r="AA3877">
        <v>0</v>
      </c>
      <c r="AB3877">
        <v>1.425809340531492E-3</v>
      </c>
      <c r="AC3877">
        <v>1.3618651460934217E-2</v>
      </c>
      <c r="AD3877">
        <v>1.0022089180841132E-3</v>
      </c>
      <c r="AE3877">
        <v>1.0766090124513239E-2</v>
      </c>
      <c r="AF3877">
        <v>1.0061134602297184E-3</v>
      </c>
      <c r="AG3877">
        <v>1.5492258556167648E-2</v>
      </c>
      <c r="AH3877">
        <v>1.0729131367217537E-3</v>
      </c>
      <c r="AI3877">
        <v>-1.3989426310653252E-3</v>
      </c>
      <c r="AJ3877">
        <v>-2.796145221937163E-4</v>
      </c>
      <c r="AK3877">
        <v>9.371269828593265E-3</v>
      </c>
      <c r="AL3877">
        <v>2.0923037667845978E-3</v>
      </c>
      <c r="AM3877">
        <v>-5.0461351503661156E-4</v>
      </c>
      <c r="AN3877">
        <v>-3.5602499385289921E-4</v>
      </c>
      <c r="AO3877">
        <v>2.2685830187609834E-3</v>
      </c>
      <c r="AP3877">
        <v>1.6706473912828645E-3</v>
      </c>
      <c r="AQ3877">
        <v>8.6174684833251192E-4</v>
      </c>
      <c r="AR3877">
        <v>1.044779427921716E-2</v>
      </c>
      <c r="AS3877">
        <v>1.1654209271771743E-2</v>
      </c>
      <c r="AT3877">
        <v>3.0757590760328579E-3</v>
      </c>
      <c r="AU3877">
        <v>1.507988567808205E-3</v>
      </c>
      <c r="AV3877">
        <v>0</v>
      </c>
      <c r="AW3877">
        <f t="shared" si="312"/>
        <v>1.0672481539291201E-3</v>
      </c>
      <c r="AX3877">
        <f t="shared" si="313"/>
        <v>4.5256290293134604</v>
      </c>
      <c r="AY3877">
        <f>1-AX3877/MAX(AX$2:AX3877)</f>
        <v>1.9780331175154764E-2</v>
      </c>
      <c r="AZ3877">
        <v>3</v>
      </c>
      <c r="BA3877">
        <v>4</v>
      </c>
      <c r="BB3877">
        <v>4</v>
      </c>
      <c r="BC3877">
        <v>3</v>
      </c>
      <c r="BD3877">
        <v>3</v>
      </c>
      <c r="BE3877">
        <f t="shared" ca="1" si="314"/>
        <v>1.8538553951705087E-3</v>
      </c>
      <c r="BF3877">
        <f t="shared" ca="1" si="315"/>
        <v>7.3837077969725273</v>
      </c>
      <c r="BG3877">
        <f ca="1">1-BF3877/MAX(BF$2:BF3877)</f>
        <v>4.6921202743217538E-2</v>
      </c>
      <c r="BH3877">
        <f t="shared" ca="1" si="316"/>
        <v>1.5529052265877443</v>
      </c>
    </row>
    <row r="3878" spans="1:60" x14ac:dyDescent="0.3">
      <c r="A3878" s="1">
        <v>43613</v>
      </c>
      <c r="B3878" s="3">
        <v>2019</v>
      </c>
      <c r="C3878">
        <v>0</v>
      </c>
      <c r="D3878">
        <v>0</v>
      </c>
      <c r="E3878">
        <v>0</v>
      </c>
      <c r="F3878">
        <v>0</v>
      </c>
      <c r="G3878">
        <v>2.6961717048452599E-2</v>
      </c>
      <c r="H3878">
        <v>0</v>
      </c>
      <c r="I3878">
        <v>2.77777777777777E-2</v>
      </c>
      <c r="J3878">
        <v>0</v>
      </c>
      <c r="K3878">
        <v>0</v>
      </c>
      <c r="L3878">
        <v>2.77777777777777E-2</v>
      </c>
      <c r="M3878">
        <v>7.4074074074074001E-2</v>
      </c>
      <c r="N3878">
        <v>2.0833333333333301E-2</v>
      </c>
      <c r="O3878">
        <v>8.6419753086419707E-2</v>
      </c>
      <c r="P3878">
        <v>0.23235898139216701</v>
      </c>
      <c r="Q3878">
        <v>5.5555555555555497E-2</v>
      </c>
      <c r="R3878">
        <v>0.154430268356963</v>
      </c>
      <c r="S3878">
        <v>0</v>
      </c>
      <c r="T3878">
        <v>0.175489835140649</v>
      </c>
      <c r="U3878">
        <v>0</v>
      </c>
      <c r="V3878">
        <v>0</v>
      </c>
      <c r="W3878">
        <v>9.7487593123496197E-2</v>
      </c>
      <c r="X3878">
        <v>2.0833333333333301E-2</v>
      </c>
      <c r="Y3878" s="2">
        <v>1.8503717077085901E-17</v>
      </c>
      <c r="Z3878">
        <v>1.4621611421188341E-3</v>
      </c>
      <c r="AA3878">
        <v>1.0899918219831051E-4</v>
      </c>
      <c r="AB3878">
        <v>7.1140084527332448E-4</v>
      </c>
      <c r="AC3878">
        <v>8.3173735258568193E-3</v>
      </c>
      <c r="AD3878">
        <v>3.5042192535017502E-3</v>
      </c>
      <c r="AE3878">
        <v>-9.7253083134668517E-3</v>
      </c>
      <c r="AF3878">
        <v>1.2785114987572399E-3</v>
      </c>
      <c r="AG3878">
        <v>-8.3721764524319342E-3</v>
      </c>
      <c r="AH3878">
        <v>-3.8747008151553963E-3</v>
      </c>
      <c r="AI3878">
        <v>-9.3433775282614207E-4</v>
      </c>
      <c r="AJ3878">
        <v>4.3771949955759837E-3</v>
      </c>
      <c r="AK3878">
        <v>-7.9580937313937783E-3</v>
      </c>
      <c r="AL3878">
        <v>6.6810453333454589E-4</v>
      </c>
      <c r="AM3878">
        <v>-3.7609474662477771E-3</v>
      </c>
      <c r="AN3878">
        <v>8.3082952468704896E-4</v>
      </c>
      <c r="AO3878">
        <v>-9.300722831562136E-3</v>
      </c>
      <c r="AP3878">
        <v>5.2688164165060059E-4</v>
      </c>
      <c r="AQ3878">
        <v>7.1998124804126817E-3</v>
      </c>
      <c r="AR3878">
        <v>-8.6164721047167214E-3</v>
      </c>
      <c r="AS3878">
        <v>-1.1148159125946133E-2</v>
      </c>
      <c r="AT3878">
        <v>-9.879759573819924E-3</v>
      </c>
      <c r="AU3878">
        <v>3.0115444527025748E-3</v>
      </c>
      <c r="AV3878">
        <v>0</v>
      </c>
      <c r="AW3878">
        <f t="shared" si="312"/>
        <v>-1.580744790569035E-3</v>
      </c>
      <c r="AX3878">
        <f t="shared" si="313"/>
        <v>4.5184751648013251</v>
      </c>
      <c r="AY3878">
        <f>1-AX3878/MAX(AX$2:AX3878)</f>
        <v>2.1329808310262988E-2</v>
      </c>
      <c r="AZ3878">
        <v>3</v>
      </c>
      <c r="BA3878">
        <v>4</v>
      </c>
      <c r="BB3878">
        <v>4</v>
      </c>
      <c r="BC3878">
        <v>3</v>
      </c>
      <c r="BD3878">
        <v>3</v>
      </c>
      <c r="BE3878">
        <f t="shared" ca="1" si="314"/>
        <v>-4.8626751591622957E-3</v>
      </c>
      <c r="BF3878">
        <f t="shared" ca="1" si="315"/>
        <v>7.3478032244856761</v>
      </c>
      <c r="BG3878">
        <f ca="1">1-BF3878/MAX(BF$2:BF3878)</f>
        <v>5.1555715335362406E-2</v>
      </c>
      <c r="BH3878">
        <f t="shared" ca="1" si="316"/>
        <v>1.5529052265877443</v>
      </c>
    </row>
    <row r="3879" spans="1:60" x14ac:dyDescent="0.3">
      <c r="A3879" s="1">
        <v>43614</v>
      </c>
      <c r="B3879" s="3">
        <v>2019</v>
      </c>
      <c r="C3879">
        <v>0</v>
      </c>
      <c r="D3879">
        <v>0</v>
      </c>
      <c r="E3879">
        <v>0</v>
      </c>
      <c r="F3879">
        <v>0</v>
      </c>
      <c r="G3879">
        <v>2.6961717048452599E-2</v>
      </c>
      <c r="H3879">
        <v>0</v>
      </c>
      <c r="I3879">
        <v>2.77777777777777E-2</v>
      </c>
      <c r="J3879">
        <v>0</v>
      </c>
      <c r="K3879">
        <v>0</v>
      </c>
      <c r="L3879">
        <v>2.77777777777777E-2</v>
      </c>
      <c r="M3879">
        <v>7.4074074074074001E-2</v>
      </c>
      <c r="N3879">
        <v>2.0833333333333301E-2</v>
      </c>
      <c r="O3879">
        <v>8.6419753086419707E-2</v>
      </c>
      <c r="P3879">
        <v>0.23235898139216701</v>
      </c>
      <c r="Q3879">
        <v>5.5555555555555497E-2</v>
      </c>
      <c r="R3879">
        <v>0.154430268356963</v>
      </c>
      <c r="S3879">
        <v>0</v>
      </c>
      <c r="T3879">
        <v>0.175489835140649</v>
      </c>
      <c r="U3879">
        <v>0</v>
      </c>
      <c r="V3879">
        <v>0</v>
      </c>
      <c r="W3879">
        <v>9.7487593123496197E-2</v>
      </c>
      <c r="X3879">
        <v>2.0833333333333301E-2</v>
      </c>
      <c r="Y3879" s="2">
        <v>1.8503717077085901E-17</v>
      </c>
      <c r="Z3879">
        <v>2.7378372329311951E-4</v>
      </c>
      <c r="AA3879">
        <v>0</v>
      </c>
      <c r="AB3879">
        <v>1.6002654810001182E-3</v>
      </c>
      <c r="AC3879">
        <v>-3.8071082473476459E-3</v>
      </c>
      <c r="AD3879">
        <v>6.4856338547085723E-3</v>
      </c>
      <c r="AE3879">
        <v>-6.391175544196992E-3</v>
      </c>
      <c r="AF3879">
        <v>-5.4720990834600247E-4</v>
      </c>
      <c r="AG3879">
        <v>-4.6903761114529541E-3</v>
      </c>
      <c r="AH3879">
        <v>3.3105118697207558E-4</v>
      </c>
      <c r="AI3879">
        <v>-2.6878672877076459E-3</v>
      </c>
      <c r="AJ3879">
        <v>-3.70718711150686E-4</v>
      </c>
      <c r="AK3879">
        <v>-8.3557311477600038E-3</v>
      </c>
      <c r="AL3879">
        <v>4.1746726406088897E-4</v>
      </c>
      <c r="AM3879">
        <v>-8.2256073716030498E-3</v>
      </c>
      <c r="AN3879">
        <v>1.1880987867263215E-4</v>
      </c>
      <c r="AO3879">
        <v>-6.7107807215958104E-3</v>
      </c>
      <c r="AP3879">
        <v>1.7546202116609511E-3</v>
      </c>
      <c r="AQ3879">
        <v>3.0301920192010723E-3</v>
      </c>
      <c r="AR3879">
        <v>-6.7047334885639298E-3</v>
      </c>
      <c r="AS3879">
        <v>-8.831387791882972E-3</v>
      </c>
      <c r="AT3879">
        <v>-1.3304116754244921E-2</v>
      </c>
      <c r="AU3879">
        <v>8.5063143546015851E-3</v>
      </c>
      <c r="AV3879">
        <v>0</v>
      </c>
      <c r="AW3879">
        <f t="shared" si="312"/>
        <v>-3.609504800035925E-3</v>
      </c>
      <c r="AX3879">
        <f t="shared" si="313"/>
        <v>4.5021657070051315</v>
      </c>
      <c r="AY3879">
        <f>1-AX3879/MAX(AX$2:AX3879)</f>
        <v>2.486232306481917E-2</v>
      </c>
      <c r="AZ3879">
        <v>3</v>
      </c>
      <c r="BA3879">
        <v>4</v>
      </c>
      <c r="BB3879">
        <v>4</v>
      </c>
      <c r="BC3879">
        <v>3</v>
      </c>
      <c r="BD3879">
        <v>3</v>
      </c>
      <c r="BE3879">
        <f t="shared" ca="1" si="314"/>
        <v>-7.6761315639465528E-3</v>
      </c>
      <c r="BF3879">
        <f t="shared" ca="1" si="315"/>
        <v>7.2914005202285335</v>
      </c>
      <c r="BG3879">
        <f ca="1">1-BF3879/MAX(BF$2:BF3879)</f>
        <v>5.883609844552129E-2</v>
      </c>
      <c r="BH3879">
        <f t="shared" ca="1" si="316"/>
        <v>1.5529052265877443</v>
      </c>
    </row>
    <row r="3880" spans="1:60" x14ac:dyDescent="0.3">
      <c r="A3880" s="1">
        <v>43615</v>
      </c>
      <c r="B3880" s="3">
        <v>2019</v>
      </c>
      <c r="C3880">
        <v>0</v>
      </c>
      <c r="D3880">
        <v>0</v>
      </c>
      <c r="E3880">
        <v>0</v>
      </c>
      <c r="F3880">
        <v>0</v>
      </c>
      <c r="G3880">
        <v>2.6961717048452599E-2</v>
      </c>
      <c r="H3880">
        <v>0</v>
      </c>
      <c r="I3880">
        <v>2.77777777777777E-2</v>
      </c>
      <c r="J3880">
        <v>0</v>
      </c>
      <c r="K3880">
        <v>0</v>
      </c>
      <c r="L3880">
        <v>2.77777777777777E-2</v>
      </c>
      <c r="M3880">
        <v>7.4074074074074001E-2</v>
      </c>
      <c r="N3880">
        <v>2.0833333333333301E-2</v>
      </c>
      <c r="O3880">
        <v>8.6419753086419707E-2</v>
      </c>
      <c r="P3880">
        <v>0.23235898139216701</v>
      </c>
      <c r="Q3880">
        <v>5.5555555555555497E-2</v>
      </c>
      <c r="R3880">
        <v>0.154430268356963</v>
      </c>
      <c r="S3880">
        <v>0</v>
      </c>
      <c r="T3880">
        <v>0.175489835140649</v>
      </c>
      <c r="U3880">
        <v>0</v>
      </c>
      <c r="V3880">
        <v>0</v>
      </c>
      <c r="W3880">
        <v>9.7487593123496197E-2</v>
      </c>
      <c r="X3880">
        <v>2.0833333333333301E-2</v>
      </c>
      <c r="Y3880" s="2">
        <v>1.8503717077085901E-17</v>
      </c>
      <c r="Z3880">
        <v>2.6461585351671424E-3</v>
      </c>
      <c r="AA3880">
        <v>3.2793107561901458E-4</v>
      </c>
      <c r="AB3880">
        <v>3.5510473751587668E-4</v>
      </c>
      <c r="AC3880">
        <v>-1.0191087231850027E-2</v>
      </c>
      <c r="AD3880">
        <v>5.45224924520471E-3</v>
      </c>
      <c r="AE3880">
        <v>3.765351978733511E-3</v>
      </c>
      <c r="AF3880">
        <v>3.0120151041843624E-3</v>
      </c>
      <c r="AG3880">
        <v>4.5240173255303162E-3</v>
      </c>
      <c r="AH3880">
        <v>6.7841455794719341E-3</v>
      </c>
      <c r="AI3880">
        <v>2.1093182781668496E-3</v>
      </c>
      <c r="AJ3880">
        <v>3.6180981453577399E-3</v>
      </c>
      <c r="AK3880">
        <v>-2.7640774919871491E-3</v>
      </c>
      <c r="AL3880">
        <v>5.7565487009847427E-3</v>
      </c>
      <c r="AM3880">
        <v>4.2036947838046679E-3</v>
      </c>
      <c r="AN3880">
        <v>8.3032791836168407E-4</v>
      </c>
      <c r="AO3880">
        <v>2.7314449530742024E-3</v>
      </c>
      <c r="AP3880">
        <v>3.3286701105568195E-3</v>
      </c>
      <c r="AQ3880">
        <v>8.5986204872603444E-3</v>
      </c>
      <c r="AR3880">
        <v>3.7499345721596633E-3</v>
      </c>
      <c r="AS3880">
        <v>5.3079361291337168E-3</v>
      </c>
      <c r="AT3880">
        <v>4.1842530520186383E-3</v>
      </c>
      <c r="AU3880">
        <v>4.465390700764349E-3</v>
      </c>
      <c r="AV3880">
        <v>0</v>
      </c>
      <c r="AW3880">
        <f t="shared" si="312"/>
        <v>4.4517886693851991E-3</v>
      </c>
      <c r="AX3880">
        <f t="shared" si="313"/>
        <v>4.5222083972872715</v>
      </c>
      <c r="AY3880">
        <f>1-AX3880/MAX(AX$2:AX3880)</f>
        <v>2.052121620354852E-2</v>
      </c>
      <c r="AZ3880">
        <v>3</v>
      </c>
      <c r="BA3880">
        <v>4</v>
      </c>
      <c r="BB3880">
        <v>4</v>
      </c>
      <c r="BC3880">
        <v>3</v>
      </c>
      <c r="BD3880">
        <v>3</v>
      </c>
      <c r="BE3880">
        <f t="shared" ca="1" si="314"/>
        <v>6.4407314702097868E-3</v>
      </c>
      <c r="BF3880">
        <f t="shared" ca="1" si="315"/>
        <v>7.338362473021073</v>
      </c>
      <c r="BG3880">
        <f ca="1">1-BF3880/MAX(BF$2:BF3880)</f>
        <v>5.2774314486153995E-2</v>
      </c>
      <c r="BH3880">
        <f t="shared" ca="1" si="316"/>
        <v>1.5529052265877443</v>
      </c>
    </row>
    <row r="3881" spans="1:60" x14ac:dyDescent="0.3">
      <c r="A3881" s="1">
        <v>43616</v>
      </c>
      <c r="B3881" s="3">
        <v>2019</v>
      </c>
      <c r="C3881">
        <v>0</v>
      </c>
      <c r="D3881">
        <v>0</v>
      </c>
      <c r="E3881">
        <v>0</v>
      </c>
      <c r="F3881">
        <v>0</v>
      </c>
      <c r="G3881">
        <v>2.6961717048452599E-2</v>
      </c>
      <c r="H3881">
        <v>0</v>
      </c>
      <c r="I3881">
        <v>2.77777777777777E-2</v>
      </c>
      <c r="J3881">
        <v>0</v>
      </c>
      <c r="K3881">
        <v>0</v>
      </c>
      <c r="L3881">
        <v>2.77777777777777E-2</v>
      </c>
      <c r="M3881">
        <v>7.4074074074074001E-2</v>
      </c>
      <c r="N3881">
        <v>2.0833333333333301E-2</v>
      </c>
      <c r="O3881">
        <v>8.6419753086419707E-2</v>
      </c>
      <c r="P3881">
        <v>0.23235898139216701</v>
      </c>
      <c r="Q3881">
        <v>5.5555555555555497E-2</v>
      </c>
      <c r="R3881">
        <v>0.154430268356963</v>
      </c>
      <c r="S3881">
        <v>0</v>
      </c>
      <c r="T3881">
        <v>0.175489835140649</v>
      </c>
      <c r="U3881">
        <v>0</v>
      </c>
      <c r="V3881">
        <v>0</v>
      </c>
      <c r="W3881">
        <v>9.7487593123496197E-2</v>
      </c>
      <c r="X3881">
        <v>2.0833333333333301E-2</v>
      </c>
      <c r="Y3881" s="2">
        <v>1.8503717077085901E-17</v>
      </c>
      <c r="Z3881">
        <v>4.6409222180769927E-3</v>
      </c>
      <c r="AA3881">
        <v>0</v>
      </c>
      <c r="AB3881">
        <v>2.1294970935323843E-3</v>
      </c>
      <c r="AC3881">
        <v>-2.6383506604248708E-2</v>
      </c>
      <c r="AD3881">
        <v>3.4507703338204632E-3</v>
      </c>
      <c r="AE3881">
        <v>-9.0653580866517647E-3</v>
      </c>
      <c r="AF3881">
        <v>0</v>
      </c>
      <c r="AG3881">
        <v>-1.0696190034215625E-2</v>
      </c>
      <c r="AH3881">
        <v>1.3476862164068626E-2</v>
      </c>
      <c r="AI3881">
        <v>-7.2498433801450046E-3</v>
      </c>
      <c r="AJ3881">
        <v>6.6547377445942413E-3</v>
      </c>
      <c r="AK3881">
        <v>-1.3993297298880658E-2</v>
      </c>
      <c r="AL3881">
        <v>2.3228193743740633E-3</v>
      </c>
      <c r="AM3881">
        <v>-1.5952884249433086E-2</v>
      </c>
      <c r="AN3881">
        <v>2.1332074869195861E-3</v>
      </c>
      <c r="AO3881">
        <v>-1.3475431717009378E-2</v>
      </c>
      <c r="AP3881">
        <v>6.2852384013853957E-3</v>
      </c>
      <c r="AQ3881">
        <v>1.2519003118919958E-2</v>
      </c>
      <c r="AR3881">
        <v>-7.7209477818402927E-3</v>
      </c>
      <c r="AS3881">
        <v>-9.0513231158638741E-3</v>
      </c>
      <c r="AT3881">
        <v>5.7878263482835646E-3</v>
      </c>
      <c r="AU3881">
        <v>3.7046875662560819E-3</v>
      </c>
      <c r="AV3881">
        <v>0</v>
      </c>
      <c r="AW3881">
        <f t="shared" si="312"/>
        <v>-2.5371107577822401E-3</v>
      </c>
      <c r="AX3881">
        <f t="shared" si="313"/>
        <v>4.5107350537135806</v>
      </c>
      <c r="AY3881">
        <f>1-AX3881/MAX(AX$2:AX3881)</f>
        <v>2.3006262362938013E-2</v>
      </c>
      <c r="AZ3881">
        <v>3</v>
      </c>
      <c r="BA3881">
        <v>4</v>
      </c>
      <c r="BB3881">
        <v>4</v>
      </c>
      <c r="BC3881">
        <v>3</v>
      </c>
      <c r="BD3881">
        <v>3</v>
      </c>
      <c r="BE3881">
        <f t="shared" ca="1" si="314"/>
        <v>-7.8819873111771119E-3</v>
      </c>
      <c r="BF3881">
        <f t="shared" ca="1" si="315"/>
        <v>7.2805215931239031</v>
      </c>
      <c r="BG3881">
        <f ca="1">1-BF3881/MAX(BF$2:BF3881)</f>
        <v>6.0240335320195126E-2</v>
      </c>
      <c r="BH3881">
        <f t="shared" ca="1" si="316"/>
        <v>1.5529052265877443</v>
      </c>
    </row>
    <row r="3882" spans="1:60" x14ac:dyDescent="0.3">
      <c r="A3882" s="1">
        <v>43619</v>
      </c>
      <c r="B3882" s="3">
        <v>2019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2.77777777777777E-2</v>
      </c>
      <c r="J3882">
        <v>0</v>
      </c>
      <c r="K3882">
        <v>0</v>
      </c>
      <c r="L3882">
        <v>0</v>
      </c>
      <c r="M3882">
        <v>0.25</v>
      </c>
      <c r="N3882">
        <v>0</v>
      </c>
      <c r="O3882">
        <v>0.157407407407407</v>
      </c>
      <c r="P3882">
        <v>1.1050734032714799E-2</v>
      </c>
      <c r="Q3882">
        <v>4.1666666666666602E-2</v>
      </c>
      <c r="R3882">
        <v>5.6444137002232199E-2</v>
      </c>
      <c r="S3882">
        <v>0</v>
      </c>
      <c r="T3882">
        <v>0.284111081928139</v>
      </c>
      <c r="U3882">
        <v>0</v>
      </c>
      <c r="V3882">
        <v>0</v>
      </c>
      <c r="W3882">
        <v>0.123129260978949</v>
      </c>
      <c r="X3882">
        <v>0</v>
      </c>
      <c r="Y3882">
        <v>4.8412934206111098E-2</v>
      </c>
      <c r="Z3882">
        <v>2.3606664774933339E-3</v>
      </c>
      <c r="AA3882">
        <v>-4.3774399603346836E-5</v>
      </c>
      <c r="AB3882">
        <v>7.7999710812726164E-4</v>
      </c>
      <c r="AC3882">
        <v>-3.3047262617451612E-3</v>
      </c>
      <c r="AD3882">
        <v>9.0886704813488706E-3</v>
      </c>
      <c r="AE3882">
        <v>5.8359820527780215E-3</v>
      </c>
      <c r="AF3882">
        <v>-3.7463970921702838E-4</v>
      </c>
      <c r="AG3882">
        <v>5.8801387844917841E-3</v>
      </c>
      <c r="AH3882">
        <v>1.4432812396576011E-2</v>
      </c>
      <c r="AI3882">
        <v>1.6095546123104931E-3</v>
      </c>
      <c r="AJ3882">
        <v>4.8117484824832246E-3</v>
      </c>
      <c r="AK3882">
        <v>3.4966275611358899E-3</v>
      </c>
      <c r="AL3882">
        <v>3.0798801994864622E-3</v>
      </c>
      <c r="AM3882">
        <v>-2.2017898956065207E-2</v>
      </c>
      <c r="AN3882">
        <v>1.8843449573837656E-3</v>
      </c>
      <c r="AO3882">
        <v>-2.5429691414321498E-3</v>
      </c>
      <c r="AP3882">
        <v>2.6955981985905542E-3</v>
      </c>
      <c r="AQ3882">
        <v>6.6891729003277778E-3</v>
      </c>
      <c r="AR3882">
        <v>4.0160302441683005E-3</v>
      </c>
      <c r="AS3882">
        <v>7.0409302223854997E-3</v>
      </c>
      <c r="AT3882">
        <v>2.4169559386522099E-3</v>
      </c>
      <c r="AU3882">
        <v>5.9053662190118317E-3</v>
      </c>
      <c r="AV3882">
        <v>0</v>
      </c>
      <c r="AW3882">
        <f t="shared" si="312"/>
        <v>3.56705729710967E-3</v>
      </c>
      <c r="AX3882">
        <f t="shared" si="313"/>
        <v>4.526825104102258</v>
      </c>
      <c r="AY3882">
        <f>1-AX3882/MAX(AX$2:AX3882)</f>
        <v>1.9521269721869294E-2</v>
      </c>
      <c r="AZ3882">
        <v>5</v>
      </c>
      <c r="BA3882">
        <v>5</v>
      </c>
      <c r="BB3882">
        <v>5</v>
      </c>
      <c r="BC3882">
        <v>3</v>
      </c>
      <c r="BD3882">
        <v>5</v>
      </c>
      <c r="BE3882">
        <f t="shared" ca="1" si="314"/>
        <v>3.56705729710967E-3</v>
      </c>
      <c r="BF3882">
        <f t="shared" ca="1" si="315"/>
        <v>7.3064916307994201</v>
      </c>
      <c r="BG3882">
        <f ca="1">1-BF3882/MAX(BF$2:BF3882)</f>
        <v>5.6888158750769691E-2</v>
      </c>
      <c r="BH3882">
        <f t="shared" ca="1" si="316"/>
        <v>0.99999999999999722</v>
      </c>
    </row>
    <row r="3883" spans="1:60" x14ac:dyDescent="0.3">
      <c r="A3883" s="1">
        <v>43620</v>
      </c>
      <c r="B3883" s="3">
        <v>2019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2.77777777777777E-2</v>
      </c>
      <c r="J3883">
        <v>0</v>
      </c>
      <c r="K3883">
        <v>0</v>
      </c>
      <c r="L3883">
        <v>0</v>
      </c>
      <c r="M3883">
        <v>0.25</v>
      </c>
      <c r="N3883">
        <v>0</v>
      </c>
      <c r="O3883">
        <v>0.157407407407407</v>
      </c>
      <c r="P3883">
        <v>1.1050734032714799E-2</v>
      </c>
      <c r="Q3883">
        <v>4.1666666666666602E-2</v>
      </c>
      <c r="R3883">
        <v>5.6444137002232199E-2</v>
      </c>
      <c r="S3883">
        <v>0</v>
      </c>
      <c r="T3883">
        <v>0.284111081928139</v>
      </c>
      <c r="U3883">
        <v>0</v>
      </c>
      <c r="V3883">
        <v>0</v>
      </c>
      <c r="W3883">
        <v>0.123129260978949</v>
      </c>
      <c r="X3883">
        <v>0</v>
      </c>
      <c r="Y3883">
        <v>4.8412934206111098E-2</v>
      </c>
      <c r="Z3883">
        <v>-9.0582202113476118E-4</v>
      </c>
      <c r="AA3883">
        <v>2.1852925495413622E-4</v>
      </c>
      <c r="AB3883">
        <v>1.0626674673435144E-3</v>
      </c>
      <c r="AC3883">
        <v>5.968140140825362E-3</v>
      </c>
      <c r="AD3883">
        <v>2.1907464227626239E-3</v>
      </c>
      <c r="AE3883">
        <v>1.1447320741087896E-2</v>
      </c>
      <c r="AF3883">
        <v>6.0334496899721035E-3</v>
      </c>
      <c r="AG3883">
        <v>1.1502919288018054E-2</v>
      </c>
      <c r="AH3883">
        <v>3.1972596380680507E-4</v>
      </c>
      <c r="AI3883">
        <v>1.0041033399000199E-2</v>
      </c>
      <c r="AJ3883">
        <v>-3.6624998388680163E-3</v>
      </c>
      <c r="AK3883">
        <v>2.5893251526986516E-2</v>
      </c>
      <c r="AL3883">
        <v>3.3106667352411634E-4</v>
      </c>
      <c r="AM3883">
        <v>2.8156724192466731E-2</v>
      </c>
      <c r="AN3883">
        <v>-7.0971105762562825E-4</v>
      </c>
      <c r="AO3883">
        <v>2.1706751847828443E-2</v>
      </c>
      <c r="AP3883">
        <v>-2.0012463909703238E-3</v>
      </c>
      <c r="AQ3883">
        <v>-1.1401295787201171E-2</v>
      </c>
      <c r="AR3883">
        <v>1.2999917377073844E-2</v>
      </c>
      <c r="AS3883">
        <v>1.2660620466373507E-2</v>
      </c>
      <c r="AT3883">
        <v>-4.4777074268996797E-3</v>
      </c>
      <c r="AU3883">
        <v>2.4470056130931894E-4</v>
      </c>
      <c r="AV3883">
        <v>0</v>
      </c>
      <c r="AW3883">
        <f t="shared" si="312"/>
        <v>-2.9796880246876914E-3</v>
      </c>
      <c r="AX3883">
        <f t="shared" si="313"/>
        <v>4.5133365775497083</v>
      </c>
      <c r="AY3883">
        <f>1-AX3883/MAX(AX$2:AX3883)</f>
        <v>2.2442790452940176E-2</v>
      </c>
      <c r="AZ3883">
        <v>5</v>
      </c>
      <c r="BA3883">
        <v>5</v>
      </c>
      <c r="BB3883">
        <v>5</v>
      </c>
      <c r="BC3883">
        <v>3</v>
      </c>
      <c r="BD3883">
        <v>5</v>
      </c>
      <c r="BE3883">
        <f t="shared" ca="1" si="314"/>
        <v>-2.9796880246876914E-3</v>
      </c>
      <c r="BF3883">
        <f t="shared" ca="1" si="315"/>
        <v>7.2847205651846458</v>
      </c>
      <c r="BG3883">
        <f ca="1">1-BF3883/MAX(BF$2:BF3883)</f>
        <v>5.969833781008127E-2</v>
      </c>
      <c r="BH3883">
        <f t="shared" ca="1" si="316"/>
        <v>0.99999999999999722</v>
      </c>
    </row>
    <row r="3884" spans="1:60" x14ac:dyDescent="0.3">
      <c r="A3884" s="1">
        <v>43621</v>
      </c>
      <c r="B3884" s="3">
        <v>2019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2.77777777777777E-2</v>
      </c>
      <c r="J3884">
        <v>0</v>
      </c>
      <c r="K3884">
        <v>0</v>
      </c>
      <c r="L3884">
        <v>0</v>
      </c>
      <c r="M3884">
        <v>0.25</v>
      </c>
      <c r="N3884">
        <v>0</v>
      </c>
      <c r="O3884">
        <v>0.157407407407407</v>
      </c>
      <c r="P3884">
        <v>1.1050734032714799E-2</v>
      </c>
      <c r="Q3884">
        <v>4.1666666666666602E-2</v>
      </c>
      <c r="R3884">
        <v>5.6444137002232199E-2</v>
      </c>
      <c r="S3884">
        <v>0</v>
      </c>
      <c r="T3884">
        <v>0.284111081928139</v>
      </c>
      <c r="U3884">
        <v>0</v>
      </c>
      <c r="V3884">
        <v>0</v>
      </c>
      <c r="W3884">
        <v>0.123129260978949</v>
      </c>
      <c r="X3884">
        <v>0</v>
      </c>
      <c r="Y3884">
        <v>4.8412934206111098E-2</v>
      </c>
      <c r="Z3884">
        <v>-5.4425980856120937E-4</v>
      </c>
      <c r="AA3884">
        <v>0</v>
      </c>
      <c r="AB3884">
        <v>1.5921596985564168E-3</v>
      </c>
      <c r="AC3884">
        <v>-2.043504693474929E-2</v>
      </c>
      <c r="AD3884">
        <v>-8.0153815090662217E-3</v>
      </c>
      <c r="AE3884">
        <v>-3.1008772326857059E-4</v>
      </c>
      <c r="AF3884">
        <v>3.1802017910487201E-3</v>
      </c>
      <c r="AG3884">
        <v>5.5924385462136073E-4</v>
      </c>
      <c r="AH3884">
        <v>2.556929212332637E-3</v>
      </c>
      <c r="AI3884">
        <v>2.3394376717065235E-3</v>
      </c>
      <c r="AJ3884">
        <v>0</v>
      </c>
      <c r="AK3884">
        <v>1.9960448462508218E-4</v>
      </c>
      <c r="AL3884">
        <v>-6.619856440470695E-4</v>
      </c>
      <c r="AM3884">
        <v>7.4325470228377988E-3</v>
      </c>
      <c r="AN3884">
        <v>4.7331810745854241E-4</v>
      </c>
      <c r="AO3884">
        <v>8.6621814551122167E-3</v>
      </c>
      <c r="AP3884">
        <v>6.1089870380448552E-4</v>
      </c>
      <c r="AQ3884">
        <v>-5.6518978280097887E-3</v>
      </c>
      <c r="AR3884">
        <v>-4.9343250095290614E-4</v>
      </c>
      <c r="AS3884">
        <v>-3.7330738382324036E-4</v>
      </c>
      <c r="AT3884">
        <v>2.0874005877924873E-2</v>
      </c>
      <c r="AU3884">
        <v>-7.3368940383193859E-3</v>
      </c>
      <c r="AV3884">
        <v>0</v>
      </c>
      <c r="AW3884">
        <f t="shared" si="312"/>
        <v>1.5393576501621859E-3</v>
      </c>
      <c r="AX3884">
        <f t="shared" si="313"/>
        <v>4.5202842167381156</v>
      </c>
      <c r="AY3884">
        <f>1-AX3884/MAX(AX$2:AX3884)</f>
        <v>2.0937980283952773E-2</v>
      </c>
      <c r="AZ3884">
        <v>5</v>
      </c>
      <c r="BA3884">
        <v>5</v>
      </c>
      <c r="BB3884">
        <v>5</v>
      </c>
      <c r="BC3884">
        <v>3</v>
      </c>
      <c r="BD3884">
        <v>5</v>
      </c>
      <c r="BE3884">
        <f t="shared" ca="1" si="314"/>
        <v>1.5393576501621859E-3</v>
      </c>
      <c r="BF3884">
        <f t="shared" ca="1" si="315"/>
        <v>7.2959343555159561</v>
      </c>
      <c r="BG3884">
        <f ca="1">1-BF3884/MAX(BF$2:BF3884)</f>
        <v>5.825087725292899E-2</v>
      </c>
      <c r="BH3884">
        <f t="shared" ca="1" si="316"/>
        <v>0.99999999999999722</v>
      </c>
    </row>
    <row r="3885" spans="1:60" x14ac:dyDescent="0.3">
      <c r="A3885" s="1">
        <v>43622</v>
      </c>
      <c r="B3885" s="3">
        <v>2019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2.77777777777777E-2</v>
      </c>
      <c r="J3885">
        <v>0</v>
      </c>
      <c r="K3885">
        <v>0</v>
      </c>
      <c r="L3885">
        <v>0</v>
      </c>
      <c r="M3885">
        <v>0.25</v>
      </c>
      <c r="N3885">
        <v>0</v>
      </c>
      <c r="O3885">
        <v>0.157407407407407</v>
      </c>
      <c r="P3885">
        <v>1.1050734032714799E-2</v>
      </c>
      <c r="Q3885">
        <v>4.1666666666666602E-2</v>
      </c>
      <c r="R3885">
        <v>5.6444137002232199E-2</v>
      </c>
      <c r="S3885">
        <v>0</v>
      </c>
      <c r="T3885">
        <v>0.284111081928139</v>
      </c>
      <c r="U3885">
        <v>0</v>
      </c>
      <c r="V3885">
        <v>0</v>
      </c>
      <c r="W3885">
        <v>0.123129260978949</v>
      </c>
      <c r="X3885">
        <v>0</v>
      </c>
      <c r="Y3885">
        <v>4.8412934206111098E-2</v>
      </c>
      <c r="Z3885">
        <v>-1.8098597016924511E-4</v>
      </c>
      <c r="AA3885">
        <v>3.2785435834026266E-4</v>
      </c>
      <c r="AB3885">
        <v>1.0600757052019461E-3</v>
      </c>
      <c r="AC3885">
        <v>1.7496643296788239E-2</v>
      </c>
      <c r="AD3885">
        <v>4.8979616999500486E-4</v>
      </c>
      <c r="AE3885">
        <v>4.0322556115461872E-3</v>
      </c>
      <c r="AF3885">
        <v>3.8043430969525449E-3</v>
      </c>
      <c r="AG3885">
        <v>1.1178625514824958E-3</v>
      </c>
      <c r="AH3885">
        <v>3.2676817464345476E-3</v>
      </c>
      <c r="AI3885">
        <v>2.0999786111259855E-3</v>
      </c>
      <c r="AJ3885">
        <v>-1.8419076390419065E-4</v>
      </c>
      <c r="AK3885">
        <v>-2.5965948194508481E-3</v>
      </c>
      <c r="AL3885">
        <v>1.9043532997469192E-3</v>
      </c>
      <c r="AM3885">
        <v>7.9447558703267251E-3</v>
      </c>
      <c r="AN3885">
        <v>-5.915342112353672E-4</v>
      </c>
      <c r="AO3885">
        <v>6.5025953949893189E-3</v>
      </c>
      <c r="AP3885">
        <v>-6.1052573442477165E-4</v>
      </c>
      <c r="AQ3885">
        <v>3.225913986121931E-3</v>
      </c>
      <c r="AR3885">
        <v>4.1973149232648055E-3</v>
      </c>
      <c r="AS3885">
        <v>5.2266874023423338E-3</v>
      </c>
      <c r="AT3885">
        <v>1.9207231829974081E-3</v>
      </c>
      <c r="AU3885">
        <v>-2.4612921847921854E-4</v>
      </c>
      <c r="AV3885">
        <v>0</v>
      </c>
      <c r="AW3885">
        <f t="shared" si="312"/>
        <v>1.9425844713554666E-3</v>
      </c>
      <c r="AX3885">
        <f t="shared" si="313"/>
        <v>4.5290652506636642</v>
      </c>
      <c r="AY3885">
        <f>1-AX3885/MAX(AX$2:AX3885)</f>
        <v>1.9036069607958561E-2</v>
      </c>
      <c r="AZ3885">
        <v>5</v>
      </c>
      <c r="BA3885">
        <v>5</v>
      </c>
      <c r="BB3885">
        <v>5</v>
      </c>
      <c r="BC3885">
        <v>3</v>
      </c>
      <c r="BD3885">
        <v>5</v>
      </c>
      <c r="BE3885">
        <f t="shared" ca="1" si="314"/>
        <v>1.9425844713554666E-3</v>
      </c>
      <c r="BF3885">
        <f t="shared" ca="1" si="315"/>
        <v>7.3101073242990102</v>
      </c>
      <c r="BG3885">
        <f ca="1">1-BF3885/MAX(BF$2:BF3885)</f>
        <v>5.6421450031167941E-2</v>
      </c>
      <c r="BH3885">
        <f t="shared" ca="1" si="316"/>
        <v>0.99999999999999722</v>
      </c>
    </row>
    <row r="3886" spans="1:60" x14ac:dyDescent="0.3">
      <c r="A3886" s="1">
        <v>43623</v>
      </c>
      <c r="B3886" s="3">
        <v>2019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2.77777777777777E-2</v>
      </c>
      <c r="J3886">
        <v>0</v>
      </c>
      <c r="K3886">
        <v>0</v>
      </c>
      <c r="L3886">
        <v>0</v>
      </c>
      <c r="M3886">
        <v>0.25</v>
      </c>
      <c r="N3886">
        <v>0</v>
      </c>
      <c r="O3886">
        <v>0.157407407407407</v>
      </c>
      <c r="P3886">
        <v>1.1050734032714799E-2</v>
      </c>
      <c r="Q3886">
        <v>4.1666666666666602E-2</v>
      </c>
      <c r="R3886">
        <v>5.6444137002232199E-2</v>
      </c>
      <c r="S3886">
        <v>0</v>
      </c>
      <c r="T3886">
        <v>0.284111081928139</v>
      </c>
      <c r="U3886">
        <v>0</v>
      </c>
      <c r="V3886">
        <v>0</v>
      </c>
      <c r="W3886">
        <v>0.123129260978949</v>
      </c>
      <c r="X3886">
        <v>0</v>
      </c>
      <c r="Y3886">
        <v>4.8412934206111098E-2</v>
      </c>
      <c r="Z3886">
        <v>2.8123368604833221E-3</v>
      </c>
      <c r="AA3886">
        <v>-1.09072902338192E-4</v>
      </c>
      <c r="AB3886">
        <v>2.6469730540281677E-3</v>
      </c>
      <c r="AC3886">
        <v>3.3068475637523242E-3</v>
      </c>
      <c r="AD3886">
        <v>7.8314644370192088E-3</v>
      </c>
      <c r="AE3886">
        <v>1.2665927207727412E-2</v>
      </c>
      <c r="AF3886">
        <v>6.0459977308000568E-3</v>
      </c>
      <c r="AG3886">
        <v>1.2097596181722459E-2</v>
      </c>
      <c r="AH3886">
        <v>5.640285191964578E-3</v>
      </c>
      <c r="AI3886">
        <v>2.5617224267739935E-3</v>
      </c>
      <c r="AJ3886">
        <v>3.9526407147958409E-3</v>
      </c>
      <c r="AK3886">
        <v>7.076242623441642E-3</v>
      </c>
      <c r="AL3886">
        <v>4.4619902145917045E-3</v>
      </c>
      <c r="AM3886">
        <v>1.9312204318448156E-2</v>
      </c>
      <c r="AN3886">
        <v>1.065353720374862E-3</v>
      </c>
      <c r="AO3886">
        <v>1.0007173831917626E-2</v>
      </c>
      <c r="AP3886">
        <v>3.6619286419210528E-3</v>
      </c>
      <c r="AQ3886">
        <v>8.6518642462380946E-3</v>
      </c>
      <c r="AR3886">
        <v>1.1802638902642881E-2</v>
      </c>
      <c r="AS3886">
        <v>1.3185064019366699E-2</v>
      </c>
      <c r="AT3886">
        <v>3.7206882207636571E-3</v>
      </c>
      <c r="AU3886">
        <v>7.1462188441979713E-3</v>
      </c>
      <c r="AV3886">
        <v>0</v>
      </c>
      <c r="AW3886">
        <f t="shared" si="312"/>
        <v>5.5973210369474509E-3</v>
      </c>
      <c r="AX3886">
        <f t="shared" si="313"/>
        <v>4.5544158828689119</v>
      </c>
      <c r="AY3886">
        <f>1-AX3886/MAX(AX$2:AX3886)</f>
        <v>1.3545299563888502E-2</v>
      </c>
      <c r="AZ3886">
        <v>5</v>
      </c>
      <c r="BA3886">
        <v>5</v>
      </c>
      <c r="BB3886">
        <v>5</v>
      </c>
      <c r="BC3886">
        <v>3</v>
      </c>
      <c r="BD3886">
        <v>5</v>
      </c>
      <c r="BE3886">
        <f t="shared" ca="1" si="314"/>
        <v>5.5973210369474509E-3</v>
      </c>
      <c r="BF3886">
        <f t="shared" ca="1" si="315"/>
        <v>7.3510243418076531</v>
      </c>
      <c r="BG3886">
        <f ca="1">1-BF3886/MAX(BF$2:BF3886)</f>
        <v>5.1139937963414983E-2</v>
      </c>
      <c r="BH3886">
        <f t="shared" ca="1" si="316"/>
        <v>0.99999999999999722</v>
      </c>
    </row>
    <row r="3887" spans="1:60" x14ac:dyDescent="0.3">
      <c r="A3887" s="1">
        <v>43626</v>
      </c>
      <c r="B3887" s="3">
        <v>2019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2.77777777777777E-2</v>
      </c>
      <c r="J3887">
        <v>0</v>
      </c>
      <c r="K3887">
        <v>0</v>
      </c>
      <c r="L3887">
        <v>0</v>
      </c>
      <c r="M3887">
        <v>0.25</v>
      </c>
      <c r="N3887">
        <v>0</v>
      </c>
      <c r="O3887">
        <v>0.157407407407407</v>
      </c>
      <c r="P3887">
        <v>1.1050734032714799E-2</v>
      </c>
      <c r="Q3887">
        <v>4.1666666666666602E-2</v>
      </c>
      <c r="R3887">
        <v>5.6444137002232199E-2</v>
      </c>
      <c r="S3887">
        <v>0</v>
      </c>
      <c r="T3887">
        <v>0.284111081928139</v>
      </c>
      <c r="U3887">
        <v>0</v>
      </c>
      <c r="V3887">
        <v>0</v>
      </c>
      <c r="W3887">
        <v>0.123129260978949</v>
      </c>
      <c r="X3887">
        <v>0</v>
      </c>
      <c r="Y3887">
        <v>4.8412934206111098E-2</v>
      </c>
      <c r="Z3887">
        <v>-2.6239387288564675E-3</v>
      </c>
      <c r="AA3887">
        <v>2.1852177153069974E-4</v>
      </c>
      <c r="AB3887">
        <v>-1.9359791541713189E-3</v>
      </c>
      <c r="AC3887">
        <v>-2.6367201368296955E-3</v>
      </c>
      <c r="AD3887">
        <v>1.0442093635951943E-2</v>
      </c>
      <c r="AE3887">
        <v>2.7456672857013587E-3</v>
      </c>
      <c r="AF3887">
        <v>-1.2557162498153529E-3</v>
      </c>
      <c r="AG3887">
        <v>4.5972240868406011E-3</v>
      </c>
      <c r="AH3887">
        <v>-9.9533497376274038E-3</v>
      </c>
      <c r="AI3887">
        <v>1.5101738745140203E-3</v>
      </c>
      <c r="AJ3887">
        <v>-4.9438296672724702E-3</v>
      </c>
      <c r="AK3887">
        <v>5.8994307369959476E-3</v>
      </c>
      <c r="AL3887">
        <v>-3.6199346999726822E-3</v>
      </c>
      <c r="AM3887">
        <v>1.1654664034998818E-2</v>
      </c>
      <c r="AN3887">
        <v>-9.4583593992048076E-4</v>
      </c>
      <c r="AO3887">
        <v>4.5889201824116377E-3</v>
      </c>
      <c r="AP3887">
        <v>-5.3853895168463062E-3</v>
      </c>
      <c r="AQ3887">
        <v>-9.4127657194205128E-3</v>
      </c>
      <c r="AR3887">
        <v>2.6729597434007601E-3</v>
      </c>
      <c r="AS3887">
        <v>1.4661958334680758E-3</v>
      </c>
      <c r="AT3887">
        <v>-3.2574053290289617E-3</v>
      </c>
      <c r="AU3887">
        <v>9.2979333352194438E-3</v>
      </c>
      <c r="AV3887">
        <v>0</v>
      </c>
      <c r="AW3887">
        <f t="shared" si="312"/>
        <v>-4.5675955220873775E-3</v>
      </c>
      <c r="AX3887">
        <f t="shared" si="313"/>
        <v>4.5336131532765958</v>
      </c>
      <c r="AY3887">
        <f>1-AX3887/MAX(AX$2:AX3887)</f>
        <v>1.8051025636342533E-2</v>
      </c>
      <c r="AZ3887">
        <v>5</v>
      </c>
      <c r="BA3887">
        <v>5</v>
      </c>
      <c r="BB3887">
        <v>5</v>
      </c>
      <c r="BC3887">
        <v>3</v>
      </c>
      <c r="BD3887">
        <v>5</v>
      </c>
      <c r="BE3887">
        <f t="shared" ca="1" si="314"/>
        <v>-4.5675955220873775E-3</v>
      </c>
      <c r="BF3887">
        <f t="shared" ca="1" si="315"/>
        <v>7.3174478359412571</v>
      </c>
      <c r="BG3887">
        <f ca="1">1-BF3887/MAX(BF$2:BF3887)</f>
        <v>5.5473946933860874E-2</v>
      </c>
      <c r="BH3887">
        <f t="shared" ca="1" si="316"/>
        <v>0.99999999999999722</v>
      </c>
    </row>
    <row r="3888" spans="1:60" x14ac:dyDescent="0.3">
      <c r="A3888" s="1">
        <v>43627</v>
      </c>
      <c r="B3888" s="3">
        <v>2019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2.77777777777777E-2</v>
      </c>
      <c r="J3888">
        <v>0</v>
      </c>
      <c r="K3888">
        <v>0</v>
      </c>
      <c r="L3888">
        <v>0</v>
      </c>
      <c r="M3888">
        <v>0.25</v>
      </c>
      <c r="N3888">
        <v>0</v>
      </c>
      <c r="O3888">
        <v>0.157407407407407</v>
      </c>
      <c r="P3888">
        <v>1.1050734032714799E-2</v>
      </c>
      <c r="Q3888">
        <v>4.1666666666666602E-2</v>
      </c>
      <c r="R3888">
        <v>5.6444137002232199E-2</v>
      </c>
      <c r="S3888">
        <v>0</v>
      </c>
      <c r="T3888">
        <v>0.284111081928139</v>
      </c>
      <c r="U3888">
        <v>0</v>
      </c>
      <c r="V3888">
        <v>0</v>
      </c>
      <c r="W3888">
        <v>0.123129260978949</v>
      </c>
      <c r="X3888">
        <v>0</v>
      </c>
      <c r="Y3888">
        <v>4.8412934206111098E-2</v>
      </c>
      <c r="Z3888">
        <v>-1.8098597016924511E-4</v>
      </c>
      <c r="AA3888">
        <v>-1.0941306186051936E-4</v>
      </c>
      <c r="AB3888">
        <v>3.5253685070979479E-4</v>
      </c>
      <c r="AC3888">
        <v>6.6093236666657784E-3</v>
      </c>
      <c r="AD3888">
        <v>1.1295244510959979E-2</v>
      </c>
      <c r="AE3888">
        <v>5.0198408252271065E-3</v>
      </c>
      <c r="AF3888">
        <v>-1.3469375145219731E-3</v>
      </c>
      <c r="AG3888">
        <v>3.2951062786943375E-3</v>
      </c>
      <c r="AH3888">
        <v>-1.1968524989028895E-3</v>
      </c>
      <c r="AI3888">
        <v>1.3913448120461691E-3</v>
      </c>
      <c r="AJ3888">
        <v>0</v>
      </c>
      <c r="AK3888">
        <v>-2.9653523387919156E-3</v>
      </c>
      <c r="AL3888">
        <v>9.083428460283649E-4</v>
      </c>
      <c r="AM3888">
        <v>1.3651350650800698E-3</v>
      </c>
      <c r="AN3888">
        <v>-3.551075525694003E-4</v>
      </c>
      <c r="AO3888">
        <v>-2.4231998512758146E-4</v>
      </c>
      <c r="AP3888">
        <v>-1.3099777434855131E-3</v>
      </c>
      <c r="AQ3888">
        <v>6.1324258055028835E-4</v>
      </c>
      <c r="AR3888">
        <v>4.8470854214910375E-3</v>
      </c>
      <c r="AS3888">
        <v>6.4055592776539605E-3</v>
      </c>
      <c r="AT3888">
        <v>2.7045521000066408E-3</v>
      </c>
      <c r="AU3888">
        <v>1.0424177255360823E-2</v>
      </c>
      <c r="AV3888">
        <v>0</v>
      </c>
      <c r="AW3888">
        <f t="shared" si="312"/>
        <v>5.9941552992916289E-4</v>
      </c>
      <c r="AX3888">
        <f t="shared" si="313"/>
        <v>4.5363306714073612</v>
      </c>
      <c r="AY3888">
        <f>1-AX3888/MAX(AX$2:AX3888)</f>
        <v>1.7462430171510945E-2</v>
      </c>
      <c r="AZ3888">
        <v>5</v>
      </c>
      <c r="BA3888">
        <v>5</v>
      </c>
      <c r="BB3888">
        <v>5</v>
      </c>
      <c r="BC3888">
        <v>3</v>
      </c>
      <c r="BD3888">
        <v>5</v>
      </c>
      <c r="BE3888">
        <f t="shared" ca="1" si="314"/>
        <v>5.9941552992916289E-4</v>
      </c>
      <c r="BF3888">
        <f t="shared" ca="1" si="315"/>
        <v>7.3218340278135665</v>
      </c>
      <c r="BG3888">
        <f ca="1">1-BF3888/MAX(BF$2:BF3888)</f>
        <v>5.4907783349230299E-2</v>
      </c>
      <c r="BH3888">
        <f t="shared" ca="1" si="316"/>
        <v>0.99999999999999722</v>
      </c>
    </row>
    <row r="3889" spans="1:60" x14ac:dyDescent="0.3">
      <c r="A3889" s="1">
        <v>43628</v>
      </c>
      <c r="B3889" s="3">
        <v>2019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2.77777777777777E-2</v>
      </c>
      <c r="J3889">
        <v>0</v>
      </c>
      <c r="K3889">
        <v>0</v>
      </c>
      <c r="L3889">
        <v>0</v>
      </c>
      <c r="M3889">
        <v>0.25</v>
      </c>
      <c r="N3889">
        <v>0</v>
      </c>
      <c r="O3889">
        <v>0.157407407407407</v>
      </c>
      <c r="P3889">
        <v>1.1050734032714799E-2</v>
      </c>
      <c r="Q3889">
        <v>4.1666666666666602E-2</v>
      </c>
      <c r="R3889">
        <v>5.6444137002232199E-2</v>
      </c>
      <c r="S3889">
        <v>0</v>
      </c>
      <c r="T3889">
        <v>0.284111081928139</v>
      </c>
      <c r="U3889">
        <v>0</v>
      </c>
      <c r="V3889">
        <v>0</v>
      </c>
      <c r="W3889">
        <v>0.123129260978949</v>
      </c>
      <c r="X3889">
        <v>0</v>
      </c>
      <c r="Y3889">
        <v>4.8412934206111098E-2</v>
      </c>
      <c r="Z3889">
        <v>1.2698715254253479E-3</v>
      </c>
      <c r="AA3889">
        <v>1.0942503438848838E-4</v>
      </c>
      <c r="AB3889">
        <v>7.0534621468976155E-4</v>
      </c>
      <c r="AC3889">
        <v>-1.3788549796951655E-2</v>
      </c>
      <c r="AD3889">
        <v>-1.0693723901527119E-2</v>
      </c>
      <c r="AE3889">
        <v>-7.4163895698620141E-3</v>
      </c>
      <c r="AF3889">
        <v>-8.0959808144998036E-4</v>
      </c>
      <c r="AG3889">
        <v>-1.1129426106596396E-2</v>
      </c>
      <c r="AH3889">
        <v>5.1925349440355983E-3</v>
      </c>
      <c r="AI3889">
        <v>-2.3156499450589507E-3</v>
      </c>
      <c r="AJ3889">
        <v>2.5762146386387741E-3</v>
      </c>
      <c r="AK3889">
        <v>1.1232800074607585E-3</v>
      </c>
      <c r="AL3889">
        <v>1.4847777694291242E-3</v>
      </c>
      <c r="AM3889">
        <v>-5.7798304349427898E-3</v>
      </c>
      <c r="AN3889">
        <v>8.2871994473920907E-4</v>
      </c>
      <c r="AO3889">
        <v>-1.7652872448303825E-3</v>
      </c>
      <c r="AP3889">
        <v>5.2483282244830676E-4</v>
      </c>
      <c r="AQ3889">
        <v>7.6576568560904335E-4</v>
      </c>
      <c r="AR3889">
        <v>-7.9591333149333643E-3</v>
      </c>
      <c r="AS3889">
        <v>-6.5467712698917824E-3</v>
      </c>
      <c r="AT3889">
        <v>3.3719723748597552E-3</v>
      </c>
      <c r="AU3889">
        <v>-1.0796746158797665E-2</v>
      </c>
      <c r="AV3889">
        <v>0</v>
      </c>
      <c r="AW3889">
        <f t="shared" si="312"/>
        <v>1.3590493410368183E-3</v>
      </c>
      <c r="AX3889">
        <f t="shared" si="313"/>
        <v>4.5424957686170631</v>
      </c>
      <c r="AY3889">
        <f>1-AX3889/MAX(AX$2:AX3889)</f>
        <v>1.6127113134691506E-2</v>
      </c>
      <c r="AZ3889">
        <v>5</v>
      </c>
      <c r="BA3889">
        <v>5</v>
      </c>
      <c r="BB3889">
        <v>5</v>
      </c>
      <c r="BC3889">
        <v>3</v>
      </c>
      <c r="BD3889">
        <v>5</v>
      </c>
      <c r="BE3889">
        <f t="shared" ca="1" si="314"/>
        <v>1.3590493410368183E-3</v>
      </c>
      <c r="BF3889">
        <f t="shared" ca="1" si="315"/>
        <v>7.331784761524248</v>
      </c>
      <c r="BG3889">
        <f ca="1">1-BF3889/MAX(BF$2:BF3889)</f>
        <v>5.3623356394972066E-2</v>
      </c>
      <c r="BH3889">
        <f t="shared" ca="1" si="316"/>
        <v>0.99999999999999722</v>
      </c>
    </row>
    <row r="3890" spans="1:60" x14ac:dyDescent="0.3">
      <c r="A3890" s="1">
        <v>43629</v>
      </c>
      <c r="B3890" s="3">
        <v>2019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2.77777777777777E-2</v>
      </c>
      <c r="J3890">
        <v>0</v>
      </c>
      <c r="K3890">
        <v>0</v>
      </c>
      <c r="L3890">
        <v>0</v>
      </c>
      <c r="M3890">
        <v>0.25</v>
      </c>
      <c r="N3890">
        <v>0</v>
      </c>
      <c r="O3890">
        <v>0.157407407407407</v>
      </c>
      <c r="P3890">
        <v>1.1050734032714799E-2</v>
      </c>
      <c r="Q3890">
        <v>4.1666666666666602E-2</v>
      </c>
      <c r="R3890">
        <v>5.6444137002232199E-2</v>
      </c>
      <c r="S3890">
        <v>0</v>
      </c>
      <c r="T3890">
        <v>0.284111081928139</v>
      </c>
      <c r="U3890">
        <v>0</v>
      </c>
      <c r="V3890">
        <v>0</v>
      </c>
      <c r="W3890">
        <v>0.123129260978949</v>
      </c>
      <c r="X3890">
        <v>0</v>
      </c>
      <c r="Y3890">
        <v>4.8412934206111098E-2</v>
      </c>
      <c r="Z3890">
        <v>2.174487533447067E-3</v>
      </c>
      <c r="AA3890">
        <v>3.2806313881783566E-4</v>
      </c>
      <c r="AB3890">
        <v>1.2329094371983373E-3</v>
      </c>
      <c r="AC3890">
        <v>1.2649838463267615E-2</v>
      </c>
      <c r="AD3890">
        <v>-1.6816036711254645E-3</v>
      </c>
      <c r="AE3890">
        <v>9.1487672225598615E-4</v>
      </c>
      <c r="AF3890">
        <v>2.2501842216355872E-3</v>
      </c>
      <c r="AG3890">
        <v>-1.1070069676311078E-3</v>
      </c>
      <c r="AH3890">
        <v>6.1193406330934952E-3</v>
      </c>
      <c r="AI3890">
        <v>2.3210246256057943E-3</v>
      </c>
      <c r="AJ3890">
        <v>2.477738218871206E-3</v>
      </c>
      <c r="AK3890">
        <v>1.0563228112637768E-2</v>
      </c>
      <c r="AL3890">
        <v>2.553385411851572E-3</v>
      </c>
      <c r="AM3890">
        <v>5.9230616773178202E-3</v>
      </c>
      <c r="AN3890">
        <v>1.0650089248598338E-3</v>
      </c>
      <c r="AO3890">
        <v>4.1264767565292182E-3</v>
      </c>
      <c r="AP3890">
        <v>3.4939635760466992E-4</v>
      </c>
      <c r="AQ3890">
        <v>3.4437533202789083E-3</v>
      </c>
      <c r="AR3890">
        <v>4.8632464357445393E-4</v>
      </c>
      <c r="AS3890">
        <v>1.0983594434059718E-3</v>
      </c>
      <c r="AT3890">
        <v>4.2566047534740026E-3</v>
      </c>
      <c r="AU3890">
        <v>9.701786244766808E-4</v>
      </c>
      <c r="AV3890">
        <v>0</v>
      </c>
      <c r="AW3890">
        <f t="shared" si="312"/>
        <v>2.9291274995763301E-3</v>
      </c>
      <c r="AX3890">
        <f t="shared" si="313"/>
        <v>4.5558013178896291</v>
      </c>
      <c r="AY3890">
        <f>1-AX3890/MAX(AX$2:AX3890)</f>
        <v>1.3245224005686618E-2</v>
      </c>
      <c r="AZ3890">
        <v>5</v>
      </c>
      <c r="BA3890">
        <v>5</v>
      </c>
      <c r="BB3890">
        <v>5</v>
      </c>
      <c r="BC3890">
        <v>3</v>
      </c>
      <c r="BD3890">
        <v>5</v>
      </c>
      <c r="BE3890">
        <f t="shared" ca="1" si="314"/>
        <v>2.9291274995763301E-3</v>
      </c>
      <c r="BF3890">
        <f t="shared" ca="1" si="315"/>
        <v>7.353260493890204</v>
      </c>
      <c r="BG3890">
        <f ca="1">1-BF3890/MAX(BF$2:BF3890)</f>
        <v>5.0851298543231671E-2</v>
      </c>
      <c r="BH3890">
        <f t="shared" ca="1" si="316"/>
        <v>0.99999999999999722</v>
      </c>
    </row>
    <row r="3891" spans="1:60" x14ac:dyDescent="0.3">
      <c r="A3891" s="1">
        <v>43630</v>
      </c>
      <c r="B3891" s="3">
        <v>2019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2.77777777777777E-2</v>
      </c>
      <c r="J3891">
        <v>0</v>
      </c>
      <c r="K3891">
        <v>0</v>
      </c>
      <c r="L3891">
        <v>0</v>
      </c>
      <c r="M3891">
        <v>0.25</v>
      </c>
      <c r="N3891">
        <v>0</v>
      </c>
      <c r="O3891">
        <v>0.157407407407407</v>
      </c>
      <c r="P3891">
        <v>1.1050734032714799E-2</v>
      </c>
      <c r="Q3891">
        <v>4.1666666666666602E-2</v>
      </c>
      <c r="R3891">
        <v>5.6444137002232199E-2</v>
      </c>
      <c r="S3891">
        <v>0</v>
      </c>
      <c r="T3891">
        <v>0.284111081928139</v>
      </c>
      <c r="U3891">
        <v>0</v>
      </c>
      <c r="V3891">
        <v>0</v>
      </c>
      <c r="W3891">
        <v>0.123129260978949</v>
      </c>
      <c r="X3891">
        <v>0</v>
      </c>
      <c r="Y3891">
        <v>4.8412934206111098E-2</v>
      </c>
      <c r="Z3891">
        <v>-2.7105048791209452E-4</v>
      </c>
      <c r="AA3891">
        <v>1.0893720667604079E-4</v>
      </c>
      <c r="AB3891">
        <v>1.4075907986685898E-3</v>
      </c>
      <c r="AC3891">
        <v>3.944774818862351E-3</v>
      </c>
      <c r="AD3891">
        <v>-1.1068330175751484E-2</v>
      </c>
      <c r="AE3891">
        <v>-7.3125894967559502E-3</v>
      </c>
      <c r="AF3891">
        <v>-8.0851709207241385E-4</v>
      </c>
      <c r="AG3891">
        <v>-2.5858788437057578E-3</v>
      </c>
      <c r="AH3891">
        <v>-3.1596300165970259E-4</v>
      </c>
      <c r="AI3891">
        <v>-6.9410923732515784E-4</v>
      </c>
      <c r="AJ3891">
        <v>7.3214251659048379E-4</v>
      </c>
      <c r="AK3891">
        <v>-8.7540383808432098E-3</v>
      </c>
      <c r="AL3891">
        <v>4.1071881041121472E-4</v>
      </c>
      <c r="AM3891">
        <v>-4.2525547382897821E-3</v>
      </c>
      <c r="AN3891">
        <v>-3.5465697296266363E-4</v>
      </c>
      <c r="AO3891">
        <v>-1.1050921130415503E-3</v>
      </c>
      <c r="AP3891">
        <v>-1.5727372261472583E-3</v>
      </c>
      <c r="AQ3891">
        <v>2.516237331012583E-3</v>
      </c>
      <c r="AR3891">
        <v>-6.8044995961167309E-3</v>
      </c>
      <c r="AS3891">
        <v>-8.2283749256538696E-3</v>
      </c>
      <c r="AT3891">
        <v>5.5771610877730637E-4</v>
      </c>
      <c r="AU3891">
        <v>-1.2357500017030953E-2</v>
      </c>
      <c r="AV3891">
        <v>0</v>
      </c>
      <c r="AW3891">
        <f t="shared" si="312"/>
        <v>8.8464189109209532E-4</v>
      </c>
      <c r="AX3891">
        <f t="shared" si="313"/>
        <v>4.5598315705829275</v>
      </c>
      <c r="AY3891">
        <f>1-AX3891/MAX(AX$2:AX3891)</f>
        <v>1.2372299394606712E-2</v>
      </c>
      <c r="AZ3891">
        <v>5</v>
      </c>
      <c r="BA3891">
        <v>5</v>
      </c>
      <c r="BB3891">
        <v>5</v>
      </c>
      <c r="BC3891">
        <v>3</v>
      </c>
      <c r="BD3891">
        <v>5</v>
      </c>
      <c r="BE3891">
        <f t="shared" ca="1" si="314"/>
        <v>8.8464189109209532E-4</v>
      </c>
      <c r="BF3891">
        <f t="shared" ca="1" si="315"/>
        <v>7.3597654961592127</v>
      </c>
      <c r="BG3891">
        <f ca="1">1-BF3891/MAX(BF$2:BF3891)</f>
        <v>5.0011641841047227E-2</v>
      </c>
      <c r="BH3891">
        <f t="shared" ca="1" si="316"/>
        <v>0.99999999999999722</v>
      </c>
    </row>
    <row r="3892" spans="1:60" x14ac:dyDescent="0.3">
      <c r="A3892" s="1">
        <v>43633</v>
      </c>
      <c r="B3892" s="3">
        <v>2019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2.77777777777777E-2</v>
      </c>
      <c r="J3892">
        <v>0</v>
      </c>
      <c r="K3892">
        <v>0</v>
      </c>
      <c r="L3892">
        <v>0</v>
      </c>
      <c r="M3892">
        <v>0.25</v>
      </c>
      <c r="N3892">
        <v>0</v>
      </c>
      <c r="O3892">
        <v>0.157407407407407</v>
      </c>
      <c r="P3892">
        <v>1.1050734032714799E-2</v>
      </c>
      <c r="Q3892">
        <v>4.1666666666666602E-2</v>
      </c>
      <c r="R3892">
        <v>5.6444137002232199E-2</v>
      </c>
      <c r="S3892">
        <v>0</v>
      </c>
      <c r="T3892">
        <v>0.284111081928139</v>
      </c>
      <c r="U3892">
        <v>0</v>
      </c>
      <c r="V3892">
        <v>0</v>
      </c>
      <c r="W3892">
        <v>0.123129260978949</v>
      </c>
      <c r="X3892">
        <v>0</v>
      </c>
      <c r="Y3892">
        <v>4.8412934206111098E-2</v>
      </c>
      <c r="Z3892">
        <v>-2.7135162016889147E-4</v>
      </c>
      <c r="AA3892">
        <v>0</v>
      </c>
      <c r="AB3892">
        <v>-3.5153288067513166E-4</v>
      </c>
      <c r="AC3892">
        <v>-4.5841857529153041E-3</v>
      </c>
      <c r="AD3892">
        <v>3.9470805336143666E-3</v>
      </c>
      <c r="AE3892">
        <v>7.2131511584583308E-4</v>
      </c>
      <c r="AF3892">
        <v>4.4952135061926413E-4</v>
      </c>
      <c r="AG3892">
        <v>2.9338021789302449E-3</v>
      </c>
      <c r="AH3892">
        <v>-6.3206544882365989E-4</v>
      </c>
      <c r="AI3892">
        <v>-1.5069560627283263E-3</v>
      </c>
      <c r="AJ3892">
        <v>-1.8297616009899098E-4</v>
      </c>
      <c r="AK3892">
        <v>6.8984614900755581E-3</v>
      </c>
      <c r="AL3892">
        <v>4.9273113444203709E-4</v>
      </c>
      <c r="AM3892">
        <v>6.0227828759302771E-3</v>
      </c>
      <c r="AN3892">
        <v>-4.728536020905949E-4</v>
      </c>
      <c r="AO3892">
        <v>3.7997045528959106E-4</v>
      </c>
      <c r="AP3892">
        <v>-1.9249618712147143E-3</v>
      </c>
      <c r="AQ3892">
        <v>1.7501657626486367E-3</v>
      </c>
      <c r="AR3892">
        <v>7.4206597475612313E-4</v>
      </c>
      <c r="AS3892">
        <v>-1.1257337153245395E-3</v>
      </c>
      <c r="AT3892">
        <v>1.0702617846528817E-2</v>
      </c>
      <c r="AU3892">
        <v>4.1748089021709234E-3</v>
      </c>
      <c r="AV3892">
        <v>0</v>
      </c>
      <c r="AW3892">
        <f t="shared" si="312"/>
        <v>1.9276501516568663E-3</v>
      </c>
      <c r="AX3892">
        <f t="shared" si="313"/>
        <v>4.5686213306014922</v>
      </c>
      <c r="AY3892">
        <f>1-AX3892/MAX(AX$2:AX3892)</f>
        <v>1.0468498707754015E-2</v>
      </c>
      <c r="AZ3892">
        <v>5</v>
      </c>
      <c r="BA3892">
        <v>5</v>
      </c>
      <c r="BB3892">
        <v>5</v>
      </c>
      <c r="BC3892">
        <v>3</v>
      </c>
      <c r="BD3892">
        <v>5</v>
      </c>
      <c r="BE3892">
        <f t="shared" ca="1" si="314"/>
        <v>1.9276501516568663E-3</v>
      </c>
      <c r="BF3892">
        <f t="shared" ca="1" si="315"/>
        <v>7.3739525492340441</v>
      </c>
      <c r="BG3892">
        <f ca="1">1-BF3892/MAX(BF$2:BF3892)</f>
        <v>4.8180396638369816E-2</v>
      </c>
      <c r="BH3892">
        <f t="shared" ca="1" si="316"/>
        <v>0.99999999999999722</v>
      </c>
    </row>
    <row r="3893" spans="1:60" x14ac:dyDescent="0.3">
      <c r="A3893" s="1">
        <v>43634</v>
      </c>
      <c r="B3893" s="3">
        <v>2019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2.77777777777777E-2</v>
      </c>
      <c r="J3893">
        <v>0</v>
      </c>
      <c r="K3893">
        <v>0</v>
      </c>
      <c r="L3893">
        <v>0</v>
      </c>
      <c r="M3893">
        <v>0.25</v>
      </c>
      <c r="N3893">
        <v>0</v>
      </c>
      <c r="O3893">
        <v>0.157407407407407</v>
      </c>
      <c r="P3893">
        <v>1.1050734032714799E-2</v>
      </c>
      <c r="Q3893">
        <v>4.1666666666666602E-2</v>
      </c>
      <c r="R3893">
        <v>5.6444137002232199E-2</v>
      </c>
      <c r="S3893">
        <v>0</v>
      </c>
      <c r="T3893">
        <v>0.284111081928139</v>
      </c>
      <c r="U3893">
        <v>0</v>
      </c>
      <c r="V3893">
        <v>0</v>
      </c>
      <c r="W3893">
        <v>0.123129260978949</v>
      </c>
      <c r="X3893">
        <v>0</v>
      </c>
      <c r="Y3893">
        <v>4.8412934206111098E-2</v>
      </c>
      <c r="Z3893">
        <v>2.7138732090192796E-3</v>
      </c>
      <c r="AA3893">
        <v>0</v>
      </c>
      <c r="AB3893">
        <v>4.3936656119947237E-3</v>
      </c>
      <c r="AC3893">
        <v>1.184211057933382E-2</v>
      </c>
      <c r="AD3893">
        <v>2.4175752429947517E-2</v>
      </c>
      <c r="AE3893">
        <v>1.3316530820210781E-2</v>
      </c>
      <c r="AF3893">
        <v>1.0150820741378519E-2</v>
      </c>
      <c r="AG3893">
        <v>5.9623083474804606E-3</v>
      </c>
      <c r="AH3893">
        <v>5.0600835915768361E-3</v>
      </c>
      <c r="AI3893">
        <v>6.9633540637359381E-3</v>
      </c>
      <c r="AJ3893">
        <v>1.9211545600614777E-3</v>
      </c>
      <c r="AK3893">
        <v>1.1626142367738623E-2</v>
      </c>
      <c r="AL3893">
        <v>6.6486297814076778E-3</v>
      </c>
      <c r="AM3893">
        <v>1.4531719579564895E-2</v>
      </c>
      <c r="AN3893">
        <v>1.1812665955091006E-4</v>
      </c>
      <c r="AO3893">
        <v>1.0471396005208744E-2</v>
      </c>
      <c r="AP3893">
        <v>4.1206878361055299E-3</v>
      </c>
      <c r="AQ3893">
        <v>5.0112623753508778E-3</v>
      </c>
      <c r="AR3893">
        <v>1.3844165145946441E-2</v>
      </c>
      <c r="AS3893">
        <v>1.5407560592084923E-2</v>
      </c>
      <c r="AT3893">
        <v>-9.9266554497567938E-4</v>
      </c>
      <c r="AU3893">
        <v>2.263225925613277E-2</v>
      </c>
      <c r="AV3893">
        <v>0</v>
      </c>
      <c r="AW3893">
        <f t="shared" si="312"/>
        <v>3.8668854828514381E-3</v>
      </c>
      <c r="AX3893">
        <f t="shared" si="313"/>
        <v>4.5862876661014402</v>
      </c>
      <c r="AY3893">
        <f>1-AX3893/MAX(AX$2:AX3893)</f>
        <v>6.6420937105828859E-3</v>
      </c>
      <c r="AZ3893">
        <v>5</v>
      </c>
      <c r="BA3893">
        <v>5</v>
      </c>
      <c r="BB3893">
        <v>5</v>
      </c>
      <c r="BC3893">
        <v>3</v>
      </c>
      <c r="BD3893">
        <v>5</v>
      </c>
      <c r="BE3893">
        <f t="shared" ca="1" si="314"/>
        <v>3.8668854828514381E-3</v>
      </c>
      <c r="BF3893">
        <f t="shared" ca="1" si="315"/>
        <v>7.402466779297912</v>
      </c>
      <c r="BG3893">
        <f ca="1">1-BF3893/MAX(BF$2:BF3893)</f>
        <v>4.4499819231837323E-2</v>
      </c>
      <c r="BH3893">
        <f t="shared" ca="1" si="316"/>
        <v>0.99999999999999722</v>
      </c>
    </row>
    <row r="3894" spans="1:60" x14ac:dyDescent="0.3">
      <c r="A3894" s="1">
        <v>43635</v>
      </c>
      <c r="B3894" s="3">
        <v>2019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2.77777777777777E-2</v>
      </c>
      <c r="J3894">
        <v>0</v>
      </c>
      <c r="K3894">
        <v>0</v>
      </c>
      <c r="L3894">
        <v>0</v>
      </c>
      <c r="M3894">
        <v>0.25</v>
      </c>
      <c r="N3894">
        <v>0</v>
      </c>
      <c r="O3894">
        <v>0.157407407407407</v>
      </c>
      <c r="P3894">
        <v>1.1050734032714799E-2</v>
      </c>
      <c r="Q3894">
        <v>4.1666666666666602E-2</v>
      </c>
      <c r="R3894">
        <v>5.6444137002232199E-2</v>
      </c>
      <c r="S3894">
        <v>0</v>
      </c>
      <c r="T3894">
        <v>0.284111081928139</v>
      </c>
      <c r="U3894">
        <v>0</v>
      </c>
      <c r="V3894">
        <v>0</v>
      </c>
      <c r="W3894">
        <v>0.123129260978949</v>
      </c>
      <c r="X3894">
        <v>0</v>
      </c>
      <c r="Y3894">
        <v>4.8412934206111098E-2</v>
      </c>
      <c r="Z3894">
        <v>3.4288239520650077E-3</v>
      </c>
      <c r="AA3894">
        <v>2.1855456073027746E-4</v>
      </c>
      <c r="AB3894">
        <v>8.7481527183097541E-4</v>
      </c>
      <c r="AC3894">
        <v>-1.9505543503984812E-3</v>
      </c>
      <c r="AD3894">
        <v>8.3452760792468439E-3</v>
      </c>
      <c r="AE3894">
        <v>6.1843004241437516E-3</v>
      </c>
      <c r="AF3894">
        <v>8.7152178865492758E-3</v>
      </c>
      <c r="AG3894">
        <v>8.8906053681903074E-3</v>
      </c>
      <c r="AH3894">
        <v>6.0572421839937274E-3</v>
      </c>
      <c r="AI3894">
        <v>4.7257940433009793E-3</v>
      </c>
      <c r="AJ3894">
        <v>2.7397323388205219E-3</v>
      </c>
      <c r="AK3894">
        <v>3.571190125479351E-3</v>
      </c>
      <c r="AL3894">
        <v>6.3599939931513472E-3</v>
      </c>
      <c r="AM3894">
        <v>3.7548905295985424E-3</v>
      </c>
      <c r="AN3894">
        <v>2.128596398799143E-3</v>
      </c>
      <c r="AO3894">
        <v>2.2570188148682835E-3</v>
      </c>
      <c r="AP3894">
        <v>5.7624331143411034E-3</v>
      </c>
      <c r="AQ3894">
        <v>1.435747703909529E-3</v>
      </c>
      <c r="AR3894">
        <v>5.6083683310854671E-3</v>
      </c>
      <c r="AS3894">
        <v>4.0710584454666243E-3</v>
      </c>
      <c r="AT3894">
        <v>5.409762300231824E-3</v>
      </c>
      <c r="AU3894">
        <v>6.9761194276587446E-3</v>
      </c>
      <c r="AV3894">
        <v>0</v>
      </c>
      <c r="AW3894">
        <f t="shared" si="312"/>
        <v>3.2597257960483715E-3</v>
      </c>
      <c r="AX3894">
        <f t="shared" si="313"/>
        <v>4.6012377063147287</v>
      </c>
      <c r="AY3894">
        <f>1-AX3894/MAX(AX$2:AX3894)</f>
        <v>3.4040193187429013E-3</v>
      </c>
      <c r="AZ3894">
        <v>5</v>
      </c>
      <c r="BA3894">
        <v>5</v>
      </c>
      <c r="BB3894">
        <v>5</v>
      </c>
      <c r="BC3894">
        <v>3</v>
      </c>
      <c r="BD3894">
        <v>5</v>
      </c>
      <c r="BE3894">
        <f t="shared" ca="1" si="314"/>
        <v>3.2597257960483715E-3</v>
      </c>
      <c r="BF3894">
        <f t="shared" ca="1" si="315"/>
        <v>7.4265967912127797</v>
      </c>
      <c r="BG3894">
        <f ca="1">1-BF3894/MAX(BF$2:BF3894)</f>
        <v>4.1385150644458579E-2</v>
      </c>
      <c r="BH3894">
        <f t="shared" ca="1" si="316"/>
        <v>0.99999999999999722</v>
      </c>
    </row>
    <row r="3895" spans="1:60" x14ac:dyDescent="0.3">
      <c r="A3895" s="1">
        <v>43636</v>
      </c>
      <c r="B3895" s="3">
        <v>2019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2.77777777777777E-2</v>
      </c>
      <c r="J3895">
        <v>0</v>
      </c>
      <c r="K3895">
        <v>0</v>
      </c>
      <c r="L3895">
        <v>0</v>
      </c>
      <c r="M3895">
        <v>0.25</v>
      </c>
      <c r="N3895">
        <v>0</v>
      </c>
      <c r="O3895">
        <v>0.157407407407407</v>
      </c>
      <c r="P3895">
        <v>1.1050734032714799E-2</v>
      </c>
      <c r="Q3895">
        <v>4.1666666666666602E-2</v>
      </c>
      <c r="R3895">
        <v>5.6444137002232199E-2</v>
      </c>
      <c r="S3895">
        <v>0</v>
      </c>
      <c r="T3895">
        <v>0.284111081928139</v>
      </c>
      <c r="U3895">
        <v>0</v>
      </c>
      <c r="V3895">
        <v>0</v>
      </c>
      <c r="W3895">
        <v>0.123129260978949</v>
      </c>
      <c r="X3895">
        <v>0</v>
      </c>
      <c r="Y3895">
        <v>4.8412934206111098E-2</v>
      </c>
      <c r="Z3895">
        <v>1.7082141761446401E-3</v>
      </c>
      <c r="AA3895">
        <v>1.0951729964303603E-4</v>
      </c>
      <c r="AB3895">
        <v>8.7419827020496221E-4</v>
      </c>
      <c r="AC3895">
        <v>2.0195416323236959E-2</v>
      </c>
      <c r="AD3895">
        <v>1.4660642449265904E-2</v>
      </c>
      <c r="AE3895">
        <v>8.7585467204103207E-3</v>
      </c>
      <c r="AF3895">
        <v>4.495916531784161E-3</v>
      </c>
      <c r="AG3895">
        <v>9.7300799601223176E-3</v>
      </c>
      <c r="AH3895">
        <v>2.5177896911958486E-2</v>
      </c>
      <c r="AI3895">
        <v>5.0477319429453882E-3</v>
      </c>
      <c r="AJ3895">
        <v>1.6389923057911204E-3</v>
      </c>
      <c r="AK3895">
        <v>4.7231253936357298E-3</v>
      </c>
      <c r="AL3895">
        <v>5.4287345925363439E-3</v>
      </c>
      <c r="AM3895">
        <v>9.2994045267402736E-3</v>
      </c>
      <c r="AN3895">
        <v>4.7192179212984797E-4</v>
      </c>
      <c r="AO3895">
        <v>9.5541760413591081E-3</v>
      </c>
      <c r="AP3895">
        <v>5.6430357375387707E-3</v>
      </c>
      <c r="AQ3895">
        <v>2.6406704699739603E-3</v>
      </c>
      <c r="AR3895">
        <v>9.6993500259086041E-3</v>
      </c>
      <c r="AS3895">
        <v>9.2148257260364907E-3</v>
      </c>
      <c r="AT3895">
        <v>5.0518718371337368E-3</v>
      </c>
      <c r="AU3895">
        <v>1.5527912070955052E-2</v>
      </c>
      <c r="AV3895">
        <v>0</v>
      </c>
      <c r="AW3895">
        <f t="shared" si="312"/>
        <v>3.4231405501107606E-3</v>
      </c>
      <c r="AX3895">
        <f t="shared" si="313"/>
        <v>4.616988389687914</v>
      </c>
      <c r="AY3895">
        <f>1-AX3895/MAX(AX$2:AX3895)</f>
        <v>0</v>
      </c>
      <c r="AZ3895">
        <v>5</v>
      </c>
      <c r="BA3895">
        <v>5</v>
      </c>
      <c r="BB3895">
        <v>5</v>
      </c>
      <c r="BC3895">
        <v>3</v>
      </c>
      <c r="BD3895">
        <v>5</v>
      </c>
      <c r="BE3895">
        <f t="shared" ca="1" si="314"/>
        <v>3.4231405501107606E-3</v>
      </c>
      <c r="BF3895">
        <f t="shared" ca="1" si="315"/>
        <v>7.4520190758381029</v>
      </c>
      <c r="BG3895">
        <f ca="1">1-BF3895/MAX(BF$2:BF3895)</f>
        <v>3.8103677281691284E-2</v>
      </c>
      <c r="BH3895">
        <f t="shared" ca="1" si="316"/>
        <v>0.99999999999999722</v>
      </c>
    </row>
    <row r="3896" spans="1:60" x14ac:dyDescent="0.3">
      <c r="A3896" s="1">
        <v>43637</v>
      </c>
      <c r="B3896" s="3">
        <v>2019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2.77777777777777E-2</v>
      </c>
      <c r="J3896">
        <v>0</v>
      </c>
      <c r="K3896">
        <v>0</v>
      </c>
      <c r="L3896">
        <v>0</v>
      </c>
      <c r="M3896">
        <v>0.25</v>
      </c>
      <c r="N3896">
        <v>0</v>
      </c>
      <c r="O3896">
        <v>0.157407407407407</v>
      </c>
      <c r="P3896">
        <v>1.1050734032714799E-2</v>
      </c>
      <c r="Q3896">
        <v>4.1666666666666602E-2</v>
      </c>
      <c r="R3896">
        <v>5.6444137002232199E-2</v>
      </c>
      <c r="S3896">
        <v>0</v>
      </c>
      <c r="T3896">
        <v>0.284111081928139</v>
      </c>
      <c r="U3896">
        <v>0</v>
      </c>
      <c r="V3896">
        <v>0</v>
      </c>
      <c r="W3896">
        <v>0.123129260978949</v>
      </c>
      <c r="X3896">
        <v>0</v>
      </c>
      <c r="Y3896">
        <v>4.8412934206111098E-2</v>
      </c>
      <c r="Z3896">
        <v>-2.6029866266693569E-3</v>
      </c>
      <c r="AA3896">
        <v>0</v>
      </c>
      <c r="AB3896">
        <v>-1.2227938508945213E-3</v>
      </c>
      <c r="AC3896">
        <v>2.5542795293418408E-3</v>
      </c>
      <c r="AD3896">
        <v>-3.2625539225904499E-3</v>
      </c>
      <c r="AE3896">
        <v>-4.2651188132361018E-3</v>
      </c>
      <c r="AF3896">
        <v>-9.7419577237428667E-3</v>
      </c>
      <c r="AG3896">
        <v>-9.8182312899439683E-3</v>
      </c>
      <c r="AH3896">
        <v>6.6356121816639746E-3</v>
      </c>
      <c r="AI3896">
        <v>-3.1957977803692694E-3</v>
      </c>
      <c r="AJ3896">
        <v>-4.0911459522195992E-3</v>
      </c>
      <c r="AK3896">
        <v>-8.6292037183546277E-3</v>
      </c>
      <c r="AL3896">
        <v>-3.6266356947318723E-3</v>
      </c>
      <c r="AM3896">
        <v>-1.4825839966267074E-3</v>
      </c>
      <c r="AN3896">
        <v>-4.7169918700418201E-4</v>
      </c>
      <c r="AO3896">
        <v>-1.4534615266760254E-3</v>
      </c>
      <c r="AP3896">
        <v>-4.4888373183460395E-3</v>
      </c>
      <c r="AQ3896">
        <v>-1.098664771022706E-2</v>
      </c>
      <c r="AR3896">
        <v>-3.6022390780837688E-3</v>
      </c>
      <c r="AS3896">
        <v>-7.3033769336838805E-4</v>
      </c>
      <c r="AT3896">
        <v>-1.4095221654783829E-2</v>
      </c>
      <c r="AU3896">
        <v>-3.9990882091015534E-3</v>
      </c>
      <c r="AV3896">
        <v>0</v>
      </c>
      <c r="AW3896">
        <f t="shared" si="312"/>
        <v>-6.8392954963072674E-3</v>
      </c>
      <c r="AX3896">
        <f t="shared" si="313"/>
        <v>4.5854114417878185</v>
      </c>
      <c r="AY3896">
        <f>1-AX3896/MAX(AX$2:AX3896)</f>
        <v>6.8392954963072405E-3</v>
      </c>
      <c r="AZ3896">
        <v>5</v>
      </c>
      <c r="BA3896">
        <v>5</v>
      </c>
      <c r="BB3896">
        <v>5</v>
      </c>
      <c r="BC3896">
        <v>3</v>
      </c>
      <c r="BD3896">
        <v>5</v>
      </c>
      <c r="BE3896">
        <f t="shared" ca="1" si="314"/>
        <v>-6.8392954963072674E-3</v>
      </c>
      <c r="BF3896">
        <f t="shared" ca="1" si="315"/>
        <v>7.4010525153343281</v>
      </c>
      <c r="BG3896">
        <f ca="1">1-BF3896/MAX(BF$2:BF3896)</f>
        <v>4.4682370469573018E-2</v>
      </c>
      <c r="BH3896">
        <f t="shared" ca="1" si="316"/>
        <v>0.99999999999999722</v>
      </c>
    </row>
    <row r="3897" spans="1:60" x14ac:dyDescent="0.3">
      <c r="A3897" s="1">
        <v>43640</v>
      </c>
      <c r="B3897" s="3">
        <v>2019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2.77777777777777E-2</v>
      </c>
      <c r="J3897">
        <v>0</v>
      </c>
      <c r="K3897">
        <v>0</v>
      </c>
      <c r="L3897">
        <v>0</v>
      </c>
      <c r="M3897">
        <v>0.25</v>
      </c>
      <c r="N3897">
        <v>0</v>
      </c>
      <c r="O3897">
        <v>0.157407407407407</v>
      </c>
      <c r="P3897">
        <v>1.1050734032714799E-2</v>
      </c>
      <c r="Q3897">
        <v>4.1666666666666602E-2</v>
      </c>
      <c r="R3897">
        <v>5.6444137002232199E-2</v>
      </c>
      <c r="S3897">
        <v>0</v>
      </c>
      <c r="T3897">
        <v>0.284111081928139</v>
      </c>
      <c r="U3897">
        <v>0</v>
      </c>
      <c r="V3897">
        <v>0</v>
      </c>
      <c r="W3897">
        <v>0.123129260978949</v>
      </c>
      <c r="X3897">
        <v>0</v>
      </c>
      <c r="Y3897">
        <v>4.8412934206111098E-2</v>
      </c>
      <c r="Z3897">
        <v>1.7994524173901016E-3</v>
      </c>
      <c r="AA3897">
        <v>1.0897757049832535E-4</v>
      </c>
      <c r="AB3897">
        <v>1.0495820833518188E-3</v>
      </c>
      <c r="AC3897">
        <v>4.4585696192884772E-3</v>
      </c>
      <c r="AD3897">
        <v>-1.4028837010574557E-3</v>
      </c>
      <c r="AE3897">
        <v>2.1416613535758522E-3</v>
      </c>
      <c r="AF3897">
        <v>1.9500769278546493E-3</v>
      </c>
      <c r="AG3897">
        <v>0</v>
      </c>
      <c r="AH3897">
        <v>1.4850786310928843E-2</v>
      </c>
      <c r="AI3897">
        <v>-1.1444027070484086E-4</v>
      </c>
      <c r="AJ3897">
        <v>3.4691190015763151E-3</v>
      </c>
      <c r="AK3897">
        <v>-1.2146342196490467E-2</v>
      </c>
      <c r="AL3897">
        <v>2.5074022663011952E-3</v>
      </c>
      <c r="AM3897">
        <v>3.1927290916167195E-5</v>
      </c>
      <c r="AN3897">
        <v>5.9035299996779145E-4</v>
      </c>
      <c r="AO3897">
        <v>-1.2245366757926979E-3</v>
      </c>
      <c r="AP3897">
        <v>1.9076013811349934E-3</v>
      </c>
      <c r="AQ3897">
        <v>7.4563492048418389E-3</v>
      </c>
      <c r="AR3897">
        <v>1.446166714717867E-3</v>
      </c>
      <c r="AS3897">
        <v>2.1930905151512636E-3</v>
      </c>
      <c r="AT3897">
        <v>-3.4357504003567074E-3</v>
      </c>
      <c r="AU3897">
        <v>7.0850131580924014E-4</v>
      </c>
      <c r="AV3897">
        <v>0</v>
      </c>
      <c r="AW3897">
        <f t="shared" si="312"/>
        <v>2.967355221902032E-3</v>
      </c>
      <c r="AX3897">
        <f t="shared" si="313"/>
        <v>4.5990179863741769</v>
      </c>
      <c r="AY3897">
        <f>1-AX3897/MAX(AX$2:AX3897)</f>
        <v>3.8922348936103468E-3</v>
      </c>
      <c r="AZ3897">
        <v>5</v>
      </c>
      <c r="BA3897">
        <v>5</v>
      </c>
      <c r="BB3897">
        <v>5</v>
      </c>
      <c r="BC3897">
        <v>3</v>
      </c>
      <c r="BD3897">
        <v>5</v>
      </c>
      <c r="BE3897">
        <f t="shared" ca="1" si="314"/>
        <v>2.967355221902032E-3</v>
      </c>
      <c r="BF3897">
        <f t="shared" ca="1" si="315"/>
        <v>7.4230140671632769</v>
      </c>
      <c r="BG3897">
        <f ca="1">1-BF3897/MAX(BF$2:BF3897)</f>
        <v>4.1847603713010773E-2</v>
      </c>
      <c r="BH3897">
        <f t="shared" ca="1" si="316"/>
        <v>0.99999999999999722</v>
      </c>
    </row>
    <row r="3898" spans="1:60" x14ac:dyDescent="0.3">
      <c r="A3898" s="1">
        <v>43641</v>
      </c>
      <c r="B3898" s="3">
        <v>2019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2.77777777777777E-2</v>
      </c>
      <c r="J3898">
        <v>0</v>
      </c>
      <c r="K3898">
        <v>0</v>
      </c>
      <c r="L3898">
        <v>0</v>
      </c>
      <c r="M3898">
        <v>0.25</v>
      </c>
      <c r="N3898">
        <v>0</v>
      </c>
      <c r="O3898">
        <v>0.157407407407407</v>
      </c>
      <c r="P3898">
        <v>1.1050734032714799E-2</v>
      </c>
      <c r="Q3898">
        <v>4.1666666666666602E-2</v>
      </c>
      <c r="R3898">
        <v>5.6444137002232199E-2</v>
      </c>
      <c r="S3898">
        <v>0</v>
      </c>
      <c r="T3898">
        <v>0.284111081928139</v>
      </c>
      <c r="U3898">
        <v>0</v>
      </c>
      <c r="V3898">
        <v>0</v>
      </c>
      <c r="W3898">
        <v>0.123129260978949</v>
      </c>
      <c r="X3898">
        <v>0</v>
      </c>
      <c r="Y3898">
        <v>4.8412934206111098E-2</v>
      </c>
      <c r="Z3898">
        <v>1.7998379692985012E-4</v>
      </c>
      <c r="AA3898">
        <v>0</v>
      </c>
      <c r="AB3898">
        <v>1.0481127957897574E-3</v>
      </c>
      <c r="AC3898">
        <v>3.1706094217518466E-3</v>
      </c>
      <c r="AD3898">
        <v>-1.0302006675984798E-2</v>
      </c>
      <c r="AE3898">
        <v>-5.9533578308392787E-3</v>
      </c>
      <c r="AF3898">
        <v>-5.1308704173379516E-3</v>
      </c>
      <c r="AG3898">
        <v>-4.4067525301763055E-3</v>
      </c>
      <c r="AH3898">
        <v>1.9411266395170657E-3</v>
      </c>
      <c r="AI3898">
        <v>-4.237778107205159E-3</v>
      </c>
      <c r="AJ3898">
        <v>1.5468816793213769E-3</v>
      </c>
      <c r="AK3898">
        <v>-6.1155178730574189E-3</v>
      </c>
      <c r="AL3898">
        <v>-2.9850567440802278E-3</v>
      </c>
      <c r="AM3898">
        <v>-1.7166440300534935E-2</v>
      </c>
      <c r="AN3898">
        <v>2.3530005356575678E-4</v>
      </c>
      <c r="AO3898">
        <v>-9.8077495671019532E-3</v>
      </c>
      <c r="AP3898">
        <v>-1.7310410202389104E-3</v>
      </c>
      <c r="AQ3898">
        <v>3.0969372183404786E-3</v>
      </c>
      <c r="AR3898">
        <v>-5.2949539012108193E-3</v>
      </c>
      <c r="AS3898">
        <v>-7.4765632954517658E-3</v>
      </c>
      <c r="AT3898">
        <v>-1.4790919312523299E-2</v>
      </c>
      <c r="AU3898">
        <v>-1.0856603602586001E-2</v>
      </c>
      <c r="AV3898">
        <v>0</v>
      </c>
      <c r="AW3898">
        <f t="shared" si="312"/>
        <v>-1.9004821392629317E-3</v>
      </c>
      <c r="AX3898">
        <f t="shared" si="313"/>
        <v>4.5902776348329235</v>
      </c>
      <c r="AY3898">
        <f>1-AX3898/MAX(AX$2:AX3898)</f>
        <v>5.7853199099762165E-3</v>
      </c>
      <c r="AZ3898">
        <v>5</v>
      </c>
      <c r="BA3898">
        <v>5</v>
      </c>
      <c r="BB3898">
        <v>5</v>
      </c>
      <c r="BC3898">
        <v>3</v>
      </c>
      <c r="BD3898">
        <v>5</v>
      </c>
      <c r="BE3898">
        <f t="shared" ca="1" si="314"/>
        <v>-1.9004821392629317E-3</v>
      </c>
      <c r="BF3898">
        <f t="shared" ca="1" si="315"/>
        <v>7.4089067615091357</v>
      </c>
      <c r="BG3898">
        <f ca="1">1-BF3898/MAX(BF$2:BF3898)</f>
        <v>4.3668555228846162E-2</v>
      </c>
      <c r="BH3898">
        <f t="shared" ca="1" si="316"/>
        <v>0.99999999999999722</v>
      </c>
    </row>
    <row r="3899" spans="1:60" x14ac:dyDescent="0.3">
      <c r="A3899" s="1">
        <v>43642</v>
      </c>
      <c r="B3899" s="3">
        <v>2019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2.77777777777777E-2</v>
      </c>
      <c r="J3899">
        <v>0</v>
      </c>
      <c r="K3899">
        <v>0</v>
      </c>
      <c r="L3899">
        <v>0</v>
      </c>
      <c r="M3899">
        <v>0.25</v>
      </c>
      <c r="N3899">
        <v>0</v>
      </c>
      <c r="O3899">
        <v>0.157407407407407</v>
      </c>
      <c r="P3899">
        <v>1.1050734032714799E-2</v>
      </c>
      <c r="Q3899">
        <v>4.1666666666666602E-2</v>
      </c>
      <c r="R3899">
        <v>5.6444137002232199E-2</v>
      </c>
      <c r="S3899">
        <v>0</v>
      </c>
      <c r="T3899">
        <v>0.284111081928139</v>
      </c>
      <c r="U3899">
        <v>0</v>
      </c>
      <c r="V3899">
        <v>0</v>
      </c>
      <c r="W3899">
        <v>0.123129260978949</v>
      </c>
      <c r="X3899">
        <v>0</v>
      </c>
      <c r="Y3899">
        <v>4.8412934206111098E-2</v>
      </c>
      <c r="Z3899">
        <v>-2.2453987110501172E-3</v>
      </c>
      <c r="AA3899">
        <v>2.1828317730521185E-4</v>
      </c>
      <c r="AB3899">
        <v>-1.5705599517080726E-3</v>
      </c>
      <c r="AC3899">
        <v>5.0568305755018805E-3</v>
      </c>
      <c r="AD3899">
        <v>9.4630554441728076E-3</v>
      </c>
      <c r="AE3899">
        <v>1.2284112456173446E-3</v>
      </c>
      <c r="AF3899">
        <v>1.6897443289600744E-3</v>
      </c>
      <c r="AG3899">
        <v>-1.4754942388760517E-3</v>
      </c>
      <c r="AH3899">
        <v>-9.1653931110994291E-3</v>
      </c>
      <c r="AI3899">
        <v>-4.5986956681454139E-4</v>
      </c>
      <c r="AJ3899">
        <v>-4.0875016299445344E-3</v>
      </c>
      <c r="AK3899">
        <v>-2.3156149724852249E-3</v>
      </c>
      <c r="AL3899">
        <v>-2.0228253963263665E-3</v>
      </c>
      <c r="AM3899">
        <v>4.6505277492490116E-3</v>
      </c>
      <c r="AN3899">
        <v>-1.1783095093955698E-3</v>
      </c>
      <c r="AO3899">
        <v>-9.9762330917330111E-4</v>
      </c>
      <c r="AP3899">
        <v>-9.5355891734061338E-4</v>
      </c>
      <c r="AQ3899">
        <v>-6.3999196292722216E-3</v>
      </c>
      <c r="AR3899">
        <v>1.2098562291673609E-3</v>
      </c>
      <c r="AS3899">
        <v>1.6537212517266919E-3</v>
      </c>
      <c r="AT3899">
        <v>-1.997976129193646E-2</v>
      </c>
      <c r="AU3899">
        <v>9.7827097346534497E-3</v>
      </c>
      <c r="AV3899">
        <v>0</v>
      </c>
      <c r="AW3899">
        <f t="shared" si="312"/>
        <v>-5.6257415698552637E-3</v>
      </c>
      <c r="AX3899">
        <f t="shared" si="313"/>
        <v>4.5644539191254667</v>
      </c>
      <c r="AY3899">
        <f>1-AX3899/MAX(AX$2:AX3899)</f>
        <v>1.1378514765119085E-2</v>
      </c>
      <c r="AZ3899">
        <v>5</v>
      </c>
      <c r="BA3899">
        <v>5</v>
      </c>
      <c r="BB3899">
        <v>5</v>
      </c>
      <c r="BC3899">
        <v>3</v>
      </c>
      <c r="BD3899">
        <v>5</v>
      </c>
      <c r="BE3899">
        <f t="shared" ca="1" si="314"/>
        <v>-5.6257415698552637E-3</v>
      </c>
      <c r="BF3899">
        <f t="shared" ca="1" si="315"/>
        <v>7.3672261667537322</v>
      </c>
      <c r="BG3899">
        <f ca="1">1-BF3899/MAX(BF$2:BF3899)</f>
        <v>4.9048628792255022E-2</v>
      </c>
      <c r="BH3899">
        <f t="shared" ca="1" si="316"/>
        <v>0.99999999999999722</v>
      </c>
    </row>
    <row r="3900" spans="1:60" x14ac:dyDescent="0.3">
      <c r="A3900" s="1">
        <v>43643</v>
      </c>
      <c r="B3900" s="3">
        <v>2019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2.77777777777777E-2</v>
      </c>
      <c r="J3900">
        <v>0</v>
      </c>
      <c r="K3900">
        <v>0</v>
      </c>
      <c r="L3900">
        <v>0</v>
      </c>
      <c r="M3900">
        <v>0.25</v>
      </c>
      <c r="N3900">
        <v>0</v>
      </c>
      <c r="O3900">
        <v>0.157407407407407</v>
      </c>
      <c r="P3900">
        <v>1.1050734032714799E-2</v>
      </c>
      <c r="Q3900">
        <v>4.1666666666666602E-2</v>
      </c>
      <c r="R3900">
        <v>5.6444137002232199E-2</v>
      </c>
      <c r="S3900">
        <v>0</v>
      </c>
      <c r="T3900">
        <v>0.284111081928139</v>
      </c>
      <c r="U3900">
        <v>0</v>
      </c>
      <c r="V3900">
        <v>0</v>
      </c>
      <c r="W3900">
        <v>0.123129260978949</v>
      </c>
      <c r="X3900">
        <v>0</v>
      </c>
      <c r="Y3900">
        <v>4.8412934206111098E-2</v>
      </c>
      <c r="Z3900">
        <v>2.790614701067673E-3</v>
      </c>
      <c r="AA3900">
        <v>0</v>
      </c>
      <c r="AB3900">
        <v>6.9898525732203787E-4</v>
      </c>
      <c r="AC3900">
        <v>0</v>
      </c>
      <c r="AD3900">
        <v>7.030563926629263E-3</v>
      </c>
      <c r="AE3900">
        <v>2.4540045102952046E-3</v>
      </c>
      <c r="AF3900">
        <v>4.0830758705956427E-3</v>
      </c>
      <c r="AG3900">
        <v>4.0634924350784196E-3</v>
      </c>
      <c r="AH3900">
        <v>-9.7770084695436577E-4</v>
      </c>
      <c r="AI3900">
        <v>2.761564590585408E-3</v>
      </c>
      <c r="AJ3900">
        <v>3.0096256360594431E-3</v>
      </c>
      <c r="AK3900">
        <v>1.8766720899441536E-2</v>
      </c>
      <c r="AL3900">
        <v>5.8379123283365253E-3</v>
      </c>
      <c r="AM3900">
        <v>3.821672462286374E-3</v>
      </c>
      <c r="AN3900">
        <v>8.2570425510253287E-4</v>
      </c>
      <c r="AO3900">
        <v>3.5460635130108997E-3</v>
      </c>
      <c r="AP3900">
        <v>1.9091679829528196E-3</v>
      </c>
      <c r="AQ3900">
        <v>7.0469252153224637E-3</v>
      </c>
      <c r="AR3900">
        <v>2.4166851041220738E-3</v>
      </c>
      <c r="AS3900">
        <v>1.833284076750985E-4</v>
      </c>
      <c r="AT3900">
        <v>1.2873133140506754E-2</v>
      </c>
      <c r="AU3900">
        <v>5.6711970339298201E-3</v>
      </c>
      <c r="AV3900">
        <v>0</v>
      </c>
      <c r="AW3900">
        <f t="shared" si="312"/>
        <v>5.6487158693899128E-3</v>
      </c>
      <c r="AX3900">
        <f t="shared" si="313"/>
        <v>4.5902372224135295</v>
      </c>
      <c r="AY3900">
        <f>1-AX3900/MAX(AX$2:AX3900)</f>
        <v>5.7940728926529905E-3</v>
      </c>
      <c r="AZ3900">
        <v>5</v>
      </c>
      <c r="BA3900">
        <v>5</v>
      </c>
      <c r="BB3900">
        <v>5</v>
      </c>
      <c r="BC3900">
        <v>3</v>
      </c>
      <c r="BD3900">
        <v>5</v>
      </c>
      <c r="BE3900">
        <f t="shared" ca="1" si="314"/>
        <v>5.6487158693899128E-3</v>
      </c>
      <c r="BF3900">
        <f t="shared" ca="1" si="315"/>
        <v>7.4088415341152585</v>
      </c>
      <c r="BG3900">
        <f ca="1">1-BF3900/MAX(BF$2:BF3900)</f>
        <v>4.3676974690695758E-2</v>
      </c>
      <c r="BH3900">
        <f t="shared" ca="1" si="316"/>
        <v>0.99999999999999722</v>
      </c>
    </row>
    <row r="3901" spans="1:60" x14ac:dyDescent="0.3">
      <c r="A3901" s="1">
        <v>43644</v>
      </c>
      <c r="B3901" s="3">
        <v>2019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2.77777777777777E-2</v>
      </c>
      <c r="J3901">
        <v>0</v>
      </c>
      <c r="K3901">
        <v>0</v>
      </c>
      <c r="L3901">
        <v>0</v>
      </c>
      <c r="M3901">
        <v>0.25</v>
      </c>
      <c r="N3901">
        <v>0</v>
      </c>
      <c r="O3901">
        <v>0.157407407407407</v>
      </c>
      <c r="P3901">
        <v>1.1050734032714799E-2</v>
      </c>
      <c r="Q3901">
        <v>4.1666666666666602E-2</v>
      </c>
      <c r="R3901">
        <v>5.6444137002232199E-2</v>
      </c>
      <c r="S3901">
        <v>0</v>
      </c>
      <c r="T3901">
        <v>0.284111081928139</v>
      </c>
      <c r="U3901">
        <v>0</v>
      </c>
      <c r="V3901">
        <v>0</v>
      </c>
      <c r="W3901">
        <v>0.123129260978949</v>
      </c>
      <c r="X3901">
        <v>0</v>
      </c>
      <c r="Y3901">
        <v>4.8412934206111098E-2</v>
      </c>
      <c r="Z3901">
        <v>-4.4873239875609094E-4</v>
      </c>
      <c r="AA3901">
        <v>1.0929362466516324E-4</v>
      </c>
      <c r="AB3901">
        <v>8.7343471508805059E-4</v>
      </c>
      <c r="AC3901">
        <v>-1.0691798489200988E-2</v>
      </c>
      <c r="AD3901">
        <v>-1.3963541858977857E-3</v>
      </c>
      <c r="AE3901">
        <v>5.6611442746479224E-3</v>
      </c>
      <c r="AF3901">
        <v>1.5025031474360517E-3</v>
      </c>
      <c r="AG3901">
        <v>4.0469725609793006E-3</v>
      </c>
      <c r="AH3901">
        <v>2.7100317696207021E-3</v>
      </c>
      <c r="AI3901">
        <v>3.4413744346539765E-4</v>
      </c>
      <c r="AJ3901">
        <v>4.5458850970292453E-4</v>
      </c>
      <c r="AK3901">
        <v>1.2172057372811906E-2</v>
      </c>
      <c r="AL3901">
        <v>2.5795761409923568E-3</v>
      </c>
      <c r="AM3901">
        <v>1.2868238083076911E-3</v>
      </c>
      <c r="AN3901">
        <v>0</v>
      </c>
      <c r="AO3901">
        <v>5.1458085202920056E-3</v>
      </c>
      <c r="AP3901">
        <v>3.4635571688035327E-4</v>
      </c>
      <c r="AQ3901">
        <v>-6.7709575622654228E-4</v>
      </c>
      <c r="AR3901">
        <v>5.5450268494872113E-3</v>
      </c>
      <c r="AS3901">
        <v>6.7853316063393176E-3</v>
      </c>
      <c r="AT3901">
        <v>3.444407438329522E-3</v>
      </c>
      <c r="AU3901">
        <v>-7.0493983689234874E-4</v>
      </c>
      <c r="AV3901">
        <v>0</v>
      </c>
      <c r="AW3901">
        <f t="shared" si="312"/>
        <v>1.0978357218098557E-3</v>
      </c>
      <c r="AX3901">
        <f t="shared" si="313"/>
        <v>4.5952765488078766</v>
      </c>
      <c r="AY3901">
        <f>1-AX3901/MAX(AX$2:AX3901)</f>
        <v>4.7025981110394577E-3</v>
      </c>
      <c r="AZ3901">
        <v>5</v>
      </c>
      <c r="BA3901">
        <v>5</v>
      </c>
      <c r="BB3901">
        <v>5</v>
      </c>
      <c r="BC3901">
        <v>3</v>
      </c>
      <c r="BD3901">
        <v>5</v>
      </c>
      <c r="BE3901">
        <f t="shared" ca="1" si="314"/>
        <v>1.0978357218098557E-3</v>
      </c>
      <c r="BF3901">
        <f t="shared" ca="1" si="315"/>
        <v>7.4169752250086391</v>
      </c>
      <c r="BG3901">
        <f ca="1">1-BF3901/MAX(BF$2:BF3901)</f>
        <v>4.2627089111921812E-2</v>
      </c>
      <c r="BH3901">
        <f t="shared" ca="1" si="316"/>
        <v>0.99999999999999722</v>
      </c>
    </row>
    <row r="3902" spans="1:60" x14ac:dyDescent="0.3">
      <c r="A3902" s="1">
        <v>43647</v>
      </c>
      <c r="B3902" s="3">
        <v>2019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2.77777777777777E-2</v>
      </c>
      <c r="J3902">
        <v>0</v>
      </c>
      <c r="K3902">
        <v>7.0987654320987595E-2</v>
      </c>
      <c r="L3902">
        <v>0</v>
      </c>
      <c r="M3902">
        <v>3.7037037037037E-2</v>
      </c>
      <c r="N3902">
        <v>0</v>
      </c>
      <c r="O3902">
        <v>9.8765432098765399E-2</v>
      </c>
      <c r="P3902">
        <v>0.218810864215743</v>
      </c>
      <c r="Q3902">
        <v>5.5555555555555497E-2</v>
      </c>
      <c r="R3902">
        <v>0.14500897251324499</v>
      </c>
      <c r="S3902">
        <v>0</v>
      </c>
      <c r="T3902">
        <v>0.219968448990915</v>
      </c>
      <c r="U3902">
        <v>0</v>
      </c>
      <c r="V3902">
        <v>0</v>
      </c>
      <c r="W3902">
        <v>7.7639542134861197E-2</v>
      </c>
      <c r="X3902">
        <v>2.0833333333333301E-2</v>
      </c>
      <c r="Y3902">
        <v>2.7615382021777699E-2</v>
      </c>
      <c r="Z3902">
        <v>7.3797551630172542E-4</v>
      </c>
      <c r="AA3902">
        <v>-5.4508963911570341E-5</v>
      </c>
      <c r="AB3902">
        <v>9.6102293751476608E-4</v>
      </c>
      <c r="AC3902">
        <v>-6.3569721849343619E-4</v>
      </c>
      <c r="AD3902">
        <v>1.1885315945210362E-2</v>
      </c>
      <c r="AE3902">
        <v>4.7161609126060711E-3</v>
      </c>
      <c r="AF3902">
        <v>5.1219407603124711E-3</v>
      </c>
      <c r="AG3902">
        <v>1.4291071955806256E-2</v>
      </c>
      <c r="AH3902">
        <v>-1.9369383559802333E-2</v>
      </c>
      <c r="AI3902">
        <v>2.9964682716099311E-4</v>
      </c>
      <c r="AJ3902">
        <v>-1.2563368826086219E-3</v>
      </c>
      <c r="AK3902">
        <v>3.8586075433673095E-3</v>
      </c>
      <c r="AL3902">
        <v>1.8950788488083514E-3</v>
      </c>
      <c r="AM3902">
        <v>1.3494578427206694E-2</v>
      </c>
      <c r="AN3902">
        <v>-6.3787995829600597E-4</v>
      </c>
      <c r="AO3902">
        <v>9.0783396463958166E-3</v>
      </c>
      <c r="AP3902">
        <v>-2.0715282331240648E-3</v>
      </c>
      <c r="AQ3902">
        <v>-2.3386378029925936E-3</v>
      </c>
      <c r="AR3902">
        <v>4.5552182383514772E-3</v>
      </c>
      <c r="AS3902">
        <v>3.642929338464107E-3</v>
      </c>
      <c r="AT3902">
        <v>-4.5770483958751385E-4</v>
      </c>
      <c r="AU3902">
        <v>1.4342945659021833E-2</v>
      </c>
      <c r="AV3902">
        <v>0</v>
      </c>
      <c r="AW3902">
        <f t="shared" si="312"/>
        <v>2.8905384535040939E-3</v>
      </c>
      <c r="AX3902">
        <f t="shared" si="313"/>
        <v>4.6085593723766909</v>
      </c>
      <c r="AY3902">
        <f>1-AX3902/MAX(AX$2:AX3902)</f>
        <v>1.8256526982067811E-3</v>
      </c>
      <c r="AZ3902">
        <v>4</v>
      </c>
      <c r="BA3902">
        <v>4</v>
      </c>
      <c r="BB3902">
        <v>5</v>
      </c>
      <c r="BC3902">
        <v>3</v>
      </c>
      <c r="BD3902">
        <v>4</v>
      </c>
      <c r="BE3902">
        <f t="shared" ca="1" si="314"/>
        <v>5.0251389895712593E-3</v>
      </c>
      <c r="BF3902">
        <f t="shared" ca="1" si="315"/>
        <v>7.4542465563965141</v>
      </c>
      <c r="BG3902">
        <f ca="1">1-BF3902/MAX(BF$2:BF3902)</f>
        <v>3.7816157169858866E-2</v>
      </c>
      <c r="BH3902">
        <f t="shared" ca="1" si="316"/>
        <v>1.1819099183644923</v>
      </c>
    </row>
    <row r="3903" spans="1:60" x14ac:dyDescent="0.3">
      <c r="A3903" s="1">
        <v>43648</v>
      </c>
      <c r="B3903" s="3">
        <v>2019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2.77777777777777E-2</v>
      </c>
      <c r="J3903">
        <v>0</v>
      </c>
      <c r="K3903">
        <v>7.0987654320987595E-2</v>
      </c>
      <c r="L3903">
        <v>0</v>
      </c>
      <c r="M3903">
        <v>3.7037037037037E-2</v>
      </c>
      <c r="N3903">
        <v>0</v>
      </c>
      <c r="O3903">
        <v>9.8765432098765399E-2</v>
      </c>
      <c r="P3903">
        <v>0.218810864215743</v>
      </c>
      <c r="Q3903">
        <v>5.5555555555555497E-2</v>
      </c>
      <c r="R3903">
        <v>0.14500897251324499</v>
      </c>
      <c r="S3903">
        <v>0</v>
      </c>
      <c r="T3903">
        <v>0.219968448990915</v>
      </c>
      <c r="U3903">
        <v>0</v>
      </c>
      <c r="V3903">
        <v>0</v>
      </c>
      <c r="W3903">
        <v>7.7639542134861197E-2</v>
      </c>
      <c r="X3903">
        <v>2.0833333333333301E-2</v>
      </c>
      <c r="Y3903">
        <v>2.7615382021777699E-2</v>
      </c>
      <c r="Z3903">
        <v>1.7985523487009658E-3</v>
      </c>
      <c r="AA3903">
        <v>1.0911179307715457E-4</v>
      </c>
      <c r="AB3903">
        <v>1.9196115900501631E-3</v>
      </c>
      <c r="AC3903">
        <v>-1.6539447382871608E-2</v>
      </c>
      <c r="AD3903">
        <v>-2.5331956821734725E-3</v>
      </c>
      <c r="AE3903">
        <v>2.877011102405902E-3</v>
      </c>
      <c r="AF3903">
        <v>1.7632926279969041E-3</v>
      </c>
      <c r="AG3903">
        <v>3.0708042382652234E-3</v>
      </c>
      <c r="AH3903">
        <v>2.1359735486277787E-2</v>
      </c>
      <c r="AI3903">
        <v>2.1878728687965143E-3</v>
      </c>
      <c r="AJ3903">
        <v>3.5554955171908098E-3</v>
      </c>
      <c r="AK3903">
        <v>-6.0859613870606344E-3</v>
      </c>
      <c r="AL3903">
        <v>2.7363853395983018E-3</v>
      </c>
      <c r="AM3903">
        <v>3.9627952527165888E-3</v>
      </c>
      <c r="AN3903">
        <v>5.9130538113549846E-4</v>
      </c>
      <c r="AO3903">
        <v>2.6042716398726462E-3</v>
      </c>
      <c r="AP3903">
        <v>5.2307473564283669E-4</v>
      </c>
      <c r="AQ3903">
        <v>7.7131933132561503E-3</v>
      </c>
      <c r="AR3903">
        <v>3.1023426955332223E-3</v>
      </c>
      <c r="AS3903">
        <v>1.9964095360527345E-3</v>
      </c>
      <c r="AT3903">
        <v>1.7399434207805431E-2</v>
      </c>
      <c r="AU3903">
        <v>-1.3908247384595285E-3</v>
      </c>
      <c r="AV3903">
        <v>0</v>
      </c>
      <c r="AW3903">
        <f t="shared" si="312"/>
        <v>6.2633666368260609E-3</v>
      </c>
      <c r="AX3903">
        <f t="shared" si="313"/>
        <v>4.6374244693934674</v>
      </c>
      <c r="AY3903">
        <f>1-AX3903/MAX(AX$2:AX3903)</f>
        <v>0</v>
      </c>
      <c r="AZ3903">
        <v>4</v>
      </c>
      <c r="BA3903">
        <v>4</v>
      </c>
      <c r="BB3903">
        <v>5</v>
      </c>
      <c r="BC3903">
        <v>3</v>
      </c>
      <c r="BD3903">
        <v>4</v>
      </c>
      <c r="BE3903">
        <f t="shared" ca="1" si="314"/>
        <v>6.8857393411261994E-3</v>
      </c>
      <c r="BF3903">
        <f t="shared" ca="1" si="315"/>
        <v>7.5055745551683479</v>
      </c>
      <c r="BG3903">
        <f ca="1">1-BF3903/MAX(BF$2:BF3903)</f>
        <v>3.1190810029887439E-2</v>
      </c>
      <c r="BH3903">
        <f t="shared" ca="1" si="316"/>
        <v>1.1819099183644923</v>
      </c>
    </row>
    <row r="3904" spans="1:60" x14ac:dyDescent="0.3">
      <c r="A3904" s="1">
        <v>43649</v>
      </c>
      <c r="B3904" s="3">
        <v>2019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2.77777777777777E-2</v>
      </c>
      <c r="J3904">
        <v>0</v>
      </c>
      <c r="K3904">
        <v>7.0987654320987595E-2</v>
      </c>
      <c r="L3904">
        <v>0</v>
      </c>
      <c r="M3904">
        <v>3.7037037037037E-2</v>
      </c>
      <c r="N3904">
        <v>0</v>
      </c>
      <c r="O3904">
        <v>9.8765432098765399E-2</v>
      </c>
      <c r="P3904">
        <v>0.218810864215743</v>
      </c>
      <c r="Q3904">
        <v>5.5555555555555497E-2</v>
      </c>
      <c r="R3904">
        <v>0.14500897251324499</v>
      </c>
      <c r="S3904">
        <v>0</v>
      </c>
      <c r="T3904">
        <v>0.219968448990915</v>
      </c>
      <c r="U3904">
        <v>0</v>
      </c>
      <c r="V3904">
        <v>0</v>
      </c>
      <c r="W3904">
        <v>7.7639542134861197E-2</v>
      </c>
      <c r="X3904">
        <v>2.0833333333333301E-2</v>
      </c>
      <c r="Y3904">
        <v>2.7615382021777699E-2</v>
      </c>
      <c r="Z3904">
        <v>1.6165952305227105E-3</v>
      </c>
      <c r="AA3904">
        <v>3.2826670870100827E-4</v>
      </c>
      <c r="AB3904">
        <v>3.8318674828645705E-3</v>
      </c>
      <c r="AC3904">
        <v>9.7024307118280806E-3</v>
      </c>
      <c r="AD3904">
        <v>-1.8473176394028235E-3</v>
      </c>
      <c r="AE3904">
        <v>6.7945379070690759E-3</v>
      </c>
      <c r="AF3904">
        <v>2.7281885277330442E-3</v>
      </c>
      <c r="AG3904">
        <v>2.8813723607561403E-3</v>
      </c>
      <c r="AH3904">
        <v>1.6490608999621958E-3</v>
      </c>
      <c r="AI3904">
        <v>3.793036447209186E-3</v>
      </c>
      <c r="AJ3904">
        <v>1.9075330582263295E-3</v>
      </c>
      <c r="AK3904">
        <v>7.1543101695006328E-3</v>
      </c>
      <c r="AL3904">
        <v>2.7289179684766296E-3</v>
      </c>
      <c r="AM3904">
        <v>7.5258719601432045E-3</v>
      </c>
      <c r="AN3904">
        <v>2.3628752178916912E-4</v>
      </c>
      <c r="AO3904">
        <v>7.9954135535245108E-3</v>
      </c>
      <c r="AP3904">
        <v>2.6157674045810264E-3</v>
      </c>
      <c r="AQ3904">
        <v>7.1286227859050921E-3</v>
      </c>
      <c r="AR3904">
        <v>5.2344840172888762E-3</v>
      </c>
      <c r="AS3904">
        <v>7.7884541505148785E-3</v>
      </c>
      <c r="AT3904">
        <v>1.192611282583278E-2</v>
      </c>
      <c r="AU3904">
        <v>1.1605517685857603E-3</v>
      </c>
      <c r="AV3904">
        <v>0</v>
      </c>
      <c r="AW3904">
        <f t="shared" si="312"/>
        <v>5.8704826497091994E-3</v>
      </c>
      <c r="AX3904">
        <f t="shared" si="313"/>
        <v>4.6646483892803783</v>
      </c>
      <c r="AY3904">
        <f>1-AX3904/MAX(AX$2:AX3904)</f>
        <v>0</v>
      </c>
      <c r="AZ3904">
        <v>4</v>
      </c>
      <c r="BA3904">
        <v>4</v>
      </c>
      <c r="BB3904">
        <v>5</v>
      </c>
      <c r="BC3904">
        <v>3</v>
      </c>
      <c r="BD3904">
        <v>4</v>
      </c>
      <c r="BE3904">
        <f t="shared" ca="1" si="314"/>
        <v>7.2735572756047117E-3</v>
      </c>
      <c r="BF3904">
        <f t="shared" ca="1" si="315"/>
        <v>7.5601667815816853</v>
      </c>
      <c r="BG3904">
        <f ca="1">1-BF3904/MAX(BF$2:BF3904)</f>
        <v>2.4144120897507726E-2</v>
      </c>
      <c r="BH3904">
        <f t="shared" ca="1" si="316"/>
        <v>1.1819099183644923</v>
      </c>
    </row>
    <row r="3905" spans="1:60" x14ac:dyDescent="0.3">
      <c r="A3905" s="1">
        <v>43651</v>
      </c>
      <c r="B3905" s="3">
        <v>2019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2.77777777777777E-2</v>
      </c>
      <c r="J3905">
        <v>0</v>
      </c>
      <c r="K3905">
        <v>7.0987654320987595E-2</v>
      </c>
      <c r="L3905">
        <v>0</v>
      </c>
      <c r="M3905">
        <v>3.7037037037037E-2</v>
      </c>
      <c r="N3905">
        <v>0</v>
      </c>
      <c r="O3905">
        <v>9.8765432098765399E-2</v>
      </c>
      <c r="P3905">
        <v>0.218810864215743</v>
      </c>
      <c r="Q3905">
        <v>5.5555555555555497E-2</v>
      </c>
      <c r="R3905">
        <v>0.14500897251324499</v>
      </c>
      <c r="S3905">
        <v>0</v>
      </c>
      <c r="T3905">
        <v>0.219968448990915</v>
      </c>
      <c r="U3905">
        <v>0</v>
      </c>
      <c r="V3905">
        <v>0</v>
      </c>
      <c r="W3905">
        <v>7.7639542134861197E-2</v>
      </c>
      <c r="X3905">
        <v>2.0833333333333301E-2</v>
      </c>
      <c r="Y3905">
        <v>2.7615382021777699E-2</v>
      </c>
      <c r="Z3905">
        <v>-4.2129170961588969E-3</v>
      </c>
      <c r="AA3905">
        <v>-1.0941562302180241E-4</v>
      </c>
      <c r="AB3905">
        <v>-1.2145897747540824E-3</v>
      </c>
      <c r="AC3905">
        <v>1.9219395421821162E-3</v>
      </c>
      <c r="AD3905">
        <v>-6.9395876899627229E-3</v>
      </c>
      <c r="AE3905">
        <v>-7.648469826165627E-3</v>
      </c>
      <c r="AF3905">
        <v>-5.1783735315840129E-3</v>
      </c>
      <c r="AG3905">
        <v>-4.3095679176919921E-3</v>
      </c>
      <c r="AH3905">
        <v>-1.1150231525252519E-2</v>
      </c>
      <c r="AI3905">
        <v>-4.0069718962114642E-3</v>
      </c>
      <c r="AJ3905">
        <v>-6.3469269391893679E-3</v>
      </c>
      <c r="AK3905">
        <v>2.6878680113076037E-3</v>
      </c>
      <c r="AL3905">
        <v>-8.804840822400184E-3</v>
      </c>
      <c r="AM3905">
        <v>-2.0372012727938316E-3</v>
      </c>
      <c r="AN3905">
        <v>-2.0083962304587866E-3</v>
      </c>
      <c r="AO3905">
        <v>-1.1378436375508727E-3</v>
      </c>
      <c r="AP3905">
        <v>-3.0436268454677728E-3</v>
      </c>
      <c r="AQ3905">
        <v>-1.3262719941510848E-2</v>
      </c>
      <c r="AR3905">
        <v>-6.8638186384398781E-3</v>
      </c>
      <c r="AS3905">
        <v>-1.0064650994814683E-2</v>
      </c>
      <c r="AT3905">
        <v>-3.558131846758239E-3</v>
      </c>
      <c r="AU3905">
        <v>-6.9557366378557584E-3</v>
      </c>
      <c r="AV3905">
        <v>0</v>
      </c>
      <c r="AW3905">
        <f t="shared" si="312"/>
        <v>-6.1009374853579594E-3</v>
      </c>
      <c r="AX3905">
        <f t="shared" si="313"/>
        <v>4.6361896610662026</v>
      </c>
      <c r="AY3905">
        <f>1-AX3905/MAX(AX$2:AX3905)</f>
        <v>6.1009374853580045E-3</v>
      </c>
      <c r="AZ3905">
        <v>4</v>
      </c>
      <c r="BA3905">
        <v>4</v>
      </c>
      <c r="BB3905">
        <v>5</v>
      </c>
      <c r="BC3905">
        <v>3</v>
      </c>
      <c r="BD3905">
        <v>4</v>
      </c>
      <c r="BE3905">
        <f t="shared" ca="1" si="314"/>
        <v>-6.4063171392796667E-3</v>
      </c>
      <c r="BF3905">
        <f t="shared" ca="1" si="315"/>
        <v>7.5117339555530256</v>
      </c>
      <c r="BG3905">
        <f ca="1">1-BF3905/MAX(BF$2:BF3905)</f>
        <v>3.0395763141268795E-2</v>
      </c>
      <c r="BH3905">
        <f t="shared" ca="1" si="316"/>
        <v>1.1819099183644923</v>
      </c>
    </row>
    <row r="3906" spans="1:60" x14ac:dyDescent="0.3">
      <c r="A3906" s="1">
        <v>43654</v>
      </c>
      <c r="B3906" s="3">
        <v>2019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2.77777777777777E-2</v>
      </c>
      <c r="J3906">
        <v>0</v>
      </c>
      <c r="K3906">
        <v>7.0987654320987595E-2</v>
      </c>
      <c r="L3906">
        <v>0</v>
      </c>
      <c r="M3906">
        <v>3.7037037037037E-2</v>
      </c>
      <c r="N3906">
        <v>0</v>
      </c>
      <c r="O3906">
        <v>9.8765432098765399E-2</v>
      </c>
      <c r="P3906">
        <v>0.218810864215743</v>
      </c>
      <c r="Q3906">
        <v>5.5555555555555497E-2</v>
      </c>
      <c r="R3906">
        <v>0.14500897251324499</v>
      </c>
      <c r="S3906">
        <v>0</v>
      </c>
      <c r="T3906">
        <v>0.219968448990915</v>
      </c>
      <c r="U3906">
        <v>0</v>
      </c>
      <c r="V3906">
        <v>0</v>
      </c>
      <c r="W3906">
        <v>7.7639542134861197E-2</v>
      </c>
      <c r="X3906">
        <v>2.0833333333333301E-2</v>
      </c>
      <c r="Y3906">
        <v>2.7615382021777699E-2</v>
      </c>
      <c r="Z3906">
        <v>-5.4037194861866755E-4</v>
      </c>
      <c r="AA3906">
        <v>0</v>
      </c>
      <c r="AB3906">
        <v>0</v>
      </c>
      <c r="AC3906">
        <v>-1.2788975116916346E-3</v>
      </c>
      <c r="AD3906">
        <v>-6.0562472802083711E-3</v>
      </c>
      <c r="AE3906">
        <v>-5.7426531603060882E-3</v>
      </c>
      <c r="AF3906">
        <v>-1.4114046869670993E-3</v>
      </c>
      <c r="AG3906">
        <v>-5.7709853245911935E-3</v>
      </c>
      <c r="AH3906">
        <v>-6.4326177345405133E-3</v>
      </c>
      <c r="AI3906">
        <v>-1.9544103136085456E-3</v>
      </c>
      <c r="AJ3906">
        <v>-1.0036199702748716E-3</v>
      </c>
      <c r="AK3906">
        <v>-9.5099848585972202E-3</v>
      </c>
      <c r="AL3906">
        <v>-1.3726941425624695E-3</v>
      </c>
      <c r="AM3906">
        <v>-7.0137458938386299E-3</v>
      </c>
      <c r="AN3906">
        <v>-4.7369928448159904E-4</v>
      </c>
      <c r="AO3906">
        <v>-5.4950593997971087E-3</v>
      </c>
      <c r="AP3906">
        <v>1.7457287479150096E-4</v>
      </c>
      <c r="AQ3906">
        <v>1.359651745040269E-3</v>
      </c>
      <c r="AR3906">
        <v>-5.9579443659421027E-3</v>
      </c>
      <c r="AS3906">
        <v>-4.7205206312594949E-3</v>
      </c>
      <c r="AT3906">
        <v>3.5708373568774654E-3</v>
      </c>
      <c r="AU3906">
        <v>-3.9690088970492088E-3</v>
      </c>
      <c r="AV3906">
        <v>0</v>
      </c>
      <c r="AW3906">
        <f t="shared" si="312"/>
        <v>-2.5327903372122989E-3</v>
      </c>
      <c r="AX3906">
        <f t="shared" si="313"/>
        <v>4.62444716469117</v>
      </c>
      <c r="AY3906">
        <f>1-AX3906/MAX(AX$2:AX3906)</f>
        <v>8.6182754270596185E-3</v>
      </c>
      <c r="AZ3906">
        <v>4</v>
      </c>
      <c r="BA3906">
        <v>4</v>
      </c>
      <c r="BB3906">
        <v>5</v>
      </c>
      <c r="BC3906">
        <v>3</v>
      </c>
      <c r="BD3906">
        <v>4</v>
      </c>
      <c r="BE3906">
        <f t="shared" ca="1" si="314"/>
        <v>-3.6985486961544373E-3</v>
      </c>
      <c r="BF3906">
        <f t="shared" ca="1" si="315"/>
        <v>7.4839514417258552</v>
      </c>
      <c r="BG3906">
        <f ca="1">1-BF3906/MAX(BF$2:BF3906)</f>
        <v>3.3981891627288596E-2</v>
      </c>
      <c r="BH3906">
        <f t="shared" ca="1" si="316"/>
        <v>1.1819099183644923</v>
      </c>
    </row>
    <row r="3907" spans="1:60" x14ac:dyDescent="0.3">
      <c r="A3907" s="1">
        <v>43655</v>
      </c>
      <c r="B3907" s="3">
        <v>2019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2.77777777777777E-2</v>
      </c>
      <c r="J3907">
        <v>0</v>
      </c>
      <c r="K3907">
        <v>7.0987654320987595E-2</v>
      </c>
      <c r="L3907">
        <v>0</v>
      </c>
      <c r="M3907">
        <v>3.7037037037037E-2</v>
      </c>
      <c r="N3907">
        <v>0</v>
      </c>
      <c r="O3907">
        <v>9.8765432098765399E-2</v>
      </c>
      <c r="P3907">
        <v>0.218810864215743</v>
      </c>
      <c r="Q3907">
        <v>5.5555555555555497E-2</v>
      </c>
      <c r="R3907">
        <v>0.14500897251324499</v>
      </c>
      <c r="S3907">
        <v>0</v>
      </c>
      <c r="T3907">
        <v>0.219968448990915</v>
      </c>
      <c r="U3907">
        <v>0</v>
      </c>
      <c r="V3907">
        <v>0</v>
      </c>
      <c r="W3907">
        <v>7.7639542134861197E-2</v>
      </c>
      <c r="X3907">
        <v>2.0833333333333301E-2</v>
      </c>
      <c r="Y3907">
        <v>2.7615382021777699E-2</v>
      </c>
      <c r="Z3907">
        <v>-2.7044514803331587E-4</v>
      </c>
      <c r="AA3907">
        <v>1.0942759611043407E-4</v>
      </c>
      <c r="AB3907">
        <v>-3.4729062017790913E-4</v>
      </c>
      <c r="AC3907">
        <v>3.2011195368619738E-3</v>
      </c>
      <c r="AD3907">
        <v>-3.0466720448878437E-3</v>
      </c>
      <c r="AE3907">
        <v>-4.2560426876599999E-3</v>
      </c>
      <c r="AF3907">
        <v>-2.385403642164774E-3</v>
      </c>
      <c r="AG3907">
        <v>-8.888098337923811E-3</v>
      </c>
      <c r="AH3907">
        <v>3.5037454291393377E-3</v>
      </c>
      <c r="AI3907">
        <v>-1.1518286030932634E-3</v>
      </c>
      <c r="AJ3907">
        <v>-6.39477519121745E-4</v>
      </c>
      <c r="AK3907">
        <v>1.3533038129791564E-3</v>
      </c>
      <c r="AL3907">
        <v>-2.102845089605454E-3</v>
      </c>
      <c r="AM3907">
        <v>5.0075073440676299E-3</v>
      </c>
      <c r="AN3907">
        <v>-3.5556167383499204E-4</v>
      </c>
      <c r="AO3907">
        <v>1.2469115188697977E-3</v>
      </c>
      <c r="AP3907">
        <v>1.0462587919319866E-3</v>
      </c>
      <c r="AQ3907">
        <v>-3.7753253603367565E-4</v>
      </c>
      <c r="AR3907">
        <v>-4.7952310882686255E-3</v>
      </c>
      <c r="AS3907">
        <v>-4.1954589152962685E-3</v>
      </c>
      <c r="AT3907">
        <v>3.3353497291406242E-3</v>
      </c>
      <c r="AU3907">
        <v>-2.5787535755894542E-3</v>
      </c>
      <c r="AV3907">
        <v>0</v>
      </c>
      <c r="AW3907">
        <f t="shared" si="312"/>
        <v>1.3300313885730023E-3</v>
      </c>
      <c r="AX3907">
        <f t="shared" si="313"/>
        <v>4.6305978245750063</v>
      </c>
      <c r="AY3907">
        <f>1-AX3907/MAX(AX$2:AX3907)</f>
        <v>7.2997066153200896E-3</v>
      </c>
      <c r="AZ3907">
        <v>4</v>
      </c>
      <c r="BA3907">
        <v>4</v>
      </c>
      <c r="BB3907">
        <v>5</v>
      </c>
      <c r="BC3907">
        <v>3</v>
      </c>
      <c r="BD3907">
        <v>4</v>
      </c>
      <c r="BE3907">
        <f t="shared" ca="1" si="314"/>
        <v>1.968286572417181E-3</v>
      </c>
      <c r="BF3907">
        <f t="shared" ca="1" si="315"/>
        <v>7.4986820028572261</v>
      </c>
      <c r="BG3907">
        <f ca="1">1-BF3907/MAX(BF$2:BF3907)</f>
        <v>3.2080491155866753E-2</v>
      </c>
      <c r="BH3907">
        <f t="shared" ca="1" si="316"/>
        <v>1.1819099183644923</v>
      </c>
    </row>
    <row r="3908" spans="1:60" x14ac:dyDescent="0.3">
      <c r="A3908" s="1">
        <v>43656</v>
      </c>
      <c r="B3908" s="3">
        <v>2019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2.77777777777777E-2</v>
      </c>
      <c r="J3908">
        <v>0</v>
      </c>
      <c r="K3908">
        <v>7.0987654320987595E-2</v>
      </c>
      <c r="L3908">
        <v>0</v>
      </c>
      <c r="M3908">
        <v>3.7037037037037E-2</v>
      </c>
      <c r="N3908">
        <v>0</v>
      </c>
      <c r="O3908">
        <v>9.8765432098765399E-2</v>
      </c>
      <c r="P3908">
        <v>0.218810864215743</v>
      </c>
      <c r="Q3908">
        <v>5.5555555555555497E-2</v>
      </c>
      <c r="R3908">
        <v>0.14500897251324499</v>
      </c>
      <c r="S3908">
        <v>0</v>
      </c>
      <c r="T3908">
        <v>0.219968448990915</v>
      </c>
      <c r="U3908">
        <v>0</v>
      </c>
      <c r="V3908">
        <v>0</v>
      </c>
      <c r="W3908">
        <v>7.7639542134861197E-2</v>
      </c>
      <c r="X3908">
        <v>2.0833333333333301E-2</v>
      </c>
      <c r="Y3908">
        <v>2.7615382021777699E-2</v>
      </c>
      <c r="Z3908">
        <v>7.2105535172362067E-4</v>
      </c>
      <c r="AA3908">
        <v>1.0915197091798667E-4</v>
      </c>
      <c r="AB3908">
        <v>-1.9114584360422349E-3</v>
      </c>
      <c r="AC3908">
        <v>2.1697457733135916E-2</v>
      </c>
      <c r="AD3908">
        <v>8.4627135759072214E-3</v>
      </c>
      <c r="AE3908">
        <v>3.5108360568709696E-3</v>
      </c>
      <c r="AF3908">
        <v>1.5939370827058319E-3</v>
      </c>
      <c r="AG3908">
        <v>6.0394997079349366E-3</v>
      </c>
      <c r="AH3908">
        <v>1.5787490178778008E-2</v>
      </c>
      <c r="AI3908">
        <v>2.7677269637733648E-3</v>
      </c>
      <c r="AJ3908">
        <v>5.482621818884148E-4</v>
      </c>
      <c r="AK3908">
        <v>1.7375219128787922E-3</v>
      </c>
      <c r="AL3908">
        <v>2.2691437681867654E-3</v>
      </c>
      <c r="AM3908">
        <v>9.965360458575212E-3</v>
      </c>
      <c r="AN3908">
        <v>1.7776798842850106E-3</v>
      </c>
      <c r="AO3908">
        <v>4.7778558881355071E-3</v>
      </c>
      <c r="AP3908">
        <v>1.7423756719248118E-3</v>
      </c>
      <c r="AQ3908">
        <v>-5.5069968298989691E-3</v>
      </c>
      <c r="AR3908">
        <v>4.3362036260543579E-3</v>
      </c>
      <c r="AS3908">
        <v>3.1139386914122991E-3</v>
      </c>
      <c r="AT3908">
        <v>5.7627067890209105E-3</v>
      </c>
      <c r="AU3908">
        <v>6.5805478887304147E-3</v>
      </c>
      <c r="AV3908">
        <v>0</v>
      </c>
      <c r="AW3908">
        <f t="shared" ref="AW3908:AW3971" si="317">+SUMPRODUCT(C3908:Y3908,Z3908:AV3908)</f>
        <v>3.7546761108347097E-3</v>
      </c>
      <c r="AX3908">
        <f t="shared" ref="AX3908:AX3971" si="318">+AX3907*(1+AW3908)</f>
        <v>4.6479842196058208</v>
      </c>
      <c r="AY3908">
        <f>1-AX3908/MAX(AX$2:AX3908)</f>
        <v>3.572438538530065E-3</v>
      </c>
      <c r="AZ3908">
        <v>4</v>
      </c>
      <c r="BA3908">
        <v>4</v>
      </c>
      <c r="BB3908">
        <v>5</v>
      </c>
      <c r="BC3908">
        <v>3</v>
      </c>
      <c r="BD3908">
        <v>4</v>
      </c>
      <c r="BE3908">
        <f t="shared" ref="BE3908:BE3971" ca="1" si="319">+SUMPRODUCT(C3908:Y3908,OFFSET($BL$10,BD3908,0,1,23),Z3908:AV3908)</f>
        <v>5.1913566644932697E-3</v>
      </c>
      <c r="BF3908">
        <f t="shared" ref="BF3908:BF3971" ca="1" si="320">+BF3907*(1+BE3908)</f>
        <v>7.537610335647674</v>
      </c>
      <c r="BG3908">
        <f ca="1">1-BF3908/MAX(BF$2:BF3908)</f>
        <v>2.7055675762935882E-2</v>
      </c>
      <c r="BH3908">
        <f t="shared" ref="BH3908:BH3971" ca="1" si="321">+SUMPRODUCT(C3908:Y3908,OFFSET($BL$10,BD3908,0,1,23))</f>
        <v>1.1819099183644923</v>
      </c>
    </row>
    <row r="3909" spans="1:60" x14ac:dyDescent="0.3">
      <c r="A3909" s="1">
        <v>43657</v>
      </c>
      <c r="B3909" s="3">
        <v>2019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2.77777777777777E-2</v>
      </c>
      <c r="J3909">
        <v>0</v>
      </c>
      <c r="K3909">
        <v>7.0987654320987595E-2</v>
      </c>
      <c r="L3909">
        <v>0</v>
      </c>
      <c r="M3909">
        <v>3.7037037037037E-2</v>
      </c>
      <c r="N3909">
        <v>0</v>
      </c>
      <c r="O3909">
        <v>9.8765432098765399E-2</v>
      </c>
      <c r="P3909">
        <v>0.218810864215743</v>
      </c>
      <c r="Q3909">
        <v>5.5555555555555497E-2</v>
      </c>
      <c r="R3909">
        <v>0.14500897251324499</v>
      </c>
      <c r="S3909">
        <v>0</v>
      </c>
      <c r="T3909">
        <v>0.219968448990915</v>
      </c>
      <c r="U3909">
        <v>0</v>
      </c>
      <c r="V3909">
        <v>0</v>
      </c>
      <c r="W3909">
        <v>7.7639542134861197E-2</v>
      </c>
      <c r="X3909">
        <v>2.0833333333333301E-2</v>
      </c>
      <c r="Y3909">
        <v>2.7615382021777699E-2</v>
      </c>
      <c r="Z3909">
        <v>-3.6911539816886219E-3</v>
      </c>
      <c r="AA3909">
        <v>2.1880736278845347E-4</v>
      </c>
      <c r="AB3909">
        <v>-1.9156332522678454E-3</v>
      </c>
      <c r="AC3909">
        <v>6.2464034774722954E-4</v>
      </c>
      <c r="AD3909">
        <v>-1.864875495706908E-3</v>
      </c>
      <c r="AE3909">
        <v>-3.0423894802289464E-4</v>
      </c>
      <c r="AF3909">
        <v>-2.9174466938450827E-3</v>
      </c>
      <c r="AG3909">
        <v>1.8191668220390866E-3</v>
      </c>
      <c r="AH3909">
        <v>-8.4435841541609102E-3</v>
      </c>
      <c r="AI3909">
        <v>-1.9549772943393551E-3</v>
      </c>
      <c r="AJ3909">
        <v>-4.9325463086669075E-3</v>
      </c>
      <c r="AK3909">
        <v>-4.8820325967027234E-3</v>
      </c>
      <c r="AL3909">
        <v>-5.9027199124034313E-3</v>
      </c>
      <c r="AM3909">
        <v>-7.2694953355023628E-4</v>
      </c>
      <c r="AN3909">
        <v>-4.7334599703163782E-4</v>
      </c>
      <c r="AO3909">
        <v>2.3441996516138097E-3</v>
      </c>
      <c r="AP3909">
        <v>-3.1306531197242693E-3</v>
      </c>
      <c r="AQ3909">
        <v>-1.335031571191847E-2</v>
      </c>
      <c r="AR3909">
        <v>2.4012806830131517E-4</v>
      </c>
      <c r="AS3909">
        <v>-5.4781273732407154E-4</v>
      </c>
      <c r="AT3909">
        <v>-1.3001453535748664E-2</v>
      </c>
      <c r="AU3909">
        <v>-2.1013874833561985E-3</v>
      </c>
      <c r="AV3909">
        <v>0</v>
      </c>
      <c r="AW3909">
        <f t="shared" si="317"/>
        <v>-5.2813875209956175E-3</v>
      </c>
      <c r="AX3909">
        <f t="shared" si="318"/>
        <v>4.6234364137506097</v>
      </c>
      <c r="AY3909">
        <f>1-AX3909/MAX(AX$2:AX3909)</f>
        <v>8.8349586272088443E-3</v>
      </c>
      <c r="AZ3909">
        <v>4</v>
      </c>
      <c r="BA3909">
        <v>4</v>
      </c>
      <c r="BB3909">
        <v>5</v>
      </c>
      <c r="BC3909">
        <v>3</v>
      </c>
      <c r="BD3909">
        <v>4</v>
      </c>
      <c r="BE3909">
        <f t="shared" ca="1" si="319"/>
        <v>-5.1909547574110837E-3</v>
      </c>
      <c r="BF3909">
        <f t="shared" ca="1" si="320"/>
        <v>7.4984829414163334</v>
      </c>
      <c r="BG3909">
        <f ca="1">1-BF3909/MAX(BF$2:BF3909)</f>
        <v>3.2106185731530235E-2</v>
      </c>
      <c r="BH3909">
        <f t="shared" ca="1" si="321"/>
        <v>1.1819099183644923</v>
      </c>
    </row>
    <row r="3910" spans="1:60" x14ac:dyDescent="0.3">
      <c r="A3910" s="1">
        <v>43658</v>
      </c>
      <c r="B3910" s="3">
        <v>2019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2.77777777777777E-2</v>
      </c>
      <c r="J3910">
        <v>0</v>
      </c>
      <c r="K3910">
        <v>7.0987654320987595E-2</v>
      </c>
      <c r="L3910">
        <v>0</v>
      </c>
      <c r="M3910">
        <v>3.7037037037037E-2</v>
      </c>
      <c r="N3910">
        <v>0</v>
      </c>
      <c r="O3910">
        <v>9.8765432098765399E-2</v>
      </c>
      <c r="P3910">
        <v>0.218810864215743</v>
      </c>
      <c r="Q3910">
        <v>5.5555555555555497E-2</v>
      </c>
      <c r="R3910">
        <v>0.14500897251324499</v>
      </c>
      <c r="S3910">
        <v>0</v>
      </c>
      <c r="T3910">
        <v>0.219968448990915</v>
      </c>
      <c r="U3910">
        <v>0</v>
      </c>
      <c r="V3910">
        <v>0</v>
      </c>
      <c r="W3910">
        <v>7.7639542134861197E-2</v>
      </c>
      <c r="X3910">
        <v>2.0833333333333301E-2</v>
      </c>
      <c r="Y3910">
        <v>2.7615382021777699E-2</v>
      </c>
      <c r="Z3910">
        <v>1.0845431571848696E-3</v>
      </c>
      <c r="AA3910">
        <v>1.0929189308095388E-4</v>
      </c>
      <c r="AB3910">
        <v>-1.7449008141884326E-3</v>
      </c>
      <c r="AC3910">
        <v>2.496819115851423E-3</v>
      </c>
      <c r="AD3910">
        <v>7.0052549623977889E-4</v>
      </c>
      <c r="AE3910">
        <v>1.2173261501222665E-3</v>
      </c>
      <c r="AF3910">
        <v>2.0390962417697889E-3</v>
      </c>
      <c r="AG3910">
        <v>3.6321695146113164E-4</v>
      </c>
      <c r="AH3910">
        <v>6.2547238141816841E-3</v>
      </c>
      <c r="AI3910">
        <v>1.6131602242865917E-3</v>
      </c>
      <c r="AJ3910">
        <v>1.1012814226349921E-3</v>
      </c>
      <c r="AK3910">
        <v>7.7463993348187987E-3</v>
      </c>
      <c r="AL3910">
        <v>9.7672005807414308E-4</v>
      </c>
      <c r="AM3910">
        <v>5.7685262676736571E-3</v>
      </c>
      <c r="AN3910">
        <v>1.1881994978413246E-4</v>
      </c>
      <c r="AO3910">
        <v>4.4769294689146477E-3</v>
      </c>
      <c r="AP3910">
        <v>1.7448074663113378E-3</v>
      </c>
      <c r="AQ3910">
        <v>1.1531871351964096E-3</v>
      </c>
      <c r="AR3910">
        <v>1.1991209729207419E-3</v>
      </c>
      <c r="AS3910">
        <v>3.6556733344883519E-4</v>
      </c>
      <c r="AT3910">
        <v>-1.3396001132476298E-3</v>
      </c>
      <c r="AU3910">
        <v>0</v>
      </c>
      <c r="AV3910">
        <v>0</v>
      </c>
      <c r="AW3910">
        <f t="shared" si="317"/>
        <v>2.7055752282722041E-3</v>
      </c>
      <c r="AX3910">
        <f t="shared" si="318"/>
        <v>4.6359454687811459</v>
      </c>
      <c r="AY3910">
        <f>1-AX3910/MAX(AX$2:AX3910)</f>
        <v>6.153287044141087E-3</v>
      </c>
      <c r="AZ3910">
        <v>4</v>
      </c>
      <c r="BA3910">
        <v>4</v>
      </c>
      <c r="BB3910">
        <v>5</v>
      </c>
      <c r="BC3910">
        <v>3</v>
      </c>
      <c r="BD3910">
        <v>4</v>
      </c>
      <c r="BE3910">
        <f t="shared" ca="1" si="319"/>
        <v>3.6612808083634376E-3</v>
      </c>
      <c r="BF3910">
        <f t="shared" ca="1" si="320"/>
        <v>7.5259369931015812</v>
      </c>
      <c r="BG3910">
        <f ca="1">1-BF3910/MAX(BF$2:BF3910)</f>
        <v>2.8562454684815441E-2</v>
      </c>
      <c r="BH3910">
        <f t="shared" ca="1" si="321"/>
        <v>1.1819099183644923</v>
      </c>
    </row>
    <row r="3911" spans="1:60" x14ac:dyDescent="0.3">
      <c r="A3911" s="1">
        <v>43661</v>
      </c>
      <c r="B3911" s="3">
        <v>2019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2.77777777777777E-2</v>
      </c>
      <c r="J3911">
        <v>0</v>
      </c>
      <c r="K3911">
        <v>7.0987654320987595E-2</v>
      </c>
      <c r="L3911">
        <v>0</v>
      </c>
      <c r="M3911">
        <v>3.7037037037037E-2</v>
      </c>
      <c r="N3911">
        <v>0</v>
      </c>
      <c r="O3911">
        <v>9.8765432098765399E-2</v>
      </c>
      <c r="P3911">
        <v>0.218810864215743</v>
      </c>
      <c r="Q3911">
        <v>5.5555555555555497E-2</v>
      </c>
      <c r="R3911">
        <v>0.14500897251324499</v>
      </c>
      <c r="S3911">
        <v>0</v>
      </c>
      <c r="T3911">
        <v>0.219968448990915</v>
      </c>
      <c r="U3911">
        <v>0</v>
      </c>
      <c r="V3911">
        <v>0</v>
      </c>
      <c r="W3911">
        <v>7.7639542134861197E-2</v>
      </c>
      <c r="X3911">
        <v>2.0833333333333301E-2</v>
      </c>
      <c r="Y3911">
        <v>2.7615382021777699E-2</v>
      </c>
      <c r="Z3911">
        <v>1.4439368291596644E-3</v>
      </c>
      <c r="AA3911">
        <v>0</v>
      </c>
      <c r="AB3911">
        <v>3.1459576158594516E-3</v>
      </c>
      <c r="AC3911">
        <v>-1.0585279897118438E-2</v>
      </c>
      <c r="AD3911">
        <v>3.7341036732274624E-3</v>
      </c>
      <c r="AE3911">
        <v>9.1194938988836682E-4</v>
      </c>
      <c r="AF3911">
        <v>2.0357533158319452E-3</v>
      </c>
      <c r="AG3911">
        <v>7.2609640778775741E-4</v>
      </c>
      <c r="AH3911">
        <v>0</v>
      </c>
      <c r="AI3911">
        <v>6.9017961511419479E-4</v>
      </c>
      <c r="AJ3911">
        <v>2.1092557844759607E-3</v>
      </c>
      <c r="AK3911">
        <v>-5.2527692588422159E-3</v>
      </c>
      <c r="AL3911">
        <v>1.7061231548445299E-3</v>
      </c>
      <c r="AM3911">
        <v>3.2036278466329726E-3</v>
      </c>
      <c r="AN3911">
        <v>2.3628210487802725E-4</v>
      </c>
      <c r="AO3911">
        <v>3.325050671831864E-4</v>
      </c>
      <c r="AP3911">
        <v>2.5256177392649626E-3</v>
      </c>
      <c r="AQ3911">
        <v>5.7595485318833184E-3</v>
      </c>
      <c r="AR3911">
        <v>9.5779944067064804E-4</v>
      </c>
      <c r="AS3911">
        <v>1.4611798418575628E-3</v>
      </c>
      <c r="AT3911">
        <v>-7.8258854982582449E-4</v>
      </c>
      <c r="AU3911">
        <v>4.6796394130046437E-3</v>
      </c>
      <c r="AV3911">
        <v>0</v>
      </c>
      <c r="AW3911">
        <f t="shared" si="317"/>
        <v>2.3691584864578429E-3</v>
      </c>
      <c r="AX3911">
        <f t="shared" si="318"/>
        <v>4.6469287583312644</v>
      </c>
      <c r="AY3911">
        <f>1-AX3911/MAX(AX$2:AX3911)</f>
        <v>3.7987066699034511E-3</v>
      </c>
      <c r="AZ3911">
        <v>4</v>
      </c>
      <c r="BA3911">
        <v>4</v>
      </c>
      <c r="BB3911">
        <v>5</v>
      </c>
      <c r="BC3911">
        <v>3</v>
      </c>
      <c r="BD3911">
        <v>4</v>
      </c>
      <c r="BE3911">
        <f t="shared" ca="1" si="319"/>
        <v>2.7437608844053741E-3</v>
      </c>
      <c r="BF3911">
        <f t="shared" ca="1" si="320"/>
        <v>7.5465863646417528</v>
      </c>
      <c r="BG3911">
        <f ca="1">1-BF3911/MAX(BF$2:BF3911)</f>
        <v>2.589706234633693E-2</v>
      </c>
      <c r="BH3911">
        <f t="shared" ca="1" si="321"/>
        <v>1.1819099183644923</v>
      </c>
    </row>
    <row r="3912" spans="1:60" x14ac:dyDescent="0.3">
      <c r="A3912" s="1">
        <v>43662</v>
      </c>
      <c r="B3912" s="3">
        <v>2019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2.77777777777777E-2</v>
      </c>
      <c r="J3912">
        <v>0</v>
      </c>
      <c r="K3912">
        <v>7.0987654320987595E-2</v>
      </c>
      <c r="L3912">
        <v>0</v>
      </c>
      <c r="M3912">
        <v>3.7037037037037E-2</v>
      </c>
      <c r="N3912">
        <v>0</v>
      </c>
      <c r="O3912">
        <v>9.8765432098765399E-2</v>
      </c>
      <c r="P3912">
        <v>0.218810864215743</v>
      </c>
      <c r="Q3912">
        <v>5.5555555555555497E-2</v>
      </c>
      <c r="R3912">
        <v>0.14500897251324499</v>
      </c>
      <c r="S3912">
        <v>0</v>
      </c>
      <c r="T3912">
        <v>0.219968448990915</v>
      </c>
      <c r="U3912">
        <v>0</v>
      </c>
      <c r="V3912">
        <v>0</v>
      </c>
      <c r="W3912">
        <v>7.7639542134861197E-2</v>
      </c>
      <c r="X3912">
        <v>2.0833333333333301E-2</v>
      </c>
      <c r="Y3912">
        <v>2.7615382021777699E-2</v>
      </c>
      <c r="Z3912">
        <v>-1.0814288864834376E-3</v>
      </c>
      <c r="AA3912">
        <v>1.0901641281213514E-4</v>
      </c>
      <c r="AB3912">
        <v>5.230126291722037E-4</v>
      </c>
      <c r="AC3912">
        <v>-1.0698526797753072E-2</v>
      </c>
      <c r="AD3912">
        <v>-1.3950552996894183E-3</v>
      </c>
      <c r="AE3912">
        <v>-4.0998712838640206E-3</v>
      </c>
      <c r="AF3912">
        <v>-5.3017963245716171E-4</v>
      </c>
      <c r="AG3912">
        <v>-7.4369591892713416E-3</v>
      </c>
      <c r="AH3912">
        <v>-8.4625544307815881E-3</v>
      </c>
      <c r="AI3912">
        <v>-2.0693251806658264E-3</v>
      </c>
      <c r="AJ3912">
        <v>-2.1961036889200924E-3</v>
      </c>
      <c r="AK3912">
        <v>-3.2196822736074715E-4</v>
      </c>
      <c r="AL3912">
        <v>-2.1092573224111844E-3</v>
      </c>
      <c r="AM3912">
        <v>-5.1505941651357467E-3</v>
      </c>
      <c r="AN3912">
        <v>-3.5500405705302107E-4</v>
      </c>
      <c r="AO3912">
        <v>-3.2253097982127832E-3</v>
      </c>
      <c r="AP3912">
        <v>-1.650564835549595E-3</v>
      </c>
      <c r="AQ3912">
        <v>-2.9777081341405554E-3</v>
      </c>
      <c r="AR3912">
        <v>-4.5464992181222241E-3</v>
      </c>
      <c r="AS3912">
        <v>-3.2829171899043663E-3</v>
      </c>
      <c r="AT3912">
        <v>-2.3490116872673106E-3</v>
      </c>
      <c r="AU3912">
        <v>-1.8631369560697664E-3</v>
      </c>
      <c r="AV3912">
        <v>0</v>
      </c>
      <c r="AW3912">
        <f t="shared" si="317"/>
        <v>-3.3957436380592618E-3</v>
      </c>
      <c r="AX3912">
        <f t="shared" si="318"/>
        <v>4.6311489795636467</v>
      </c>
      <c r="AY3912">
        <f>1-AX3912/MAX(AX$2:AX3912)</f>
        <v>7.1815508739554446E-3</v>
      </c>
      <c r="AZ3912">
        <v>4</v>
      </c>
      <c r="BA3912">
        <v>4</v>
      </c>
      <c r="BB3912">
        <v>5</v>
      </c>
      <c r="BC3912">
        <v>3</v>
      </c>
      <c r="BD3912">
        <v>4</v>
      </c>
      <c r="BE3912">
        <f t="shared" ca="1" si="319"/>
        <v>-4.193096048246088E-3</v>
      </c>
      <c r="BF3912">
        <f t="shared" ca="1" si="320"/>
        <v>7.5149428031784256</v>
      </c>
      <c r="BG3912">
        <f ca="1">1-BF3912/MAX(BF$2:BF3912)</f>
        <v>2.9981569524797358E-2</v>
      </c>
      <c r="BH3912">
        <f t="shared" ca="1" si="321"/>
        <v>1.1819099183644923</v>
      </c>
    </row>
    <row r="3913" spans="1:60" x14ac:dyDescent="0.3">
      <c r="A3913" s="1">
        <v>43663</v>
      </c>
      <c r="B3913" s="3">
        <v>2019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2.77777777777777E-2</v>
      </c>
      <c r="J3913">
        <v>0</v>
      </c>
      <c r="K3913">
        <v>7.0987654320987595E-2</v>
      </c>
      <c r="L3913">
        <v>0</v>
      </c>
      <c r="M3913">
        <v>3.7037037037037E-2</v>
      </c>
      <c r="N3913">
        <v>0</v>
      </c>
      <c r="O3913">
        <v>9.8765432098765399E-2</v>
      </c>
      <c r="P3913">
        <v>0.218810864215743</v>
      </c>
      <c r="Q3913">
        <v>5.5555555555555497E-2</v>
      </c>
      <c r="R3913">
        <v>0.14500897251324499</v>
      </c>
      <c r="S3913">
        <v>0</v>
      </c>
      <c r="T3913">
        <v>0.219968448990915</v>
      </c>
      <c r="U3913">
        <v>0</v>
      </c>
      <c r="V3913">
        <v>0</v>
      </c>
      <c r="W3913">
        <v>7.7639542134861197E-2</v>
      </c>
      <c r="X3913">
        <v>2.0833333333333301E-2</v>
      </c>
      <c r="Y3913">
        <v>2.7615382021777699E-2</v>
      </c>
      <c r="Z3913">
        <v>2.6164272353710327E-3</v>
      </c>
      <c r="AA3913">
        <v>0</v>
      </c>
      <c r="AB3913">
        <v>2.0890472359567092E-3</v>
      </c>
      <c r="AC3913">
        <v>-8.9058562830877097E-3</v>
      </c>
      <c r="AD3913">
        <v>-3.0268101084639509E-3</v>
      </c>
      <c r="AE3913">
        <v>-1.3720113075651463E-3</v>
      </c>
      <c r="AF3913">
        <v>1.1488621223716411E-3</v>
      </c>
      <c r="AG3913">
        <v>-9.1370186816686072E-4</v>
      </c>
      <c r="AH3913">
        <v>1.6465317485395259E-2</v>
      </c>
      <c r="AI3913">
        <v>-1.2670069771858472E-3</v>
      </c>
      <c r="AJ3913">
        <v>4.677084624692851E-3</v>
      </c>
      <c r="AK3913">
        <v>-7.1501623089328392E-3</v>
      </c>
      <c r="AL3913">
        <v>5.2839393020209791E-3</v>
      </c>
      <c r="AM3913">
        <v>-4.9185672105481748E-3</v>
      </c>
      <c r="AN3913">
        <v>9.4685537921423979E-4</v>
      </c>
      <c r="AO3913">
        <v>-6.8050708743419008E-3</v>
      </c>
      <c r="AP3913">
        <v>2.0881658832114791E-3</v>
      </c>
      <c r="AQ3913">
        <v>1.0797785796197168E-2</v>
      </c>
      <c r="AR3913">
        <v>-1.9229179153269493E-3</v>
      </c>
      <c r="AS3913">
        <v>-2.3787124777767676E-3</v>
      </c>
      <c r="AT3913">
        <v>-3.3639716967704958E-3</v>
      </c>
      <c r="AU3913">
        <v>-2.3332182858898376E-3</v>
      </c>
      <c r="AV3913">
        <v>0</v>
      </c>
      <c r="AW3913">
        <f t="shared" si="317"/>
        <v>1.9508000642449335E-3</v>
      </c>
      <c r="AX3913">
        <f t="shared" si="318"/>
        <v>4.6401834252905072</v>
      </c>
      <c r="AY3913">
        <f>1-AX3913/MAX(AX$2:AX3913)</f>
        <v>5.2447605796168695E-3</v>
      </c>
      <c r="AZ3913">
        <v>4</v>
      </c>
      <c r="BA3913">
        <v>4</v>
      </c>
      <c r="BB3913">
        <v>5</v>
      </c>
      <c r="BC3913">
        <v>3</v>
      </c>
      <c r="BD3913">
        <v>4</v>
      </c>
      <c r="BE3913">
        <f t="shared" ca="1" si="319"/>
        <v>9.192839255392375E-4</v>
      </c>
      <c r="BF3913">
        <f t="shared" ca="1" si="320"/>
        <v>7.521851169298734</v>
      </c>
      <c r="BG3913">
        <f ca="1">1-BF3913/MAX(BF$2:BF3913)</f>
        <v>2.9089847174184724E-2</v>
      </c>
      <c r="BH3913">
        <f t="shared" ca="1" si="321"/>
        <v>1.1819099183644923</v>
      </c>
    </row>
    <row r="3914" spans="1:60" x14ac:dyDescent="0.3">
      <c r="A3914" s="1">
        <v>43664</v>
      </c>
      <c r="B3914" s="3">
        <v>2019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2.77777777777777E-2</v>
      </c>
      <c r="J3914">
        <v>0</v>
      </c>
      <c r="K3914">
        <v>7.0987654320987595E-2</v>
      </c>
      <c r="L3914">
        <v>0</v>
      </c>
      <c r="M3914">
        <v>3.7037037037037E-2</v>
      </c>
      <c r="N3914">
        <v>0</v>
      </c>
      <c r="O3914">
        <v>9.8765432098765399E-2</v>
      </c>
      <c r="P3914">
        <v>0.218810864215743</v>
      </c>
      <c r="Q3914">
        <v>5.5555555555555497E-2</v>
      </c>
      <c r="R3914">
        <v>0.14500897251324499</v>
      </c>
      <c r="S3914">
        <v>0</v>
      </c>
      <c r="T3914">
        <v>0.219968448990915</v>
      </c>
      <c r="U3914">
        <v>0</v>
      </c>
      <c r="V3914">
        <v>0</v>
      </c>
      <c r="W3914">
        <v>7.7639542134861197E-2</v>
      </c>
      <c r="X3914">
        <v>2.0833333333333301E-2</v>
      </c>
      <c r="Y3914">
        <v>2.7615382021777699E-2</v>
      </c>
      <c r="Z3914">
        <v>1.6200007412949802E-3</v>
      </c>
      <c r="AA3914">
        <v>3.2789194901794438E-4</v>
      </c>
      <c r="AB3914">
        <v>2.6064882875125317E-3</v>
      </c>
      <c r="AC3914">
        <v>-7.0603681372171101E-3</v>
      </c>
      <c r="AD3914">
        <v>6.0718044955199169E-3</v>
      </c>
      <c r="AE3914">
        <v>3.05347200786521E-3</v>
      </c>
      <c r="AF3914">
        <v>1.8533965798914753E-3</v>
      </c>
      <c r="AG3914">
        <v>-2.5608238386662929E-3</v>
      </c>
      <c r="AH3914">
        <v>1.4117951186166433E-2</v>
      </c>
      <c r="AI3914">
        <v>4.61304520568806E-4</v>
      </c>
      <c r="AJ3914">
        <v>2.4647685225107629E-3</v>
      </c>
      <c r="AK3914">
        <v>3.763127583167547E-3</v>
      </c>
      <c r="AL3914">
        <v>2.3448069984559616E-3</v>
      </c>
      <c r="AM3914">
        <v>1.1448029648806202E-3</v>
      </c>
      <c r="AN3914">
        <v>1.1821412223214089E-3</v>
      </c>
      <c r="AO3914">
        <v>3.6611504429249209E-3</v>
      </c>
      <c r="AP3914">
        <v>2.0838907875906365E-3</v>
      </c>
      <c r="AQ3914">
        <v>7.5735723610304007E-5</v>
      </c>
      <c r="AR3914">
        <v>2.8899339788110989E-3</v>
      </c>
      <c r="AS3914">
        <v>4.4018727530403812E-3</v>
      </c>
      <c r="AT3914">
        <v>0</v>
      </c>
      <c r="AU3914">
        <v>6.3142816675894053E-3</v>
      </c>
      <c r="AV3914">
        <v>0</v>
      </c>
      <c r="AW3914">
        <f t="shared" si="317"/>
        <v>2.3718335830967704E-3</v>
      </c>
      <c r="AX3914">
        <f t="shared" si="318"/>
        <v>4.6511891681703394</v>
      </c>
      <c r="AY3914">
        <f>1-AX3914/MAX(AX$2:AX3914)</f>
        <v>2.8853666957983082E-3</v>
      </c>
      <c r="AZ3914">
        <v>4</v>
      </c>
      <c r="BA3914">
        <v>4</v>
      </c>
      <c r="BB3914">
        <v>5</v>
      </c>
      <c r="BC3914">
        <v>3</v>
      </c>
      <c r="BD3914">
        <v>4</v>
      </c>
      <c r="BE3914">
        <f t="shared" ca="1" si="319"/>
        <v>2.7625310781203847E-3</v>
      </c>
      <c r="BF3914">
        <f t="shared" ca="1" si="320"/>
        <v>7.5426305169189174</v>
      </c>
      <c r="BG3914">
        <f ca="1">1-BF3914/MAX(BF$2:BF3914)</f>
        <v>2.6407677702940946E-2</v>
      </c>
      <c r="BH3914">
        <f t="shared" ca="1" si="321"/>
        <v>1.1819099183644923</v>
      </c>
    </row>
    <row r="3915" spans="1:60" x14ac:dyDescent="0.3">
      <c r="A3915" s="1">
        <v>43665</v>
      </c>
      <c r="B3915" s="3">
        <v>2019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2.77777777777777E-2</v>
      </c>
      <c r="J3915">
        <v>0</v>
      </c>
      <c r="K3915">
        <v>7.0987654320987595E-2</v>
      </c>
      <c r="L3915">
        <v>0</v>
      </c>
      <c r="M3915">
        <v>3.7037037037037E-2</v>
      </c>
      <c r="N3915">
        <v>0</v>
      </c>
      <c r="O3915">
        <v>9.8765432098765399E-2</v>
      </c>
      <c r="P3915">
        <v>0.218810864215743</v>
      </c>
      <c r="Q3915">
        <v>5.5555555555555497E-2</v>
      </c>
      <c r="R3915">
        <v>0.14500897251324499</v>
      </c>
      <c r="S3915">
        <v>0</v>
      </c>
      <c r="T3915">
        <v>0.219968448990915</v>
      </c>
      <c r="U3915">
        <v>0</v>
      </c>
      <c r="V3915">
        <v>0</v>
      </c>
      <c r="W3915">
        <v>7.7639542134861197E-2</v>
      </c>
      <c r="X3915">
        <v>2.0833333333333301E-2</v>
      </c>
      <c r="Y3915">
        <v>2.7615382021777699E-2</v>
      </c>
      <c r="Z3915">
        <v>-1.1681332702361269E-3</v>
      </c>
      <c r="AA3915">
        <v>0</v>
      </c>
      <c r="AB3915">
        <v>-3.464479616721583E-4</v>
      </c>
      <c r="AC3915">
        <v>5.8177459556725264E-3</v>
      </c>
      <c r="AD3915">
        <v>-5.106859900318006E-3</v>
      </c>
      <c r="AE3915">
        <v>-2.8918996808101616E-3</v>
      </c>
      <c r="AF3915">
        <v>-1.4978147801684161E-3</v>
      </c>
      <c r="AG3915">
        <v>2.5673984939329486E-3</v>
      </c>
      <c r="AH3915">
        <v>-1.4727392803034922E-2</v>
      </c>
      <c r="AI3915">
        <v>-1.7293362008681257E-3</v>
      </c>
      <c r="AJ3915">
        <v>-1.8211366958430508E-3</v>
      </c>
      <c r="AK3915">
        <v>-5.7528721003907712E-3</v>
      </c>
      <c r="AL3915">
        <v>-1.5328075618399328E-3</v>
      </c>
      <c r="AM3915">
        <v>-7.3277917714279495E-3</v>
      </c>
      <c r="AN3915">
        <v>-1.0626519174273819E-3</v>
      </c>
      <c r="AO3915">
        <v>-5.554944126924477E-3</v>
      </c>
      <c r="AP3915">
        <v>-1.5596679130922553E-3</v>
      </c>
      <c r="AQ3915">
        <v>-2.3479433441774278E-3</v>
      </c>
      <c r="AR3915">
        <v>-1.4406490503091618E-3</v>
      </c>
      <c r="AS3915">
        <v>-5.6610487779306107E-3</v>
      </c>
      <c r="AT3915">
        <v>-1.6314175982544921E-2</v>
      </c>
      <c r="AU3915">
        <v>-6.5070417755125343E-3</v>
      </c>
      <c r="AV3915">
        <v>0</v>
      </c>
      <c r="AW3915">
        <f t="shared" si="317"/>
        <v>-5.6925223316904383E-3</v>
      </c>
      <c r="AX3915">
        <f t="shared" si="318"/>
        <v>4.6247121699616125</v>
      </c>
      <c r="AY3915">
        <f>1-AX3915/MAX(AX$2:AX3915)</f>
        <v>8.5614640131379538E-3</v>
      </c>
      <c r="AZ3915">
        <v>4</v>
      </c>
      <c r="BA3915">
        <v>4</v>
      </c>
      <c r="BB3915">
        <v>5</v>
      </c>
      <c r="BC3915">
        <v>3</v>
      </c>
      <c r="BD3915">
        <v>4</v>
      </c>
      <c r="BE3915">
        <f t="shared" ca="1" si="319"/>
        <v>-6.896980926946919E-3</v>
      </c>
      <c r="BF3915">
        <f t="shared" ca="1" si="320"/>
        <v>7.4906091381047197</v>
      </c>
      <c r="BG3915">
        <f ca="1">1-BF3915/MAX(BF$2:BF3915)</f>
        <v>3.3122525380445689E-2</v>
      </c>
      <c r="BH3915">
        <f t="shared" ca="1" si="321"/>
        <v>1.1819099183644923</v>
      </c>
    </row>
    <row r="3916" spans="1:60" x14ac:dyDescent="0.3">
      <c r="A3916" s="1">
        <v>43668</v>
      </c>
      <c r="B3916" s="3">
        <v>2019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2.77777777777777E-2</v>
      </c>
      <c r="J3916">
        <v>0</v>
      </c>
      <c r="K3916">
        <v>7.0987654320987595E-2</v>
      </c>
      <c r="L3916">
        <v>0</v>
      </c>
      <c r="M3916">
        <v>3.7037037037037E-2</v>
      </c>
      <c r="N3916">
        <v>0</v>
      </c>
      <c r="O3916">
        <v>9.8765432098765399E-2</v>
      </c>
      <c r="P3916">
        <v>0.218810864215743</v>
      </c>
      <c r="Q3916">
        <v>5.5555555555555497E-2</v>
      </c>
      <c r="R3916">
        <v>0.14500897251324499</v>
      </c>
      <c r="S3916">
        <v>0</v>
      </c>
      <c r="T3916">
        <v>0.219968448990915</v>
      </c>
      <c r="U3916">
        <v>0</v>
      </c>
      <c r="V3916">
        <v>0</v>
      </c>
      <c r="W3916">
        <v>7.7639542134861197E-2</v>
      </c>
      <c r="X3916">
        <v>2.0833333333333301E-2</v>
      </c>
      <c r="Y3916">
        <v>2.7615382021777699E-2</v>
      </c>
      <c r="Z3916">
        <v>1.2593334613988372E-3</v>
      </c>
      <c r="AA3916">
        <v>0</v>
      </c>
      <c r="AB3916">
        <v>3.4656802945942644E-4</v>
      </c>
      <c r="AC3916">
        <v>-3.2133376944640801E-3</v>
      </c>
      <c r="AD3916">
        <v>2.3338778400705529E-4</v>
      </c>
      <c r="AE3916">
        <v>1.0684445333630777E-3</v>
      </c>
      <c r="AF3916">
        <v>3.5292255902872327E-3</v>
      </c>
      <c r="AG3916">
        <v>1.4632005289876293E-3</v>
      </c>
      <c r="AH3916">
        <v>-1.4876383044115649E-4</v>
      </c>
      <c r="AI3916">
        <v>3.3485720968768895E-3</v>
      </c>
      <c r="AJ3916">
        <v>4.5605924056579816E-4</v>
      </c>
      <c r="AK3916">
        <v>-9.0995935473447975E-4</v>
      </c>
      <c r="AL3916">
        <v>3.0702517735861079E-3</v>
      </c>
      <c r="AM3916">
        <v>7.9576474480900217E-3</v>
      </c>
      <c r="AN3916">
        <v>1.1812424393475851E-4</v>
      </c>
      <c r="AO3916">
        <v>2.456368961366584E-3</v>
      </c>
      <c r="AP3916">
        <v>2.6027449775378741E-4</v>
      </c>
      <c r="AQ3916">
        <v>1.8979569684089981E-3</v>
      </c>
      <c r="AR3916">
        <v>9.6202412344958965E-4</v>
      </c>
      <c r="AS3916">
        <v>2.2039655751084908E-3</v>
      </c>
      <c r="AT3916">
        <v>-9.1509550021451336E-4</v>
      </c>
      <c r="AU3916">
        <v>-1.1697114463931069E-3</v>
      </c>
      <c r="AV3916">
        <v>0</v>
      </c>
      <c r="AW3916">
        <f t="shared" si="317"/>
        <v>2.8336512537759009E-3</v>
      </c>
      <c r="AX3916">
        <f t="shared" si="318"/>
        <v>4.6378169914003768</v>
      </c>
      <c r="AY3916">
        <f>1-AX3916/MAX(AX$2:AX3916)</f>
        <v>5.7520729625970546E-3</v>
      </c>
      <c r="AZ3916">
        <v>4</v>
      </c>
      <c r="BA3916">
        <v>4</v>
      </c>
      <c r="BB3916">
        <v>5</v>
      </c>
      <c r="BC3916">
        <v>3</v>
      </c>
      <c r="BD3916">
        <v>4</v>
      </c>
      <c r="BE3916">
        <f t="shared" ca="1" si="319"/>
        <v>3.8823588809968877E-3</v>
      </c>
      <c r="BF3916">
        <f t="shared" ca="1" si="320"/>
        <v>7.5196903710161171</v>
      </c>
      <c r="BG3916">
        <f ca="1">1-BF3916/MAX(BF$2:BF3916)</f>
        <v>2.9368760030020646E-2</v>
      </c>
      <c r="BH3916">
        <f t="shared" ca="1" si="321"/>
        <v>1.1819099183644923</v>
      </c>
    </row>
    <row r="3917" spans="1:60" x14ac:dyDescent="0.3">
      <c r="A3917" s="1">
        <v>43669</v>
      </c>
      <c r="B3917" s="3">
        <v>2019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2.77777777777777E-2</v>
      </c>
      <c r="J3917">
        <v>0</v>
      </c>
      <c r="K3917">
        <v>7.0987654320987595E-2</v>
      </c>
      <c r="L3917">
        <v>0</v>
      </c>
      <c r="M3917">
        <v>3.7037037037037E-2</v>
      </c>
      <c r="N3917">
        <v>0</v>
      </c>
      <c r="O3917">
        <v>9.8765432098765399E-2</v>
      </c>
      <c r="P3917">
        <v>0.218810864215743</v>
      </c>
      <c r="Q3917">
        <v>5.5555555555555497E-2</v>
      </c>
      <c r="R3917">
        <v>0.14500897251324499</v>
      </c>
      <c r="S3917">
        <v>0</v>
      </c>
      <c r="T3917">
        <v>0.219968448990915</v>
      </c>
      <c r="U3917">
        <v>0</v>
      </c>
      <c r="V3917">
        <v>0</v>
      </c>
      <c r="W3917">
        <v>7.7639542134861197E-2</v>
      </c>
      <c r="X3917">
        <v>2.0833333333333301E-2</v>
      </c>
      <c r="Y3917">
        <v>2.7615382021777699E-2</v>
      </c>
      <c r="Z3917">
        <v>-9.8813508398376548E-4</v>
      </c>
      <c r="AA3917">
        <v>-1.0932002854435741E-4</v>
      </c>
      <c r="AB3917">
        <v>8.6696061985547246E-4</v>
      </c>
      <c r="AC3917">
        <v>6.4473930400146262E-3</v>
      </c>
      <c r="AD3917">
        <v>1.1664723517488262E-3</v>
      </c>
      <c r="AE3917">
        <v>6.2519199570003625E-3</v>
      </c>
      <c r="AF3917">
        <v>3.0772322473811009E-3</v>
      </c>
      <c r="AG3917">
        <v>8.0365868144798291E-3</v>
      </c>
      <c r="AH3917">
        <v>-5.652618252781072E-3</v>
      </c>
      <c r="AI3917">
        <v>1.727194501399687E-3</v>
      </c>
      <c r="AJ3917">
        <v>-1.6414055836140307E-3</v>
      </c>
      <c r="AK3917">
        <v>6.6369817200486736E-3</v>
      </c>
      <c r="AL3917">
        <v>5.6394558299488473E-4</v>
      </c>
      <c r="AM3917">
        <v>6.5444592254915168E-3</v>
      </c>
      <c r="AN3917">
        <v>-2.3631545219471306E-4</v>
      </c>
      <c r="AO3917">
        <v>7.1500331912717208E-3</v>
      </c>
      <c r="AP3917">
        <v>-2.6020677256666236E-4</v>
      </c>
      <c r="AQ3917">
        <v>-5.4569212742433537E-3</v>
      </c>
      <c r="AR3917">
        <v>5.7663915523558096E-3</v>
      </c>
      <c r="AS3917">
        <v>6.0473180919242697E-3</v>
      </c>
      <c r="AT3917">
        <v>1.1333617616497316E-2</v>
      </c>
      <c r="AU3917">
        <v>0</v>
      </c>
      <c r="AV3917">
        <v>0</v>
      </c>
      <c r="AW3917">
        <f t="shared" si="317"/>
        <v>1.8143935755319757E-3</v>
      </c>
      <c r="AX3917">
        <f t="shared" si="318"/>
        <v>4.6462318167540664</v>
      </c>
      <c r="AY3917">
        <f>1-AX3917/MAX(AX$2:AX3917)</f>
        <v>3.9481159112944031E-3</v>
      </c>
      <c r="AZ3917">
        <v>4</v>
      </c>
      <c r="BA3917">
        <v>4</v>
      </c>
      <c r="BB3917">
        <v>5</v>
      </c>
      <c r="BC3917">
        <v>3</v>
      </c>
      <c r="BD3917">
        <v>4</v>
      </c>
      <c r="BE3917">
        <f t="shared" ca="1" si="319"/>
        <v>3.0488024482601761E-3</v>
      </c>
      <c r="BF3917">
        <f t="shared" ca="1" si="320"/>
        <v>7.5426164214294298</v>
      </c>
      <c r="BG3917">
        <f ca="1">1-BF3917/MAX(BF$2:BF3917)</f>
        <v>2.6409497129242343E-2</v>
      </c>
      <c r="BH3917">
        <f t="shared" ca="1" si="321"/>
        <v>1.1819099183644923</v>
      </c>
    </row>
    <row r="3918" spans="1:60" x14ac:dyDescent="0.3">
      <c r="A3918" s="1">
        <v>43670</v>
      </c>
      <c r="B3918" s="3">
        <v>2019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2.77777777777777E-2</v>
      </c>
      <c r="J3918">
        <v>0</v>
      </c>
      <c r="K3918">
        <v>7.0987654320987595E-2</v>
      </c>
      <c r="L3918">
        <v>0</v>
      </c>
      <c r="M3918">
        <v>3.7037037037037E-2</v>
      </c>
      <c r="N3918">
        <v>0</v>
      </c>
      <c r="O3918">
        <v>9.8765432098765399E-2</v>
      </c>
      <c r="P3918">
        <v>0.218810864215743</v>
      </c>
      <c r="Q3918">
        <v>5.5555555555555497E-2</v>
      </c>
      <c r="R3918">
        <v>0.14500897251324499</v>
      </c>
      <c r="S3918">
        <v>0</v>
      </c>
      <c r="T3918">
        <v>0.219968448990915</v>
      </c>
      <c r="U3918">
        <v>0</v>
      </c>
      <c r="V3918">
        <v>0</v>
      </c>
      <c r="W3918">
        <v>7.7639542134861197E-2</v>
      </c>
      <c r="X3918">
        <v>2.0833333333333301E-2</v>
      </c>
      <c r="Y3918">
        <v>2.7615382021777699E-2</v>
      </c>
      <c r="Z3918">
        <v>1.4389896252740009E-3</v>
      </c>
      <c r="AA3918">
        <v>2.1848832773585514E-4</v>
      </c>
      <c r="AB3918">
        <v>1.731250622228897E-3</v>
      </c>
      <c r="AC3918">
        <v>-4.484275809345073E-3</v>
      </c>
      <c r="AD3918">
        <v>1.630945129257988E-3</v>
      </c>
      <c r="AE3918">
        <v>7.5771588486017727E-4</v>
      </c>
      <c r="AF3918">
        <v>2.2791959068411138E-3</v>
      </c>
      <c r="AG3918">
        <v>1.2682743644516492E-3</v>
      </c>
      <c r="AH3918">
        <v>5.0863390183497614E-3</v>
      </c>
      <c r="AI3918">
        <v>8.042486098951418E-4</v>
      </c>
      <c r="AJ3918">
        <v>1.4614342221785925E-3</v>
      </c>
      <c r="AK3918">
        <v>1.6548017738819532E-2</v>
      </c>
      <c r="AL3918">
        <v>2.8176534691704003E-3</v>
      </c>
      <c r="AM3918">
        <v>7.0179885603325332E-3</v>
      </c>
      <c r="AN3918">
        <v>2.3637131038789505E-4</v>
      </c>
      <c r="AO3918">
        <v>4.6997466111262653E-3</v>
      </c>
      <c r="AP3918">
        <v>2.6027449775378741E-4</v>
      </c>
      <c r="AQ3918">
        <v>4.3435295837344068E-3</v>
      </c>
      <c r="AR3918">
        <v>2.3864180009058877E-4</v>
      </c>
      <c r="AS3918">
        <v>-3.6435620386154888E-4</v>
      </c>
      <c r="AT3918">
        <v>7.9251049591655409E-4</v>
      </c>
      <c r="AU3918">
        <v>3.0445900109048463E-3</v>
      </c>
      <c r="AV3918">
        <v>0</v>
      </c>
      <c r="AW3918">
        <f t="shared" si="317"/>
        <v>4.0674401140487803E-3</v>
      </c>
      <c r="AX3918">
        <f t="shared" si="318"/>
        <v>4.6651300864247016</v>
      </c>
      <c r="AY3918">
        <f>1-AX3918/MAX(AX$2:AX3918)</f>
        <v>0</v>
      </c>
      <c r="AZ3918">
        <v>4</v>
      </c>
      <c r="BA3918">
        <v>4</v>
      </c>
      <c r="BB3918">
        <v>5</v>
      </c>
      <c r="BC3918">
        <v>3</v>
      </c>
      <c r="BD3918">
        <v>4</v>
      </c>
      <c r="BE3918">
        <f t="shared" ca="1" si="319"/>
        <v>5.1759988985960719E-3</v>
      </c>
      <c r="BF3918">
        <f t="shared" ca="1" si="320"/>
        <v>7.581656995719281</v>
      </c>
      <c r="BG3918">
        <f ca="1">1-BF3918/MAX(BF$2:BF3918)</f>
        <v>2.137019375869964E-2</v>
      </c>
      <c r="BH3918">
        <f t="shared" ca="1" si="321"/>
        <v>1.1819099183644923</v>
      </c>
    </row>
    <row r="3919" spans="1:60" x14ac:dyDescent="0.3">
      <c r="A3919" s="1">
        <v>43671</v>
      </c>
      <c r="B3919" s="3">
        <v>2019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2.77777777777777E-2</v>
      </c>
      <c r="J3919">
        <v>0</v>
      </c>
      <c r="K3919">
        <v>7.0987654320987595E-2</v>
      </c>
      <c r="L3919">
        <v>0</v>
      </c>
      <c r="M3919">
        <v>3.7037037037037E-2</v>
      </c>
      <c r="N3919">
        <v>0</v>
      </c>
      <c r="O3919">
        <v>9.8765432098765399E-2</v>
      </c>
      <c r="P3919">
        <v>0.218810864215743</v>
      </c>
      <c r="Q3919">
        <v>5.5555555555555497E-2</v>
      </c>
      <c r="R3919">
        <v>0.14500897251324499</v>
      </c>
      <c r="S3919">
        <v>0</v>
      </c>
      <c r="T3919">
        <v>0.219968448990915</v>
      </c>
      <c r="U3919">
        <v>0</v>
      </c>
      <c r="V3919">
        <v>0</v>
      </c>
      <c r="W3919">
        <v>7.7639542134861197E-2</v>
      </c>
      <c r="X3919">
        <v>2.0833333333333301E-2</v>
      </c>
      <c r="Y3919">
        <v>2.7615382021777699E-2</v>
      </c>
      <c r="Z3919">
        <v>-1.5265275028647496E-3</v>
      </c>
      <c r="AA3919">
        <v>2.1844060101305907E-4</v>
      </c>
      <c r="AB3919">
        <v>0</v>
      </c>
      <c r="AC3919">
        <v>-3.8610682849272715E-3</v>
      </c>
      <c r="AD3919">
        <v>-8.8393964489169585E-3</v>
      </c>
      <c r="AE3919">
        <v>-1.0145317679612798E-2</v>
      </c>
      <c r="AF3919">
        <v>-1.4867320284668306E-3</v>
      </c>
      <c r="AG3919">
        <v>-1.0676662789206759E-2</v>
      </c>
      <c r="AH3919">
        <v>-7.0700080580747837E-3</v>
      </c>
      <c r="AI3919">
        <v>-1.377772205829797E-3</v>
      </c>
      <c r="AJ3919">
        <v>-1.7327585229720555E-3</v>
      </c>
      <c r="AK3919">
        <v>-1.2081631235272061E-2</v>
      </c>
      <c r="AL3919">
        <v>-3.2110880543111398E-3</v>
      </c>
      <c r="AM3919">
        <v>-9.4799555991316176E-3</v>
      </c>
      <c r="AN3919">
        <v>-5.9121553515639746E-4</v>
      </c>
      <c r="AO3919">
        <v>-4.7772523971600922E-3</v>
      </c>
      <c r="AP3919">
        <v>-1.648407999337187E-3</v>
      </c>
      <c r="AQ3919">
        <v>-4.7801003038715484E-3</v>
      </c>
      <c r="AR3919">
        <v>-1.0030986400766606E-2</v>
      </c>
      <c r="AS3919">
        <v>-9.4752109894515879E-3</v>
      </c>
      <c r="AT3919">
        <v>-5.8816884166453809E-3</v>
      </c>
      <c r="AU3919">
        <v>-5.836931167977677E-3</v>
      </c>
      <c r="AV3919">
        <v>0</v>
      </c>
      <c r="AW3919">
        <f t="shared" si="317"/>
        <v>-5.3541347653661099E-3</v>
      </c>
      <c r="AX3919">
        <f t="shared" si="318"/>
        <v>4.6401523512440201</v>
      </c>
      <c r="AY3919">
        <f>1-AX3919/MAX(AX$2:AX3919)</f>
        <v>5.3541347653660587E-3</v>
      </c>
      <c r="AZ3919">
        <v>4</v>
      </c>
      <c r="BA3919">
        <v>4</v>
      </c>
      <c r="BB3919">
        <v>5</v>
      </c>
      <c r="BC3919">
        <v>3</v>
      </c>
      <c r="BD3919">
        <v>4</v>
      </c>
      <c r="BE3919">
        <f t="shared" ca="1" si="319"/>
        <v>-6.7376656348268503E-3</v>
      </c>
      <c r="BF3919">
        <f t="shared" ca="1" si="320"/>
        <v>7.5305743259241789</v>
      </c>
      <c r="BG3919">
        <f ca="1">1-BF3919/MAX(BF$2:BF3919)</f>
        <v>2.7963874173428938E-2</v>
      </c>
      <c r="BH3919">
        <f t="shared" ca="1" si="321"/>
        <v>1.1819099183644923</v>
      </c>
    </row>
    <row r="3920" spans="1:60" x14ac:dyDescent="0.3">
      <c r="A3920" s="1">
        <v>43672</v>
      </c>
      <c r="B3920" s="3">
        <v>2019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2.77777777777777E-2</v>
      </c>
      <c r="J3920">
        <v>0</v>
      </c>
      <c r="K3920">
        <v>7.0987654320987595E-2</v>
      </c>
      <c r="L3920">
        <v>0</v>
      </c>
      <c r="M3920">
        <v>3.7037037037037E-2</v>
      </c>
      <c r="N3920">
        <v>0</v>
      </c>
      <c r="O3920">
        <v>9.8765432098765399E-2</v>
      </c>
      <c r="P3920">
        <v>0.218810864215743</v>
      </c>
      <c r="Q3920">
        <v>5.5555555555555497E-2</v>
      </c>
      <c r="R3920">
        <v>0.14500897251324499</v>
      </c>
      <c r="S3920">
        <v>0</v>
      </c>
      <c r="T3920">
        <v>0.219968448990915</v>
      </c>
      <c r="U3920">
        <v>0</v>
      </c>
      <c r="V3920">
        <v>0</v>
      </c>
      <c r="W3920">
        <v>7.7639542134861197E-2</v>
      </c>
      <c r="X3920">
        <v>2.0833333333333301E-2</v>
      </c>
      <c r="Y3920">
        <v>2.7615382021777699E-2</v>
      </c>
      <c r="Z3920">
        <v>1.7971103790070941E-4</v>
      </c>
      <c r="AA3920">
        <v>-1.0902089057940323E-4</v>
      </c>
      <c r="AB3920">
        <v>-3.4554963209065814E-4</v>
      </c>
      <c r="AC3920">
        <v>1.29205328664872E-3</v>
      </c>
      <c r="AD3920">
        <v>2.1122273746507769E-3</v>
      </c>
      <c r="AE3920">
        <v>1.9886156161346147E-3</v>
      </c>
      <c r="AF3920">
        <v>-5.254492059910687E-4</v>
      </c>
      <c r="AG3920">
        <v>2.560749534352702E-3</v>
      </c>
      <c r="AH3920">
        <v>1.6489373686277009E-3</v>
      </c>
      <c r="AI3920">
        <v>2.184062476279669E-3</v>
      </c>
      <c r="AJ3920">
        <v>-1.8249739409348376E-4</v>
      </c>
      <c r="AK3920">
        <v>1.1843339150694909E-2</v>
      </c>
      <c r="AL3920">
        <v>1.368935407434213E-3</v>
      </c>
      <c r="AM3920">
        <v>1.0294932784341126E-2</v>
      </c>
      <c r="AN3920">
        <v>1.18464933667628E-4</v>
      </c>
      <c r="AO3920">
        <v>6.7002207754707221E-3</v>
      </c>
      <c r="AP3920">
        <v>-6.9528482407710257E-4</v>
      </c>
      <c r="AQ3920">
        <v>2.3634222131450056E-3</v>
      </c>
      <c r="AR3920">
        <v>2.8951246513728712E-3</v>
      </c>
      <c r="AS3920">
        <v>3.8631453252231385E-3</v>
      </c>
      <c r="AT3920">
        <v>4.5509277084316846E-3</v>
      </c>
      <c r="AU3920">
        <v>9.3924285989999134E-4</v>
      </c>
      <c r="AV3920">
        <v>0</v>
      </c>
      <c r="AW3920">
        <f t="shared" si="317"/>
        <v>4.3544971956701621E-3</v>
      </c>
      <c r="AX3920">
        <f t="shared" si="318"/>
        <v>4.6603578816449946</v>
      </c>
      <c r="AY3920">
        <f>1-AX3920/MAX(AX$2:AX3920)</f>
        <v>1.0229521345168635E-3</v>
      </c>
      <c r="AZ3920">
        <v>4</v>
      </c>
      <c r="BA3920">
        <v>4</v>
      </c>
      <c r="BB3920">
        <v>5</v>
      </c>
      <c r="BC3920">
        <v>3</v>
      </c>
      <c r="BD3920">
        <v>4</v>
      </c>
      <c r="BE3920">
        <f t="shared" ca="1" si="319"/>
        <v>5.9666148305939489E-3</v>
      </c>
      <c r="BF3920">
        <f t="shared" ca="1" si="320"/>
        <v>7.5755063623801275</v>
      </c>
      <c r="BG3920">
        <f ca="1">1-BF3920/MAX(BF$2:BF3920)</f>
        <v>2.2164109009199073E-2</v>
      </c>
      <c r="BH3920">
        <f t="shared" ca="1" si="321"/>
        <v>1.1819099183644923</v>
      </c>
    </row>
    <row r="3921" spans="1:60" x14ac:dyDescent="0.3">
      <c r="A3921" s="1">
        <v>43675</v>
      </c>
      <c r="B3921" s="3">
        <v>2019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2.77777777777777E-2</v>
      </c>
      <c r="J3921">
        <v>0</v>
      </c>
      <c r="K3921">
        <v>7.0987654320987595E-2</v>
      </c>
      <c r="L3921">
        <v>0</v>
      </c>
      <c r="M3921">
        <v>3.7037037037037E-2</v>
      </c>
      <c r="N3921">
        <v>0</v>
      </c>
      <c r="O3921">
        <v>9.8765432098765399E-2</v>
      </c>
      <c r="P3921">
        <v>0.218810864215743</v>
      </c>
      <c r="Q3921">
        <v>5.5555555555555497E-2</v>
      </c>
      <c r="R3921">
        <v>0.14500897251324499</v>
      </c>
      <c r="S3921">
        <v>0</v>
      </c>
      <c r="T3921">
        <v>0.219968448990915</v>
      </c>
      <c r="U3921">
        <v>0</v>
      </c>
      <c r="V3921">
        <v>0</v>
      </c>
      <c r="W3921">
        <v>7.7639542134861197E-2</v>
      </c>
      <c r="X3921">
        <v>2.0833333333333301E-2</v>
      </c>
      <c r="Y3921">
        <v>2.7615382021777699E-2</v>
      </c>
      <c r="Z3921">
        <v>4.498366970770995E-4</v>
      </c>
      <c r="AA3921">
        <v>2.1815334292618616E-4</v>
      </c>
      <c r="AB3921">
        <v>1.5559849694144479E-3</v>
      </c>
      <c r="AC3921">
        <v>3.8709694460621336E-3</v>
      </c>
      <c r="AD3921">
        <v>-1.8735130026786839E-3</v>
      </c>
      <c r="AE3921">
        <v>2.1374108649516721E-3</v>
      </c>
      <c r="AF3921">
        <v>-8.7607597823113892E-5</v>
      </c>
      <c r="AG3921">
        <v>-1.2771414798822267E-3</v>
      </c>
      <c r="AH3921">
        <v>6.6596781930015059E-3</v>
      </c>
      <c r="AI3921">
        <v>-1.4907021265856413E-3</v>
      </c>
      <c r="AJ3921">
        <v>9.1339582381011475E-4</v>
      </c>
      <c r="AK3921">
        <v>-6.679386192272041E-3</v>
      </c>
      <c r="AL3921">
        <v>-6.4333644764380526E-4</v>
      </c>
      <c r="AM3921">
        <v>-3.4308542169340095E-3</v>
      </c>
      <c r="AN3921">
        <v>0</v>
      </c>
      <c r="AO3921">
        <v>-1.8214048548562678E-3</v>
      </c>
      <c r="AP3921">
        <v>-8.6967253968728286E-4</v>
      </c>
      <c r="AQ3921">
        <v>3.0395213367873097E-4</v>
      </c>
      <c r="AR3921">
        <v>-2.406153825880164E-4</v>
      </c>
      <c r="AS3921">
        <v>1.4659996295429689E-3</v>
      </c>
      <c r="AT3921">
        <v>2.7185464278323135E-3</v>
      </c>
      <c r="AU3921">
        <v>-2.3461557260939792E-4</v>
      </c>
      <c r="AV3921">
        <v>0</v>
      </c>
      <c r="AW3921">
        <f t="shared" si="317"/>
        <v>-3.0117800603686999E-4</v>
      </c>
      <c r="AX3921">
        <f t="shared" si="318"/>
        <v>4.6589542843507825</v>
      </c>
      <c r="AY3921">
        <f>1-AX3921/MAX(AX$2:AX3921)</f>
        <v>1.323822049869583E-3</v>
      </c>
      <c r="AZ3921">
        <v>4</v>
      </c>
      <c r="BA3921">
        <v>4</v>
      </c>
      <c r="BB3921">
        <v>5</v>
      </c>
      <c r="BC3921">
        <v>3</v>
      </c>
      <c r="BD3921">
        <v>4</v>
      </c>
      <c r="BE3921">
        <f t="shared" ca="1" si="319"/>
        <v>-8.0859211740632025E-4</v>
      </c>
      <c r="BF3921">
        <f t="shared" ca="1" si="320"/>
        <v>7.5693808676501453</v>
      </c>
      <c r="BG3921">
        <f ca="1">1-BF3921/MAX(BF$2:BF3921)</f>
        <v>2.2954779402771242E-2</v>
      </c>
      <c r="BH3921">
        <f t="shared" ca="1" si="321"/>
        <v>1.1819099183644923</v>
      </c>
    </row>
    <row r="3922" spans="1:60" x14ac:dyDescent="0.3">
      <c r="A3922" s="1">
        <v>43676</v>
      </c>
      <c r="B3922" s="3">
        <v>2019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2.77777777777777E-2</v>
      </c>
      <c r="J3922">
        <v>0</v>
      </c>
      <c r="K3922">
        <v>7.0987654320987595E-2</v>
      </c>
      <c r="L3922">
        <v>0</v>
      </c>
      <c r="M3922">
        <v>3.7037037037037E-2</v>
      </c>
      <c r="N3922">
        <v>0</v>
      </c>
      <c r="O3922">
        <v>9.8765432098765399E-2</v>
      </c>
      <c r="P3922">
        <v>0.218810864215743</v>
      </c>
      <c r="Q3922">
        <v>5.5555555555555497E-2</v>
      </c>
      <c r="R3922">
        <v>0.14500897251324499</v>
      </c>
      <c r="S3922">
        <v>0</v>
      </c>
      <c r="T3922">
        <v>0.219968448990915</v>
      </c>
      <c r="U3922">
        <v>0</v>
      </c>
      <c r="V3922">
        <v>0</v>
      </c>
      <c r="W3922">
        <v>7.7639542134861197E-2</v>
      </c>
      <c r="X3922">
        <v>2.0833333333333301E-2</v>
      </c>
      <c r="Y3922">
        <v>2.7615382021777699E-2</v>
      </c>
      <c r="Z3922">
        <v>-9.0212799127353804E-5</v>
      </c>
      <c r="AA3922">
        <v>0</v>
      </c>
      <c r="AB3922">
        <v>-5.1766167241207306E-4</v>
      </c>
      <c r="AC3922">
        <v>5.7840329092073706E-3</v>
      </c>
      <c r="AD3922">
        <v>-7.7429182681097997E-3</v>
      </c>
      <c r="AE3922">
        <v>-1.1578432734920763E-2</v>
      </c>
      <c r="AF3922">
        <v>-1.6652492746385139E-3</v>
      </c>
      <c r="AG3922">
        <v>-6.3938732802004683E-3</v>
      </c>
      <c r="AH3922">
        <v>3.3449561609024681E-3</v>
      </c>
      <c r="AI3922">
        <v>4.5896677408419073E-4</v>
      </c>
      <c r="AJ3922">
        <v>4.5646655138598113E-4</v>
      </c>
      <c r="AK3922">
        <v>1.082294020070429E-2</v>
      </c>
      <c r="AL3922">
        <v>-3.2184065416618335E-4</v>
      </c>
      <c r="AM3922">
        <v>-4.3160924617211549E-3</v>
      </c>
      <c r="AN3922">
        <v>1.181661636455722E-4</v>
      </c>
      <c r="AO3922">
        <v>-2.4545745994537516E-3</v>
      </c>
      <c r="AP3922">
        <v>1.4796614016139298E-3</v>
      </c>
      <c r="AQ3922">
        <v>2.4334602197171318E-3</v>
      </c>
      <c r="AR3922">
        <v>-1.0587051365117506E-2</v>
      </c>
      <c r="AS3922">
        <v>-1.5736525733912266E-2</v>
      </c>
      <c r="AT3922">
        <v>8.0200136257044807E-3</v>
      </c>
      <c r="AU3922">
        <v>-9.8567712809130015E-3</v>
      </c>
      <c r="AV3922">
        <v>0</v>
      </c>
      <c r="AW3922">
        <f t="shared" si="317"/>
        <v>-1.6486011632966749E-4</v>
      </c>
      <c r="AX3922">
        <f t="shared" si="318"/>
        <v>4.6581862086054899</v>
      </c>
      <c r="AY3922">
        <f>1-AX3922/MAX(AX$2:AX3922)</f>
        <v>1.4884639207420891E-3</v>
      </c>
      <c r="AZ3922">
        <v>4</v>
      </c>
      <c r="BA3922">
        <v>4</v>
      </c>
      <c r="BB3922">
        <v>5</v>
      </c>
      <c r="BC3922">
        <v>3</v>
      </c>
      <c r="BD3922">
        <v>4</v>
      </c>
      <c r="BE3922">
        <f t="shared" ca="1" si="319"/>
        <v>-8.1503174743374632E-4</v>
      </c>
      <c r="BF3922">
        <f t="shared" ca="1" si="320"/>
        <v>7.5632115819345929</v>
      </c>
      <c r="BG3922">
        <f ca="1">1-BF3922/MAX(BF$2:BF3922)</f>
        <v>2.3751102276236447E-2</v>
      </c>
      <c r="BH3922">
        <f t="shared" ca="1" si="321"/>
        <v>1.1819099183644923</v>
      </c>
    </row>
    <row r="3923" spans="1:60" x14ac:dyDescent="0.3">
      <c r="A3923" s="1">
        <v>43677</v>
      </c>
      <c r="B3923" s="3">
        <v>2019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2.77777777777777E-2</v>
      </c>
      <c r="J3923">
        <v>0</v>
      </c>
      <c r="K3923">
        <v>7.0987654320987595E-2</v>
      </c>
      <c r="L3923">
        <v>0</v>
      </c>
      <c r="M3923">
        <v>3.7037037037037E-2</v>
      </c>
      <c r="N3923">
        <v>0</v>
      </c>
      <c r="O3923">
        <v>9.8765432098765399E-2</v>
      </c>
      <c r="P3923">
        <v>0.218810864215743</v>
      </c>
      <c r="Q3923">
        <v>5.5555555555555497E-2</v>
      </c>
      <c r="R3923">
        <v>0.14500897251324499</v>
      </c>
      <c r="S3923">
        <v>0</v>
      </c>
      <c r="T3923">
        <v>0.219968448990915</v>
      </c>
      <c r="U3923">
        <v>0</v>
      </c>
      <c r="V3923">
        <v>0</v>
      </c>
      <c r="W3923">
        <v>7.7639542134861197E-2</v>
      </c>
      <c r="X3923">
        <v>2.0833333333333301E-2</v>
      </c>
      <c r="Y3923">
        <v>2.7615382021777699E-2</v>
      </c>
      <c r="Z3923">
        <v>4.4952450781732267E-4</v>
      </c>
      <c r="AA3923">
        <v>1.0918453458907962E-4</v>
      </c>
      <c r="AB3923">
        <v>1.2091343344313721E-3</v>
      </c>
      <c r="AC3923">
        <v>-6.3897170552004168E-3</v>
      </c>
      <c r="AD3923">
        <v>-1.2295898813313388E-2</v>
      </c>
      <c r="AE3923">
        <v>-6.6274479426481347E-3</v>
      </c>
      <c r="AF3923">
        <v>-2.1066740438525633E-3</v>
      </c>
      <c r="AG3923">
        <v>-7.3544129465119568E-4</v>
      </c>
      <c r="AH3923">
        <v>-1.3112972808539625E-2</v>
      </c>
      <c r="AI3923">
        <v>-1.7221562870207707E-3</v>
      </c>
      <c r="AJ3923">
        <v>2.5550463945354096E-3</v>
      </c>
      <c r="AK3923">
        <v>-8.109510867322367E-3</v>
      </c>
      <c r="AL3923">
        <v>8.8571061625408731E-4</v>
      </c>
      <c r="AM3923">
        <v>-1.3830112902637026E-2</v>
      </c>
      <c r="AN3923">
        <v>-1.1815220205313448E-4</v>
      </c>
      <c r="AO3923">
        <v>-1.0940768104963583E-2</v>
      </c>
      <c r="AP3923">
        <v>1.5644124858649189E-3</v>
      </c>
      <c r="AQ3923">
        <v>8.0408722981943903E-3</v>
      </c>
      <c r="AR3923">
        <v>-6.322798353274095E-3</v>
      </c>
      <c r="AS3923">
        <v>-5.9491122906744076E-3</v>
      </c>
      <c r="AT3923">
        <v>-3.9221926279874308E-3</v>
      </c>
      <c r="AU3923">
        <v>-1.0192002956473711E-2</v>
      </c>
      <c r="AV3923">
        <v>0</v>
      </c>
      <c r="AW3923">
        <f t="shared" si="317"/>
        <v>-4.1746339004382193E-3</v>
      </c>
      <c r="AX3923">
        <f t="shared" si="318"/>
        <v>4.6387399865444916</v>
      </c>
      <c r="AY3923">
        <f>1-AX3923/MAX(AX$2:AX3923)</f>
        <v>5.6568840292372524E-3</v>
      </c>
      <c r="AZ3923">
        <v>4</v>
      </c>
      <c r="BA3923">
        <v>4</v>
      </c>
      <c r="BB3923">
        <v>5</v>
      </c>
      <c r="BC3923">
        <v>3</v>
      </c>
      <c r="BD3923">
        <v>4</v>
      </c>
      <c r="BE3923">
        <f t="shared" ca="1" si="319"/>
        <v>-6.4809781493550987E-3</v>
      </c>
      <c r="BF3923">
        <f t="shared" ca="1" si="320"/>
        <v>7.5141945729331256</v>
      </c>
      <c r="BG3923">
        <f ca="1">1-BF3923/MAX(BF$2:BF3923)</f>
        <v>3.0078150050716124E-2</v>
      </c>
      <c r="BH3923">
        <f t="shared" ca="1" si="321"/>
        <v>1.1819099183644923</v>
      </c>
    </row>
    <row r="3924" spans="1:60" x14ac:dyDescent="0.3">
      <c r="A3924" s="1">
        <v>43678</v>
      </c>
      <c r="B3924" s="3">
        <v>2019</v>
      </c>
      <c r="C3924">
        <v>0</v>
      </c>
      <c r="D3924">
        <v>0</v>
      </c>
      <c r="E3924">
        <v>0</v>
      </c>
      <c r="F3924">
        <v>0</v>
      </c>
      <c r="G3924">
        <v>3.9308703474392102E-2</v>
      </c>
      <c r="H3924">
        <v>0</v>
      </c>
      <c r="I3924">
        <v>2.77777777777777E-2</v>
      </c>
      <c r="J3924">
        <v>0</v>
      </c>
      <c r="K3924">
        <v>4.3209876543209798E-2</v>
      </c>
      <c r="L3924">
        <v>0</v>
      </c>
      <c r="M3924">
        <v>0.16898148148148101</v>
      </c>
      <c r="N3924">
        <v>0</v>
      </c>
      <c r="O3924">
        <v>0.18209876543209799</v>
      </c>
      <c r="P3924">
        <v>2.8381106055447001E-2</v>
      </c>
      <c r="Q3924">
        <v>5.5555555555555497E-2</v>
      </c>
      <c r="R3924">
        <v>0.11478975674599901</v>
      </c>
      <c r="S3924">
        <v>0</v>
      </c>
      <c r="T3924">
        <v>0.29043479796001098</v>
      </c>
      <c r="U3924">
        <v>0</v>
      </c>
      <c r="V3924">
        <v>0</v>
      </c>
      <c r="W3924">
        <v>4.94621789740263E-2</v>
      </c>
      <c r="X3924">
        <v>0</v>
      </c>
      <c r="Y3924">
        <v>0</v>
      </c>
      <c r="Z3924">
        <v>7.8350897577090794E-3</v>
      </c>
      <c r="AA3924">
        <v>2.7328257391801003E-4</v>
      </c>
      <c r="AB3924">
        <v>2.4868159454898286E-3</v>
      </c>
      <c r="AC3924">
        <v>-2.7652775730829471E-2</v>
      </c>
      <c r="AD3924">
        <v>-1.9631417166668719E-2</v>
      </c>
      <c r="AE3924">
        <v>-2.7929558623996931E-3</v>
      </c>
      <c r="AF3924">
        <v>4.3087466072986302E-3</v>
      </c>
      <c r="AG3924">
        <v>-1.8401432710613008E-4</v>
      </c>
      <c r="AH3924">
        <v>2.4022196433902687E-2</v>
      </c>
      <c r="AI3924">
        <v>-4.9709237433170905E-4</v>
      </c>
      <c r="AJ3924">
        <v>1.1342635963389469E-2</v>
      </c>
      <c r="AK3924">
        <v>-1.4499214282543305E-2</v>
      </c>
      <c r="AL3924">
        <v>8.129914653971726E-3</v>
      </c>
      <c r="AM3924">
        <v>-4.9712487504728342E-3</v>
      </c>
      <c r="AN3924">
        <v>2.8432012836734355E-3</v>
      </c>
      <c r="AO3924">
        <v>-8.7076350443773265E-3</v>
      </c>
      <c r="AP3924">
        <v>3.6533581264848181E-3</v>
      </c>
      <c r="AQ3924">
        <v>1.9860002089030493E-2</v>
      </c>
      <c r="AR3924">
        <v>-3.9157996795029515E-3</v>
      </c>
      <c r="AS3924">
        <v>-3.9275282646105136E-3</v>
      </c>
      <c r="AT3924">
        <v>0</v>
      </c>
      <c r="AU3924">
        <v>-1.8199221302901747E-2</v>
      </c>
      <c r="AV3924">
        <v>0</v>
      </c>
      <c r="AW3924">
        <f t="shared" si="317"/>
        <v>8.5684953168240693E-3</v>
      </c>
      <c r="AX3924">
        <f t="shared" si="318"/>
        <v>4.6784870083951633</v>
      </c>
      <c r="AY3924">
        <f>1-AX3924/MAX(AX$2:AX3924)</f>
        <v>0</v>
      </c>
      <c r="AZ3924">
        <v>3</v>
      </c>
      <c r="BA3924">
        <v>4</v>
      </c>
      <c r="BB3924">
        <v>5</v>
      </c>
      <c r="BC3924">
        <v>4</v>
      </c>
      <c r="BD3924">
        <v>4</v>
      </c>
      <c r="BE3924">
        <f t="shared" ca="1" si="319"/>
        <v>7.9981768935279765E-3</v>
      </c>
      <c r="BF3924">
        <f t="shared" ca="1" si="320"/>
        <v>7.5742944303398332</v>
      </c>
      <c r="BG3924">
        <f ca="1">1-BF3924/MAX(BF$2:BF3924)</f>
        <v>2.2320543521923697E-2</v>
      </c>
      <c r="BH3924">
        <f t="shared" ca="1" si="321"/>
        <v>1.0715854314007205</v>
      </c>
    </row>
    <row r="3925" spans="1:60" x14ac:dyDescent="0.3">
      <c r="A3925" s="1">
        <v>43679</v>
      </c>
      <c r="B3925" s="3">
        <v>2019</v>
      </c>
      <c r="C3925">
        <v>0</v>
      </c>
      <c r="D3925">
        <v>0</v>
      </c>
      <c r="E3925">
        <v>0</v>
      </c>
      <c r="F3925">
        <v>0</v>
      </c>
      <c r="G3925">
        <v>3.9308703474392102E-2</v>
      </c>
      <c r="H3925">
        <v>0</v>
      </c>
      <c r="I3925">
        <v>2.77777777777777E-2</v>
      </c>
      <c r="J3925">
        <v>0</v>
      </c>
      <c r="K3925">
        <v>4.3209876543209798E-2</v>
      </c>
      <c r="L3925">
        <v>0</v>
      </c>
      <c r="M3925">
        <v>0.16898148148148101</v>
      </c>
      <c r="N3925">
        <v>0</v>
      </c>
      <c r="O3925">
        <v>0.18209876543209799</v>
      </c>
      <c r="P3925">
        <v>2.8381106055447001E-2</v>
      </c>
      <c r="Q3925">
        <v>5.5555555555555497E-2</v>
      </c>
      <c r="R3925">
        <v>0.11478975674599901</v>
      </c>
      <c r="S3925">
        <v>0</v>
      </c>
      <c r="T3925">
        <v>0.29043479796001098</v>
      </c>
      <c r="U3925">
        <v>0</v>
      </c>
      <c r="V3925">
        <v>0</v>
      </c>
      <c r="W3925">
        <v>4.94621789740263E-2</v>
      </c>
      <c r="X3925">
        <v>0</v>
      </c>
      <c r="Y3925">
        <v>0</v>
      </c>
      <c r="Z3925">
        <v>3.5717100266441371E-4</v>
      </c>
      <c r="AA3925">
        <v>0</v>
      </c>
      <c r="AB3925">
        <v>2.066697680199292E-3</v>
      </c>
      <c r="AC3925">
        <v>1.3227519197047677E-3</v>
      </c>
      <c r="AD3925">
        <v>-9.7677866331148389E-3</v>
      </c>
      <c r="AE3925">
        <v>-8.8687994145661975E-3</v>
      </c>
      <c r="AF3925">
        <v>-6.1561991856129428E-4</v>
      </c>
      <c r="AG3925">
        <v>-5.1526018935140749E-3</v>
      </c>
      <c r="AH3925">
        <v>-3.8120684590630116E-3</v>
      </c>
      <c r="AI3925">
        <v>-1.5025365500065391E-3</v>
      </c>
      <c r="AJ3925">
        <v>2.0735428521558852E-3</v>
      </c>
      <c r="AK3925">
        <v>-1.1082847702062693E-2</v>
      </c>
      <c r="AL3925">
        <v>1.0400364222193925E-3</v>
      </c>
      <c r="AM3925">
        <v>-1.4725153180823125E-2</v>
      </c>
      <c r="AN3925">
        <v>2.3613550941470329E-4</v>
      </c>
      <c r="AO3925">
        <v>-7.5296120157481994E-3</v>
      </c>
      <c r="AP3925">
        <v>6.9317476090846597E-4</v>
      </c>
      <c r="AQ3925">
        <v>9.2418665347566709E-3</v>
      </c>
      <c r="AR3925">
        <v>-7.8624920060096359E-3</v>
      </c>
      <c r="AS3925">
        <v>-9.2000140545351883E-3</v>
      </c>
      <c r="AT3925">
        <v>4.8375034373344672E-3</v>
      </c>
      <c r="AU3925">
        <v>-9.5122767340352077E-3</v>
      </c>
      <c r="AV3925">
        <v>0</v>
      </c>
      <c r="AW3925">
        <f t="shared" si="317"/>
        <v>1.6283143766423589E-3</v>
      </c>
      <c r="AX3925">
        <f t="shared" si="318"/>
        <v>4.6861050560518684</v>
      </c>
      <c r="AY3925">
        <f>1-AX3925/MAX(AX$2:AX3925)</f>
        <v>0</v>
      </c>
      <c r="AZ3925">
        <v>3</v>
      </c>
      <c r="BA3925">
        <v>4</v>
      </c>
      <c r="BB3925">
        <v>5</v>
      </c>
      <c r="BC3925">
        <v>4</v>
      </c>
      <c r="BD3925">
        <v>4</v>
      </c>
      <c r="BE3925">
        <f t="shared" ca="1" si="319"/>
        <v>9.8719514374879321E-4</v>
      </c>
      <c r="BF3925">
        <f t="shared" ca="1" si="320"/>
        <v>7.581771737018788</v>
      </c>
      <c r="BG3925">
        <f ca="1">1-BF3925/MAX(BF$2:BF3925)</f>
        <v>2.1355383110345683E-2</v>
      </c>
      <c r="BH3925">
        <f t="shared" ca="1" si="321"/>
        <v>1.0715854314007205</v>
      </c>
    </row>
    <row r="3926" spans="1:60" x14ac:dyDescent="0.3">
      <c r="A3926" s="1">
        <v>43682</v>
      </c>
      <c r="B3926" s="3">
        <v>2019</v>
      </c>
      <c r="C3926">
        <v>0</v>
      </c>
      <c r="D3926">
        <v>0</v>
      </c>
      <c r="E3926">
        <v>0</v>
      </c>
      <c r="F3926">
        <v>0</v>
      </c>
      <c r="G3926">
        <v>3.9308703474392102E-2</v>
      </c>
      <c r="H3926">
        <v>0</v>
      </c>
      <c r="I3926">
        <v>2.77777777777777E-2</v>
      </c>
      <c r="J3926">
        <v>0</v>
      </c>
      <c r="K3926">
        <v>4.3209876543209798E-2</v>
      </c>
      <c r="L3926">
        <v>0</v>
      </c>
      <c r="M3926">
        <v>0.16898148148148101</v>
      </c>
      <c r="N3926">
        <v>0</v>
      </c>
      <c r="O3926">
        <v>0.18209876543209799</v>
      </c>
      <c r="P3926">
        <v>2.8381106055447001E-2</v>
      </c>
      <c r="Q3926">
        <v>5.5555555555555497E-2</v>
      </c>
      <c r="R3926">
        <v>0.11478975674599901</v>
      </c>
      <c r="S3926">
        <v>0</v>
      </c>
      <c r="T3926">
        <v>0.29043479796001098</v>
      </c>
      <c r="U3926">
        <v>0</v>
      </c>
      <c r="V3926">
        <v>0</v>
      </c>
      <c r="W3926">
        <v>4.94621789740263E-2</v>
      </c>
      <c r="X3926">
        <v>0</v>
      </c>
      <c r="Y3926">
        <v>0</v>
      </c>
      <c r="Z3926">
        <v>4.3770277659915813E-3</v>
      </c>
      <c r="AA3926">
        <v>-1.0914278780582709E-4</v>
      </c>
      <c r="AB3926">
        <v>1.7193239199886357E-3</v>
      </c>
      <c r="AC3926">
        <v>-8.5864974366103297E-3</v>
      </c>
      <c r="AD3926">
        <v>-3.6991465301290938E-2</v>
      </c>
      <c r="AE3926">
        <v>-2.4960650082538449E-2</v>
      </c>
      <c r="AF3926">
        <v>-9.8522320942907582E-3</v>
      </c>
      <c r="AG3926">
        <v>-2.4787336644372715E-2</v>
      </c>
      <c r="AH3926">
        <v>1.3981852270349648E-2</v>
      </c>
      <c r="AI3926">
        <v>-1.0417391074421856E-2</v>
      </c>
      <c r="AJ3926">
        <v>8.6370594293865288E-3</v>
      </c>
      <c r="AK3926">
        <v>-3.0017134055453032E-2</v>
      </c>
      <c r="AL3926">
        <v>7.1932992458378919E-4</v>
      </c>
      <c r="AM3926">
        <v>-3.5334950521182518E-2</v>
      </c>
      <c r="AN3926">
        <v>2.0071983984046859E-3</v>
      </c>
      <c r="AO3926">
        <v>-3.0072977430189329E-2</v>
      </c>
      <c r="AP3926">
        <v>3.4643076756870617E-3</v>
      </c>
      <c r="AQ3926">
        <v>1.7287684616680732E-2</v>
      </c>
      <c r="AR3926">
        <v>-2.5507498625061853E-2</v>
      </c>
      <c r="AS3926">
        <v>-2.1224074971381679E-2</v>
      </c>
      <c r="AT3926">
        <v>-1.9704625873609771E-2</v>
      </c>
      <c r="AU3926">
        <v>-3.521302469524179E-2</v>
      </c>
      <c r="AV3926">
        <v>0</v>
      </c>
      <c r="AW3926">
        <f t="shared" si="317"/>
        <v>1.6979438268553172E-4</v>
      </c>
      <c r="AX3926">
        <f t="shared" si="318"/>
        <v>4.6869007303670598</v>
      </c>
      <c r="AY3926">
        <f>1-AX3926/MAX(AX$2:AX3926)</f>
        <v>0</v>
      </c>
      <c r="AZ3926">
        <v>3</v>
      </c>
      <c r="BA3926">
        <v>4</v>
      </c>
      <c r="BB3926">
        <v>5</v>
      </c>
      <c r="BC3926">
        <v>4</v>
      </c>
      <c r="BD3926">
        <v>4</v>
      </c>
      <c r="BE3926">
        <f t="shared" ca="1" si="319"/>
        <v>-2.0576629883369705E-3</v>
      </c>
      <c r="BF3926">
        <f t="shared" ca="1" si="320"/>
        <v>7.5661710059295046</v>
      </c>
      <c r="BG3926">
        <f ca="1">1-BF3926/MAX(BF$2:BF3926)</f>
        <v>2.3369103917254774E-2</v>
      </c>
      <c r="BH3926">
        <f t="shared" ca="1" si="321"/>
        <v>1.0715854314007205</v>
      </c>
    </row>
    <row r="3927" spans="1:60" x14ac:dyDescent="0.3">
      <c r="A3927" s="1">
        <v>43683</v>
      </c>
      <c r="B3927" s="3">
        <v>2019</v>
      </c>
      <c r="C3927">
        <v>0</v>
      </c>
      <c r="D3927">
        <v>0</v>
      </c>
      <c r="E3927">
        <v>0</v>
      </c>
      <c r="F3927">
        <v>0</v>
      </c>
      <c r="G3927">
        <v>3.9308703474392102E-2</v>
      </c>
      <c r="H3927">
        <v>0</v>
      </c>
      <c r="I3927">
        <v>2.77777777777777E-2</v>
      </c>
      <c r="J3927">
        <v>0</v>
      </c>
      <c r="K3927">
        <v>4.3209876543209798E-2</v>
      </c>
      <c r="L3927">
        <v>0</v>
      </c>
      <c r="M3927">
        <v>0.16898148148148101</v>
      </c>
      <c r="N3927">
        <v>0</v>
      </c>
      <c r="O3927">
        <v>0.18209876543209799</v>
      </c>
      <c r="P3927">
        <v>2.8381106055447001E-2</v>
      </c>
      <c r="Q3927">
        <v>5.5555555555555497E-2</v>
      </c>
      <c r="R3927">
        <v>0.11478975674599901</v>
      </c>
      <c r="S3927">
        <v>0</v>
      </c>
      <c r="T3927">
        <v>0.29043479796001098</v>
      </c>
      <c r="U3927">
        <v>0</v>
      </c>
      <c r="V3927">
        <v>0</v>
      </c>
      <c r="W3927">
        <v>4.94621789740263E-2</v>
      </c>
      <c r="X3927">
        <v>0</v>
      </c>
      <c r="Y3927">
        <v>0</v>
      </c>
      <c r="Z3927">
        <v>2.6683102578359819E-3</v>
      </c>
      <c r="AA3927">
        <v>1.0915470125416604E-4</v>
      </c>
      <c r="AB3927">
        <v>1.5448224148535417E-3</v>
      </c>
      <c r="AC3927">
        <v>-5.3297823964414404E-3</v>
      </c>
      <c r="AD3927">
        <v>1.4340515553004751E-2</v>
      </c>
      <c r="AE3927">
        <v>6.7621466236769123E-3</v>
      </c>
      <c r="AF3927">
        <v>7.0187097561638101E-3</v>
      </c>
      <c r="AG3927">
        <v>1.2708528613702308E-2</v>
      </c>
      <c r="AH3927">
        <v>8.1283868970893902E-3</v>
      </c>
      <c r="AI3927">
        <v>6.4331704294873227E-3</v>
      </c>
      <c r="AJ3927">
        <v>1.6057393735751102E-3</v>
      </c>
      <c r="AK3927">
        <v>9.1894022530021324E-3</v>
      </c>
      <c r="AL3927">
        <v>6.2293914713948961E-3</v>
      </c>
      <c r="AM3927">
        <v>1.399881448283824E-2</v>
      </c>
      <c r="AN3927">
        <v>4.7149700061588362E-4</v>
      </c>
      <c r="AO3927">
        <v>1.4022680342823834E-2</v>
      </c>
      <c r="AP3927">
        <v>3.7110317843425111E-3</v>
      </c>
      <c r="AQ3927">
        <v>7.9930537831787163E-3</v>
      </c>
      <c r="AR3927">
        <v>6.8612833314618538E-3</v>
      </c>
      <c r="AS3927">
        <v>5.4209499717587928E-3</v>
      </c>
      <c r="AT3927">
        <v>1.1078305552262968E-2</v>
      </c>
      <c r="AU3927">
        <v>1.5824413970686013E-2</v>
      </c>
      <c r="AV3927">
        <v>0</v>
      </c>
      <c r="AW3927">
        <f t="shared" si="317"/>
        <v>7.4181768166448007E-3</v>
      </c>
      <c r="AX3927">
        <f t="shared" si="318"/>
        <v>4.721668988706984</v>
      </c>
      <c r="AY3927">
        <f>1-AX3927/MAX(AX$2:AX3927)</f>
        <v>0</v>
      </c>
      <c r="AZ3927">
        <v>3</v>
      </c>
      <c r="BA3927">
        <v>4</v>
      </c>
      <c r="BB3927">
        <v>5</v>
      </c>
      <c r="BC3927">
        <v>4</v>
      </c>
      <c r="BD3927">
        <v>4</v>
      </c>
      <c r="BE3927">
        <f t="shared" ca="1" si="319"/>
        <v>8.4216577686286043E-3</v>
      </c>
      <c r="BF3927">
        <f t="shared" ca="1" si="320"/>
        <v>7.6298907087603638</v>
      </c>
      <c r="BG3927">
        <f ca="1">1-BF3927/MAX(BF$2:BF3927)</f>
        <v>1.5144252744176745E-2</v>
      </c>
      <c r="BH3927">
        <f t="shared" ca="1" si="321"/>
        <v>1.0715854314007205</v>
      </c>
    </row>
    <row r="3928" spans="1:60" x14ac:dyDescent="0.3">
      <c r="A3928" s="1">
        <v>43684</v>
      </c>
      <c r="B3928" s="3">
        <v>2019</v>
      </c>
      <c r="C3928">
        <v>0</v>
      </c>
      <c r="D3928">
        <v>0</v>
      </c>
      <c r="E3928">
        <v>0</v>
      </c>
      <c r="F3928">
        <v>0</v>
      </c>
      <c r="G3928">
        <v>3.9308703474392102E-2</v>
      </c>
      <c r="H3928">
        <v>0</v>
      </c>
      <c r="I3928">
        <v>2.77777777777777E-2</v>
      </c>
      <c r="J3928">
        <v>0</v>
      </c>
      <c r="K3928">
        <v>4.3209876543209798E-2</v>
      </c>
      <c r="L3928">
        <v>0</v>
      </c>
      <c r="M3928">
        <v>0.16898148148148101</v>
      </c>
      <c r="N3928">
        <v>0</v>
      </c>
      <c r="O3928">
        <v>0.18209876543209799</v>
      </c>
      <c r="P3928">
        <v>2.8381106055447001E-2</v>
      </c>
      <c r="Q3928">
        <v>5.5555555555555497E-2</v>
      </c>
      <c r="R3928">
        <v>0.11478975674599901</v>
      </c>
      <c r="S3928">
        <v>0</v>
      </c>
      <c r="T3928">
        <v>0.29043479796001098</v>
      </c>
      <c r="U3928">
        <v>0</v>
      </c>
      <c r="V3928">
        <v>0</v>
      </c>
      <c r="W3928">
        <v>4.94621789740263E-2</v>
      </c>
      <c r="X3928">
        <v>0</v>
      </c>
      <c r="Y3928">
        <v>0</v>
      </c>
      <c r="Z3928">
        <v>-5.3233075977865418E-4</v>
      </c>
      <c r="AA3928">
        <v>2.18636517054005E-4</v>
      </c>
      <c r="AB3928">
        <v>4.1123779912914937E-3</v>
      </c>
      <c r="AC3928">
        <v>-1.2726158261063936E-2</v>
      </c>
      <c r="AD3928">
        <v>4.5443028259561924E-3</v>
      </c>
      <c r="AE3928">
        <v>3.8382175114548556E-3</v>
      </c>
      <c r="AF3928">
        <v>5.02845513931649E-3</v>
      </c>
      <c r="AG3928">
        <v>6.9300409919499373E-3</v>
      </c>
      <c r="AH3928">
        <v>1.5189695160353178E-2</v>
      </c>
      <c r="AI3928">
        <v>-1.1601696804819372E-4</v>
      </c>
      <c r="AJ3928">
        <v>0</v>
      </c>
      <c r="AK3928">
        <v>-2.6784394658252442E-4</v>
      </c>
      <c r="AL3928">
        <v>-1.5850499937497542E-4</v>
      </c>
      <c r="AM3928">
        <v>5.4022842993817211E-3</v>
      </c>
      <c r="AN3928">
        <v>1.1779510221554546E-4</v>
      </c>
      <c r="AO3928">
        <v>5.9094961178729477E-4</v>
      </c>
      <c r="AP3928">
        <v>5.1590735696094292E-4</v>
      </c>
      <c r="AQ3928">
        <v>3.5759457419715091E-4</v>
      </c>
      <c r="AR3928">
        <v>4.0382461801156122E-3</v>
      </c>
      <c r="AS3928">
        <v>3.8514447976452093E-3</v>
      </c>
      <c r="AT3928">
        <v>9.7140497368126688E-3</v>
      </c>
      <c r="AU3928">
        <v>4.2716041335304489E-3</v>
      </c>
      <c r="AV3928">
        <v>0</v>
      </c>
      <c r="AW3928">
        <f t="shared" si="317"/>
        <v>1.757829162342975E-3</v>
      </c>
      <c r="AX3928">
        <f t="shared" si="318"/>
        <v>4.7299688761502638</v>
      </c>
      <c r="AY3928">
        <f>1-AX3928/MAX(AX$2:AX3928)</f>
        <v>0</v>
      </c>
      <c r="AZ3928">
        <v>3</v>
      </c>
      <c r="BA3928">
        <v>4</v>
      </c>
      <c r="BB3928">
        <v>5</v>
      </c>
      <c r="BC3928">
        <v>4</v>
      </c>
      <c r="BD3928">
        <v>4</v>
      </c>
      <c r="BE3928">
        <f t="shared" ca="1" si="319"/>
        <v>1.8684080452572927E-3</v>
      </c>
      <c r="BF3928">
        <f t="shared" ca="1" si="320"/>
        <v>7.6441464579450455</v>
      </c>
      <c r="BG3928">
        <f ca="1">1-BF3928/MAX(BF$2:BF3928)</f>
        <v>1.330414034258609E-2</v>
      </c>
      <c r="BH3928">
        <f t="shared" ca="1" si="321"/>
        <v>1.0715854314007205</v>
      </c>
    </row>
    <row r="3929" spans="1:60" x14ac:dyDescent="0.3">
      <c r="A3929" s="1">
        <v>43685</v>
      </c>
      <c r="B3929" s="3">
        <v>2019</v>
      </c>
      <c r="C3929">
        <v>0</v>
      </c>
      <c r="D3929">
        <v>0</v>
      </c>
      <c r="E3929">
        <v>0</v>
      </c>
      <c r="F3929">
        <v>0</v>
      </c>
      <c r="G3929">
        <v>3.9308703474392102E-2</v>
      </c>
      <c r="H3929">
        <v>0</v>
      </c>
      <c r="I3929">
        <v>2.77777777777777E-2</v>
      </c>
      <c r="J3929">
        <v>0</v>
      </c>
      <c r="K3929">
        <v>4.3209876543209798E-2</v>
      </c>
      <c r="L3929">
        <v>0</v>
      </c>
      <c r="M3929">
        <v>0.16898148148148101</v>
      </c>
      <c r="N3929">
        <v>0</v>
      </c>
      <c r="O3929">
        <v>0.18209876543209799</v>
      </c>
      <c r="P3929">
        <v>2.8381106055447001E-2</v>
      </c>
      <c r="Q3929">
        <v>5.5555555555555497E-2</v>
      </c>
      <c r="R3929">
        <v>0.11478975674599901</v>
      </c>
      <c r="S3929">
        <v>0</v>
      </c>
      <c r="T3929">
        <v>0.29043479796001098</v>
      </c>
      <c r="U3929">
        <v>0</v>
      </c>
      <c r="V3929">
        <v>0</v>
      </c>
      <c r="W3929">
        <v>4.94621789740263E-2</v>
      </c>
      <c r="X3929">
        <v>0</v>
      </c>
      <c r="Y3929">
        <v>0</v>
      </c>
      <c r="Z3929">
        <v>9.7606422797591463E-4</v>
      </c>
      <c r="AA3929">
        <v>1.0946979515202848E-4</v>
      </c>
      <c r="AB3929">
        <v>-3.2426136491520152E-3</v>
      </c>
      <c r="AC3929">
        <v>5.4274774170310902E-3</v>
      </c>
      <c r="AD3929">
        <v>1.2314681382226578E-2</v>
      </c>
      <c r="AE3929">
        <v>9.7180019735201295E-3</v>
      </c>
      <c r="AF3929">
        <v>5.0034557026430448E-3</v>
      </c>
      <c r="AG3929">
        <v>7.0686821594136973E-3</v>
      </c>
      <c r="AH3929">
        <v>5.0346860982024566E-3</v>
      </c>
      <c r="AI3929">
        <v>3.9517265921555911E-3</v>
      </c>
      <c r="AJ3929">
        <v>8.8611360324453159E-5</v>
      </c>
      <c r="AK3929">
        <v>2.1564094044653537E-2</v>
      </c>
      <c r="AL3929">
        <v>2.6989651922046942E-3</v>
      </c>
      <c r="AM3929">
        <v>2.176378999970896E-2</v>
      </c>
      <c r="AN3929">
        <v>-3.536268124437747E-4</v>
      </c>
      <c r="AO3929">
        <v>1.9619971188009622E-2</v>
      </c>
      <c r="AP3929">
        <v>2.5780560728330126E-3</v>
      </c>
      <c r="AQ3929">
        <v>2.1422032937536972E-3</v>
      </c>
      <c r="AR3929">
        <v>1.0306775966355763E-2</v>
      </c>
      <c r="AS3929">
        <v>9.015803517683274E-3</v>
      </c>
      <c r="AT3929">
        <v>1.7563648703316392E-2</v>
      </c>
      <c r="AU3929">
        <v>1.3009616195741591E-2</v>
      </c>
      <c r="AV3929">
        <v>0</v>
      </c>
      <c r="AW3929">
        <f t="shared" si="317"/>
        <v>5.6881720471617546E-3</v>
      </c>
      <c r="AX3929">
        <f t="shared" si="318"/>
        <v>4.7568737528955269</v>
      </c>
      <c r="AY3929">
        <f>1-AX3929/MAX(AX$2:AX3929)</f>
        <v>0</v>
      </c>
      <c r="AZ3929">
        <v>3</v>
      </c>
      <c r="BA3929">
        <v>4</v>
      </c>
      <c r="BB3929">
        <v>5</v>
      </c>
      <c r="BC3929">
        <v>4</v>
      </c>
      <c r="BD3929">
        <v>4</v>
      </c>
      <c r="BE3929">
        <f t="shared" ca="1" si="319"/>
        <v>7.1230981232544297E-3</v>
      </c>
      <c r="BF3929">
        <f t="shared" ca="1" si="320"/>
        <v>7.6985964632335158</v>
      </c>
      <c r="BG3929">
        <f ca="1">1-BF3929/MAX(BF$2:BF3929)</f>
        <v>6.2758089164374198E-3</v>
      </c>
      <c r="BH3929">
        <f t="shared" ca="1" si="321"/>
        <v>1.0715854314007205</v>
      </c>
    </row>
    <row r="3930" spans="1:60" x14ac:dyDescent="0.3">
      <c r="A3930" s="1">
        <v>43686</v>
      </c>
      <c r="B3930" s="3">
        <v>2019</v>
      </c>
      <c r="C3930">
        <v>0</v>
      </c>
      <c r="D3930">
        <v>0</v>
      </c>
      <c r="E3930">
        <v>0</v>
      </c>
      <c r="F3930">
        <v>0</v>
      </c>
      <c r="G3930">
        <v>3.9308703474392102E-2</v>
      </c>
      <c r="H3930">
        <v>0</v>
      </c>
      <c r="I3930">
        <v>2.77777777777777E-2</v>
      </c>
      <c r="J3930">
        <v>0</v>
      </c>
      <c r="K3930">
        <v>4.3209876543209798E-2</v>
      </c>
      <c r="L3930">
        <v>0</v>
      </c>
      <c r="M3930">
        <v>0.16898148148148101</v>
      </c>
      <c r="N3930">
        <v>0</v>
      </c>
      <c r="O3930">
        <v>0.18209876543209799</v>
      </c>
      <c r="P3930">
        <v>2.8381106055447001E-2</v>
      </c>
      <c r="Q3930">
        <v>5.5555555555555497E-2</v>
      </c>
      <c r="R3930">
        <v>0.11478975674599901</v>
      </c>
      <c r="S3930">
        <v>0</v>
      </c>
      <c r="T3930">
        <v>0.29043479796001098</v>
      </c>
      <c r="U3930">
        <v>0</v>
      </c>
      <c r="V3930">
        <v>0</v>
      </c>
      <c r="W3930">
        <v>4.94621789740263E-2</v>
      </c>
      <c r="X3930">
        <v>0</v>
      </c>
      <c r="Y3930">
        <v>0</v>
      </c>
      <c r="Z3930">
        <v>-1.3296449514065278E-3</v>
      </c>
      <c r="AA3930">
        <v>-1.0945781282767353E-4</v>
      </c>
      <c r="AB3930">
        <v>8.5612954410252406E-4</v>
      </c>
      <c r="AC3930">
        <v>8.7719009753983723E-3</v>
      </c>
      <c r="AD3930">
        <v>-1.017880235177504E-2</v>
      </c>
      <c r="AE3930">
        <v>-6.9422151396046905E-3</v>
      </c>
      <c r="AF3930">
        <v>-5.2416180507675048E-4</v>
      </c>
      <c r="AG3930">
        <v>-1.0528374817616148E-2</v>
      </c>
      <c r="AH3930">
        <v>-3.3161732510563757E-3</v>
      </c>
      <c r="AI3930">
        <v>-1.3890347745707521E-3</v>
      </c>
      <c r="AJ3930">
        <v>-1.5136974381519952E-3</v>
      </c>
      <c r="AK3930">
        <v>-1.2586809212688288E-2</v>
      </c>
      <c r="AL3930">
        <v>-2.9292633373394494E-3</v>
      </c>
      <c r="AM3930">
        <v>-9.40178092209909E-3</v>
      </c>
      <c r="AN3930">
        <v>-5.8902005811944935E-4</v>
      </c>
      <c r="AO3930">
        <v>-6.8115403596538115E-3</v>
      </c>
      <c r="AP3930">
        <v>-1.0287059041897972E-3</v>
      </c>
      <c r="AQ3930">
        <v>-1.9949665821054063E-3</v>
      </c>
      <c r="AR3930">
        <v>-7.2157403755604976E-3</v>
      </c>
      <c r="AS3930">
        <v>-4.7528180493160432E-3</v>
      </c>
      <c r="AT3930">
        <v>-1.2094741690178434E-3</v>
      </c>
      <c r="AU3930">
        <v>-9.8790480419572724E-3</v>
      </c>
      <c r="AV3930">
        <v>0</v>
      </c>
      <c r="AW3930">
        <f t="shared" si="317"/>
        <v>-3.0678513662498585E-3</v>
      </c>
      <c r="AX3930">
        <f t="shared" si="318"/>
        <v>4.7422803712536279</v>
      </c>
      <c r="AY3930">
        <f>1-AX3930/MAX(AX$2:AX3930)</f>
        <v>3.0678513662499851E-3</v>
      </c>
      <c r="AZ3930">
        <v>3</v>
      </c>
      <c r="BA3930">
        <v>4</v>
      </c>
      <c r="BB3930">
        <v>5</v>
      </c>
      <c r="BC3930">
        <v>4</v>
      </c>
      <c r="BD3930">
        <v>4</v>
      </c>
      <c r="BE3930">
        <f t="shared" ca="1" si="319"/>
        <v>-3.5922153674550522E-3</v>
      </c>
      <c r="BF3930">
        <f t="shared" ca="1" si="320"/>
        <v>7.6709414467104535</v>
      </c>
      <c r="BG3930">
        <f ca="1">1-BF3930/MAX(BF$2:BF3930)</f>
        <v>9.8454802266596531E-3</v>
      </c>
      <c r="BH3930">
        <f t="shared" ca="1" si="321"/>
        <v>1.0715854314007205</v>
      </c>
    </row>
    <row r="3931" spans="1:60" x14ac:dyDescent="0.3">
      <c r="A3931" s="1">
        <v>43689</v>
      </c>
      <c r="B3931" s="3">
        <v>2019</v>
      </c>
      <c r="C3931">
        <v>0</v>
      </c>
      <c r="D3931">
        <v>0</v>
      </c>
      <c r="E3931">
        <v>0</v>
      </c>
      <c r="F3931">
        <v>0</v>
      </c>
      <c r="G3931">
        <v>3.9308703474392102E-2</v>
      </c>
      <c r="H3931">
        <v>0</v>
      </c>
      <c r="I3931">
        <v>2.77777777777777E-2</v>
      </c>
      <c r="J3931">
        <v>0</v>
      </c>
      <c r="K3931">
        <v>4.3209876543209798E-2</v>
      </c>
      <c r="L3931">
        <v>0</v>
      </c>
      <c r="M3931">
        <v>0.16898148148148101</v>
      </c>
      <c r="N3931">
        <v>0</v>
      </c>
      <c r="O3931">
        <v>0.18209876543209799</v>
      </c>
      <c r="P3931">
        <v>2.8381106055447001E-2</v>
      </c>
      <c r="Q3931">
        <v>5.5555555555555497E-2</v>
      </c>
      <c r="R3931">
        <v>0.11478975674599901</v>
      </c>
      <c r="S3931">
        <v>0</v>
      </c>
      <c r="T3931">
        <v>0.29043479796001098</v>
      </c>
      <c r="U3931">
        <v>0</v>
      </c>
      <c r="V3931">
        <v>0</v>
      </c>
      <c r="W3931">
        <v>4.94621789740263E-2</v>
      </c>
      <c r="X3931">
        <v>0</v>
      </c>
      <c r="Y3931">
        <v>0</v>
      </c>
      <c r="Z3931">
        <v>3.6397602696247588E-3</v>
      </c>
      <c r="AA3931">
        <v>2.1876415794075399E-4</v>
      </c>
      <c r="AB3931">
        <v>1.0263901502289841E-3</v>
      </c>
      <c r="AC3931">
        <v>-7.3578305279232703E-3</v>
      </c>
      <c r="AD3931">
        <v>-1.2039186108317779E-2</v>
      </c>
      <c r="AE3931">
        <v>-7.9442025480850331E-3</v>
      </c>
      <c r="AF3931">
        <v>-1.0486432690189784E-2</v>
      </c>
      <c r="AG3931">
        <v>-9.5201631802658282E-3</v>
      </c>
      <c r="AH3931">
        <v>9.6985022600344362E-3</v>
      </c>
      <c r="AI3931">
        <v>-3.4783861296061591E-3</v>
      </c>
      <c r="AJ3931">
        <v>6.3317733217729266E-3</v>
      </c>
      <c r="AK3931">
        <v>-1.2946512382026931E-2</v>
      </c>
      <c r="AL3931">
        <v>6.2729760692679104E-3</v>
      </c>
      <c r="AM3931">
        <v>-1.1475333238655239E-2</v>
      </c>
      <c r="AN3931">
        <v>1.0612199400517053E-3</v>
      </c>
      <c r="AO3931">
        <v>-1.2173236277066901E-2</v>
      </c>
      <c r="AP3931">
        <v>4.0332032938610318E-3</v>
      </c>
      <c r="AQ3931">
        <v>2.084956094415058E-2</v>
      </c>
      <c r="AR3931">
        <v>-8.5211880812747776E-3</v>
      </c>
      <c r="AS3931">
        <v>-7.2588196039152786E-3</v>
      </c>
      <c r="AT3931">
        <v>-2.6414561747667431E-3</v>
      </c>
      <c r="AU3931">
        <v>-1.1224618691777821E-2</v>
      </c>
      <c r="AV3931">
        <v>0</v>
      </c>
      <c r="AW3931">
        <f t="shared" si="317"/>
        <v>6.127487150585623E-3</v>
      </c>
      <c r="AX3931">
        <f t="shared" si="318"/>
        <v>4.7713386332929586</v>
      </c>
      <c r="AY3931">
        <f>1-AX3931/MAX(AX$2:AX3931)</f>
        <v>0</v>
      </c>
      <c r="AZ3931">
        <v>3</v>
      </c>
      <c r="BA3931">
        <v>4</v>
      </c>
      <c r="BB3931">
        <v>5</v>
      </c>
      <c r="BC3931">
        <v>4</v>
      </c>
      <c r="BD3931">
        <v>4</v>
      </c>
      <c r="BE3931">
        <f t="shared" ca="1" si="319"/>
        <v>5.2659644102236473E-3</v>
      </c>
      <c r="BF3931">
        <f t="shared" ca="1" si="320"/>
        <v>7.7113363513617408</v>
      </c>
      <c r="BG3931">
        <f ca="1">1-BF3931/MAX(BF$2:BF3931)</f>
        <v>4.6313617649110794E-3</v>
      </c>
      <c r="BH3931">
        <f t="shared" ca="1" si="321"/>
        <v>1.0715854314007205</v>
      </c>
    </row>
    <row r="3932" spans="1:60" x14ac:dyDescent="0.3">
      <c r="A3932" s="1">
        <v>43690</v>
      </c>
      <c r="B3932" s="3">
        <v>2019</v>
      </c>
      <c r="C3932">
        <v>0</v>
      </c>
      <c r="D3932">
        <v>0</v>
      </c>
      <c r="E3932">
        <v>0</v>
      </c>
      <c r="F3932">
        <v>0</v>
      </c>
      <c r="G3932">
        <v>3.9308703474392102E-2</v>
      </c>
      <c r="H3932">
        <v>0</v>
      </c>
      <c r="I3932">
        <v>2.77777777777777E-2</v>
      </c>
      <c r="J3932">
        <v>0</v>
      </c>
      <c r="K3932">
        <v>4.3209876543209798E-2</v>
      </c>
      <c r="L3932">
        <v>0</v>
      </c>
      <c r="M3932">
        <v>0.16898148148148101</v>
      </c>
      <c r="N3932">
        <v>0</v>
      </c>
      <c r="O3932">
        <v>0.18209876543209799</v>
      </c>
      <c r="P3932">
        <v>2.8381106055447001E-2</v>
      </c>
      <c r="Q3932">
        <v>5.5555555555555497E-2</v>
      </c>
      <c r="R3932">
        <v>0.11478975674599901</v>
      </c>
      <c r="S3932">
        <v>0</v>
      </c>
      <c r="T3932">
        <v>0.29043479796001098</v>
      </c>
      <c r="U3932">
        <v>0</v>
      </c>
      <c r="V3932">
        <v>0</v>
      </c>
      <c r="W3932">
        <v>4.94621789740263E-2</v>
      </c>
      <c r="X3932">
        <v>0</v>
      </c>
      <c r="Y3932">
        <v>0</v>
      </c>
      <c r="Z3932">
        <v>-1.4153854518832443E-3</v>
      </c>
      <c r="AA3932">
        <v>1.0918276133109472E-4</v>
      </c>
      <c r="AB3932">
        <v>2.5632723699784421E-3</v>
      </c>
      <c r="AC3932">
        <v>2.3584883661275757E-2</v>
      </c>
      <c r="AD3932">
        <v>1.269368400809201E-2</v>
      </c>
      <c r="AE3932">
        <v>9.4490451846114265E-3</v>
      </c>
      <c r="AF3932">
        <v>-1.4129175580759323E-3</v>
      </c>
      <c r="AG3932">
        <v>1.1307984109123481E-2</v>
      </c>
      <c r="AH3932">
        <v>-5.9595181547835718E-3</v>
      </c>
      <c r="AI3932">
        <v>4.4215797551352409E-3</v>
      </c>
      <c r="AJ3932">
        <v>-3.5444996366744697E-3</v>
      </c>
      <c r="AK3932">
        <v>1.0762080715766231E-2</v>
      </c>
      <c r="AL3932">
        <v>-7.8911647949986286E-4</v>
      </c>
      <c r="AM3932">
        <v>2.1914919038801939E-2</v>
      </c>
      <c r="AN3932">
        <v>-1.1779566684069209E-3</v>
      </c>
      <c r="AO3932">
        <v>1.5551718053386177E-2</v>
      </c>
      <c r="AP3932">
        <v>-1.6241429257773943E-3</v>
      </c>
      <c r="AQ3932">
        <v>-3.4273893992846638E-3</v>
      </c>
      <c r="AR3932">
        <v>9.8586265469597922E-3</v>
      </c>
      <c r="AS3932">
        <v>8.0816916470332067E-3</v>
      </c>
      <c r="AT3932">
        <v>1.4346958997280002E-3</v>
      </c>
      <c r="AU3932">
        <v>1.1856872353739112E-2</v>
      </c>
      <c r="AV3932">
        <v>0</v>
      </c>
      <c r="AW3932">
        <f t="shared" si="317"/>
        <v>8.7679814487281972E-4</v>
      </c>
      <c r="AX3932">
        <f t="shared" si="318"/>
        <v>4.7755221341551897</v>
      </c>
      <c r="AY3932">
        <f>1-AX3932/MAX(AX$2:AX3932)</f>
        <v>0</v>
      </c>
      <c r="AZ3932">
        <v>3</v>
      </c>
      <c r="BA3932">
        <v>4</v>
      </c>
      <c r="BB3932">
        <v>5</v>
      </c>
      <c r="BC3932">
        <v>4</v>
      </c>
      <c r="BD3932">
        <v>4</v>
      </c>
      <c r="BE3932">
        <f t="shared" ca="1" si="319"/>
        <v>2.0803719317564859E-3</v>
      </c>
      <c r="BF3932">
        <f t="shared" ca="1" si="320"/>
        <v>7.7273787990634482</v>
      </c>
      <c r="BG3932">
        <f ca="1">1-BF3932/MAX(BF$2:BF3932)</f>
        <v>2.5606247881759803E-3</v>
      </c>
      <c r="BH3932">
        <f t="shared" ca="1" si="321"/>
        <v>1.0715854314007205</v>
      </c>
    </row>
    <row r="3933" spans="1:60" x14ac:dyDescent="0.3">
      <c r="A3933" s="1">
        <v>43691</v>
      </c>
      <c r="B3933" s="3">
        <v>2019</v>
      </c>
      <c r="C3933">
        <v>0</v>
      </c>
      <c r="D3933">
        <v>0</v>
      </c>
      <c r="E3933">
        <v>0</v>
      </c>
      <c r="F3933">
        <v>0</v>
      </c>
      <c r="G3933">
        <v>3.9308703474392102E-2</v>
      </c>
      <c r="H3933">
        <v>0</v>
      </c>
      <c r="I3933">
        <v>2.77777777777777E-2</v>
      </c>
      <c r="J3933">
        <v>0</v>
      </c>
      <c r="K3933">
        <v>4.3209876543209798E-2</v>
      </c>
      <c r="L3933">
        <v>0</v>
      </c>
      <c r="M3933">
        <v>0.16898148148148101</v>
      </c>
      <c r="N3933">
        <v>0</v>
      </c>
      <c r="O3933">
        <v>0.18209876543209799</v>
      </c>
      <c r="P3933">
        <v>2.8381106055447001E-2</v>
      </c>
      <c r="Q3933">
        <v>5.5555555555555497E-2</v>
      </c>
      <c r="R3933">
        <v>0.11478975674599901</v>
      </c>
      <c r="S3933">
        <v>0</v>
      </c>
      <c r="T3933">
        <v>0.29043479796001098</v>
      </c>
      <c r="U3933">
        <v>0</v>
      </c>
      <c r="V3933">
        <v>0</v>
      </c>
      <c r="W3933">
        <v>4.94621789740263E-2</v>
      </c>
      <c r="X3933">
        <v>0</v>
      </c>
      <c r="Y3933">
        <v>0</v>
      </c>
      <c r="Z3933">
        <v>3.1002990807993402E-3</v>
      </c>
      <c r="AA3933">
        <v>-1.0917084175721126E-4</v>
      </c>
      <c r="AB3933">
        <v>2.2157415554791005E-3</v>
      </c>
      <c r="AC3933">
        <v>-1.5141515687894236E-2</v>
      </c>
      <c r="AD3933">
        <v>-2.8829259401007779E-2</v>
      </c>
      <c r="AE3933">
        <v>-2.7447149800543968E-2</v>
      </c>
      <c r="AF3933">
        <v>-1.3265797875632312E-3</v>
      </c>
      <c r="AG3933">
        <v>-2.4226664736749615E-2</v>
      </c>
      <c r="AH3933">
        <v>6.8415942238366778E-3</v>
      </c>
      <c r="AI3933">
        <v>-8.9196429733466864E-3</v>
      </c>
      <c r="AJ3933">
        <v>6.6700188770933977E-3</v>
      </c>
      <c r="AK3933">
        <v>-2.7949571772763249E-2</v>
      </c>
      <c r="AL3933">
        <v>2.921657119010268E-3</v>
      </c>
      <c r="AM3933">
        <v>-2.988470832215695E-2</v>
      </c>
      <c r="AN3933">
        <v>1.2976300372218308E-3</v>
      </c>
      <c r="AO3933">
        <v>-2.9567715112022164E-2</v>
      </c>
      <c r="AP3933">
        <v>1.8834405881471561E-3</v>
      </c>
      <c r="AQ3933">
        <v>2.252961303866452E-2</v>
      </c>
      <c r="AR3933">
        <v>-2.7034118008512409E-2</v>
      </c>
      <c r="AS3933">
        <v>-2.8440594845092537E-2</v>
      </c>
      <c r="AT3933">
        <v>-1.5208508995047998E-2</v>
      </c>
      <c r="AU3933">
        <v>-2.7674135946241685E-2</v>
      </c>
      <c r="AV3933">
        <v>0</v>
      </c>
      <c r="AW3933">
        <f t="shared" si="317"/>
        <v>2.40567029300789E-3</v>
      </c>
      <c r="AX3933">
        <f t="shared" si="318"/>
        <v>4.7870104658869286</v>
      </c>
      <c r="AY3933">
        <f>1-AX3933/MAX(AX$2:AX3933)</f>
        <v>0</v>
      </c>
      <c r="AZ3933">
        <v>3</v>
      </c>
      <c r="BA3933">
        <v>4</v>
      </c>
      <c r="BB3933">
        <v>5</v>
      </c>
      <c r="BC3933">
        <v>4</v>
      </c>
      <c r="BD3933">
        <v>4</v>
      </c>
      <c r="BE3933">
        <f t="shared" ca="1" si="319"/>
        <v>2.8455434222226031E-4</v>
      </c>
      <c r="BF3933">
        <f t="shared" ca="1" si="320"/>
        <v>7.7295776582547182</v>
      </c>
      <c r="BG3933">
        <f ca="1">1-BF3933/MAX(BF$2:BF3933)</f>
        <v>2.2767990828559403E-3</v>
      </c>
      <c r="BH3933">
        <f t="shared" ca="1" si="321"/>
        <v>1.0715854314007205</v>
      </c>
    </row>
    <row r="3934" spans="1:60" x14ac:dyDescent="0.3">
      <c r="A3934" s="1">
        <v>43692</v>
      </c>
      <c r="B3934" s="3">
        <v>2019</v>
      </c>
      <c r="C3934">
        <v>0</v>
      </c>
      <c r="D3934">
        <v>0</v>
      </c>
      <c r="E3934">
        <v>0</v>
      </c>
      <c r="F3934">
        <v>0</v>
      </c>
      <c r="G3934">
        <v>3.9308703474392102E-2</v>
      </c>
      <c r="H3934">
        <v>0</v>
      </c>
      <c r="I3934">
        <v>2.77777777777777E-2</v>
      </c>
      <c r="J3934">
        <v>0</v>
      </c>
      <c r="K3934">
        <v>4.3209876543209798E-2</v>
      </c>
      <c r="L3934">
        <v>0</v>
      </c>
      <c r="M3934">
        <v>0.16898148148148101</v>
      </c>
      <c r="N3934">
        <v>0</v>
      </c>
      <c r="O3934">
        <v>0.18209876543209799</v>
      </c>
      <c r="P3934">
        <v>2.8381106055447001E-2</v>
      </c>
      <c r="Q3934">
        <v>5.5555555555555497E-2</v>
      </c>
      <c r="R3934">
        <v>0.11478975674599901</v>
      </c>
      <c r="S3934">
        <v>0</v>
      </c>
      <c r="T3934">
        <v>0.29043479796001098</v>
      </c>
      <c r="U3934">
        <v>0</v>
      </c>
      <c r="V3934">
        <v>0</v>
      </c>
      <c r="W3934">
        <v>4.94621789740263E-2</v>
      </c>
      <c r="X3934">
        <v>0</v>
      </c>
      <c r="Y3934">
        <v>0</v>
      </c>
      <c r="Z3934">
        <v>4.5920824486214151E-3</v>
      </c>
      <c r="AA3934">
        <v>4.3690643931770801E-4</v>
      </c>
      <c r="AB3934">
        <v>6.29252031001859E-3</v>
      </c>
      <c r="AC3934">
        <v>-8.0213940330761124E-3</v>
      </c>
      <c r="AD3934">
        <v>6.7112715974173565E-3</v>
      </c>
      <c r="AE3934">
        <v>3.4257498882432902E-3</v>
      </c>
      <c r="AF3934">
        <v>3.9847845784641844E-3</v>
      </c>
      <c r="AG3934">
        <v>9.5491582963611599E-3</v>
      </c>
      <c r="AH3934">
        <v>6.6549698650928413E-3</v>
      </c>
      <c r="AI3934">
        <v>2.9220135803524894E-3</v>
      </c>
      <c r="AJ3934">
        <v>6.3609577358798575E-3</v>
      </c>
      <c r="AK3934">
        <v>-3.9707732784308725E-3</v>
      </c>
      <c r="AL3934">
        <v>4.8819463373248606E-3</v>
      </c>
      <c r="AM3934">
        <v>-1.1491518660040612E-3</v>
      </c>
      <c r="AN3934">
        <v>2.119278956402626E-3</v>
      </c>
      <c r="AO3934">
        <v>2.6417239841169948E-3</v>
      </c>
      <c r="AP3934">
        <v>4.4428281204675901E-3</v>
      </c>
      <c r="AQ3934">
        <v>1.1119578300669453E-2</v>
      </c>
      <c r="AR3934">
        <v>2.0581924755569414E-3</v>
      </c>
      <c r="AS3934">
        <v>-1.9662261211073062E-4</v>
      </c>
      <c r="AT3934">
        <v>9.9597219452449703E-3</v>
      </c>
      <c r="AU3934">
        <v>5.6413000166730676E-3</v>
      </c>
      <c r="AV3934">
        <v>0</v>
      </c>
      <c r="AW3934">
        <f t="shared" si="317"/>
        <v>6.736449133610831E-3</v>
      </c>
      <c r="AX3934">
        <f t="shared" si="318"/>
        <v>4.8192579183924389</v>
      </c>
      <c r="AY3934">
        <f>1-AX3934/MAX(AX$2:AX3934)</f>
        <v>0</v>
      </c>
      <c r="AZ3934">
        <v>3</v>
      </c>
      <c r="BA3934">
        <v>4</v>
      </c>
      <c r="BB3934">
        <v>5</v>
      </c>
      <c r="BC3934">
        <v>4</v>
      </c>
      <c r="BD3934">
        <v>4</v>
      </c>
      <c r="BE3934">
        <f t="shared" ca="1" si="319"/>
        <v>6.8717634598828223E-3</v>
      </c>
      <c r="BF3934">
        <f t="shared" ca="1" si="320"/>
        <v>7.7826934875670384</v>
      </c>
      <c r="BG3934">
        <f ca="1">1-BF3934/MAX(BF$2:BF3934)</f>
        <v>0</v>
      </c>
      <c r="BH3934">
        <f t="shared" ca="1" si="321"/>
        <v>1.0715854314007205</v>
      </c>
    </row>
    <row r="3935" spans="1:60" x14ac:dyDescent="0.3">
      <c r="A3935" s="1">
        <v>43693</v>
      </c>
      <c r="B3935" s="3">
        <v>2019</v>
      </c>
      <c r="C3935">
        <v>0</v>
      </c>
      <c r="D3935">
        <v>0</v>
      </c>
      <c r="E3935">
        <v>0</v>
      </c>
      <c r="F3935">
        <v>0</v>
      </c>
      <c r="G3935">
        <v>3.9308703474392102E-2</v>
      </c>
      <c r="H3935">
        <v>0</v>
      </c>
      <c r="I3935">
        <v>2.77777777777777E-2</v>
      </c>
      <c r="J3935">
        <v>0</v>
      </c>
      <c r="K3935">
        <v>4.3209876543209798E-2</v>
      </c>
      <c r="L3935">
        <v>0</v>
      </c>
      <c r="M3935">
        <v>0.16898148148148101</v>
      </c>
      <c r="N3935">
        <v>0</v>
      </c>
      <c r="O3935">
        <v>0.18209876543209799</v>
      </c>
      <c r="P3935">
        <v>2.8381106055447001E-2</v>
      </c>
      <c r="Q3935">
        <v>5.5555555555555497E-2</v>
      </c>
      <c r="R3935">
        <v>0.11478975674599901</v>
      </c>
      <c r="S3935">
        <v>0</v>
      </c>
      <c r="T3935">
        <v>0.29043479796001098</v>
      </c>
      <c r="U3935">
        <v>0</v>
      </c>
      <c r="V3935">
        <v>0</v>
      </c>
      <c r="W3935">
        <v>4.94621789740263E-2</v>
      </c>
      <c r="X3935">
        <v>0</v>
      </c>
      <c r="Y3935">
        <v>0</v>
      </c>
      <c r="Z3935">
        <v>-7.9126341818636092E-4</v>
      </c>
      <c r="AA3935">
        <v>-1.0922273821001305E-4</v>
      </c>
      <c r="AB3935">
        <v>-1.5211823827732118E-3</v>
      </c>
      <c r="AC3935">
        <v>-6.7388760101949607E-4</v>
      </c>
      <c r="AD3935">
        <v>1.3846249291644019E-2</v>
      </c>
      <c r="AE3935">
        <v>1.2030479981117503E-2</v>
      </c>
      <c r="AF3935">
        <v>5.7335961051341311E-3</v>
      </c>
      <c r="AG3935">
        <v>1.0404994483423247E-2</v>
      </c>
      <c r="AH3935">
        <v>-6.4022142552818684E-3</v>
      </c>
      <c r="AI3935">
        <v>3.3792448056613189E-3</v>
      </c>
      <c r="AJ3935">
        <v>-2.633563486269197E-3</v>
      </c>
      <c r="AK3935">
        <v>2.1582606700243812E-2</v>
      </c>
      <c r="AL3935">
        <v>1.8022841176099647E-3</v>
      </c>
      <c r="AM3935">
        <v>1.6050246874134588E-2</v>
      </c>
      <c r="AN3935">
        <v>-1.1778688332442222E-4</v>
      </c>
      <c r="AO3935">
        <v>1.4755111232167772E-2</v>
      </c>
      <c r="AP3935">
        <v>-2.8921917381695694E-3</v>
      </c>
      <c r="AQ3935">
        <v>-8.0104570680457066E-3</v>
      </c>
      <c r="AR3935">
        <v>1.1809969353083538E-2</v>
      </c>
      <c r="AS3935">
        <v>1.2969235520866151E-2</v>
      </c>
      <c r="AT3935">
        <v>1.0304755154188161E-2</v>
      </c>
      <c r="AU3935">
        <v>1.3258396301672803E-2</v>
      </c>
      <c r="AV3935">
        <v>0</v>
      </c>
      <c r="AW3935">
        <f t="shared" si="317"/>
        <v>6.3597186753528551E-4</v>
      </c>
      <c r="AX3935">
        <f t="shared" si="318"/>
        <v>4.8223228308509327</v>
      </c>
      <c r="AY3935">
        <f>1-AX3935/MAX(AX$2:AX3935)</f>
        <v>0</v>
      </c>
      <c r="AZ3935">
        <v>3</v>
      </c>
      <c r="BA3935">
        <v>4</v>
      </c>
      <c r="BB3935">
        <v>5</v>
      </c>
      <c r="BC3935">
        <v>4</v>
      </c>
      <c r="BD3935">
        <v>4</v>
      </c>
      <c r="BE3935">
        <f t="shared" ca="1" si="319"/>
        <v>1.7106015614610939E-3</v>
      </c>
      <c r="BF3935">
        <f t="shared" ca="1" si="320"/>
        <v>7.796006575199244</v>
      </c>
      <c r="BG3935">
        <f ca="1">1-BF3935/MAX(BF$2:BF3935)</f>
        <v>0</v>
      </c>
      <c r="BH3935">
        <f t="shared" ca="1" si="321"/>
        <v>1.0715854314007205</v>
      </c>
    </row>
    <row r="3936" spans="1:60" x14ac:dyDescent="0.3">
      <c r="A3936" s="1">
        <v>43696</v>
      </c>
      <c r="B3936" s="3">
        <v>2019</v>
      </c>
      <c r="C3936">
        <v>0</v>
      </c>
      <c r="D3936">
        <v>0</v>
      </c>
      <c r="E3936">
        <v>0</v>
      </c>
      <c r="F3936">
        <v>0</v>
      </c>
      <c r="G3936">
        <v>3.9308703474392102E-2</v>
      </c>
      <c r="H3936">
        <v>0</v>
      </c>
      <c r="I3936">
        <v>2.77777777777777E-2</v>
      </c>
      <c r="J3936">
        <v>0</v>
      </c>
      <c r="K3936">
        <v>4.3209876543209798E-2</v>
      </c>
      <c r="L3936">
        <v>0</v>
      </c>
      <c r="M3936">
        <v>0.16898148148148101</v>
      </c>
      <c r="N3936">
        <v>0</v>
      </c>
      <c r="O3936">
        <v>0.18209876543209799</v>
      </c>
      <c r="P3936">
        <v>2.8381106055447001E-2</v>
      </c>
      <c r="Q3936">
        <v>5.5555555555555497E-2</v>
      </c>
      <c r="R3936">
        <v>0.11478975674599901</v>
      </c>
      <c r="S3936">
        <v>0</v>
      </c>
      <c r="T3936">
        <v>0.29043479796001098</v>
      </c>
      <c r="U3936">
        <v>0</v>
      </c>
      <c r="V3936">
        <v>0</v>
      </c>
      <c r="W3936">
        <v>4.94621789740263E-2</v>
      </c>
      <c r="X3936">
        <v>0</v>
      </c>
      <c r="Y3936">
        <v>0</v>
      </c>
      <c r="Z3936">
        <v>-2.6389966082064342E-3</v>
      </c>
      <c r="AA3936">
        <v>0</v>
      </c>
      <c r="AB3936">
        <v>-3.0464291553283784E-3</v>
      </c>
      <c r="AC3936">
        <v>4.7201970269838966E-3</v>
      </c>
      <c r="AD3936">
        <v>4.0464846506891305E-3</v>
      </c>
      <c r="AE3936">
        <v>6.1044847642144351E-3</v>
      </c>
      <c r="AF3936">
        <v>-4.0345803883493625E-3</v>
      </c>
      <c r="AG3936">
        <v>-1.8717685657410055E-4</v>
      </c>
      <c r="AH3936">
        <v>-1.1696303286333642E-2</v>
      </c>
      <c r="AI3936">
        <v>2.9036880202690796E-3</v>
      </c>
      <c r="AJ3936">
        <v>-4.7531883857445667E-3</v>
      </c>
      <c r="AK3936">
        <v>1.0092074151381247E-2</v>
      </c>
      <c r="AL3936">
        <v>-3.2849467885882611E-3</v>
      </c>
      <c r="AM3936">
        <v>1.590474879550352E-2</v>
      </c>
      <c r="AN3936">
        <v>-1.0571935395848886E-3</v>
      </c>
      <c r="AO3936">
        <v>1.204759922819032E-2</v>
      </c>
      <c r="AP3936">
        <v>-3.7534289579681523E-3</v>
      </c>
      <c r="AQ3936">
        <v>-1.4302149841852518E-2</v>
      </c>
      <c r="AR3936">
        <v>6.0899726700276435E-3</v>
      </c>
      <c r="AS3936">
        <v>7.3714686538857155E-3</v>
      </c>
      <c r="AT3936">
        <v>7.2383677460399198E-3</v>
      </c>
      <c r="AU3936">
        <v>3.2711467777002401E-3</v>
      </c>
      <c r="AV3936">
        <v>0</v>
      </c>
      <c r="AW3936">
        <f t="shared" si="317"/>
        <v>-3.8800051891881857E-3</v>
      </c>
      <c r="AX3936">
        <f t="shared" si="318"/>
        <v>4.80361219324329</v>
      </c>
      <c r="AY3936">
        <f>1-AX3936/MAX(AX$2:AX3936)</f>
        <v>3.8800051891882958E-3</v>
      </c>
      <c r="AZ3936">
        <v>3</v>
      </c>
      <c r="BA3936">
        <v>4</v>
      </c>
      <c r="BB3936">
        <v>5</v>
      </c>
      <c r="BC3936">
        <v>4</v>
      </c>
      <c r="BD3936">
        <v>4</v>
      </c>
      <c r="BE3936">
        <f t="shared" ca="1" si="319"/>
        <v>-2.9628375156243447E-3</v>
      </c>
      <c r="BF3936">
        <f t="shared" ca="1" si="320"/>
        <v>7.7729082744461895</v>
      </c>
      <c r="BG3936">
        <f ca="1">1-BF3936/MAX(BF$2:BF3936)</f>
        <v>2.962837515624317E-3</v>
      </c>
      <c r="BH3936">
        <f t="shared" ca="1" si="321"/>
        <v>1.0715854314007205</v>
      </c>
    </row>
    <row r="3937" spans="1:60" x14ac:dyDescent="0.3">
      <c r="A3937" s="1">
        <v>43697</v>
      </c>
      <c r="B3937" s="3">
        <v>2019</v>
      </c>
      <c r="C3937">
        <v>0</v>
      </c>
      <c r="D3937">
        <v>0</v>
      </c>
      <c r="E3937">
        <v>0</v>
      </c>
      <c r="F3937">
        <v>0</v>
      </c>
      <c r="G3937">
        <v>3.9308703474392102E-2</v>
      </c>
      <c r="H3937">
        <v>0</v>
      </c>
      <c r="I3937">
        <v>2.77777777777777E-2</v>
      </c>
      <c r="J3937">
        <v>0</v>
      </c>
      <c r="K3937">
        <v>4.3209876543209798E-2</v>
      </c>
      <c r="L3937">
        <v>0</v>
      </c>
      <c r="M3937">
        <v>0.16898148148148101</v>
      </c>
      <c r="N3937">
        <v>0</v>
      </c>
      <c r="O3937">
        <v>0.18209876543209799</v>
      </c>
      <c r="P3937">
        <v>2.8381106055447001E-2</v>
      </c>
      <c r="Q3937">
        <v>5.5555555555555497E-2</v>
      </c>
      <c r="R3937">
        <v>0.11478975674599901</v>
      </c>
      <c r="S3937">
        <v>0</v>
      </c>
      <c r="T3937">
        <v>0.29043479796001098</v>
      </c>
      <c r="U3937">
        <v>0</v>
      </c>
      <c r="V3937">
        <v>0</v>
      </c>
      <c r="W3937">
        <v>4.94621789740263E-2</v>
      </c>
      <c r="X3937">
        <v>0</v>
      </c>
      <c r="Y3937">
        <v>0</v>
      </c>
      <c r="Z3937">
        <v>2.7346010087445638E-3</v>
      </c>
      <c r="AA3937">
        <v>1.0923466911982871E-4</v>
      </c>
      <c r="AB3937">
        <v>1.3582251361003994E-3</v>
      </c>
      <c r="AC3937">
        <v>2.6845649878126654E-3</v>
      </c>
      <c r="AD3937">
        <v>2.0152980972263368E-3</v>
      </c>
      <c r="AE3937">
        <v>-3.3530695064891702E-3</v>
      </c>
      <c r="AF3937">
        <v>2.6442710951135595E-4</v>
      </c>
      <c r="AG3937">
        <v>-2.060015524666059E-3</v>
      </c>
      <c r="AH3937">
        <v>7.7953801910430887E-3</v>
      </c>
      <c r="AI3937">
        <v>8.1081633289592503E-4</v>
      </c>
      <c r="AJ3937">
        <v>4.4220956177607462E-3</v>
      </c>
      <c r="AK3937">
        <v>-6.5279851512987097E-3</v>
      </c>
      <c r="AL3937">
        <v>5.8073037520169901E-3</v>
      </c>
      <c r="AM3937">
        <v>-7.7482142129219334E-3</v>
      </c>
      <c r="AN3937">
        <v>7.0547874377679953E-4</v>
      </c>
      <c r="AO3937">
        <v>-7.6623239627648942E-3</v>
      </c>
      <c r="AP3937">
        <v>1.284467160706404E-3</v>
      </c>
      <c r="AQ3937">
        <v>1.0344194783769023E-2</v>
      </c>
      <c r="AR3937">
        <v>-2.7745036558197711E-3</v>
      </c>
      <c r="AS3937">
        <v>-5.0066942933252312E-3</v>
      </c>
      <c r="AT3937">
        <v>-7.0774079292743597E-3</v>
      </c>
      <c r="AU3937">
        <v>1.7556934800719848E-3</v>
      </c>
      <c r="AV3937">
        <v>0</v>
      </c>
      <c r="AW3937">
        <f t="shared" si="317"/>
        <v>3.822140655782688E-3</v>
      </c>
      <c r="AX3937">
        <f t="shared" si="318"/>
        <v>4.8219722747016993</v>
      </c>
      <c r="AY3937">
        <f>1-AX3937/MAX(AX$2:AX3937)</f>
        <v>7.2694458983724175E-5</v>
      </c>
      <c r="AZ3937">
        <v>3</v>
      </c>
      <c r="BA3937">
        <v>4</v>
      </c>
      <c r="BB3937">
        <v>5</v>
      </c>
      <c r="BC3937">
        <v>4</v>
      </c>
      <c r="BD3937">
        <v>4</v>
      </c>
      <c r="BE3937">
        <f t="shared" ca="1" si="319"/>
        <v>3.2724110592266477E-3</v>
      </c>
      <c r="BF3937">
        <f t="shared" ca="1" si="320"/>
        <v>7.7983444254458414</v>
      </c>
      <c r="BG3937">
        <f ca="1">1-BF3937/MAX(BF$2:BF3937)</f>
        <v>0</v>
      </c>
      <c r="BH3937">
        <f t="shared" ca="1" si="321"/>
        <v>1.0715854314007205</v>
      </c>
    </row>
    <row r="3938" spans="1:60" x14ac:dyDescent="0.3">
      <c r="A3938" s="1">
        <v>43698</v>
      </c>
      <c r="B3938" s="3">
        <v>2019</v>
      </c>
      <c r="C3938">
        <v>0</v>
      </c>
      <c r="D3938">
        <v>0</v>
      </c>
      <c r="E3938">
        <v>0</v>
      </c>
      <c r="F3938">
        <v>0</v>
      </c>
      <c r="G3938">
        <v>3.9308703474392102E-2</v>
      </c>
      <c r="H3938">
        <v>0</v>
      </c>
      <c r="I3938">
        <v>2.77777777777777E-2</v>
      </c>
      <c r="J3938">
        <v>0</v>
      </c>
      <c r="K3938">
        <v>4.3209876543209798E-2</v>
      </c>
      <c r="L3938">
        <v>0</v>
      </c>
      <c r="M3938">
        <v>0.16898148148148101</v>
      </c>
      <c r="N3938">
        <v>0</v>
      </c>
      <c r="O3938">
        <v>0.18209876543209799</v>
      </c>
      <c r="P3938">
        <v>2.8381106055447001E-2</v>
      </c>
      <c r="Q3938">
        <v>5.5555555555555497E-2</v>
      </c>
      <c r="R3938">
        <v>0.11478975674599901</v>
      </c>
      <c r="S3938">
        <v>0</v>
      </c>
      <c r="T3938">
        <v>0.29043479796001098</v>
      </c>
      <c r="U3938">
        <v>0</v>
      </c>
      <c r="V3938">
        <v>0</v>
      </c>
      <c r="W3938">
        <v>4.94621789740263E-2</v>
      </c>
      <c r="X3938">
        <v>0</v>
      </c>
      <c r="Y3938">
        <v>0</v>
      </c>
      <c r="Z3938">
        <v>-5.2836979185544308E-4</v>
      </c>
      <c r="AA3938">
        <v>-1.0922273821001305E-4</v>
      </c>
      <c r="AB3938">
        <v>-1.5259396522148139E-3</v>
      </c>
      <c r="AC3938">
        <v>3.3466891188620451E-3</v>
      </c>
      <c r="AD3938">
        <v>9.5524708046526019E-3</v>
      </c>
      <c r="AE3938">
        <v>7.0490532992852906E-3</v>
      </c>
      <c r="AF3938">
        <v>2.9049715382332142E-3</v>
      </c>
      <c r="AG3938">
        <v>3.3777613395238326E-3</v>
      </c>
      <c r="AH3938">
        <v>-3.1644201236656899E-3</v>
      </c>
      <c r="AI3938">
        <v>4.2815959496320666E-3</v>
      </c>
      <c r="AJ3938">
        <v>-2.6412333295804391E-3</v>
      </c>
      <c r="AK3938">
        <v>8.2467772527787808E-3</v>
      </c>
      <c r="AL3938">
        <v>1.7940805723954956E-3</v>
      </c>
      <c r="AM3938">
        <v>8.8786126625941542E-3</v>
      </c>
      <c r="AN3938">
        <v>-9.4047758438930984E-4</v>
      </c>
      <c r="AO3938">
        <v>8.1353561624715187E-3</v>
      </c>
      <c r="AP3938">
        <v>-1.0264053991104749E-3</v>
      </c>
      <c r="AQ3938">
        <v>-6.6652467647585478E-3</v>
      </c>
      <c r="AR3938">
        <v>8.3461278368359704E-3</v>
      </c>
      <c r="AS3938">
        <v>1.1805746843820852E-2</v>
      </c>
      <c r="AT3938">
        <v>4.1673812597993187E-3</v>
      </c>
      <c r="AU3938">
        <v>7.7615409259113033E-3</v>
      </c>
      <c r="AV3938">
        <v>0</v>
      </c>
      <c r="AW3938">
        <f t="shared" si="317"/>
        <v>-3.9626516228346545E-4</v>
      </c>
      <c r="AX3938">
        <f t="shared" si="318"/>
        <v>4.8200614950757386</v>
      </c>
      <c r="AY3938">
        <f>1-AX3938/MAX(AX$2:AX3938)</f>
        <v>4.6893081498555755E-4</v>
      </c>
      <c r="AZ3938">
        <v>3</v>
      </c>
      <c r="BA3938">
        <v>4</v>
      </c>
      <c r="BB3938">
        <v>5</v>
      </c>
      <c r="BC3938">
        <v>4</v>
      </c>
      <c r="BD3938">
        <v>4</v>
      </c>
      <c r="BE3938">
        <f t="shared" ca="1" si="319"/>
        <v>1.9665503898377899E-4</v>
      </c>
      <c r="BF3938">
        <f t="shared" ca="1" si="320"/>
        <v>7.7998780091728364</v>
      </c>
      <c r="BG3938">
        <f ca="1">1-BF3938/MAX(BF$2:BF3938)</f>
        <v>0</v>
      </c>
      <c r="BH3938">
        <f t="shared" ca="1" si="321"/>
        <v>1.0715854314007205</v>
      </c>
    </row>
    <row r="3939" spans="1:60" x14ac:dyDescent="0.3">
      <c r="A3939" s="1">
        <v>43699</v>
      </c>
      <c r="B3939" s="3">
        <v>2019</v>
      </c>
      <c r="C3939">
        <v>0</v>
      </c>
      <c r="D3939">
        <v>0</v>
      </c>
      <c r="E3939">
        <v>0</v>
      </c>
      <c r="F3939">
        <v>0</v>
      </c>
      <c r="G3939">
        <v>3.9308703474392102E-2</v>
      </c>
      <c r="H3939">
        <v>0</v>
      </c>
      <c r="I3939">
        <v>2.77777777777777E-2</v>
      </c>
      <c r="J3939">
        <v>0</v>
      </c>
      <c r="K3939">
        <v>4.3209876543209798E-2</v>
      </c>
      <c r="L3939">
        <v>0</v>
      </c>
      <c r="M3939">
        <v>0.16898148148148101</v>
      </c>
      <c r="N3939">
        <v>0</v>
      </c>
      <c r="O3939">
        <v>0.18209876543209799</v>
      </c>
      <c r="P3939">
        <v>2.8381106055447001E-2</v>
      </c>
      <c r="Q3939">
        <v>5.5555555555555497E-2</v>
      </c>
      <c r="R3939">
        <v>0.11478975674599901</v>
      </c>
      <c r="S3939">
        <v>0</v>
      </c>
      <c r="T3939">
        <v>0.29043479796001098</v>
      </c>
      <c r="U3939">
        <v>0</v>
      </c>
      <c r="V3939">
        <v>0</v>
      </c>
      <c r="W3939">
        <v>4.94621789740263E-2</v>
      </c>
      <c r="X3939">
        <v>0</v>
      </c>
      <c r="Y3939">
        <v>0</v>
      </c>
      <c r="Z3939">
        <v>-2.6401583536330708E-3</v>
      </c>
      <c r="AA3939">
        <v>3.279670121818512E-4</v>
      </c>
      <c r="AB3939">
        <v>-1.8679035391206966E-3</v>
      </c>
      <c r="AC3939">
        <v>-4.669749615735852E-3</v>
      </c>
      <c r="AD3939">
        <v>-1.2948252099514113E-2</v>
      </c>
      <c r="AE3939">
        <v>-1.9089321409446747E-3</v>
      </c>
      <c r="AF3939">
        <v>5.2686413258085096E-4</v>
      </c>
      <c r="AG3939">
        <v>-1.4962663993877134E-3</v>
      </c>
      <c r="AH3939">
        <v>-2.5395077899331708E-3</v>
      </c>
      <c r="AI3939">
        <v>1.8432256748885933E-3</v>
      </c>
      <c r="AJ3939">
        <v>-2.2075725286186954E-3</v>
      </c>
      <c r="AK3939">
        <v>-2.3274716873277201E-3</v>
      </c>
      <c r="AL3939">
        <v>-3.6603694430925593E-3</v>
      </c>
      <c r="AM3939">
        <v>-3.2339350705050673E-3</v>
      </c>
      <c r="AN3939">
        <v>-4.706814575549112E-4</v>
      </c>
      <c r="AO3939">
        <v>-3.0764537162630834E-4</v>
      </c>
      <c r="AP3939">
        <v>-8.5599163390814859E-4</v>
      </c>
      <c r="AQ3939">
        <v>-6.6409003438366865E-3</v>
      </c>
      <c r="AR3939">
        <v>-3.5114970544742885E-3</v>
      </c>
      <c r="AS3939">
        <v>-1.9128300300367274E-3</v>
      </c>
      <c r="AT3939">
        <v>4.586272543805503E-3</v>
      </c>
      <c r="AU3939">
        <v>-1.0186172190948306E-2</v>
      </c>
      <c r="AV3939">
        <v>0</v>
      </c>
      <c r="AW3939">
        <f t="shared" si="317"/>
        <v>-3.498811016256449E-3</v>
      </c>
      <c r="AX3939">
        <f t="shared" si="318"/>
        <v>4.8031970108177342</v>
      </c>
      <c r="AY3939">
        <f>1-AX3939/MAX(AX$2:AX3939)</f>
        <v>3.9661011309405358E-3</v>
      </c>
      <c r="AZ3939">
        <v>3</v>
      </c>
      <c r="BA3939">
        <v>4</v>
      </c>
      <c r="BB3939">
        <v>5</v>
      </c>
      <c r="BC3939">
        <v>4</v>
      </c>
      <c r="BD3939">
        <v>4</v>
      </c>
      <c r="BE3939">
        <f t="shared" ca="1" si="319"/>
        <v>-3.5623596120491745E-3</v>
      </c>
      <c r="BF3939">
        <f t="shared" ca="1" si="320"/>
        <v>7.7720920387740486</v>
      </c>
      <c r="BG3939">
        <f ca="1">1-BF3939/MAX(BF$2:BF3939)</f>
        <v>3.562359612049204E-3</v>
      </c>
      <c r="BH3939">
        <f t="shared" ca="1" si="321"/>
        <v>1.0715854314007205</v>
      </c>
    </row>
    <row r="3940" spans="1:60" x14ac:dyDescent="0.3">
      <c r="A3940" s="1">
        <v>43700</v>
      </c>
      <c r="B3940" s="3">
        <v>2019</v>
      </c>
      <c r="C3940">
        <v>0</v>
      </c>
      <c r="D3940">
        <v>0</v>
      </c>
      <c r="E3940">
        <v>0</v>
      </c>
      <c r="F3940">
        <v>0</v>
      </c>
      <c r="G3940">
        <v>3.9308703474392102E-2</v>
      </c>
      <c r="H3940">
        <v>0</v>
      </c>
      <c r="I3940">
        <v>2.77777777777777E-2</v>
      </c>
      <c r="J3940">
        <v>0</v>
      </c>
      <c r="K3940">
        <v>4.3209876543209798E-2</v>
      </c>
      <c r="L3940">
        <v>0</v>
      </c>
      <c r="M3940">
        <v>0.16898148148148101</v>
      </c>
      <c r="N3940">
        <v>0</v>
      </c>
      <c r="O3940">
        <v>0.18209876543209799</v>
      </c>
      <c r="P3940">
        <v>2.8381106055447001E-2</v>
      </c>
      <c r="Q3940">
        <v>5.5555555555555497E-2</v>
      </c>
      <c r="R3940">
        <v>0.11478975674599901</v>
      </c>
      <c r="S3940">
        <v>0</v>
      </c>
      <c r="T3940">
        <v>0.29043479796001098</v>
      </c>
      <c r="U3940">
        <v>0</v>
      </c>
      <c r="V3940">
        <v>0</v>
      </c>
      <c r="W3940">
        <v>4.94621789740263E-2</v>
      </c>
      <c r="X3940">
        <v>0</v>
      </c>
      <c r="Y3940">
        <v>0</v>
      </c>
      <c r="Z3940">
        <v>4.0592342493874778E-3</v>
      </c>
      <c r="AA3940">
        <v>-1.0919885549731667E-4</v>
      </c>
      <c r="AB3940">
        <v>1.8713991321828161E-3</v>
      </c>
      <c r="AC3940">
        <v>-7.372624859731336E-3</v>
      </c>
      <c r="AD3940">
        <v>-1.488390084585256E-2</v>
      </c>
      <c r="AE3940">
        <v>-1.2432334364629094E-2</v>
      </c>
      <c r="AF3940">
        <v>4.3847702843224923E-4</v>
      </c>
      <c r="AG3940">
        <v>-1.1237939269583497E-2</v>
      </c>
      <c r="AH3940">
        <v>1.9589847185487619E-2</v>
      </c>
      <c r="AI3940">
        <v>-4.6000132850830822E-3</v>
      </c>
      <c r="AJ3940">
        <v>6.7244045990908496E-3</v>
      </c>
      <c r="AK3940">
        <v>-3.0660332654502631E-2</v>
      </c>
      <c r="AL3940">
        <v>3.6738169704708667E-3</v>
      </c>
      <c r="AM3940">
        <v>-3.1645605429243107E-2</v>
      </c>
      <c r="AN3940">
        <v>1.6484438548511893E-3</v>
      </c>
      <c r="AO3940">
        <v>-2.568755062869521E-2</v>
      </c>
      <c r="AP3940">
        <v>5.7405528653808879E-3</v>
      </c>
      <c r="AQ3940">
        <v>1.6434826904419886E-2</v>
      </c>
      <c r="AR3940">
        <v>-1.2333172026717021E-2</v>
      </c>
      <c r="AS3940">
        <v>-1.1881908833970112E-2</v>
      </c>
      <c r="AT3940">
        <v>-1.4023162183281923E-2</v>
      </c>
      <c r="AU3940">
        <v>-1.4307218199390626E-2</v>
      </c>
      <c r="AV3940">
        <v>0</v>
      </c>
      <c r="AW3940">
        <f t="shared" si="317"/>
        <v>2.4032900529467553E-3</v>
      </c>
      <c r="AX3940">
        <f t="shared" si="318"/>
        <v>4.8147404864161762</v>
      </c>
      <c r="AY3940">
        <f>1-AX3940/MAX(AX$2:AX3940)</f>
        <v>1.5723427693907777E-3</v>
      </c>
      <c r="AZ3940">
        <v>3</v>
      </c>
      <c r="BA3940">
        <v>4</v>
      </c>
      <c r="BB3940">
        <v>5</v>
      </c>
      <c r="BC3940">
        <v>4</v>
      </c>
      <c r="BD3940">
        <v>4</v>
      </c>
      <c r="BE3940">
        <f t="shared" ca="1" si="319"/>
        <v>4.7988756697443736E-4</v>
      </c>
      <c r="BF3940">
        <f t="shared" ca="1" si="320"/>
        <v>7.775821769112838</v>
      </c>
      <c r="BG3940">
        <f ca="1">1-BF3940/MAX(BF$2:BF3940)</f>
        <v>3.0841815771615044E-3</v>
      </c>
      <c r="BH3940">
        <f t="shared" ca="1" si="321"/>
        <v>1.0715854314007205</v>
      </c>
    </row>
    <row r="3941" spans="1:60" x14ac:dyDescent="0.3">
      <c r="A3941" s="1">
        <v>43703</v>
      </c>
      <c r="B3941" s="3">
        <v>2019</v>
      </c>
      <c r="C3941">
        <v>0</v>
      </c>
      <c r="D3941">
        <v>0</v>
      </c>
      <c r="E3941">
        <v>0</v>
      </c>
      <c r="F3941">
        <v>0</v>
      </c>
      <c r="G3941">
        <v>3.9308703474392102E-2</v>
      </c>
      <c r="H3941">
        <v>0</v>
      </c>
      <c r="I3941">
        <v>2.77777777777777E-2</v>
      </c>
      <c r="J3941">
        <v>0</v>
      </c>
      <c r="K3941">
        <v>4.3209876543209798E-2</v>
      </c>
      <c r="L3941">
        <v>0</v>
      </c>
      <c r="M3941">
        <v>0.16898148148148101</v>
      </c>
      <c r="N3941">
        <v>0</v>
      </c>
      <c r="O3941">
        <v>0.18209876543209799</v>
      </c>
      <c r="P3941">
        <v>2.8381106055447001E-2</v>
      </c>
      <c r="Q3941">
        <v>5.5555555555555497E-2</v>
      </c>
      <c r="R3941">
        <v>0.11478975674599901</v>
      </c>
      <c r="S3941">
        <v>0</v>
      </c>
      <c r="T3941">
        <v>0.29043479796001098</v>
      </c>
      <c r="U3941">
        <v>0</v>
      </c>
      <c r="V3941">
        <v>0</v>
      </c>
      <c r="W3941">
        <v>4.94621789740263E-2</v>
      </c>
      <c r="X3941">
        <v>0</v>
      </c>
      <c r="Y3941">
        <v>0</v>
      </c>
      <c r="Z3941">
        <v>-4.3923627792175068E-4</v>
      </c>
      <c r="AA3941">
        <v>1.0921078118975025E-4</v>
      </c>
      <c r="AB3941">
        <v>-1.6981591825782072E-4</v>
      </c>
      <c r="AC3941">
        <v>-6.7525264546419717E-4</v>
      </c>
      <c r="AD3941">
        <v>5.3776266799216987E-3</v>
      </c>
      <c r="AE3941">
        <v>8.2311851616263532E-3</v>
      </c>
      <c r="AF3941">
        <v>-8.7664933142816981E-4</v>
      </c>
      <c r="AG3941">
        <v>1.4586121346169989E-2</v>
      </c>
      <c r="AH3941">
        <v>1.3875475282687511E-4</v>
      </c>
      <c r="AI3941">
        <v>4.9681293861520981E-3</v>
      </c>
      <c r="AJ3941">
        <v>-9.6666498939079748E-4</v>
      </c>
      <c r="AK3941">
        <v>1.1001733789990586E-2</v>
      </c>
      <c r="AL3941">
        <v>7.8166159054537943E-5</v>
      </c>
      <c r="AM3941">
        <v>1.51040248501082E-2</v>
      </c>
      <c r="AN3941">
        <v>-4.6984559417795335E-4</v>
      </c>
      <c r="AO3941">
        <v>1.105818941496306E-2</v>
      </c>
      <c r="AP3941">
        <v>-1.1073406871893177E-3</v>
      </c>
      <c r="AQ3941">
        <v>-4.0422726743970516E-3</v>
      </c>
      <c r="AR3941">
        <v>8.6646195953650196E-3</v>
      </c>
      <c r="AS3941">
        <v>6.5941208114015382E-3</v>
      </c>
      <c r="AT3941">
        <v>7.7177260300724804E-3</v>
      </c>
      <c r="AU3941">
        <v>6.3664025100735877E-3</v>
      </c>
      <c r="AV3941">
        <v>0</v>
      </c>
      <c r="AW3941">
        <f t="shared" si="317"/>
        <v>9.235693868419664E-4</v>
      </c>
      <c r="AX3941">
        <f t="shared" si="318"/>
        <v>4.8191872333350183</v>
      </c>
      <c r="AY3941">
        <f>1-AX3941/MAX(AX$2:AX3941)</f>
        <v>6.5022555019633721E-4</v>
      </c>
      <c r="AZ3941">
        <v>3</v>
      </c>
      <c r="BA3941">
        <v>4</v>
      </c>
      <c r="BB3941">
        <v>5</v>
      </c>
      <c r="BC3941">
        <v>4</v>
      </c>
      <c r="BD3941">
        <v>4</v>
      </c>
      <c r="BE3941">
        <f t="shared" ca="1" si="319"/>
        <v>1.7725872889068756E-3</v>
      </c>
      <c r="BF3941">
        <f t="shared" ca="1" si="320"/>
        <v>7.7896050919415734</v>
      </c>
      <c r="BG3941">
        <f ca="1">1-BF3941/MAX(BF$2:BF3941)</f>
        <v>1.3170612693149675E-3</v>
      </c>
      <c r="BH3941">
        <f t="shared" ca="1" si="321"/>
        <v>1.0715854314007205</v>
      </c>
    </row>
    <row r="3942" spans="1:60" x14ac:dyDescent="0.3">
      <c r="A3942" s="1">
        <v>43704</v>
      </c>
      <c r="B3942" s="3">
        <v>2019</v>
      </c>
      <c r="C3942">
        <v>0</v>
      </c>
      <c r="D3942">
        <v>0</v>
      </c>
      <c r="E3942">
        <v>0</v>
      </c>
      <c r="F3942">
        <v>0</v>
      </c>
      <c r="G3942">
        <v>3.9308703474392102E-2</v>
      </c>
      <c r="H3942">
        <v>0</v>
      </c>
      <c r="I3942">
        <v>2.77777777777777E-2</v>
      </c>
      <c r="J3942">
        <v>0</v>
      </c>
      <c r="K3942">
        <v>4.3209876543209798E-2</v>
      </c>
      <c r="L3942">
        <v>0</v>
      </c>
      <c r="M3942">
        <v>0.16898148148148101</v>
      </c>
      <c r="N3942">
        <v>0</v>
      </c>
      <c r="O3942">
        <v>0.18209876543209799</v>
      </c>
      <c r="P3942">
        <v>2.8381106055447001E-2</v>
      </c>
      <c r="Q3942">
        <v>5.5555555555555497E-2</v>
      </c>
      <c r="R3942">
        <v>0.11478975674599901</v>
      </c>
      <c r="S3942">
        <v>0</v>
      </c>
      <c r="T3942">
        <v>0.29043479796001098</v>
      </c>
      <c r="U3942">
        <v>0</v>
      </c>
      <c r="V3942">
        <v>0</v>
      </c>
      <c r="W3942">
        <v>4.94621789740263E-2</v>
      </c>
      <c r="X3942">
        <v>0</v>
      </c>
      <c r="Y3942">
        <v>0</v>
      </c>
      <c r="Z3942">
        <v>3.1653008302525709E-3</v>
      </c>
      <c r="AA3942">
        <v>1.088482973743421E-4</v>
      </c>
      <c r="AB3942">
        <v>3.0567762476716442E-3</v>
      </c>
      <c r="AC3942">
        <v>6.7567598719973088E-3</v>
      </c>
      <c r="AD3942">
        <v>1.7830955960944639E-3</v>
      </c>
      <c r="AE3942">
        <v>-8.0047915380465628E-4</v>
      </c>
      <c r="AF3942">
        <v>2.8087913047816215E-3</v>
      </c>
      <c r="AG3942">
        <v>-3.1741567771487178E-3</v>
      </c>
      <c r="AH3942">
        <v>9.5707390210553189E-3</v>
      </c>
      <c r="AI3942">
        <v>-4.6001337230716643E-4</v>
      </c>
      <c r="AJ3942">
        <v>4.3107904024168864E-3</v>
      </c>
      <c r="AK3942">
        <v>-1.4826641338752222E-2</v>
      </c>
      <c r="AL3942">
        <v>5.3730520997881115E-3</v>
      </c>
      <c r="AM3942">
        <v>-2.1100864315289902E-3</v>
      </c>
      <c r="AN3942">
        <v>3.525733947657983E-4</v>
      </c>
      <c r="AO3942">
        <v>-3.9235865076662213E-3</v>
      </c>
      <c r="AP3942">
        <v>4.6908092182049721E-3</v>
      </c>
      <c r="AQ3942">
        <v>1.5409015586983488E-2</v>
      </c>
      <c r="AR3942">
        <v>-2.5260492751566499E-4</v>
      </c>
      <c r="AS3942">
        <v>5.7808415215188091E-4</v>
      </c>
      <c r="AT3942">
        <v>-2.8444946164644103E-3</v>
      </c>
      <c r="AU3942">
        <v>5.0571200239324376E-4</v>
      </c>
      <c r="AV3942">
        <v>0</v>
      </c>
      <c r="AW3942">
        <f t="shared" si="317"/>
        <v>6.1124662209911832E-3</v>
      </c>
      <c r="AX3942">
        <f t="shared" si="318"/>
        <v>4.8486443525114113</v>
      </c>
      <c r="AY3942">
        <f>1-AX3942/MAX(AX$2:AX3942)</f>
        <v>0</v>
      </c>
      <c r="AZ3942">
        <v>3</v>
      </c>
      <c r="BA3942">
        <v>4</v>
      </c>
      <c r="BB3942">
        <v>5</v>
      </c>
      <c r="BC3942">
        <v>4</v>
      </c>
      <c r="BD3942">
        <v>4</v>
      </c>
      <c r="BE3942">
        <f t="shared" ca="1" si="319"/>
        <v>5.8573291571980468E-3</v>
      </c>
      <c r="BF3942">
        <f t="shared" ca="1" si="320"/>
        <v>7.8352313729696599</v>
      </c>
      <c r="BG3942">
        <f ca="1">1-BF3942/MAX(BF$2:BF3942)</f>
        <v>0</v>
      </c>
      <c r="BH3942">
        <f t="shared" ca="1" si="321"/>
        <v>1.0715854314007205</v>
      </c>
    </row>
    <row r="3943" spans="1:60" x14ac:dyDescent="0.3">
      <c r="A3943" s="1">
        <v>43705</v>
      </c>
      <c r="B3943" s="3">
        <v>2019</v>
      </c>
      <c r="C3943">
        <v>0</v>
      </c>
      <c r="D3943">
        <v>0</v>
      </c>
      <c r="E3943">
        <v>0</v>
      </c>
      <c r="F3943">
        <v>0</v>
      </c>
      <c r="G3943">
        <v>3.9308703474392102E-2</v>
      </c>
      <c r="H3943">
        <v>0</v>
      </c>
      <c r="I3943">
        <v>2.77777777777777E-2</v>
      </c>
      <c r="J3943">
        <v>0</v>
      </c>
      <c r="K3943">
        <v>4.3209876543209798E-2</v>
      </c>
      <c r="L3943">
        <v>0</v>
      </c>
      <c r="M3943">
        <v>0.16898148148148101</v>
      </c>
      <c r="N3943">
        <v>0</v>
      </c>
      <c r="O3943">
        <v>0.18209876543209799</v>
      </c>
      <c r="P3943">
        <v>2.8381106055447001E-2</v>
      </c>
      <c r="Q3943">
        <v>5.5555555555555497E-2</v>
      </c>
      <c r="R3943">
        <v>0.11478975674599901</v>
      </c>
      <c r="S3943">
        <v>0</v>
      </c>
      <c r="T3943">
        <v>0.29043479796001098</v>
      </c>
      <c r="U3943">
        <v>0</v>
      </c>
      <c r="V3943">
        <v>0</v>
      </c>
      <c r="W3943">
        <v>4.94621789740263E-2</v>
      </c>
      <c r="X3943">
        <v>0</v>
      </c>
      <c r="Y3943">
        <v>0</v>
      </c>
      <c r="Z3943">
        <v>8.7549988953883329E-5</v>
      </c>
      <c r="AA3943">
        <v>-1.0883645071191328E-4</v>
      </c>
      <c r="AB3943">
        <v>1.8626701745150243E-3</v>
      </c>
      <c r="AC3943">
        <v>8.7248034989211298E-3</v>
      </c>
      <c r="AD3943">
        <v>2.7966267251930965E-3</v>
      </c>
      <c r="AE3943">
        <v>0</v>
      </c>
      <c r="AF3943">
        <v>1.1377909688201626E-3</v>
      </c>
      <c r="AG3943">
        <v>-3.7464616328475309E-4</v>
      </c>
      <c r="AH3943">
        <v>-2.8165394070210903E-3</v>
      </c>
      <c r="AI3943">
        <v>2.4154073403175325E-3</v>
      </c>
      <c r="AJ3943">
        <v>3.5020233596982919E-4</v>
      </c>
      <c r="AK3943">
        <v>1.1666809195066907E-2</v>
      </c>
      <c r="AL3943">
        <v>0</v>
      </c>
      <c r="AM3943">
        <v>3.5784206990114864E-3</v>
      </c>
      <c r="AN3943">
        <v>2.3462073337188194E-4</v>
      </c>
      <c r="AO3943">
        <v>7.0417379276201952E-3</v>
      </c>
      <c r="AP3943">
        <v>1.9524877055618894E-3</v>
      </c>
      <c r="AQ3943">
        <v>1.2868940519186189E-3</v>
      </c>
      <c r="AR3943">
        <v>2.5266875288765256E-4</v>
      </c>
      <c r="AS3943">
        <v>-1.7329996596205932E-3</v>
      </c>
      <c r="AT3943">
        <v>3.2914344802039697E-3</v>
      </c>
      <c r="AU3943">
        <v>3.7935843429981464E-3</v>
      </c>
      <c r="AV3943">
        <v>0</v>
      </c>
      <c r="AW3943">
        <f t="shared" si="317"/>
        <v>1.5384862064962449E-3</v>
      </c>
      <c r="AX3943">
        <f t="shared" si="318"/>
        <v>4.8561039249679556</v>
      </c>
      <c r="AY3943">
        <f>1-AX3943/MAX(AX$2:AX3943)</f>
        <v>0</v>
      </c>
      <c r="AZ3943">
        <v>3</v>
      </c>
      <c r="BA3943">
        <v>4</v>
      </c>
      <c r="BB3943">
        <v>5</v>
      </c>
      <c r="BC3943">
        <v>4</v>
      </c>
      <c r="BD3943">
        <v>4</v>
      </c>
      <c r="BE3943">
        <f t="shared" ca="1" si="319"/>
        <v>1.9934256670713696E-3</v>
      </c>
      <c r="BF3943">
        <f t="shared" ca="1" si="320"/>
        <v>7.8508503242959797</v>
      </c>
      <c r="BG3943">
        <f ca="1">1-BF3943/MAX(BF$2:BF3943)</f>
        <v>0</v>
      </c>
      <c r="BH3943">
        <f t="shared" ca="1" si="321"/>
        <v>1.0715854314007205</v>
      </c>
    </row>
    <row r="3944" spans="1:60" x14ac:dyDescent="0.3">
      <c r="A3944" s="1">
        <v>43706</v>
      </c>
      <c r="B3944" s="3">
        <v>2019</v>
      </c>
      <c r="C3944">
        <v>0</v>
      </c>
      <c r="D3944">
        <v>0</v>
      </c>
      <c r="E3944">
        <v>0</v>
      </c>
      <c r="F3944">
        <v>0</v>
      </c>
      <c r="G3944">
        <v>3.9308703474392102E-2</v>
      </c>
      <c r="H3944">
        <v>0</v>
      </c>
      <c r="I3944">
        <v>2.77777777777777E-2</v>
      </c>
      <c r="J3944">
        <v>0</v>
      </c>
      <c r="K3944">
        <v>4.3209876543209798E-2</v>
      </c>
      <c r="L3944">
        <v>0</v>
      </c>
      <c r="M3944">
        <v>0.16898148148148101</v>
      </c>
      <c r="N3944">
        <v>0</v>
      </c>
      <c r="O3944">
        <v>0.18209876543209799</v>
      </c>
      <c r="P3944">
        <v>2.8381106055447001E-2</v>
      </c>
      <c r="Q3944">
        <v>5.5555555555555497E-2</v>
      </c>
      <c r="R3944">
        <v>0.11478975674599901</v>
      </c>
      <c r="S3944">
        <v>0</v>
      </c>
      <c r="T3944">
        <v>0.29043479796001098</v>
      </c>
      <c r="U3944">
        <v>0</v>
      </c>
      <c r="V3944">
        <v>0</v>
      </c>
      <c r="W3944">
        <v>4.94621789740263E-2</v>
      </c>
      <c r="X3944">
        <v>0</v>
      </c>
      <c r="Y3944">
        <v>0</v>
      </c>
      <c r="Z3944">
        <v>-6.1323544792890594E-4</v>
      </c>
      <c r="AA3944">
        <v>2.1804715287276899E-4</v>
      </c>
      <c r="AB3944">
        <v>-1.6886990493292231E-4</v>
      </c>
      <c r="AC3944">
        <v>2.6614101303359394E-3</v>
      </c>
      <c r="AD3944">
        <v>1.1156259968298832E-2</v>
      </c>
      <c r="AE3944">
        <v>8.6510891198467998E-3</v>
      </c>
      <c r="AF3944">
        <v>2.2731545167136158E-3</v>
      </c>
      <c r="AG3944">
        <v>7.1202599088573404E-3</v>
      </c>
      <c r="AH3944">
        <v>-7.164566813754436E-3</v>
      </c>
      <c r="AI3944">
        <v>1.0328781062118875E-3</v>
      </c>
      <c r="AJ3944">
        <v>-1.9260776455588546E-3</v>
      </c>
      <c r="AK3944">
        <v>1.7538010369988033E-2</v>
      </c>
      <c r="AL3944">
        <v>-2.1686055033282026E-3</v>
      </c>
      <c r="AM3944">
        <v>1.5289905747947197E-2</v>
      </c>
      <c r="AN3944">
        <v>-4.6941389461374605E-4</v>
      </c>
      <c r="AO3944">
        <v>1.2772840845134192E-2</v>
      </c>
      <c r="AP3944">
        <v>5.9297090449228484E-4</v>
      </c>
      <c r="AQ3944">
        <v>-3.7889472708174665E-3</v>
      </c>
      <c r="AR3944">
        <v>7.8322660045526682E-3</v>
      </c>
      <c r="AS3944">
        <v>9.8378821152727003E-3</v>
      </c>
      <c r="AT3944">
        <v>7.7646880671937701E-3</v>
      </c>
      <c r="AU3944">
        <v>1.158989418713241E-2</v>
      </c>
      <c r="AV3944">
        <v>0</v>
      </c>
      <c r="AW3944">
        <f t="shared" si="317"/>
        <v>6.2940284588263525E-4</v>
      </c>
      <c r="AX3944">
        <f t="shared" si="318"/>
        <v>4.8591603705982322</v>
      </c>
      <c r="AY3944">
        <f>1-AX3944/MAX(AX$2:AX3944)</f>
        <v>0</v>
      </c>
      <c r="AZ3944">
        <v>3</v>
      </c>
      <c r="BA3944">
        <v>4</v>
      </c>
      <c r="BB3944">
        <v>5</v>
      </c>
      <c r="BC3944">
        <v>4</v>
      </c>
      <c r="BD3944">
        <v>4</v>
      </c>
      <c r="BE3944">
        <f t="shared" ca="1" si="319"/>
        <v>1.5794707109719316E-3</v>
      </c>
      <c r="BF3944">
        <f t="shared" ca="1" si="320"/>
        <v>7.8632505124394303</v>
      </c>
      <c r="BG3944">
        <f ca="1">1-BF3944/MAX(BF$2:BF3944)</f>
        <v>0</v>
      </c>
      <c r="BH3944">
        <f t="shared" ca="1" si="321"/>
        <v>1.0715854314007205</v>
      </c>
    </row>
    <row r="3945" spans="1:60" x14ac:dyDescent="0.3">
      <c r="A3945" s="1">
        <v>43707</v>
      </c>
      <c r="B3945" s="3">
        <v>2019</v>
      </c>
      <c r="C3945">
        <v>0</v>
      </c>
      <c r="D3945">
        <v>0</v>
      </c>
      <c r="E3945">
        <v>0</v>
      </c>
      <c r="F3945">
        <v>0</v>
      </c>
      <c r="G3945">
        <v>3.9308703474392102E-2</v>
      </c>
      <c r="H3945">
        <v>0</v>
      </c>
      <c r="I3945">
        <v>2.77777777777777E-2</v>
      </c>
      <c r="J3945">
        <v>0</v>
      </c>
      <c r="K3945">
        <v>4.3209876543209798E-2</v>
      </c>
      <c r="L3945">
        <v>0</v>
      </c>
      <c r="M3945">
        <v>0.16898148148148101</v>
      </c>
      <c r="N3945">
        <v>0</v>
      </c>
      <c r="O3945">
        <v>0.18209876543209799</v>
      </c>
      <c r="P3945">
        <v>2.8381106055447001E-2</v>
      </c>
      <c r="Q3945">
        <v>5.5555555555555497E-2</v>
      </c>
      <c r="R3945">
        <v>0.11478975674599901</v>
      </c>
      <c r="S3945">
        <v>0</v>
      </c>
      <c r="T3945">
        <v>0.29043479796001098</v>
      </c>
      <c r="U3945">
        <v>0</v>
      </c>
      <c r="V3945">
        <v>0</v>
      </c>
      <c r="W3945">
        <v>4.94621789740263E-2</v>
      </c>
      <c r="X3945">
        <v>0</v>
      </c>
      <c r="Y3945">
        <v>0</v>
      </c>
      <c r="Z3945">
        <v>8.767660654636078E-4</v>
      </c>
      <c r="AA3945">
        <v>1.0935029104008898E-4</v>
      </c>
      <c r="AB3945">
        <v>-5.0726516119803389E-4</v>
      </c>
      <c r="AC3945">
        <v>-1.592575154016429E-2</v>
      </c>
      <c r="AD3945">
        <v>7.773353895197177E-3</v>
      </c>
      <c r="AE3945">
        <v>3.9707044586851925E-3</v>
      </c>
      <c r="AF3945">
        <v>3.3146337340808074E-3</v>
      </c>
      <c r="AG3945">
        <v>3.1627854671023581E-3</v>
      </c>
      <c r="AH3945">
        <v>-2.5672712303809186E-3</v>
      </c>
      <c r="AI3945">
        <v>-9.1707193916246155E-4</v>
      </c>
      <c r="AJ3945">
        <v>2.6303091584378713E-4</v>
      </c>
      <c r="AK3945">
        <v>-1.8106012405035843E-3</v>
      </c>
      <c r="AL3945">
        <v>-1.5522275932833285E-4</v>
      </c>
      <c r="AM3945">
        <v>-2.3946985307149449E-3</v>
      </c>
      <c r="AN3945">
        <v>3.524377319965577E-4</v>
      </c>
      <c r="AO3945">
        <v>-4.4417926500539551E-4</v>
      </c>
      <c r="AP3945">
        <v>-3.8102584898285219E-3</v>
      </c>
      <c r="AQ3945">
        <v>2.7181277903798318E-4</v>
      </c>
      <c r="AR3945">
        <v>5.0136946751337952E-3</v>
      </c>
      <c r="AS3945">
        <v>4.5846704286547357E-3</v>
      </c>
      <c r="AT3945">
        <v>7.5974363060726802E-4</v>
      </c>
      <c r="AU3945">
        <v>6.2267586407576125E-3</v>
      </c>
      <c r="AV3945">
        <v>0</v>
      </c>
      <c r="AW3945">
        <f t="shared" si="317"/>
        <v>3.2003454686570357E-4</v>
      </c>
      <c r="AX3945">
        <f t="shared" si="318"/>
        <v>4.8607154697855846</v>
      </c>
      <c r="AY3945">
        <f>1-AX3945/MAX(AX$2:AX3945)</f>
        <v>0</v>
      </c>
      <c r="AZ3945">
        <v>3</v>
      </c>
      <c r="BA3945">
        <v>4</v>
      </c>
      <c r="BB3945">
        <v>5</v>
      </c>
      <c r="BC3945">
        <v>4</v>
      </c>
      <c r="BD3945">
        <v>4</v>
      </c>
      <c r="BE3945">
        <f t="shared" ca="1" si="319"/>
        <v>2.6055883548938859E-4</v>
      </c>
      <c r="BF3945">
        <f t="shared" ca="1" si="320"/>
        <v>7.8652993518361125</v>
      </c>
      <c r="BG3945">
        <f ca="1">1-BF3945/MAX(BF$2:BF3945)</f>
        <v>0</v>
      </c>
      <c r="BH3945">
        <f t="shared" ca="1" si="321"/>
        <v>1.0715854314007205</v>
      </c>
    </row>
    <row r="3946" spans="1:60" x14ac:dyDescent="0.3">
      <c r="A3946" s="1">
        <v>43711</v>
      </c>
      <c r="B3946" s="3">
        <v>2019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3.0864197530864199E-2</v>
      </c>
      <c r="L3946">
        <v>0</v>
      </c>
      <c r="M3946">
        <v>0.233796296296296</v>
      </c>
      <c r="N3946">
        <v>0</v>
      </c>
      <c r="O3946">
        <v>0.16975308641975301</v>
      </c>
      <c r="P3946">
        <v>1.11326973007803E-2</v>
      </c>
      <c r="Q3946">
        <v>5.5555555555555497E-2</v>
      </c>
      <c r="R3946">
        <v>3.36338767654537E-2</v>
      </c>
      <c r="S3946">
        <v>0</v>
      </c>
      <c r="T3946">
        <v>0.282308659919075</v>
      </c>
      <c r="U3946">
        <v>0</v>
      </c>
      <c r="V3946">
        <v>0</v>
      </c>
      <c r="W3946">
        <v>0.116146241303762</v>
      </c>
      <c r="X3946">
        <v>0</v>
      </c>
      <c r="Y3946">
        <v>6.6809388908458001E-2</v>
      </c>
      <c r="Z3946">
        <v>-2.3709243882696907E-4</v>
      </c>
      <c r="AA3946">
        <v>1.9659873672139838E-4</v>
      </c>
      <c r="AB3946">
        <v>2.4206569185647453E-3</v>
      </c>
      <c r="AC3946">
        <v>-5.3944733269738476E-3</v>
      </c>
      <c r="AD3946">
        <v>-6.220453055225561E-3</v>
      </c>
      <c r="AE3946">
        <v>-1.8982948621238949E-3</v>
      </c>
      <c r="AF3946">
        <v>2.2946893655162448E-3</v>
      </c>
      <c r="AG3946">
        <v>5.5629470359885858E-4</v>
      </c>
      <c r="AH3946">
        <v>1.3913043478260834E-2</v>
      </c>
      <c r="AI3946">
        <v>-2.8686934846774426E-3</v>
      </c>
      <c r="AJ3946">
        <v>2.1964454428344826E-3</v>
      </c>
      <c r="AK3946">
        <v>-1.464666096220002E-2</v>
      </c>
      <c r="AL3946">
        <v>-9.4221310693898275E-4</v>
      </c>
      <c r="AM3946">
        <v>-9.7081828986020913E-3</v>
      </c>
      <c r="AN3946">
        <v>7.7695453036041862E-4</v>
      </c>
      <c r="AO3946">
        <v>-5.8472662652342411E-3</v>
      </c>
      <c r="AP3946">
        <v>-1.1991558693345006E-3</v>
      </c>
      <c r="AQ3946">
        <v>1.2923593100127029E-3</v>
      </c>
      <c r="AR3946">
        <v>-3.9906902391599886E-3</v>
      </c>
      <c r="AS3946">
        <v>-3.993247797509536E-3</v>
      </c>
      <c r="AT3946">
        <v>9.9763219993587171E-3</v>
      </c>
      <c r="AU3946">
        <v>-5.198194936828604E-3</v>
      </c>
      <c r="AV3946">
        <v>0</v>
      </c>
      <c r="AW3946">
        <f t="shared" si="317"/>
        <v>2.0449683220024068E-3</v>
      </c>
      <c r="AX3946">
        <f t="shared" si="318"/>
        <v>4.8706554789435632</v>
      </c>
      <c r="AY3946">
        <f>1-AX3946/MAX(AX$2:AX3946)</f>
        <v>0</v>
      </c>
      <c r="AZ3946">
        <v>5</v>
      </c>
      <c r="BA3946">
        <v>5</v>
      </c>
      <c r="BB3946">
        <v>5</v>
      </c>
      <c r="BC3946">
        <v>4</v>
      </c>
      <c r="BD3946">
        <v>5</v>
      </c>
      <c r="BE3946">
        <f t="shared" ca="1" si="319"/>
        <v>2.0449683220024068E-3</v>
      </c>
      <c r="BF3946">
        <f t="shared" ca="1" si="320"/>
        <v>7.8813836398536843</v>
      </c>
      <c r="BG3946">
        <f ca="1">1-BF3946/MAX(BF$2:BF3946)</f>
        <v>0</v>
      </c>
      <c r="BH3946">
        <f t="shared" ca="1" si="321"/>
        <v>0.99999999999999778</v>
      </c>
    </row>
    <row r="3947" spans="1:60" x14ac:dyDescent="0.3">
      <c r="A3947" s="1">
        <v>43712</v>
      </c>
      <c r="B3947" s="3">
        <v>2019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3.0864197530864199E-2</v>
      </c>
      <c r="L3947">
        <v>0</v>
      </c>
      <c r="M3947">
        <v>0.233796296296296</v>
      </c>
      <c r="N3947">
        <v>0</v>
      </c>
      <c r="O3947">
        <v>0.16975308641975301</v>
      </c>
      <c r="P3947">
        <v>1.11326973007803E-2</v>
      </c>
      <c r="Q3947">
        <v>5.5555555555555497E-2</v>
      </c>
      <c r="R3947">
        <v>3.36338767654537E-2</v>
      </c>
      <c r="S3947">
        <v>0</v>
      </c>
      <c r="T3947">
        <v>0.282308659919075</v>
      </c>
      <c r="U3947">
        <v>0</v>
      </c>
      <c r="V3947">
        <v>0</v>
      </c>
      <c r="W3947">
        <v>0.116146241303762</v>
      </c>
      <c r="X3947">
        <v>0</v>
      </c>
      <c r="Y3947">
        <v>6.6809388908458001E-2</v>
      </c>
      <c r="Z3947">
        <v>1.7568031657291261E-3</v>
      </c>
      <c r="AA3947">
        <v>-1.0914165605968584E-4</v>
      </c>
      <c r="AB3947">
        <v>-3.2085623851655365E-3</v>
      </c>
      <c r="AC3947">
        <v>2.3728858364921335E-2</v>
      </c>
      <c r="AD3947">
        <v>1.6775188328042256E-2</v>
      </c>
      <c r="AE3947">
        <v>1.4106828445037412E-2</v>
      </c>
      <c r="AF3947">
        <v>6.2681250940737065E-3</v>
      </c>
      <c r="AG3947">
        <v>5.5608329661398503E-3</v>
      </c>
      <c r="AH3947">
        <v>6.2435928789639217E-3</v>
      </c>
      <c r="AI3947">
        <v>2.0796882251934434E-3</v>
      </c>
      <c r="AJ3947">
        <v>1.57800317233181E-3</v>
      </c>
      <c r="AK3947">
        <v>8.0457666034221553E-3</v>
      </c>
      <c r="AL3947">
        <v>1.8703238151562829E-3</v>
      </c>
      <c r="AM3947">
        <v>1.4435931857249118E-2</v>
      </c>
      <c r="AN3947">
        <v>8.234970402669628E-4</v>
      </c>
      <c r="AO3947">
        <v>1.1350485322175308E-2</v>
      </c>
      <c r="AP3947">
        <v>2.4694152714785922E-3</v>
      </c>
      <c r="AQ3947">
        <v>1.494372534482924E-3</v>
      </c>
      <c r="AR3947">
        <v>1.4024235933391749E-2</v>
      </c>
      <c r="AS3947">
        <v>1.6609320307839015E-2</v>
      </c>
      <c r="AT3947">
        <v>8.3741577156419833E-3</v>
      </c>
      <c r="AU3947">
        <v>1.642226162760374E-2</v>
      </c>
      <c r="AV3947">
        <v>0</v>
      </c>
      <c r="AW3947">
        <f t="shared" si="317"/>
        <v>2.861850791513197E-3</v>
      </c>
      <c r="AX3947">
        <f t="shared" si="318"/>
        <v>4.884594568181166</v>
      </c>
      <c r="AY3947">
        <f>1-AX3947/MAX(AX$2:AX3947)</f>
        <v>0</v>
      </c>
      <c r="AZ3947">
        <v>5</v>
      </c>
      <c r="BA3947">
        <v>5</v>
      </c>
      <c r="BB3947">
        <v>5</v>
      </c>
      <c r="BC3947">
        <v>4</v>
      </c>
      <c r="BD3947">
        <v>5</v>
      </c>
      <c r="BE3947">
        <f t="shared" ca="1" si="319"/>
        <v>2.861850791513197E-3</v>
      </c>
      <c r="BF3947">
        <f t="shared" ca="1" si="320"/>
        <v>7.903938983861619</v>
      </c>
      <c r="BG3947">
        <f ca="1">1-BF3947/MAX(BF$2:BF3947)</f>
        <v>0</v>
      </c>
      <c r="BH3947">
        <f t="shared" ca="1" si="321"/>
        <v>0.99999999999999778</v>
      </c>
    </row>
    <row r="3948" spans="1:60" x14ac:dyDescent="0.3">
      <c r="A3948" s="1">
        <v>43713</v>
      </c>
      <c r="B3948" s="3">
        <v>2019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3.0864197530864199E-2</v>
      </c>
      <c r="L3948">
        <v>0</v>
      </c>
      <c r="M3948">
        <v>0.233796296296296</v>
      </c>
      <c r="N3948">
        <v>0</v>
      </c>
      <c r="O3948">
        <v>0.16975308641975301</v>
      </c>
      <c r="P3948">
        <v>1.11326973007803E-2</v>
      </c>
      <c r="Q3948">
        <v>5.5555555555555497E-2</v>
      </c>
      <c r="R3948">
        <v>3.36338767654537E-2</v>
      </c>
      <c r="S3948">
        <v>0</v>
      </c>
      <c r="T3948">
        <v>0.282308659919075</v>
      </c>
      <c r="U3948">
        <v>0</v>
      </c>
      <c r="V3948">
        <v>0</v>
      </c>
      <c r="W3948">
        <v>0.116146241303762</v>
      </c>
      <c r="X3948">
        <v>0</v>
      </c>
      <c r="Y3948">
        <v>6.6809388908458001E-2</v>
      </c>
      <c r="Z3948">
        <v>-4.2966267479668252E-3</v>
      </c>
      <c r="AA3948">
        <v>1.0915356926100017E-4</v>
      </c>
      <c r="AB3948">
        <v>-3.7266031647678055E-3</v>
      </c>
      <c r="AC3948">
        <v>-1.3245039097941058E-3</v>
      </c>
      <c r="AD3948">
        <v>1.132727169433978E-2</v>
      </c>
      <c r="AE3948">
        <v>5.3141378084293756E-3</v>
      </c>
      <c r="AF3948">
        <v>-5.3640804018751931E-3</v>
      </c>
      <c r="AG3948">
        <v>7.1888882906845364E-3</v>
      </c>
      <c r="AH3948">
        <v>-2.4001119491110612E-2</v>
      </c>
      <c r="AI3948">
        <v>3.9208699482178311E-3</v>
      </c>
      <c r="AJ3948">
        <v>-8.0523983763577389E-3</v>
      </c>
      <c r="AK3948">
        <v>1.8601263572274762E-2</v>
      </c>
      <c r="AL3948">
        <v>-7.3112934093245707E-3</v>
      </c>
      <c r="AM3948">
        <v>1.8318857924912724E-2</v>
      </c>
      <c r="AN3948">
        <v>-2.2335819970007442E-3</v>
      </c>
      <c r="AO3948">
        <v>1.2855554333697006E-2</v>
      </c>
      <c r="AP3948">
        <v>-4.5015930327160225E-3</v>
      </c>
      <c r="AQ3948">
        <v>-1.8110097321154539E-2</v>
      </c>
      <c r="AR3948">
        <v>8.1503053366391853E-3</v>
      </c>
      <c r="AS3948">
        <v>4.8825031488004544E-3</v>
      </c>
      <c r="AT3948">
        <v>-7.2400689988859623E-3</v>
      </c>
      <c r="AU3948">
        <v>7.5886388281292128E-3</v>
      </c>
      <c r="AV3948">
        <v>0</v>
      </c>
      <c r="AW3948">
        <f t="shared" si="317"/>
        <v>-9.3058223966602186E-3</v>
      </c>
      <c r="AX3948">
        <f t="shared" si="318"/>
        <v>4.8391393986499809</v>
      </c>
      <c r="AY3948">
        <f>1-AX3948/MAX(AX$2:AX3948)</f>
        <v>9.3058223966602238E-3</v>
      </c>
      <c r="AZ3948">
        <v>5</v>
      </c>
      <c r="BA3948">
        <v>5</v>
      </c>
      <c r="BB3948">
        <v>5</v>
      </c>
      <c r="BC3948">
        <v>4</v>
      </c>
      <c r="BD3948">
        <v>5</v>
      </c>
      <c r="BE3948">
        <f t="shared" ca="1" si="319"/>
        <v>-9.3058223966602186E-3</v>
      </c>
      <c r="BF3948">
        <f t="shared" ca="1" si="320"/>
        <v>7.8303863314437638</v>
      </c>
      <c r="BG3948">
        <f ca="1">1-BF3948/MAX(BF$2:BF3948)</f>
        <v>9.3058223966602238E-3</v>
      </c>
      <c r="BH3948">
        <f t="shared" ca="1" si="321"/>
        <v>0.99999999999999778</v>
      </c>
    </row>
    <row r="3949" spans="1:60" x14ac:dyDescent="0.3">
      <c r="A3949" s="1">
        <v>43714</v>
      </c>
      <c r="B3949" s="3">
        <v>2019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3.0864197530864199E-2</v>
      </c>
      <c r="L3949">
        <v>0</v>
      </c>
      <c r="M3949">
        <v>0.233796296296296</v>
      </c>
      <c r="N3949">
        <v>0</v>
      </c>
      <c r="O3949">
        <v>0.16975308641975301</v>
      </c>
      <c r="P3949">
        <v>1.11326973007803E-2</v>
      </c>
      <c r="Q3949">
        <v>5.5555555555555497E-2</v>
      </c>
      <c r="R3949">
        <v>3.36338767654537E-2</v>
      </c>
      <c r="S3949">
        <v>0</v>
      </c>
      <c r="T3949">
        <v>0.282308659919075</v>
      </c>
      <c r="U3949">
        <v>0</v>
      </c>
      <c r="V3949">
        <v>0</v>
      </c>
      <c r="W3949">
        <v>0.116146241303762</v>
      </c>
      <c r="X3949">
        <v>0</v>
      </c>
      <c r="Y3949">
        <v>6.6809388908458001E-2</v>
      </c>
      <c r="Z3949">
        <v>1.0566124574555857E-3</v>
      </c>
      <c r="AA3949">
        <v>1.0957962418145506E-4</v>
      </c>
      <c r="AB3949">
        <v>1.1899774132688723E-3</v>
      </c>
      <c r="AC3949">
        <v>2.6525210941550359E-3</v>
      </c>
      <c r="AD3949">
        <v>4.3826556670698569E-3</v>
      </c>
      <c r="AE3949">
        <v>3.2648353138968744E-3</v>
      </c>
      <c r="AF3949">
        <v>3.5663268486068045E-3</v>
      </c>
      <c r="AG3949">
        <v>3.4772696875711162E-3</v>
      </c>
      <c r="AH3949">
        <v>-8.5231327784345279E-3</v>
      </c>
      <c r="AI3949">
        <v>9.1824234014814543E-4</v>
      </c>
      <c r="AJ3949">
        <v>6.1756369728760419E-4</v>
      </c>
      <c r="AK3949">
        <v>-4.5820906700857478E-3</v>
      </c>
      <c r="AL3949">
        <v>3.6040457731674191E-3</v>
      </c>
      <c r="AM3949">
        <v>-9.9077331137575886E-4</v>
      </c>
      <c r="AN3949">
        <v>1.182664903074393E-4</v>
      </c>
      <c r="AO3949">
        <v>7.7202861917857746E-4</v>
      </c>
      <c r="AP3949">
        <v>8.5338964618220103E-4</v>
      </c>
      <c r="AQ3949">
        <v>7.1152101595763906E-3</v>
      </c>
      <c r="AR3949">
        <v>2.2044878946516633E-3</v>
      </c>
      <c r="AS3949">
        <v>2.803535614541719E-3</v>
      </c>
      <c r="AT3949">
        <v>2.2522070302950503E-3</v>
      </c>
      <c r="AU3949">
        <v>3.1586070947597911E-3</v>
      </c>
      <c r="AV3949">
        <v>0</v>
      </c>
      <c r="AW3949">
        <f t="shared" si="317"/>
        <v>2.7848998681302664E-3</v>
      </c>
      <c r="AX3949">
        <f t="shared" si="318"/>
        <v>4.8526159173231456</v>
      </c>
      <c r="AY3949">
        <f>1-AX3949/MAX(AX$2:AX3949)</f>
        <v>6.5468383120951268E-3</v>
      </c>
      <c r="AZ3949">
        <v>5</v>
      </c>
      <c r="BA3949">
        <v>5</v>
      </c>
      <c r="BB3949">
        <v>5</v>
      </c>
      <c r="BC3949">
        <v>4</v>
      </c>
      <c r="BD3949">
        <v>5</v>
      </c>
      <c r="BE3949">
        <f t="shared" ca="1" si="319"/>
        <v>2.7848998681302664E-3</v>
      </c>
      <c r="BF3949">
        <f t="shared" ca="1" si="320"/>
        <v>7.8521931733056114</v>
      </c>
      <c r="BG3949">
        <f ca="1">1-BF3949/MAX(BF$2:BF3949)</f>
        <v>6.5468383120951268E-3</v>
      </c>
      <c r="BH3949">
        <f t="shared" ca="1" si="321"/>
        <v>0.99999999999999778</v>
      </c>
    </row>
    <row r="3950" spans="1:60" x14ac:dyDescent="0.3">
      <c r="A3950" s="1">
        <v>43717</v>
      </c>
      <c r="B3950" s="3">
        <v>2019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3.0864197530864199E-2</v>
      </c>
      <c r="L3950">
        <v>0</v>
      </c>
      <c r="M3950">
        <v>0.233796296296296</v>
      </c>
      <c r="N3950">
        <v>0</v>
      </c>
      <c r="O3950">
        <v>0.16975308641975301</v>
      </c>
      <c r="P3950">
        <v>1.11326973007803E-2</v>
      </c>
      <c r="Q3950">
        <v>5.5555555555555497E-2</v>
      </c>
      <c r="R3950">
        <v>3.36338767654537E-2</v>
      </c>
      <c r="S3950">
        <v>0</v>
      </c>
      <c r="T3950">
        <v>0.282308659919075</v>
      </c>
      <c r="U3950">
        <v>0</v>
      </c>
      <c r="V3950">
        <v>0</v>
      </c>
      <c r="W3950">
        <v>0.116146241303762</v>
      </c>
      <c r="X3950">
        <v>0</v>
      </c>
      <c r="Y3950">
        <v>6.6809388908458001E-2</v>
      </c>
      <c r="Z3950">
        <v>-4.2227951624307369E-3</v>
      </c>
      <c r="AA3950">
        <v>0</v>
      </c>
      <c r="AB3950">
        <v>-2.5472477231854862E-3</v>
      </c>
      <c r="AC3950">
        <v>9.2592634379331518E-3</v>
      </c>
      <c r="AD3950">
        <v>3.1517537264713624E-3</v>
      </c>
      <c r="AE3950">
        <v>2.9443993471609531E-3</v>
      </c>
      <c r="AF3950">
        <v>-8.2337516300714508E-3</v>
      </c>
      <c r="AG3950">
        <v>6.5657817286164377E-3</v>
      </c>
      <c r="AH3950">
        <v>-3.7344897557429757E-3</v>
      </c>
      <c r="AI3950">
        <v>1.0334808537049156E-3</v>
      </c>
      <c r="AJ3950">
        <v>-6.1728963552341032E-3</v>
      </c>
      <c r="AK3950">
        <v>1.3408908361419059E-2</v>
      </c>
      <c r="AL3950">
        <v>-7.3384926002791895E-3</v>
      </c>
      <c r="AM3950">
        <v>-2.0877825649046056E-3</v>
      </c>
      <c r="AN3950">
        <v>-1.0604093157344785E-3</v>
      </c>
      <c r="AO3950">
        <v>5.0321776404671503E-4</v>
      </c>
      <c r="AP3950">
        <v>-5.1149268477653775E-3</v>
      </c>
      <c r="AQ3950">
        <v>-1.776586572727934E-2</v>
      </c>
      <c r="AR3950">
        <v>1.9556644255127598E-3</v>
      </c>
      <c r="AS3950">
        <v>3.7261405631294764E-4</v>
      </c>
      <c r="AT3950">
        <v>-4.8153938383214134E-3</v>
      </c>
      <c r="AU3950">
        <v>2.6637961013735723E-3</v>
      </c>
      <c r="AV3950">
        <v>0</v>
      </c>
      <c r="AW3950">
        <f t="shared" si="317"/>
        <v>-8.4441708595422819E-3</v>
      </c>
      <c r="AX3950">
        <f t="shared" si="318"/>
        <v>4.8116395994015342</v>
      </c>
      <c r="AY3950">
        <f>1-AX3950/MAX(AX$2:AX3950)</f>
        <v>1.4935726550340367E-2</v>
      </c>
      <c r="AZ3950">
        <v>5</v>
      </c>
      <c r="BA3950">
        <v>5</v>
      </c>
      <c r="BB3950">
        <v>5</v>
      </c>
      <c r="BC3950">
        <v>4</v>
      </c>
      <c r="BD3950">
        <v>5</v>
      </c>
      <c r="BE3950">
        <f t="shared" ca="1" si="319"/>
        <v>-8.4441708595422819E-3</v>
      </c>
      <c r="BF3950">
        <f t="shared" ca="1" si="320"/>
        <v>7.7858879125280875</v>
      </c>
      <c r="BG3950">
        <f ca="1">1-BF3950/MAX(BF$2:BF3950)</f>
        <v>1.4935726550340256E-2</v>
      </c>
      <c r="BH3950">
        <f t="shared" ca="1" si="321"/>
        <v>0.99999999999999778</v>
      </c>
    </row>
    <row r="3951" spans="1:60" x14ac:dyDescent="0.3">
      <c r="A3951" s="1">
        <v>43718</v>
      </c>
      <c r="B3951" s="3">
        <v>2019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3.0864197530864199E-2</v>
      </c>
      <c r="L3951">
        <v>0</v>
      </c>
      <c r="M3951">
        <v>0.233796296296296</v>
      </c>
      <c r="N3951">
        <v>0</v>
      </c>
      <c r="O3951">
        <v>0.16975308641975301</v>
      </c>
      <c r="P3951">
        <v>1.11326973007803E-2</v>
      </c>
      <c r="Q3951">
        <v>5.5555555555555497E-2</v>
      </c>
      <c r="R3951">
        <v>3.36338767654537E-2</v>
      </c>
      <c r="S3951">
        <v>0</v>
      </c>
      <c r="T3951">
        <v>0.282308659919075</v>
      </c>
      <c r="U3951">
        <v>0</v>
      </c>
      <c r="V3951">
        <v>0</v>
      </c>
      <c r="W3951">
        <v>0.116146241303762</v>
      </c>
      <c r="X3951">
        <v>0</v>
      </c>
      <c r="Y3951">
        <v>6.6809388908458001E-2</v>
      </c>
      <c r="Z3951">
        <v>-5.3891605054534608E-3</v>
      </c>
      <c r="AA3951">
        <v>2.1852214741580056E-4</v>
      </c>
      <c r="AB3951">
        <v>-4.4273603196661737E-3</v>
      </c>
      <c r="AC3951">
        <v>1.3106165755654153E-3</v>
      </c>
      <c r="AD3951">
        <v>7.2480264173724329E-4</v>
      </c>
      <c r="AE3951">
        <v>1.6996859760289862E-3</v>
      </c>
      <c r="AF3951">
        <v>-7.4281030359412137E-3</v>
      </c>
      <c r="AG3951">
        <v>2.8990495265892591E-3</v>
      </c>
      <c r="AH3951">
        <v>-8.5579370471063898E-3</v>
      </c>
      <c r="AI3951">
        <v>5.729155018003862E-4</v>
      </c>
      <c r="AJ3951">
        <v>-7.2759802355304437E-3</v>
      </c>
      <c r="AK3951">
        <v>1.2770894067289706E-2</v>
      </c>
      <c r="AL3951">
        <v>-8.4153054626547874E-3</v>
      </c>
      <c r="AM3951">
        <v>-2.8765944577839875E-3</v>
      </c>
      <c r="AN3951">
        <v>-1.6510670199834099E-3</v>
      </c>
      <c r="AO3951">
        <v>-2.3444748851120245E-4</v>
      </c>
      <c r="AP3951">
        <v>-5.7406005788041004E-3</v>
      </c>
      <c r="AQ3951">
        <v>-1.7527380806695136E-2</v>
      </c>
      <c r="AR3951">
        <v>2.9274056013963712E-3</v>
      </c>
      <c r="AS3951">
        <v>1.1176684552758331E-3</v>
      </c>
      <c r="AT3951">
        <v>-1.0322699246460232E-2</v>
      </c>
      <c r="AU3951">
        <v>0</v>
      </c>
      <c r="AV3951">
        <v>0</v>
      </c>
      <c r="AW3951">
        <f t="shared" si="317"/>
        <v>-9.6724648497830724E-3</v>
      </c>
      <c r="AX3951">
        <f t="shared" si="318"/>
        <v>4.7650991845064983</v>
      </c>
      <c r="AY3951">
        <f>1-AX3951/MAX(AX$2:AX3951)</f>
        <v>2.4463726110059314E-2</v>
      </c>
      <c r="AZ3951">
        <v>5</v>
      </c>
      <c r="BA3951">
        <v>5</v>
      </c>
      <c r="BB3951">
        <v>5</v>
      </c>
      <c r="BC3951">
        <v>4</v>
      </c>
      <c r="BD3951">
        <v>5</v>
      </c>
      <c r="BE3951">
        <f t="shared" ca="1" si="319"/>
        <v>-9.6724648497830724E-3</v>
      </c>
      <c r="BF3951">
        <f t="shared" ca="1" si="320"/>
        <v>7.7105791853698085</v>
      </c>
      <c r="BG3951">
        <f ca="1">1-BF3951/MAX(BF$2:BF3951)</f>
        <v>2.4463726110059203E-2</v>
      </c>
      <c r="BH3951">
        <f t="shared" ca="1" si="321"/>
        <v>0.99999999999999778</v>
      </c>
    </row>
    <row r="3952" spans="1:60" x14ac:dyDescent="0.3">
      <c r="A3952" s="1">
        <v>43719</v>
      </c>
      <c r="B3952" s="3">
        <v>2019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3.0864197530864199E-2</v>
      </c>
      <c r="L3952">
        <v>0</v>
      </c>
      <c r="M3952">
        <v>0.233796296296296</v>
      </c>
      <c r="N3952">
        <v>0</v>
      </c>
      <c r="O3952">
        <v>0.16975308641975301</v>
      </c>
      <c r="P3952">
        <v>1.11326973007803E-2</v>
      </c>
      <c r="Q3952">
        <v>5.5555555555555497E-2</v>
      </c>
      <c r="R3952">
        <v>3.36338767654537E-2</v>
      </c>
      <c r="S3952">
        <v>0</v>
      </c>
      <c r="T3952">
        <v>0.282308659919075</v>
      </c>
      <c r="U3952">
        <v>0</v>
      </c>
      <c r="V3952">
        <v>0</v>
      </c>
      <c r="W3952">
        <v>0.116146241303762</v>
      </c>
      <c r="X3952">
        <v>0</v>
      </c>
      <c r="Y3952">
        <v>6.6809388908458001E-2</v>
      </c>
      <c r="Z3952">
        <v>1.7807584387674602E-4</v>
      </c>
      <c r="AA3952">
        <v>-1.0928098540630149E-4</v>
      </c>
      <c r="AB3952">
        <v>1.3684280187622466E-3</v>
      </c>
      <c r="AC3952">
        <v>-7.1989879923907152E-3</v>
      </c>
      <c r="AD3952">
        <v>7.0031276084348004E-3</v>
      </c>
      <c r="AE3952">
        <v>5.553038386983955E-3</v>
      </c>
      <c r="AF3952">
        <v>1.0566722018814367E-3</v>
      </c>
      <c r="AG3952">
        <v>8.8527711586827706E-3</v>
      </c>
      <c r="AH3952">
        <v>6.0636763299093399E-3</v>
      </c>
      <c r="AI3952">
        <v>-1.145174915128111E-4</v>
      </c>
      <c r="AJ3952">
        <v>-9.8325193718273862E-4</v>
      </c>
      <c r="AK3952">
        <v>2.0474475410882986E-2</v>
      </c>
      <c r="AL3952">
        <v>-7.9286932379107888E-4</v>
      </c>
      <c r="AM3952">
        <v>9.389360459007845E-3</v>
      </c>
      <c r="AN3952">
        <v>0</v>
      </c>
      <c r="AO3952">
        <v>7.1107657712470296E-3</v>
      </c>
      <c r="AP3952">
        <v>-1.1204715595111159E-3</v>
      </c>
      <c r="AQ3952">
        <v>-1.7768639389452723E-3</v>
      </c>
      <c r="AR3952">
        <v>6.0814458768176927E-3</v>
      </c>
      <c r="AS3952">
        <v>5.3962756083738572E-3</v>
      </c>
      <c r="AT3952">
        <v>1.0865767048313657E-3</v>
      </c>
      <c r="AU3952">
        <v>7.4878249700685018E-3</v>
      </c>
      <c r="AV3952">
        <v>0</v>
      </c>
      <c r="AW3952">
        <f t="shared" si="317"/>
        <v>-2.0905292188261294E-4</v>
      </c>
      <c r="AX3952">
        <f t="shared" si="318"/>
        <v>4.7641030265989173</v>
      </c>
      <c r="AY3952">
        <f>1-AX3952/MAX(AX$2:AX3952)</f>
        <v>2.4667664818518453E-2</v>
      </c>
      <c r="AZ3952">
        <v>5</v>
      </c>
      <c r="BA3952">
        <v>5</v>
      </c>
      <c r="BB3952">
        <v>5</v>
      </c>
      <c r="BC3952">
        <v>4</v>
      </c>
      <c r="BD3952">
        <v>5</v>
      </c>
      <c r="BE3952">
        <f t="shared" ca="1" si="319"/>
        <v>-2.0905292188261294E-4</v>
      </c>
      <c r="BF3952">
        <f t="shared" ca="1" si="320"/>
        <v>7.7089672662617001</v>
      </c>
      <c r="BG3952">
        <f ca="1">1-BF3952/MAX(BF$2:BF3952)</f>
        <v>2.4667664818518342E-2</v>
      </c>
      <c r="BH3952">
        <f t="shared" ca="1" si="321"/>
        <v>0.99999999999999778</v>
      </c>
    </row>
    <row r="3953" spans="1:60" x14ac:dyDescent="0.3">
      <c r="A3953" s="1">
        <v>43720</v>
      </c>
      <c r="B3953" s="3">
        <v>2019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3.0864197530864199E-2</v>
      </c>
      <c r="L3953">
        <v>0</v>
      </c>
      <c r="M3953">
        <v>0.233796296296296</v>
      </c>
      <c r="N3953">
        <v>0</v>
      </c>
      <c r="O3953">
        <v>0.16975308641975301</v>
      </c>
      <c r="P3953">
        <v>1.11326973007803E-2</v>
      </c>
      <c r="Q3953">
        <v>5.5555555555555497E-2</v>
      </c>
      <c r="R3953">
        <v>3.36338767654537E-2</v>
      </c>
      <c r="S3953">
        <v>0</v>
      </c>
      <c r="T3953">
        <v>0.282308659919075</v>
      </c>
      <c r="U3953">
        <v>0</v>
      </c>
      <c r="V3953">
        <v>0</v>
      </c>
      <c r="W3953">
        <v>0.116146241303762</v>
      </c>
      <c r="X3953">
        <v>0</v>
      </c>
      <c r="Y3953">
        <v>6.6809388908458001E-2</v>
      </c>
      <c r="Z3953">
        <v>-1.598697243785252E-3</v>
      </c>
      <c r="AA3953">
        <v>2.1858585809053643E-4</v>
      </c>
      <c r="AB3953">
        <v>-8.5410772817506864E-4</v>
      </c>
      <c r="AC3953">
        <v>-3.9551765930400107E-3</v>
      </c>
      <c r="AD3953">
        <v>7.194205088673522E-3</v>
      </c>
      <c r="AE3953">
        <v>5.8289818466941146E-3</v>
      </c>
      <c r="AF3953">
        <v>1.9348559505112384E-3</v>
      </c>
      <c r="AG3953">
        <v>6.6260551652590483E-3</v>
      </c>
      <c r="AH3953">
        <v>2.056360685189107E-3</v>
      </c>
      <c r="AI3953">
        <v>5.729708826325286E-4</v>
      </c>
      <c r="AJ3953">
        <v>-2.2365138979704158E-3</v>
      </c>
      <c r="AK3953">
        <v>2.5460538467525495E-4</v>
      </c>
      <c r="AL3953">
        <v>-1.3494571315092463E-3</v>
      </c>
      <c r="AM3953">
        <v>4.1573375609647023E-3</v>
      </c>
      <c r="AN3953">
        <v>-2.3639176597045619E-4</v>
      </c>
      <c r="AO3953">
        <v>3.4639614075204772E-3</v>
      </c>
      <c r="AP3953">
        <v>-7.7630225364544447E-4</v>
      </c>
      <c r="AQ3953">
        <v>-6.5505785410298056E-3</v>
      </c>
      <c r="AR3953">
        <v>5.3192776829493749E-3</v>
      </c>
      <c r="AS3953">
        <v>6.4779816849214189E-3</v>
      </c>
      <c r="AT3953">
        <v>5.3179198285755458E-3</v>
      </c>
      <c r="AU3953">
        <v>6.2337087797101898E-3</v>
      </c>
      <c r="AV3953">
        <v>0</v>
      </c>
      <c r="AW3953">
        <f t="shared" si="317"/>
        <v>-1.7704679507551467E-3</v>
      </c>
      <c r="AX3953">
        <f t="shared" si="318"/>
        <v>4.7556683348762281</v>
      </c>
      <c r="AY3953">
        <f>1-AX3953/MAX(AX$2:AX3953)</f>
        <v>2.6394459459292419E-2</v>
      </c>
      <c r="AZ3953">
        <v>5</v>
      </c>
      <c r="BA3953">
        <v>5</v>
      </c>
      <c r="BB3953">
        <v>5</v>
      </c>
      <c r="BC3953">
        <v>4</v>
      </c>
      <c r="BD3953">
        <v>5</v>
      </c>
      <c r="BE3953">
        <f t="shared" ca="1" si="319"/>
        <v>-1.7704679507551467E-3</v>
      </c>
      <c r="BF3953">
        <f t="shared" ca="1" si="320"/>
        <v>7.6953187867833632</v>
      </c>
      <c r="BG3953">
        <f ca="1">1-BF3953/MAX(BF$2:BF3953)</f>
        <v>2.6394459459292308E-2</v>
      </c>
      <c r="BH3953">
        <f t="shared" ca="1" si="321"/>
        <v>0.99999999999999778</v>
      </c>
    </row>
    <row r="3954" spans="1:60" x14ac:dyDescent="0.3">
      <c r="A3954" s="1">
        <v>43721</v>
      </c>
      <c r="B3954" s="3">
        <v>2019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3.0864197530864199E-2</v>
      </c>
      <c r="L3954">
        <v>0</v>
      </c>
      <c r="M3954">
        <v>0.233796296296296</v>
      </c>
      <c r="N3954">
        <v>0</v>
      </c>
      <c r="O3954">
        <v>0.16975308641975301</v>
      </c>
      <c r="P3954">
        <v>1.11326973007803E-2</v>
      </c>
      <c r="Q3954">
        <v>5.5555555555555497E-2</v>
      </c>
      <c r="R3954">
        <v>3.36338767654537E-2</v>
      </c>
      <c r="S3954">
        <v>0</v>
      </c>
      <c r="T3954">
        <v>0.282308659919075</v>
      </c>
      <c r="U3954">
        <v>0</v>
      </c>
      <c r="V3954">
        <v>0</v>
      </c>
      <c r="W3954">
        <v>0.116146241303762</v>
      </c>
      <c r="X3954">
        <v>0</v>
      </c>
      <c r="Y3954">
        <v>6.6809388908458001E-2</v>
      </c>
      <c r="Z3954">
        <v>-5.9597985428117006E-3</v>
      </c>
      <c r="AA3954">
        <v>0</v>
      </c>
      <c r="AB3954">
        <v>-5.8120624911867091E-3</v>
      </c>
      <c r="AC3954">
        <v>0</v>
      </c>
      <c r="AD3954">
        <v>5.7143140438498108E-3</v>
      </c>
      <c r="AE3954">
        <v>5.6428830482786463E-3</v>
      </c>
      <c r="AF3954">
        <v>-1.1499354069709367E-2</v>
      </c>
      <c r="AG3954">
        <v>1.1741766132930875E-2</v>
      </c>
      <c r="AH3954">
        <v>-8.2791775197813555E-3</v>
      </c>
      <c r="AI3954">
        <v>-1.8320756828751339E-3</v>
      </c>
      <c r="AJ3954">
        <v>-9.146435306201961E-3</v>
      </c>
      <c r="AK3954">
        <v>1.7194788916023995E-3</v>
      </c>
      <c r="AL3954">
        <v>-8.981949735625161E-3</v>
      </c>
      <c r="AM3954">
        <v>-3.5708158787255417E-3</v>
      </c>
      <c r="AN3954">
        <v>-1.6535270629093324E-3</v>
      </c>
      <c r="AO3954">
        <v>-6.6402978536728163E-4</v>
      </c>
      <c r="AP3954">
        <v>-5.8712874603532583E-3</v>
      </c>
      <c r="AQ3954">
        <v>-2.1359590301222475E-2</v>
      </c>
      <c r="AR3954">
        <v>4.5694602509644966E-3</v>
      </c>
      <c r="AS3954">
        <v>3.1261238013049475E-3</v>
      </c>
      <c r="AT3954">
        <v>-1.0687496222396176E-2</v>
      </c>
      <c r="AU3954">
        <v>5.241787007358889E-3</v>
      </c>
      <c r="AV3954">
        <v>0</v>
      </c>
      <c r="AW3954">
        <f t="shared" si="317"/>
        <v>-1.1343905711365213E-2</v>
      </c>
      <c r="AX3954">
        <f t="shared" si="318"/>
        <v>4.7017204816908666</v>
      </c>
      <c r="AY3954">
        <f>1-AX3954/MAX(AX$2:AX3954)</f>
        <v>3.7438948911249104E-2</v>
      </c>
      <c r="AZ3954">
        <v>5</v>
      </c>
      <c r="BA3954">
        <v>5</v>
      </c>
      <c r="BB3954">
        <v>5</v>
      </c>
      <c r="BC3954">
        <v>4</v>
      </c>
      <c r="BD3954">
        <v>5</v>
      </c>
      <c r="BE3954">
        <f t="shared" ca="1" si="319"/>
        <v>-1.1343905711365213E-2</v>
      </c>
      <c r="BF3954">
        <f t="shared" ca="1" si="320"/>
        <v>7.6080238160471954</v>
      </c>
      <c r="BG3954">
        <f ca="1">1-BF3954/MAX(BF$2:BF3954)</f>
        <v>3.7438948911248882E-2</v>
      </c>
      <c r="BH3954">
        <f t="shared" ca="1" si="321"/>
        <v>0.99999999999999778</v>
      </c>
    </row>
    <row r="3955" spans="1:60" x14ac:dyDescent="0.3">
      <c r="A3955" s="1">
        <v>43724</v>
      </c>
      <c r="B3955" s="3">
        <v>2019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3.0864197530864199E-2</v>
      </c>
      <c r="L3955">
        <v>0</v>
      </c>
      <c r="M3955">
        <v>0.233796296296296</v>
      </c>
      <c r="N3955">
        <v>0</v>
      </c>
      <c r="O3955">
        <v>0.16975308641975301</v>
      </c>
      <c r="P3955">
        <v>1.11326973007803E-2</v>
      </c>
      <c r="Q3955">
        <v>5.5555555555555497E-2</v>
      </c>
      <c r="R3955">
        <v>3.36338767654537E-2</v>
      </c>
      <c r="S3955">
        <v>0</v>
      </c>
      <c r="T3955">
        <v>0.282308659919075</v>
      </c>
      <c r="U3955">
        <v>0</v>
      </c>
      <c r="V3955">
        <v>0</v>
      </c>
      <c r="W3955">
        <v>0.116146241303762</v>
      </c>
      <c r="X3955">
        <v>0</v>
      </c>
      <c r="Y3955">
        <v>6.6809388908458001E-2</v>
      </c>
      <c r="Z3955">
        <v>2.6844891954527217E-3</v>
      </c>
      <c r="AA3955">
        <v>0</v>
      </c>
      <c r="AB3955">
        <v>2.7511543199774113E-3</v>
      </c>
      <c r="AC3955">
        <v>4.4341549409813608E-2</v>
      </c>
      <c r="AD3955">
        <v>-7.8123783028425375E-3</v>
      </c>
      <c r="AE3955">
        <v>-8.9476326717042864E-3</v>
      </c>
      <c r="AF3955">
        <v>4.2624537695856723E-3</v>
      </c>
      <c r="AG3955">
        <v>-5.2751675119802055E-3</v>
      </c>
      <c r="AH3955">
        <v>8.3482945322008728E-3</v>
      </c>
      <c r="AI3955">
        <v>3.5562015740300268E-3</v>
      </c>
      <c r="AJ3955">
        <v>4.3439105246667609E-3</v>
      </c>
      <c r="AK3955">
        <v>3.7504800189549492E-3</v>
      </c>
      <c r="AL3955">
        <v>5.0529159338235097E-3</v>
      </c>
      <c r="AM3955">
        <v>-4.4667184987473574E-3</v>
      </c>
      <c r="AN3955">
        <v>8.2799088159246637E-4</v>
      </c>
      <c r="AO3955">
        <v>-3.0887519787317075E-3</v>
      </c>
      <c r="AP3955">
        <v>5.9929731733561198E-3</v>
      </c>
      <c r="AQ3955">
        <v>1.2744062693150093E-2</v>
      </c>
      <c r="AR3955">
        <v>-7.182258988629453E-3</v>
      </c>
      <c r="AS3955">
        <v>-9.3492244147359571E-3</v>
      </c>
      <c r="AT3955">
        <v>8.7296870067385957E-3</v>
      </c>
      <c r="AU3955">
        <v>-8.0586367734092335E-3</v>
      </c>
      <c r="AV3955">
        <v>0</v>
      </c>
      <c r="AW3955">
        <f t="shared" si="317"/>
        <v>6.6350674382379569E-3</v>
      </c>
      <c r="AX3955">
        <f t="shared" si="318"/>
        <v>4.7329167141626307</v>
      </c>
      <c r="AY3955">
        <f>1-AX3955/MAX(AX$2:AX3955)</f>
        <v>3.1052291423853906E-2</v>
      </c>
      <c r="AZ3955">
        <v>5</v>
      </c>
      <c r="BA3955">
        <v>5</v>
      </c>
      <c r="BB3955">
        <v>5</v>
      </c>
      <c r="BC3955">
        <v>4</v>
      </c>
      <c r="BD3955">
        <v>5</v>
      </c>
      <c r="BE3955">
        <f t="shared" ca="1" si="319"/>
        <v>6.6350674382379569E-3</v>
      </c>
      <c r="BF3955">
        <f t="shared" ca="1" si="320"/>
        <v>7.6585035671383901</v>
      </c>
      <c r="BG3955">
        <f ca="1">1-BF3955/MAX(BF$2:BF3955)</f>
        <v>3.1052291423853684E-2</v>
      </c>
      <c r="BH3955">
        <f t="shared" ca="1" si="321"/>
        <v>0.99999999999999778</v>
      </c>
    </row>
    <row r="3956" spans="1:60" x14ac:dyDescent="0.3">
      <c r="A3956" s="1">
        <v>43725</v>
      </c>
      <c r="B3956" s="3">
        <v>2019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3.0864197530864199E-2</v>
      </c>
      <c r="L3956">
        <v>0</v>
      </c>
      <c r="M3956">
        <v>0.233796296296296</v>
      </c>
      <c r="N3956">
        <v>0</v>
      </c>
      <c r="O3956">
        <v>0.16975308641975301</v>
      </c>
      <c r="P3956">
        <v>1.11326973007803E-2</v>
      </c>
      <c r="Q3956">
        <v>5.5555555555555497E-2</v>
      </c>
      <c r="R3956">
        <v>3.36338767654537E-2</v>
      </c>
      <c r="S3956">
        <v>0</v>
      </c>
      <c r="T3956">
        <v>0.282308659919075</v>
      </c>
      <c r="U3956">
        <v>0</v>
      </c>
      <c r="V3956">
        <v>0</v>
      </c>
      <c r="W3956">
        <v>0.116146241303762</v>
      </c>
      <c r="X3956">
        <v>0</v>
      </c>
      <c r="Y3956">
        <v>6.6809388908458001E-2</v>
      </c>
      <c r="Z3956">
        <v>1.5171601130454793E-3</v>
      </c>
      <c r="AA3956">
        <v>1.0944415502578408E-4</v>
      </c>
      <c r="AB3956">
        <v>6.859376571399789E-4</v>
      </c>
      <c r="AC3956">
        <v>-1.9011476839560282E-2</v>
      </c>
      <c r="AD3956">
        <v>0</v>
      </c>
      <c r="AE3956">
        <v>3.3665356032979155E-3</v>
      </c>
      <c r="AF3956">
        <v>3.1831917745839267E-3</v>
      </c>
      <c r="AG3956">
        <v>3.7120776590731097E-3</v>
      </c>
      <c r="AH3956">
        <v>1.9813102518075887E-3</v>
      </c>
      <c r="AI3956">
        <v>5.7155517764195807E-4</v>
      </c>
      <c r="AJ3956">
        <v>2.6131648006710861E-3</v>
      </c>
      <c r="AK3956">
        <v>-2.596560318160912E-3</v>
      </c>
      <c r="AL3956">
        <v>2.5537969716675768E-3</v>
      </c>
      <c r="AM3956">
        <v>4.7995881403648522E-3</v>
      </c>
      <c r="AN3956">
        <v>4.731921020906249E-4</v>
      </c>
      <c r="AO3956">
        <v>2.5322489640535739E-3</v>
      </c>
      <c r="AP3956">
        <v>1.2946546804997183E-3</v>
      </c>
      <c r="AQ3956">
        <v>5.4234942664059815E-3</v>
      </c>
      <c r="AR3956">
        <v>3.8584072549310289E-3</v>
      </c>
      <c r="AS3956">
        <v>4.256095600334131E-3</v>
      </c>
      <c r="AT3956">
        <v>1.0817984323370666E-2</v>
      </c>
      <c r="AU3956">
        <v>1.1944558282799278E-3</v>
      </c>
      <c r="AV3956">
        <v>0</v>
      </c>
      <c r="AW3956">
        <f t="shared" si="317"/>
        <v>4.0580724987385056E-3</v>
      </c>
      <c r="AX3956">
        <f t="shared" si="318"/>
        <v>4.7521232333191934</v>
      </c>
      <c r="AY3956">
        <f>1-AX3956/MAX(AX$2:AX3956)</f>
        <v>2.7120231374965442E-2</v>
      </c>
      <c r="AZ3956">
        <v>5</v>
      </c>
      <c r="BA3956">
        <v>5</v>
      </c>
      <c r="BB3956">
        <v>5</v>
      </c>
      <c r="BC3956">
        <v>4</v>
      </c>
      <c r="BD3956">
        <v>5</v>
      </c>
      <c r="BE3956">
        <f t="shared" ca="1" si="319"/>
        <v>4.0580724987385056E-3</v>
      </c>
      <c r="BF3956">
        <f t="shared" ca="1" si="320"/>
        <v>7.6895823298456847</v>
      </c>
      <c r="BG3956">
        <f ca="1">1-BF3956/MAX(BF$2:BF3956)</f>
        <v>2.712023137496522E-2</v>
      </c>
      <c r="BH3956">
        <f t="shared" ca="1" si="321"/>
        <v>0.99999999999999778</v>
      </c>
    </row>
    <row r="3957" spans="1:60" x14ac:dyDescent="0.3">
      <c r="A3957" s="1">
        <v>43726</v>
      </c>
      <c r="B3957" s="3">
        <v>2019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3.0864197530864199E-2</v>
      </c>
      <c r="L3957">
        <v>0</v>
      </c>
      <c r="M3957">
        <v>0.233796296296296</v>
      </c>
      <c r="N3957">
        <v>0</v>
      </c>
      <c r="O3957">
        <v>0.16975308641975301</v>
      </c>
      <c r="P3957">
        <v>1.11326973007803E-2</v>
      </c>
      <c r="Q3957">
        <v>5.5555555555555497E-2</v>
      </c>
      <c r="R3957">
        <v>3.36338767654537E-2</v>
      </c>
      <c r="S3957">
        <v>0</v>
      </c>
      <c r="T3957">
        <v>0.282308659919075</v>
      </c>
      <c r="U3957">
        <v>0</v>
      </c>
      <c r="V3957">
        <v>0</v>
      </c>
      <c r="W3957">
        <v>0.116146241303762</v>
      </c>
      <c r="X3957">
        <v>0</v>
      </c>
      <c r="Y3957">
        <v>6.6809388908458001E-2</v>
      </c>
      <c r="Z3957">
        <v>1.1584586900867944E-3</v>
      </c>
      <c r="AA3957">
        <v>2.1851417365570391E-4</v>
      </c>
      <c r="AB3957">
        <v>3.2556999278676724E-3</v>
      </c>
      <c r="AC3957">
        <v>-6.4598886030727831E-3</v>
      </c>
      <c r="AD3957">
        <v>-4.0563347812661021E-3</v>
      </c>
      <c r="AE3957">
        <v>-1.2201109577442137E-3</v>
      </c>
      <c r="AF3957">
        <v>8.8203450430146546E-5</v>
      </c>
      <c r="AG3957">
        <v>-2.1134547677338356E-3</v>
      </c>
      <c r="AH3957">
        <v>-6.285306153146597E-3</v>
      </c>
      <c r="AI3957">
        <v>-5.7122868892722778E-4</v>
      </c>
      <c r="AJ3957">
        <v>3.5928133255969108E-4</v>
      </c>
      <c r="AK3957">
        <v>-6.159153757271052E-3</v>
      </c>
      <c r="AL3957">
        <v>2.4674140903309105E-3</v>
      </c>
      <c r="AM3957">
        <v>-4.1522066395616175E-4</v>
      </c>
      <c r="AN3957">
        <v>-5.911394688308258E-4</v>
      </c>
      <c r="AO3957">
        <v>5.9786381365833918E-4</v>
      </c>
      <c r="AP3957">
        <v>-3.1039389928083638E-3</v>
      </c>
      <c r="AQ3957">
        <v>4.2437478486931912E-3</v>
      </c>
      <c r="AR3957">
        <v>-2.6424400348622479E-3</v>
      </c>
      <c r="AS3957">
        <v>-5.5283887563051248E-4</v>
      </c>
      <c r="AT3957">
        <v>-3.4246649783232774E-3</v>
      </c>
      <c r="AU3957">
        <v>-5.0118980168817329E-3</v>
      </c>
      <c r="AV3957">
        <v>0</v>
      </c>
      <c r="AW3957">
        <f t="shared" si="317"/>
        <v>1.0917885450441374E-3</v>
      </c>
      <c r="AX3957">
        <f t="shared" si="318"/>
        <v>4.7573115470299694</v>
      </c>
      <c r="AY3957">
        <f>1-AX3957/MAX(AX$2:AX3957)</f>
        <v>2.6058052387875397E-2</v>
      </c>
      <c r="AZ3957">
        <v>5</v>
      </c>
      <c r="BA3957">
        <v>5</v>
      </c>
      <c r="BB3957">
        <v>5</v>
      </c>
      <c r="BC3957">
        <v>4</v>
      </c>
      <c r="BD3957">
        <v>5</v>
      </c>
      <c r="BE3957">
        <f t="shared" ca="1" si="319"/>
        <v>1.0917885450441374E-3</v>
      </c>
      <c r="BF3957">
        <f t="shared" ca="1" si="320"/>
        <v>7.697977727749584</v>
      </c>
      <c r="BG3957">
        <f ca="1">1-BF3957/MAX(BF$2:BF3957)</f>
        <v>2.6058052387875175E-2</v>
      </c>
      <c r="BH3957">
        <f t="shared" ca="1" si="321"/>
        <v>0.99999999999999778</v>
      </c>
    </row>
    <row r="3958" spans="1:60" x14ac:dyDescent="0.3">
      <c r="A3958" s="1">
        <v>43727</v>
      </c>
      <c r="B3958" s="3">
        <v>2019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3.0864197530864199E-2</v>
      </c>
      <c r="L3958">
        <v>0</v>
      </c>
      <c r="M3958">
        <v>0.233796296296296</v>
      </c>
      <c r="N3958">
        <v>0</v>
      </c>
      <c r="O3958">
        <v>0.16975308641975301</v>
      </c>
      <c r="P3958">
        <v>1.11326973007803E-2</v>
      </c>
      <c r="Q3958">
        <v>5.5555555555555497E-2</v>
      </c>
      <c r="R3958">
        <v>3.36338767654537E-2</v>
      </c>
      <c r="S3958">
        <v>0</v>
      </c>
      <c r="T3958">
        <v>0.282308659919075</v>
      </c>
      <c r="U3958">
        <v>0</v>
      </c>
      <c r="V3958">
        <v>0</v>
      </c>
      <c r="W3958">
        <v>0.116146241303762</v>
      </c>
      <c r="X3958">
        <v>0</v>
      </c>
      <c r="Y3958">
        <v>6.6809388908458001E-2</v>
      </c>
      <c r="Z3958">
        <v>1.4244079262208942E-3</v>
      </c>
      <c r="AA3958">
        <v>0</v>
      </c>
      <c r="AB3958">
        <v>-3.418012993192665E-4</v>
      </c>
      <c r="AC3958">
        <v>5.201562775910773E-3</v>
      </c>
      <c r="AD3958">
        <v>-4.0729554183833727E-3</v>
      </c>
      <c r="AE3958">
        <v>3.3592736891479014E-3</v>
      </c>
      <c r="AF3958">
        <v>4.4070723040228188E-3</v>
      </c>
      <c r="AG3958">
        <v>7.4127940635717593E-3</v>
      </c>
      <c r="AH3958">
        <v>4.0508282157081243E-3</v>
      </c>
      <c r="AI3958">
        <v>-1.1433217683348706E-3</v>
      </c>
      <c r="AJ3958">
        <v>4.4912220066462005E-4</v>
      </c>
      <c r="AK3958">
        <v>-4.8559305645098361E-3</v>
      </c>
      <c r="AL3958">
        <v>2.8586581949212597E-3</v>
      </c>
      <c r="AM3958">
        <v>1.6620601257231193E-3</v>
      </c>
      <c r="AN3958">
        <v>1.1824106856539451E-4</v>
      </c>
      <c r="AO3958">
        <v>-6.6401636898527627E-5</v>
      </c>
      <c r="AP3958">
        <v>1.9894401974545062E-3</v>
      </c>
      <c r="AQ3958">
        <v>3.008325164340464E-3</v>
      </c>
      <c r="AR3958">
        <v>4.0941504158771291E-3</v>
      </c>
      <c r="AS3958">
        <v>3.1342730282097886E-3</v>
      </c>
      <c r="AT3958">
        <v>3.5436888047952753E-3</v>
      </c>
      <c r="AU3958">
        <v>-6.2364930245895067E-3</v>
      </c>
      <c r="AV3958">
        <v>0</v>
      </c>
      <c r="AW3958">
        <f t="shared" si="317"/>
        <v>1.9989959177495629E-3</v>
      </c>
      <c r="AX3958">
        <f t="shared" si="318"/>
        <v>4.766821393391945</v>
      </c>
      <c r="AY3958">
        <f>1-AX3958/MAX(AX$2:AX3958)</f>
        <v>2.4111146410473738E-2</v>
      </c>
      <c r="AZ3958">
        <v>5</v>
      </c>
      <c r="BA3958">
        <v>5</v>
      </c>
      <c r="BB3958">
        <v>5</v>
      </c>
      <c r="BC3958">
        <v>4</v>
      </c>
      <c r="BD3958">
        <v>5</v>
      </c>
      <c r="BE3958">
        <f t="shared" ca="1" si="319"/>
        <v>1.9989959177495629E-3</v>
      </c>
      <c r="BF3958">
        <f t="shared" ca="1" si="320"/>
        <v>7.7133659538022821</v>
      </c>
      <c r="BG3958">
        <f ca="1">1-BF3958/MAX(BF$2:BF3958)</f>
        <v>2.4111146410473516E-2</v>
      </c>
      <c r="BH3958">
        <f t="shared" ca="1" si="321"/>
        <v>0.99999999999999778</v>
      </c>
    </row>
    <row r="3959" spans="1:60" x14ac:dyDescent="0.3">
      <c r="A3959" s="1">
        <v>43728</v>
      </c>
      <c r="B3959" s="3">
        <v>2019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3.0864197530864199E-2</v>
      </c>
      <c r="L3959">
        <v>0</v>
      </c>
      <c r="M3959">
        <v>0.233796296296296</v>
      </c>
      <c r="N3959">
        <v>0</v>
      </c>
      <c r="O3959">
        <v>0.16975308641975301</v>
      </c>
      <c r="P3959">
        <v>1.11326973007803E-2</v>
      </c>
      <c r="Q3959">
        <v>5.5555555555555497E-2</v>
      </c>
      <c r="R3959">
        <v>3.36338767654537E-2</v>
      </c>
      <c r="S3959">
        <v>0</v>
      </c>
      <c r="T3959">
        <v>0.282308659919075</v>
      </c>
      <c r="U3959">
        <v>0</v>
      </c>
      <c r="V3959">
        <v>0</v>
      </c>
      <c r="W3959">
        <v>0.116146241303762</v>
      </c>
      <c r="X3959">
        <v>0</v>
      </c>
      <c r="Y3959">
        <v>6.6809388908458001E-2</v>
      </c>
      <c r="Z3959">
        <v>3.6441592472293838E-3</v>
      </c>
      <c r="AA3959">
        <v>1.0914569120523687E-4</v>
      </c>
      <c r="AB3959">
        <v>2.2212091846427473E-3</v>
      </c>
      <c r="AC3959">
        <v>1.2935985786310944E-3</v>
      </c>
      <c r="AD3959">
        <v>9.6232062928525153E-4</v>
      </c>
      <c r="AE3959">
        <v>-2.2827691218514357E-3</v>
      </c>
      <c r="AF3959">
        <v>4.4750675714091415E-3</v>
      </c>
      <c r="AG3959">
        <v>-2.2774176684091652E-3</v>
      </c>
      <c r="AH3959">
        <v>1.1820485442916917E-2</v>
      </c>
      <c r="AI3959">
        <v>1.259347480214057E-3</v>
      </c>
      <c r="AJ3959">
        <v>5.7469831264667093E-3</v>
      </c>
      <c r="AK3959">
        <v>-2.1183518877829766E-3</v>
      </c>
      <c r="AL3959">
        <v>6.8882851358273989E-3</v>
      </c>
      <c r="AM3959">
        <v>-1.0578518403863812E-2</v>
      </c>
      <c r="AN3959">
        <v>1.064232966764278E-3</v>
      </c>
      <c r="AO3959">
        <v>-4.7247793837572605E-3</v>
      </c>
      <c r="AP3959">
        <v>5.5240863332224333E-3</v>
      </c>
      <c r="AQ3959">
        <v>1.3210104230257702E-2</v>
      </c>
      <c r="AR3959">
        <v>-2.1586897627456914E-3</v>
      </c>
      <c r="AS3959">
        <v>-3.491878179272101E-3</v>
      </c>
      <c r="AT3959">
        <v>0</v>
      </c>
      <c r="AU3959">
        <v>1.6895849739841928E-3</v>
      </c>
      <c r="AV3959">
        <v>0</v>
      </c>
      <c r="AW3959">
        <f t="shared" si="317"/>
        <v>6.3895316149384096E-3</v>
      </c>
      <c r="AX3959">
        <f t="shared" si="318"/>
        <v>4.797279149387788</v>
      </c>
      <c r="AY3959">
        <f>1-AX3959/MAX(AX$2:AX3959)</f>
        <v>1.7875673727797414E-2</v>
      </c>
      <c r="AZ3959">
        <v>5</v>
      </c>
      <c r="BA3959">
        <v>5</v>
      </c>
      <c r="BB3959">
        <v>5</v>
      </c>
      <c r="BC3959">
        <v>4</v>
      </c>
      <c r="BD3959">
        <v>5</v>
      </c>
      <c r="BE3959">
        <f t="shared" ca="1" si="319"/>
        <v>6.3895316149384096E-3</v>
      </c>
      <c r="BF3959">
        <f t="shared" ca="1" si="320"/>
        <v>7.7626507494216916</v>
      </c>
      <c r="BG3959">
        <f ca="1">1-BF3959/MAX(BF$2:BF3959)</f>
        <v>1.7875673727797192E-2</v>
      </c>
      <c r="BH3959">
        <f t="shared" ca="1" si="321"/>
        <v>0.99999999999999778</v>
      </c>
    </row>
    <row r="3960" spans="1:60" x14ac:dyDescent="0.3">
      <c r="A3960" s="1">
        <v>43731</v>
      </c>
      <c r="B3960" s="3">
        <v>2019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3.0864197530864199E-2</v>
      </c>
      <c r="L3960">
        <v>0</v>
      </c>
      <c r="M3960">
        <v>0.233796296296296</v>
      </c>
      <c r="N3960">
        <v>0</v>
      </c>
      <c r="O3960">
        <v>0.16975308641975301</v>
      </c>
      <c r="P3960">
        <v>1.11326973007803E-2</v>
      </c>
      <c r="Q3960">
        <v>5.5555555555555497E-2</v>
      </c>
      <c r="R3960">
        <v>3.36338767654537E-2</v>
      </c>
      <c r="S3960">
        <v>0</v>
      </c>
      <c r="T3960">
        <v>0.282308659919075</v>
      </c>
      <c r="U3960">
        <v>0</v>
      </c>
      <c r="V3960">
        <v>0</v>
      </c>
      <c r="W3960">
        <v>0.116146241303762</v>
      </c>
      <c r="X3960">
        <v>0</v>
      </c>
      <c r="Y3960">
        <v>6.6809388908458001E-2</v>
      </c>
      <c r="Z3960">
        <v>4.4244689069872223E-4</v>
      </c>
      <c r="AA3960">
        <v>2.1853011063943661E-4</v>
      </c>
      <c r="AB3960">
        <v>3.0685054060253236E-3</v>
      </c>
      <c r="AC3960">
        <v>2.58410657329744E-3</v>
      </c>
      <c r="AD3960">
        <v>9.612953757931475E-4</v>
      </c>
      <c r="AE3960">
        <v>-2.5929362157226521E-3</v>
      </c>
      <c r="AF3960">
        <v>-2.2711949876424997E-3</v>
      </c>
      <c r="AG3960">
        <v>-1.0537510770762815E-3</v>
      </c>
      <c r="AH3960">
        <v>5.5963838323667137E-3</v>
      </c>
      <c r="AI3960">
        <v>-4.5733972657679978E-4</v>
      </c>
      <c r="AJ3960">
        <v>1.4288432174440757E-3</v>
      </c>
      <c r="AK3960">
        <v>-7.7194502858457525E-4</v>
      </c>
      <c r="AL3960">
        <v>-7.0790368334983089E-4</v>
      </c>
      <c r="AM3960">
        <v>4.4102932094669534E-4</v>
      </c>
      <c r="AN3960">
        <v>5.9060149043888011E-4</v>
      </c>
      <c r="AO3960">
        <v>-2.3450251345913387E-4</v>
      </c>
      <c r="AP3960">
        <v>1.3737729055800507E-3</v>
      </c>
      <c r="AQ3960">
        <v>-2.1120178934996847E-4</v>
      </c>
      <c r="AR3960">
        <v>-1.4423426977456799E-3</v>
      </c>
      <c r="AS3960">
        <v>-2.5821600567671465E-3</v>
      </c>
      <c r="AT3960">
        <v>1.6050367821327516E-3</v>
      </c>
      <c r="AU3960">
        <v>3.6144175537182743E-3</v>
      </c>
      <c r="AV3960">
        <v>0</v>
      </c>
      <c r="AW3960">
        <f t="shared" si="317"/>
        <v>5.4324601963103329E-4</v>
      </c>
      <c r="AX3960">
        <f t="shared" si="318"/>
        <v>4.7998852521907525</v>
      </c>
      <c r="AY3960">
        <f>1-AX3960/MAX(AX$2:AX3960)</f>
        <v>1.7342138596767143E-2</v>
      </c>
      <c r="AZ3960">
        <v>5</v>
      </c>
      <c r="BA3960">
        <v>5</v>
      </c>
      <c r="BB3960">
        <v>5</v>
      </c>
      <c r="BC3960">
        <v>4</v>
      </c>
      <c r="BD3960">
        <v>5</v>
      </c>
      <c r="BE3960">
        <f t="shared" ca="1" si="319"/>
        <v>5.4324601963103329E-4</v>
      </c>
      <c r="BF3960">
        <f t="shared" ca="1" si="320"/>
        <v>7.7668677785431015</v>
      </c>
      <c r="BG3960">
        <f ca="1">1-BF3960/MAX(BF$2:BF3960)</f>
        <v>1.7342138596766921E-2</v>
      </c>
      <c r="BH3960">
        <f t="shared" ca="1" si="321"/>
        <v>0.99999999999999778</v>
      </c>
    </row>
    <row r="3961" spans="1:60" x14ac:dyDescent="0.3">
      <c r="A3961" s="1">
        <v>43732</v>
      </c>
      <c r="B3961" s="3">
        <v>2019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3.0864197530864199E-2</v>
      </c>
      <c r="L3961">
        <v>0</v>
      </c>
      <c r="M3961">
        <v>0.233796296296296</v>
      </c>
      <c r="N3961">
        <v>0</v>
      </c>
      <c r="O3961">
        <v>0.16975308641975301</v>
      </c>
      <c r="P3961">
        <v>1.11326973007803E-2</v>
      </c>
      <c r="Q3961">
        <v>5.5555555555555497E-2</v>
      </c>
      <c r="R3961">
        <v>3.36338767654537E-2</v>
      </c>
      <c r="S3961">
        <v>0</v>
      </c>
      <c r="T3961">
        <v>0.282308659919075</v>
      </c>
      <c r="U3961">
        <v>0</v>
      </c>
      <c r="V3961">
        <v>0</v>
      </c>
      <c r="W3961">
        <v>0.116146241303762</v>
      </c>
      <c r="X3961">
        <v>0</v>
      </c>
      <c r="Y3961">
        <v>6.6809388908458001E-2</v>
      </c>
      <c r="Z3961">
        <v>2.7441555314025035E-3</v>
      </c>
      <c r="AA3961">
        <v>0</v>
      </c>
      <c r="AB3961">
        <v>1.5295592422079896E-3</v>
      </c>
      <c r="AC3961">
        <v>-1.1597942515088833E-2</v>
      </c>
      <c r="AD3961">
        <v>-1.0564293892481813E-2</v>
      </c>
      <c r="AE3961">
        <v>-3.8232770297238483E-3</v>
      </c>
      <c r="AF3961">
        <v>-6.3917257081114176E-3</v>
      </c>
      <c r="AG3961">
        <v>1.4061740989637084E-3</v>
      </c>
      <c r="AH3961">
        <v>5.286918308417432E-3</v>
      </c>
      <c r="AI3961">
        <v>-1.3723297173876547E-3</v>
      </c>
      <c r="AJ3961">
        <v>4.9929857979988945E-3</v>
      </c>
      <c r="AK3961">
        <v>-1.50939359845782E-2</v>
      </c>
      <c r="AL3961">
        <v>3.1477337401852878E-3</v>
      </c>
      <c r="AM3961">
        <v>-1.3280940172416988E-2</v>
      </c>
      <c r="AN3961">
        <v>1.0625685055949408E-3</v>
      </c>
      <c r="AO3961">
        <v>-7.8469163294848654E-3</v>
      </c>
      <c r="AP3961">
        <v>2.2289242598942938E-3</v>
      </c>
      <c r="AQ3961">
        <v>1.2054422471400983E-2</v>
      </c>
      <c r="AR3961">
        <v>-4.2406907126965043E-3</v>
      </c>
      <c r="AS3961">
        <v>-5.5433154010295915E-3</v>
      </c>
      <c r="AT3961">
        <v>-2.2184490160053194E-3</v>
      </c>
      <c r="AU3961">
        <v>-1.2180431386367152E-2</v>
      </c>
      <c r="AV3961">
        <v>0</v>
      </c>
      <c r="AW3961">
        <f t="shared" si="317"/>
        <v>4.6575156149434305E-3</v>
      </c>
      <c r="AX3961">
        <f t="shared" si="318"/>
        <v>4.8222407927027682</v>
      </c>
      <c r="AY3961">
        <f>1-AX3961/MAX(AX$2:AX3961)</f>
        <v>1.27653942631345E-2</v>
      </c>
      <c r="AZ3961">
        <v>5</v>
      </c>
      <c r="BA3961">
        <v>5</v>
      </c>
      <c r="BB3961">
        <v>5</v>
      </c>
      <c r="BC3961">
        <v>4</v>
      </c>
      <c r="BD3961">
        <v>5</v>
      </c>
      <c r="BE3961">
        <f t="shared" ca="1" si="319"/>
        <v>4.6575156149434305E-3</v>
      </c>
      <c r="BF3961">
        <f t="shared" ca="1" si="320"/>
        <v>7.8030420865008683</v>
      </c>
      <c r="BG3961">
        <f ca="1">1-BF3961/MAX(BF$2:BF3961)</f>
        <v>1.2765394263134278E-2</v>
      </c>
      <c r="BH3961">
        <f t="shared" ca="1" si="321"/>
        <v>0.99999999999999778</v>
      </c>
    </row>
    <row r="3962" spans="1:60" x14ac:dyDescent="0.3">
      <c r="A3962" s="1">
        <v>43733</v>
      </c>
      <c r="B3962" s="3">
        <v>2019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3.0864197530864199E-2</v>
      </c>
      <c r="L3962">
        <v>0</v>
      </c>
      <c r="M3962">
        <v>0.233796296296296</v>
      </c>
      <c r="N3962">
        <v>0</v>
      </c>
      <c r="O3962">
        <v>0.16975308641975301</v>
      </c>
      <c r="P3962">
        <v>1.11326973007803E-2</v>
      </c>
      <c r="Q3962">
        <v>5.5555555555555497E-2</v>
      </c>
      <c r="R3962">
        <v>3.36338767654537E-2</v>
      </c>
      <c r="S3962">
        <v>0</v>
      </c>
      <c r="T3962">
        <v>0.282308659919075</v>
      </c>
      <c r="U3962">
        <v>0</v>
      </c>
      <c r="V3962">
        <v>0</v>
      </c>
      <c r="W3962">
        <v>0.116146241303762</v>
      </c>
      <c r="X3962">
        <v>0</v>
      </c>
      <c r="Y3962">
        <v>6.6809388908458001E-2</v>
      </c>
      <c r="Z3962">
        <v>-4.1490653624798313E-3</v>
      </c>
      <c r="AA3962">
        <v>0</v>
      </c>
      <c r="AB3962">
        <v>-1.5272232637500993E-3</v>
      </c>
      <c r="AC3962">
        <v>-5.8670483517532235E-3</v>
      </c>
      <c r="AD3962">
        <v>-7.2789382511995182E-4</v>
      </c>
      <c r="AE3962">
        <v>-2.9167612252973818E-3</v>
      </c>
      <c r="AF3962">
        <v>-2.9077909519072964E-3</v>
      </c>
      <c r="AG3962">
        <v>4.0374034893568833E-3</v>
      </c>
      <c r="AH3962">
        <v>-1.8545379403873907E-2</v>
      </c>
      <c r="AI3962">
        <v>-1.0305028635856361E-3</v>
      </c>
      <c r="AJ3962">
        <v>-6.5650100178115123E-3</v>
      </c>
      <c r="AK3962">
        <v>1.095622823337683E-2</v>
      </c>
      <c r="AL3962">
        <v>-5.6479135214808629E-3</v>
      </c>
      <c r="AM3962">
        <v>1.1225274184486489E-2</v>
      </c>
      <c r="AN3962">
        <v>-1.2974421195089958E-3</v>
      </c>
      <c r="AO3962">
        <v>5.9150264216851767E-3</v>
      </c>
      <c r="AP3962">
        <v>-5.2177461646651935E-3</v>
      </c>
      <c r="AQ3962">
        <v>-1.4627556098267713E-2</v>
      </c>
      <c r="AR3962">
        <v>-1.7038726437421658E-3</v>
      </c>
      <c r="AS3962">
        <v>-5.7986562269766173E-3</v>
      </c>
      <c r="AT3962">
        <v>1.9429294265962405E-3</v>
      </c>
      <c r="AU3962">
        <v>9.8437445190779904E-4</v>
      </c>
      <c r="AV3962">
        <v>0</v>
      </c>
      <c r="AW3962">
        <f t="shared" si="317"/>
        <v>-6.7180031110020402E-3</v>
      </c>
      <c r="AX3962">
        <f t="shared" si="318"/>
        <v>4.7898449640553897</v>
      </c>
      <c r="AY3962">
        <f>1-AX3962/MAX(AX$2:AX3962)</f>
        <v>1.9397639415763668E-2</v>
      </c>
      <c r="AZ3962">
        <v>5</v>
      </c>
      <c r="BA3962">
        <v>5</v>
      </c>
      <c r="BB3962">
        <v>5</v>
      </c>
      <c r="BC3962">
        <v>4</v>
      </c>
      <c r="BD3962">
        <v>5</v>
      </c>
      <c r="BE3962">
        <f t="shared" ca="1" si="319"/>
        <v>-6.7180031110020402E-3</v>
      </c>
      <c r="BF3962">
        <f t="shared" ca="1" si="320"/>
        <v>7.7506212254884757</v>
      </c>
      <c r="BG3962">
        <f ca="1">1-BF3962/MAX(BF$2:BF3962)</f>
        <v>1.9397639415763446E-2</v>
      </c>
      <c r="BH3962">
        <f t="shared" ca="1" si="321"/>
        <v>0.99999999999999778</v>
      </c>
    </row>
    <row r="3963" spans="1:60" x14ac:dyDescent="0.3">
      <c r="A3963" s="1">
        <v>43734</v>
      </c>
      <c r="B3963" s="3">
        <v>2019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3.0864197530864199E-2</v>
      </c>
      <c r="L3963">
        <v>0</v>
      </c>
      <c r="M3963">
        <v>0.233796296296296</v>
      </c>
      <c r="N3963">
        <v>0</v>
      </c>
      <c r="O3963">
        <v>0.16975308641975301</v>
      </c>
      <c r="P3963">
        <v>1.11326973007803E-2</v>
      </c>
      <c r="Q3963">
        <v>5.5555555555555497E-2</v>
      </c>
      <c r="R3963">
        <v>3.36338767654537E-2</v>
      </c>
      <c r="S3963">
        <v>0</v>
      </c>
      <c r="T3963">
        <v>0.282308659919075</v>
      </c>
      <c r="U3963">
        <v>0</v>
      </c>
      <c r="V3963">
        <v>0</v>
      </c>
      <c r="W3963">
        <v>0.116146241303762</v>
      </c>
      <c r="X3963">
        <v>0</v>
      </c>
      <c r="Y3963">
        <v>6.6809388908458001E-2</v>
      </c>
      <c r="Z3963">
        <v>1.6842085981247923E-3</v>
      </c>
      <c r="AA3963">
        <v>2.1865736155213256E-4</v>
      </c>
      <c r="AB3963">
        <v>1.6980791025722475E-4</v>
      </c>
      <c r="AC3963">
        <v>0</v>
      </c>
      <c r="AD3963">
        <v>-2.428080134946331E-4</v>
      </c>
      <c r="AE3963">
        <v>3.6952736611710613E-3</v>
      </c>
      <c r="AF3963">
        <v>2.0326178390603911E-3</v>
      </c>
      <c r="AG3963">
        <v>1.7481735293740641E-3</v>
      </c>
      <c r="AH3963">
        <v>-2.8208802372908792E-4</v>
      </c>
      <c r="AI3963">
        <v>-6.8792259143068968E-4</v>
      </c>
      <c r="AJ3963">
        <v>2.1433938976282985E-3</v>
      </c>
      <c r="AK3963">
        <v>-1.1161847147259651E-2</v>
      </c>
      <c r="AL3963">
        <v>2.129904735191257E-3</v>
      </c>
      <c r="AM3963">
        <v>-3.6826449729383537E-3</v>
      </c>
      <c r="AN3963">
        <v>4.7252167904598963E-4</v>
      </c>
      <c r="AO3963">
        <v>-2.083401173652133E-3</v>
      </c>
      <c r="AP3963">
        <v>6.0201681279381525E-4</v>
      </c>
      <c r="AQ3963">
        <v>6.4323174259492966E-3</v>
      </c>
      <c r="AR3963">
        <v>2.1941364195872115E-3</v>
      </c>
      <c r="AS3963">
        <v>5.0797864695055761E-3</v>
      </c>
      <c r="AT3963">
        <v>8.402436654724621E-3</v>
      </c>
      <c r="AU3963">
        <v>-4.9175535384893276E-4</v>
      </c>
      <c r="AV3963">
        <v>0</v>
      </c>
      <c r="AW3963">
        <f t="shared" si="317"/>
        <v>3.5609599591098187E-3</v>
      </c>
      <c r="AX3963">
        <f t="shared" si="318"/>
        <v>4.8069014101827348</v>
      </c>
      <c r="AY3963">
        <f>1-AX3963/MAX(AX$2:AX3963)</f>
        <v>1.5905753673914669E-2</v>
      </c>
      <c r="AZ3963">
        <v>5</v>
      </c>
      <c r="BA3963">
        <v>5</v>
      </c>
      <c r="BB3963">
        <v>5</v>
      </c>
      <c r="BC3963">
        <v>4</v>
      </c>
      <c r="BD3963">
        <v>5</v>
      </c>
      <c r="BE3963">
        <f t="shared" ca="1" si="319"/>
        <v>3.5609599591098187E-3</v>
      </c>
      <c r="BF3963">
        <f t="shared" ca="1" si="320"/>
        <v>7.778220877330666</v>
      </c>
      <c r="BG3963">
        <f ca="1">1-BF3963/MAX(BF$2:BF3963)</f>
        <v>1.5905753673914447E-2</v>
      </c>
      <c r="BH3963">
        <f t="shared" ca="1" si="321"/>
        <v>0.99999999999999778</v>
      </c>
    </row>
    <row r="3964" spans="1:60" x14ac:dyDescent="0.3">
      <c r="A3964" s="1">
        <v>43735</v>
      </c>
      <c r="B3964" s="3">
        <v>2019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3.0864197530864199E-2</v>
      </c>
      <c r="L3964">
        <v>0</v>
      </c>
      <c r="M3964">
        <v>0.233796296296296</v>
      </c>
      <c r="N3964">
        <v>0</v>
      </c>
      <c r="O3964">
        <v>0.16975308641975301</v>
      </c>
      <c r="P3964">
        <v>1.11326973007803E-2</v>
      </c>
      <c r="Q3964">
        <v>5.5555555555555497E-2</v>
      </c>
      <c r="R3964">
        <v>3.36338767654537E-2</v>
      </c>
      <c r="S3964">
        <v>0</v>
      </c>
      <c r="T3964">
        <v>0.282308659919075</v>
      </c>
      <c r="U3964">
        <v>0</v>
      </c>
      <c r="V3964">
        <v>0</v>
      </c>
      <c r="W3964">
        <v>0.116146241303762</v>
      </c>
      <c r="X3964">
        <v>0</v>
      </c>
      <c r="Y3964">
        <v>6.6809388908458001E-2</v>
      </c>
      <c r="Z3964">
        <v>1.239021775241822E-3</v>
      </c>
      <c r="AA3964">
        <v>0</v>
      </c>
      <c r="AB3964">
        <v>5.0983806452808977E-4</v>
      </c>
      <c r="AC3964">
        <v>-3.9344917856464212E-3</v>
      </c>
      <c r="AD3964">
        <v>-1.2873568566679428E-2</v>
      </c>
      <c r="AE3964">
        <v>-3.3747977016012065E-3</v>
      </c>
      <c r="AF3964">
        <v>-1.3230700971791354E-3</v>
      </c>
      <c r="AG3964">
        <v>-1.4310559538135204E-2</v>
      </c>
      <c r="AH3964">
        <v>-5.1484291001118176E-3</v>
      </c>
      <c r="AI3964">
        <v>-1.1475744218294448E-3</v>
      </c>
      <c r="AJ3964">
        <v>1.4255363923401099E-3</v>
      </c>
      <c r="AK3964">
        <v>-8.0062922341870291E-3</v>
      </c>
      <c r="AL3964">
        <v>2.3625045918840293E-4</v>
      </c>
      <c r="AM3964">
        <v>-1.2408956918685488E-2</v>
      </c>
      <c r="AN3964">
        <v>5.8983031710768685E-4</v>
      </c>
      <c r="AO3964">
        <v>-5.3874447490896982E-3</v>
      </c>
      <c r="AP3964">
        <v>-1.5470688433550928E-3</v>
      </c>
      <c r="AQ3964">
        <v>2.4584775519647106E-3</v>
      </c>
      <c r="AR3964">
        <v>-4.3782519390798136E-3</v>
      </c>
      <c r="AS3964">
        <v>0</v>
      </c>
      <c r="AT3964">
        <v>-5.5548869360199093E-3</v>
      </c>
      <c r="AU3964">
        <v>-1.2545983225553226E-2</v>
      </c>
      <c r="AV3964">
        <v>0</v>
      </c>
      <c r="AW3964">
        <f t="shared" si="317"/>
        <v>-2.321995770457753E-5</v>
      </c>
      <c r="AX3964">
        <f t="shared" si="318"/>
        <v>4.8067897941352999</v>
      </c>
      <c r="AY3964">
        <f>1-AX3964/MAX(AX$2:AX3964)</f>
        <v>1.5928604300691762E-2</v>
      </c>
      <c r="AZ3964">
        <v>5</v>
      </c>
      <c r="BA3964">
        <v>5</v>
      </c>
      <c r="BB3964">
        <v>5</v>
      </c>
      <c r="BC3964">
        <v>4</v>
      </c>
      <c r="BD3964">
        <v>5</v>
      </c>
      <c r="BE3964">
        <f t="shared" ca="1" si="319"/>
        <v>-2.321995770457753E-5</v>
      </c>
      <c r="BF3964">
        <f t="shared" ca="1" si="320"/>
        <v>7.7780402673708773</v>
      </c>
      <c r="BG3964">
        <f ca="1">1-BF3964/MAX(BF$2:BF3964)</f>
        <v>1.592860430069154E-2</v>
      </c>
      <c r="BH3964">
        <f t="shared" ca="1" si="321"/>
        <v>0.99999999999999778</v>
      </c>
    </row>
    <row r="3965" spans="1:60" x14ac:dyDescent="0.3">
      <c r="A3965" s="1">
        <v>43738</v>
      </c>
      <c r="B3965" s="3">
        <v>2019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3.0864197530864199E-2</v>
      </c>
      <c r="L3965">
        <v>0</v>
      </c>
      <c r="M3965">
        <v>0.233796296296296</v>
      </c>
      <c r="N3965">
        <v>0</v>
      </c>
      <c r="O3965">
        <v>0.16975308641975301</v>
      </c>
      <c r="P3965">
        <v>1.11326973007803E-2</v>
      </c>
      <c r="Q3965">
        <v>5.5555555555555497E-2</v>
      </c>
      <c r="R3965">
        <v>3.36338767654537E-2</v>
      </c>
      <c r="S3965">
        <v>0</v>
      </c>
      <c r="T3965">
        <v>0.282308659919075</v>
      </c>
      <c r="U3965">
        <v>0</v>
      </c>
      <c r="V3965">
        <v>0</v>
      </c>
      <c r="W3965">
        <v>0.116146241303762</v>
      </c>
      <c r="X3965">
        <v>0</v>
      </c>
      <c r="Y3965">
        <v>6.6809388908458001E-2</v>
      </c>
      <c r="Z3965">
        <v>2.6534970336422603E-4</v>
      </c>
      <c r="AA3965">
        <v>1.0891112580924123E-4</v>
      </c>
      <c r="AB3965">
        <v>-8.4903490124899061E-4</v>
      </c>
      <c r="AC3965">
        <v>-9.8748903749039663E-3</v>
      </c>
      <c r="AD3965">
        <v>5.6595067365325935E-3</v>
      </c>
      <c r="AE3965">
        <v>3.6940045152304979E-3</v>
      </c>
      <c r="AF3965">
        <v>1.0599382495075638E-3</v>
      </c>
      <c r="AG3965">
        <v>4.6033660441993085E-3</v>
      </c>
      <c r="AH3965">
        <v>-1.5525325955690228E-2</v>
      </c>
      <c r="AI3965">
        <v>1.1488928618912375E-3</v>
      </c>
      <c r="AJ3965">
        <v>8.0072276125386921E-4</v>
      </c>
      <c r="AK3965">
        <v>1.1907987258910069E-3</v>
      </c>
      <c r="AL3965">
        <v>3.3055122307401597E-3</v>
      </c>
      <c r="AM3965">
        <v>9.5170225818268506E-3</v>
      </c>
      <c r="AN3965">
        <v>4.721144434096658E-4</v>
      </c>
      <c r="AO3965">
        <v>4.6377910126924604E-3</v>
      </c>
      <c r="AP3965">
        <v>8.6065531451495758E-4</v>
      </c>
      <c r="AQ3965">
        <v>2.4522170307985647E-3</v>
      </c>
      <c r="AR3965">
        <v>3.6646569926099826E-3</v>
      </c>
      <c r="AS3965">
        <v>3.5569868067897303E-3</v>
      </c>
      <c r="AT3965">
        <v>1.7186131012489891E-3</v>
      </c>
      <c r="AU3965">
        <v>2.9892785205944961E-3</v>
      </c>
      <c r="AV3965">
        <v>0</v>
      </c>
      <c r="AW3965">
        <f t="shared" si="317"/>
        <v>1.4492083512235758E-3</v>
      </c>
      <c r="AX3965">
        <f t="shared" si="318"/>
        <v>4.8137558340475373</v>
      </c>
      <c r="AY3965">
        <f>1-AX3965/MAX(AX$2:AX3965)</f>
        <v>1.4502479815844072E-2</v>
      </c>
      <c r="AZ3965">
        <v>5</v>
      </c>
      <c r="BA3965">
        <v>5</v>
      </c>
      <c r="BB3965">
        <v>5</v>
      </c>
      <c r="BC3965">
        <v>4</v>
      </c>
      <c r="BD3965">
        <v>5</v>
      </c>
      <c r="BE3965">
        <f t="shared" ca="1" si="319"/>
        <v>1.4492083512235758E-3</v>
      </c>
      <c r="BF3965">
        <f t="shared" ca="1" si="320"/>
        <v>7.7893122682825053</v>
      </c>
      <c r="BG3965">
        <f ca="1">1-BF3965/MAX(BF$2:BF3965)</f>
        <v>1.4502479815843738E-2</v>
      </c>
      <c r="BH3965">
        <f t="shared" ca="1" si="321"/>
        <v>0.99999999999999778</v>
      </c>
    </row>
    <row r="3966" spans="1:60" x14ac:dyDescent="0.3">
      <c r="A3966" s="1">
        <v>43739</v>
      </c>
      <c r="B3966" s="3">
        <v>2019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3.0864197530864199E-2</v>
      </c>
      <c r="L3966">
        <v>0</v>
      </c>
      <c r="M3966">
        <v>0.233796296296296</v>
      </c>
      <c r="N3966">
        <v>0</v>
      </c>
      <c r="O3966">
        <v>0.16975308641975301</v>
      </c>
      <c r="P3966">
        <v>2.6351887787554099E-2</v>
      </c>
      <c r="Q3966">
        <v>4.1666666666666602E-2</v>
      </c>
      <c r="R3966">
        <v>0.10527175573905299</v>
      </c>
      <c r="S3966">
        <v>0</v>
      </c>
      <c r="T3966">
        <v>0.25351095398745899</v>
      </c>
      <c r="U3966">
        <v>0</v>
      </c>
      <c r="V3966">
        <v>0</v>
      </c>
      <c r="W3966">
        <v>9.80605847099532E-2</v>
      </c>
      <c r="X3966">
        <v>0</v>
      </c>
      <c r="Y3966">
        <v>4.0724570862399799E-2</v>
      </c>
      <c r="Z3966">
        <v>1.8154293604186744E-3</v>
      </c>
      <c r="AA3966">
        <v>-3.2713514285132028E-5</v>
      </c>
      <c r="AB3966">
        <v>-1.6674491706406558E-3</v>
      </c>
      <c r="AC3966">
        <v>-6.6492632565673393E-4</v>
      </c>
      <c r="AD3966">
        <v>-7.0957591228315575E-3</v>
      </c>
      <c r="AE3966">
        <v>-9.8144459883258151E-3</v>
      </c>
      <c r="AF3966">
        <v>-4.7809951114075044E-3</v>
      </c>
      <c r="AG3966">
        <v>-4.4060804956113087E-3</v>
      </c>
      <c r="AH3966">
        <v>5.472814807717441E-3</v>
      </c>
      <c r="AI3966">
        <v>-2.3039526773785957E-3</v>
      </c>
      <c r="AJ3966">
        <v>2.7695150213808972E-3</v>
      </c>
      <c r="AK3966">
        <v>-1.9624545306920815E-2</v>
      </c>
      <c r="AL3966">
        <v>1.1484697559009938E-3</v>
      </c>
      <c r="AM3966">
        <v>-8.1560515039446058E-3</v>
      </c>
      <c r="AN3966">
        <v>1.1212613501780933E-3</v>
      </c>
      <c r="AO3966">
        <v>-1.1894551180427704E-2</v>
      </c>
      <c r="AP3966">
        <v>1.9469522899551173E-3</v>
      </c>
      <c r="AQ3966">
        <v>3.0104286637329114E-3</v>
      </c>
      <c r="AR3966">
        <v>-9.0069436735744635E-3</v>
      </c>
      <c r="AS3966">
        <v>-1.1005650558074453E-2</v>
      </c>
      <c r="AT3966">
        <v>-9.4370944297552661E-3</v>
      </c>
      <c r="AU3966">
        <v>-6.9545815013776213E-3</v>
      </c>
      <c r="AV3966">
        <v>0</v>
      </c>
      <c r="AW3966">
        <f t="shared" si="317"/>
        <v>-5.7122609534477036E-4</v>
      </c>
      <c r="AX3966">
        <f t="shared" si="318"/>
        <v>4.8110060910985109</v>
      </c>
      <c r="AY3966">
        <f>1-AX3966/MAX(AX$2:AX3966)</f>
        <v>1.5065421716270899E-2</v>
      </c>
      <c r="AZ3966">
        <v>1</v>
      </c>
      <c r="BA3966">
        <v>3</v>
      </c>
      <c r="BB3966">
        <v>4</v>
      </c>
      <c r="BC3966">
        <v>4</v>
      </c>
      <c r="BD3966">
        <v>4</v>
      </c>
      <c r="BE3966">
        <f t="shared" ca="1" si="319"/>
        <v>-1.3047699156013251E-3</v>
      </c>
      <c r="BF3966">
        <f t="shared" ca="1" si="320"/>
        <v>7.7791490079716255</v>
      </c>
      <c r="BG3966">
        <f ca="1">1-BF3966/MAX(BF$2:BF3966)</f>
        <v>1.5788327332079799E-2</v>
      </c>
      <c r="BH3966">
        <f t="shared" ca="1" si="321"/>
        <v>1.0658118217633024</v>
      </c>
    </row>
    <row r="3967" spans="1:60" x14ac:dyDescent="0.3">
      <c r="A3967" s="1">
        <v>43740</v>
      </c>
      <c r="B3967" s="3">
        <v>2019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3.0864197530864199E-2</v>
      </c>
      <c r="L3967">
        <v>0</v>
      </c>
      <c r="M3967">
        <v>0.233796296296296</v>
      </c>
      <c r="N3967">
        <v>0</v>
      </c>
      <c r="O3967">
        <v>0.16975308641975301</v>
      </c>
      <c r="P3967">
        <v>2.6351887787554099E-2</v>
      </c>
      <c r="Q3967">
        <v>4.1666666666666602E-2</v>
      </c>
      <c r="R3967">
        <v>0.10527175573905299</v>
      </c>
      <c r="S3967">
        <v>0</v>
      </c>
      <c r="T3967">
        <v>0.25351095398745899</v>
      </c>
      <c r="U3967">
        <v>0</v>
      </c>
      <c r="V3967">
        <v>0</v>
      </c>
      <c r="W3967">
        <v>9.80605847099532E-2</v>
      </c>
      <c r="X3967">
        <v>0</v>
      </c>
      <c r="Y3967">
        <v>4.0724570862399799E-2</v>
      </c>
      <c r="Z3967">
        <v>7.0701149620666648E-4</v>
      </c>
      <c r="AA3967">
        <v>0</v>
      </c>
      <c r="AB3967">
        <v>0</v>
      </c>
      <c r="AC3967">
        <v>-8.6493397095597224E-3</v>
      </c>
      <c r="AD3967">
        <v>-7.6391623367390027E-3</v>
      </c>
      <c r="AE3967">
        <v>-2.044301761322953E-2</v>
      </c>
      <c r="AF3967">
        <v>-1.7813248501297174E-4</v>
      </c>
      <c r="AG3967">
        <v>-1.239166702621719E-2</v>
      </c>
      <c r="AH3967">
        <v>1.1673634369568475E-2</v>
      </c>
      <c r="AI3967">
        <v>-5.8875248644738587E-3</v>
      </c>
      <c r="AJ3967">
        <v>3.4634050782034187E-3</v>
      </c>
      <c r="AK3967">
        <v>-7.5489101569886641E-3</v>
      </c>
      <c r="AL3967">
        <v>-3.9307358587459262E-4</v>
      </c>
      <c r="AM3967">
        <v>-1.71943868762926E-2</v>
      </c>
      <c r="AN3967">
        <v>1.0618858161417499E-3</v>
      </c>
      <c r="AO3967">
        <v>-1.766481322803537E-2</v>
      </c>
      <c r="AP3967">
        <v>0</v>
      </c>
      <c r="AQ3967">
        <v>2.4432458189542761E-3</v>
      </c>
      <c r="AR3967">
        <v>-1.9896658846207171E-2</v>
      </c>
      <c r="AS3967">
        <v>-2.4896347977739874E-2</v>
      </c>
      <c r="AT3967">
        <v>-4.2219039947664072E-3</v>
      </c>
      <c r="AU3967">
        <v>-4.7524612134487443E-3</v>
      </c>
      <c r="AV3967">
        <v>0</v>
      </c>
      <c r="AW3967">
        <f t="shared" si="317"/>
        <v>-9.5977482789456198E-4</v>
      </c>
      <c r="AX3967">
        <f t="shared" si="318"/>
        <v>4.8063886085554275</v>
      </c>
      <c r="AY3967">
        <f>1-AX3967/MAX(AX$2:AX3967)</f>
        <v>1.6010737131630481E-2</v>
      </c>
      <c r="AZ3967">
        <v>1</v>
      </c>
      <c r="BA3967">
        <v>3</v>
      </c>
      <c r="BB3967">
        <v>4</v>
      </c>
      <c r="BC3967">
        <v>4</v>
      </c>
      <c r="BD3967">
        <v>4</v>
      </c>
      <c r="BE3967">
        <f t="shared" ca="1" si="319"/>
        <v>-2.1161300563233556E-3</v>
      </c>
      <c r="BF3967">
        <f t="shared" ca="1" si="320"/>
        <v>7.7626873169432384</v>
      </c>
      <c r="BG3967">
        <f ca="1">1-BF3967/MAX(BF$2:BF3967)</f>
        <v>1.7871047234396698E-2</v>
      </c>
      <c r="BH3967">
        <f t="shared" ca="1" si="321"/>
        <v>1.0658118217633024</v>
      </c>
    </row>
    <row r="3968" spans="1:60" x14ac:dyDescent="0.3">
      <c r="A3968" s="1">
        <v>43741</v>
      </c>
      <c r="B3968" s="3">
        <v>2019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3.0864197530864199E-2</v>
      </c>
      <c r="L3968">
        <v>0</v>
      </c>
      <c r="M3968">
        <v>0.233796296296296</v>
      </c>
      <c r="N3968">
        <v>0</v>
      </c>
      <c r="O3968">
        <v>0.16975308641975301</v>
      </c>
      <c r="P3968">
        <v>2.6351887787554099E-2</v>
      </c>
      <c r="Q3968">
        <v>4.1666666666666602E-2</v>
      </c>
      <c r="R3968">
        <v>0.10527175573905299</v>
      </c>
      <c r="S3968">
        <v>0</v>
      </c>
      <c r="T3968">
        <v>0.25351095398745899</v>
      </c>
      <c r="U3968">
        <v>0</v>
      </c>
      <c r="V3968">
        <v>0</v>
      </c>
      <c r="W3968">
        <v>9.80605847099532E-2</v>
      </c>
      <c r="X3968">
        <v>0</v>
      </c>
      <c r="Y3968">
        <v>4.0724570862399799E-2</v>
      </c>
      <c r="Z3968">
        <v>3.8870644265540655E-3</v>
      </c>
      <c r="AA3968">
        <v>3.280205664522029E-4</v>
      </c>
      <c r="AB3968">
        <v>3.7489581647125458E-3</v>
      </c>
      <c r="AC3968">
        <v>-1.3422824939063327E-3</v>
      </c>
      <c r="AD3968">
        <v>1.2912884590764451E-2</v>
      </c>
      <c r="AE3968">
        <v>6.6404034615408225E-3</v>
      </c>
      <c r="AF3968">
        <v>4.8048187285332222E-3</v>
      </c>
      <c r="AG3968">
        <v>5.0188297130038251E-3</v>
      </c>
      <c r="AH3968">
        <v>4.5306485525740126E-3</v>
      </c>
      <c r="AI3968">
        <v>5.8049676320615085E-4</v>
      </c>
      <c r="AJ3968">
        <v>5.2211713717027486E-3</v>
      </c>
      <c r="AK3968">
        <v>3.3278099972386954E-3</v>
      </c>
      <c r="AL3968">
        <v>3.9295298101356124E-3</v>
      </c>
      <c r="AM3968">
        <v>1.0974987519847934E-2</v>
      </c>
      <c r="AN3968">
        <v>2.1212365294944746E-3</v>
      </c>
      <c r="AO3968">
        <v>8.1929481369442669E-3</v>
      </c>
      <c r="AP3968">
        <v>3.1806672193384067E-3</v>
      </c>
      <c r="AQ3968">
        <v>9.1218319691619421E-3</v>
      </c>
      <c r="AR3968">
        <v>7.0173753079956214E-3</v>
      </c>
      <c r="AS3968">
        <v>7.3500634802110554E-3</v>
      </c>
      <c r="AT3968">
        <v>9.6757823802824383E-3</v>
      </c>
      <c r="AU3968">
        <v>1.2063571795436934E-2</v>
      </c>
      <c r="AV3968">
        <v>0</v>
      </c>
      <c r="AW3968">
        <f t="shared" si="317"/>
        <v>6.5289549067467419E-3</v>
      </c>
      <c r="AX3968">
        <f t="shared" si="318"/>
        <v>4.8377693030449871</v>
      </c>
      <c r="AY3968">
        <f>1-AX3968/MAX(AX$2:AX3968)</f>
        <v>9.586315605639828E-3</v>
      </c>
      <c r="AZ3968">
        <v>1</v>
      </c>
      <c r="BA3968">
        <v>3</v>
      </c>
      <c r="BB3968">
        <v>4</v>
      </c>
      <c r="BC3968">
        <v>4</v>
      </c>
      <c r="BD3968">
        <v>4</v>
      </c>
      <c r="BE3968">
        <f t="shared" ca="1" si="319"/>
        <v>7.1048037440707241E-3</v>
      </c>
      <c r="BF3968">
        <f t="shared" ca="1" si="320"/>
        <v>7.8178396868567059</v>
      </c>
      <c r="BG3968">
        <f ca="1">1-BF3968/MAX(BF$2:BF3968)</f>
        <v>1.0893213773627508E-2</v>
      </c>
      <c r="BH3968">
        <f t="shared" ca="1" si="321"/>
        <v>1.0658118217633024</v>
      </c>
    </row>
    <row r="3969" spans="1:60" x14ac:dyDescent="0.3">
      <c r="A3969" s="1">
        <v>43742</v>
      </c>
      <c r="B3969" s="3">
        <v>2019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3.0864197530864199E-2</v>
      </c>
      <c r="L3969">
        <v>0</v>
      </c>
      <c r="M3969">
        <v>0.233796296296296</v>
      </c>
      <c r="N3969">
        <v>0</v>
      </c>
      <c r="O3969">
        <v>0.16975308641975301</v>
      </c>
      <c r="P3969">
        <v>2.6351887787554099E-2</v>
      </c>
      <c r="Q3969">
        <v>4.1666666666666602E-2</v>
      </c>
      <c r="R3969">
        <v>0.10527175573905299</v>
      </c>
      <c r="S3969">
        <v>0</v>
      </c>
      <c r="T3969">
        <v>0.25351095398745899</v>
      </c>
      <c r="U3969">
        <v>0</v>
      </c>
      <c r="V3969">
        <v>0</v>
      </c>
      <c r="W3969">
        <v>9.80605847099532E-2</v>
      </c>
      <c r="X3969">
        <v>0</v>
      </c>
      <c r="Y3969">
        <v>4.0724570862399799E-2</v>
      </c>
      <c r="Z3969">
        <v>1.5838625982680377E-3</v>
      </c>
      <c r="AA3969">
        <v>0</v>
      </c>
      <c r="AB3969">
        <v>1.6998499275366896E-4</v>
      </c>
      <c r="AC3969">
        <v>8.0645198272240037E-3</v>
      </c>
      <c r="AD3969">
        <v>4.4129443508980071E-3</v>
      </c>
      <c r="AE3969">
        <v>7.8530530195166648E-3</v>
      </c>
      <c r="AF3969">
        <v>8.7663792307859367E-3</v>
      </c>
      <c r="AG3969">
        <v>1.1592714438447338E-2</v>
      </c>
      <c r="AH3969">
        <v>0</v>
      </c>
      <c r="AI3969">
        <v>3.1338044728332903E-3</v>
      </c>
      <c r="AJ3969">
        <v>1.936872626410846E-3</v>
      </c>
      <c r="AK3969">
        <v>9.4761055736498623E-3</v>
      </c>
      <c r="AL3969">
        <v>4.1494699663637835E-3</v>
      </c>
      <c r="AM3969">
        <v>1.4725590396313715E-2</v>
      </c>
      <c r="AN3969">
        <v>-1.1756050680566954E-4</v>
      </c>
      <c r="AO3969">
        <v>1.3531857874031328E-2</v>
      </c>
      <c r="AP3969">
        <v>3.0850977670633384E-3</v>
      </c>
      <c r="AQ3969">
        <v>7.3833186377045834E-3</v>
      </c>
      <c r="AR3969">
        <v>7.7154258593528091E-3</v>
      </c>
      <c r="AS3969">
        <v>8.0646718510697379E-3</v>
      </c>
      <c r="AT3969">
        <v>6.0300568961402234E-3</v>
      </c>
      <c r="AU3969">
        <v>4.7179201757101552E-3</v>
      </c>
      <c r="AV3969">
        <v>0</v>
      </c>
      <c r="AW3969">
        <f t="shared" si="317"/>
        <v>5.4279532248460403E-3</v>
      </c>
      <c r="AX3969">
        <f t="shared" si="318"/>
        <v>4.8640284885345109</v>
      </c>
      <c r="AY3969">
        <f>1-AX3969/MAX(AX$2:AX3969)</f>
        <v>4.2103964534999649E-3</v>
      </c>
      <c r="AZ3969">
        <v>1</v>
      </c>
      <c r="BA3969">
        <v>3</v>
      </c>
      <c r="BB3969">
        <v>4</v>
      </c>
      <c r="BC3969">
        <v>4</v>
      </c>
      <c r="BD3969">
        <v>4</v>
      </c>
      <c r="BE3969">
        <f t="shared" ca="1" si="319"/>
        <v>6.3342379961159167E-3</v>
      </c>
      <c r="BF3969">
        <f t="shared" ca="1" si="320"/>
        <v>7.8673597440487368</v>
      </c>
      <c r="BG3969">
        <f ca="1">1-BF3969/MAX(BF$2:BF3969)</f>
        <v>4.6279759860963221E-3</v>
      </c>
      <c r="BH3969">
        <f t="shared" ca="1" si="321"/>
        <v>1.0658118217633024</v>
      </c>
    </row>
    <row r="3970" spans="1:60" x14ac:dyDescent="0.3">
      <c r="A3970" s="1">
        <v>43745</v>
      </c>
      <c r="B3970" s="3">
        <v>2019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3.0864197530864199E-2</v>
      </c>
      <c r="L3970">
        <v>0</v>
      </c>
      <c r="M3970">
        <v>0.233796296296296</v>
      </c>
      <c r="N3970">
        <v>0</v>
      </c>
      <c r="O3970">
        <v>0.16975308641975301</v>
      </c>
      <c r="P3970">
        <v>2.6351887787554099E-2</v>
      </c>
      <c r="Q3970">
        <v>4.1666666666666602E-2</v>
      </c>
      <c r="R3970">
        <v>0.10527175573905299</v>
      </c>
      <c r="S3970">
        <v>0</v>
      </c>
      <c r="T3970">
        <v>0.25351095398745899</v>
      </c>
      <c r="U3970">
        <v>0</v>
      </c>
      <c r="V3970">
        <v>0</v>
      </c>
      <c r="W3970">
        <v>9.80605847099532E-2</v>
      </c>
      <c r="X3970">
        <v>0</v>
      </c>
      <c r="Y3970">
        <v>4.0724570862399799E-2</v>
      </c>
      <c r="Z3970">
        <v>-2.7232225518385444E-3</v>
      </c>
      <c r="AA3970">
        <v>1.0930433474798384E-4</v>
      </c>
      <c r="AB3970">
        <v>-2.5462709060289912E-3</v>
      </c>
      <c r="AC3970">
        <v>-1.3333339398762245E-3</v>
      </c>
      <c r="AD3970">
        <v>-8.2988032683326551E-3</v>
      </c>
      <c r="AE3970">
        <v>-1.2467964949286481E-3</v>
      </c>
      <c r="AF3970">
        <v>-5.6181158019279476E-3</v>
      </c>
      <c r="AG3970">
        <v>-6.3469991267537385E-3</v>
      </c>
      <c r="AH3970">
        <v>-8.5270719318050192E-3</v>
      </c>
      <c r="AI3970">
        <v>-8.099849126731451E-4</v>
      </c>
      <c r="AJ3970">
        <v>-3.3389560282710562E-3</v>
      </c>
      <c r="AK3970">
        <v>-1.743243869930966E-3</v>
      </c>
      <c r="AL3970">
        <v>-5.0676531495679189E-3</v>
      </c>
      <c r="AM3970">
        <v>-3.0187048567893449E-3</v>
      </c>
      <c r="AN3970">
        <v>-1.0583567785499293E-3</v>
      </c>
      <c r="AO3970">
        <v>-4.3146223213385015E-3</v>
      </c>
      <c r="AP3970">
        <v>-2.7336756801555895E-3</v>
      </c>
      <c r="AQ3970">
        <v>-8.2877538279089169E-3</v>
      </c>
      <c r="AR3970">
        <v>-1.2349668812435821E-3</v>
      </c>
      <c r="AS3970">
        <v>0</v>
      </c>
      <c r="AT3970">
        <v>-2.14058954024543E-3</v>
      </c>
      <c r="AU3970">
        <v>-7.6617169848842703E-3</v>
      </c>
      <c r="AV3970">
        <v>0</v>
      </c>
      <c r="AW3970">
        <f t="shared" si="317"/>
        <v>-4.7928650275542162E-3</v>
      </c>
      <c r="AX3970">
        <f t="shared" si="318"/>
        <v>4.8407158564987869</v>
      </c>
      <c r="AY3970">
        <f>1-AX3970/MAX(AX$2:AX3970)</f>
        <v>8.9830816191399654E-3</v>
      </c>
      <c r="AZ3970">
        <v>1</v>
      </c>
      <c r="BA3970">
        <v>3</v>
      </c>
      <c r="BB3970">
        <v>4</v>
      </c>
      <c r="BC3970">
        <v>4</v>
      </c>
      <c r="BD3970">
        <v>4</v>
      </c>
      <c r="BE3970">
        <f t="shared" ca="1" si="319"/>
        <v>-5.0597432469382505E-3</v>
      </c>
      <c r="BF3970">
        <f t="shared" ca="1" si="320"/>
        <v>7.8275529237125525</v>
      </c>
      <c r="BG3970">
        <f ca="1">1-BF3970/MAX(BF$2:BF3970)</f>
        <v>9.6643028627919625E-3</v>
      </c>
      <c r="BH3970">
        <f t="shared" ca="1" si="321"/>
        <v>1.0658118217633024</v>
      </c>
    </row>
    <row r="3971" spans="1:60" x14ac:dyDescent="0.3">
      <c r="A3971" s="1">
        <v>43746</v>
      </c>
      <c r="B3971" s="3">
        <v>2019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3.0864197530864199E-2</v>
      </c>
      <c r="L3971">
        <v>0</v>
      </c>
      <c r="M3971">
        <v>0.233796296296296</v>
      </c>
      <c r="N3971">
        <v>0</v>
      </c>
      <c r="O3971">
        <v>0.16975308641975301</v>
      </c>
      <c r="P3971">
        <v>2.6351887787554099E-2</v>
      </c>
      <c r="Q3971">
        <v>4.1666666666666602E-2</v>
      </c>
      <c r="R3971">
        <v>0.10527175573905299</v>
      </c>
      <c r="S3971">
        <v>0</v>
      </c>
      <c r="T3971">
        <v>0.25351095398745899</v>
      </c>
      <c r="U3971">
        <v>0</v>
      </c>
      <c r="V3971">
        <v>0</v>
      </c>
      <c r="W3971">
        <v>9.80605847099532E-2</v>
      </c>
      <c r="X3971">
        <v>0</v>
      </c>
      <c r="Y3971">
        <v>4.0724570862399799E-2</v>
      </c>
      <c r="Z3971">
        <v>3.520713617257698E-4</v>
      </c>
      <c r="AA3971">
        <v>0</v>
      </c>
      <c r="AB3971">
        <v>1.0211226994578659E-3</v>
      </c>
      <c r="AC3971">
        <v>-6.6752450962881404E-4</v>
      </c>
      <c r="AD3971">
        <v>-7.1374680069022922E-3</v>
      </c>
      <c r="AE3971">
        <v>-9.36181492530197E-3</v>
      </c>
      <c r="AF3971">
        <v>-9.7089140389816642E-4</v>
      </c>
      <c r="AG3971">
        <v>-5.8551857091257986E-3</v>
      </c>
      <c r="AH3971">
        <v>8.7425951112003464E-3</v>
      </c>
      <c r="AI3971">
        <v>-3.7052566295691092E-3</v>
      </c>
      <c r="AJ3971">
        <v>2.1158416535103086E-3</v>
      </c>
      <c r="AK3971">
        <v>-1.6254813744870145E-2</v>
      </c>
      <c r="AL3971">
        <v>-8.6166937685205891E-4</v>
      </c>
      <c r="AM3971">
        <v>-1.4980895058425592E-2</v>
      </c>
      <c r="AN3971">
        <v>5.8821245553231094E-4</v>
      </c>
      <c r="AO3971">
        <v>-1.55245005822785E-2</v>
      </c>
      <c r="AP3971">
        <v>-9.4263264730654051E-4</v>
      </c>
      <c r="AQ3971">
        <v>2.6936236873251751E-3</v>
      </c>
      <c r="AR3971">
        <v>-9.3962397595951375E-3</v>
      </c>
      <c r="AS3971">
        <v>-1.1428578944964185E-2</v>
      </c>
      <c r="AT3971">
        <v>-5.255877895017802E-3</v>
      </c>
      <c r="AU3971">
        <v>-8.4682168770382482E-3</v>
      </c>
      <c r="AV3971">
        <v>0</v>
      </c>
      <c r="AW3971">
        <f t="shared" si="317"/>
        <v>-1.2188507069932847E-3</v>
      </c>
      <c r="AX3971">
        <f t="shared" si="318"/>
        <v>4.8348157465547397</v>
      </c>
      <c r="AY3971">
        <f>1-AX3971/MAX(AX$2:AX3971)</f>
        <v>1.0190983290750744E-2</v>
      </c>
      <c r="AZ3971">
        <v>1</v>
      </c>
      <c r="BA3971">
        <v>3</v>
      </c>
      <c r="BB3971">
        <v>4</v>
      </c>
      <c r="BC3971">
        <v>4</v>
      </c>
      <c r="BD3971">
        <v>4</v>
      </c>
      <c r="BE3971">
        <f t="shared" ca="1" si="319"/>
        <v>-2.2333838563958664E-3</v>
      </c>
      <c r="BF3971">
        <f t="shared" ca="1" si="320"/>
        <v>7.8100709933776491</v>
      </c>
      <c r="BG3971">
        <f ca="1">1-BF3971/MAX(BF$2:BF3971)</f>
        <v>1.1876102621190654E-2</v>
      </c>
      <c r="BH3971">
        <f t="shared" ca="1" si="321"/>
        <v>1.0658118217633024</v>
      </c>
    </row>
    <row r="3972" spans="1:60" x14ac:dyDescent="0.3">
      <c r="A3972" s="1">
        <v>43747</v>
      </c>
      <c r="B3972" s="3">
        <v>2019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3.0864197530864199E-2</v>
      </c>
      <c r="L3972">
        <v>0</v>
      </c>
      <c r="M3972">
        <v>0.233796296296296</v>
      </c>
      <c r="N3972">
        <v>0</v>
      </c>
      <c r="O3972">
        <v>0.16975308641975301</v>
      </c>
      <c r="P3972">
        <v>2.6351887787554099E-2</v>
      </c>
      <c r="Q3972">
        <v>4.1666666666666602E-2</v>
      </c>
      <c r="R3972">
        <v>0.10527175573905299</v>
      </c>
      <c r="S3972">
        <v>0</v>
      </c>
      <c r="T3972">
        <v>0.25351095398745899</v>
      </c>
      <c r="U3972">
        <v>0</v>
      </c>
      <c r="V3972">
        <v>0</v>
      </c>
      <c r="W3972">
        <v>9.80605847099532E-2</v>
      </c>
      <c r="X3972">
        <v>0</v>
      </c>
      <c r="Y3972">
        <v>4.0724570862399799E-2</v>
      </c>
      <c r="Z3972">
        <v>-5.2861672498294432E-4</v>
      </c>
      <c r="AA3972">
        <v>0</v>
      </c>
      <c r="AB3972">
        <v>-1.6978703384928906E-4</v>
      </c>
      <c r="AC3972">
        <v>2.6720118189986763E-3</v>
      </c>
      <c r="AD3972">
        <v>7.6847120787995049E-3</v>
      </c>
      <c r="AE3972">
        <v>7.2452086505185864E-3</v>
      </c>
      <c r="AF3972">
        <v>8.8587627224745447E-5</v>
      </c>
      <c r="AG3972">
        <v>8.7452578166504757E-3</v>
      </c>
      <c r="AH3972">
        <v>9.1604343636775276E-4</v>
      </c>
      <c r="AI3972">
        <v>3.0217239388881101E-3</v>
      </c>
      <c r="AJ3972">
        <v>-2.5509298829541338E-3</v>
      </c>
      <c r="AK3972">
        <v>4.574553314789398E-3</v>
      </c>
      <c r="AL3972">
        <v>3.9206047402262634E-4</v>
      </c>
      <c r="AM3972">
        <v>9.7615754992350645E-3</v>
      </c>
      <c r="AN3972">
        <v>-5.8786666503773954E-4</v>
      </c>
      <c r="AO3972">
        <v>9.496209525932553E-3</v>
      </c>
      <c r="AP3972">
        <v>-2.057741659833745E-3</v>
      </c>
      <c r="AQ3972">
        <v>-5.648857803022711E-3</v>
      </c>
      <c r="AR3972">
        <v>7.9877329198485558E-3</v>
      </c>
      <c r="AS3972">
        <v>8.6705259996029405E-3</v>
      </c>
      <c r="AT3972">
        <v>1.9408548433099693E-3</v>
      </c>
      <c r="AU3972">
        <v>7.5356765940119974E-3</v>
      </c>
      <c r="AV3972">
        <v>0</v>
      </c>
      <c r="AW3972">
        <f t="shared" ref="AW3972:AW4035" si="322">+SUMPRODUCT(C3972:Y3972,Z3972:AV3972)</f>
        <v>-5.1087335999260377E-4</v>
      </c>
      <c r="AX3972">
        <f t="shared" ref="AX3972:AX4035" si="323">+AX3971*(1+AW3972)</f>
        <v>4.8323457679893522</v>
      </c>
      <c r="AY3972">
        <f>1-AX3972/MAX(AX$2:AX3972)</f>
        <v>1.069665034886802E-2</v>
      </c>
      <c r="AZ3972">
        <v>1</v>
      </c>
      <c r="BA3972">
        <v>3</v>
      </c>
      <c r="BB3972">
        <v>4</v>
      </c>
      <c r="BC3972">
        <v>4</v>
      </c>
      <c r="BD3972">
        <v>4</v>
      </c>
      <c r="BE3972">
        <f t="shared" ref="BE3972:BE4035" ca="1" si="324">+SUMPRODUCT(C3972:Y3972,OFFSET($BL$10,BD3972,0,1,23),Z3972:AV3972)</f>
        <v>1.1758593593060601E-4</v>
      </c>
      <c r="BF3972">
        <f t="shared" ref="BF3972:BF4035" ca="1" si="325">+BF3971*(1+BE3972)</f>
        <v>7.8109893478850898</v>
      </c>
      <c r="BG3972">
        <f ca="1">1-BF3972/MAX(BF$2:BF3972)</f>
        <v>1.1759913147901924E-2</v>
      </c>
      <c r="BH3972">
        <f t="shared" ref="BH3972:BH4035" ca="1" si="326">+SUMPRODUCT(C3972:Y3972,OFFSET($BL$10,BD3972,0,1,23))</f>
        <v>1.0658118217633024</v>
      </c>
    </row>
    <row r="3973" spans="1:60" x14ac:dyDescent="0.3">
      <c r="A3973" s="1">
        <v>43748</v>
      </c>
      <c r="B3973" s="3">
        <v>2019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3.0864197530864199E-2</v>
      </c>
      <c r="L3973">
        <v>0</v>
      </c>
      <c r="M3973">
        <v>0.233796296296296</v>
      </c>
      <c r="N3973">
        <v>0</v>
      </c>
      <c r="O3973">
        <v>0.16975308641975301</v>
      </c>
      <c r="P3973">
        <v>2.6351887787554099E-2</v>
      </c>
      <c r="Q3973">
        <v>4.1666666666666602E-2</v>
      </c>
      <c r="R3973">
        <v>0.10527175573905299</v>
      </c>
      <c r="S3973">
        <v>0</v>
      </c>
      <c r="T3973">
        <v>0.25351095398745899</v>
      </c>
      <c r="U3973">
        <v>0</v>
      </c>
      <c r="V3973">
        <v>0</v>
      </c>
      <c r="W3973">
        <v>9.80605847099532E-2</v>
      </c>
      <c r="X3973">
        <v>0</v>
      </c>
      <c r="Y3973">
        <v>4.0724570862399799E-2</v>
      </c>
      <c r="Z3973">
        <v>-3.4362144092902058E-3</v>
      </c>
      <c r="AA3973">
        <v>2.1867221114169055E-4</v>
      </c>
      <c r="AB3973">
        <v>-4.5911085728540524E-3</v>
      </c>
      <c r="AC3973">
        <v>6.6621630520622421E-3</v>
      </c>
      <c r="AD3973">
        <v>1.0331921110149356E-2</v>
      </c>
      <c r="AE3973">
        <v>7.0367825111361526E-3</v>
      </c>
      <c r="AF3973">
        <v>-1.6790329190982112E-3</v>
      </c>
      <c r="AG3973">
        <v>-1.238430011994307E-3</v>
      </c>
      <c r="AH3973">
        <v>-8.7293591448369678E-3</v>
      </c>
      <c r="AI3973">
        <v>1.2744307238643504E-3</v>
      </c>
      <c r="AJ3973">
        <v>-6.2627708707928553E-3</v>
      </c>
      <c r="AK3973">
        <v>4.0101873317754944E-3</v>
      </c>
      <c r="AL3973">
        <v>-5.8797404390525942E-3</v>
      </c>
      <c r="AM3973">
        <v>7.7447402716912528E-3</v>
      </c>
      <c r="AN3973">
        <v>-1.1774590067998858E-3</v>
      </c>
      <c r="AO3973">
        <v>6.7636013442429199E-3</v>
      </c>
      <c r="AP3973">
        <v>-3.1794783807473914E-3</v>
      </c>
      <c r="AQ3973">
        <v>-1.4894445232496056E-2</v>
      </c>
      <c r="AR3973">
        <v>6.4386689340973913E-3</v>
      </c>
      <c r="AS3973">
        <v>9.3600221219360957E-3</v>
      </c>
      <c r="AT3973">
        <v>1.6146545694226688E-3</v>
      </c>
      <c r="AU3973">
        <v>1.0720509978765724E-2</v>
      </c>
      <c r="AV3973">
        <v>0</v>
      </c>
      <c r="AW3973">
        <f t="shared" si="322"/>
        <v>-5.4822685115450296E-3</v>
      </c>
      <c r="AX3973">
        <f t="shared" si="323"/>
        <v>4.8058535509486067</v>
      </c>
      <c r="AY3973">
        <f>1-AX3973/MAX(AX$2:AX3973)</f>
        <v>1.6120276951026358E-2</v>
      </c>
      <c r="AZ3973">
        <v>1</v>
      </c>
      <c r="BA3973">
        <v>3</v>
      </c>
      <c r="BB3973">
        <v>4</v>
      </c>
      <c r="BC3973">
        <v>4</v>
      </c>
      <c r="BD3973">
        <v>4</v>
      </c>
      <c r="BE3973">
        <f t="shared" ca="1" si="324"/>
        <v>-5.0242161539396151E-3</v>
      </c>
      <c r="BF3973">
        <f t="shared" ca="1" si="325"/>
        <v>7.7717452490251953</v>
      </c>
      <c r="BG3973">
        <f ca="1">1-BF3973/MAX(BF$2:BF3973)</f>
        <v>1.6725044956234947E-2</v>
      </c>
      <c r="BH3973">
        <f t="shared" ca="1" si="326"/>
        <v>1.0658118217633024</v>
      </c>
    </row>
    <row r="3974" spans="1:60" x14ac:dyDescent="0.3">
      <c r="A3974" s="1">
        <v>43749</v>
      </c>
      <c r="B3974" s="3">
        <v>2019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3.0864197530864199E-2</v>
      </c>
      <c r="L3974">
        <v>0</v>
      </c>
      <c r="M3974">
        <v>0.233796296296296</v>
      </c>
      <c r="N3974">
        <v>0</v>
      </c>
      <c r="O3974">
        <v>0.16975308641975301</v>
      </c>
      <c r="P3974">
        <v>2.6351887787554099E-2</v>
      </c>
      <c r="Q3974">
        <v>4.1666666666666602E-2</v>
      </c>
      <c r="R3974">
        <v>0.10527175573905299</v>
      </c>
      <c r="S3974">
        <v>0</v>
      </c>
      <c r="T3974">
        <v>0.25351095398745899</v>
      </c>
      <c r="U3974">
        <v>0</v>
      </c>
      <c r="V3974">
        <v>0</v>
      </c>
      <c r="W3974">
        <v>9.80605847099532E-2</v>
      </c>
      <c r="X3974">
        <v>0</v>
      </c>
      <c r="Y3974">
        <v>4.0724570862399799E-2</v>
      </c>
      <c r="Z3974">
        <v>-3.2712785448490989E-3</v>
      </c>
      <c r="AA3974">
        <v>1.093559094282881E-4</v>
      </c>
      <c r="AB3974">
        <v>-3.7582824823693128E-3</v>
      </c>
      <c r="AC3974">
        <v>1.1912646399306448E-2</v>
      </c>
      <c r="AD3974">
        <v>1.6070075441667386E-2</v>
      </c>
      <c r="AE3974">
        <v>1.7857209104875649E-2</v>
      </c>
      <c r="AF3974">
        <v>-7.0799485213646207E-4</v>
      </c>
      <c r="AG3974">
        <v>1.2400303878292274E-2</v>
      </c>
      <c r="AH3974">
        <v>-5.539370732340565E-3</v>
      </c>
      <c r="AI3974">
        <v>4.1661755399495792E-3</v>
      </c>
      <c r="AJ3974">
        <v>-6.834015653940928E-3</v>
      </c>
      <c r="AK3974">
        <v>1.6923714204154283E-2</v>
      </c>
      <c r="AL3974">
        <v>-1.8136763398572953E-3</v>
      </c>
      <c r="AM3974">
        <v>1.2878896011883301E-2</v>
      </c>
      <c r="AN3974">
        <v>-9.4260704307735921E-4</v>
      </c>
      <c r="AO3974">
        <v>1.0367009146044825E-2</v>
      </c>
      <c r="AP3974">
        <v>-3.1027294176774189E-3</v>
      </c>
      <c r="AQ3974">
        <v>-1.2377031328921761E-2</v>
      </c>
      <c r="AR3974">
        <v>1.6978512811530955E-2</v>
      </c>
      <c r="AS3974">
        <v>2.1574547441337133E-2</v>
      </c>
      <c r="AT3974">
        <v>-4.3016910540527586E-4</v>
      </c>
      <c r="AU3974">
        <v>1.3320283832912283E-2</v>
      </c>
      <c r="AV3974">
        <v>0</v>
      </c>
      <c r="AW3974">
        <f t="shared" si="322"/>
        <v>-3.8650474077488945E-3</v>
      </c>
      <c r="AX3974">
        <f t="shared" si="323"/>
        <v>4.7872786991394918</v>
      </c>
      <c r="AY3974">
        <f>1-AX3974/MAX(AX$2:AX3974)</f>
        <v>1.992301872413349E-2</v>
      </c>
      <c r="AZ3974">
        <v>1</v>
      </c>
      <c r="BA3974">
        <v>3</v>
      </c>
      <c r="BB3974">
        <v>4</v>
      </c>
      <c r="BC3974">
        <v>4</v>
      </c>
      <c r="BD3974">
        <v>4</v>
      </c>
      <c r="BE3974">
        <f t="shared" ca="1" si="324"/>
        <v>-3.1496791691990518E-3</v>
      </c>
      <c r="BF3974">
        <f t="shared" ca="1" si="325"/>
        <v>7.7472667449060184</v>
      </c>
      <c r="BG3974">
        <f ca="1">1-BF3974/MAX(BF$2:BF3974)</f>
        <v>1.9822045599731553E-2</v>
      </c>
      <c r="BH3974">
        <f t="shared" ca="1" si="326"/>
        <v>1.0658118217633024</v>
      </c>
    </row>
    <row r="3975" spans="1:60" x14ac:dyDescent="0.3">
      <c r="A3975" s="1">
        <v>43752</v>
      </c>
      <c r="B3975" s="3">
        <v>2019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3.0864197530864199E-2</v>
      </c>
      <c r="L3975">
        <v>0</v>
      </c>
      <c r="M3975">
        <v>0.233796296296296</v>
      </c>
      <c r="N3975">
        <v>0</v>
      </c>
      <c r="O3975">
        <v>0.16975308641975301</v>
      </c>
      <c r="P3975">
        <v>2.6351887787554099E-2</v>
      </c>
      <c r="Q3975">
        <v>4.1666666666666602E-2</v>
      </c>
      <c r="R3975">
        <v>0.10527175573905299</v>
      </c>
      <c r="S3975">
        <v>0</v>
      </c>
      <c r="T3975">
        <v>0.25351095398745899</v>
      </c>
      <c r="U3975">
        <v>0</v>
      </c>
      <c r="V3975">
        <v>0</v>
      </c>
      <c r="W3975">
        <v>9.80605847099532E-2</v>
      </c>
      <c r="X3975">
        <v>0</v>
      </c>
      <c r="Y3975">
        <v>4.0724570862399799E-2</v>
      </c>
      <c r="Z3975">
        <v>1.6855144871674721E-3</v>
      </c>
      <c r="AA3975">
        <v>-1.0934395202100156E-4</v>
      </c>
      <c r="AB3975">
        <v>2.400859935459243E-3</v>
      </c>
      <c r="AC3975">
        <v>-4.5780622150545236E-3</v>
      </c>
      <c r="AD3975">
        <v>-4.3133399683724649E-3</v>
      </c>
      <c r="AE3975">
        <v>-4.1190002244139157E-3</v>
      </c>
      <c r="AF3975">
        <v>4.4299993037233421E-4</v>
      </c>
      <c r="AG3975">
        <v>-4.3744711654384316E-3</v>
      </c>
      <c r="AH3975">
        <v>3.9991256407609921E-3</v>
      </c>
      <c r="AI3975">
        <v>6.9187090425604225E-4</v>
      </c>
      <c r="AJ3975">
        <v>2.7705049294404205E-3</v>
      </c>
      <c r="AK3975">
        <v>-3.661041935242193E-3</v>
      </c>
      <c r="AL3975">
        <v>3.3180041241416269E-3</v>
      </c>
      <c r="AM3975">
        <v>-1.0497576979340284E-4</v>
      </c>
      <c r="AN3975">
        <v>1.1738357476009931E-4</v>
      </c>
      <c r="AO3975">
        <v>-1.1139119972299882E-3</v>
      </c>
      <c r="AP3975">
        <v>1.6424467444515756E-3</v>
      </c>
      <c r="AQ3975">
        <v>7.2629699494619615E-3</v>
      </c>
      <c r="AR3975">
        <v>-3.6292928508757649E-3</v>
      </c>
      <c r="AS3975">
        <v>-3.7048654423670335E-3</v>
      </c>
      <c r="AT3975">
        <v>4.3035423049953003E-4</v>
      </c>
      <c r="AU3975">
        <v>-2.1908643702363007E-3</v>
      </c>
      <c r="AV3975">
        <v>0</v>
      </c>
      <c r="AW3975">
        <f t="shared" si="322"/>
        <v>3.1027094649615041E-3</v>
      </c>
      <c r="AX3975">
        <f t="shared" si="323"/>
        <v>4.8021322340707213</v>
      </c>
      <c r="AY3975">
        <f>1-AX3975/MAX(AX$2:AX3975)</f>
        <v>1.6882124597937809E-2</v>
      </c>
      <c r="AZ3975">
        <v>1</v>
      </c>
      <c r="BA3975">
        <v>3</v>
      </c>
      <c r="BB3975">
        <v>4</v>
      </c>
      <c r="BC3975">
        <v>4</v>
      </c>
      <c r="BD3975">
        <v>4</v>
      </c>
      <c r="BE3975">
        <f t="shared" ca="1" si="324"/>
        <v>3.0426945742649024E-3</v>
      </c>
      <c r="BF3975">
        <f t="shared" ca="1" si="325"/>
        <v>7.7708393113961272</v>
      </c>
      <c r="BG3975">
        <f ca="1">1-BF3975/MAX(BF$2:BF3975)</f>
        <v>1.6839663456063692E-2</v>
      </c>
      <c r="BH3975">
        <f t="shared" ca="1" si="326"/>
        <v>1.0658118217633024</v>
      </c>
    </row>
    <row r="3976" spans="1:60" x14ac:dyDescent="0.3">
      <c r="A3976" s="1">
        <v>43753</v>
      </c>
      <c r="B3976" s="3">
        <v>2019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3.0864197530864199E-2</v>
      </c>
      <c r="L3976">
        <v>0</v>
      </c>
      <c r="M3976">
        <v>0.233796296296296</v>
      </c>
      <c r="N3976">
        <v>0</v>
      </c>
      <c r="O3976">
        <v>0.16975308641975301</v>
      </c>
      <c r="P3976">
        <v>2.6351887787554099E-2</v>
      </c>
      <c r="Q3976">
        <v>4.1666666666666602E-2</v>
      </c>
      <c r="R3976">
        <v>0.10527175573905299</v>
      </c>
      <c r="S3976">
        <v>0</v>
      </c>
      <c r="T3976">
        <v>0.25351095398745899</v>
      </c>
      <c r="U3976">
        <v>0</v>
      </c>
      <c r="V3976">
        <v>0</v>
      </c>
      <c r="W3976">
        <v>9.80605847099532E-2</v>
      </c>
      <c r="X3976">
        <v>0</v>
      </c>
      <c r="Y3976">
        <v>4.0724570862399799E-2</v>
      </c>
      <c r="Z3976">
        <v>-3.2767868508637443E-3</v>
      </c>
      <c r="AA3976">
        <v>1.093559094282881E-4</v>
      </c>
      <c r="AB3976">
        <v>-1.8818204387377468E-3</v>
      </c>
      <c r="AC3976">
        <v>-2.6281859509270644E-3</v>
      </c>
      <c r="AD3976">
        <v>8.9047969700071228E-3</v>
      </c>
      <c r="AE3976">
        <v>1.1642087423392233E-2</v>
      </c>
      <c r="AF3976">
        <v>2.1246280304685339E-3</v>
      </c>
      <c r="AG3976">
        <v>1.4938535941234621E-2</v>
      </c>
      <c r="AH3976">
        <v>-6.970593591763885E-3</v>
      </c>
      <c r="AI3976">
        <v>2.1882961315200511E-3</v>
      </c>
      <c r="AJ3976">
        <v>-4.8123679339954206E-3</v>
      </c>
      <c r="AK3976">
        <v>1.1491793814553342E-2</v>
      </c>
      <c r="AL3976">
        <v>-2.6771078332495923E-3</v>
      </c>
      <c r="AM3976">
        <v>1.2716800786951366E-2</v>
      </c>
      <c r="AN3976">
        <v>-2.3539897583080283E-4</v>
      </c>
      <c r="AO3976">
        <v>9.9003611601264918E-3</v>
      </c>
      <c r="AP3976">
        <v>-3.366449406430494E-3</v>
      </c>
      <c r="AQ3976">
        <v>-1.2088234821459931E-2</v>
      </c>
      <c r="AR3976">
        <v>1.117037196044679E-2</v>
      </c>
      <c r="AS3976">
        <v>1.2829782140483248E-2</v>
      </c>
      <c r="AT3976">
        <v>1.2889071247956796E-3</v>
      </c>
      <c r="AU3976">
        <v>6.8306203190058312E-3</v>
      </c>
      <c r="AV3976">
        <v>0</v>
      </c>
      <c r="AW3976">
        <f t="shared" si="322"/>
        <v>-3.3652800311257699E-3</v>
      </c>
      <c r="AX3976">
        <f t="shared" si="323"/>
        <v>4.7859717143565774</v>
      </c>
      <c r="AY3976">
        <f>1-AX3976/MAX(AX$2:AX3976)</f>
        <v>2.0190591552271209E-2</v>
      </c>
      <c r="AZ3976">
        <v>1</v>
      </c>
      <c r="BA3976">
        <v>3</v>
      </c>
      <c r="BB3976">
        <v>4</v>
      </c>
      <c r="BC3976">
        <v>4</v>
      </c>
      <c r="BD3976">
        <v>4</v>
      </c>
      <c r="BE3976">
        <f t="shared" ca="1" si="324"/>
        <v>-2.676609976559937E-3</v>
      </c>
      <c r="BF3976">
        <f t="shared" ca="1" si="325"/>
        <v>7.7500398053690001</v>
      </c>
      <c r="BG3976">
        <f ca="1">1-BF3976/MAX(BF$2:BF3976)</f>
        <v>1.9471200221415241E-2</v>
      </c>
      <c r="BH3976">
        <f t="shared" ca="1" si="326"/>
        <v>1.0658118217633024</v>
      </c>
    </row>
    <row r="3977" spans="1:60" x14ac:dyDescent="0.3">
      <c r="A3977" s="1">
        <v>43754</v>
      </c>
      <c r="B3977" s="3">
        <v>2019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3.0864197530864199E-2</v>
      </c>
      <c r="L3977">
        <v>0</v>
      </c>
      <c r="M3977">
        <v>0.233796296296296</v>
      </c>
      <c r="N3977">
        <v>0</v>
      </c>
      <c r="O3977">
        <v>0.16975308641975301</v>
      </c>
      <c r="P3977">
        <v>2.6351887787554099E-2</v>
      </c>
      <c r="Q3977">
        <v>4.1666666666666602E-2</v>
      </c>
      <c r="R3977">
        <v>0.10527175573905299</v>
      </c>
      <c r="S3977">
        <v>0</v>
      </c>
      <c r="T3977">
        <v>0.25351095398745899</v>
      </c>
      <c r="U3977">
        <v>0</v>
      </c>
      <c r="V3977">
        <v>0</v>
      </c>
      <c r="W3977">
        <v>9.80605847099532E-2</v>
      </c>
      <c r="X3977">
        <v>0</v>
      </c>
      <c r="Y3977">
        <v>4.0724570862399799E-2</v>
      </c>
      <c r="Z3977">
        <v>1.7768495596743872E-3</v>
      </c>
      <c r="AA3977">
        <v>1.0916914154668333E-4</v>
      </c>
      <c r="AB3977">
        <v>-1.8850799816214625E-3</v>
      </c>
      <c r="AC3977">
        <v>1.3175236488971453E-3</v>
      </c>
      <c r="AD3977">
        <v>2.862460529905908E-3</v>
      </c>
      <c r="AE3977">
        <v>1.5142197698225779E-3</v>
      </c>
      <c r="AF3977">
        <v>-1.5900130233889032E-3</v>
      </c>
      <c r="AG3977">
        <v>-2.0778855369256721E-3</v>
      </c>
      <c r="AH3977">
        <v>5.7302703836439317E-3</v>
      </c>
      <c r="AI3977">
        <v>-8.0491627537204735E-4</v>
      </c>
      <c r="AJ3977">
        <v>1.9701018798103931E-3</v>
      </c>
      <c r="AK3977">
        <v>1.0569031405511797E-3</v>
      </c>
      <c r="AL3977">
        <v>1.1051904373498012E-3</v>
      </c>
      <c r="AM3977">
        <v>-2.4804595037938304E-3</v>
      </c>
      <c r="AN3977">
        <v>4.7203943649165581E-4</v>
      </c>
      <c r="AO3977">
        <v>-1.6060129018932168E-3</v>
      </c>
      <c r="AP3977">
        <v>1.5589650295693147E-3</v>
      </c>
      <c r="AQ3977">
        <v>1.2165894662985455E-3</v>
      </c>
      <c r="AR3977">
        <v>7.2035270950587815E-4</v>
      </c>
      <c r="AS3977">
        <v>1.2852282896667067E-3</v>
      </c>
      <c r="AT3977">
        <v>1.0735683890339409E-4</v>
      </c>
      <c r="AU3977">
        <v>2.6656931377737614E-3</v>
      </c>
      <c r="AV3977">
        <v>0</v>
      </c>
      <c r="AW3977">
        <f t="shared" si="322"/>
        <v>9.292541597081315E-4</v>
      </c>
      <c r="AX3977">
        <f t="shared" si="323"/>
        <v>4.7904190984803883</v>
      </c>
      <c r="AY3977">
        <f>1-AX3977/MAX(AX$2:AX3977)</f>
        <v>1.9280099583750099E-2</v>
      </c>
      <c r="AZ3977">
        <v>1</v>
      </c>
      <c r="BA3977">
        <v>3</v>
      </c>
      <c r="BB3977">
        <v>4</v>
      </c>
      <c r="BC3977">
        <v>4</v>
      </c>
      <c r="BD3977">
        <v>4</v>
      </c>
      <c r="BE3977">
        <f t="shared" ca="1" si="324"/>
        <v>8.120378654944227E-4</v>
      </c>
      <c r="BF3977">
        <f t="shared" ca="1" si="325"/>
        <v>7.7563331311500479</v>
      </c>
      <c r="BG3977">
        <f ca="1">1-BF3977/MAX(BF$2:BF3977)</f>
        <v>1.8674973707787368E-2</v>
      </c>
      <c r="BH3977">
        <f t="shared" ca="1" si="326"/>
        <v>1.0658118217633024</v>
      </c>
    </row>
    <row r="3978" spans="1:60" x14ac:dyDescent="0.3">
      <c r="A3978" s="1">
        <v>43755</v>
      </c>
      <c r="B3978" s="3">
        <v>2019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3.0864197530864199E-2</v>
      </c>
      <c r="L3978">
        <v>0</v>
      </c>
      <c r="M3978">
        <v>0.233796296296296</v>
      </c>
      <c r="N3978">
        <v>0</v>
      </c>
      <c r="O3978">
        <v>0.16975308641975301</v>
      </c>
      <c r="P3978">
        <v>2.6351887787554099E-2</v>
      </c>
      <c r="Q3978">
        <v>4.1666666666666602E-2</v>
      </c>
      <c r="R3978">
        <v>0.10527175573905299</v>
      </c>
      <c r="S3978">
        <v>0</v>
      </c>
      <c r="T3978">
        <v>0.25351095398745899</v>
      </c>
      <c r="U3978">
        <v>0</v>
      </c>
      <c r="V3978">
        <v>0</v>
      </c>
      <c r="W3978">
        <v>9.80605847099532E-2</v>
      </c>
      <c r="X3978">
        <v>0</v>
      </c>
      <c r="Y3978">
        <v>4.0724570862399799E-2</v>
      </c>
      <c r="Z3978">
        <v>-2.6603626100052402E-4</v>
      </c>
      <c r="AA3978">
        <v>1.0915722494519997E-4</v>
      </c>
      <c r="AB3978">
        <v>2.4036516840946209E-3</v>
      </c>
      <c r="AC3978">
        <v>3.9473701931111993E-3</v>
      </c>
      <c r="AD3978">
        <v>3.8060505128330036E-3</v>
      </c>
      <c r="AE3978">
        <v>2.4191273028726368E-3</v>
      </c>
      <c r="AF3978">
        <v>1.4156932230200425E-3</v>
      </c>
      <c r="AG3978">
        <v>-2.6029061450274504E-3</v>
      </c>
      <c r="AH3978">
        <v>1.4243781997418381E-3</v>
      </c>
      <c r="AI3978">
        <v>1.3801358720515466E-3</v>
      </c>
      <c r="AJ3978">
        <v>-3.5783099367603377E-4</v>
      </c>
      <c r="AK3978">
        <v>1.1811105141153133E-2</v>
      </c>
      <c r="AL3978">
        <v>1.4196309659888495E-3</v>
      </c>
      <c r="AM3978">
        <v>2.6419911524409034E-3</v>
      </c>
      <c r="AN3978">
        <v>0</v>
      </c>
      <c r="AO3978">
        <v>2.9488941266828661E-3</v>
      </c>
      <c r="AP3978">
        <v>1.3836233284350019E-3</v>
      </c>
      <c r="AQ3978">
        <v>-2.4299868858411733E-3</v>
      </c>
      <c r="AR3978">
        <v>2.6397659325276823E-3</v>
      </c>
      <c r="AS3978">
        <v>4.7671254470951219E-3</v>
      </c>
      <c r="AT3978">
        <v>6.5451502665212491E-3</v>
      </c>
      <c r="AU3978">
        <v>3.141411275375372E-3</v>
      </c>
      <c r="AV3978">
        <v>0</v>
      </c>
      <c r="AW3978">
        <f t="shared" si="322"/>
        <v>6.0713915227996081E-4</v>
      </c>
      <c r="AX3978">
        <f t="shared" si="323"/>
        <v>4.7933275494709049</v>
      </c>
      <c r="AY3978">
        <f>1-AX3978/MAX(AX$2:AX3978)</f>
        <v>1.8684666134787364E-2</v>
      </c>
      <c r="AZ3978">
        <v>1</v>
      </c>
      <c r="BA3978">
        <v>3</v>
      </c>
      <c r="BB3978">
        <v>4</v>
      </c>
      <c r="BC3978">
        <v>4</v>
      </c>
      <c r="BD3978">
        <v>4</v>
      </c>
      <c r="BE3978">
        <f t="shared" ca="1" si="324"/>
        <v>7.9716751057462088E-4</v>
      </c>
      <c r="BF3978">
        <f t="shared" ca="1" si="325"/>
        <v>7.7625162279233946</v>
      </c>
      <c r="BG3978">
        <f ca="1">1-BF3978/MAX(BF$2:BF3978)</f>
        <v>1.7892693279513372E-2</v>
      </c>
      <c r="BH3978">
        <f t="shared" ca="1" si="326"/>
        <v>1.0658118217633024</v>
      </c>
    </row>
    <row r="3979" spans="1:60" x14ac:dyDescent="0.3">
      <c r="A3979" s="1">
        <v>43756</v>
      </c>
      <c r="B3979" s="3">
        <v>2019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3.0864197530864199E-2</v>
      </c>
      <c r="L3979">
        <v>0</v>
      </c>
      <c r="M3979">
        <v>0.233796296296296</v>
      </c>
      <c r="N3979">
        <v>0</v>
      </c>
      <c r="O3979">
        <v>0.16975308641975301</v>
      </c>
      <c r="P3979">
        <v>2.6351887787554099E-2</v>
      </c>
      <c r="Q3979">
        <v>4.1666666666666602E-2</v>
      </c>
      <c r="R3979">
        <v>0.10527175573905299</v>
      </c>
      <c r="S3979">
        <v>0</v>
      </c>
      <c r="T3979">
        <v>0.25351095398745899</v>
      </c>
      <c r="U3979">
        <v>0</v>
      </c>
      <c r="V3979">
        <v>0</v>
      </c>
      <c r="W3979">
        <v>9.80605847099532E-2</v>
      </c>
      <c r="X3979">
        <v>0</v>
      </c>
      <c r="Y3979">
        <v>4.0724570862399799E-2</v>
      </c>
      <c r="Z3979">
        <v>7.0966798350147187E-4</v>
      </c>
      <c r="AA3979">
        <v>0</v>
      </c>
      <c r="AB3979">
        <v>-1.8840394133622373E-3</v>
      </c>
      <c r="AC3979">
        <v>-6.5527634801199053E-4</v>
      </c>
      <c r="AD3979">
        <v>-5.2132546614891417E-3</v>
      </c>
      <c r="AE3979">
        <v>-4.5263249812521611E-4</v>
      </c>
      <c r="AF3979">
        <v>8.8316908501862024E-4</v>
      </c>
      <c r="AG3979">
        <v>-1.9135813462546336E-3</v>
      </c>
      <c r="AH3979">
        <v>-1.0667370445410773E-3</v>
      </c>
      <c r="AI3979">
        <v>2.2982901377099907E-4</v>
      </c>
      <c r="AJ3979">
        <v>8.9428340140496054E-4</v>
      </c>
      <c r="AK3979">
        <v>-4.7605250724941373E-3</v>
      </c>
      <c r="AL3979">
        <v>1.260112779992717E-3</v>
      </c>
      <c r="AM3979">
        <v>-9.6099080397556991E-3</v>
      </c>
      <c r="AN3979">
        <v>3.5390962779291435E-4</v>
      </c>
      <c r="AO3979">
        <v>-4.3770863994478937E-3</v>
      </c>
      <c r="AP3979">
        <v>1.5545387601434424E-3</v>
      </c>
      <c r="AQ3979">
        <v>0</v>
      </c>
      <c r="AR3979">
        <v>-1.1967345067135371E-3</v>
      </c>
      <c r="AS3979">
        <v>1.0948440022546801E-3</v>
      </c>
      <c r="AT3979">
        <v>7.6750563470313615E-3</v>
      </c>
      <c r="AU3979">
        <v>-2.6497695617078154E-3</v>
      </c>
      <c r="AV3979">
        <v>0</v>
      </c>
      <c r="AW3979">
        <f t="shared" si="322"/>
        <v>4.4340815683160478E-4</v>
      </c>
      <c r="AX3979">
        <f t="shared" si="323"/>
        <v>4.7954529500047061</v>
      </c>
      <c r="AY3979">
        <f>1-AX3979/MAX(AX$2:AX3979)</f>
        <v>1.8249542911327632E-2</v>
      </c>
      <c r="AZ3979">
        <v>1</v>
      </c>
      <c r="BA3979">
        <v>3</v>
      </c>
      <c r="BB3979">
        <v>4</v>
      </c>
      <c r="BC3979">
        <v>4</v>
      </c>
      <c r="BD3979">
        <v>4</v>
      </c>
      <c r="BE3979">
        <f t="shared" ca="1" si="324"/>
        <v>8.6396762529721959E-5</v>
      </c>
      <c r="BF3979">
        <f t="shared" ca="1" si="325"/>
        <v>7.7631868841945719</v>
      </c>
      <c r="BG3979">
        <f ca="1">1-BF3979/MAX(BF$2:BF3979)</f>
        <v>1.7807842387755901E-2</v>
      </c>
      <c r="BH3979">
        <f t="shared" ca="1" si="326"/>
        <v>1.0658118217633024</v>
      </c>
    </row>
    <row r="3980" spans="1:60" x14ac:dyDescent="0.3">
      <c r="A3980" s="1">
        <v>43759</v>
      </c>
      <c r="B3980" s="3">
        <v>2019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3.0864197530864199E-2</v>
      </c>
      <c r="L3980">
        <v>0</v>
      </c>
      <c r="M3980">
        <v>0.233796296296296</v>
      </c>
      <c r="N3980">
        <v>0</v>
      </c>
      <c r="O3980">
        <v>0.16975308641975301</v>
      </c>
      <c r="P3980">
        <v>2.6351887787554099E-2</v>
      </c>
      <c r="Q3980">
        <v>4.1666666666666602E-2</v>
      </c>
      <c r="R3980">
        <v>0.10527175573905299</v>
      </c>
      <c r="S3980">
        <v>0</v>
      </c>
      <c r="T3980">
        <v>0.25351095398745899</v>
      </c>
      <c r="U3980">
        <v>0</v>
      </c>
      <c r="V3980">
        <v>0</v>
      </c>
      <c r="W3980">
        <v>9.80605847099532E-2</v>
      </c>
      <c r="X3980">
        <v>0</v>
      </c>
      <c r="Y3980">
        <v>4.0724570862399799E-2</v>
      </c>
      <c r="Z3980">
        <v>-2.7483633455710477E-3</v>
      </c>
      <c r="AA3980">
        <v>1.0932008326158815E-4</v>
      </c>
      <c r="AB3980">
        <v>-2.0596350585707635E-3</v>
      </c>
      <c r="AC3980">
        <v>-1.3115398761672781E-3</v>
      </c>
      <c r="AD3980">
        <v>9.0519655975900282E-3</v>
      </c>
      <c r="AE3980">
        <v>5.4324401456584681E-3</v>
      </c>
      <c r="AF3980">
        <v>-3.6190954020381971E-3</v>
      </c>
      <c r="AG3980">
        <v>7.1463717154172102E-3</v>
      </c>
      <c r="AH3980">
        <v>-4.7701366631706099E-3</v>
      </c>
      <c r="AI3980">
        <v>3.4418847020423193E-4</v>
      </c>
      <c r="AJ3980">
        <v>-3.6622461550125385E-3</v>
      </c>
      <c r="AK3980">
        <v>9.3702037215159795E-3</v>
      </c>
      <c r="AL3980">
        <v>-2.2810925896763479E-3</v>
      </c>
      <c r="AM3980">
        <v>8.8684140804202727E-3</v>
      </c>
      <c r="AN3980">
        <v>-4.7174394066518133E-4</v>
      </c>
      <c r="AO3980">
        <v>6.7791477245038312E-3</v>
      </c>
      <c r="AP3980">
        <v>-3.1903428502897402E-3</v>
      </c>
      <c r="AQ3980">
        <v>-7.5220402885218807E-3</v>
      </c>
      <c r="AR3980">
        <v>6.2307811854258599E-3</v>
      </c>
      <c r="AS3980">
        <v>4.5572674395963908E-3</v>
      </c>
      <c r="AT3980">
        <v>7.6166911993185149E-3</v>
      </c>
      <c r="AU3980">
        <v>7.246365674976385E-3</v>
      </c>
      <c r="AV3980">
        <v>0</v>
      </c>
      <c r="AW3980">
        <f t="shared" si="322"/>
        <v>-1.6229947132643317E-3</v>
      </c>
      <c r="AX3980">
        <f t="shared" si="323"/>
        <v>4.7876699552191404</v>
      </c>
      <c r="AY3980">
        <f>1-AX3980/MAX(AX$2:AX3980)</f>
        <v>1.9842918712927426E-2</v>
      </c>
      <c r="AZ3980">
        <v>1</v>
      </c>
      <c r="BA3980">
        <v>3</v>
      </c>
      <c r="BB3980">
        <v>4</v>
      </c>
      <c r="BC3980">
        <v>4</v>
      </c>
      <c r="BD3980">
        <v>4</v>
      </c>
      <c r="BE3980">
        <f t="shared" ca="1" si="324"/>
        <v>-1.1493185952274692E-3</v>
      </c>
      <c r="BF3980">
        <f t="shared" ca="1" si="325"/>
        <v>7.7542645091503406</v>
      </c>
      <c r="BG3980">
        <f ca="1">1-BF3980/MAX(BF$2:BF3980)</f>
        <v>1.8936694098586226E-2</v>
      </c>
      <c r="BH3980">
        <f t="shared" ca="1" si="326"/>
        <v>1.0658118217633024</v>
      </c>
    </row>
    <row r="3981" spans="1:60" x14ac:dyDescent="0.3">
      <c r="A3981" s="1">
        <v>43760</v>
      </c>
      <c r="B3981" s="3">
        <v>2019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3.0864197530864199E-2</v>
      </c>
      <c r="L3981">
        <v>0</v>
      </c>
      <c r="M3981">
        <v>0.233796296296296</v>
      </c>
      <c r="N3981">
        <v>0</v>
      </c>
      <c r="O3981">
        <v>0.16975308641975301</v>
      </c>
      <c r="P3981">
        <v>2.6351887787554099E-2</v>
      </c>
      <c r="Q3981">
        <v>4.1666666666666602E-2</v>
      </c>
      <c r="R3981">
        <v>0.10527175573905299</v>
      </c>
      <c r="S3981">
        <v>0</v>
      </c>
      <c r="T3981">
        <v>0.25351095398745899</v>
      </c>
      <c r="U3981">
        <v>0</v>
      </c>
      <c r="V3981">
        <v>0</v>
      </c>
      <c r="W3981">
        <v>9.80605847099532E-2</v>
      </c>
      <c r="X3981">
        <v>0</v>
      </c>
      <c r="Y3981">
        <v>4.0724570862399799E-2</v>
      </c>
      <c r="Z3981">
        <v>1.5114422407902506E-3</v>
      </c>
      <c r="AA3981">
        <v>0</v>
      </c>
      <c r="AB3981">
        <v>2.407806609209695E-3</v>
      </c>
      <c r="AC3981">
        <v>1.3132622720049003E-3</v>
      </c>
      <c r="AD3981">
        <v>7.0813272194514276E-4</v>
      </c>
      <c r="AE3981">
        <v>-2.4012088964017186E-3</v>
      </c>
      <c r="AF3981">
        <v>3.632240828118416E-3</v>
      </c>
      <c r="AG3981">
        <v>1.211634787375182E-3</v>
      </c>
      <c r="AH3981">
        <v>2.9329972229898971E-3</v>
      </c>
      <c r="AI3981">
        <v>2.2959144034095935E-4</v>
      </c>
      <c r="AJ3981">
        <v>2.3309170201311069E-3</v>
      </c>
      <c r="AK3981">
        <v>1.1036800282058223E-3</v>
      </c>
      <c r="AL3981">
        <v>1.7344056313095546E-3</v>
      </c>
      <c r="AM3981">
        <v>-7.9631347685424902E-3</v>
      </c>
      <c r="AN3981">
        <v>3.5376302228806722E-4</v>
      </c>
      <c r="AO3981">
        <v>-3.2666984757594442E-3</v>
      </c>
      <c r="AP3981">
        <v>3.0275937341797121E-3</v>
      </c>
      <c r="AQ3981">
        <v>5.8467230560876882E-3</v>
      </c>
      <c r="AR3981">
        <v>-2.3819030427606469E-3</v>
      </c>
      <c r="AS3981">
        <v>-4.1736717997485906E-3</v>
      </c>
      <c r="AT3981">
        <v>-2.9395079432928961E-3</v>
      </c>
      <c r="AU3981">
        <v>-7.1956577043930103E-4</v>
      </c>
      <c r="AV3981">
        <v>0</v>
      </c>
      <c r="AW3981">
        <f t="shared" si="322"/>
        <v>1.5848689609750752E-3</v>
      </c>
      <c r="AX3981">
        <f t="shared" si="323"/>
        <v>4.7952577847265596</v>
      </c>
      <c r="AY3981">
        <f>1-AX3981/MAX(AX$2:AX3981)</f>
        <v>1.8289498177915697E-2</v>
      </c>
      <c r="AZ3981">
        <v>1</v>
      </c>
      <c r="BA3981">
        <v>3</v>
      </c>
      <c r="BB3981">
        <v>4</v>
      </c>
      <c r="BC3981">
        <v>4</v>
      </c>
      <c r="BD3981">
        <v>4</v>
      </c>
      <c r="BE3981">
        <f t="shared" ca="1" si="324"/>
        <v>1.308001602039532E-3</v>
      </c>
      <c r="BF3981">
        <f t="shared" ca="1" si="325"/>
        <v>7.7644070995509473</v>
      </c>
      <c r="BG3981">
        <f ca="1">1-BF3981/MAX(BF$2:BF3981)</f>
        <v>1.7653461722765051E-2</v>
      </c>
      <c r="BH3981">
        <f t="shared" ca="1" si="326"/>
        <v>1.0658118217633024</v>
      </c>
    </row>
    <row r="3982" spans="1:60" x14ac:dyDescent="0.3">
      <c r="A3982" s="1">
        <v>43761</v>
      </c>
      <c r="B3982" s="3">
        <v>2019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3.0864197530864199E-2</v>
      </c>
      <c r="L3982">
        <v>0</v>
      </c>
      <c r="M3982">
        <v>0.233796296296296</v>
      </c>
      <c r="N3982">
        <v>0</v>
      </c>
      <c r="O3982">
        <v>0.16975308641975301</v>
      </c>
      <c r="P3982">
        <v>2.6351887787554099E-2</v>
      </c>
      <c r="Q3982">
        <v>4.1666666666666602E-2</v>
      </c>
      <c r="R3982">
        <v>0.10527175573905299</v>
      </c>
      <c r="S3982">
        <v>0</v>
      </c>
      <c r="T3982">
        <v>0.25351095398745899</v>
      </c>
      <c r="U3982">
        <v>0</v>
      </c>
      <c r="V3982">
        <v>0</v>
      </c>
      <c r="W3982">
        <v>9.80605847099532E-2</v>
      </c>
      <c r="X3982">
        <v>0</v>
      </c>
      <c r="Y3982">
        <v>4.0724570862399799E-2</v>
      </c>
      <c r="Z3982">
        <v>7.9882012237830757E-4</v>
      </c>
      <c r="AA3982">
        <v>0</v>
      </c>
      <c r="AB3982">
        <v>6.859726778638553E-4</v>
      </c>
      <c r="AC3982">
        <v>1.2458925687884426E-2</v>
      </c>
      <c r="AD3982">
        <v>2.3597544951403648E-4</v>
      </c>
      <c r="AE3982">
        <v>5.4159008100673756E-3</v>
      </c>
      <c r="AF3982">
        <v>1.7658938002869107E-3</v>
      </c>
      <c r="AG3982">
        <v>4.1487278414302775E-3</v>
      </c>
      <c r="AH3982">
        <v>2.3537934253723414E-3</v>
      </c>
      <c r="AI3982">
        <v>9.183663224807681E-4</v>
      </c>
      <c r="AJ3982">
        <v>3.5775756574829565E-4</v>
      </c>
      <c r="AK3982">
        <v>1.2320304665609516E-3</v>
      </c>
      <c r="AL3982">
        <v>5.5094667329314007E-4</v>
      </c>
      <c r="AM3982">
        <v>1.9284984265943717E-3</v>
      </c>
      <c r="AN3982">
        <v>-1.1787930608975206E-4</v>
      </c>
      <c r="AO3982">
        <v>2.9097075744997092E-3</v>
      </c>
      <c r="AP3982">
        <v>6.9035482473522869E-4</v>
      </c>
      <c r="AQ3982">
        <v>1.0045320390388301E-3</v>
      </c>
      <c r="AR3982">
        <v>4.7747742903612167E-3</v>
      </c>
      <c r="AS3982">
        <v>5.8310757549888681E-3</v>
      </c>
      <c r="AT3982">
        <v>2.2111305934124914E-3</v>
      </c>
      <c r="AU3982">
        <v>4.7995415241985917E-4</v>
      </c>
      <c r="AV3982">
        <v>0</v>
      </c>
      <c r="AW3982">
        <f t="shared" si="322"/>
        <v>1.0735178331406291E-3</v>
      </c>
      <c r="AX3982">
        <f t="shared" si="323"/>
        <v>4.8004055794729705</v>
      </c>
      <c r="AY3982">
        <f>1-AX3982/MAX(AX$2:AX3982)</f>
        <v>1.7235614447228098E-2</v>
      </c>
      <c r="AZ3982">
        <v>1</v>
      </c>
      <c r="BA3982">
        <v>3</v>
      </c>
      <c r="BB3982">
        <v>4</v>
      </c>
      <c r="BC3982">
        <v>4</v>
      </c>
      <c r="BD3982">
        <v>4</v>
      </c>
      <c r="BE3982">
        <f t="shared" ca="1" si="324"/>
        <v>1.2520826327360767E-3</v>
      </c>
      <c r="BF3982">
        <f t="shared" ca="1" si="325"/>
        <v>7.7741287788337869</v>
      </c>
      <c r="BG3982">
        <f ca="1">1-BF3982/MAX(BF$2:BF3982)</f>
        <v>1.6423482682859869E-2</v>
      </c>
      <c r="BH3982">
        <f t="shared" ca="1" si="326"/>
        <v>1.0658118217633024</v>
      </c>
    </row>
    <row r="3983" spans="1:60" x14ac:dyDescent="0.3">
      <c r="A3983" s="1">
        <v>43762</v>
      </c>
      <c r="B3983" s="3">
        <v>2019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3.0864197530864199E-2</v>
      </c>
      <c r="L3983">
        <v>0</v>
      </c>
      <c r="M3983">
        <v>0.233796296296296</v>
      </c>
      <c r="N3983">
        <v>0</v>
      </c>
      <c r="O3983">
        <v>0.16975308641975301</v>
      </c>
      <c r="P3983">
        <v>2.6351887787554099E-2</v>
      </c>
      <c r="Q3983">
        <v>4.1666666666666602E-2</v>
      </c>
      <c r="R3983">
        <v>0.10527175573905299</v>
      </c>
      <c r="S3983">
        <v>0</v>
      </c>
      <c r="T3983">
        <v>0.25351095398745899</v>
      </c>
      <c r="U3983">
        <v>0</v>
      </c>
      <c r="V3983">
        <v>0</v>
      </c>
      <c r="W3983">
        <v>9.80605847099532E-2</v>
      </c>
      <c r="X3983">
        <v>0</v>
      </c>
      <c r="Y3983">
        <v>4.0724570862399799E-2</v>
      </c>
      <c r="Z3983">
        <v>2.6603626101029398E-4</v>
      </c>
      <c r="AA3983">
        <v>2.1861626737473827E-4</v>
      </c>
      <c r="AB3983">
        <v>1.2003685053409985E-3</v>
      </c>
      <c r="AC3983">
        <v>5.1814760369228718E-3</v>
      </c>
      <c r="AD3983">
        <v>0</v>
      </c>
      <c r="AE3983">
        <v>1.7955330513488299E-3</v>
      </c>
      <c r="AF3983">
        <v>0</v>
      </c>
      <c r="AG3983">
        <v>5.1636096428642198E-4</v>
      </c>
      <c r="AH3983">
        <v>7.1159183710698404E-3</v>
      </c>
      <c r="AI3983">
        <v>1.1466406648830141E-3</v>
      </c>
      <c r="AJ3983">
        <v>-1.7852570007381718E-4</v>
      </c>
      <c r="AK3983">
        <v>-1.4249371677514944E-3</v>
      </c>
      <c r="AL3983">
        <v>2.2019686807690508E-3</v>
      </c>
      <c r="AM3983">
        <v>9.7284644308881507E-3</v>
      </c>
      <c r="AN3983">
        <v>0</v>
      </c>
      <c r="AO3983">
        <v>1.6336238129899261E-3</v>
      </c>
      <c r="AP3983">
        <v>6.0300329244866724E-4</v>
      </c>
      <c r="AQ3983">
        <v>-2.007402244102563E-3</v>
      </c>
      <c r="AR3983">
        <v>1.662785185379434E-3</v>
      </c>
      <c r="AS3983">
        <v>2.5362280595790931E-3</v>
      </c>
      <c r="AT3983">
        <v>-2.5215889655353374E-3</v>
      </c>
      <c r="AU3983">
        <v>1.1995641278430558E-3</v>
      </c>
      <c r="AV3983">
        <v>0</v>
      </c>
      <c r="AW3983">
        <f t="shared" si="322"/>
        <v>2.2385034624840532E-4</v>
      </c>
      <c r="AX3983">
        <f t="shared" si="323"/>
        <v>4.8014801519240686</v>
      </c>
      <c r="AY3983">
        <f>1-AX3983/MAX(AX$2:AX3983)</f>
        <v>1.7015622299241473E-2</v>
      </c>
      <c r="AZ3983">
        <v>1</v>
      </c>
      <c r="BA3983">
        <v>3</v>
      </c>
      <c r="BB3983">
        <v>4</v>
      </c>
      <c r="BC3983">
        <v>4</v>
      </c>
      <c r="BD3983">
        <v>4</v>
      </c>
      <c r="BE3983">
        <f t="shared" ca="1" si="324"/>
        <v>4.3801927126768116E-4</v>
      </c>
      <c r="BF3983">
        <f t="shared" ca="1" si="325"/>
        <v>7.7775339970562323</v>
      </c>
      <c r="BG3983">
        <f ca="1">1-BF3983/MAX(BF$2:BF3983)</f>
        <v>1.5992657213508621E-2</v>
      </c>
      <c r="BH3983">
        <f t="shared" ca="1" si="326"/>
        <v>1.0658118217633024</v>
      </c>
    </row>
    <row r="3984" spans="1:60" x14ac:dyDescent="0.3">
      <c r="A3984" s="1">
        <v>43763</v>
      </c>
      <c r="B3984" s="3">
        <v>2019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3.0864197530864199E-2</v>
      </c>
      <c r="L3984">
        <v>0</v>
      </c>
      <c r="M3984">
        <v>0.233796296296296</v>
      </c>
      <c r="N3984">
        <v>0</v>
      </c>
      <c r="O3984">
        <v>0.16975308641975301</v>
      </c>
      <c r="P3984">
        <v>2.6351887787554099E-2</v>
      </c>
      <c r="Q3984">
        <v>4.1666666666666602E-2</v>
      </c>
      <c r="R3984">
        <v>0.10527175573905299</v>
      </c>
      <c r="S3984">
        <v>0</v>
      </c>
      <c r="T3984">
        <v>0.25351095398745899</v>
      </c>
      <c r="U3984">
        <v>0</v>
      </c>
      <c r="V3984">
        <v>0</v>
      </c>
      <c r="W3984">
        <v>9.80605847099532E-2</v>
      </c>
      <c r="X3984">
        <v>0</v>
      </c>
      <c r="Y3984">
        <v>4.0724570862399799E-2</v>
      </c>
      <c r="Z3984">
        <v>-1.4187284091881081E-3</v>
      </c>
      <c r="AA3984">
        <v>0</v>
      </c>
      <c r="AB3984">
        <v>-2.2260582582848132E-3</v>
      </c>
      <c r="AC3984">
        <v>5.7988770434560521E-3</v>
      </c>
      <c r="AD3984">
        <v>7.075432549877636E-3</v>
      </c>
      <c r="AE3984">
        <v>1.0456550893076511E-3</v>
      </c>
      <c r="AF3984">
        <v>-2.6471903792246732E-4</v>
      </c>
      <c r="AG3984">
        <v>-5.1609447324652002E-4</v>
      </c>
      <c r="AH3984">
        <v>2.3316740896013322E-3</v>
      </c>
      <c r="AI3984">
        <v>8.0162370722192122E-4</v>
      </c>
      <c r="AJ3984">
        <v>-2.1464500331933589E-3</v>
      </c>
      <c r="AK3984">
        <v>5.3184817083598013E-3</v>
      </c>
      <c r="AL3984">
        <v>-1.7261781252843056E-3</v>
      </c>
      <c r="AM3984">
        <v>7.9859765993510745E-3</v>
      </c>
      <c r="AN3984">
        <v>-5.8956018019507006E-4</v>
      </c>
      <c r="AO3984">
        <v>4.0952038310828609E-3</v>
      </c>
      <c r="AP3984">
        <v>1.7229040209443269E-4</v>
      </c>
      <c r="AQ3984">
        <v>-4.8845200064164818E-3</v>
      </c>
      <c r="AR3984">
        <v>7.1166965866931164E-4</v>
      </c>
      <c r="AS3984">
        <v>-1.8094039402372086E-4</v>
      </c>
      <c r="AT3984">
        <v>-8.5315536824976945E-3</v>
      </c>
      <c r="AU3984">
        <v>4.5518659886434332E-3</v>
      </c>
      <c r="AV3984">
        <v>0</v>
      </c>
      <c r="AW3984">
        <f t="shared" si="322"/>
        <v>-2.1807895028120457E-3</v>
      </c>
      <c r="AX3984">
        <f t="shared" si="323"/>
        <v>4.7910091344107917</v>
      </c>
      <c r="AY3984">
        <f>1-AX3984/MAX(AX$2:AX3984)</f>
        <v>1.9159304311559655E-2</v>
      </c>
      <c r="AZ3984">
        <v>1</v>
      </c>
      <c r="BA3984">
        <v>3</v>
      </c>
      <c r="BB3984">
        <v>4</v>
      </c>
      <c r="BC3984">
        <v>4</v>
      </c>
      <c r="BD3984">
        <v>4</v>
      </c>
      <c r="BE3984">
        <f t="shared" ca="1" si="324"/>
        <v>-1.8600120744982852E-3</v>
      </c>
      <c r="BF3984">
        <f t="shared" ca="1" si="325"/>
        <v>7.7630676899118871</v>
      </c>
      <c r="BG3984">
        <f ca="1">1-BF3984/MAX(BF$2:BF3984)</f>
        <v>1.7822922752486425E-2</v>
      </c>
      <c r="BH3984">
        <f t="shared" ca="1" si="326"/>
        <v>1.0658118217633024</v>
      </c>
    </row>
    <row r="3985" spans="1:60" x14ac:dyDescent="0.3">
      <c r="A3985" s="1">
        <v>43766</v>
      </c>
      <c r="B3985" s="3">
        <v>2019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3.0864197530864199E-2</v>
      </c>
      <c r="L3985">
        <v>0</v>
      </c>
      <c r="M3985">
        <v>0.233796296296296</v>
      </c>
      <c r="N3985">
        <v>0</v>
      </c>
      <c r="O3985">
        <v>0.16975308641975301</v>
      </c>
      <c r="P3985">
        <v>2.6351887787554099E-2</v>
      </c>
      <c r="Q3985">
        <v>4.1666666666666602E-2</v>
      </c>
      <c r="R3985">
        <v>0.10527175573905299</v>
      </c>
      <c r="S3985">
        <v>0</v>
      </c>
      <c r="T3985">
        <v>0.25351095398745899</v>
      </c>
      <c r="U3985">
        <v>0</v>
      </c>
      <c r="V3985">
        <v>0</v>
      </c>
      <c r="W3985">
        <v>9.80605847099532E-2</v>
      </c>
      <c r="X3985">
        <v>0</v>
      </c>
      <c r="Y3985">
        <v>4.0724570862399799E-2</v>
      </c>
      <c r="Z3985">
        <v>-2.1308946280499397E-3</v>
      </c>
      <c r="AA3985">
        <v>-1.0937159988300138E-4</v>
      </c>
      <c r="AB3985">
        <v>-2.574309191296309E-3</v>
      </c>
      <c r="AC3985">
        <v>-3.843629295286588E-3</v>
      </c>
      <c r="AD3985">
        <v>5.8548988073796604E-3</v>
      </c>
      <c r="AE3985">
        <v>4.4762340788362387E-3</v>
      </c>
      <c r="AF3985">
        <v>-1.5862712715395411E-3</v>
      </c>
      <c r="AG3985">
        <v>2.9262785633148436E-3</v>
      </c>
      <c r="AH3985">
        <v>-8.6000367647958154E-3</v>
      </c>
      <c r="AI3985">
        <v>-1.1433562152107779E-4</v>
      </c>
      <c r="AJ3985">
        <v>-3.7640778009372378E-3</v>
      </c>
      <c r="AK3985">
        <v>8.6451250386043732E-3</v>
      </c>
      <c r="AL3985">
        <v>-2.9874318129951005E-3</v>
      </c>
      <c r="AM3985">
        <v>9.8650777842457238E-3</v>
      </c>
      <c r="AN3985">
        <v>-3.538882481970429E-4</v>
      </c>
      <c r="AO3985">
        <v>5.6366073401421524E-3</v>
      </c>
      <c r="AP3985">
        <v>-4.8225473626672954E-3</v>
      </c>
      <c r="AQ3985">
        <v>-9.0966822018141436E-3</v>
      </c>
      <c r="AR3985">
        <v>4.5035992833155625E-3</v>
      </c>
      <c r="AS3985">
        <v>5.060617421066782E-3</v>
      </c>
      <c r="AT3985">
        <v>-6.0557162752629123E-3</v>
      </c>
      <c r="AU3985">
        <v>7.8701875297391144E-3</v>
      </c>
      <c r="AV3985">
        <v>0</v>
      </c>
      <c r="AW3985">
        <f t="shared" si="322"/>
        <v>-3.7139284847091079E-3</v>
      </c>
      <c r="AX3985">
        <f t="shared" si="323"/>
        <v>4.7732156691160021</v>
      </c>
      <c r="AY3985">
        <f>1-AX3985/MAX(AX$2:AX3985)</f>
        <v>2.28020765102388E-2</v>
      </c>
      <c r="AZ3985">
        <v>1</v>
      </c>
      <c r="BA3985">
        <v>3</v>
      </c>
      <c r="BB3985">
        <v>4</v>
      </c>
      <c r="BC3985">
        <v>4</v>
      </c>
      <c r="BD3985">
        <v>4</v>
      </c>
      <c r="BE3985">
        <f t="shared" ca="1" si="324"/>
        <v>-3.2872589977619411E-3</v>
      </c>
      <c r="BF3985">
        <f t="shared" ca="1" si="325"/>
        <v>7.7375484757979889</v>
      </c>
      <c r="BG3985">
        <f ca="1">1-BF3985/MAX(BF$2:BF3985)</f>
        <v>2.1051593187063955E-2</v>
      </c>
      <c r="BH3985">
        <f t="shared" ca="1" si="326"/>
        <v>1.0658118217633024</v>
      </c>
    </row>
    <row r="3986" spans="1:60" x14ac:dyDescent="0.3">
      <c r="A3986" s="1">
        <v>43767</v>
      </c>
      <c r="B3986" s="3">
        <v>2019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3.0864197530864199E-2</v>
      </c>
      <c r="L3986">
        <v>0</v>
      </c>
      <c r="M3986">
        <v>0.233796296296296</v>
      </c>
      <c r="N3986">
        <v>0</v>
      </c>
      <c r="O3986">
        <v>0.16975308641975301</v>
      </c>
      <c r="P3986">
        <v>2.6351887787554099E-2</v>
      </c>
      <c r="Q3986">
        <v>4.1666666666666602E-2</v>
      </c>
      <c r="R3986">
        <v>0.10527175573905299</v>
      </c>
      <c r="S3986">
        <v>0</v>
      </c>
      <c r="T3986">
        <v>0.25351095398745899</v>
      </c>
      <c r="U3986">
        <v>0</v>
      </c>
      <c r="V3986">
        <v>0</v>
      </c>
      <c r="W3986">
        <v>9.80605847099532E-2</v>
      </c>
      <c r="X3986">
        <v>0</v>
      </c>
      <c r="Y3986">
        <v>4.0724570862399799E-2</v>
      </c>
      <c r="Z3986">
        <v>8.9143326710505733E-5</v>
      </c>
      <c r="AA3986">
        <v>2.1859239254795604E-4</v>
      </c>
      <c r="AB3986">
        <v>6.8797918329033259E-4</v>
      </c>
      <c r="AC3986">
        <v>-1.9292298921742557E-3</v>
      </c>
      <c r="AD3986">
        <v>-5.1223164051612535E-3</v>
      </c>
      <c r="AE3986">
        <v>-2.9709845461356466E-4</v>
      </c>
      <c r="AF3986">
        <v>-2.6485165083959261E-3</v>
      </c>
      <c r="AG3986">
        <v>4.2911269899696958E-3</v>
      </c>
      <c r="AH3986">
        <v>-2.7730332148786507E-3</v>
      </c>
      <c r="AI3986">
        <v>-1.831265378450464E-3</v>
      </c>
      <c r="AJ3986">
        <v>8.9932504443712702E-4</v>
      </c>
      <c r="AK3986">
        <v>3.2623298444141025E-3</v>
      </c>
      <c r="AL3986">
        <v>-2.6024590301944039E-3</v>
      </c>
      <c r="AM3986">
        <v>-7.7440841705198604E-3</v>
      </c>
      <c r="AN3986">
        <v>2.3619752522274773E-4</v>
      </c>
      <c r="AO3986">
        <v>-2.9666563218422315E-4</v>
      </c>
      <c r="AP3986">
        <v>-2.5094306020959634E-3</v>
      </c>
      <c r="AQ3986">
        <v>6.5581368722567035E-4</v>
      </c>
      <c r="AR3986">
        <v>-1.1797913819954209E-3</v>
      </c>
      <c r="AS3986">
        <v>-1.2588035335894254E-3</v>
      </c>
      <c r="AT3986">
        <v>6.0926114012844756E-3</v>
      </c>
      <c r="AU3986">
        <v>-5.6791412182127798E-3</v>
      </c>
      <c r="AV3986">
        <v>0</v>
      </c>
      <c r="AW3986">
        <f t="shared" si="322"/>
        <v>2.211367714074436E-4</v>
      </c>
      <c r="AX3986">
        <f t="shared" si="323"/>
        <v>4.7742712026183014</v>
      </c>
      <c r="AY3986">
        <f>1-AX3986/MAX(AX$2:AX3986)</f>
        <v>2.2585982116412273E-2</v>
      </c>
      <c r="AZ3986">
        <v>1</v>
      </c>
      <c r="BA3986">
        <v>3</v>
      </c>
      <c r="BB3986">
        <v>4</v>
      </c>
      <c r="BC3986">
        <v>4</v>
      </c>
      <c r="BD3986">
        <v>4</v>
      </c>
      <c r="BE3986">
        <f t="shared" ca="1" si="324"/>
        <v>1.0348589688425236E-4</v>
      </c>
      <c r="BF3986">
        <f t="shared" ca="1" si="325"/>
        <v>7.7383492029416923</v>
      </c>
      <c r="BG3986">
        <f ca="1">1-BF3986/MAX(BF$2:BF3986)</f>
        <v>2.0950285833181481E-2</v>
      </c>
      <c r="BH3986">
        <f t="shared" ca="1" si="326"/>
        <v>1.0658118217633024</v>
      </c>
    </row>
    <row r="3987" spans="1:60" x14ac:dyDescent="0.3">
      <c r="A3987" s="1">
        <v>43768</v>
      </c>
      <c r="B3987" s="3">
        <v>2019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3.0864197530864199E-2</v>
      </c>
      <c r="L3987">
        <v>0</v>
      </c>
      <c r="M3987">
        <v>0.233796296296296</v>
      </c>
      <c r="N3987">
        <v>0</v>
      </c>
      <c r="O3987">
        <v>0.16975308641975301</v>
      </c>
      <c r="P3987">
        <v>2.6351887787554099E-2</v>
      </c>
      <c r="Q3987">
        <v>4.1666666666666602E-2</v>
      </c>
      <c r="R3987">
        <v>0.10527175573905299</v>
      </c>
      <c r="S3987">
        <v>0</v>
      </c>
      <c r="T3987">
        <v>0.25351095398745899</v>
      </c>
      <c r="U3987">
        <v>0</v>
      </c>
      <c r="V3987">
        <v>0</v>
      </c>
      <c r="W3987">
        <v>9.80605847099532E-2</v>
      </c>
      <c r="X3987">
        <v>0</v>
      </c>
      <c r="Y3987">
        <v>4.0724570862399799E-2</v>
      </c>
      <c r="Z3987">
        <v>2.8467843431210227E-3</v>
      </c>
      <c r="AA3987">
        <v>1.089229182995588E-4</v>
      </c>
      <c r="AB3987">
        <v>2.0638205380996144E-3</v>
      </c>
      <c r="AC3987">
        <v>-6.443364206658142E-3</v>
      </c>
      <c r="AD3987">
        <v>4.446591153070889E-3</v>
      </c>
      <c r="AE3987">
        <v>4.1605510836328907E-3</v>
      </c>
      <c r="AF3987">
        <v>1.0621401041726042E-3</v>
      </c>
      <c r="AG3987">
        <v>2.7346201396161174E-3</v>
      </c>
      <c r="AH3987">
        <v>5.4902265416043594E-3</v>
      </c>
      <c r="AI3987">
        <v>-1.2613047313707604E-3</v>
      </c>
      <c r="AJ3987">
        <v>4.8536046500595731E-3</v>
      </c>
      <c r="AK3987">
        <v>-3.315210712216965E-3</v>
      </c>
      <c r="AL3987">
        <v>3.5576746893504207E-3</v>
      </c>
      <c r="AM3987">
        <v>4.8459415229786806E-3</v>
      </c>
      <c r="AN3987">
        <v>5.8988322008368677E-4</v>
      </c>
      <c r="AO3987">
        <v>3.0671672424982255E-3</v>
      </c>
      <c r="AP3987">
        <v>3.7303086363198457E-3</v>
      </c>
      <c r="AQ3987">
        <v>1.4634387966269147E-2</v>
      </c>
      <c r="AR3987">
        <v>4.0162295713488394E-3</v>
      </c>
      <c r="AS3987">
        <v>5.4015942198142319E-3</v>
      </c>
      <c r="AT3987">
        <v>3.6115399520726399E-3</v>
      </c>
      <c r="AU3987">
        <v>3.8079542564997126E-3</v>
      </c>
      <c r="AV3987">
        <v>0</v>
      </c>
      <c r="AW3987">
        <f t="shared" si="322"/>
        <v>6.4474241155945966E-3</v>
      </c>
      <c r="AX3987">
        <f t="shared" si="323"/>
        <v>4.8050529539044513</v>
      </c>
      <c r="AY3987">
        <f>1-AX3987/MAX(AX$2:AX3987)</f>
        <v>1.628417940658955E-2</v>
      </c>
      <c r="AZ3987">
        <v>1</v>
      </c>
      <c r="BA3987">
        <v>3</v>
      </c>
      <c r="BB3987">
        <v>4</v>
      </c>
      <c r="BC3987">
        <v>4</v>
      </c>
      <c r="BD3987">
        <v>4</v>
      </c>
      <c r="BE3987">
        <f t="shared" ca="1" si="324"/>
        <v>6.6727170095954372E-3</v>
      </c>
      <c r="BF3987">
        <f t="shared" ca="1" si="325"/>
        <v>7.7899850172943506</v>
      </c>
      <c r="BG3987">
        <f ca="1">1-BF3987/MAX(BF$2:BF3987)</f>
        <v>1.4417364152220946E-2</v>
      </c>
      <c r="BH3987">
        <f t="shared" ca="1" si="326"/>
        <v>1.0658118217633024</v>
      </c>
    </row>
    <row r="3988" spans="1:60" x14ac:dyDescent="0.3">
      <c r="A3988" s="1">
        <v>43769</v>
      </c>
      <c r="B3988" s="3">
        <v>2019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3.0864197530864199E-2</v>
      </c>
      <c r="L3988">
        <v>0</v>
      </c>
      <c r="M3988">
        <v>0.233796296296296</v>
      </c>
      <c r="N3988">
        <v>0</v>
      </c>
      <c r="O3988">
        <v>0.16975308641975301</v>
      </c>
      <c r="P3988">
        <v>2.6351887787554099E-2</v>
      </c>
      <c r="Q3988">
        <v>4.1666666666666602E-2</v>
      </c>
      <c r="R3988">
        <v>0.10527175573905299</v>
      </c>
      <c r="S3988">
        <v>0</v>
      </c>
      <c r="T3988">
        <v>0.25351095398745899</v>
      </c>
      <c r="U3988">
        <v>0</v>
      </c>
      <c r="V3988">
        <v>0</v>
      </c>
      <c r="W3988">
        <v>9.80605847099532E-2</v>
      </c>
      <c r="X3988">
        <v>0</v>
      </c>
      <c r="Y3988">
        <v>4.0724570862399799E-2</v>
      </c>
      <c r="Z3988">
        <v>3.9040374494909713E-3</v>
      </c>
      <c r="AA3988">
        <v>1.0917307075941629E-4</v>
      </c>
      <c r="AB3988">
        <v>3.6030383727638782E-3</v>
      </c>
      <c r="AC3988">
        <v>-5.8366100666342735E-3</v>
      </c>
      <c r="AD3988">
        <v>-7.921858235366952E-3</v>
      </c>
      <c r="AE3988">
        <v>-2.3676432858524832E-3</v>
      </c>
      <c r="AF3988">
        <v>4.5095251621316557E-3</v>
      </c>
      <c r="AG3988">
        <v>1.705341971605101E-4</v>
      </c>
      <c r="AH3988">
        <v>9.9984992242434512E-3</v>
      </c>
      <c r="AI3988">
        <v>-3.4435262436066649E-3</v>
      </c>
      <c r="AJ3988">
        <v>6.3507029162537254E-3</v>
      </c>
      <c r="AK3988">
        <v>-5.6294827633027733E-3</v>
      </c>
      <c r="AL3988">
        <v>6.0659480115825559E-3</v>
      </c>
      <c r="AM3988">
        <v>4.5698282597173012E-4</v>
      </c>
      <c r="AN3988">
        <v>1.7688889140026198E-3</v>
      </c>
      <c r="AO3988">
        <v>-2.6634689124837019E-3</v>
      </c>
      <c r="AP3988">
        <v>3.1114196058776855E-3</v>
      </c>
      <c r="AQ3988">
        <v>1.3489787858721014E-2</v>
      </c>
      <c r="AR3988">
        <v>-2.353019997322181E-3</v>
      </c>
      <c r="AS3988">
        <v>-3.0445022614832284E-3</v>
      </c>
      <c r="AT3988">
        <v>-1.7992254669133567E-3</v>
      </c>
      <c r="AU3988">
        <v>-7.8238415332444466E-3</v>
      </c>
      <c r="AV3988">
        <v>0</v>
      </c>
      <c r="AW3988">
        <f t="shared" si="322"/>
        <v>5.8718137767650056E-3</v>
      </c>
      <c r="AX3988">
        <f t="shared" si="323"/>
        <v>4.8332673300372733</v>
      </c>
      <c r="AY3988">
        <f>1-AX3988/MAX(AX$2:AX3988)</f>
        <v>1.0507983298807311E-2</v>
      </c>
      <c r="AZ3988">
        <v>1</v>
      </c>
      <c r="BA3988">
        <v>3</v>
      </c>
      <c r="BB3988">
        <v>4</v>
      </c>
      <c r="BC3988">
        <v>4</v>
      </c>
      <c r="BD3988">
        <v>4</v>
      </c>
      <c r="BE3988">
        <f t="shared" ca="1" si="324"/>
        <v>5.7376409324536564E-3</v>
      </c>
      <c r="BF3988">
        <f t="shared" ca="1" si="325"/>
        <v>7.8346811541927792</v>
      </c>
      <c r="BG3988">
        <f ca="1">1-BF3988/MAX(BF$2:BF3988)</f>
        <v>8.7624448784652254E-3</v>
      </c>
      <c r="BH3988">
        <f t="shared" ca="1" si="326"/>
        <v>1.0658118217633024</v>
      </c>
    </row>
    <row r="3989" spans="1:60" x14ac:dyDescent="0.3">
      <c r="A3989" s="1">
        <v>43770</v>
      </c>
      <c r="B3989" s="3">
        <v>2019</v>
      </c>
      <c r="C3989">
        <v>0</v>
      </c>
      <c r="D3989">
        <v>0</v>
      </c>
      <c r="E3989">
        <v>0</v>
      </c>
      <c r="F3989">
        <v>0</v>
      </c>
      <c r="G3989">
        <v>3.11486713881374E-2</v>
      </c>
      <c r="H3989">
        <v>0</v>
      </c>
      <c r="I3989">
        <v>0</v>
      </c>
      <c r="J3989">
        <v>0</v>
      </c>
      <c r="K3989">
        <v>7.0987654320987595E-2</v>
      </c>
      <c r="L3989">
        <v>0</v>
      </c>
      <c r="M3989">
        <v>6.4814814814814797E-2</v>
      </c>
      <c r="N3989">
        <v>0</v>
      </c>
      <c r="O3989">
        <v>9.8765432098765399E-2</v>
      </c>
      <c r="P3989">
        <v>0.21972897043860301</v>
      </c>
      <c r="Q3989">
        <v>5.5555555555555497E-2</v>
      </c>
      <c r="R3989">
        <v>8.04874546222311E-2</v>
      </c>
      <c r="S3989">
        <v>0</v>
      </c>
      <c r="T3989">
        <v>0.18800218781134201</v>
      </c>
      <c r="U3989">
        <v>2.0833333333333301E-2</v>
      </c>
      <c r="V3989">
        <v>0</v>
      </c>
      <c r="W3989">
        <v>0.15026093867047599</v>
      </c>
      <c r="X3989">
        <v>0</v>
      </c>
      <c r="Y3989">
        <v>1.9414986945752201E-2</v>
      </c>
      <c r="Z3989">
        <v>2.7472093488545291E-4</v>
      </c>
      <c r="AA3989">
        <v>-1.091611533010628E-5</v>
      </c>
      <c r="AB3989">
        <v>-2.019235202172065E-3</v>
      </c>
      <c r="AC3989">
        <v>1.8264848893313923E-2</v>
      </c>
      <c r="AD3989">
        <v>1.5030638215552949E-2</v>
      </c>
      <c r="AE3989">
        <v>8.8994173154990364E-3</v>
      </c>
      <c r="AF3989">
        <v>3.5777104827465767E-3</v>
      </c>
      <c r="AG3989">
        <v>9.8840357502785192E-3</v>
      </c>
      <c r="AH3989">
        <v>9.1276338901424836E-4</v>
      </c>
      <c r="AI3989">
        <v>4.2914612290760878E-3</v>
      </c>
      <c r="AJ3989">
        <v>-1.8872101154486787E-3</v>
      </c>
      <c r="AK3989">
        <v>1.7047502676754256E-2</v>
      </c>
      <c r="AL3989">
        <v>9.8155867960736387E-4</v>
      </c>
      <c r="AM3989">
        <v>9.0824053409790384E-3</v>
      </c>
      <c r="AN3989">
        <v>-5.8934055997039714E-4</v>
      </c>
      <c r="AO3989">
        <v>9.2641153376802343E-3</v>
      </c>
      <c r="AP3989">
        <v>1.4648977814388786E-3</v>
      </c>
      <c r="AQ3989">
        <v>-3.0782587783125814E-3</v>
      </c>
      <c r="AR3989">
        <v>8.9621842013816178E-3</v>
      </c>
      <c r="AS3989">
        <v>7.5445262102353805E-3</v>
      </c>
      <c r="AT3989">
        <v>-2.1209337273653261E-4</v>
      </c>
      <c r="AU3989">
        <v>1.5531976504646661E-2</v>
      </c>
      <c r="AV3989">
        <v>0</v>
      </c>
      <c r="AW3989">
        <f t="shared" si="322"/>
        <v>2.7922991673708718E-3</v>
      </c>
      <c r="AX3989">
        <f t="shared" si="323"/>
        <v>4.8467632583786164</v>
      </c>
      <c r="AY3989">
        <f>1-AX3989/MAX(AX$2:AX3989)</f>
        <v>7.7450255644526678E-3</v>
      </c>
      <c r="AZ3989">
        <v>2</v>
      </c>
      <c r="BA3989">
        <v>3</v>
      </c>
      <c r="BB3989">
        <v>4</v>
      </c>
      <c r="BC3989">
        <v>4</v>
      </c>
      <c r="BD3989">
        <v>4</v>
      </c>
      <c r="BE3989">
        <f t="shared" ca="1" si="324"/>
        <v>4.1629554861388951E-3</v>
      </c>
      <c r="BF3989">
        <f t="shared" ca="1" si="325"/>
        <v>7.8672965830857748</v>
      </c>
      <c r="BG3989">
        <f ca="1">1-BF3989/MAX(BF$2:BF3989)</f>
        <v>4.6359670603051129E-3</v>
      </c>
      <c r="BH3989">
        <f t="shared" ca="1" si="326"/>
        <v>1.1501082125304154</v>
      </c>
    </row>
    <row r="3990" spans="1:60" x14ac:dyDescent="0.3">
      <c r="A3990" s="1">
        <v>43773</v>
      </c>
      <c r="B3990" s="3">
        <v>2019</v>
      </c>
      <c r="C3990">
        <v>0</v>
      </c>
      <c r="D3990">
        <v>0</v>
      </c>
      <c r="E3990">
        <v>0</v>
      </c>
      <c r="F3990">
        <v>0</v>
      </c>
      <c r="G3990">
        <v>3.11486713881374E-2</v>
      </c>
      <c r="H3990">
        <v>0</v>
      </c>
      <c r="I3990">
        <v>0</v>
      </c>
      <c r="J3990">
        <v>0</v>
      </c>
      <c r="K3990">
        <v>7.0987654320987595E-2</v>
      </c>
      <c r="L3990">
        <v>0</v>
      </c>
      <c r="M3990">
        <v>6.4814814814814797E-2</v>
      </c>
      <c r="N3990">
        <v>0</v>
      </c>
      <c r="O3990">
        <v>9.8765432098765399E-2</v>
      </c>
      <c r="P3990">
        <v>0.21972897043860301</v>
      </c>
      <c r="Q3990">
        <v>5.5555555555555497E-2</v>
      </c>
      <c r="R3990">
        <v>8.04874546222311E-2</v>
      </c>
      <c r="S3990">
        <v>0</v>
      </c>
      <c r="T3990">
        <v>0.18800218781134201</v>
      </c>
      <c r="U3990">
        <v>2.0833333333333301E-2</v>
      </c>
      <c r="V3990">
        <v>0</v>
      </c>
      <c r="W3990">
        <v>0.15026093867047599</v>
      </c>
      <c r="X3990">
        <v>0</v>
      </c>
      <c r="Y3990">
        <v>1.9414986945752201E-2</v>
      </c>
      <c r="Z3990">
        <v>-2.4798158707334261E-3</v>
      </c>
      <c r="AA3990">
        <v>1.0951166443229354E-4</v>
      </c>
      <c r="AB3990">
        <v>-2.5721938144538381E-3</v>
      </c>
      <c r="AC3990">
        <v>6.4061529042611642E-3</v>
      </c>
      <c r="AD3990">
        <v>9.9490939391797539E-3</v>
      </c>
      <c r="AE3990">
        <v>5.1456547257462404E-3</v>
      </c>
      <c r="AF3990">
        <v>-2.1120862371418747E-3</v>
      </c>
      <c r="AG3990">
        <v>6.7499574310330157E-3</v>
      </c>
      <c r="AH3990">
        <v>-2.8760077800962236E-3</v>
      </c>
      <c r="AI3990">
        <v>2.0730784993894247E-3</v>
      </c>
      <c r="AJ3990">
        <v>-5.0832260666190399E-3</v>
      </c>
      <c r="AK3990">
        <v>5.3762825645604639E-3</v>
      </c>
      <c r="AL3990">
        <v>-4.7063138194977094E-3</v>
      </c>
      <c r="AM3990">
        <v>6.1851357964903819E-3</v>
      </c>
      <c r="AN3990">
        <v>-7.0811483801647146E-4</v>
      </c>
      <c r="AO3990">
        <v>4.0177000295171794E-3</v>
      </c>
      <c r="AP3990">
        <v>-6.8831547067349508E-4</v>
      </c>
      <c r="AQ3990">
        <v>-1.3161456828281515E-2</v>
      </c>
      <c r="AR3990">
        <v>5.3760978670966963E-3</v>
      </c>
      <c r="AS3990">
        <v>4.9919704024503631E-3</v>
      </c>
      <c r="AT3990">
        <v>-7.0003802322354813E-3</v>
      </c>
      <c r="AU3990">
        <v>7.2939519941743747E-3</v>
      </c>
      <c r="AV3990">
        <v>0</v>
      </c>
      <c r="AW3990">
        <f t="shared" si="322"/>
        <v>-2.4597255507169645E-3</v>
      </c>
      <c r="AX3990">
        <f t="shared" si="323"/>
        <v>4.8348415509537066</v>
      </c>
      <c r="AY3990">
        <f>1-AX3990/MAX(AX$2:AX3990)</f>
        <v>1.0185700477897686E-2</v>
      </c>
      <c r="AZ3990">
        <v>2</v>
      </c>
      <c r="BA3990">
        <v>3</v>
      </c>
      <c r="BB3990">
        <v>4</v>
      </c>
      <c r="BC3990">
        <v>4</v>
      </c>
      <c r="BD3990">
        <v>4</v>
      </c>
      <c r="BE3990">
        <f t="shared" ca="1" si="324"/>
        <v>-1.6185115660183238E-3</v>
      </c>
      <c r="BF3990">
        <f t="shared" ca="1" si="325"/>
        <v>7.8545632725727543</v>
      </c>
      <c r="BG3990">
        <f ca="1">1-BF3990/MAX(BF$2:BF3990)</f>
        <v>6.2469752600166073E-3</v>
      </c>
      <c r="BH3990">
        <f t="shared" ca="1" si="326"/>
        <v>1.1501082125304154</v>
      </c>
    </row>
    <row r="3991" spans="1:60" x14ac:dyDescent="0.3">
      <c r="A3991" s="1">
        <v>43774</v>
      </c>
      <c r="B3991" s="3">
        <v>2019</v>
      </c>
      <c r="C3991">
        <v>0</v>
      </c>
      <c r="D3991">
        <v>0</v>
      </c>
      <c r="E3991">
        <v>0</v>
      </c>
      <c r="F3991">
        <v>0</v>
      </c>
      <c r="G3991">
        <v>3.11486713881374E-2</v>
      </c>
      <c r="H3991">
        <v>0</v>
      </c>
      <c r="I3991">
        <v>0</v>
      </c>
      <c r="J3991">
        <v>0</v>
      </c>
      <c r="K3991">
        <v>7.0987654320987595E-2</v>
      </c>
      <c r="L3991">
        <v>0</v>
      </c>
      <c r="M3991">
        <v>6.4814814814814797E-2</v>
      </c>
      <c r="N3991">
        <v>0</v>
      </c>
      <c r="O3991">
        <v>9.8765432098765399E-2</v>
      </c>
      <c r="P3991">
        <v>0.21972897043860301</v>
      </c>
      <c r="Q3991">
        <v>5.5555555555555497E-2</v>
      </c>
      <c r="R3991">
        <v>8.04874546222311E-2</v>
      </c>
      <c r="S3991">
        <v>0</v>
      </c>
      <c r="T3991">
        <v>0.18800218781134201</v>
      </c>
      <c r="U3991">
        <v>2.0833333333333301E-2</v>
      </c>
      <c r="V3991">
        <v>0</v>
      </c>
      <c r="W3991">
        <v>0.15026093867047599</v>
      </c>
      <c r="X3991">
        <v>0</v>
      </c>
      <c r="Y3991">
        <v>1.9414986945752201E-2</v>
      </c>
      <c r="Z3991">
        <v>-3.7281609619386202E-3</v>
      </c>
      <c r="AA3991">
        <v>-1.0949967294082708E-4</v>
      </c>
      <c r="AB3991">
        <v>-1.7187122584345627E-3</v>
      </c>
      <c r="AC3991">
        <v>2.5461501346222271E-3</v>
      </c>
      <c r="AD3991">
        <v>5.727376970682041E-3</v>
      </c>
      <c r="AE3991">
        <v>-1.9013573082822255E-3</v>
      </c>
      <c r="AF3991">
        <v>-7.2337608685711929E-3</v>
      </c>
      <c r="AG3991">
        <v>1.3410219043112903E-3</v>
      </c>
      <c r="AH3991">
        <v>-1.6180006273119441E-2</v>
      </c>
      <c r="AI3991">
        <v>-1.0343948679333304E-3</v>
      </c>
      <c r="AJ3991">
        <v>-5.3782699401551115E-3</v>
      </c>
      <c r="AK3991">
        <v>1.2584444401924078E-3</v>
      </c>
      <c r="AL3991">
        <v>-5.7529310328855443E-3</v>
      </c>
      <c r="AM3991">
        <v>5.4982763172706228E-4</v>
      </c>
      <c r="AN3991">
        <v>-7.0880488154756449E-4</v>
      </c>
      <c r="AO3991">
        <v>-1.1060958864597126E-3</v>
      </c>
      <c r="AP3991">
        <v>-1.8944535917577721E-3</v>
      </c>
      <c r="AQ3991">
        <v>-1.1246502861672725E-2</v>
      </c>
      <c r="AR3991">
        <v>-2.3230444826993768E-4</v>
      </c>
      <c r="AS3991">
        <v>-2.1287780968394232E-3</v>
      </c>
      <c r="AT3991">
        <v>-1.698356628597153E-2</v>
      </c>
      <c r="AU3991">
        <v>4.9053684396578312E-3</v>
      </c>
      <c r="AV3991">
        <v>0</v>
      </c>
      <c r="AW3991">
        <f t="shared" si="322"/>
        <v>-6.565728061879419E-3</v>
      </c>
      <c r="AX3991">
        <f t="shared" si="323"/>
        <v>4.8030972961078691</v>
      </c>
      <c r="AY3991">
        <f>1-AX3991/MAX(AX$2:AX3991)</f>
        <v>1.6684552000319486E-2</v>
      </c>
      <c r="AZ3991">
        <v>2</v>
      </c>
      <c r="BA3991">
        <v>3</v>
      </c>
      <c r="BB3991">
        <v>4</v>
      </c>
      <c r="BC3991">
        <v>4</v>
      </c>
      <c r="BD3991">
        <v>4</v>
      </c>
      <c r="BE3991">
        <f t="shared" ca="1" si="324"/>
        <v>-6.5498349533950088E-3</v>
      </c>
      <c r="BF3991">
        <f t="shared" ca="1" si="325"/>
        <v>7.8031171795064047</v>
      </c>
      <c r="BG3991">
        <f ca="1">1-BF3991/MAX(BF$2:BF3991)</f>
        <v>1.2755893556500641E-2</v>
      </c>
      <c r="BH3991">
        <f t="shared" ca="1" si="326"/>
        <v>1.1501082125304154</v>
      </c>
    </row>
    <row r="3992" spans="1:60" x14ac:dyDescent="0.3">
      <c r="A3992" s="1">
        <v>43775</v>
      </c>
      <c r="B3992" s="3">
        <v>2019</v>
      </c>
      <c r="C3992">
        <v>0</v>
      </c>
      <c r="D3992">
        <v>0</v>
      </c>
      <c r="E3992">
        <v>0</v>
      </c>
      <c r="F3992">
        <v>0</v>
      </c>
      <c r="G3992">
        <v>3.11486713881374E-2</v>
      </c>
      <c r="H3992">
        <v>0</v>
      </c>
      <c r="I3992">
        <v>0</v>
      </c>
      <c r="J3992">
        <v>0</v>
      </c>
      <c r="K3992">
        <v>7.0987654320987595E-2</v>
      </c>
      <c r="L3992">
        <v>0</v>
      </c>
      <c r="M3992">
        <v>6.4814814814814797E-2</v>
      </c>
      <c r="N3992">
        <v>0</v>
      </c>
      <c r="O3992">
        <v>9.8765432098765399E-2</v>
      </c>
      <c r="P3992">
        <v>0.21972897043860301</v>
      </c>
      <c r="Q3992">
        <v>5.5555555555555497E-2</v>
      </c>
      <c r="R3992">
        <v>8.04874546222311E-2</v>
      </c>
      <c r="S3992">
        <v>0</v>
      </c>
      <c r="T3992">
        <v>0.18800218781134201</v>
      </c>
      <c r="U3992">
        <v>2.0833333333333301E-2</v>
      </c>
      <c r="V3992">
        <v>0</v>
      </c>
      <c r="W3992">
        <v>0.15026093867047599</v>
      </c>
      <c r="X3992">
        <v>0</v>
      </c>
      <c r="Y3992">
        <v>1.9414986945752201E-2</v>
      </c>
      <c r="Z3992">
        <v>1.5146873227265267E-3</v>
      </c>
      <c r="AA3992">
        <v>1.0951166443229354E-4</v>
      </c>
      <c r="AB3992">
        <v>8.6072709001694392E-4</v>
      </c>
      <c r="AC3992">
        <v>-1.0793624857883155E-2</v>
      </c>
      <c r="AD3992">
        <v>-3.1890737086972543E-3</v>
      </c>
      <c r="AE3992">
        <v>-4.3963947562253303E-4</v>
      </c>
      <c r="AF3992">
        <v>4.4406912279493227E-4</v>
      </c>
      <c r="AG3992">
        <v>-2.1760807101408597E-3</v>
      </c>
      <c r="AH3992">
        <v>4.2902453953621578E-3</v>
      </c>
      <c r="AI3992">
        <v>-1.150482547393028E-3</v>
      </c>
      <c r="AJ3992">
        <v>2.8837853559959825E-3</v>
      </c>
      <c r="AK3992">
        <v>-5.7808242219027361E-3</v>
      </c>
      <c r="AL3992">
        <v>5.6277800606343575E-3</v>
      </c>
      <c r="AM3992">
        <v>-2.2477752483616165E-3</v>
      </c>
      <c r="AN3992">
        <v>5.9099550432750725E-4</v>
      </c>
      <c r="AO3992">
        <v>2.2803057383269376E-4</v>
      </c>
      <c r="AP3992">
        <v>3.1921979153677338E-3</v>
      </c>
      <c r="AQ3992">
        <v>6.0520400748456105E-3</v>
      </c>
      <c r="AR3992">
        <v>-9.3012554174554118E-4</v>
      </c>
      <c r="AS3992">
        <v>-5.3319558794218125E-4</v>
      </c>
      <c r="AT3992">
        <v>2.1732483504059985E-3</v>
      </c>
      <c r="AU3992">
        <v>-1.6271739529114537E-3</v>
      </c>
      <c r="AV3992">
        <v>0</v>
      </c>
      <c r="AW3992">
        <f t="shared" si="322"/>
        <v>1.9502200307269879E-3</v>
      </c>
      <c r="AX3992">
        <f t="shared" si="323"/>
        <v>4.8124643926642694</v>
      </c>
      <c r="AY3992">
        <f>1-AX3992/MAX(AX$2:AX3992)</f>
        <v>1.4766870517107233E-2</v>
      </c>
      <c r="AZ3992">
        <v>2</v>
      </c>
      <c r="BA3992">
        <v>3</v>
      </c>
      <c r="BB3992">
        <v>4</v>
      </c>
      <c r="BC3992">
        <v>4</v>
      </c>
      <c r="BD3992">
        <v>4</v>
      </c>
      <c r="BE3992">
        <f t="shared" ca="1" si="324"/>
        <v>1.7124461604089715E-3</v>
      </c>
      <c r="BF3992">
        <f t="shared" ca="1" si="325"/>
        <v>7.8164795975596721</v>
      </c>
      <c r="BG3992">
        <f ca="1">1-BF3992/MAX(BF$2:BF3992)</f>
        <v>1.106529117703503E-2</v>
      </c>
      <c r="BH3992">
        <f t="shared" ca="1" si="326"/>
        <v>1.1501082125304154</v>
      </c>
    </row>
    <row r="3993" spans="1:60" x14ac:dyDescent="0.3">
      <c r="A3993" s="1">
        <v>43776</v>
      </c>
      <c r="B3993" s="3">
        <v>2019</v>
      </c>
      <c r="C3993">
        <v>0</v>
      </c>
      <c r="D3993">
        <v>0</v>
      </c>
      <c r="E3993">
        <v>0</v>
      </c>
      <c r="F3993">
        <v>0</v>
      </c>
      <c r="G3993">
        <v>3.11486713881374E-2</v>
      </c>
      <c r="H3993">
        <v>0</v>
      </c>
      <c r="I3993">
        <v>0</v>
      </c>
      <c r="J3993">
        <v>0</v>
      </c>
      <c r="K3993">
        <v>7.0987654320987595E-2</v>
      </c>
      <c r="L3993">
        <v>0</v>
      </c>
      <c r="M3993">
        <v>6.4814814814814797E-2</v>
      </c>
      <c r="N3993">
        <v>0</v>
      </c>
      <c r="O3993">
        <v>9.8765432098765399E-2</v>
      </c>
      <c r="P3993">
        <v>0.21972897043860301</v>
      </c>
      <c r="Q3993">
        <v>5.5555555555555497E-2</v>
      </c>
      <c r="R3993">
        <v>8.04874546222311E-2</v>
      </c>
      <c r="S3993">
        <v>0</v>
      </c>
      <c r="T3993">
        <v>0.18800218781134201</v>
      </c>
      <c r="U3993">
        <v>2.0833333333333301E-2</v>
      </c>
      <c r="V3993">
        <v>0</v>
      </c>
      <c r="W3993">
        <v>0.15026093867047599</v>
      </c>
      <c r="X3993">
        <v>0</v>
      </c>
      <c r="Y3993">
        <v>1.9414986945752201E-2</v>
      </c>
      <c r="Z3993">
        <v>-4.7152704889432684E-3</v>
      </c>
      <c r="AA3993">
        <v>2.1856274431786282E-4</v>
      </c>
      <c r="AB3993">
        <v>-5.3339145645133756E-3</v>
      </c>
      <c r="AC3993">
        <v>-6.4188008861487678E-4</v>
      </c>
      <c r="AD3993">
        <v>7.3128085922331554E-3</v>
      </c>
      <c r="AE3993">
        <v>3.0786422625317389E-3</v>
      </c>
      <c r="AF3993">
        <v>-3.4638453758316645E-3</v>
      </c>
      <c r="AG3993">
        <v>5.8714398701293913E-3</v>
      </c>
      <c r="AH3993">
        <v>-1.5521486102882176E-2</v>
      </c>
      <c r="AI3993">
        <v>-4.6123015130972167E-4</v>
      </c>
      <c r="AJ3993">
        <v>-7.9978367797178818E-3</v>
      </c>
      <c r="AK3993">
        <v>2.6543132615823861E-3</v>
      </c>
      <c r="AL3993">
        <v>-7.8032891518612368E-3</v>
      </c>
      <c r="AM3993">
        <v>3.3538971498632275E-3</v>
      </c>
      <c r="AN3993">
        <v>-1.1807280183320223E-3</v>
      </c>
      <c r="AO3993">
        <v>3.5165697159584841E-3</v>
      </c>
      <c r="AP3993">
        <v>-5.5898816984724098E-3</v>
      </c>
      <c r="AQ3993">
        <v>-1.8118883943351149E-2</v>
      </c>
      <c r="AR3993">
        <v>4.4225805053876854E-3</v>
      </c>
      <c r="AS3993">
        <v>2.134380773161304E-3</v>
      </c>
      <c r="AT3993">
        <v>-9.9750737140616996E-3</v>
      </c>
      <c r="AU3993">
        <v>6.7521784589810174E-3</v>
      </c>
      <c r="AV3993">
        <v>0</v>
      </c>
      <c r="AW3993">
        <f t="shared" si="322"/>
        <v>-6.0218477085798913E-3</v>
      </c>
      <c r="AX3993">
        <f t="shared" si="323"/>
        <v>4.7834844649886819</v>
      </c>
      <c r="AY3993">
        <f>1-AX3993/MAX(AX$2:AX3993)</f>
        <v>2.0699794380300784E-2</v>
      </c>
      <c r="AZ3993">
        <v>2</v>
      </c>
      <c r="BA3993">
        <v>3</v>
      </c>
      <c r="BB3993">
        <v>4</v>
      </c>
      <c r="BC3993">
        <v>4</v>
      </c>
      <c r="BD3993">
        <v>4</v>
      </c>
      <c r="BE3993">
        <f t="shared" ca="1" si="324"/>
        <v>-5.5118536520121254E-3</v>
      </c>
      <c r="BF3993">
        <f t="shared" ca="1" si="325"/>
        <v>7.7733963059439848</v>
      </c>
      <c r="BG3993">
        <f ca="1">1-BF3993/MAX(BF$2:BF3993)</f>
        <v>1.6516154563462337E-2</v>
      </c>
      <c r="BH3993">
        <f t="shared" ca="1" si="326"/>
        <v>1.1501082125304154</v>
      </c>
    </row>
    <row r="3994" spans="1:60" x14ac:dyDescent="0.3">
      <c r="A3994" s="1">
        <v>43777</v>
      </c>
      <c r="B3994" s="3">
        <v>2019</v>
      </c>
      <c r="C3994">
        <v>0</v>
      </c>
      <c r="D3994">
        <v>0</v>
      </c>
      <c r="E3994">
        <v>0</v>
      </c>
      <c r="F3994">
        <v>0</v>
      </c>
      <c r="G3994">
        <v>3.11486713881374E-2</v>
      </c>
      <c r="H3994">
        <v>0</v>
      </c>
      <c r="I3994">
        <v>0</v>
      </c>
      <c r="J3994">
        <v>0</v>
      </c>
      <c r="K3994">
        <v>7.0987654320987595E-2</v>
      </c>
      <c r="L3994">
        <v>0</v>
      </c>
      <c r="M3994">
        <v>6.4814814814814797E-2</v>
      </c>
      <c r="N3994">
        <v>0</v>
      </c>
      <c r="O3994">
        <v>9.8765432098765399E-2</v>
      </c>
      <c r="P3994">
        <v>0.21972897043860301</v>
      </c>
      <c r="Q3994">
        <v>5.5555555555555497E-2</v>
      </c>
      <c r="R3994">
        <v>8.04874546222311E-2</v>
      </c>
      <c r="S3994">
        <v>0</v>
      </c>
      <c r="T3994">
        <v>0.18800218781134201</v>
      </c>
      <c r="U3994">
        <v>2.0833333333333301E-2</v>
      </c>
      <c r="V3994">
        <v>0</v>
      </c>
      <c r="W3994">
        <v>0.15026093867047599</v>
      </c>
      <c r="X3994">
        <v>0</v>
      </c>
      <c r="Y3994">
        <v>1.9414986945752201E-2</v>
      </c>
      <c r="Z3994">
        <v>-5.3640311531943929E-4</v>
      </c>
      <c r="AA3994">
        <v>0</v>
      </c>
      <c r="AB3994">
        <v>1.7296333671801278E-4</v>
      </c>
      <c r="AC3994">
        <v>2.569044237783924E-3</v>
      </c>
      <c r="AD3994">
        <v>-9.0744842342502796E-3</v>
      </c>
      <c r="AE3994">
        <v>-5.847062373389722E-4</v>
      </c>
      <c r="AF3994">
        <v>1.4259200543174089E-3</v>
      </c>
      <c r="AG3994">
        <v>-5.0025700500433423E-4</v>
      </c>
      <c r="AH3994">
        <v>-6.3643947032643311E-3</v>
      </c>
      <c r="AI3994">
        <v>9.2204044464239132E-4</v>
      </c>
      <c r="AJ3994">
        <v>-1.3587453244897629E-3</v>
      </c>
      <c r="AK3994">
        <v>2.7104589262343382E-3</v>
      </c>
      <c r="AL3994">
        <v>-1.3505701866214359E-3</v>
      </c>
      <c r="AM3994">
        <v>3.991547201840806E-3</v>
      </c>
      <c r="AN3994">
        <v>1.1819352785824577E-4</v>
      </c>
      <c r="AO3994">
        <v>2.4660566190701783E-3</v>
      </c>
      <c r="AP3994">
        <v>-6.0558985669267873E-4</v>
      </c>
      <c r="AQ3994">
        <v>-4.2073433878807576E-3</v>
      </c>
      <c r="AR3994">
        <v>-2.0856306196108676E-3</v>
      </c>
      <c r="AS3994">
        <v>-1.0649174472571188E-3</v>
      </c>
      <c r="AT3994">
        <v>-2.4096152041689356E-3</v>
      </c>
      <c r="AU3994">
        <v>-9.0198235411433902E-3</v>
      </c>
      <c r="AV3994">
        <v>0</v>
      </c>
      <c r="AW3994">
        <f t="shared" si="322"/>
        <v>-1.0703080109085582E-3</v>
      </c>
      <c r="AX3994">
        <f t="shared" si="323"/>
        <v>4.7783646632457479</v>
      </c>
      <c r="AY3994">
        <f>1-AX3994/MAX(AX$2:AX3994)</f>
        <v>2.1747947235459919E-2</v>
      </c>
      <c r="AZ3994">
        <v>2</v>
      </c>
      <c r="BA3994">
        <v>3</v>
      </c>
      <c r="BB3994">
        <v>4</v>
      </c>
      <c r="BC3994">
        <v>4</v>
      </c>
      <c r="BD3994">
        <v>4</v>
      </c>
      <c r="BE3994">
        <f t="shared" ca="1" si="324"/>
        <v>-5.3253542223814288E-4</v>
      </c>
      <c r="BF3994">
        <f t="shared" ca="1" si="325"/>
        <v>7.7692566970599737</v>
      </c>
      <c r="BG3994">
        <f ca="1">1-BF3994/MAX(BF$2:BF3994)</f>
        <v>1.7039894548356416E-2</v>
      </c>
      <c r="BH3994">
        <f t="shared" ca="1" si="326"/>
        <v>1.1501082125304154</v>
      </c>
    </row>
    <row r="3995" spans="1:60" x14ac:dyDescent="0.3">
      <c r="A3995" s="1">
        <v>43780</v>
      </c>
      <c r="B3995" s="3">
        <v>2019</v>
      </c>
      <c r="C3995">
        <v>0</v>
      </c>
      <c r="D3995">
        <v>0</v>
      </c>
      <c r="E3995">
        <v>0</v>
      </c>
      <c r="F3995">
        <v>0</v>
      </c>
      <c r="G3995">
        <v>3.11486713881374E-2</v>
      </c>
      <c r="H3995">
        <v>0</v>
      </c>
      <c r="I3995">
        <v>0</v>
      </c>
      <c r="J3995">
        <v>0</v>
      </c>
      <c r="K3995">
        <v>7.0987654320987595E-2</v>
      </c>
      <c r="L3995">
        <v>0</v>
      </c>
      <c r="M3995">
        <v>6.4814814814814797E-2</v>
      </c>
      <c r="N3995">
        <v>0</v>
      </c>
      <c r="O3995">
        <v>9.8765432098765399E-2</v>
      </c>
      <c r="P3995">
        <v>0.21972897043860301</v>
      </c>
      <c r="Q3995">
        <v>5.5555555555555497E-2</v>
      </c>
      <c r="R3995">
        <v>8.04874546222311E-2</v>
      </c>
      <c r="S3995">
        <v>0</v>
      </c>
      <c r="T3995">
        <v>0.18800218781134201</v>
      </c>
      <c r="U3995">
        <v>2.0833333333333301E-2</v>
      </c>
      <c r="V3995">
        <v>0</v>
      </c>
      <c r="W3995">
        <v>0.15026093867047599</v>
      </c>
      <c r="X3995">
        <v>0</v>
      </c>
      <c r="Y3995">
        <v>1.9414986945752201E-2</v>
      </c>
      <c r="Z3995">
        <v>1.7894645939375842E-4</v>
      </c>
      <c r="AA3995">
        <v>0</v>
      </c>
      <c r="AB3995">
        <v>0</v>
      </c>
      <c r="AC3995">
        <v>-6.406090456988478E-3</v>
      </c>
      <c r="AD3995">
        <v>-7.0972901359837026E-3</v>
      </c>
      <c r="AE3995">
        <v>-1.3161559436706272E-3</v>
      </c>
      <c r="AF3995">
        <v>-8.006531231503633E-4</v>
      </c>
      <c r="AG3995">
        <v>-2.5030791981768274E-3</v>
      </c>
      <c r="AH3995">
        <v>-2.4019348753259173E-3</v>
      </c>
      <c r="AI3995">
        <v>-5.7495247270666905E-4</v>
      </c>
      <c r="AJ3995">
        <v>1.0885923676202669E-3</v>
      </c>
      <c r="AK3995">
        <v>-1.885721284616948E-3</v>
      </c>
      <c r="AL3995">
        <v>3.1801172619405627E-4</v>
      </c>
      <c r="AM3995">
        <v>-1.3417515948727088E-3</v>
      </c>
      <c r="AN3995">
        <v>2.3635911959818401E-4</v>
      </c>
      <c r="AO3995">
        <v>-1.9094903664637064E-3</v>
      </c>
      <c r="AP3995">
        <v>5.1934833508671119E-4</v>
      </c>
      <c r="AQ3995">
        <v>6.6729420396938188E-4</v>
      </c>
      <c r="AR3995">
        <v>-9.2892811643785489E-4</v>
      </c>
      <c r="AS3995">
        <v>-1.7776492130572308E-4</v>
      </c>
      <c r="AT3995">
        <v>2.1959640924824608E-3</v>
      </c>
      <c r="AU3995">
        <v>-5.6006492944044028E-3</v>
      </c>
      <c r="AV3995">
        <v>0</v>
      </c>
      <c r="AW3995">
        <f t="shared" si="322"/>
        <v>-2.8892632911450621E-4</v>
      </c>
      <c r="AX3995">
        <f t="shared" si="323"/>
        <v>4.7769840678844258</v>
      </c>
      <c r="AY3995">
        <f>1-AX3995/MAX(AX$2:AX3995)</f>
        <v>2.2030590010013951E-2</v>
      </c>
      <c r="AZ3995">
        <v>2</v>
      </c>
      <c r="BA3995">
        <v>3</v>
      </c>
      <c r="BB3995">
        <v>4</v>
      </c>
      <c r="BC3995">
        <v>4</v>
      </c>
      <c r="BD3995">
        <v>4</v>
      </c>
      <c r="BE3995">
        <f t="shared" ca="1" si="324"/>
        <v>-5.1318218698854058E-4</v>
      </c>
      <c r="BF3995">
        <f t="shared" ca="1" si="325"/>
        <v>7.765269652916901</v>
      </c>
      <c r="BG3995">
        <f ca="1">1-BF3995/MAX(BF$2:BF3995)</f>
        <v>1.7544332164994625E-2</v>
      </c>
      <c r="BH3995">
        <f t="shared" ca="1" si="326"/>
        <v>1.1501082125304154</v>
      </c>
    </row>
    <row r="3996" spans="1:60" x14ac:dyDescent="0.3">
      <c r="A3996" s="1">
        <v>43781</v>
      </c>
      <c r="B3996" s="3">
        <v>2019</v>
      </c>
      <c r="C3996">
        <v>0</v>
      </c>
      <c r="D3996">
        <v>0</v>
      </c>
      <c r="E3996">
        <v>0</v>
      </c>
      <c r="F3996">
        <v>0</v>
      </c>
      <c r="G3996">
        <v>3.11486713881374E-2</v>
      </c>
      <c r="H3996">
        <v>0</v>
      </c>
      <c r="I3996">
        <v>0</v>
      </c>
      <c r="J3996">
        <v>0</v>
      </c>
      <c r="K3996">
        <v>7.0987654320987595E-2</v>
      </c>
      <c r="L3996">
        <v>0</v>
      </c>
      <c r="M3996">
        <v>6.4814814814814797E-2</v>
      </c>
      <c r="N3996">
        <v>0</v>
      </c>
      <c r="O3996">
        <v>9.8765432098765399E-2</v>
      </c>
      <c r="P3996">
        <v>0.21972897043860301</v>
      </c>
      <c r="Q3996">
        <v>5.5555555555555497E-2</v>
      </c>
      <c r="R3996">
        <v>8.04874546222311E-2</v>
      </c>
      <c r="S3996">
        <v>0</v>
      </c>
      <c r="T3996">
        <v>0.18800218781134201</v>
      </c>
      <c r="U3996">
        <v>2.0833333333333301E-2</v>
      </c>
      <c r="V3996">
        <v>0</v>
      </c>
      <c r="W3996">
        <v>0.15026093867047599</v>
      </c>
      <c r="X3996">
        <v>0</v>
      </c>
      <c r="Y3996">
        <v>1.9414986945752201E-2</v>
      </c>
      <c r="Z3996">
        <v>1.0730415989426145E-3</v>
      </c>
      <c r="AA3996">
        <v>1.0938844438923567E-4</v>
      </c>
      <c r="AB3996">
        <v>0</v>
      </c>
      <c r="AC3996">
        <v>6.4477701393439446E-4</v>
      </c>
      <c r="AD3996">
        <v>-6.4559958134688955E-3</v>
      </c>
      <c r="AE3996">
        <v>4.3925518164589228E-4</v>
      </c>
      <c r="AF3996">
        <v>-2.0491667183447637E-3</v>
      </c>
      <c r="AG3996">
        <v>2.1746249227287962E-3</v>
      </c>
      <c r="AH3996">
        <v>2.6995120660922023E-3</v>
      </c>
      <c r="AI3996">
        <v>2.300076398029649E-4</v>
      </c>
      <c r="AJ3996">
        <v>4.5294065117085225E-4</v>
      </c>
      <c r="AK3996">
        <v>3.1469579977372319E-4</v>
      </c>
      <c r="AL3996">
        <v>9.5461233189841899E-4</v>
      </c>
      <c r="AM3996">
        <v>2.8860702613500155E-3</v>
      </c>
      <c r="AN3996">
        <v>1.1834007319055928E-4</v>
      </c>
      <c r="AO3996">
        <v>2.1078216138736838E-3</v>
      </c>
      <c r="AP3996">
        <v>-1.7320265390829981E-4</v>
      </c>
      <c r="AQ3996">
        <v>4.5929704384048975E-3</v>
      </c>
      <c r="AR3996">
        <v>2.3215159281630982E-4</v>
      </c>
      <c r="AS3996">
        <v>-7.107258938248151E-4</v>
      </c>
      <c r="AT3996">
        <v>-7.5584345692516486E-3</v>
      </c>
      <c r="AU3996">
        <v>-7.5100555325218199E-3</v>
      </c>
      <c r="AV3996">
        <v>0</v>
      </c>
      <c r="AW3996">
        <f t="shared" si="322"/>
        <v>6.5714470256438245E-4</v>
      </c>
      <c r="AX3996">
        <f t="shared" si="323"/>
        <v>4.78012323765887</v>
      </c>
      <c r="AY3996">
        <f>1-AX3996/MAX(AX$2:AX3996)</f>
        <v>2.1387922592969066E-2</v>
      </c>
      <c r="AZ3996">
        <v>2</v>
      </c>
      <c r="BA3996">
        <v>3</v>
      </c>
      <c r="BB3996">
        <v>4</v>
      </c>
      <c r="BC3996">
        <v>4</v>
      </c>
      <c r="BD3996">
        <v>4</v>
      </c>
      <c r="BE3996">
        <f t="shared" ca="1" si="324"/>
        <v>1.0590479243835452E-3</v>
      </c>
      <c r="BF3996">
        <f t="shared" ca="1" si="325"/>
        <v>7.7734934456251006</v>
      </c>
      <c r="BG3996">
        <f ca="1">1-BF3996/MAX(BF$2:BF3996)</f>
        <v>1.6503864529175183E-2</v>
      </c>
      <c r="BH3996">
        <f t="shared" ca="1" si="326"/>
        <v>1.1501082125304154</v>
      </c>
    </row>
    <row r="3997" spans="1:60" x14ac:dyDescent="0.3">
      <c r="A3997" s="1">
        <v>43782</v>
      </c>
      <c r="B3997" s="3">
        <v>2019</v>
      </c>
      <c r="C3997">
        <v>0</v>
      </c>
      <c r="D3997">
        <v>0</v>
      </c>
      <c r="E3997">
        <v>0</v>
      </c>
      <c r="F3997">
        <v>0</v>
      </c>
      <c r="G3997">
        <v>3.11486713881374E-2</v>
      </c>
      <c r="H3997">
        <v>0</v>
      </c>
      <c r="I3997">
        <v>0</v>
      </c>
      <c r="J3997">
        <v>0</v>
      </c>
      <c r="K3997">
        <v>7.0987654320987595E-2</v>
      </c>
      <c r="L3997">
        <v>0</v>
      </c>
      <c r="M3997">
        <v>6.4814814814814797E-2</v>
      </c>
      <c r="N3997">
        <v>0</v>
      </c>
      <c r="O3997">
        <v>9.8765432098765399E-2</v>
      </c>
      <c r="P3997">
        <v>0.21972897043860301</v>
      </c>
      <c r="Q3997">
        <v>5.5555555555555497E-2</v>
      </c>
      <c r="R3997">
        <v>8.04874546222311E-2</v>
      </c>
      <c r="S3997">
        <v>0</v>
      </c>
      <c r="T3997">
        <v>0.18800218781134201</v>
      </c>
      <c r="U3997">
        <v>2.0833333333333301E-2</v>
      </c>
      <c r="V3997">
        <v>0</v>
      </c>
      <c r="W3997">
        <v>0.15026093867047599</v>
      </c>
      <c r="X3997">
        <v>0</v>
      </c>
      <c r="Y3997">
        <v>1.9414986945752201E-2</v>
      </c>
      <c r="Z3997">
        <v>1.7867079833160382E-3</v>
      </c>
      <c r="AA3997">
        <v>0</v>
      </c>
      <c r="AB3997">
        <v>2.2486433739847822E-3</v>
      </c>
      <c r="AC3997">
        <v>1.9329590144854247E-3</v>
      </c>
      <c r="AD3997">
        <v>-7.6583666075047407E-3</v>
      </c>
      <c r="AE3997">
        <v>-3.5127483565302597E-3</v>
      </c>
      <c r="AF3997">
        <v>-1.5171188837164173E-3</v>
      </c>
      <c r="AG3997">
        <v>-3.5051287613054871E-3</v>
      </c>
      <c r="AH3997">
        <v>4.0020598200536384E-3</v>
      </c>
      <c r="AI3997">
        <v>-1.0368561372664509E-3</v>
      </c>
      <c r="AJ3997">
        <v>2.7169252637577745E-3</v>
      </c>
      <c r="AK3997">
        <v>-4.2812783657459885E-3</v>
      </c>
      <c r="AL3997">
        <v>2.3830706982321814E-3</v>
      </c>
      <c r="AM3997">
        <v>2.4812190772260934E-4</v>
      </c>
      <c r="AN3997">
        <v>4.7245640400261912E-4</v>
      </c>
      <c r="AO3997">
        <v>3.2402581675206044E-4</v>
      </c>
      <c r="AP3997">
        <v>8.6502907487751024E-4</v>
      </c>
      <c r="AQ3997">
        <v>6.4885595222041736E-3</v>
      </c>
      <c r="AR3997">
        <v>-3.2533185528247355E-3</v>
      </c>
      <c r="AS3997">
        <v>-1.7783854894067863E-3</v>
      </c>
      <c r="AT3997">
        <v>9.161091305259994E-3</v>
      </c>
      <c r="AU3997">
        <v>-6.3845389323576862E-3</v>
      </c>
      <c r="AV3997">
        <v>0</v>
      </c>
      <c r="AW3997">
        <f t="shared" si="322"/>
        <v>3.0924981667116392E-3</v>
      </c>
      <c r="AX3997">
        <f t="shared" si="323"/>
        <v>4.7949057600079854</v>
      </c>
      <c r="AY3997">
        <f>1-AX3997/MAX(AX$2:AX3997)</f>
        <v>1.8361566537666074E-2</v>
      </c>
      <c r="AZ3997">
        <v>2</v>
      </c>
      <c r="BA3997">
        <v>3</v>
      </c>
      <c r="BB3997">
        <v>4</v>
      </c>
      <c r="BC3997">
        <v>4</v>
      </c>
      <c r="BD3997">
        <v>4</v>
      </c>
      <c r="BE3997">
        <f t="shared" ca="1" si="324"/>
        <v>3.1327979589863457E-3</v>
      </c>
      <c r="BF3997">
        <f t="shared" ca="1" si="325"/>
        <v>7.7978462300257485</v>
      </c>
      <c r="BG3997">
        <f ca="1">1-BF3997/MAX(BF$2:BF3997)</f>
        <v>1.3422769843301152E-2</v>
      </c>
      <c r="BH3997">
        <f t="shared" ca="1" si="326"/>
        <v>1.1501082125304154</v>
      </c>
    </row>
    <row r="3998" spans="1:60" x14ac:dyDescent="0.3">
      <c r="A3998" s="1">
        <v>43783</v>
      </c>
      <c r="B3998" s="3">
        <v>2019</v>
      </c>
      <c r="C3998">
        <v>0</v>
      </c>
      <c r="D3998">
        <v>0</v>
      </c>
      <c r="E3998">
        <v>0</v>
      </c>
      <c r="F3998">
        <v>0</v>
      </c>
      <c r="G3998">
        <v>3.11486713881374E-2</v>
      </c>
      <c r="H3998">
        <v>0</v>
      </c>
      <c r="I3998">
        <v>0</v>
      </c>
      <c r="J3998">
        <v>0</v>
      </c>
      <c r="K3998">
        <v>7.0987654320987595E-2</v>
      </c>
      <c r="L3998">
        <v>0</v>
      </c>
      <c r="M3998">
        <v>6.4814814814814797E-2</v>
      </c>
      <c r="N3998">
        <v>0</v>
      </c>
      <c r="O3998">
        <v>9.8765432098765399E-2</v>
      </c>
      <c r="P3998">
        <v>0.21972897043860301</v>
      </c>
      <c r="Q3998">
        <v>5.5555555555555497E-2</v>
      </c>
      <c r="R3998">
        <v>8.04874546222311E-2</v>
      </c>
      <c r="S3998">
        <v>0</v>
      </c>
      <c r="T3998">
        <v>0.18800218781134201</v>
      </c>
      <c r="U3998">
        <v>2.0833333333333301E-2</v>
      </c>
      <c r="V3998">
        <v>0</v>
      </c>
      <c r="W3998">
        <v>0.15026093867047599</v>
      </c>
      <c r="X3998">
        <v>0</v>
      </c>
      <c r="Y3998">
        <v>1.9414986945752201E-2</v>
      </c>
      <c r="Z3998">
        <v>2.8529832691659429E-3</v>
      </c>
      <c r="AA3998">
        <v>1.0920189649921141E-4</v>
      </c>
      <c r="AB3998">
        <v>2.0709078319454122E-3</v>
      </c>
      <c r="AC3998">
        <v>-3.215466737912176E-3</v>
      </c>
      <c r="AD3998">
        <v>7.0160587299916699E-4</v>
      </c>
      <c r="AE3998">
        <v>-2.7908646886525279E-3</v>
      </c>
      <c r="AF3998">
        <v>5.274017897259009E-3</v>
      </c>
      <c r="AG3998">
        <v>-4.3552135763234023E-3</v>
      </c>
      <c r="AH3998">
        <v>4.2035211553368423E-3</v>
      </c>
      <c r="AI3998">
        <v>-5.764880836576225E-4</v>
      </c>
      <c r="AJ3998">
        <v>5.0586782914410211E-3</v>
      </c>
      <c r="AK3998">
        <v>-3.1615193191347757E-4</v>
      </c>
      <c r="AL3998">
        <v>5.2311689023587515E-3</v>
      </c>
      <c r="AM3998">
        <v>-7.9374667949394517E-4</v>
      </c>
      <c r="AN3998">
        <v>9.4493740954937344E-4</v>
      </c>
      <c r="AO3998">
        <v>1.4551795878454676E-3</v>
      </c>
      <c r="AP3998">
        <v>2.3339376504050158E-3</v>
      </c>
      <c r="AQ3998">
        <v>1.0329585245040462E-2</v>
      </c>
      <c r="AR3998">
        <v>-6.9935848870450457E-4</v>
      </c>
      <c r="AS3998">
        <v>-7.1280605677448428E-4</v>
      </c>
      <c r="AT3998">
        <v>7.7654214914293362E-3</v>
      </c>
      <c r="AU3998">
        <v>-4.7595642762698898E-4</v>
      </c>
      <c r="AV3998">
        <v>0</v>
      </c>
      <c r="AW3998">
        <f t="shared" si="322"/>
        <v>4.2542534135117426E-3</v>
      </c>
      <c r="AX3998">
        <f t="shared" si="323"/>
        <v>4.815304504204966</v>
      </c>
      <c r="AY3998">
        <f>1-AX3998/MAX(AX$2:AX3998)</f>
        <v>1.4185427881274637E-2</v>
      </c>
      <c r="AZ3998">
        <v>2</v>
      </c>
      <c r="BA3998">
        <v>3</v>
      </c>
      <c r="BB3998">
        <v>4</v>
      </c>
      <c r="BC3998">
        <v>4</v>
      </c>
      <c r="BD3998">
        <v>4</v>
      </c>
      <c r="BE3998">
        <f t="shared" ca="1" si="324"/>
        <v>4.2256106936965649E-3</v>
      </c>
      <c r="BF3998">
        <f t="shared" ca="1" si="325"/>
        <v>7.8307968924431473</v>
      </c>
      <c r="BG3998">
        <f ca="1">1-BF3998/MAX(BF$2:BF3998)</f>
        <v>9.2538785493934128E-3</v>
      </c>
      <c r="BH3998">
        <f t="shared" ca="1" si="326"/>
        <v>1.1501082125304154</v>
      </c>
    </row>
    <row r="3999" spans="1:60" x14ac:dyDescent="0.3">
      <c r="A3999" s="1">
        <v>43784</v>
      </c>
      <c r="B3999" s="3">
        <v>2019</v>
      </c>
      <c r="C3999">
        <v>0</v>
      </c>
      <c r="D3999">
        <v>0</v>
      </c>
      <c r="E3999">
        <v>0</v>
      </c>
      <c r="F3999">
        <v>0</v>
      </c>
      <c r="G3999">
        <v>3.11486713881374E-2</v>
      </c>
      <c r="H3999">
        <v>0</v>
      </c>
      <c r="I3999">
        <v>0</v>
      </c>
      <c r="J3999">
        <v>0</v>
      </c>
      <c r="K3999">
        <v>7.0987654320987595E-2</v>
      </c>
      <c r="L3999">
        <v>0</v>
      </c>
      <c r="M3999">
        <v>6.4814814814814797E-2</v>
      </c>
      <c r="N3999">
        <v>0</v>
      </c>
      <c r="O3999">
        <v>9.8765432098765399E-2</v>
      </c>
      <c r="P3999">
        <v>0.21972897043860301</v>
      </c>
      <c r="Q3999">
        <v>5.5555555555555497E-2</v>
      </c>
      <c r="R3999">
        <v>8.04874546222311E-2</v>
      </c>
      <c r="S3999">
        <v>0</v>
      </c>
      <c r="T3999">
        <v>0.18800218781134201</v>
      </c>
      <c r="U3999">
        <v>2.0833333333333301E-2</v>
      </c>
      <c r="V3999">
        <v>0</v>
      </c>
      <c r="W3999">
        <v>0.15026093867047599</v>
      </c>
      <c r="X3999">
        <v>0</v>
      </c>
      <c r="Y3999">
        <v>1.9414986945752201E-2</v>
      </c>
      <c r="Z3999">
        <v>-5.3332035250852616E-4</v>
      </c>
      <c r="AA3999">
        <v>-1.0918997274700359E-4</v>
      </c>
      <c r="AB3999">
        <v>-3.4452244773697238E-4</v>
      </c>
      <c r="AC3999">
        <v>5.1612925947495114E-3</v>
      </c>
      <c r="AD3999">
        <v>7.9459258553475909E-3</v>
      </c>
      <c r="AE3999">
        <v>6.3336723667652972E-3</v>
      </c>
      <c r="AF3999">
        <v>8.004204364109313E-4</v>
      </c>
      <c r="AG3999">
        <v>5.8884381464894275E-3</v>
      </c>
      <c r="AH3999">
        <v>-2.5259154943187978E-3</v>
      </c>
      <c r="AI3999">
        <v>2.999636471821443E-3</v>
      </c>
      <c r="AJ3999">
        <v>-8.0910415544388492E-4</v>
      </c>
      <c r="AK3999">
        <v>5.1866124275619097E-3</v>
      </c>
      <c r="AL3999">
        <v>1.5773603595437002E-4</v>
      </c>
      <c r="AM3999">
        <v>7.3475823115165539E-3</v>
      </c>
      <c r="AN3999">
        <v>-3.5353486890588037E-4</v>
      </c>
      <c r="AO3999">
        <v>7.2365302476187221E-3</v>
      </c>
      <c r="AP3999">
        <v>-1.2071765500177856E-3</v>
      </c>
      <c r="AQ3999">
        <v>-1.0879436844842827E-3</v>
      </c>
      <c r="AR3999">
        <v>6.0660097998550544E-3</v>
      </c>
      <c r="AS3999">
        <v>6.2400014774146584E-3</v>
      </c>
      <c r="AT3999">
        <v>5.4267303455266536E-3</v>
      </c>
      <c r="AU3999">
        <v>6.6666639735146749E-3</v>
      </c>
      <c r="AV3999">
        <v>0</v>
      </c>
      <c r="AW3999">
        <f t="shared" si="322"/>
        <v>2.9458839264307566E-3</v>
      </c>
      <c r="AX3999">
        <f t="shared" si="323"/>
        <v>4.8294898323447724</v>
      </c>
      <c r="AY3999">
        <f>1-AX3999/MAX(AX$2:AX3999)</f>
        <v>1.1281332578829018E-2</v>
      </c>
      <c r="AZ3999">
        <v>2</v>
      </c>
      <c r="BA3999">
        <v>3</v>
      </c>
      <c r="BB3999">
        <v>4</v>
      </c>
      <c r="BC3999">
        <v>4</v>
      </c>
      <c r="BD3999">
        <v>4</v>
      </c>
      <c r="BE3999">
        <f t="shared" ca="1" si="324"/>
        <v>4.044347224655776E-3</v>
      </c>
      <c r="BF3999">
        <f t="shared" ca="1" si="325"/>
        <v>7.862467354121943</v>
      </c>
      <c r="BG3999">
        <f ca="1">1-BF3999/MAX(BF$2:BF3999)</f>
        <v>5.2469572227662464E-3</v>
      </c>
      <c r="BH3999">
        <f t="shared" ca="1" si="326"/>
        <v>1.1501082125304154</v>
      </c>
    </row>
    <row r="4000" spans="1:60" x14ac:dyDescent="0.3">
      <c r="A4000" s="1">
        <v>43787</v>
      </c>
      <c r="B4000" s="3">
        <v>2019</v>
      </c>
      <c r="C4000">
        <v>0</v>
      </c>
      <c r="D4000">
        <v>0</v>
      </c>
      <c r="E4000">
        <v>0</v>
      </c>
      <c r="F4000">
        <v>0</v>
      </c>
      <c r="G4000">
        <v>3.11486713881374E-2</v>
      </c>
      <c r="H4000">
        <v>0</v>
      </c>
      <c r="I4000">
        <v>0</v>
      </c>
      <c r="J4000">
        <v>0</v>
      </c>
      <c r="K4000">
        <v>7.0987654320987595E-2</v>
      </c>
      <c r="L4000">
        <v>0</v>
      </c>
      <c r="M4000">
        <v>6.4814814814814797E-2</v>
      </c>
      <c r="N4000">
        <v>0</v>
      </c>
      <c r="O4000">
        <v>9.8765432098765399E-2</v>
      </c>
      <c r="P4000">
        <v>0.21972897043860301</v>
      </c>
      <c r="Q4000">
        <v>5.5555555555555497E-2</v>
      </c>
      <c r="R4000">
        <v>8.04874546222311E-2</v>
      </c>
      <c r="S4000">
        <v>0</v>
      </c>
      <c r="T4000">
        <v>0.18800218781134201</v>
      </c>
      <c r="U4000">
        <v>2.0833333333333301E-2</v>
      </c>
      <c r="V4000">
        <v>0</v>
      </c>
      <c r="W4000">
        <v>0.15026093867047599</v>
      </c>
      <c r="X4000">
        <v>0</v>
      </c>
      <c r="Y4000">
        <v>1.9414986945752201E-2</v>
      </c>
      <c r="Z4000">
        <v>1.8682445216788857E-3</v>
      </c>
      <c r="AA4000">
        <v>2.1857837636662936E-4</v>
      </c>
      <c r="AB4000">
        <v>-3.4471358797028007E-4</v>
      </c>
      <c r="AC4000">
        <v>-1.0269580877763529E-2</v>
      </c>
      <c r="AD4000">
        <v>-1.6230038809580405E-3</v>
      </c>
      <c r="AE4000">
        <v>1.1711867209469595E-3</v>
      </c>
      <c r="AF4000">
        <v>-4.7090456027204519E-3</v>
      </c>
      <c r="AG4000">
        <v>8.3615488330468501E-4</v>
      </c>
      <c r="AH4000">
        <v>2.9664162029077179E-3</v>
      </c>
      <c r="AI4000">
        <v>-1.2652734699534207E-3</v>
      </c>
      <c r="AJ4000">
        <v>1.7094677302451622E-3</v>
      </c>
      <c r="AK4000">
        <v>-2.5169608242092689E-3</v>
      </c>
      <c r="AL4000">
        <v>1.1036424161001701E-3</v>
      </c>
      <c r="AM4000">
        <v>7.8850609257408166E-4</v>
      </c>
      <c r="AN4000">
        <v>4.7204844557202641E-4</v>
      </c>
      <c r="AO4000">
        <v>7.375821879156419E-4</v>
      </c>
      <c r="AP4000">
        <v>1.9855401422348429E-3</v>
      </c>
      <c r="AQ4000">
        <v>1.815075060526139E-3</v>
      </c>
      <c r="AR4000">
        <v>1.1595446739600668E-3</v>
      </c>
      <c r="AS4000">
        <v>1.5945842254689868E-3</v>
      </c>
      <c r="AT4000">
        <v>4.8575635130185812E-3</v>
      </c>
      <c r="AU4000">
        <v>-2.3636428391160536E-4</v>
      </c>
      <c r="AV4000">
        <v>0</v>
      </c>
      <c r="AW4000">
        <f t="shared" si="322"/>
        <v>1.7339710425855884E-3</v>
      </c>
      <c r="AX4000">
        <f t="shared" si="323"/>
        <v>4.8378640278645202</v>
      </c>
      <c r="AY4000">
        <f>1-AX4000/MAX(AX$2:AX4000)</f>
        <v>9.5669230402568584E-3</v>
      </c>
      <c r="AZ4000">
        <v>2</v>
      </c>
      <c r="BA4000">
        <v>3</v>
      </c>
      <c r="BB4000">
        <v>4</v>
      </c>
      <c r="BC4000">
        <v>4</v>
      </c>
      <c r="BD4000">
        <v>4</v>
      </c>
      <c r="BE4000">
        <f t="shared" ca="1" si="324"/>
        <v>1.8502829149785358E-3</v>
      </c>
      <c r="BF4000">
        <f t="shared" ca="1" si="325"/>
        <v>7.8770151431368509</v>
      </c>
      <c r="BG4000">
        <f ca="1">1-BF4000/MAX(BF$2:BF4000)</f>
        <v>3.4063826630925664E-3</v>
      </c>
      <c r="BH4000">
        <f t="shared" ca="1" si="326"/>
        <v>1.1501082125304154</v>
      </c>
    </row>
    <row r="4001" spans="1:60" x14ac:dyDescent="0.3">
      <c r="A4001" s="1">
        <v>43788</v>
      </c>
      <c r="B4001" s="3">
        <v>2019</v>
      </c>
      <c r="C4001">
        <v>0</v>
      </c>
      <c r="D4001">
        <v>0</v>
      </c>
      <c r="E4001">
        <v>0</v>
      </c>
      <c r="F4001">
        <v>0</v>
      </c>
      <c r="G4001">
        <v>3.11486713881374E-2</v>
      </c>
      <c r="H4001">
        <v>0</v>
      </c>
      <c r="I4001">
        <v>0</v>
      </c>
      <c r="J4001">
        <v>0</v>
      </c>
      <c r="K4001">
        <v>7.0987654320987595E-2</v>
      </c>
      <c r="L4001">
        <v>0</v>
      </c>
      <c r="M4001">
        <v>6.4814814814814797E-2</v>
      </c>
      <c r="N4001">
        <v>0</v>
      </c>
      <c r="O4001">
        <v>9.8765432098765399E-2</v>
      </c>
      <c r="P4001">
        <v>0.21972897043860301</v>
      </c>
      <c r="Q4001">
        <v>5.5555555555555497E-2</v>
      </c>
      <c r="R4001">
        <v>8.04874546222311E-2</v>
      </c>
      <c r="S4001">
        <v>0</v>
      </c>
      <c r="T4001">
        <v>0.18800218781134201</v>
      </c>
      <c r="U4001">
        <v>2.0833333333333301E-2</v>
      </c>
      <c r="V4001">
        <v>0</v>
      </c>
      <c r="W4001">
        <v>0.15026093867047599</v>
      </c>
      <c r="X4001">
        <v>0</v>
      </c>
      <c r="Y4001">
        <v>1.9414986945752201E-2</v>
      </c>
      <c r="Z4001">
        <v>7.1004831053578243E-4</v>
      </c>
      <c r="AA4001">
        <v>-1.0935257775857021E-4</v>
      </c>
      <c r="AB4001">
        <v>8.617552124130512E-4</v>
      </c>
      <c r="AC4001">
        <v>-9.0791220462020927E-3</v>
      </c>
      <c r="AD4001">
        <v>2.0899595576879815E-3</v>
      </c>
      <c r="AE4001">
        <v>-1.3158955908548764E-3</v>
      </c>
      <c r="AF4001">
        <v>-2.231935922724082E-3</v>
      </c>
      <c r="AG4001">
        <v>-3.1751005643112507E-3</v>
      </c>
      <c r="AH4001">
        <v>5.050304911626835E-4</v>
      </c>
      <c r="AI4001">
        <v>-3.5703840943268617E-3</v>
      </c>
      <c r="AJ4001">
        <v>1.8852718616726438E-3</v>
      </c>
      <c r="AK4001">
        <v>3.7218446557314433E-3</v>
      </c>
      <c r="AL4001">
        <v>1.9687802529082532E-3</v>
      </c>
      <c r="AM4001">
        <v>1.4772071942574794E-3</v>
      </c>
      <c r="AN4001">
        <v>-1.1833268679894982E-4</v>
      </c>
      <c r="AO4001">
        <v>-2.880631333013195E-4</v>
      </c>
      <c r="AP4001">
        <v>1.8092101918520953E-3</v>
      </c>
      <c r="AQ4001">
        <v>8.332395000558046E-3</v>
      </c>
      <c r="AR4001">
        <v>-1.8531226997777761E-3</v>
      </c>
      <c r="AS4001">
        <v>-1.5920455747092666E-3</v>
      </c>
      <c r="AT4001">
        <v>1.7186131012489891E-3</v>
      </c>
      <c r="AU4001">
        <v>3.5485101365135829E-3</v>
      </c>
      <c r="AV4001">
        <v>0</v>
      </c>
      <c r="AW4001">
        <f t="shared" si="322"/>
        <v>2.4985592664805122E-3</v>
      </c>
      <c r="AX4001">
        <f t="shared" si="323"/>
        <v>4.8499517178613143</v>
      </c>
      <c r="AY4001">
        <f>1-AX4001/MAX(AX$2:AX4001)</f>
        <v>7.0922672979901735E-3</v>
      </c>
      <c r="AZ4001">
        <v>2</v>
      </c>
      <c r="BA4001">
        <v>3</v>
      </c>
      <c r="BB4001">
        <v>4</v>
      </c>
      <c r="BC4001">
        <v>4</v>
      </c>
      <c r="BD4001">
        <v>4</v>
      </c>
      <c r="BE4001">
        <f t="shared" ca="1" si="324"/>
        <v>2.6492591402548951E-3</v>
      </c>
      <c r="BF4001">
        <f t="shared" ca="1" si="325"/>
        <v>7.8978833975027332</v>
      </c>
      <c r="BG4001">
        <f ca="1">1-BF4001/MAX(BF$2:BF4001)</f>
        <v>7.6614791324303155E-4</v>
      </c>
      <c r="BH4001">
        <f t="shared" ca="1" si="326"/>
        <v>1.1501082125304154</v>
      </c>
    </row>
    <row r="4002" spans="1:60" x14ac:dyDescent="0.3">
      <c r="A4002" s="1">
        <v>43789</v>
      </c>
      <c r="B4002" s="3">
        <v>2019</v>
      </c>
      <c r="C4002">
        <v>0</v>
      </c>
      <c r="D4002">
        <v>0</v>
      </c>
      <c r="E4002">
        <v>0</v>
      </c>
      <c r="F4002">
        <v>0</v>
      </c>
      <c r="G4002">
        <v>3.11486713881374E-2</v>
      </c>
      <c r="H4002">
        <v>0</v>
      </c>
      <c r="I4002">
        <v>0</v>
      </c>
      <c r="J4002">
        <v>0</v>
      </c>
      <c r="K4002">
        <v>7.0987654320987595E-2</v>
      </c>
      <c r="L4002">
        <v>0</v>
      </c>
      <c r="M4002">
        <v>6.4814814814814797E-2</v>
      </c>
      <c r="N4002">
        <v>0</v>
      </c>
      <c r="O4002">
        <v>9.8765432098765399E-2</v>
      </c>
      <c r="P4002">
        <v>0.21972897043860301</v>
      </c>
      <c r="Q4002">
        <v>5.5555555555555497E-2</v>
      </c>
      <c r="R4002">
        <v>8.04874546222311E-2</v>
      </c>
      <c r="S4002">
        <v>0</v>
      </c>
      <c r="T4002">
        <v>0.18800218781134201</v>
      </c>
      <c r="U4002">
        <v>2.0833333333333301E-2</v>
      </c>
      <c r="V4002">
        <v>0</v>
      </c>
      <c r="W4002">
        <v>0.15026093867047599</v>
      </c>
      <c r="X4002">
        <v>0</v>
      </c>
      <c r="Y4002">
        <v>1.9414986945752201E-2</v>
      </c>
      <c r="Z4002">
        <v>2.3961847703943828E-3</v>
      </c>
      <c r="AA4002">
        <v>1.0936453705268079E-4</v>
      </c>
      <c r="AB4002">
        <v>1.7213751636104835E-3</v>
      </c>
      <c r="AC4002">
        <v>1.3088947284851438E-2</v>
      </c>
      <c r="AD4002">
        <v>-4.4033102083533837E-3</v>
      </c>
      <c r="AE4002">
        <v>-6.2949174116088136E-3</v>
      </c>
      <c r="AF4002">
        <v>1.7002618551140714E-3</v>
      </c>
      <c r="AG4002">
        <v>-3.0175495944585462E-3</v>
      </c>
      <c r="AH4002">
        <v>5.0466554327566193E-4</v>
      </c>
      <c r="AI4002">
        <v>-2.0803734093781667E-3</v>
      </c>
      <c r="AJ4002">
        <v>3.6741837018041679E-3</v>
      </c>
      <c r="AK4002">
        <v>-3.7709330251851636E-3</v>
      </c>
      <c r="AL4002">
        <v>1.4145811901982164E-3</v>
      </c>
      <c r="AM4002">
        <v>-5.998837265624557E-3</v>
      </c>
      <c r="AN4002">
        <v>4.721637857991734E-4</v>
      </c>
      <c r="AO4002">
        <v>-3.7190906635771181E-3</v>
      </c>
      <c r="AP4002">
        <v>3.8703501124957018E-3</v>
      </c>
      <c r="AQ4002">
        <v>1.0348627322389392E-2</v>
      </c>
      <c r="AR4002">
        <v>-6.033632947092582E-3</v>
      </c>
      <c r="AS4002">
        <v>-6.3784133734010595E-3</v>
      </c>
      <c r="AT4002">
        <v>-5.3625085867814448E-4</v>
      </c>
      <c r="AU4002">
        <v>-3.7718469090738393E-3</v>
      </c>
      <c r="AV4002">
        <v>0</v>
      </c>
      <c r="AW4002">
        <f t="shared" si="322"/>
        <v>4.2458019702659581E-4</v>
      </c>
      <c r="AX4002">
        <f t="shared" si="323"/>
        <v>4.8520109113172536</v>
      </c>
      <c r="AY4002">
        <f>1-AX4002/MAX(AX$2:AX4002)</f>
        <v>6.6706983372102346E-3</v>
      </c>
      <c r="AZ4002">
        <v>2</v>
      </c>
      <c r="BA4002">
        <v>3</v>
      </c>
      <c r="BB4002">
        <v>4</v>
      </c>
      <c r="BC4002">
        <v>4</v>
      </c>
      <c r="BD4002">
        <v>4</v>
      </c>
      <c r="BE4002">
        <f t="shared" ca="1" si="324"/>
        <v>-3.8414904158592174E-4</v>
      </c>
      <c r="BF4002">
        <f t="shared" ca="1" si="325"/>
        <v>7.8948494331650254</v>
      </c>
      <c r="BG4002">
        <f ca="1">1-BF4002/MAX(BF$2:BF4002)</f>
        <v>1.1500026398423291E-3</v>
      </c>
      <c r="BH4002">
        <f t="shared" ca="1" si="326"/>
        <v>1.1501082125304154</v>
      </c>
    </row>
    <row r="4003" spans="1:60" x14ac:dyDescent="0.3">
      <c r="A4003" s="1">
        <v>43790</v>
      </c>
      <c r="B4003" s="3">
        <v>2019</v>
      </c>
      <c r="C4003">
        <v>0</v>
      </c>
      <c r="D4003">
        <v>0</v>
      </c>
      <c r="E4003">
        <v>0</v>
      </c>
      <c r="F4003">
        <v>0</v>
      </c>
      <c r="G4003">
        <v>3.11486713881374E-2</v>
      </c>
      <c r="H4003">
        <v>0</v>
      </c>
      <c r="I4003">
        <v>0</v>
      </c>
      <c r="J4003">
        <v>0</v>
      </c>
      <c r="K4003">
        <v>7.0987654320987595E-2</v>
      </c>
      <c r="L4003">
        <v>0</v>
      </c>
      <c r="M4003">
        <v>6.4814814814814797E-2</v>
      </c>
      <c r="N4003">
        <v>0</v>
      </c>
      <c r="O4003">
        <v>9.8765432098765399E-2</v>
      </c>
      <c r="P4003">
        <v>0.21972897043860301</v>
      </c>
      <c r="Q4003">
        <v>5.5555555555555497E-2</v>
      </c>
      <c r="R4003">
        <v>8.04874546222311E-2</v>
      </c>
      <c r="S4003">
        <v>0</v>
      </c>
      <c r="T4003">
        <v>0.18800218781134201</v>
      </c>
      <c r="U4003">
        <v>2.0833333333333301E-2</v>
      </c>
      <c r="V4003">
        <v>0</v>
      </c>
      <c r="W4003">
        <v>0.15026093867047599</v>
      </c>
      <c r="X4003">
        <v>0</v>
      </c>
      <c r="Y4003">
        <v>1.9414986945752201E-2</v>
      </c>
      <c r="Z4003">
        <v>-1.4165044391751813E-3</v>
      </c>
      <c r="AA4003">
        <v>0</v>
      </c>
      <c r="AB4003">
        <v>-1.5468427056316569E-3</v>
      </c>
      <c r="AC4003">
        <v>9.0439322046673709E-3</v>
      </c>
      <c r="AD4003">
        <v>-2.0950187758742578E-3</v>
      </c>
      <c r="AE4003">
        <v>-1.3256621082619047E-3</v>
      </c>
      <c r="AF4003">
        <v>8.9306010455203477E-5</v>
      </c>
      <c r="AG4003">
        <v>1.0087576392820985E-3</v>
      </c>
      <c r="AH4003">
        <v>-5.4770433620733305E-3</v>
      </c>
      <c r="AI4003">
        <v>2.317643073834752E-4</v>
      </c>
      <c r="AJ4003">
        <v>-2.4999972972568063E-3</v>
      </c>
      <c r="AK4003">
        <v>-4.9208900265922395E-3</v>
      </c>
      <c r="AL4003">
        <v>-2.3544163604006796E-3</v>
      </c>
      <c r="AM4003">
        <v>-2.2258951908542546E-3</v>
      </c>
      <c r="AN4003">
        <v>-4.7194095237235167E-4</v>
      </c>
      <c r="AO4003">
        <v>-1.6089200043630791E-3</v>
      </c>
      <c r="AP4003">
        <v>-2.2274942314934876E-3</v>
      </c>
      <c r="AQ4003">
        <v>-6.2598464336457438E-3</v>
      </c>
      <c r="AR4003">
        <v>-1.4010731704502399E-3</v>
      </c>
      <c r="AS4003">
        <v>-1.2483304926496075E-3</v>
      </c>
      <c r="AT4003">
        <v>-1.4055468388402659E-2</v>
      </c>
      <c r="AU4003">
        <v>1.1832840674710354E-3</v>
      </c>
      <c r="AV4003">
        <v>0</v>
      </c>
      <c r="AW4003">
        <f t="shared" si="322"/>
        <v>-4.8114835223226921E-3</v>
      </c>
      <c r="AX4003">
        <f t="shared" si="323"/>
        <v>4.8286655407673207</v>
      </c>
      <c r="AY4003">
        <f>1-AX4003/MAX(AX$2:AX4003)</f>
        <v>1.1450085904401108E-2</v>
      </c>
      <c r="AZ4003">
        <v>2</v>
      </c>
      <c r="BA4003">
        <v>3</v>
      </c>
      <c r="BB4003">
        <v>4</v>
      </c>
      <c r="BC4003">
        <v>4</v>
      </c>
      <c r="BD4003">
        <v>4</v>
      </c>
      <c r="BE4003">
        <f t="shared" ca="1" si="324"/>
        <v>-5.1207792895390011E-3</v>
      </c>
      <c r="BF4003">
        <f t="shared" ca="1" si="325"/>
        <v>7.8544216516936451</v>
      </c>
      <c r="BG4003">
        <f ca="1">1-BF4003/MAX(BF$2:BF4003)</f>
        <v>6.2648930196803621E-3</v>
      </c>
      <c r="BH4003">
        <f t="shared" ca="1" si="326"/>
        <v>1.1501082125304154</v>
      </c>
    </row>
    <row r="4004" spans="1:60" x14ac:dyDescent="0.3">
      <c r="A4004" s="1">
        <v>43791</v>
      </c>
      <c r="B4004" s="3">
        <v>2019</v>
      </c>
      <c r="C4004">
        <v>0</v>
      </c>
      <c r="D4004">
        <v>0</v>
      </c>
      <c r="E4004">
        <v>0</v>
      </c>
      <c r="F4004">
        <v>0</v>
      </c>
      <c r="G4004">
        <v>3.11486713881374E-2</v>
      </c>
      <c r="H4004">
        <v>0</v>
      </c>
      <c r="I4004">
        <v>0</v>
      </c>
      <c r="J4004">
        <v>0</v>
      </c>
      <c r="K4004">
        <v>7.0987654320987595E-2</v>
      </c>
      <c r="L4004">
        <v>0</v>
      </c>
      <c r="M4004">
        <v>6.4814814814814797E-2</v>
      </c>
      <c r="N4004">
        <v>0</v>
      </c>
      <c r="O4004">
        <v>9.8765432098765399E-2</v>
      </c>
      <c r="P4004">
        <v>0.21972897043860301</v>
      </c>
      <c r="Q4004">
        <v>5.5555555555555497E-2</v>
      </c>
      <c r="R4004">
        <v>8.04874546222311E-2</v>
      </c>
      <c r="S4004">
        <v>0</v>
      </c>
      <c r="T4004">
        <v>0.18800218781134201</v>
      </c>
      <c r="U4004">
        <v>2.0833333333333301E-2</v>
      </c>
      <c r="V4004">
        <v>0</v>
      </c>
      <c r="W4004">
        <v>0.15026093867047599</v>
      </c>
      <c r="X4004">
        <v>0</v>
      </c>
      <c r="Y4004">
        <v>1.9414986945752201E-2</v>
      </c>
      <c r="Z4004">
        <v>5.3200700469191453E-4</v>
      </c>
      <c r="AA4004">
        <v>1.0935257775734897E-4</v>
      </c>
      <c r="AB4004">
        <v>1.3772542001013743E-3</v>
      </c>
      <c r="AC4004">
        <v>-6.4017398153992655E-4</v>
      </c>
      <c r="AD4004">
        <v>0</v>
      </c>
      <c r="AE4004">
        <v>2.8027405357309298E-3</v>
      </c>
      <c r="AF4004">
        <v>2.6793422273001521E-3</v>
      </c>
      <c r="AG4004">
        <v>6.7200935026545672E-4</v>
      </c>
      <c r="AH4004">
        <v>-1.8840181654782295E-3</v>
      </c>
      <c r="AI4004">
        <v>3.8212073396830526E-3</v>
      </c>
      <c r="AJ4004">
        <v>-1.7890007954279863E-4</v>
      </c>
      <c r="AK4004">
        <v>3.106498545260683E-3</v>
      </c>
      <c r="AL4004">
        <v>2.7534466656187195E-3</v>
      </c>
      <c r="AM4004">
        <v>6.4423354088849472E-4</v>
      </c>
      <c r="AN4004">
        <v>-1.1797038999672438E-4</v>
      </c>
      <c r="AO4004">
        <v>2.2241091340780006E-3</v>
      </c>
      <c r="AP4004">
        <v>3.4368163566345089E-4</v>
      </c>
      <c r="AQ4004">
        <v>1.2885263251039003E-3</v>
      </c>
      <c r="AR4004">
        <v>1.1690334999372443E-3</v>
      </c>
      <c r="AS4004">
        <v>1.6069804010645505E-3</v>
      </c>
      <c r="AT4004">
        <v>-3.7002454182152311E-3</v>
      </c>
      <c r="AU4004">
        <v>-1.8907762899863512E-3</v>
      </c>
      <c r="AV4004">
        <v>0</v>
      </c>
      <c r="AW4004">
        <f t="shared" si="322"/>
        <v>1.5122197191136844E-4</v>
      </c>
      <c r="AX4004">
        <f t="shared" si="323"/>
        <v>4.829395741092096</v>
      </c>
      <c r="AY4004">
        <f>1-AX4004/MAX(AX$2:AX4004)</f>
        <v>1.1300595437058747E-2</v>
      </c>
      <c r="AZ4004">
        <v>2</v>
      </c>
      <c r="BA4004">
        <v>3</v>
      </c>
      <c r="BB4004">
        <v>4</v>
      </c>
      <c r="BC4004">
        <v>4</v>
      </c>
      <c r="BD4004">
        <v>4</v>
      </c>
      <c r="BE4004">
        <f t="shared" ca="1" si="324"/>
        <v>3.1150679974408727E-4</v>
      </c>
      <c r="BF4004">
        <f t="shared" ca="1" si="325"/>
        <v>7.8568683574462055</v>
      </c>
      <c r="BG4004">
        <f ca="1">1-BF4004/MAX(BF$2:BF4004)</f>
        <v>5.9553377767114224E-3</v>
      </c>
      <c r="BH4004">
        <f t="shared" ca="1" si="326"/>
        <v>1.1501082125304154</v>
      </c>
    </row>
    <row r="4005" spans="1:60" x14ac:dyDescent="0.3">
      <c r="A4005" s="1">
        <v>43794</v>
      </c>
      <c r="B4005" s="3">
        <v>2019</v>
      </c>
      <c r="C4005">
        <v>0</v>
      </c>
      <c r="D4005">
        <v>0</v>
      </c>
      <c r="E4005">
        <v>0</v>
      </c>
      <c r="F4005">
        <v>0</v>
      </c>
      <c r="G4005">
        <v>3.11486713881374E-2</v>
      </c>
      <c r="H4005">
        <v>0</v>
      </c>
      <c r="I4005">
        <v>0</v>
      </c>
      <c r="J4005">
        <v>0</v>
      </c>
      <c r="K4005">
        <v>7.0987654320987595E-2</v>
      </c>
      <c r="L4005">
        <v>0</v>
      </c>
      <c r="M4005">
        <v>6.4814814814814797E-2</v>
      </c>
      <c r="N4005">
        <v>0</v>
      </c>
      <c r="O4005">
        <v>9.8765432098765399E-2</v>
      </c>
      <c r="P4005">
        <v>0.21972897043860301</v>
      </c>
      <c r="Q4005">
        <v>5.5555555555555497E-2</v>
      </c>
      <c r="R4005">
        <v>8.04874546222311E-2</v>
      </c>
      <c r="S4005">
        <v>0</v>
      </c>
      <c r="T4005">
        <v>0.18800218781134201</v>
      </c>
      <c r="U4005">
        <v>2.0833333333333301E-2</v>
      </c>
      <c r="V4005">
        <v>0</v>
      </c>
      <c r="W4005">
        <v>0.15026093867047599</v>
      </c>
      <c r="X4005">
        <v>0</v>
      </c>
      <c r="Y4005">
        <v>1.9414986945752201E-2</v>
      </c>
      <c r="Z4005">
        <v>9.7444784473665891E-4</v>
      </c>
      <c r="AA4005">
        <v>0</v>
      </c>
      <c r="AB4005">
        <v>1.7174839358902183E-4</v>
      </c>
      <c r="AC4005">
        <v>0</v>
      </c>
      <c r="AD4005">
        <v>1.0030418816805886E-2</v>
      </c>
      <c r="AE4005">
        <v>7.943337704285236E-3</v>
      </c>
      <c r="AF4005">
        <v>-8.9139432396079243E-5</v>
      </c>
      <c r="AG4005">
        <v>6.8827199683370033E-3</v>
      </c>
      <c r="AH4005">
        <v>-4.7916628124626826E-3</v>
      </c>
      <c r="AI4005">
        <v>2.6531532165297023E-3</v>
      </c>
      <c r="AJ4005">
        <v>4.4776382583178176E-4</v>
      </c>
      <c r="AK4005">
        <v>2.1236458304769501E-2</v>
      </c>
      <c r="AL4005">
        <v>3.4518335460396177E-3</v>
      </c>
      <c r="AM4005">
        <v>1.1841763378076298E-2</v>
      </c>
      <c r="AN4005">
        <v>1.1798430865161968E-4</v>
      </c>
      <c r="AO4005">
        <v>7.7500124561407091E-3</v>
      </c>
      <c r="AP4005">
        <v>1.1158500223165113E-3</v>
      </c>
      <c r="AQ4005">
        <v>2.9309515536655173E-3</v>
      </c>
      <c r="AR4005">
        <v>7.706711061557403E-3</v>
      </c>
      <c r="AS4005">
        <v>8.199576734492009E-3</v>
      </c>
      <c r="AT4005">
        <v>3.1674925183406977E-3</v>
      </c>
      <c r="AU4005">
        <v>8.9983014056320698E-3</v>
      </c>
      <c r="AV4005">
        <v>0</v>
      </c>
      <c r="AW4005">
        <f t="shared" si="322"/>
        <v>4.7620729963023731E-3</v>
      </c>
      <c r="AX4005">
        <f t="shared" si="323"/>
        <v>4.8523936761392079</v>
      </c>
      <c r="AY4005">
        <f>1-AX4005/MAX(AX$2:AX4005)</f>
        <v>6.5923367011294642E-3</v>
      </c>
      <c r="AZ4005">
        <v>2</v>
      </c>
      <c r="BA4005">
        <v>3</v>
      </c>
      <c r="BB4005">
        <v>4</v>
      </c>
      <c r="BC4005">
        <v>4</v>
      </c>
      <c r="BD4005">
        <v>4</v>
      </c>
      <c r="BE4005">
        <f t="shared" ca="1" si="324"/>
        <v>6.3749516218661786E-3</v>
      </c>
      <c r="BF4005">
        <f t="shared" ca="1" si="325"/>
        <v>7.906955513124295</v>
      </c>
      <c r="BG4005">
        <f ca="1">1-BF4005/MAX(BF$2:BF4005)</f>
        <v>0</v>
      </c>
      <c r="BH4005">
        <f t="shared" ca="1" si="326"/>
        <v>1.1501082125304154</v>
      </c>
    </row>
    <row r="4006" spans="1:60" x14ac:dyDescent="0.3">
      <c r="A4006" s="1">
        <v>43795</v>
      </c>
      <c r="B4006" s="3">
        <v>2019</v>
      </c>
      <c r="C4006">
        <v>0</v>
      </c>
      <c r="D4006">
        <v>0</v>
      </c>
      <c r="E4006">
        <v>0</v>
      </c>
      <c r="F4006">
        <v>0</v>
      </c>
      <c r="G4006">
        <v>3.11486713881374E-2</v>
      </c>
      <c r="H4006">
        <v>0</v>
      </c>
      <c r="I4006">
        <v>0</v>
      </c>
      <c r="J4006">
        <v>0</v>
      </c>
      <c r="K4006">
        <v>7.0987654320987595E-2</v>
      </c>
      <c r="L4006">
        <v>0</v>
      </c>
      <c r="M4006">
        <v>6.4814814814814797E-2</v>
      </c>
      <c r="N4006">
        <v>0</v>
      </c>
      <c r="O4006">
        <v>9.8765432098765399E-2</v>
      </c>
      <c r="P4006">
        <v>0.21972897043860301</v>
      </c>
      <c r="Q4006">
        <v>5.5555555555555497E-2</v>
      </c>
      <c r="R4006">
        <v>8.04874546222311E-2</v>
      </c>
      <c r="S4006">
        <v>0</v>
      </c>
      <c r="T4006">
        <v>0.18800218781134201</v>
      </c>
      <c r="U4006">
        <v>2.0833333333333301E-2</v>
      </c>
      <c r="V4006">
        <v>0</v>
      </c>
      <c r="W4006">
        <v>0.15026093867047599</v>
      </c>
      <c r="X4006">
        <v>0</v>
      </c>
      <c r="Y4006">
        <v>1.9414986945752201E-2</v>
      </c>
      <c r="Z4006">
        <v>1.4160122156230415E-3</v>
      </c>
      <c r="AA4006">
        <v>1.0899156881771788E-4</v>
      </c>
      <c r="AB4006">
        <v>1.3754850137872587E-3</v>
      </c>
      <c r="AC4006">
        <v>5.7655688374687042E-3</v>
      </c>
      <c r="AD4006">
        <v>-3.0023442078903617E-3</v>
      </c>
      <c r="AE4006">
        <v>-5.8379068065594897E-4</v>
      </c>
      <c r="AF4006">
        <v>2.6721006555536775E-3</v>
      </c>
      <c r="AG4006">
        <v>-1.6672833136156529E-3</v>
      </c>
      <c r="AH4006">
        <v>4.8147333914061452E-3</v>
      </c>
      <c r="AI4006">
        <v>1.1506667610605703E-3</v>
      </c>
      <c r="AJ4006">
        <v>1.8788851192208522E-3</v>
      </c>
      <c r="AK4006">
        <v>6.8080911949031098E-4</v>
      </c>
      <c r="AL4006">
        <v>2.5797032009675647E-3</v>
      </c>
      <c r="AM4006">
        <v>1.9096166272027926E-3</v>
      </c>
      <c r="AN4006">
        <v>4.721637857991734E-4</v>
      </c>
      <c r="AO4006">
        <v>2.2658223566716096E-3</v>
      </c>
      <c r="AP4006">
        <v>2.1432487925332477E-3</v>
      </c>
      <c r="AQ4006">
        <v>5.8444207621997091E-3</v>
      </c>
      <c r="AR4006">
        <v>6.9514454633656797E-4</v>
      </c>
      <c r="AS4006">
        <v>1.2376602170578455E-3</v>
      </c>
      <c r="AT4006">
        <v>1.3284146639380934E-2</v>
      </c>
      <c r="AU4006">
        <v>-3.9897605536431957E-3</v>
      </c>
      <c r="AV4006">
        <v>0</v>
      </c>
      <c r="AW4006">
        <f t="shared" si="322"/>
        <v>4.3623667911794617E-3</v>
      </c>
      <c r="AX4006">
        <f t="shared" si="323"/>
        <v>4.8735615971697266</v>
      </c>
      <c r="AY4006">
        <f>1-AX4006/MAX(AX$2:AX4006)</f>
        <v>2.2587281006513082E-3</v>
      </c>
      <c r="AZ4006">
        <v>2</v>
      </c>
      <c r="BA4006">
        <v>3</v>
      </c>
      <c r="BB4006">
        <v>4</v>
      </c>
      <c r="BC4006">
        <v>4</v>
      </c>
      <c r="BD4006">
        <v>4</v>
      </c>
      <c r="BE4006">
        <f t="shared" ca="1" si="324"/>
        <v>4.6633509759506373E-3</v>
      </c>
      <c r="BF4006">
        <f t="shared" ca="1" si="325"/>
        <v>7.9438284218332216</v>
      </c>
      <c r="BG4006">
        <f ca="1">1-BF4006/MAX(BF$2:BF4006)</f>
        <v>0</v>
      </c>
      <c r="BH4006">
        <f t="shared" ca="1" si="326"/>
        <v>1.1501082125304154</v>
      </c>
    </row>
    <row r="4007" spans="1:60" x14ac:dyDescent="0.3">
      <c r="A4007" s="1">
        <v>43796</v>
      </c>
      <c r="B4007" s="3">
        <v>2019</v>
      </c>
      <c r="C4007">
        <v>0</v>
      </c>
      <c r="D4007">
        <v>0</v>
      </c>
      <c r="E4007">
        <v>0</v>
      </c>
      <c r="F4007">
        <v>0</v>
      </c>
      <c r="G4007">
        <v>3.11486713881374E-2</v>
      </c>
      <c r="H4007">
        <v>0</v>
      </c>
      <c r="I4007">
        <v>0</v>
      </c>
      <c r="J4007">
        <v>0</v>
      </c>
      <c r="K4007">
        <v>7.0987654320987595E-2</v>
      </c>
      <c r="L4007">
        <v>0</v>
      </c>
      <c r="M4007">
        <v>6.4814814814814797E-2</v>
      </c>
      <c r="N4007">
        <v>0</v>
      </c>
      <c r="O4007">
        <v>9.8765432098765399E-2</v>
      </c>
      <c r="P4007">
        <v>0.21972897043860301</v>
      </c>
      <c r="Q4007">
        <v>5.5555555555555497E-2</v>
      </c>
      <c r="R4007">
        <v>8.04874546222311E-2</v>
      </c>
      <c r="S4007">
        <v>0</v>
      </c>
      <c r="T4007">
        <v>0.18800218781134201</v>
      </c>
      <c r="U4007">
        <v>2.0833333333333301E-2</v>
      </c>
      <c r="V4007">
        <v>0</v>
      </c>
      <c r="W4007">
        <v>0.15026093867047599</v>
      </c>
      <c r="X4007">
        <v>0</v>
      </c>
      <c r="Y4007">
        <v>1.9414986945752201E-2</v>
      </c>
      <c r="Z4007">
        <v>-1.2372403857272563E-3</v>
      </c>
      <c r="AA4007">
        <v>2.1857015678761194E-4</v>
      </c>
      <c r="AB4007">
        <v>0</v>
      </c>
      <c r="AC4007">
        <v>-5.0956057052142789E-3</v>
      </c>
      <c r="AD4007">
        <v>1.1582696857384001E-3</v>
      </c>
      <c r="AE4007">
        <v>2.6287172122916314E-3</v>
      </c>
      <c r="AF4007">
        <v>-1.4214394896167049E-3</v>
      </c>
      <c r="AG4007">
        <v>2.003972804855092E-3</v>
      </c>
      <c r="AH4007">
        <v>-5.2999198287765337E-3</v>
      </c>
      <c r="AI4007">
        <v>1.2638992826246032E-3</v>
      </c>
      <c r="AJ4007">
        <v>-2.5900047001189419E-3</v>
      </c>
      <c r="AK4007">
        <v>7.0505067988035908E-3</v>
      </c>
      <c r="AL4007">
        <v>-7.7901243536238063E-5</v>
      </c>
      <c r="AM4007">
        <v>6.9889890707166558E-3</v>
      </c>
      <c r="AN4007">
        <v>-5.8985566731084571E-4</v>
      </c>
      <c r="AO4007">
        <v>4.4576224011805277E-3</v>
      </c>
      <c r="AP4007">
        <v>-1.9677783033572593E-3</v>
      </c>
      <c r="AQ4007">
        <v>-2.9057553251041757E-3</v>
      </c>
      <c r="AR4007">
        <v>2.7791387337170459E-3</v>
      </c>
      <c r="AS4007">
        <v>1.7658242246925138E-3</v>
      </c>
      <c r="AT4007">
        <v>4.7279452223731866E-3</v>
      </c>
      <c r="AU4007">
        <v>3.0630502411399529E-3</v>
      </c>
      <c r="AV4007">
        <v>0</v>
      </c>
      <c r="AW4007">
        <f t="shared" si="322"/>
        <v>1.5680172068088549E-3</v>
      </c>
      <c r="AX4007">
        <f t="shared" si="323"/>
        <v>4.8812034256125321</v>
      </c>
      <c r="AY4007">
        <f>1-AX4007/MAX(AX$2:AX4007)</f>
        <v>6.9425261836963958E-4</v>
      </c>
      <c r="AZ4007">
        <v>2</v>
      </c>
      <c r="BA4007">
        <v>3</v>
      </c>
      <c r="BB4007">
        <v>4</v>
      </c>
      <c r="BC4007">
        <v>4</v>
      </c>
      <c r="BD4007">
        <v>4</v>
      </c>
      <c r="BE4007">
        <f t="shared" ca="1" si="324"/>
        <v>2.5152502336354939E-3</v>
      </c>
      <c r="BF4007">
        <f t="shared" ca="1" si="325"/>
        <v>7.9638091381271972</v>
      </c>
      <c r="BG4007">
        <f ca="1">1-BF4007/MAX(BF$2:BF4007)</f>
        <v>0</v>
      </c>
      <c r="BH4007">
        <f t="shared" ca="1" si="326"/>
        <v>1.1501082125304154</v>
      </c>
    </row>
    <row r="4008" spans="1:60" x14ac:dyDescent="0.3">
      <c r="A4008" s="1">
        <v>43798</v>
      </c>
      <c r="B4008" s="3">
        <v>2019</v>
      </c>
      <c r="C4008">
        <v>0</v>
      </c>
      <c r="D4008">
        <v>0</v>
      </c>
      <c r="E4008">
        <v>0</v>
      </c>
      <c r="F4008">
        <v>0</v>
      </c>
      <c r="G4008">
        <v>3.11486713881374E-2</v>
      </c>
      <c r="H4008">
        <v>0</v>
      </c>
      <c r="I4008">
        <v>0</v>
      </c>
      <c r="J4008">
        <v>0</v>
      </c>
      <c r="K4008">
        <v>7.0987654320987595E-2</v>
      </c>
      <c r="L4008">
        <v>0</v>
      </c>
      <c r="M4008">
        <v>6.4814814814814797E-2</v>
      </c>
      <c r="N4008">
        <v>0</v>
      </c>
      <c r="O4008">
        <v>9.8765432098765399E-2</v>
      </c>
      <c r="P4008">
        <v>0.21972897043860301</v>
      </c>
      <c r="Q4008">
        <v>5.5555555555555497E-2</v>
      </c>
      <c r="R4008">
        <v>8.04874546222311E-2</v>
      </c>
      <c r="S4008">
        <v>0</v>
      </c>
      <c r="T4008">
        <v>0.18800218781134201</v>
      </c>
      <c r="U4008">
        <v>2.0833333333333301E-2</v>
      </c>
      <c r="V4008">
        <v>0</v>
      </c>
      <c r="W4008">
        <v>0.15026093867047599</v>
      </c>
      <c r="X4008">
        <v>0</v>
      </c>
      <c r="Y4008">
        <v>1.9414986945752201E-2</v>
      </c>
      <c r="Z4008">
        <v>-1.2387730457682489E-3</v>
      </c>
      <c r="AA4008">
        <v>0</v>
      </c>
      <c r="AB4008">
        <v>-1.7167781390524661E-3</v>
      </c>
      <c r="AC4008">
        <v>-1.9846267129788098E-2</v>
      </c>
      <c r="AD4008">
        <v>-1.5733453121368424E-2</v>
      </c>
      <c r="AE4008">
        <v>-6.9910159892561108E-3</v>
      </c>
      <c r="AF4008">
        <v>-2.4909401104973306E-3</v>
      </c>
      <c r="AG4008">
        <v>-9.4998334152439634E-3</v>
      </c>
      <c r="AH4008">
        <v>6.2039715173740628E-3</v>
      </c>
      <c r="AI4008">
        <v>-2.1806396500868575E-3</v>
      </c>
      <c r="AJ4008">
        <v>-8.0635041249210726E-4</v>
      </c>
      <c r="AK4008">
        <v>-6.5101161901998106E-3</v>
      </c>
      <c r="AL4008">
        <v>-2.0277154766491501E-3</v>
      </c>
      <c r="AM4008">
        <v>-4.5622521729968835E-3</v>
      </c>
      <c r="AN4008">
        <v>3.5395292595374883E-4</v>
      </c>
      <c r="AO4008">
        <v>-3.7089880699029409E-3</v>
      </c>
      <c r="AP4008">
        <v>-2.3143303470000154E-3</v>
      </c>
      <c r="AQ4008">
        <v>-2.1317371987080724E-3</v>
      </c>
      <c r="AR4008">
        <v>-7.6210823903914982E-3</v>
      </c>
      <c r="AS4008">
        <v>-5.9931737436078603E-3</v>
      </c>
      <c r="AT4008">
        <v>-4.5985086586394219E-3</v>
      </c>
      <c r="AU4008">
        <v>-1.1980032349434788E-2</v>
      </c>
      <c r="AV4008">
        <v>0</v>
      </c>
      <c r="AW4008">
        <f t="shared" si="322"/>
        <v>-2.8340443883816515E-3</v>
      </c>
      <c r="AX4008">
        <f t="shared" si="323"/>
        <v>4.8673698784356256</v>
      </c>
      <c r="AY4008">
        <f>1-AX4008/MAX(AX$2:AX4008)</f>
        <v>3.5263294640140996E-3</v>
      </c>
      <c r="AZ4008">
        <v>2</v>
      </c>
      <c r="BA4008">
        <v>3</v>
      </c>
      <c r="BB4008">
        <v>4</v>
      </c>
      <c r="BC4008">
        <v>4</v>
      </c>
      <c r="BD4008">
        <v>4</v>
      </c>
      <c r="BE4008">
        <f t="shared" ca="1" si="324"/>
        <v>-3.4845373792939489E-3</v>
      </c>
      <c r="BF4008">
        <f t="shared" ca="1" si="325"/>
        <v>7.9360589475038301</v>
      </c>
      <c r="BG4008">
        <f ca="1">1-BF4008/MAX(BF$2:BF4008)</f>
        <v>3.4845373792939949E-3</v>
      </c>
      <c r="BH4008">
        <f t="shared" ca="1" si="326"/>
        <v>1.1501082125304154</v>
      </c>
    </row>
    <row r="4009" spans="1:60" x14ac:dyDescent="0.3">
      <c r="A4009" s="1">
        <v>43801</v>
      </c>
      <c r="B4009" s="3">
        <v>2019</v>
      </c>
      <c r="C4009">
        <v>0</v>
      </c>
      <c r="D4009">
        <v>0</v>
      </c>
      <c r="E4009">
        <v>0</v>
      </c>
      <c r="F4009">
        <v>0</v>
      </c>
      <c r="G4009">
        <v>2.6486606408284499E-2</v>
      </c>
      <c r="H4009">
        <v>0</v>
      </c>
      <c r="I4009">
        <v>0</v>
      </c>
      <c r="J4009">
        <v>2.77777777777777E-2</v>
      </c>
      <c r="K4009">
        <v>5.5555555555555497E-2</v>
      </c>
      <c r="L4009">
        <v>2.77777777777777E-2</v>
      </c>
      <c r="M4009">
        <v>0</v>
      </c>
      <c r="N4009">
        <v>2.0833333333333301E-2</v>
      </c>
      <c r="O4009">
        <v>8.3333333333333301E-2</v>
      </c>
      <c r="P4009">
        <v>0.23877548593557299</v>
      </c>
      <c r="Q4009">
        <v>0</v>
      </c>
      <c r="R4009">
        <v>0.160892618654149</v>
      </c>
      <c r="S4009">
        <v>0</v>
      </c>
      <c r="T4009">
        <v>0.200557364707077</v>
      </c>
      <c r="U4009">
        <v>2.0833333333333301E-2</v>
      </c>
      <c r="V4009">
        <v>2.77777777777777E-2</v>
      </c>
      <c r="W4009">
        <v>0.109399035406025</v>
      </c>
      <c r="X4009">
        <v>0</v>
      </c>
      <c r="Y4009" s="2">
        <v>-3.7007434154171803E-17</v>
      </c>
      <c r="Z4009">
        <v>-1.1012478432422812E-3</v>
      </c>
      <c r="AA4009">
        <v>7.6504646632225004E-5</v>
      </c>
      <c r="AB4009">
        <v>-2.5812940695844055E-3</v>
      </c>
      <c r="AC4009">
        <v>-1.3063999398420512E-3</v>
      </c>
      <c r="AD4009">
        <v>-2.3504546480301869E-4</v>
      </c>
      <c r="AE4009">
        <v>-5.1335159684782194E-3</v>
      </c>
      <c r="AF4009">
        <v>-4.046047233718153E-3</v>
      </c>
      <c r="AG4009">
        <v>-2.019283190694332E-3</v>
      </c>
      <c r="AH4009">
        <v>-5.0781462287141643E-4</v>
      </c>
      <c r="AI4009">
        <v>-6.8152829423606676E-4</v>
      </c>
      <c r="AJ4009">
        <v>-3.5901603302566087E-3</v>
      </c>
      <c r="AK4009">
        <v>-9.7667639061047584E-3</v>
      </c>
      <c r="AL4009">
        <v>-4.340793845366564E-3</v>
      </c>
      <c r="AM4009">
        <v>-1.0238790421042143E-2</v>
      </c>
      <c r="AN4009">
        <v>-3.0670709444269306E-4</v>
      </c>
      <c r="AO4009">
        <v>-8.4945745664137817E-3</v>
      </c>
      <c r="AP4009">
        <v>-1.4277207811020931E-3</v>
      </c>
      <c r="AQ4009">
        <v>-1.3332907058804189E-2</v>
      </c>
      <c r="AR4009">
        <v>-4.4217490951139471E-3</v>
      </c>
      <c r="AS4009">
        <v>-5.8521964488820188E-3</v>
      </c>
      <c r="AT4009">
        <v>-1.5150141725188804E-2</v>
      </c>
      <c r="AU4009">
        <v>2.3749972392428376E-4</v>
      </c>
      <c r="AV4009">
        <v>0</v>
      </c>
      <c r="AW4009">
        <f t="shared" si="322"/>
        <v>-9.0722579743485465E-3</v>
      </c>
      <c r="AX4009">
        <f t="shared" si="323"/>
        <v>4.823211843241884</v>
      </c>
      <c r="AY4009">
        <f>1-AX4009/MAX(AX$2:AX4009)</f>
        <v>1.2566595667762526E-2</v>
      </c>
      <c r="AZ4009">
        <v>3</v>
      </c>
      <c r="BA4009">
        <v>2</v>
      </c>
      <c r="BB4009">
        <v>3</v>
      </c>
      <c r="BC4009">
        <v>4</v>
      </c>
      <c r="BD4009">
        <v>3</v>
      </c>
      <c r="BE4009">
        <f t="shared" ca="1" si="324"/>
        <v>-1.5005535959910802E-2</v>
      </c>
      <c r="BF4009">
        <f t="shared" ca="1" si="325"/>
        <v>7.8169741295870896</v>
      </c>
      <c r="BG4009">
        <f ca="1">1-BF4009/MAX(BF$2:BF4009)</f>
        <v>1.8437785988256072E-2</v>
      </c>
      <c r="BH4009">
        <f t="shared" ca="1" si="326"/>
        <v>1.6049981908484729</v>
      </c>
    </row>
    <row r="4010" spans="1:60" x14ac:dyDescent="0.3">
      <c r="A4010" s="1">
        <v>43802</v>
      </c>
      <c r="B4010" s="3">
        <v>2019</v>
      </c>
      <c r="C4010">
        <v>0</v>
      </c>
      <c r="D4010">
        <v>0</v>
      </c>
      <c r="E4010">
        <v>0</v>
      </c>
      <c r="F4010">
        <v>0</v>
      </c>
      <c r="G4010">
        <v>2.6486606408284499E-2</v>
      </c>
      <c r="H4010">
        <v>0</v>
      </c>
      <c r="I4010">
        <v>0</v>
      </c>
      <c r="J4010">
        <v>2.77777777777777E-2</v>
      </c>
      <c r="K4010">
        <v>5.5555555555555497E-2</v>
      </c>
      <c r="L4010">
        <v>2.77777777777777E-2</v>
      </c>
      <c r="M4010">
        <v>0</v>
      </c>
      <c r="N4010">
        <v>2.0833333333333301E-2</v>
      </c>
      <c r="O4010">
        <v>8.3333333333333301E-2</v>
      </c>
      <c r="P4010">
        <v>0.23877548593557299</v>
      </c>
      <c r="Q4010">
        <v>0</v>
      </c>
      <c r="R4010">
        <v>0.160892618654149</v>
      </c>
      <c r="S4010">
        <v>0</v>
      </c>
      <c r="T4010">
        <v>0.200557364707077</v>
      </c>
      <c r="U4010">
        <v>2.0833333333333301E-2</v>
      </c>
      <c r="V4010">
        <v>2.77777777777777E-2</v>
      </c>
      <c r="W4010">
        <v>0.109399035406025</v>
      </c>
      <c r="X4010">
        <v>0</v>
      </c>
      <c r="Y4010" s="2">
        <v>-3.7007434154171803E-17</v>
      </c>
      <c r="Z4010">
        <v>4.5336842845722369E-3</v>
      </c>
      <c r="AA4010">
        <v>-1.0912199708434933E-4</v>
      </c>
      <c r="AB4010">
        <v>3.1058011229441185E-3</v>
      </c>
      <c r="AC4010">
        <v>6.5405442658450497E-4</v>
      </c>
      <c r="AD4010">
        <v>-5.1729013563968085E-3</v>
      </c>
      <c r="AE4010">
        <v>-3.6856818700137239E-3</v>
      </c>
      <c r="AF4010">
        <v>1.977059035586537E-3</v>
      </c>
      <c r="AG4010">
        <v>3.8779069233860763E-3</v>
      </c>
      <c r="AH4010">
        <v>9.5798489624563388E-3</v>
      </c>
      <c r="AI4010">
        <v>-1.3867861384303515E-3</v>
      </c>
      <c r="AJ4010">
        <v>8.9183632943983238E-3</v>
      </c>
      <c r="AK4010">
        <v>-3.1837228459078437E-3</v>
      </c>
      <c r="AL4010">
        <v>7.712324887524824E-3</v>
      </c>
      <c r="AM4010">
        <v>-7.8326511821489309E-3</v>
      </c>
      <c r="AN4010">
        <v>1.4177206901135886E-3</v>
      </c>
      <c r="AO4010">
        <v>-6.7068546813153773E-3</v>
      </c>
      <c r="AP4010">
        <v>6.2010260981748555E-3</v>
      </c>
      <c r="AQ4010">
        <v>2.0967456503055759E-2</v>
      </c>
      <c r="AR4010">
        <v>-3.7401317256726685E-3</v>
      </c>
      <c r="AS4010">
        <v>-4.6379473881950073E-3</v>
      </c>
      <c r="AT4010">
        <v>6.4369137909641161E-3</v>
      </c>
      <c r="AU4010">
        <v>-4.0407712885325298E-3</v>
      </c>
      <c r="AV4010">
        <v>0</v>
      </c>
      <c r="AW4010">
        <f t="shared" si="322"/>
        <v>2.7940554029006379E-3</v>
      </c>
      <c r="AX4010">
        <f t="shared" si="323"/>
        <v>4.8366881643518287</v>
      </c>
      <c r="AY4010">
        <f>1-AX4010/MAX(AX$2:AX4010)</f>
        <v>9.8076520293833847E-3</v>
      </c>
      <c r="AZ4010">
        <v>3</v>
      </c>
      <c r="BA4010">
        <v>2</v>
      </c>
      <c r="BB4010">
        <v>3</v>
      </c>
      <c r="BC4010">
        <v>4</v>
      </c>
      <c r="BD4010">
        <v>3</v>
      </c>
      <c r="BE4010">
        <f t="shared" ca="1" si="324"/>
        <v>1.3882761348140175E-4</v>
      </c>
      <c r="BF4010">
        <f t="shared" ca="1" si="325"/>
        <v>7.8180593414501471</v>
      </c>
      <c r="BG4010">
        <f ca="1">1-BF4010/MAX(BF$2:BF4010)</f>
        <v>1.830151804860114E-2</v>
      </c>
      <c r="BH4010">
        <f t="shared" ca="1" si="326"/>
        <v>1.6049981908484729</v>
      </c>
    </row>
    <row r="4011" spans="1:60" x14ac:dyDescent="0.3">
      <c r="A4011" s="1">
        <v>43803</v>
      </c>
      <c r="B4011" s="3">
        <v>2019</v>
      </c>
      <c r="C4011">
        <v>0</v>
      </c>
      <c r="D4011">
        <v>0</v>
      </c>
      <c r="E4011">
        <v>0</v>
      </c>
      <c r="F4011">
        <v>0</v>
      </c>
      <c r="G4011">
        <v>2.6486606408284499E-2</v>
      </c>
      <c r="H4011">
        <v>0</v>
      </c>
      <c r="I4011">
        <v>0</v>
      </c>
      <c r="J4011">
        <v>2.77777777777777E-2</v>
      </c>
      <c r="K4011">
        <v>5.5555555555555497E-2</v>
      </c>
      <c r="L4011">
        <v>2.77777777777777E-2</v>
      </c>
      <c r="M4011">
        <v>0</v>
      </c>
      <c r="N4011">
        <v>2.0833333333333301E-2</v>
      </c>
      <c r="O4011">
        <v>8.3333333333333301E-2</v>
      </c>
      <c r="P4011">
        <v>0.23877548593557299</v>
      </c>
      <c r="Q4011">
        <v>0</v>
      </c>
      <c r="R4011">
        <v>0.160892618654149</v>
      </c>
      <c r="S4011">
        <v>0</v>
      </c>
      <c r="T4011">
        <v>0.200557364707077</v>
      </c>
      <c r="U4011">
        <v>2.0833333333333301E-2</v>
      </c>
      <c r="V4011">
        <v>2.77777777777777E-2</v>
      </c>
      <c r="W4011">
        <v>0.109399035406025</v>
      </c>
      <c r="X4011">
        <v>0</v>
      </c>
      <c r="Y4011" s="2">
        <v>-3.7007434154171803E-17</v>
      </c>
      <c r="Z4011">
        <v>-1.6815719361130688E-3</v>
      </c>
      <c r="AA4011">
        <v>1.0913390599398554E-4</v>
      </c>
      <c r="AB4011">
        <v>-1.3758976307299831E-3</v>
      </c>
      <c r="AC4011">
        <v>1.5686281505691513E-2</v>
      </c>
      <c r="AD4011">
        <v>7.5633266944339361E-3</v>
      </c>
      <c r="AE4011">
        <v>9.1742389501552335E-3</v>
      </c>
      <c r="AF4011">
        <v>2.3326220061996583E-3</v>
      </c>
      <c r="AG4011">
        <v>1.1252968799047469E-2</v>
      </c>
      <c r="AH4011">
        <v>-1.3658431498263512E-3</v>
      </c>
      <c r="AI4011">
        <v>3.0084883936642992E-3</v>
      </c>
      <c r="AJ4011">
        <v>-3.8394532407897142E-3</v>
      </c>
      <c r="AK4011">
        <v>6.8886986780425374E-3</v>
      </c>
      <c r="AL4011">
        <v>-1.327807545516646E-3</v>
      </c>
      <c r="AM4011">
        <v>5.0642409490981866E-3</v>
      </c>
      <c r="AN4011">
        <v>-4.718105858058097E-4</v>
      </c>
      <c r="AO4011">
        <v>6.1706838955652987E-3</v>
      </c>
      <c r="AP4011">
        <v>-6.8502248860291548E-4</v>
      </c>
      <c r="AQ4011">
        <v>-9.985116084195278E-3</v>
      </c>
      <c r="AR4011">
        <v>8.6814935004715377E-3</v>
      </c>
      <c r="AS4011">
        <v>8.9607601946062321E-3</v>
      </c>
      <c r="AT4011">
        <v>4.1191339970676477E-3</v>
      </c>
      <c r="AU4011">
        <v>8.8306643427340514E-3</v>
      </c>
      <c r="AV4011">
        <v>0</v>
      </c>
      <c r="AW4011">
        <f t="shared" si="322"/>
        <v>1.6333114535276888E-3</v>
      </c>
      <c r="AX4011">
        <f t="shared" si="323"/>
        <v>4.8445879825278064</v>
      </c>
      <c r="AY4011">
        <f>1-AX4011/MAX(AX$2:AX4011)</f>
        <v>8.1903595262475815E-3</v>
      </c>
      <c r="AZ4011">
        <v>3</v>
      </c>
      <c r="BA4011">
        <v>2</v>
      </c>
      <c r="BB4011">
        <v>3</v>
      </c>
      <c r="BC4011">
        <v>4</v>
      </c>
      <c r="BD4011">
        <v>3</v>
      </c>
      <c r="BE4011">
        <f t="shared" ca="1" si="324"/>
        <v>5.0595906902928013E-3</v>
      </c>
      <c r="BF4011">
        <f t="shared" ca="1" si="325"/>
        <v>7.8576155217103052</v>
      </c>
      <c r="BG4011">
        <f ca="1">1-BF4011/MAX(BF$2:BF4011)</f>
        <v>1.3334525548645337E-2</v>
      </c>
      <c r="BH4011">
        <f t="shared" ca="1" si="326"/>
        <v>1.6049981908484729</v>
      </c>
    </row>
    <row r="4012" spans="1:60" x14ac:dyDescent="0.3">
      <c r="A4012" s="1">
        <v>43804</v>
      </c>
      <c r="B4012" s="3">
        <v>2019</v>
      </c>
      <c r="C4012">
        <v>0</v>
      </c>
      <c r="D4012">
        <v>0</v>
      </c>
      <c r="E4012">
        <v>0</v>
      </c>
      <c r="F4012">
        <v>0</v>
      </c>
      <c r="G4012">
        <v>2.6486606408284499E-2</v>
      </c>
      <c r="H4012">
        <v>0</v>
      </c>
      <c r="I4012">
        <v>0</v>
      </c>
      <c r="J4012">
        <v>2.77777777777777E-2</v>
      </c>
      <c r="K4012">
        <v>5.5555555555555497E-2</v>
      </c>
      <c r="L4012">
        <v>2.77777777777777E-2</v>
      </c>
      <c r="M4012">
        <v>0</v>
      </c>
      <c r="N4012">
        <v>2.0833333333333301E-2</v>
      </c>
      <c r="O4012">
        <v>8.3333333333333301E-2</v>
      </c>
      <c r="P4012">
        <v>0.23877548593557299</v>
      </c>
      <c r="Q4012">
        <v>0</v>
      </c>
      <c r="R4012">
        <v>0.160892618654149</v>
      </c>
      <c r="S4012">
        <v>0</v>
      </c>
      <c r="T4012">
        <v>0.200557364707077</v>
      </c>
      <c r="U4012">
        <v>2.0833333333333301E-2</v>
      </c>
      <c r="V4012">
        <v>2.77777777777777E-2</v>
      </c>
      <c r="W4012">
        <v>0.109399035406025</v>
      </c>
      <c r="X4012">
        <v>0</v>
      </c>
      <c r="Y4012" s="2">
        <v>-3.7007434154171803E-17</v>
      </c>
      <c r="Z4012">
        <v>-1.1521628274669959E-3</v>
      </c>
      <c r="AA4012">
        <v>2.1894181669268598E-4</v>
      </c>
      <c r="AB4012">
        <v>-2.7558036533479324E-3</v>
      </c>
      <c r="AC4012">
        <v>1.9304714139052326E-3</v>
      </c>
      <c r="AD4012">
        <v>4.4569237789231497E-3</v>
      </c>
      <c r="AE4012">
        <v>-1.9062845898414338E-3</v>
      </c>
      <c r="AF4012">
        <v>2.9531294633173832E-3</v>
      </c>
      <c r="AG4012">
        <v>-3.9860461061955732E-3</v>
      </c>
      <c r="AH4012">
        <v>5.7588419312892825E-4</v>
      </c>
      <c r="AI4012">
        <v>1.4999430394697644E-3</v>
      </c>
      <c r="AJ4012">
        <v>-2.3304087458525524E-3</v>
      </c>
      <c r="AK4012">
        <v>9.9537631965773699E-4</v>
      </c>
      <c r="AL4012">
        <v>-1.0946494152901387E-3</v>
      </c>
      <c r="AM4012">
        <v>1.9760940590571874E-3</v>
      </c>
      <c r="AN4012">
        <v>-4.7259725464954272E-4</v>
      </c>
      <c r="AO4012">
        <v>1.7976732027007447E-3</v>
      </c>
      <c r="AP4012">
        <v>-1.4556608038129859E-3</v>
      </c>
      <c r="AQ4012">
        <v>-4.8638963871837637E-3</v>
      </c>
      <c r="AR4012">
        <v>-9.3053952015009767E-4</v>
      </c>
      <c r="AS4012">
        <v>1.7747177163851546E-4</v>
      </c>
      <c r="AT4012">
        <v>5.3955638723524046E-4</v>
      </c>
      <c r="AU4012">
        <v>5.2045551221731046E-3</v>
      </c>
      <c r="AV4012">
        <v>0</v>
      </c>
      <c r="AW4012">
        <f t="shared" si="322"/>
        <v>-1.5934443786631928E-4</v>
      </c>
      <c r="AX4012">
        <f t="shared" si="323"/>
        <v>4.843816024379036</v>
      </c>
      <c r="AY4012">
        <f>1-AX4012/MAX(AX$2:AX4012)</f>
        <v>8.3483988758793481E-3</v>
      </c>
      <c r="AZ4012">
        <v>3</v>
      </c>
      <c r="BA4012">
        <v>2</v>
      </c>
      <c r="BB4012">
        <v>3</v>
      </c>
      <c r="BC4012">
        <v>4</v>
      </c>
      <c r="BD4012">
        <v>3</v>
      </c>
      <c r="BE4012">
        <f t="shared" ca="1" si="324"/>
        <v>7.8508700273194202E-4</v>
      </c>
      <c r="BF4012">
        <f t="shared" ca="1" si="325"/>
        <v>7.8637844335288651</v>
      </c>
      <c r="BG4012">
        <f ca="1">1-BF4012/MAX(BF$2:BF4012)</f>
        <v>1.255990730860912E-2</v>
      </c>
      <c r="BH4012">
        <f t="shared" ca="1" si="326"/>
        <v>1.6049981908484729</v>
      </c>
    </row>
    <row r="4013" spans="1:60" x14ac:dyDescent="0.3">
      <c r="A4013" s="1">
        <v>43805</v>
      </c>
      <c r="B4013" s="3">
        <v>2019</v>
      </c>
      <c r="C4013">
        <v>0</v>
      </c>
      <c r="D4013">
        <v>0</v>
      </c>
      <c r="E4013">
        <v>0</v>
      </c>
      <c r="F4013">
        <v>0</v>
      </c>
      <c r="G4013">
        <v>2.6486606408284499E-2</v>
      </c>
      <c r="H4013">
        <v>0</v>
      </c>
      <c r="I4013">
        <v>0</v>
      </c>
      <c r="J4013">
        <v>2.77777777777777E-2</v>
      </c>
      <c r="K4013">
        <v>5.5555555555555497E-2</v>
      </c>
      <c r="L4013">
        <v>2.77777777777777E-2</v>
      </c>
      <c r="M4013">
        <v>0</v>
      </c>
      <c r="N4013">
        <v>2.0833333333333301E-2</v>
      </c>
      <c r="O4013">
        <v>8.3333333333333301E-2</v>
      </c>
      <c r="P4013">
        <v>0.23877548593557299</v>
      </c>
      <c r="Q4013">
        <v>0</v>
      </c>
      <c r="R4013">
        <v>0.160892618654149</v>
      </c>
      <c r="S4013">
        <v>0</v>
      </c>
      <c r="T4013">
        <v>0.200557364707077</v>
      </c>
      <c r="U4013">
        <v>2.0833333333333301E-2</v>
      </c>
      <c r="V4013">
        <v>2.77777777777777E-2</v>
      </c>
      <c r="W4013">
        <v>0.109399035406025</v>
      </c>
      <c r="X4013">
        <v>0</v>
      </c>
      <c r="Y4013" s="2">
        <v>-3.7007434154171803E-17</v>
      </c>
      <c r="Z4013">
        <v>-1.4199930406988415E-3</v>
      </c>
      <c r="AA4013">
        <v>0</v>
      </c>
      <c r="AB4013">
        <v>5.1800055557049696E-4</v>
      </c>
      <c r="AC4013">
        <v>6.4226732021621658E-3</v>
      </c>
      <c r="AD4013">
        <v>5.8382959967751002E-3</v>
      </c>
      <c r="AE4013">
        <v>9.1085136370108177E-3</v>
      </c>
      <c r="AF4013">
        <v>2.0522225342423095E-3</v>
      </c>
      <c r="AG4013">
        <v>1.1505617977528138E-2</v>
      </c>
      <c r="AH4013">
        <v>-9.9280926821080362E-3</v>
      </c>
      <c r="AI4013">
        <v>1.3822625078130368E-3</v>
      </c>
      <c r="AJ4013">
        <v>-3.0547319598893674E-3</v>
      </c>
      <c r="AK4013">
        <v>1.1681455298023558E-2</v>
      </c>
      <c r="AL4013">
        <v>-5.4809072201278397E-4</v>
      </c>
      <c r="AM4013">
        <v>1.069844801304054E-2</v>
      </c>
      <c r="AN4013">
        <v>-3.5423938118750442E-4</v>
      </c>
      <c r="AO4013">
        <v>9.1342918539725204E-3</v>
      </c>
      <c r="AP4013">
        <v>-6.8634154113711432E-4</v>
      </c>
      <c r="AQ4013">
        <v>-5.535016380136315E-3</v>
      </c>
      <c r="AR4013">
        <v>8.6144934052516664E-3</v>
      </c>
      <c r="AS4013">
        <v>7.991481026958569E-3</v>
      </c>
      <c r="AT4013">
        <v>2.0501538584276613E-3</v>
      </c>
      <c r="AU4013">
        <v>3.7657327306082067E-3</v>
      </c>
      <c r="AV4013">
        <v>0</v>
      </c>
      <c r="AW4013">
        <f t="shared" si="322"/>
        <v>3.6985800603902058E-3</v>
      </c>
      <c r="AX4013">
        <f t="shared" si="323"/>
        <v>4.8617312657430025</v>
      </c>
      <c r="AY4013">
        <f>1-AX4013/MAX(AX$2:AX4013)</f>
        <v>4.6806960371077455E-3</v>
      </c>
      <c r="AZ4013">
        <v>3</v>
      </c>
      <c r="BA4013">
        <v>2</v>
      </c>
      <c r="BB4013">
        <v>3</v>
      </c>
      <c r="BC4013">
        <v>4</v>
      </c>
      <c r="BD4013">
        <v>3</v>
      </c>
      <c r="BE4013">
        <f t="shared" ca="1" si="324"/>
        <v>8.7464866708386463E-3</v>
      </c>
      <c r="BF4013">
        <f t="shared" ca="1" si="325"/>
        <v>7.9325649192590735</v>
      </c>
      <c r="BG4013">
        <f ca="1">1-BF4013/MAX(BF$2:BF4013)</f>
        <v>3.9232756996322449E-3</v>
      </c>
      <c r="BH4013">
        <f t="shared" ca="1" si="326"/>
        <v>1.6049981908484729</v>
      </c>
    </row>
    <row r="4014" spans="1:60" x14ac:dyDescent="0.3">
      <c r="A4014" s="1">
        <v>43808</v>
      </c>
      <c r="B4014" s="3">
        <v>2019</v>
      </c>
      <c r="C4014">
        <v>0</v>
      </c>
      <c r="D4014">
        <v>0</v>
      </c>
      <c r="E4014">
        <v>0</v>
      </c>
      <c r="F4014">
        <v>0</v>
      </c>
      <c r="G4014">
        <v>2.6486606408284499E-2</v>
      </c>
      <c r="H4014">
        <v>0</v>
      </c>
      <c r="I4014">
        <v>0</v>
      </c>
      <c r="J4014">
        <v>2.77777777777777E-2</v>
      </c>
      <c r="K4014">
        <v>5.5555555555555497E-2</v>
      </c>
      <c r="L4014">
        <v>2.77777777777777E-2</v>
      </c>
      <c r="M4014">
        <v>0</v>
      </c>
      <c r="N4014">
        <v>2.0833333333333301E-2</v>
      </c>
      <c r="O4014">
        <v>8.3333333333333301E-2</v>
      </c>
      <c r="P4014">
        <v>0.23877548593557299</v>
      </c>
      <c r="Q4014">
        <v>0</v>
      </c>
      <c r="R4014">
        <v>0.160892618654149</v>
      </c>
      <c r="S4014">
        <v>0</v>
      </c>
      <c r="T4014">
        <v>0.200557364707077</v>
      </c>
      <c r="U4014">
        <v>2.0833333333333301E-2</v>
      </c>
      <c r="V4014">
        <v>2.77777777777777E-2</v>
      </c>
      <c r="W4014">
        <v>0.109399035406025</v>
      </c>
      <c r="X4014">
        <v>0</v>
      </c>
      <c r="Y4014" s="2">
        <v>-3.7007434154171803E-17</v>
      </c>
      <c r="Z4014">
        <v>5.3317185169921011E-4</v>
      </c>
      <c r="AA4014">
        <v>1.0927252838865975E-4</v>
      </c>
      <c r="AB4014">
        <v>1.0358996872132931E-3</v>
      </c>
      <c r="AC4014">
        <v>-1.2763869105881787E-3</v>
      </c>
      <c r="AD4014">
        <v>-3.9468931124874151E-3</v>
      </c>
      <c r="AE4014">
        <v>-5.2409878015458045E-3</v>
      </c>
      <c r="AF4014">
        <v>2.6715516256743399E-3</v>
      </c>
      <c r="AG4014">
        <v>-5.6048689285294051E-3</v>
      </c>
      <c r="AH4014">
        <v>-2.90606652753711E-4</v>
      </c>
      <c r="AI4014">
        <v>0</v>
      </c>
      <c r="AJ4014">
        <v>8.11217741770065E-4</v>
      </c>
      <c r="AK4014">
        <v>-1.9043534146439001E-3</v>
      </c>
      <c r="AL4014">
        <v>-1.5660719363619346E-4</v>
      </c>
      <c r="AM4014">
        <v>-4.5365807517923074E-3</v>
      </c>
      <c r="AN4014">
        <v>0</v>
      </c>
      <c r="AO4014">
        <v>-3.1440273773948313E-3</v>
      </c>
      <c r="AP4014">
        <v>2.5742366289871477E-4</v>
      </c>
      <c r="AQ4014">
        <v>2.168329994336915E-3</v>
      </c>
      <c r="AR4014">
        <v>-5.309280110314174E-3</v>
      </c>
      <c r="AS4014">
        <v>-4.4045637923785241E-3</v>
      </c>
      <c r="AT4014">
        <v>1.9382325737593575E-3</v>
      </c>
      <c r="AU4014">
        <v>-3.7516051881588686E-3</v>
      </c>
      <c r="AV4014">
        <v>0</v>
      </c>
      <c r="AW4014">
        <f t="shared" si="322"/>
        <v>-1.5042187954137681E-3</v>
      </c>
      <c r="AX4014">
        <f t="shared" si="323"/>
        <v>4.8544181581948216</v>
      </c>
      <c r="AY4014">
        <f>1-AX4014/MAX(AX$2:AX4014)</f>
        <v>6.1778740415667777E-3</v>
      </c>
      <c r="AZ4014">
        <v>3</v>
      </c>
      <c r="BA4014">
        <v>2</v>
      </c>
      <c r="BB4014">
        <v>3</v>
      </c>
      <c r="BC4014">
        <v>4</v>
      </c>
      <c r="BD4014">
        <v>3</v>
      </c>
      <c r="BE4014">
        <f t="shared" ca="1" si="324"/>
        <v>-3.2584259232252425E-3</v>
      </c>
      <c r="BF4014">
        <f t="shared" ca="1" si="325"/>
        <v>7.906717244088493</v>
      </c>
      <c r="BG4014">
        <f ca="1">1-BF4014/MAX(BF$2:BF4014)</f>
        <v>7.1689179196138264E-3</v>
      </c>
      <c r="BH4014">
        <f t="shared" ca="1" si="326"/>
        <v>1.6049981908484729</v>
      </c>
    </row>
    <row r="4015" spans="1:60" x14ac:dyDescent="0.3">
      <c r="A4015" s="1">
        <v>43809</v>
      </c>
      <c r="B4015" s="3">
        <v>2019</v>
      </c>
      <c r="C4015">
        <v>0</v>
      </c>
      <c r="D4015">
        <v>0</v>
      </c>
      <c r="E4015">
        <v>0</v>
      </c>
      <c r="F4015">
        <v>0</v>
      </c>
      <c r="G4015">
        <v>2.6486606408284499E-2</v>
      </c>
      <c r="H4015">
        <v>0</v>
      </c>
      <c r="I4015">
        <v>0</v>
      </c>
      <c r="J4015">
        <v>2.77777777777777E-2</v>
      </c>
      <c r="K4015">
        <v>5.5555555555555497E-2</v>
      </c>
      <c r="L4015">
        <v>2.77777777777777E-2</v>
      </c>
      <c r="M4015">
        <v>0</v>
      </c>
      <c r="N4015">
        <v>2.0833333333333301E-2</v>
      </c>
      <c r="O4015">
        <v>8.3333333333333301E-2</v>
      </c>
      <c r="P4015">
        <v>0.23877548593557299</v>
      </c>
      <c r="Q4015">
        <v>0</v>
      </c>
      <c r="R4015">
        <v>0.160892618654149</v>
      </c>
      <c r="S4015">
        <v>0</v>
      </c>
      <c r="T4015">
        <v>0.200557364707077</v>
      </c>
      <c r="U4015">
        <v>2.0833333333333301E-2</v>
      </c>
      <c r="V4015">
        <v>2.77777777777777E-2</v>
      </c>
      <c r="W4015">
        <v>0.109399035406025</v>
      </c>
      <c r="X4015">
        <v>0</v>
      </c>
      <c r="Y4015" s="2">
        <v>-3.7007434154171803E-17</v>
      </c>
      <c r="Z4015">
        <v>-3.5503792119273569E-4</v>
      </c>
      <c r="AA4015">
        <v>0</v>
      </c>
      <c r="AB4015">
        <v>1.7227817501441756E-4</v>
      </c>
      <c r="AC4015">
        <v>4.472876683834448E-3</v>
      </c>
      <c r="AD4015">
        <v>3.496386736987267E-3</v>
      </c>
      <c r="AE4015">
        <v>4.3899800811897371E-4</v>
      </c>
      <c r="AF4015">
        <v>0</v>
      </c>
      <c r="AG4015">
        <v>-4.9740606039372359E-4</v>
      </c>
      <c r="AH4015">
        <v>2.8347098739534005E-3</v>
      </c>
      <c r="AI4015">
        <v>2.4157254490038138E-3</v>
      </c>
      <c r="AJ4015">
        <v>-1.1706640345210406E-3</v>
      </c>
      <c r="AK4015">
        <v>6.1563536495934379E-4</v>
      </c>
      <c r="AL4015">
        <v>0</v>
      </c>
      <c r="AM4015">
        <v>-8.329108977396249E-4</v>
      </c>
      <c r="AN4015">
        <v>-4.7242383435719404E-4</v>
      </c>
      <c r="AO4015">
        <v>-1.1154769588219704E-3</v>
      </c>
      <c r="AP4015">
        <v>-2.5735741301080584E-4</v>
      </c>
      <c r="AQ4015">
        <v>7.2105497090690918E-5</v>
      </c>
      <c r="AR4015">
        <v>9.285774518890122E-4</v>
      </c>
      <c r="AS4015">
        <v>8.8482523575117433E-4</v>
      </c>
      <c r="AT4015">
        <v>-5.8032609884794972E-3</v>
      </c>
      <c r="AU4015">
        <v>2.1181622681198942E-3</v>
      </c>
      <c r="AV4015">
        <v>0</v>
      </c>
      <c r="AW4015">
        <f t="shared" si="322"/>
        <v>-6.3863304912820129E-4</v>
      </c>
      <c r="AX4015">
        <f t="shared" si="323"/>
        <v>4.8513179663247099</v>
      </c>
      <c r="AY4015">
        <f>1-AX4015/MAX(AX$2:AX4015)</f>
        <v>6.8125616961587365E-3</v>
      </c>
      <c r="AZ4015">
        <v>3</v>
      </c>
      <c r="BA4015">
        <v>2</v>
      </c>
      <c r="BB4015">
        <v>3</v>
      </c>
      <c r="BC4015">
        <v>4</v>
      </c>
      <c r="BD4015">
        <v>3</v>
      </c>
      <c r="BE4015">
        <f t="shared" ca="1" si="324"/>
        <v>-1.5024979183037186E-3</v>
      </c>
      <c r="BF4015">
        <f t="shared" ca="1" si="325"/>
        <v>7.8948374178886338</v>
      </c>
      <c r="BG4015">
        <f ca="1">1-BF4015/MAX(BF$2:BF4015)</f>
        <v>8.6606445536667742E-3</v>
      </c>
      <c r="BH4015">
        <f t="shared" ca="1" si="326"/>
        <v>1.6049981908484729</v>
      </c>
    </row>
    <row r="4016" spans="1:60" x14ac:dyDescent="0.3">
      <c r="A4016" s="1">
        <v>43810</v>
      </c>
      <c r="B4016" s="3">
        <v>2019</v>
      </c>
      <c r="C4016">
        <v>0</v>
      </c>
      <c r="D4016">
        <v>0</v>
      </c>
      <c r="E4016">
        <v>0</v>
      </c>
      <c r="F4016">
        <v>0</v>
      </c>
      <c r="G4016">
        <v>2.6486606408284499E-2</v>
      </c>
      <c r="H4016">
        <v>0</v>
      </c>
      <c r="I4016">
        <v>0</v>
      </c>
      <c r="J4016">
        <v>2.77777777777777E-2</v>
      </c>
      <c r="K4016">
        <v>5.5555555555555497E-2</v>
      </c>
      <c r="L4016">
        <v>2.77777777777777E-2</v>
      </c>
      <c r="M4016">
        <v>0</v>
      </c>
      <c r="N4016">
        <v>2.0833333333333301E-2</v>
      </c>
      <c r="O4016">
        <v>8.3333333333333301E-2</v>
      </c>
      <c r="P4016">
        <v>0.23877548593557299</v>
      </c>
      <c r="Q4016">
        <v>0</v>
      </c>
      <c r="R4016">
        <v>0.160892618654149</v>
      </c>
      <c r="S4016">
        <v>0</v>
      </c>
      <c r="T4016">
        <v>0.200557364707077</v>
      </c>
      <c r="U4016">
        <v>2.0833333333333301E-2</v>
      </c>
      <c r="V4016">
        <v>2.77777777777777E-2</v>
      </c>
      <c r="W4016">
        <v>0.109399035406025</v>
      </c>
      <c r="X4016">
        <v>0</v>
      </c>
      <c r="Y4016" s="2">
        <v>-3.7007434154171803E-17</v>
      </c>
      <c r="Z4016">
        <v>2.6654585157170896E-3</v>
      </c>
      <c r="AA4016">
        <v>0</v>
      </c>
      <c r="AB4016">
        <v>1.7240778858615968E-3</v>
      </c>
      <c r="AC4016">
        <v>-4.4529591466930807E-3</v>
      </c>
      <c r="AD4016">
        <v>1.4634278467445583E-2</v>
      </c>
      <c r="AE4016">
        <v>5.2662885821550542E-3</v>
      </c>
      <c r="AF4016">
        <v>6.6606066796848218E-3</v>
      </c>
      <c r="AG4016">
        <v>2.1562294055055276E-3</v>
      </c>
      <c r="AH4016">
        <v>6.8855326508430181E-3</v>
      </c>
      <c r="AI4016">
        <v>2.0656467895994179E-3</v>
      </c>
      <c r="AJ4016">
        <v>4.1467742887058012E-3</v>
      </c>
      <c r="AK4016">
        <v>-3.0748061041385721E-4</v>
      </c>
      <c r="AL4016">
        <v>3.9168576988191095E-3</v>
      </c>
      <c r="AM4016">
        <v>5.2966511305918562E-3</v>
      </c>
      <c r="AN4016">
        <v>8.2717952487443291E-4</v>
      </c>
      <c r="AO4016">
        <v>2.8386382310741087E-3</v>
      </c>
      <c r="AP4016">
        <v>3.5191478901988038E-3</v>
      </c>
      <c r="AQ4016">
        <v>7.8605899888108954E-3</v>
      </c>
      <c r="AR4016">
        <v>5.5643252553574385E-3</v>
      </c>
      <c r="AS4016">
        <v>5.3041817638213029E-3</v>
      </c>
      <c r="AT4016">
        <v>-1.0160985010800427E-2</v>
      </c>
      <c r="AU4016">
        <v>1.3386705759250495E-2</v>
      </c>
      <c r="AV4016">
        <v>0</v>
      </c>
      <c r="AW4016">
        <f t="shared" si="322"/>
        <v>3.6570007318254983E-3</v>
      </c>
      <c r="AX4016">
        <f t="shared" si="323"/>
        <v>4.8690592396778776</v>
      </c>
      <c r="AY4016">
        <f>1-AX4016/MAX(AX$2:AX4016)</f>
        <v>3.180474507441744E-3</v>
      </c>
      <c r="AZ4016">
        <v>3</v>
      </c>
      <c r="BA4016">
        <v>2</v>
      </c>
      <c r="BB4016">
        <v>3</v>
      </c>
      <c r="BC4016">
        <v>4</v>
      </c>
      <c r="BD4016">
        <v>3</v>
      </c>
      <c r="BE4016">
        <f t="shared" ca="1" si="324"/>
        <v>4.9112935117509122E-3</v>
      </c>
      <c r="BF4016">
        <f t="shared" ca="1" si="325"/>
        <v>7.9336112816754394</v>
      </c>
      <c r="BG4016">
        <f ca="1">1-BF4016/MAX(BF$2:BF4016)</f>
        <v>3.7918860093197893E-3</v>
      </c>
      <c r="BH4016">
        <f t="shared" ca="1" si="326"/>
        <v>1.6049981908484729</v>
      </c>
    </row>
    <row r="4017" spans="1:60" x14ac:dyDescent="0.3">
      <c r="A4017" s="1">
        <v>43811</v>
      </c>
      <c r="B4017" s="3">
        <v>2019</v>
      </c>
      <c r="C4017">
        <v>0</v>
      </c>
      <c r="D4017">
        <v>0</v>
      </c>
      <c r="E4017">
        <v>0</v>
      </c>
      <c r="F4017">
        <v>0</v>
      </c>
      <c r="G4017">
        <v>2.6486606408284499E-2</v>
      </c>
      <c r="H4017">
        <v>0</v>
      </c>
      <c r="I4017">
        <v>0</v>
      </c>
      <c r="J4017">
        <v>2.77777777777777E-2</v>
      </c>
      <c r="K4017">
        <v>5.5555555555555497E-2</v>
      </c>
      <c r="L4017">
        <v>2.77777777777777E-2</v>
      </c>
      <c r="M4017">
        <v>0</v>
      </c>
      <c r="N4017">
        <v>2.0833333333333301E-2</v>
      </c>
      <c r="O4017">
        <v>8.3333333333333301E-2</v>
      </c>
      <c r="P4017">
        <v>0.23877548593557299</v>
      </c>
      <c r="Q4017">
        <v>0</v>
      </c>
      <c r="R4017">
        <v>0.160892618654149</v>
      </c>
      <c r="S4017">
        <v>0</v>
      </c>
      <c r="T4017">
        <v>0.200557364707077</v>
      </c>
      <c r="U4017">
        <v>2.0833333333333301E-2</v>
      </c>
      <c r="V4017">
        <v>2.77777777777777E-2</v>
      </c>
      <c r="W4017">
        <v>0.109399035406025</v>
      </c>
      <c r="X4017">
        <v>0</v>
      </c>
      <c r="Y4017" s="2">
        <v>-3.7007434154171803E-17</v>
      </c>
      <c r="Z4017">
        <v>-4.2537191251418305E-3</v>
      </c>
      <c r="AA4017">
        <v>2.1852117841669738E-4</v>
      </c>
      <c r="AB4017">
        <v>-2.4097137941735403E-3</v>
      </c>
      <c r="AC4017">
        <v>8.9457533676622347E-3</v>
      </c>
      <c r="AD4017">
        <v>1.7399143771751779E-2</v>
      </c>
      <c r="AE4017">
        <v>6.6938669487399682E-3</v>
      </c>
      <c r="AF4017">
        <v>8.828471330502019E-5</v>
      </c>
      <c r="AG4017">
        <v>2.4826453168766971E-3</v>
      </c>
      <c r="AH4017">
        <v>-3.5272494933961118E-3</v>
      </c>
      <c r="AI4017">
        <v>2.2905946068094707E-3</v>
      </c>
      <c r="AJ4017">
        <v>-7.9000450134875111E-3</v>
      </c>
      <c r="AK4017">
        <v>8.6121051467924481E-3</v>
      </c>
      <c r="AL4017">
        <v>-4.60380109691505E-3</v>
      </c>
      <c r="AM4017">
        <v>7.464137120949621E-3</v>
      </c>
      <c r="AN4017">
        <v>-9.4479507905398386E-4</v>
      </c>
      <c r="AO4017">
        <v>8.6191237768806772E-3</v>
      </c>
      <c r="AP4017">
        <v>-4.8756157361306007E-3</v>
      </c>
      <c r="AQ4017">
        <v>-1.6457315326911526E-2</v>
      </c>
      <c r="AR4017">
        <v>7.8394520360010045E-3</v>
      </c>
      <c r="AS4017">
        <v>7.7383042073173591E-3</v>
      </c>
      <c r="AT4017">
        <v>-1.3541442936405135E-2</v>
      </c>
      <c r="AU4017">
        <v>1.3672968029464272E-2</v>
      </c>
      <c r="AV4017">
        <v>0</v>
      </c>
      <c r="AW4017">
        <f t="shared" si="322"/>
        <v>-1.0415306807614612E-3</v>
      </c>
      <c r="AX4017">
        <f t="shared" si="323"/>
        <v>4.8639879650933073</v>
      </c>
      <c r="AY4017">
        <f>1-AX4017/MAX(AX$2:AX4017)</f>
        <v>4.2186926264243807E-3</v>
      </c>
      <c r="AZ4017">
        <v>3</v>
      </c>
      <c r="BA4017">
        <v>2</v>
      </c>
      <c r="BB4017">
        <v>3</v>
      </c>
      <c r="BC4017">
        <v>4</v>
      </c>
      <c r="BD4017">
        <v>3</v>
      </c>
      <c r="BE4017">
        <f t="shared" ca="1" si="324"/>
        <v>1.6645928293139286E-3</v>
      </c>
      <c r="BF4017">
        <f t="shared" ca="1" si="325"/>
        <v>7.9468175141254811</v>
      </c>
      <c r="BG4017">
        <f ca="1">1-BF4017/MAX(BF$2:BF4017)</f>
        <v>2.1336051262664801E-3</v>
      </c>
      <c r="BH4017">
        <f t="shared" ca="1" si="326"/>
        <v>1.6049981908484729</v>
      </c>
    </row>
    <row r="4018" spans="1:60" x14ac:dyDescent="0.3">
      <c r="A4018" s="1">
        <v>43812</v>
      </c>
      <c r="B4018" s="3">
        <v>2019</v>
      </c>
      <c r="C4018">
        <v>0</v>
      </c>
      <c r="D4018">
        <v>0</v>
      </c>
      <c r="E4018">
        <v>0</v>
      </c>
      <c r="F4018">
        <v>0</v>
      </c>
      <c r="G4018">
        <v>2.6486606408284499E-2</v>
      </c>
      <c r="H4018">
        <v>0</v>
      </c>
      <c r="I4018">
        <v>0</v>
      </c>
      <c r="J4018">
        <v>2.77777777777777E-2</v>
      </c>
      <c r="K4018">
        <v>5.5555555555555497E-2</v>
      </c>
      <c r="L4018">
        <v>2.77777777777777E-2</v>
      </c>
      <c r="M4018">
        <v>0</v>
      </c>
      <c r="N4018">
        <v>2.0833333333333301E-2</v>
      </c>
      <c r="O4018">
        <v>8.3333333333333301E-2</v>
      </c>
      <c r="P4018">
        <v>0.23877548593557299</v>
      </c>
      <c r="Q4018">
        <v>0</v>
      </c>
      <c r="R4018">
        <v>0.160892618654149</v>
      </c>
      <c r="S4018">
        <v>0</v>
      </c>
      <c r="T4018">
        <v>0.200557364707077</v>
      </c>
      <c r="U4018">
        <v>2.0833333333333301E-2</v>
      </c>
      <c r="V4018">
        <v>2.77777777777777E-2</v>
      </c>
      <c r="W4018">
        <v>0.109399035406025</v>
      </c>
      <c r="X4018">
        <v>0</v>
      </c>
      <c r="Y4018" s="2">
        <v>-3.7007434154171803E-17</v>
      </c>
      <c r="Z4018">
        <v>4.0047776812013325E-3</v>
      </c>
      <c r="AA4018">
        <v>-2.1847343734371361E-4</v>
      </c>
      <c r="AB4018">
        <v>2.4155345410774576E-3</v>
      </c>
      <c r="AC4018">
        <v>5.0664380811027421E-3</v>
      </c>
      <c r="AD4018">
        <v>-4.5008625013209791E-4</v>
      </c>
      <c r="AE4018">
        <v>6.9382825502803946E-3</v>
      </c>
      <c r="AF4018">
        <v>3.7049460026346015E-3</v>
      </c>
      <c r="AG4018">
        <v>2.641480608027269E-3</v>
      </c>
      <c r="AH4018">
        <v>4.478873140072448E-3</v>
      </c>
      <c r="AI4018">
        <v>1.028286650245569E-3</v>
      </c>
      <c r="AJ4018">
        <v>5.8817952143936925E-3</v>
      </c>
      <c r="AK4018">
        <v>-3.8426690052296708E-3</v>
      </c>
      <c r="AL4018">
        <v>6.5068663946934446E-3</v>
      </c>
      <c r="AM4018">
        <v>3.2928834450340894E-3</v>
      </c>
      <c r="AN4018">
        <v>1.182228359267512E-3</v>
      </c>
      <c r="AO4018">
        <v>5.9934495194458037E-4</v>
      </c>
      <c r="AP4018">
        <v>4.040144568725923E-3</v>
      </c>
      <c r="AQ4018">
        <v>1.1567670144789322E-2</v>
      </c>
      <c r="AR4018">
        <v>5.7196599492150835E-3</v>
      </c>
      <c r="AS4018">
        <v>1.0296384006652559E-2</v>
      </c>
      <c r="AT4018">
        <v>2.2112386592731959E-4</v>
      </c>
      <c r="AU4018">
        <v>-1.1430522024865608E-3</v>
      </c>
      <c r="AV4018">
        <v>0</v>
      </c>
      <c r="AW4018">
        <f t="shared" si="322"/>
        <v>4.4330587198647313E-3</v>
      </c>
      <c r="AX4018">
        <f t="shared" si="323"/>
        <v>4.8855503093552812</v>
      </c>
      <c r="AY4018">
        <f>1-AX4018/MAX(AX$2:AX4018)</f>
        <v>0</v>
      </c>
      <c r="AZ4018">
        <v>3</v>
      </c>
      <c r="BA4018">
        <v>2</v>
      </c>
      <c r="BB4018">
        <v>3</v>
      </c>
      <c r="BC4018">
        <v>4</v>
      </c>
      <c r="BD4018">
        <v>3</v>
      </c>
      <c r="BE4018">
        <f t="shared" ca="1" si="324"/>
        <v>5.6531328685092844E-3</v>
      </c>
      <c r="BF4018">
        <f t="shared" ca="1" si="325"/>
        <v>7.9917419294146281</v>
      </c>
      <c r="BG4018">
        <f ca="1">1-BF4018/MAX(BF$2:BF4018)</f>
        <v>0</v>
      </c>
      <c r="BH4018">
        <f t="shared" ca="1" si="326"/>
        <v>1.6049981908484729</v>
      </c>
    </row>
    <row r="4019" spans="1:60" x14ac:dyDescent="0.3">
      <c r="A4019" s="1">
        <v>43815</v>
      </c>
      <c r="B4019" s="3">
        <v>2019</v>
      </c>
      <c r="C4019">
        <v>0</v>
      </c>
      <c r="D4019">
        <v>0</v>
      </c>
      <c r="E4019">
        <v>0</v>
      </c>
      <c r="F4019">
        <v>0</v>
      </c>
      <c r="G4019">
        <v>2.6486606408284499E-2</v>
      </c>
      <c r="H4019">
        <v>0</v>
      </c>
      <c r="I4019">
        <v>0</v>
      </c>
      <c r="J4019">
        <v>2.77777777777777E-2</v>
      </c>
      <c r="K4019">
        <v>5.5555555555555497E-2</v>
      </c>
      <c r="L4019">
        <v>2.77777777777777E-2</v>
      </c>
      <c r="M4019">
        <v>0</v>
      </c>
      <c r="N4019">
        <v>2.0833333333333301E-2</v>
      </c>
      <c r="O4019">
        <v>8.3333333333333301E-2</v>
      </c>
      <c r="P4019">
        <v>0.23877548593557299</v>
      </c>
      <c r="Q4019">
        <v>0</v>
      </c>
      <c r="R4019">
        <v>0.160892618654149</v>
      </c>
      <c r="S4019">
        <v>0</v>
      </c>
      <c r="T4019">
        <v>0.200557364707077</v>
      </c>
      <c r="U4019">
        <v>2.0833333333333301E-2</v>
      </c>
      <c r="V4019">
        <v>2.77777777777777E-2</v>
      </c>
      <c r="W4019">
        <v>0.109399035406025</v>
      </c>
      <c r="X4019">
        <v>0</v>
      </c>
      <c r="Y4019" s="2">
        <v>-3.7007434154171803E-17</v>
      </c>
      <c r="Z4019">
        <v>-2.0387184820740423E-3</v>
      </c>
      <c r="AA4019">
        <v>2.1852117841669738E-4</v>
      </c>
      <c r="AB4019">
        <v>-5.1636207881367024E-4</v>
      </c>
      <c r="AC4019">
        <v>6.9312894312543172E-3</v>
      </c>
      <c r="AD4019">
        <v>8.4845195019735975E-3</v>
      </c>
      <c r="AE4019">
        <v>1.0684749247263259E-2</v>
      </c>
      <c r="AF4019">
        <v>6.151067834496704E-4</v>
      </c>
      <c r="AG4019">
        <v>4.5990749274762432E-3</v>
      </c>
      <c r="AH4019">
        <v>-7.1986806223001132E-5</v>
      </c>
      <c r="AI4019">
        <v>1.9409148606213122E-3</v>
      </c>
      <c r="AJ4019">
        <v>-4.6779360960673699E-3</v>
      </c>
      <c r="AK4019">
        <v>7.0486250044830001E-3</v>
      </c>
      <c r="AL4019">
        <v>-2.2589954452880701E-3</v>
      </c>
      <c r="AM4019">
        <v>1.0039131574580251E-2</v>
      </c>
      <c r="AN4019">
        <v>-5.9041617288968506E-4</v>
      </c>
      <c r="AO4019">
        <v>6.8699521209607539E-3</v>
      </c>
      <c r="AP4019">
        <v>-2.3117858237106104E-3</v>
      </c>
      <c r="AQ4019">
        <v>-8.9901479577355614E-3</v>
      </c>
      <c r="AR4019">
        <v>1.0009107801822736E-2</v>
      </c>
      <c r="AS4019">
        <v>1.2955766226301124E-2</v>
      </c>
      <c r="AT4019">
        <v>7.1944392273119995E-3</v>
      </c>
      <c r="AU4019">
        <v>8.4687708190172017E-3</v>
      </c>
      <c r="AV4019">
        <v>0</v>
      </c>
      <c r="AW4019">
        <f t="shared" si="322"/>
        <v>3.4158428886881696E-3</v>
      </c>
      <c r="AX4019">
        <f t="shared" si="323"/>
        <v>4.9022385816368201</v>
      </c>
      <c r="AY4019">
        <f>1-AX4019/MAX(AX$2:AX4019)</f>
        <v>0</v>
      </c>
      <c r="AZ4019">
        <v>3</v>
      </c>
      <c r="BA4019">
        <v>2</v>
      </c>
      <c r="BB4019">
        <v>3</v>
      </c>
      <c r="BC4019">
        <v>4</v>
      </c>
      <c r="BD4019">
        <v>3</v>
      </c>
      <c r="BE4019">
        <f t="shared" ca="1" si="324"/>
        <v>8.6453086645568444E-3</v>
      </c>
      <c r="BF4019">
        <f t="shared" ca="1" si="325"/>
        <v>8.0608330051618982</v>
      </c>
      <c r="BG4019">
        <f ca="1">1-BF4019/MAX(BF$2:BF4019)</f>
        <v>0</v>
      </c>
      <c r="BH4019">
        <f t="shared" ca="1" si="326"/>
        <v>1.6049981908484729</v>
      </c>
    </row>
    <row r="4020" spans="1:60" x14ac:dyDescent="0.3">
      <c r="A4020" s="1">
        <v>43816</v>
      </c>
      <c r="B4020" s="3">
        <v>2019</v>
      </c>
      <c r="C4020">
        <v>0</v>
      </c>
      <c r="D4020">
        <v>0</v>
      </c>
      <c r="E4020">
        <v>0</v>
      </c>
      <c r="F4020">
        <v>0</v>
      </c>
      <c r="G4020">
        <v>2.6486606408284499E-2</v>
      </c>
      <c r="H4020">
        <v>0</v>
      </c>
      <c r="I4020">
        <v>0</v>
      </c>
      <c r="J4020">
        <v>2.77777777777777E-2</v>
      </c>
      <c r="K4020">
        <v>5.5555555555555497E-2</v>
      </c>
      <c r="L4020">
        <v>2.77777777777777E-2</v>
      </c>
      <c r="M4020">
        <v>0</v>
      </c>
      <c r="N4020">
        <v>2.0833333333333301E-2</v>
      </c>
      <c r="O4020">
        <v>8.3333333333333301E-2</v>
      </c>
      <c r="P4020">
        <v>0.23877548593557299</v>
      </c>
      <c r="Q4020">
        <v>0</v>
      </c>
      <c r="R4020">
        <v>0.160892618654149</v>
      </c>
      <c r="S4020">
        <v>0</v>
      </c>
      <c r="T4020">
        <v>0.200557364707077</v>
      </c>
      <c r="U4020">
        <v>2.0833333333333301E-2</v>
      </c>
      <c r="V4020">
        <v>2.77777777777777E-2</v>
      </c>
      <c r="W4020">
        <v>0.109399035406025</v>
      </c>
      <c r="X4020">
        <v>0</v>
      </c>
      <c r="Y4020" s="2">
        <v>-3.7007434154171803E-17</v>
      </c>
      <c r="Z4020">
        <v>8.8888143862764224E-5</v>
      </c>
      <c r="AA4020">
        <v>-1.094110789570113E-4</v>
      </c>
      <c r="AB4020">
        <v>3.4466028579949182E-4</v>
      </c>
      <c r="AC4020">
        <v>4.3804472315345233E-3</v>
      </c>
      <c r="AD4020">
        <v>9.1199346285226746E-3</v>
      </c>
      <c r="AE4020">
        <v>-5.7455919859500382E-3</v>
      </c>
      <c r="AF4020">
        <v>3.6894726360836572E-3</v>
      </c>
      <c r="AG4020">
        <v>-2.1562424864597363E-3</v>
      </c>
      <c r="AH4020">
        <v>-2.1575647831950651E-4</v>
      </c>
      <c r="AI4020">
        <v>3.0755132472151114E-3</v>
      </c>
      <c r="AJ4020">
        <v>9.0549825384256266E-5</v>
      </c>
      <c r="AK4020">
        <v>5.0034973087382806E-3</v>
      </c>
      <c r="AL4020">
        <v>-7.8054012421902019E-4</v>
      </c>
      <c r="AM4020">
        <v>5.7318296040276273E-4</v>
      </c>
      <c r="AN4020">
        <v>2.3621191717726475E-4</v>
      </c>
      <c r="AO4020">
        <v>2.1923205881102525E-4</v>
      </c>
      <c r="AP4020">
        <v>1.3730798857014559E-3</v>
      </c>
      <c r="AQ4020">
        <v>-1.3787932003257453E-3</v>
      </c>
      <c r="AR4020">
        <v>-3.6036675877237911E-3</v>
      </c>
      <c r="AS4020">
        <v>-7.1622635049082284E-3</v>
      </c>
      <c r="AT4020">
        <v>-9.4507395998690846E-3</v>
      </c>
      <c r="AU4020">
        <v>7.4899105225245677E-3</v>
      </c>
      <c r="AV4020">
        <v>0</v>
      </c>
      <c r="AW4020">
        <f t="shared" si="322"/>
        <v>-1.1180227752192883E-3</v>
      </c>
      <c r="AX4020">
        <f t="shared" si="323"/>
        <v>4.8967577672529909</v>
      </c>
      <c r="AY4020">
        <f>1-AX4020/MAX(AX$2:AX4020)</f>
        <v>1.1180227752194405E-3</v>
      </c>
      <c r="AZ4020">
        <v>3</v>
      </c>
      <c r="BA4020">
        <v>2</v>
      </c>
      <c r="BB4020">
        <v>3</v>
      </c>
      <c r="BC4020">
        <v>4</v>
      </c>
      <c r="BD4020">
        <v>3</v>
      </c>
      <c r="BE4020">
        <f t="shared" ca="1" si="324"/>
        <v>-1.9080222372457444E-3</v>
      </c>
      <c r="BF4020">
        <f t="shared" ca="1" si="325"/>
        <v>8.0454527565373244</v>
      </c>
      <c r="BG4020">
        <f ca="1">1-BF4020/MAX(BF$2:BF4020)</f>
        <v>1.9080222372458433E-3</v>
      </c>
      <c r="BH4020">
        <f t="shared" ca="1" si="326"/>
        <v>1.6049981908484729</v>
      </c>
    </row>
    <row r="4021" spans="1:60" x14ac:dyDescent="0.3">
      <c r="A4021" s="1">
        <v>43817</v>
      </c>
      <c r="B4021" s="3">
        <v>2019</v>
      </c>
      <c r="C4021">
        <v>0</v>
      </c>
      <c r="D4021">
        <v>0</v>
      </c>
      <c r="E4021">
        <v>0</v>
      </c>
      <c r="F4021">
        <v>0</v>
      </c>
      <c r="G4021">
        <v>2.6486606408284499E-2</v>
      </c>
      <c r="H4021">
        <v>0</v>
      </c>
      <c r="I4021">
        <v>0</v>
      </c>
      <c r="J4021">
        <v>2.77777777777777E-2</v>
      </c>
      <c r="K4021">
        <v>5.5555555555555497E-2</v>
      </c>
      <c r="L4021">
        <v>2.77777777777777E-2</v>
      </c>
      <c r="M4021">
        <v>0</v>
      </c>
      <c r="N4021">
        <v>2.0833333333333301E-2</v>
      </c>
      <c r="O4021">
        <v>8.3333333333333301E-2</v>
      </c>
      <c r="P4021">
        <v>0.23877548593557299</v>
      </c>
      <c r="Q4021">
        <v>0</v>
      </c>
      <c r="R4021">
        <v>0.160892618654149</v>
      </c>
      <c r="S4021">
        <v>0</v>
      </c>
      <c r="T4021">
        <v>0.200557364707077</v>
      </c>
      <c r="U4021">
        <v>2.0833333333333301E-2</v>
      </c>
      <c r="V4021">
        <v>2.77777777777777E-2</v>
      </c>
      <c r="W4021">
        <v>0.109399035406025</v>
      </c>
      <c r="X4021">
        <v>0</v>
      </c>
      <c r="Y4021" s="2">
        <v>-3.7007434154171803E-17</v>
      </c>
      <c r="Z4021">
        <v>-1.9538215306763584E-3</v>
      </c>
      <c r="AA4021">
        <v>2.1875891242029155E-4</v>
      </c>
      <c r="AB4021">
        <v>-8.6113696538092643E-4</v>
      </c>
      <c r="AC4021">
        <v>6.230836488121394E-4</v>
      </c>
      <c r="AD4021">
        <v>5.422618407147306E-3</v>
      </c>
      <c r="AE4021">
        <v>-1.3002668734669598E-3</v>
      </c>
      <c r="AF4021">
        <v>1.9250591456718702E-3</v>
      </c>
      <c r="AG4021">
        <v>-3.9894343747149952E-3</v>
      </c>
      <c r="AH4021">
        <v>7.2007524786421584E-5</v>
      </c>
      <c r="AI4021">
        <v>1.8170958896499556E-3</v>
      </c>
      <c r="AJ4021">
        <v>-2.7112956033318314E-3</v>
      </c>
      <c r="AK4021">
        <v>1.942950607932481E-3</v>
      </c>
      <c r="AL4021">
        <v>-7.0291541684430747E-4</v>
      </c>
      <c r="AM4021">
        <v>7.6440263708588141E-4</v>
      </c>
      <c r="AN4021">
        <v>1.1812509146280625E-4</v>
      </c>
      <c r="AO4021">
        <v>6.2276251770576607E-5</v>
      </c>
      <c r="AP4021">
        <v>-1.1139152523333973E-3</v>
      </c>
      <c r="AQ4021">
        <v>-8.2128976631945516E-3</v>
      </c>
      <c r="AR4021">
        <v>-2.4863198134312814E-3</v>
      </c>
      <c r="AS4021">
        <v>-1.8892924305174974E-3</v>
      </c>
      <c r="AT4021">
        <v>1.2188520237389255E-2</v>
      </c>
      <c r="AU4021">
        <v>5.4066336827700567E-3</v>
      </c>
      <c r="AV4021">
        <v>0</v>
      </c>
      <c r="AW4021">
        <f t="shared" si="322"/>
        <v>-1.5629673460459742E-4</v>
      </c>
      <c r="AX4021">
        <f t="shared" si="323"/>
        <v>4.8959924200038198</v>
      </c>
      <c r="AY4021">
        <f>1-AX4021/MAX(AX$2:AX4021)</f>
        <v>1.2741447665149952E-3</v>
      </c>
      <c r="AZ4021">
        <v>3</v>
      </c>
      <c r="BA4021">
        <v>2</v>
      </c>
      <c r="BB4021">
        <v>3</v>
      </c>
      <c r="BC4021">
        <v>4</v>
      </c>
      <c r="BD4021">
        <v>3</v>
      </c>
      <c r="BE4021">
        <f t="shared" ca="1" si="324"/>
        <v>1.4494822451196015E-3</v>
      </c>
      <c r="BF4021">
        <f t="shared" ca="1" si="325"/>
        <v>8.0571144974618747</v>
      </c>
      <c r="BG4021">
        <f ca="1">1-BF4021/MAX(BF$2:BF4021)</f>
        <v>4.6130563648227874E-4</v>
      </c>
      <c r="BH4021">
        <f t="shared" ca="1" si="326"/>
        <v>1.6049981908484729</v>
      </c>
    </row>
    <row r="4022" spans="1:60" x14ac:dyDescent="0.3">
      <c r="A4022" s="1">
        <v>43818</v>
      </c>
      <c r="B4022" s="3">
        <v>2019</v>
      </c>
      <c r="C4022">
        <v>0</v>
      </c>
      <c r="D4022">
        <v>0</v>
      </c>
      <c r="E4022">
        <v>0</v>
      </c>
      <c r="F4022">
        <v>0</v>
      </c>
      <c r="G4022">
        <v>2.6486606408284499E-2</v>
      </c>
      <c r="H4022">
        <v>0</v>
      </c>
      <c r="I4022">
        <v>0</v>
      </c>
      <c r="J4022">
        <v>2.77777777777777E-2</v>
      </c>
      <c r="K4022">
        <v>5.5555555555555497E-2</v>
      </c>
      <c r="L4022">
        <v>2.77777777777777E-2</v>
      </c>
      <c r="M4022">
        <v>0</v>
      </c>
      <c r="N4022">
        <v>2.0833333333333301E-2</v>
      </c>
      <c r="O4022">
        <v>8.3333333333333301E-2</v>
      </c>
      <c r="P4022">
        <v>0.23877548593557299</v>
      </c>
      <c r="Q4022">
        <v>0</v>
      </c>
      <c r="R4022">
        <v>0.160892618654149</v>
      </c>
      <c r="S4022">
        <v>0</v>
      </c>
      <c r="T4022">
        <v>0.200557364707077</v>
      </c>
      <c r="U4022">
        <v>2.0833333333333301E-2</v>
      </c>
      <c r="V4022">
        <v>2.77777777777777E-2</v>
      </c>
      <c r="W4022">
        <v>0.109399035406025</v>
      </c>
      <c r="X4022">
        <v>0</v>
      </c>
      <c r="Y4022" s="2">
        <v>-3.7007434154171803E-17</v>
      </c>
      <c r="Z4022">
        <v>1.078521237046548E-3</v>
      </c>
      <c r="AA4022">
        <v>1.0931194840635428E-4</v>
      </c>
      <c r="AB4022">
        <v>-2.0671497347922729E-3</v>
      </c>
      <c r="AC4022">
        <v>4.3585661138116905E-3</v>
      </c>
      <c r="AD4022">
        <v>4.4951640336154952E-4</v>
      </c>
      <c r="AE4022">
        <v>0</v>
      </c>
      <c r="AF4022">
        <v>-3.4107743631287546E-3</v>
      </c>
      <c r="AG4022">
        <v>-1.0012361866928998E-3</v>
      </c>
      <c r="AH4022">
        <v>2.5895597704517215E-3</v>
      </c>
      <c r="AI4022">
        <v>-5.2316972922583638E-4</v>
      </c>
      <c r="AJ4022">
        <v>7.804973534235593E-4</v>
      </c>
      <c r="AK4022">
        <v>4.3025287675433344E-3</v>
      </c>
      <c r="AL4022">
        <v>9.8754945300849606E-4</v>
      </c>
      <c r="AM4022">
        <v>6.2515124386519627E-3</v>
      </c>
      <c r="AN4022">
        <v>2.0114627989342715E-4</v>
      </c>
      <c r="AO4022">
        <v>4.0992260578467388E-3</v>
      </c>
      <c r="AP4022">
        <v>1.6228781011180526E-3</v>
      </c>
      <c r="AQ4022">
        <v>1.6003544260623226E-3</v>
      </c>
      <c r="AR4022">
        <v>9.0630853724160687E-4</v>
      </c>
      <c r="AS4022">
        <v>1.2044244624733746E-3</v>
      </c>
      <c r="AT4022">
        <v>8.8622956646877693E-3</v>
      </c>
      <c r="AU4022">
        <v>6.7213549765021696E-4</v>
      </c>
      <c r="AV4022">
        <v>0</v>
      </c>
      <c r="AW4022">
        <f t="shared" si="322"/>
        <v>3.780428052397138E-3</v>
      </c>
      <c r="AX4022">
        <f t="shared" si="323"/>
        <v>4.9145013670927264</v>
      </c>
      <c r="AY4022">
        <f>1-AX4022/MAX(AX$2:AX4022)</f>
        <v>0</v>
      </c>
      <c r="AZ4022">
        <v>3</v>
      </c>
      <c r="BA4022">
        <v>2</v>
      </c>
      <c r="BB4022">
        <v>3</v>
      </c>
      <c r="BC4022">
        <v>4</v>
      </c>
      <c r="BD4022">
        <v>3</v>
      </c>
      <c r="BE4022">
        <f t="shared" ca="1" si="324"/>
        <v>7.0560776278389596E-3</v>
      </c>
      <c r="BF4022">
        <f t="shared" ca="1" si="325"/>
        <v>8.1139661228123519</v>
      </c>
      <c r="BG4022">
        <f ca="1">1-BF4022/MAX(BF$2:BF4022)</f>
        <v>0</v>
      </c>
      <c r="BH4022">
        <f t="shared" ca="1" si="326"/>
        <v>1.6049981908484729</v>
      </c>
    </row>
    <row r="4023" spans="1:60" x14ac:dyDescent="0.3">
      <c r="A4023" s="1">
        <v>43819</v>
      </c>
      <c r="B4023" s="3">
        <v>2019</v>
      </c>
      <c r="C4023">
        <v>0</v>
      </c>
      <c r="D4023">
        <v>0</v>
      </c>
      <c r="E4023">
        <v>0</v>
      </c>
      <c r="F4023">
        <v>0</v>
      </c>
      <c r="G4023">
        <v>2.6486606408284499E-2</v>
      </c>
      <c r="H4023">
        <v>0</v>
      </c>
      <c r="I4023">
        <v>0</v>
      </c>
      <c r="J4023">
        <v>2.77777777777777E-2</v>
      </c>
      <c r="K4023">
        <v>5.5555555555555497E-2</v>
      </c>
      <c r="L4023">
        <v>2.77777777777777E-2</v>
      </c>
      <c r="M4023">
        <v>0</v>
      </c>
      <c r="N4023">
        <v>2.0833333333333301E-2</v>
      </c>
      <c r="O4023">
        <v>8.3333333333333301E-2</v>
      </c>
      <c r="P4023">
        <v>0.23877548593557299</v>
      </c>
      <c r="Q4023">
        <v>0</v>
      </c>
      <c r="R4023">
        <v>0.160892618654149</v>
      </c>
      <c r="S4023">
        <v>0</v>
      </c>
      <c r="T4023">
        <v>0.200557364707077</v>
      </c>
      <c r="U4023">
        <v>2.0833333333333301E-2</v>
      </c>
      <c r="V4023">
        <v>2.77777777777777E-2</v>
      </c>
      <c r="W4023">
        <v>0.109399035406025</v>
      </c>
      <c r="X4023">
        <v>0</v>
      </c>
      <c r="Y4023" s="2">
        <v>-3.7007434154171803E-17</v>
      </c>
      <c r="Z4023">
        <v>1.7799017235153869E-4</v>
      </c>
      <c r="AA4023">
        <v>5.4911483560182717E-5</v>
      </c>
      <c r="AB4023">
        <v>8.631569590578092E-4</v>
      </c>
      <c r="AC4023">
        <v>-1.2398054481473908E-3</v>
      </c>
      <c r="AD4023">
        <v>2.0214570078176397E-3</v>
      </c>
      <c r="AE4023">
        <v>7.2341947582632571E-4</v>
      </c>
      <c r="AF4023">
        <v>2.4634216944592335E-3</v>
      </c>
      <c r="AG4023">
        <v>-6.6820448478954741E-4</v>
      </c>
      <c r="AH4023">
        <v>1.0044438566760849E-3</v>
      </c>
      <c r="AI4023">
        <v>-1.4799818058804926E-3</v>
      </c>
      <c r="AJ4023">
        <v>0</v>
      </c>
      <c r="AK4023">
        <v>1.4482767316370548E-3</v>
      </c>
      <c r="AL4023">
        <v>-3.1351225202302935E-4</v>
      </c>
      <c r="AM4023">
        <v>4.0312632811940752E-3</v>
      </c>
      <c r="AN4023">
        <v>0</v>
      </c>
      <c r="AO4023">
        <v>4.3839961665903537E-3</v>
      </c>
      <c r="AP4023">
        <v>-5.1460209627052222E-4</v>
      </c>
      <c r="AQ4023">
        <v>1.3188674061777039E-3</v>
      </c>
      <c r="AR4023">
        <v>1.5847721780570811E-3</v>
      </c>
      <c r="AS4023">
        <v>1.0315352300620528E-3</v>
      </c>
      <c r="AT4023">
        <v>5.4904448766022185E-3</v>
      </c>
      <c r="AU4023">
        <v>8.9564203192149527E-4</v>
      </c>
      <c r="AV4023">
        <v>0</v>
      </c>
      <c r="AW4023">
        <f t="shared" si="322"/>
        <v>2.6484658026976063E-3</v>
      </c>
      <c r="AX4023">
        <f t="shared" si="323"/>
        <v>4.9275172559007814</v>
      </c>
      <c r="AY4023">
        <f>1-AX4023/MAX(AX$2:AX4023)</f>
        <v>0</v>
      </c>
      <c r="AZ4023">
        <v>3</v>
      </c>
      <c r="BA4023">
        <v>2</v>
      </c>
      <c r="BB4023">
        <v>3</v>
      </c>
      <c r="BC4023">
        <v>4</v>
      </c>
      <c r="BD4023">
        <v>3</v>
      </c>
      <c r="BE4023">
        <f t="shared" ca="1" si="324"/>
        <v>5.06241845994157E-3</v>
      </c>
      <c r="BF4023">
        <f t="shared" ca="1" si="325"/>
        <v>8.1550424146958171</v>
      </c>
      <c r="BG4023">
        <f ca="1">1-BF4023/MAX(BF$2:BF4023)</f>
        <v>0</v>
      </c>
      <c r="BH4023">
        <f t="shared" ca="1" si="326"/>
        <v>1.6049981908484729</v>
      </c>
    </row>
    <row r="4024" spans="1:60" x14ac:dyDescent="0.3">
      <c r="A4024" s="1">
        <v>43822</v>
      </c>
      <c r="B4024" s="3">
        <v>2019</v>
      </c>
      <c r="C4024">
        <v>0</v>
      </c>
      <c r="D4024">
        <v>0</v>
      </c>
      <c r="E4024">
        <v>0</v>
      </c>
      <c r="F4024">
        <v>0</v>
      </c>
      <c r="G4024">
        <v>2.6486606408284499E-2</v>
      </c>
      <c r="H4024">
        <v>0</v>
      </c>
      <c r="I4024">
        <v>0</v>
      </c>
      <c r="J4024">
        <v>2.77777777777777E-2</v>
      </c>
      <c r="K4024">
        <v>5.5555555555555497E-2</v>
      </c>
      <c r="L4024">
        <v>2.77777777777777E-2</v>
      </c>
      <c r="M4024">
        <v>0</v>
      </c>
      <c r="N4024">
        <v>2.0833333333333301E-2</v>
      </c>
      <c r="O4024">
        <v>8.3333333333333301E-2</v>
      </c>
      <c r="P4024">
        <v>0.23877548593557299</v>
      </c>
      <c r="Q4024">
        <v>0</v>
      </c>
      <c r="R4024">
        <v>0.160892618654149</v>
      </c>
      <c r="S4024">
        <v>0</v>
      </c>
      <c r="T4024">
        <v>0.200557364707077</v>
      </c>
      <c r="U4024">
        <v>2.0833333333333301E-2</v>
      </c>
      <c r="V4024">
        <v>2.77777777777777E-2</v>
      </c>
      <c r="W4024">
        <v>0.109399035406025</v>
      </c>
      <c r="X4024">
        <v>0</v>
      </c>
      <c r="Y4024" s="2">
        <v>-3.7007434154171803E-17</v>
      </c>
      <c r="Z4024">
        <v>-7.1212825782562827E-4</v>
      </c>
      <c r="AA4024">
        <v>0</v>
      </c>
      <c r="AB4024">
        <v>3.8857463088648458E-4</v>
      </c>
      <c r="AC4024">
        <v>2.5226249628174102E-4</v>
      </c>
      <c r="AD4024">
        <v>1.3449497752893169E-3</v>
      </c>
      <c r="AE4024">
        <v>1.590079620459095E-3</v>
      </c>
      <c r="AF4024">
        <v>1.1409600591982816E-3</v>
      </c>
      <c r="AG4024">
        <v>-8.3588120742927874E-4</v>
      </c>
      <c r="AH4024">
        <v>3.081942822638517E-3</v>
      </c>
      <c r="AI4024">
        <v>4.5635728105763995E-4</v>
      </c>
      <c r="AJ4024">
        <v>-9.0658589183223448E-4</v>
      </c>
      <c r="AK4024">
        <v>1.9883444264652272E-3</v>
      </c>
      <c r="AL4024">
        <v>4.7041585916574036E-4</v>
      </c>
      <c r="AM4024">
        <v>2.6410752614249855E-3</v>
      </c>
      <c r="AN4024">
        <v>-2.3645682932926793E-4</v>
      </c>
      <c r="AO4024">
        <v>1.527796759586586E-3</v>
      </c>
      <c r="AP4024">
        <v>-1.7153753594127963E-3</v>
      </c>
      <c r="AQ4024">
        <v>-1.4635780462201042E-3</v>
      </c>
      <c r="AR4024">
        <v>1.3699639463433666E-3</v>
      </c>
      <c r="AS4024">
        <v>3.643373448262599E-3</v>
      </c>
      <c r="AT4024">
        <v>-5.023631123701966E-3</v>
      </c>
      <c r="AU4024">
        <v>1.7895862572219201E-3</v>
      </c>
      <c r="AV4024">
        <v>0</v>
      </c>
      <c r="AW4024">
        <f t="shared" si="322"/>
        <v>4.3999426232098544E-4</v>
      </c>
      <c r="AX4024">
        <f t="shared" si="323"/>
        <v>4.9296853352208654</v>
      </c>
      <c r="AY4024">
        <f>1-AX4024/MAX(AX$2:AX4024)</f>
        <v>0</v>
      </c>
      <c r="AZ4024">
        <v>3</v>
      </c>
      <c r="BA4024">
        <v>2</v>
      </c>
      <c r="BB4024">
        <v>3</v>
      </c>
      <c r="BC4024">
        <v>4</v>
      </c>
      <c r="BD4024">
        <v>3</v>
      </c>
      <c r="BE4024">
        <f t="shared" ca="1" si="324"/>
        <v>9.7364184462382436E-4</v>
      </c>
      <c r="BF4024">
        <f t="shared" ca="1" si="325"/>
        <v>8.1629825052354477</v>
      </c>
      <c r="BG4024">
        <f ca="1">1-BF4024/MAX(BF$2:BF4024)</f>
        <v>0</v>
      </c>
      <c r="BH4024">
        <f t="shared" ca="1" si="326"/>
        <v>1.6049981908484729</v>
      </c>
    </row>
    <row r="4025" spans="1:60" x14ac:dyDescent="0.3">
      <c r="A4025" s="1">
        <v>43823</v>
      </c>
      <c r="B4025" s="3">
        <v>2019</v>
      </c>
      <c r="C4025">
        <v>0</v>
      </c>
      <c r="D4025">
        <v>0</v>
      </c>
      <c r="E4025">
        <v>0</v>
      </c>
      <c r="F4025">
        <v>0</v>
      </c>
      <c r="G4025">
        <v>2.6486606408284499E-2</v>
      </c>
      <c r="H4025">
        <v>0</v>
      </c>
      <c r="I4025">
        <v>0</v>
      </c>
      <c r="J4025">
        <v>2.77777777777777E-2</v>
      </c>
      <c r="K4025">
        <v>5.5555555555555497E-2</v>
      </c>
      <c r="L4025">
        <v>2.77777777777777E-2</v>
      </c>
      <c r="M4025">
        <v>0</v>
      </c>
      <c r="N4025">
        <v>2.0833333333333301E-2</v>
      </c>
      <c r="O4025">
        <v>8.3333333333333301E-2</v>
      </c>
      <c r="P4025">
        <v>0.23877548593557299</v>
      </c>
      <c r="Q4025">
        <v>0</v>
      </c>
      <c r="R4025">
        <v>0.160892618654149</v>
      </c>
      <c r="S4025">
        <v>0</v>
      </c>
      <c r="T4025">
        <v>0.200557364707077</v>
      </c>
      <c r="U4025">
        <v>2.0833333333333301E-2</v>
      </c>
      <c r="V4025">
        <v>2.77777777777777E-2</v>
      </c>
      <c r="W4025">
        <v>0.109399035406025</v>
      </c>
      <c r="X4025">
        <v>0</v>
      </c>
      <c r="Y4025" s="2">
        <v>-3.7007434154171803E-17</v>
      </c>
      <c r="Z4025">
        <v>1.2474806522704274E-3</v>
      </c>
      <c r="AA4025">
        <v>1.0920684281590098E-4</v>
      </c>
      <c r="AB4025">
        <v>5.2977400895093396E-4</v>
      </c>
      <c r="AC4025">
        <v>4.4136920578516925E-3</v>
      </c>
      <c r="AD4025">
        <v>-2.2386634688016382E-3</v>
      </c>
      <c r="AE4025">
        <v>-1.0103510138675942E-3</v>
      </c>
      <c r="AF4025">
        <v>1.7534970670574079E-3</v>
      </c>
      <c r="AG4025">
        <v>-4.0154654556932012E-3</v>
      </c>
      <c r="AH4025">
        <v>9.4319925187722475E-3</v>
      </c>
      <c r="AI4025">
        <v>7.9727563437681503E-4</v>
      </c>
      <c r="AJ4025">
        <v>1.7241638758571654E-3</v>
      </c>
      <c r="AK4025">
        <v>2.2850129166256394E-3</v>
      </c>
      <c r="AL4025">
        <v>1.0176607214800182E-3</v>
      </c>
      <c r="AM4025">
        <v>5.1940983509912719E-4</v>
      </c>
      <c r="AN4025">
        <v>1.1820935676443156E-4</v>
      </c>
      <c r="AO4025">
        <v>3.1228276391459531E-5</v>
      </c>
      <c r="AP4025">
        <v>1.2030209559434901E-3</v>
      </c>
      <c r="AQ4025">
        <v>2.858595753649551E-3</v>
      </c>
      <c r="AR4025">
        <v>-9.1193189885119263E-4</v>
      </c>
      <c r="AS4025">
        <v>-5.1606087170297243E-4</v>
      </c>
      <c r="AT4025">
        <v>2.6342336596647531E-3</v>
      </c>
      <c r="AU4025">
        <v>-9.0460885423515602E-4</v>
      </c>
      <c r="AV4025">
        <v>0</v>
      </c>
      <c r="AW4025">
        <f t="shared" si="322"/>
        <v>1.464928502396969E-3</v>
      </c>
      <c r="AX4025">
        <f t="shared" si="323"/>
        <v>4.9369069717762786</v>
      </c>
      <c r="AY4025">
        <f>1-AX4025/MAX(AX$2:AX4025)</f>
        <v>0</v>
      </c>
      <c r="AZ4025">
        <v>3</v>
      </c>
      <c r="BA4025">
        <v>2</v>
      </c>
      <c r="BB4025">
        <v>3</v>
      </c>
      <c r="BC4025">
        <v>4</v>
      </c>
      <c r="BD4025">
        <v>3</v>
      </c>
      <c r="BE4025">
        <f t="shared" ca="1" si="324"/>
        <v>1.8371340908828057E-3</v>
      </c>
      <c r="BF4025">
        <f t="shared" ca="1" si="325"/>
        <v>8.1779789986790945</v>
      </c>
      <c r="BG4025">
        <f ca="1">1-BF4025/MAX(BF$2:BF4025)</f>
        <v>0</v>
      </c>
      <c r="BH4025">
        <f t="shared" ca="1" si="326"/>
        <v>1.6049981908484729</v>
      </c>
    </row>
    <row r="4026" spans="1:60" x14ac:dyDescent="0.3">
      <c r="A4026" s="1">
        <v>43825</v>
      </c>
      <c r="B4026" s="3">
        <v>2019</v>
      </c>
      <c r="C4026">
        <v>0</v>
      </c>
      <c r="D4026">
        <v>0</v>
      </c>
      <c r="E4026">
        <v>0</v>
      </c>
      <c r="F4026">
        <v>0</v>
      </c>
      <c r="G4026">
        <v>2.6486606408284499E-2</v>
      </c>
      <c r="H4026">
        <v>0</v>
      </c>
      <c r="I4026">
        <v>0</v>
      </c>
      <c r="J4026">
        <v>2.77777777777777E-2</v>
      </c>
      <c r="K4026">
        <v>5.5555555555555497E-2</v>
      </c>
      <c r="L4026">
        <v>2.77777777777777E-2</v>
      </c>
      <c r="M4026">
        <v>0</v>
      </c>
      <c r="N4026">
        <v>2.0833333333333301E-2</v>
      </c>
      <c r="O4026">
        <v>8.3333333333333301E-2</v>
      </c>
      <c r="P4026">
        <v>0.23877548593557299</v>
      </c>
      <c r="Q4026">
        <v>0</v>
      </c>
      <c r="R4026">
        <v>0.160892618654149</v>
      </c>
      <c r="S4026">
        <v>0</v>
      </c>
      <c r="T4026">
        <v>0.200557364707077</v>
      </c>
      <c r="U4026">
        <v>2.0833333333333301E-2</v>
      </c>
      <c r="V4026">
        <v>2.77777777777777E-2</v>
      </c>
      <c r="W4026">
        <v>0.109399035406025</v>
      </c>
      <c r="X4026">
        <v>0</v>
      </c>
      <c r="Y4026" s="2">
        <v>-3.7007434154171803E-17</v>
      </c>
      <c r="Z4026">
        <v>8.8953776241407212E-4</v>
      </c>
      <c r="AA4026">
        <v>1.0954350511060973E-4</v>
      </c>
      <c r="AB4026">
        <v>7.0579833014172699E-4</v>
      </c>
      <c r="AC4026">
        <v>7.5328396321632241E-3</v>
      </c>
      <c r="AD4026">
        <v>7.1796864693991491E-3</v>
      </c>
      <c r="AE4026">
        <v>4.3340197512087286E-3</v>
      </c>
      <c r="AF4026">
        <v>1.399920800422283E-3</v>
      </c>
      <c r="AG4026">
        <v>2.6877696165088505E-3</v>
      </c>
      <c r="AH4026">
        <v>7.8572986251999044E-3</v>
      </c>
      <c r="AI4026">
        <v>1.48011181362806E-3</v>
      </c>
      <c r="AJ4026">
        <v>1.4495589156569011E-3</v>
      </c>
      <c r="AK4026">
        <v>0</v>
      </c>
      <c r="AL4026">
        <v>1.7990234213622891E-3</v>
      </c>
      <c r="AM4026">
        <v>8.8241335056287173E-3</v>
      </c>
      <c r="AN4026">
        <v>3.5496227385767298E-4</v>
      </c>
      <c r="AO4026">
        <v>5.3233009687290167E-3</v>
      </c>
      <c r="AP4026">
        <v>6.8636852052095243E-4</v>
      </c>
      <c r="AQ4026">
        <v>2.4115347393203201E-3</v>
      </c>
      <c r="AR4026">
        <v>4.5640134281781375E-3</v>
      </c>
      <c r="AS4026">
        <v>4.9922477023653933E-3</v>
      </c>
      <c r="AT4026">
        <v>4.3787596237550019E-3</v>
      </c>
      <c r="AU4026">
        <v>8.3751607845610199E-3</v>
      </c>
      <c r="AV4026">
        <v>0</v>
      </c>
      <c r="AW4026">
        <f t="shared" si="322"/>
        <v>5.0522821127721882E-3</v>
      </c>
      <c r="AX4026">
        <f t="shared" si="323"/>
        <v>4.9618496185622041</v>
      </c>
      <c r="AY4026">
        <f>1-AX4026/MAX(AX$2:AX4026)</f>
        <v>0</v>
      </c>
      <c r="AZ4026">
        <v>3</v>
      </c>
      <c r="BA4026">
        <v>2</v>
      </c>
      <c r="BB4026">
        <v>3</v>
      </c>
      <c r="BC4026">
        <v>4</v>
      </c>
      <c r="BD4026">
        <v>3</v>
      </c>
      <c r="BE4026">
        <f t="shared" ca="1" si="324"/>
        <v>8.9187034804205142E-3</v>
      </c>
      <c r="BF4026">
        <f t="shared" ca="1" si="325"/>
        <v>8.25091596843742</v>
      </c>
      <c r="BG4026">
        <f ca="1">1-BF4026/MAX(BF$2:BF4026)</f>
        <v>0</v>
      </c>
      <c r="BH4026">
        <f t="shared" ca="1" si="326"/>
        <v>1.6049981908484729</v>
      </c>
    </row>
    <row r="4027" spans="1:60" x14ac:dyDescent="0.3">
      <c r="A4027" s="1">
        <v>43826</v>
      </c>
      <c r="B4027" s="3">
        <v>2019</v>
      </c>
      <c r="C4027">
        <v>0</v>
      </c>
      <c r="D4027">
        <v>0</v>
      </c>
      <c r="E4027">
        <v>0</v>
      </c>
      <c r="F4027">
        <v>0</v>
      </c>
      <c r="G4027">
        <v>2.6486606408284499E-2</v>
      </c>
      <c r="H4027">
        <v>0</v>
      </c>
      <c r="I4027">
        <v>0</v>
      </c>
      <c r="J4027">
        <v>2.77777777777777E-2</v>
      </c>
      <c r="K4027">
        <v>5.5555555555555497E-2</v>
      </c>
      <c r="L4027">
        <v>2.77777777777777E-2</v>
      </c>
      <c r="M4027">
        <v>0</v>
      </c>
      <c r="N4027">
        <v>2.0833333333333301E-2</v>
      </c>
      <c r="O4027">
        <v>8.3333333333333301E-2</v>
      </c>
      <c r="P4027">
        <v>0.23877548593557299</v>
      </c>
      <c r="Q4027">
        <v>0</v>
      </c>
      <c r="R4027">
        <v>0.160892618654149</v>
      </c>
      <c r="S4027">
        <v>0</v>
      </c>
      <c r="T4027">
        <v>0.200557364707077</v>
      </c>
      <c r="U4027">
        <v>2.0833333333333301E-2</v>
      </c>
      <c r="V4027">
        <v>2.77777777777777E-2</v>
      </c>
      <c r="W4027">
        <v>0.109399035406025</v>
      </c>
      <c r="X4027">
        <v>0</v>
      </c>
      <c r="Y4027" s="2">
        <v>-3.7007434154171803E-17</v>
      </c>
      <c r="Z4027">
        <v>1.3337819432512887E-3</v>
      </c>
      <c r="AA4027">
        <v>-1.0953150664538835E-4</v>
      </c>
      <c r="AB4027">
        <v>0</v>
      </c>
      <c r="AC4027">
        <v>1.8692496065715325E-3</v>
      </c>
      <c r="AD4027">
        <v>4.0098641185861705E-3</v>
      </c>
      <c r="AE4027">
        <v>1.7260054625078958E-3</v>
      </c>
      <c r="AF4027">
        <v>2.7091245790564766E-3</v>
      </c>
      <c r="AG4027">
        <v>-1.8427958793343358E-3</v>
      </c>
      <c r="AH4027">
        <v>-3.5119433939578837E-4</v>
      </c>
      <c r="AI4027">
        <v>-4.5469818399068718E-4</v>
      </c>
      <c r="AJ4027">
        <v>1.4476063704851327E-3</v>
      </c>
      <c r="AK4027">
        <v>-4.9196364946960669E-3</v>
      </c>
      <c r="AL4027">
        <v>1.4052966196469452E-3</v>
      </c>
      <c r="AM4027">
        <v>-8.4192583721964809E-4</v>
      </c>
      <c r="AN4027">
        <v>7.0986063345279682E-4</v>
      </c>
      <c r="AO4027">
        <v>-2.4769657169965154E-4</v>
      </c>
      <c r="AP4027">
        <v>3.4321074965859566E-4</v>
      </c>
      <c r="AQ4027">
        <v>1.0935368293214509E-3</v>
      </c>
      <c r="AR4027">
        <v>2.7258520079715964E-3</v>
      </c>
      <c r="AS4027">
        <v>4.6249651378080792E-3</v>
      </c>
      <c r="AT4027">
        <v>3.1606636855261439E-3</v>
      </c>
      <c r="AU4027">
        <v>1.3465796200697877E-3</v>
      </c>
      <c r="AV4027">
        <v>0</v>
      </c>
      <c r="AW4027">
        <f t="shared" si="322"/>
        <v>5.4695970066361726E-4</v>
      </c>
      <c r="AX4027">
        <f t="shared" si="323"/>
        <v>4.9645635503443106</v>
      </c>
      <c r="AY4027">
        <f>1-AX4027/MAX(AX$2:AX4027)</f>
        <v>0</v>
      </c>
      <c r="AZ4027">
        <v>3</v>
      </c>
      <c r="BA4027">
        <v>2</v>
      </c>
      <c r="BB4027">
        <v>3</v>
      </c>
      <c r="BC4027">
        <v>4</v>
      </c>
      <c r="BD4027">
        <v>3</v>
      </c>
      <c r="BE4027">
        <f t="shared" ca="1" si="324"/>
        <v>8.4082456116105165E-4</v>
      </c>
      <c r="BF4027">
        <f t="shared" ca="1" si="325"/>
        <v>8.2578535412357592</v>
      </c>
      <c r="BG4027">
        <f ca="1">1-BF4027/MAX(BF$2:BF4027)</f>
        <v>0</v>
      </c>
      <c r="BH4027">
        <f t="shared" ca="1" si="326"/>
        <v>1.6049981908484729</v>
      </c>
    </row>
    <row r="4028" spans="1:60" x14ac:dyDescent="0.3">
      <c r="A4028" s="1">
        <v>43829</v>
      </c>
      <c r="B4028" s="3">
        <v>2019</v>
      </c>
      <c r="C4028">
        <v>0</v>
      </c>
      <c r="D4028">
        <v>0</v>
      </c>
      <c r="E4028">
        <v>0</v>
      </c>
      <c r="F4028">
        <v>0</v>
      </c>
      <c r="G4028">
        <v>2.6486606408284499E-2</v>
      </c>
      <c r="H4028">
        <v>0</v>
      </c>
      <c r="I4028">
        <v>0</v>
      </c>
      <c r="J4028">
        <v>2.77777777777777E-2</v>
      </c>
      <c r="K4028">
        <v>5.5555555555555497E-2</v>
      </c>
      <c r="L4028">
        <v>2.77777777777777E-2</v>
      </c>
      <c r="M4028">
        <v>0</v>
      </c>
      <c r="N4028">
        <v>2.0833333333333301E-2</v>
      </c>
      <c r="O4028">
        <v>8.3333333333333301E-2</v>
      </c>
      <c r="P4028">
        <v>0.23877548593557299</v>
      </c>
      <c r="Q4028">
        <v>0</v>
      </c>
      <c r="R4028">
        <v>0.160892618654149</v>
      </c>
      <c r="S4028">
        <v>0</v>
      </c>
      <c r="T4028">
        <v>0.200557364707077</v>
      </c>
      <c r="U4028">
        <v>2.0833333333333301E-2</v>
      </c>
      <c r="V4028">
        <v>2.77777777777777E-2</v>
      </c>
      <c r="W4028">
        <v>0.109399035406025</v>
      </c>
      <c r="X4028">
        <v>0</v>
      </c>
      <c r="Y4028" s="2">
        <v>-3.7007434154171803E-17</v>
      </c>
      <c r="Z4028">
        <v>0</v>
      </c>
      <c r="AA4028">
        <v>1.0954350511060973E-4</v>
      </c>
      <c r="AB4028">
        <v>-1.9395041343838182E-3</v>
      </c>
      <c r="AC4028">
        <v>-1.8657620316278045E-3</v>
      </c>
      <c r="AD4028">
        <v>-6.6562949197228605E-3</v>
      </c>
      <c r="AE4028">
        <v>-7.4667323521172557E-3</v>
      </c>
      <c r="AF4028">
        <v>-1.6557570252910825E-3</v>
      </c>
      <c r="AG4028">
        <v>-8.8956547406860986E-3</v>
      </c>
      <c r="AH4028">
        <v>2.107799114020148E-3</v>
      </c>
      <c r="AI4028">
        <v>-6.8235754272250038E-4</v>
      </c>
      <c r="AJ4028">
        <v>-6.3244865899314551E-4</v>
      </c>
      <c r="AK4028">
        <v>-2.532281053378771E-3</v>
      </c>
      <c r="AL4028">
        <v>1.7932066199999319E-3</v>
      </c>
      <c r="AM4028">
        <v>-6.5540162831222437E-3</v>
      </c>
      <c r="AN4028">
        <v>3.5458461469128899E-4</v>
      </c>
      <c r="AO4028">
        <v>-5.5134133951146858E-3</v>
      </c>
      <c r="AP4028">
        <v>3.4294340281215696E-4</v>
      </c>
      <c r="AQ4028">
        <v>-3.6411808277716506E-3</v>
      </c>
      <c r="AR4028">
        <v>-7.2493691476003264E-3</v>
      </c>
      <c r="AS4028">
        <v>-7.8433521789590399E-3</v>
      </c>
      <c r="AT4028">
        <v>9.7787980139552033E-4</v>
      </c>
      <c r="AU4028">
        <v>-5.6041422108497052E-3</v>
      </c>
      <c r="AV4028">
        <v>0</v>
      </c>
      <c r="AW4028">
        <f t="shared" si="322"/>
        <v>-3.6727724636248043E-3</v>
      </c>
      <c r="AX4028">
        <f t="shared" si="323"/>
        <v>4.9463298380426908</v>
      </c>
      <c r="AY4028">
        <f>1-AX4028/MAX(AX$2:AX4028)</f>
        <v>3.6727724636247405E-3</v>
      </c>
      <c r="AZ4028">
        <v>3</v>
      </c>
      <c r="BA4028">
        <v>2</v>
      </c>
      <c r="BB4028">
        <v>3</v>
      </c>
      <c r="BC4028">
        <v>4</v>
      </c>
      <c r="BD4028">
        <v>3</v>
      </c>
      <c r="BE4028">
        <f t="shared" ca="1" si="324"/>
        <v>-6.6157572350273343E-3</v>
      </c>
      <c r="BF4028">
        <f t="shared" ca="1" si="325"/>
        <v>8.2032215869245331</v>
      </c>
      <c r="BG4028">
        <f ca="1">1-BF4028/MAX(BF$2:BF4028)</f>
        <v>6.6157572350272753E-3</v>
      </c>
      <c r="BH4028">
        <f t="shared" ca="1" si="326"/>
        <v>1.6049981908484729</v>
      </c>
    </row>
    <row r="4029" spans="1:60" x14ac:dyDescent="0.3">
      <c r="A4029" s="1">
        <v>43830</v>
      </c>
      <c r="B4029" s="3">
        <v>2019</v>
      </c>
      <c r="C4029">
        <v>0</v>
      </c>
      <c r="D4029">
        <v>0</v>
      </c>
      <c r="E4029">
        <v>0</v>
      </c>
      <c r="F4029">
        <v>0</v>
      </c>
      <c r="G4029">
        <v>2.6486606408284499E-2</v>
      </c>
      <c r="H4029">
        <v>0</v>
      </c>
      <c r="I4029">
        <v>0</v>
      </c>
      <c r="J4029">
        <v>2.77777777777777E-2</v>
      </c>
      <c r="K4029">
        <v>5.5555555555555497E-2</v>
      </c>
      <c r="L4029">
        <v>2.77777777777777E-2</v>
      </c>
      <c r="M4029">
        <v>0</v>
      </c>
      <c r="N4029">
        <v>2.0833333333333301E-2</v>
      </c>
      <c r="O4029">
        <v>8.3333333333333301E-2</v>
      </c>
      <c r="P4029">
        <v>0.23877548593557299</v>
      </c>
      <c r="Q4029">
        <v>0</v>
      </c>
      <c r="R4029">
        <v>0.160892618654149</v>
      </c>
      <c r="S4029">
        <v>0</v>
      </c>
      <c r="T4029">
        <v>0.200557364707077</v>
      </c>
      <c r="U4029">
        <v>2.0833333333333301E-2</v>
      </c>
      <c r="V4029">
        <v>2.77777777777777E-2</v>
      </c>
      <c r="W4029">
        <v>0.109399035406025</v>
      </c>
      <c r="X4029">
        <v>0</v>
      </c>
      <c r="Y4029" s="2">
        <v>-3.7007434154171803E-17</v>
      </c>
      <c r="Z4029">
        <v>-2.3084864498725821E-3</v>
      </c>
      <c r="AA4029">
        <v>0</v>
      </c>
      <c r="AB4029">
        <v>-3.5384281045736099E-4</v>
      </c>
      <c r="AC4029">
        <v>-6.2304534296232505E-3</v>
      </c>
      <c r="AD4029">
        <v>2.233663048932355E-3</v>
      </c>
      <c r="AE4029">
        <v>4.6296013720945606E-3</v>
      </c>
      <c r="AF4029">
        <v>8.7101186124316499E-5</v>
      </c>
      <c r="AG4029">
        <v>3.2175093857342851E-3</v>
      </c>
      <c r="AH4029">
        <v>1.8929327941470397E-3</v>
      </c>
      <c r="AI4029">
        <v>9.103276972513008E-4</v>
      </c>
      <c r="AJ4029">
        <v>-3.6158532942980326E-3</v>
      </c>
      <c r="AK4029">
        <v>1.390264197441482E-3</v>
      </c>
      <c r="AL4029">
        <v>-4.1246404760093558E-3</v>
      </c>
      <c r="AM4029">
        <v>1.884762145133223E-3</v>
      </c>
      <c r="AN4029">
        <v>-1.1802778112957046E-4</v>
      </c>
      <c r="AO4029">
        <v>2.4292330908528559E-3</v>
      </c>
      <c r="AP4029">
        <v>-1.0284774988829071E-3</v>
      </c>
      <c r="AQ4029">
        <v>-9.7939353979774602E-3</v>
      </c>
      <c r="AR4029">
        <v>5.4766816860858381E-3</v>
      </c>
      <c r="AS4029">
        <v>7.0460932053431069E-3</v>
      </c>
      <c r="AT4029">
        <v>7.1637052231976472E-3</v>
      </c>
      <c r="AU4029">
        <v>2.4798703514021803E-3</v>
      </c>
      <c r="AV4029">
        <v>0</v>
      </c>
      <c r="AW4029">
        <f t="shared" si="322"/>
        <v>-6.5609389399422647E-5</v>
      </c>
      <c r="AX4029">
        <f t="shared" si="323"/>
        <v>4.9460053123622485</v>
      </c>
      <c r="AY4029">
        <f>1-AX4029/MAX(AX$2:AX4029)</f>
        <v>3.7381408846655084E-3</v>
      </c>
      <c r="AZ4029">
        <v>3</v>
      </c>
      <c r="BA4029">
        <v>2</v>
      </c>
      <c r="BB4029">
        <v>3</v>
      </c>
      <c r="BC4029">
        <v>4</v>
      </c>
      <c r="BD4029">
        <v>3</v>
      </c>
      <c r="BE4029">
        <f t="shared" ca="1" si="324"/>
        <v>1.9569220601961053E-3</v>
      </c>
      <c r="BF4029">
        <f t="shared" ca="1" si="325"/>
        <v>8.219274652212663</v>
      </c>
      <c r="BG4029">
        <f ca="1">1-BF4029/MAX(BF$2:BF4029)</f>
        <v>4.6717816961092673E-3</v>
      </c>
      <c r="BH4029">
        <f t="shared" ca="1" si="326"/>
        <v>1.6049981908484729</v>
      </c>
    </row>
    <row r="4030" spans="1:60" x14ac:dyDescent="0.3">
      <c r="A4030" s="1">
        <v>43832</v>
      </c>
      <c r="B4030" s="3">
        <v>2020</v>
      </c>
      <c r="C4030">
        <v>0</v>
      </c>
      <c r="D4030">
        <v>0</v>
      </c>
      <c r="E4030">
        <v>0</v>
      </c>
      <c r="F4030">
        <v>9.0838806403346295E-2</v>
      </c>
      <c r="G4030">
        <v>0.11222506566875499</v>
      </c>
      <c r="H4030">
        <v>0</v>
      </c>
      <c r="I4030">
        <v>2.77777777777777E-2</v>
      </c>
      <c r="J4030">
        <v>0</v>
      </c>
      <c r="K4030">
        <v>8.3333333333333301E-2</v>
      </c>
      <c r="L4030">
        <v>2.77777777777777E-2</v>
      </c>
      <c r="M4030">
        <v>0</v>
      </c>
      <c r="N4030">
        <v>4.8611111111111098E-2</v>
      </c>
      <c r="O4030">
        <v>8.3333333333333301E-2</v>
      </c>
      <c r="P4030">
        <v>0.22922199041285099</v>
      </c>
      <c r="Q4030">
        <v>5.5555555555555497E-2</v>
      </c>
      <c r="R4030">
        <v>0.145754652177011</v>
      </c>
      <c r="S4030">
        <v>0</v>
      </c>
      <c r="T4030">
        <v>0</v>
      </c>
      <c r="U4030">
        <v>2.0833333333333301E-2</v>
      </c>
      <c r="V4030">
        <v>2.77777777777777E-2</v>
      </c>
      <c r="W4030">
        <v>2.6126152004702401E-2</v>
      </c>
      <c r="X4030">
        <v>2.0833333333333301E-2</v>
      </c>
      <c r="Y4030" s="2">
        <v>1.8503717077085901E-17</v>
      </c>
      <c r="Z4030">
        <v>2.7587099449852825E-3</v>
      </c>
      <c r="AA4030">
        <v>3.2789742204486494E-4</v>
      </c>
      <c r="AB4030">
        <v>2.6511721975230884E-3</v>
      </c>
      <c r="AC4030">
        <v>1.2539391621149143E-3</v>
      </c>
      <c r="AD4030">
        <v>2.0280614748467096E-2</v>
      </c>
      <c r="AE4030">
        <v>1.00805307557017E-2</v>
      </c>
      <c r="AF4030">
        <v>1.2222680045201884E-3</v>
      </c>
      <c r="AG4030">
        <v>1.0466042436095391E-2</v>
      </c>
      <c r="AH4030">
        <v>7.3478173310392858E-3</v>
      </c>
      <c r="AI4030">
        <v>4.2076913642035141E-3</v>
      </c>
      <c r="AJ4030">
        <v>4.6267479645063503E-3</v>
      </c>
      <c r="AK4030">
        <v>6.6407794697909139E-4</v>
      </c>
      <c r="AL4030">
        <v>2.1099546483178688E-3</v>
      </c>
      <c r="AM4030">
        <v>1.669742676195507E-2</v>
      </c>
      <c r="AN4030">
        <v>4.725424832778824E-4</v>
      </c>
      <c r="AO4030">
        <v>9.3519598218774203E-3</v>
      </c>
      <c r="AP4030">
        <v>4.8898298798811801E-3</v>
      </c>
      <c r="AQ4030">
        <v>1.1293287092853266E-2</v>
      </c>
      <c r="AR4030">
        <v>8.1708017577131198E-3</v>
      </c>
      <c r="AS4030">
        <v>8.3617317158242166E-3</v>
      </c>
      <c r="AT4030">
        <v>-1.174685236573203E-2</v>
      </c>
      <c r="AU4030">
        <v>2.3836139468851325E-2</v>
      </c>
      <c r="AV4030">
        <v>0</v>
      </c>
      <c r="AW4030">
        <f t="shared" si="322"/>
        <v>9.1701040540890597E-3</v>
      </c>
      <c r="AX4030">
        <f t="shared" si="323"/>
        <v>4.9913606957286873</v>
      </c>
      <c r="AY4030">
        <f>1-AX4030/MAX(AX$2:AX4030)</f>
        <v>0</v>
      </c>
      <c r="AZ4030">
        <v>3</v>
      </c>
      <c r="BA4030">
        <v>3</v>
      </c>
      <c r="BB4030">
        <v>3</v>
      </c>
      <c r="BC4030">
        <v>4</v>
      </c>
      <c r="BD4030">
        <v>4</v>
      </c>
      <c r="BE4030">
        <f t="shared" ca="1" si="324"/>
        <v>1.1765358578168695E-2</v>
      </c>
      <c r="BF4030">
        <f t="shared" ca="1" si="325"/>
        <v>8.3159773657483989</v>
      </c>
      <c r="BG4030">
        <f ca="1">1-BF4030/MAX(BF$2:BF4030)</f>
        <v>0</v>
      </c>
      <c r="BH4030">
        <f t="shared" ca="1" si="326"/>
        <v>1.1874883212949296</v>
      </c>
    </row>
    <row r="4031" spans="1:60" x14ac:dyDescent="0.3">
      <c r="A4031" s="1">
        <v>43833</v>
      </c>
      <c r="B4031" s="3">
        <v>2020</v>
      </c>
      <c r="C4031">
        <v>0</v>
      </c>
      <c r="D4031">
        <v>0</v>
      </c>
      <c r="E4031">
        <v>0</v>
      </c>
      <c r="F4031">
        <v>9.0838806403346295E-2</v>
      </c>
      <c r="G4031">
        <v>0.11222506566875499</v>
      </c>
      <c r="H4031">
        <v>0</v>
      </c>
      <c r="I4031">
        <v>2.77777777777777E-2</v>
      </c>
      <c r="J4031">
        <v>0</v>
      </c>
      <c r="K4031">
        <v>8.3333333333333301E-2</v>
      </c>
      <c r="L4031">
        <v>2.77777777777777E-2</v>
      </c>
      <c r="M4031">
        <v>0</v>
      </c>
      <c r="N4031">
        <v>4.8611111111111098E-2</v>
      </c>
      <c r="O4031">
        <v>8.3333333333333301E-2</v>
      </c>
      <c r="P4031">
        <v>0.22922199041285099</v>
      </c>
      <c r="Q4031">
        <v>5.5555555555555497E-2</v>
      </c>
      <c r="R4031">
        <v>0.145754652177011</v>
      </c>
      <c r="S4031">
        <v>0</v>
      </c>
      <c r="T4031">
        <v>0</v>
      </c>
      <c r="U4031">
        <v>2.0833333333333301E-2</v>
      </c>
      <c r="V4031">
        <v>2.77777777777777E-2</v>
      </c>
      <c r="W4031">
        <v>2.6126152004702401E-2</v>
      </c>
      <c r="X4031">
        <v>2.0833333333333301E-2</v>
      </c>
      <c r="Y4031" s="2">
        <v>1.8503717077085901E-17</v>
      </c>
      <c r="Z4031">
        <v>2.9285103221332598E-3</v>
      </c>
      <c r="AA4031">
        <v>0</v>
      </c>
      <c r="AB4031">
        <v>2.8204973783596543E-3</v>
      </c>
      <c r="AC4031">
        <v>1.1897262986088064E-2</v>
      </c>
      <c r="AD4031">
        <v>-1.856682090774231E-2</v>
      </c>
      <c r="AE4031">
        <v>-1.2403738817385213E-2</v>
      </c>
      <c r="AF4031">
        <v>-2.5285390568218213E-3</v>
      </c>
      <c r="AG4031">
        <v>-1.1025843432124538E-2</v>
      </c>
      <c r="AH4031">
        <v>1.3268521726997662E-2</v>
      </c>
      <c r="AI4031">
        <v>-1.0192736410115089E-3</v>
      </c>
      <c r="AJ4031">
        <v>6.68337905143912E-3</v>
      </c>
      <c r="AK4031">
        <v>-3.9209154556767434E-3</v>
      </c>
      <c r="AL4031">
        <v>3.4312758824726064E-3</v>
      </c>
      <c r="AM4031">
        <v>-9.1599316806826314E-3</v>
      </c>
      <c r="AN4031">
        <v>8.2665262474135304E-4</v>
      </c>
      <c r="AO4031">
        <v>-7.5721163989369566E-3</v>
      </c>
      <c r="AP4031">
        <v>4.6099600073368219E-3</v>
      </c>
      <c r="AQ4031">
        <v>1.540012622897402E-2</v>
      </c>
      <c r="AR4031">
        <v>-1.2156634444484227E-2</v>
      </c>
      <c r="AS4031">
        <v>-1.2523417632573253E-2</v>
      </c>
      <c r="AT4031">
        <v>6.2158862103967039E-3</v>
      </c>
      <c r="AU4031">
        <v>-1.7790395000899961E-2</v>
      </c>
      <c r="AV4031">
        <v>0</v>
      </c>
      <c r="AW4031">
        <f t="shared" si="322"/>
        <v>-3.8672059241717602E-3</v>
      </c>
      <c r="AX4031">
        <f t="shared" si="323"/>
        <v>4.972058076076487</v>
      </c>
      <c r="AY4031">
        <f>1-AX4031/MAX(AX$2:AX4031)</f>
        <v>3.8672059241717793E-3</v>
      </c>
      <c r="AZ4031">
        <v>3</v>
      </c>
      <c r="BA4031">
        <v>3</v>
      </c>
      <c r="BB4031">
        <v>3</v>
      </c>
      <c r="BC4031">
        <v>4</v>
      </c>
      <c r="BD4031">
        <v>4</v>
      </c>
      <c r="BE4031">
        <f t="shared" ca="1" si="324"/>
        <v>-5.4688704061031101E-3</v>
      </c>
      <c r="BF4031">
        <f t="shared" ca="1" si="325"/>
        <v>8.2704983632350348</v>
      </c>
      <c r="BG4031">
        <f ca="1">1-BF4031/MAX(BF$2:BF4031)</f>
        <v>5.4688704061029991E-3</v>
      </c>
      <c r="BH4031">
        <f t="shared" ca="1" si="326"/>
        <v>1.1874883212949296</v>
      </c>
    </row>
    <row r="4032" spans="1:60" x14ac:dyDescent="0.3">
      <c r="A4032" s="1">
        <v>43836</v>
      </c>
      <c r="B4032" s="3">
        <v>2020</v>
      </c>
      <c r="C4032">
        <v>0</v>
      </c>
      <c r="D4032">
        <v>0</v>
      </c>
      <c r="E4032">
        <v>0</v>
      </c>
      <c r="F4032">
        <v>9.0838806403346295E-2</v>
      </c>
      <c r="G4032">
        <v>0.11222506566875499</v>
      </c>
      <c r="H4032">
        <v>0</v>
      </c>
      <c r="I4032">
        <v>2.77777777777777E-2</v>
      </c>
      <c r="J4032">
        <v>0</v>
      </c>
      <c r="K4032">
        <v>8.3333333333333301E-2</v>
      </c>
      <c r="L4032">
        <v>2.77777777777777E-2</v>
      </c>
      <c r="M4032">
        <v>0</v>
      </c>
      <c r="N4032">
        <v>4.8611111111111098E-2</v>
      </c>
      <c r="O4032">
        <v>8.3333333333333301E-2</v>
      </c>
      <c r="P4032">
        <v>0.22922199041285099</v>
      </c>
      <c r="Q4032">
        <v>5.5555555555555497E-2</v>
      </c>
      <c r="R4032">
        <v>0.145754652177011</v>
      </c>
      <c r="S4032">
        <v>0</v>
      </c>
      <c r="T4032">
        <v>0</v>
      </c>
      <c r="U4032">
        <v>2.0833333333333301E-2</v>
      </c>
      <c r="V4032">
        <v>2.77777777777777E-2</v>
      </c>
      <c r="W4032">
        <v>2.6126152004702401E-2</v>
      </c>
      <c r="X4032">
        <v>2.0833333333333301E-2</v>
      </c>
      <c r="Y4032" s="2">
        <v>1.8503717077085901E-17</v>
      </c>
      <c r="Z4032">
        <v>-7.9647215407541161E-4</v>
      </c>
      <c r="AA4032">
        <v>-1.0932138597186114E-4</v>
      </c>
      <c r="AB4032">
        <v>-7.0299694714315297E-4</v>
      </c>
      <c r="AC4032">
        <v>1.8565256550218123E-3</v>
      </c>
      <c r="AD4032">
        <v>-2.4483157540529099E-3</v>
      </c>
      <c r="AE4032">
        <v>3.8978630757440236E-3</v>
      </c>
      <c r="AF4032">
        <v>-2.0104551147595018E-3</v>
      </c>
      <c r="AG4032">
        <v>3.5473198622917312E-3</v>
      </c>
      <c r="AH4032">
        <v>1.04895020766127E-2</v>
      </c>
      <c r="AI4032">
        <v>-1.0199009132988435E-3</v>
      </c>
      <c r="AJ4032">
        <v>-1.0768378771977005E-3</v>
      </c>
      <c r="AK4032">
        <v>1.3324024966434589E-3</v>
      </c>
      <c r="AL4032">
        <v>-3.3420515569461129E-3</v>
      </c>
      <c r="AM4032">
        <v>6.4431811478553591E-3</v>
      </c>
      <c r="AN4032">
        <v>-3.5394687814394032E-4</v>
      </c>
      <c r="AO4032">
        <v>3.8151955147642802E-3</v>
      </c>
      <c r="AP4032">
        <v>-2.5495260277852427E-3</v>
      </c>
      <c r="AQ4032">
        <v>-5.6786238882766682E-3</v>
      </c>
      <c r="AR4032">
        <v>3.4182339885109325E-3</v>
      </c>
      <c r="AS4032">
        <v>3.7704362203101471E-3</v>
      </c>
      <c r="AT4032">
        <v>1.1919671055025116E-3</v>
      </c>
      <c r="AU4032">
        <v>-1.7891765217186162E-3</v>
      </c>
      <c r="AV4032">
        <v>0</v>
      </c>
      <c r="AW4032">
        <f t="shared" si="322"/>
        <v>2.6532482019480676E-3</v>
      </c>
      <c r="AX4032">
        <f t="shared" si="323"/>
        <v>4.985250180226819</v>
      </c>
      <c r="AY4032">
        <f>1-AX4032/MAX(AX$2:AX4032)</f>
        <v>1.2242183793884642E-3</v>
      </c>
      <c r="AZ4032">
        <v>3</v>
      </c>
      <c r="BA4032">
        <v>3</v>
      </c>
      <c r="BB4032">
        <v>3</v>
      </c>
      <c r="BC4032">
        <v>4</v>
      </c>
      <c r="BD4032">
        <v>4</v>
      </c>
      <c r="BE4032">
        <f t="shared" ca="1" si="324"/>
        <v>3.6697488532199296E-3</v>
      </c>
      <c r="BF4032">
        <f t="shared" ca="1" si="325"/>
        <v>8.3008490151190752</v>
      </c>
      <c r="BG4032">
        <f ca="1">1-BF4032/MAX(BF$2:BF4032)</f>
        <v>1.8191909337841317E-3</v>
      </c>
      <c r="BH4032">
        <f t="shared" ca="1" si="326"/>
        <v>1.1874883212949296</v>
      </c>
    </row>
    <row r="4033" spans="1:60" x14ac:dyDescent="0.3">
      <c r="A4033" s="1">
        <v>43837</v>
      </c>
      <c r="B4033" s="3">
        <v>2020</v>
      </c>
      <c r="C4033">
        <v>0</v>
      </c>
      <c r="D4033">
        <v>0</v>
      </c>
      <c r="E4033">
        <v>0</v>
      </c>
      <c r="F4033">
        <v>9.0838806403346295E-2</v>
      </c>
      <c r="G4033">
        <v>0.11222506566875499</v>
      </c>
      <c r="H4033">
        <v>0</v>
      </c>
      <c r="I4033">
        <v>2.77777777777777E-2</v>
      </c>
      <c r="J4033">
        <v>0</v>
      </c>
      <c r="K4033">
        <v>8.3333333333333301E-2</v>
      </c>
      <c r="L4033">
        <v>2.77777777777777E-2</v>
      </c>
      <c r="M4033">
        <v>0</v>
      </c>
      <c r="N4033">
        <v>4.8611111111111098E-2</v>
      </c>
      <c r="O4033">
        <v>8.3333333333333301E-2</v>
      </c>
      <c r="P4033">
        <v>0.22922199041285099</v>
      </c>
      <c r="Q4033">
        <v>5.5555555555555497E-2</v>
      </c>
      <c r="R4033">
        <v>0.145754652177011</v>
      </c>
      <c r="S4033">
        <v>0</v>
      </c>
      <c r="T4033">
        <v>0</v>
      </c>
      <c r="U4033">
        <v>2.0833333333333301E-2</v>
      </c>
      <c r="V4033">
        <v>2.77777777777777E-2</v>
      </c>
      <c r="W4033">
        <v>2.6126152004702401E-2</v>
      </c>
      <c r="X4033">
        <v>2.0833333333333301E-2</v>
      </c>
      <c r="Y4033" s="2">
        <v>1.8503717077085901E-17</v>
      </c>
      <c r="Z4033">
        <v>-1.0624434897805735E-3</v>
      </c>
      <c r="AA4033">
        <v>0</v>
      </c>
      <c r="AB4033">
        <v>-7.0363579067045379E-4</v>
      </c>
      <c r="AC4033">
        <v>-6.1773462537584312E-4</v>
      </c>
      <c r="AD4033">
        <v>-6.6936955631291539E-4</v>
      </c>
      <c r="AE4033">
        <v>-2.7324096766581096E-3</v>
      </c>
      <c r="AF4033">
        <v>1.5767288533954371E-3</v>
      </c>
      <c r="AG4033">
        <v>1.6832997702702635E-3</v>
      </c>
      <c r="AH4033">
        <v>3.9351505085611915E-3</v>
      </c>
      <c r="AI4033">
        <v>-9.0805499103285836E-4</v>
      </c>
      <c r="AJ4033">
        <v>-1.4369461107599513E-3</v>
      </c>
      <c r="AK4033">
        <v>-3.3263327278146848E-3</v>
      </c>
      <c r="AL4033">
        <v>-2.5731081920981058E-3</v>
      </c>
      <c r="AM4033">
        <v>-1.3912059595100335E-4</v>
      </c>
      <c r="AN4033">
        <v>0</v>
      </c>
      <c r="AO4033">
        <v>-2.8121516203877261E-3</v>
      </c>
      <c r="AP4033">
        <v>-3.0668498793389176E-3</v>
      </c>
      <c r="AQ4033">
        <v>-4.9157891631306239E-3</v>
      </c>
      <c r="AR4033">
        <v>-1.5896716733103666E-3</v>
      </c>
      <c r="AS4033">
        <v>-4.951334772145044E-3</v>
      </c>
      <c r="AT4033">
        <v>-1.1149342796668904E-2</v>
      </c>
      <c r="AU4033">
        <v>-4.4786127241325246E-4</v>
      </c>
      <c r="AV4033">
        <v>0</v>
      </c>
      <c r="AW4033">
        <f t="shared" si="322"/>
        <v>-1.0739020338631122E-3</v>
      </c>
      <c r="AX4033">
        <f t="shared" si="323"/>
        <v>4.9798965099189569</v>
      </c>
      <c r="AY4033">
        <f>1-AX4033/MAX(AX$2:AX4033)</f>
        <v>2.2968057226441241E-3</v>
      </c>
      <c r="AZ4033">
        <v>3</v>
      </c>
      <c r="BA4033">
        <v>3</v>
      </c>
      <c r="BB4033">
        <v>3</v>
      </c>
      <c r="BC4033">
        <v>4</v>
      </c>
      <c r="BD4033">
        <v>4</v>
      </c>
      <c r="BE4033">
        <f t="shared" ca="1" si="324"/>
        <v>-1.2947888744680831E-3</v>
      </c>
      <c r="BF4033">
        <f t="shared" ca="1" si="325"/>
        <v>8.2901011681656591</v>
      </c>
      <c r="BG4033">
        <f ca="1">1-BF4033/MAX(BF$2:BF4033)</f>
        <v>3.1116243400707289E-3</v>
      </c>
      <c r="BH4033">
        <f t="shared" ca="1" si="326"/>
        <v>1.1874883212949296</v>
      </c>
    </row>
    <row r="4034" spans="1:60" x14ac:dyDescent="0.3">
      <c r="A4034" s="1">
        <v>43838</v>
      </c>
      <c r="B4034" s="3">
        <v>2020</v>
      </c>
      <c r="C4034">
        <v>0</v>
      </c>
      <c r="D4034">
        <v>0</v>
      </c>
      <c r="E4034">
        <v>0</v>
      </c>
      <c r="F4034">
        <v>9.0838806403346295E-2</v>
      </c>
      <c r="G4034">
        <v>0.11222506566875499</v>
      </c>
      <c r="H4034">
        <v>0</v>
      </c>
      <c r="I4034">
        <v>2.77777777777777E-2</v>
      </c>
      <c r="J4034">
        <v>0</v>
      </c>
      <c r="K4034">
        <v>8.3333333333333301E-2</v>
      </c>
      <c r="L4034">
        <v>2.77777777777777E-2</v>
      </c>
      <c r="M4034">
        <v>0</v>
      </c>
      <c r="N4034">
        <v>4.8611111111111098E-2</v>
      </c>
      <c r="O4034">
        <v>8.3333333333333301E-2</v>
      </c>
      <c r="P4034">
        <v>0.22922199041285099</v>
      </c>
      <c r="Q4034">
        <v>5.5555555555555497E-2</v>
      </c>
      <c r="R4034">
        <v>0.145754652177011</v>
      </c>
      <c r="S4034">
        <v>0</v>
      </c>
      <c r="T4034">
        <v>0</v>
      </c>
      <c r="U4034">
        <v>2.0833333333333301E-2</v>
      </c>
      <c r="V4034">
        <v>2.77777777777777E-2</v>
      </c>
      <c r="W4034">
        <v>2.6126152004702401E-2</v>
      </c>
      <c r="X4034">
        <v>2.0833333333333301E-2</v>
      </c>
      <c r="Y4034" s="2">
        <v>1.8503717077085901E-17</v>
      </c>
      <c r="Z4034">
        <v>-1.1525037196488119E-3</v>
      </c>
      <c r="AA4034">
        <v>2.1875379508684567E-4</v>
      </c>
      <c r="AB4034">
        <v>-1.9363067699035286E-3</v>
      </c>
      <c r="AC4034">
        <v>-1.4833134647396662E-2</v>
      </c>
      <c r="AD4034">
        <v>5.8047851289124708E-3</v>
      </c>
      <c r="AE4034">
        <v>2.8841332762794547E-3</v>
      </c>
      <c r="AF4034">
        <v>2.6233026714796992E-3</v>
      </c>
      <c r="AG4034">
        <v>1.679661558313672E-4</v>
      </c>
      <c r="AH4034">
        <v>-7.5015246414468217E-3</v>
      </c>
      <c r="AI4034">
        <v>9.0888030432934031E-4</v>
      </c>
      <c r="AJ4034">
        <v>-2.3382528112890766E-3</v>
      </c>
      <c r="AK4034">
        <v>3.0945796701076222E-3</v>
      </c>
      <c r="AL4034">
        <v>-1.4071643720536819E-3</v>
      </c>
      <c r="AM4034">
        <v>7.5163764110901532E-3</v>
      </c>
      <c r="AN4034">
        <v>-4.7219008667276352E-4</v>
      </c>
      <c r="AO4034">
        <v>5.3298422694896264E-3</v>
      </c>
      <c r="AP4034">
        <v>-9.3998199666955884E-4</v>
      </c>
      <c r="AQ4034">
        <v>-6.6107373520234436E-3</v>
      </c>
      <c r="AR4034">
        <v>1.3648819511109522E-3</v>
      </c>
      <c r="AS4034">
        <v>2.5738829742589786E-3</v>
      </c>
      <c r="AT4034">
        <v>3.0650083886141211E-3</v>
      </c>
      <c r="AU4034">
        <v>4.4824030313874719E-3</v>
      </c>
      <c r="AV4034">
        <v>0</v>
      </c>
      <c r="AW4034">
        <f t="shared" si="322"/>
        <v>1.5571018912029218E-3</v>
      </c>
      <c r="AX4034">
        <f t="shared" si="323"/>
        <v>4.9876507161925465</v>
      </c>
      <c r="AY4034">
        <f>1-AX4034/MAX(AX$2:AX4034)</f>
        <v>7.4328019197567041E-4</v>
      </c>
      <c r="AZ4034">
        <v>3</v>
      </c>
      <c r="BA4034">
        <v>3</v>
      </c>
      <c r="BB4034">
        <v>3</v>
      </c>
      <c r="BC4034">
        <v>4</v>
      </c>
      <c r="BD4034">
        <v>4</v>
      </c>
      <c r="BE4034">
        <f t="shared" ca="1" si="324"/>
        <v>2.8069859250979606E-3</v>
      </c>
      <c r="BF4034">
        <f t="shared" ca="1" si="325"/>
        <v>8.3133713654623378</v>
      </c>
      <c r="BG4034">
        <f ca="1">1-BF4034/MAX(BF$2:BF4034)</f>
        <v>3.1337270069953238E-4</v>
      </c>
      <c r="BH4034">
        <f t="shared" ca="1" si="326"/>
        <v>1.1874883212949296</v>
      </c>
    </row>
    <row r="4035" spans="1:60" x14ac:dyDescent="0.3">
      <c r="A4035" s="1">
        <v>43839</v>
      </c>
      <c r="B4035" s="3">
        <v>2020</v>
      </c>
      <c r="C4035">
        <v>0</v>
      </c>
      <c r="D4035">
        <v>0</v>
      </c>
      <c r="E4035">
        <v>0</v>
      </c>
      <c r="F4035">
        <v>9.0838806403346295E-2</v>
      </c>
      <c r="G4035">
        <v>0.11222506566875499</v>
      </c>
      <c r="H4035">
        <v>0</v>
      </c>
      <c r="I4035">
        <v>2.77777777777777E-2</v>
      </c>
      <c r="J4035">
        <v>0</v>
      </c>
      <c r="K4035">
        <v>8.3333333333333301E-2</v>
      </c>
      <c r="L4035">
        <v>2.77777777777777E-2</v>
      </c>
      <c r="M4035">
        <v>0</v>
      </c>
      <c r="N4035">
        <v>4.8611111111111098E-2</v>
      </c>
      <c r="O4035">
        <v>8.3333333333333301E-2</v>
      </c>
      <c r="P4035">
        <v>0.22922199041285099</v>
      </c>
      <c r="Q4035">
        <v>5.5555555555555497E-2</v>
      </c>
      <c r="R4035">
        <v>0.145754652177011</v>
      </c>
      <c r="S4035">
        <v>0</v>
      </c>
      <c r="T4035">
        <v>0</v>
      </c>
      <c r="U4035">
        <v>2.0833333333333301E-2</v>
      </c>
      <c r="V4035">
        <v>2.77777777777777E-2</v>
      </c>
      <c r="W4035">
        <v>2.6126152004702401E-2</v>
      </c>
      <c r="X4035">
        <v>2.0833333333333301E-2</v>
      </c>
      <c r="Y4035" s="2">
        <v>1.8503717077085901E-17</v>
      </c>
      <c r="Z4035">
        <v>1.0648740016463432E-3</v>
      </c>
      <c r="AA4035">
        <v>1.093965257363827E-4</v>
      </c>
      <c r="AB4035">
        <v>1.7642857778277232E-4</v>
      </c>
      <c r="AC4035">
        <v>-4.391480239422374E-3</v>
      </c>
      <c r="AD4035">
        <v>6.6594315186561115E-3</v>
      </c>
      <c r="AE4035">
        <v>2.3003072252538725E-3</v>
      </c>
      <c r="AF4035">
        <v>-6.9777408279025899E-4</v>
      </c>
      <c r="AG4035">
        <v>7.0564288366314898E-3</v>
      </c>
      <c r="AH4035">
        <v>-5.6516534631997351E-3</v>
      </c>
      <c r="AI4035">
        <v>2.6090055878638108E-3</v>
      </c>
      <c r="AJ4035">
        <v>7.2133838961252472E-4</v>
      </c>
      <c r="AK4035">
        <v>1.2096578480493836E-3</v>
      </c>
      <c r="AL4035">
        <v>4.7755946064933497E-3</v>
      </c>
      <c r="AM4035">
        <v>8.4734320588739642E-3</v>
      </c>
      <c r="AN4035">
        <v>1.1807982308664755E-4</v>
      </c>
      <c r="AO4035">
        <v>6.7803511777320136E-3</v>
      </c>
      <c r="AP4035">
        <v>-8.5302632543027279E-5</v>
      </c>
      <c r="AQ4035">
        <v>3.5103940602263517E-3</v>
      </c>
      <c r="AR4035">
        <v>4.0889691790813032E-3</v>
      </c>
      <c r="AS4035">
        <v>1.0268659750776177E-3</v>
      </c>
      <c r="AT4035">
        <v>-5.4570793472974444E-4</v>
      </c>
      <c r="AU4035">
        <v>5.1315412455044118E-3</v>
      </c>
      <c r="AV4035">
        <v>0</v>
      </c>
      <c r="AW4035">
        <f t="shared" si="322"/>
        <v>3.530811441039157E-3</v>
      </c>
      <c r="AX4035">
        <f t="shared" si="323"/>
        <v>5.0052611704051859</v>
      </c>
      <c r="AY4035">
        <f>1-AX4035/MAX(AX$2:AX4035)</f>
        <v>0</v>
      </c>
      <c r="AZ4035">
        <v>3</v>
      </c>
      <c r="BA4035">
        <v>3</v>
      </c>
      <c r="BB4035">
        <v>3</v>
      </c>
      <c r="BC4035">
        <v>4</v>
      </c>
      <c r="BD4035">
        <v>4</v>
      </c>
      <c r="BE4035">
        <f t="shared" ca="1" si="324"/>
        <v>4.9960937858948918E-3</v>
      </c>
      <c r="BF4035">
        <f t="shared" ca="1" si="325"/>
        <v>8.3549057484811602</v>
      </c>
      <c r="BG4035">
        <f ca="1">1-BF4035/MAX(BF$2:BF4035)</f>
        <v>0</v>
      </c>
      <c r="BH4035">
        <f t="shared" ca="1" si="326"/>
        <v>1.1874883212949296</v>
      </c>
    </row>
    <row r="4036" spans="1:60" x14ac:dyDescent="0.3">
      <c r="A4036" s="1">
        <v>43840</v>
      </c>
      <c r="B4036" s="3">
        <v>2020</v>
      </c>
      <c r="C4036">
        <v>0</v>
      </c>
      <c r="D4036">
        <v>0</v>
      </c>
      <c r="E4036">
        <v>0</v>
      </c>
      <c r="F4036">
        <v>9.0838806403346295E-2</v>
      </c>
      <c r="G4036">
        <v>0.11222506566875499</v>
      </c>
      <c r="H4036">
        <v>0</v>
      </c>
      <c r="I4036">
        <v>2.77777777777777E-2</v>
      </c>
      <c r="J4036">
        <v>0</v>
      </c>
      <c r="K4036">
        <v>8.3333333333333301E-2</v>
      </c>
      <c r="L4036">
        <v>2.77777777777777E-2</v>
      </c>
      <c r="M4036">
        <v>0</v>
      </c>
      <c r="N4036">
        <v>4.8611111111111098E-2</v>
      </c>
      <c r="O4036">
        <v>8.3333333333333301E-2</v>
      </c>
      <c r="P4036">
        <v>0.22922199041285099</v>
      </c>
      <c r="Q4036">
        <v>5.5555555555555497E-2</v>
      </c>
      <c r="R4036">
        <v>0.145754652177011</v>
      </c>
      <c r="S4036">
        <v>0</v>
      </c>
      <c r="T4036">
        <v>0</v>
      </c>
      <c r="U4036">
        <v>2.0833333333333301E-2</v>
      </c>
      <c r="V4036">
        <v>2.77777777777777E-2</v>
      </c>
      <c r="W4036">
        <v>2.6126152004702401E-2</v>
      </c>
      <c r="X4036">
        <v>2.0833333333333301E-2</v>
      </c>
      <c r="Y4036" s="2">
        <v>1.8503717077085901E-17</v>
      </c>
      <c r="Z4036">
        <v>1.6849163248802146E-3</v>
      </c>
      <c r="AA4036">
        <v>0</v>
      </c>
      <c r="AB4036">
        <v>1.7633236491925164E-3</v>
      </c>
      <c r="AC4036">
        <v>0</v>
      </c>
      <c r="AD4036">
        <v>5.2921036968560653E-3</v>
      </c>
      <c r="AE4036">
        <v>-3.7297684165371603E-3</v>
      </c>
      <c r="AF4036">
        <v>1.7446805530307863E-4</v>
      </c>
      <c r="AG4036">
        <v>-7.006984548803552E-3</v>
      </c>
      <c r="AH4036">
        <v>6.0261924958515678E-3</v>
      </c>
      <c r="AI4036">
        <v>3.3973752649285593E-4</v>
      </c>
      <c r="AJ4036">
        <v>2.1617302832581675E-3</v>
      </c>
      <c r="AK4036">
        <v>-3.7460254860405273E-3</v>
      </c>
      <c r="AL4036">
        <v>2.8050314988483649E-3</v>
      </c>
      <c r="AM4036">
        <v>-2.5574281336022686E-3</v>
      </c>
      <c r="AN4036">
        <v>2.3650717198675508E-4</v>
      </c>
      <c r="AO4036">
        <v>-2.8775770765444575E-3</v>
      </c>
      <c r="AP4036">
        <v>2.9939076185476754E-3</v>
      </c>
      <c r="AQ4036">
        <v>8.8905876275411355E-3</v>
      </c>
      <c r="AR4036">
        <v>-3.3934869382452604E-3</v>
      </c>
      <c r="AS4036">
        <v>-4.7872966818668372E-3</v>
      </c>
      <c r="AT4036">
        <v>7.6437039434704701E-3</v>
      </c>
      <c r="AU4036">
        <v>4.8835898308918768E-3</v>
      </c>
      <c r="AV4036">
        <v>0</v>
      </c>
      <c r="AW4036">
        <f t="shared" ref="AW4036:AW4099" si="327">+SUMPRODUCT(C4036:Y4036,Z4036:AV4036)</f>
        <v>2.6729123734396356E-4</v>
      </c>
      <c r="AX4036">
        <f t="shared" ref="AX4036:AX4099" si="328">+AX4035*(1+AW4036)</f>
        <v>5.0065990328566539</v>
      </c>
      <c r="AY4036">
        <f>1-AX4036/MAX(AX$2:AX4036)</f>
        <v>0</v>
      </c>
      <c r="AZ4036">
        <v>3</v>
      </c>
      <c r="BA4036">
        <v>3</v>
      </c>
      <c r="BB4036">
        <v>3</v>
      </c>
      <c r="BC4036">
        <v>4</v>
      </c>
      <c r="BD4036">
        <v>4</v>
      </c>
      <c r="BE4036">
        <f t="shared" ref="BE4036:BE4099" ca="1" si="329">+SUMPRODUCT(C4036:Y4036,OFFSET($BL$10,BD4036,0,1,23),Z4036:AV4036)</f>
        <v>-2.3552826916924254E-4</v>
      </c>
      <c r="BF4036">
        <f t="shared" ref="BF4036:BF4099" ca="1" si="330">+BF4035*(1+BE4036)</f>
        <v>8.3529379319911481</v>
      </c>
      <c r="BG4036">
        <f ca="1">1-BF4036/MAX(BF$2:BF4036)</f>
        <v>2.3552826916928282E-4</v>
      </c>
      <c r="BH4036">
        <f t="shared" ref="BH4036:BH4099" ca="1" si="331">+SUMPRODUCT(C4036:Y4036,OFFSET($BL$10,BD4036,0,1,23))</f>
        <v>1.1874883212949296</v>
      </c>
    </row>
    <row r="4037" spans="1:60" x14ac:dyDescent="0.3">
      <c r="A4037" s="1">
        <v>43843</v>
      </c>
      <c r="B4037" s="3">
        <v>2020</v>
      </c>
      <c r="C4037">
        <v>0</v>
      </c>
      <c r="D4037">
        <v>0</v>
      </c>
      <c r="E4037">
        <v>0</v>
      </c>
      <c r="F4037">
        <v>9.0838806403346295E-2</v>
      </c>
      <c r="G4037">
        <v>0.11222506566875499</v>
      </c>
      <c r="H4037">
        <v>0</v>
      </c>
      <c r="I4037">
        <v>2.77777777777777E-2</v>
      </c>
      <c r="J4037">
        <v>0</v>
      </c>
      <c r="K4037">
        <v>8.3333333333333301E-2</v>
      </c>
      <c r="L4037">
        <v>2.77777777777777E-2</v>
      </c>
      <c r="M4037">
        <v>0</v>
      </c>
      <c r="N4037">
        <v>4.8611111111111098E-2</v>
      </c>
      <c r="O4037">
        <v>8.3333333333333301E-2</v>
      </c>
      <c r="P4037">
        <v>0.22922199041285099</v>
      </c>
      <c r="Q4037">
        <v>5.5555555555555497E-2</v>
      </c>
      <c r="R4037">
        <v>0.145754652177011</v>
      </c>
      <c r="S4037">
        <v>0</v>
      </c>
      <c r="T4037">
        <v>0</v>
      </c>
      <c r="U4037">
        <v>2.0833333333333301E-2</v>
      </c>
      <c r="V4037">
        <v>2.77777777777777E-2</v>
      </c>
      <c r="W4037">
        <v>2.6126152004702401E-2</v>
      </c>
      <c r="X4037">
        <v>2.0833333333333301E-2</v>
      </c>
      <c r="Y4037" s="2">
        <v>1.8503717077085901E-17</v>
      </c>
      <c r="Z4037">
        <v>-6.198376573832709E-4</v>
      </c>
      <c r="AA4037">
        <v>0</v>
      </c>
      <c r="AB4037">
        <v>-2.112538120587315E-3</v>
      </c>
      <c r="AC4037">
        <v>-7.5614405585919808E-3</v>
      </c>
      <c r="AD4037">
        <v>1.5573528650250079E-2</v>
      </c>
      <c r="AE4037">
        <v>5.1836611738462768E-3</v>
      </c>
      <c r="AF4037">
        <v>9.600293540703575E-4</v>
      </c>
      <c r="AG4037">
        <v>5.7124531383991872E-3</v>
      </c>
      <c r="AH4037">
        <v>-7.4194834301275492E-3</v>
      </c>
      <c r="AI4037">
        <v>0</v>
      </c>
      <c r="AJ4037">
        <v>-1.1684596769977462E-3</v>
      </c>
      <c r="AK4037">
        <v>6.4893548170803506E-3</v>
      </c>
      <c r="AL4037">
        <v>-2.408833618621431E-3</v>
      </c>
      <c r="AM4037">
        <v>1.1536935546115457E-2</v>
      </c>
      <c r="AN4037">
        <v>-1.1860094422866396E-4</v>
      </c>
      <c r="AO4037">
        <v>6.8773142903317819E-3</v>
      </c>
      <c r="AP4037">
        <v>-1.7055700853485511E-4</v>
      </c>
      <c r="AQ4037">
        <v>-3.0340990443694649E-3</v>
      </c>
      <c r="AR4037">
        <v>5.9023719238382455E-3</v>
      </c>
      <c r="AS4037">
        <v>4.9820303056311577E-3</v>
      </c>
      <c r="AT4037">
        <v>1.2028930975218177E-2</v>
      </c>
      <c r="AU4037">
        <v>1.3695664222459936E-2</v>
      </c>
      <c r="AV4037">
        <v>0</v>
      </c>
      <c r="AW4037">
        <f t="shared" si="327"/>
        <v>5.0852466194549108E-3</v>
      </c>
      <c r="AX4037">
        <f t="shared" si="328"/>
        <v>5.032058823663454</v>
      </c>
      <c r="AY4037">
        <f>1-AX4037/MAX(AX$2:AX4037)</f>
        <v>0</v>
      </c>
      <c r="AZ4037">
        <v>3</v>
      </c>
      <c r="BA4037">
        <v>3</v>
      </c>
      <c r="BB4037">
        <v>3</v>
      </c>
      <c r="BC4037">
        <v>4</v>
      </c>
      <c r="BD4037">
        <v>4</v>
      </c>
      <c r="BE4037">
        <f t="shared" ca="1" si="329"/>
        <v>6.9087065601772368E-3</v>
      </c>
      <c r="BF4037">
        <f t="shared" ca="1" si="330"/>
        <v>8.4106459290786475</v>
      </c>
      <c r="BG4037">
        <f ca="1">1-BF4037/MAX(BF$2:BF4037)</f>
        <v>0</v>
      </c>
      <c r="BH4037">
        <f t="shared" ca="1" si="331"/>
        <v>1.1874883212949296</v>
      </c>
    </row>
    <row r="4038" spans="1:60" x14ac:dyDescent="0.3">
      <c r="A4038" s="1">
        <v>43844</v>
      </c>
      <c r="B4038" s="3">
        <v>2020</v>
      </c>
      <c r="C4038">
        <v>0</v>
      </c>
      <c r="D4038">
        <v>0</v>
      </c>
      <c r="E4038">
        <v>0</v>
      </c>
      <c r="F4038">
        <v>9.0838806403346295E-2</v>
      </c>
      <c r="G4038">
        <v>0.11222506566875499</v>
      </c>
      <c r="H4038">
        <v>0</v>
      </c>
      <c r="I4038">
        <v>2.77777777777777E-2</v>
      </c>
      <c r="J4038">
        <v>0</v>
      </c>
      <c r="K4038">
        <v>8.3333333333333301E-2</v>
      </c>
      <c r="L4038">
        <v>2.77777777777777E-2</v>
      </c>
      <c r="M4038">
        <v>0</v>
      </c>
      <c r="N4038">
        <v>4.8611111111111098E-2</v>
      </c>
      <c r="O4038">
        <v>8.3333333333333301E-2</v>
      </c>
      <c r="P4038">
        <v>0.22922199041285099</v>
      </c>
      <c r="Q4038">
        <v>5.5555555555555497E-2</v>
      </c>
      <c r="R4038">
        <v>0.145754652177011</v>
      </c>
      <c r="S4038">
        <v>0</v>
      </c>
      <c r="T4038">
        <v>0</v>
      </c>
      <c r="U4038">
        <v>2.0833333333333301E-2</v>
      </c>
      <c r="V4038">
        <v>2.77777777777777E-2</v>
      </c>
      <c r="W4038">
        <v>2.6126152004702401E-2</v>
      </c>
      <c r="X4038">
        <v>2.0833333333333301E-2</v>
      </c>
      <c r="Y4038" s="2">
        <v>1.8503717077085901E-17</v>
      </c>
      <c r="Z4038">
        <v>8.8558201348942767E-4</v>
      </c>
      <c r="AA4038">
        <v>0</v>
      </c>
      <c r="AB4038">
        <v>5.2945155677353029E-4</v>
      </c>
      <c r="AC4038">
        <v>4.4444568984538524E-3</v>
      </c>
      <c r="AD4038">
        <v>-5.6155597334943685E-3</v>
      </c>
      <c r="AE4038">
        <v>1.0028856758683702E-3</v>
      </c>
      <c r="AF4038">
        <v>-2.6148320518371015E-4</v>
      </c>
      <c r="AG4038">
        <v>3.3403518052388392E-4</v>
      </c>
      <c r="AH4038">
        <v>-8.9154352134246384E-4</v>
      </c>
      <c r="AI4038">
        <v>-1.1307007708516448E-4</v>
      </c>
      <c r="AJ4038">
        <v>1.9796730772561055E-3</v>
      </c>
      <c r="AK4038">
        <v>3.675506239950499E-3</v>
      </c>
      <c r="AL4038">
        <v>1.2465179216036848E-3</v>
      </c>
      <c r="AM4038">
        <v>-3.937487546623375E-3</v>
      </c>
      <c r="AN4038">
        <v>1.1861501208110248E-4</v>
      </c>
      <c r="AO4038">
        <v>-1.5245521646469751E-3</v>
      </c>
      <c r="AP4038">
        <v>1.3645399720012552E-3</v>
      </c>
      <c r="AQ4038">
        <v>5.1446194652438049E-3</v>
      </c>
      <c r="AR4038">
        <v>6.7686046893733476E-4</v>
      </c>
      <c r="AS4038">
        <v>6.8378267903157486E-4</v>
      </c>
      <c r="AT4038">
        <v>-3.7478715083891778E-3</v>
      </c>
      <c r="AU4038">
        <v>-4.576228766165924E-3</v>
      </c>
      <c r="AV4038">
        <v>0</v>
      </c>
      <c r="AW4038">
        <f t="shared" si="327"/>
        <v>-1.3069699328854629E-3</v>
      </c>
      <c r="AX4038">
        <f t="shared" si="328"/>
        <v>5.0254820740804149</v>
      </c>
      <c r="AY4038">
        <f>1-AX4038/MAX(AX$2:AX4038)</f>
        <v>1.3069699328854822E-3</v>
      </c>
      <c r="AZ4038">
        <v>3</v>
      </c>
      <c r="BA4038">
        <v>3</v>
      </c>
      <c r="BB4038">
        <v>3</v>
      </c>
      <c r="BC4038">
        <v>4</v>
      </c>
      <c r="BD4038">
        <v>4</v>
      </c>
      <c r="BE4038">
        <f t="shared" ca="1" si="329"/>
        <v>-1.869354584458789E-3</v>
      </c>
      <c r="BF4038">
        <f t="shared" ca="1" si="330"/>
        <v>8.3949234495528646</v>
      </c>
      <c r="BG4038">
        <f ca="1">1-BF4038/MAX(BF$2:BF4038)</f>
        <v>1.8693545844588044E-3</v>
      </c>
      <c r="BH4038">
        <f t="shared" ca="1" si="331"/>
        <v>1.1874883212949296</v>
      </c>
    </row>
    <row r="4039" spans="1:60" x14ac:dyDescent="0.3">
      <c r="A4039" s="1">
        <v>43845</v>
      </c>
      <c r="B4039" s="3">
        <v>2020</v>
      </c>
      <c r="C4039">
        <v>0</v>
      </c>
      <c r="D4039">
        <v>0</v>
      </c>
      <c r="E4039">
        <v>0</v>
      </c>
      <c r="F4039">
        <v>9.0838806403346295E-2</v>
      </c>
      <c r="G4039">
        <v>0.11222506566875499</v>
      </c>
      <c r="H4039">
        <v>0</v>
      </c>
      <c r="I4039">
        <v>2.77777777777777E-2</v>
      </c>
      <c r="J4039">
        <v>0</v>
      </c>
      <c r="K4039">
        <v>8.3333333333333301E-2</v>
      </c>
      <c r="L4039">
        <v>2.77777777777777E-2</v>
      </c>
      <c r="M4039">
        <v>0</v>
      </c>
      <c r="N4039">
        <v>4.8611111111111098E-2</v>
      </c>
      <c r="O4039">
        <v>8.3333333333333301E-2</v>
      </c>
      <c r="P4039">
        <v>0.22922199041285099</v>
      </c>
      <c r="Q4039">
        <v>5.5555555555555497E-2</v>
      </c>
      <c r="R4039">
        <v>0.145754652177011</v>
      </c>
      <c r="S4039">
        <v>0</v>
      </c>
      <c r="T4039">
        <v>0</v>
      </c>
      <c r="U4039">
        <v>2.0833333333333301E-2</v>
      </c>
      <c r="V4039">
        <v>2.77777777777777E-2</v>
      </c>
      <c r="W4039">
        <v>2.6126152004702401E-2</v>
      </c>
      <c r="X4039">
        <v>2.0833333333333301E-2</v>
      </c>
      <c r="Y4039" s="2">
        <v>1.8503717077085901E-17</v>
      </c>
      <c r="Z4039">
        <v>1.5046180103310824E-3</v>
      </c>
      <c r="AA4039">
        <v>1.0921038021161067E-4</v>
      </c>
      <c r="AB4039">
        <v>2.1156731916200933E-3</v>
      </c>
      <c r="AC4039">
        <v>-5.0569127839465988E-3</v>
      </c>
      <c r="AD4039">
        <v>-7.8192320233899659E-3</v>
      </c>
      <c r="AE4039">
        <v>0</v>
      </c>
      <c r="AF4039">
        <v>3.7491913009679578E-3</v>
      </c>
      <c r="AG4039">
        <v>-3.673964494820825E-3</v>
      </c>
      <c r="AH4039">
        <v>5.834242779066745E-3</v>
      </c>
      <c r="AI4039">
        <v>2.2637170646189197E-4</v>
      </c>
      <c r="AJ4039">
        <v>2.5151709758175489E-3</v>
      </c>
      <c r="AK4039">
        <v>4.8027010273397064E-3</v>
      </c>
      <c r="AL4039">
        <v>2.1778338974562939E-3</v>
      </c>
      <c r="AM4039">
        <v>4.0879002611826643E-4</v>
      </c>
      <c r="AN4039">
        <v>4.7187037066853676E-4</v>
      </c>
      <c r="AO4039">
        <v>2.2598335808206027E-3</v>
      </c>
      <c r="AP4039">
        <v>7.6666574503403417E-4</v>
      </c>
      <c r="AQ4039">
        <v>6.6315751916783405E-3</v>
      </c>
      <c r="AR4039">
        <v>-6.7640263873014472E-4</v>
      </c>
      <c r="AS4039">
        <v>3.4169437450581874E-4</v>
      </c>
      <c r="AT4039">
        <v>9.0280034957206379E-3</v>
      </c>
      <c r="AU4039">
        <v>-6.3485673887098137E-3</v>
      </c>
      <c r="AV4039">
        <v>0</v>
      </c>
      <c r="AW4039">
        <f t="shared" si="327"/>
        <v>2.2299714811228682E-4</v>
      </c>
      <c r="AX4039">
        <f t="shared" si="328"/>
        <v>5.0266027422508239</v>
      </c>
      <c r="AY4039">
        <f>1-AX4039/MAX(AX$2:AX4039)</f>
        <v>1.0842642353409149E-3</v>
      </c>
      <c r="AZ4039">
        <v>3</v>
      </c>
      <c r="BA4039">
        <v>3</v>
      </c>
      <c r="BB4039">
        <v>3</v>
      </c>
      <c r="BC4039">
        <v>4</v>
      </c>
      <c r="BD4039">
        <v>4</v>
      </c>
      <c r="BE4039">
        <f t="shared" ca="1" si="329"/>
        <v>4.3453960861138016E-4</v>
      </c>
      <c r="BF4039">
        <f t="shared" ca="1" si="330"/>
        <v>8.3985713763029555</v>
      </c>
      <c r="BG4039">
        <f ca="1">1-BF4039/MAX(BF$2:BF4039)</f>
        <v>1.4356272844568974E-3</v>
      </c>
      <c r="BH4039">
        <f t="shared" ca="1" si="331"/>
        <v>1.1874883212949296</v>
      </c>
    </row>
    <row r="4040" spans="1:60" x14ac:dyDescent="0.3">
      <c r="A4040" s="1">
        <v>43846</v>
      </c>
      <c r="B4040" s="3">
        <v>2020</v>
      </c>
      <c r="C4040">
        <v>0</v>
      </c>
      <c r="D4040">
        <v>0</v>
      </c>
      <c r="E4040">
        <v>0</v>
      </c>
      <c r="F4040">
        <v>9.0838806403346295E-2</v>
      </c>
      <c r="G4040">
        <v>0.11222506566875499</v>
      </c>
      <c r="H4040">
        <v>0</v>
      </c>
      <c r="I4040">
        <v>2.77777777777777E-2</v>
      </c>
      <c r="J4040">
        <v>0</v>
      </c>
      <c r="K4040">
        <v>8.3333333333333301E-2</v>
      </c>
      <c r="L4040">
        <v>2.77777777777777E-2</v>
      </c>
      <c r="M4040">
        <v>0</v>
      </c>
      <c r="N4040">
        <v>4.8611111111111098E-2</v>
      </c>
      <c r="O4040">
        <v>8.3333333333333301E-2</v>
      </c>
      <c r="P4040">
        <v>0.22922199041285099</v>
      </c>
      <c r="Q4040">
        <v>5.5555555555555497E-2</v>
      </c>
      <c r="R4040">
        <v>0.145754652177011</v>
      </c>
      <c r="S4040">
        <v>0</v>
      </c>
      <c r="T4040">
        <v>0</v>
      </c>
      <c r="U4040">
        <v>2.0833333333333301E-2</v>
      </c>
      <c r="V4040">
        <v>2.77777777777777E-2</v>
      </c>
      <c r="W4040">
        <v>2.6126152004702401E-2</v>
      </c>
      <c r="X4040">
        <v>2.0833333333333301E-2</v>
      </c>
      <c r="Y4040" s="2">
        <v>1.8503717077085901E-17</v>
      </c>
      <c r="Z4040">
        <v>0</v>
      </c>
      <c r="AA4040">
        <v>2.1865814953581086E-4</v>
      </c>
      <c r="AB4040">
        <v>0</v>
      </c>
      <c r="AC4040">
        <v>-1.2706080650490836E-3</v>
      </c>
      <c r="AD4040">
        <v>6.3486345249814669E-3</v>
      </c>
      <c r="AE4040">
        <v>4.1498214937403244E-3</v>
      </c>
      <c r="AF4040">
        <v>2.0851394368734955E-3</v>
      </c>
      <c r="AG4040">
        <v>6.7044454497100503E-4</v>
      </c>
      <c r="AH4040">
        <v>-1.5695082440047026E-3</v>
      </c>
      <c r="AI4040">
        <v>3.3948071086409293E-4</v>
      </c>
      <c r="AJ4040">
        <v>-2.0608653629912155E-3</v>
      </c>
      <c r="AK4040">
        <v>1.2905722237046113E-2</v>
      </c>
      <c r="AL4040">
        <v>1.3974445544615577E-3</v>
      </c>
      <c r="AM4040">
        <v>9.5837125920679167E-3</v>
      </c>
      <c r="AN4040">
        <v>0</v>
      </c>
      <c r="AO4040">
        <v>8.3184136203409142E-3</v>
      </c>
      <c r="AP4040">
        <v>-1.617045605024181E-3</v>
      </c>
      <c r="AQ4040">
        <v>-3.1508766049265224E-3</v>
      </c>
      <c r="AR4040">
        <v>5.4161182052119283E-3</v>
      </c>
      <c r="AS4040">
        <v>4.7813543887627041E-3</v>
      </c>
      <c r="AT4040">
        <v>7.9892525059150898E-3</v>
      </c>
      <c r="AU4040">
        <v>5.0671926728247385E-3</v>
      </c>
      <c r="AV4040">
        <v>0</v>
      </c>
      <c r="AW4040">
        <f t="shared" si="327"/>
        <v>5.2466201177519961E-3</v>
      </c>
      <c r="AX4040">
        <f t="shared" si="328"/>
        <v>5.0529754173222639</v>
      </c>
      <c r="AY4040">
        <f>1-AX4040/MAX(AX$2:AX4040)</f>
        <v>0</v>
      </c>
      <c r="AZ4040">
        <v>3</v>
      </c>
      <c r="BA4040">
        <v>3</v>
      </c>
      <c r="BB4040">
        <v>3</v>
      </c>
      <c r="BC4040">
        <v>4</v>
      </c>
      <c r="BD4040">
        <v>4</v>
      </c>
      <c r="BE4040">
        <f t="shared" ca="1" si="329"/>
        <v>6.951242697649903E-3</v>
      </c>
      <c r="BF4040">
        <f t="shared" ca="1" si="330"/>
        <v>8.4569518842531721</v>
      </c>
      <c r="BG4040">
        <f ca="1">1-BF4040/MAX(BF$2:BF4040)</f>
        <v>0</v>
      </c>
      <c r="BH4040">
        <f t="shared" ca="1" si="331"/>
        <v>1.1874883212949296</v>
      </c>
    </row>
    <row r="4041" spans="1:60" x14ac:dyDescent="0.3">
      <c r="A4041" s="1">
        <v>43847</v>
      </c>
      <c r="B4041" s="3">
        <v>2020</v>
      </c>
      <c r="C4041">
        <v>0</v>
      </c>
      <c r="D4041">
        <v>0</v>
      </c>
      <c r="E4041">
        <v>0</v>
      </c>
      <c r="F4041">
        <v>9.0838806403346295E-2</v>
      </c>
      <c r="G4041">
        <v>0.11222506566875499</v>
      </c>
      <c r="H4041">
        <v>0</v>
      </c>
      <c r="I4041">
        <v>2.77777777777777E-2</v>
      </c>
      <c r="J4041">
        <v>0</v>
      </c>
      <c r="K4041">
        <v>8.3333333333333301E-2</v>
      </c>
      <c r="L4041">
        <v>2.77777777777777E-2</v>
      </c>
      <c r="M4041">
        <v>0</v>
      </c>
      <c r="N4041">
        <v>4.8611111111111098E-2</v>
      </c>
      <c r="O4041">
        <v>8.3333333333333301E-2</v>
      </c>
      <c r="P4041">
        <v>0.22922199041285099</v>
      </c>
      <c r="Q4041">
        <v>5.5555555555555497E-2</v>
      </c>
      <c r="R4041">
        <v>0.145754652177011</v>
      </c>
      <c r="S4041">
        <v>0</v>
      </c>
      <c r="T4041">
        <v>0</v>
      </c>
      <c r="U4041">
        <v>2.0833333333333301E-2</v>
      </c>
      <c r="V4041">
        <v>2.77777777777777E-2</v>
      </c>
      <c r="W4041">
        <v>2.6126152004702401E-2</v>
      </c>
      <c r="X4041">
        <v>2.0833333333333301E-2</v>
      </c>
      <c r="Y4041" s="2">
        <v>1.8503717077085901E-17</v>
      </c>
      <c r="Z4041">
        <v>-1.1487800481621013E-3</v>
      </c>
      <c r="AA4041">
        <v>-1.0934870483647607E-4</v>
      </c>
      <c r="AB4041">
        <v>-5.2783772125442052E-4</v>
      </c>
      <c r="AC4041">
        <v>3.1806529585007848E-3</v>
      </c>
      <c r="AD4041">
        <v>5.6556932115721104E-3</v>
      </c>
      <c r="AE4041">
        <v>2.9927403935252617E-3</v>
      </c>
      <c r="AF4041">
        <v>-1.2136651225752582E-3</v>
      </c>
      <c r="AG4041">
        <v>6.7006259184854144E-4</v>
      </c>
      <c r="AH4041">
        <v>1.8454259925255734E-3</v>
      </c>
      <c r="AI4041">
        <v>-7.9205870313003857E-4</v>
      </c>
      <c r="AJ4041">
        <v>-8.0773909283227141E-4</v>
      </c>
      <c r="AK4041">
        <v>-2.7134465683097408E-3</v>
      </c>
      <c r="AL4041">
        <v>-1.5523004087492076E-4</v>
      </c>
      <c r="AM4041">
        <v>4.9486703965724299E-3</v>
      </c>
      <c r="AN4041">
        <v>3.538530925382144E-4</v>
      </c>
      <c r="AO4041">
        <v>3.1127746278456492E-3</v>
      </c>
      <c r="AP4041">
        <v>-1.6200366200528338E-3</v>
      </c>
      <c r="AQ4041">
        <v>-8.548514953366948E-3</v>
      </c>
      <c r="AR4041">
        <v>2.4693023080522014E-3</v>
      </c>
      <c r="AS4041">
        <v>3.9087577266019302E-3</v>
      </c>
      <c r="AT4041">
        <v>9.509321048943864E-4</v>
      </c>
      <c r="AU4041">
        <v>6.3569174803537187E-3</v>
      </c>
      <c r="AV4041">
        <v>0</v>
      </c>
      <c r="AW4041">
        <f t="shared" si="327"/>
        <v>2.8018730653898757E-3</v>
      </c>
      <c r="AX4041">
        <f t="shared" si="328"/>
        <v>5.0671332130441362</v>
      </c>
      <c r="AY4041">
        <f>1-AX4041/MAX(AX$2:AX4041)</f>
        <v>0</v>
      </c>
      <c r="AZ4041">
        <v>3</v>
      </c>
      <c r="BA4041">
        <v>3</v>
      </c>
      <c r="BB4041">
        <v>3</v>
      </c>
      <c r="BC4041">
        <v>4</v>
      </c>
      <c r="BD4041">
        <v>4</v>
      </c>
      <c r="BE4041">
        <f t="shared" ca="1" si="329"/>
        <v>3.5958957960831517E-3</v>
      </c>
      <c r="BF4041">
        <f t="shared" ca="1" si="330"/>
        <v>8.4873622019814352</v>
      </c>
      <c r="BG4041">
        <f ca="1">1-BF4041/MAX(BF$2:BF4041)</f>
        <v>0</v>
      </c>
      <c r="BH4041">
        <f t="shared" ca="1" si="331"/>
        <v>1.1874883212949296</v>
      </c>
    </row>
    <row r="4042" spans="1:60" x14ac:dyDescent="0.3">
      <c r="A4042" s="1">
        <v>43851</v>
      </c>
      <c r="B4042" s="3">
        <v>2020</v>
      </c>
      <c r="C4042">
        <v>0</v>
      </c>
      <c r="D4042">
        <v>0</v>
      </c>
      <c r="E4042">
        <v>0</v>
      </c>
      <c r="F4042">
        <v>9.0838806403346295E-2</v>
      </c>
      <c r="G4042">
        <v>0.11222506566875499</v>
      </c>
      <c r="H4042">
        <v>0</v>
      </c>
      <c r="I4042">
        <v>2.77777777777777E-2</v>
      </c>
      <c r="J4042">
        <v>0</v>
      </c>
      <c r="K4042">
        <v>8.3333333333333301E-2</v>
      </c>
      <c r="L4042">
        <v>2.77777777777777E-2</v>
      </c>
      <c r="M4042">
        <v>0</v>
      </c>
      <c r="N4042">
        <v>4.8611111111111098E-2</v>
      </c>
      <c r="O4042">
        <v>8.3333333333333301E-2</v>
      </c>
      <c r="P4042">
        <v>0.22922199041285099</v>
      </c>
      <c r="Q4042">
        <v>5.5555555555555497E-2</v>
      </c>
      <c r="R4042">
        <v>0.145754652177011</v>
      </c>
      <c r="S4042">
        <v>0</v>
      </c>
      <c r="T4042">
        <v>0</v>
      </c>
      <c r="U4042">
        <v>2.0833333333333301E-2</v>
      </c>
      <c r="V4042">
        <v>2.77777777777777E-2</v>
      </c>
      <c r="W4042">
        <v>2.6126152004702401E-2</v>
      </c>
      <c r="X4042">
        <v>2.0833333333333301E-2</v>
      </c>
      <c r="Y4042" s="2">
        <v>1.8503717077085901E-17</v>
      </c>
      <c r="Z4042">
        <v>2.8308498162974427E-3</v>
      </c>
      <c r="AA4042">
        <v>1.0936066328337546E-4</v>
      </c>
      <c r="AB4042">
        <v>2.2881919002739615E-3</v>
      </c>
      <c r="AC4042">
        <v>-5.7070110970512955E-3</v>
      </c>
      <c r="AD4042">
        <v>-2.5308149541662051E-2</v>
      </c>
      <c r="AE4042">
        <v>-7.9567883654835247E-3</v>
      </c>
      <c r="AF4042">
        <v>-8.6818924575304823E-4</v>
      </c>
      <c r="AG4042">
        <v>-5.3567096791981017E-3</v>
      </c>
      <c r="AH4042">
        <v>1.09157907020907E-3</v>
      </c>
      <c r="AI4042">
        <v>-2.1499884522203638E-3</v>
      </c>
      <c r="AJ4042">
        <v>3.9532317097916714E-3</v>
      </c>
      <c r="AK4042">
        <v>-8.2806128215784369E-3</v>
      </c>
      <c r="AL4042">
        <v>4.8066393080441472E-3</v>
      </c>
      <c r="AM4042">
        <v>-4.4766378643279481E-4</v>
      </c>
      <c r="AN4042">
        <v>2.3625612789390793E-4</v>
      </c>
      <c r="AO4042">
        <v>-1.9584917514730016E-3</v>
      </c>
      <c r="AP4042">
        <v>3.2449582479161521E-3</v>
      </c>
      <c r="AQ4042">
        <v>1.0505958237176705E-2</v>
      </c>
      <c r="AR4042">
        <v>-8.0609329653701378E-3</v>
      </c>
      <c r="AS4042">
        <v>-7.279316366884947E-3</v>
      </c>
      <c r="AT4042">
        <v>9.5017510377617409E-3</v>
      </c>
      <c r="AU4042">
        <v>-2.4831212387733448E-2</v>
      </c>
      <c r="AV4042">
        <v>0</v>
      </c>
      <c r="AW4042">
        <f t="shared" si="327"/>
        <v>-4.3676370780232551E-3</v>
      </c>
      <c r="AX4042">
        <f t="shared" si="328"/>
        <v>5.0450018141435615</v>
      </c>
      <c r="AY4042">
        <f>1-AX4042/MAX(AX$2:AX4042)</f>
        <v>4.3676370780232343E-3</v>
      </c>
      <c r="AZ4042">
        <v>3</v>
      </c>
      <c r="BA4042">
        <v>3</v>
      </c>
      <c r="BB4042">
        <v>3</v>
      </c>
      <c r="BC4042">
        <v>4</v>
      </c>
      <c r="BD4042">
        <v>4</v>
      </c>
      <c r="BE4042">
        <f t="shared" ca="1" si="329"/>
        <v>-4.5616739121179407E-3</v>
      </c>
      <c r="BF4042">
        <f t="shared" ca="1" si="330"/>
        <v>8.4486456232419602</v>
      </c>
      <c r="BG4042">
        <f ca="1">1-BF4042/MAX(BF$2:BF4042)</f>
        <v>4.5616739121180361E-3</v>
      </c>
      <c r="BH4042">
        <f t="shared" ca="1" si="331"/>
        <v>1.1874883212949296</v>
      </c>
    </row>
    <row r="4043" spans="1:60" x14ac:dyDescent="0.3">
      <c r="A4043" s="1">
        <v>43852</v>
      </c>
      <c r="B4043" s="3">
        <v>2020</v>
      </c>
      <c r="C4043">
        <v>0</v>
      </c>
      <c r="D4043">
        <v>0</v>
      </c>
      <c r="E4043">
        <v>0</v>
      </c>
      <c r="F4043">
        <v>9.0838806403346295E-2</v>
      </c>
      <c r="G4043">
        <v>0.11222506566875499</v>
      </c>
      <c r="H4043">
        <v>0</v>
      </c>
      <c r="I4043">
        <v>2.77777777777777E-2</v>
      </c>
      <c r="J4043">
        <v>0</v>
      </c>
      <c r="K4043">
        <v>8.3333333333333301E-2</v>
      </c>
      <c r="L4043">
        <v>2.77777777777777E-2</v>
      </c>
      <c r="M4043">
        <v>0</v>
      </c>
      <c r="N4043">
        <v>4.8611111111111098E-2</v>
      </c>
      <c r="O4043">
        <v>8.3333333333333301E-2</v>
      </c>
      <c r="P4043">
        <v>0.22922199041285099</v>
      </c>
      <c r="Q4043">
        <v>5.5555555555555497E-2</v>
      </c>
      <c r="R4043">
        <v>0.145754652177011</v>
      </c>
      <c r="S4043">
        <v>0</v>
      </c>
      <c r="T4043">
        <v>0</v>
      </c>
      <c r="U4043">
        <v>2.0833333333333301E-2</v>
      </c>
      <c r="V4043">
        <v>2.77777777777777E-2</v>
      </c>
      <c r="W4043">
        <v>2.6126152004702401E-2</v>
      </c>
      <c r="X4043">
        <v>2.0833333333333301E-2</v>
      </c>
      <c r="Y4043" s="2">
        <v>1.8503717077085901E-17</v>
      </c>
      <c r="Z4043">
        <v>5.288578085245188E-4</v>
      </c>
      <c r="AA4043">
        <v>0</v>
      </c>
      <c r="AB4043">
        <v>1.0538936475741334E-3</v>
      </c>
      <c r="AC4043">
        <v>-1.3392894019731427E-2</v>
      </c>
      <c r="AD4043">
        <v>8.2112548800832297E-3</v>
      </c>
      <c r="AE4043">
        <v>2.0051818709327929E-3</v>
      </c>
      <c r="AF4043">
        <v>7.8195633624034144E-4</v>
      </c>
      <c r="AG4043">
        <v>4.5440502505305069E-3</v>
      </c>
      <c r="AH4043">
        <v>3.4065552062623183E-4</v>
      </c>
      <c r="AI4043">
        <v>1.815080446509576E-3</v>
      </c>
      <c r="AJ4043">
        <v>1.7899133019150248E-4</v>
      </c>
      <c r="AK4043">
        <v>-6.5606160585918172E-4</v>
      </c>
      <c r="AL4043">
        <v>5.3987506794950235E-4</v>
      </c>
      <c r="AM4043">
        <v>2.6423922692444535E-3</v>
      </c>
      <c r="AN4043">
        <v>2.3563794239578328E-4</v>
      </c>
      <c r="AO4043">
        <v>1.2101519972529395E-4</v>
      </c>
      <c r="AP4043">
        <v>-6.8089257827330663E-4</v>
      </c>
      <c r="AQ4043">
        <v>3.5133665871434072E-3</v>
      </c>
      <c r="AR4043">
        <v>2.4831421017579292E-3</v>
      </c>
      <c r="AS4043">
        <v>1.023115456822099E-3</v>
      </c>
      <c r="AT4043">
        <v>-6.6933909189218488E-3</v>
      </c>
      <c r="AU4043">
        <v>6.0308614317432507E-3</v>
      </c>
      <c r="AV4043">
        <v>0</v>
      </c>
      <c r="AW4043">
        <f t="shared" si="327"/>
        <v>4.8588602655524866E-4</v>
      </c>
      <c r="AX4043">
        <f t="shared" si="328"/>
        <v>5.0474531100290001</v>
      </c>
      <c r="AY4043">
        <f>1-AX4043/MAX(AX$2:AX4043)</f>
        <v>3.8838732252932662E-3</v>
      </c>
      <c r="AZ4043">
        <v>3</v>
      </c>
      <c r="BA4043">
        <v>3</v>
      </c>
      <c r="BB4043">
        <v>3</v>
      </c>
      <c r="BC4043">
        <v>4</v>
      </c>
      <c r="BD4043">
        <v>4</v>
      </c>
      <c r="BE4043">
        <f t="shared" ca="1" si="329"/>
        <v>7.9755249843116655E-4</v>
      </c>
      <c r="BF4043">
        <f t="shared" ca="1" si="330"/>
        <v>8.4553838616671371</v>
      </c>
      <c r="BG4043">
        <f ca="1">1-BF4043/MAX(BF$2:BF4043)</f>
        <v>3.7677595881123738E-3</v>
      </c>
      <c r="BH4043">
        <f t="shared" ca="1" si="331"/>
        <v>1.1874883212949296</v>
      </c>
    </row>
    <row r="4044" spans="1:60" x14ac:dyDescent="0.3">
      <c r="A4044" s="1">
        <v>43853</v>
      </c>
      <c r="B4044" s="3">
        <v>2020</v>
      </c>
      <c r="C4044">
        <v>0</v>
      </c>
      <c r="D4044">
        <v>0</v>
      </c>
      <c r="E4044">
        <v>0</v>
      </c>
      <c r="F4044">
        <v>9.0838806403346295E-2</v>
      </c>
      <c r="G4044">
        <v>0.11222506566875499</v>
      </c>
      <c r="H4044">
        <v>0</v>
      </c>
      <c r="I4044">
        <v>2.77777777777777E-2</v>
      </c>
      <c r="J4044">
        <v>0</v>
      </c>
      <c r="K4044">
        <v>8.3333333333333301E-2</v>
      </c>
      <c r="L4044">
        <v>2.77777777777777E-2</v>
      </c>
      <c r="M4044">
        <v>0</v>
      </c>
      <c r="N4044">
        <v>4.8611111111111098E-2</v>
      </c>
      <c r="O4044">
        <v>8.3333333333333301E-2</v>
      </c>
      <c r="P4044">
        <v>0.22922199041285099</v>
      </c>
      <c r="Q4044">
        <v>5.5555555555555497E-2</v>
      </c>
      <c r="R4044">
        <v>0.145754652177011</v>
      </c>
      <c r="S4044">
        <v>0</v>
      </c>
      <c r="T4044">
        <v>0</v>
      </c>
      <c r="U4044">
        <v>2.0833333333333301E-2</v>
      </c>
      <c r="V4044">
        <v>2.77777777777777E-2</v>
      </c>
      <c r="W4044">
        <v>2.6126152004702401E-2</v>
      </c>
      <c r="X4044">
        <v>2.0833333333333301E-2</v>
      </c>
      <c r="Y4044" s="2">
        <v>1.8503717077085901E-17</v>
      </c>
      <c r="Z4044">
        <v>1.3227569115523696E-3</v>
      </c>
      <c r="AA4044">
        <v>1.0917458269465996E-4</v>
      </c>
      <c r="AB4044">
        <v>2.9822047750385217E-3</v>
      </c>
      <c r="AC4044">
        <v>-8.4033139183155026E-3</v>
      </c>
      <c r="AD4044">
        <v>-1.034559201007923E-2</v>
      </c>
      <c r="AE4044">
        <v>-2.4299265154529293E-3</v>
      </c>
      <c r="AF4044">
        <v>-2.3434168809146616E-3</v>
      </c>
      <c r="AG4044">
        <v>1.1726882868519084E-3</v>
      </c>
      <c r="AH4044">
        <v>2.2481221210477464E-3</v>
      </c>
      <c r="AI4044">
        <v>-3.0571283273592709E-3</v>
      </c>
      <c r="AJ4044">
        <v>2.5053581566114591E-3</v>
      </c>
      <c r="AK4044">
        <v>-6.5639710625542413E-4</v>
      </c>
      <c r="AL4044">
        <v>1.311136277163838E-3</v>
      </c>
      <c r="AM4044">
        <v>3.216068876313205E-3</v>
      </c>
      <c r="AN4044">
        <v>3.5365476997206713E-4</v>
      </c>
      <c r="AO4044">
        <v>1.1466335951266782E-3</v>
      </c>
      <c r="AP4044">
        <v>2.0443668025627026E-3</v>
      </c>
      <c r="AQ4044">
        <v>7.002015012999685E-3</v>
      </c>
      <c r="AR4044">
        <v>-2.4769913801760968E-3</v>
      </c>
      <c r="AS4044">
        <v>-4.0885714835077192E-3</v>
      </c>
      <c r="AT4044">
        <v>8.4229125414791994E-3</v>
      </c>
      <c r="AU4044">
        <v>-9.1029169379519548E-3</v>
      </c>
      <c r="AV4044">
        <v>0</v>
      </c>
      <c r="AW4044">
        <f t="shared" si="327"/>
        <v>-1.0204930691988024E-3</v>
      </c>
      <c r="AX4044">
        <f t="shared" si="328"/>
        <v>5.0423022191131093</v>
      </c>
      <c r="AY4044">
        <f>1-AX4044/MAX(AX$2:AX4044)</f>
        <v>4.9004028287840118E-3</v>
      </c>
      <c r="AZ4044">
        <v>3</v>
      </c>
      <c r="BA4044">
        <v>3</v>
      </c>
      <c r="BB4044">
        <v>3</v>
      </c>
      <c r="BC4044">
        <v>4</v>
      </c>
      <c r="BD4044">
        <v>4</v>
      </c>
      <c r="BE4044">
        <f t="shared" ca="1" si="329"/>
        <v>-5.6833262421605293E-4</v>
      </c>
      <c r="BF4044">
        <f t="shared" ca="1" si="330"/>
        <v>8.4505783911682819</v>
      </c>
      <c r="BG4044">
        <f ca="1">1-BF4044/MAX(BF$2:BF4044)</f>
        <v>4.3339508716342401E-3</v>
      </c>
      <c r="BH4044">
        <f t="shared" ca="1" si="331"/>
        <v>1.1874883212949296</v>
      </c>
    </row>
    <row r="4045" spans="1:60" x14ac:dyDescent="0.3">
      <c r="A4045" s="1">
        <v>43854</v>
      </c>
      <c r="B4045" s="3">
        <v>2020</v>
      </c>
      <c r="C4045">
        <v>0</v>
      </c>
      <c r="D4045">
        <v>0</v>
      </c>
      <c r="E4045">
        <v>0</v>
      </c>
      <c r="F4045">
        <v>9.0838806403346295E-2</v>
      </c>
      <c r="G4045">
        <v>0.11222506566875499</v>
      </c>
      <c r="H4045">
        <v>0</v>
      </c>
      <c r="I4045">
        <v>2.77777777777777E-2</v>
      </c>
      <c r="J4045">
        <v>0</v>
      </c>
      <c r="K4045">
        <v>8.3333333333333301E-2</v>
      </c>
      <c r="L4045">
        <v>2.77777777777777E-2</v>
      </c>
      <c r="M4045">
        <v>0</v>
      </c>
      <c r="N4045">
        <v>4.8611111111111098E-2</v>
      </c>
      <c r="O4045">
        <v>8.3333333333333301E-2</v>
      </c>
      <c r="P4045">
        <v>0.22922199041285099</v>
      </c>
      <c r="Q4045">
        <v>5.5555555555555497E-2</v>
      </c>
      <c r="R4045">
        <v>0.145754652177011</v>
      </c>
      <c r="S4045">
        <v>0</v>
      </c>
      <c r="T4045">
        <v>0</v>
      </c>
      <c r="U4045">
        <v>2.0833333333333301E-2</v>
      </c>
      <c r="V4045">
        <v>2.77777777777777E-2</v>
      </c>
      <c r="W4045">
        <v>2.6126152004702401E-2</v>
      </c>
      <c r="X4045">
        <v>2.0833333333333301E-2</v>
      </c>
      <c r="Y4045" s="2">
        <v>1.8503717077085901E-17</v>
      </c>
      <c r="Z4045">
        <v>1.8487440442522818E-3</v>
      </c>
      <c r="AA4045">
        <v>0</v>
      </c>
      <c r="AB4045">
        <v>1.5744448926708898E-3</v>
      </c>
      <c r="AC4045">
        <v>-1.4993540092486879E-2</v>
      </c>
      <c r="AD4045">
        <v>-8.0071505986947233E-3</v>
      </c>
      <c r="AE4045">
        <v>-4.2986823463491142E-3</v>
      </c>
      <c r="AF4045">
        <v>-1.3052235474612095E-3</v>
      </c>
      <c r="AG4045">
        <v>-3.8487397904614085E-3</v>
      </c>
      <c r="AH4045">
        <v>5.8455725862891494E-3</v>
      </c>
      <c r="AI4045">
        <v>-4.2016476652426693E-3</v>
      </c>
      <c r="AJ4045">
        <v>3.5701693917871147E-3</v>
      </c>
      <c r="AK4045">
        <v>-1.230207392923266E-2</v>
      </c>
      <c r="AL4045">
        <v>1.6944622276087173E-3</v>
      </c>
      <c r="AM4045">
        <v>-8.4151865684954918E-3</v>
      </c>
      <c r="AN4045">
        <v>3.536234175709474E-4</v>
      </c>
      <c r="AO4045">
        <v>-8.8930297646201417E-3</v>
      </c>
      <c r="AP4045">
        <v>2.2098908263783468E-3</v>
      </c>
      <c r="AQ4045">
        <v>8.0884343552269922E-3</v>
      </c>
      <c r="AR4045">
        <v>-3.8374537307740431E-3</v>
      </c>
      <c r="AS4045">
        <v>-3.5922970755893902E-3</v>
      </c>
      <c r="AT4045">
        <v>-3.4453098240475599E-3</v>
      </c>
      <c r="AU4045">
        <v>-7.6184415953748363E-3</v>
      </c>
      <c r="AV4045">
        <v>0</v>
      </c>
      <c r="AW4045">
        <f t="shared" si="327"/>
        <v>-6.017211914149936E-3</v>
      </c>
      <c r="AX4045">
        <f t="shared" si="328"/>
        <v>5.0119616181255173</v>
      </c>
      <c r="AY4045">
        <f>1-AX4045/MAX(AX$2:AX4045)</f>
        <v>1.0888127980648421E-2</v>
      </c>
      <c r="AZ4045">
        <v>3</v>
      </c>
      <c r="BA4045">
        <v>3</v>
      </c>
      <c r="BB4045">
        <v>3</v>
      </c>
      <c r="BC4045">
        <v>4</v>
      </c>
      <c r="BD4045">
        <v>4</v>
      </c>
      <c r="BE4045">
        <f t="shared" ca="1" si="329"/>
        <v>-7.6297850516839575E-3</v>
      </c>
      <c r="BF4045">
        <f t="shared" ca="1" si="330"/>
        <v>8.3861022944812618</v>
      </c>
      <c r="BG4045">
        <f ca="1">1-BF4045/MAX(BF$2:BF4045)</f>
        <v>1.193066880974325E-2</v>
      </c>
      <c r="BH4045">
        <f t="shared" ca="1" si="331"/>
        <v>1.1874883212949296</v>
      </c>
    </row>
    <row r="4046" spans="1:60" x14ac:dyDescent="0.3">
      <c r="A4046" s="1">
        <v>43857</v>
      </c>
      <c r="B4046" s="3">
        <v>2020</v>
      </c>
      <c r="C4046">
        <v>0</v>
      </c>
      <c r="D4046">
        <v>0</v>
      </c>
      <c r="E4046">
        <v>0</v>
      </c>
      <c r="F4046">
        <v>9.0838806403346295E-2</v>
      </c>
      <c r="G4046">
        <v>0.11222506566875499</v>
      </c>
      <c r="H4046">
        <v>0</v>
      </c>
      <c r="I4046">
        <v>2.77777777777777E-2</v>
      </c>
      <c r="J4046">
        <v>0</v>
      </c>
      <c r="K4046">
        <v>8.3333333333333301E-2</v>
      </c>
      <c r="L4046">
        <v>2.77777777777777E-2</v>
      </c>
      <c r="M4046">
        <v>0</v>
      </c>
      <c r="N4046">
        <v>4.8611111111111098E-2</v>
      </c>
      <c r="O4046">
        <v>8.3333333333333301E-2</v>
      </c>
      <c r="P4046">
        <v>0.22922199041285099</v>
      </c>
      <c r="Q4046">
        <v>5.5555555555555497E-2</v>
      </c>
      <c r="R4046">
        <v>0.145754652177011</v>
      </c>
      <c r="S4046">
        <v>0</v>
      </c>
      <c r="T4046">
        <v>0</v>
      </c>
      <c r="U4046">
        <v>2.0833333333333301E-2</v>
      </c>
      <c r="V4046">
        <v>2.77777777777777E-2</v>
      </c>
      <c r="W4046">
        <v>2.6126152004702401E-2</v>
      </c>
      <c r="X4046">
        <v>2.0833333333333301E-2</v>
      </c>
      <c r="Y4046" s="2">
        <v>1.8503717077085901E-17</v>
      </c>
      <c r="Z4046">
        <v>3.0757478055305487E-3</v>
      </c>
      <c r="AA4046">
        <v>1.0933676803936976E-4</v>
      </c>
      <c r="AB4046">
        <v>4.1912989825034774E-3</v>
      </c>
      <c r="AC4046">
        <v>-1.8530762765358699E-2</v>
      </c>
      <c r="AD4046">
        <v>-3.452903311210731E-2</v>
      </c>
      <c r="AE4046">
        <v>-2.0722221547652464E-2</v>
      </c>
      <c r="AF4046">
        <v>-1.2198473664331022E-3</v>
      </c>
      <c r="AG4046">
        <v>-1.7974164288282801E-2</v>
      </c>
      <c r="AH4046">
        <v>6.8253128448836353E-3</v>
      </c>
      <c r="AI4046">
        <v>-6.7280202211169593E-3</v>
      </c>
      <c r="AJ4046">
        <v>6.759183231717758E-3</v>
      </c>
      <c r="AK4046">
        <v>-1.1367366053200878E-2</v>
      </c>
      <c r="AL4046">
        <v>1.9217618179887541E-3</v>
      </c>
      <c r="AM4046">
        <v>-2.0655691122854924E-2</v>
      </c>
      <c r="AN4046">
        <v>1.0604952367609943E-3</v>
      </c>
      <c r="AO4046">
        <v>-1.602933542914986E-2</v>
      </c>
      <c r="AP4046">
        <v>2.2901963802548497E-3</v>
      </c>
      <c r="AQ4046">
        <v>1.5554498886002799E-2</v>
      </c>
      <c r="AR4046">
        <v>-2.1074173596920098E-2</v>
      </c>
      <c r="AS4046">
        <v>-2.0600860456009507E-2</v>
      </c>
      <c r="AT4046">
        <v>-4.8193326869659936E-3</v>
      </c>
      <c r="AU4046">
        <v>-3.3641672059732119E-2</v>
      </c>
      <c r="AV4046">
        <v>0</v>
      </c>
      <c r="AW4046">
        <f t="shared" si="327"/>
        <v>-1.4453009519063064E-2</v>
      </c>
      <c r="AX4046">
        <f t="shared" si="328"/>
        <v>4.9395236891495706</v>
      </c>
      <c r="AY4046">
        <f>1-AX4046/MAX(AX$2:AX4046)</f>
        <v>2.5183771282362377E-2</v>
      </c>
      <c r="AZ4046">
        <v>3</v>
      </c>
      <c r="BA4046">
        <v>3</v>
      </c>
      <c r="BB4046">
        <v>3</v>
      </c>
      <c r="BC4046">
        <v>4</v>
      </c>
      <c r="BD4046">
        <v>4</v>
      </c>
      <c r="BE4046">
        <f t="shared" ca="1" si="329"/>
        <v>-1.7988553940382186E-2</v>
      </c>
      <c r="BF4046">
        <f t="shared" ca="1" si="330"/>
        <v>8.2352484410074229</v>
      </c>
      <c r="BG4046">
        <f ca="1">1-BF4046/MAX(BF$2:BF4046)</f>
        <v>2.9704607270696459E-2</v>
      </c>
      <c r="BH4046">
        <f t="shared" ca="1" si="331"/>
        <v>1.1874883212949296</v>
      </c>
    </row>
    <row r="4047" spans="1:60" x14ac:dyDescent="0.3">
      <c r="A4047" s="1">
        <v>43858</v>
      </c>
      <c r="B4047" s="3">
        <v>2020</v>
      </c>
      <c r="C4047">
        <v>0</v>
      </c>
      <c r="D4047">
        <v>0</v>
      </c>
      <c r="E4047">
        <v>0</v>
      </c>
      <c r="F4047">
        <v>9.0838806403346295E-2</v>
      </c>
      <c r="G4047">
        <v>0.11222506566875499</v>
      </c>
      <c r="H4047">
        <v>0</v>
      </c>
      <c r="I4047">
        <v>2.77777777777777E-2</v>
      </c>
      <c r="J4047">
        <v>0</v>
      </c>
      <c r="K4047">
        <v>8.3333333333333301E-2</v>
      </c>
      <c r="L4047">
        <v>2.77777777777777E-2</v>
      </c>
      <c r="M4047">
        <v>0</v>
      </c>
      <c r="N4047">
        <v>4.8611111111111098E-2</v>
      </c>
      <c r="O4047">
        <v>8.3333333333333301E-2</v>
      </c>
      <c r="P4047">
        <v>0.22922199041285099</v>
      </c>
      <c r="Q4047">
        <v>5.5555555555555497E-2</v>
      </c>
      <c r="R4047">
        <v>0.145754652177011</v>
      </c>
      <c r="S4047">
        <v>0</v>
      </c>
      <c r="T4047">
        <v>0</v>
      </c>
      <c r="U4047">
        <v>2.0833333333333301E-2</v>
      </c>
      <c r="V4047">
        <v>2.77777777777777E-2</v>
      </c>
      <c r="W4047">
        <v>2.6126152004702401E-2</v>
      </c>
      <c r="X4047">
        <v>2.0833333333333301E-2</v>
      </c>
      <c r="Y4047" s="2">
        <v>1.8503717077085901E-17</v>
      </c>
      <c r="Z4047">
        <v>-8.7611113798502505E-4</v>
      </c>
      <c r="AA4047">
        <v>0</v>
      </c>
      <c r="AB4047">
        <v>-1.7389547768335012E-3</v>
      </c>
      <c r="AC4047">
        <v>4.7201750087695338E-3</v>
      </c>
      <c r="AD4047">
        <v>8.3601771497761046E-3</v>
      </c>
      <c r="AE4047">
        <v>9.4047913971389008E-3</v>
      </c>
      <c r="AF4047">
        <v>4.7101165500869069E-3</v>
      </c>
      <c r="AG4047">
        <v>8.894962181166477E-3</v>
      </c>
      <c r="AH4047">
        <v>-8.9267855696268938E-3</v>
      </c>
      <c r="AI4047">
        <v>8.6108663410615627E-3</v>
      </c>
      <c r="AJ4047">
        <v>-3.3570439015869757E-3</v>
      </c>
      <c r="AK4047">
        <v>8.3174177206608579E-3</v>
      </c>
      <c r="AL4047">
        <v>-5.3699880139246314E-4</v>
      </c>
      <c r="AM4047">
        <v>1.536004498298893E-2</v>
      </c>
      <c r="AN4047">
        <v>-4.7070717766761749E-4</v>
      </c>
      <c r="AO4047">
        <v>1.047896967500006E-2</v>
      </c>
      <c r="AP4047">
        <v>-1.5232104639789634E-3</v>
      </c>
      <c r="AQ4047">
        <v>-7.8311287766444915E-3</v>
      </c>
      <c r="AR4047">
        <v>8.5647807480995208E-3</v>
      </c>
      <c r="AS4047">
        <v>1.0342007727452085E-2</v>
      </c>
      <c r="AT4047">
        <v>4.0006420152647326E-3</v>
      </c>
      <c r="AU4047">
        <v>8.4111026359050545E-3</v>
      </c>
      <c r="AV4047">
        <v>0</v>
      </c>
      <c r="AW4047">
        <f t="shared" si="327"/>
        <v>7.1202258915997081E-3</v>
      </c>
      <c r="AX4047">
        <f t="shared" si="328"/>
        <v>4.9746942136132235</v>
      </c>
      <c r="AY4047">
        <f>1-AX4047/MAX(AX$2:AX4047)</f>
        <v>1.8242859531095501E-2</v>
      </c>
      <c r="AZ4047">
        <v>3</v>
      </c>
      <c r="BA4047">
        <v>3</v>
      </c>
      <c r="BB4047">
        <v>3</v>
      </c>
      <c r="BC4047">
        <v>4</v>
      </c>
      <c r="BD4047">
        <v>4</v>
      </c>
      <c r="BE4047">
        <f t="shared" ca="1" si="329"/>
        <v>9.6443352235920741E-3</v>
      </c>
      <c r="BF4047">
        <f t="shared" ca="1" si="330"/>
        <v>8.3146719376220624</v>
      </c>
      <c r="BG4047">
        <f ca="1">1-BF4047/MAX(BF$2:BF4047)</f>
        <v>2.0346753237308168E-2</v>
      </c>
      <c r="BH4047">
        <f t="shared" ca="1" si="331"/>
        <v>1.1874883212949296</v>
      </c>
    </row>
    <row r="4048" spans="1:60" x14ac:dyDescent="0.3">
      <c r="A4048" s="1">
        <v>43859</v>
      </c>
      <c r="B4048" s="3">
        <v>2020</v>
      </c>
      <c r="C4048">
        <v>0</v>
      </c>
      <c r="D4048">
        <v>0</v>
      </c>
      <c r="E4048">
        <v>0</v>
      </c>
      <c r="F4048">
        <v>9.0838806403346295E-2</v>
      </c>
      <c r="G4048">
        <v>0.11222506566875499</v>
      </c>
      <c r="H4048">
        <v>0</v>
      </c>
      <c r="I4048">
        <v>2.77777777777777E-2</v>
      </c>
      <c r="J4048">
        <v>0</v>
      </c>
      <c r="K4048">
        <v>8.3333333333333301E-2</v>
      </c>
      <c r="L4048">
        <v>2.77777777777777E-2</v>
      </c>
      <c r="M4048">
        <v>0</v>
      </c>
      <c r="N4048">
        <v>4.8611111111111098E-2</v>
      </c>
      <c r="O4048">
        <v>8.3333333333333301E-2</v>
      </c>
      <c r="P4048">
        <v>0.22922199041285099</v>
      </c>
      <c r="Q4048">
        <v>5.5555555555555497E-2</v>
      </c>
      <c r="R4048">
        <v>0.145754652177011</v>
      </c>
      <c r="S4048">
        <v>0</v>
      </c>
      <c r="T4048">
        <v>0</v>
      </c>
      <c r="U4048">
        <v>2.0833333333333301E-2</v>
      </c>
      <c r="V4048">
        <v>2.77777777777777E-2</v>
      </c>
      <c r="W4048">
        <v>2.6126152004702401E-2</v>
      </c>
      <c r="X4048">
        <v>2.0833333333333301E-2</v>
      </c>
      <c r="Y4048" s="2">
        <v>1.8503717077085901E-17</v>
      </c>
      <c r="Z4048">
        <v>2.279871901126107E-3</v>
      </c>
      <c r="AA4048">
        <v>1.0906368866847593E-4</v>
      </c>
      <c r="AB4048">
        <v>2.6130117395113395E-3</v>
      </c>
      <c r="AC4048">
        <v>-4.6979996283326164E-3</v>
      </c>
      <c r="AD4048">
        <v>4.8366660340610768E-3</v>
      </c>
      <c r="AE4048">
        <v>1.4543867941685384E-4</v>
      </c>
      <c r="AF4048">
        <v>4.601875028352298E-3</v>
      </c>
      <c r="AG4048">
        <v>-3.2213964430278796E-3</v>
      </c>
      <c r="AH4048">
        <v>5.4178723548499175E-3</v>
      </c>
      <c r="AI4048">
        <v>-5.6923971167111009E-4</v>
      </c>
      <c r="AJ4048">
        <v>4.786360858348937E-3</v>
      </c>
      <c r="AK4048">
        <v>-5.701031205126772E-3</v>
      </c>
      <c r="AL4048">
        <v>3.2243743344133602E-3</v>
      </c>
      <c r="AM4048">
        <v>1.6254661713299701E-3</v>
      </c>
      <c r="AN4048">
        <v>9.4213845495283444E-4</v>
      </c>
      <c r="AO4048">
        <v>-8.2607182128280332E-4</v>
      </c>
      <c r="AP4048">
        <v>3.6445699117710895E-3</v>
      </c>
      <c r="AQ4048">
        <v>9.7789926593403464E-3</v>
      </c>
      <c r="AR4048">
        <v>2.2954874695080285E-4</v>
      </c>
      <c r="AS4048">
        <v>1.2144175508685962E-3</v>
      </c>
      <c r="AT4048">
        <v>-3.6701525072291297E-3</v>
      </c>
      <c r="AU4048">
        <v>4.6340314676243111E-3</v>
      </c>
      <c r="AV4048">
        <v>0</v>
      </c>
      <c r="AW4048">
        <f t="shared" si="327"/>
        <v>1.0148071468084393E-3</v>
      </c>
      <c r="AX4048">
        <f t="shared" si="328"/>
        <v>4.9797425688543839</v>
      </c>
      <c r="AY4048">
        <f>1-AX4048/MAX(AX$2:AX4048)</f>
        <v>1.7246565368517541E-2</v>
      </c>
      <c r="AZ4048">
        <v>3</v>
      </c>
      <c r="BA4048">
        <v>3</v>
      </c>
      <c r="BB4048">
        <v>3</v>
      </c>
      <c r="BC4048">
        <v>4</v>
      </c>
      <c r="BD4048">
        <v>4</v>
      </c>
      <c r="BE4048">
        <f t="shared" ca="1" si="329"/>
        <v>1.1409015368867928E-3</v>
      </c>
      <c r="BF4048">
        <f t="shared" ca="1" si="330"/>
        <v>8.3241581596144059</v>
      </c>
      <c r="BG4048">
        <f ca="1">1-BF4048/MAX(BF$2:BF4048)</f>
        <v>1.9229065342460383E-2</v>
      </c>
      <c r="BH4048">
        <f t="shared" ca="1" si="331"/>
        <v>1.1874883212949296</v>
      </c>
    </row>
    <row r="4049" spans="1:60" x14ac:dyDescent="0.3">
      <c r="A4049" s="1">
        <v>43860</v>
      </c>
      <c r="B4049" s="3">
        <v>2020</v>
      </c>
      <c r="C4049">
        <v>0</v>
      </c>
      <c r="D4049">
        <v>0</v>
      </c>
      <c r="E4049">
        <v>0</v>
      </c>
      <c r="F4049">
        <v>9.0838806403346295E-2</v>
      </c>
      <c r="G4049">
        <v>0.11222506566875499</v>
      </c>
      <c r="H4049">
        <v>0</v>
      </c>
      <c r="I4049">
        <v>2.77777777777777E-2</v>
      </c>
      <c r="J4049">
        <v>0</v>
      </c>
      <c r="K4049">
        <v>8.3333333333333301E-2</v>
      </c>
      <c r="L4049">
        <v>2.77777777777777E-2</v>
      </c>
      <c r="M4049">
        <v>0</v>
      </c>
      <c r="N4049">
        <v>4.8611111111111098E-2</v>
      </c>
      <c r="O4049">
        <v>8.3333333333333301E-2</v>
      </c>
      <c r="P4049">
        <v>0.22922199041285099</v>
      </c>
      <c r="Q4049">
        <v>5.5555555555555497E-2</v>
      </c>
      <c r="R4049">
        <v>0.145754652177011</v>
      </c>
      <c r="S4049">
        <v>0</v>
      </c>
      <c r="T4049">
        <v>0</v>
      </c>
      <c r="U4049">
        <v>2.0833333333333301E-2</v>
      </c>
      <c r="V4049">
        <v>2.77777777777777E-2</v>
      </c>
      <c r="W4049">
        <v>2.6126152004702401E-2</v>
      </c>
      <c r="X4049">
        <v>2.0833333333333301E-2</v>
      </c>
      <c r="Y4049" s="2">
        <v>1.8503717077085901E-17</v>
      </c>
      <c r="Z4049">
        <v>8.7546309726960203E-5</v>
      </c>
      <c r="AA4049">
        <v>0</v>
      </c>
      <c r="AB4049">
        <v>3.4757433098242529E-4</v>
      </c>
      <c r="AC4049">
        <v>-8.7660300598032537E-3</v>
      </c>
      <c r="AD4049">
        <v>-1.489798166958578E-2</v>
      </c>
      <c r="AE4049">
        <v>-8.7318068422848061E-4</v>
      </c>
      <c r="AF4049">
        <v>-6.9144217592287394E-4</v>
      </c>
      <c r="AG4049">
        <v>-1.3607322498464525E-3</v>
      </c>
      <c r="AH4049">
        <v>6.7321206951520551E-5</v>
      </c>
      <c r="AI4049">
        <v>1.0248833295869453E-3</v>
      </c>
      <c r="AJ4049">
        <v>9.7041939043807091E-4</v>
      </c>
      <c r="AK4049">
        <v>0</v>
      </c>
      <c r="AL4049">
        <v>6.1231917458948182E-4</v>
      </c>
      <c r="AM4049">
        <v>3.5617801666745219E-3</v>
      </c>
      <c r="AN4049">
        <v>1.1762139617332856E-4</v>
      </c>
      <c r="AO4049">
        <v>3.2454963985009133E-3</v>
      </c>
      <c r="AP4049">
        <v>1.0975936638553119E-3</v>
      </c>
      <c r="AQ4049">
        <v>1.3866121969230427E-4</v>
      </c>
      <c r="AR4049">
        <v>-2.2944779210692934E-3</v>
      </c>
      <c r="AS4049">
        <v>-5.2002459055189298E-4</v>
      </c>
      <c r="AT4049">
        <v>7.3677091651314086E-4</v>
      </c>
      <c r="AU4049">
        <v>-1.3607089670755634E-2</v>
      </c>
      <c r="AV4049">
        <v>0</v>
      </c>
      <c r="AW4049">
        <f t="shared" si="327"/>
        <v>-1.4327834627872193E-3</v>
      </c>
      <c r="AX4049">
        <f t="shared" si="328"/>
        <v>4.9726076760527915</v>
      </c>
      <c r="AY4049">
        <f>1-AX4049/MAX(AX$2:AX4049)</f>
        <v>1.8654638237655008E-2</v>
      </c>
      <c r="AZ4049">
        <v>3</v>
      </c>
      <c r="BA4049">
        <v>3</v>
      </c>
      <c r="BB4049">
        <v>3</v>
      </c>
      <c r="BC4049">
        <v>4</v>
      </c>
      <c r="BD4049">
        <v>4</v>
      </c>
      <c r="BE4049">
        <f t="shared" ca="1" si="329"/>
        <v>-7.8804119382552286E-4</v>
      </c>
      <c r="BF4049">
        <f t="shared" ca="1" si="330"/>
        <v>8.3175983800807121</v>
      </c>
      <c r="BG4049">
        <f ca="1">1-BF4049/MAX(BF$2:BF4049)</f>
        <v>2.0001953240677106E-2</v>
      </c>
      <c r="BH4049">
        <f t="shared" ca="1" si="331"/>
        <v>1.1874883212949296</v>
      </c>
    </row>
    <row r="4050" spans="1:60" x14ac:dyDescent="0.3">
      <c r="A4050" s="1">
        <v>43861</v>
      </c>
      <c r="B4050" s="3">
        <v>2020</v>
      </c>
      <c r="C4050">
        <v>0</v>
      </c>
      <c r="D4050">
        <v>0</v>
      </c>
      <c r="E4050">
        <v>0</v>
      </c>
      <c r="F4050">
        <v>9.0838806403346295E-2</v>
      </c>
      <c r="G4050">
        <v>0.11222506566875499</v>
      </c>
      <c r="H4050">
        <v>0</v>
      </c>
      <c r="I4050">
        <v>2.77777777777777E-2</v>
      </c>
      <c r="J4050">
        <v>0</v>
      </c>
      <c r="K4050">
        <v>8.3333333333333301E-2</v>
      </c>
      <c r="L4050">
        <v>2.77777777777777E-2</v>
      </c>
      <c r="M4050">
        <v>0</v>
      </c>
      <c r="N4050">
        <v>4.8611111111111098E-2</v>
      </c>
      <c r="O4050">
        <v>8.3333333333333301E-2</v>
      </c>
      <c r="P4050">
        <v>0.22922199041285099</v>
      </c>
      <c r="Q4050">
        <v>5.5555555555555497E-2</v>
      </c>
      <c r="R4050">
        <v>0.145754652177011</v>
      </c>
      <c r="S4050">
        <v>0</v>
      </c>
      <c r="T4050">
        <v>0</v>
      </c>
      <c r="U4050">
        <v>2.0833333333333301E-2</v>
      </c>
      <c r="V4050">
        <v>2.77777777777777E-2</v>
      </c>
      <c r="W4050">
        <v>2.6126152004702401E-2</v>
      </c>
      <c r="X4050">
        <v>2.0833333333333301E-2</v>
      </c>
      <c r="Y4050" s="2">
        <v>1.8503717077085901E-17</v>
      </c>
      <c r="Z4050">
        <v>2.9744345227469271E-3</v>
      </c>
      <c r="AA4050">
        <v>0</v>
      </c>
      <c r="AB4050">
        <v>1.3897430168754443E-3</v>
      </c>
      <c r="AC4050">
        <v>-8.1632695684845658E-3</v>
      </c>
      <c r="AD4050">
        <v>-2.0241984753101905E-2</v>
      </c>
      <c r="AE4050">
        <v>-1.6899770588985175E-2</v>
      </c>
      <c r="AF4050">
        <v>3.0269309253809773E-3</v>
      </c>
      <c r="AG4050">
        <v>-1.63515833844321E-2</v>
      </c>
      <c r="AH4050">
        <v>5.7924200396051173E-3</v>
      </c>
      <c r="AI4050">
        <v>-4.0960610248976792E-3</v>
      </c>
      <c r="AJ4050">
        <v>5.0233716121834693E-3</v>
      </c>
      <c r="AK4050">
        <v>-2.0740603790104895E-2</v>
      </c>
      <c r="AL4050">
        <v>2.6004886355550649E-3</v>
      </c>
      <c r="AM4050">
        <v>-1.5858064676868011E-2</v>
      </c>
      <c r="AN4050">
        <v>1.2940571440009929E-3</v>
      </c>
      <c r="AO4050">
        <v>-1.8157916884245173E-2</v>
      </c>
      <c r="AP4050">
        <v>4.301953697247729E-3</v>
      </c>
      <c r="AQ4050">
        <v>9.1300798602782507E-3</v>
      </c>
      <c r="AR4050">
        <v>-1.7019345712298684E-2</v>
      </c>
      <c r="AS4050">
        <v>-1.5429842814763894E-2</v>
      </c>
      <c r="AT4050">
        <v>-1.2199042565710361E-2</v>
      </c>
      <c r="AU4050">
        <v>-1.7769674873241548E-2</v>
      </c>
      <c r="AV4050">
        <v>0</v>
      </c>
      <c r="AW4050">
        <f t="shared" si="327"/>
        <v>-1.1033530522472494E-2</v>
      </c>
      <c r="AX4050">
        <f t="shared" si="328"/>
        <v>4.9177422574827823</v>
      </c>
      <c r="AY4050">
        <f>1-AX4050/MAX(AX$2:AX4050)</f>
        <v>2.9482342239746551E-2</v>
      </c>
      <c r="AZ4050">
        <v>3</v>
      </c>
      <c r="BA4050">
        <v>3</v>
      </c>
      <c r="BB4050">
        <v>3</v>
      </c>
      <c r="BC4050">
        <v>4</v>
      </c>
      <c r="BD4050">
        <v>4</v>
      </c>
      <c r="BE4050">
        <f t="shared" ca="1" si="329"/>
        <v>-1.4174339526997317E-2</v>
      </c>
      <c r="BF4050">
        <f t="shared" ca="1" si="330"/>
        <v>8.1997019165922449</v>
      </c>
      <c r="BG4050">
        <f ca="1">1-BF4050/MAX(BF$2:BF4050)</f>
        <v>3.3892778291238046E-2</v>
      </c>
      <c r="BH4050">
        <f t="shared" ca="1" si="331"/>
        <v>1.1874883212949296</v>
      </c>
    </row>
    <row r="4051" spans="1:60" x14ac:dyDescent="0.3">
      <c r="A4051" s="1">
        <v>43864</v>
      </c>
      <c r="B4051" s="3">
        <v>2020</v>
      </c>
      <c r="C4051">
        <v>0</v>
      </c>
      <c r="D4051">
        <v>0</v>
      </c>
      <c r="E4051">
        <v>0</v>
      </c>
      <c r="F4051">
        <v>0</v>
      </c>
      <c r="G4051">
        <v>6.4745828309477102E-2</v>
      </c>
      <c r="H4051">
        <v>0</v>
      </c>
      <c r="I4051">
        <v>2.77777777777777E-2</v>
      </c>
      <c r="J4051">
        <v>0</v>
      </c>
      <c r="K4051">
        <v>4.3209876543209798E-2</v>
      </c>
      <c r="L4051">
        <v>0</v>
      </c>
      <c r="M4051">
        <v>0.16898148148148101</v>
      </c>
      <c r="N4051">
        <v>0</v>
      </c>
      <c r="O4051">
        <v>0.18209876543209799</v>
      </c>
      <c r="P4051">
        <v>2.7077738936685899E-2</v>
      </c>
      <c r="Q4051">
        <v>5.5555555555555497E-2</v>
      </c>
      <c r="R4051">
        <v>0.108594016118573</v>
      </c>
      <c r="S4051">
        <v>0</v>
      </c>
      <c r="T4051">
        <v>0.23476940168670901</v>
      </c>
      <c r="U4051">
        <v>0</v>
      </c>
      <c r="V4051">
        <v>0</v>
      </c>
      <c r="W4051">
        <v>5.5648362628468603E-2</v>
      </c>
      <c r="X4051">
        <v>0</v>
      </c>
      <c r="Y4051">
        <v>3.1541195529961701E-2</v>
      </c>
      <c r="Z4051">
        <v>-3.2331442983979386E-4</v>
      </c>
      <c r="AA4051">
        <v>8.7902883502133378E-5</v>
      </c>
      <c r="AB4051">
        <v>6.0764453968298326E-4</v>
      </c>
      <c r="AC4051">
        <v>-1.8518495365014265E-2</v>
      </c>
      <c r="AD4051">
        <v>1.1161056203139008E-2</v>
      </c>
      <c r="AE4051">
        <v>2.3708707870413459E-3</v>
      </c>
      <c r="AF4051">
        <v>-2.5123957284634013E-4</v>
      </c>
      <c r="AG4051">
        <v>7.6190130616011764E-3</v>
      </c>
      <c r="AH4051">
        <v>-6.495688802042765E-3</v>
      </c>
      <c r="AI4051">
        <v>-1.6056053095703238E-4</v>
      </c>
      <c r="AJ4051">
        <v>-8.5178184306888838E-4</v>
      </c>
      <c r="AK4051">
        <v>1.115077660050634E-2</v>
      </c>
      <c r="AL4051">
        <v>-7.8787458939011401E-4</v>
      </c>
      <c r="AM4051">
        <v>1.5109415473011367E-2</v>
      </c>
      <c r="AN4051">
        <v>-2.9438585722874056E-4</v>
      </c>
      <c r="AO4051">
        <v>7.4286685310458456E-3</v>
      </c>
      <c r="AP4051">
        <v>-2.3792726345090998E-3</v>
      </c>
      <c r="AQ4051">
        <v>-8.1017140314587621E-4</v>
      </c>
      <c r="AR4051">
        <v>3.5093097566620823E-3</v>
      </c>
      <c r="AS4051">
        <v>3.5214822508211618E-4</v>
      </c>
      <c r="AT4051">
        <v>3.3003763237355876E-3</v>
      </c>
      <c r="AU4051">
        <v>7.141279643370968E-3</v>
      </c>
      <c r="AV4051">
        <v>0</v>
      </c>
      <c r="AW4051">
        <f t="shared" si="327"/>
        <v>1.34050876358533E-3</v>
      </c>
      <c r="AX4051">
        <f t="shared" si="328"/>
        <v>4.9243345340759923</v>
      </c>
      <c r="AY4051">
        <f>1-AX4051/MAX(AX$2:AX4051)</f>
        <v>2.8181354814304616E-2</v>
      </c>
      <c r="AZ4051">
        <v>5</v>
      </c>
      <c r="BA4051">
        <v>4</v>
      </c>
      <c r="BB4051">
        <v>4</v>
      </c>
      <c r="BC4051">
        <v>5</v>
      </c>
      <c r="BD4051">
        <v>5</v>
      </c>
      <c r="BE4051">
        <f t="shared" ca="1" si="329"/>
        <v>1.34050876358533E-3</v>
      </c>
      <c r="BF4051">
        <f t="shared" ca="1" si="330"/>
        <v>8.210693688870224</v>
      </c>
      <c r="BG4051">
        <f ca="1">1-BF4051/MAX(BF$2:BF4051)</f>
        <v>3.2597703093974362E-2</v>
      </c>
      <c r="BH4051">
        <f t="shared" ca="1" si="331"/>
        <v>0.99999999999999722</v>
      </c>
    </row>
    <row r="4052" spans="1:60" x14ac:dyDescent="0.3">
      <c r="A4052" s="1">
        <v>43865</v>
      </c>
      <c r="B4052" s="3">
        <v>2020</v>
      </c>
      <c r="C4052">
        <v>0</v>
      </c>
      <c r="D4052">
        <v>0</v>
      </c>
      <c r="E4052">
        <v>0</v>
      </c>
      <c r="F4052">
        <v>0</v>
      </c>
      <c r="G4052">
        <v>6.4745828309477102E-2</v>
      </c>
      <c r="H4052">
        <v>0</v>
      </c>
      <c r="I4052">
        <v>2.77777777777777E-2</v>
      </c>
      <c r="J4052">
        <v>0</v>
      </c>
      <c r="K4052">
        <v>4.3209876543209798E-2</v>
      </c>
      <c r="L4052">
        <v>0</v>
      </c>
      <c r="M4052">
        <v>0.16898148148148101</v>
      </c>
      <c r="N4052">
        <v>0</v>
      </c>
      <c r="O4052">
        <v>0.18209876543209799</v>
      </c>
      <c r="P4052">
        <v>2.7077738936685899E-2</v>
      </c>
      <c r="Q4052">
        <v>5.5555555555555497E-2</v>
      </c>
      <c r="R4052">
        <v>0.108594016118573</v>
      </c>
      <c r="S4052">
        <v>0</v>
      </c>
      <c r="T4052">
        <v>0.23476940168670901</v>
      </c>
      <c r="U4052">
        <v>0</v>
      </c>
      <c r="V4052">
        <v>0</v>
      </c>
      <c r="W4052">
        <v>5.5648362628468603E-2</v>
      </c>
      <c r="X4052">
        <v>0</v>
      </c>
      <c r="Y4052">
        <v>3.1541195529961701E-2</v>
      </c>
      <c r="Z4052">
        <v>-3.3224344640345738E-3</v>
      </c>
      <c r="AA4052">
        <v>0</v>
      </c>
      <c r="AB4052">
        <v>-3.122907846560441E-3</v>
      </c>
      <c r="AC4052">
        <v>1.3976470906897909E-3</v>
      </c>
      <c r="AD4052">
        <v>2.5834011216066433E-2</v>
      </c>
      <c r="AE4052">
        <v>1.670609707333548E-2</v>
      </c>
      <c r="AF4052">
        <v>-1.2114513139064309E-3</v>
      </c>
      <c r="AG4052">
        <v>1.5122874258800767E-2</v>
      </c>
      <c r="AH4052">
        <v>-1.3008950705243771E-2</v>
      </c>
      <c r="AI4052">
        <v>5.9669672702424847E-3</v>
      </c>
      <c r="AJ4052">
        <v>-5.8003601314725595E-3</v>
      </c>
      <c r="AK4052">
        <v>1.5093425876894884E-2</v>
      </c>
      <c r="AL4052">
        <v>-2.44923928778773E-3</v>
      </c>
      <c r="AM4052">
        <v>2.2888611926406233E-2</v>
      </c>
      <c r="AN4052">
        <v>-1.0591858996868986E-3</v>
      </c>
      <c r="AO4052">
        <v>1.5241171264246622E-2</v>
      </c>
      <c r="AP4052">
        <v>-4.298516891567794E-3</v>
      </c>
      <c r="AQ4052">
        <v>-1.3467147737149077E-2</v>
      </c>
      <c r="AR4052">
        <v>1.6087824723340027E-2</v>
      </c>
      <c r="AS4052">
        <v>1.6722361034267497E-2</v>
      </c>
      <c r="AT4052">
        <v>1.0292924157285555E-2</v>
      </c>
      <c r="AU4052">
        <v>2.3871360802007136E-2</v>
      </c>
      <c r="AV4052">
        <v>0</v>
      </c>
      <c r="AW4052">
        <f t="shared" si="327"/>
        <v>-7.2214066872921829E-4</v>
      </c>
      <c r="AX4052">
        <f t="shared" si="328"/>
        <v>4.9207784718425085</v>
      </c>
      <c r="AY4052">
        <f>1-AX4052/MAX(AX$2:AX4052)</f>
        <v>2.8883144580622466E-2</v>
      </c>
      <c r="AZ4052">
        <v>5</v>
      </c>
      <c r="BA4052">
        <v>4</v>
      </c>
      <c r="BB4052">
        <v>4</v>
      </c>
      <c r="BC4052">
        <v>5</v>
      </c>
      <c r="BD4052">
        <v>5</v>
      </c>
      <c r="BE4052">
        <f t="shared" ca="1" si="329"/>
        <v>-7.2214066872921829E-4</v>
      </c>
      <c r="BF4052">
        <f t="shared" ca="1" si="330"/>
        <v>8.2047644130390118</v>
      </c>
      <c r="BG4052">
        <f ca="1">1-BF4052/MAX(BF$2:BF4052)</f>
        <v>3.3296303635592328E-2</v>
      </c>
      <c r="BH4052">
        <f t="shared" ca="1" si="331"/>
        <v>0.99999999999999722</v>
      </c>
    </row>
    <row r="4053" spans="1:60" x14ac:dyDescent="0.3">
      <c r="A4053" s="1">
        <v>43866</v>
      </c>
      <c r="B4053" s="3">
        <v>2020</v>
      </c>
      <c r="C4053">
        <v>0</v>
      </c>
      <c r="D4053">
        <v>0</v>
      </c>
      <c r="E4053">
        <v>0</v>
      </c>
      <c r="F4053">
        <v>0</v>
      </c>
      <c r="G4053">
        <v>6.4745828309477102E-2</v>
      </c>
      <c r="H4053">
        <v>0</v>
      </c>
      <c r="I4053">
        <v>2.77777777777777E-2</v>
      </c>
      <c r="J4053">
        <v>0</v>
      </c>
      <c r="K4053">
        <v>4.3209876543209798E-2</v>
      </c>
      <c r="L4053">
        <v>0</v>
      </c>
      <c r="M4053">
        <v>0.16898148148148101</v>
      </c>
      <c r="N4053">
        <v>0</v>
      </c>
      <c r="O4053">
        <v>0.18209876543209799</v>
      </c>
      <c r="P4053">
        <v>2.7077738936685899E-2</v>
      </c>
      <c r="Q4053">
        <v>5.5555555555555497E-2</v>
      </c>
      <c r="R4053">
        <v>0.108594016118573</v>
      </c>
      <c r="S4053">
        <v>0</v>
      </c>
      <c r="T4053">
        <v>0.23476940168670901</v>
      </c>
      <c r="U4053">
        <v>0</v>
      </c>
      <c r="V4053">
        <v>0</v>
      </c>
      <c r="W4053">
        <v>5.5648362628468603E-2</v>
      </c>
      <c r="X4053">
        <v>0</v>
      </c>
      <c r="Y4053">
        <v>3.1541195529961701E-2</v>
      </c>
      <c r="Z4053">
        <v>-1.4917029718570785E-3</v>
      </c>
      <c r="AA4053">
        <v>2.1834549462917963E-4</v>
      </c>
      <c r="AB4053">
        <v>-1.5664881237757999E-3</v>
      </c>
      <c r="AC4053">
        <v>1.5352392585576524E-2</v>
      </c>
      <c r="AD4053">
        <v>5.7232250529994921E-3</v>
      </c>
      <c r="AE4053">
        <v>9.5974194048660255E-3</v>
      </c>
      <c r="AF4053">
        <v>3.4661476632713573E-4</v>
      </c>
      <c r="AG4053">
        <v>8.9723914810706518E-3</v>
      </c>
      <c r="AH4053">
        <v>1.22931054820552E-3</v>
      </c>
      <c r="AI4053">
        <v>4.1062275993162256E-3</v>
      </c>
      <c r="AJ4053">
        <v>-4.3310321268913432E-3</v>
      </c>
      <c r="AK4053">
        <v>1.5415305948288438E-2</v>
      </c>
      <c r="AL4053">
        <v>-6.1382940534704389E-4</v>
      </c>
      <c r="AM4053">
        <v>3.2972124296086758E-3</v>
      </c>
      <c r="AN4053">
        <v>-7.0690380713667178E-4</v>
      </c>
      <c r="AO4053">
        <v>1.1548041117469321E-2</v>
      </c>
      <c r="AP4053">
        <v>-2.9626442562752375E-3</v>
      </c>
      <c r="AQ4053">
        <v>-1.0934921422346644E-2</v>
      </c>
      <c r="AR4053">
        <v>9.6375796574390549E-3</v>
      </c>
      <c r="AS4053">
        <v>9.8685720951425804E-3</v>
      </c>
      <c r="AT4053">
        <v>6.3024460372917979E-4</v>
      </c>
      <c r="AU4053">
        <v>5.5403191434215682E-3</v>
      </c>
      <c r="AV4053">
        <v>0</v>
      </c>
      <c r="AW4053">
        <f t="shared" si="327"/>
        <v>-1.6383964030690539E-3</v>
      </c>
      <c r="AX4053">
        <f t="shared" si="328"/>
        <v>4.912716286093942</v>
      </c>
      <c r="AY4053">
        <f>1-AX4053/MAX(AX$2:AX4053)</f>
        <v>3.047421894350133E-2</v>
      </c>
      <c r="AZ4053">
        <v>5</v>
      </c>
      <c r="BA4053">
        <v>4</v>
      </c>
      <c r="BB4053">
        <v>4</v>
      </c>
      <c r="BC4053">
        <v>5</v>
      </c>
      <c r="BD4053">
        <v>5</v>
      </c>
      <c r="BE4053">
        <f t="shared" ca="1" si="329"/>
        <v>-1.6383964030690539E-3</v>
      </c>
      <c r="BF4053">
        <f t="shared" ca="1" si="330"/>
        <v>8.1913217565366594</v>
      </c>
      <c r="BG4053">
        <f ca="1">1-BF4053/MAX(BF$2:BF4053)</f>
        <v>3.4880147494549374E-2</v>
      </c>
      <c r="BH4053">
        <f t="shared" ca="1" si="331"/>
        <v>0.99999999999999722</v>
      </c>
    </row>
    <row r="4054" spans="1:60" x14ac:dyDescent="0.3">
      <c r="A4054" s="1">
        <v>43867</v>
      </c>
      <c r="B4054" s="3">
        <v>2020</v>
      </c>
      <c r="C4054">
        <v>0</v>
      </c>
      <c r="D4054">
        <v>0</v>
      </c>
      <c r="E4054">
        <v>0</v>
      </c>
      <c r="F4054">
        <v>0</v>
      </c>
      <c r="G4054">
        <v>6.4745828309477102E-2</v>
      </c>
      <c r="H4054">
        <v>0</v>
      </c>
      <c r="I4054">
        <v>2.77777777777777E-2</v>
      </c>
      <c r="J4054">
        <v>0</v>
      </c>
      <c r="K4054">
        <v>4.3209876543209798E-2</v>
      </c>
      <c r="L4054">
        <v>0</v>
      </c>
      <c r="M4054">
        <v>0.16898148148148101</v>
      </c>
      <c r="N4054">
        <v>0</v>
      </c>
      <c r="O4054">
        <v>0.18209876543209799</v>
      </c>
      <c r="P4054">
        <v>2.7077738936685899E-2</v>
      </c>
      <c r="Q4054">
        <v>5.5555555555555497E-2</v>
      </c>
      <c r="R4054">
        <v>0.108594016118573</v>
      </c>
      <c r="S4054">
        <v>0</v>
      </c>
      <c r="T4054">
        <v>0.23476940168670901</v>
      </c>
      <c r="U4054">
        <v>0</v>
      </c>
      <c r="V4054">
        <v>0</v>
      </c>
      <c r="W4054">
        <v>5.5648362628468603E-2</v>
      </c>
      <c r="X4054">
        <v>0</v>
      </c>
      <c r="Y4054">
        <v>3.1541195529961701E-2</v>
      </c>
      <c r="Z4054">
        <v>6.1497353707773428E-4</v>
      </c>
      <c r="AA4054">
        <v>1.0954044173905331E-4</v>
      </c>
      <c r="AB4054">
        <v>0</v>
      </c>
      <c r="AC4054">
        <v>4.1237133795994918E-3</v>
      </c>
      <c r="AD4054">
        <v>9.1069803816812289E-4</v>
      </c>
      <c r="AE4054">
        <v>2.736495393712568E-3</v>
      </c>
      <c r="AF4054">
        <v>2.4254626631226017E-3</v>
      </c>
      <c r="AG4054">
        <v>7.5503644447270091E-3</v>
      </c>
      <c r="AH4054">
        <v>5.3883997192838429E-3</v>
      </c>
      <c r="AI4054">
        <v>7.9480189879266305E-4</v>
      </c>
      <c r="AJ4054">
        <v>7.1036223335618764E-4</v>
      </c>
      <c r="AK4054">
        <v>-2.2711238063288786E-3</v>
      </c>
      <c r="AL4054">
        <v>-4.60719689306055E-4</v>
      </c>
      <c r="AM4054">
        <v>8.6320628272384958E-3</v>
      </c>
      <c r="AN4054">
        <v>2.3595722381797302E-4</v>
      </c>
      <c r="AO4054">
        <v>3.3645991110482498E-3</v>
      </c>
      <c r="AP4054">
        <v>1.8680503528589743E-3</v>
      </c>
      <c r="AQ4054">
        <v>4.5066921722916042E-3</v>
      </c>
      <c r="AR4054">
        <v>3.4090071267922628E-3</v>
      </c>
      <c r="AS4054">
        <v>1.714401917846553E-3</v>
      </c>
      <c r="AT4054">
        <v>3.3589448327888682E-3</v>
      </c>
      <c r="AU4054">
        <v>-4.5915744080593512E-4</v>
      </c>
      <c r="AV4054">
        <v>0</v>
      </c>
      <c r="AW4054">
        <f t="shared" si="327"/>
        <v>2.252485537723808E-3</v>
      </c>
      <c r="AX4054">
        <f t="shared" si="328"/>
        <v>4.9237821084793083</v>
      </c>
      <c r="AY4054">
        <f>1-AX4054/MAX(AX$2:AX4054)</f>
        <v>2.8290376143221274E-2</v>
      </c>
      <c r="AZ4054">
        <v>5</v>
      </c>
      <c r="BA4054">
        <v>4</v>
      </c>
      <c r="BB4054">
        <v>4</v>
      </c>
      <c r="BC4054">
        <v>5</v>
      </c>
      <c r="BD4054">
        <v>5</v>
      </c>
      <c r="BE4054">
        <f t="shared" ca="1" si="329"/>
        <v>2.252485537723808E-3</v>
      </c>
      <c r="BF4054">
        <f t="shared" ca="1" si="330"/>
        <v>8.2097725903281003</v>
      </c>
      <c r="BG4054">
        <f ca="1">1-BF4054/MAX(BF$2:BF4054)</f>
        <v>3.270622898461073E-2</v>
      </c>
      <c r="BH4054">
        <f t="shared" ca="1" si="331"/>
        <v>0.99999999999999722</v>
      </c>
    </row>
    <row r="4055" spans="1:60" x14ac:dyDescent="0.3">
      <c r="A4055" s="1">
        <v>43868</v>
      </c>
      <c r="B4055" s="3">
        <v>2020</v>
      </c>
      <c r="C4055">
        <v>0</v>
      </c>
      <c r="D4055">
        <v>0</v>
      </c>
      <c r="E4055">
        <v>0</v>
      </c>
      <c r="F4055">
        <v>0</v>
      </c>
      <c r="G4055">
        <v>6.4745828309477102E-2</v>
      </c>
      <c r="H4055">
        <v>0</v>
      </c>
      <c r="I4055">
        <v>2.77777777777777E-2</v>
      </c>
      <c r="J4055">
        <v>0</v>
      </c>
      <c r="K4055">
        <v>4.3209876543209798E-2</v>
      </c>
      <c r="L4055">
        <v>0</v>
      </c>
      <c r="M4055">
        <v>0.16898148148148101</v>
      </c>
      <c r="N4055">
        <v>0</v>
      </c>
      <c r="O4055">
        <v>0.18209876543209799</v>
      </c>
      <c r="P4055">
        <v>2.7077738936685899E-2</v>
      </c>
      <c r="Q4055">
        <v>5.5555555555555497E-2</v>
      </c>
      <c r="R4055">
        <v>0.108594016118573</v>
      </c>
      <c r="S4055">
        <v>0</v>
      </c>
      <c r="T4055">
        <v>0.23476940168670901</v>
      </c>
      <c r="U4055">
        <v>0</v>
      </c>
      <c r="V4055">
        <v>0</v>
      </c>
      <c r="W4055">
        <v>5.5648362628468603E-2</v>
      </c>
      <c r="X4055">
        <v>0</v>
      </c>
      <c r="Y4055">
        <v>3.1541195529961701E-2</v>
      </c>
      <c r="Z4055">
        <v>2.8977721724887662E-3</v>
      </c>
      <c r="AA4055">
        <v>0</v>
      </c>
      <c r="AB4055">
        <v>2.4403919514359718E-3</v>
      </c>
      <c r="AC4055">
        <v>-5.4757261610247632E-3</v>
      </c>
      <c r="AD4055">
        <v>-1.3873190426714199E-2</v>
      </c>
      <c r="AE4055">
        <v>-9.4801207304525681E-3</v>
      </c>
      <c r="AF4055">
        <v>0</v>
      </c>
      <c r="AG4055">
        <v>-9.6584435305943073E-3</v>
      </c>
      <c r="AH4055">
        <v>2.6458575698575793E-3</v>
      </c>
      <c r="AI4055">
        <v>-1.4754763403693749E-3</v>
      </c>
      <c r="AJ4055">
        <v>4.7905252250277641E-3</v>
      </c>
      <c r="AK4055">
        <v>-1.2280766633426587E-2</v>
      </c>
      <c r="AL4055">
        <v>3.8408191739958131E-3</v>
      </c>
      <c r="AM4055">
        <v>-4.301021418141926E-3</v>
      </c>
      <c r="AN4055">
        <v>5.8900560289631976E-4</v>
      </c>
      <c r="AO4055">
        <v>-5.3293608349975763E-3</v>
      </c>
      <c r="AP4055">
        <v>4.0672470217779644E-3</v>
      </c>
      <c r="AQ4055">
        <v>1.2477999500794867E-2</v>
      </c>
      <c r="AR4055">
        <v>-9.7394954667638922E-3</v>
      </c>
      <c r="AS4055">
        <v>-9.5842048461380891E-3</v>
      </c>
      <c r="AT4055">
        <v>-2.0936726745479639E-4</v>
      </c>
      <c r="AU4055">
        <v>-1.3550645193688537E-2</v>
      </c>
      <c r="AV4055">
        <v>0</v>
      </c>
      <c r="AW4055">
        <f t="shared" si="327"/>
        <v>2.9803398862859975E-3</v>
      </c>
      <c r="AX4055">
        <f t="shared" si="328"/>
        <v>4.9384566526885907</v>
      </c>
      <c r="AY4055">
        <f>1-AX4055/MAX(AX$2:AX4055)</f>
        <v>2.5394351193352871E-2</v>
      </c>
      <c r="AZ4055">
        <v>5</v>
      </c>
      <c r="BA4055">
        <v>4</v>
      </c>
      <c r="BB4055">
        <v>4</v>
      </c>
      <c r="BC4055">
        <v>5</v>
      </c>
      <c r="BD4055">
        <v>5</v>
      </c>
      <c r="BE4055">
        <f t="shared" ca="1" si="329"/>
        <v>2.9803398862859975E-3</v>
      </c>
      <c r="BF4055">
        <f t="shared" ca="1" si="330"/>
        <v>8.2342405030363928</v>
      </c>
      <c r="BG4055">
        <f ca="1">1-BF4055/MAX(BF$2:BF4055)</f>
        <v>2.9823364777097572E-2</v>
      </c>
      <c r="BH4055">
        <f t="shared" ca="1" si="331"/>
        <v>0.99999999999999722</v>
      </c>
    </row>
    <row r="4056" spans="1:60" x14ac:dyDescent="0.3">
      <c r="A4056" s="1">
        <v>43871</v>
      </c>
      <c r="B4056" s="3">
        <v>2020</v>
      </c>
      <c r="C4056">
        <v>0</v>
      </c>
      <c r="D4056">
        <v>0</v>
      </c>
      <c r="E4056">
        <v>0</v>
      </c>
      <c r="F4056">
        <v>0</v>
      </c>
      <c r="G4056">
        <v>6.4745828309477102E-2</v>
      </c>
      <c r="H4056">
        <v>0</v>
      </c>
      <c r="I4056">
        <v>2.77777777777777E-2</v>
      </c>
      <c r="J4056">
        <v>0</v>
      </c>
      <c r="K4056">
        <v>4.3209876543209798E-2</v>
      </c>
      <c r="L4056">
        <v>0</v>
      </c>
      <c r="M4056">
        <v>0.16898148148148101</v>
      </c>
      <c r="N4056">
        <v>0</v>
      </c>
      <c r="O4056">
        <v>0.18209876543209799</v>
      </c>
      <c r="P4056">
        <v>2.7077738936685899E-2</v>
      </c>
      <c r="Q4056">
        <v>5.5555555555555497E-2</v>
      </c>
      <c r="R4056">
        <v>0.108594016118573</v>
      </c>
      <c r="S4056">
        <v>0</v>
      </c>
      <c r="T4056">
        <v>0.23476940168670901</v>
      </c>
      <c r="U4056">
        <v>0</v>
      </c>
      <c r="V4056">
        <v>0</v>
      </c>
      <c r="W4056">
        <v>5.5648362628468603E-2</v>
      </c>
      <c r="X4056">
        <v>0</v>
      </c>
      <c r="Y4056">
        <v>3.1541195529961701E-2</v>
      </c>
      <c r="Z4056">
        <v>1.1380732236225821E-3</v>
      </c>
      <c r="AA4056">
        <v>-1.0952844394485073E-4</v>
      </c>
      <c r="AB4056">
        <v>1.3911759027973591E-3</v>
      </c>
      <c r="AC4056">
        <v>-8.9470218270568669E-3</v>
      </c>
      <c r="AD4056">
        <v>5.5350784255241425E-3</v>
      </c>
      <c r="AE4056">
        <v>2.0300661216812177E-3</v>
      </c>
      <c r="AF4056">
        <v>1.729817016378199E-4</v>
      </c>
      <c r="AG4056">
        <v>-1.1772288303341094E-3</v>
      </c>
      <c r="AH4056">
        <v>2.5712490701403912E-3</v>
      </c>
      <c r="AI4056">
        <v>1.3644186970489525E-3</v>
      </c>
      <c r="AJ4056">
        <v>1.9425717512477902E-3</v>
      </c>
      <c r="AK4056">
        <v>5.6406047694232964E-3</v>
      </c>
      <c r="AL4056">
        <v>2.3716161217113285E-3</v>
      </c>
      <c r="AM4056">
        <v>1.2085663640639677E-2</v>
      </c>
      <c r="AN4056">
        <v>4.7143190875131857E-4</v>
      </c>
      <c r="AO4056">
        <v>7.4653312803867333E-3</v>
      </c>
      <c r="AP4056">
        <v>1.5190209358040274E-3</v>
      </c>
      <c r="AQ4056">
        <v>2.7700969109136775E-3</v>
      </c>
      <c r="AR4056">
        <v>2.2874190987183241E-3</v>
      </c>
      <c r="AS4056">
        <v>3.1104828775501137E-3</v>
      </c>
      <c r="AT4056">
        <v>1.1195921553091681E-2</v>
      </c>
      <c r="AU4056">
        <v>6.2862223595350208E-3</v>
      </c>
      <c r="AV4056">
        <v>0</v>
      </c>
      <c r="AW4056">
        <f t="shared" si="327"/>
        <v>3.6719107686848992E-3</v>
      </c>
      <c r="AX4056">
        <f t="shared" si="328"/>
        <v>4.9565902248522811</v>
      </c>
      <c r="AY4056">
        <f>1-AX4056/MAX(AX$2:AX4056)</f>
        <v>2.1815686216278718E-2</v>
      </c>
      <c r="AZ4056">
        <v>5</v>
      </c>
      <c r="BA4056">
        <v>4</v>
      </c>
      <c r="BB4056">
        <v>4</v>
      </c>
      <c r="BC4056">
        <v>5</v>
      </c>
      <c r="BD4056">
        <v>5</v>
      </c>
      <c r="BE4056">
        <f t="shared" ca="1" si="329"/>
        <v>3.6719107686848992E-3</v>
      </c>
      <c r="BF4056">
        <f t="shared" ca="1" si="330"/>
        <v>8.2644758994114333</v>
      </c>
      <c r="BG4056">
        <f ca="1">1-BF4056/MAX(BF$2:BF4056)</f>
        <v>2.6260962742696181E-2</v>
      </c>
      <c r="BH4056">
        <f t="shared" ca="1" si="331"/>
        <v>0.99999999999999722</v>
      </c>
    </row>
    <row r="4057" spans="1:60" x14ac:dyDescent="0.3">
      <c r="A4057" s="1">
        <v>43872</v>
      </c>
      <c r="B4057" s="3">
        <v>2020</v>
      </c>
      <c r="C4057">
        <v>0</v>
      </c>
      <c r="D4057">
        <v>0</v>
      </c>
      <c r="E4057">
        <v>0</v>
      </c>
      <c r="F4057">
        <v>0</v>
      </c>
      <c r="G4057">
        <v>6.4745828309477102E-2</v>
      </c>
      <c r="H4057">
        <v>0</v>
      </c>
      <c r="I4057">
        <v>2.77777777777777E-2</v>
      </c>
      <c r="J4057">
        <v>0</v>
      </c>
      <c r="K4057">
        <v>4.3209876543209798E-2</v>
      </c>
      <c r="L4057">
        <v>0</v>
      </c>
      <c r="M4057">
        <v>0.16898148148148101</v>
      </c>
      <c r="N4057">
        <v>0</v>
      </c>
      <c r="O4057">
        <v>0.18209876543209799</v>
      </c>
      <c r="P4057">
        <v>2.7077738936685899E-2</v>
      </c>
      <c r="Q4057">
        <v>5.5555555555555497E-2</v>
      </c>
      <c r="R4057">
        <v>0.108594016118573</v>
      </c>
      <c r="S4057">
        <v>0</v>
      </c>
      <c r="T4057">
        <v>0.23476940168670901</v>
      </c>
      <c r="U4057">
        <v>0</v>
      </c>
      <c r="V4057">
        <v>0</v>
      </c>
      <c r="W4057">
        <v>5.5648362628468603E-2</v>
      </c>
      <c r="X4057">
        <v>0</v>
      </c>
      <c r="Y4057">
        <v>3.1541195529961701E-2</v>
      </c>
      <c r="Z4057">
        <v>-1.2245346793485767E-3</v>
      </c>
      <c r="AA4057">
        <v>1.0954044173905331E-4</v>
      </c>
      <c r="AB4057">
        <v>-1.0419679973074913E-3</v>
      </c>
      <c r="AC4057">
        <v>3.4722129684365832E-3</v>
      </c>
      <c r="AD4057">
        <v>1.3073331800274479E-2</v>
      </c>
      <c r="AE4057">
        <v>6.8018376751244336E-3</v>
      </c>
      <c r="AF4057">
        <v>-4.3226431270082522E-4</v>
      </c>
      <c r="AG4057">
        <v>5.050546691452773E-3</v>
      </c>
      <c r="AH4057">
        <v>-3.4419552752811278E-3</v>
      </c>
      <c r="AI4057">
        <v>6.8097110719222975E-4</v>
      </c>
      <c r="AJ4057">
        <v>-2.3795042627504648E-3</v>
      </c>
      <c r="AK4057">
        <v>6.9355202111573977E-3</v>
      </c>
      <c r="AL4057">
        <v>-1.4499052230646514E-3</v>
      </c>
      <c r="AM4057">
        <v>1.7239430573856573E-4</v>
      </c>
      <c r="AN4057">
        <v>-4.7120976543224558E-4</v>
      </c>
      <c r="AO4057">
        <v>1.732999364895349E-3</v>
      </c>
      <c r="AP4057">
        <v>-2.9494127027314132E-3</v>
      </c>
      <c r="AQ4057">
        <v>-5.0411141155959349E-3</v>
      </c>
      <c r="AR4057">
        <v>6.846020142265985E-3</v>
      </c>
      <c r="AS4057">
        <v>7.4074419071603614E-3</v>
      </c>
      <c r="AT4057">
        <v>7.5540785925538589E-3</v>
      </c>
      <c r="AU4057">
        <v>1.2725629223619528E-2</v>
      </c>
      <c r="AV4057">
        <v>0</v>
      </c>
      <c r="AW4057">
        <f t="shared" si="327"/>
        <v>-5.7685236622531341E-4</v>
      </c>
      <c r="AX4057">
        <f t="shared" si="328"/>
        <v>4.9537310040526661</v>
      </c>
      <c r="AY4057">
        <f>1-AX4057/MAX(AX$2:AX4057)</f>
        <v>2.2379954152289327E-2</v>
      </c>
      <c r="AZ4057">
        <v>5</v>
      </c>
      <c r="BA4057">
        <v>4</v>
      </c>
      <c r="BB4057">
        <v>4</v>
      </c>
      <c r="BC4057">
        <v>5</v>
      </c>
      <c r="BD4057">
        <v>5</v>
      </c>
      <c r="BE4057">
        <f t="shared" ca="1" si="329"/>
        <v>-5.7685236622531341E-4</v>
      </c>
      <c r="BF4057">
        <f t="shared" ca="1" si="330"/>
        <v>8.2597085169332463</v>
      </c>
      <c r="BG4057">
        <f ca="1">1-BF4057/MAX(BF$2:BF4057)</f>
        <v>2.6822666410423857E-2</v>
      </c>
      <c r="BH4057">
        <f t="shared" ca="1" si="331"/>
        <v>0.99999999999999722</v>
      </c>
    </row>
    <row r="4058" spans="1:60" x14ac:dyDescent="0.3">
      <c r="A4058" s="1">
        <v>43873</v>
      </c>
      <c r="B4058" s="3">
        <v>2020</v>
      </c>
      <c r="C4058">
        <v>0</v>
      </c>
      <c r="D4058">
        <v>0</v>
      </c>
      <c r="E4058">
        <v>0</v>
      </c>
      <c r="F4058">
        <v>0</v>
      </c>
      <c r="G4058">
        <v>6.4745828309477102E-2</v>
      </c>
      <c r="H4058">
        <v>0</v>
      </c>
      <c r="I4058">
        <v>2.77777777777777E-2</v>
      </c>
      <c r="J4058">
        <v>0</v>
      </c>
      <c r="K4058">
        <v>4.3209876543209798E-2</v>
      </c>
      <c r="L4058">
        <v>0</v>
      </c>
      <c r="M4058">
        <v>0.16898148148148101</v>
      </c>
      <c r="N4058">
        <v>0</v>
      </c>
      <c r="O4058">
        <v>0.18209876543209799</v>
      </c>
      <c r="P4058">
        <v>2.7077738936685899E-2</v>
      </c>
      <c r="Q4058">
        <v>5.5555555555555497E-2</v>
      </c>
      <c r="R4058">
        <v>0.108594016118573</v>
      </c>
      <c r="S4058">
        <v>0</v>
      </c>
      <c r="T4058">
        <v>0.23476940168670901</v>
      </c>
      <c r="U4058">
        <v>0</v>
      </c>
      <c r="V4058">
        <v>0</v>
      </c>
      <c r="W4058">
        <v>5.5648362628468603E-2</v>
      </c>
      <c r="X4058">
        <v>0</v>
      </c>
      <c r="Y4058">
        <v>3.1541195529961701E-2</v>
      </c>
      <c r="Z4058">
        <v>-1.050527021486225E-3</v>
      </c>
      <c r="AA4058">
        <v>1.0952844394473971E-4</v>
      </c>
      <c r="AB4058">
        <v>-3.4763745089616549E-4</v>
      </c>
      <c r="AC4058">
        <v>1.3840860087115381E-2</v>
      </c>
      <c r="AD4058">
        <v>1.358393762031973E-2</v>
      </c>
      <c r="AE4058">
        <v>3.4497118104677149E-3</v>
      </c>
      <c r="AF4058">
        <v>1.4696123321487065E-3</v>
      </c>
      <c r="AG4058">
        <v>-4.8576680140767214E-3</v>
      </c>
      <c r="AH4058">
        <v>-8.1274802248842981E-4</v>
      </c>
      <c r="AI4058">
        <v>2.6090241614167287E-3</v>
      </c>
      <c r="AJ4058">
        <v>-2.5613969918982793E-3</v>
      </c>
      <c r="AK4058">
        <v>6.8879411634890086E-3</v>
      </c>
      <c r="AL4058">
        <v>-4.5919937048632953E-4</v>
      </c>
      <c r="AM4058">
        <v>9.7409159428858416E-3</v>
      </c>
      <c r="AN4058">
        <v>-4.7124494388661731E-4</v>
      </c>
      <c r="AO4058">
        <v>6.4428164443826041E-3</v>
      </c>
      <c r="AP4058">
        <v>-1.0141848871989545E-3</v>
      </c>
      <c r="AQ4058">
        <v>-5.0660879490624922E-3</v>
      </c>
      <c r="AR4058">
        <v>4.0797969371211273E-3</v>
      </c>
      <c r="AS4058">
        <v>6.1558546298055017E-3</v>
      </c>
      <c r="AT4058">
        <v>5.956293983770955E-3</v>
      </c>
      <c r="AU4058">
        <v>1.279396050650039E-2</v>
      </c>
      <c r="AV4058">
        <v>0</v>
      </c>
      <c r="AW4058">
        <f t="shared" si="327"/>
        <v>4.4808740708796854E-4</v>
      </c>
      <c r="AX4058">
        <f t="shared" si="328"/>
        <v>4.9559507085336838</v>
      </c>
      <c r="AY4058">
        <f>1-AX4058/MAX(AX$2:AX4058)</f>
        <v>2.1941894920828098E-2</v>
      </c>
      <c r="AZ4058">
        <v>5</v>
      </c>
      <c r="BA4058">
        <v>4</v>
      </c>
      <c r="BB4058">
        <v>4</v>
      </c>
      <c r="BC4058">
        <v>5</v>
      </c>
      <c r="BD4058">
        <v>5</v>
      </c>
      <c r="BE4058">
        <f t="shared" ca="1" si="329"/>
        <v>4.4808740708796854E-4</v>
      </c>
      <c r="BF4058">
        <f t="shared" ca="1" si="330"/>
        <v>8.2634095883059011</v>
      </c>
      <c r="BG4058">
        <f ca="1">1-BF4058/MAX(BF$2:BF4058)</f>
        <v>2.6386597902378961E-2</v>
      </c>
      <c r="BH4058">
        <f t="shared" ca="1" si="331"/>
        <v>0.99999999999999722</v>
      </c>
    </row>
    <row r="4059" spans="1:60" x14ac:dyDescent="0.3">
      <c r="A4059" s="1">
        <v>43874</v>
      </c>
      <c r="B4059" s="3">
        <v>2020</v>
      </c>
      <c r="C4059">
        <v>0</v>
      </c>
      <c r="D4059">
        <v>0</v>
      </c>
      <c r="E4059">
        <v>0</v>
      </c>
      <c r="F4059">
        <v>0</v>
      </c>
      <c r="G4059">
        <v>6.4745828309477102E-2</v>
      </c>
      <c r="H4059">
        <v>0</v>
      </c>
      <c r="I4059">
        <v>2.77777777777777E-2</v>
      </c>
      <c r="J4059">
        <v>0</v>
      </c>
      <c r="K4059">
        <v>4.3209876543209798E-2</v>
      </c>
      <c r="L4059">
        <v>0</v>
      </c>
      <c r="M4059">
        <v>0.16898148148148101</v>
      </c>
      <c r="N4059">
        <v>0</v>
      </c>
      <c r="O4059">
        <v>0.18209876543209799</v>
      </c>
      <c r="P4059">
        <v>2.7077738936685899E-2</v>
      </c>
      <c r="Q4059">
        <v>5.5555555555555497E-2</v>
      </c>
      <c r="R4059">
        <v>0.108594016118573</v>
      </c>
      <c r="S4059">
        <v>0</v>
      </c>
      <c r="T4059">
        <v>0.23476940168670901</v>
      </c>
      <c r="U4059">
        <v>0</v>
      </c>
      <c r="V4059">
        <v>0</v>
      </c>
      <c r="W4059">
        <v>5.5648362628468603E-2</v>
      </c>
      <c r="X4059">
        <v>0</v>
      </c>
      <c r="Y4059">
        <v>3.1541195529961701E-2</v>
      </c>
      <c r="Z4059">
        <v>7.0125649437646764E-4</v>
      </c>
      <c r="AA4059">
        <v>1.0890754080405962E-4</v>
      </c>
      <c r="AB4059">
        <v>6.9551668944312084E-4</v>
      </c>
      <c r="AC4059">
        <v>6.8260512187623412E-4</v>
      </c>
      <c r="AD4059">
        <v>-1.3178575559393946E-2</v>
      </c>
      <c r="AE4059">
        <v>-7.0190515040251533E-3</v>
      </c>
      <c r="AF4059">
        <v>2.5889060315309464E-4</v>
      </c>
      <c r="AG4059">
        <v>-8.7527263584459281E-3</v>
      </c>
      <c r="AH4059">
        <v>5.6934501484686706E-3</v>
      </c>
      <c r="AI4059">
        <v>3.3988122617789607E-4</v>
      </c>
      <c r="AJ4059">
        <v>8.8555511622101513E-4</v>
      </c>
      <c r="AK4059">
        <v>2.6174726666960968E-3</v>
      </c>
      <c r="AL4059">
        <v>-6.8772608623857145E-4</v>
      </c>
      <c r="AM4059">
        <v>-1.2805627374017359E-3</v>
      </c>
      <c r="AN4059">
        <v>2.3568679693841688E-4</v>
      </c>
      <c r="AO4059">
        <v>-1.0670880340446498E-3</v>
      </c>
      <c r="AP4059">
        <v>2.115153108761092E-3</v>
      </c>
      <c r="AQ4059">
        <v>3.8363461787140896E-3</v>
      </c>
      <c r="AR4059">
        <v>-7.223375272448096E-3</v>
      </c>
      <c r="AS4059">
        <v>-6.628083802854623E-3</v>
      </c>
      <c r="AT4059">
        <v>6.0237632162771781E-3</v>
      </c>
      <c r="AU4059">
        <v>-1.0602259595533292E-2</v>
      </c>
      <c r="AV4059">
        <v>0</v>
      </c>
      <c r="AW4059">
        <f t="shared" si="327"/>
        <v>5.2276408650829228E-4</v>
      </c>
      <c r="AX4059">
        <f t="shared" si="328"/>
        <v>4.9585415015786101</v>
      </c>
      <c r="AY4059">
        <f>1-AX4059/MAX(AX$2:AX4059)</f>
        <v>2.1430601268974447E-2</v>
      </c>
      <c r="AZ4059">
        <v>5</v>
      </c>
      <c r="BA4059">
        <v>4</v>
      </c>
      <c r="BB4059">
        <v>4</v>
      </c>
      <c r="BC4059">
        <v>5</v>
      </c>
      <c r="BD4059">
        <v>5</v>
      </c>
      <c r="BE4059">
        <f t="shared" ca="1" si="329"/>
        <v>5.2276408650829228E-4</v>
      </c>
      <c r="BF4059">
        <f t="shared" ca="1" si="330"/>
        <v>8.2677294020707741</v>
      </c>
      <c r="BG4059">
        <f ca="1">1-BF4059/MAX(BF$2:BF4059)</f>
        <v>2.5877627781619394E-2</v>
      </c>
      <c r="BH4059">
        <f t="shared" ca="1" si="331"/>
        <v>0.99999999999999722</v>
      </c>
    </row>
    <row r="4060" spans="1:60" x14ac:dyDescent="0.3">
      <c r="A4060" s="1">
        <v>43875</v>
      </c>
      <c r="B4060" s="3">
        <v>2020</v>
      </c>
      <c r="C4060">
        <v>0</v>
      </c>
      <c r="D4060">
        <v>0</v>
      </c>
      <c r="E4060">
        <v>0</v>
      </c>
      <c r="F4060">
        <v>0</v>
      </c>
      <c r="G4060">
        <v>6.4745828309477102E-2</v>
      </c>
      <c r="H4060">
        <v>0</v>
      </c>
      <c r="I4060">
        <v>2.77777777777777E-2</v>
      </c>
      <c r="J4060">
        <v>0</v>
      </c>
      <c r="K4060">
        <v>4.3209876543209798E-2</v>
      </c>
      <c r="L4060">
        <v>0</v>
      </c>
      <c r="M4060">
        <v>0.16898148148148101</v>
      </c>
      <c r="N4060">
        <v>0</v>
      </c>
      <c r="O4060">
        <v>0.18209876543209799</v>
      </c>
      <c r="P4060">
        <v>2.7077738936685899E-2</v>
      </c>
      <c r="Q4060">
        <v>5.5555555555555497E-2</v>
      </c>
      <c r="R4060">
        <v>0.108594016118573</v>
      </c>
      <c r="S4060">
        <v>0</v>
      </c>
      <c r="T4060">
        <v>0.23476940168670901</v>
      </c>
      <c r="U4060">
        <v>0</v>
      </c>
      <c r="V4060">
        <v>0</v>
      </c>
      <c r="W4060">
        <v>5.5648362628468603E-2</v>
      </c>
      <c r="X4060">
        <v>0</v>
      </c>
      <c r="Y4060">
        <v>3.1541195529961701E-2</v>
      </c>
      <c r="Z4060">
        <v>1.0509670637453006E-3</v>
      </c>
      <c r="AA4060">
        <v>0</v>
      </c>
      <c r="AB4060">
        <v>-1.7375832055033236E-4</v>
      </c>
      <c r="AC4060">
        <v>-6.8213948996664886E-4</v>
      </c>
      <c r="AD4060">
        <v>4.5295694223468352E-4</v>
      </c>
      <c r="AE4060">
        <v>-1.7311679117848477E-3</v>
      </c>
      <c r="AF4060">
        <v>3.96944624246931E-3</v>
      </c>
      <c r="AG4060">
        <v>-7.4714551164295484E-3</v>
      </c>
      <c r="AH4060">
        <v>4.1784276640082219E-3</v>
      </c>
      <c r="AI4060">
        <v>-1.133919478802925E-4</v>
      </c>
      <c r="AJ4060">
        <v>2.4775880618281843E-3</v>
      </c>
      <c r="AK4060">
        <v>-3.8565725981580812E-3</v>
      </c>
      <c r="AL4060">
        <v>2.4484041237153864E-3</v>
      </c>
      <c r="AM4060">
        <v>2.863770230411955E-3</v>
      </c>
      <c r="AN4060">
        <v>4.7154303692797939E-4</v>
      </c>
      <c r="AO4060">
        <v>1.6021983504910242E-3</v>
      </c>
      <c r="AP4060">
        <v>7.5987735711180449E-4</v>
      </c>
      <c r="AQ4060">
        <v>4.3778722467646691E-3</v>
      </c>
      <c r="AR4060">
        <v>-6.82226259942742E-4</v>
      </c>
      <c r="AS4060">
        <v>1.7100011350978939E-4</v>
      </c>
      <c r="AT4060">
        <v>1.0350945956025148E-2</v>
      </c>
      <c r="AU4060">
        <v>-2.0518373279311275E-3</v>
      </c>
      <c r="AV4060">
        <v>0</v>
      </c>
      <c r="AW4060">
        <f t="shared" si="327"/>
        <v>3.0661907346395418E-3</v>
      </c>
      <c r="AX4060">
        <f t="shared" si="328"/>
        <v>4.9737453355880765</v>
      </c>
      <c r="AY4060">
        <f>1-AX4060/MAX(AX$2:AX4060)</f>
        <v>1.8430120845383424E-2</v>
      </c>
      <c r="AZ4060">
        <v>5</v>
      </c>
      <c r="BA4060">
        <v>4</v>
      </c>
      <c r="BB4060">
        <v>4</v>
      </c>
      <c r="BC4060">
        <v>5</v>
      </c>
      <c r="BD4060">
        <v>5</v>
      </c>
      <c r="BE4060">
        <f t="shared" ca="1" si="329"/>
        <v>3.0661907346395418E-3</v>
      </c>
      <c r="BF4060">
        <f t="shared" ca="1" si="330"/>
        <v>8.2930798373599117</v>
      </c>
      <c r="BG4060">
        <f ca="1">1-BF4060/MAX(BF$2:BF4060)</f>
        <v>2.2890782789518171E-2</v>
      </c>
      <c r="BH4060">
        <f t="shared" ca="1" si="331"/>
        <v>0.99999999999999722</v>
      </c>
    </row>
    <row r="4061" spans="1:60" x14ac:dyDescent="0.3">
      <c r="A4061" s="1">
        <v>43879</v>
      </c>
      <c r="B4061" s="3">
        <v>2020</v>
      </c>
      <c r="C4061">
        <v>0</v>
      </c>
      <c r="D4061">
        <v>0</v>
      </c>
      <c r="E4061">
        <v>0</v>
      </c>
      <c r="F4061">
        <v>0</v>
      </c>
      <c r="G4061">
        <v>6.4745828309477102E-2</v>
      </c>
      <c r="H4061">
        <v>0</v>
      </c>
      <c r="I4061">
        <v>2.77777777777777E-2</v>
      </c>
      <c r="J4061">
        <v>0</v>
      </c>
      <c r="K4061">
        <v>4.3209876543209798E-2</v>
      </c>
      <c r="L4061">
        <v>0</v>
      </c>
      <c r="M4061">
        <v>0.16898148148148101</v>
      </c>
      <c r="N4061">
        <v>0</v>
      </c>
      <c r="O4061">
        <v>0.18209876543209799</v>
      </c>
      <c r="P4061">
        <v>2.7077738936685899E-2</v>
      </c>
      <c r="Q4061">
        <v>5.5555555555555497E-2</v>
      </c>
      <c r="R4061">
        <v>0.108594016118573</v>
      </c>
      <c r="S4061">
        <v>0</v>
      </c>
      <c r="T4061">
        <v>0.23476940168670901</v>
      </c>
      <c r="U4061">
        <v>0</v>
      </c>
      <c r="V4061">
        <v>0</v>
      </c>
      <c r="W4061">
        <v>5.5648362628468603E-2</v>
      </c>
      <c r="X4061">
        <v>0</v>
      </c>
      <c r="Y4061">
        <v>3.1541195529961701E-2</v>
      </c>
      <c r="Z4061">
        <v>1.312257468826461E-3</v>
      </c>
      <c r="AA4061">
        <v>1.0941754552939997E-4</v>
      </c>
      <c r="AB4061">
        <v>1.3905218164063093E-3</v>
      </c>
      <c r="AC4061">
        <v>7.5085908503662591E-3</v>
      </c>
      <c r="AD4061">
        <v>-6.5613043829201301E-3</v>
      </c>
      <c r="AE4061">
        <v>-6.358237405289513E-3</v>
      </c>
      <c r="AF4061">
        <v>8.5938514787908815E-4</v>
      </c>
      <c r="AG4061">
        <v>-1.4884589743343613E-2</v>
      </c>
      <c r="AH4061">
        <v>1.2818816524221566E-2</v>
      </c>
      <c r="AI4061">
        <v>-2.0360571917048542E-3</v>
      </c>
      <c r="AJ4061">
        <v>1.5885961032959806E-3</v>
      </c>
      <c r="AK4061">
        <v>-2.1441002992000913E-3</v>
      </c>
      <c r="AL4061">
        <v>1.9089239857819074E-3</v>
      </c>
      <c r="AM4061">
        <v>3.8348993501591266E-4</v>
      </c>
      <c r="AN4061">
        <v>3.534672265694816E-4</v>
      </c>
      <c r="AO4061">
        <v>-2.5769196962590613E-3</v>
      </c>
      <c r="AP4061">
        <v>2.1931994860782122E-3</v>
      </c>
      <c r="AQ4061">
        <v>6.8490258716733532E-3</v>
      </c>
      <c r="AR4061">
        <v>-6.8259627455620198E-3</v>
      </c>
      <c r="AS4061">
        <v>-4.2764742237363373E-3</v>
      </c>
      <c r="AT4061">
        <v>-1.104775747935216E-3</v>
      </c>
      <c r="AU4061">
        <v>-3.4271109240534559E-3</v>
      </c>
      <c r="AV4061">
        <v>0</v>
      </c>
      <c r="AW4061">
        <f t="shared" si="327"/>
        <v>2.06565602020892E-3</v>
      </c>
      <c r="AX4061">
        <f t="shared" si="328"/>
        <v>4.9840193825835204</v>
      </c>
      <c r="AY4061">
        <f>1-AX4061/MAX(AX$2:AX4061)</f>
        <v>1.6402535115251915E-2</v>
      </c>
      <c r="AZ4061">
        <v>5</v>
      </c>
      <c r="BA4061">
        <v>4</v>
      </c>
      <c r="BB4061">
        <v>4</v>
      </c>
      <c r="BC4061">
        <v>5</v>
      </c>
      <c r="BD4061">
        <v>5</v>
      </c>
      <c r="BE4061">
        <f t="shared" ca="1" si="329"/>
        <v>2.06565602020892E-3</v>
      </c>
      <c r="BF4061">
        <f t="shared" ca="1" si="330"/>
        <v>8.3102104876520286</v>
      </c>
      <c r="BG4061">
        <f ca="1">1-BF4061/MAX(BF$2:BF4061)</f>
        <v>2.0872411252585543E-2</v>
      </c>
      <c r="BH4061">
        <f t="shared" ca="1" si="331"/>
        <v>0.99999999999999722</v>
      </c>
    </row>
    <row r="4062" spans="1:60" x14ac:dyDescent="0.3">
      <c r="A4062" s="1">
        <v>43880</v>
      </c>
      <c r="B4062" s="3">
        <v>2020</v>
      </c>
      <c r="C4062">
        <v>0</v>
      </c>
      <c r="D4062">
        <v>0</v>
      </c>
      <c r="E4062">
        <v>0</v>
      </c>
      <c r="F4062">
        <v>0</v>
      </c>
      <c r="G4062">
        <v>6.4745828309477102E-2</v>
      </c>
      <c r="H4062">
        <v>0</v>
      </c>
      <c r="I4062">
        <v>2.77777777777777E-2</v>
      </c>
      <c r="J4062">
        <v>0</v>
      </c>
      <c r="K4062">
        <v>4.3209876543209798E-2</v>
      </c>
      <c r="L4062">
        <v>0</v>
      </c>
      <c r="M4062">
        <v>0.16898148148148101</v>
      </c>
      <c r="N4062">
        <v>0</v>
      </c>
      <c r="O4062">
        <v>0.18209876543209799</v>
      </c>
      <c r="P4062">
        <v>2.7077738936685899E-2</v>
      </c>
      <c r="Q4062">
        <v>5.5555555555555497E-2</v>
      </c>
      <c r="R4062">
        <v>0.108594016118573</v>
      </c>
      <c r="S4062">
        <v>0</v>
      </c>
      <c r="T4062">
        <v>0.23476940168670901</v>
      </c>
      <c r="U4062">
        <v>0</v>
      </c>
      <c r="V4062">
        <v>0</v>
      </c>
      <c r="W4062">
        <v>5.5648362628468603E-2</v>
      </c>
      <c r="X4062">
        <v>0</v>
      </c>
      <c r="Y4062">
        <v>3.1541195529961701E-2</v>
      </c>
      <c r="Z4062">
        <v>-2.6190579806750769E-4</v>
      </c>
      <c r="AA4062">
        <v>0</v>
      </c>
      <c r="AB4062">
        <v>6.9411766044846779E-4</v>
      </c>
      <c r="AC4062">
        <v>9.4850558320078715E-3</v>
      </c>
      <c r="AD4062">
        <v>7.287602625548173E-3</v>
      </c>
      <c r="AE4062">
        <v>3.3448749804196876E-3</v>
      </c>
      <c r="AF4062">
        <v>1.975178579010306E-3</v>
      </c>
      <c r="AG4062">
        <v>-1.7367981172983216E-3</v>
      </c>
      <c r="AH4062">
        <v>5.8312212753854897E-3</v>
      </c>
      <c r="AI4062">
        <v>4.5372274581167993E-4</v>
      </c>
      <c r="AJ4062">
        <v>-1.7643533617217599E-4</v>
      </c>
      <c r="AK4062">
        <v>5.1331712027857801E-3</v>
      </c>
      <c r="AL4062">
        <v>-1.3716443390532351E-3</v>
      </c>
      <c r="AM4062">
        <v>9.5854314821319786E-3</v>
      </c>
      <c r="AN4062">
        <v>1.1781191966986349E-4</v>
      </c>
      <c r="AO4062">
        <v>4.7812273582557019E-3</v>
      </c>
      <c r="AP4062">
        <v>-4.2074737204611523E-4</v>
      </c>
      <c r="AQ4062">
        <v>-6.9143013389338925E-5</v>
      </c>
      <c r="AR4062">
        <v>4.1237260477129389E-3</v>
      </c>
      <c r="AS4062">
        <v>6.5282615356545559E-3</v>
      </c>
      <c r="AT4062">
        <v>-1.3474084096259498E-2</v>
      </c>
      <c r="AU4062">
        <v>8.2529864681548659E-3</v>
      </c>
      <c r="AV4062">
        <v>0</v>
      </c>
      <c r="AW4062">
        <f t="shared" si="327"/>
        <v>5.1835146314718565E-4</v>
      </c>
      <c r="AX4062">
        <f t="shared" si="328"/>
        <v>4.9866028563228371</v>
      </c>
      <c r="AY4062">
        <f>1-AX4062/MAX(AX$2:AX4062)</f>
        <v>1.5892685930181005E-2</v>
      </c>
      <c r="AZ4062">
        <v>5</v>
      </c>
      <c r="BA4062">
        <v>4</v>
      </c>
      <c r="BB4062">
        <v>4</v>
      </c>
      <c r="BC4062">
        <v>5</v>
      </c>
      <c r="BD4062">
        <v>5</v>
      </c>
      <c r="BE4062">
        <f t="shared" ca="1" si="329"/>
        <v>5.1835146314718565E-4</v>
      </c>
      <c r="BF4062">
        <f t="shared" ca="1" si="330"/>
        <v>8.3145180974173645</v>
      </c>
      <c r="BG4062">
        <f ca="1">1-BF4062/MAX(BF$2:BF4062)</f>
        <v>2.0364879034350469E-2</v>
      </c>
      <c r="BH4062">
        <f t="shared" ca="1" si="331"/>
        <v>0.99999999999999722</v>
      </c>
    </row>
    <row r="4063" spans="1:60" x14ac:dyDescent="0.3">
      <c r="A4063" s="1">
        <v>43881</v>
      </c>
      <c r="B4063" s="3">
        <v>2020</v>
      </c>
      <c r="C4063">
        <v>0</v>
      </c>
      <c r="D4063">
        <v>0</v>
      </c>
      <c r="E4063">
        <v>0</v>
      </c>
      <c r="F4063">
        <v>0</v>
      </c>
      <c r="G4063">
        <v>6.4745828309477102E-2</v>
      </c>
      <c r="H4063">
        <v>0</v>
      </c>
      <c r="I4063">
        <v>2.77777777777777E-2</v>
      </c>
      <c r="J4063">
        <v>0</v>
      </c>
      <c r="K4063">
        <v>4.3209876543209798E-2</v>
      </c>
      <c r="L4063">
        <v>0</v>
      </c>
      <c r="M4063">
        <v>0.16898148148148101</v>
      </c>
      <c r="N4063">
        <v>0</v>
      </c>
      <c r="O4063">
        <v>0.18209876543209799</v>
      </c>
      <c r="P4063">
        <v>2.7077738936685899E-2</v>
      </c>
      <c r="Q4063">
        <v>5.5555555555555497E-2</v>
      </c>
      <c r="R4063">
        <v>0.108594016118573</v>
      </c>
      <c r="S4063">
        <v>0</v>
      </c>
      <c r="T4063">
        <v>0.23476940168670901</v>
      </c>
      <c r="U4063">
        <v>0</v>
      </c>
      <c r="V4063">
        <v>0</v>
      </c>
      <c r="W4063">
        <v>5.5648362628468603E-2</v>
      </c>
      <c r="X4063">
        <v>0</v>
      </c>
      <c r="Y4063">
        <v>3.1541195529961701E-2</v>
      </c>
      <c r="Z4063">
        <v>2.2725108989702925E-3</v>
      </c>
      <c r="AA4063">
        <v>0</v>
      </c>
      <c r="AB4063">
        <v>1.7343392562614302E-3</v>
      </c>
      <c r="AC4063">
        <v>-4.0268476255077568E-3</v>
      </c>
      <c r="AD4063">
        <v>-1.5600222350666382E-2</v>
      </c>
      <c r="AE4063">
        <v>-5.9429276171057976E-3</v>
      </c>
      <c r="AF4063">
        <v>6.0003574324341002E-4</v>
      </c>
      <c r="AG4063">
        <v>-6.4368864152973826E-3</v>
      </c>
      <c r="AH4063">
        <v>4.0846590908549807E-3</v>
      </c>
      <c r="AI4063">
        <v>1.6993535739930898E-3</v>
      </c>
      <c r="AJ4063">
        <v>2.9084734793067835E-3</v>
      </c>
      <c r="AK4063">
        <v>2.4345046634151046E-3</v>
      </c>
      <c r="AL4063">
        <v>3.3575781748340638E-3</v>
      </c>
      <c r="AM4063">
        <v>-9.2834697519568188E-3</v>
      </c>
      <c r="AN4063">
        <v>2.35222417836356E-4</v>
      </c>
      <c r="AO4063">
        <v>-4.1082192698854714E-3</v>
      </c>
      <c r="AP4063">
        <v>1.9367663546896452E-3</v>
      </c>
      <c r="AQ4063">
        <v>7.8333769770198014E-3</v>
      </c>
      <c r="AR4063">
        <v>-7.3009293654074936E-3</v>
      </c>
      <c r="AS4063">
        <v>-5.9736325157233594E-3</v>
      </c>
      <c r="AT4063">
        <v>1.1925307475215918E-2</v>
      </c>
      <c r="AU4063">
        <v>-1.3642418758310071E-2</v>
      </c>
      <c r="AV4063">
        <v>0</v>
      </c>
      <c r="AW4063">
        <f t="shared" si="327"/>
        <v>2.1042305275649881E-3</v>
      </c>
      <c r="AX4063">
        <f t="shared" si="328"/>
        <v>4.997095818281954</v>
      </c>
      <c r="AY4063">
        <f>1-AX4063/MAX(AX$2:AX4063)</f>
        <v>1.382189727751526E-2</v>
      </c>
      <c r="AZ4063">
        <v>5</v>
      </c>
      <c r="BA4063">
        <v>4</v>
      </c>
      <c r="BB4063">
        <v>4</v>
      </c>
      <c r="BC4063">
        <v>5</v>
      </c>
      <c r="BD4063">
        <v>5</v>
      </c>
      <c r="BE4063">
        <f t="shared" ca="1" si="329"/>
        <v>2.1042305275649881E-3</v>
      </c>
      <c r="BF4063">
        <f t="shared" ca="1" si="330"/>
        <v>8.3320137602199402</v>
      </c>
      <c r="BG4063">
        <f ca="1">1-BF4063/MAX(BF$2:BF4063)</f>
        <v>1.8303500906939996E-2</v>
      </c>
      <c r="BH4063">
        <f t="shared" ca="1" si="331"/>
        <v>0.99999999999999722</v>
      </c>
    </row>
    <row r="4064" spans="1:60" x14ac:dyDescent="0.3">
      <c r="A4064" s="1">
        <v>43882</v>
      </c>
      <c r="B4064" s="3">
        <v>2020</v>
      </c>
      <c r="C4064">
        <v>0</v>
      </c>
      <c r="D4064">
        <v>0</v>
      </c>
      <c r="E4064">
        <v>0</v>
      </c>
      <c r="F4064">
        <v>0</v>
      </c>
      <c r="G4064">
        <v>6.4745828309477102E-2</v>
      </c>
      <c r="H4064">
        <v>0</v>
      </c>
      <c r="I4064">
        <v>2.77777777777777E-2</v>
      </c>
      <c r="J4064">
        <v>0</v>
      </c>
      <c r="K4064">
        <v>4.3209876543209798E-2</v>
      </c>
      <c r="L4064">
        <v>0</v>
      </c>
      <c r="M4064">
        <v>0.16898148148148101</v>
      </c>
      <c r="N4064">
        <v>0</v>
      </c>
      <c r="O4064">
        <v>0.18209876543209799</v>
      </c>
      <c r="P4064">
        <v>2.7077738936685899E-2</v>
      </c>
      <c r="Q4064">
        <v>5.5555555555555497E-2</v>
      </c>
      <c r="R4064">
        <v>0.108594016118573</v>
      </c>
      <c r="S4064">
        <v>0</v>
      </c>
      <c r="T4064">
        <v>0.23476940168670901</v>
      </c>
      <c r="U4064">
        <v>0</v>
      </c>
      <c r="V4064">
        <v>0</v>
      </c>
      <c r="W4064">
        <v>5.5648362628468603E-2</v>
      </c>
      <c r="X4064">
        <v>0</v>
      </c>
      <c r="Y4064">
        <v>3.1541195529961701E-2</v>
      </c>
      <c r="Z4064">
        <v>2.0055464421944169E-3</v>
      </c>
      <c r="AA4064">
        <v>2.185502456839572E-4</v>
      </c>
      <c r="AB4064">
        <v>1.7312655778416453E-3</v>
      </c>
      <c r="AC4064">
        <v>-4.0431286886674078E-3</v>
      </c>
      <c r="AD4064">
        <v>-5.7418160579242317E-3</v>
      </c>
      <c r="AE4064">
        <v>-4.6659328522257182E-3</v>
      </c>
      <c r="AF4064">
        <v>2.2266392936443058E-3</v>
      </c>
      <c r="AG4064">
        <v>-8.404845136096073E-3</v>
      </c>
      <c r="AH4064">
        <v>1.5025216397277052E-2</v>
      </c>
      <c r="AI4064">
        <v>-9.0477752264039868E-4</v>
      </c>
      <c r="AJ4064">
        <v>4.042649557271405E-3</v>
      </c>
      <c r="AK4064">
        <v>-1.0129481452420541E-2</v>
      </c>
      <c r="AL4064">
        <v>1.9773462729093527E-3</v>
      </c>
      <c r="AM4064">
        <v>-1.920931388662861E-2</v>
      </c>
      <c r="AN4064">
        <v>8.2411219282518822E-4</v>
      </c>
      <c r="AO4064">
        <v>-1.0298461443325801E-2</v>
      </c>
      <c r="AP4064">
        <v>1.8490003779967346E-3</v>
      </c>
      <c r="AQ4064">
        <v>9.3408241697618966E-3</v>
      </c>
      <c r="AR4064">
        <v>-4.5966285137388763E-3</v>
      </c>
      <c r="AS4064">
        <v>-3.2624853897383899E-3</v>
      </c>
      <c r="AT4064">
        <v>2.9212017611019991E-3</v>
      </c>
      <c r="AU4064">
        <v>-3.6883084831013102E-3</v>
      </c>
      <c r="AV4064">
        <v>0</v>
      </c>
      <c r="AW4064">
        <f t="shared" si="327"/>
        <v>2.1453231594802174E-3</v>
      </c>
      <c r="AX4064">
        <f t="shared" si="328"/>
        <v>5.0078162036710552</v>
      </c>
      <c r="AY4064">
        <f>1-AX4064/MAX(AX$2:AX4064)</f>
        <v>1.1706226554372701E-2</v>
      </c>
      <c r="AZ4064">
        <v>5</v>
      </c>
      <c r="BA4064">
        <v>4</v>
      </c>
      <c r="BB4064">
        <v>4</v>
      </c>
      <c r="BC4064">
        <v>5</v>
      </c>
      <c r="BD4064">
        <v>5</v>
      </c>
      <c r="BE4064">
        <f t="shared" ca="1" si="329"/>
        <v>2.1453231594802174E-3</v>
      </c>
      <c r="BF4064">
        <f t="shared" ca="1" si="330"/>
        <v>8.3498886223048476</v>
      </c>
      <c r="BG4064">
        <f ca="1">1-BF4064/MAX(BF$2:BF4064)</f>
        <v>1.6197444671855021E-2</v>
      </c>
      <c r="BH4064">
        <f t="shared" ca="1" si="331"/>
        <v>0.99999999999999722</v>
      </c>
    </row>
    <row r="4065" spans="1:60" x14ac:dyDescent="0.3">
      <c r="A4065" s="1">
        <v>43885</v>
      </c>
      <c r="B4065" s="3">
        <v>2020</v>
      </c>
      <c r="C4065">
        <v>0</v>
      </c>
      <c r="D4065">
        <v>0</v>
      </c>
      <c r="E4065">
        <v>0</v>
      </c>
      <c r="F4065">
        <v>0</v>
      </c>
      <c r="G4065">
        <v>6.4745828309477102E-2</v>
      </c>
      <c r="H4065">
        <v>0</v>
      </c>
      <c r="I4065">
        <v>2.77777777777777E-2</v>
      </c>
      <c r="J4065">
        <v>0</v>
      </c>
      <c r="K4065">
        <v>4.3209876543209798E-2</v>
      </c>
      <c r="L4065">
        <v>0</v>
      </c>
      <c r="M4065">
        <v>0.16898148148148101</v>
      </c>
      <c r="N4065">
        <v>0</v>
      </c>
      <c r="O4065">
        <v>0.18209876543209799</v>
      </c>
      <c r="P4065">
        <v>2.7077738936685899E-2</v>
      </c>
      <c r="Q4065">
        <v>5.5555555555555497E-2</v>
      </c>
      <c r="R4065">
        <v>0.108594016118573</v>
      </c>
      <c r="S4065">
        <v>0</v>
      </c>
      <c r="T4065">
        <v>0.23476940168670901</v>
      </c>
      <c r="U4065">
        <v>0</v>
      </c>
      <c r="V4065">
        <v>0</v>
      </c>
      <c r="W4065">
        <v>5.5648362628468603E-2</v>
      </c>
      <c r="X4065">
        <v>0</v>
      </c>
      <c r="Y4065">
        <v>3.1541195529961701E-2</v>
      </c>
      <c r="Z4065">
        <v>3.2204927740755451E-3</v>
      </c>
      <c r="AA4065">
        <v>-1.0938166924934212E-4</v>
      </c>
      <c r="AB4065">
        <v>1.5553752988362035E-3</v>
      </c>
      <c r="AC4065">
        <v>-1.8944507411253309E-2</v>
      </c>
      <c r="AD4065">
        <v>-3.7422146295031822E-2</v>
      </c>
      <c r="AE4065">
        <v>-3.9994064222222958E-2</v>
      </c>
      <c r="AF4065">
        <v>-4.3584169407155926E-3</v>
      </c>
      <c r="AG4065">
        <v>-3.3727691191823617E-2</v>
      </c>
      <c r="AH4065">
        <v>8.9851287464024487E-3</v>
      </c>
      <c r="AI4065">
        <v>-1.0755720345114739E-2</v>
      </c>
      <c r="AJ4065">
        <v>7.7901215425286718E-3</v>
      </c>
      <c r="AK4065">
        <v>-3.0101827343994692E-2</v>
      </c>
      <c r="AL4065">
        <v>1.5205992456013284E-4</v>
      </c>
      <c r="AM4065">
        <v>-3.8563614860835704E-2</v>
      </c>
      <c r="AN4065">
        <v>1.6464939123401745E-3</v>
      </c>
      <c r="AO4065">
        <v>-3.3165216255884866E-2</v>
      </c>
      <c r="AP4065">
        <v>4.6140793912081701E-3</v>
      </c>
      <c r="AQ4065">
        <v>1.4928392063528362E-2</v>
      </c>
      <c r="AR4065">
        <v>-3.9021084283212604E-2</v>
      </c>
      <c r="AS4065">
        <v>-4.3066337036316016E-2</v>
      </c>
      <c r="AT4065">
        <v>-1.3659016421983305E-2</v>
      </c>
      <c r="AU4065">
        <v>-3.5168740310307811E-2</v>
      </c>
      <c r="AV4065">
        <v>0</v>
      </c>
      <c r="AW4065">
        <f t="shared" si="327"/>
        <v>-2.6213323550688737E-3</v>
      </c>
      <c r="AX4065">
        <f t="shared" si="328"/>
        <v>4.994689053028134</v>
      </c>
      <c r="AY4065">
        <f>1-AX4065/MAX(AX$2:AX4065)</f>
        <v>1.4296872999018828E-2</v>
      </c>
      <c r="AZ4065">
        <v>5</v>
      </c>
      <c r="BA4065">
        <v>4</v>
      </c>
      <c r="BB4065">
        <v>4</v>
      </c>
      <c r="BC4065">
        <v>5</v>
      </c>
      <c r="BD4065">
        <v>5</v>
      </c>
      <c r="BE4065">
        <f t="shared" ca="1" si="329"/>
        <v>-2.6213323550688737E-3</v>
      </c>
      <c r="BF4065">
        <f t="shared" ca="1" si="330"/>
        <v>8.3280007890979775</v>
      </c>
      <c r="BG4065">
        <f ca="1">1-BF4065/MAX(BF$2:BF4065)</f>
        <v>1.8776318141136228E-2</v>
      </c>
      <c r="BH4065">
        <f t="shared" ca="1" si="331"/>
        <v>0.99999999999999722</v>
      </c>
    </row>
    <row r="4066" spans="1:60" x14ac:dyDescent="0.3">
      <c r="A4066" s="1">
        <v>43886</v>
      </c>
      <c r="B4066" s="3">
        <v>2020</v>
      </c>
      <c r="C4066">
        <v>0</v>
      </c>
      <c r="D4066">
        <v>0</v>
      </c>
      <c r="E4066">
        <v>0</v>
      </c>
      <c r="F4066">
        <v>0</v>
      </c>
      <c r="G4066">
        <v>6.4745828309477102E-2</v>
      </c>
      <c r="H4066">
        <v>0</v>
      </c>
      <c r="I4066">
        <v>2.77777777777777E-2</v>
      </c>
      <c r="J4066">
        <v>0</v>
      </c>
      <c r="K4066">
        <v>4.3209876543209798E-2</v>
      </c>
      <c r="L4066">
        <v>0</v>
      </c>
      <c r="M4066">
        <v>0.16898148148148101</v>
      </c>
      <c r="N4066">
        <v>0</v>
      </c>
      <c r="O4066">
        <v>0.18209876543209799</v>
      </c>
      <c r="P4066">
        <v>2.7077738936685899E-2</v>
      </c>
      <c r="Q4066">
        <v>5.5555555555555497E-2</v>
      </c>
      <c r="R4066">
        <v>0.108594016118573</v>
      </c>
      <c r="S4066">
        <v>0</v>
      </c>
      <c r="T4066">
        <v>0.23476940168670901</v>
      </c>
      <c r="U4066">
        <v>0</v>
      </c>
      <c r="V4066">
        <v>0</v>
      </c>
      <c r="W4066">
        <v>5.5648362628468603E-2</v>
      </c>
      <c r="X4066">
        <v>0</v>
      </c>
      <c r="Y4066">
        <v>3.1541195529961701E-2</v>
      </c>
      <c r="Z4066">
        <v>1.7350871810490887E-3</v>
      </c>
      <c r="AA4066">
        <v>0</v>
      </c>
      <c r="AB4066">
        <v>8.6286548994207735E-4</v>
      </c>
      <c r="AC4066">
        <v>-1.8620731774372734E-2</v>
      </c>
      <c r="AD4066">
        <v>-7.9193758903621791E-3</v>
      </c>
      <c r="AE4066">
        <v>-1.6481109304963493E-2</v>
      </c>
      <c r="AF4066">
        <v>-6.1805370243788182E-3</v>
      </c>
      <c r="AG4066">
        <v>-1.6447575955959026E-3</v>
      </c>
      <c r="AH4066">
        <v>-1.787426069312914E-2</v>
      </c>
      <c r="AI4066">
        <v>-6.9809152149238329E-3</v>
      </c>
      <c r="AJ4066">
        <v>2.7791244895674083E-3</v>
      </c>
      <c r="AK4066">
        <v>-3.5540434163055745E-2</v>
      </c>
      <c r="AL4066">
        <v>9.8621934801101929E-4</v>
      </c>
      <c r="AM4066">
        <v>-2.7191825346106646E-2</v>
      </c>
      <c r="AN4066">
        <v>1.0563877594289561E-3</v>
      </c>
      <c r="AO4066">
        <v>-3.0302330031957814E-2</v>
      </c>
      <c r="AP4066">
        <v>-1.6698563740157324E-3</v>
      </c>
      <c r="AQ4066">
        <v>5.3242847718075748E-3</v>
      </c>
      <c r="AR4066">
        <v>-1.7059032915738737E-2</v>
      </c>
      <c r="AS4066">
        <v>-2.2682262830783784E-2</v>
      </c>
      <c r="AT4066">
        <v>-2.7084550523620354E-2</v>
      </c>
      <c r="AU4066">
        <v>-7.9138729230043836E-3</v>
      </c>
      <c r="AV4066">
        <v>0</v>
      </c>
      <c r="AW4066">
        <f t="shared" si="327"/>
        <v>-5.0330512282687617E-3</v>
      </c>
      <c r="AX4066">
        <f t="shared" si="328"/>
        <v>4.9695505271549703</v>
      </c>
      <c r="AY4066">
        <f>1-AX4066/MAX(AX$2:AX4066)</f>
        <v>1.9257967333079495E-2</v>
      </c>
      <c r="AZ4066">
        <v>5</v>
      </c>
      <c r="BA4066">
        <v>4</v>
      </c>
      <c r="BB4066">
        <v>4</v>
      </c>
      <c r="BC4066">
        <v>5</v>
      </c>
      <c r="BD4066">
        <v>5</v>
      </c>
      <c r="BE4066">
        <f t="shared" ca="1" si="329"/>
        <v>-5.0330512282687617E-3</v>
      </c>
      <c r="BF4066">
        <f t="shared" ca="1" si="330"/>
        <v>8.2860855344973849</v>
      </c>
      <c r="BG4066">
        <f ca="1">1-BF4066/MAX(BF$2:BF4066)</f>
        <v>2.3714867198322276E-2</v>
      </c>
      <c r="BH4066">
        <f t="shared" ca="1" si="331"/>
        <v>0.99999999999999722</v>
      </c>
    </row>
    <row r="4067" spans="1:60" x14ac:dyDescent="0.3">
      <c r="A4067" s="1">
        <v>43887</v>
      </c>
      <c r="B4067" s="3">
        <v>2020</v>
      </c>
      <c r="C4067">
        <v>0</v>
      </c>
      <c r="D4067">
        <v>0</v>
      </c>
      <c r="E4067">
        <v>0</v>
      </c>
      <c r="F4067">
        <v>0</v>
      </c>
      <c r="G4067">
        <v>6.4745828309477102E-2</v>
      </c>
      <c r="H4067">
        <v>0</v>
      </c>
      <c r="I4067">
        <v>2.77777777777777E-2</v>
      </c>
      <c r="J4067">
        <v>0</v>
      </c>
      <c r="K4067">
        <v>4.3209876543209798E-2</v>
      </c>
      <c r="L4067">
        <v>0</v>
      </c>
      <c r="M4067">
        <v>0.16898148148148101</v>
      </c>
      <c r="N4067">
        <v>0</v>
      </c>
      <c r="O4067">
        <v>0.18209876543209799</v>
      </c>
      <c r="P4067">
        <v>2.7077738936685899E-2</v>
      </c>
      <c r="Q4067">
        <v>5.5555555555555497E-2</v>
      </c>
      <c r="R4067">
        <v>0.108594016118573</v>
      </c>
      <c r="S4067">
        <v>0</v>
      </c>
      <c r="T4067">
        <v>0.23476940168670901</v>
      </c>
      <c r="U4067">
        <v>0</v>
      </c>
      <c r="V4067">
        <v>0</v>
      </c>
      <c r="W4067">
        <v>5.5648362628468603E-2</v>
      </c>
      <c r="X4067">
        <v>0</v>
      </c>
      <c r="Y4067">
        <v>3.1541195529961701E-2</v>
      </c>
      <c r="Z4067">
        <v>-1.0392776841591234E-3</v>
      </c>
      <c r="AA4067">
        <v>2.1878726981539032E-4</v>
      </c>
      <c r="AB4067">
        <v>-1.5516916831016525E-3</v>
      </c>
      <c r="AC4067">
        <v>-9.8383298889065385E-3</v>
      </c>
      <c r="AD4067">
        <v>7.9825930452674942E-3</v>
      </c>
      <c r="AE4067">
        <v>1.2411666455887094E-3</v>
      </c>
      <c r="AF4067">
        <v>-5.1806235011930823E-4</v>
      </c>
      <c r="AG4067">
        <v>4.9424018397543623E-3</v>
      </c>
      <c r="AH4067">
        <v>4.3705032981624647E-3</v>
      </c>
      <c r="AI4067">
        <v>1.0375183213600092E-3</v>
      </c>
      <c r="AJ4067">
        <v>-5.1967214917170157E-4</v>
      </c>
      <c r="AK4067">
        <v>-1.1579387797798879E-2</v>
      </c>
      <c r="AL4067">
        <v>-3.7147937309065515E-3</v>
      </c>
      <c r="AM4067">
        <v>5.1539564746341249E-3</v>
      </c>
      <c r="AN4067">
        <v>7.0394962832809327E-4</v>
      </c>
      <c r="AO4067">
        <v>-3.6780336117290258E-3</v>
      </c>
      <c r="AP4067">
        <v>-5.0223955536587983E-4</v>
      </c>
      <c r="AQ4067">
        <v>-5.2960868969917918E-3</v>
      </c>
      <c r="AR4067">
        <v>7.334224767483466E-4</v>
      </c>
      <c r="AS4067">
        <v>9.2091068818378474E-4</v>
      </c>
      <c r="AT4067">
        <v>-1.0779988700863607E-2</v>
      </c>
      <c r="AU4067">
        <v>6.2848277496707627E-3</v>
      </c>
      <c r="AV4067">
        <v>0</v>
      </c>
      <c r="AW4067">
        <f t="shared" si="327"/>
        <v>-2.136970949167431E-3</v>
      </c>
      <c r="AX4067">
        <f t="shared" si="328"/>
        <v>4.95893074204802</v>
      </c>
      <c r="AY4067">
        <f>1-AX4067/MAX(AX$2:AX4067)</f>
        <v>2.1353784565516176E-2</v>
      </c>
      <c r="AZ4067">
        <v>5</v>
      </c>
      <c r="BA4067">
        <v>4</v>
      </c>
      <c r="BB4067">
        <v>4</v>
      </c>
      <c r="BC4067">
        <v>5</v>
      </c>
      <c r="BD4067">
        <v>5</v>
      </c>
      <c r="BE4067">
        <f t="shared" ca="1" si="329"/>
        <v>-2.136970949167431E-3</v>
      </c>
      <c r="BF4067">
        <f t="shared" ca="1" si="330"/>
        <v>8.2683784104278484</v>
      </c>
      <c r="BG4067">
        <f ca="1">1-BF4067/MAX(BF$2:BF4067)</f>
        <v>2.5801160165223491E-2</v>
      </c>
      <c r="BH4067">
        <f t="shared" ca="1" si="331"/>
        <v>0.99999999999999722</v>
      </c>
    </row>
    <row r="4068" spans="1:60" x14ac:dyDescent="0.3">
      <c r="A4068" s="1">
        <v>43888</v>
      </c>
      <c r="B4068" s="3">
        <v>2020</v>
      </c>
      <c r="C4068">
        <v>0</v>
      </c>
      <c r="D4068">
        <v>0</v>
      </c>
      <c r="E4068">
        <v>0</v>
      </c>
      <c r="F4068">
        <v>0</v>
      </c>
      <c r="G4068">
        <v>6.4745828309477102E-2</v>
      </c>
      <c r="H4068">
        <v>0</v>
      </c>
      <c r="I4068">
        <v>2.77777777777777E-2</v>
      </c>
      <c r="J4068">
        <v>0</v>
      </c>
      <c r="K4068">
        <v>4.3209876543209798E-2</v>
      </c>
      <c r="L4068">
        <v>0</v>
      </c>
      <c r="M4068">
        <v>0.16898148148148101</v>
      </c>
      <c r="N4068">
        <v>0</v>
      </c>
      <c r="O4068">
        <v>0.18209876543209799</v>
      </c>
      <c r="P4068">
        <v>2.7077738936685899E-2</v>
      </c>
      <c r="Q4068">
        <v>5.5555555555555497E-2</v>
      </c>
      <c r="R4068">
        <v>0.108594016118573</v>
      </c>
      <c r="S4068">
        <v>0</v>
      </c>
      <c r="T4068">
        <v>0.23476940168670901</v>
      </c>
      <c r="U4068">
        <v>0</v>
      </c>
      <c r="V4068">
        <v>0</v>
      </c>
      <c r="W4068">
        <v>5.5648362628468603E-2</v>
      </c>
      <c r="X4068">
        <v>0</v>
      </c>
      <c r="Y4068">
        <v>3.1541195529961701E-2</v>
      </c>
      <c r="Z4068">
        <v>1.7334549587011416E-4</v>
      </c>
      <c r="AA4068">
        <v>2.1847859435841777E-4</v>
      </c>
      <c r="AB4068">
        <v>-1.0362103208306772E-3</v>
      </c>
      <c r="AC4068">
        <v>-1.7033365303067982E-2</v>
      </c>
      <c r="AD4068">
        <v>-2.3998150270195362E-2</v>
      </c>
      <c r="AE4068">
        <v>-2.959854709655052E-2</v>
      </c>
      <c r="AF4068">
        <v>-1.2444010322394061E-2</v>
      </c>
      <c r="AG4068">
        <v>-3.4244226466923933E-2</v>
      </c>
      <c r="AH4068">
        <v>1.9483522153107558E-4</v>
      </c>
      <c r="AI4068">
        <v>-1.347000216534433E-2</v>
      </c>
      <c r="AJ4068">
        <v>4.8527023872957376E-3</v>
      </c>
      <c r="AK4068">
        <v>-3.5210374016717894E-2</v>
      </c>
      <c r="AL4068">
        <v>-5.3271223759221442E-3</v>
      </c>
      <c r="AM4068">
        <v>-5.0073866734465344E-2</v>
      </c>
      <c r="AN4068">
        <v>1.1721760522129809E-3</v>
      </c>
      <c r="AO4068">
        <v>-4.4911603549173451E-2</v>
      </c>
      <c r="AP4068">
        <v>2.9292456501384123E-3</v>
      </c>
      <c r="AQ4068">
        <v>1.08486249971953E-2</v>
      </c>
      <c r="AR4068">
        <v>-3.0532556906238795E-2</v>
      </c>
      <c r="AS4068">
        <v>-3.1100511910634787E-2</v>
      </c>
      <c r="AT4068">
        <v>-5.3216157886990745E-2</v>
      </c>
      <c r="AU4068">
        <v>-2.4021211593127201E-2</v>
      </c>
      <c r="AV4068">
        <v>0</v>
      </c>
      <c r="AW4068">
        <f t="shared" si="327"/>
        <v>-8.6234382850381118E-3</v>
      </c>
      <c r="AX4068">
        <f t="shared" si="328"/>
        <v>4.9161677088341911</v>
      </c>
      <c r="AY4068">
        <f>1-AX4068/MAX(AX$2:AX4068)</f>
        <v>2.9793079807201472E-2</v>
      </c>
      <c r="AZ4068">
        <v>5</v>
      </c>
      <c r="BA4068">
        <v>4</v>
      </c>
      <c r="BB4068">
        <v>4</v>
      </c>
      <c r="BC4068">
        <v>5</v>
      </c>
      <c r="BD4068">
        <v>5</v>
      </c>
      <c r="BE4068">
        <f t="shared" ca="1" si="329"/>
        <v>-8.6234382850381118E-3</v>
      </c>
      <c r="BF4068">
        <f t="shared" ca="1" si="330"/>
        <v>8.1970765594881829</v>
      </c>
      <c r="BG4068">
        <f ca="1">1-BF4068/MAX(BF$2:BF4068)</f>
        <v>3.420210373789434E-2</v>
      </c>
      <c r="BH4068">
        <f t="shared" ca="1" si="331"/>
        <v>0.99999999999999722</v>
      </c>
    </row>
    <row r="4069" spans="1:60" x14ac:dyDescent="0.3">
      <c r="A4069" s="1">
        <v>43889</v>
      </c>
      <c r="B4069" s="3">
        <v>2020</v>
      </c>
      <c r="C4069">
        <v>0</v>
      </c>
      <c r="D4069">
        <v>0</v>
      </c>
      <c r="E4069">
        <v>0</v>
      </c>
      <c r="F4069">
        <v>0</v>
      </c>
      <c r="G4069">
        <v>6.4745828309477102E-2</v>
      </c>
      <c r="H4069">
        <v>0</v>
      </c>
      <c r="I4069">
        <v>2.77777777777777E-2</v>
      </c>
      <c r="J4069">
        <v>0</v>
      </c>
      <c r="K4069">
        <v>4.3209876543209798E-2</v>
      </c>
      <c r="L4069">
        <v>0</v>
      </c>
      <c r="M4069">
        <v>0.16898148148148101</v>
      </c>
      <c r="N4069">
        <v>0</v>
      </c>
      <c r="O4069">
        <v>0.18209876543209799</v>
      </c>
      <c r="P4069">
        <v>2.7077738936685899E-2</v>
      </c>
      <c r="Q4069">
        <v>5.5555555555555497E-2</v>
      </c>
      <c r="R4069">
        <v>0.108594016118573</v>
      </c>
      <c r="S4069">
        <v>0</v>
      </c>
      <c r="T4069">
        <v>0.23476940168670901</v>
      </c>
      <c r="U4069">
        <v>0</v>
      </c>
      <c r="V4069">
        <v>0</v>
      </c>
      <c r="W4069">
        <v>5.5648362628468603E-2</v>
      </c>
      <c r="X4069">
        <v>0</v>
      </c>
      <c r="Y4069">
        <v>3.1541195529961701E-2</v>
      </c>
      <c r="Z4069">
        <v>7.3675862796538372E-3</v>
      </c>
      <c r="AA4069">
        <v>-1.0925889612545259E-4</v>
      </c>
      <c r="AB4069">
        <v>2.4202848262364629E-3</v>
      </c>
      <c r="AC4069">
        <v>-1.7328528458465775E-2</v>
      </c>
      <c r="AD4069">
        <v>-3.68806288524548E-3</v>
      </c>
      <c r="AE4069">
        <v>-6.0683207543283935E-3</v>
      </c>
      <c r="AF4069">
        <v>-1.3997363793534223E-3</v>
      </c>
      <c r="AG4069">
        <v>-1.1315366494847323E-3</v>
      </c>
      <c r="AH4069">
        <v>-3.6493474786935098E-2</v>
      </c>
      <c r="AI4069">
        <v>4.0845404891951542E-3</v>
      </c>
      <c r="AJ4069">
        <v>1.1210759689810113E-2</v>
      </c>
      <c r="AK4069">
        <v>-1.8314632593327218E-2</v>
      </c>
      <c r="AL4069">
        <v>1.1246295117153027E-2</v>
      </c>
      <c r="AM4069">
        <v>7.7817321111450788E-4</v>
      </c>
      <c r="AN4069">
        <v>3.6288968538134014E-3</v>
      </c>
      <c r="AO4069">
        <v>-4.2016150767696381E-3</v>
      </c>
      <c r="AP4069">
        <v>1.5855466452265876E-3</v>
      </c>
      <c r="AQ4069">
        <v>2.2583322191780608E-2</v>
      </c>
      <c r="AR4069">
        <v>-5.543012652344137E-3</v>
      </c>
      <c r="AS4069">
        <v>-7.2174211229828478E-3</v>
      </c>
      <c r="AT4069">
        <v>-2.4136700639592612E-2</v>
      </c>
      <c r="AU4069">
        <v>-2.7074293792080928E-3</v>
      </c>
      <c r="AV4069">
        <v>0</v>
      </c>
      <c r="AW4069">
        <f t="shared" si="327"/>
        <v>5.8129119104739675E-3</v>
      </c>
      <c r="AX4069">
        <f t="shared" si="328"/>
        <v>4.9447449586627608</v>
      </c>
      <c r="AY4069">
        <f>1-AX4069/MAX(AX$2:AX4069)</f>
        <v>2.4153352445188458E-2</v>
      </c>
      <c r="AZ4069">
        <v>5</v>
      </c>
      <c r="BA4069">
        <v>4</v>
      </c>
      <c r="BB4069">
        <v>4</v>
      </c>
      <c r="BC4069">
        <v>5</v>
      </c>
      <c r="BD4069">
        <v>5</v>
      </c>
      <c r="BE4069">
        <f t="shared" ca="1" si="329"/>
        <v>5.8129119104739675E-3</v>
      </c>
      <c r="BF4069">
        <f t="shared" ca="1" si="330"/>
        <v>8.2447254434518982</v>
      </c>
      <c r="BG4069">
        <f ca="1">1-BF4069/MAX(BF$2:BF4069)</f>
        <v>2.8588005643601755E-2</v>
      </c>
      <c r="BH4069">
        <f t="shared" ca="1" si="331"/>
        <v>0.99999999999999722</v>
      </c>
    </row>
    <row r="4070" spans="1:60" x14ac:dyDescent="0.3">
      <c r="A4070" s="1">
        <v>43892</v>
      </c>
      <c r="B4070" s="3">
        <v>2020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6.17283950617284E-3</v>
      </c>
      <c r="L4070">
        <v>0</v>
      </c>
      <c r="M4070">
        <v>0.328703703703703</v>
      </c>
      <c r="N4070">
        <v>0</v>
      </c>
      <c r="O4070">
        <v>0.14506172839506101</v>
      </c>
      <c r="P4070">
        <v>1.53636064770313E-2</v>
      </c>
      <c r="Q4070">
        <v>5.5555555555555497E-2</v>
      </c>
      <c r="R4070">
        <v>0</v>
      </c>
      <c r="S4070">
        <v>0</v>
      </c>
      <c r="T4070">
        <v>0.30607677781260301</v>
      </c>
      <c r="U4070">
        <v>0</v>
      </c>
      <c r="V4070">
        <v>0</v>
      </c>
      <c r="W4070">
        <v>0</v>
      </c>
      <c r="X4070">
        <v>0</v>
      </c>
      <c r="Y4070">
        <v>0.14306578854987101</v>
      </c>
      <c r="Z4070">
        <v>-3.5338988234423496E-4</v>
      </c>
      <c r="AA4070">
        <v>2.953876667566302E-4</v>
      </c>
      <c r="AB4070">
        <v>-7.9385955675381759E-4</v>
      </c>
      <c r="AC4070">
        <v>2.277739283769975E-2</v>
      </c>
      <c r="AD4070">
        <v>2.1717727800827591E-2</v>
      </c>
      <c r="AE4070">
        <v>1.2853392895804561E-2</v>
      </c>
      <c r="AF4070">
        <v>8.0647484378038037E-3</v>
      </c>
      <c r="AG4070">
        <v>1.2651031725132045E-2</v>
      </c>
      <c r="AH4070">
        <v>5.5262976037615541E-3</v>
      </c>
      <c r="AI4070">
        <v>7.5877218072022412E-3</v>
      </c>
      <c r="AJ4070">
        <v>-6.8312814012516654E-4</v>
      </c>
      <c r="AK4070">
        <v>3.2119033624144588E-2</v>
      </c>
      <c r="AL4070">
        <v>-9.9345258430061367E-4</v>
      </c>
      <c r="AM4070">
        <v>5.160313625200863E-2</v>
      </c>
      <c r="AN4070">
        <v>-4.0863280533809387E-4</v>
      </c>
      <c r="AO4070">
        <v>4.3306432094923908E-2</v>
      </c>
      <c r="AP4070">
        <v>2.3329114274248663E-3</v>
      </c>
      <c r="AQ4070">
        <v>-7.3571716567647494E-3</v>
      </c>
      <c r="AR4070">
        <v>1.3174645307851396E-2</v>
      </c>
      <c r="AS4070">
        <v>1.6644492018562218E-2</v>
      </c>
      <c r="AT4070">
        <v>4.2711479582924428E-2</v>
      </c>
      <c r="AU4070">
        <v>1.9249793822724293E-2</v>
      </c>
      <c r="AV4070">
        <v>0</v>
      </c>
      <c r="AW4070">
        <f t="shared" si="327"/>
        <v>-1.8162966892282429E-3</v>
      </c>
      <c r="AX4070">
        <f t="shared" si="328"/>
        <v>4.9357638347652637</v>
      </c>
      <c r="AY4070">
        <f>1-AX4070/MAX(AX$2:AX4070)</f>
        <v>2.5925779480336808E-2</v>
      </c>
      <c r="AZ4070">
        <v>4</v>
      </c>
      <c r="BA4070">
        <v>5</v>
      </c>
      <c r="BB4070">
        <v>3</v>
      </c>
      <c r="BC4070">
        <v>5</v>
      </c>
      <c r="BD4070">
        <v>5</v>
      </c>
      <c r="BE4070">
        <f t="shared" ca="1" si="329"/>
        <v>-1.8162966892282429E-3</v>
      </c>
      <c r="BF4070">
        <f t="shared" ca="1" si="330"/>
        <v>8.22975057592536</v>
      </c>
      <c r="BG4070">
        <f ca="1">1-BF4070/MAX(BF$2:BF4070)</f>
        <v>3.0352378032827865E-2</v>
      </c>
      <c r="BH4070">
        <f t="shared" ca="1" si="331"/>
        <v>0.99999999999999756</v>
      </c>
    </row>
    <row r="4071" spans="1:60" x14ac:dyDescent="0.3">
      <c r="A4071" s="1">
        <v>43893</v>
      </c>
      <c r="B4071" s="3">
        <v>2020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6.17283950617284E-3</v>
      </c>
      <c r="L4071">
        <v>0</v>
      </c>
      <c r="M4071">
        <v>0.328703703703703</v>
      </c>
      <c r="N4071">
        <v>0</v>
      </c>
      <c r="O4071">
        <v>0.14506172839506101</v>
      </c>
      <c r="P4071">
        <v>1.53636064770313E-2</v>
      </c>
      <c r="Q4071">
        <v>5.5555555555555497E-2</v>
      </c>
      <c r="R4071">
        <v>0</v>
      </c>
      <c r="S4071">
        <v>0</v>
      </c>
      <c r="T4071">
        <v>0.30607677781260301</v>
      </c>
      <c r="U4071">
        <v>0</v>
      </c>
      <c r="V4071">
        <v>0</v>
      </c>
      <c r="W4071">
        <v>0</v>
      </c>
      <c r="X4071">
        <v>0</v>
      </c>
      <c r="Y4071">
        <v>0.14306578854987101</v>
      </c>
      <c r="Z4071">
        <v>6.8138010308571584E-3</v>
      </c>
      <c r="AA4071">
        <v>2.1856403861142404E-4</v>
      </c>
      <c r="AB4071">
        <v>2.5907045416371233E-3</v>
      </c>
      <c r="AC4071">
        <v>2.1551389912333185E-3</v>
      </c>
      <c r="AD4071">
        <v>-6.7634771446288822E-3</v>
      </c>
      <c r="AE4071">
        <v>-8.0900575196768409E-3</v>
      </c>
      <c r="AF4071">
        <v>1.1603563637796022E-2</v>
      </c>
      <c r="AG4071">
        <v>-1.2865971139983112E-2</v>
      </c>
      <c r="AH4071">
        <v>3.1434333360160771E-2</v>
      </c>
      <c r="AI4071">
        <v>-4.2864458727608357E-3</v>
      </c>
      <c r="AJ4071">
        <v>1.1620019610661281E-2</v>
      </c>
      <c r="AK4071">
        <v>-2.0393219342233704E-2</v>
      </c>
      <c r="AL4071">
        <v>1.1389642474293193E-2</v>
      </c>
      <c r="AM4071">
        <v>-3.2067106834763548E-2</v>
      </c>
      <c r="AN4071">
        <v>3.9732753229522189E-3</v>
      </c>
      <c r="AO4071">
        <v>-2.8632394614879098E-2</v>
      </c>
      <c r="AP4071">
        <v>1.0140207440560101E-2</v>
      </c>
      <c r="AQ4071">
        <v>1.552559850449553E-2</v>
      </c>
      <c r="AR4071">
        <v>-8.0020984281031771E-3</v>
      </c>
      <c r="AS4071">
        <v>-8.4684481841867942E-3</v>
      </c>
      <c r="AT4071">
        <v>-2.3060535834066309E-3</v>
      </c>
      <c r="AU4071">
        <v>-4.8425288168854053E-3</v>
      </c>
      <c r="AV4071">
        <v>0</v>
      </c>
      <c r="AW4071">
        <f t="shared" si="327"/>
        <v>1.0145880072616322E-2</v>
      </c>
      <c r="AX4071">
        <f t="shared" si="328"/>
        <v>4.9858415026995493</v>
      </c>
      <c r="AY4071">
        <f>1-AX4071/MAX(AX$2:AX4071)</f>
        <v>1.6042939257116973E-2</v>
      </c>
      <c r="AZ4071">
        <v>4</v>
      </c>
      <c r="BA4071">
        <v>5</v>
      </c>
      <c r="BB4071">
        <v>3</v>
      </c>
      <c r="BC4071">
        <v>5</v>
      </c>
      <c r="BD4071">
        <v>5</v>
      </c>
      <c r="BE4071">
        <f t="shared" ca="1" si="329"/>
        <v>1.0145880072616322E-2</v>
      </c>
      <c r="BF4071">
        <f t="shared" ca="1" si="330"/>
        <v>8.3132486382962441</v>
      </c>
      <c r="BG4071">
        <f ca="1">1-BF4071/MAX(BF$2:BF4071)</f>
        <v>2.0514449547651359E-2</v>
      </c>
      <c r="BH4071">
        <f t="shared" ca="1" si="331"/>
        <v>0.99999999999999756</v>
      </c>
    </row>
    <row r="4072" spans="1:60" x14ac:dyDescent="0.3">
      <c r="A4072" s="1">
        <v>43894</v>
      </c>
      <c r="B4072" s="3">
        <v>2020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6.17283950617284E-3</v>
      </c>
      <c r="L4072">
        <v>0</v>
      </c>
      <c r="M4072">
        <v>0.328703703703703</v>
      </c>
      <c r="N4072">
        <v>0</v>
      </c>
      <c r="O4072">
        <v>0.14506172839506101</v>
      </c>
      <c r="P4072">
        <v>1.53636064770313E-2</v>
      </c>
      <c r="Q4072">
        <v>5.5555555555555497E-2</v>
      </c>
      <c r="R4072">
        <v>0</v>
      </c>
      <c r="S4072">
        <v>0</v>
      </c>
      <c r="T4072">
        <v>0.30607677781260301</v>
      </c>
      <c r="U4072">
        <v>0</v>
      </c>
      <c r="V4072">
        <v>0</v>
      </c>
      <c r="W4072">
        <v>0</v>
      </c>
      <c r="X4072">
        <v>0</v>
      </c>
      <c r="Y4072">
        <v>0.14306578854987101</v>
      </c>
      <c r="Z4072">
        <v>-7.7118617244964494E-4</v>
      </c>
      <c r="AA4072">
        <v>4.3738009842342329E-4</v>
      </c>
      <c r="AB4072">
        <v>2.0669823623615802E-3</v>
      </c>
      <c r="AC4072">
        <v>7.1685771065643777E-4</v>
      </c>
      <c r="AD4072">
        <v>1.7752937314000405E-2</v>
      </c>
      <c r="AE4072">
        <v>2.9905571261181541E-2</v>
      </c>
      <c r="AF4072">
        <v>7.417251528594182E-3</v>
      </c>
      <c r="AG4072">
        <v>2.172276976214671E-2</v>
      </c>
      <c r="AH4072">
        <v>1.7545277375519142E-3</v>
      </c>
      <c r="AI4072">
        <v>1.3730586243036802E-2</v>
      </c>
      <c r="AJ4072">
        <v>-2.1960629665600528E-3</v>
      </c>
      <c r="AK4072">
        <v>2.8455632986214008E-2</v>
      </c>
      <c r="AL4072">
        <v>1.4265578016836589E-3</v>
      </c>
      <c r="AM4072">
        <v>4.1722476779886053E-2</v>
      </c>
      <c r="AN4072">
        <v>1.1657487164073999E-4</v>
      </c>
      <c r="AO4072">
        <v>4.2033107044851192E-2</v>
      </c>
      <c r="AP4072">
        <v>-1.4810236626732198E-3</v>
      </c>
      <c r="AQ4072">
        <v>-1.061878386173043E-2</v>
      </c>
      <c r="AR4072">
        <v>2.7476603972146574E-2</v>
      </c>
      <c r="AS4072">
        <v>3.4541674000430289E-2</v>
      </c>
      <c r="AT4072">
        <v>3.7754445886123422E-2</v>
      </c>
      <c r="AU4072">
        <v>1.4111944904418916E-2</v>
      </c>
      <c r="AV4072">
        <v>0</v>
      </c>
      <c r="AW4072">
        <f t="shared" si="327"/>
        <v>-3.1067637246099591E-3</v>
      </c>
      <c r="AX4072">
        <f t="shared" si="328"/>
        <v>4.9703516711823079</v>
      </c>
      <c r="AY4072">
        <f>1-AX4072/MAX(AX$2:AX4072)</f>
        <v>1.9099861360006742E-2</v>
      </c>
      <c r="AZ4072">
        <v>4</v>
      </c>
      <c r="BA4072">
        <v>5</v>
      </c>
      <c r="BB4072">
        <v>3</v>
      </c>
      <c r="BC4072">
        <v>5</v>
      </c>
      <c r="BD4072">
        <v>5</v>
      </c>
      <c r="BE4072">
        <f t="shared" ca="1" si="329"/>
        <v>-3.1067637246099591E-3</v>
      </c>
      <c r="BF4072">
        <f t="shared" ca="1" si="330"/>
        <v>8.2874213389931217</v>
      </c>
      <c r="BG4072">
        <f ca="1">1-BF4072/MAX(BF$2:BF4072)</f>
        <v>2.3557479724576336E-2</v>
      </c>
      <c r="BH4072">
        <f t="shared" ca="1" si="331"/>
        <v>0.99999999999999756</v>
      </c>
    </row>
    <row r="4073" spans="1:60" x14ac:dyDescent="0.3">
      <c r="A4073" s="1">
        <v>43895</v>
      </c>
      <c r="B4073" s="3">
        <v>2020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6.17283950617284E-3</v>
      </c>
      <c r="L4073">
        <v>0</v>
      </c>
      <c r="M4073">
        <v>0.328703703703703</v>
      </c>
      <c r="N4073">
        <v>0</v>
      </c>
      <c r="O4073">
        <v>0.14506172839506101</v>
      </c>
      <c r="P4073">
        <v>1.53636064770313E-2</v>
      </c>
      <c r="Q4073">
        <v>5.5555555555555497E-2</v>
      </c>
      <c r="R4073">
        <v>0</v>
      </c>
      <c r="S4073">
        <v>0</v>
      </c>
      <c r="T4073">
        <v>0.30607677781260301</v>
      </c>
      <c r="U4073">
        <v>0</v>
      </c>
      <c r="V4073">
        <v>0</v>
      </c>
      <c r="W4073">
        <v>0</v>
      </c>
      <c r="X4073">
        <v>0</v>
      </c>
      <c r="Y4073">
        <v>0.14306578854987101</v>
      </c>
      <c r="Z4073">
        <v>3.086561064305382E-3</v>
      </c>
      <c r="AA4073">
        <v>2.1842074592393068E-4</v>
      </c>
      <c r="AB4073">
        <v>0</v>
      </c>
      <c r="AC4073">
        <v>-1.0744956725196819E-2</v>
      </c>
      <c r="AD4073">
        <v>-2.1027342413793337E-2</v>
      </c>
      <c r="AE4073">
        <v>-2.6552739968278005E-2</v>
      </c>
      <c r="AF4073">
        <v>-8.8180722965447433E-3</v>
      </c>
      <c r="AG4073">
        <v>-1.811803996511796E-2</v>
      </c>
      <c r="AH4073">
        <v>2.1600945458938758E-2</v>
      </c>
      <c r="AI4073">
        <v>-1.2626037150233249E-2</v>
      </c>
      <c r="AJ4073">
        <v>8.8878481346303939E-3</v>
      </c>
      <c r="AK4073">
        <v>-3.180862762858383E-2</v>
      </c>
      <c r="AL4073">
        <v>-3.7502147243906325E-4</v>
      </c>
      <c r="AM4073">
        <v>-3.0382296434299239E-2</v>
      </c>
      <c r="AN4073">
        <v>2.0948755362486526E-3</v>
      </c>
      <c r="AO4073">
        <v>-3.3241729465628422E-2</v>
      </c>
      <c r="AP4073">
        <v>3.1314903459287446E-3</v>
      </c>
      <c r="AQ4073">
        <v>2.4891890244556736E-2</v>
      </c>
      <c r="AR4073">
        <v>-2.6251081575405344E-2</v>
      </c>
      <c r="AS4073">
        <v>-3.3755260973991841E-2</v>
      </c>
      <c r="AT4073">
        <v>-2.1425392470042937E-2</v>
      </c>
      <c r="AU4073">
        <v>-1.9193916218364082E-2</v>
      </c>
      <c r="AV4073">
        <v>0</v>
      </c>
      <c r="AW4073">
        <f t="shared" si="327"/>
        <v>1.0268836394001252E-2</v>
      </c>
      <c r="AX4073">
        <f t="shared" si="328"/>
        <v>5.0213913993143304</v>
      </c>
      <c r="AY4073">
        <f>1-AX4073/MAX(AX$2:AX4073)</f>
        <v>9.0271583174593717E-3</v>
      </c>
      <c r="AZ4073">
        <v>4</v>
      </c>
      <c r="BA4073">
        <v>5</v>
      </c>
      <c r="BB4073">
        <v>3</v>
      </c>
      <c r="BC4073">
        <v>5</v>
      </c>
      <c r="BD4073">
        <v>5</v>
      </c>
      <c r="BE4073">
        <f t="shared" ca="1" si="329"/>
        <v>1.0268836394001252E-2</v>
      </c>
      <c r="BF4073">
        <f t="shared" ca="1" si="330"/>
        <v>8.372523512851398</v>
      </c>
      <c r="BG4073">
        <f ca="1">1-BF4073/MAX(BF$2:BF4073)</f>
        <v>1.3530551235721666E-2</v>
      </c>
      <c r="BH4073">
        <f t="shared" ca="1" si="331"/>
        <v>0.99999999999999756</v>
      </c>
    </row>
    <row r="4074" spans="1:60" x14ac:dyDescent="0.3">
      <c r="A4074" s="1">
        <v>43896</v>
      </c>
      <c r="B4074" s="3">
        <v>2020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6.17283950617284E-3</v>
      </c>
      <c r="L4074">
        <v>0</v>
      </c>
      <c r="M4074">
        <v>0.328703703703703</v>
      </c>
      <c r="N4074">
        <v>0</v>
      </c>
      <c r="O4074">
        <v>0.14506172839506101</v>
      </c>
      <c r="P4074">
        <v>1.53636064770313E-2</v>
      </c>
      <c r="Q4074">
        <v>5.5555555555555497E-2</v>
      </c>
      <c r="R4074">
        <v>0</v>
      </c>
      <c r="S4074">
        <v>0</v>
      </c>
      <c r="T4074">
        <v>0.30607677781260301</v>
      </c>
      <c r="U4074">
        <v>0</v>
      </c>
      <c r="V4074">
        <v>0</v>
      </c>
      <c r="W4074">
        <v>0</v>
      </c>
      <c r="X4074">
        <v>0</v>
      </c>
      <c r="Y4074">
        <v>0.14306578854987101</v>
      </c>
      <c r="Z4074">
        <v>7.3504346478809879E-3</v>
      </c>
      <c r="AA4074">
        <v>0</v>
      </c>
      <c r="AB4074">
        <v>3.9540840212231032E-3</v>
      </c>
      <c r="AC4074">
        <v>-3.2585133479219874E-2</v>
      </c>
      <c r="AD4074">
        <v>-2.0502892460654509E-2</v>
      </c>
      <c r="AE4074">
        <v>-1.4994436584942594E-2</v>
      </c>
      <c r="AF4074">
        <v>-4.1456397077378471E-3</v>
      </c>
      <c r="AG4074">
        <v>-9.6027073973551369E-3</v>
      </c>
      <c r="AH4074">
        <v>3.8096105467211316E-4</v>
      </c>
      <c r="AI4074">
        <v>-1.1276929105070832E-2</v>
      </c>
      <c r="AJ4074">
        <v>1.0151539593369563E-2</v>
      </c>
      <c r="AK4074">
        <v>-1.9821078968251582E-2</v>
      </c>
      <c r="AL4074">
        <v>6.9743127046180131E-3</v>
      </c>
      <c r="AM4074">
        <v>-1.6872306515074986E-2</v>
      </c>
      <c r="AN4074">
        <v>1.1614276809046586E-3</v>
      </c>
      <c r="AO4074">
        <v>-1.6531410960509252E-2</v>
      </c>
      <c r="AP4074">
        <v>6.6538347007649712E-3</v>
      </c>
      <c r="AQ4074">
        <v>5.2044092784531371E-2</v>
      </c>
      <c r="AR4074">
        <v>-1.4613127145603144E-2</v>
      </c>
      <c r="AS4074">
        <v>-1.366989132513452E-2</v>
      </c>
      <c r="AT4074">
        <v>-1.7234051428203889E-2</v>
      </c>
      <c r="AU4074">
        <v>-1.883549029008269E-2</v>
      </c>
      <c r="AV4074">
        <v>0</v>
      </c>
      <c r="AW4074">
        <f t="shared" si="327"/>
        <v>2.0085698635445771E-2</v>
      </c>
      <c r="AX4074">
        <f t="shared" si="328"/>
        <v>5.122249553691578</v>
      </c>
      <c r="AY4074">
        <f>1-AX4074/MAX(AX$2:AX4074)</f>
        <v>0</v>
      </c>
      <c r="AZ4074">
        <v>4</v>
      </c>
      <c r="BA4074">
        <v>5</v>
      </c>
      <c r="BB4074">
        <v>3</v>
      </c>
      <c r="BC4074">
        <v>5</v>
      </c>
      <c r="BD4074">
        <v>5</v>
      </c>
      <c r="BE4074">
        <f t="shared" ca="1" si="329"/>
        <v>2.0085698635445771E-2</v>
      </c>
      <c r="BF4074">
        <f t="shared" ca="1" si="330"/>
        <v>8.5406914969487158</v>
      </c>
      <c r="BG4074">
        <f ca="1">1-BF4074/MAX(BF$2:BF4074)</f>
        <v>0</v>
      </c>
      <c r="BH4074">
        <f t="shared" ca="1" si="331"/>
        <v>0.99999999999999756</v>
      </c>
    </row>
    <row r="4075" spans="1:60" x14ac:dyDescent="0.3">
      <c r="A4075" s="1">
        <v>43899</v>
      </c>
      <c r="B4075" s="3">
        <v>2020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6.17283950617284E-3</v>
      </c>
      <c r="L4075">
        <v>0</v>
      </c>
      <c r="M4075">
        <v>0.328703703703703</v>
      </c>
      <c r="N4075">
        <v>0</v>
      </c>
      <c r="O4075">
        <v>0.14506172839506101</v>
      </c>
      <c r="P4075">
        <v>1.53636064770313E-2</v>
      </c>
      <c r="Q4075">
        <v>5.5555555555555497E-2</v>
      </c>
      <c r="R4075">
        <v>0</v>
      </c>
      <c r="S4075">
        <v>0</v>
      </c>
      <c r="T4075">
        <v>0.30607677781260301</v>
      </c>
      <c r="U4075">
        <v>0</v>
      </c>
      <c r="V4075">
        <v>0</v>
      </c>
      <c r="W4075">
        <v>0</v>
      </c>
      <c r="X4075">
        <v>0</v>
      </c>
      <c r="Y4075">
        <v>0.14306578854987101</v>
      </c>
      <c r="Z4075">
        <v>-1.272963950605166E-3</v>
      </c>
      <c r="AA4075">
        <v>4.3665926918845521E-4</v>
      </c>
      <c r="AB4075">
        <v>-1.7121856399964219E-3</v>
      </c>
      <c r="AC4075">
        <v>-7.7844304496876959E-2</v>
      </c>
      <c r="AD4075">
        <v>-6.8278200702588832E-2</v>
      </c>
      <c r="AE4075">
        <v>-7.7570818747063397E-2</v>
      </c>
      <c r="AF4075">
        <v>-8.1006020658094036E-2</v>
      </c>
      <c r="AG4075">
        <v>-5.0950623967895181E-2</v>
      </c>
      <c r="AH4075">
        <v>1.6502348575049286E-3</v>
      </c>
      <c r="AI4075">
        <v>-4.3033468081938864E-2</v>
      </c>
      <c r="AJ4075">
        <v>8.9699960612998897E-3</v>
      </c>
      <c r="AK4075">
        <v>-9.7229700276628805E-2</v>
      </c>
      <c r="AL4075">
        <v>-2.4279284260776746E-2</v>
      </c>
      <c r="AM4075">
        <v>-6.9464292374146641E-2</v>
      </c>
      <c r="AN4075">
        <v>5.452497049705185E-3</v>
      </c>
      <c r="AO4075">
        <v>-7.8094570973774813E-2</v>
      </c>
      <c r="AP4075">
        <v>-2.0564645617964783E-2</v>
      </c>
      <c r="AQ4075">
        <v>2.7103047108895106E-2</v>
      </c>
      <c r="AR4075">
        <v>-8.1309187022170049E-2</v>
      </c>
      <c r="AS4075">
        <v>-8.6236892061796966E-2</v>
      </c>
      <c r="AT4075">
        <v>-7.7092720731964937E-2</v>
      </c>
      <c r="AU4075">
        <v>-7.4545159674358707E-2</v>
      </c>
      <c r="AV4075">
        <v>0</v>
      </c>
      <c r="AW4075">
        <f t="shared" si="327"/>
        <v>6.9679704019298587E-3</v>
      </c>
      <c r="AX4075">
        <f t="shared" si="328"/>
        <v>5.1579412369729996</v>
      </c>
      <c r="AY4075">
        <f>1-AX4075/MAX(AX$2:AX4075)</f>
        <v>0</v>
      </c>
      <c r="AZ4075">
        <v>4</v>
      </c>
      <c r="BA4075">
        <v>5</v>
      </c>
      <c r="BB4075">
        <v>3</v>
      </c>
      <c r="BC4075">
        <v>5</v>
      </c>
      <c r="BD4075">
        <v>5</v>
      </c>
      <c r="BE4075">
        <f t="shared" ca="1" si="329"/>
        <v>6.9679704019298587E-3</v>
      </c>
      <c r="BF4075">
        <f t="shared" ca="1" si="330"/>
        <v>8.6002027825114684</v>
      </c>
      <c r="BG4075">
        <f ca="1">1-BF4075/MAX(BF$2:BF4075)</f>
        <v>0</v>
      </c>
      <c r="BH4075">
        <f t="shared" ca="1" si="331"/>
        <v>0.99999999999999756</v>
      </c>
    </row>
    <row r="4076" spans="1:60" x14ac:dyDescent="0.3">
      <c r="A4076" s="1">
        <v>43900</v>
      </c>
      <c r="B4076" s="3">
        <v>2020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6.17283950617284E-3</v>
      </c>
      <c r="L4076">
        <v>0</v>
      </c>
      <c r="M4076">
        <v>0.328703703703703</v>
      </c>
      <c r="N4076">
        <v>0</v>
      </c>
      <c r="O4076">
        <v>0.14506172839506101</v>
      </c>
      <c r="P4076">
        <v>1.53636064770313E-2</v>
      </c>
      <c r="Q4076">
        <v>5.5555555555555497E-2</v>
      </c>
      <c r="R4076">
        <v>0</v>
      </c>
      <c r="S4076">
        <v>0</v>
      </c>
      <c r="T4076">
        <v>0.30607677781260301</v>
      </c>
      <c r="U4076">
        <v>0</v>
      </c>
      <c r="V4076">
        <v>0</v>
      </c>
      <c r="W4076">
        <v>0</v>
      </c>
      <c r="X4076">
        <v>0</v>
      </c>
      <c r="Y4076">
        <v>0.14306578854987101</v>
      </c>
      <c r="Z4076">
        <v>-1.1298471754561112E-2</v>
      </c>
      <c r="AA4076">
        <v>-2.1845131642672655E-4</v>
      </c>
      <c r="AB4076">
        <v>-8.2335280444643111E-3</v>
      </c>
      <c r="AC4076">
        <v>3.1655899528726161E-2</v>
      </c>
      <c r="AD4076">
        <v>5.0815966423302772E-2</v>
      </c>
      <c r="AE4076">
        <v>3.6868006317279933E-2</v>
      </c>
      <c r="AF4076">
        <v>1.1608111893557371E-2</v>
      </c>
      <c r="AG4076">
        <v>2.9847770908179694E-2</v>
      </c>
      <c r="AH4076">
        <v>-2.110133630676736E-2</v>
      </c>
      <c r="AI4076">
        <v>1.5358128103886814E-2</v>
      </c>
      <c r="AJ4076">
        <v>-1.8356570512134129E-2</v>
      </c>
      <c r="AK4076">
        <v>3.1221081634733361E-2</v>
      </c>
      <c r="AL4076">
        <v>-2.2517362017920428E-2</v>
      </c>
      <c r="AM4076">
        <v>5.4450464119085717E-2</v>
      </c>
      <c r="AN4076">
        <v>-4.3845090371021911E-3</v>
      </c>
      <c r="AO4076">
        <v>5.1745045618304397E-2</v>
      </c>
      <c r="AP4076">
        <v>-2.8661810289307255E-2</v>
      </c>
      <c r="AQ4076">
        <v>-5.1257935844022495E-2</v>
      </c>
      <c r="AR4076">
        <v>3.7294711742159148E-2</v>
      </c>
      <c r="AS4076">
        <v>3.5390739277518346E-2</v>
      </c>
      <c r="AT4076">
        <v>4.2248708306221294E-2</v>
      </c>
      <c r="AU4076">
        <v>5.0377110090597421E-2</v>
      </c>
      <c r="AV4076">
        <v>0</v>
      </c>
      <c r="AW4076">
        <f t="shared" si="327"/>
        <v>-2.4526427502881712E-2</v>
      </c>
      <c r="AX4076">
        <f t="shared" si="328"/>
        <v>5.0314353651602577</v>
      </c>
      <c r="AY4076">
        <f>1-AX4076/MAX(AX$2:AX4076)</f>
        <v>2.4526427502881587E-2</v>
      </c>
      <c r="AZ4076">
        <v>4</v>
      </c>
      <c r="BA4076">
        <v>5</v>
      </c>
      <c r="BB4076">
        <v>3</v>
      </c>
      <c r="BC4076">
        <v>5</v>
      </c>
      <c r="BD4076">
        <v>5</v>
      </c>
      <c r="BE4076">
        <f t="shared" ca="1" si="329"/>
        <v>-2.4526427502881712E-2</v>
      </c>
      <c r="BF4076">
        <f t="shared" ca="1" si="330"/>
        <v>8.3892705324561199</v>
      </c>
      <c r="BG4076">
        <f ca="1">1-BF4076/MAX(BF$2:BF4076)</f>
        <v>2.4526427502881698E-2</v>
      </c>
      <c r="BH4076">
        <f t="shared" ca="1" si="331"/>
        <v>0.99999999999999756</v>
      </c>
    </row>
    <row r="4077" spans="1:60" x14ac:dyDescent="0.3">
      <c r="A4077" s="1">
        <v>43901</v>
      </c>
      <c r="B4077" s="3">
        <v>2020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6.17283950617284E-3</v>
      </c>
      <c r="L4077">
        <v>0</v>
      </c>
      <c r="M4077">
        <v>0.328703703703703</v>
      </c>
      <c r="N4077">
        <v>0</v>
      </c>
      <c r="O4077">
        <v>0.14506172839506101</v>
      </c>
      <c r="P4077">
        <v>1.53636064770313E-2</v>
      </c>
      <c r="Q4077">
        <v>5.5555555555555497E-2</v>
      </c>
      <c r="R4077">
        <v>0</v>
      </c>
      <c r="S4077">
        <v>0</v>
      </c>
      <c r="T4077">
        <v>0.30607677781260301</v>
      </c>
      <c r="U4077">
        <v>0</v>
      </c>
      <c r="V4077">
        <v>0</v>
      </c>
      <c r="W4077">
        <v>0</v>
      </c>
      <c r="X4077">
        <v>0</v>
      </c>
      <c r="Y4077">
        <v>0.14306578854987101</v>
      </c>
      <c r="Z4077">
        <v>-1.4263960586008873E-2</v>
      </c>
      <c r="AA4077">
        <v>2.1849904783133312E-4</v>
      </c>
      <c r="AB4077">
        <v>3.978018976863229E-3</v>
      </c>
      <c r="AC4077">
        <v>-1.8096058740524112E-2</v>
      </c>
      <c r="AD4077">
        <v>-4.6576748414306701E-2</v>
      </c>
      <c r="AE4077">
        <v>-5.0965165742205665E-2</v>
      </c>
      <c r="AF4077">
        <v>-4.5246884486739414E-2</v>
      </c>
      <c r="AG4077">
        <v>-3.3845414085616254E-2</v>
      </c>
      <c r="AH4077">
        <v>-3.5603512879950339E-3</v>
      </c>
      <c r="AI4077">
        <v>-2.1781133806161423E-2</v>
      </c>
      <c r="AJ4077">
        <v>-9.9792057243748289E-3</v>
      </c>
      <c r="AK4077">
        <v>-6.3601845267288293E-2</v>
      </c>
      <c r="AL4077">
        <v>-3.2875077430171595E-2</v>
      </c>
      <c r="AM4077">
        <v>-4.3554943873167495E-2</v>
      </c>
      <c r="AN4077">
        <v>-1.158962197191693E-3</v>
      </c>
      <c r="AO4077">
        <v>-4.8748323922699344E-2</v>
      </c>
      <c r="AP4077">
        <v>-2.2645379561306411E-2</v>
      </c>
      <c r="AQ4077">
        <v>-3.6797787658758296E-2</v>
      </c>
      <c r="AR4077">
        <v>-5.2052618899083303E-2</v>
      </c>
      <c r="AS4077">
        <v>-5.7375181931348718E-2</v>
      </c>
      <c r="AT4077">
        <v>-6.0087974245952469E-2</v>
      </c>
      <c r="AU4077">
        <v>-4.3344305809253414E-2</v>
      </c>
      <c r="AV4077">
        <v>0</v>
      </c>
      <c r="AW4077">
        <f t="shared" si="327"/>
        <v>-2.0067590995606253E-2</v>
      </c>
      <c r="AX4077">
        <f t="shared" si="328"/>
        <v>4.9304665781313926</v>
      </c>
      <c r="AY4077">
        <f>1-AX4077/MAX(AX$2:AX4077)</f>
        <v>4.4101832182776746E-2</v>
      </c>
      <c r="AZ4077">
        <v>4</v>
      </c>
      <c r="BA4077">
        <v>5</v>
      </c>
      <c r="BB4077">
        <v>3</v>
      </c>
      <c r="BC4077">
        <v>5</v>
      </c>
      <c r="BD4077">
        <v>5</v>
      </c>
      <c r="BE4077">
        <f t="shared" ca="1" si="329"/>
        <v>-2.0067590995606253E-2</v>
      </c>
      <c r="BF4077">
        <f t="shared" ca="1" si="330"/>
        <v>8.2209180826592991</v>
      </c>
      <c r="BG4077">
        <f ca="1">1-BF4077/MAX(BF$2:BF4077)</f>
        <v>4.4101832182776635E-2</v>
      </c>
      <c r="BH4077">
        <f t="shared" ca="1" si="331"/>
        <v>0.99999999999999756</v>
      </c>
    </row>
    <row r="4078" spans="1:60" x14ac:dyDescent="0.3">
      <c r="A4078" s="1">
        <v>43902</v>
      </c>
      <c r="B4078" s="3">
        <v>2020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6.17283950617284E-3</v>
      </c>
      <c r="L4078">
        <v>0</v>
      </c>
      <c r="M4078">
        <v>0.328703703703703</v>
      </c>
      <c r="N4078">
        <v>0</v>
      </c>
      <c r="O4078">
        <v>0.14506172839506101</v>
      </c>
      <c r="P4078">
        <v>1.53636064770313E-2</v>
      </c>
      <c r="Q4078">
        <v>5.5555555555555497E-2</v>
      </c>
      <c r="R4078">
        <v>0</v>
      </c>
      <c r="S4078">
        <v>0</v>
      </c>
      <c r="T4078">
        <v>0.30607677781260301</v>
      </c>
      <c r="U4078">
        <v>0</v>
      </c>
      <c r="V4078">
        <v>0</v>
      </c>
      <c r="W4078">
        <v>0</v>
      </c>
      <c r="X4078">
        <v>0</v>
      </c>
      <c r="Y4078">
        <v>0.14306578854987101</v>
      </c>
      <c r="Z4078">
        <v>-4.0010282845684197E-2</v>
      </c>
      <c r="AA4078">
        <v>1.0926905339037063E-4</v>
      </c>
      <c r="AB4078">
        <v>-2.2911264941001597E-2</v>
      </c>
      <c r="AC4078">
        <v>-4.0064072872585732E-2</v>
      </c>
      <c r="AD4078">
        <v>-0.10010689711134102</v>
      </c>
      <c r="AE4078">
        <v>-0.10990200652868365</v>
      </c>
      <c r="AF4078">
        <v>-4.9247374684050382E-2</v>
      </c>
      <c r="AG4078">
        <v>-9.8047205761681355E-2</v>
      </c>
      <c r="AH4078">
        <v>-3.9888258830633072E-2</v>
      </c>
      <c r="AI4078">
        <v>-3.9955857134469364E-2</v>
      </c>
      <c r="AJ4078">
        <v>5.0843691111746026E-4</v>
      </c>
      <c r="AK4078">
        <v>-0.1105021429026759</v>
      </c>
      <c r="AL4078">
        <v>-4.7718958837557834E-2</v>
      </c>
      <c r="AM4078">
        <v>-9.1691431362163622E-2</v>
      </c>
      <c r="AN4078">
        <v>-2.3211654622345979E-4</v>
      </c>
      <c r="AO4078">
        <v>-9.5677197381362489E-2</v>
      </c>
      <c r="AP4078">
        <v>-2.3695589432086717E-3</v>
      </c>
      <c r="AQ4078">
        <v>6.1965176541567413E-3</v>
      </c>
      <c r="AR4078">
        <v>-0.11180305342529406</v>
      </c>
      <c r="AS4078">
        <v>-0.11331759620634263</v>
      </c>
      <c r="AT4078">
        <v>-0.10130294633694092</v>
      </c>
      <c r="AU4078">
        <v>-0.10053616096620099</v>
      </c>
      <c r="AV4078">
        <v>0</v>
      </c>
      <c r="AW4078">
        <f t="shared" si="327"/>
        <v>-6.5262896455469954E-3</v>
      </c>
      <c r="AX4078">
        <f t="shared" si="328"/>
        <v>4.8982889251548176</v>
      </c>
      <c r="AY4078">
        <f>1-AX4078/MAX(AX$2:AX4078)</f>
        <v>5.0340300497599744E-2</v>
      </c>
      <c r="AZ4078">
        <v>4</v>
      </c>
      <c r="BA4078">
        <v>5</v>
      </c>
      <c r="BB4078">
        <v>3</v>
      </c>
      <c r="BC4078">
        <v>5</v>
      </c>
      <c r="BD4078">
        <v>5</v>
      </c>
      <c r="BE4078">
        <f t="shared" ca="1" si="329"/>
        <v>-6.5262896455469954E-3</v>
      </c>
      <c r="BF4078">
        <f t="shared" ca="1" si="330"/>
        <v>8.1672659900995495</v>
      </c>
      <c r="BG4078">
        <f ca="1">1-BF4078/MAX(BF$2:BF4078)</f>
        <v>5.0340300497599522E-2</v>
      </c>
      <c r="BH4078">
        <f t="shared" ca="1" si="331"/>
        <v>0.99999999999999756</v>
      </c>
    </row>
    <row r="4079" spans="1:60" x14ac:dyDescent="0.3">
      <c r="A4079" s="1">
        <v>43903</v>
      </c>
      <c r="B4079" s="3">
        <v>2020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6.17283950617284E-3</v>
      </c>
      <c r="L4079">
        <v>0</v>
      </c>
      <c r="M4079">
        <v>0.328703703703703</v>
      </c>
      <c r="N4079">
        <v>0</v>
      </c>
      <c r="O4079">
        <v>0.14506172839506101</v>
      </c>
      <c r="P4079">
        <v>1.53636064770313E-2</v>
      </c>
      <c r="Q4079">
        <v>5.5555555555555497E-2</v>
      </c>
      <c r="R4079">
        <v>0</v>
      </c>
      <c r="S4079">
        <v>0</v>
      </c>
      <c r="T4079">
        <v>0.30607677781260301</v>
      </c>
      <c r="U4079">
        <v>0</v>
      </c>
      <c r="V4079">
        <v>0</v>
      </c>
      <c r="W4079">
        <v>0</v>
      </c>
      <c r="X4079">
        <v>0</v>
      </c>
      <c r="Y4079">
        <v>0.14306578854987101</v>
      </c>
      <c r="Z4079">
        <v>1.5708552154181987E-2</v>
      </c>
      <c r="AA4079">
        <v>2.1851422993646175E-4</v>
      </c>
      <c r="AB4079">
        <v>-3.5262313272699242E-4</v>
      </c>
      <c r="AC4079">
        <v>1.0851437883392823E-2</v>
      </c>
      <c r="AD4079">
        <v>7.2085531718124374E-2</v>
      </c>
      <c r="AE4079">
        <v>6.0533380327592923E-2</v>
      </c>
      <c r="AF4079">
        <v>2.8365658429362117E-2</v>
      </c>
      <c r="AG4079">
        <v>3.2812528561737109E-2</v>
      </c>
      <c r="AH4079">
        <v>-3.0516237307787963E-2</v>
      </c>
      <c r="AI4079">
        <v>3.1440001655764327E-2</v>
      </c>
      <c r="AJ4079">
        <v>-6.5185774018780007E-3</v>
      </c>
      <c r="AK4079">
        <v>6.6982387695784906E-2</v>
      </c>
      <c r="AL4079">
        <v>4.3327068038530259E-2</v>
      </c>
      <c r="AM4079">
        <v>8.4705518732690166E-2</v>
      </c>
      <c r="AN4079">
        <v>1.2762477873704547E-3</v>
      </c>
      <c r="AO4079">
        <v>8.5486492789767166E-2</v>
      </c>
      <c r="AP4079">
        <v>3.9586962655804303E-3</v>
      </c>
      <c r="AQ4079">
        <v>-2.2602981447852E-2</v>
      </c>
      <c r="AR4079">
        <v>6.3097336286690009E-2</v>
      </c>
      <c r="AS4079">
        <v>6.2317345181057471E-2</v>
      </c>
      <c r="AT4079">
        <v>8.7277745717275312E-2</v>
      </c>
      <c r="AU4079">
        <v>7.0044419874244479E-2</v>
      </c>
      <c r="AV4079">
        <v>0</v>
      </c>
      <c r="AW4079">
        <f t="shared" si="327"/>
        <v>-1.5919158135710293E-3</v>
      </c>
      <c r="AX4079">
        <f t="shared" si="328"/>
        <v>4.8904912615554244</v>
      </c>
      <c r="AY4079">
        <f>1-AX4079/MAX(AX$2:AX4079)</f>
        <v>5.1852078790748601E-2</v>
      </c>
      <c r="AZ4079">
        <v>4</v>
      </c>
      <c r="BA4079">
        <v>5</v>
      </c>
      <c r="BB4079">
        <v>3</v>
      </c>
      <c r="BC4079">
        <v>5</v>
      </c>
      <c r="BD4079">
        <v>5</v>
      </c>
      <c r="BE4079">
        <f t="shared" ca="1" si="329"/>
        <v>-1.5919158135710293E-3</v>
      </c>
      <c r="BF4079">
        <f t="shared" ca="1" si="330"/>
        <v>8.1542643902162695</v>
      </c>
      <c r="BG4079">
        <f ca="1">1-BF4079/MAX(BF$2:BF4079)</f>
        <v>5.185207879074849E-2</v>
      </c>
      <c r="BH4079">
        <f t="shared" ca="1" si="331"/>
        <v>0.99999999999999756</v>
      </c>
    </row>
    <row r="4080" spans="1:60" x14ac:dyDescent="0.3">
      <c r="A4080" s="1">
        <v>43906</v>
      </c>
      <c r="B4080" s="3">
        <v>2020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6.17283950617284E-3</v>
      </c>
      <c r="L4080">
        <v>0</v>
      </c>
      <c r="M4080">
        <v>0.328703703703703</v>
      </c>
      <c r="N4080">
        <v>0</v>
      </c>
      <c r="O4080">
        <v>0.14506172839506101</v>
      </c>
      <c r="P4080">
        <v>1.53636064770313E-2</v>
      </c>
      <c r="Q4080">
        <v>5.5555555555555497E-2</v>
      </c>
      <c r="R4080">
        <v>0</v>
      </c>
      <c r="S4080">
        <v>0</v>
      </c>
      <c r="T4080">
        <v>0.30607677781260301</v>
      </c>
      <c r="U4080">
        <v>0</v>
      </c>
      <c r="V4080">
        <v>0</v>
      </c>
      <c r="W4080">
        <v>0</v>
      </c>
      <c r="X4080">
        <v>0</v>
      </c>
      <c r="Y4080">
        <v>0.14306578854987101</v>
      </c>
      <c r="Z4080">
        <v>1.6717476710660151E-2</v>
      </c>
      <c r="AA4080">
        <v>1.091464840385914E-4</v>
      </c>
      <c r="AB4080">
        <v>-8.4655071211446886E-3</v>
      </c>
      <c r="AC4080">
        <v>-6.0280723131635572E-2</v>
      </c>
      <c r="AD4080">
        <v>-0.12479253630494713</v>
      </c>
      <c r="AE4080">
        <v>-0.10319414923327119</v>
      </c>
      <c r="AF4080">
        <v>-4.6172071016805871E-2</v>
      </c>
      <c r="AG4080">
        <v>-6.5917418755924162E-2</v>
      </c>
      <c r="AH4080">
        <v>-1.1446115323983097E-2</v>
      </c>
      <c r="AI4080">
        <v>-5.4966064478279564E-2</v>
      </c>
      <c r="AJ4080">
        <v>2.641635259512487E-2</v>
      </c>
      <c r="AK4080">
        <v>-0.13266918639718783</v>
      </c>
      <c r="AL4080">
        <v>-1.4222011223401387E-2</v>
      </c>
      <c r="AM4080">
        <v>-0.1197877763657601</v>
      </c>
      <c r="AN4080">
        <v>1.6230297209853806E-3</v>
      </c>
      <c r="AO4080">
        <v>-0.10942380797060192</v>
      </c>
      <c r="AP4080">
        <v>-6.9224929008934177E-3</v>
      </c>
      <c r="AQ4080">
        <v>6.4765668855793823E-2</v>
      </c>
      <c r="AR4080">
        <v>-0.10821336942577264</v>
      </c>
      <c r="AS4080">
        <v>-0.11778186453713702</v>
      </c>
      <c r="AT4080">
        <v>-0.17727758536417215</v>
      </c>
      <c r="AU4080">
        <v>-0.12089128147424244</v>
      </c>
      <c r="AV4080">
        <v>0</v>
      </c>
      <c r="AW4080">
        <f t="shared" si="327"/>
        <v>2.4622491671425595E-2</v>
      </c>
      <c r="AX4080">
        <f t="shared" si="328"/>
        <v>5.0109073419122518</v>
      </c>
      <c r="AY4080">
        <f>1-AX4080/MAX(AX$2:AX4080)</f>
        <v>2.8506314497494412E-2</v>
      </c>
      <c r="AZ4080">
        <v>4</v>
      </c>
      <c r="BA4080">
        <v>5</v>
      </c>
      <c r="BB4080">
        <v>3</v>
      </c>
      <c r="BC4080">
        <v>5</v>
      </c>
      <c r="BD4080">
        <v>5</v>
      </c>
      <c r="BE4080">
        <f t="shared" ca="1" si="329"/>
        <v>2.4622491671425595E-2</v>
      </c>
      <c r="BF4080">
        <f t="shared" ca="1" si="330"/>
        <v>8.3550426972509708</v>
      </c>
      <c r="BG4080">
        <f ca="1">1-BF4080/MAX(BF$2:BF4080)</f>
        <v>2.8506314497494301E-2</v>
      </c>
      <c r="BH4080">
        <f t="shared" ca="1" si="331"/>
        <v>0.99999999999999756</v>
      </c>
    </row>
    <row r="4081" spans="1:60" x14ac:dyDescent="0.3">
      <c r="A4081" s="1">
        <v>43907</v>
      </c>
      <c r="B4081" s="3">
        <v>2020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6.17283950617284E-3</v>
      </c>
      <c r="L4081">
        <v>0</v>
      </c>
      <c r="M4081">
        <v>0.328703703703703</v>
      </c>
      <c r="N4081">
        <v>0</v>
      </c>
      <c r="O4081">
        <v>0.14506172839506101</v>
      </c>
      <c r="P4081">
        <v>1.53636064770313E-2</v>
      </c>
      <c r="Q4081">
        <v>5.5555555555555497E-2</v>
      </c>
      <c r="R4081">
        <v>0</v>
      </c>
      <c r="S4081">
        <v>0</v>
      </c>
      <c r="T4081">
        <v>0.30607677781260301</v>
      </c>
      <c r="U4081">
        <v>0</v>
      </c>
      <c r="V4081">
        <v>0</v>
      </c>
      <c r="W4081">
        <v>0</v>
      </c>
      <c r="X4081">
        <v>0</v>
      </c>
      <c r="Y4081">
        <v>0.14306578854987101</v>
      </c>
      <c r="Z4081">
        <v>-2.5850864415913777E-2</v>
      </c>
      <c r="AA4081">
        <v>0</v>
      </c>
      <c r="AB4081">
        <v>5.3327459372987107E-4</v>
      </c>
      <c r="AC4081">
        <v>-1.5817314619397616E-2</v>
      </c>
      <c r="AD4081">
        <v>6.8921988664373268E-2</v>
      </c>
      <c r="AE4081">
        <v>4.8682872181520676E-2</v>
      </c>
      <c r="AF4081">
        <v>-9.7444233771917244E-3</v>
      </c>
      <c r="AG4081">
        <v>4.9051376842459193E-2</v>
      </c>
      <c r="AH4081">
        <v>1.3555479929529879E-2</v>
      </c>
      <c r="AI4081">
        <v>9.3852943820103008E-3</v>
      </c>
      <c r="AJ4081">
        <v>-2.5072646082309524E-2</v>
      </c>
      <c r="AK4081">
        <v>4.5840437788371213E-2</v>
      </c>
      <c r="AL4081">
        <v>-4.0972741784665923E-2</v>
      </c>
      <c r="AM4081">
        <v>7.5841818065875977E-2</v>
      </c>
      <c r="AN4081">
        <v>-2.3142543195149301E-3</v>
      </c>
      <c r="AO4081">
        <v>5.3992008928785973E-2</v>
      </c>
      <c r="AP4081">
        <v>-2.7971279349874978E-2</v>
      </c>
      <c r="AQ4081">
        <v>-6.6683133853108978E-2</v>
      </c>
      <c r="AR4081">
        <v>4.5378387772109452E-2</v>
      </c>
      <c r="AS4081">
        <v>4.1818277275446514E-2</v>
      </c>
      <c r="AT4081">
        <v>5.7807104166096579E-2</v>
      </c>
      <c r="AU4081">
        <v>6.2737881407406659E-2</v>
      </c>
      <c r="AV4081">
        <v>0</v>
      </c>
      <c r="AW4081">
        <f t="shared" si="327"/>
        <v>-3.3474897148598193E-2</v>
      </c>
      <c r="AX4081">
        <f t="shared" si="328"/>
        <v>4.8431677340205841</v>
      </c>
      <c r="AY4081">
        <f>1-AX4081/MAX(AX$2:AX4081)</f>
        <v>6.1026965700203273E-2</v>
      </c>
      <c r="AZ4081">
        <v>4</v>
      </c>
      <c r="BA4081">
        <v>5</v>
      </c>
      <c r="BB4081">
        <v>3</v>
      </c>
      <c r="BC4081">
        <v>5</v>
      </c>
      <c r="BD4081">
        <v>5</v>
      </c>
      <c r="BE4081">
        <f t="shared" ca="1" si="329"/>
        <v>-3.3474897148598193E-2</v>
      </c>
      <c r="BF4081">
        <f t="shared" ca="1" si="330"/>
        <v>8.0753585022883474</v>
      </c>
      <c r="BG4081">
        <f ca="1">1-BF4081/MAX(BF$2:BF4081)</f>
        <v>6.1026965700203384E-2</v>
      </c>
      <c r="BH4081">
        <f t="shared" ca="1" si="331"/>
        <v>0.99999999999999756</v>
      </c>
    </row>
    <row r="4082" spans="1:60" x14ac:dyDescent="0.3">
      <c r="A4082" s="1">
        <v>43908</v>
      </c>
      <c r="B4082" s="3">
        <v>2020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6.17283950617284E-3</v>
      </c>
      <c r="L4082">
        <v>0</v>
      </c>
      <c r="M4082">
        <v>0.328703703703703</v>
      </c>
      <c r="N4082">
        <v>0</v>
      </c>
      <c r="O4082">
        <v>0.14506172839506101</v>
      </c>
      <c r="P4082">
        <v>1.53636064770313E-2</v>
      </c>
      <c r="Q4082">
        <v>5.5555555555555497E-2</v>
      </c>
      <c r="R4082">
        <v>0</v>
      </c>
      <c r="S4082">
        <v>0</v>
      </c>
      <c r="T4082">
        <v>0.30607677781260301</v>
      </c>
      <c r="U4082">
        <v>0</v>
      </c>
      <c r="V4082">
        <v>0</v>
      </c>
      <c r="W4082">
        <v>0</v>
      </c>
      <c r="X4082">
        <v>0</v>
      </c>
      <c r="Y4082">
        <v>0.14306578854987101</v>
      </c>
      <c r="Z4082">
        <v>-3.8089916698236026E-2</v>
      </c>
      <c r="AA4082">
        <v>2.1826914476719139E-4</v>
      </c>
      <c r="AB4082">
        <v>-2.2933291825947388E-2</v>
      </c>
      <c r="AC4082">
        <v>-3.3035660822440249E-2</v>
      </c>
      <c r="AD4082">
        <v>-8.6365001016927567E-2</v>
      </c>
      <c r="AE4082">
        <v>-5.727490867543894E-2</v>
      </c>
      <c r="AF4082">
        <v>-9.2159559577261851E-2</v>
      </c>
      <c r="AG4082">
        <v>-2.117338841592209E-2</v>
      </c>
      <c r="AH4082">
        <v>-1.9921988429846049E-2</v>
      </c>
      <c r="AI4082">
        <v>-4.4133304040694377E-2</v>
      </c>
      <c r="AJ4082">
        <v>-1.3880541720963868E-2</v>
      </c>
      <c r="AK4082">
        <v>-7.7512180402429354E-2</v>
      </c>
      <c r="AL4082">
        <v>-5.0030005717170867E-2</v>
      </c>
      <c r="AM4082">
        <v>-3.0416187800048067E-2</v>
      </c>
      <c r="AN4082">
        <v>-1.2760588802945838E-3</v>
      </c>
      <c r="AO4082">
        <v>-5.0632850828021936E-2</v>
      </c>
      <c r="AP4082">
        <v>-1.2254967699303121E-2</v>
      </c>
      <c r="AQ4082">
        <v>-5.6412287295385055E-2</v>
      </c>
      <c r="AR4082">
        <v>-5.9485554037876476E-2</v>
      </c>
      <c r="AS4082">
        <v>-7.3796757915298716E-2</v>
      </c>
      <c r="AT4082">
        <v>-9.5127689110009239E-2</v>
      </c>
      <c r="AU4082">
        <v>-8.1395626199840754E-2</v>
      </c>
      <c r="AV4082">
        <v>0</v>
      </c>
      <c r="AW4082">
        <f t="shared" si="327"/>
        <v>-2.9747685435581539E-2</v>
      </c>
      <c r="AX4082">
        <f t="shared" si="328"/>
        <v>4.6990947037571811</v>
      </c>
      <c r="AY4082">
        <f>1-AX4082/MAX(AX$2:AX4082)</f>
        <v>8.8959240157047259E-2</v>
      </c>
      <c r="AZ4082">
        <v>4</v>
      </c>
      <c r="BA4082">
        <v>5</v>
      </c>
      <c r="BB4082">
        <v>3</v>
      </c>
      <c r="BC4082">
        <v>5</v>
      </c>
      <c r="BD4082">
        <v>5</v>
      </c>
      <c r="BE4082">
        <f t="shared" ca="1" si="329"/>
        <v>-2.9747685435581539E-2</v>
      </c>
      <c r="BF4082">
        <f t="shared" ca="1" si="330"/>
        <v>7.8351352777827241</v>
      </c>
      <c r="BG4082">
        <f ca="1">1-BF4082/MAX(BF$2:BF4082)</f>
        <v>8.895924015704737E-2</v>
      </c>
      <c r="BH4082">
        <f t="shared" ca="1" si="331"/>
        <v>0.99999999999999756</v>
      </c>
    </row>
    <row r="4083" spans="1:60" x14ac:dyDescent="0.3">
      <c r="A4083" s="1">
        <v>43909</v>
      </c>
      <c r="B4083" s="3">
        <v>2020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6.17283950617284E-3</v>
      </c>
      <c r="L4083">
        <v>0</v>
      </c>
      <c r="M4083">
        <v>0.328703703703703</v>
      </c>
      <c r="N4083">
        <v>0</v>
      </c>
      <c r="O4083">
        <v>0.14506172839506101</v>
      </c>
      <c r="P4083">
        <v>1.53636064770313E-2</v>
      </c>
      <c r="Q4083">
        <v>5.5555555555555497E-2</v>
      </c>
      <c r="R4083">
        <v>0</v>
      </c>
      <c r="S4083">
        <v>0</v>
      </c>
      <c r="T4083">
        <v>0.30607677781260301</v>
      </c>
      <c r="U4083">
        <v>0</v>
      </c>
      <c r="V4083">
        <v>0</v>
      </c>
      <c r="W4083">
        <v>0</v>
      </c>
      <c r="X4083">
        <v>0</v>
      </c>
      <c r="Y4083">
        <v>0.14306578854987101</v>
      </c>
      <c r="Z4083">
        <v>2.2332495857338763E-2</v>
      </c>
      <c r="AA4083">
        <v>-2.1822151374406573E-4</v>
      </c>
      <c r="AB4083">
        <v>7.2783072540949512E-4</v>
      </c>
      <c r="AC4083">
        <v>2.1237299368538798E-2</v>
      </c>
      <c r="AD4083">
        <v>7.7695374259594274E-3</v>
      </c>
      <c r="AE4083">
        <v>1.5561726861177627E-2</v>
      </c>
      <c r="AF4083">
        <v>2.5407728102715632E-2</v>
      </c>
      <c r="AG4083">
        <v>1.3970172615020537E-2</v>
      </c>
      <c r="AH4083">
        <v>-1.8905499074662435E-2</v>
      </c>
      <c r="AI4083">
        <v>-2.246858098453286E-2</v>
      </c>
      <c r="AJ4083">
        <v>3.2816043596315403E-3</v>
      </c>
      <c r="AK4083">
        <v>3.9011789413788245E-2</v>
      </c>
      <c r="AL4083">
        <v>-4.9407477225618002E-2</v>
      </c>
      <c r="AM4083">
        <v>6.0023537292936968E-3</v>
      </c>
      <c r="AN4083">
        <v>1.7422617492723891E-3</v>
      </c>
      <c r="AO4083">
        <v>2.1249659815927302E-3</v>
      </c>
      <c r="AP4083">
        <v>1.9391783669547413E-2</v>
      </c>
      <c r="AQ4083">
        <v>2.7225410836201336E-2</v>
      </c>
      <c r="AR4083">
        <v>1.4700809554346161E-2</v>
      </c>
      <c r="AS4083">
        <v>2.4494943339782971E-2</v>
      </c>
      <c r="AT4083">
        <v>3.5147931099950291E-3</v>
      </c>
      <c r="AU4083">
        <v>5.5177341806456059E-3</v>
      </c>
      <c r="AV4083">
        <v>0</v>
      </c>
      <c r="AW4083">
        <f t="shared" si="327"/>
        <v>2.3169169969470167E-3</v>
      </c>
      <c r="AX4083">
        <f t="shared" si="328"/>
        <v>4.7099821161465796</v>
      </c>
      <c r="AY4083">
        <f>1-AX4083/MAX(AX$2:AX4083)</f>
        <v>8.6848434335655589E-2</v>
      </c>
      <c r="AZ4083">
        <v>4</v>
      </c>
      <c r="BA4083">
        <v>5</v>
      </c>
      <c r="BB4083">
        <v>3</v>
      </c>
      <c r="BC4083">
        <v>5</v>
      </c>
      <c r="BD4083">
        <v>5</v>
      </c>
      <c r="BE4083">
        <f t="shared" ca="1" si="329"/>
        <v>2.3169169969470167E-3</v>
      </c>
      <c r="BF4083">
        <f t="shared" ca="1" si="330"/>
        <v>7.8532886358811984</v>
      </c>
      <c r="BG4083">
        <f ca="1">1-BF4083/MAX(BF$2:BF4083)</f>
        <v>8.6848434335655589E-2</v>
      </c>
      <c r="BH4083">
        <f t="shared" ca="1" si="331"/>
        <v>0.99999999999999756</v>
      </c>
    </row>
    <row r="4084" spans="1:60" x14ac:dyDescent="0.3">
      <c r="A4084" s="1">
        <v>43910</v>
      </c>
      <c r="B4084" s="3">
        <v>2020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6.17283950617284E-3</v>
      </c>
      <c r="L4084">
        <v>0</v>
      </c>
      <c r="M4084">
        <v>0.328703703703703</v>
      </c>
      <c r="N4084">
        <v>0</v>
      </c>
      <c r="O4084">
        <v>0.14506172839506101</v>
      </c>
      <c r="P4084">
        <v>1.53636064770313E-2</v>
      </c>
      <c r="Q4084">
        <v>5.5555555555555497E-2</v>
      </c>
      <c r="R4084">
        <v>0</v>
      </c>
      <c r="S4084">
        <v>0</v>
      </c>
      <c r="T4084">
        <v>0.30607677781260301</v>
      </c>
      <c r="U4084">
        <v>0</v>
      </c>
      <c r="V4084">
        <v>0</v>
      </c>
      <c r="W4084">
        <v>0</v>
      </c>
      <c r="X4084">
        <v>0</v>
      </c>
      <c r="Y4084">
        <v>0.14306578854987101</v>
      </c>
      <c r="Z4084">
        <v>9.912805078371667E-3</v>
      </c>
      <c r="AA4084">
        <v>3.2740371715078709E-4</v>
      </c>
      <c r="AB4084">
        <v>5.6363622690531745E-3</v>
      </c>
      <c r="AC4084">
        <v>-1.0849914917596903E-2</v>
      </c>
      <c r="AD4084">
        <v>7.3883476579814644E-3</v>
      </c>
      <c r="AE4084">
        <v>-1.2384614315125275E-2</v>
      </c>
      <c r="AF4084">
        <v>3.5349148328033708E-2</v>
      </c>
      <c r="AG4084">
        <v>2.4446342179034186E-3</v>
      </c>
      <c r="AH4084">
        <v>1.4995707221806764E-2</v>
      </c>
      <c r="AI4084">
        <v>-2.2424917429344604E-2</v>
      </c>
      <c r="AJ4084">
        <v>2.5477688080758565E-2</v>
      </c>
      <c r="AK4084">
        <v>-2.3779882552611986E-2</v>
      </c>
      <c r="AL4084">
        <v>1.6087817923987169E-2</v>
      </c>
      <c r="AM4084">
        <v>-3.9176187222561221E-2</v>
      </c>
      <c r="AN4084">
        <v>2.6663012152481347E-3</v>
      </c>
      <c r="AO4084">
        <v>-4.3094161824838051E-2</v>
      </c>
      <c r="AP4084">
        <v>4.453639328195913E-2</v>
      </c>
      <c r="AQ4084">
        <v>7.5195235670065141E-2</v>
      </c>
      <c r="AR4084">
        <v>-9.0971377341573234E-3</v>
      </c>
      <c r="AS4084">
        <v>-1.3662739498225496E-2</v>
      </c>
      <c r="AT4084">
        <v>-4.9832704730885191E-2</v>
      </c>
      <c r="AU4084">
        <v>4.5192483134648409E-3</v>
      </c>
      <c r="AV4084">
        <v>0</v>
      </c>
      <c r="AW4084">
        <f t="shared" si="327"/>
        <v>3.3362658964359901E-2</v>
      </c>
      <c r="AX4084">
        <f t="shared" si="328"/>
        <v>4.8671196432158119</v>
      </c>
      <c r="AY4084">
        <f>1-AX4084/MAX(AX$2:AX4084)</f>
        <v>5.6383270067624891E-2</v>
      </c>
      <c r="AZ4084">
        <v>4</v>
      </c>
      <c r="BA4084">
        <v>5</v>
      </c>
      <c r="BB4084">
        <v>3</v>
      </c>
      <c r="BC4084">
        <v>5</v>
      </c>
      <c r="BD4084">
        <v>5</v>
      </c>
      <c r="BE4084">
        <f t="shared" ca="1" si="329"/>
        <v>3.3362658964359901E-2</v>
      </c>
      <c r="BF4084">
        <f t="shared" ca="1" si="330"/>
        <v>8.1152952263887865</v>
      </c>
      <c r="BG4084">
        <f ca="1">1-BF4084/MAX(BF$2:BF4084)</f>
        <v>5.638327006762478E-2</v>
      </c>
      <c r="BH4084">
        <f t="shared" ca="1" si="331"/>
        <v>0.99999999999999756</v>
      </c>
    </row>
    <row r="4085" spans="1:60" x14ac:dyDescent="0.3">
      <c r="A4085" s="1">
        <v>43913</v>
      </c>
      <c r="B4085" s="3">
        <v>2020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6.17283950617284E-3</v>
      </c>
      <c r="L4085">
        <v>0</v>
      </c>
      <c r="M4085">
        <v>0.328703703703703</v>
      </c>
      <c r="N4085">
        <v>0</v>
      </c>
      <c r="O4085">
        <v>0.14506172839506101</v>
      </c>
      <c r="P4085">
        <v>1.53636064770313E-2</v>
      </c>
      <c r="Q4085">
        <v>5.5555555555555497E-2</v>
      </c>
      <c r="R4085">
        <v>0</v>
      </c>
      <c r="S4085">
        <v>0</v>
      </c>
      <c r="T4085">
        <v>0.30607677781260301</v>
      </c>
      <c r="U4085">
        <v>0</v>
      </c>
      <c r="V4085">
        <v>0</v>
      </c>
      <c r="W4085">
        <v>0</v>
      </c>
      <c r="X4085">
        <v>0</v>
      </c>
      <c r="Y4085">
        <v>0.14306578854987101</v>
      </c>
      <c r="Z4085">
        <v>2.372076848867799E-2</v>
      </c>
      <c r="AA4085">
        <v>-2.1845787817287299E-4</v>
      </c>
      <c r="AB4085">
        <v>2.3503332180774272E-3</v>
      </c>
      <c r="AC4085">
        <v>1.1882930994354668E-2</v>
      </c>
      <c r="AD4085">
        <v>-2.3915819353088619E-2</v>
      </c>
      <c r="AE4085">
        <v>-1.1689694771173209E-2</v>
      </c>
      <c r="AF4085">
        <v>2.8542415516343844E-3</v>
      </c>
      <c r="AG4085">
        <v>-1.0419086999937099E-2</v>
      </c>
      <c r="AH4085">
        <v>4.4179590424958448E-2</v>
      </c>
      <c r="AI4085">
        <v>-1.6057233436896468E-2</v>
      </c>
      <c r="AJ4085">
        <v>1.1834866570532121E-2</v>
      </c>
      <c r="AK4085">
        <v>-1.4792933151469123E-2</v>
      </c>
      <c r="AL4085">
        <v>7.3917607540522789E-2</v>
      </c>
      <c r="AM4085">
        <v>7.2216517769607691E-4</v>
      </c>
      <c r="AN4085">
        <v>1.1560074092933359E-3</v>
      </c>
      <c r="AO4085">
        <v>-2.5568304846091294E-2</v>
      </c>
      <c r="AP4085">
        <v>1.8815876310795066E-2</v>
      </c>
      <c r="AQ4085">
        <v>4.1209087391185006E-2</v>
      </c>
      <c r="AR4085">
        <v>-1.7042880565925289E-2</v>
      </c>
      <c r="AS4085">
        <v>-5.2018433660196983E-3</v>
      </c>
      <c r="AT4085">
        <v>-4.6414399297207698E-2</v>
      </c>
      <c r="AU4085">
        <v>-1.938067315233194E-2</v>
      </c>
      <c r="AV4085">
        <v>0</v>
      </c>
      <c r="AW4085">
        <f t="shared" si="327"/>
        <v>2.7573956285113839E-2</v>
      </c>
      <c r="AX4085">
        <f t="shared" si="328"/>
        <v>5.0013253874922636</v>
      </c>
      <c r="AY4085">
        <f>1-AX4085/MAX(AX$2:AX4085)</f>
        <v>3.0364023606567425E-2</v>
      </c>
      <c r="AZ4085">
        <v>4</v>
      </c>
      <c r="BA4085">
        <v>5</v>
      </c>
      <c r="BB4085">
        <v>3</v>
      </c>
      <c r="BC4085">
        <v>5</v>
      </c>
      <c r="BD4085">
        <v>5</v>
      </c>
      <c r="BE4085">
        <f t="shared" ca="1" si="329"/>
        <v>2.7573956285113839E-2</v>
      </c>
      <c r="BF4085">
        <f t="shared" ca="1" si="330"/>
        <v>8.3390660222020241</v>
      </c>
      <c r="BG4085">
        <f ca="1">1-BF4085/MAX(BF$2:BF4085)</f>
        <v>3.0364023606567314E-2</v>
      </c>
      <c r="BH4085">
        <f t="shared" ca="1" si="331"/>
        <v>0.99999999999999756</v>
      </c>
    </row>
    <row r="4086" spans="1:60" x14ac:dyDescent="0.3">
      <c r="A4086" s="1">
        <v>43914</v>
      </c>
      <c r="B4086" s="3">
        <v>2020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6.17283950617284E-3</v>
      </c>
      <c r="L4086">
        <v>0</v>
      </c>
      <c r="M4086">
        <v>0.328703703703703</v>
      </c>
      <c r="N4086">
        <v>0</v>
      </c>
      <c r="O4086">
        <v>0.14506172839506101</v>
      </c>
      <c r="P4086">
        <v>1.53636064770313E-2</v>
      </c>
      <c r="Q4086">
        <v>5.5555555555555497E-2</v>
      </c>
      <c r="R4086">
        <v>0</v>
      </c>
      <c r="S4086">
        <v>0</v>
      </c>
      <c r="T4086">
        <v>0.30607677781260301</v>
      </c>
      <c r="U4086">
        <v>0</v>
      </c>
      <c r="V4086">
        <v>0</v>
      </c>
      <c r="W4086">
        <v>0</v>
      </c>
      <c r="X4086">
        <v>0</v>
      </c>
      <c r="Y4086">
        <v>0.14306578854987101</v>
      </c>
      <c r="Z4086">
        <v>8.2564053600520104E-3</v>
      </c>
      <c r="AA4086">
        <v>0</v>
      </c>
      <c r="AB4086">
        <v>-1.8045616185924374E-4</v>
      </c>
      <c r="AC4086">
        <v>2.1680315685378426E-2</v>
      </c>
      <c r="AD4086">
        <v>7.5138871017459197E-2</v>
      </c>
      <c r="AE4086">
        <v>8.4731118681613538E-2</v>
      </c>
      <c r="AF4086">
        <v>3.1198376559538277E-2</v>
      </c>
      <c r="AG4086">
        <v>6.9444475668961392E-2</v>
      </c>
      <c r="AH4086">
        <v>4.8530353360384026E-2</v>
      </c>
      <c r="AI4086">
        <v>4.1235623635176077E-2</v>
      </c>
      <c r="AJ4086">
        <v>-6.8025344397196763E-3</v>
      </c>
      <c r="AK4086">
        <v>9.1491527678122075E-2</v>
      </c>
      <c r="AL4086">
        <v>2.0501301727714027E-2</v>
      </c>
      <c r="AM4086">
        <v>7.7437429550105907E-2</v>
      </c>
      <c r="AN4086">
        <v>-1.3857169222986077E-3</v>
      </c>
      <c r="AO4086">
        <v>9.0603271760842929E-2</v>
      </c>
      <c r="AP4086">
        <v>5.9291257559501709E-4</v>
      </c>
      <c r="AQ4086">
        <v>-1.8613905433916833E-2</v>
      </c>
      <c r="AR4086">
        <v>8.8950555597115288E-2</v>
      </c>
      <c r="AS4086">
        <v>9.0566127934437635E-2</v>
      </c>
      <c r="AT4086">
        <v>8.9966752023868723E-2</v>
      </c>
      <c r="AU4086">
        <v>6.3033515604426382E-2</v>
      </c>
      <c r="AV4086">
        <v>0</v>
      </c>
      <c r="AW4086">
        <f t="shared" si="327"/>
        <v>-3.547044196447636E-3</v>
      </c>
      <c r="AX4086">
        <f t="shared" si="328"/>
        <v>4.9835854653020126</v>
      </c>
      <c r="AY4086">
        <f>1-AX4086/MAX(AX$2:AX4086)</f>
        <v>3.3803365269300722E-2</v>
      </c>
      <c r="AZ4086">
        <v>4</v>
      </c>
      <c r="BA4086">
        <v>5</v>
      </c>
      <c r="BB4086">
        <v>3</v>
      </c>
      <c r="BC4086">
        <v>5</v>
      </c>
      <c r="BD4086">
        <v>5</v>
      </c>
      <c r="BE4086">
        <f t="shared" ca="1" si="329"/>
        <v>-3.547044196447636E-3</v>
      </c>
      <c r="BF4086">
        <f t="shared" ca="1" si="330"/>
        <v>8.3094869864641776</v>
      </c>
      <c r="BG4086">
        <f ca="1">1-BF4086/MAX(BF$2:BF4086)</f>
        <v>3.3803365269300611E-2</v>
      </c>
      <c r="BH4086">
        <f t="shared" ca="1" si="331"/>
        <v>0.99999999999999756</v>
      </c>
    </row>
    <row r="4087" spans="1:60" x14ac:dyDescent="0.3">
      <c r="A4087" s="1">
        <v>43915</v>
      </c>
      <c r="B4087" s="3">
        <v>2020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6.17283950617284E-3</v>
      </c>
      <c r="L4087">
        <v>0</v>
      </c>
      <c r="M4087">
        <v>0.328703703703703</v>
      </c>
      <c r="N4087">
        <v>0</v>
      </c>
      <c r="O4087">
        <v>0.14506172839506101</v>
      </c>
      <c r="P4087">
        <v>1.53636064770313E-2</v>
      </c>
      <c r="Q4087">
        <v>5.5555555555555497E-2</v>
      </c>
      <c r="R4087">
        <v>0</v>
      </c>
      <c r="S4087">
        <v>0</v>
      </c>
      <c r="T4087">
        <v>0.30607677781260301</v>
      </c>
      <c r="U4087">
        <v>0</v>
      </c>
      <c r="V4087">
        <v>0</v>
      </c>
      <c r="W4087">
        <v>0</v>
      </c>
      <c r="X4087">
        <v>0</v>
      </c>
      <c r="Y4087">
        <v>0.14306578854987101</v>
      </c>
      <c r="Z4087">
        <v>1.0214095036720661E-2</v>
      </c>
      <c r="AA4087">
        <v>0</v>
      </c>
      <c r="AB4087">
        <v>8.6597651459641156E-3</v>
      </c>
      <c r="AC4087">
        <v>1.6799229807320737E-2</v>
      </c>
      <c r="AD4087">
        <v>3.5247647934972148E-2</v>
      </c>
      <c r="AE4087">
        <v>3.2513999123613857E-2</v>
      </c>
      <c r="AF4087">
        <v>4.0127466048444749E-2</v>
      </c>
      <c r="AG4087">
        <v>1.8852017765275564E-2</v>
      </c>
      <c r="AH4087">
        <v>-1.3689640992711638E-2</v>
      </c>
      <c r="AI4087">
        <v>2.812779617188288E-2</v>
      </c>
      <c r="AJ4087">
        <v>5.8495867673613589E-4</v>
      </c>
      <c r="AK4087">
        <v>1.2428789318195799E-2</v>
      </c>
      <c r="AL4087">
        <v>4.7871101950178296E-2</v>
      </c>
      <c r="AM4087">
        <v>-7.4050562197196523E-3</v>
      </c>
      <c r="AN4087">
        <v>1.1565497578909234E-3</v>
      </c>
      <c r="AO4087">
        <v>1.4970103115422573E-2</v>
      </c>
      <c r="AP4087">
        <v>9.6521067802735061E-3</v>
      </c>
      <c r="AQ4087">
        <v>-2.271517384447197E-3</v>
      </c>
      <c r="AR4087">
        <v>3.6056364722155454E-2</v>
      </c>
      <c r="AS4087">
        <v>3.7815183164475963E-2</v>
      </c>
      <c r="AT4087">
        <v>5.38448782675085E-2</v>
      </c>
      <c r="AU4087">
        <v>3.273610773250768E-2</v>
      </c>
      <c r="AV4087">
        <v>0</v>
      </c>
      <c r="AW4087">
        <f t="shared" si="327"/>
        <v>6.3072645887309884E-3</v>
      </c>
      <c r="AX4087">
        <f t="shared" si="328"/>
        <v>5.0150182574322262</v>
      </c>
      <c r="AY4087">
        <f>1-AX4087/MAX(AX$2:AX4087)</f>
        <v>2.770930744931277E-2</v>
      </c>
      <c r="AZ4087">
        <v>4</v>
      </c>
      <c r="BA4087">
        <v>5</v>
      </c>
      <c r="BB4087">
        <v>3</v>
      </c>
      <c r="BC4087">
        <v>5</v>
      </c>
      <c r="BD4087">
        <v>5</v>
      </c>
      <c r="BE4087">
        <f t="shared" ca="1" si="329"/>
        <v>6.3072645887309884E-3</v>
      </c>
      <c r="BF4087">
        <f t="shared" ca="1" si="330"/>
        <v>8.3618971194844249</v>
      </c>
      <c r="BG4087">
        <f ca="1">1-BF4087/MAX(BF$2:BF4087)</f>
        <v>2.7709307449312548E-2</v>
      </c>
      <c r="BH4087">
        <f t="shared" ca="1" si="331"/>
        <v>0.99999999999999756</v>
      </c>
    </row>
    <row r="4088" spans="1:60" x14ac:dyDescent="0.3">
      <c r="A4088" s="1">
        <v>43916</v>
      </c>
      <c r="B4088" s="3">
        <v>2020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6.17283950617284E-3</v>
      </c>
      <c r="L4088">
        <v>0</v>
      </c>
      <c r="M4088">
        <v>0.328703703703703</v>
      </c>
      <c r="N4088">
        <v>0</v>
      </c>
      <c r="O4088">
        <v>0.14506172839506101</v>
      </c>
      <c r="P4088">
        <v>1.53636064770313E-2</v>
      </c>
      <c r="Q4088">
        <v>5.5555555555555497E-2</v>
      </c>
      <c r="R4088">
        <v>0</v>
      </c>
      <c r="S4088">
        <v>0</v>
      </c>
      <c r="T4088">
        <v>0.30607677781260301</v>
      </c>
      <c r="U4088">
        <v>0</v>
      </c>
      <c r="V4088">
        <v>0</v>
      </c>
      <c r="W4088">
        <v>0</v>
      </c>
      <c r="X4088">
        <v>0</v>
      </c>
      <c r="Y4088">
        <v>0.14306578854987101</v>
      </c>
      <c r="Z4088">
        <v>3.0507322661101899E-3</v>
      </c>
      <c r="AA4088">
        <v>0</v>
      </c>
      <c r="AB4088">
        <v>6.7968315389981271E-3</v>
      </c>
      <c r="AC4088">
        <v>-3.4782348977818733E-3</v>
      </c>
      <c r="AD4088">
        <v>3.7863291238010799E-2</v>
      </c>
      <c r="AE4088">
        <v>4.4738770490435398E-2</v>
      </c>
      <c r="AF4088">
        <v>1.6534107582465429E-2</v>
      </c>
      <c r="AG4088">
        <v>3.2894926881364084E-2</v>
      </c>
      <c r="AH4088">
        <v>1.2822223412271683E-2</v>
      </c>
      <c r="AI4088">
        <v>4.5733104669140046E-2</v>
      </c>
      <c r="AJ4088">
        <v>2.4206240763187115E-3</v>
      </c>
      <c r="AK4088">
        <v>6.2198678551181219E-2</v>
      </c>
      <c r="AL4088">
        <v>8.159811583960952E-4</v>
      </c>
      <c r="AM4088">
        <v>5.266058115743677E-2</v>
      </c>
      <c r="AN4088">
        <v>1.1552136957719839E-3</v>
      </c>
      <c r="AO4088">
        <v>5.8389785571794972E-2</v>
      </c>
      <c r="AP4088">
        <v>5.1152082119352293E-3</v>
      </c>
      <c r="AQ4088">
        <v>4.9221875795091297E-3</v>
      </c>
      <c r="AR4088">
        <v>4.250060068728212E-2</v>
      </c>
      <c r="AS4088">
        <v>4.9059056674694235E-2</v>
      </c>
      <c r="AT4088">
        <v>7.0521524512435763E-2</v>
      </c>
      <c r="AU4088">
        <v>4.0370966650985052E-2</v>
      </c>
      <c r="AV4088">
        <v>0</v>
      </c>
      <c r="AW4088">
        <f t="shared" si="327"/>
        <v>3.372987562105299E-3</v>
      </c>
      <c r="AX4088">
        <f t="shared" si="328"/>
        <v>5.0319338516382768</v>
      </c>
      <c r="AY4088">
        <f>1-AX4088/MAX(AX$2:AX4088)</f>
        <v>2.4429783036588382E-2</v>
      </c>
      <c r="AZ4088">
        <v>4</v>
      </c>
      <c r="BA4088">
        <v>5</v>
      </c>
      <c r="BB4088">
        <v>3</v>
      </c>
      <c r="BC4088">
        <v>5</v>
      </c>
      <c r="BD4088">
        <v>5</v>
      </c>
      <c r="BE4088">
        <f t="shared" ca="1" si="329"/>
        <v>3.372987562105299E-3</v>
      </c>
      <c r="BF4088">
        <f t="shared" ca="1" si="330"/>
        <v>8.3901016944640503</v>
      </c>
      <c r="BG4088">
        <f ca="1">1-BF4088/MAX(BF$2:BF4088)</f>
        <v>2.4429783036588271E-2</v>
      </c>
      <c r="BH4088">
        <f t="shared" ca="1" si="331"/>
        <v>0.99999999999999756</v>
      </c>
    </row>
    <row r="4089" spans="1:60" x14ac:dyDescent="0.3">
      <c r="A4089" s="1">
        <v>43917</v>
      </c>
      <c r="B4089" s="3">
        <v>2020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6.17283950617284E-3</v>
      </c>
      <c r="L4089">
        <v>0</v>
      </c>
      <c r="M4089">
        <v>0.328703703703703</v>
      </c>
      <c r="N4089">
        <v>0</v>
      </c>
      <c r="O4089">
        <v>0.14506172839506101</v>
      </c>
      <c r="P4089">
        <v>1.53636064770313E-2</v>
      </c>
      <c r="Q4089">
        <v>5.5555555555555497E-2</v>
      </c>
      <c r="R4089">
        <v>0</v>
      </c>
      <c r="S4089">
        <v>0</v>
      </c>
      <c r="T4089">
        <v>0.30607677781260301</v>
      </c>
      <c r="U4089">
        <v>0</v>
      </c>
      <c r="V4089">
        <v>0</v>
      </c>
      <c r="W4089">
        <v>0</v>
      </c>
      <c r="X4089">
        <v>0</v>
      </c>
      <c r="Y4089">
        <v>0.14306578854987101</v>
      </c>
      <c r="Z4089">
        <v>4.2577204342426622E-3</v>
      </c>
      <c r="AA4089">
        <v>-2.1798515445603517E-4</v>
      </c>
      <c r="AB4089">
        <v>2.6643667591095266E-3</v>
      </c>
      <c r="AC4089">
        <v>-3.4903752427575263E-3</v>
      </c>
      <c r="AD4089">
        <v>-5.6843981048164904E-2</v>
      </c>
      <c r="AE4089">
        <v>-2.8487362164083763E-2</v>
      </c>
      <c r="AF4089">
        <v>-2.0582109975792795E-2</v>
      </c>
      <c r="AG4089">
        <v>-1.1943091532408134E-3</v>
      </c>
      <c r="AH4089">
        <v>-6.4604898047212478E-3</v>
      </c>
      <c r="AI4089">
        <v>2.6034132962367007E-3</v>
      </c>
      <c r="AJ4089">
        <v>7.4113961622381819E-3</v>
      </c>
      <c r="AK4089">
        <v>-3.6383855923951991E-2</v>
      </c>
      <c r="AL4089">
        <v>-2.0379805720018851E-3</v>
      </c>
      <c r="AM4089">
        <v>-3.4392953965103668E-2</v>
      </c>
      <c r="AN4089">
        <v>-2.3110524896885476E-4</v>
      </c>
      <c r="AO4089">
        <v>-2.9785472510949429E-2</v>
      </c>
      <c r="AP4089">
        <v>3.2536782670942177E-3</v>
      </c>
      <c r="AQ4089">
        <v>2.6692611300818792E-2</v>
      </c>
      <c r="AR4089">
        <v>-3.0723677473623701E-2</v>
      </c>
      <c r="AS4089">
        <v>-3.3143904749129538E-2</v>
      </c>
      <c r="AT4089">
        <v>1.0005183867527467E-3</v>
      </c>
      <c r="AU4089">
        <v>-5.4038528836060418E-2</v>
      </c>
      <c r="AV4089">
        <v>0</v>
      </c>
      <c r="AW4089">
        <f t="shared" si="327"/>
        <v>9.729390284795256E-3</v>
      </c>
      <c r="AX4089">
        <f t="shared" si="328"/>
        <v>5.0808914999681383</v>
      </c>
      <c r="AY4089">
        <f>1-AX4089/MAX(AX$2:AX4089)</f>
        <v>1.4938079645529068E-2</v>
      </c>
      <c r="AZ4089">
        <v>4</v>
      </c>
      <c r="BA4089">
        <v>5</v>
      </c>
      <c r="BB4089">
        <v>3</v>
      </c>
      <c r="BC4089">
        <v>5</v>
      </c>
      <c r="BD4089">
        <v>5</v>
      </c>
      <c r="BE4089">
        <f t="shared" ca="1" si="329"/>
        <v>9.729390284795256E-3</v>
      </c>
      <c r="BF4089">
        <f t="shared" ca="1" si="330"/>
        <v>8.4717322683786129</v>
      </c>
      <c r="BG4089">
        <f ca="1">1-BF4089/MAX(BF$2:BF4089)</f>
        <v>1.4938079645528846E-2</v>
      </c>
      <c r="BH4089">
        <f t="shared" ca="1" si="331"/>
        <v>0.99999999999999756</v>
      </c>
    </row>
    <row r="4090" spans="1:60" x14ac:dyDescent="0.3">
      <c r="A4090" s="1">
        <v>43920</v>
      </c>
      <c r="B4090" s="3">
        <v>2020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6.17283950617284E-3</v>
      </c>
      <c r="L4090">
        <v>0</v>
      </c>
      <c r="M4090">
        <v>0.328703703703703</v>
      </c>
      <c r="N4090">
        <v>0</v>
      </c>
      <c r="O4090">
        <v>0.14506172839506101</v>
      </c>
      <c r="P4090">
        <v>1.53636064770313E-2</v>
      </c>
      <c r="Q4090">
        <v>5.5555555555555497E-2</v>
      </c>
      <c r="R4090">
        <v>0</v>
      </c>
      <c r="S4090">
        <v>0</v>
      </c>
      <c r="T4090">
        <v>0.30607677781260301</v>
      </c>
      <c r="U4090">
        <v>0</v>
      </c>
      <c r="V4090">
        <v>0</v>
      </c>
      <c r="W4090">
        <v>0</v>
      </c>
      <c r="X4090">
        <v>0</v>
      </c>
      <c r="Y4090">
        <v>0.14306578854987101</v>
      </c>
      <c r="Z4090">
        <v>9.5194263224129827E-4</v>
      </c>
      <c r="AA4090">
        <v>0</v>
      </c>
      <c r="AB4090">
        <v>2.6580123512347509E-3</v>
      </c>
      <c r="AC4090">
        <v>-2.6269294716325664E-3</v>
      </c>
      <c r="AD4090">
        <v>1.6491691068624137E-2</v>
      </c>
      <c r="AE4090">
        <v>2.0242232221164835E-2</v>
      </c>
      <c r="AF4090">
        <v>-1.3328855292897845E-3</v>
      </c>
      <c r="AG4090">
        <v>1.2156248545027504E-2</v>
      </c>
      <c r="AH4090">
        <v>4.4006447878159882E-3</v>
      </c>
      <c r="AI4090">
        <v>8.5677252592197828E-3</v>
      </c>
      <c r="AJ4090">
        <v>2.3142641287039467E-3</v>
      </c>
      <c r="AK4090">
        <v>2.2032692018977285E-2</v>
      </c>
      <c r="AL4090">
        <v>1.2170254710251571E-2</v>
      </c>
      <c r="AM4090">
        <v>3.6373422936193167E-2</v>
      </c>
      <c r="AN4090">
        <v>4.6176870581593477E-4</v>
      </c>
      <c r="AO4090">
        <v>3.2475706976458074E-2</v>
      </c>
      <c r="AP4090">
        <v>-1.5883599131482073E-2</v>
      </c>
      <c r="AQ4090">
        <v>-8.2289259089778355E-3</v>
      </c>
      <c r="AR4090">
        <v>2.0420467769437511E-2</v>
      </c>
      <c r="AS4090">
        <v>1.6670305422226583E-2</v>
      </c>
      <c r="AT4090">
        <v>2.1841397395653495E-2</v>
      </c>
      <c r="AU4090">
        <v>1.458500072412372E-2</v>
      </c>
      <c r="AV4090">
        <v>0</v>
      </c>
      <c r="AW4090">
        <f t="shared" si="327"/>
        <v>6.191074938551892E-4</v>
      </c>
      <c r="AX4090">
        <f t="shared" si="328"/>
        <v>5.084037117971234</v>
      </c>
      <c r="AY4090">
        <f>1-AX4090/MAX(AX$2:AX4090)</f>
        <v>1.4328220428726168E-2</v>
      </c>
      <c r="AZ4090">
        <v>4</v>
      </c>
      <c r="BA4090">
        <v>5</v>
      </c>
      <c r="BB4090">
        <v>3</v>
      </c>
      <c r="BC4090">
        <v>5</v>
      </c>
      <c r="BD4090">
        <v>5</v>
      </c>
      <c r="BE4090">
        <f t="shared" ca="1" si="329"/>
        <v>6.191074938551892E-4</v>
      </c>
      <c r="BF4090">
        <f t="shared" ca="1" si="330"/>
        <v>8.4769771813119021</v>
      </c>
      <c r="BG4090">
        <f ca="1">1-BF4090/MAX(BF$2:BF4090)</f>
        <v>1.4328220428725946E-2</v>
      </c>
      <c r="BH4090">
        <f t="shared" ca="1" si="331"/>
        <v>0.99999999999999756</v>
      </c>
    </row>
    <row r="4091" spans="1:60" x14ac:dyDescent="0.3">
      <c r="A4091" s="1">
        <v>43921</v>
      </c>
      <c r="B4091" s="3">
        <v>2020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6.17283950617284E-3</v>
      </c>
      <c r="L4091">
        <v>0</v>
      </c>
      <c r="M4091">
        <v>0.328703703703703</v>
      </c>
      <c r="N4091">
        <v>0</v>
      </c>
      <c r="O4091">
        <v>0.14506172839506101</v>
      </c>
      <c r="P4091">
        <v>1.53636064770313E-2</v>
      </c>
      <c r="Q4091">
        <v>5.5555555555555497E-2</v>
      </c>
      <c r="R4091">
        <v>0</v>
      </c>
      <c r="S4091">
        <v>0</v>
      </c>
      <c r="T4091">
        <v>0.30607677781260301</v>
      </c>
      <c r="U4091">
        <v>0</v>
      </c>
      <c r="V4091">
        <v>0</v>
      </c>
      <c r="W4091">
        <v>0</v>
      </c>
      <c r="X4091">
        <v>0</v>
      </c>
      <c r="Y4091">
        <v>0.14306578854987101</v>
      </c>
      <c r="Z4091">
        <v>-2.679762765623428E-3</v>
      </c>
      <c r="AA4091">
        <v>1.091464840385914E-4</v>
      </c>
      <c r="AB4091">
        <v>-5.8315029681437203E-3</v>
      </c>
      <c r="AC4091">
        <v>-1.229151718529653E-2</v>
      </c>
      <c r="AD4091">
        <v>6.784639621120192E-3</v>
      </c>
      <c r="AE4091">
        <v>-8.7150506372709602E-3</v>
      </c>
      <c r="AF4091">
        <v>-7.595992844351751E-3</v>
      </c>
      <c r="AG4091">
        <v>-2.756446826534642E-2</v>
      </c>
      <c r="AH4091">
        <v>-3.1846685688602161E-2</v>
      </c>
      <c r="AI4091">
        <v>-7.9800239792164884E-3</v>
      </c>
      <c r="AJ4091">
        <v>1.8138351189016522E-3</v>
      </c>
      <c r="AK4091">
        <v>-5.0417643481719399E-3</v>
      </c>
      <c r="AL4091">
        <v>-3.3086047116369643E-3</v>
      </c>
      <c r="AM4091">
        <v>-8.539819287331718E-3</v>
      </c>
      <c r="AN4091">
        <v>-2.3050359551790578E-4</v>
      </c>
      <c r="AO4091">
        <v>-1.4905480259475579E-2</v>
      </c>
      <c r="AP4091">
        <v>-3.5488261696756673E-3</v>
      </c>
      <c r="AQ4091">
        <v>-8.1166453412838679E-3</v>
      </c>
      <c r="AR4091">
        <v>-4.1816530870085744E-3</v>
      </c>
      <c r="AS4091">
        <v>-4.6188489603782301E-4</v>
      </c>
      <c r="AT4091">
        <v>-2.4168852874917768E-2</v>
      </c>
      <c r="AU4091">
        <v>4.7920918432837745E-3</v>
      </c>
      <c r="AV4091">
        <v>0</v>
      </c>
      <c r="AW4091">
        <f t="shared" si="327"/>
        <v>-2.708646907044472E-3</v>
      </c>
      <c r="AX4091">
        <f t="shared" si="328"/>
        <v>5.0702662565563426</v>
      </c>
      <c r="AY4091">
        <f>1-AX4091/MAX(AX$2:AX4091)</f>
        <v>1.6998057245822817E-2</v>
      </c>
      <c r="AZ4091">
        <v>4</v>
      </c>
      <c r="BA4091">
        <v>5</v>
      </c>
      <c r="BB4091">
        <v>3</v>
      </c>
      <c r="BC4091">
        <v>5</v>
      </c>
      <c r="BD4091">
        <v>5</v>
      </c>
      <c r="BE4091">
        <f t="shared" ca="1" si="329"/>
        <v>-2.708646907044472E-3</v>
      </c>
      <c r="BF4091">
        <f t="shared" ca="1" si="330"/>
        <v>8.4540160432886555</v>
      </c>
      <c r="BG4091">
        <f ca="1">1-BF4091/MAX(BF$2:BF4091)</f>
        <v>1.6998057245822595E-2</v>
      </c>
      <c r="BH4091">
        <f t="shared" ca="1" si="331"/>
        <v>0.99999999999999756</v>
      </c>
    </row>
    <row r="4092" spans="1:60" x14ac:dyDescent="0.3">
      <c r="A4092" s="1">
        <v>43922</v>
      </c>
      <c r="B4092" s="3">
        <v>2020</v>
      </c>
      <c r="C4092">
        <v>0.11111111111111099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0.34722222222222199</v>
      </c>
      <c r="N4092">
        <v>0</v>
      </c>
      <c r="O4092">
        <v>0</v>
      </c>
      <c r="P4092">
        <v>0</v>
      </c>
      <c r="Q4092">
        <v>8.3333333333333301E-2</v>
      </c>
      <c r="R4092">
        <v>0</v>
      </c>
      <c r="S4092">
        <v>0</v>
      </c>
      <c r="T4092">
        <v>0.269312480703716</v>
      </c>
      <c r="U4092">
        <v>0</v>
      </c>
      <c r="V4092">
        <v>0</v>
      </c>
      <c r="W4092">
        <v>0</v>
      </c>
      <c r="X4092">
        <v>0</v>
      </c>
      <c r="Y4092">
        <v>0.18902085262961699</v>
      </c>
      <c r="Z4092">
        <v>-3.396487512253854E-3</v>
      </c>
      <c r="AA4092">
        <v>-8.7619966699703511E-5</v>
      </c>
      <c r="AB4092">
        <v>-1.5833279468742134E-3</v>
      </c>
      <c r="AC4092">
        <v>-2.8444486214107556E-2</v>
      </c>
      <c r="AD4092">
        <v>-4.2777599442622494E-2</v>
      </c>
      <c r="AE4092">
        <v>-4.4332254530881188E-2</v>
      </c>
      <c r="AF4092">
        <v>-2.5147647938422169E-2</v>
      </c>
      <c r="AG4092">
        <v>-4.7580583743916161E-2</v>
      </c>
      <c r="AH4092">
        <v>9.456223354453952E-3</v>
      </c>
      <c r="AI4092">
        <v>-2.7450403206118579E-2</v>
      </c>
      <c r="AJ4092">
        <v>4.0719390885028961E-3</v>
      </c>
      <c r="AK4092">
        <v>-6.8145989856078781E-2</v>
      </c>
      <c r="AL4092">
        <v>-1.4529372062132229E-2</v>
      </c>
      <c r="AM4092">
        <v>-4.2489557620651319E-2</v>
      </c>
      <c r="AN4092">
        <v>6.467838751786914E-4</v>
      </c>
      <c r="AO4092">
        <v>-4.5004833527417687E-2</v>
      </c>
      <c r="AP4092">
        <v>6.0808405663885789E-3</v>
      </c>
      <c r="AQ4092">
        <v>1.4010467120219916E-2</v>
      </c>
      <c r="AR4092">
        <v>-4.4390914699033113E-2</v>
      </c>
      <c r="AS4092">
        <v>-4.3900031118495386E-2</v>
      </c>
      <c r="AT4092">
        <v>-6.5711883146149619E-2</v>
      </c>
      <c r="AU4092">
        <v>-3.5469546772613159E-2</v>
      </c>
      <c r="AV4092">
        <v>0</v>
      </c>
      <c r="AW4092">
        <f t="shared" si="327"/>
        <v>4.8635725499311302E-3</v>
      </c>
      <c r="AX4092">
        <f t="shared" si="328"/>
        <v>5.0949258643425717</v>
      </c>
      <c r="AY4092">
        <f>1-AX4092/MAX(AX$2:AX4092)</f>
        <v>1.2217155980514649E-2</v>
      </c>
      <c r="AZ4092">
        <v>1</v>
      </c>
      <c r="BA4092">
        <v>3</v>
      </c>
      <c r="BB4092">
        <v>3</v>
      </c>
      <c r="BC4092">
        <v>4</v>
      </c>
      <c r="BD4092">
        <v>3</v>
      </c>
      <c r="BE4092">
        <f t="shared" ca="1" si="329"/>
        <v>4.8635725499311302E-3</v>
      </c>
      <c r="BF4092">
        <f t="shared" ca="1" si="330"/>
        <v>8.495132763653471</v>
      </c>
      <c r="BG4092">
        <f ca="1">1-BF4092/MAX(BF$2:BF4092)</f>
        <v>1.2217155980514538E-2</v>
      </c>
      <c r="BH4092">
        <f t="shared" ca="1" si="331"/>
        <v>0.99999999999999922</v>
      </c>
    </row>
    <row r="4093" spans="1:60" x14ac:dyDescent="0.3">
      <c r="A4093" s="1">
        <v>43923</v>
      </c>
      <c r="B4093" s="3">
        <v>2020</v>
      </c>
      <c r="C4093">
        <v>0.11111111111111099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0.34722222222222199</v>
      </c>
      <c r="N4093">
        <v>0</v>
      </c>
      <c r="O4093">
        <v>0</v>
      </c>
      <c r="P4093">
        <v>0</v>
      </c>
      <c r="Q4093">
        <v>8.3333333333333301E-2</v>
      </c>
      <c r="R4093">
        <v>0</v>
      </c>
      <c r="S4093">
        <v>0</v>
      </c>
      <c r="T4093">
        <v>0.269312480703716</v>
      </c>
      <c r="U4093">
        <v>0</v>
      </c>
      <c r="V4093">
        <v>0</v>
      </c>
      <c r="W4093">
        <v>0</v>
      </c>
      <c r="X4093">
        <v>0</v>
      </c>
      <c r="Y4093">
        <v>0.18902085262961699</v>
      </c>
      <c r="Z4093">
        <v>1.48171049392265E-3</v>
      </c>
      <c r="AA4093">
        <v>1.0940441572171444E-4</v>
      </c>
      <c r="AB4093">
        <v>2.494532092968349E-3</v>
      </c>
      <c r="AC4093">
        <v>1.9213228476343103E-2</v>
      </c>
      <c r="AD4093">
        <v>3.3670219195361284E-2</v>
      </c>
      <c r="AE4093">
        <v>1.9573246868147542E-2</v>
      </c>
      <c r="AF4093">
        <v>2.0458033708060208E-2</v>
      </c>
      <c r="AG4093">
        <v>1.2755121633842625E-2</v>
      </c>
      <c r="AH4093">
        <v>1.6393422537777091E-2</v>
      </c>
      <c r="AI4093">
        <v>7.7769241762235541E-3</v>
      </c>
      <c r="AJ4093">
        <v>1.6388616348761431E-4</v>
      </c>
      <c r="AK4093">
        <v>9.4693286134792665E-3</v>
      </c>
      <c r="AL4093">
        <v>2.6357235254192979E-3</v>
      </c>
      <c r="AM4093">
        <v>2.0295172431201269E-2</v>
      </c>
      <c r="AN4093">
        <v>2.3095587043586718E-4</v>
      </c>
      <c r="AO4093">
        <v>2.3075291697080003E-2</v>
      </c>
      <c r="AP4093">
        <v>1.5279299637853017E-2</v>
      </c>
      <c r="AQ4093">
        <v>6.3458070751993834E-3</v>
      </c>
      <c r="AR4093">
        <v>1.9146289153338047E-2</v>
      </c>
      <c r="AS4093">
        <v>1.9091339289937226E-2</v>
      </c>
      <c r="AT4093">
        <v>3.3709250417406356E-3</v>
      </c>
      <c r="AU4093">
        <v>2.9357324634827098E-2</v>
      </c>
      <c r="AV4093">
        <v>0</v>
      </c>
      <c r="AW4093">
        <f t="shared" si="327"/>
        <v>1.9497907852278431E-3</v>
      </c>
      <c r="AX4093">
        <f t="shared" si="328"/>
        <v>5.1048599038442859</v>
      </c>
      <c r="AY4093">
        <f>1-AX4093/MAX(AX$2:AX4093)</f>
        <v>1.0291186093439264E-2</v>
      </c>
      <c r="AZ4093">
        <v>1</v>
      </c>
      <c r="BA4093">
        <v>3</v>
      </c>
      <c r="BB4093">
        <v>3</v>
      </c>
      <c r="BC4093">
        <v>4</v>
      </c>
      <c r="BD4093">
        <v>3</v>
      </c>
      <c r="BE4093">
        <f t="shared" ca="1" si="329"/>
        <v>1.9497907852278431E-3</v>
      </c>
      <c r="BF4093">
        <f t="shared" ca="1" si="330"/>
        <v>8.5116964952353307</v>
      </c>
      <c r="BG4093">
        <f ca="1">1-BF4093/MAX(BF$2:BF4093)</f>
        <v>1.0291186093439042E-2</v>
      </c>
      <c r="BH4093">
        <f t="shared" ca="1" si="331"/>
        <v>0.99999999999999922</v>
      </c>
    </row>
    <row r="4094" spans="1:60" x14ac:dyDescent="0.3">
      <c r="A4094" s="1">
        <v>43924</v>
      </c>
      <c r="B4094" s="3">
        <v>2020</v>
      </c>
      <c r="C4094">
        <v>0.11111111111111099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0.34722222222222199</v>
      </c>
      <c r="N4094">
        <v>0</v>
      </c>
      <c r="O4094">
        <v>0</v>
      </c>
      <c r="P4094">
        <v>0</v>
      </c>
      <c r="Q4094">
        <v>8.3333333333333301E-2</v>
      </c>
      <c r="R4094">
        <v>0</v>
      </c>
      <c r="S4094">
        <v>0</v>
      </c>
      <c r="T4094">
        <v>0.269312480703716</v>
      </c>
      <c r="U4094">
        <v>0</v>
      </c>
      <c r="V4094">
        <v>0</v>
      </c>
      <c r="W4094">
        <v>0</v>
      </c>
      <c r="X4094">
        <v>0</v>
      </c>
      <c r="Y4094">
        <v>0.18902085262961699</v>
      </c>
      <c r="Z4094">
        <v>6.9645407262397541E-4</v>
      </c>
      <c r="AA4094">
        <v>-3.2748333868903856E-4</v>
      </c>
      <c r="AB4094">
        <v>-1.9548942389185919E-3</v>
      </c>
      <c r="AC4094">
        <v>2.5134632747085162E-2</v>
      </c>
      <c r="AD4094">
        <v>-1.8951890407783445E-2</v>
      </c>
      <c r="AE4094">
        <v>-2.2845006220523656E-2</v>
      </c>
      <c r="AF4094">
        <v>-1.7747574849403813E-3</v>
      </c>
      <c r="AG4094">
        <v>-2.2459990109123029E-2</v>
      </c>
      <c r="AH4094">
        <v>4.9374590529023266E-3</v>
      </c>
      <c r="AI4094">
        <v>-2.1420384589928232E-2</v>
      </c>
      <c r="AJ4094">
        <v>7.3894625828896388E-4</v>
      </c>
      <c r="AK4094">
        <v>-2.8327309794379585E-2</v>
      </c>
      <c r="AL4094">
        <v>-5.1756209325974911E-3</v>
      </c>
      <c r="AM4094">
        <v>-1.4192852301569303E-2</v>
      </c>
      <c r="AN4094">
        <v>-2.3090254213831152E-4</v>
      </c>
      <c r="AO4094">
        <v>-1.4454182275674965E-2</v>
      </c>
      <c r="AP4094">
        <v>8.8136624901948846E-3</v>
      </c>
      <c r="AQ4094">
        <v>2.3795092583631661E-3</v>
      </c>
      <c r="AR4094">
        <v>-1.9710670302504063E-2</v>
      </c>
      <c r="AS4094">
        <v>-2.0867814863063217E-2</v>
      </c>
      <c r="AT4094">
        <v>-1.4508334148763735E-2</v>
      </c>
      <c r="AU4094">
        <v>-1.9213646257544514E-2</v>
      </c>
      <c r="AV4094">
        <v>0</v>
      </c>
      <c r="AW4094">
        <f t="shared" si="327"/>
        <v>9.5555201046871609E-4</v>
      </c>
      <c r="AX4094">
        <f t="shared" si="328"/>
        <v>5.109737862988565</v>
      </c>
      <c r="AY4094">
        <f>1-AX4094/MAX(AX$2:AX4094)</f>
        <v>9.3454678465323404E-3</v>
      </c>
      <c r="AZ4094">
        <v>1</v>
      </c>
      <c r="BA4094">
        <v>3</v>
      </c>
      <c r="BB4094">
        <v>3</v>
      </c>
      <c r="BC4094">
        <v>4</v>
      </c>
      <c r="BD4094">
        <v>3</v>
      </c>
      <c r="BE4094">
        <f t="shared" ca="1" si="329"/>
        <v>9.5555201046871609E-4</v>
      </c>
      <c r="BF4094">
        <f t="shared" ca="1" si="330"/>
        <v>8.5198298639338521</v>
      </c>
      <c r="BG4094">
        <f ca="1">1-BF4094/MAX(BF$2:BF4094)</f>
        <v>9.3454678465320073E-3</v>
      </c>
      <c r="BH4094">
        <f t="shared" ca="1" si="331"/>
        <v>0.99999999999999922</v>
      </c>
    </row>
    <row r="4095" spans="1:60" x14ac:dyDescent="0.3">
      <c r="A4095" s="1">
        <v>43927</v>
      </c>
      <c r="B4095" s="3">
        <v>2020</v>
      </c>
      <c r="C4095">
        <v>0.11111111111111099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0.34722222222222199</v>
      </c>
      <c r="N4095">
        <v>0</v>
      </c>
      <c r="O4095">
        <v>0</v>
      </c>
      <c r="P4095">
        <v>0</v>
      </c>
      <c r="Q4095">
        <v>8.3333333333333301E-2</v>
      </c>
      <c r="R4095">
        <v>0</v>
      </c>
      <c r="S4095">
        <v>0</v>
      </c>
      <c r="T4095">
        <v>0.269312480703716</v>
      </c>
      <c r="U4095">
        <v>0</v>
      </c>
      <c r="V4095">
        <v>0</v>
      </c>
      <c r="W4095">
        <v>0</v>
      </c>
      <c r="X4095">
        <v>0</v>
      </c>
      <c r="Y4095">
        <v>0.18902085262961699</v>
      </c>
      <c r="Z4095">
        <v>4.8702144965266925E-3</v>
      </c>
      <c r="AA4095">
        <v>1.0890760981396852E-4</v>
      </c>
      <c r="AB4095">
        <v>4.8083120229283072E-3</v>
      </c>
      <c r="AC4095">
        <v>5.2538589432649108E-3</v>
      </c>
      <c r="AD4095">
        <v>5.4633177500505781E-2</v>
      </c>
      <c r="AE4095">
        <v>5.3045168891110439E-2</v>
      </c>
      <c r="AF4095">
        <v>2.018809805278865E-2</v>
      </c>
      <c r="AG4095">
        <v>5.905072158258684E-2</v>
      </c>
      <c r="AH4095">
        <v>2.771052181761946E-2</v>
      </c>
      <c r="AI4095">
        <v>2.4336498448288557E-2</v>
      </c>
      <c r="AJ4095">
        <v>-4.5104316431333613E-3</v>
      </c>
      <c r="AK4095">
        <v>7.6562656274362206E-2</v>
      </c>
      <c r="AL4095">
        <v>1.9735999997773979E-2</v>
      </c>
      <c r="AM4095">
        <v>7.1494836468018352E-2</v>
      </c>
      <c r="AN4095">
        <v>-6.9277625218100436E-4</v>
      </c>
      <c r="AO4095">
        <v>6.7166370186939162E-2</v>
      </c>
      <c r="AP4095">
        <v>-6.5932188399697722E-4</v>
      </c>
      <c r="AQ4095">
        <v>-2.6114693962002722E-3</v>
      </c>
      <c r="AR4095">
        <v>5.3723050088703372E-2</v>
      </c>
      <c r="AS4095">
        <v>4.9406500399906683E-2</v>
      </c>
      <c r="AT4095">
        <v>7.4074165394413249E-2</v>
      </c>
      <c r="AU4095">
        <v>4.9280832497460292E-2</v>
      </c>
      <c r="AV4095">
        <v>0</v>
      </c>
      <c r="AW4095">
        <f t="shared" si="327"/>
        <v>-1.7860198099726209E-3</v>
      </c>
      <c r="AX4095">
        <f t="shared" si="328"/>
        <v>5.1006117699415006</v>
      </c>
      <c r="AY4095">
        <f>1-AX4095/MAX(AX$2:AX4095)</f>
        <v>1.1114796465797605E-2</v>
      </c>
      <c r="AZ4095">
        <v>1</v>
      </c>
      <c r="BA4095">
        <v>3</v>
      </c>
      <c r="BB4095">
        <v>3</v>
      </c>
      <c r="BC4095">
        <v>4</v>
      </c>
      <c r="BD4095">
        <v>3</v>
      </c>
      <c r="BE4095">
        <f t="shared" ca="1" si="329"/>
        <v>-1.7860198099726209E-3</v>
      </c>
      <c r="BF4095">
        <f t="shared" ca="1" si="330"/>
        <v>8.5046132790192708</v>
      </c>
      <c r="BG4095">
        <f ca="1">1-BF4095/MAX(BF$2:BF4095)</f>
        <v>1.1114796465797161E-2</v>
      </c>
      <c r="BH4095">
        <f t="shared" ca="1" si="331"/>
        <v>0.99999999999999922</v>
      </c>
    </row>
    <row r="4096" spans="1:60" x14ac:dyDescent="0.3">
      <c r="A4096" s="1">
        <v>43928</v>
      </c>
      <c r="B4096" s="3">
        <v>2020</v>
      </c>
      <c r="C4096">
        <v>0.11111111111111099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0.34722222222222199</v>
      </c>
      <c r="N4096">
        <v>0</v>
      </c>
      <c r="O4096">
        <v>0</v>
      </c>
      <c r="P4096">
        <v>0</v>
      </c>
      <c r="Q4096">
        <v>8.3333333333333301E-2</v>
      </c>
      <c r="R4096">
        <v>0</v>
      </c>
      <c r="S4096">
        <v>0</v>
      </c>
      <c r="T4096">
        <v>0.269312480703716</v>
      </c>
      <c r="U4096">
        <v>0</v>
      </c>
      <c r="V4096">
        <v>0</v>
      </c>
      <c r="W4096">
        <v>0</v>
      </c>
      <c r="X4096">
        <v>0</v>
      </c>
      <c r="Y4096">
        <v>0.18902085262961699</v>
      </c>
      <c r="Z4096">
        <v>1.3848372157103661E-3</v>
      </c>
      <c r="AA4096">
        <v>-2.183121176074776E-4</v>
      </c>
      <c r="AB4096">
        <v>0</v>
      </c>
      <c r="AC4096">
        <v>6.9687564299933946E-3</v>
      </c>
      <c r="AD4096">
        <v>5.1517693008154009E-3</v>
      </c>
      <c r="AE4096">
        <v>5.5971093473703437E-3</v>
      </c>
      <c r="AF4096">
        <v>5.7417373274468719E-3</v>
      </c>
      <c r="AG4096">
        <v>1.0746130312181412E-2</v>
      </c>
      <c r="AH4096">
        <v>-5.3544847688363761E-3</v>
      </c>
      <c r="AI4096">
        <v>0</v>
      </c>
      <c r="AJ4096">
        <v>-4.4485616603540112E-3</v>
      </c>
      <c r="AK4096">
        <v>2.5748935533871364E-3</v>
      </c>
      <c r="AL4096">
        <v>1.5386780044046589E-3</v>
      </c>
      <c r="AM4096">
        <v>-4.0707215272517416E-4</v>
      </c>
      <c r="AN4096">
        <v>-2.3102455963908142E-4</v>
      </c>
      <c r="AO4096">
        <v>1.019388169756219E-3</v>
      </c>
      <c r="AP4096">
        <v>-6.5982865126501533E-4</v>
      </c>
      <c r="AQ4096">
        <v>-1.0472451470653343E-2</v>
      </c>
      <c r="AR4096">
        <v>5.6648716697389467E-3</v>
      </c>
      <c r="AS4096">
        <v>6.0005423463038721E-3</v>
      </c>
      <c r="AT4096">
        <v>9.2337266944215735E-3</v>
      </c>
      <c r="AU4096">
        <v>5.8345487881035218E-3</v>
      </c>
      <c r="AV4096">
        <v>0</v>
      </c>
      <c r="AW4096">
        <f t="shared" si="327"/>
        <v>-4.2303825949026224E-3</v>
      </c>
      <c r="AX4096">
        <f t="shared" si="328"/>
        <v>5.0790342306865846</v>
      </c>
      <c r="AY4096">
        <f>1-AX4096/MAX(AX$2:AX4096)</f>
        <v>1.5298159219185425E-2</v>
      </c>
      <c r="AZ4096">
        <v>1</v>
      </c>
      <c r="BA4096">
        <v>3</v>
      </c>
      <c r="BB4096">
        <v>3</v>
      </c>
      <c r="BC4096">
        <v>4</v>
      </c>
      <c r="BD4096">
        <v>3</v>
      </c>
      <c r="BE4096">
        <f t="shared" ca="1" si="329"/>
        <v>-4.2303825949026224E-3</v>
      </c>
      <c r="BF4096">
        <f t="shared" ca="1" si="330"/>
        <v>8.4686355110273297</v>
      </c>
      <c r="BG4096">
        <f ca="1">1-BF4096/MAX(BF$2:BF4096)</f>
        <v>1.5298159219185092E-2</v>
      </c>
      <c r="BH4096">
        <f t="shared" ca="1" si="331"/>
        <v>0.99999999999999922</v>
      </c>
    </row>
    <row r="4097" spans="1:60" x14ac:dyDescent="0.3">
      <c r="A4097" s="1">
        <v>43929</v>
      </c>
      <c r="B4097" s="3">
        <v>2020</v>
      </c>
      <c r="C4097">
        <v>0.11111111111111099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0.34722222222222199</v>
      </c>
      <c r="N4097">
        <v>0</v>
      </c>
      <c r="O4097">
        <v>0</v>
      </c>
      <c r="P4097">
        <v>0</v>
      </c>
      <c r="Q4097">
        <v>8.3333333333333301E-2</v>
      </c>
      <c r="R4097">
        <v>0</v>
      </c>
      <c r="S4097">
        <v>0</v>
      </c>
      <c r="T4097">
        <v>0.269312480703716</v>
      </c>
      <c r="U4097">
        <v>0</v>
      </c>
      <c r="V4097">
        <v>0</v>
      </c>
      <c r="W4097">
        <v>0</v>
      </c>
      <c r="X4097">
        <v>0</v>
      </c>
      <c r="Y4097">
        <v>0.18902085262961699</v>
      </c>
      <c r="Z4097">
        <v>9.5066579605429524E-4</v>
      </c>
      <c r="AA4097">
        <v>1.0944025950432312E-4</v>
      </c>
      <c r="AB4097">
        <v>-1.2407790932412732E-3</v>
      </c>
      <c r="AC4097">
        <v>-2.5951983560168479E-3</v>
      </c>
      <c r="AD4097">
        <v>1.0250497014200777E-2</v>
      </c>
      <c r="AE4097">
        <v>8.1632352754708037E-3</v>
      </c>
      <c r="AF4097">
        <v>4.2817184926913221E-3</v>
      </c>
      <c r="AG4097">
        <v>-2.4071449008287171E-3</v>
      </c>
      <c r="AH4097">
        <v>-8.9079687865605273E-3</v>
      </c>
      <c r="AI4097">
        <v>2.6015705148985324E-2</v>
      </c>
      <c r="AJ4097">
        <v>-1.2413696642123995E-3</v>
      </c>
      <c r="AK4097">
        <v>4.5607488892616788E-2</v>
      </c>
      <c r="AL4097">
        <v>1.8030281373713208E-2</v>
      </c>
      <c r="AM4097">
        <v>2.1232174534971504E-2</v>
      </c>
      <c r="AN4097">
        <v>5.7764913900371084E-4</v>
      </c>
      <c r="AO4097">
        <v>3.3568362161086274E-2</v>
      </c>
      <c r="AP4097">
        <v>-6.8499280194838086E-3</v>
      </c>
      <c r="AQ4097">
        <v>-7.2759344475217258E-3</v>
      </c>
      <c r="AR4097">
        <v>9.4869364616669838E-3</v>
      </c>
      <c r="AS4097">
        <v>1.5141086866859776E-2</v>
      </c>
      <c r="AT4097">
        <v>6.8191682238463835E-2</v>
      </c>
      <c r="AU4097">
        <v>1.1600559808766508E-2</v>
      </c>
      <c r="AV4097">
        <v>0</v>
      </c>
      <c r="AW4097">
        <f t="shared" si="327"/>
        <v>-2.2367641277615492E-3</v>
      </c>
      <c r="AX4097">
        <f t="shared" si="328"/>
        <v>5.0676736291157116</v>
      </c>
      <c r="AY4097">
        <f>1-AX4097/MAX(AX$2:AX4097)</f>
        <v>1.7500704973184678E-2</v>
      </c>
      <c r="AZ4097">
        <v>1</v>
      </c>
      <c r="BA4097">
        <v>3</v>
      </c>
      <c r="BB4097">
        <v>3</v>
      </c>
      <c r="BC4097">
        <v>4</v>
      </c>
      <c r="BD4097">
        <v>3</v>
      </c>
      <c r="BE4097">
        <f t="shared" ca="1" si="329"/>
        <v>-2.2367641277615492E-3</v>
      </c>
      <c r="BF4097">
        <f t="shared" ca="1" si="330"/>
        <v>8.4496931709051761</v>
      </c>
      <c r="BG4097">
        <f ca="1">1-BF4097/MAX(BF$2:BF4097)</f>
        <v>1.7500704973184344E-2</v>
      </c>
      <c r="BH4097">
        <f t="shared" ca="1" si="331"/>
        <v>0.99999999999999922</v>
      </c>
    </row>
    <row r="4098" spans="1:60" x14ac:dyDescent="0.3">
      <c r="A4098" s="1">
        <v>43930</v>
      </c>
      <c r="B4098" s="3">
        <v>2020</v>
      </c>
      <c r="C4098">
        <v>0.11111111111111099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0.34722222222222199</v>
      </c>
      <c r="N4098">
        <v>0</v>
      </c>
      <c r="O4098">
        <v>0</v>
      </c>
      <c r="P4098">
        <v>0</v>
      </c>
      <c r="Q4098">
        <v>8.3333333333333301E-2</v>
      </c>
      <c r="R4098">
        <v>0</v>
      </c>
      <c r="S4098">
        <v>0</v>
      </c>
      <c r="T4098">
        <v>0.269312480703716</v>
      </c>
      <c r="U4098">
        <v>0</v>
      </c>
      <c r="V4098">
        <v>0</v>
      </c>
      <c r="W4098">
        <v>0</v>
      </c>
      <c r="X4098">
        <v>0</v>
      </c>
      <c r="Y4098">
        <v>0.18902085262961699</v>
      </c>
      <c r="Z4098">
        <v>1.2434194214882677E-2</v>
      </c>
      <c r="AA4098">
        <v>-2.1850945140056144E-4</v>
      </c>
      <c r="AB4098">
        <v>3.904342625468793E-3</v>
      </c>
      <c r="AC4098">
        <v>2.6019509348054193E-3</v>
      </c>
      <c r="AD4098">
        <v>-3.6638699807682862E-3</v>
      </c>
      <c r="AE4098">
        <v>2.2635243932699556E-2</v>
      </c>
      <c r="AF4098">
        <v>2.8829696885691591E-2</v>
      </c>
      <c r="AG4098">
        <v>1.3070647657407175E-2</v>
      </c>
      <c r="AH4098">
        <v>2.6123560972308724E-2</v>
      </c>
      <c r="AI4098">
        <v>6.5458910487178557E-2</v>
      </c>
      <c r="AJ4098">
        <v>2.1539211935346358E-3</v>
      </c>
      <c r="AK4098">
        <v>4.7852999268417129E-2</v>
      </c>
      <c r="AL4098">
        <v>4.7017846142503261E-2</v>
      </c>
      <c r="AM4098">
        <v>1.4458845073497262E-3</v>
      </c>
      <c r="AN4098">
        <v>3.4664528609451573E-4</v>
      </c>
      <c r="AO4098">
        <v>1.5217482119055603E-2</v>
      </c>
      <c r="AP4098">
        <v>9.8884576252298295E-3</v>
      </c>
      <c r="AQ4098">
        <v>1.8171951847276713E-3</v>
      </c>
      <c r="AR4098">
        <v>2.1439270695245094E-2</v>
      </c>
      <c r="AS4098">
        <v>2.5084885026445347E-2</v>
      </c>
      <c r="AT4098">
        <v>5.6076157265313897E-2</v>
      </c>
      <c r="AU4098">
        <v>-1.7199317301317407E-3</v>
      </c>
      <c r="AV4098">
        <v>0</v>
      </c>
      <c r="AW4098">
        <f t="shared" si="327"/>
        <v>2.6477468885939995E-3</v>
      </c>
      <c r="AX4098">
        <f t="shared" si="328"/>
        <v>5.0810915461996125</v>
      </c>
      <c r="AY4098">
        <f>1-AX4098/MAX(AX$2:AX4098)</f>
        <v>1.4899295521731748E-2</v>
      </c>
      <c r="AZ4098">
        <v>1</v>
      </c>
      <c r="BA4098">
        <v>3</v>
      </c>
      <c r="BB4098">
        <v>3</v>
      </c>
      <c r="BC4098">
        <v>4</v>
      </c>
      <c r="BD4098">
        <v>3</v>
      </c>
      <c r="BE4098">
        <f t="shared" ca="1" si="329"/>
        <v>2.6477468885939995E-3</v>
      </c>
      <c r="BF4098">
        <f t="shared" ca="1" si="330"/>
        <v>8.4720658197080141</v>
      </c>
      <c r="BG4098">
        <f ca="1">1-BF4098/MAX(BF$2:BF4098)</f>
        <v>1.4899295521731304E-2</v>
      </c>
      <c r="BH4098">
        <f t="shared" ca="1" si="331"/>
        <v>0.99999999999999922</v>
      </c>
    </row>
    <row r="4099" spans="1:60" x14ac:dyDescent="0.3">
      <c r="A4099" s="1">
        <v>43934</v>
      </c>
      <c r="B4099" s="3">
        <v>2020</v>
      </c>
      <c r="C4099">
        <v>0.11111111111111099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0.34722222222222199</v>
      </c>
      <c r="N4099">
        <v>0</v>
      </c>
      <c r="O4099">
        <v>0</v>
      </c>
      <c r="P4099">
        <v>0</v>
      </c>
      <c r="Q4099">
        <v>8.3333333333333301E-2</v>
      </c>
      <c r="R4099">
        <v>0</v>
      </c>
      <c r="S4099">
        <v>0</v>
      </c>
      <c r="T4099">
        <v>0.269312480703716</v>
      </c>
      <c r="U4099">
        <v>0</v>
      </c>
      <c r="V4099">
        <v>0</v>
      </c>
      <c r="W4099">
        <v>0</v>
      </c>
      <c r="X4099">
        <v>0</v>
      </c>
      <c r="Y4099">
        <v>0.18902085262961699</v>
      </c>
      <c r="Z4099">
        <v>-4.6909821545633168E-3</v>
      </c>
      <c r="AA4099">
        <v>2.1855720821628566E-4</v>
      </c>
      <c r="AB4099">
        <v>-1.4140354536602562E-3</v>
      </c>
      <c r="AC4099">
        <v>1.7300990389907955E-2</v>
      </c>
      <c r="AD4099">
        <v>1.4144426556148559E-3</v>
      </c>
      <c r="AE4099">
        <v>-9.5375718593814218E-3</v>
      </c>
      <c r="AF4099">
        <v>-1.9732805223349192E-3</v>
      </c>
      <c r="AG4099">
        <v>-4.1684262864080113E-3</v>
      </c>
      <c r="AH4099">
        <v>1.7140343933811142E-2</v>
      </c>
      <c r="AI4099">
        <v>-1.4327264211646762E-2</v>
      </c>
      <c r="AJ4099">
        <v>-2.1492917884005092E-3</v>
      </c>
      <c r="AK4099">
        <v>-2.7077261120458607E-2</v>
      </c>
      <c r="AL4099">
        <v>-9.7092510766035867E-3</v>
      </c>
      <c r="AM4099">
        <v>1.0803439912969726E-2</v>
      </c>
      <c r="AN4099">
        <v>1.1520385784113962E-4</v>
      </c>
      <c r="AO4099">
        <v>-9.1302606365365468E-3</v>
      </c>
      <c r="AP4099">
        <v>1.8103665883180131E-3</v>
      </c>
      <c r="AQ4099">
        <v>-9.1299647568112707E-3</v>
      </c>
      <c r="AR4099">
        <v>-8.050883282937793E-3</v>
      </c>
      <c r="AS4099">
        <v>-1.3668539078721786E-2</v>
      </c>
      <c r="AT4099">
        <v>-4.2073537711079245E-2</v>
      </c>
      <c r="AU4099">
        <v>3.7334194320555181E-3</v>
      </c>
      <c r="AV4099">
        <v>0</v>
      </c>
      <c r="AW4099">
        <f t="shared" si="327"/>
        <v>-3.7167152462759022E-3</v>
      </c>
      <c r="AX4099">
        <f t="shared" si="328"/>
        <v>5.0622065757821284</v>
      </c>
      <c r="AY4099">
        <f>1-AX4099/MAX(AX$2:AX4099)</f>
        <v>1.8560634329183312E-2</v>
      </c>
      <c r="AZ4099">
        <v>1</v>
      </c>
      <c r="BA4099">
        <v>3</v>
      </c>
      <c r="BB4099">
        <v>3</v>
      </c>
      <c r="BC4099">
        <v>4</v>
      </c>
      <c r="BD4099">
        <v>3</v>
      </c>
      <c r="BE4099">
        <f t="shared" ca="1" si="329"/>
        <v>-3.7167152462759022E-3</v>
      </c>
      <c r="BF4099">
        <f t="shared" ca="1" si="330"/>
        <v>8.4405775635084517</v>
      </c>
      <c r="BG4099">
        <f ca="1">1-BF4099/MAX(BF$2:BF4099)</f>
        <v>1.8560634329182868E-2</v>
      </c>
      <c r="BH4099">
        <f t="shared" ca="1" si="331"/>
        <v>0.99999999999999922</v>
      </c>
    </row>
    <row r="4100" spans="1:60" x14ac:dyDescent="0.3">
      <c r="A4100" s="1">
        <v>43935</v>
      </c>
      <c r="B4100" s="3">
        <v>2020</v>
      </c>
      <c r="C4100">
        <v>0.11111111111111099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0.34722222222222199</v>
      </c>
      <c r="N4100">
        <v>0</v>
      </c>
      <c r="O4100">
        <v>0</v>
      </c>
      <c r="P4100">
        <v>0</v>
      </c>
      <c r="Q4100">
        <v>8.3333333333333301E-2</v>
      </c>
      <c r="R4100">
        <v>0</v>
      </c>
      <c r="S4100">
        <v>0</v>
      </c>
      <c r="T4100">
        <v>0.269312480703716</v>
      </c>
      <c r="U4100">
        <v>0</v>
      </c>
      <c r="V4100">
        <v>0</v>
      </c>
      <c r="W4100">
        <v>0</v>
      </c>
      <c r="X4100">
        <v>0</v>
      </c>
      <c r="Y4100">
        <v>0.18902085262961699</v>
      </c>
      <c r="Z4100">
        <v>5.142487862321854E-4</v>
      </c>
      <c r="AA4100">
        <v>1.0890760981396852E-4</v>
      </c>
      <c r="AB4100">
        <v>3.5388269650415971E-4</v>
      </c>
      <c r="AC4100">
        <v>-8.503459912609479E-3</v>
      </c>
      <c r="AD4100">
        <v>2.2881306834547921E-2</v>
      </c>
      <c r="AE4100">
        <v>1.7805308149958066E-2</v>
      </c>
      <c r="AF4100">
        <v>6.6240130538632869E-3</v>
      </c>
      <c r="AG4100">
        <v>1.8337626640836602E-2</v>
      </c>
      <c r="AH4100">
        <v>7.8680935806838548E-3</v>
      </c>
      <c r="AI4100">
        <v>4.1881308603692879E-3</v>
      </c>
      <c r="AJ4100">
        <v>1.3254899652574981E-3</v>
      </c>
      <c r="AK4100">
        <v>2.0270670315527983E-2</v>
      </c>
      <c r="AL4100">
        <v>-4.9025122010636357E-3</v>
      </c>
      <c r="AM4100">
        <v>4.3491074264987217E-2</v>
      </c>
      <c r="AN4100">
        <v>0</v>
      </c>
      <c r="AO4100">
        <v>2.9492959011301334E-2</v>
      </c>
      <c r="AP4100">
        <v>2.9569282199881641E-3</v>
      </c>
      <c r="AQ4100">
        <v>-2.4440686585547322E-4</v>
      </c>
      <c r="AR4100">
        <v>1.7970823887428544E-2</v>
      </c>
      <c r="AS4100">
        <v>1.6986991864186285E-2</v>
      </c>
      <c r="AT4100">
        <v>2.8046188716374987E-2</v>
      </c>
      <c r="AU4100">
        <v>2.0028727734584306E-2</v>
      </c>
      <c r="AV4100">
        <v>0</v>
      </c>
      <c r="AW4100">
        <f t="shared" ref="AW4100:AW4163" si="332">+SUMPRODUCT(C4100:Y4100,Z4100:AV4100)</f>
        <v>4.515565059512048E-4</v>
      </c>
      <c r="AX4100">
        <f t="shared" ref="AX4100:AX4163" si="333">+AX4099*(1+AW4100)</f>
        <v>5.0644924480958924</v>
      </c>
      <c r="AY4100">
        <f>1-AX4100/MAX(AX$2:AX4100)</f>
        <v>1.8117458998417879E-2</v>
      </c>
      <c r="AZ4100">
        <v>1</v>
      </c>
      <c r="BA4100">
        <v>3</v>
      </c>
      <c r="BB4100">
        <v>3</v>
      </c>
      <c r="BC4100">
        <v>4</v>
      </c>
      <c r="BD4100">
        <v>3</v>
      </c>
      <c r="BE4100">
        <f t="shared" ref="BE4100:BE4163" ca="1" si="334">+SUMPRODUCT(C4100:Y4100,OFFSET($BL$10,BD4100,0,1,23),Z4100:AV4100)</f>
        <v>4.515565059512048E-4</v>
      </c>
      <c r="BF4100">
        <f t="shared" ref="BF4100:BF4163" ca="1" si="335">+BF4099*(1+BE4100)</f>
        <v>8.4443889612212413</v>
      </c>
      <c r="BG4100">
        <f ca="1">1-BF4100/MAX(BF$2:BF4100)</f>
        <v>1.8117458998417435E-2</v>
      </c>
      <c r="BH4100">
        <f t="shared" ref="BH4100:BH4163" ca="1" si="336">+SUMPRODUCT(C4100:Y4100,OFFSET($BL$10,BD4100,0,1,23))</f>
        <v>0.99999999999999922</v>
      </c>
    </row>
    <row r="4101" spans="1:60" x14ac:dyDescent="0.3">
      <c r="A4101" s="1">
        <v>43936</v>
      </c>
      <c r="B4101" s="3">
        <v>2020</v>
      </c>
      <c r="C4101">
        <v>0.11111111111111099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0.34722222222222199</v>
      </c>
      <c r="N4101">
        <v>0</v>
      </c>
      <c r="O4101">
        <v>0</v>
      </c>
      <c r="P4101">
        <v>0</v>
      </c>
      <c r="Q4101">
        <v>8.3333333333333301E-2</v>
      </c>
      <c r="R4101">
        <v>0</v>
      </c>
      <c r="S4101">
        <v>0</v>
      </c>
      <c r="T4101">
        <v>0.269312480703716</v>
      </c>
      <c r="U4101">
        <v>0</v>
      </c>
      <c r="V4101">
        <v>0</v>
      </c>
      <c r="W4101">
        <v>0</v>
      </c>
      <c r="X4101">
        <v>0</v>
      </c>
      <c r="Y4101">
        <v>0.18902085262961699</v>
      </c>
      <c r="Z4101">
        <v>4.1111725414018085E-3</v>
      </c>
      <c r="AA4101">
        <v>-1.0889575023798059E-4</v>
      </c>
      <c r="AB4101">
        <v>4.6008024633581446E-3</v>
      </c>
      <c r="AC4101">
        <v>-2.0583119401546668E-2</v>
      </c>
      <c r="AD4101">
        <v>-2.5683592419438406E-2</v>
      </c>
      <c r="AE4101">
        <v>-3.1238903644074889E-2</v>
      </c>
      <c r="AF4101">
        <v>-1.9839533225341821E-2</v>
      </c>
      <c r="AG4101">
        <v>-9.9823798757354698E-3</v>
      </c>
      <c r="AH4101">
        <v>-5.1019585052486383E-3</v>
      </c>
      <c r="AI4101">
        <v>-9.322504257402664E-3</v>
      </c>
      <c r="AJ4101">
        <v>8.9363416112957506E-3</v>
      </c>
      <c r="AK4101">
        <v>-4.0794453408136588E-2</v>
      </c>
      <c r="AL4101">
        <v>6.6969206627507383E-3</v>
      </c>
      <c r="AM4101">
        <v>-1.1469805936740518E-2</v>
      </c>
      <c r="AN4101">
        <v>3.4621120253541804E-4</v>
      </c>
      <c r="AO4101">
        <v>-2.1248100184819596E-2</v>
      </c>
      <c r="AP4101">
        <v>1.06448311739471E-3</v>
      </c>
      <c r="AQ4101">
        <v>2.6489625703190134E-2</v>
      </c>
      <c r="AR4101">
        <v>-3.2459579163866437E-2</v>
      </c>
      <c r="AS4101">
        <v>-4.0879264993489151E-2</v>
      </c>
      <c r="AT4101">
        <v>-3.963467507816032E-2</v>
      </c>
      <c r="AU4101">
        <v>-2.2159921697658791E-2</v>
      </c>
      <c r="AV4101">
        <v>0</v>
      </c>
      <c r="AW4101">
        <f t="shared" si="332"/>
        <v>1.0722531086439337E-2</v>
      </c>
      <c r="AX4101">
        <f t="shared" si="333"/>
        <v>5.1187966258076383</v>
      </c>
      <c r="AY4101">
        <f>1-AX4101/MAX(AX$2:AX4101)</f>
        <v>7.5891929292962734E-3</v>
      </c>
      <c r="AZ4101">
        <v>1</v>
      </c>
      <c r="BA4101">
        <v>3</v>
      </c>
      <c r="BB4101">
        <v>3</v>
      </c>
      <c r="BC4101">
        <v>4</v>
      </c>
      <c r="BD4101">
        <v>3</v>
      </c>
      <c r="BE4101">
        <f t="shared" ca="1" si="334"/>
        <v>1.0722531086439337E-2</v>
      </c>
      <c r="BF4101">
        <f t="shared" ca="1" si="335"/>
        <v>8.5349341843639213</v>
      </c>
      <c r="BG4101">
        <f ca="1">1-BF4101/MAX(BF$2:BF4101)</f>
        <v>7.5891929292959404E-3</v>
      </c>
      <c r="BH4101">
        <f t="shared" ca="1" si="336"/>
        <v>0.99999999999999922</v>
      </c>
    </row>
    <row r="4102" spans="1:60" x14ac:dyDescent="0.3">
      <c r="A4102" s="1">
        <v>43937</v>
      </c>
      <c r="B4102" s="3">
        <v>2020</v>
      </c>
      <c r="C4102">
        <v>0.11111111111111099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0.34722222222222199</v>
      </c>
      <c r="N4102">
        <v>0</v>
      </c>
      <c r="O4102">
        <v>0</v>
      </c>
      <c r="P4102">
        <v>0</v>
      </c>
      <c r="Q4102">
        <v>8.3333333333333301E-2</v>
      </c>
      <c r="R4102">
        <v>0</v>
      </c>
      <c r="S4102">
        <v>0</v>
      </c>
      <c r="T4102">
        <v>0.269312480703716</v>
      </c>
      <c r="U4102">
        <v>0</v>
      </c>
      <c r="V4102">
        <v>0</v>
      </c>
      <c r="W4102">
        <v>0</v>
      </c>
      <c r="X4102">
        <v>0</v>
      </c>
      <c r="Y4102">
        <v>0.18902085262961699</v>
      </c>
      <c r="Z4102">
        <v>1.2793849539634028E-3</v>
      </c>
      <c r="AA4102">
        <v>-1.094282836445748E-4</v>
      </c>
      <c r="AB4102">
        <v>1.5852669058742386E-3</v>
      </c>
      <c r="AC4102">
        <v>-2.6269294716325664E-3</v>
      </c>
      <c r="AD4102">
        <v>5.3857320688155408E-3</v>
      </c>
      <c r="AE4102">
        <v>5.5279314458855922E-4</v>
      </c>
      <c r="AF4102">
        <v>-6.5128555078267647E-3</v>
      </c>
      <c r="AG4102">
        <v>-8.5013508065158172E-3</v>
      </c>
      <c r="AH4102">
        <v>-8.6499465164346923E-4</v>
      </c>
      <c r="AI4102">
        <v>-9.9096612025584285E-4</v>
      </c>
      <c r="AJ4102">
        <v>1.0658114923560724E-3</v>
      </c>
      <c r="AK4102">
        <v>-7.555350791806581E-3</v>
      </c>
      <c r="AL4102">
        <v>-4.9701875520286043E-3</v>
      </c>
      <c r="AM4102">
        <v>1.8239950546596662E-2</v>
      </c>
      <c r="AN4102">
        <v>2.3112329482644078E-4</v>
      </c>
      <c r="AO4102">
        <v>4.8244356801334654E-3</v>
      </c>
      <c r="AP4102">
        <v>-8.6712673550097819E-3</v>
      </c>
      <c r="AQ4102">
        <v>1.1356979098467557E-2</v>
      </c>
      <c r="AR4102">
        <v>1.177018866880486E-3</v>
      </c>
      <c r="AS4102">
        <v>2.9790076337741223E-3</v>
      </c>
      <c r="AT4102">
        <v>-1.1389404561316874E-2</v>
      </c>
      <c r="AU4102">
        <v>5.7372330014966444E-3</v>
      </c>
      <c r="AV4102">
        <v>0</v>
      </c>
      <c r="AW4102">
        <f t="shared" si="332"/>
        <v>3.5900638074969891E-3</v>
      </c>
      <c r="AX4102">
        <f t="shared" si="333"/>
        <v>5.1371734323118883</v>
      </c>
      <c r="AY4102">
        <f>1-AX4102/MAX(AX$2:AX4102)</f>
        <v>4.0263748086628581E-3</v>
      </c>
      <c r="AZ4102">
        <v>1</v>
      </c>
      <c r="BA4102">
        <v>3</v>
      </c>
      <c r="BB4102">
        <v>3</v>
      </c>
      <c r="BC4102">
        <v>4</v>
      </c>
      <c r="BD4102">
        <v>3</v>
      </c>
      <c r="BE4102">
        <f t="shared" ca="1" si="334"/>
        <v>3.5900638074969891E-3</v>
      </c>
      <c r="BF4102">
        <f t="shared" ca="1" si="335"/>
        <v>8.5655751426785756</v>
      </c>
      <c r="BG4102">
        <f ca="1">1-BF4102/MAX(BF$2:BF4102)</f>
        <v>4.026374808662414E-3</v>
      </c>
      <c r="BH4102">
        <f t="shared" ca="1" si="336"/>
        <v>0.99999999999999922</v>
      </c>
    </row>
    <row r="4103" spans="1:60" x14ac:dyDescent="0.3">
      <c r="A4103" s="1">
        <v>43938</v>
      </c>
      <c r="B4103" s="3">
        <v>2020</v>
      </c>
      <c r="C4103">
        <v>0.11111111111111099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0.34722222222222199</v>
      </c>
      <c r="N4103">
        <v>0</v>
      </c>
      <c r="O4103">
        <v>0</v>
      </c>
      <c r="P4103">
        <v>0</v>
      </c>
      <c r="Q4103">
        <v>8.3333333333333301E-2</v>
      </c>
      <c r="R4103">
        <v>0</v>
      </c>
      <c r="S4103">
        <v>0</v>
      </c>
      <c r="T4103">
        <v>0.269312480703716</v>
      </c>
      <c r="U4103">
        <v>0</v>
      </c>
      <c r="V4103">
        <v>0</v>
      </c>
      <c r="W4103">
        <v>0</v>
      </c>
      <c r="X4103">
        <v>0</v>
      </c>
      <c r="Y4103">
        <v>0.18902085262961699</v>
      </c>
      <c r="Z4103">
        <v>-1.1926974350722208E-3</v>
      </c>
      <c r="AA4103">
        <v>2.1835978819528812E-4</v>
      </c>
      <c r="AB4103">
        <v>1.7614980562274951E-4</v>
      </c>
      <c r="AC4103">
        <v>4.3897192645123706E-3</v>
      </c>
      <c r="AD4103">
        <v>2.2272193163614507E-2</v>
      </c>
      <c r="AE4103">
        <v>2.6519411191500142E-2</v>
      </c>
      <c r="AF4103">
        <v>7.060083881393453E-3</v>
      </c>
      <c r="AG4103">
        <v>1.3359893775307663E-2</v>
      </c>
      <c r="AH4103">
        <v>-1.9417471147626375E-2</v>
      </c>
      <c r="AI4103">
        <v>5.0818332973496805E-3</v>
      </c>
      <c r="AJ4103">
        <v>-2.6215562883484811E-3</v>
      </c>
      <c r="AK4103">
        <v>4.4050960592722399E-2</v>
      </c>
      <c r="AL4103">
        <v>3.3042346734635242E-3</v>
      </c>
      <c r="AM4103">
        <v>9.5662527958200183E-3</v>
      </c>
      <c r="AN4103">
        <v>-3.4628529818481191E-4</v>
      </c>
      <c r="AO4103">
        <v>2.7015227466450797E-2</v>
      </c>
      <c r="AP4103">
        <v>-4.7862878590917424E-3</v>
      </c>
      <c r="AQ4103">
        <v>-1.3404815450939633E-2</v>
      </c>
      <c r="AR4103">
        <v>2.8218628977718874E-2</v>
      </c>
      <c r="AS4103">
        <v>3.3813142066995816E-2</v>
      </c>
      <c r="AT4103">
        <v>3.1580370735620589E-2</v>
      </c>
      <c r="AU4103">
        <v>1.6257606508409461E-2</v>
      </c>
      <c r="AV4103">
        <v>0</v>
      </c>
      <c r="AW4103">
        <f t="shared" si="332"/>
        <v>-4.6817257480013677E-3</v>
      </c>
      <c r="AX4103">
        <f t="shared" si="333"/>
        <v>5.1131225951818848</v>
      </c>
      <c r="AY4103">
        <f>1-AX4103/MAX(AX$2:AX4103)</f>
        <v>8.6892501740514216E-3</v>
      </c>
      <c r="AZ4103">
        <v>1</v>
      </c>
      <c r="BA4103">
        <v>3</v>
      </c>
      <c r="BB4103">
        <v>3</v>
      </c>
      <c r="BC4103">
        <v>4</v>
      </c>
      <c r="BD4103">
        <v>3</v>
      </c>
      <c r="BE4103">
        <f t="shared" ca="1" si="334"/>
        <v>-4.6817257480013677E-3</v>
      </c>
      <c r="BF4103">
        <f t="shared" ca="1" si="335"/>
        <v>8.5254734689866556</v>
      </c>
      <c r="BG4103">
        <f ca="1">1-BF4103/MAX(BF$2:BF4103)</f>
        <v>8.6892501740510886E-3</v>
      </c>
      <c r="BH4103">
        <f t="shared" ca="1" si="336"/>
        <v>0.99999999999999922</v>
      </c>
    </row>
    <row r="4104" spans="1:60" x14ac:dyDescent="0.3">
      <c r="A4104" s="1">
        <v>43941</v>
      </c>
      <c r="B4104" s="3">
        <v>2020</v>
      </c>
      <c r="C4104">
        <v>0.11111111111111099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0.34722222222222199</v>
      </c>
      <c r="N4104">
        <v>0</v>
      </c>
      <c r="O4104">
        <v>0</v>
      </c>
      <c r="P4104">
        <v>0</v>
      </c>
      <c r="Q4104">
        <v>8.3333333333333301E-2</v>
      </c>
      <c r="R4104">
        <v>0</v>
      </c>
      <c r="S4104">
        <v>0</v>
      </c>
      <c r="T4104">
        <v>0.269312480703716</v>
      </c>
      <c r="U4104">
        <v>0</v>
      </c>
      <c r="V4104">
        <v>0</v>
      </c>
      <c r="W4104">
        <v>0</v>
      </c>
      <c r="X4104">
        <v>0</v>
      </c>
      <c r="Y4104">
        <v>0.18902085262961699</v>
      </c>
      <c r="Z4104">
        <v>-1.4500749022163806E-3</v>
      </c>
      <c r="AA4104">
        <v>-1.0889575023798059E-4</v>
      </c>
      <c r="AB4104">
        <v>-1.9345007917432877E-3</v>
      </c>
      <c r="AC4104">
        <v>-1.6608330541280414E-2</v>
      </c>
      <c r="AD4104">
        <v>-1.2686227303853603E-2</v>
      </c>
      <c r="AE4104">
        <v>-1.4890553444460664E-2</v>
      </c>
      <c r="AF4104">
        <v>-6.3092824970029104E-3</v>
      </c>
      <c r="AG4104">
        <v>-1.5348351212424061E-2</v>
      </c>
      <c r="AH4104">
        <v>7.126124562216507E-3</v>
      </c>
      <c r="AI4104">
        <v>-1.5045174389288096E-2</v>
      </c>
      <c r="AJ4104">
        <v>2.6284469098736274E-3</v>
      </c>
      <c r="AK4104">
        <v>-1.1797417734770499E-2</v>
      </c>
      <c r="AL4104">
        <v>-5.6676750846302859E-3</v>
      </c>
      <c r="AM4104">
        <v>-1.1844508432861667E-2</v>
      </c>
      <c r="AN4104">
        <v>0</v>
      </c>
      <c r="AO4104">
        <v>-1.7618028338927449E-2</v>
      </c>
      <c r="AP4104">
        <v>-3.0679661112952283E-3</v>
      </c>
      <c r="AQ4104">
        <v>8.0448331299449727E-3</v>
      </c>
      <c r="AR4104">
        <v>-1.4579773522058193E-2</v>
      </c>
      <c r="AS4104">
        <v>-1.4364598303326925E-2</v>
      </c>
      <c r="AT4104">
        <v>-3.7183192429524836E-2</v>
      </c>
      <c r="AU4104">
        <v>-7.2970919820574132E-3</v>
      </c>
      <c r="AV4104">
        <v>0</v>
      </c>
      <c r="AW4104">
        <f t="shared" si="332"/>
        <v>2.9181097105327762E-3</v>
      </c>
      <c r="AX4104">
        <f t="shared" si="333"/>
        <v>5.12804324787803</v>
      </c>
      <c r="AY4104">
        <f>1-AX4104/MAX(AX$2:AX4104)</f>
        <v>5.7964966488287528E-3</v>
      </c>
      <c r="AZ4104">
        <v>1</v>
      </c>
      <c r="BA4104">
        <v>3</v>
      </c>
      <c r="BB4104">
        <v>3</v>
      </c>
      <c r="BC4104">
        <v>4</v>
      </c>
      <c r="BD4104">
        <v>3</v>
      </c>
      <c r="BE4104">
        <f t="shared" ca="1" si="334"/>
        <v>2.9181097105327762E-3</v>
      </c>
      <c r="BF4104">
        <f t="shared" ca="1" si="335"/>
        <v>8.550351735903396</v>
      </c>
      <c r="BG4104">
        <f ca="1">1-BF4104/MAX(BF$2:BF4104)</f>
        <v>5.7964966488284198E-3</v>
      </c>
      <c r="BH4104">
        <f t="shared" ca="1" si="336"/>
        <v>0.99999999999999922</v>
      </c>
    </row>
    <row r="4105" spans="1:60" x14ac:dyDescent="0.3">
      <c r="A4105" s="1">
        <v>43942</v>
      </c>
      <c r="B4105" s="3">
        <v>2020</v>
      </c>
      <c r="C4105">
        <v>0.11111111111111099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0.34722222222222199</v>
      </c>
      <c r="N4105">
        <v>0</v>
      </c>
      <c r="O4105">
        <v>0</v>
      </c>
      <c r="P4105">
        <v>0</v>
      </c>
      <c r="Q4105">
        <v>8.3333333333333301E-2</v>
      </c>
      <c r="R4105">
        <v>0</v>
      </c>
      <c r="S4105">
        <v>0</v>
      </c>
      <c r="T4105">
        <v>0.269312480703716</v>
      </c>
      <c r="U4105">
        <v>0</v>
      </c>
      <c r="V4105">
        <v>0</v>
      </c>
      <c r="W4105">
        <v>0</v>
      </c>
      <c r="X4105">
        <v>0</v>
      </c>
      <c r="Y4105">
        <v>0.18902085262961699</v>
      </c>
      <c r="Z4105">
        <v>5.1271999323976303E-4</v>
      </c>
      <c r="AA4105">
        <v>0</v>
      </c>
      <c r="AB4105">
        <v>5.2880376673347662E-4</v>
      </c>
      <c r="AC4105">
        <v>-4.71111189950425E-2</v>
      </c>
      <c r="AD4105">
        <v>-2.7653663448407584E-2</v>
      </c>
      <c r="AE4105">
        <v>-1.948651085458708E-2</v>
      </c>
      <c r="AF4105">
        <v>-1.4009366941220569E-2</v>
      </c>
      <c r="AG4105">
        <v>-9.3924275438158622E-3</v>
      </c>
      <c r="AH4105">
        <v>-6.8252746319353852E-3</v>
      </c>
      <c r="AI4105">
        <v>-1.827933018172001E-2</v>
      </c>
      <c r="AJ4105">
        <v>2.7852516520574522E-3</v>
      </c>
      <c r="AK4105">
        <v>-2.3876582579689387E-2</v>
      </c>
      <c r="AL4105">
        <v>-3.54341851597062E-3</v>
      </c>
      <c r="AM4105">
        <v>-3.6899381578327839E-2</v>
      </c>
      <c r="AN4105">
        <v>2.3105860550320934E-4</v>
      </c>
      <c r="AO4105">
        <v>-3.0363169871344908E-2</v>
      </c>
      <c r="AP4105">
        <v>5.0733250332892776E-3</v>
      </c>
      <c r="AQ4105">
        <v>1.2591873309875989E-2</v>
      </c>
      <c r="AR4105">
        <v>-2.0597594238419337E-2</v>
      </c>
      <c r="AS4105">
        <v>-2.0403621672718919E-2</v>
      </c>
      <c r="AT4105">
        <v>-1.8149501401446222E-2</v>
      </c>
      <c r="AU4105">
        <v>-2.770717407557266E-2</v>
      </c>
      <c r="AV4105">
        <v>0</v>
      </c>
      <c r="AW4105">
        <f t="shared" si="332"/>
        <v>4.4344736777948025E-3</v>
      </c>
      <c r="AX4105">
        <f t="shared" si="333"/>
        <v>5.1507834206793381</v>
      </c>
      <c r="AY4105">
        <f>1-AX4105/MAX(AX$2:AX4105)</f>
        <v>1.3877273828466485E-3</v>
      </c>
      <c r="AZ4105">
        <v>1</v>
      </c>
      <c r="BA4105">
        <v>3</v>
      </c>
      <c r="BB4105">
        <v>3</v>
      </c>
      <c r="BC4105">
        <v>4</v>
      </c>
      <c r="BD4105">
        <v>3</v>
      </c>
      <c r="BE4105">
        <f t="shared" ca="1" si="334"/>
        <v>4.4344736777948025E-3</v>
      </c>
      <c r="BF4105">
        <f t="shared" ca="1" si="335"/>
        <v>8.5882680456121463</v>
      </c>
      <c r="BG4105">
        <f ca="1">1-BF4105/MAX(BF$2:BF4105)</f>
        <v>1.3877273828463155E-3</v>
      </c>
      <c r="BH4105">
        <f t="shared" ca="1" si="336"/>
        <v>0.99999999999999922</v>
      </c>
    </row>
    <row r="4106" spans="1:60" x14ac:dyDescent="0.3">
      <c r="A4106" s="1">
        <v>43943</v>
      </c>
      <c r="B4106" s="3">
        <v>2020</v>
      </c>
      <c r="C4106">
        <v>0.11111111111111099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0.34722222222222199</v>
      </c>
      <c r="N4106">
        <v>0</v>
      </c>
      <c r="O4106">
        <v>0</v>
      </c>
      <c r="P4106">
        <v>0</v>
      </c>
      <c r="Q4106">
        <v>8.3333333333333301E-2</v>
      </c>
      <c r="R4106">
        <v>0</v>
      </c>
      <c r="S4106">
        <v>0</v>
      </c>
      <c r="T4106">
        <v>0.269312480703716</v>
      </c>
      <c r="U4106">
        <v>0</v>
      </c>
      <c r="V4106">
        <v>0</v>
      </c>
      <c r="W4106">
        <v>0</v>
      </c>
      <c r="X4106">
        <v>0</v>
      </c>
      <c r="Y4106">
        <v>0.18902085262961699</v>
      </c>
      <c r="Z4106">
        <v>0</v>
      </c>
      <c r="AA4106">
        <v>0</v>
      </c>
      <c r="AB4106">
        <v>-2.8176914713574641E-3</v>
      </c>
      <c r="AC4106">
        <v>1.3992499242837297E-2</v>
      </c>
      <c r="AD4106">
        <v>2.7291076469831976E-2</v>
      </c>
      <c r="AE4106">
        <v>1.6902031125765271E-2</v>
      </c>
      <c r="AF4106">
        <v>8.1769427334710265E-4</v>
      </c>
      <c r="AG4106">
        <v>1.7349216461788552E-2</v>
      </c>
      <c r="AH4106">
        <v>1.9670860003668578E-2</v>
      </c>
      <c r="AI4106">
        <v>8.7997387241185443E-3</v>
      </c>
      <c r="AJ4106">
        <v>-3.1043900021976434E-3</v>
      </c>
      <c r="AK4106">
        <v>1.2145251223241171E-2</v>
      </c>
      <c r="AL4106">
        <v>6.1817532941077502E-4</v>
      </c>
      <c r="AM4106">
        <v>2.9674361160459073E-2</v>
      </c>
      <c r="AN4106">
        <v>-3.46142618976919E-4</v>
      </c>
      <c r="AO4106">
        <v>2.2194712456528265E-2</v>
      </c>
      <c r="AP4106">
        <v>6.0411418156309793E-3</v>
      </c>
      <c r="AQ4106">
        <v>-1.0216678663149015E-2</v>
      </c>
      <c r="AR4106">
        <v>1.866108898228358E-2</v>
      </c>
      <c r="AS4106">
        <v>1.6022150557275294E-2</v>
      </c>
      <c r="AT4106">
        <v>1.5288543367345753E-2</v>
      </c>
      <c r="AU4106">
        <v>2.5879777615493094E-2</v>
      </c>
      <c r="AV4106">
        <v>0</v>
      </c>
      <c r="AW4106">
        <f t="shared" si="332"/>
        <v>-3.8582374887809771E-3</v>
      </c>
      <c r="AX4106">
        <f t="shared" si="333"/>
        <v>5.130910474989081</v>
      </c>
      <c r="AY4106">
        <f>1-AX4106/MAX(AX$2:AX4106)</f>
        <v>5.2406106898150728E-3</v>
      </c>
      <c r="AZ4106">
        <v>1</v>
      </c>
      <c r="BA4106">
        <v>3</v>
      </c>
      <c r="BB4106">
        <v>3</v>
      </c>
      <c r="BC4106">
        <v>4</v>
      </c>
      <c r="BD4106">
        <v>3</v>
      </c>
      <c r="BE4106">
        <f t="shared" ca="1" si="334"/>
        <v>-3.8582374887809771E-3</v>
      </c>
      <c r="BF4106">
        <f t="shared" ca="1" si="335"/>
        <v>8.5551324678748664</v>
      </c>
      <c r="BG4106">
        <f ca="1">1-BF4106/MAX(BF$2:BF4106)</f>
        <v>5.2406106898145177E-3</v>
      </c>
      <c r="BH4106">
        <f t="shared" ca="1" si="336"/>
        <v>0.99999999999999922</v>
      </c>
    </row>
    <row r="4107" spans="1:60" x14ac:dyDescent="0.3">
      <c r="A4107" s="1">
        <v>43944</v>
      </c>
      <c r="B4107" s="3">
        <v>2020</v>
      </c>
      <c r="C4107">
        <v>0.11111111111111099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0.34722222222222199</v>
      </c>
      <c r="N4107">
        <v>0</v>
      </c>
      <c r="O4107">
        <v>0</v>
      </c>
      <c r="P4107">
        <v>0</v>
      </c>
      <c r="Q4107">
        <v>8.3333333333333301E-2</v>
      </c>
      <c r="R4107">
        <v>0</v>
      </c>
      <c r="S4107">
        <v>0</v>
      </c>
      <c r="T4107">
        <v>0.269312480703716</v>
      </c>
      <c r="U4107">
        <v>0</v>
      </c>
      <c r="V4107">
        <v>0</v>
      </c>
      <c r="W4107">
        <v>0</v>
      </c>
      <c r="X4107">
        <v>0</v>
      </c>
      <c r="Y4107">
        <v>0.18902085262961699</v>
      </c>
      <c r="Z4107">
        <v>2.3904157387462099E-3</v>
      </c>
      <c r="AA4107">
        <v>1.0890760981396852E-4</v>
      </c>
      <c r="AB4107">
        <v>3.1788057651982449E-3</v>
      </c>
      <c r="AC4107">
        <v>-2.7598468932842346E-3</v>
      </c>
      <c r="AD4107">
        <v>-3.6352955811250753E-3</v>
      </c>
      <c r="AE4107">
        <v>-3.1050568905965914E-3</v>
      </c>
      <c r="AF4107">
        <v>4.8001526916179316E-3</v>
      </c>
      <c r="AG4107">
        <v>1.3880979555531692E-3</v>
      </c>
      <c r="AH4107">
        <v>9.9548670802125372E-3</v>
      </c>
      <c r="AI4107">
        <v>-5.057111877175835E-4</v>
      </c>
      <c r="AJ4107">
        <v>6.5565325155669818E-4</v>
      </c>
      <c r="AK4107">
        <v>9.818008524941968E-3</v>
      </c>
      <c r="AL4107">
        <v>4.249416057604094E-3</v>
      </c>
      <c r="AM4107">
        <v>-2.1329085102644862E-3</v>
      </c>
      <c r="AN4107">
        <v>-1.1572528516090586E-4</v>
      </c>
      <c r="AO4107">
        <v>-7.2036317332102584E-5</v>
      </c>
      <c r="AP4107">
        <v>-5.7562466837890458E-4</v>
      </c>
      <c r="AQ4107">
        <v>5.3084944090207031E-3</v>
      </c>
      <c r="AR4107">
        <v>-1.7447844805338342E-3</v>
      </c>
      <c r="AS4107">
        <v>-6.0826682755966699E-3</v>
      </c>
      <c r="AT4107">
        <v>-8.3503841240284427E-3</v>
      </c>
      <c r="AU4107">
        <v>-3.968383289393973E-3</v>
      </c>
      <c r="AV4107">
        <v>0</v>
      </c>
      <c r="AW4107">
        <f t="shared" si="332"/>
        <v>1.9132591520940843E-3</v>
      </c>
      <c r="AX4107">
        <f t="shared" si="333"/>
        <v>5.1407272364139294</v>
      </c>
      <c r="AY4107">
        <f>1-AX4107/MAX(AX$2:AX4107)</f>
        <v>3.3373781840857486E-3</v>
      </c>
      <c r="AZ4107">
        <v>1</v>
      </c>
      <c r="BA4107">
        <v>3</v>
      </c>
      <c r="BB4107">
        <v>3</v>
      </c>
      <c r="BC4107">
        <v>4</v>
      </c>
      <c r="BD4107">
        <v>3</v>
      </c>
      <c r="BE4107">
        <f t="shared" ca="1" si="334"/>
        <v>1.9132591520940843E-3</v>
      </c>
      <c r="BF4107">
        <f t="shared" ca="1" si="335"/>
        <v>8.5715006533664049</v>
      </c>
      <c r="BG4107">
        <f ca="1">1-BF4107/MAX(BF$2:BF4107)</f>
        <v>3.3373781840853045E-3</v>
      </c>
      <c r="BH4107">
        <f t="shared" ca="1" si="336"/>
        <v>0.99999999999999922</v>
      </c>
    </row>
    <row r="4108" spans="1:60" x14ac:dyDescent="0.3">
      <c r="A4108" s="1">
        <v>43945</v>
      </c>
      <c r="B4108" s="3">
        <v>2020</v>
      </c>
      <c r="C4108">
        <v>0.11111111111111099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0.34722222222222199</v>
      </c>
      <c r="N4108">
        <v>0</v>
      </c>
      <c r="O4108">
        <v>0</v>
      </c>
      <c r="P4108">
        <v>0</v>
      </c>
      <c r="Q4108">
        <v>8.3333333333333301E-2</v>
      </c>
      <c r="R4108">
        <v>0</v>
      </c>
      <c r="S4108">
        <v>0</v>
      </c>
      <c r="T4108">
        <v>0.269312480703716</v>
      </c>
      <c r="U4108">
        <v>0</v>
      </c>
      <c r="V4108">
        <v>0</v>
      </c>
      <c r="W4108">
        <v>0</v>
      </c>
      <c r="X4108">
        <v>0</v>
      </c>
      <c r="Y4108">
        <v>0.18902085262961699</v>
      </c>
      <c r="Z4108">
        <v>-5.1109532784543443E-4</v>
      </c>
      <c r="AA4108">
        <v>-1.0889575023798059E-4</v>
      </c>
      <c r="AB4108">
        <v>4.2244731651939205E-3</v>
      </c>
      <c r="AC4108">
        <v>-1.2915164750663566E-2</v>
      </c>
      <c r="AD4108">
        <v>-1.4033272003343145E-3</v>
      </c>
      <c r="AE4108">
        <v>1.1542643858305723E-2</v>
      </c>
      <c r="AF4108">
        <v>-4.3702565580290287E-3</v>
      </c>
      <c r="AG4108">
        <v>7.7227639660311098E-3</v>
      </c>
      <c r="AH4108">
        <v>-4.2855207783520921E-3</v>
      </c>
      <c r="AI4108">
        <v>-9.3598795491746101E-3</v>
      </c>
      <c r="AJ4108">
        <v>2.4565961938627368E-4</v>
      </c>
      <c r="AK4108">
        <v>1.7201291621973924E-2</v>
      </c>
      <c r="AL4108">
        <v>-6.9258593545573621E-4</v>
      </c>
      <c r="AM4108">
        <v>1.5770265881580814E-2</v>
      </c>
      <c r="AN4108">
        <v>0</v>
      </c>
      <c r="AO4108">
        <v>1.3938825155836332E-2</v>
      </c>
      <c r="AP4108">
        <v>5.6789811656454692E-3</v>
      </c>
      <c r="AQ4108">
        <v>2.3465534123274789E-3</v>
      </c>
      <c r="AR4108">
        <v>1.0777771215967125E-2</v>
      </c>
      <c r="AS4108">
        <v>1.4052698804256636E-2</v>
      </c>
      <c r="AT4108">
        <v>4.2793294165910378E-3</v>
      </c>
      <c r="AU4108">
        <v>-1.4228499783816018E-3</v>
      </c>
      <c r="AV4108">
        <v>0</v>
      </c>
      <c r="AW4108">
        <f t="shared" si="332"/>
        <v>6.6046622977064648E-4</v>
      </c>
      <c r="AX4108">
        <f t="shared" si="333"/>
        <v>5.1441225131500428</v>
      </c>
      <c r="AY4108">
        <f>1-AX4108/MAX(AX$2:AX4108)</f>
        <v>2.6791161799017971E-3</v>
      </c>
      <c r="AZ4108">
        <v>1</v>
      </c>
      <c r="BA4108">
        <v>3</v>
      </c>
      <c r="BB4108">
        <v>3</v>
      </c>
      <c r="BC4108">
        <v>4</v>
      </c>
      <c r="BD4108">
        <v>3</v>
      </c>
      <c r="BE4108">
        <f t="shared" ca="1" si="334"/>
        <v>6.6046622977064648E-4</v>
      </c>
      <c r="BF4108">
        <f t="shared" ca="1" si="335"/>
        <v>8.5771618400864114</v>
      </c>
      <c r="BG4108">
        <f ca="1">1-BF4108/MAX(BF$2:BF4108)</f>
        <v>2.6791161799011309E-3</v>
      </c>
      <c r="BH4108">
        <f t="shared" ca="1" si="336"/>
        <v>0.99999999999999922</v>
      </c>
    </row>
    <row r="4109" spans="1:60" x14ac:dyDescent="0.3">
      <c r="A4109" s="1">
        <v>43948</v>
      </c>
      <c r="B4109" s="3">
        <v>2020</v>
      </c>
      <c r="C4109">
        <v>0.11111111111111099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0.34722222222222199</v>
      </c>
      <c r="N4109">
        <v>0</v>
      </c>
      <c r="O4109">
        <v>0</v>
      </c>
      <c r="P4109">
        <v>0</v>
      </c>
      <c r="Q4109">
        <v>8.3333333333333301E-2</v>
      </c>
      <c r="R4109">
        <v>0</v>
      </c>
      <c r="S4109">
        <v>0</v>
      </c>
      <c r="T4109">
        <v>0.269312480703716</v>
      </c>
      <c r="U4109">
        <v>0</v>
      </c>
      <c r="V4109">
        <v>0</v>
      </c>
      <c r="W4109">
        <v>0</v>
      </c>
      <c r="X4109">
        <v>0</v>
      </c>
      <c r="Y4109">
        <v>0.18902085262961699</v>
      </c>
      <c r="Z4109">
        <v>-4.6010207544056048E-3</v>
      </c>
      <c r="AA4109">
        <v>0</v>
      </c>
      <c r="AB4109">
        <v>-1.4021383991131842E-3</v>
      </c>
      <c r="AC4109">
        <v>-1.8691538504708838E-2</v>
      </c>
      <c r="AD4109">
        <v>2.0235943139413237E-2</v>
      </c>
      <c r="AE4109">
        <v>1.3222330000196791E-2</v>
      </c>
      <c r="AF4109">
        <v>-1.7357072334270862E-3</v>
      </c>
      <c r="AG4109">
        <v>1.3755192037550046E-2</v>
      </c>
      <c r="AH4109">
        <v>-6.6404441410969905E-3</v>
      </c>
      <c r="AI4109">
        <v>4.085522191554336E-3</v>
      </c>
      <c r="AJ4109">
        <v>-5.3218430594985655E-3</v>
      </c>
      <c r="AK4109">
        <v>3.9620883312257327E-2</v>
      </c>
      <c r="AL4109">
        <v>-8.0831161435513943E-3</v>
      </c>
      <c r="AM4109">
        <v>8.0434680517098567E-3</v>
      </c>
      <c r="AN4109">
        <v>0</v>
      </c>
      <c r="AO4109">
        <v>1.4418281559682056E-2</v>
      </c>
      <c r="AP4109">
        <v>-1.9641155931630072E-3</v>
      </c>
      <c r="AQ4109">
        <v>-1.8613690244549619E-2</v>
      </c>
      <c r="AR4109">
        <v>1.3832973881151345E-2</v>
      </c>
      <c r="AS4109">
        <v>1.3187286299913392E-2</v>
      </c>
      <c r="AT4109">
        <v>3.4226838395107428E-2</v>
      </c>
      <c r="AU4109">
        <v>1.8808643342554721E-2</v>
      </c>
      <c r="AV4109">
        <v>0</v>
      </c>
      <c r="AW4109">
        <f t="shared" si="332"/>
        <v>-7.3719857965145047E-3</v>
      </c>
      <c r="AX4109">
        <f t="shared" si="333"/>
        <v>5.10620011504757</v>
      </c>
      <c r="AY4109">
        <f>1-AX4109/MAX(AX$2:AX4109)</f>
        <v>1.0031351569990798E-2</v>
      </c>
      <c r="AZ4109">
        <v>1</v>
      </c>
      <c r="BA4109">
        <v>3</v>
      </c>
      <c r="BB4109">
        <v>3</v>
      </c>
      <c r="BC4109">
        <v>4</v>
      </c>
      <c r="BD4109">
        <v>3</v>
      </c>
      <c r="BE4109">
        <f t="shared" ca="1" si="334"/>
        <v>-7.3719857965145047E-3</v>
      </c>
      <c r="BF4109">
        <f t="shared" ca="1" si="335"/>
        <v>8.5139311248268879</v>
      </c>
      <c r="BG4109">
        <f ca="1">1-BF4109/MAX(BF$2:BF4109)</f>
        <v>1.0031351569990243E-2</v>
      </c>
      <c r="BH4109">
        <f t="shared" ca="1" si="336"/>
        <v>0.99999999999999922</v>
      </c>
    </row>
    <row r="4110" spans="1:60" x14ac:dyDescent="0.3">
      <c r="A4110" s="1">
        <v>43949</v>
      </c>
      <c r="B4110" s="3">
        <v>2020</v>
      </c>
      <c r="C4110">
        <v>0.11111111111111099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0.34722222222222199</v>
      </c>
      <c r="N4110">
        <v>0</v>
      </c>
      <c r="O4110">
        <v>0</v>
      </c>
      <c r="P4110">
        <v>0</v>
      </c>
      <c r="Q4110">
        <v>8.3333333333333301E-2</v>
      </c>
      <c r="R4110">
        <v>0</v>
      </c>
      <c r="S4110">
        <v>0</v>
      </c>
      <c r="T4110">
        <v>0.269312480703716</v>
      </c>
      <c r="U4110">
        <v>0</v>
      </c>
      <c r="V4110">
        <v>0</v>
      </c>
      <c r="W4110">
        <v>0</v>
      </c>
      <c r="X4110">
        <v>0</v>
      </c>
      <c r="Y4110">
        <v>0.18902085262961699</v>
      </c>
      <c r="Z4110">
        <v>3.9376321464492658E-3</v>
      </c>
      <c r="AA4110">
        <v>0</v>
      </c>
      <c r="AB4110">
        <v>3.159402680995127E-3</v>
      </c>
      <c r="AC4110">
        <v>9.5239661658386154E-4</v>
      </c>
      <c r="AD4110">
        <v>1.9284859582426872E-3</v>
      </c>
      <c r="AE4110">
        <v>7.5079136948910108E-3</v>
      </c>
      <c r="AF4110">
        <v>9.8177976148086099E-3</v>
      </c>
      <c r="AG4110">
        <v>1.4537625238493668E-2</v>
      </c>
      <c r="AH4110">
        <v>-4.4565562737266529E-3</v>
      </c>
      <c r="AI4110">
        <v>3.0521306797415271E-3</v>
      </c>
      <c r="AJ4110">
        <v>4.362531322878338E-3</v>
      </c>
      <c r="AK4110">
        <v>1.4537270097829902E-2</v>
      </c>
      <c r="AL4110">
        <v>2.7162414603234541E-3</v>
      </c>
      <c r="AM4110">
        <v>-1.8834662373122923E-2</v>
      </c>
      <c r="AN4110">
        <v>3.4621120253541804E-4</v>
      </c>
      <c r="AO4110">
        <v>-4.5983708871443207E-3</v>
      </c>
      <c r="AP4110">
        <v>3.4441272036291881E-3</v>
      </c>
      <c r="AQ4110">
        <v>1.151121281108658E-2</v>
      </c>
      <c r="AR4110">
        <v>7.9590469385386609E-3</v>
      </c>
      <c r="AS4110">
        <v>4.8532037766244596E-3</v>
      </c>
      <c r="AT4110">
        <v>8.2402694259133824E-3</v>
      </c>
      <c r="AU4110">
        <v>2.517640322662773E-3</v>
      </c>
      <c r="AV4110">
        <v>0</v>
      </c>
      <c r="AW4110">
        <f t="shared" si="332"/>
        <v>5.0812467149894142E-3</v>
      </c>
      <c r="AX4110">
        <f t="shared" si="333"/>
        <v>5.1321459776082339</v>
      </c>
      <c r="AY4110">
        <f>1-AX4110/MAX(AX$2:AX4110)</f>
        <v>5.0010766272133855E-3</v>
      </c>
      <c r="AZ4110">
        <v>1</v>
      </c>
      <c r="BA4110">
        <v>3</v>
      </c>
      <c r="BB4110">
        <v>3</v>
      </c>
      <c r="BC4110">
        <v>4</v>
      </c>
      <c r="BD4110">
        <v>3</v>
      </c>
      <c r="BE4110">
        <f t="shared" ca="1" si="334"/>
        <v>5.0812467149894142E-3</v>
      </c>
      <c r="BF4110">
        <f t="shared" ca="1" si="335"/>
        <v>8.5571925093865602</v>
      </c>
      <c r="BG4110">
        <f ca="1">1-BF4110/MAX(BF$2:BF4110)</f>
        <v>5.0010766272127194E-3</v>
      </c>
      <c r="BH4110">
        <f t="shared" ca="1" si="336"/>
        <v>0.99999999999999922</v>
      </c>
    </row>
    <row r="4111" spans="1:60" x14ac:dyDescent="0.3">
      <c r="A4111" s="1">
        <v>43950</v>
      </c>
      <c r="B4111" s="3">
        <v>2020</v>
      </c>
      <c r="C4111">
        <v>0.11111111111111099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0.34722222222222199</v>
      </c>
      <c r="N4111">
        <v>0</v>
      </c>
      <c r="O4111">
        <v>0</v>
      </c>
      <c r="P4111">
        <v>0</v>
      </c>
      <c r="Q4111">
        <v>8.3333333333333301E-2</v>
      </c>
      <c r="R4111">
        <v>0</v>
      </c>
      <c r="S4111">
        <v>0</v>
      </c>
      <c r="T4111">
        <v>0.269312480703716</v>
      </c>
      <c r="U4111">
        <v>0</v>
      </c>
      <c r="V4111">
        <v>0</v>
      </c>
      <c r="W4111">
        <v>0</v>
      </c>
      <c r="X4111">
        <v>0</v>
      </c>
      <c r="Y4111">
        <v>0.18902085262961699</v>
      </c>
      <c r="Z4111">
        <v>6.819705019938116E-4</v>
      </c>
      <c r="AA4111">
        <v>-1.094282836445748E-4</v>
      </c>
      <c r="AB4111">
        <v>7.0002147028458417E-4</v>
      </c>
      <c r="AC4111">
        <v>1.8077952835900524E-2</v>
      </c>
      <c r="AD4111">
        <v>2.9144929018000365E-2</v>
      </c>
      <c r="AE4111">
        <v>2.5017663908684984E-2</v>
      </c>
      <c r="AF4111">
        <v>1.6001764047095746E-2</v>
      </c>
      <c r="AG4111">
        <v>1.7577508127972541E-2</v>
      </c>
      <c r="AH4111">
        <v>5.5334457219167188E-3</v>
      </c>
      <c r="AI4111">
        <v>1.762165084875944E-2</v>
      </c>
      <c r="AJ4111">
        <v>-4.9161594707003431E-4</v>
      </c>
      <c r="AK4111">
        <v>4.9182757069529792E-2</v>
      </c>
      <c r="AL4111">
        <v>6.5791352796304992E-3</v>
      </c>
      <c r="AM4111">
        <v>3.5460914193823578E-2</v>
      </c>
      <c r="AN4111">
        <v>-1.1524203795743038E-4</v>
      </c>
      <c r="AO4111">
        <v>2.6178633288377107E-2</v>
      </c>
      <c r="AP4111">
        <v>-1.2258641766373923E-3</v>
      </c>
      <c r="AQ4111">
        <v>-5.1886012393427272E-3</v>
      </c>
      <c r="AR4111">
        <v>2.6508808804657003E-2</v>
      </c>
      <c r="AS4111">
        <v>3.0296540823488982E-2</v>
      </c>
      <c r="AT4111">
        <v>1.5027660663810449E-2</v>
      </c>
      <c r="AU4111">
        <v>2.7064791250795306E-2</v>
      </c>
      <c r="AV4111">
        <v>0</v>
      </c>
      <c r="AW4111">
        <f t="shared" si="332"/>
        <v>-1.5018840557128894E-3</v>
      </c>
      <c r="AX4111">
        <f t="shared" si="333"/>
        <v>5.1244380893928732</v>
      </c>
      <c r="AY4111">
        <f>1-AX4111/MAX(AX$2:AX4111)</f>
        <v>6.4954496456783861E-3</v>
      </c>
      <c r="AZ4111">
        <v>1</v>
      </c>
      <c r="BA4111">
        <v>3</v>
      </c>
      <c r="BB4111">
        <v>3</v>
      </c>
      <c r="BC4111">
        <v>4</v>
      </c>
      <c r="BD4111">
        <v>3</v>
      </c>
      <c r="BE4111">
        <f t="shared" ca="1" si="334"/>
        <v>-1.5018840557128894E-3</v>
      </c>
      <c r="BF4111">
        <f t="shared" ca="1" si="335"/>
        <v>8.5443405983950456</v>
      </c>
      <c r="BG4111">
        <f ca="1">1-BF4111/MAX(BF$2:BF4111)</f>
        <v>6.495449645677942E-3</v>
      </c>
      <c r="BH4111">
        <f t="shared" ca="1" si="336"/>
        <v>0.99999999999999922</v>
      </c>
    </row>
    <row r="4112" spans="1:60" x14ac:dyDescent="0.3">
      <c r="A4112" s="1">
        <v>43951</v>
      </c>
      <c r="B4112" s="3">
        <v>2020</v>
      </c>
      <c r="C4112">
        <v>0.11111111111111099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0.34722222222222199</v>
      </c>
      <c r="N4112">
        <v>0</v>
      </c>
      <c r="O4112">
        <v>0</v>
      </c>
      <c r="P4112">
        <v>0</v>
      </c>
      <c r="Q4112">
        <v>8.3333333333333301E-2</v>
      </c>
      <c r="R4112">
        <v>0</v>
      </c>
      <c r="S4112">
        <v>0</v>
      </c>
      <c r="T4112">
        <v>0.269312480703716</v>
      </c>
      <c r="U4112">
        <v>0</v>
      </c>
      <c r="V4112">
        <v>0</v>
      </c>
      <c r="W4112">
        <v>0</v>
      </c>
      <c r="X4112">
        <v>0</v>
      </c>
      <c r="Y4112">
        <v>0.18902085262961699</v>
      </c>
      <c r="Z4112">
        <v>-2.215295924333005E-3</v>
      </c>
      <c r="AA4112">
        <v>2.1835978819528812E-4</v>
      </c>
      <c r="AB4112">
        <v>1.5736245755004763E-3</v>
      </c>
      <c r="AC4112">
        <v>1.8691538504718164E-2</v>
      </c>
      <c r="AD4112">
        <v>-2.1106143901605035E-2</v>
      </c>
      <c r="AE4112">
        <v>-2.0771868091550627E-2</v>
      </c>
      <c r="AF4112">
        <v>1.794080693562794E-3</v>
      </c>
      <c r="AG4112">
        <v>-2.8163878159027989E-2</v>
      </c>
      <c r="AH4112">
        <v>-1.8116569301826257E-2</v>
      </c>
      <c r="AI4112">
        <v>1.9929127209161734E-3</v>
      </c>
      <c r="AJ4112">
        <v>-2.3780247345097649E-3</v>
      </c>
      <c r="AK4112">
        <v>-3.8018645355366587E-2</v>
      </c>
      <c r="AL4112">
        <v>-6.7666301185264066E-3</v>
      </c>
      <c r="AM4112">
        <v>-4.1064228641862766E-4</v>
      </c>
      <c r="AN4112">
        <v>1.7312956460613371E-3</v>
      </c>
      <c r="AO4112">
        <v>-9.3105053252573455E-3</v>
      </c>
      <c r="AP4112">
        <v>-7.4456716470558959E-3</v>
      </c>
      <c r="AQ4112">
        <v>-1.1677364607584728E-2</v>
      </c>
      <c r="AR4112">
        <v>-1.9780216745188595E-2</v>
      </c>
      <c r="AS4112">
        <v>-1.8325262276783771E-2</v>
      </c>
      <c r="AT4112">
        <v>-1.1558447491286983E-2</v>
      </c>
      <c r="AU4112">
        <v>-1.7386530056213823E-2</v>
      </c>
      <c r="AV4112">
        <v>0</v>
      </c>
      <c r="AW4112">
        <f t="shared" si="332"/>
        <v>-4.0724324177870861E-3</v>
      </c>
      <c r="AX4112">
        <f t="shared" si="333"/>
        <v>5.1035691615946863</v>
      </c>
      <c r="AY4112">
        <f>1-AX4112/MAX(AX$2:AX4112)</f>
        <v>1.0541429783760381E-2</v>
      </c>
      <c r="AZ4112">
        <v>1</v>
      </c>
      <c r="BA4112">
        <v>3</v>
      </c>
      <c r="BB4112">
        <v>3</v>
      </c>
      <c r="BC4112">
        <v>4</v>
      </c>
      <c r="BD4112">
        <v>3</v>
      </c>
      <c r="BE4112">
        <f t="shared" ca="1" si="334"/>
        <v>-4.0724324177870861E-3</v>
      </c>
      <c r="BF4112">
        <f t="shared" ca="1" si="335"/>
        <v>8.5095443487535274</v>
      </c>
      <c r="BG4112">
        <f ca="1">1-BF4112/MAX(BF$2:BF4112)</f>
        <v>1.0541429783759937E-2</v>
      </c>
      <c r="BH4112">
        <f t="shared" ca="1" si="336"/>
        <v>0.99999999999999922</v>
      </c>
    </row>
    <row r="4113" spans="1:60" x14ac:dyDescent="0.3">
      <c r="A4113" s="1">
        <v>43952</v>
      </c>
      <c r="B4113" s="3">
        <v>2020</v>
      </c>
      <c r="C4113">
        <v>0.11111111111111099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6.17283950617284E-3</v>
      </c>
      <c r="L4113">
        <v>0</v>
      </c>
      <c r="M4113">
        <v>0.31481481481481399</v>
      </c>
      <c r="N4113">
        <v>0</v>
      </c>
      <c r="O4113">
        <v>6.17283950617284E-3</v>
      </c>
      <c r="P4113">
        <v>2.2234313793321199E-2</v>
      </c>
      <c r="Q4113">
        <v>5.5555555555555497E-2</v>
      </c>
      <c r="R4113">
        <v>2.77777777777777E-2</v>
      </c>
      <c r="S4113">
        <v>2.77777777777777E-2</v>
      </c>
      <c r="T4113">
        <v>0.27742560336996103</v>
      </c>
      <c r="U4113">
        <v>0</v>
      </c>
      <c r="V4113">
        <v>0</v>
      </c>
      <c r="W4113">
        <v>0</v>
      </c>
      <c r="X4113">
        <v>0</v>
      </c>
      <c r="Y4113">
        <v>0.15095736678733401</v>
      </c>
      <c r="Z4113">
        <v>5.1115976046789413E-5</v>
      </c>
      <c r="AA4113">
        <v>-1.744935089462718E-4</v>
      </c>
      <c r="AB4113">
        <v>-9.2600548989052456E-4</v>
      </c>
      <c r="AC4113">
        <v>-1.2843985176504535E-2</v>
      </c>
      <c r="AD4113">
        <v>-3.602624327206394E-2</v>
      </c>
      <c r="AE4113">
        <v>-2.1743032763443582E-2</v>
      </c>
      <c r="AF4113">
        <v>-4.3048187042437069E-3</v>
      </c>
      <c r="AG4113">
        <v>-1.758104866770871E-2</v>
      </c>
      <c r="AH4113">
        <v>6.1712576114976159E-3</v>
      </c>
      <c r="AI4113">
        <v>-1.7249018838414454E-2</v>
      </c>
      <c r="AJ4113">
        <v>1.3825407471597106E-3</v>
      </c>
      <c r="AK4113">
        <v>-3.9674649824207209E-2</v>
      </c>
      <c r="AL4113">
        <v>-3.9582239891536863E-3</v>
      </c>
      <c r="AM4113">
        <v>-2.8185326101543118E-2</v>
      </c>
      <c r="AN4113">
        <v>-1.4758546244907356E-3</v>
      </c>
      <c r="AO4113">
        <v>-2.6473707386497902E-2</v>
      </c>
      <c r="AP4113">
        <v>-1.6428373943000452E-5</v>
      </c>
      <c r="AQ4113">
        <v>8.5637780427469945E-3</v>
      </c>
      <c r="AR4113">
        <v>-2.2141423348451927E-2</v>
      </c>
      <c r="AS4113">
        <v>-2.0837729068712396E-2</v>
      </c>
      <c r="AT4113">
        <v>-3.3766855120992312E-2</v>
      </c>
      <c r="AU4113">
        <v>-3.3453376616110364E-2</v>
      </c>
      <c r="AV4113">
        <v>0</v>
      </c>
      <c r="AW4113">
        <f t="shared" si="332"/>
        <v>1.3858854412448045E-3</v>
      </c>
      <c r="AX4113">
        <f t="shared" si="333"/>
        <v>5.1106421237941264</v>
      </c>
      <c r="AY4113">
        <f>1-AX4113/MAX(AX$2:AX4113)</f>
        <v>9.1701535565827941E-3</v>
      </c>
      <c r="AZ4113">
        <v>5</v>
      </c>
      <c r="BA4113">
        <v>4</v>
      </c>
      <c r="BB4113">
        <v>5</v>
      </c>
      <c r="BC4113">
        <v>5</v>
      </c>
      <c r="BD4113">
        <v>5</v>
      </c>
      <c r="BE4113">
        <f t="shared" ca="1" si="334"/>
        <v>1.3858854412448045E-3</v>
      </c>
      <c r="BF4113">
        <f t="shared" ca="1" si="335"/>
        <v>8.5213376023780913</v>
      </c>
      <c r="BG4113">
        <f ca="1">1-BF4113/MAX(BF$2:BF4113)</f>
        <v>9.17015355658235E-3</v>
      </c>
      <c r="BH4113">
        <f t="shared" ca="1" si="336"/>
        <v>0.99999999999999778</v>
      </c>
    </row>
    <row r="4114" spans="1:60" x14ac:dyDescent="0.3">
      <c r="A4114" s="1">
        <v>43955</v>
      </c>
      <c r="B4114" s="3">
        <v>2020</v>
      </c>
      <c r="C4114">
        <v>0.11111111111111099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6.17283950617284E-3</v>
      </c>
      <c r="L4114">
        <v>0</v>
      </c>
      <c r="M4114">
        <v>0.31481481481481399</v>
      </c>
      <c r="N4114">
        <v>0</v>
      </c>
      <c r="O4114">
        <v>6.17283950617284E-3</v>
      </c>
      <c r="P4114">
        <v>2.2234313793321199E-2</v>
      </c>
      <c r="Q4114">
        <v>5.5555555555555497E-2</v>
      </c>
      <c r="R4114">
        <v>2.77777777777777E-2</v>
      </c>
      <c r="S4114">
        <v>2.77777777777777E-2</v>
      </c>
      <c r="T4114">
        <v>0.27742560336996103</v>
      </c>
      <c r="U4114">
        <v>0</v>
      </c>
      <c r="V4114">
        <v>0</v>
      </c>
      <c r="W4114">
        <v>0</v>
      </c>
      <c r="X4114">
        <v>0</v>
      </c>
      <c r="Y4114">
        <v>0.15095736678733401</v>
      </c>
      <c r="Z4114">
        <v>8.5581579277227426E-4</v>
      </c>
      <c r="AA4114">
        <v>0</v>
      </c>
      <c r="AB4114">
        <v>6.997950161136135E-4</v>
      </c>
      <c r="AC4114">
        <v>1.2081805352367692E-2</v>
      </c>
      <c r="AD4114">
        <v>1.0758919465042593E-2</v>
      </c>
      <c r="AE4114">
        <v>-3.6135242778401189E-4</v>
      </c>
      <c r="AF4114">
        <v>0</v>
      </c>
      <c r="AG4114">
        <v>-4.9165004886660979E-3</v>
      </c>
      <c r="AH4114">
        <v>3.5048038732778952E-3</v>
      </c>
      <c r="AI4114">
        <v>-1.3978209896250426E-3</v>
      </c>
      <c r="AJ4114">
        <v>1.6407262342288398E-4</v>
      </c>
      <c r="AK4114">
        <v>4.3153043819954551E-3</v>
      </c>
      <c r="AL4114">
        <v>1.5584030014972328E-3</v>
      </c>
      <c r="AM4114">
        <v>1.1657509072526162E-2</v>
      </c>
      <c r="AN4114">
        <v>0</v>
      </c>
      <c r="AO4114">
        <v>2.7585844044277774E-3</v>
      </c>
      <c r="AP4114">
        <v>9.9152963515347636E-4</v>
      </c>
      <c r="AQ4114">
        <v>-4.7040303684340312E-3</v>
      </c>
      <c r="AR4114">
        <v>8.5968016008131087E-4</v>
      </c>
      <c r="AS4114">
        <v>-4.4335202103096272E-4</v>
      </c>
      <c r="AT4114">
        <v>-4.8953800939456338E-3</v>
      </c>
      <c r="AU4114">
        <v>1.2586003098812082E-2</v>
      </c>
      <c r="AV4114">
        <v>0</v>
      </c>
      <c r="AW4114">
        <f t="shared" si="332"/>
        <v>-7.6365441440862602E-4</v>
      </c>
      <c r="AX4114">
        <f t="shared" si="333"/>
        <v>5.1067393593758288</v>
      </c>
      <c r="AY4114">
        <f>1-AX4114/MAX(AX$2:AX4114)</f>
        <v>9.9268051427470194E-3</v>
      </c>
      <c r="AZ4114">
        <v>5</v>
      </c>
      <c r="BA4114">
        <v>4</v>
      </c>
      <c r="BB4114">
        <v>5</v>
      </c>
      <c r="BC4114">
        <v>5</v>
      </c>
      <c r="BD4114">
        <v>5</v>
      </c>
      <c r="BE4114">
        <f t="shared" ca="1" si="334"/>
        <v>-7.6365441440862602E-4</v>
      </c>
      <c r="BF4114">
        <f t="shared" ca="1" si="335"/>
        <v>8.5148302453013684</v>
      </c>
      <c r="BG4114">
        <f ca="1">1-BF4114/MAX(BF$2:BF4114)</f>
        <v>9.9268051427467974E-3</v>
      </c>
      <c r="BH4114">
        <f t="shared" ca="1" si="336"/>
        <v>0.99999999999999778</v>
      </c>
    </row>
    <row r="4115" spans="1:60" x14ac:dyDescent="0.3">
      <c r="A4115" s="1">
        <v>43956</v>
      </c>
      <c r="B4115" s="3">
        <v>2020</v>
      </c>
      <c r="C4115">
        <v>0.11111111111111099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6.17283950617284E-3</v>
      </c>
      <c r="L4115">
        <v>0</v>
      </c>
      <c r="M4115">
        <v>0.31481481481481399</v>
      </c>
      <c r="N4115">
        <v>0</v>
      </c>
      <c r="O4115">
        <v>6.17283950617284E-3</v>
      </c>
      <c r="P4115">
        <v>2.2234313793321199E-2</v>
      </c>
      <c r="Q4115">
        <v>5.5555555555555497E-2</v>
      </c>
      <c r="R4115">
        <v>2.77777777777777E-2</v>
      </c>
      <c r="S4115">
        <v>2.77777777777777E-2</v>
      </c>
      <c r="T4115">
        <v>0.27742560336996103</v>
      </c>
      <c r="U4115">
        <v>0</v>
      </c>
      <c r="V4115">
        <v>0</v>
      </c>
      <c r="W4115">
        <v>0</v>
      </c>
      <c r="X4115">
        <v>0</v>
      </c>
      <c r="Y4115">
        <v>0.15095736678733401</v>
      </c>
      <c r="Z4115">
        <v>-7.6954757678171504E-4</v>
      </c>
      <c r="AA4115">
        <v>0</v>
      </c>
      <c r="AB4115">
        <v>3.49224151537042E-4</v>
      </c>
      <c r="AC4115">
        <v>2.5711645166805575E-2</v>
      </c>
      <c r="AD4115">
        <v>5.6021881095333903E-3</v>
      </c>
      <c r="AE4115">
        <v>1.8075677773086163E-3</v>
      </c>
      <c r="AF4115">
        <v>1.0933662740900907E-2</v>
      </c>
      <c r="AG4115">
        <v>9.6838029642851708E-3</v>
      </c>
      <c r="AH4115">
        <v>4.2410374834798148E-3</v>
      </c>
      <c r="AI4115">
        <v>8.6545048495658694E-3</v>
      </c>
      <c r="AJ4115">
        <v>-7.3915982276018255E-4</v>
      </c>
      <c r="AK4115">
        <v>7.7180397270228962E-3</v>
      </c>
      <c r="AL4115">
        <v>-1.322503154750021E-3</v>
      </c>
      <c r="AM4115">
        <v>1.1337255748334663E-2</v>
      </c>
      <c r="AN4115">
        <v>-1.1550009440841613E-4</v>
      </c>
      <c r="AO4115">
        <v>9.2389259085672304E-3</v>
      </c>
      <c r="AP4115">
        <v>1.1558895683976278E-3</v>
      </c>
      <c r="AQ4115">
        <v>-6.4009781795782983E-3</v>
      </c>
      <c r="AR4115">
        <v>2.5774250124828146E-3</v>
      </c>
      <c r="AS4115">
        <v>-3.5486730131986111E-3</v>
      </c>
      <c r="AT4115">
        <v>4.9194627338859931E-3</v>
      </c>
      <c r="AU4115">
        <v>4.5195839781311253E-3</v>
      </c>
      <c r="AV4115">
        <v>0</v>
      </c>
      <c r="AW4115">
        <f t="shared" si="332"/>
        <v>-1.5415790343406733E-3</v>
      </c>
      <c r="AX4115">
        <f t="shared" si="333"/>
        <v>5.0988669170455729</v>
      </c>
      <c r="AY4115">
        <f>1-AX4115/MAX(AX$2:AX4115)</f>
        <v>1.1453081222401629E-2</v>
      </c>
      <c r="AZ4115">
        <v>5</v>
      </c>
      <c r="BA4115">
        <v>4</v>
      </c>
      <c r="BB4115">
        <v>5</v>
      </c>
      <c r="BC4115">
        <v>5</v>
      </c>
      <c r="BD4115">
        <v>5</v>
      </c>
      <c r="BE4115">
        <f t="shared" ca="1" si="334"/>
        <v>-1.5415790343406733E-3</v>
      </c>
      <c r="BF4115">
        <f t="shared" ca="1" si="335"/>
        <v>8.5017039615142416</v>
      </c>
      <c r="BG4115">
        <f ca="1">1-BF4115/MAX(BF$2:BF4115)</f>
        <v>1.1453081222401407E-2</v>
      </c>
      <c r="BH4115">
        <f t="shared" ca="1" si="336"/>
        <v>0.99999999999999778</v>
      </c>
    </row>
    <row r="4116" spans="1:60" x14ac:dyDescent="0.3">
      <c r="A4116" s="1">
        <v>43957</v>
      </c>
      <c r="B4116" s="3">
        <v>2020</v>
      </c>
      <c r="C4116">
        <v>0.11111111111111099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6.17283950617284E-3</v>
      </c>
      <c r="L4116">
        <v>0</v>
      </c>
      <c r="M4116">
        <v>0.31481481481481399</v>
      </c>
      <c r="N4116">
        <v>0</v>
      </c>
      <c r="O4116">
        <v>6.17283950617284E-3</v>
      </c>
      <c r="P4116">
        <v>2.2234313793321199E-2</v>
      </c>
      <c r="Q4116">
        <v>5.5555555555555497E-2</v>
      </c>
      <c r="R4116">
        <v>2.77777777777777E-2</v>
      </c>
      <c r="S4116">
        <v>2.77777777777777E-2</v>
      </c>
      <c r="T4116">
        <v>0.27742560336996103</v>
      </c>
      <c r="U4116">
        <v>0</v>
      </c>
      <c r="V4116">
        <v>0</v>
      </c>
      <c r="W4116">
        <v>0</v>
      </c>
      <c r="X4116">
        <v>0</v>
      </c>
      <c r="Y4116">
        <v>0.15095736678733401</v>
      </c>
      <c r="Z4116">
        <v>-4.0210644747258328E-3</v>
      </c>
      <c r="AA4116">
        <v>1.0900153982107419E-4</v>
      </c>
      <c r="AB4116">
        <v>-3.3193994784472824E-3</v>
      </c>
      <c r="AC4116">
        <v>-1.9695594486966561E-2</v>
      </c>
      <c r="AD4116">
        <v>-3.0640324634333416E-3</v>
      </c>
      <c r="AE4116">
        <v>-6.495716085518688E-3</v>
      </c>
      <c r="AF4116">
        <v>-4.4649730830280676E-3</v>
      </c>
      <c r="AG4116">
        <v>-7.6335799888818112E-3</v>
      </c>
      <c r="AH4116">
        <v>-1.2855591040200065E-2</v>
      </c>
      <c r="AI4116">
        <v>-5.6785110143370288E-3</v>
      </c>
      <c r="AJ4116">
        <v>-3.6994548376296787E-3</v>
      </c>
      <c r="AK4116">
        <v>-7.3431959852813256E-3</v>
      </c>
      <c r="AL4116">
        <v>-1.1217656343255222E-2</v>
      </c>
      <c r="AM4116">
        <v>6.1562015073954868E-3</v>
      </c>
      <c r="AN4116">
        <v>3.465403086637675E-4</v>
      </c>
      <c r="AO4116">
        <v>-6.7786757873639081E-3</v>
      </c>
      <c r="AP4116">
        <v>-4.8653384225016971E-3</v>
      </c>
      <c r="AQ4116">
        <v>-1.6135654197043436E-2</v>
      </c>
      <c r="AR4116">
        <v>-5.9979725786623028E-3</v>
      </c>
      <c r="AS4116">
        <v>-6.45440756234128E-3</v>
      </c>
      <c r="AT4116">
        <v>-1.7949493112564552E-2</v>
      </c>
      <c r="AU4116">
        <v>-2.5307395202994742E-3</v>
      </c>
      <c r="AV4116">
        <v>0</v>
      </c>
      <c r="AW4116">
        <f t="shared" si="332"/>
        <v>-6.4037857088370181E-3</v>
      </c>
      <c r="AX4116">
        <f t="shared" si="333"/>
        <v>5.0662148659509345</v>
      </c>
      <c r="AY4116">
        <f>1-AX4116/MAX(AX$2:AX4116)</f>
        <v>1.7783523853384553E-2</v>
      </c>
      <c r="AZ4116">
        <v>5</v>
      </c>
      <c r="BA4116">
        <v>4</v>
      </c>
      <c r="BB4116">
        <v>5</v>
      </c>
      <c r="BC4116">
        <v>5</v>
      </c>
      <c r="BD4116">
        <v>5</v>
      </c>
      <c r="BE4116">
        <f t="shared" ca="1" si="334"/>
        <v>-6.4037857088370181E-3</v>
      </c>
      <c r="BF4116">
        <f t="shared" ca="1" si="335"/>
        <v>8.4472608711847332</v>
      </c>
      <c r="BG4116">
        <f ca="1">1-BF4116/MAX(BF$2:BF4116)</f>
        <v>1.7783523853384331E-2</v>
      </c>
      <c r="BH4116">
        <f t="shared" ca="1" si="336"/>
        <v>0.99999999999999778</v>
      </c>
    </row>
    <row r="4117" spans="1:60" x14ac:dyDescent="0.3">
      <c r="A4117" s="1">
        <v>43958</v>
      </c>
      <c r="B4117" s="3">
        <v>2020</v>
      </c>
      <c r="C4117">
        <v>0.11111111111111099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6.17283950617284E-3</v>
      </c>
      <c r="L4117">
        <v>0</v>
      </c>
      <c r="M4117">
        <v>0.31481481481481399</v>
      </c>
      <c r="N4117">
        <v>0</v>
      </c>
      <c r="O4117">
        <v>6.17283950617284E-3</v>
      </c>
      <c r="P4117">
        <v>2.2234313793321199E-2</v>
      </c>
      <c r="Q4117">
        <v>5.5555555555555497E-2</v>
      </c>
      <c r="R4117">
        <v>2.77777777777777E-2</v>
      </c>
      <c r="S4117">
        <v>2.77777777777777E-2</v>
      </c>
      <c r="T4117">
        <v>0.27742560336996103</v>
      </c>
      <c r="U4117">
        <v>0</v>
      </c>
      <c r="V4117">
        <v>0</v>
      </c>
      <c r="W4117">
        <v>0</v>
      </c>
      <c r="X4117">
        <v>0</v>
      </c>
      <c r="Y4117">
        <v>0.15095736678733401</v>
      </c>
      <c r="Z4117">
        <v>3.0926461330780253E-3</v>
      </c>
      <c r="AA4117">
        <v>-1.0898965978023423E-4</v>
      </c>
      <c r="AB4117">
        <v>1.9285350671931489E-3</v>
      </c>
      <c r="AC4117">
        <v>6.3927117478432827E-3</v>
      </c>
      <c r="AD4117">
        <v>8.1029793595368549E-3</v>
      </c>
      <c r="AE4117">
        <v>1.5074224083635457E-2</v>
      </c>
      <c r="AF4117">
        <v>7.9737585444372705E-3</v>
      </c>
      <c r="AG4117">
        <v>1.4990213996719737E-2</v>
      </c>
      <c r="AH4117">
        <v>1.5350754880483208E-2</v>
      </c>
      <c r="AI4117">
        <v>2.5383344764660087E-3</v>
      </c>
      <c r="AJ4117">
        <v>6.1062533692248788E-3</v>
      </c>
      <c r="AK4117">
        <v>1.3681198319964061E-2</v>
      </c>
      <c r="AL4117">
        <v>2.6787542791790742E-3</v>
      </c>
      <c r="AM4117">
        <v>1.2876918687929839E-2</v>
      </c>
      <c r="AN4117">
        <v>6.9247538681804777E-4</v>
      </c>
      <c r="AO4117">
        <v>1.2066944876032659E-2</v>
      </c>
      <c r="AP4117">
        <v>6.2978677731981847E-3</v>
      </c>
      <c r="AQ4117">
        <v>1.67060993256265E-2</v>
      </c>
      <c r="AR4117">
        <v>1.5229826221865084E-2</v>
      </c>
      <c r="AS4117">
        <v>1.7472970527238729E-2</v>
      </c>
      <c r="AT4117">
        <v>1.4262077250676075E-2</v>
      </c>
      <c r="AU4117">
        <v>6.4842865787819726E-3</v>
      </c>
      <c r="AV4117">
        <v>0</v>
      </c>
      <c r="AW4117">
        <f t="shared" si="332"/>
        <v>7.8468733138753362E-3</v>
      </c>
      <c r="AX4117">
        <f t="shared" si="333"/>
        <v>5.1059688121849227</v>
      </c>
      <c r="AY4117">
        <f>1-AX4117/MAX(AX$2:AX4117)</f>
        <v>1.0076195598261117E-2</v>
      </c>
      <c r="AZ4117">
        <v>5</v>
      </c>
      <c r="BA4117">
        <v>4</v>
      </c>
      <c r="BB4117">
        <v>5</v>
      </c>
      <c r="BC4117">
        <v>5</v>
      </c>
      <c r="BD4117">
        <v>5</v>
      </c>
      <c r="BE4117">
        <f t="shared" ca="1" si="334"/>
        <v>7.8468733138753362E-3</v>
      </c>
      <c r="BF4117">
        <f t="shared" ca="1" si="335"/>
        <v>8.5135454570901761</v>
      </c>
      <c r="BG4117">
        <f ca="1">1-BF4117/MAX(BF$2:BF4117)</f>
        <v>1.0076195598260784E-2</v>
      </c>
      <c r="BH4117">
        <f t="shared" ca="1" si="336"/>
        <v>0.99999999999999778</v>
      </c>
    </row>
    <row r="4118" spans="1:60" x14ac:dyDescent="0.3">
      <c r="A4118" s="1">
        <v>43959</v>
      </c>
      <c r="B4118" s="3">
        <v>2020</v>
      </c>
      <c r="C4118">
        <v>0.11111111111111099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6.17283950617284E-3</v>
      </c>
      <c r="L4118">
        <v>0</v>
      </c>
      <c r="M4118">
        <v>0.31481481481481399</v>
      </c>
      <c r="N4118">
        <v>0</v>
      </c>
      <c r="O4118">
        <v>6.17283950617284E-3</v>
      </c>
      <c r="P4118">
        <v>2.2234313793321199E-2</v>
      </c>
      <c r="Q4118">
        <v>5.5555555555555497E-2</v>
      </c>
      <c r="R4118">
        <v>2.77777777777777E-2</v>
      </c>
      <c r="S4118">
        <v>2.77777777777777E-2</v>
      </c>
      <c r="T4118">
        <v>0.27742560336996103</v>
      </c>
      <c r="U4118">
        <v>0</v>
      </c>
      <c r="V4118">
        <v>0</v>
      </c>
      <c r="W4118">
        <v>0</v>
      </c>
      <c r="X4118">
        <v>0</v>
      </c>
      <c r="Y4118">
        <v>0.15095736678733401</v>
      </c>
      <c r="Z4118">
        <v>-2.6551176487488171E-3</v>
      </c>
      <c r="AA4118">
        <v>0</v>
      </c>
      <c r="AB4118">
        <v>-3.5030590975071441E-4</v>
      </c>
      <c r="AC4118">
        <v>2.0871138556413982E-2</v>
      </c>
      <c r="AD4118">
        <v>2.1064122768009508E-2</v>
      </c>
      <c r="AE4118">
        <v>1.6997824687867258E-2</v>
      </c>
      <c r="AF4118">
        <v>5.1418556112348135E-3</v>
      </c>
      <c r="AG4118">
        <v>1.7100581819497807E-2</v>
      </c>
      <c r="AH4118">
        <v>-6.0102932298866651E-3</v>
      </c>
      <c r="AI4118">
        <v>9.4937202942939614E-3</v>
      </c>
      <c r="AJ4118">
        <v>-3.2807870893287738E-3</v>
      </c>
      <c r="AK4118">
        <v>3.8606376713867352E-2</v>
      </c>
      <c r="AL4118">
        <v>-4.7930501694996019E-3</v>
      </c>
      <c r="AM4118">
        <v>1.3704655229312523E-2</v>
      </c>
      <c r="AN4118">
        <v>-2.3078702571932563E-4</v>
      </c>
      <c r="AO4118">
        <v>1.6546034867019666E-2</v>
      </c>
      <c r="AP4118">
        <v>-3.2948255512199598E-4</v>
      </c>
      <c r="AQ4118">
        <v>-1.3000987794188901E-2</v>
      </c>
      <c r="AR4118">
        <v>1.6133520458062156E-2</v>
      </c>
      <c r="AS4118">
        <v>1.6953074238936328E-2</v>
      </c>
      <c r="AT4118">
        <v>2.3754032525083346E-2</v>
      </c>
      <c r="AU4118">
        <v>2.240895964892875E-2</v>
      </c>
      <c r="AV4118">
        <v>0</v>
      </c>
      <c r="AW4118">
        <f t="shared" si="332"/>
        <v>-4.2589957503893451E-3</v>
      </c>
      <c r="AX4118">
        <f t="shared" si="333"/>
        <v>5.0842225127122065</v>
      </c>
      <c r="AY4118">
        <f>1-AX4118/MAX(AX$2:AX4118)</f>
        <v>1.4292276874417364E-2</v>
      </c>
      <c r="AZ4118">
        <v>5</v>
      </c>
      <c r="BA4118">
        <v>4</v>
      </c>
      <c r="BB4118">
        <v>5</v>
      </c>
      <c r="BC4118">
        <v>5</v>
      </c>
      <c r="BD4118">
        <v>5</v>
      </c>
      <c r="BE4118">
        <f t="shared" ca="1" si="334"/>
        <v>-4.2589957503893451E-3</v>
      </c>
      <c r="BF4118">
        <f t="shared" ca="1" si="335"/>
        <v>8.4772863031676824</v>
      </c>
      <c r="BG4118">
        <f ca="1">1-BF4118/MAX(BF$2:BF4118)</f>
        <v>1.4292276874417031E-2</v>
      </c>
      <c r="BH4118">
        <f t="shared" ca="1" si="336"/>
        <v>0.99999999999999778</v>
      </c>
    </row>
    <row r="4119" spans="1:60" x14ac:dyDescent="0.3">
      <c r="A4119" s="1">
        <v>43962</v>
      </c>
      <c r="B4119" s="3">
        <v>2020</v>
      </c>
      <c r="C4119">
        <v>0.11111111111111099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6.17283950617284E-3</v>
      </c>
      <c r="L4119">
        <v>0</v>
      </c>
      <c r="M4119">
        <v>0.31481481481481399</v>
      </c>
      <c r="N4119">
        <v>0</v>
      </c>
      <c r="O4119">
        <v>6.17283950617284E-3</v>
      </c>
      <c r="P4119">
        <v>2.2234313793321199E-2</v>
      </c>
      <c r="Q4119">
        <v>5.5555555555555497E-2</v>
      </c>
      <c r="R4119">
        <v>2.77777777777777E-2</v>
      </c>
      <c r="S4119">
        <v>2.77777777777777E-2</v>
      </c>
      <c r="T4119">
        <v>0.27742560336996103</v>
      </c>
      <c r="U4119">
        <v>0</v>
      </c>
      <c r="V4119">
        <v>0</v>
      </c>
      <c r="W4119">
        <v>0</v>
      </c>
      <c r="X4119">
        <v>0</v>
      </c>
      <c r="Y4119">
        <v>0.15095736678733401</v>
      </c>
      <c r="Z4119">
        <v>-3.0054783224170434E-3</v>
      </c>
      <c r="AA4119">
        <v>1.0900153982107419E-4</v>
      </c>
      <c r="AB4119">
        <v>-2.4501388586114503E-3</v>
      </c>
      <c r="AC4119">
        <v>-1.3333296945969852E-2</v>
      </c>
      <c r="AD4119">
        <v>-6.5145747021188027E-3</v>
      </c>
      <c r="AE4119">
        <v>-8.7954096422959704E-4</v>
      </c>
      <c r="AF4119">
        <v>5.5091492308183554E-3</v>
      </c>
      <c r="AG4119">
        <v>9.5530018844482978E-3</v>
      </c>
      <c r="AH4119">
        <v>-6.2336367748044852E-3</v>
      </c>
      <c r="AI4119">
        <v>-4.5141029573664282E-3</v>
      </c>
      <c r="AJ4119">
        <v>-2.7975845268307653E-3</v>
      </c>
      <c r="AK4119">
        <v>-4.9862459255061164E-3</v>
      </c>
      <c r="AL4119">
        <v>-8.7638176370175014E-3</v>
      </c>
      <c r="AM4119">
        <v>8.9389674659157148E-3</v>
      </c>
      <c r="AN4119">
        <v>-3.4598672732144564E-4</v>
      </c>
      <c r="AO4119">
        <v>2.0537375281737269E-4</v>
      </c>
      <c r="AP4119">
        <v>-3.4594556404181631E-3</v>
      </c>
      <c r="AQ4119">
        <v>-7.805827010068378E-3</v>
      </c>
      <c r="AR4119">
        <v>-2.7863415125872759E-4</v>
      </c>
      <c r="AS4119">
        <v>-5.4125525252489703E-3</v>
      </c>
      <c r="AT4119">
        <v>-1.4534982072547886E-2</v>
      </c>
      <c r="AU4119">
        <v>-4.9314716387416357E-3</v>
      </c>
      <c r="AV4119">
        <v>0</v>
      </c>
      <c r="AW4119">
        <f t="shared" si="332"/>
        <v>-3.3836370784924097E-3</v>
      </c>
      <c r="AX4119">
        <f t="shared" si="333"/>
        <v>5.0670193489028872</v>
      </c>
      <c r="AY4119">
        <f>1-AX4119/MAX(AX$2:AX4119)</f>
        <v>1.7627554074941543E-2</v>
      </c>
      <c r="AZ4119">
        <v>5</v>
      </c>
      <c r="BA4119">
        <v>4</v>
      </c>
      <c r="BB4119">
        <v>5</v>
      </c>
      <c r="BC4119">
        <v>5</v>
      </c>
      <c r="BD4119">
        <v>5</v>
      </c>
      <c r="BE4119">
        <f t="shared" ca="1" si="334"/>
        <v>-3.3836370784924097E-3</v>
      </c>
      <c r="BF4119">
        <f t="shared" ca="1" si="335"/>
        <v>8.4486022429072882</v>
      </c>
      <c r="BG4119">
        <f ca="1">1-BF4119/MAX(BF$2:BF4119)</f>
        <v>1.7627554074941099E-2</v>
      </c>
      <c r="BH4119">
        <f t="shared" ca="1" si="336"/>
        <v>0.99999999999999778</v>
      </c>
    </row>
    <row r="4120" spans="1:60" x14ac:dyDescent="0.3">
      <c r="A4120" s="1">
        <v>43963</v>
      </c>
      <c r="B4120" s="3">
        <v>2020</v>
      </c>
      <c r="C4120">
        <v>0.11111111111111099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6.17283950617284E-3</v>
      </c>
      <c r="L4120">
        <v>0</v>
      </c>
      <c r="M4120">
        <v>0.31481481481481399</v>
      </c>
      <c r="N4120">
        <v>0</v>
      </c>
      <c r="O4120">
        <v>6.17283950617284E-3</v>
      </c>
      <c r="P4120">
        <v>2.2234313793321199E-2</v>
      </c>
      <c r="Q4120">
        <v>5.5555555555555497E-2</v>
      </c>
      <c r="R4120">
        <v>2.77777777777777E-2</v>
      </c>
      <c r="S4120">
        <v>2.77777777777777E-2</v>
      </c>
      <c r="T4120">
        <v>0.27742560336996103</v>
      </c>
      <c r="U4120">
        <v>0</v>
      </c>
      <c r="V4120">
        <v>0</v>
      </c>
      <c r="W4120">
        <v>0</v>
      </c>
      <c r="X4120">
        <v>0</v>
      </c>
      <c r="Y4120">
        <v>0.15095736678733401</v>
      </c>
      <c r="Z4120">
        <v>2.5841119038430005E-3</v>
      </c>
      <c r="AA4120">
        <v>0</v>
      </c>
      <c r="AB4120">
        <v>2.4561567837901865E-3</v>
      </c>
      <c r="AC4120">
        <v>-8.1081548299208883E-3</v>
      </c>
      <c r="AD4120">
        <v>-3.8251338117275546E-3</v>
      </c>
      <c r="AE4120">
        <v>-1.2678322337564052E-2</v>
      </c>
      <c r="AF4120">
        <v>-1.8589989225938908E-3</v>
      </c>
      <c r="AG4120">
        <v>-1.3058403318730094E-2</v>
      </c>
      <c r="AH4120">
        <v>3.8890673962368449E-3</v>
      </c>
      <c r="AI4120">
        <v>-1.2600162680791449E-3</v>
      </c>
      <c r="AJ4120">
        <v>3.3003577364920655E-3</v>
      </c>
      <c r="AK4120">
        <v>-3.5915004012639473E-2</v>
      </c>
      <c r="AL4120">
        <v>9.6381523605428843E-3</v>
      </c>
      <c r="AM4120">
        <v>-2.0937176342653352E-2</v>
      </c>
      <c r="AN4120">
        <v>2.3082892318448955E-4</v>
      </c>
      <c r="AO4120">
        <v>-1.9931415085413184E-2</v>
      </c>
      <c r="AP4120">
        <v>9.0903774250494784E-4</v>
      </c>
      <c r="AQ4120">
        <v>1.0264152379466651E-2</v>
      </c>
      <c r="AR4120">
        <v>-1.3374198616012523E-2</v>
      </c>
      <c r="AS4120">
        <v>-1.2624919550812685E-2</v>
      </c>
      <c r="AT4120">
        <v>-4.546687639815461E-2</v>
      </c>
      <c r="AU4120">
        <v>-3.0285934445400953E-3</v>
      </c>
      <c r="AV4120">
        <v>0</v>
      </c>
      <c r="AW4120">
        <f t="shared" si="332"/>
        <v>3.2760657876667321E-3</v>
      </c>
      <c r="AX4120">
        <f t="shared" si="333"/>
        <v>5.0836192376372731</v>
      </c>
      <c r="AY4120">
        <f>1-AX4120/MAX(AX$2:AX4120)</f>
        <v>1.4409237314100043E-2</v>
      </c>
      <c r="AZ4120">
        <v>5</v>
      </c>
      <c r="BA4120">
        <v>4</v>
      </c>
      <c r="BB4120">
        <v>5</v>
      </c>
      <c r="BC4120">
        <v>5</v>
      </c>
      <c r="BD4120">
        <v>5</v>
      </c>
      <c r="BE4120">
        <f t="shared" ca="1" si="334"/>
        <v>3.2760657876667321E-3</v>
      </c>
      <c r="BF4120">
        <f t="shared" ca="1" si="335"/>
        <v>8.4762804196688801</v>
      </c>
      <c r="BG4120">
        <f ca="1">1-BF4120/MAX(BF$2:BF4120)</f>
        <v>1.440923731409971E-2</v>
      </c>
      <c r="BH4120">
        <f t="shared" ca="1" si="336"/>
        <v>0.99999999999999778</v>
      </c>
    </row>
    <row r="4121" spans="1:60" x14ac:dyDescent="0.3">
      <c r="A4121" s="1">
        <v>43964</v>
      </c>
      <c r="B4121" s="3">
        <v>2020</v>
      </c>
      <c r="C4121">
        <v>0.11111111111111099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6.17283950617284E-3</v>
      </c>
      <c r="L4121">
        <v>0</v>
      </c>
      <c r="M4121">
        <v>0.31481481481481399</v>
      </c>
      <c r="N4121">
        <v>0</v>
      </c>
      <c r="O4121">
        <v>6.17283950617284E-3</v>
      </c>
      <c r="P4121">
        <v>2.2234313793321199E-2</v>
      </c>
      <c r="Q4121">
        <v>5.5555555555555497E-2</v>
      </c>
      <c r="R4121">
        <v>2.77777777777777E-2</v>
      </c>
      <c r="S4121">
        <v>2.77777777777777E-2</v>
      </c>
      <c r="T4121">
        <v>0.27742560336996103</v>
      </c>
      <c r="U4121">
        <v>0</v>
      </c>
      <c r="V4121">
        <v>0</v>
      </c>
      <c r="W4121">
        <v>0</v>
      </c>
      <c r="X4121">
        <v>0</v>
      </c>
      <c r="Y4121">
        <v>0.15095736678733401</v>
      </c>
      <c r="Z4121">
        <v>1.6318838125195523E-3</v>
      </c>
      <c r="AA4121">
        <v>0</v>
      </c>
      <c r="AB4121">
        <v>1.0501412768419982E-3</v>
      </c>
      <c r="AC4121">
        <v>-9.9909947545788746E-3</v>
      </c>
      <c r="AD4121">
        <v>-1.9199108216646499E-3</v>
      </c>
      <c r="AE4121">
        <v>-7.6690561316233863E-3</v>
      </c>
      <c r="AF4121">
        <v>-5.9792089863645037E-3</v>
      </c>
      <c r="AG4121">
        <v>4.7938650351133649E-3</v>
      </c>
      <c r="AH4121">
        <v>9.6226481475081282E-3</v>
      </c>
      <c r="AI4121">
        <v>-5.2965579869233004E-3</v>
      </c>
      <c r="AJ4121">
        <v>2.0561935319991509E-3</v>
      </c>
      <c r="AK4121">
        <v>-3.3472458796281024E-2</v>
      </c>
      <c r="AL4121">
        <v>2.287492114827927E-3</v>
      </c>
      <c r="AM4121">
        <v>-1.2515476727294028E-2</v>
      </c>
      <c r="AN4121">
        <v>0</v>
      </c>
      <c r="AO4121">
        <v>-1.7686425757438062E-2</v>
      </c>
      <c r="AP4121">
        <v>9.084272236188351E-4</v>
      </c>
      <c r="AQ4121">
        <v>6.996750340457325E-3</v>
      </c>
      <c r="AR4121">
        <v>-8.4720349208602386E-3</v>
      </c>
      <c r="AS4121">
        <v>-1.25663148547146E-2</v>
      </c>
      <c r="AT4121">
        <v>-2.4241588515535151E-2</v>
      </c>
      <c r="AU4121">
        <v>-3.037909148144835E-3</v>
      </c>
      <c r="AV4121">
        <v>0</v>
      </c>
      <c r="AW4121">
        <f t="shared" si="332"/>
        <v>2.0989091271228014E-3</v>
      </c>
      <c r="AX4121">
        <f t="shared" si="333"/>
        <v>5.0942892924539676</v>
      </c>
      <c r="AY4121">
        <f>1-AX4121/MAX(AX$2:AX4121)</f>
        <v>1.2340571866690575E-2</v>
      </c>
      <c r="AZ4121">
        <v>5</v>
      </c>
      <c r="BA4121">
        <v>4</v>
      </c>
      <c r="BB4121">
        <v>5</v>
      </c>
      <c r="BC4121">
        <v>5</v>
      </c>
      <c r="BD4121">
        <v>5</v>
      </c>
      <c r="BE4121">
        <f t="shared" ca="1" si="334"/>
        <v>2.0989091271228014E-3</v>
      </c>
      <c r="BF4121">
        <f t="shared" ca="1" si="335"/>
        <v>8.4940713620057764</v>
      </c>
      <c r="BG4121">
        <f ca="1">1-BF4121/MAX(BF$2:BF4121)</f>
        <v>1.2340571866690242E-2</v>
      </c>
      <c r="BH4121">
        <f t="shared" ca="1" si="336"/>
        <v>0.99999999999999778</v>
      </c>
    </row>
    <row r="4122" spans="1:60" x14ac:dyDescent="0.3">
      <c r="A4122" s="1">
        <v>43965</v>
      </c>
      <c r="B4122" s="3">
        <v>2020</v>
      </c>
      <c r="C4122">
        <v>0.11111111111111099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6.17283950617284E-3</v>
      </c>
      <c r="L4122">
        <v>0</v>
      </c>
      <c r="M4122">
        <v>0.31481481481481399</v>
      </c>
      <c r="N4122">
        <v>0</v>
      </c>
      <c r="O4122">
        <v>6.17283950617284E-3</v>
      </c>
      <c r="P4122">
        <v>2.2234313793321199E-2</v>
      </c>
      <c r="Q4122">
        <v>5.5555555555555497E-2</v>
      </c>
      <c r="R4122">
        <v>2.77777777777777E-2</v>
      </c>
      <c r="S4122">
        <v>2.77777777777777E-2</v>
      </c>
      <c r="T4122">
        <v>0.27742560336996103</v>
      </c>
      <c r="U4122">
        <v>0</v>
      </c>
      <c r="V4122">
        <v>0</v>
      </c>
      <c r="W4122">
        <v>0</v>
      </c>
      <c r="X4122">
        <v>0</v>
      </c>
      <c r="Y4122">
        <v>0.15095736678733401</v>
      </c>
      <c r="Z4122">
        <v>3.0876777930637367E-3</v>
      </c>
      <c r="AA4122">
        <v>1.095103110200224E-4</v>
      </c>
      <c r="AB4122">
        <v>3.4991811301510189E-4</v>
      </c>
      <c r="AC4122">
        <v>1.7431305069447012E-2</v>
      </c>
      <c r="AD4122">
        <v>3.8472079394826775E-3</v>
      </c>
      <c r="AE4122">
        <v>-9.5254971415229539E-3</v>
      </c>
      <c r="AF4122">
        <v>4.6347580005476896E-3</v>
      </c>
      <c r="AG4122">
        <v>-1.4885481446161752E-2</v>
      </c>
      <c r="AH4122">
        <v>8.8500597820031501E-3</v>
      </c>
      <c r="AI4122">
        <v>-3.4236352884982058E-3</v>
      </c>
      <c r="AJ4122">
        <v>1.5595583035277194E-3</v>
      </c>
      <c r="AK4122">
        <v>3.2593998677354907E-3</v>
      </c>
      <c r="AL4122">
        <v>8.2644229918884538E-3</v>
      </c>
      <c r="AM4122">
        <v>1.1352017068141373E-2</v>
      </c>
      <c r="AN4122">
        <v>-2.30775653488835E-4</v>
      </c>
      <c r="AO4122">
        <v>1.1967451701530685E-2</v>
      </c>
      <c r="AP4122">
        <v>1.1550786572327443E-3</v>
      </c>
      <c r="AQ4122">
        <v>9.7875572629089191E-3</v>
      </c>
      <c r="AR4122">
        <v>-7.4054057117300953E-3</v>
      </c>
      <c r="AS4122">
        <v>-8.9303918692519302E-3</v>
      </c>
      <c r="AT4122">
        <v>3.4867871633514902E-3</v>
      </c>
      <c r="AU4122">
        <v>3.0471661621045421E-3</v>
      </c>
      <c r="AV4122">
        <v>0</v>
      </c>
      <c r="AW4122">
        <f t="shared" si="332"/>
        <v>4.2591094756631396E-3</v>
      </c>
      <c r="AX4122">
        <f t="shared" si="333"/>
        <v>5.1159864282512277</v>
      </c>
      <c r="AY4122">
        <f>1-AX4122/MAX(AX$2:AX4122)</f>
        <v>8.1340222375998472E-3</v>
      </c>
      <c r="AZ4122">
        <v>5</v>
      </c>
      <c r="BA4122">
        <v>4</v>
      </c>
      <c r="BB4122">
        <v>5</v>
      </c>
      <c r="BC4122">
        <v>5</v>
      </c>
      <c r="BD4122">
        <v>5</v>
      </c>
      <c r="BE4122">
        <f t="shared" ca="1" si="334"/>
        <v>4.2591094756631396E-3</v>
      </c>
      <c r="BF4122">
        <f t="shared" ca="1" si="335"/>
        <v>8.5302485418306553</v>
      </c>
      <c r="BG4122">
        <f ca="1">1-BF4122/MAX(BF$2:BF4122)</f>
        <v>8.1340222375995141E-3</v>
      </c>
      <c r="BH4122">
        <f t="shared" ca="1" si="336"/>
        <v>0.99999999999999778</v>
      </c>
    </row>
    <row r="4123" spans="1:60" x14ac:dyDescent="0.3">
      <c r="A4123" s="1">
        <v>43966</v>
      </c>
      <c r="B4123" s="3">
        <v>2020</v>
      </c>
      <c r="C4123">
        <v>0.11111111111111099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6.17283950617284E-3</v>
      </c>
      <c r="L4123">
        <v>0</v>
      </c>
      <c r="M4123">
        <v>0.31481481481481399</v>
      </c>
      <c r="N4123">
        <v>0</v>
      </c>
      <c r="O4123">
        <v>6.17283950617284E-3</v>
      </c>
      <c r="P4123">
        <v>2.2234313793321199E-2</v>
      </c>
      <c r="Q4123">
        <v>5.5555555555555497E-2</v>
      </c>
      <c r="R4123">
        <v>2.77777777777777E-2</v>
      </c>
      <c r="S4123">
        <v>2.77777777777777E-2</v>
      </c>
      <c r="T4123">
        <v>0.27742560336996103</v>
      </c>
      <c r="U4123">
        <v>0</v>
      </c>
      <c r="V4123">
        <v>0</v>
      </c>
      <c r="W4123">
        <v>0</v>
      </c>
      <c r="X4123">
        <v>0</v>
      </c>
      <c r="Y4123">
        <v>0.15095736678733401</v>
      </c>
      <c r="Z4123">
        <v>5.9831574817614808E-4</v>
      </c>
      <c r="AA4123">
        <v>-2.1847604542057919E-4</v>
      </c>
      <c r="AB4123">
        <v>-1.2236419892324157E-3</v>
      </c>
      <c r="AC4123">
        <v>9.918749308436503E-3</v>
      </c>
      <c r="AD4123">
        <v>-1.3687529648129249E-2</v>
      </c>
      <c r="AE4123">
        <v>9.0715126865936746E-4</v>
      </c>
      <c r="AF4123">
        <v>2.7483557704093275E-3</v>
      </c>
      <c r="AG4123">
        <v>1.7436102102261763E-3</v>
      </c>
      <c r="AH4123">
        <v>5.6438144895920583E-3</v>
      </c>
      <c r="AI4123">
        <v>1.3996987730879873E-3</v>
      </c>
      <c r="AJ4123">
        <v>-6.5548852832653104E-4</v>
      </c>
      <c r="AK4123">
        <v>1.5919462792747252E-2</v>
      </c>
      <c r="AL4123">
        <v>3.5129759908296698E-3</v>
      </c>
      <c r="AM4123">
        <v>6.4915010685178132E-3</v>
      </c>
      <c r="AN4123">
        <v>5.7702667155679066E-4</v>
      </c>
      <c r="AO4123">
        <v>4.597164397431408E-3</v>
      </c>
      <c r="AP4123">
        <v>1.7307620762041509E-3</v>
      </c>
      <c r="AQ4123">
        <v>-2.5729603345074903E-3</v>
      </c>
      <c r="AR4123">
        <v>2.8696906815750545E-4</v>
      </c>
      <c r="AS4123">
        <v>1.8020764361645902E-3</v>
      </c>
      <c r="AT4123">
        <v>-3.909052382123801E-3</v>
      </c>
      <c r="AU4123">
        <v>-1.242770518645131E-2</v>
      </c>
      <c r="AV4123">
        <v>0</v>
      </c>
      <c r="AW4123">
        <f t="shared" si="332"/>
        <v>-4.4499280286906643E-4</v>
      </c>
      <c r="AX4123">
        <f t="shared" si="333"/>
        <v>5.1137098511110803</v>
      </c>
      <c r="AY4123">
        <f>1-AX4123/MAX(AX$2:AX4123)</f>
        <v>8.5753954591147874E-3</v>
      </c>
      <c r="AZ4123">
        <v>5</v>
      </c>
      <c r="BA4123">
        <v>4</v>
      </c>
      <c r="BB4123">
        <v>5</v>
      </c>
      <c r="BC4123">
        <v>5</v>
      </c>
      <c r="BD4123">
        <v>5</v>
      </c>
      <c r="BE4123">
        <f t="shared" ca="1" si="334"/>
        <v>-4.4499280286906643E-4</v>
      </c>
      <c r="BF4123">
        <f t="shared" ca="1" si="335"/>
        <v>8.5264526426228571</v>
      </c>
      <c r="BG4123">
        <f ca="1">1-BF4123/MAX(BF$2:BF4123)</f>
        <v>8.5753954591143433E-3</v>
      </c>
      <c r="BH4123">
        <f t="shared" ca="1" si="336"/>
        <v>0.99999999999999778</v>
      </c>
    </row>
    <row r="4124" spans="1:60" x14ac:dyDescent="0.3">
      <c r="A4124" s="1">
        <v>43969</v>
      </c>
      <c r="B4124" s="3">
        <v>2020</v>
      </c>
      <c r="C4124">
        <v>0.11111111111111099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6.17283950617284E-3</v>
      </c>
      <c r="L4124">
        <v>0</v>
      </c>
      <c r="M4124">
        <v>0.31481481481481399</v>
      </c>
      <c r="N4124">
        <v>0</v>
      </c>
      <c r="O4124">
        <v>6.17283950617284E-3</v>
      </c>
      <c r="P4124">
        <v>2.2234313793321199E-2</v>
      </c>
      <c r="Q4124">
        <v>5.5555555555555497E-2</v>
      </c>
      <c r="R4124">
        <v>2.77777777777777E-2</v>
      </c>
      <c r="S4124">
        <v>2.77777777777777E-2</v>
      </c>
      <c r="T4124">
        <v>0.27742560336996103</v>
      </c>
      <c r="U4124">
        <v>0</v>
      </c>
      <c r="V4124">
        <v>0</v>
      </c>
      <c r="W4124">
        <v>0</v>
      </c>
      <c r="X4124">
        <v>0</v>
      </c>
      <c r="Y4124">
        <v>0.15095736678733401</v>
      </c>
      <c r="Z4124">
        <v>-1.4525337594212262E-3</v>
      </c>
      <c r="AA4124">
        <v>0</v>
      </c>
      <c r="AB4124">
        <v>-6.9959013174447637E-4</v>
      </c>
      <c r="AC4124">
        <v>2.857147262700499E-2</v>
      </c>
      <c r="AD4124">
        <v>3.9134080677907024E-2</v>
      </c>
      <c r="AE4124">
        <v>4.042801372205207E-2</v>
      </c>
      <c r="AF4124">
        <v>1.742341662564173E-2</v>
      </c>
      <c r="AG4124">
        <v>2.4946797208651006E-2</v>
      </c>
      <c r="AH4124">
        <v>-7.564144999551381E-3</v>
      </c>
      <c r="AI4124">
        <v>1.7659541803046075E-2</v>
      </c>
      <c r="AJ4124">
        <v>-6.1500403331363751E-3</v>
      </c>
      <c r="AK4124">
        <v>6.0761087292971139E-2</v>
      </c>
      <c r="AL4124">
        <v>5.6786953136036544E-3</v>
      </c>
      <c r="AM4124">
        <v>1.8632095949091321E-2</v>
      </c>
      <c r="AN4124">
        <v>-8.0748092951132833E-4</v>
      </c>
      <c r="AO4124">
        <v>3.0459612079275722E-2</v>
      </c>
      <c r="AP4124">
        <v>-8.2206822514252487E-5</v>
      </c>
      <c r="AQ4124">
        <v>-2.1954483244350231E-2</v>
      </c>
      <c r="AR4124">
        <v>3.9873892399389765E-2</v>
      </c>
      <c r="AS4124">
        <v>4.5198947984115501E-2</v>
      </c>
      <c r="AT4124">
        <v>5.915697334647807E-2</v>
      </c>
      <c r="AU4124">
        <v>3.7751705315496098E-2</v>
      </c>
      <c r="AV4124">
        <v>0</v>
      </c>
      <c r="AW4124">
        <f t="shared" si="332"/>
        <v>-6.9866621585558744E-3</v>
      </c>
      <c r="AX4124">
        <f t="shared" si="333"/>
        <v>5.0779820880044877</v>
      </c>
      <c r="AY4124">
        <f>1-AX4124/MAX(AX$2:AX4124)</f>
        <v>1.5502144226721914E-2</v>
      </c>
      <c r="AZ4124">
        <v>5</v>
      </c>
      <c r="BA4124">
        <v>4</v>
      </c>
      <c r="BB4124">
        <v>5</v>
      </c>
      <c r="BC4124">
        <v>5</v>
      </c>
      <c r="BD4124">
        <v>5</v>
      </c>
      <c r="BE4124">
        <f t="shared" ca="1" si="334"/>
        <v>-6.9866621585558744E-3</v>
      </c>
      <c r="BF4124">
        <f t="shared" ca="1" si="335"/>
        <v>8.4668811985979247</v>
      </c>
      <c r="BG4124">
        <f ca="1">1-BF4124/MAX(BF$2:BF4124)</f>
        <v>1.550214422672147E-2</v>
      </c>
      <c r="BH4124">
        <f t="shared" ca="1" si="336"/>
        <v>0.99999999999999778</v>
      </c>
    </row>
    <row r="4125" spans="1:60" x14ac:dyDescent="0.3">
      <c r="A4125" s="1">
        <v>43970</v>
      </c>
      <c r="B4125" s="3">
        <v>2020</v>
      </c>
      <c r="C4125">
        <v>0.11111111111111099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6.17283950617284E-3</v>
      </c>
      <c r="L4125">
        <v>0</v>
      </c>
      <c r="M4125">
        <v>0.31481481481481399</v>
      </c>
      <c r="N4125">
        <v>0</v>
      </c>
      <c r="O4125">
        <v>6.17283950617284E-3</v>
      </c>
      <c r="P4125">
        <v>2.2234313793321199E-2</v>
      </c>
      <c r="Q4125">
        <v>5.5555555555555497E-2</v>
      </c>
      <c r="R4125">
        <v>2.77777777777777E-2</v>
      </c>
      <c r="S4125">
        <v>2.77777777777777E-2</v>
      </c>
      <c r="T4125">
        <v>0.27742560336996103</v>
      </c>
      <c r="U4125">
        <v>0</v>
      </c>
      <c r="V4125">
        <v>0</v>
      </c>
      <c r="W4125">
        <v>0</v>
      </c>
      <c r="X4125">
        <v>0</v>
      </c>
      <c r="Y4125">
        <v>0.15095736678733401</v>
      </c>
      <c r="Z4125">
        <v>1.1125996103471536E-3</v>
      </c>
      <c r="AA4125">
        <v>0</v>
      </c>
      <c r="AB4125">
        <v>1.2254261575328496E-3</v>
      </c>
      <c r="AC4125">
        <v>-2.6042096100150625E-3</v>
      </c>
      <c r="AD4125">
        <v>-8.0129089969930289E-3</v>
      </c>
      <c r="AE4125">
        <v>-1.3765477303826379E-2</v>
      </c>
      <c r="AF4125">
        <v>7.6976629047242895E-4</v>
      </c>
      <c r="AG4125">
        <v>-1.1698118009301872E-2</v>
      </c>
      <c r="AH4125">
        <v>9.650206170440212E-3</v>
      </c>
      <c r="AI4125">
        <v>1.2487363114350725E-3</v>
      </c>
      <c r="AJ4125">
        <v>2.8050690174017401E-3</v>
      </c>
      <c r="AK4125">
        <v>-1.9746696124271934E-2</v>
      </c>
      <c r="AL4125">
        <v>7.7360067430465307E-4</v>
      </c>
      <c r="AM4125">
        <v>-2.5062255775285536E-3</v>
      </c>
      <c r="AN4125">
        <v>5.7715994944440574E-4</v>
      </c>
      <c r="AO4125">
        <v>-1.0271099548535223E-2</v>
      </c>
      <c r="AP4125">
        <v>-1.1519901257989185E-3</v>
      </c>
      <c r="AQ4125">
        <v>3.7412503378955186E-3</v>
      </c>
      <c r="AR4125">
        <v>-1.0758806341717442E-2</v>
      </c>
      <c r="AS4125">
        <v>-1.484503666496928E-2</v>
      </c>
      <c r="AT4125">
        <v>-1.3448663796622795E-2</v>
      </c>
      <c r="AU4125">
        <v>-9.9699689820688109E-3</v>
      </c>
      <c r="AV4125">
        <v>0</v>
      </c>
      <c r="AW4125">
        <f t="shared" si="332"/>
        <v>1.7679947704271552E-3</v>
      </c>
      <c r="AX4125">
        <f t="shared" si="333"/>
        <v>5.0869599337804026</v>
      </c>
      <c r="AY4125">
        <f>1-AX4125/MAX(AX$2:AX4125)</f>
        <v>1.3761557166217964E-2</v>
      </c>
      <c r="AZ4125">
        <v>5</v>
      </c>
      <c r="BA4125">
        <v>4</v>
      </c>
      <c r="BB4125">
        <v>5</v>
      </c>
      <c r="BC4125">
        <v>5</v>
      </c>
      <c r="BD4125">
        <v>5</v>
      </c>
      <c r="BE4125">
        <f t="shared" ca="1" si="334"/>
        <v>1.7679947704271552E-3</v>
      </c>
      <c r="BF4125">
        <f t="shared" ca="1" si="335"/>
        <v>8.4818506002788752</v>
      </c>
      <c r="BG4125">
        <f ca="1">1-BF4125/MAX(BF$2:BF4125)</f>
        <v>1.3761557166217409E-2</v>
      </c>
      <c r="BH4125">
        <f t="shared" ca="1" si="336"/>
        <v>0.99999999999999778</v>
      </c>
    </row>
    <row r="4126" spans="1:60" x14ac:dyDescent="0.3">
      <c r="A4126" s="1">
        <v>43971</v>
      </c>
      <c r="B4126" s="3">
        <v>2020</v>
      </c>
      <c r="C4126">
        <v>0.11111111111111099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6.17283950617284E-3</v>
      </c>
      <c r="L4126">
        <v>0</v>
      </c>
      <c r="M4126">
        <v>0.31481481481481399</v>
      </c>
      <c r="N4126">
        <v>0</v>
      </c>
      <c r="O4126">
        <v>6.17283950617284E-3</v>
      </c>
      <c r="P4126">
        <v>2.2234313793321199E-2</v>
      </c>
      <c r="Q4126">
        <v>5.5555555555555497E-2</v>
      </c>
      <c r="R4126">
        <v>2.77777777777777E-2</v>
      </c>
      <c r="S4126">
        <v>2.77777777777777E-2</v>
      </c>
      <c r="T4126">
        <v>0.27742560336996103</v>
      </c>
      <c r="U4126">
        <v>0</v>
      </c>
      <c r="V4126">
        <v>0</v>
      </c>
      <c r="W4126">
        <v>0</v>
      </c>
      <c r="X4126">
        <v>0</v>
      </c>
      <c r="Y4126">
        <v>0.15095736678733401</v>
      </c>
      <c r="Z4126">
        <v>2.5643231079279794E-3</v>
      </c>
      <c r="AA4126">
        <v>0</v>
      </c>
      <c r="AB4126">
        <v>1.7487725882829874E-3</v>
      </c>
      <c r="AC4126">
        <v>1.7406477664302145E-2</v>
      </c>
      <c r="AD4126">
        <v>1.3193425518354784E-2</v>
      </c>
      <c r="AE4126">
        <v>2.0848014132326842E-2</v>
      </c>
      <c r="AF4126">
        <v>1.9226822474744942E-2</v>
      </c>
      <c r="AG4126">
        <v>1.5081993596854693E-2</v>
      </c>
      <c r="AH4126">
        <v>2.3742810342830545E-3</v>
      </c>
      <c r="AI4126">
        <v>1.0598513259313824E-2</v>
      </c>
      <c r="AJ4126">
        <v>2.4688160392583036E-4</v>
      </c>
      <c r="AK4126">
        <v>3.0293511748144875E-2</v>
      </c>
      <c r="AL4126">
        <v>1.0975639948611393E-2</v>
      </c>
      <c r="AM4126">
        <v>1.9968270374999486E-2</v>
      </c>
      <c r="AN4126">
        <v>0</v>
      </c>
      <c r="AO4126">
        <v>1.6987794583859461E-2</v>
      </c>
      <c r="AP4126">
        <v>2.9656052434863245E-3</v>
      </c>
      <c r="AQ4126">
        <v>2.9938513098024533E-3</v>
      </c>
      <c r="AR4126">
        <v>1.8125933612962664E-2</v>
      </c>
      <c r="AS4126">
        <v>2.336741974327694E-2</v>
      </c>
      <c r="AT4126">
        <v>8.9025255106425227E-3</v>
      </c>
      <c r="AU4126">
        <v>1.2520168905014506E-2</v>
      </c>
      <c r="AV4126">
        <v>0</v>
      </c>
      <c r="AW4126">
        <f t="shared" si="332"/>
        <v>2.2738665976030376E-3</v>
      </c>
      <c r="AX4126">
        <f t="shared" si="333"/>
        <v>5.0985270020571702</v>
      </c>
      <c r="AY4126">
        <f>1-AX4126/MAX(AX$2:AX4126)</f>
        <v>1.1518982513786358E-2</v>
      </c>
      <c r="AZ4126">
        <v>5</v>
      </c>
      <c r="BA4126">
        <v>4</v>
      </c>
      <c r="BB4126">
        <v>5</v>
      </c>
      <c r="BC4126">
        <v>5</v>
      </c>
      <c r="BD4126">
        <v>5</v>
      </c>
      <c r="BE4126">
        <f t="shared" ca="1" si="334"/>
        <v>2.2738665976030376E-3</v>
      </c>
      <c r="BF4126">
        <f t="shared" ca="1" si="335"/>
        <v>8.5011371970447076</v>
      </c>
      <c r="BG4126">
        <f ca="1">1-BF4126/MAX(BF$2:BF4126)</f>
        <v>1.1518982513785692E-2</v>
      </c>
      <c r="BH4126">
        <f t="shared" ca="1" si="336"/>
        <v>0.99999999999999778</v>
      </c>
    </row>
    <row r="4127" spans="1:60" x14ac:dyDescent="0.3">
      <c r="A4127" s="1">
        <v>43972</v>
      </c>
      <c r="B4127" s="3">
        <v>2020</v>
      </c>
      <c r="C4127">
        <v>0.11111111111111099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6.17283950617284E-3</v>
      </c>
      <c r="L4127">
        <v>0</v>
      </c>
      <c r="M4127">
        <v>0.31481481481481399</v>
      </c>
      <c r="N4127">
        <v>0</v>
      </c>
      <c r="O4127">
        <v>6.17283950617284E-3</v>
      </c>
      <c r="P4127">
        <v>2.2234313793321199E-2</v>
      </c>
      <c r="Q4127">
        <v>5.5555555555555497E-2</v>
      </c>
      <c r="R4127">
        <v>2.77777777777777E-2</v>
      </c>
      <c r="S4127">
        <v>2.77777777777777E-2</v>
      </c>
      <c r="T4127">
        <v>0.27742560336996103</v>
      </c>
      <c r="U4127">
        <v>0</v>
      </c>
      <c r="V4127">
        <v>0</v>
      </c>
      <c r="W4127">
        <v>0</v>
      </c>
      <c r="X4127">
        <v>0</v>
      </c>
      <c r="Y4127">
        <v>0.15095736678733401</v>
      </c>
      <c r="Z4127">
        <v>7.671685667294259E-4</v>
      </c>
      <c r="AA4127">
        <v>1.0900153982107419E-4</v>
      </c>
      <c r="AB4127">
        <v>1.3966471475785891E-3</v>
      </c>
      <c r="AC4127">
        <v>-4.2771484517027947E-3</v>
      </c>
      <c r="AD4127">
        <v>-1.1426983891701381E-2</v>
      </c>
      <c r="AE4127">
        <v>-1.1595788707560839E-2</v>
      </c>
      <c r="AF4127">
        <v>-2.8286455401460575E-4</v>
      </c>
      <c r="AG4127">
        <v>-1.0720291453371167E-2</v>
      </c>
      <c r="AH4127">
        <v>-1.4576337597636879E-2</v>
      </c>
      <c r="AI4127">
        <v>-2.470183561105177E-4</v>
      </c>
      <c r="AJ4127">
        <v>6.5810059701387758E-4</v>
      </c>
      <c r="AK4127">
        <v>1.7914312500444396E-3</v>
      </c>
      <c r="AL4127">
        <v>-7.6480291099656483E-4</v>
      </c>
      <c r="AM4127">
        <v>-1.0890709624411743E-2</v>
      </c>
      <c r="AN4127">
        <v>-2.3065781821429709E-4</v>
      </c>
      <c r="AO4127">
        <v>-6.9037938630756024E-3</v>
      </c>
      <c r="AP4127">
        <v>-1.0677009379348457E-3</v>
      </c>
      <c r="AQ4127">
        <v>2.4978350904751867E-3</v>
      </c>
      <c r="AR4127">
        <v>-1.0955597641623016E-2</v>
      </c>
      <c r="AS4127">
        <v>-8.9626952409767036E-3</v>
      </c>
      <c r="AT4127">
        <v>8.2719900527417067E-4</v>
      </c>
      <c r="AU4127">
        <v>-1.0215242528280766E-2</v>
      </c>
      <c r="AV4127">
        <v>0</v>
      </c>
      <c r="AW4127">
        <f t="shared" si="332"/>
        <v>4.1429358873514623E-4</v>
      </c>
      <c r="AX4127">
        <f t="shared" si="333"/>
        <v>5.1006392891061161</v>
      </c>
      <c r="AY4127">
        <f>1-AX4127/MAX(AX$2:AX4127)</f>
        <v>1.1109461165655254E-2</v>
      </c>
      <c r="AZ4127">
        <v>5</v>
      </c>
      <c r="BA4127">
        <v>4</v>
      </c>
      <c r="BB4127">
        <v>5</v>
      </c>
      <c r="BC4127">
        <v>5</v>
      </c>
      <c r="BD4127">
        <v>5</v>
      </c>
      <c r="BE4127">
        <f t="shared" ca="1" si="334"/>
        <v>4.1429358873514623E-4</v>
      </c>
      <c r="BF4127">
        <f t="shared" ca="1" si="335"/>
        <v>8.5046591636824012</v>
      </c>
      <c r="BG4127">
        <f ca="1">1-BF4127/MAX(BF$2:BF4127)</f>
        <v>1.110946116565481E-2</v>
      </c>
      <c r="BH4127">
        <f t="shared" ca="1" si="336"/>
        <v>0.99999999999999778</v>
      </c>
    </row>
    <row r="4128" spans="1:60" x14ac:dyDescent="0.3">
      <c r="A4128" s="1">
        <v>43973</v>
      </c>
      <c r="B4128" s="3">
        <v>2020</v>
      </c>
      <c r="C4128">
        <v>0.11111111111111099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6.17283950617284E-3</v>
      </c>
      <c r="L4128">
        <v>0</v>
      </c>
      <c r="M4128">
        <v>0.31481481481481399</v>
      </c>
      <c r="N4128">
        <v>0</v>
      </c>
      <c r="O4128">
        <v>6.17283950617284E-3</v>
      </c>
      <c r="P4128">
        <v>2.2234313793321199E-2</v>
      </c>
      <c r="Q4128">
        <v>5.5555555555555497E-2</v>
      </c>
      <c r="R4128">
        <v>2.77777777777777E-2</v>
      </c>
      <c r="S4128">
        <v>2.77777777777777E-2</v>
      </c>
      <c r="T4128">
        <v>0.27742560336996103</v>
      </c>
      <c r="U4128">
        <v>0</v>
      </c>
      <c r="V4128">
        <v>0</v>
      </c>
      <c r="W4128">
        <v>0</v>
      </c>
      <c r="X4128">
        <v>0</v>
      </c>
      <c r="Y4128">
        <v>0.15095736678733401</v>
      </c>
      <c r="Z4128">
        <v>5.1128634590513755E-4</v>
      </c>
      <c r="AA4128">
        <v>-1.0898965978023423E-4</v>
      </c>
      <c r="AB4128">
        <v>0</v>
      </c>
      <c r="AC4128">
        <v>-7.7319213740139059E-3</v>
      </c>
      <c r="AD4128">
        <v>-2.0698691258206781E-2</v>
      </c>
      <c r="AE4128">
        <v>-2.8015204328000198E-3</v>
      </c>
      <c r="AF4128">
        <v>-4.5285219330947202E-3</v>
      </c>
      <c r="AG4128">
        <v>1.3307560254181006E-3</v>
      </c>
      <c r="AH4128">
        <v>5.9168364491031245E-3</v>
      </c>
      <c r="AI4128">
        <v>2.468367219977452E-3</v>
      </c>
      <c r="AJ4128">
        <v>1.8907619602805958E-3</v>
      </c>
      <c r="AK4128">
        <v>4.841839439712281E-3</v>
      </c>
      <c r="AL4128">
        <v>0</v>
      </c>
      <c r="AM4128">
        <v>3.451903875672846E-3</v>
      </c>
      <c r="AN4128">
        <v>0</v>
      </c>
      <c r="AO4128">
        <v>1.8990758207979574E-3</v>
      </c>
      <c r="AP4128">
        <v>5.7535469143399354E-4</v>
      </c>
      <c r="AQ4128">
        <v>6.0162455760097711E-3</v>
      </c>
      <c r="AR4128">
        <v>-2.7695570750322362E-3</v>
      </c>
      <c r="AS4128">
        <v>-1.2919645186670881E-3</v>
      </c>
      <c r="AT4128">
        <v>1.3500421492005588E-2</v>
      </c>
      <c r="AU4128">
        <v>-1.9011462970852544E-2</v>
      </c>
      <c r="AV4128">
        <v>0</v>
      </c>
      <c r="AW4128">
        <f t="shared" si="332"/>
        <v>2.5031186059564703E-3</v>
      </c>
      <c r="AX4128">
        <f t="shared" si="333"/>
        <v>5.1134067942129509</v>
      </c>
      <c r="AY4128">
        <f>1-AX4128/MAX(AX$2:AX4128)</f>
        <v>8.634150858644607E-3</v>
      </c>
      <c r="AZ4128">
        <v>5</v>
      </c>
      <c r="BA4128">
        <v>4</v>
      </c>
      <c r="BB4128">
        <v>5</v>
      </c>
      <c r="BC4128">
        <v>5</v>
      </c>
      <c r="BD4128">
        <v>5</v>
      </c>
      <c r="BE4128">
        <f t="shared" ca="1" si="334"/>
        <v>2.5031186059564703E-3</v>
      </c>
      <c r="BF4128">
        <f t="shared" ca="1" si="335"/>
        <v>8.5259473342723329</v>
      </c>
      <c r="BG4128">
        <f ca="1">1-BF4128/MAX(BF$2:BF4128)</f>
        <v>8.6341508586441629E-3</v>
      </c>
      <c r="BH4128">
        <f t="shared" ca="1" si="336"/>
        <v>0.99999999999999778</v>
      </c>
    </row>
    <row r="4129" spans="1:60" x14ac:dyDescent="0.3">
      <c r="A4129" s="1">
        <v>43977</v>
      </c>
      <c r="B4129" s="3">
        <v>2020</v>
      </c>
      <c r="C4129">
        <v>0.11111111111111099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6.17283950617284E-3</v>
      </c>
      <c r="L4129">
        <v>0</v>
      </c>
      <c r="M4129">
        <v>0.31481481481481399</v>
      </c>
      <c r="N4129">
        <v>0</v>
      </c>
      <c r="O4129">
        <v>6.17283950617284E-3</v>
      </c>
      <c r="P4129">
        <v>2.2234313793321199E-2</v>
      </c>
      <c r="Q4129">
        <v>5.5555555555555497E-2</v>
      </c>
      <c r="R4129">
        <v>2.77777777777777E-2</v>
      </c>
      <c r="S4129">
        <v>2.77777777777777E-2</v>
      </c>
      <c r="T4129">
        <v>0.27742560336996103</v>
      </c>
      <c r="U4129">
        <v>0</v>
      </c>
      <c r="V4129">
        <v>0</v>
      </c>
      <c r="W4129">
        <v>0</v>
      </c>
      <c r="X4129">
        <v>0</v>
      </c>
      <c r="Y4129">
        <v>0.15095736678733401</v>
      </c>
      <c r="Z4129">
        <v>-1.6179902034443305E-3</v>
      </c>
      <c r="AA4129">
        <v>1.0900153982107419E-4</v>
      </c>
      <c r="AB4129">
        <v>-2.2662704577618431E-3</v>
      </c>
      <c r="AC4129">
        <v>1.0389615136339181E-2</v>
      </c>
      <c r="AD4129">
        <v>2.1959487062055638E-2</v>
      </c>
      <c r="AE4129">
        <v>2.8621504197603898E-2</v>
      </c>
      <c r="AF4129">
        <v>6.1607957623091014E-3</v>
      </c>
      <c r="AG4129">
        <v>3.3985251341123845E-2</v>
      </c>
      <c r="AH4129">
        <v>-1.4214859559967485E-2</v>
      </c>
      <c r="AI4129">
        <v>7.5095535023641524E-3</v>
      </c>
      <c r="AJ4129">
        <v>-2.6256408342063553E-3</v>
      </c>
      <c r="AK4129">
        <v>2.8838253288131277E-2</v>
      </c>
      <c r="AL4129">
        <v>-1.3775064381197355E-3</v>
      </c>
      <c r="AM4129">
        <v>-2.6997809105925308E-3</v>
      </c>
      <c r="AN4129">
        <v>0</v>
      </c>
      <c r="AO4129">
        <v>1.2320595090953068E-2</v>
      </c>
      <c r="AP4129">
        <v>-3.6974582747540952E-3</v>
      </c>
      <c r="AQ4129">
        <v>-1.3410005994928254E-2</v>
      </c>
      <c r="AR4129">
        <v>2.9714294089652427E-2</v>
      </c>
      <c r="AS4129">
        <v>2.6951160535584551E-2</v>
      </c>
      <c r="AT4129">
        <v>3.7379407219983563E-2</v>
      </c>
      <c r="AU4129">
        <v>2.2148742002013222E-2</v>
      </c>
      <c r="AV4129">
        <v>0</v>
      </c>
      <c r="AW4129">
        <f t="shared" si="332"/>
        <v>-4.6433916971395277E-3</v>
      </c>
      <c r="AX4129">
        <f t="shared" si="333"/>
        <v>5.0896632435606053</v>
      </c>
      <c r="AY4129">
        <f>1-AX4129/MAX(AX$2:AX4129)</f>
        <v>1.3237450811375284E-2</v>
      </c>
      <c r="AZ4129">
        <v>5</v>
      </c>
      <c r="BA4129">
        <v>4</v>
      </c>
      <c r="BB4129">
        <v>5</v>
      </c>
      <c r="BC4129">
        <v>5</v>
      </c>
      <c r="BD4129">
        <v>5</v>
      </c>
      <c r="BE4129">
        <f t="shared" ca="1" si="334"/>
        <v>-4.6433916971395277E-3</v>
      </c>
      <c r="BF4129">
        <f t="shared" ca="1" si="335"/>
        <v>8.4863580212101244</v>
      </c>
      <c r="BG4129">
        <f ca="1">1-BF4129/MAX(BF$2:BF4129)</f>
        <v>1.3237450811374729E-2</v>
      </c>
      <c r="BH4129">
        <f t="shared" ca="1" si="336"/>
        <v>0.99999999999999778</v>
      </c>
    </row>
    <row r="4130" spans="1:60" x14ac:dyDescent="0.3">
      <c r="A4130" s="1">
        <v>43978</v>
      </c>
      <c r="B4130" s="3">
        <v>2020</v>
      </c>
      <c r="C4130">
        <v>0.11111111111111099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6.17283950617284E-3</v>
      </c>
      <c r="L4130">
        <v>0</v>
      </c>
      <c r="M4130">
        <v>0.31481481481481399</v>
      </c>
      <c r="N4130">
        <v>0</v>
      </c>
      <c r="O4130">
        <v>6.17283950617284E-3</v>
      </c>
      <c r="P4130">
        <v>2.2234313793321199E-2</v>
      </c>
      <c r="Q4130">
        <v>5.5555555555555497E-2</v>
      </c>
      <c r="R4130">
        <v>2.77777777777777E-2</v>
      </c>
      <c r="S4130">
        <v>2.77777777777777E-2</v>
      </c>
      <c r="T4130">
        <v>0.27742560336996103</v>
      </c>
      <c r="U4130">
        <v>0</v>
      </c>
      <c r="V4130">
        <v>0</v>
      </c>
      <c r="W4130">
        <v>0</v>
      </c>
      <c r="X4130">
        <v>0</v>
      </c>
      <c r="Y4130">
        <v>0.15095736678733401</v>
      </c>
      <c r="Z4130">
        <v>1.4499480004925847E-3</v>
      </c>
      <c r="AA4130">
        <v>-1.0898965978023423E-4</v>
      </c>
      <c r="AB4130">
        <v>1.7472446965483002E-3</v>
      </c>
      <c r="AC4130">
        <v>-1.2853517355820521E-2</v>
      </c>
      <c r="AD4130">
        <v>3.223330640653943E-3</v>
      </c>
      <c r="AE4130">
        <v>1.2120380201525283E-2</v>
      </c>
      <c r="AF4130">
        <v>1.6951963645881474E-3</v>
      </c>
      <c r="AG4130">
        <v>1.2853502460744792E-2</v>
      </c>
      <c r="AH4130">
        <v>1.8024320171117214E-3</v>
      </c>
      <c r="AI4130">
        <v>2.0774224846302758E-3</v>
      </c>
      <c r="AJ4130">
        <v>8.2249571240611274E-4</v>
      </c>
      <c r="AK4130">
        <v>3.1056458179027135E-2</v>
      </c>
      <c r="AL4130">
        <v>4.1377700229683345E-3</v>
      </c>
      <c r="AM4130">
        <v>5.4574814898451507E-3</v>
      </c>
      <c r="AN4130">
        <v>-2.3071103351790523E-4</v>
      </c>
      <c r="AO4130">
        <v>1.4879009742863047E-2</v>
      </c>
      <c r="AP4130">
        <v>9.8942371278165631E-4</v>
      </c>
      <c r="AQ4130">
        <v>-1.8365921787734107E-3</v>
      </c>
      <c r="AR4130">
        <v>1.0517415115996798E-2</v>
      </c>
      <c r="AS4130">
        <v>1.21770527719125E-2</v>
      </c>
      <c r="AT4130">
        <v>1.9916039672510655E-2</v>
      </c>
      <c r="AU4130">
        <v>1.0833779786514341E-3</v>
      </c>
      <c r="AV4130">
        <v>0</v>
      </c>
      <c r="AW4130">
        <f t="shared" si="332"/>
        <v>4.965052838009908E-4</v>
      </c>
      <c r="AX4130">
        <f t="shared" si="333"/>
        <v>5.0921902882538008</v>
      </c>
      <c r="AY4130">
        <f>1-AX4130/MAX(AX$2:AX4130)</f>
        <v>1.2747517991846147E-2</v>
      </c>
      <c r="AZ4130">
        <v>5</v>
      </c>
      <c r="BA4130">
        <v>4</v>
      </c>
      <c r="BB4130">
        <v>5</v>
      </c>
      <c r="BC4130">
        <v>5</v>
      </c>
      <c r="BD4130">
        <v>5</v>
      </c>
      <c r="BE4130">
        <f t="shared" ca="1" si="334"/>
        <v>4.965052838009908E-4</v>
      </c>
      <c r="BF4130">
        <f t="shared" ca="1" si="335"/>
        <v>8.4905715428078832</v>
      </c>
      <c r="BG4130">
        <f ca="1">1-BF4130/MAX(BF$2:BF4130)</f>
        <v>1.2747517991845592E-2</v>
      </c>
      <c r="BH4130">
        <f t="shared" ca="1" si="336"/>
        <v>0.99999999999999778</v>
      </c>
    </row>
    <row r="4131" spans="1:60" x14ac:dyDescent="0.3">
      <c r="A4131" s="1">
        <v>43979</v>
      </c>
      <c r="B4131" s="3">
        <v>2020</v>
      </c>
      <c r="C4131">
        <v>0.11111111111111099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6.17283950617284E-3</v>
      </c>
      <c r="L4131">
        <v>0</v>
      </c>
      <c r="M4131">
        <v>0.31481481481481399</v>
      </c>
      <c r="N4131">
        <v>0</v>
      </c>
      <c r="O4131">
        <v>6.17283950617284E-3</v>
      </c>
      <c r="P4131">
        <v>2.2234313793321199E-2</v>
      </c>
      <c r="Q4131">
        <v>5.5555555555555497E-2</v>
      </c>
      <c r="R4131">
        <v>2.77777777777777E-2</v>
      </c>
      <c r="S4131">
        <v>2.77777777777777E-2</v>
      </c>
      <c r="T4131">
        <v>0.27742560336996103</v>
      </c>
      <c r="U4131">
        <v>0</v>
      </c>
      <c r="V4131">
        <v>0</v>
      </c>
      <c r="W4131">
        <v>0</v>
      </c>
      <c r="X4131">
        <v>0</v>
      </c>
      <c r="Y4131">
        <v>0.15095736678733401</v>
      </c>
      <c r="Z4131">
        <v>-6.8132003716336875E-4</v>
      </c>
      <c r="AA4131">
        <v>0</v>
      </c>
      <c r="AB4131">
        <v>8.7231250308428265E-4</v>
      </c>
      <c r="AC4131">
        <v>5.2083359359607062E-3</v>
      </c>
      <c r="AD4131">
        <v>-6.9611892982367474E-3</v>
      </c>
      <c r="AE4131">
        <v>9.4448645403553133E-3</v>
      </c>
      <c r="AF4131">
        <v>-2.8212065412551723E-3</v>
      </c>
      <c r="AG4131">
        <v>1.3052956542908056E-2</v>
      </c>
      <c r="AH4131">
        <v>3.350344766476443E-3</v>
      </c>
      <c r="AI4131">
        <v>9.7498125727746299E-4</v>
      </c>
      <c r="AJ4131">
        <v>-9.0412025879116342E-4</v>
      </c>
      <c r="AK4131">
        <v>-2.3691673649841927E-2</v>
      </c>
      <c r="AL4131">
        <v>8.3884657476129831E-4</v>
      </c>
      <c r="AM4131">
        <v>-1.3025565642748038E-3</v>
      </c>
      <c r="AN4131">
        <v>4.6152854676373423E-4</v>
      </c>
      <c r="AO4131">
        <v>-1.8447445960518838E-3</v>
      </c>
      <c r="AP4131">
        <v>3.1311391159163371E-3</v>
      </c>
      <c r="AQ4131">
        <v>-3.6802427443096697E-3</v>
      </c>
      <c r="AR4131">
        <v>6.6723076928227876E-3</v>
      </c>
      <c r="AS4131">
        <v>1.0371269645493841E-2</v>
      </c>
      <c r="AT4131">
        <v>4.753561801441597E-3</v>
      </c>
      <c r="AU4131">
        <v>-6.4936857203596876E-3</v>
      </c>
      <c r="AV4131">
        <v>0</v>
      </c>
      <c r="AW4131">
        <f t="shared" si="332"/>
        <v>-1.3230548317271522E-3</v>
      </c>
      <c r="AX4131">
        <f t="shared" si="333"/>
        <v>5.0854530412888526</v>
      </c>
      <c r="AY4131">
        <f>1-AX4131/MAX(AX$2:AX4131)</f>
        <v>1.4053707158301676E-2</v>
      </c>
      <c r="AZ4131">
        <v>5</v>
      </c>
      <c r="BA4131">
        <v>4</v>
      </c>
      <c r="BB4131">
        <v>5</v>
      </c>
      <c r="BC4131">
        <v>5</v>
      </c>
      <c r="BD4131">
        <v>5</v>
      </c>
      <c r="BE4131">
        <f t="shared" ca="1" si="334"/>
        <v>-1.3230548317271522E-3</v>
      </c>
      <c r="BF4131">
        <f t="shared" ca="1" si="335"/>
        <v>8.4793380511040457</v>
      </c>
      <c r="BG4131">
        <f ca="1">1-BF4131/MAX(BF$2:BF4131)</f>
        <v>1.4053707158301121E-2</v>
      </c>
      <c r="BH4131">
        <f t="shared" ca="1" si="336"/>
        <v>0.99999999999999778</v>
      </c>
    </row>
    <row r="4132" spans="1:60" x14ac:dyDescent="0.3">
      <c r="A4132" s="1">
        <v>43980</v>
      </c>
      <c r="B4132" s="3">
        <v>2020</v>
      </c>
      <c r="C4132">
        <v>0.11111111111111099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6.17283950617284E-3</v>
      </c>
      <c r="L4132">
        <v>0</v>
      </c>
      <c r="M4132">
        <v>0.31481481481481399</v>
      </c>
      <c r="N4132">
        <v>0</v>
      </c>
      <c r="O4132">
        <v>6.17283950617284E-3</v>
      </c>
      <c r="P4132">
        <v>2.2234313793321199E-2</v>
      </c>
      <c r="Q4132">
        <v>5.5555555555555497E-2</v>
      </c>
      <c r="R4132">
        <v>2.77777777777777E-2</v>
      </c>
      <c r="S4132">
        <v>2.77777777777777E-2</v>
      </c>
      <c r="T4132">
        <v>0.27742560336996103</v>
      </c>
      <c r="U4132">
        <v>0</v>
      </c>
      <c r="V4132">
        <v>0</v>
      </c>
      <c r="W4132">
        <v>0</v>
      </c>
      <c r="X4132">
        <v>0</v>
      </c>
      <c r="Y4132">
        <v>0.15095736678733401</v>
      </c>
      <c r="Z4132">
        <v>2.6418714877698424E-3</v>
      </c>
      <c r="AA4132">
        <v>0</v>
      </c>
      <c r="AB4132">
        <v>1.5682668065550853E-3</v>
      </c>
      <c r="AC4132">
        <v>1.7271110518256805E-2</v>
      </c>
      <c r="AD4132">
        <v>1.7255361430372096E-2</v>
      </c>
      <c r="AE4132">
        <v>-3.508711580467283E-3</v>
      </c>
      <c r="AF4132">
        <v>3.3948934158003485E-3</v>
      </c>
      <c r="AG4132">
        <v>-8.4108989319290339E-3</v>
      </c>
      <c r="AH4132">
        <v>7.3584122707368582E-3</v>
      </c>
      <c r="AI4132">
        <v>4.0202484466509425E-3</v>
      </c>
      <c r="AJ4132">
        <v>3.2088014949749333E-3</v>
      </c>
      <c r="AK4132">
        <v>-5.7263523792823179E-3</v>
      </c>
      <c r="AL4132">
        <v>6.4805733666155607E-3</v>
      </c>
      <c r="AM4132">
        <v>1.4652663584832304E-2</v>
      </c>
      <c r="AN4132">
        <v>0</v>
      </c>
      <c r="AO4132">
        <v>4.4555941901787133E-3</v>
      </c>
      <c r="AP4132">
        <v>4.1064408873370262E-4</v>
      </c>
      <c r="AQ4132">
        <v>7.1412041228413603E-3</v>
      </c>
      <c r="AR4132">
        <v>-1.3257276676845731E-3</v>
      </c>
      <c r="AS4132">
        <v>1.026682363032938E-3</v>
      </c>
      <c r="AT4132">
        <v>-9.9732672363647135E-3</v>
      </c>
      <c r="AU4132">
        <v>1.742926062698813E-2</v>
      </c>
      <c r="AV4132">
        <v>0</v>
      </c>
      <c r="AW4132">
        <f t="shared" si="332"/>
        <v>3.8312634302503047E-3</v>
      </c>
      <c r="AX4132">
        <f t="shared" si="333"/>
        <v>5.1049367515521968</v>
      </c>
      <c r="AY4132">
        <f>1-AX4132/MAX(AX$2:AX4132)</f>
        <v>1.0276287182346633E-2</v>
      </c>
      <c r="AZ4132">
        <v>5</v>
      </c>
      <c r="BA4132">
        <v>4</v>
      </c>
      <c r="BB4132">
        <v>5</v>
      </c>
      <c r="BC4132">
        <v>5</v>
      </c>
      <c r="BD4132">
        <v>5</v>
      </c>
      <c r="BE4132">
        <f t="shared" ca="1" si="334"/>
        <v>3.8312634302503047E-3</v>
      </c>
      <c r="BF4132">
        <f t="shared" ca="1" si="335"/>
        <v>8.5118246288919703</v>
      </c>
      <c r="BG4132">
        <f ca="1">1-BF4132/MAX(BF$2:BF4132)</f>
        <v>1.0276287182345856E-2</v>
      </c>
      <c r="BH4132">
        <f t="shared" ca="1" si="336"/>
        <v>0.99999999999999778</v>
      </c>
    </row>
    <row r="4133" spans="1:60" x14ac:dyDescent="0.3">
      <c r="A4133" s="1">
        <v>43983</v>
      </c>
      <c r="B4133" s="3">
        <v>2020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6.17283950617284E-3</v>
      </c>
      <c r="L4133">
        <v>0</v>
      </c>
      <c r="M4133">
        <v>0.31481481481481399</v>
      </c>
      <c r="N4133">
        <v>0</v>
      </c>
      <c r="O4133">
        <v>0.117283950617283</v>
      </c>
      <c r="P4133">
        <v>5.1965679356478299E-2</v>
      </c>
      <c r="Q4133">
        <v>5.5555555555555497E-2</v>
      </c>
      <c r="R4133">
        <v>2.77777777777777E-2</v>
      </c>
      <c r="S4133">
        <v>2.77777777777777E-2</v>
      </c>
      <c r="T4133">
        <v>0.26182309815663801</v>
      </c>
      <c r="U4133">
        <v>0</v>
      </c>
      <c r="V4133">
        <v>0</v>
      </c>
      <c r="W4133">
        <v>0</v>
      </c>
      <c r="X4133">
        <v>0</v>
      </c>
      <c r="Y4133">
        <v>0.1368285064375</v>
      </c>
      <c r="Z4133">
        <v>-5.6214114834463036E-4</v>
      </c>
      <c r="AA4133">
        <v>1.0900153982107419E-4</v>
      </c>
      <c r="AB4133">
        <v>-2.6466278116143993E-3</v>
      </c>
      <c r="AC4133">
        <v>5.9423732891361603E-3</v>
      </c>
      <c r="AD4133">
        <v>2.3058373870892712E-2</v>
      </c>
      <c r="AE4133">
        <v>2.2300579742212889E-2</v>
      </c>
      <c r="AF4133">
        <v>4.8745525511357801E-3</v>
      </c>
      <c r="AG4133">
        <v>1.5159741251802528E-2</v>
      </c>
      <c r="AH4133">
        <v>4.6037688486924022E-3</v>
      </c>
      <c r="AI4133">
        <v>7.5640104014220721E-3</v>
      </c>
      <c r="AJ4133">
        <v>-3.9433220533968694E-4</v>
      </c>
      <c r="AK4133">
        <v>9.5750158643603811E-3</v>
      </c>
      <c r="AL4133">
        <v>-4.4054091768508385E-4</v>
      </c>
      <c r="AM4133">
        <v>2.9997144175930579E-3</v>
      </c>
      <c r="AN4133">
        <v>-1.1532890910714855E-4</v>
      </c>
      <c r="AO4133">
        <v>4.0419600977614767E-3</v>
      </c>
      <c r="AP4133">
        <v>1.2316404145980009E-3</v>
      </c>
      <c r="AQ4133">
        <v>-6.7324996245027302E-3</v>
      </c>
      <c r="AR4133">
        <v>2.1767993694600252E-2</v>
      </c>
      <c r="AS4133">
        <v>2.2559386825776739E-2</v>
      </c>
      <c r="AT4133">
        <v>2.311780852105616E-2</v>
      </c>
      <c r="AU4133">
        <v>2.2751574454341394E-2</v>
      </c>
      <c r="AV4133">
        <v>0</v>
      </c>
      <c r="AW4133">
        <f t="shared" si="332"/>
        <v>-1.614151644143733E-3</v>
      </c>
      <c r="AX4133">
        <f t="shared" si="333"/>
        <v>5.0966966095014294</v>
      </c>
      <c r="AY4133">
        <f>1-AX4133/MAX(AX$2:AX4133)</f>
        <v>1.187385134063923E-2</v>
      </c>
      <c r="AZ4133">
        <v>4</v>
      </c>
      <c r="BA4133">
        <v>4</v>
      </c>
      <c r="BB4133">
        <v>5</v>
      </c>
      <c r="BC4133">
        <v>4</v>
      </c>
      <c r="BD4133">
        <v>4</v>
      </c>
      <c r="BE4133">
        <f t="shared" ca="1" si="334"/>
        <v>-1.4800722106597785E-3</v>
      </c>
      <c r="BF4133">
        <f t="shared" ca="1" si="335"/>
        <v>8.4992265137967369</v>
      </c>
      <c r="BG4133">
        <f ca="1">1-BF4133/MAX(BF$2:BF4133)</f>
        <v>1.1741149745918444E-2</v>
      </c>
      <c r="BH4133">
        <f t="shared" ca="1" si="336"/>
        <v>1.0398717285671251</v>
      </c>
    </row>
    <row r="4134" spans="1:60" x14ac:dyDescent="0.3">
      <c r="A4134" s="1">
        <v>43984</v>
      </c>
      <c r="B4134" s="3">
        <v>2020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6.17283950617284E-3</v>
      </c>
      <c r="L4134">
        <v>0</v>
      </c>
      <c r="M4134">
        <v>0.31481481481481399</v>
      </c>
      <c r="N4134">
        <v>0</v>
      </c>
      <c r="O4134">
        <v>0.117283950617283</v>
      </c>
      <c r="P4134">
        <v>5.1965679356478299E-2</v>
      </c>
      <c r="Q4134">
        <v>5.5555555555555497E-2</v>
      </c>
      <c r="R4134">
        <v>2.77777777777777E-2</v>
      </c>
      <c r="S4134">
        <v>2.77777777777777E-2</v>
      </c>
      <c r="T4134">
        <v>0.26182309815663801</v>
      </c>
      <c r="U4134">
        <v>0</v>
      </c>
      <c r="V4134">
        <v>0</v>
      </c>
      <c r="W4134">
        <v>0</v>
      </c>
      <c r="X4134">
        <v>0</v>
      </c>
      <c r="Y4134">
        <v>0.1368285064375</v>
      </c>
      <c r="Z4134">
        <v>8.5222285631503247E-4</v>
      </c>
      <c r="AA4134">
        <v>0</v>
      </c>
      <c r="AB4134">
        <v>1.0475238617113636E-3</v>
      </c>
      <c r="AC4134">
        <v>1.0970401549602382E-2</v>
      </c>
      <c r="AD4134">
        <v>2.3834548264328514E-2</v>
      </c>
      <c r="AE4134">
        <v>9.3488163445540895E-3</v>
      </c>
      <c r="AF4134">
        <v>9.664195807067566E-3</v>
      </c>
      <c r="AG4134">
        <v>4.4443737130512861E-3</v>
      </c>
      <c r="AH4134">
        <v>-6.4768271714233938E-3</v>
      </c>
      <c r="AI4134">
        <v>9.9128399379111443E-3</v>
      </c>
      <c r="AJ4134">
        <v>-1.6421547141154402E-3</v>
      </c>
      <c r="AK4134">
        <v>8.2724182432427629E-3</v>
      </c>
      <c r="AL4134">
        <v>3.1904365062889184E-3</v>
      </c>
      <c r="AM4134">
        <v>6.7075532168618945E-3</v>
      </c>
      <c r="AN4134">
        <v>0</v>
      </c>
      <c r="AO4134">
        <v>8.2801568507295809E-3</v>
      </c>
      <c r="AP4134">
        <v>-2.2142256165202934E-3</v>
      </c>
      <c r="AQ4134">
        <v>-3.6356482045076799E-3</v>
      </c>
      <c r="AR4134">
        <v>1.0912006352159054E-2</v>
      </c>
      <c r="AS4134">
        <v>1.1030801574944737E-2</v>
      </c>
      <c r="AT4134">
        <v>8.0786907513998862E-3</v>
      </c>
      <c r="AU4134">
        <v>2.3292476633775872E-2</v>
      </c>
      <c r="AV4134">
        <v>0</v>
      </c>
      <c r="AW4134">
        <f t="shared" si="332"/>
        <v>-6.1760407634748856E-4</v>
      </c>
      <c r="AX4134">
        <f t="shared" si="333"/>
        <v>5.0935488688994948</v>
      </c>
      <c r="AY4134">
        <f>1-AX4134/MAX(AX$2:AX4134)</f>
        <v>1.2484122077996762E-2</v>
      </c>
      <c r="AZ4134">
        <v>4</v>
      </c>
      <c r="BA4134">
        <v>4</v>
      </c>
      <c r="BB4134">
        <v>5</v>
      </c>
      <c r="BC4134">
        <v>4</v>
      </c>
      <c r="BD4134">
        <v>4</v>
      </c>
      <c r="BE4134">
        <f t="shared" ca="1" si="334"/>
        <v>-3.2832061799815385E-4</v>
      </c>
      <c r="BF4134">
        <f t="shared" ca="1" si="335"/>
        <v>8.4964360424952208</v>
      </c>
      <c r="BG4134">
        <f ca="1">1-BF4134/MAX(BF$2:BF4134)</f>
        <v>1.2065615502376059E-2</v>
      </c>
      <c r="BH4134">
        <f t="shared" ca="1" si="336"/>
        <v>1.0398717285671251</v>
      </c>
    </row>
    <row r="4135" spans="1:60" x14ac:dyDescent="0.3">
      <c r="A4135" s="1">
        <v>43985</v>
      </c>
      <c r="B4135" s="3">
        <v>2020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6.17283950617284E-3</v>
      </c>
      <c r="L4135">
        <v>0</v>
      </c>
      <c r="M4135">
        <v>0.31481481481481399</v>
      </c>
      <c r="N4135">
        <v>0</v>
      </c>
      <c r="O4135">
        <v>0.117283950617283</v>
      </c>
      <c r="P4135">
        <v>5.1965679356478299E-2</v>
      </c>
      <c r="Q4135">
        <v>5.5555555555555497E-2</v>
      </c>
      <c r="R4135">
        <v>2.77777777777777E-2</v>
      </c>
      <c r="S4135">
        <v>2.77777777777777E-2</v>
      </c>
      <c r="T4135">
        <v>0.26182309815663801</v>
      </c>
      <c r="U4135">
        <v>0</v>
      </c>
      <c r="V4135">
        <v>0</v>
      </c>
      <c r="W4135">
        <v>0</v>
      </c>
      <c r="X4135">
        <v>0</v>
      </c>
      <c r="Y4135">
        <v>0.1368285064375</v>
      </c>
      <c r="Z4135">
        <v>-2.4686385974095337E-3</v>
      </c>
      <c r="AA4135">
        <v>0</v>
      </c>
      <c r="AB4135">
        <v>-3.1400668454050207E-3</v>
      </c>
      <c r="AC4135">
        <v>0</v>
      </c>
      <c r="AD4135">
        <v>2.3279274743435829E-2</v>
      </c>
      <c r="AE4135">
        <v>2.3886831766743777E-2</v>
      </c>
      <c r="AF4135">
        <v>4.4607812272985381E-3</v>
      </c>
      <c r="AG4135">
        <v>6.9026478125593371E-3</v>
      </c>
      <c r="AH4135">
        <v>-1.8450183809280651E-2</v>
      </c>
      <c r="AI4135">
        <v>4.6686213483471128E-3</v>
      </c>
      <c r="AJ4135">
        <v>-5.9225078005444853E-3</v>
      </c>
      <c r="AK4135">
        <v>2.4117685864670557E-2</v>
      </c>
      <c r="AL4135">
        <v>-6.0579365239332716E-4</v>
      </c>
      <c r="AM4135">
        <v>4.4987115577685977E-3</v>
      </c>
      <c r="AN4135">
        <v>-8.0839924903408633E-4</v>
      </c>
      <c r="AO4135">
        <v>1.3308277054715489E-2</v>
      </c>
      <c r="AP4135">
        <v>-3.2873283821749366E-3</v>
      </c>
      <c r="AQ4135">
        <v>-1.3297060236672542E-2</v>
      </c>
      <c r="AR4135">
        <v>2.313037863363121E-2</v>
      </c>
      <c r="AS4135">
        <v>2.7772409645452578E-2</v>
      </c>
      <c r="AT4135">
        <v>3.2056009546004738E-2</v>
      </c>
      <c r="AU4135">
        <v>1.943737772846843E-2</v>
      </c>
      <c r="AV4135">
        <v>0</v>
      </c>
      <c r="AW4135">
        <f t="shared" si="332"/>
        <v>-5.0636833820485363E-3</v>
      </c>
      <c r="AX4135">
        <f t="shared" si="333"/>
        <v>5.0677567501363958</v>
      </c>
      <c r="AY4135">
        <f>1-AX4135/MAX(AX$2:AX4135)</f>
        <v>1.748458981853962E-2</v>
      </c>
      <c r="AZ4135">
        <v>4</v>
      </c>
      <c r="BA4135">
        <v>4</v>
      </c>
      <c r="BB4135">
        <v>5</v>
      </c>
      <c r="BC4135">
        <v>4</v>
      </c>
      <c r="BD4135">
        <v>4</v>
      </c>
      <c r="BE4135">
        <f t="shared" ca="1" si="334"/>
        <v>-4.7619568995689006E-3</v>
      </c>
      <c r="BF4135">
        <f t="shared" ca="1" si="335"/>
        <v>8.455976380260914</v>
      </c>
      <c r="BG4135">
        <f ca="1">1-BF4135/MAX(BF$2:BF4135)</f>
        <v>1.6770116460955942E-2</v>
      </c>
      <c r="BH4135">
        <f t="shared" ca="1" si="336"/>
        <v>1.0398717285671251</v>
      </c>
    </row>
    <row r="4136" spans="1:60" x14ac:dyDescent="0.3">
      <c r="A4136" s="1">
        <v>43986</v>
      </c>
      <c r="B4136" s="3">
        <v>2020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6.17283950617284E-3</v>
      </c>
      <c r="L4136">
        <v>0</v>
      </c>
      <c r="M4136">
        <v>0.31481481481481399</v>
      </c>
      <c r="N4136">
        <v>0</v>
      </c>
      <c r="O4136">
        <v>0.117283950617283</v>
      </c>
      <c r="P4136">
        <v>5.1965679356478299E-2</v>
      </c>
      <c r="Q4136">
        <v>5.5555555555555497E-2</v>
      </c>
      <c r="R4136">
        <v>2.77777777777777E-2</v>
      </c>
      <c r="S4136">
        <v>2.77777777777777E-2</v>
      </c>
      <c r="T4136">
        <v>0.26182309815663801</v>
      </c>
      <c r="U4136">
        <v>0</v>
      </c>
      <c r="V4136">
        <v>0</v>
      </c>
      <c r="W4136">
        <v>0</v>
      </c>
      <c r="X4136">
        <v>0</v>
      </c>
      <c r="Y4136">
        <v>0.1368285064375</v>
      </c>
      <c r="Z4136">
        <v>-2.9868825938991206E-3</v>
      </c>
      <c r="AA4136">
        <v>0</v>
      </c>
      <c r="AB4136">
        <v>-1.3998701192693419E-3</v>
      </c>
      <c r="AC4136">
        <v>8.3472229474479409E-3</v>
      </c>
      <c r="AD4136">
        <v>-1.4094887724654726E-2</v>
      </c>
      <c r="AE4136">
        <v>-4.2849123573825976E-3</v>
      </c>
      <c r="AF4136">
        <v>-4.7185114697008146E-3</v>
      </c>
      <c r="AG4136">
        <v>-1.1249703723977711E-2</v>
      </c>
      <c r="AH4136">
        <v>1.0526269495825469E-2</v>
      </c>
      <c r="AI4136">
        <v>-3.0977742762852145E-3</v>
      </c>
      <c r="AJ4136">
        <v>-3.9719281322359024E-3</v>
      </c>
      <c r="AK4136">
        <v>-1.4503008584165755E-3</v>
      </c>
      <c r="AL4136">
        <v>-3.0305507862598002E-3</v>
      </c>
      <c r="AM4136">
        <v>-7.013563961842717E-3</v>
      </c>
      <c r="AN4136">
        <v>2.3077973321083967E-4</v>
      </c>
      <c r="AO4136">
        <v>-2.6267602082117314E-3</v>
      </c>
      <c r="AP4136">
        <v>-3.7926527588916237E-3</v>
      </c>
      <c r="AQ4136">
        <v>-1.4479316318828928E-2</v>
      </c>
      <c r="AR4136">
        <v>-5.5262047536719372E-3</v>
      </c>
      <c r="AS4136">
        <v>-1.93050336022349E-4</v>
      </c>
      <c r="AT4136">
        <v>-9.9489545161126625E-3</v>
      </c>
      <c r="AU4136">
        <v>-1.2543742514226963E-2</v>
      </c>
      <c r="AV4136">
        <v>0</v>
      </c>
      <c r="AW4136">
        <f t="shared" si="332"/>
        <v>-5.8618598203175228E-3</v>
      </c>
      <c r="AX4136">
        <f t="shared" si="333"/>
        <v>5.0380502704636285</v>
      </c>
      <c r="AY4136">
        <f>1-AX4136/MAX(AX$2:AX4136)</f>
        <v>2.3243957424325057E-2</v>
      </c>
      <c r="AZ4136">
        <v>4</v>
      </c>
      <c r="BA4136">
        <v>4</v>
      </c>
      <c r="BB4136">
        <v>5</v>
      </c>
      <c r="BC4136">
        <v>4</v>
      </c>
      <c r="BD4136">
        <v>4</v>
      </c>
      <c r="BE4136">
        <f t="shared" ca="1" si="334"/>
        <v>-6.080574908980764E-3</v>
      </c>
      <c r="BF4136">
        <f t="shared" ca="1" si="335"/>
        <v>8.4045591824521662</v>
      </c>
      <c r="BG4136">
        <f ca="1">1-BF4136/MAX(BF$2:BF4136)</f>
        <v>2.2748719420563446E-2</v>
      </c>
      <c r="BH4136">
        <f t="shared" ca="1" si="336"/>
        <v>1.0398717285671251</v>
      </c>
    </row>
    <row r="4137" spans="1:60" x14ac:dyDescent="0.3">
      <c r="A4137" s="1">
        <v>43987</v>
      </c>
      <c r="B4137" s="3">
        <v>2020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6.17283950617284E-3</v>
      </c>
      <c r="L4137">
        <v>0</v>
      </c>
      <c r="M4137">
        <v>0.31481481481481399</v>
      </c>
      <c r="N4137">
        <v>0</v>
      </c>
      <c r="O4137">
        <v>0.117283950617283</v>
      </c>
      <c r="P4137">
        <v>5.1965679356478299E-2</v>
      </c>
      <c r="Q4137">
        <v>5.5555555555555497E-2</v>
      </c>
      <c r="R4137">
        <v>2.77777777777777E-2</v>
      </c>
      <c r="S4137">
        <v>2.77777777777777E-2</v>
      </c>
      <c r="T4137">
        <v>0.26182309815663801</v>
      </c>
      <c r="U4137">
        <v>0</v>
      </c>
      <c r="V4137">
        <v>0</v>
      </c>
      <c r="W4137">
        <v>0</v>
      </c>
      <c r="X4137">
        <v>0</v>
      </c>
      <c r="Y4137">
        <v>0.1368285064375</v>
      </c>
      <c r="Z4137">
        <v>5.9901213405288978E-4</v>
      </c>
      <c r="AA4137">
        <v>-2.1841319559401384E-4</v>
      </c>
      <c r="AB4137">
        <v>1.0514817368121321E-3</v>
      </c>
      <c r="AC4137">
        <v>1.9867560188507216E-2</v>
      </c>
      <c r="AD4137">
        <v>2.6335569893266131E-2</v>
      </c>
      <c r="AE4137">
        <v>1.7213810829636911E-2</v>
      </c>
      <c r="AF4137">
        <v>8.1799183318231883E-3</v>
      </c>
      <c r="AG4137">
        <v>1.4399967799771485E-2</v>
      </c>
      <c r="AH4137">
        <v>-2.0275324263462124E-2</v>
      </c>
      <c r="AI4137">
        <v>9.4415894294541669E-3</v>
      </c>
      <c r="AJ4137">
        <v>-4.9847589310414442E-3</v>
      </c>
      <c r="AK4137">
        <v>3.8660892790884027E-2</v>
      </c>
      <c r="AL4137">
        <v>5.1679021478137077E-3</v>
      </c>
      <c r="AM4137">
        <v>1.9827362576553043E-2</v>
      </c>
      <c r="AN4137">
        <v>-3.4613538157368673E-4</v>
      </c>
      <c r="AO4137">
        <v>2.5629572994587235E-2</v>
      </c>
      <c r="AP4137">
        <v>-8.2990920940884116E-5</v>
      </c>
      <c r="AQ4137">
        <v>-7.1229337934136661E-3</v>
      </c>
      <c r="AR4137">
        <v>1.9701649192859438E-2</v>
      </c>
      <c r="AS4137">
        <v>1.7953526462096692E-2</v>
      </c>
      <c r="AT4137">
        <v>3.7867804961595031E-2</v>
      </c>
      <c r="AU4137">
        <v>2.3119552052903058E-2</v>
      </c>
      <c r="AV4137">
        <v>0</v>
      </c>
      <c r="AW4137">
        <f t="shared" si="332"/>
        <v>-1.2325289933027726E-3</v>
      </c>
      <c r="AX4137">
        <f t="shared" si="333"/>
        <v>5.0318407274355659</v>
      </c>
      <c r="AY4137">
        <f>1-AX4137/MAX(AX$2:AX4137)</f>
        <v>2.4447837566183184E-2</v>
      </c>
      <c r="AZ4137">
        <v>4</v>
      </c>
      <c r="BA4137">
        <v>4</v>
      </c>
      <c r="BB4137">
        <v>5</v>
      </c>
      <c r="BC4137">
        <v>4</v>
      </c>
      <c r="BD4137">
        <v>4</v>
      </c>
      <c r="BE4137">
        <f t="shared" ca="1" si="334"/>
        <v>-3.6139151864238812E-4</v>
      </c>
      <c r="BF4137">
        <f t="shared" ca="1" si="335"/>
        <v>8.4015218460457</v>
      </c>
      <c r="BG4137">
        <f ca="1">1-BF4137/MAX(BF$2:BF4137)</f>
        <v>2.3101889744947202E-2</v>
      </c>
      <c r="BH4137">
        <f t="shared" ca="1" si="336"/>
        <v>1.0398717285671251</v>
      </c>
    </row>
    <row r="4138" spans="1:60" x14ac:dyDescent="0.3">
      <c r="A4138" s="1">
        <v>43990</v>
      </c>
      <c r="B4138" s="3">
        <v>2020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6.17283950617284E-3</v>
      </c>
      <c r="L4138">
        <v>0</v>
      </c>
      <c r="M4138">
        <v>0.31481481481481399</v>
      </c>
      <c r="N4138">
        <v>0</v>
      </c>
      <c r="O4138">
        <v>0.117283950617283</v>
      </c>
      <c r="P4138">
        <v>5.1965679356478299E-2</v>
      </c>
      <c r="Q4138">
        <v>5.5555555555555497E-2</v>
      </c>
      <c r="R4138">
        <v>2.77777777777777E-2</v>
      </c>
      <c r="S4138">
        <v>2.77777777777777E-2</v>
      </c>
      <c r="T4138">
        <v>0.26182309815663801</v>
      </c>
      <c r="U4138">
        <v>0</v>
      </c>
      <c r="V4138">
        <v>0</v>
      </c>
      <c r="W4138">
        <v>0</v>
      </c>
      <c r="X4138">
        <v>0</v>
      </c>
      <c r="Y4138">
        <v>0.1368285064375</v>
      </c>
      <c r="Z4138">
        <v>1.1119450621368543E-3</v>
      </c>
      <c r="AA4138">
        <v>1.0944744057894695E-4</v>
      </c>
      <c r="AB4138">
        <v>2.1004685765162456E-3</v>
      </c>
      <c r="AC4138">
        <v>-6.493535823434371E-3</v>
      </c>
      <c r="AD4138">
        <v>6.1094487506381245E-3</v>
      </c>
      <c r="AE4138">
        <v>1.3005319808229832E-2</v>
      </c>
      <c r="AF4138">
        <v>7.0994270062969544E-3</v>
      </c>
      <c r="AG4138">
        <v>1.472136821888137E-2</v>
      </c>
      <c r="AH4138">
        <v>1.0822142733471374E-2</v>
      </c>
      <c r="AI4138">
        <v>1.1839834613365241E-3</v>
      </c>
      <c r="AJ4138">
        <v>1.0855018984738951E-3</v>
      </c>
      <c r="AK4138">
        <v>1.937686842025732E-2</v>
      </c>
      <c r="AL4138">
        <v>3.326826241160985E-3</v>
      </c>
      <c r="AM4138">
        <v>7.7601622090623934E-3</v>
      </c>
      <c r="AN4138">
        <v>-2.3126305706888672E-4</v>
      </c>
      <c r="AO4138">
        <v>1.2087330905544702E-2</v>
      </c>
      <c r="AP4138">
        <v>2.1521942680498007E-3</v>
      </c>
      <c r="AQ4138">
        <v>3.8432399255785565E-3</v>
      </c>
      <c r="AR4138">
        <v>1.1890225427849677E-2</v>
      </c>
      <c r="AS4138">
        <v>1.2137393587790202E-2</v>
      </c>
      <c r="AT4138">
        <v>2.4796286441979287E-2</v>
      </c>
      <c r="AU4138">
        <v>7.9464442465146945E-3</v>
      </c>
      <c r="AV4138">
        <v>0</v>
      </c>
      <c r="AW4138">
        <f t="shared" si="332"/>
        <v>2.5909242576393106E-3</v>
      </c>
      <c r="AX4138">
        <f t="shared" si="333"/>
        <v>5.0448778456368562</v>
      </c>
      <c r="AY4138">
        <f>1-AX4138/MAX(AX$2:AX4138)</f>
        <v>2.1920255803940858E-2</v>
      </c>
      <c r="AZ4138">
        <v>4</v>
      </c>
      <c r="BA4138">
        <v>4</v>
      </c>
      <c r="BB4138">
        <v>5</v>
      </c>
      <c r="BC4138">
        <v>4</v>
      </c>
      <c r="BD4138">
        <v>4</v>
      </c>
      <c r="BE4138">
        <f t="shared" ca="1" si="334"/>
        <v>2.9604349041048514E-3</v>
      </c>
      <c r="BF4138">
        <f t="shared" ca="1" si="335"/>
        <v>8.4263940045663333</v>
      </c>
      <c r="BG4138">
        <f ca="1">1-BF4138/MAX(BF$2:BF4138)</f>
        <v>2.0209846481594074E-2</v>
      </c>
      <c r="BH4138">
        <f t="shared" ca="1" si="336"/>
        <v>1.0398717285671251</v>
      </c>
    </row>
    <row r="4139" spans="1:60" x14ac:dyDescent="0.3">
      <c r="A4139" s="1">
        <v>43991</v>
      </c>
      <c r="B4139" s="3">
        <v>2020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6.17283950617284E-3</v>
      </c>
      <c r="L4139">
        <v>0</v>
      </c>
      <c r="M4139">
        <v>0.31481481481481399</v>
      </c>
      <c r="N4139">
        <v>0</v>
      </c>
      <c r="O4139">
        <v>0.117283950617283</v>
      </c>
      <c r="P4139">
        <v>5.1965679356478299E-2</v>
      </c>
      <c r="Q4139">
        <v>5.5555555555555497E-2</v>
      </c>
      <c r="R4139">
        <v>2.77777777777777E-2</v>
      </c>
      <c r="S4139">
        <v>2.77777777777777E-2</v>
      </c>
      <c r="T4139">
        <v>0.26182309815663801</v>
      </c>
      <c r="U4139">
        <v>0</v>
      </c>
      <c r="V4139">
        <v>0</v>
      </c>
      <c r="W4139">
        <v>0</v>
      </c>
      <c r="X4139">
        <v>0</v>
      </c>
      <c r="Y4139">
        <v>0.1368285064375</v>
      </c>
      <c r="Z4139">
        <v>1.2820132003423801E-3</v>
      </c>
      <c r="AA4139">
        <v>0</v>
      </c>
      <c r="AB4139">
        <v>1.7473161145975524E-4</v>
      </c>
      <c r="AC4139">
        <v>3.2680279060040007E-3</v>
      </c>
      <c r="AD4139">
        <v>-6.8011627727337931E-3</v>
      </c>
      <c r="AE4139">
        <v>-1.2993010645541481E-2</v>
      </c>
      <c r="AF4139">
        <v>-2.6551581762933596E-3</v>
      </c>
      <c r="AG4139">
        <v>-5.181458871799105E-3</v>
      </c>
      <c r="AH4139">
        <v>9.6418311693098335E-3</v>
      </c>
      <c r="AI4139">
        <v>-7.8049234505790377E-3</v>
      </c>
      <c r="AJ4139">
        <v>3.5863409104797128E-3</v>
      </c>
      <c r="AK4139">
        <v>-1.8485930477563417E-2</v>
      </c>
      <c r="AL4139">
        <v>-2.1103666474473481E-3</v>
      </c>
      <c r="AM4139">
        <v>7.2449497601756452E-3</v>
      </c>
      <c r="AN4139">
        <v>3.467921135669183E-4</v>
      </c>
      <c r="AO4139">
        <v>-7.4566189709091013E-3</v>
      </c>
      <c r="AP4139">
        <v>9.9103827770274933E-4</v>
      </c>
      <c r="AQ4139">
        <v>1.1358268474909172E-2</v>
      </c>
      <c r="AR4139">
        <v>-1.2974554782522629E-2</v>
      </c>
      <c r="AS4139">
        <v>-1.7800358279062567E-2</v>
      </c>
      <c r="AT4139">
        <v>-1.6591762455961168E-2</v>
      </c>
      <c r="AU4139">
        <v>-5.4199810661146319E-3</v>
      </c>
      <c r="AV4139">
        <v>0</v>
      </c>
      <c r="AW4139">
        <f t="shared" si="332"/>
        <v>4.1310511311036437E-3</v>
      </c>
      <c r="AX4139">
        <f t="shared" si="333"/>
        <v>5.0657184939673545</v>
      </c>
      <c r="AY4139">
        <f>1-AX4139/MAX(AX$2:AX4139)</f>
        <v>1.7879758370370036E-2</v>
      </c>
      <c r="AZ4139">
        <v>4</v>
      </c>
      <c r="BA4139">
        <v>4</v>
      </c>
      <c r="BB4139">
        <v>5</v>
      </c>
      <c r="BC4139">
        <v>4</v>
      </c>
      <c r="BD4139">
        <v>4</v>
      </c>
      <c r="BE4139">
        <f t="shared" ca="1" si="334"/>
        <v>4.2157313468254472E-3</v>
      </c>
      <c r="BF4139">
        <f t="shared" ca="1" si="335"/>
        <v>8.4619174179120851</v>
      </c>
      <c r="BG4139">
        <f ca="1">1-BF4139/MAX(BF$2:BF4139)</f>
        <v>1.6079314418095736E-2</v>
      </c>
      <c r="BH4139">
        <f t="shared" ca="1" si="336"/>
        <v>1.0398717285671251</v>
      </c>
    </row>
    <row r="4140" spans="1:60" x14ac:dyDescent="0.3">
      <c r="A4140" s="1">
        <v>43992</v>
      </c>
      <c r="B4140" s="3">
        <v>2020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6.17283950617284E-3</v>
      </c>
      <c r="L4140">
        <v>0</v>
      </c>
      <c r="M4140">
        <v>0.31481481481481399</v>
      </c>
      <c r="N4140">
        <v>0</v>
      </c>
      <c r="O4140">
        <v>0.117283950617283</v>
      </c>
      <c r="P4140">
        <v>5.1965679356478299E-2</v>
      </c>
      <c r="Q4140">
        <v>5.5555555555555497E-2</v>
      </c>
      <c r="R4140">
        <v>2.77777777777777E-2</v>
      </c>
      <c r="S4140">
        <v>2.77777777777777E-2</v>
      </c>
      <c r="T4140">
        <v>0.26182309815663801</v>
      </c>
      <c r="U4140">
        <v>0</v>
      </c>
      <c r="V4140">
        <v>0</v>
      </c>
      <c r="W4140">
        <v>0</v>
      </c>
      <c r="X4140">
        <v>0</v>
      </c>
      <c r="Y4140">
        <v>0.1368285064375</v>
      </c>
      <c r="Z4140">
        <v>4.0961704857913617E-3</v>
      </c>
      <c r="AA4140">
        <v>1.0900153982107419E-4</v>
      </c>
      <c r="AB4140">
        <v>1.9209985854131695E-3</v>
      </c>
      <c r="AC4140">
        <v>6.5146091175944942E-3</v>
      </c>
      <c r="AD4140">
        <v>7.3367382052738073E-3</v>
      </c>
      <c r="AE4140">
        <v>-2.1940416084443859E-3</v>
      </c>
      <c r="AF4140">
        <v>9.1764903459967684E-5</v>
      </c>
      <c r="AG4140">
        <v>-5.2067735865957143E-4</v>
      </c>
      <c r="AH4140">
        <v>1.432477301296875E-2</v>
      </c>
      <c r="AI4140">
        <v>-1.4301144951121003E-3</v>
      </c>
      <c r="AJ4140">
        <v>7.4794245996951947E-3</v>
      </c>
      <c r="AK4140">
        <v>-2.7152764625035464E-2</v>
      </c>
      <c r="AL4140">
        <v>6.5704440940224096E-3</v>
      </c>
      <c r="AM4140">
        <v>1.2001523751497212E-2</v>
      </c>
      <c r="AN4140">
        <v>5.7772560043156673E-4</v>
      </c>
      <c r="AO4140">
        <v>-5.5799256223171279E-3</v>
      </c>
      <c r="AP4140">
        <v>7.6739632606490638E-3</v>
      </c>
      <c r="AQ4140">
        <v>1.4827519149417823E-2</v>
      </c>
      <c r="AR4140">
        <v>-1.7360030726528697E-3</v>
      </c>
      <c r="AS4140">
        <v>-4.3875134227605583E-3</v>
      </c>
      <c r="AT4140">
        <v>-2.5425084896058103E-2</v>
      </c>
      <c r="AU4140">
        <v>4.9541725831694361E-3</v>
      </c>
      <c r="AV4140">
        <v>0</v>
      </c>
      <c r="AW4140">
        <f t="shared" si="332"/>
        <v>7.8097837513062072E-3</v>
      </c>
      <c r="AX4140">
        <f t="shared" si="333"/>
        <v>5.1052806599502327</v>
      </c>
      <c r="AY4140">
        <f>1-AX4140/MAX(AX$2:AX4140)</f>
        <v>1.0209611665461971E-2</v>
      </c>
      <c r="AZ4140">
        <v>4</v>
      </c>
      <c r="BA4140">
        <v>4</v>
      </c>
      <c r="BB4140">
        <v>5</v>
      </c>
      <c r="BC4140">
        <v>4</v>
      </c>
      <c r="BD4140">
        <v>4</v>
      </c>
      <c r="BE4140">
        <f t="shared" ca="1" si="334"/>
        <v>8.0441184518593115E-3</v>
      </c>
      <c r="BF4140">
        <f t="shared" ca="1" si="335"/>
        <v>8.5299860839516217</v>
      </c>
      <c r="BG4140">
        <f ca="1">1-BF4140/MAX(BF$2:BF4140)</f>
        <v>8.1645398760401555E-3</v>
      </c>
      <c r="BH4140">
        <f t="shared" ca="1" si="336"/>
        <v>1.0398717285671251</v>
      </c>
    </row>
    <row r="4141" spans="1:60" x14ac:dyDescent="0.3">
      <c r="A4141" s="1">
        <v>43993</v>
      </c>
      <c r="B4141" s="3">
        <v>2020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6.17283950617284E-3</v>
      </c>
      <c r="L4141">
        <v>0</v>
      </c>
      <c r="M4141">
        <v>0.31481481481481399</v>
      </c>
      <c r="N4141">
        <v>0</v>
      </c>
      <c r="O4141">
        <v>0.117283950617283</v>
      </c>
      <c r="P4141">
        <v>5.1965679356478299E-2</v>
      </c>
      <c r="Q4141">
        <v>5.5555555555555497E-2</v>
      </c>
      <c r="R4141">
        <v>2.77777777777777E-2</v>
      </c>
      <c r="S4141">
        <v>2.77777777777777E-2</v>
      </c>
      <c r="T4141">
        <v>0.26182309815663801</v>
      </c>
      <c r="U4141">
        <v>0</v>
      </c>
      <c r="V4141">
        <v>0</v>
      </c>
      <c r="W4141">
        <v>0</v>
      </c>
      <c r="X4141">
        <v>0</v>
      </c>
      <c r="Y4141">
        <v>0.1368285064375</v>
      </c>
      <c r="Z4141">
        <v>-1.6996187206554936E-3</v>
      </c>
      <c r="AA4141">
        <v>-2.1841319559401384E-4</v>
      </c>
      <c r="AB4141">
        <v>2.9630850031669986E-3</v>
      </c>
      <c r="AC4141">
        <v>-3.2362451256986446E-2</v>
      </c>
      <c r="AD4141">
        <v>-5.219691891268996E-2</v>
      </c>
      <c r="AE4141">
        <v>-5.3557378906655684E-2</v>
      </c>
      <c r="AF4141">
        <v>-2.2946030716567867E-2</v>
      </c>
      <c r="AG4141">
        <v>-4.2035831725023787E-2</v>
      </c>
      <c r="AH4141">
        <v>-7.2140849894997139E-3</v>
      </c>
      <c r="AI4141">
        <v>-2.5662883980479334E-2</v>
      </c>
      <c r="AJ4141">
        <v>3.546995545725018E-3</v>
      </c>
      <c r="AK4141">
        <v>-7.6275846820653248E-2</v>
      </c>
      <c r="AL4141">
        <v>-1.1929321364322565E-2</v>
      </c>
      <c r="AM4141">
        <v>-4.9549331131130692E-2</v>
      </c>
      <c r="AN4141">
        <v>-4.620231484369075E-4</v>
      </c>
      <c r="AO4141">
        <v>-5.7649010570095083E-2</v>
      </c>
      <c r="AP4141">
        <v>3.2764794133166575E-4</v>
      </c>
      <c r="AQ4141">
        <v>1.8901098456373999E-2</v>
      </c>
      <c r="AR4141">
        <v>-5.4906784360958416E-2</v>
      </c>
      <c r="AS4141">
        <v>-5.8632014423840251E-2</v>
      </c>
      <c r="AT4141">
        <v>-6.4198067245242241E-2</v>
      </c>
      <c r="AU4141">
        <v>-5.102301814002097E-2</v>
      </c>
      <c r="AV4141">
        <v>0</v>
      </c>
      <c r="AW4141">
        <f t="shared" si="332"/>
        <v>4.2894889607245426E-4</v>
      </c>
      <c r="AX4141">
        <f t="shared" si="333"/>
        <v>5.1074705644534584</v>
      </c>
      <c r="AY4141">
        <f>1-AX4141/MAX(AX$2:AX4141)</f>
        <v>9.7850421710427016E-3</v>
      </c>
      <c r="AZ4141">
        <v>4</v>
      </c>
      <c r="BA4141">
        <v>4</v>
      </c>
      <c r="BB4141">
        <v>5</v>
      </c>
      <c r="BC4141">
        <v>4</v>
      </c>
      <c r="BD4141">
        <v>4</v>
      </c>
      <c r="BE4141">
        <f t="shared" ca="1" si="334"/>
        <v>-1.659164133234128E-3</v>
      </c>
      <c r="BF4141">
        <f t="shared" ca="1" si="335"/>
        <v>8.5158334369841437</v>
      </c>
      <c r="BG4141">
        <f ca="1">1-BF4141/MAX(BF$2:BF4141)</f>
        <v>9.8101576975475613E-3</v>
      </c>
      <c r="BH4141">
        <f t="shared" ca="1" si="336"/>
        <v>1.0398717285671251</v>
      </c>
    </row>
    <row r="4142" spans="1:60" x14ac:dyDescent="0.3">
      <c r="A4142" s="1">
        <v>43994</v>
      </c>
      <c r="B4142" s="3">
        <v>2020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6.17283950617284E-3</v>
      </c>
      <c r="L4142">
        <v>0</v>
      </c>
      <c r="M4142">
        <v>0.31481481481481399</v>
      </c>
      <c r="N4142">
        <v>0</v>
      </c>
      <c r="O4142">
        <v>0.117283950617283</v>
      </c>
      <c r="P4142">
        <v>5.1965679356478299E-2</v>
      </c>
      <c r="Q4142">
        <v>5.5555555555555497E-2</v>
      </c>
      <c r="R4142">
        <v>2.77777777777777E-2</v>
      </c>
      <c r="S4142">
        <v>2.77777777777777E-2</v>
      </c>
      <c r="T4142">
        <v>0.26182309815663801</v>
      </c>
      <c r="U4142">
        <v>0</v>
      </c>
      <c r="V4142">
        <v>0</v>
      </c>
      <c r="W4142">
        <v>0</v>
      </c>
      <c r="X4142">
        <v>0</v>
      </c>
      <c r="Y4142">
        <v>0.1368285064375</v>
      </c>
      <c r="Z4142">
        <v>1.0214099161496293E-3</v>
      </c>
      <c r="AA4142">
        <v>2.1846091033950188E-4</v>
      </c>
      <c r="AB4142">
        <v>-6.9490705325325752E-4</v>
      </c>
      <c r="AC4142">
        <v>4.1806710925695878E-3</v>
      </c>
      <c r="AD4142">
        <v>2.126018306088806E-2</v>
      </c>
      <c r="AE4142">
        <v>1.7258547554120041E-2</v>
      </c>
      <c r="AF4142">
        <v>1.1648711255491717E-2</v>
      </c>
      <c r="AG4142">
        <v>1.7950978519617911E-2</v>
      </c>
      <c r="AH4142">
        <v>1.4163170663430424E-3</v>
      </c>
      <c r="AI4142">
        <v>9.9230538513976896E-3</v>
      </c>
      <c r="AJ4142">
        <v>-2.2194291443811132E-3</v>
      </c>
      <c r="AK4142">
        <v>2.3994603744235121E-2</v>
      </c>
      <c r="AL4142">
        <v>4.8594704161721847E-3</v>
      </c>
      <c r="AM4142">
        <v>7.9481813464210571E-3</v>
      </c>
      <c r="AN4142">
        <v>3.4672319189210654E-4</v>
      </c>
      <c r="AO4142">
        <v>1.1975469844678344E-2</v>
      </c>
      <c r="AP4142">
        <v>-2.7014106561407125E-3</v>
      </c>
      <c r="AQ4142">
        <v>-9.6411505631275318E-3</v>
      </c>
      <c r="AR4142">
        <v>1.7087390315307704E-2</v>
      </c>
      <c r="AS4142">
        <v>1.8929571265664302E-2</v>
      </c>
      <c r="AT4142">
        <v>3.5842914466051257E-2</v>
      </c>
      <c r="AU4142">
        <v>2.2857052258839827E-2</v>
      </c>
      <c r="AV4142">
        <v>0</v>
      </c>
      <c r="AW4142">
        <f t="shared" si="332"/>
        <v>-1.9543967009567559E-3</v>
      </c>
      <c r="AX4142">
        <f t="shared" si="333"/>
        <v>5.0974885408320567</v>
      </c>
      <c r="AY4142">
        <f>1-AX4142/MAX(AX$2:AX4142)</f>
        <v>1.1720315017861749E-2</v>
      </c>
      <c r="AZ4142">
        <v>4</v>
      </c>
      <c r="BA4142">
        <v>4</v>
      </c>
      <c r="BB4142">
        <v>5</v>
      </c>
      <c r="BC4142">
        <v>4</v>
      </c>
      <c r="BD4142">
        <v>4</v>
      </c>
      <c r="BE4142">
        <f t="shared" ca="1" si="334"/>
        <v>-1.58155440923415E-3</v>
      </c>
      <c r="BF4142">
        <f t="shared" ca="1" si="335"/>
        <v>8.5023651830635778</v>
      </c>
      <c r="BG4142">
        <f ca="1">1-BF4142/MAX(BF$2:BF4142)</f>
        <v>1.1376196808619898E-2</v>
      </c>
      <c r="BH4142">
        <f t="shared" ca="1" si="336"/>
        <v>1.0398717285671251</v>
      </c>
    </row>
    <row r="4143" spans="1:60" x14ac:dyDescent="0.3">
      <c r="A4143" s="1">
        <v>43997</v>
      </c>
      <c r="B4143" s="3">
        <v>2020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6.17283950617284E-3</v>
      </c>
      <c r="L4143">
        <v>0</v>
      </c>
      <c r="M4143">
        <v>0.31481481481481399</v>
      </c>
      <c r="N4143">
        <v>0</v>
      </c>
      <c r="O4143">
        <v>0.117283950617283</v>
      </c>
      <c r="P4143">
        <v>5.1965679356478299E-2</v>
      </c>
      <c r="Q4143">
        <v>5.5555555555555497E-2</v>
      </c>
      <c r="R4143">
        <v>2.77777777777777E-2</v>
      </c>
      <c r="S4143">
        <v>2.77777777777777E-2</v>
      </c>
      <c r="T4143">
        <v>0.26182309815663801</v>
      </c>
      <c r="U4143">
        <v>0</v>
      </c>
      <c r="V4143">
        <v>0</v>
      </c>
      <c r="W4143">
        <v>0</v>
      </c>
      <c r="X4143">
        <v>0</v>
      </c>
      <c r="Y4143">
        <v>0.1368285064375</v>
      </c>
      <c r="Z4143">
        <v>3.3168906749836413E-3</v>
      </c>
      <c r="AA4143">
        <v>0</v>
      </c>
      <c r="AB4143">
        <v>1.7382981173486023E-4</v>
      </c>
      <c r="AC4143">
        <v>9.1590250919955096E-3</v>
      </c>
      <c r="AD4143">
        <v>-9.0819468604799169E-3</v>
      </c>
      <c r="AE4143">
        <v>4.1030679548514915E-3</v>
      </c>
      <c r="AF4143">
        <v>5.2929372607217751E-3</v>
      </c>
      <c r="AG4143">
        <v>-1.0916043852949975E-2</v>
      </c>
      <c r="AH4143">
        <v>-1.7832572551980119E-3</v>
      </c>
      <c r="AI4143">
        <v>9.7040605494842502E-3</v>
      </c>
      <c r="AJ4143">
        <v>-8.2374646960658993E-4</v>
      </c>
      <c r="AK4143">
        <v>2.311976909191138E-2</v>
      </c>
      <c r="AL4143">
        <v>1.4205780864749551E-2</v>
      </c>
      <c r="AM4143">
        <v>1.2167171328238302E-2</v>
      </c>
      <c r="AN4143">
        <v>-2.3131210008764391E-4</v>
      </c>
      <c r="AO4143">
        <v>9.3357087909853309E-3</v>
      </c>
      <c r="AP4143">
        <v>4.1037447187664E-4</v>
      </c>
      <c r="AQ4143">
        <v>5.53962849695111E-4</v>
      </c>
      <c r="AR4143">
        <v>3.1014137167455491E-3</v>
      </c>
      <c r="AS4143">
        <v>9.5884779515520435E-3</v>
      </c>
      <c r="AT4143">
        <v>1.4138637602411963E-2</v>
      </c>
      <c r="AU4143">
        <v>-4.0628059605675171E-3</v>
      </c>
      <c r="AV4143">
        <v>0</v>
      </c>
      <c r="AW4143">
        <f t="shared" si="332"/>
        <v>2.430964204644948E-3</v>
      </c>
      <c r="AX4143">
        <f t="shared" si="333"/>
        <v>5.1098803530084069</v>
      </c>
      <c r="AY4143">
        <f>1-AX4143/MAX(AX$2:AX4143)</f>
        <v>9.3178424794924108E-3</v>
      </c>
      <c r="AZ4143">
        <v>4</v>
      </c>
      <c r="BA4143">
        <v>4</v>
      </c>
      <c r="BB4143">
        <v>5</v>
      </c>
      <c r="BC4143">
        <v>4</v>
      </c>
      <c r="BD4143">
        <v>4</v>
      </c>
      <c r="BE4143">
        <f t="shared" ca="1" si="334"/>
        <v>2.8767644887012496E-3</v>
      </c>
      <c r="BF4143">
        <f t="shared" ca="1" si="335"/>
        <v>8.5268244852921864</v>
      </c>
      <c r="BG4143">
        <f ca="1">1-BF4143/MAX(BF$2:BF4143)</f>
        <v>8.5321589589140157E-3</v>
      </c>
      <c r="BH4143">
        <f t="shared" ca="1" si="336"/>
        <v>1.0398717285671251</v>
      </c>
    </row>
    <row r="4144" spans="1:60" x14ac:dyDescent="0.3">
      <c r="A4144" s="1">
        <v>43998</v>
      </c>
      <c r="B4144" s="3">
        <v>2020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6.17283950617284E-3</v>
      </c>
      <c r="L4144">
        <v>0</v>
      </c>
      <c r="M4144">
        <v>0.31481481481481399</v>
      </c>
      <c r="N4144">
        <v>0</v>
      </c>
      <c r="O4144">
        <v>0.117283950617283</v>
      </c>
      <c r="P4144">
        <v>5.1965679356478299E-2</v>
      </c>
      <c r="Q4144">
        <v>5.5555555555555497E-2</v>
      </c>
      <c r="R4144">
        <v>2.77777777777777E-2</v>
      </c>
      <c r="S4144">
        <v>2.77777777777777E-2</v>
      </c>
      <c r="T4144">
        <v>0.26182309815663801</v>
      </c>
      <c r="U4144">
        <v>0</v>
      </c>
      <c r="V4144">
        <v>0</v>
      </c>
      <c r="W4144">
        <v>0</v>
      </c>
      <c r="X4144">
        <v>0</v>
      </c>
      <c r="Y4144">
        <v>0.1368285064375</v>
      </c>
      <c r="Z4144">
        <v>-1.9497478002131752E-3</v>
      </c>
      <c r="AA4144">
        <v>0</v>
      </c>
      <c r="AB4144">
        <v>5.2146982613043846E-4</v>
      </c>
      <c r="AC4144">
        <v>8.250802614343522E-3</v>
      </c>
      <c r="AD4144">
        <v>6.3646570452871032E-3</v>
      </c>
      <c r="AE4144">
        <v>1.2357878536540357E-2</v>
      </c>
      <c r="AF4144">
        <v>4.710941098236221E-3</v>
      </c>
      <c r="AG4144">
        <v>1.9241324266606519E-2</v>
      </c>
      <c r="AH4144">
        <v>-4.9283453552395606E-4</v>
      </c>
      <c r="AI4144">
        <v>4.084671529412498E-3</v>
      </c>
      <c r="AJ4144">
        <v>-2.0611299433556107E-3</v>
      </c>
      <c r="AK4144">
        <v>2.4044280781020833E-2</v>
      </c>
      <c r="AL4144">
        <v>-2.7564267077452298E-3</v>
      </c>
      <c r="AM4144">
        <v>1.7172766987491261E-2</v>
      </c>
      <c r="AN4144">
        <v>-1.1531759085425808E-4</v>
      </c>
      <c r="AO4144">
        <v>1.9247811777917123E-2</v>
      </c>
      <c r="AP4144">
        <v>-4.9233283494609648E-4</v>
      </c>
      <c r="AQ4144">
        <v>-1.5332918199784551E-2</v>
      </c>
      <c r="AR4144">
        <v>1.3398698489241356E-2</v>
      </c>
      <c r="AS4144">
        <v>1.0882553437811415E-2</v>
      </c>
      <c r="AT4144">
        <v>1.9689426641161578E-2</v>
      </c>
      <c r="AU4144">
        <v>3.8243918080675954E-3</v>
      </c>
      <c r="AV4144">
        <v>0</v>
      </c>
      <c r="AW4144">
        <f t="shared" si="332"/>
        <v>-3.5827396943350085E-3</v>
      </c>
      <c r="AX4144">
        <f t="shared" si="333"/>
        <v>5.0915729818343811</v>
      </c>
      <c r="AY4144">
        <f>1-AX4144/MAX(AX$2:AX4144)</f>
        <v>1.2867198769710542E-2</v>
      </c>
      <c r="AZ4144">
        <v>4</v>
      </c>
      <c r="BA4144">
        <v>4</v>
      </c>
      <c r="BB4144">
        <v>5</v>
      </c>
      <c r="BC4144">
        <v>4</v>
      </c>
      <c r="BD4144">
        <v>4</v>
      </c>
      <c r="BE4144">
        <f t="shared" ca="1" si="334"/>
        <v>-2.8692117237295285E-3</v>
      </c>
      <c r="BF4144">
        <f t="shared" ca="1" si="335"/>
        <v>8.5023592205128011</v>
      </c>
      <c r="BG4144">
        <f ca="1">1-BF4144/MAX(BF$2:BF4144)</f>
        <v>1.1376890112129945E-2</v>
      </c>
      <c r="BH4144">
        <f t="shared" ca="1" si="336"/>
        <v>1.0398717285671251</v>
      </c>
    </row>
    <row r="4145" spans="1:60" x14ac:dyDescent="0.3">
      <c r="A4145" s="1">
        <v>43999</v>
      </c>
      <c r="B4145" s="3">
        <v>2020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6.17283950617284E-3</v>
      </c>
      <c r="L4145">
        <v>0</v>
      </c>
      <c r="M4145">
        <v>0.31481481481481399</v>
      </c>
      <c r="N4145">
        <v>0</v>
      </c>
      <c r="O4145">
        <v>0.117283950617283</v>
      </c>
      <c r="P4145">
        <v>5.1965679356478299E-2</v>
      </c>
      <c r="Q4145">
        <v>5.5555555555555497E-2</v>
      </c>
      <c r="R4145">
        <v>2.77777777777777E-2</v>
      </c>
      <c r="S4145">
        <v>2.77777777777777E-2</v>
      </c>
      <c r="T4145">
        <v>0.26182309815663801</v>
      </c>
      <c r="U4145">
        <v>0</v>
      </c>
      <c r="V4145">
        <v>0</v>
      </c>
      <c r="W4145">
        <v>0</v>
      </c>
      <c r="X4145">
        <v>0</v>
      </c>
      <c r="Y4145">
        <v>0.1368285064375</v>
      </c>
      <c r="Z4145">
        <v>-8.4919731263510823E-4</v>
      </c>
      <c r="AA4145">
        <v>0</v>
      </c>
      <c r="AB4145">
        <v>1.2167439874104513E-3</v>
      </c>
      <c r="AC4145">
        <v>-4.9099860748816893E-3</v>
      </c>
      <c r="AD4145">
        <v>9.6130003115484364E-3</v>
      </c>
      <c r="AE4145">
        <v>3.7433939658439996E-3</v>
      </c>
      <c r="AF4145">
        <v>-1.37918779303281E-3</v>
      </c>
      <c r="AG4145">
        <v>4.4524166588699732E-3</v>
      </c>
      <c r="AH4145">
        <v>1.9106166939477642E-3</v>
      </c>
      <c r="AI4145">
        <v>-4.6660663826877391E-3</v>
      </c>
      <c r="AJ4145">
        <v>1.5697496340567607E-3</v>
      </c>
      <c r="AK4145">
        <v>-1.8077225052505197E-2</v>
      </c>
      <c r="AL4145">
        <v>-1.9421874575221709E-3</v>
      </c>
      <c r="AM4145">
        <v>3.1706778741849018E-3</v>
      </c>
      <c r="AN4145">
        <v>3.4672319189210654E-4</v>
      </c>
      <c r="AO4145">
        <v>-4.1537349136393509E-3</v>
      </c>
      <c r="AP4145">
        <v>-6.5662460036208792E-4</v>
      </c>
      <c r="AQ4145">
        <v>4.127371271783975E-3</v>
      </c>
      <c r="AR4145">
        <v>2.2882627404885447E-3</v>
      </c>
      <c r="AS4145">
        <v>3.1316672999046613E-3</v>
      </c>
      <c r="AT4145">
        <v>-1.4511945064390464E-2</v>
      </c>
      <c r="AU4145">
        <v>9.1440602316272823E-3</v>
      </c>
      <c r="AV4145">
        <v>0</v>
      </c>
      <c r="AW4145">
        <f t="shared" si="332"/>
        <v>1.4092358180153857E-3</v>
      </c>
      <c r="AX4145">
        <f t="shared" si="333"/>
        <v>5.098748208850421</v>
      </c>
      <c r="AY4145">
        <f>1-AX4145/MAX(AX$2:AX4145)</f>
        <v>1.147609586907905E-2</v>
      </c>
      <c r="AZ4145">
        <v>4</v>
      </c>
      <c r="BA4145">
        <v>4</v>
      </c>
      <c r="BB4145">
        <v>5</v>
      </c>
      <c r="BC4145">
        <v>4</v>
      </c>
      <c r="BD4145">
        <v>4</v>
      </c>
      <c r="BE4145">
        <f t="shared" ca="1" si="334"/>
        <v>1.4339282702022368E-3</v>
      </c>
      <c r="BF4145">
        <f t="shared" ca="1" si="335"/>
        <v>8.5145509937625086</v>
      </c>
      <c r="BG4145">
        <f ca="1">1-BF4145/MAX(BF$2:BF4145)</f>
        <v>9.9592754862865007E-3</v>
      </c>
      <c r="BH4145">
        <f t="shared" ca="1" si="336"/>
        <v>1.0398717285671251</v>
      </c>
    </row>
    <row r="4146" spans="1:60" x14ac:dyDescent="0.3">
      <c r="A4146" s="1">
        <v>44000</v>
      </c>
      <c r="B4146" s="3">
        <v>2020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6.17283950617284E-3</v>
      </c>
      <c r="L4146">
        <v>0</v>
      </c>
      <c r="M4146">
        <v>0.31481481481481399</v>
      </c>
      <c r="N4146">
        <v>0</v>
      </c>
      <c r="O4146">
        <v>0.117283950617283</v>
      </c>
      <c r="P4146">
        <v>5.1965679356478299E-2</v>
      </c>
      <c r="Q4146">
        <v>5.5555555555555497E-2</v>
      </c>
      <c r="R4146">
        <v>2.77777777777777E-2</v>
      </c>
      <c r="S4146">
        <v>2.77777777777777E-2</v>
      </c>
      <c r="T4146">
        <v>0.26182309815663801</v>
      </c>
      <c r="U4146">
        <v>0</v>
      </c>
      <c r="V4146">
        <v>0</v>
      </c>
      <c r="W4146">
        <v>0</v>
      </c>
      <c r="X4146">
        <v>0</v>
      </c>
      <c r="Y4146">
        <v>0.1368285064375</v>
      </c>
      <c r="Z4146">
        <v>1.0201253658475018E-3</v>
      </c>
      <c r="AA4146">
        <v>-1.0898965978023423E-4</v>
      </c>
      <c r="AB4146">
        <v>5.2084825235798604E-4</v>
      </c>
      <c r="AC4146">
        <v>5.7565160733754617E-3</v>
      </c>
      <c r="AD4146">
        <v>5.009642953248683E-4</v>
      </c>
      <c r="AE4146">
        <v>-5.3508496854939303E-3</v>
      </c>
      <c r="AF4146">
        <v>-1.1045839346783826E-3</v>
      </c>
      <c r="AG4146">
        <v>-1.773227561567281E-3</v>
      </c>
      <c r="AH4146">
        <v>-1.968455156464155E-3</v>
      </c>
      <c r="AI4146">
        <v>-3.6044616985886346E-4</v>
      </c>
      <c r="AJ4146">
        <v>2.2273014496703158E-3</v>
      </c>
      <c r="AK4146">
        <v>-3.5287896284752485E-4</v>
      </c>
      <c r="AL4146">
        <v>2.2453945773814876E-3</v>
      </c>
      <c r="AM4146">
        <v>2.7091979109985509E-3</v>
      </c>
      <c r="AN4146">
        <v>-1.1510834972783268E-4</v>
      </c>
      <c r="AO4146">
        <v>3.8459358037634672E-4</v>
      </c>
      <c r="AP4146">
        <v>4.517670307756072E-3</v>
      </c>
      <c r="AQ4146">
        <v>1.058787341011258E-2</v>
      </c>
      <c r="AR4146">
        <v>-4.56607709688861E-3</v>
      </c>
      <c r="AS4146">
        <v>-7.2195799306884467E-3</v>
      </c>
      <c r="AT4146">
        <v>-1.09528320154062E-2</v>
      </c>
      <c r="AU4146">
        <v>2.5171472765905811E-4</v>
      </c>
      <c r="AV4146">
        <v>0</v>
      </c>
      <c r="AW4146">
        <f t="shared" si="332"/>
        <v>3.9950995000452103E-3</v>
      </c>
      <c r="AX4146">
        <f t="shared" si="333"/>
        <v>5.119118215270456</v>
      </c>
      <c r="AY4146">
        <f>1-AX4146/MAX(AX$2:AX4146)</f>
        <v>7.5268445139028417E-3</v>
      </c>
      <c r="AZ4146">
        <v>4</v>
      </c>
      <c r="BA4146">
        <v>4</v>
      </c>
      <c r="BB4146">
        <v>5</v>
      </c>
      <c r="BC4146">
        <v>4</v>
      </c>
      <c r="BD4146">
        <v>4</v>
      </c>
      <c r="BE4146">
        <f t="shared" ca="1" si="334"/>
        <v>4.0708337325285329E-3</v>
      </c>
      <c r="BF4146">
        <f t="shared" ca="1" si="335"/>
        <v>8.549212315165251</v>
      </c>
      <c r="BG4146">
        <f ca="1">1-BF4146/MAX(BF$2:BF4146)</f>
        <v>5.9289843083591975E-3</v>
      </c>
      <c r="BH4146">
        <f t="shared" ca="1" si="336"/>
        <v>1.0398717285671251</v>
      </c>
    </row>
    <row r="4147" spans="1:60" x14ac:dyDescent="0.3">
      <c r="A4147" s="1">
        <v>44001</v>
      </c>
      <c r="B4147" s="3">
        <v>2020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6.17283950617284E-3</v>
      </c>
      <c r="L4147">
        <v>0</v>
      </c>
      <c r="M4147">
        <v>0.31481481481481399</v>
      </c>
      <c r="N4147">
        <v>0</v>
      </c>
      <c r="O4147">
        <v>0.117283950617283</v>
      </c>
      <c r="P4147">
        <v>5.1965679356478299E-2</v>
      </c>
      <c r="Q4147">
        <v>5.5555555555555497E-2</v>
      </c>
      <c r="R4147">
        <v>2.77777777777777E-2</v>
      </c>
      <c r="S4147">
        <v>2.77777777777777E-2</v>
      </c>
      <c r="T4147">
        <v>0.26182309815663801</v>
      </c>
      <c r="U4147">
        <v>0</v>
      </c>
      <c r="V4147">
        <v>0</v>
      </c>
      <c r="W4147">
        <v>0</v>
      </c>
      <c r="X4147">
        <v>0</v>
      </c>
      <c r="Y4147">
        <v>0.1368285064375</v>
      </c>
      <c r="Z4147">
        <v>3.3964895161631148E-4</v>
      </c>
      <c r="AA4147">
        <v>0</v>
      </c>
      <c r="AB4147">
        <v>0</v>
      </c>
      <c r="AC4147">
        <v>8.1766717778868347E-3</v>
      </c>
      <c r="AD4147">
        <v>-2.5025520447163885E-4</v>
      </c>
      <c r="AE4147">
        <v>-4.8908919657509875E-3</v>
      </c>
      <c r="AF4147">
        <v>2.2117721398682288E-3</v>
      </c>
      <c r="AG4147">
        <v>-4.7956037575362931E-3</v>
      </c>
      <c r="AH4147">
        <v>1.1032995719464589E-2</v>
      </c>
      <c r="AI4147">
        <v>-3.3673400454593549E-3</v>
      </c>
      <c r="AJ4147">
        <v>3.2877868597336324E-4</v>
      </c>
      <c r="AK4147">
        <v>-5.1509014664236075E-3</v>
      </c>
      <c r="AL4147">
        <v>7.4682967553552082E-4</v>
      </c>
      <c r="AM4147">
        <v>-1.6380417700700978E-4</v>
      </c>
      <c r="AN4147">
        <v>2.3060837794908196E-4</v>
      </c>
      <c r="AO4147">
        <v>-5.7146448006406558E-3</v>
      </c>
      <c r="AP4147">
        <v>1.9625870398414236E-3</v>
      </c>
      <c r="AQ4147">
        <v>8.0091207297128264E-4</v>
      </c>
      <c r="AR4147">
        <v>-4.5872352908388203E-3</v>
      </c>
      <c r="AS4147">
        <v>-5.3066267475622153E-3</v>
      </c>
      <c r="AT4147">
        <v>-1.4519384877831887E-2</v>
      </c>
      <c r="AU4147">
        <v>1.7616648885170338E-3</v>
      </c>
      <c r="AV4147">
        <v>0</v>
      </c>
      <c r="AW4147">
        <f t="shared" si="332"/>
        <v>3.6897328259399658E-4</v>
      </c>
      <c r="AX4147">
        <f t="shared" si="333"/>
        <v>5.1210070331223312</v>
      </c>
      <c r="AY4147">
        <f>1-AX4147/MAX(AX$2:AX4147)</f>
        <v>7.1606484358367473E-3</v>
      </c>
      <c r="AZ4147">
        <v>4</v>
      </c>
      <c r="BA4147">
        <v>4</v>
      </c>
      <c r="BB4147">
        <v>5</v>
      </c>
      <c r="BC4147">
        <v>4</v>
      </c>
      <c r="BD4147">
        <v>4</v>
      </c>
      <c r="BE4147">
        <f t="shared" ca="1" si="334"/>
        <v>2.8534711824863314E-4</v>
      </c>
      <c r="BF4147">
        <f t="shared" ca="1" si="335"/>
        <v>8.5516518082626796</v>
      </c>
      <c r="BG4147">
        <f ca="1">1-BF4147/MAX(BF$2:BF4147)</f>
        <v>5.6453290086970753E-3</v>
      </c>
      <c r="BH4147">
        <f t="shared" ca="1" si="336"/>
        <v>1.0398717285671251</v>
      </c>
    </row>
    <row r="4148" spans="1:60" x14ac:dyDescent="0.3">
      <c r="A4148" s="1">
        <v>44004</v>
      </c>
      <c r="B4148" s="3">
        <v>2020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6.17283950617284E-3</v>
      </c>
      <c r="L4148">
        <v>0</v>
      </c>
      <c r="M4148">
        <v>0.31481481481481399</v>
      </c>
      <c r="N4148">
        <v>0</v>
      </c>
      <c r="O4148">
        <v>0.117283950617283</v>
      </c>
      <c r="P4148">
        <v>5.1965679356478299E-2</v>
      </c>
      <c r="Q4148">
        <v>5.5555555555555497E-2</v>
      </c>
      <c r="R4148">
        <v>2.77777777777777E-2</v>
      </c>
      <c r="S4148">
        <v>2.77777777777777E-2</v>
      </c>
      <c r="T4148">
        <v>0.26182309815663801</v>
      </c>
      <c r="U4148">
        <v>0</v>
      </c>
      <c r="V4148">
        <v>0</v>
      </c>
      <c r="W4148">
        <v>0</v>
      </c>
      <c r="X4148">
        <v>0</v>
      </c>
      <c r="Y4148">
        <v>0.1368285064375</v>
      </c>
      <c r="Z4148">
        <v>-2.5489324201499741E-4</v>
      </c>
      <c r="AA4148">
        <v>0</v>
      </c>
      <c r="AB4148">
        <v>3.4688605455834853E-4</v>
      </c>
      <c r="AC4148">
        <v>1.0543408406916699E-2</v>
      </c>
      <c r="AD4148">
        <v>1.2274510839321628E-2</v>
      </c>
      <c r="AE4148">
        <v>1.1959429897791196E-2</v>
      </c>
      <c r="AF4148">
        <v>1.7470616647874415E-3</v>
      </c>
      <c r="AG4148">
        <v>6.782136353404189E-3</v>
      </c>
      <c r="AH4148">
        <v>6.4622176826341082E-3</v>
      </c>
      <c r="AI4148">
        <v>-7.2380368828284247E-4</v>
      </c>
      <c r="AJ4148">
        <v>-9.0476597427302519E-4</v>
      </c>
      <c r="AK4148">
        <v>1.0000646985723449E-2</v>
      </c>
      <c r="AL4148">
        <v>-9.6995426662804807E-4</v>
      </c>
      <c r="AM4148">
        <v>1.1992697490365023E-2</v>
      </c>
      <c r="AN4148">
        <v>-2.3055520998604973E-4</v>
      </c>
      <c r="AO4148">
        <v>6.4152924352423035E-3</v>
      </c>
      <c r="AP4148">
        <v>2.5300133093391075E-3</v>
      </c>
      <c r="AQ4148">
        <v>1.2355801384411613E-4</v>
      </c>
      <c r="AR4148">
        <v>1.1528122648063466E-2</v>
      </c>
      <c r="AS4148">
        <v>1.4264997192693807E-2</v>
      </c>
      <c r="AT4148">
        <v>-9.9878612210313467E-4</v>
      </c>
      <c r="AU4148">
        <v>1.0847453853505273E-2</v>
      </c>
      <c r="AV4148">
        <v>0</v>
      </c>
      <c r="AW4148">
        <f t="shared" si="332"/>
        <v>5.3252753839967443E-4</v>
      </c>
      <c r="AX4148">
        <f t="shared" si="333"/>
        <v>5.1237341103918066</v>
      </c>
      <c r="AY4148">
        <f>1-AX4148/MAX(AX$2:AX4148)</f>
        <v>6.6319341399220244E-3</v>
      </c>
      <c r="AZ4148">
        <v>4</v>
      </c>
      <c r="BA4148">
        <v>4</v>
      </c>
      <c r="BB4148">
        <v>5</v>
      </c>
      <c r="BC4148">
        <v>4</v>
      </c>
      <c r="BD4148">
        <v>4</v>
      </c>
      <c r="BE4148">
        <f t="shared" ca="1" si="334"/>
        <v>9.3323315842425928E-4</v>
      </c>
      <c r="BF4148">
        <f t="shared" ca="1" si="335"/>
        <v>8.559632493289449</v>
      </c>
      <c r="BG4148">
        <f ca="1">1-BF4148/MAX(BF$2:BF4148)</f>
        <v>4.7173642584938946E-3</v>
      </c>
      <c r="BH4148">
        <f t="shared" ca="1" si="336"/>
        <v>1.0398717285671251</v>
      </c>
    </row>
    <row r="4149" spans="1:60" x14ac:dyDescent="0.3">
      <c r="A4149" s="1">
        <v>44005</v>
      </c>
      <c r="B4149" s="3">
        <v>2020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6.17283950617284E-3</v>
      </c>
      <c r="L4149">
        <v>0</v>
      </c>
      <c r="M4149">
        <v>0.31481481481481399</v>
      </c>
      <c r="N4149">
        <v>0</v>
      </c>
      <c r="O4149">
        <v>0.117283950617283</v>
      </c>
      <c r="P4149">
        <v>5.1965679356478299E-2</v>
      </c>
      <c r="Q4149">
        <v>5.5555555555555497E-2</v>
      </c>
      <c r="R4149">
        <v>2.77777777777777E-2</v>
      </c>
      <c r="S4149">
        <v>2.77777777777777E-2</v>
      </c>
      <c r="T4149">
        <v>0.26182309815663801</v>
      </c>
      <c r="U4149">
        <v>0</v>
      </c>
      <c r="V4149">
        <v>0</v>
      </c>
      <c r="W4149">
        <v>0</v>
      </c>
      <c r="X4149">
        <v>0</v>
      </c>
      <c r="Y4149">
        <v>0.1368285064375</v>
      </c>
      <c r="Z4149">
        <v>-1.6974064615149498E-4</v>
      </c>
      <c r="AA4149">
        <v>0</v>
      </c>
      <c r="AB4149">
        <v>-8.6716235870865077E-4</v>
      </c>
      <c r="AC4149">
        <v>-4.8154886591454948E-3</v>
      </c>
      <c r="AD4149">
        <v>9.6510426546905226E-3</v>
      </c>
      <c r="AE4149">
        <v>5.504348304514739E-3</v>
      </c>
      <c r="AF4149">
        <v>2.019897294230022E-3</v>
      </c>
      <c r="AG4149">
        <v>2.6591226836722992E-3</v>
      </c>
      <c r="AH4149">
        <v>8.4196463776284869E-3</v>
      </c>
      <c r="AI4149">
        <v>1.4484409211534821E-3</v>
      </c>
      <c r="AJ4149">
        <v>-3.2949545810057046E-4</v>
      </c>
      <c r="AK4149">
        <v>4.2137008836209411E-3</v>
      </c>
      <c r="AL4149">
        <v>-1.8681171179083522E-3</v>
      </c>
      <c r="AM4149">
        <v>8.5108981711115028E-3</v>
      </c>
      <c r="AN4149">
        <v>2.3060837794908196E-4</v>
      </c>
      <c r="AO4149">
        <v>4.603606849036046E-3</v>
      </c>
      <c r="AP4149">
        <v>5.7018215864013122E-4</v>
      </c>
      <c r="AQ4149">
        <v>-6.8346293632342014E-3</v>
      </c>
      <c r="AR4149">
        <v>4.8334126533198241E-3</v>
      </c>
      <c r="AS4149">
        <v>6.0809083480903858E-3</v>
      </c>
      <c r="AT4149">
        <v>-4.1244746454457415E-3</v>
      </c>
      <c r="AU4149">
        <v>9.9827048594169909E-3</v>
      </c>
      <c r="AV4149">
        <v>0</v>
      </c>
      <c r="AW4149">
        <f t="shared" si="332"/>
        <v>-1.4615183730021135E-3</v>
      </c>
      <c r="AX4149">
        <f t="shared" si="333"/>
        <v>5.116245678851091</v>
      </c>
      <c r="AY4149">
        <f>1-AX4149/MAX(AX$2:AX4149)</f>
        <v>8.0837598193301829E-3</v>
      </c>
      <c r="AZ4149">
        <v>4</v>
      </c>
      <c r="BA4149">
        <v>4</v>
      </c>
      <c r="BB4149">
        <v>5</v>
      </c>
      <c r="BC4149">
        <v>4</v>
      </c>
      <c r="BD4149">
        <v>4</v>
      </c>
      <c r="BE4149">
        <f t="shared" ca="1" si="334"/>
        <v>-1.1764420862899155E-3</v>
      </c>
      <c r="BF4149">
        <f t="shared" ca="1" si="335"/>
        <v>8.5495625813811689</v>
      </c>
      <c r="BG4149">
        <f ca="1">1-BF4149/MAX(BF$2:BF4149)</f>
        <v>5.8882566389337754E-3</v>
      </c>
      <c r="BH4149">
        <f t="shared" ca="1" si="336"/>
        <v>1.0398717285671251</v>
      </c>
    </row>
    <row r="4150" spans="1:60" x14ac:dyDescent="0.3">
      <c r="A4150" s="1">
        <v>44006</v>
      </c>
      <c r="B4150" s="3">
        <v>2020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6.17283950617284E-3</v>
      </c>
      <c r="L4150">
        <v>0</v>
      </c>
      <c r="M4150">
        <v>0.31481481481481399</v>
      </c>
      <c r="N4150">
        <v>0</v>
      </c>
      <c r="O4150">
        <v>0.117283950617283</v>
      </c>
      <c r="P4150">
        <v>5.1965679356478299E-2</v>
      </c>
      <c r="Q4150">
        <v>5.5555555555555497E-2</v>
      </c>
      <c r="R4150">
        <v>2.77777777777777E-2</v>
      </c>
      <c r="S4150">
        <v>2.77777777777777E-2</v>
      </c>
      <c r="T4150">
        <v>0.26182309815663801</v>
      </c>
      <c r="U4150">
        <v>0</v>
      </c>
      <c r="V4150">
        <v>0</v>
      </c>
      <c r="W4150">
        <v>0</v>
      </c>
      <c r="X4150">
        <v>0</v>
      </c>
      <c r="Y4150">
        <v>0.1368285064375</v>
      </c>
      <c r="Z4150">
        <v>-1.7004731803249573E-4</v>
      </c>
      <c r="AA4150">
        <v>0</v>
      </c>
      <c r="AB4150">
        <v>1.7358299638212671E-3</v>
      </c>
      <c r="AC4150">
        <v>-2.4999949707158353E-2</v>
      </c>
      <c r="AD4150">
        <v>-1.3235156476818499E-2</v>
      </c>
      <c r="AE4150">
        <v>-2.5599810650087873E-2</v>
      </c>
      <c r="AF4150">
        <v>-3.1149657341733583E-3</v>
      </c>
      <c r="AG4150">
        <v>-2.0862865428986188E-2</v>
      </c>
      <c r="AH4150">
        <v>-3.483913058264565E-3</v>
      </c>
      <c r="AI4150">
        <v>-1.0247866816804785E-2</v>
      </c>
      <c r="AJ4150">
        <v>1.8948937475182781E-3</v>
      </c>
      <c r="AK4150">
        <v>-3.244764222076113E-2</v>
      </c>
      <c r="AL4150">
        <v>-2.7690113391821702E-3</v>
      </c>
      <c r="AM4150">
        <v>-2.0615709845175356E-2</v>
      </c>
      <c r="AN4150">
        <v>1.1573396922481827E-4</v>
      </c>
      <c r="AO4150">
        <v>-2.5508945057752586E-2</v>
      </c>
      <c r="AP4150">
        <v>-1.3833941284639995E-3</v>
      </c>
      <c r="AQ4150">
        <v>1.0725333855794217E-2</v>
      </c>
      <c r="AR4150">
        <v>-2.4557259774870333E-2</v>
      </c>
      <c r="AS4150">
        <v>-2.8075784441917384E-2</v>
      </c>
      <c r="AT4150">
        <v>-2.8489093955474831E-2</v>
      </c>
      <c r="AU4150">
        <v>-1.5072830032671458E-2</v>
      </c>
      <c r="AV4150">
        <v>0</v>
      </c>
      <c r="AW4150">
        <f t="shared" si="332"/>
        <v>1.2465254133785838E-3</v>
      </c>
      <c r="AX4150">
        <f t="shared" si="333"/>
        <v>5.1226232091108681</v>
      </c>
      <c r="AY4150">
        <f>1-AX4150/MAX(AX$2:AX4150)</f>
        <v>6.8473110180018448E-3</v>
      </c>
      <c r="AZ4150">
        <v>4</v>
      </c>
      <c r="BA4150">
        <v>4</v>
      </c>
      <c r="BB4150">
        <v>5</v>
      </c>
      <c r="BC4150">
        <v>4</v>
      </c>
      <c r="BD4150">
        <v>4</v>
      </c>
      <c r="BE4150">
        <f t="shared" ca="1" si="334"/>
        <v>3.5657982603840054E-4</v>
      </c>
      <c r="BF4150">
        <f t="shared" ca="1" si="335"/>
        <v>8.5526111829191418</v>
      </c>
      <c r="BG4150">
        <f ca="1">1-BF4150/MAX(BF$2:BF4150)</f>
        <v>5.5337764464233885E-3</v>
      </c>
      <c r="BH4150">
        <f t="shared" ca="1" si="336"/>
        <v>1.0398717285671251</v>
      </c>
    </row>
    <row r="4151" spans="1:60" x14ac:dyDescent="0.3">
      <c r="A4151" s="1">
        <v>44007</v>
      </c>
      <c r="B4151" s="3">
        <v>2020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6.17283950617284E-3</v>
      </c>
      <c r="L4151">
        <v>0</v>
      </c>
      <c r="M4151">
        <v>0.31481481481481399</v>
      </c>
      <c r="N4151">
        <v>0</v>
      </c>
      <c r="O4151">
        <v>0.117283950617283</v>
      </c>
      <c r="P4151">
        <v>5.1965679356478299E-2</v>
      </c>
      <c r="Q4151">
        <v>5.5555555555555497E-2</v>
      </c>
      <c r="R4151">
        <v>2.77777777777777E-2</v>
      </c>
      <c r="S4151">
        <v>2.77777777777777E-2</v>
      </c>
      <c r="T4151">
        <v>0.26182309815663801</v>
      </c>
      <c r="U4151">
        <v>0</v>
      </c>
      <c r="V4151">
        <v>0</v>
      </c>
      <c r="W4151">
        <v>0</v>
      </c>
      <c r="X4151">
        <v>0</v>
      </c>
      <c r="Y4151">
        <v>0.1368285064375</v>
      </c>
      <c r="Z4151">
        <v>1.1894220638488662E-3</v>
      </c>
      <c r="AA4151">
        <v>1.0900153982107419E-4</v>
      </c>
      <c r="AB4151">
        <v>8.6655259853163358E-4</v>
      </c>
      <c r="AC4151">
        <v>9.0984199202002181E-3</v>
      </c>
      <c r="AD4151">
        <v>4.2224865255007238E-3</v>
      </c>
      <c r="AE4151">
        <v>1.4210122666706626E-2</v>
      </c>
      <c r="AF4151">
        <v>6.431216355078373E-4</v>
      </c>
      <c r="AG4151">
        <v>1.1375773854094273E-2</v>
      </c>
      <c r="AH4151">
        <v>-6.0271759135455127E-4</v>
      </c>
      <c r="AI4151">
        <v>3.6527612293735245E-4</v>
      </c>
      <c r="AJ4151">
        <v>1.6422715431518853E-4</v>
      </c>
      <c r="AK4151">
        <v>1.5105268513369463E-2</v>
      </c>
      <c r="AL4151">
        <v>1.0506873790698812E-3</v>
      </c>
      <c r="AM4151">
        <v>9.5195771855924871E-3</v>
      </c>
      <c r="AN4151">
        <v>0</v>
      </c>
      <c r="AO4151">
        <v>1.0720731531526972E-2</v>
      </c>
      <c r="AP4151">
        <v>8.9628588803813969E-4</v>
      </c>
      <c r="AQ4151">
        <v>2.8830807160771244E-3</v>
      </c>
      <c r="AR4151">
        <v>1.323663489163307E-2</v>
      </c>
      <c r="AS4151">
        <v>1.5646976433468573E-2</v>
      </c>
      <c r="AT4151">
        <v>1.2772129076297212E-2</v>
      </c>
      <c r="AU4151">
        <v>4.2646299324120562E-3</v>
      </c>
      <c r="AV4151">
        <v>0</v>
      </c>
      <c r="AW4151">
        <f t="shared" si="332"/>
        <v>1.7434527781713244E-3</v>
      </c>
      <c r="AX4151">
        <f t="shared" si="333"/>
        <v>5.1315542607763165</v>
      </c>
      <c r="AY4151">
        <f>1-AX4151/MAX(AX$2:AX4151)</f>
        <v>5.1157962032480908E-3</v>
      </c>
      <c r="AZ4151">
        <v>4</v>
      </c>
      <c r="BA4151">
        <v>4</v>
      </c>
      <c r="BB4151">
        <v>5</v>
      </c>
      <c r="BC4151">
        <v>4</v>
      </c>
      <c r="BD4151">
        <v>4</v>
      </c>
      <c r="BE4151">
        <f t="shared" ca="1" si="334"/>
        <v>2.1396974750381823E-3</v>
      </c>
      <c r="BF4151">
        <f t="shared" ca="1" si="335"/>
        <v>8.5709111834722176</v>
      </c>
      <c r="BG4151">
        <f ca="1">1-BF4151/MAX(BF$2:BF4151)</f>
        <v>3.4059195788749275E-3</v>
      </c>
      <c r="BH4151">
        <f t="shared" ca="1" si="336"/>
        <v>1.0398717285671251</v>
      </c>
    </row>
    <row r="4152" spans="1:60" x14ac:dyDescent="0.3">
      <c r="A4152" s="1">
        <v>44008</v>
      </c>
      <c r="B4152" s="3">
        <v>2020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6.17283950617284E-3</v>
      </c>
      <c r="L4152">
        <v>0</v>
      </c>
      <c r="M4152">
        <v>0.31481481481481399</v>
      </c>
      <c r="N4152">
        <v>0</v>
      </c>
      <c r="O4152">
        <v>0.117283950617283</v>
      </c>
      <c r="P4152">
        <v>5.1965679356478299E-2</v>
      </c>
      <c r="Q4152">
        <v>5.5555555555555497E-2</v>
      </c>
      <c r="R4152">
        <v>2.77777777777777E-2</v>
      </c>
      <c r="S4152">
        <v>2.77777777777777E-2</v>
      </c>
      <c r="T4152">
        <v>0.26182309815663801</v>
      </c>
      <c r="U4152">
        <v>0</v>
      </c>
      <c r="V4152">
        <v>0</v>
      </c>
      <c r="W4152">
        <v>0</v>
      </c>
      <c r="X4152">
        <v>0</v>
      </c>
      <c r="Y4152">
        <v>0.1368285064375</v>
      </c>
      <c r="Z4152">
        <v>1.1878008405634688E-3</v>
      </c>
      <c r="AA4152">
        <v>-1.0898965978023423E-4</v>
      </c>
      <c r="AB4152">
        <v>-6.9247214465029128E-4</v>
      </c>
      <c r="AC4152">
        <v>-1.2295049092275745E-2</v>
      </c>
      <c r="AD4152">
        <v>-1.2119775556442502E-2</v>
      </c>
      <c r="AE4152">
        <v>-1.4499788046500983E-2</v>
      </c>
      <c r="AF4152">
        <v>-2.0201815550435764E-3</v>
      </c>
      <c r="AG4152">
        <v>-9.6410099026136287E-3</v>
      </c>
      <c r="AH4152">
        <v>4.4631497029827827E-3</v>
      </c>
      <c r="AI4152">
        <v>-9.4980479824460229E-3</v>
      </c>
      <c r="AJ4152">
        <v>2.7128555129811716E-3</v>
      </c>
      <c r="AK4152">
        <v>-2.6913341761453435E-2</v>
      </c>
      <c r="AL4152">
        <v>8.9982312091052563E-4</v>
      </c>
      <c r="AM4152">
        <v>-2.3614954958624201E-2</v>
      </c>
      <c r="AN4152">
        <v>3.4652289328129804E-4</v>
      </c>
      <c r="AO4152">
        <v>-2.3751448772103223E-2</v>
      </c>
      <c r="AP4152">
        <v>1.7093469883189272E-3</v>
      </c>
      <c r="AQ4152">
        <v>1.0703237296579182E-2</v>
      </c>
      <c r="AR4152">
        <v>-1.5112720367595367E-2</v>
      </c>
      <c r="AS4152">
        <v>-1.6788485802317066E-2</v>
      </c>
      <c r="AT4152">
        <v>-1.9193584659348728E-2</v>
      </c>
      <c r="AU4152">
        <v>-1.1990988013483084E-2</v>
      </c>
      <c r="AV4152">
        <v>0</v>
      </c>
      <c r="AW4152">
        <f t="shared" si="332"/>
        <v>1.9692904618665509E-3</v>
      </c>
      <c r="AX4152">
        <f t="shared" si="333"/>
        <v>5.141659781636613</v>
      </c>
      <c r="AY4152">
        <f>1-AX4152/MAX(AX$2:AX4152)</f>
        <v>3.1565802300496104E-3</v>
      </c>
      <c r="AZ4152">
        <v>4</v>
      </c>
      <c r="BA4152">
        <v>4</v>
      </c>
      <c r="BB4152">
        <v>5</v>
      </c>
      <c r="BC4152">
        <v>4</v>
      </c>
      <c r="BD4152">
        <v>4</v>
      </c>
      <c r="BE4152">
        <f t="shared" ca="1" si="334"/>
        <v>1.0258256402219026E-3</v>
      </c>
      <c r="BF4152">
        <f t="shared" ca="1" si="335"/>
        <v>8.5797034439242879</v>
      </c>
      <c r="BG4152">
        <f ca="1">1-BF4152/MAX(BF$2:BF4152)</f>
        <v>2.3835878182856263E-3</v>
      </c>
      <c r="BH4152">
        <f t="shared" ca="1" si="336"/>
        <v>1.0398717285671251</v>
      </c>
    </row>
    <row r="4153" spans="1:60" x14ac:dyDescent="0.3">
      <c r="A4153" s="1">
        <v>44011</v>
      </c>
      <c r="B4153" s="3">
        <v>2020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6.17283950617284E-3</v>
      </c>
      <c r="L4153">
        <v>0</v>
      </c>
      <c r="M4153">
        <v>0.31481481481481399</v>
      </c>
      <c r="N4153">
        <v>0</v>
      </c>
      <c r="O4153">
        <v>0.117283950617283</v>
      </c>
      <c r="P4153">
        <v>5.1965679356478299E-2</v>
      </c>
      <c r="Q4153">
        <v>5.5555555555555497E-2</v>
      </c>
      <c r="R4153">
        <v>2.77777777777777E-2</v>
      </c>
      <c r="S4153">
        <v>2.77777777777777E-2</v>
      </c>
      <c r="T4153">
        <v>0.26182309815663801</v>
      </c>
      <c r="U4153">
        <v>0</v>
      </c>
      <c r="V4153">
        <v>0</v>
      </c>
      <c r="W4153">
        <v>0</v>
      </c>
      <c r="X4153">
        <v>0</v>
      </c>
      <c r="Y4153">
        <v>0.1368285064375</v>
      </c>
      <c r="Z4153">
        <v>8.4725427650633733E-4</v>
      </c>
      <c r="AA4153">
        <v>0</v>
      </c>
      <c r="AB4153">
        <v>5.1950169448500283E-4</v>
      </c>
      <c r="AC4153">
        <v>1.6597465442119264E-2</v>
      </c>
      <c r="AD4153">
        <v>4.5067132285234734E-3</v>
      </c>
      <c r="AE4153">
        <v>8.1005295000387001E-3</v>
      </c>
      <c r="AF4153">
        <v>1.2883408696005016E-3</v>
      </c>
      <c r="AG4153">
        <v>1.8021675264745518E-4</v>
      </c>
      <c r="AH4153">
        <v>5.4048036693110646E-4</v>
      </c>
      <c r="AI4153">
        <v>-5.6555353209895021E-3</v>
      </c>
      <c r="AJ4153">
        <v>9.8391340617154377E-4</v>
      </c>
      <c r="AK4153">
        <v>3.2706464642039634E-2</v>
      </c>
      <c r="AL4153">
        <v>4.6440710930464313E-3</v>
      </c>
      <c r="AM4153">
        <v>1.0906621028932362E-2</v>
      </c>
      <c r="AN4153">
        <v>2.3099605828735825E-4</v>
      </c>
      <c r="AO4153">
        <v>1.4697514273616097E-2</v>
      </c>
      <c r="AP4153">
        <v>1.1376200714394713E-3</v>
      </c>
      <c r="AQ4153">
        <v>-3.1468635796807476E-3</v>
      </c>
      <c r="AR4153">
        <v>9.1025216496369854E-3</v>
      </c>
      <c r="AS4153">
        <v>1.1450289804148639E-2</v>
      </c>
      <c r="AT4153">
        <v>1.9306567906182348E-2</v>
      </c>
      <c r="AU4153">
        <v>6.5739773231199283E-3</v>
      </c>
      <c r="AV4153">
        <v>0</v>
      </c>
      <c r="AW4153">
        <f t="shared" si="332"/>
        <v>1.0533081766703474E-3</v>
      </c>
      <c r="AX4153">
        <f t="shared" si="333"/>
        <v>5.1470755339262677</v>
      </c>
      <c r="AY4153">
        <f>1-AX4153/MAX(AX$2:AX4153)</f>
        <v>2.1065969051459188E-3</v>
      </c>
      <c r="AZ4153">
        <v>4</v>
      </c>
      <c r="BA4153">
        <v>4</v>
      </c>
      <c r="BB4153">
        <v>5</v>
      </c>
      <c r="BC4153">
        <v>4</v>
      </c>
      <c r="BD4153">
        <v>4</v>
      </c>
      <c r="BE4153">
        <f t="shared" ca="1" si="334"/>
        <v>1.5408253049855204E-3</v>
      </c>
      <c r="BF4153">
        <f t="shared" ca="1" si="335"/>
        <v>8.592923268099959</v>
      </c>
      <c r="BG4153">
        <f ca="1">1-BF4153/MAX(BF$2:BF4153)</f>
        <v>8.4643520572702524E-4</v>
      </c>
      <c r="BH4153">
        <f t="shared" ca="1" si="336"/>
        <v>1.0398717285671251</v>
      </c>
    </row>
    <row r="4154" spans="1:60" x14ac:dyDescent="0.3">
      <c r="A4154" s="1">
        <v>44012</v>
      </c>
      <c r="B4154" s="3">
        <v>2020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6.17283950617284E-3</v>
      </c>
      <c r="L4154">
        <v>0</v>
      </c>
      <c r="M4154">
        <v>0.31481481481481399</v>
      </c>
      <c r="N4154">
        <v>0</v>
      </c>
      <c r="O4154">
        <v>0.117283950617283</v>
      </c>
      <c r="P4154">
        <v>5.1965679356478299E-2</v>
      </c>
      <c r="Q4154">
        <v>5.5555555555555497E-2</v>
      </c>
      <c r="R4154">
        <v>2.77777777777777E-2</v>
      </c>
      <c r="S4154">
        <v>2.77777777777777E-2</v>
      </c>
      <c r="T4154">
        <v>0.26182309815663801</v>
      </c>
      <c r="U4154">
        <v>0</v>
      </c>
      <c r="V4154">
        <v>0</v>
      </c>
      <c r="W4154">
        <v>0</v>
      </c>
      <c r="X4154">
        <v>0</v>
      </c>
      <c r="Y4154">
        <v>0.1368285064375</v>
      </c>
      <c r="Z4154">
        <v>8.4688330461313299E-4</v>
      </c>
      <c r="AA4154">
        <v>0</v>
      </c>
      <c r="AB4154">
        <v>-3.4650828712867732E-4</v>
      </c>
      <c r="AC4154">
        <v>4.8980401260518835E-3</v>
      </c>
      <c r="AD4154">
        <v>-3.2402343582236259E-3</v>
      </c>
      <c r="AE4154">
        <v>-1.8038891943806812E-3</v>
      </c>
      <c r="AF4154">
        <v>3.860049549210931E-3</v>
      </c>
      <c r="AG4154">
        <v>-1.0093621885657211E-2</v>
      </c>
      <c r="AH4154">
        <v>4.4409182781661727E-3</v>
      </c>
      <c r="AI4154">
        <v>9.1496384175617784E-3</v>
      </c>
      <c r="AJ4154">
        <v>-1.8016421370328217E-3</v>
      </c>
      <c r="AK4154">
        <v>1.4453852795491384E-2</v>
      </c>
      <c r="AL4154">
        <v>2.8333855770659166E-3</v>
      </c>
      <c r="AM4154">
        <v>1.960147025724579E-2</v>
      </c>
      <c r="AN4154">
        <v>-1.1583619412269819E-4</v>
      </c>
      <c r="AO4154">
        <v>1.280970963008321E-2</v>
      </c>
      <c r="AP4154">
        <v>-1.6233852027860429E-3</v>
      </c>
      <c r="AQ4154">
        <v>-4.8567028653911937E-3</v>
      </c>
      <c r="AR4154">
        <v>-2.5768312472962407E-4</v>
      </c>
      <c r="AS4154">
        <v>-3.9709533424803212E-4</v>
      </c>
      <c r="AT4154">
        <v>1.1853881282547718E-2</v>
      </c>
      <c r="AU4154">
        <v>-5.0237420201131311E-3</v>
      </c>
      <c r="AV4154">
        <v>0</v>
      </c>
      <c r="AW4154">
        <f t="shared" si="332"/>
        <v>-1.5615728860678656E-4</v>
      </c>
      <c r="AX4154">
        <f t="shared" si="333"/>
        <v>5.1462717805666358</v>
      </c>
      <c r="AY4154">
        <f>1-AX4154/MAX(AX$2:AX4154)</f>
        <v>2.2624252332917871E-3</v>
      </c>
      <c r="AZ4154">
        <v>4</v>
      </c>
      <c r="BA4154">
        <v>4</v>
      </c>
      <c r="BB4154">
        <v>5</v>
      </c>
      <c r="BC4154">
        <v>4</v>
      </c>
      <c r="BD4154">
        <v>4</v>
      </c>
      <c r="BE4154">
        <f t="shared" ca="1" si="334"/>
        <v>5.3105720429615891E-4</v>
      </c>
      <c r="BF4154">
        <f t="shared" ca="1" si="335"/>
        <v>8.5974866019074483</v>
      </c>
      <c r="BG4154">
        <f ca="1">1-BF4154/MAX(BF$2:BF4154)</f>
        <v>3.1582750694481021E-4</v>
      </c>
      <c r="BH4154">
        <f t="shared" ca="1" si="336"/>
        <v>1.0398717285671251</v>
      </c>
    </row>
    <row r="4155" spans="1:60" x14ac:dyDescent="0.3">
      <c r="A4155" s="1">
        <v>44013</v>
      </c>
      <c r="B4155" s="3">
        <v>2020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2.77777777777777E-2</v>
      </c>
      <c r="K4155">
        <v>4.6296296296296197E-2</v>
      </c>
      <c r="L4155">
        <v>0</v>
      </c>
      <c r="M4155">
        <v>0.15972222222222199</v>
      </c>
      <c r="N4155">
        <v>2.0833333333333301E-2</v>
      </c>
      <c r="O4155">
        <v>7.4074074074074001E-2</v>
      </c>
      <c r="P4155">
        <v>0.23424857210627001</v>
      </c>
      <c r="Q4155">
        <v>5.5555555555555497E-2</v>
      </c>
      <c r="R4155">
        <v>0.13941163810030699</v>
      </c>
      <c r="S4155">
        <v>0</v>
      </c>
      <c r="T4155">
        <v>0.183637570285477</v>
      </c>
      <c r="U4155">
        <v>0</v>
      </c>
      <c r="V4155">
        <v>0</v>
      </c>
      <c r="W4155">
        <v>0</v>
      </c>
      <c r="X4155">
        <v>0</v>
      </c>
      <c r="Y4155">
        <v>5.8442960248685102E-2</v>
      </c>
      <c r="Z4155">
        <v>5.3396585372755823E-4</v>
      </c>
      <c r="AA4155">
        <v>0</v>
      </c>
      <c r="AB4155">
        <v>-2.3053370938164175E-3</v>
      </c>
      <c r="AC4155">
        <v>8.1234545616382103E-3</v>
      </c>
      <c r="AD4155">
        <v>1.125269609043178E-2</v>
      </c>
      <c r="AE4155">
        <v>3.778584463207002E-3</v>
      </c>
      <c r="AF4155">
        <v>2.2960956755684325E-3</v>
      </c>
      <c r="AG4155">
        <v>-2.0029620923095459E-3</v>
      </c>
      <c r="AH4155">
        <v>-4.4810899317698771E-3</v>
      </c>
      <c r="AI4155">
        <v>3.1124722283779604E-3</v>
      </c>
      <c r="AJ4155">
        <v>-1.5605030800363018E-3</v>
      </c>
      <c r="AK4155">
        <v>-9.4984997420648476E-3</v>
      </c>
      <c r="AL4155">
        <v>3.9496240247984815E-3</v>
      </c>
      <c r="AM4155">
        <v>1.1671967985261933E-2</v>
      </c>
      <c r="AN4155">
        <v>-3.3486923771286481E-4</v>
      </c>
      <c r="AO4155">
        <v>7.0046294786438867E-3</v>
      </c>
      <c r="AP4155">
        <v>6.5039583097825648E-4</v>
      </c>
      <c r="AQ4155">
        <v>-1.9415802630826651E-3</v>
      </c>
      <c r="AR4155">
        <v>3.3514961345624261E-3</v>
      </c>
      <c r="AS4155">
        <v>7.5503323944909884E-3</v>
      </c>
      <c r="AT4155">
        <v>2.3048735919872998E-2</v>
      </c>
      <c r="AU4155">
        <v>1.3380381683136378E-2</v>
      </c>
      <c r="AV4155">
        <v>0</v>
      </c>
      <c r="AW4155">
        <f t="shared" si="332"/>
        <v>2.9178543840023799E-3</v>
      </c>
      <c r="AX4155">
        <f t="shared" si="333"/>
        <v>5.1612878522428289</v>
      </c>
      <c r="AY4155">
        <f>1-AX4155/MAX(AX$2:AX4155)</f>
        <v>0</v>
      </c>
      <c r="AZ4155">
        <v>4</v>
      </c>
      <c r="BA4155">
        <v>5</v>
      </c>
      <c r="BB4155">
        <v>5</v>
      </c>
      <c r="BC4155">
        <v>4</v>
      </c>
      <c r="BD4155">
        <v>5</v>
      </c>
      <c r="BE4155">
        <f t="shared" ca="1" si="334"/>
        <v>2.9178543840023799E-3</v>
      </c>
      <c r="BF4155">
        <f t="shared" ca="1" si="335"/>
        <v>8.6225728158802255</v>
      </c>
      <c r="BG4155">
        <f ca="1">1-BF4155/MAX(BF$2:BF4155)</f>
        <v>0</v>
      </c>
      <c r="BH4155">
        <f t="shared" ca="1" si="336"/>
        <v>0.99999999999999778</v>
      </c>
    </row>
    <row r="4156" spans="1:60" x14ac:dyDescent="0.3">
      <c r="A4156" s="1">
        <v>44014</v>
      </c>
      <c r="B4156" s="3">
        <v>2020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2.77777777777777E-2</v>
      </c>
      <c r="K4156">
        <v>4.6296296296296197E-2</v>
      </c>
      <c r="L4156">
        <v>0</v>
      </c>
      <c r="M4156">
        <v>0.15972222222222199</v>
      </c>
      <c r="N4156">
        <v>2.0833333333333301E-2</v>
      </c>
      <c r="O4156">
        <v>7.4074074074074001E-2</v>
      </c>
      <c r="P4156">
        <v>0.23424857210627001</v>
      </c>
      <c r="Q4156">
        <v>5.5555555555555497E-2</v>
      </c>
      <c r="R4156">
        <v>0.13941163810030699</v>
      </c>
      <c r="S4156">
        <v>0</v>
      </c>
      <c r="T4156">
        <v>0.183637570285477</v>
      </c>
      <c r="U4156">
        <v>0</v>
      </c>
      <c r="V4156">
        <v>0</v>
      </c>
      <c r="W4156">
        <v>0</v>
      </c>
      <c r="X4156">
        <v>0</v>
      </c>
      <c r="Y4156">
        <v>5.8442960248685102E-2</v>
      </c>
      <c r="Z4156">
        <v>1.1858268962410268E-3</v>
      </c>
      <c r="AA4156">
        <v>1.0900153982107419E-4</v>
      </c>
      <c r="AB4156">
        <v>1.563538400798814E-3</v>
      </c>
      <c r="AC4156">
        <v>4.0289978994541009E-3</v>
      </c>
      <c r="AD4156">
        <v>2.2749964112979582E-2</v>
      </c>
      <c r="AE4156">
        <v>1.096560966783966E-2</v>
      </c>
      <c r="AF4156">
        <v>5.3141502765192694E-3</v>
      </c>
      <c r="AG4156">
        <v>6.5681065563558683E-3</v>
      </c>
      <c r="AH4156">
        <v>2.1606086958461113E-3</v>
      </c>
      <c r="AI4156">
        <v>7.3594800267855476E-3</v>
      </c>
      <c r="AJ4156">
        <v>1.2336627967335367E-3</v>
      </c>
      <c r="AK4156">
        <v>4.0895632554596162E-3</v>
      </c>
      <c r="AL4156">
        <v>2.4492095805925818E-3</v>
      </c>
      <c r="AM4156">
        <v>6.786781153377941E-3</v>
      </c>
      <c r="AN4156">
        <v>4.6236742524263796E-4</v>
      </c>
      <c r="AO4156">
        <v>5.5070673036523576E-3</v>
      </c>
      <c r="AP4156">
        <v>2.7627559423291093E-3</v>
      </c>
      <c r="AQ4156">
        <v>1.0401629409537705E-3</v>
      </c>
      <c r="AR4156">
        <v>1.0020689221676982E-2</v>
      </c>
      <c r="AS4156">
        <v>9.4653833959965628E-3</v>
      </c>
      <c r="AT4156">
        <v>-2.8628759989273167E-3</v>
      </c>
      <c r="AU4156">
        <v>2.3667136759750518E-2</v>
      </c>
      <c r="AV4156">
        <v>0</v>
      </c>
      <c r="AW4156">
        <f t="shared" si="332"/>
        <v>3.3203842571233495E-3</v>
      </c>
      <c r="AX4156">
        <f t="shared" si="333"/>
        <v>5.1784253111738989</v>
      </c>
      <c r="AY4156">
        <f>1-AX4156/MAX(AX$2:AX4156)</f>
        <v>0</v>
      </c>
      <c r="AZ4156">
        <v>4</v>
      </c>
      <c r="BA4156">
        <v>5</v>
      </c>
      <c r="BB4156">
        <v>5</v>
      </c>
      <c r="BC4156">
        <v>4</v>
      </c>
      <c r="BD4156">
        <v>5</v>
      </c>
      <c r="BE4156">
        <f t="shared" ca="1" si="334"/>
        <v>3.3203842571233495E-3</v>
      </c>
      <c r="BF4156">
        <f t="shared" ca="1" si="335"/>
        <v>8.651203070913974</v>
      </c>
      <c r="BG4156">
        <f ca="1">1-BF4156/MAX(BF$2:BF4156)</f>
        <v>0</v>
      </c>
      <c r="BH4156">
        <f t="shared" ca="1" si="336"/>
        <v>0.99999999999999778</v>
      </c>
    </row>
    <row r="4157" spans="1:60" x14ac:dyDescent="0.3">
      <c r="A4157" s="1">
        <v>44018</v>
      </c>
      <c r="B4157" s="3">
        <v>2020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2.77777777777777E-2</v>
      </c>
      <c r="K4157">
        <v>4.6296296296296197E-2</v>
      </c>
      <c r="L4157">
        <v>0</v>
      </c>
      <c r="M4157">
        <v>0.15972222222222199</v>
      </c>
      <c r="N4157">
        <v>2.0833333333333301E-2</v>
      </c>
      <c r="O4157">
        <v>7.4074074074074001E-2</v>
      </c>
      <c r="P4157">
        <v>0.23424857210627001</v>
      </c>
      <c r="Q4157">
        <v>5.5555555555555497E-2</v>
      </c>
      <c r="R4157">
        <v>0.13941163810030699</v>
      </c>
      <c r="S4157">
        <v>0</v>
      </c>
      <c r="T4157">
        <v>0.183637570285477</v>
      </c>
      <c r="U4157">
        <v>0</v>
      </c>
      <c r="V4157">
        <v>0</v>
      </c>
      <c r="W4157">
        <v>0</v>
      </c>
      <c r="X4157">
        <v>0</v>
      </c>
      <c r="Y4157">
        <v>5.8442960248685102E-2</v>
      </c>
      <c r="Z4157">
        <v>-8.475454922907133E-5</v>
      </c>
      <c r="AA4157">
        <v>-1.0898965978023423E-4</v>
      </c>
      <c r="AB4157">
        <v>1.7369131067668242E-4</v>
      </c>
      <c r="AC4157">
        <v>8.0257374308949636E-3</v>
      </c>
      <c r="AD4157">
        <v>4.3036647162026265E-2</v>
      </c>
      <c r="AE4157">
        <v>1.6350882944312639E-2</v>
      </c>
      <c r="AF4157">
        <v>6.197613478146069E-3</v>
      </c>
      <c r="AG4157">
        <v>1.286944371231824E-2</v>
      </c>
      <c r="AH4157">
        <v>5.9887413198387307E-3</v>
      </c>
      <c r="AI4157">
        <v>7.1836262372693138E-3</v>
      </c>
      <c r="AJ4157">
        <v>-1.4789128479896219E-3</v>
      </c>
      <c r="AK4157">
        <v>7.233210310928051E-3</v>
      </c>
      <c r="AL4157">
        <v>2.5919066120143608E-3</v>
      </c>
      <c r="AM4157">
        <v>2.4584629823559245E-2</v>
      </c>
      <c r="AN4157">
        <v>-3.4686612882750545E-4</v>
      </c>
      <c r="AO4157">
        <v>1.5437156025450482E-2</v>
      </c>
      <c r="AP4157">
        <v>1.9443359451265518E-3</v>
      </c>
      <c r="AQ4157">
        <v>-4.0959190640638132E-3</v>
      </c>
      <c r="AR4157">
        <v>1.6789721317024942E-2</v>
      </c>
      <c r="AS4157">
        <v>1.7776977466344768E-2</v>
      </c>
      <c r="AT4157">
        <v>-4.9931635012845366E-4</v>
      </c>
      <c r="AU4157">
        <v>4.4049590578243869E-2</v>
      </c>
      <c r="AV4157">
        <v>0</v>
      </c>
      <c r="AW4157">
        <f t="shared" si="332"/>
        <v>7.8808094829917134E-3</v>
      </c>
      <c r="AX4157">
        <f t="shared" si="333"/>
        <v>5.2192354944731623</v>
      </c>
      <c r="AY4157">
        <f>1-AX4157/MAX(AX$2:AX4157)</f>
        <v>0</v>
      </c>
      <c r="AZ4157">
        <v>4</v>
      </c>
      <c r="BA4157">
        <v>5</v>
      </c>
      <c r="BB4157">
        <v>5</v>
      </c>
      <c r="BC4157">
        <v>4</v>
      </c>
      <c r="BD4157">
        <v>5</v>
      </c>
      <c r="BE4157">
        <f t="shared" ca="1" si="334"/>
        <v>7.8808094829917134E-3</v>
      </c>
      <c r="BF4157">
        <f t="shared" ca="1" si="335"/>
        <v>8.7193815541145199</v>
      </c>
      <c r="BG4157">
        <f ca="1">1-BF4157/MAX(BF$2:BF4157)</f>
        <v>0</v>
      </c>
      <c r="BH4157">
        <f t="shared" ca="1" si="336"/>
        <v>0.99999999999999778</v>
      </c>
    </row>
    <row r="4158" spans="1:60" x14ac:dyDescent="0.3">
      <c r="A4158" s="1">
        <v>44019</v>
      </c>
      <c r="B4158" s="3">
        <v>2020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2.77777777777777E-2</v>
      </c>
      <c r="K4158">
        <v>4.6296296296296197E-2</v>
      </c>
      <c r="L4158">
        <v>0</v>
      </c>
      <c r="M4158">
        <v>0.15972222222222199</v>
      </c>
      <c r="N4158">
        <v>2.0833333333333301E-2</v>
      </c>
      <c r="O4158">
        <v>7.4074074074074001E-2</v>
      </c>
      <c r="P4158">
        <v>0.23424857210627001</v>
      </c>
      <c r="Q4158">
        <v>5.5555555555555497E-2</v>
      </c>
      <c r="R4158">
        <v>0.13941163810030699</v>
      </c>
      <c r="S4158">
        <v>0</v>
      </c>
      <c r="T4158">
        <v>0.183637570285477</v>
      </c>
      <c r="U4158">
        <v>0</v>
      </c>
      <c r="V4158">
        <v>0</v>
      </c>
      <c r="W4158">
        <v>0</v>
      </c>
      <c r="X4158">
        <v>0</v>
      </c>
      <c r="Y4158">
        <v>5.8442960248685102E-2</v>
      </c>
      <c r="Z4158">
        <v>1.5230861394739392E-3</v>
      </c>
      <c r="AA4158">
        <v>0</v>
      </c>
      <c r="AB4158">
        <v>1.9079363710654551E-3</v>
      </c>
      <c r="AC4158">
        <v>7.9611503197751787E-4</v>
      </c>
      <c r="AD4158">
        <v>-1.6689955355254638E-2</v>
      </c>
      <c r="AE4158">
        <v>-1.4654372329035326E-2</v>
      </c>
      <c r="AF4158">
        <v>-5.61611313713406E-3</v>
      </c>
      <c r="AG4158">
        <v>-8.9477876920458499E-3</v>
      </c>
      <c r="AH4158">
        <v>6.3102606593243848E-3</v>
      </c>
      <c r="AI4158">
        <v>-6.6489160745953901E-3</v>
      </c>
      <c r="AJ4158">
        <v>3.2090132330397925E-3</v>
      </c>
      <c r="AK4158">
        <v>-1.7708822601298357E-2</v>
      </c>
      <c r="AL4158">
        <v>1.3295538853965727E-3</v>
      </c>
      <c r="AM4158">
        <v>-6.8889433552212775E-3</v>
      </c>
      <c r="AN4158">
        <v>2.3138515125875614E-4</v>
      </c>
      <c r="AO4158">
        <v>-1.0313615515131991E-2</v>
      </c>
      <c r="AP4158">
        <v>2.426932108636759E-4</v>
      </c>
      <c r="AQ4158">
        <v>1.4056468505586173E-2</v>
      </c>
      <c r="AR4158">
        <v>-1.3760522777246709E-2</v>
      </c>
      <c r="AS4158">
        <v>-1.5355161870826972E-2</v>
      </c>
      <c r="AT4158">
        <v>-1.9857766801581578E-2</v>
      </c>
      <c r="AU4158">
        <v>-1.5850782961313592E-2</v>
      </c>
      <c r="AV4158">
        <v>0</v>
      </c>
      <c r="AW4158">
        <f t="shared" si="332"/>
        <v>-1.7171829159837735E-4</v>
      </c>
      <c r="AX4158">
        <f t="shared" si="333"/>
        <v>5.2183392562706015</v>
      </c>
      <c r="AY4158">
        <f>1-AX4158/MAX(AX$2:AX4158)</f>
        <v>1.7171829159845498E-4</v>
      </c>
      <c r="AZ4158">
        <v>4</v>
      </c>
      <c r="BA4158">
        <v>5</v>
      </c>
      <c r="BB4158">
        <v>5</v>
      </c>
      <c r="BC4158">
        <v>4</v>
      </c>
      <c r="BD4158">
        <v>5</v>
      </c>
      <c r="BE4158">
        <f t="shared" ca="1" si="334"/>
        <v>-1.7171829159837735E-4</v>
      </c>
      <c r="BF4158">
        <f t="shared" ca="1" si="335"/>
        <v>8.7178842768102527</v>
      </c>
      <c r="BG4158">
        <f ca="1">1-BF4158/MAX(BF$2:BF4158)</f>
        <v>1.7171829159845498E-4</v>
      </c>
      <c r="BH4158">
        <f t="shared" ca="1" si="336"/>
        <v>0.99999999999999778</v>
      </c>
    </row>
    <row r="4159" spans="1:60" x14ac:dyDescent="0.3">
      <c r="A4159" s="1">
        <v>44020</v>
      </c>
      <c r="B4159" s="3">
        <v>2020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2.77777777777777E-2</v>
      </c>
      <c r="K4159">
        <v>4.6296296296296197E-2</v>
      </c>
      <c r="L4159">
        <v>0</v>
      </c>
      <c r="M4159">
        <v>0.15972222222222199</v>
      </c>
      <c r="N4159">
        <v>2.0833333333333301E-2</v>
      </c>
      <c r="O4159">
        <v>7.4074074074074001E-2</v>
      </c>
      <c r="P4159">
        <v>0.23424857210627001</v>
      </c>
      <c r="Q4159">
        <v>5.5555555555555497E-2</v>
      </c>
      <c r="R4159">
        <v>0.13941163810030699</v>
      </c>
      <c r="S4159">
        <v>0</v>
      </c>
      <c r="T4159">
        <v>0.183637570285477</v>
      </c>
      <c r="U4159">
        <v>0</v>
      </c>
      <c r="V4159">
        <v>0</v>
      </c>
      <c r="W4159">
        <v>0</v>
      </c>
      <c r="X4159">
        <v>0</v>
      </c>
      <c r="Y4159">
        <v>5.8442960248685102E-2</v>
      </c>
      <c r="Z4159">
        <v>-3.3777259083100919E-4</v>
      </c>
      <c r="AA4159">
        <v>0</v>
      </c>
      <c r="AB4159">
        <v>-6.9226186619242291E-4</v>
      </c>
      <c r="AC4159">
        <v>1.272870004529314E-2</v>
      </c>
      <c r="AD4159">
        <v>2.5931322466864248E-2</v>
      </c>
      <c r="AE4159">
        <v>8.4061008736142639E-3</v>
      </c>
      <c r="AF4159">
        <v>4.2815659256778549E-3</v>
      </c>
      <c r="AG4159">
        <v>-7.2239806528195949E-4</v>
      </c>
      <c r="AH4159">
        <v>6.2115658628825177E-3</v>
      </c>
      <c r="AI4159">
        <v>2.6772817099383062E-3</v>
      </c>
      <c r="AJ4159">
        <v>-1.5581964813405902E-3</v>
      </c>
      <c r="AK4159">
        <v>7.4524720983331072E-3</v>
      </c>
      <c r="AL4159">
        <v>-1.6228184374934562E-3</v>
      </c>
      <c r="AM4159">
        <v>1.3171586765516663E-2</v>
      </c>
      <c r="AN4159">
        <v>0</v>
      </c>
      <c r="AO4159">
        <v>7.6485527941838605E-3</v>
      </c>
      <c r="AP4159">
        <v>-1.7789440571008841E-3</v>
      </c>
      <c r="AQ4159">
        <v>-3.9952492650268123E-3</v>
      </c>
      <c r="AR4159">
        <v>8.1178586546990505E-3</v>
      </c>
      <c r="AS4159">
        <v>1.2865437513932765E-2</v>
      </c>
      <c r="AT4159">
        <v>-1.40134094243205E-3</v>
      </c>
      <c r="AU4159">
        <v>2.6764447775029288E-2</v>
      </c>
      <c r="AV4159">
        <v>0</v>
      </c>
      <c r="AW4159">
        <f t="shared" si="332"/>
        <v>3.4717231369187909E-3</v>
      </c>
      <c r="AX4159">
        <f t="shared" si="333"/>
        <v>5.2364558854028873</v>
      </c>
      <c r="AY4159">
        <f>1-AX4159/MAX(AX$2:AX4159)</f>
        <v>0</v>
      </c>
      <c r="AZ4159">
        <v>4</v>
      </c>
      <c r="BA4159">
        <v>5</v>
      </c>
      <c r="BB4159">
        <v>5</v>
      </c>
      <c r="BC4159">
        <v>4</v>
      </c>
      <c r="BD4159">
        <v>5</v>
      </c>
      <c r="BE4159">
        <f t="shared" ca="1" si="334"/>
        <v>3.4717231369187909E-3</v>
      </c>
      <c r="BF4159">
        <f t="shared" ca="1" si="335"/>
        <v>8.7481503573590356</v>
      </c>
      <c r="BG4159">
        <f ca="1">1-BF4159/MAX(BF$2:BF4159)</f>
        <v>0</v>
      </c>
      <c r="BH4159">
        <f t="shared" ca="1" si="336"/>
        <v>0.99999999999999778</v>
      </c>
    </row>
    <row r="4160" spans="1:60" x14ac:dyDescent="0.3">
      <c r="A4160" s="1">
        <v>44021</v>
      </c>
      <c r="B4160" s="3">
        <v>2020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2.77777777777777E-2</v>
      </c>
      <c r="K4160">
        <v>4.6296296296296197E-2</v>
      </c>
      <c r="L4160">
        <v>0</v>
      </c>
      <c r="M4160">
        <v>0.15972222222222199</v>
      </c>
      <c r="N4160">
        <v>2.0833333333333301E-2</v>
      </c>
      <c r="O4160">
        <v>7.4074074074074001E-2</v>
      </c>
      <c r="P4160">
        <v>0.23424857210627001</v>
      </c>
      <c r="Q4160">
        <v>5.5555555555555497E-2</v>
      </c>
      <c r="R4160">
        <v>0.13941163810030699</v>
      </c>
      <c r="S4160">
        <v>0</v>
      </c>
      <c r="T4160">
        <v>0.183637570285477</v>
      </c>
      <c r="U4160">
        <v>0</v>
      </c>
      <c r="V4160">
        <v>0</v>
      </c>
      <c r="W4160">
        <v>0</v>
      </c>
      <c r="X4160">
        <v>0</v>
      </c>
      <c r="Y4160">
        <v>5.8442960248685102E-2</v>
      </c>
      <c r="Z4160">
        <v>2.6198813042701552E-3</v>
      </c>
      <c r="AA4160">
        <v>0</v>
      </c>
      <c r="AB4160">
        <v>2.4253374365605929E-3</v>
      </c>
      <c r="AC4160">
        <v>-1.1783157701153901E-2</v>
      </c>
      <c r="AD4160">
        <v>0</v>
      </c>
      <c r="AE4160">
        <v>-1.1381907912459521E-2</v>
      </c>
      <c r="AF4160">
        <v>-4.3537919865850316E-3</v>
      </c>
      <c r="AG4160">
        <v>-4.8787944409771633E-3</v>
      </c>
      <c r="AH4160">
        <v>-2.7044004055607473E-3</v>
      </c>
      <c r="AI4160">
        <v>-2.1848303646656575E-3</v>
      </c>
      <c r="AJ4160">
        <v>3.2036747922354891E-3</v>
      </c>
      <c r="AK4160">
        <v>-2.0219770313151697E-2</v>
      </c>
      <c r="AL4160">
        <v>5.6145567487300152E-3</v>
      </c>
      <c r="AM4160">
        <v>8.4237087226983753E-3</v>
      </c>
      <c r="AN4160">
        <v>2.3124040546251834E-4</v>
      </c>
      <c r="AO4160">
        <v>-5.6929228470179449E-3</v>
      </c>
      <c r="AP4160">
        <v>2.5919617685639107E-3</v>
      </c>
      <c r="AQ4160">
        <v>1.5922320200104645E-2</v>
      </c>
      <c r="AR4160">
        <v>-1.1575349045391814E-2</v>
      </c>
      <c r="AS4160">
        <v>-1.4434314181429597E-2</v>
      </c>
      <c r="AT4160">
        <v>-6.2527268271989067E-3</v>
      </c>
      <c r="AU4160">
        <v>6.922025514495278E-4</v>
      </c>
      <c r="AV4160">
        <v>0</v>
      </c>
      <c r="AW4160">
        <f t="shared" si="332"/>
        <v>4.3619850689465157E-3</v>
      </c>
      <c r="AX4160">
        <f t="shared" si="333"/>
        <v>5.2592972277892116</v>
      </c>
      <c r="AY4160">
        <f>1-AX4160/MAX(AX$2:AX4160)</f>
        <v>0</v>
      </c>
      <c r="AZ4160">
        <v>4</v>
      </c>
      <c r="BA4160">
        <v>5</v>
      </c>
      <c r="BB4160">
        <v>5</v>
      </c>
      <c r="BC4160">
        <v>4</v>
      </c>
      <c r="BD4160">
        <v>5</v>
      </c>
      <c r="BE4160">
        <f t="shared" ca="1" si="334"/>
        <v>4.3619850689465157E-3</v>
      </c>
      <c r="BF4160">
        <f t="shared" ca="1" si="335"/>
        <v>8.7863096585987339</v>
      </c>
      <c r="BG4160">
        <f ca="1">1-BF4160/MAX(BF$2:BF4160)</f>
        <v>0</v>
      </c>
      <c r="BH4160">
        <f t="shared" ca="1" si="336"/>
        <v>0.99999999999999778</v>
      </c>
    </row>
    <row r="4161" spans="1:60" x14ac:dyDescent="0.3">
      <c r="A4161" s="1">
        <v>44022</v>
      </c>
      <c r="B4161" s="3">
        <v>2020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2.77777777777777E-2</v>
      </c>
      <c r="K4161">
        <v>4.6296296296296197E-2</v>
      </c>
      <c r="L4161">
        <v>0</v>
      </c>
      <c r="M4161">
        <v>0.15972222222222199</v>
      </c>
      <c r="N4161">
        <v>2.0833333333333301E-2</v>
      </c>
      <c r="O4161">
        <v>7.4074074074074001E-2</v>
      </c>
      <c r="P4161">
        <v>0.23424857210627001</v>
      </c>
      <c r="Q4161">
        <v>5.5555555555555497E-2</v>
      </c>
      <c r="R4161">
        <v>0.13941163810030699</v>
      </c>
      <c r="S4161">
        <v>0</v>
      </c>
      <c r="T4161">
        <v>0.183637570285477</v>
      </c>
      <c r="U4161">
        <v>0</v>
      </c>
      <c r="V4161">
        <v>0</v>
      </c>
      <c r="W4161">
        <v>0</v>
      </c>
      <c r="X4161">
        <v>0</v>
      </c>
      <c r="Y4161">
        <v>5.8442960248685102E-2</v>
      </c>
      <c r="Z4161">
        <v>-1.180235927442097E-3</v>
      </c>
      <c r="AA4161">
        <v>1.0900153982107419E-4</v>
      </c>
      <c r="AB4161">
        <v>-1.037056537004033E-3</v>
      </c>
      <c r="AC4161">
        <v>6.3592527042886093E-3</v>
      </c>
      <c r="AD4161">
        <v>-6.4336838920546757E-3</v>
      </c>
      <c r="AE4161">
        <v>1.0702238988745005E-2</v>
      </c>
      <c r="AF4161">
        <v>-9.1034377920684584E-5</v>
      </c>
      <c r="AG4161">
        <v>1.3074192680535113E-2</v>
      </c>
      <c r="AH4161">
        <v>-2.5938951172580493E-3</v>
      </c>
      <c r="AI4161">
        <v>3.4059588481063496E-3</v>
      </c>
      <c r="AJ4161">
        <v>-1.9653725743649098E-3</v>
      </c>
      <c r="AK4161">
        <v>1.6106885476038446E-2</v>
      </c>
      <c r="AL4161">
        <v>-1.8362392202107003E-3</v>
      </c>
      <c r="AM4161">
        <v>6.8271219675506423E-3</v>
      </c>
      <c r="AN4161">
        <v>-3.4637002752002655E-4</v>
      </c>
      <c r="AO4161">
        <v>1.0210393306038679E-2</v>
      </c>
      <c r="AP4161">
        <v>-1.050192099250169E-3</v>
      </c>
      <c r="AQ4161">
        <v>-5.0250337727921757E-3</v>
      </c>
      <c r="AR4161">
        <v>9.4195686817912794E-3</v>
      </c>
      <c r="AS4161">
        <v>9.5686793431615236E-3</v>
      </c>
      <c r="AT4161">
        <v>3.0817919817212047E-3</v>
      </c>
      <c r="AU4161">
        <v>-6.9156059612220933E-3</v>
      </c>
      <c r="AV4161">
        <v>0</v>
      </c>
      <c r="AW4161">
        <f t="shared" si="332"/>
        <v>2.2093764579826725E-3</v>
      </c>
      <c r="AX4161">
        <f t="shared" si="333"/>
        <v>5.2709169952698227</v>
      </c>
      <c r="AY4161">
        <f>1-AX4161/MAX(AX$2:AX4161)</f>
        <v>0</v>
      </c>
      <c r="AZ4161">
        <v>4</v>
      </c>
      <c r="BA4161">
        <v>5</v>
      </c>
      <c r="BB4161">
        <v>5</v>
      </c>
      <c r="BC4161">
        <v>4</v>
      </c>
      <c r="BD4161">
        <v>5</v>
      </c>
      <c r="BE4161">
        <f t="shared" ca="1" si="334"/>
        <v>2.2093764579826725E-3</v>
      </c>
      <c r="BF4161">
        <f t="shared" ca="1" si="335"/>
        <v>8.8057219243109888</v>
      </c>
      <c r="BG4161">
        <f ca="1">1-BF4161/MAX(BF$2:BF4161)</f>
        <v>0</v>
      </c>
      <c r="BH4161">
        <f t="shared" ca="1" si="336"/>
        <v>0.99999999999999778</v>
      </c>
    </row>
    <row r="4162" spans="1:60" x14ac:dyDescent="0.3">
      <c r="A4162" s="1">
        <v>44025</v>
      </c>
      <c r="B4162" s="3">
        <v>2020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2.77777777777777E-2</v>
      </c>
      <c r="K4162">
        <v>4.6296296296296197E-2</v>
      </c>
      <c r="L4162">
        <v>0</v>
      </c>
      <c r="M4162">
        <v>0.15972222222222199</v>
      </c>
      <c r="N4162">
        <v>2.0833333333333301E-2</v>
      </c>
      <c r="O4162">
        <v>7.4074074074074001E-2</v>
      </c>
      <c r="P4162">
        <v>0.23424857210627001</v>
      </c>
      <c r="Q4162">
        <v>5.5555555555555497E-2</v>
      </c>
      <c r="R4162">
        <v>0.13941163810030699</v>
      </c>
      <c r="S4162">
        <v>0</v>
      </c>
      <c r="T4162">
        <v>0.183637570285477</v>
      </c>
      <c r="U4162">
        <v>0</v>
      </c>
      <c r="V4162">
        <v>0</v>
      </c>
      <c r="W4162">
        <v>0</v>
      </c>
      <c r="X4162">
        <v>0</v>
      </c>
      <c r="Y4162">
        <v>5.8442960248685102E-2</v>
      </c>
      <c r="Z4162">
        <v>-8.4195481521054383E-5</v>
      </c>
      <c r="AA4162">
        <v>0</v>
      </c>
      <c r="AB4162">
        <v>-2.4220517498988459E-3</v>
      </c>
      <c r="AC4162">
        <v>-1.0268580479413369E-2</v>
      </c>
      <c r="AD4162">
        <v>-6.7068174445885642E-3</v>
      </c>
      <c r="AE4162">
        <v>-6.417456838718083E-3</v>
      </c>
      <c r="AF4162">
        <v>-2.0045289154289048E-3</v>
      </c>
      <c r="AG4162">
        <v>-5.1980936634873354E-3</v>
      </c>
      <c r="AH4162">
        <v>1.2411575864286206E-3</v>
      </c>
      <c r="AI4162">
        <v>-5.4550247951271613E-3</v>
      </c>
      <c r="AJ4162">
        <v>1.0665775676617084E-3</v>
      </c>
      <c r="AK4162">
        <v>-1.2667109714971203E-2</v>
      </c>
      <c r="AL4162">
        <v>-2.6500929544154284E-3</v>
      </c>
      <c r="AM4162">
        <v>-2.0570351021422129E-2</v>
      </c>
      <c r="AN4162">
        <v>0</v>
      </c>
      <c r="AO4162">
        <v>-8.6587432236708839E-3</v>
      </c>
      <c r="AP4162">
        <v>2.1833964567314901E-3</v>
      </c>
      <c r="AQ4162">
        <v>3.30677800075585E-3</v>
      </c>
      <c r="AR4162">
        <v>-5.2962841502480762E-3</v>
      </c>
      <c r="AS4162">
        <v>-5.8026957326705597E-3</v>
      </c>
      <c r="AT4162">
        <v>-1.1904695718075842E-2</v>
      </c>
      <c r="AU4162">
        <v>-4.8747222002658575E-3</v>
      </c>
      <c r="AV4162">
        <v>0</v>
      </c>
      <c r="AW4162">
        <f t="shared" si="332"/>
        <v>-5.7952319065343854E-3</v>
      </c>
      <c r="AX4162">
        <f t="shared" si="333"/>
        <v>5.2403708089221404</v>
      </c>
      <c r="AY4162">
        <f>1-AX4162/MAX(AX$2:AX4162)</f>
        <v>5.7952319065344149E-3</v>
      </c>
      <c r="AZ4162">
        <v>4</v>
      </c>
      <c r="BA4162">
        <v>5</v>
      </c>
      <c r="BB4162">
        <v>5</v>
      </c>
      <c r="BC4162">
        <v>4</v>
      </c>
      <c r="BD4162">
        <v>5</v>
      </c>
      <c r="BE4162">
        <f t="shared" ca="1" si="334"/>
        <v>-5.7952319065343854E-3</v>
      </c>
      <c r="BF4162">
        <f t="shared" ca="1" si="335"/>
        <v>8.7546907236551519</v>
      </c>
      <c r="BG4162">
        <f ca="1">1-BF4162/MAX(BF$2:BF4162)</f>
        <v>5.7952319065344149E-3</v>
      </c>
      <c r="BH4162">
        <f t="shared" ca="1" si="336"/>
        <v>0.99999999999999778</v>
      </c>
    </row>
    <row r="4163" spans="1:60" x14ac:dyDescent="0.3">
      <c r="A4163" s="1">
        <v>44026</v>
      </c>
      <c r="B4163" s="3">
        <v>2020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2.77777777777777E-2</v>
      </c>
      <c r="K4163">
        <v>4.6296296296296197E-2</v>
      </c>
      <c r="L4163">
        <v>0</v>
      </c>
      <c r="M4163">
        <v>0.15972222222222199</v>
      </c>
      <c r="N4163">
        <v>2.0833333333333301E-2</v>
      </c>
      <c r="O4163">
        <v>7.4074074074074001E-2</v>
      </c>
      <c r="P4163">
        <v>0.23424857210627001</v>
      </c>
      <c r="Q4163">
        <v>5.5555555555555497E-2</v>
      </c>
      <c r="R4163">
        <v>0.13941163810030699</v>
      </c>
      <c r="S4163">
        <v>0</v>
      </c>
      <c r="T4163">
        <v>0.183637570285477</v>
      </c>
      <c r="U4163">
        <v>0</v>
      </c>
      <c r="V4163">
        <v>0</v>
      </c>
      <c r="W4163">
        <v>0</v>
      </c>
      <c r="X4163">
        <v>0</v>
      </c>
      <c r="Y4163">
        <v>5.8442960248685102E-2</v>
      </c>
      <c r="Z4163">
        <v>1.6037764646386066E-3</v>
      </c>
      <c r="AA4163">
        <v>0</v>
      </c>
      <c r="AB4163">
        <v>2.9483299391643847E-3</v>
      </c>
      <c r="AC4163">
        <v>4.7885867803740823E-3</v>
      </c>
      <c r="AD4163">
        <v>1.3968012223217752E-3</v>
      </c>
      <c r="AE4163">
        <v>1.4694030970564986E-2</v>
      </c>
      <c r="AF4163">
        <v>2.3735369157853459E-3</v>
      </c>
      <c r="AG4163">
        <v>7.9279780957650647E-3</v>
      </c>
      <c r="AH4163">
        <v>4.6635689101899302E-3</v>
      </c>
      <c r="AI4163">
        <v>8.5323772898007189E-3</v>
      </c>
      <c r="AJ4163">
        <v>-8.2032616219529508E-5</v>
      </c>
      <c r="AK4163">
        <v>1.6556751809672088E-2</v>
      </c>
      <c r="AL4163">
        <v>5.830422771702537E-3</v>
      </c>
      <c r="AM4163">
        <v>7.0783429213012727E-3</v>
      </c>
      <c r="AN4163">
        <v>1.1522299161126348E-4</v>
      </c>
      <c r="AO4163">
        <v>1.2958885095997408E-2</v>
      </c>
      <c r="AP4163">
        <v>1.6132622909981187E-4</v>
      </c>
      <c r="AQ4163">
        <v>1.4378990369514622E-3</v>
      </c>
      <c r="AR4163">
        <v>1.3945228443066116E-2</v>
      </c>
      <c r="AS4163">
        <v>1.6731559018677844E-2</v>
      </c>
      <c r="AT4163">
        <v>8.4205806652559723E-3</v>
      </c>
      <c r="AU4163">
        <v>4.6650573319517719E-4</v>
      </c>
      <c r="AV4163">
        <v>0</v>
      </c>
      <c r="AW4163">
        <f t="shared" si="332"/>
        <v>4.9350053318740735E-3</v>
      </c>
      <c r="AX4163">
        <f t="shared" si="333"/>
        <v>5.2662320668051681</v>
      </c>
      <c r="AY4163">
        <f>1-AX4163/MAX(AX$2:AX4163)</f>
        <v>8.8882607501861166E-4</v>
      </c>
      <c r="AZ4163">
        <v>4</v>
      </c>
      <c r="BA4163">
        <v>5</v>
      </c>
      <c r="BB4163">
        <v>5</v>
      </c>
      <c r="BC4163">
        <v>4</v>
      </c>
      <c r="BD4163">
        <v>5</v>
      </c>
      <c r="BE4163">
        <f t="shared" ca="1" si="334"/>
        <v>4.9350053318740735E-3</v>
      </c>
      <c r="BF4163">
        <f t="shared" ca="1" si="335"/>
        <v>8.7978951690552982</v>
      </c>
      <c r="BG4163">
        <f ca="1">1-BF4163/MAX(BF$2:BF4163)</f>
        <v>8.8882607501861166E-4</v>
      </c>
      <c r="BH4163">
        <f t="shared" ca="1" si="336"/>
        <v>0.99999999999999778</v>
      </c>
    </row>
    <row r="4164" spans="1:60" x14ac:dyDescent="0.3">
      <c r="A4164" s="1">
        <v>44027</v>
      </c>
      <c r="B4164" s="3">
        <v>2020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2.77777777777777E-2</v>
      </c>
      <c r="K4164">
        <v>4.6296296296296197E-2</v>
      </c>
      <c r="L4164">
        <v>0</v>
      </c>
      <c r="M4164">
        <v>0.15972222222222199</v>
      </c>
      <c r="N4164">
        <v>2.0833333333333301E-2</v>
      </c>
      <c r="O4164">
        <v>7.4074074074074001E-2</v>
      </c>
      <c r="P4164">
        <v>0.23424857210627001</v>
      </c>
      <c r="Q4164">
        <v>5.5555555555555497E-2</v>
      </c>
      <c r="R4164">
        <v>0.13941163810030699</v>
      </c>
      <c r="S4164">
        <v>0</v>
      </c>
      <c r="T4164">
        <v>0.183637570285477</v>
      </c>
      <c r="U4164">
        <v>0</v>
      </c>
      <c r="V4164">
        <v>0</v>
      </c>
      <c r="W4164">
        <v>0</v>
      </c>
      <c r="X4164">
        <v>0</v>
      </c>
      <c r="Y4164">
        <v>5.8442960248685102E-2</v>
      </c>
      <c r="Z4164">
        <v>8.4136540330126408E-5</v>
      </c>
      <c r="AA4164">
        <v>0</v>
      </c>
      <c r="AB4164">
        <v>-6.9163555718310121E-4</v>
      </c>
      <c r="AC4164">
        <v>1.1914185129003219E-2</v>
      </c>
      <c r="AD4164">
        <v>3.0226054012156833E-3</v>
      </c>
      <c r="AE4164">
        <v>1.1298523239150926E-2</v>
      </c>
      <c r="AF4164">
        <v>4.0985280939622726E-3</v>
      </c>
      <c r="AG4164">
        <v>1.2692156016906431E-2</v>
      </c>
      <c r="AH4164">
        <v>8.8133200735840411E-4</v>
      </c>
      <c r="AI4164">
        <v>5.6802736286354349E-3</v>
      </c>
      <c r="AJ4164">
        <v>-3.279608045893001E-4</v>
      </c>
      <c r="AK4164">
        <v>3.6663791083964892E-2</v>
      </c>
      <c r="AL4164">
        <v>1.9807021601063735E-3</v>
      </c>
      <c r="AM4164">
        <v>2.0352794486118153E-3</v>
      </c>
      <c r="AN4164">
        <v>1.15574593183565E-4</v>
      </c>
      <c r="AO4164">
        <v>9.1871235118790029E-3</v>
      </c>
      <c r="AP4164">
        <v>-5.6465578374753633E-4</v>
      </c>
      <c r="AQ4164">
        <v>-4.6671670965890977E-3</v>
      </c>
      <c r="AR4164">
        <v>1.1252761994210436E-2</v>
      </c>
      <c r="AS4164">
        <v>1.1863613732935319E-2</v>
      </c>
      <c r="AT4164">
        <v>9.7637858334507222E-3</v>
      </c>
      <c r="AU4164">
        <v>9.3257641414390413E-4</v>
      </c>
      <c r="AV4164">
        <v>0</v>
      </c>
      <c r="AW4164">
        <f t="shared" ref="AW4164:AW4227" si="337">+SUMPRODUCT(C4164:Y4164,Z4164:AV4164)</f>
        <v>2.1584341559320519E-3</v>
      </c>
      <c r="AX4164">
        <f t="shared" ref="AX4164:AX4227" si="338">+AX4163*(1+AW4164)</f>
        <v>5.2775988819712243</v>
      </c>
      <c r="AY4164">
        <f>1-AX4164/MAX(AX$2:AX4164)</f>
        <v>0</v>
      </c>
      <c r="AZ4164">
        <v>4</v>
      </c>
      <c r="BA4164">
        <v>5</v>
      </c>
      <c r="BB4164">
        <v>5</v>
      </c>
      <c r="BC4164">
        <v>4</v>
      </c>
      <c r="BD4164">
        <v>5</v>
      </c>
      <c r="BE4164">
        <f t="shared" ref="BE4164:BE4227" ca="1" si="339">+SUMPRODUCT(C4164:Y4164,OFFSET($BL$10,BD4164,0,1,23),Z4164:AV4164)</f>
        <v>2.1584341559320519E-3</v>
      </c>
      <c r="BF4164">
        <f t="shared" ref="BF4164:BF4227" ca="1" si="340">+BF4163*(1+BE4164)</f>
        <v>8.8168848464884952</v>
      </c>
      <c r="BG4164">
        <f ca="1">1-BF4164/MAX(BF$2:BF4164)</f>
        <v>0</v>
      </c>
      <c r="BH4164">
        <f t="shared" ref="BH4164:BH4227" ca="1" si="341">+SUMPRODUCT(C4164:Y4164,OFFSET($BL$10,BD4164,0,1,23))</f>
        <v>0.99999999999999778</v>
      </c>
    </row>
    <row r="4165" spans="1:60" x14ac:dyDescent="0.3">
      <c r="A4165" s="1">
        <v>44028</v>
      </c>
      <c r="B4165" s="3">
        <v>2020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2.77777777777777E-2</v>
      </c>
      <c r="K4165">
        <v>4.6296296296296197E-2</v>
      </c>
      <c r="L4165">
        <v>0</v>
      </c>
      <c r="M4165">
        <v>0.15972222222222199</v>
      </c>
      <c r="N4165">
        <v>2.0833333333333301E-2</v>
      </c>
      <c r="O4165">
        <v>7.4074074074074001E-2</v>
      </c>
      <c r="P4165">
        <v>0.23424857210627001</v>
      </c>
      <c r="Q4165">
        <v>5.5555555555555497E-2</v>
      </c>
      <c r="R4165">
        <v>0.13941163810030699</v>
      </c>
      <c r="S4165">
        <v>0</v>
      </c>
      <c r="T4165">
        <v>0.183637570285477</v>
      </c>
      <c r="U4165">
        <v>0</v>
      </c>
      <c r="V4165">
        <v>0</v>
      </c>
      <c r="W4165">
        <v>0</v>
      </c>
      <c r="X4165">
        <v>0</v>
      </c>
      <c r="Y4165">
        <v>5.8442960248685102E-2</v>
      </c>
      <c r="Z4165">
        <v>6.7406753704335465E-4</v>
      </c>
      <c r="AA4165">
        <v>-1.0898965978023423E-4</v>
      </c>
      <c r="AB4165">
        <v>1.2111999340096435E-3</v>
      </c>
      <c r="AC4165">
        <v>-7.8492724014802562E-3</v>
      </c>
      <c r="AD4165">
        <v>-1.4140008400841841E-2</v>
      </c>
      <c r="AE4165">
        <v>-6.4516158593380668E-3</v>
      </c>
      <c r="AF4165">
        <v>1.8139480613199588E-3</v>
      </c>
      <c r="AG4165">
        <v>-1.0238222806277286E-2</v>
      </c>
      <c r="AH4165">
        <v>-9.451688651896939E-3</v>
      </c>
      <c r="AI4165">
        <v>9.6146664576957086E-4</v>
      </c>
      <c r="AJ4165">
        <v>7.3820305696892241E-4</v>
      </c>
      <c r="AK4165">
        <v>-5.9172432541965136E-3</v>
      </c>
      <c r="AL4165">
        <v>2.7826806863409104E-3</v>
      </c>
      <c r="AM4165">
        <v>-6.8223124794916101E-3</v>
      </c>
      <c r="AN4165">
        <v>0</v>
      </c>
      <c r="AO4165">
        <v>-3.2934244591462658E-3</v>
      </c>
      <c r="AP4165">
        <v>2.0179173117091942E-3</v>
      </c>
      <c r="AQ4165">
        <v>4.7493418647701624E-3</v>
      </c>
      <c r="AR4165">
        <v>-6.1821648645310479E-3</v>
      </c>
      <c r="AS4165">
        <v>-3.2147821848752534E-3</v>
      </c>
      <c r="AT4165">
        <v>-1.1959086633792082E-2</v>
      </c>
      <c r="AU4165">
        <v>-1.4209024626925748E-2</v>
      </c>
      <c r="AV4165">
        <v>0</v>
      </c>
      <c r="AW4165">
        <f t="shared" si="337"/>
        <v>-1.7063182845063812E-3</v>
      </c>
      <c r="AX4165">
        <f t="shared" si="338"/>
        <v>5.2685936185006259</v>
      </c>
      <c r="AY4165">
        <f>1-AX4165/MAX(AX$2:AX4165)</f>
        <v>1.7063182845065139E-3</v>
      </c>
      <c r="AZ4165">
        <v>4</v>
      </c>
      <c r="BA4165">
        <v>5</v>
      </c>
      <c r="BB4165">
        <v>5</v>
      </c>
      <c r="BC4165">
        <v>4</v>
      </c>
      <c r="BD4165">
        <v>5</v>
      </c>
      <c r="BE4165">
        <f t="shared" ca="1" si="339"/>
        <v>-1.7063182845063812E-3</v>
      </c>
      <c r="BF4165">
        <f t="shared" ca="1" si="340"/>
        <v>8.8018404346625445</v>
      </c>
      <c r="BG4165">
        <f ca="1">1-BF4165/MAX(BF$2:BF4165)</f>
        <v>1.7063182845064029E-3</v>
      </c>
      <c r="BH4165">
        <f t="shared" ca="1" si="341"/>
        <v>0.99999999999999778</v>
      </c>
    </row>
    <row r="4166" spans="1:60" x14ac:dyDescent="0.3">
      <c r="A4166" s="1">
        <v>44029</v>
      </c>
      <c r="B4166" s="3">
        <v>2020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2.77777777777777E-2</v>
      </c>
      <c r="K4166">
        <v>4.6296296296296197E-2</v>
      </c>
      <c r="L4166">
        <v>0</v>
      </c>
      <c r="M4166">
        <v>0.15972222222222199</v>
      </c>
      <c r="N4166">
        <v>2.0833333333333301E-2</v>
      </c>
      <c r="O4166">
        <v>7.4074074074074001E-2</v>
      </c>
      <c r="P4166">
        <v>0.23424857210627001</v>
      </c>
      <c r="Q4166">
        <v>5.5555555555555497E-2</v>
      </c>
      <c r="R4166">
        <v>0.13941163810030699</v>
      </c>
      <c r="S4166">
        <v>0</v>
      </c>
      <c r="T4166">
        <v>0.183637570285477</v>
      </c>
      <c r="U4166">
        <v>0</v>
      </c>
      <c r="V4166">
        <v>0</v>
      </c>
      <c r="W4166">
        <v>0</v>
      </c>
      <c r="X4166">
        <v>0</v>
      </c>
      <c r="Y4166">
        <v>5.8442960248685102E-2</v>
      </c>
      <c r="Z4166">
        <v>1.0103858425516421E-3</v>
      </c>
      <c r="AA4166">
        <v>1.0900153982107419E-4</v>
      </c>
      <c r="AB4166">
        <v>-5.1845773003467155E-4</v>
      </c>
      <c r="AC4166">
        <v>1.5822286386728557E-3</v>
      </c>
      <c r="AD4166">
        <v>5.6430485596898894E-3</v>
      </c>
      <c r="AE4166">
        <v>5.8599899398474875E-3</v>
      </c>
      <c r="AF4166">
        <v>2.2636653346845836E-3</v>
      </c>
      <c r="AG4166">
        <v>1.6050915147944878E-3</v>
      </c>
      <c r="AH4166">
        <v>8.2380099854475475E-3</v>
      </c>
      <c r="AI4166">
        <v>2.7617743436845199E-3</v>
      </c>
      <c r="AJ4166">
        <v>-2.460171712965753E-4</v>
      </c>
      <c r="AK4166">
        <v>2.9417230045456488E-3</v>
      </c>
      <c r="AL4166">
        <v>2.7015279062281294E-3</v>
      </c>
      <c r="AM4166">
        <v>1.1578386931196949E-3</v>
      </c>
      <c r="AN4166">
        <v>2.3103126592771694E-4</v>
      </c>
      <c r="AO4166">
        <v>2.8991556411956942E-3</v>
      </c>
      <c r="AP4166">
        <v>1.8529970154872455E-3</v>
      </c>
      <c r="AQ4166">
        <v>-2.0942493919012817E-3</v>
      </c>
      <c r="AR4166">
        <v>4.9764559400091724E-3</v>
      </c>
      <c r="AS4166">
        <v>6.0709846360136321E-3</v>
      </c>
      <c r="AT4166">
        <v>1.3005125244897053E-2</v>
      </c>
      <c r="AU4166">
        <v>4.4895974924352711E-3</v>
      </c>
      <c r="AV4166">
        <v>0</v>
      </c>
      <c r="AW4166">
        <f t="shared" si="337"/>
        <v>9.5173018952016933E-4</v>
      </c>
      <c r="AX4166">
        <f t="shared" si="338"/>
        <v>5.2736078981036663</v>
      </c>
      <c r="AY4166">
        <f>1-AX4166/MAX(AX$2:AX4166)</f>
        <v>7.5621204961062727E-4</v>
      </c>
      <c r="AZ4166">
        <v>4</v>
      </c>
      <c r="BA4166">
        <v>5</v>
      </c>
      <c r="BB4166">
        <v>5</v>
      </c>
      <c r="BC4166">
        <v>4</v>
      </c>
      <c r="BD4166">
        <v>5</v>
      </c>
      <c r="BE4166">
        <f t="shared" ca="1" si="339"/>
        <v>9.5173018952016933E-4</v>
      </c>
      <c r="BF4166">
        <f t="shared" ca="1" si="340"/>
        <v>8.8102174119275514</v>
      </c>
      <c r="BG4166">
        <f ca="1">1-BF4166/MAX(BF$2:BF4166)</f>
        <v>7.5621204961062727E-4</v>
      </c>
      <c r="BH4166">
        <f t="shared" ca="1" si="341"/>
        <v>0.99999999999999778</v>
      </c>
    </row>
    <row r="4167" spans="1:60" x14ac:dyDescent="0.3">
      <c r="A4167" s="1">
        <v>44032</v>
      </c>
      <c r="B4167" s="3">
        <v>2020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2.77777777777777E-2</v>
      </c>
      <c r="K4167">
        <v>4.6296296296296197E-2</v>
      </c>
      <c r="L4167">
        <v>0</v>
      </c>
      <c r="M4167">
        <v>0.15972222222222199</v>
      </c>
      <c r="N4167">
        <v>2.0833333333333301E-2</v>
      </c>
      <c r="O4167">
        <v>7.4074074074074001E-2</v>
      </c>
      <c r="P4167">
        <v>0.23424857210627001</v>
      </c>
      <c r="Q4167">
        <v>5.5555555555555497E-2</v>
      </c>
      <c r="R4167">
        <v>0.13941163810030699</v>
      </c>
      <c r="S4167">
        <v>0</v>
      </c>
      <c r="T4167">
        <v>0.183637570285477</v>
      </c>
      <c r="U4167">
        <v>0</v>
      </c>
      <c r="V4167">
        <v>0</v>
      </c>
      <c r="W4167">
        <v>0</v>
      </c>
      <c r="X4167">
        <v>0</v>
      </c>
      <c r="Y4167">
        <v>5.8442960248685102E-2</v>
      </c>
      <c r="Z4167">
        <v>1.0934912718469914E-3</v>
      </c>
      <c r="AA4167">
        <v>0</v>
      </c>
      <c r="AB4167">
        <v>1.0375239108284529E-3</v>
      </c>
      <c r="AC4167">
        <v>-7.899024652715525E-4</v>
      </c>
      <c r="AD4167">
        <v>1.2859558175248642E-2</v>
      </c>
      <c r="AE4167">
        <v>4.8811073772871971E-3</v>
      </c>
      <c r="AF4167">
        <v>6.6846790609031981E-3</v>
      </c>
      <c r="AG4167">
        <v>7.1229384858595424E-4</v>
      </c>
      <c r="AH4167">
        <v>4.8201701607981651E-3</v>
      </c>
      <c r="AI4167">
        <v>5.9864355158376625E-3</v>
      </c>
      <c r="AJ4167">
        <v>6.5574861708017629E-4</v>
      </c>
      <c r="AK4167">
        <v>-4.2975508389621053E-3</v>
      </c>
      <c r="AL4167">
        <v>2.7670570103097702E-3</v>
      </c>
      <c r="AM4167">
        <v>2.8371000877379426E-2</v>
      </c>
      <c r="AN4167">
        <v>-2.3097790281056962E-4</v>
      </c>
      <c r="AO4167">
        <v>8.0817851812231556E-3</v>
      </c>
      <c r="AP4167">
        <v>1.366845671327388E-3</v>
      </c>
      <c r="AQ4167">
        <v>2.4585541105588415E-3</v>
      </c>
      <c r="AR4167">
        <v>5.6944307008732764E-3</v>
      </c>
      <c r="AS4167">
        <v>8.1086381049073619E-3</v>
      </c>
      <c r="AT4167">
        <v>-1.1948338181185014E-2</v>
      </c>
      <c r="AU4167">
        <v>1.411427780153196E-2</v>
      </c>
      <c r="AV4167">
        <v>0</v>
      </c>
      <c r="AW4167">
        <f t="shared" si="337"/>
        <v>8.6743266225520702E-3</v>
      </c>
      <c r="AX4167">
        <f t="shared" si="338"/>
        <v>5.3193528954910869</v>
      </c>
      <c r="AY4167">
        <f>1-AX4167/MAX(AX$2:AX4167)</f>
        <v>0</v>
      </c>
      <c r="AZ4167">
        <v>4</v>
      </c>
      <c r="BA4167">
        <v>5</v>
      </c>
      <c r="BB4167">
        <v>5</v>
      </c>
      <c r="BC4167">
        <v>4</v>
      </c>
      <c r="BD4167">
        <v>5</v>
      </c>
      <c r="BE4167">
        <f t="shared" ca="1" si="339"/>
        <v>8.6743266225520702E-3</v>
      </c>
      <c r="BF4167">
        <f t="shared" ca="1" si="340"/>
        <v>8.8866401153743055</v>
      </c>
      <c r="BG4167">
        <f ca="1">1-BF4167/MAX(BF$2:BF4167)</f>
        <v>0</v>
      </c>
      <c r="BH4167">
        <f t="shared" ca="1" si="341"/>
        <v>0.99999999999999778</v>
      </c>
    </row>
    <row r="4168" spans="1:60" x14ac:dyDescent="0.3">
      <c r="A4168" s="1">
        <v>44033</v>
      </c>
      <c r="B4168" s="3">
        <v>2020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2.77777777777777E-2</v>
      </c>
      <c r="K4168">
        <v>4.6296296296296197E-2</v>
      </c>
      <c r="L4168">
        <v>0</v>
      </c>
      <c r="M4168">
        <v>0.15972222222222199</v>
      </c>
      <c r="N4168">
        <v>2.0833333333333301E-2</v>
      </c>
      <c r="O4168">
        <v>7.4074074074074001E-2</v>
      </c>
      <c r="P4168">
        <v>0.23424857210627001</v>
      </c>
      <c r="Q4168">
        <v>5.5555555555555497E-2</v>
      </c>
      <c r="R4168">
        <v>0.13941163810030699</v>
      </c>
      <c r="S4168">
        <v>0</v>
      </c>
      <c r="T4168">
        <v>0.183637570285477</v>
      </c>
      <c r="U4168">
        <v>0</v>
      </c>
      <c r="V4168">
        <v>0</v>
      </c>
      <c r="W4168">
        <v>0</v>
      </c>
      <c r="X4168">
        <v>0</v>
      </c>
      <c r="Y4168">
        <v>5.8442960248685102E-2</v>
      </c>
      <c r="Z4168">
        <v>5.8837091775654216E-4</v>
      </c>
      <c r="AA4168">
        <v>0</v>
      </c>
      <c r="AB4168">
        <v>8.6378939443920721E-4</v>
      </c>
      <c r="AC4168">
        <v>1.4229256746195462E-2</v>
      </c>
      <c r="AD4168">
        <v>9.233597034976615E-3</v>
      </c>
      <c r="AE4168">
        <v>2.0369354651064153E-3</v>
      </c>
      <c r="AF4168">
        <v>5.384047122178881E-3</v>
      </c>
      <c r="AG4168">
        <v>5.3376926852521933E-4</v>
      </c>
      <c r="AH4168">
        <v>1.2050997596657398E-2</v>
      </c>
      <c r="AI4168">
        <v>4.6422786386484116E-3</v>
      </c>
      <c r="AJ4168">
        <v>1.0645249150764702E-3</v>
      </c>
      <c r="AK4168">
        <v>1.4182043268413436E-2</v>
      </c>
      <c r="AL4168">
        <v>1.3071039801269002E-3</v>
      </c>
      <c r="AM4168">
        <v>-1.0420859728781817E-2</v>
      </c>
      <c r="AN4168">
        <v>2.3103126592771694E-4</v>
      </c>
      <c r="AO4168">
        <v>2.1273452009638039E-3</v>
      </c>
      <c r="AP4168">
        <v>2.248591850284587E-3</v>
      </c>
      <c r="AQ4168">
        <v>5.9798937132193863E-4</v>
      </c>
      <c r="AR4168">
        <v>3.9390202887432668E-3</v>
      </c>
      <c r="AS4168">
        <v>2.4318356945853825E-3</v>
      </c>
      <c r="AT4168">
        <v>2.4441806719426307E-3</v>
      </c>
      <c r="AU4168">
        <v>7.4227308263978831E-3</v>
      </c>
      <c r="AV4168">
        <v>0</v>
      </c>
      <c r="AW4168">
        <f t="shared" si="337"/>
        <v>-8.8679293040177306E-4</v>
      </c>
      <c r="AX4168">
        <f t="shared" si="338"/>
        <v>5.3146357309490533</v>
      </c>
      <c r="AY4168">
        <f>1-AX4168/MAX(AX$2:AX4168)</f>
        <v>8.8679293040172524E-4</v>
      </c>
      <c r="AZ4168">
        <v>4</v>
      </c>
      <c r="BA4168">
        <v>5</v>
      </c>
      <c r="BB4168">
        <v>5</v>
      </c>
      <c r="BC4168">
        <v>4</v>
      </c>
      <c r="BD4168">
        <v>5</v>
      </c>
      <c r="BE4168">
        <f t="shared" ca="1" si="339"/>
        <v>-8.8679293040177306E-4</v>
      </c>
      <c r="BF4168">
        <f t="shared" ca="1" si="340"/>
        <v>8.8787595057449664</v>
      </c>
      <c r="BG4168">
        <f ca="1">1-BF4168/MAX(BF$2:BF4168)</f>
        <v>8.8679293040183627E-4</v>
      </c>
      <c r="BH4168">
        <f t="shared" ca="1" si="341"/>
        <v>0.99999999999999778</v>
      </c>
    </row>
    <row r="4169" spans="1:60" x14ac:dyDescent="0.3">
      <c r="A4169" s="1">
        <v>44034</v>
      </c>
      <c r="B4169" s="3">
        <v>2020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2.77777777777777E-2</v>
      </c>
      <c r="K4169">
        <v>4.6296296296296197E-2</v>
      </c>
      <c r="L4169">
        <v>0</v>
      </c>
      <c r="M4169">
        <v>0.15972222222222199</v>
      </c>
      <c r="N4169">
        <v>2.0833333333333301E-2</v>
      </c>
      <c r="O4169">
        <v>7.4074074074074001E-2</v>
      </c>
      <c r="P4169">
        <v>0.23424857210627001</v>
      </c>
      <c r="Q4169">
        <v>5.5555555555555497E-2</v>
      </c>
      <c r="R4169">
        <v>0.13941163810030699</v>
      </c>
      <c r="S4169">
        <v>0</v>
      </c>
      <c r="T4169">
        <v>0.183637570285477</v>
      </c>
      <c r="U4169">
        <v>0</v>
      </c>
      <c r="V4169">
        <v>0</v>
      </c>
      <c r="W4169">
        <v>0</v>
      </c>
      <c r="X4169">
        <v>0</v>
      </c>
      <c r="Y4169">
        <v>5.8442960248685102E-2</v>
      </c>
      <c r="Z4169">
        <v>8.3970263227728381E-4</v>
      </c>
      <c r="AA4169">
        <v>-1.0898965978023423E-4</v>
      </c>
      <c r="AB4169">
        <v>2.416128467594536E-3</v>
      </c>
      <c r="AC4169">
        <v>6.2354140830036542E-3</v>
      </c>
      <c r="AD4169">
        <v>-4.345905117958293E-3</v>
      </c>
      <c r="AE4169">
        <v>2.6583551762331403E-3</v>
      </c>
      <c r="AF4169">
        <v>2.8562597485797259E-3</v>
      </c>
      <c r="AG4169">
        <v>-2.6676350416307004E-3</v>
      </c>
      <c r="AH4169">
        <v>1.5202340363074995E-2</v>
      </c>
      <c r="AI4169">
        <v>2.0132292520698147E-3</v>
      </c>
      <c r="AJ4169">
        <v>3.2701670055312881E-4</v>
      </c>
      <c r="AK4169">
        <v>5.40366130952874E-4</v>
      </c>
      <c r="AL4169">
        <v>3.2635850153679424E-3</v>
      </c>
      <c r="AM4169">
        <v>3.5228177839707886E-3</v>
      </c>
      <c r="AN4169">
        <v>-1.1535217017522026E-4</v>
      </c>
      <c r="AO4169">
        <v>5.6919837780515792E-3</v>
      </c>
      <c r="AP4169">
        <v>0</v>
      </c>
      <c r="AQ4169">
        <v>2.9890344099436916E-3</v>
      </c>
      <c r="AR4169">
        <v>2.6974000350330485E-3</v>
      </c>
      <c r="AS4169">
        <v>6.1575987845663427E-3</v>
      </c>
      <c r="AT4169">
        <v>1.5272189709326423E-2</v>
      </c>
      <c r="AU4169">
        <v>-3.4537746706057026E-3</v>
      </c>
      <c r="AV4169">
        <v>0</v>
      </c>
      <c r="AW4169">
        <f t="shared" si="337"/>
        <v>3.0961819613545419E-3</v>
      </c>
      <c r="AX4169">
        <f t="shared" si="338"/>
        <v>5.3310908102303882</v>
      </c>
      <c r="AY4169">
        <f>1-AX4169/MAX(AX$2:AX4169)</f>
        <v>0</v>
      </c>
      <c r="AZ4169">
        <v>4</v>
      </c>
      <c r="BA4169">
        <v>5</v>
      </c>
      <c r="BB4169">
        <v>5</v>
      </c>
      <c r="BC4169">
        <v>4</v>
      </c>
      <c r="BD4169">
        <v>5</v>
      </c>
      <c r="BE4169">
        <f t="shared" ca="1" si="339"/>
        <v>3.0961819613545419E-3</v>
      </c>
      <c r="BF4169">
        <f t="shared" ca="1" si="340"/>
        <v>8.9062497607658599</v>
      </c>
      <c r="BG4169">
        <f ca="1">1-BF4169/MAX(BF$2:BF4169)</f>
        <v>0</v>
      </c>
      <c r="BH4169">
        <f t="shared" ca="1" si="341"/>
        <v>0.99999999999999778</v>
      </c>
    </row>
    <row r="4170" spans="1:60" x14ac:dyDescent="0.3">
      <c r="A4170" s="1">
        <v>44035</v>
      </c>
      <c r="B4170" s="3">
        <v>2020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2.77777777777777E-2</v>
      </c>
      <c r="K4170">
        <v>4.6296296296296197E-2</v>
      </c>
      <c r="L4170">
        <v>0</v>
      </c>
      <c r="M4170">
        <v>0.15972222222222199</v>
      </c>
      <c r="N4170">
        <v>2.0833333333333301E-2</v>
      </c>
      <c r="O4170">
        <v>7.4074074074074001E-2</v>
      </c>
      <c r="P4170">
        <v>0.23424857210627001</v>
      </c>
      <c r="Q4170">
        <v>5.5555555555555497E-2</v>
      </c>
      <c r="R4170">
        <v>0.13941163810030699</v>
      </c>
      <c r="S4170">
        <v>0</v>
      </c>
      <c r="T4170">
        <v>0.183637570285477</v>
      </c>
      <c r="U4170">
        <v>0</v>
      </c>
      <c r="V4170">
        <v>0</v>
      </c>
      <c r="W4170">
        <v>0</v>
      </c>
      <c r="X4170">
        <v>0</v>
      </c>
      <c r="Y4170">
        <v>5.8442960248685102E-2</v>
      </c>
      <c r="Z4170">
        <v>1.1746521733542181E-3</v>
      </c>
      <c r="AA4170">
        <v>1.0900153982107419E-4</v>
      </c>
      <c r="AB4170">
        <v>-1.7230517551458657E-4</v>
      </c>
      <c r="AC4170">
        <v>-2.3237440370831308E-3</v>
      </c>
      <c r="AD4170">
        <v>-8.0403278265643863E-3</v>
      </c>
      <c r="AE4170">
        <v>-7.9537914313753122E-3</v>
      </c>
      <c r="AF4170">
        <v>-4.4522338687269514E-4</v>
      </c>
      <c r="AG4170">
        <v>-3.3879382863313268E-3</v>
      </c>
      <c r="AH4170">
        <v>8.8253017700661296E-3</v>
      </c>
      <c r="AI4170">
        <v>-7.0941983335759407E-4</v>
      </c>
      <c r="AJ4170">
        <v>9.814485882970736E-4</v>
      </c>
      <c r="AK4170">
        <v>1.0128932446014094E-3</v>
      </c>
      <c r="AL4170">
        <v>7.2306291986712345E-4</v>
      </c>
      <c r="AM4170">
        <v>-2.6120146111617504E-2</v>
      </c>
      <c r="AN4170">
        <v>0</v>
      </c>
      <c r="AO4170">
        <v>-1.1931752252440586E-2</v>
      </c>
      <c r="AP4170">
        <v>4.8084453913221914E-4</v>
      </c>
      <c r="AQ4170">
        <v>1.1681236487161017E-2</v>
      </c>
      <c r="AR4170">
        <v>-8.3150450314183333E-3</v>
      </c>
      <c r="AS4170">
        <v>-9.4583285660958527E-3</v>
      </c>
      <c r="AT4170">
        <v>-4.1715113259251924E-3</v>
      </c>
      <c r="AU4170">
        <v>-6.7003497294194636E-3</v>
      </c>
      <c r="AV4170">
        <v>0</v>
      </c>
      <c r="AW4170">
        <f t="shared" si="337"/>
        <v>-5.0910274731303402E-3</v>
      </c>
      <c r="AX4170">
        <f t="shared" si="338"/>
        <v>5.3039500804537525</v>
      </c>
      <c r="AY4170">
        <f>1-AX4170/MAX(AX$2:AX4170)</f>
        <v>5.0910274731303939E-3</v>
      </c>
      <c r="AZ4170">
        <v>4</v>
      </c>
      <c r="BA4170">
        <v>5</v>
      </c>
      <c r="BB4170">
        <v>5</v>
      </c>
      <c r="BC4170">
        <v>4</v>
      </c>
      <c r="BD4170">
        <v>5</v>
      </c>
      <c r="BE4170">
        <f t="shared" ca="1" si="339"/>
        <v>-5.0910274731303402E-3</v>
      </c>
      <c r="BF4170">
        <f t="shared" ca="1" si="340"/>
        <v>8.8609077985512403</v>
      </c>
      <c r="BG4170">
        <f ca="1">1-BF4170/MAX(BF$2:BF4170)</f>
        <v>5.0910274731303939E-3</v>
      </c>
      <c r="BH4170">
        <f t="shared" ca="1" si="341"/>
        <v>0.99999999999999778</v>
      </c>
    </row>
    <row r="4171" spans="1:60" x14ac:dyDescent="0.3">
      <c r="A4171" s="1">
        <v>44036</v>
      </c>
      <c r="B4171" s="3">
        <v>2020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2.77777777777777E-2</v>
      </c>
      <c r="K4171">
        <v>4.6296296296296197E-2</v>
      </c>
      <c r="L4171">
        <v>0</v>
      </c>
      <c r="M4171">
        <v>0.15972222222222199</v>
      </c>
      <c r="N4171">
        <v>2.0833333333333301E-2</v>
      </c>
      <c r="O4171">
        <v>7.4074074074074001E-2</v>
      </c>
      <c r="P4171">
        <v>0.23424857210627001</v>
      </c>
      <c r="Q4171">
        <v>5.5555555555555497E-2</v>
      </c>
      <c r="R4171">
        <v>0.13941163810030699</v>
      </c>
      <c r="S4171">
        <v>0</v>
      </c>
      <c r="T4171">
        <v>0.183637570285477</v>
      </c>
      <c r="U4171">
        <v>0</v>
      </c>
      <c r="V4171">
        <v>0</v>
      </c>
      <c r="W4171">
        <v>0</v>
      </c>
      <c r="X4171">
        <v>0</v>
      </c>
      <c r="Y4171">
        <v>5.8442960248685102E-2</v>
      </c>
      <c r="Z4171">
        <v>-3.3505497446340016E-4</v>
      </c>
      <c r="AA4171">
        <v>-1.0898965978023423E-4</v>
      </c>
      <c r="AB4171">
        <v>-5.1644234200254324E-4</v>
      </c>
      <c r="AC4171">
        <v>1.552746103554048E-3</v>
      </c>
      <c r="AD4171">
        <v>-9.2642854286195675E-4</v>
      </c>
      <c r="AE4171">
        <v>-5.5023378069203321E-3</v>
      </c>
      <c r="AF4171">
        <v>7.1227063735346263E-4</v>
      </c>
      <c r="AG4171">
        <v>-1.0736735140348674E-3</v>
      </c>
      <c r="AH4171">
        <v>8.5788708392287027E-3</v>
      </c>
      <c r="AI4171">
        <v>9.4677441111978844E-4</v>
      </c>
      <c r="AJ4171">
        <v>-4.9021048678110635E-4</v>
      </c>
      <c r="AK4171">
        <v>-1.4703975372497458E-2</v>
      </c>
      <c r="AL4171">
        <v>-2.2391821794353062E-3</v>
      </c>
      <c r="AM4171">
        <v>-9.4956922788210774E-3</v>
      </c>
      <c r="AN4171">
        <v>1.1536547783341788E-4</v>
      </c>
      <c r="AO4171">
        <v>-6.4402493142600159E-3</v>
      </c>
      <c r="AP4171">
        <v>-2.4034148096252483E-4</v>
      </c>
      <c r="AQ4171">
        <v>-5.8696027062210554E-5</v>
      </c>
      <c r="AR4171">
        <v>-4.9321722257115175E-3</v>
      </c>
      <c r="AS4171">
        <v>-7.3018613221906836E-3</v>
      </c>
      <c r="AT4171">
        <v>-7.3621551175439004E-3</v>
      </c>
      <c r="AU4171">
        <v>-2.5588127976281516E-3</v>
      </c>
      <c r="AV4171">
        <v>0</v>
      </c>
      <c r="AW4171">
        <f t="shared" si="337"/>
        <v>-3.3097176599405607E-3</v>
      </c>
      <c r="AX4171">
        <f t="shared" si="338"/>
        <v>5.2863955032050312</v>
      </c>
      <c r="AY4171">
        <f>1-AX4171/MAX(AX$2:AX4171)</f>
        <v>8.3838952695359792E-3</v>
      </c>
      <c r="AZ4171">
        <v>4</v>
      </c>
      <c r="BA4171">
        <v>5</v>
      </c>
      <c r="BB4171">
        <v>5</v>
      </c>
      <c r="BC4171">
        <v>4</v>
      </c>
      <c r="BD4171">
        <v>5</v>
      </c>
      <c r="BE4171">
        <f t="shared" ca="1" si="339"/>
        <v>-3.3097176599405607E-3</v>
      </c>
      <c r="BF4171">
        <f t="shared" ca="1" si="340"/>
        <v>8.8315806955272702</v>
      </c>
      <c r="BG4171">
        <f ca="1">1-BF4171/MAX(BF$2:BF4171)</f>
        <v>8.3838952695358682E-3</v>
      </c>
      <c r="BH4171">
        <f t="shared" ca="1" si="341"/>
        <v>0.99999999999999778</v>
      </c>
    </row>
    <row r="4172" spans="1:60" x14ac:dyDescent="0.3">
      <c r="A4172" s="1">
        <v>44039</v>
      </c>
      <c r="B4172" s="3">
        <v>2020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2.77777777777777E-2</v>
      </c>
      <c r="K4172">
        <v>4.6296296296296197E-2</v>
      </c>
      <c r="L4172">
        <v>0</v>
      </c>
      <c r="M4172">
        <v>0.15972222222222199</v>
      </c>
      <c r="N4172">
        <v>2.0833333333333301E-2</v>
      </c>
      <c r="O4172">
        <v>7.4074074074074001E-2</v>
      </c>
      <c r="P4172">
        <v>0.23424857210627001</v>
      </c>
      <c r="Q4172">
        <v>5.5555555555555497E-2</v>
      </c>
      <c r="R4172">
        <v>0.13941163810030699</v>
      </c>
      <c r="S4172">
        <v>0</v>
      </c>
      <c r="T4172">
        <v>0.183637570285477</v>
      </c>
      <c r="U4172">
        <v>0</v>
      </c>
      <c r="V4172">
        <v>0</v>
      </c>
      <c r="W4172">
        <v>0</v>
      </c>
      <c r="X4172">
        <v>0</v>
      </c>
      <c r="Y4172">
        <v>5.8442960248685102E-2</v>
      </c>
      <c r="Z4172">
        <v>-6.7088209497623286E-4</v>
      </c>
      <c r="AA4172">
        <v>0</v>
      </c>
      <c r="AB4172">
        <v>1.3784068578572839E-3</v>
      </c>
      <c r="AC4172">
        <v>9.3024047990062364E-3</v>
      </c>
      <c r="AD4172">
        <v>1.5530845844544672E-2</v>
      </c>
      <c r="AE4172">
        <v>1.3120463517379166E-2</v>
      </c>
      <c r="AF4172">
        <v>1.6907299110799912E-3</v>
      </c>
      <c r="AG4172">
        <v>1.9881776818952313E-2</v>
      </c>
      <c r="AH4172">
        <v>1.975377078668572E-2</v>
      </c>
      <c r="AI4172">
        <v>2.3640684235315401E-3</v>
      </c>
      <c r="AJ4172">
        <v>-1.5530400931352828E-3</v>
      </c>
      <c r="AK4172">
        <v>1.0405417989767685E-2</v>
      </c>
      <c r="AL4172">
        <v>-3.0409970559786004E-3</v>
      </c>
      <c r="AM4172">
        <v>1.7843240425343021E-2</v>
      </c>
      <c r="AN4172">
        <v>-3.4651244795880221E-4</v>
      </c>
      <c r="AO4172">
        <v>7.2923687169672569E-3</v>
      </c>
      <c r="AP4172">
        <v>0</v>
      </c>
      <c r="AQ4172">
        <v>-3.7118558762309073E-3</v>
      </c>
      <c r="AR4172">
        <v>1.3878822752090292E-2</v>
      </c>
      <c r="AS4172">
        <v>1.131629944182766E-2</v>
      </c>
      <c r="AT4172">
        <v>9.4628058357870692E-3</v>
      </c>
      <c r="AU4172">
        <v>1.3992392410274057E-2</v>
      </c>
      <c r="AV4172">
        <v>0</v>
      </c>
      <c r="AW4172">
        <f t="shared" si="337"/>
        <v>5.7057712629430051E-3</v>
      </c>
      <c r="AX4172">
        <f t="shared" si="338"/>
        <v>5.3165584667517694</v>
      </c>
      <c r="AY4172">
        <f>1-AX4172/MAX(AX$2:AX4172)</f>
        <v>2.7259605952933974E-3</v>
      </c>
      <c r="AZ4172">
        <v>4</v>
      </c>
      <c r="BA4172">
        <v>5</v>
      </c>
      <c r="BB4172">
        <v>5</v>
      </c>
      <c r="BC4172">
        <v>4</v>
      </c>
      <c r="BD4172">
        <v>5</v>
      </c>
      <c r="BE4172">
        <f t="shared" ca="1" si="339"/>
        <v>5.7057712629430051E-3</v>
      </c>
      <c r="BF4172">
        <f t="shared" ca="1" si="340"/>
        <v>8.8819716748661719</v>
      </c>
      <c r="BG4172">
        <f ca="1">1-BF4172/MAX(BF$2:BF4172)</f>
        <v>2.7259605952932864E-3</v>
      </c>
      <c r="BH4172">
        <f t="shared" ca="1" si="341"/>
        <v>0.99999999999999778</v>
      </c>
    </row>
    <row r="4173" spans="1:60" x14ac:dyDescent="0.3">
      <c r="A4173" s="1">
        <v>44040</v>
      </c>
      <c r="B4173" s="3">
        <v>2020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2.77777777777777E-2</v>
      </c>
      <c r="K4173">
        <v>4.6296296296296197E-2</v>
      </c>
      <c r="L4173">
        <v>0</v>
      </c>
      <c r="M4173">
        <v>0.15972222222222199</v>
      </c>
      <c r="N4173">
        <v>2.0833333333333301E-2</v>
      </c>
      <c r="O4173">
        <v>7.4074074074074001E-2</v>
      </c>
      <c r="P4173">
        <v>0.23424857210627001</v>
      </c>
      <c r="Q4173">
        <v>5.5555555555555497E-2</v>
      </c>
      <c r="R4173">
        <v>0.13941163810030699</v>
      </c>
      <c r="S4173">
        <v>0</v>
      </c>
      <c r="T4173">
        <v>0.183637570285477</v>
      </c>
      <c r="U4173">
        <v>0</v>
      </c>
      <c r="V4173">
        <v>0</v>
      </c>
      <c r="W4173">
        <v>0</v>
      </c>
      <c r="X4173">
        <v>0</v>
      </c>
      <c r="Y4173">
        <v>5.8442960248685102E-2</v>
      </c>
      <c r="Z4173">
        <v>6.7133247991679745E-4</v>
      </c>
      <c r="AA4173">
        <v>1.0900153982107419E-4</v>
      </c>
      <c r="AB4173">
        <v>5.1613838323238959E-4</v>
      </c>
      <c r="AC4173">
        <v>-5.3764324337377545E-3</v>
      </c>
      <c r="AD4173">
        <v>-8.2173089347301609E-3</v>
      </c>
      <c r="AE4173">
        <v>-6.3972570518265881E-3</v>
      </c>
      <c r="AF4173">
        <v>-3.3754422506112602E-3</v>
      </c>
      <c r="AG4173">
        <v>-6.1467743021909049E-3</v>
      </c>
      <c r="AH4173">
        <v>8.3411310327505817E-3</v>
      </c>
      <c r="AI4173">
        <v>-2.5945616140161665E-3</v>
      </c>
      <c r="AJ4173">
        <v>2.3743199585330999E-3</v>
      </c>
      <c r="AK4173">
        <v>-9.9594269016363146E-3</v>
      </c>
      <c r="AL4173">
        <v>-1.0164344067715714E-3</v>
      </c>
      <c r="AM4173">
        <v>-1.2724907735858326E-2</v>
      </c>
      <c r="AN4173">
        <v>2.3124040546251834E-4</v>
      </c>
      <c r="AO4173">
        <v>-6.3424189119670737E-3</v>
      </c>
      <c r="AP4173">
        <v>1.8423887661438432E-3</v>
      </c>
      <c r="AQ4173">
        <v>6.9185115598318081E-3</v>
      </c>
      <c r="AR4173">
        <v>-4.6443761738906852E-3</v>
      </c>
      <c r="AS4173">
        <v>-5.0354400472530925E-3</v>
      </c>
      <c r="AT4173">
        <v>1.9888610747791136E-2</v>
      </c>
      <c r="AU4173">
        <v>-1.08095609450648E-2</v>
      </c>
      <c r="AV4173">
        <v>0</v>
      </c>
      <c r="AW4173">
        <f t="shared" si="337"/>
        <v>-2.2697812301365498E-3</v>
      </c>
      <c r="AX4173">
        <f t="shared" si="338"/>
        <v>5.3044910421350124</v>
      </c>
      <c r="AY4173">
        <f>1-AX4173/MAX(AX$2:AX4173)</f>
        <v>4.9895544912367251E-3</v>
      </c>
      <c r="AZ4173">
        <v>4</v>
      </c>
      <c r="BA4173">
        <v>5</v>
      </c>
      <c r="BB4173">
        <v>5</v>
      </c>
      <c r="BC4173">
        <v>4</v>
      </c>
      <c r="BD4173">
        <v>5</v>
      </c>
      <c r="BE4173">
        <f t="shared" ca="1" si="339"/>
        <v>-2.2697812301365498E-3</v>
      </c>
      <c r="BF4173">
        <f t="shared" ca="1" si="340"/>
        <v>8.8618115422719566</v>
      </c>
      <c r="BG4173">
        <f ca="1">1-BF4173/MAX(BF$2:BF4173)</f>
        <v>4.9895544912365031E-3</v>
      </c>
      <c r="BH4173">
        <f t="shared" ca="1" si="341"/>
        <v>0.99999999999999778</v>
      </c>
    </row>
    <row r="4174" spans="1:60" x14ac:dyDescent="0.3">
      <c r="A4174" s="1">
        <v>44041</v>
      </c>
      <c r="B4174" s="3">
        <v>2020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2.77777777777777E-2</v>
      </c>
      <c r="K4174">
        <v>4.6296296296296197E-2</v>
      </c>
      <c r="L4174">
        <v>0</v>
      </c>
      <c r="M4174">
        <v>0.15972222222222199</v>
      </c>
      <c r="N4174">
        <v>2.0833333333333301E-2</v>
      </c>
      <c r="O4174">
        <v>7.4074074074074001E-2</v>
      </c>
      <c r="P4174">
        <v>0.23424857210627001</v>
      </c>
      <c r="Q4174">
        <v>5.5555555555555497E-2</v>
      </c>
      <c r="R4174">
        <v>0.13941163810030699</v>
      </c>
      <c r="S4174">
        <v>0</v>
      </c>
      <c r="T4174">
        <v>0.183637570285477</v>
      </c>
      <c r="U4174">
        <v>0</v>
      </c>
      <c r="V4174">
        <v>0</v>
      </c>
      <c r="W4174">
        <v>0</v>
      </c>
      <c r="X4174">
        <v>0</v>
      </c>
      <c r="Y4174">
        <v>5.8442960248685102E-2</v>
      </c>
      <c r="Z4174">
        <v>1.1735987841685613E-3</v>
      </c>
      <c r="AA4174">
        <v>0</v>
      </c>
      <c r="AB4174">
        <v>0</v>
      </c>
      <c r="AC4174">
        <v>5.4054947108213014E-3</v>
      </c>
      <c r="AD4174">
        <v>1.611063585781336E-2</v>
      </c>
      <c r="AE4174">
        <v>1.0521338165590421E-2</v>
      </c>
      <c r="AF4174">
        <v>5.8822655484735975E-3</v>
      </c>
      <c r="AG4174">
        <v>5.3002036471960778E-4</v>
      </c>
      <c r="AH4174">
        <v>7.5102306547591979E-3</v>
      </c>
      <c r="AI4174">
        <v>5.5571220279673206E-3</v>
      </c>
      <c r="AJ4174">
        <v>1.3064524175225856E-3</v>
      </c>
      <c r="AK4174">
        <v>2.2035264355872775E-2</v>
      </c>
      <c r="AL4174">
        <v>5.451777654929657E-3</v>
      </c>
      <c r="AM4174">
        <v>1.152602616469478E-2</v>
      </c>
      <c r="AN4174">
        <v>2.3091335167957361E-4</v>
      </c>
      <c r="AO4174">
        <v>1.2298805934509938E-2</v>
      </c>
      <c r="AP4174">
        <v>2.3187067051506638E-3</v>
      </c>
      <c r="AQ4174">
        <v>-1.7030914613178627E-3</v>
      </c>
      <c r="AR4174">
        <v>1.0559758818893705E-2</v>
      </c>
      <c r="AS4174">
        <v>1.3121084633154867E-2</v>
      </c>
      <c r="AT4174">
        <v>1.9376373583074757E-2</v>
      </c>
      <c r="AU4174">
        <v>1.7670386758279033E-2</v>
      </c>
      <c r="AV4174">
        <v>0</v>
      </c>
      <c r="AW4174">
        <f t="shared" si="337"/>
        <v>5.548620318924561E-3</v>
      </c>
      <c r="AX4174">
        <f t="shared" si="338"/>
        <v>5.3339236489129558</v>
      </c>
      <c r="AY4174">
        <f>1-AX4174/MAX(AX$2:AX4174)</f>
        <v>0</v>
      </c>
      <c r="AZ4174">
        <v>4</v>
      </c>
      <c r="BA4174">
        <v>5</v>
      </c>
      <c r="BB4174">
        <v>5</v>
      </c>
      <c r="BC4174">
        <v>4</v>
      </c>
      <c r="BD4174">
        <v>5</v>
      </c>
      <c r="BE4174">
        <f t="shared" ca="1" si="339"/>
        <v>5.548620318924561E-3</v>
      </c>
      <c r="BF4174">
        <f t="shared" ca="1" si="340"/>
        <v>8.9109823698578872</v>
      </c>
      <c r="BG4174">
        <f ca="1">1-BF4174/MAX(BF$2:BF4174)</f>
        <v>0</v>
      </c>
      <c r="BH4174">
        <f t="shared" ca="1" si="341"/>
        <v>0.99999999999999778</v>
      </c>
    </row>
    <row r="4175" spans="1:60" x14ac:dyDescent="0.3">
      <c r="A4175" s="1">
        <v>44042</v>
      </c>
      <c r="B4175" s="3">
        <v>2020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2.77777777777777E-2</v>
      </c>
      <c r="K4175">
        <v>4.6296296296296197E-2</v>
      </c>
      <c r="L4175">
        <v>0</v>
      </c>
      <c r="M4175">
        <v>0.15972222222222199</v>
      </c>
      <c r="N4175">
        <v>2.0833333333333301E-2</v>
      </c>
      <c r="O4175">
        <v>7.4074074074074001E-2</v>
      </c>
      <c r="P4175">
        <v>0.23424857210627001</v>
      </c>
      <c r="Q4175">
        <v>5.5555555555555497E-2</v>
      </c>
      <c r="R4175">
        <v>0.13941163810030699</v>
      </c>
      <c r="S4175">
        <v>0</v>
      </c>
      <c r="T4175">
        <v>0.183637570285477</v>
      </c>
      <c r="U4175">
        <v>0</v>
      </c>
      <c r="V4175">
        <v>0</v>
      </c>
      <c r="W4175">
        <v>0</v>
      </c>
      <c r="X4175">
        <v>0</v>
      </c>
      <c r="Y4175">
        <v>5.8442960248685102E-2</v>
      </c>
      <c r="Z4175">
        <v>7.5363545018491962E-4</v>
      </c>
      <c r="AA4175">
        <v>-1.0898965978023423E-4</v>
      </c>
      <c r="AB4175">
        <v>2.0634884873138581E-3</v>
      </c>
      <c r="AC4175">
        <v>-1.1520779265471126E-2</v>
      </c>
      <c r="AD4175">
        <v>-1.2684213913969344E-2</v>
      </c>
      <c r="AE4175">
        <v>-1.4762913654706611E-2</v>
      </c>
      <c r="AF4175">
        <v>-2.6570316533125471E-4</v>
      </c>
      <c r="AG4175">
        <v>-1.5012219321898335E-2</v>
      </c>
      <c r="AH4175">
        <v>-7.4002611129633245E-3</v>
      </c>
      <c r="AI4175">
        <v>2.1163936227370783E-3</v>
      </c>
      <c r="AJ4175">
        <v>1.3869140731508356E-3</v>
      </c>
      <c r="AK4175">
        <v>-3.9507061974765056E-3</v>
      </c>
      <c r="AL4175">
        <v>-1.0844192510072181E-3</v>
      </c>
      <c r="AM4175">
        <v>5.2352611731354415E-3</v>
      </c>
      <c r="AN4175">
        <v>3.467459492809688E-4</v>
      </c>
      <c r="AO4175">
        <v>-3.5678489810239133E-3</v>
      </c>
      <c r="AP4175">
        <v>1.0369703402526298E-3</v>
      </c>
      <c r="AQ4175">
        <v>6.5885788850474913E-3</v>
      </c>
      <c r="AR4175">
        <v>-1.3365934226865162E-2</v>
      </c>
      <c r="AS4175">
        <v>-1.3876166580116589E-2</v>
      </c>
      <c r="AT4175">
        <v>-6.4578094418040743E-3</v>
      </c>
      <c r="AU4175">
        <v>-1.1652053014510444E-2</v>
      </c>
      <c r="AV4175">
        <v>0</v>
      </c>
      <c r="AW4175">
        <f t="shared" si="337"/>
        <v>1.2574035587282887E-3</v>
      </c>
      <c r="AX4175">
        <f t="shared" si="338"/>
        <v>5.3406305434910841</v>
      </c>
      <c r="AY4175">
        <f>1-AX4175/MAX(AX$2:AX4175)</f>
        <v>0</v>
      </c>
      <c r="AZ4175">
        <v>4</v>
      </c>
      <c r="BA4175">
        <v>5</v>
      </c>
      <c r="BB4175">
        <v>5</v>
      </c>
      <c r="BC4175">
        <v>4</v>
      </c>
      <c r="BD4175">
        <v>5</v>
      </c>
      <c r="BE4175">
        <f t="shared" ca="1" si="339"/>
        <v>1.2574035587282887E-3</v>
      </c>
      <c r="BF4175">
        <f t="shared" ca="1" si="340"/>
        <v>8.9221870708015114</v>
      </c>
      <c r="BG4175">
        <f ca="1">1-BF4175/MAX(BF$2:BF4175)</f>
        <v>0</v>
      </c>
      <c r="BH4175">
        <f t="shared" ca="1" si="341"/>
        <v>0.99999999999999778</v>
      </c>
    </row>
    <row r="4176" spans="1:60" x14ac:dyDescent="0.3">
      <c r="A4176" s="1">
        <v>44043</v>
      </c>
      <c r="B4176" s="3">
        <v>2020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2.77777777777777E-2</v>
      </c>
      <c r="K4176">
        <v>4.6296296296296197E-2</v>
      </c>
      <c r="L4176">
        <v>0</v>
      </c>
      <c r="M4176">
        <v>0.15972222222222199</v>
      </c>
      <c r="N4176">
        <v>2.0833333333333301E-2</v>
      </c>
      <c r="O4176">
        <v>7.4074074074074001E-2</v>
      </c>
      <c r="P4176">
        <v>0.23424857210627001</v>
      </c>
      <c r="Q4176">
        <v>5.5555555555555497E-2</v>
      </c>
      <c r="R4176">
        <v>0.13941163810030699</v>
      </c>
      <c r="S4176">
        <v>0</v>
      </c>
      <c r="T4176">
        <v>0.183637570285477</v>
      </c>
      <c r="U4176">
        <v>0</v>
      </c>
      <c r="V4176">
        <v>0</v>
      </c>
      <c r="W4176">
        <v>0</v>
      </c>
      <c r="X4176">
        <v>0</v>
      </c>
      <c r="Y4176">
        <v>5.8442960248685102E-2</v>
      </c>
      <c r="Z4176">
        <v>4.1813576616922532E-4</v>
      </c>
      <c r="AA4176">
        <v>1.0900153982107419E-4</v>
      </c>
      <c r="AB4176">
        <v>-6.8620296380705881E-4</v>
      </c>
      <c r="AC4176">
        <v>5.4389459512260707E-3</v>
      </c>
      <c r="AD4176">
        <v>-6.8822099851996166E-3</v>
      </c>
      <c r="AE4176">
        <v>-2.1293469103054075E-2</v>
      </c>
      <c r="AF4176">
        <v>2.3040947107606513E-3</v>
      </c>
      <c r="AG4176">
        <v>-2.5820326060153165E-2</v>
      </c>
      <c r="AH4176">
        <v>9.0879310996272444E-3</v>
      </c>
      <c r="AI4176">
        <v>1.8773582050009008E-3</v>
      </c>
      <c r="AJ4176">
        <v>2.4439907392070914E-4</v>
      </c>
      <c r="AK4176">
        <v>-9.4111212044194481E-3</v>
      </c>
      <c r="AL4176">
        <v>1.3754191041499553E-3</v>
      </c>
      <c r="AM4176">
        <v>1.7845713528428009E-2</v>
      </c>
      <c r="AN4176">
        <v>1.1529886514094478E-4</v>
      </c>
      <c r="AO4176">
        <v>7.9021281623754547E-3</v>
      </c>
      <c r="AP4176">
        <v>2.948436875330529E-3</v>
      </c>
      <c r="AQ4176">
        <v>-6.4261448820790434E-4</v>
      </c>
      <c r="AR4176">
        <v>-1.945793102004223E-2</v>
      </c>
      <c r="AS4176">
        <v>-2.1200637270303857E-2</v>
      </c>
      <c r="AT4176">
        <v>-1.839728954606823E-3</v>
      </c>
      <c r="AU4176">
        <v>-5.7788482663325702E-3</v>
      </c>
      <c r="AV4176">
        <v>0</v>
      </c>
      <c r="AW4176">
        <f t="shared" si="337"/>
        <v>4.8187389792774902E-3</v>
      </c>
      <c r="AX4176">
        <f t="shared" si="338"/>
        <v>5.3663656480649244</v>
      </c>
      <c r="AY4176">
        <f>1-AX4176/MAX(AX$2:AX4176)</f>
        <v>0</v>
      </c>
      <c r="AZ4176">
        <v>4</v>
      </c>
      <c r="BA4176">
        <v>5</v>
      </c>
      <c r="BB4176">
        <v>5</v>
      </c>
      <c r="BC4176">
        <v>4</v>
      </c>
      <c r="BD4176">
        <v>5</v>
      </c>
      <c r="BE4176">
        <f t="shared" ca="1" si="339"/>
        <v>4.8187389792774902E-3</v>
      </c>
      <c r="BF4176">
        <f t="shared" ca="1" si="340"/>
        <v>8.9651807614199885</v>
      </c>
      <c r="BG4176">
        <f ca="1">1-BF4176/MAX(BF$2:BF4176)</f>
        <v>0</v>
      </c>
      <c r="BH4176">
        <f t="shared" ca="1" si="341"/>
        <v>0.99999999999999778</v>
      </c>
    </row>
    <row r="4177" spans="1:60" x14ac:dyDescent="0.3">
      <c r="A4177" s="1">
        <v>44046</v>
      </c>
      <c r="B4177" s="3">
        <v>2020</v>
      </c>
      <c r="C4177">
        <v>0</v>
      </c>
      <c r="D4177">
        <v>0</v>
      </c>
      <c r="E4177">
        <v>0</v>
      </c>
      <c r="F4177">
        <v>4.1666666666666602E-2</v>
      </c>
      <c r="G4177">
        <v>9.6674654513927899E-2</v>
      </c>
      <c r="H4177">
        <v>0</v>
      </c>
      <c r="I4177">
        <v>0</v>
      </c>
      <c r="J4177">
        <v>0</v>
      </c>
      <c r="K4177">
        <v>7.0987654320987595E-2</v>
      </c>
      <c r="L4177">
        <v>0</v>
      </c>
      <c r="M4177">
        <v>8.5648148148148098E-2</v>
      </c>
      <c r="N4177">
        <v>0</v>
      </c>
      <c r="O4177">
        <v>9.8765432098765399E-2</v>
      </c>
      <c r="P4177">
        <v>0.22219544422010901</v>
      </c>
      <c r="Q4177">
        <v>0</v>
      </c>
      <c r="R4177">
        <v>0.13723572185162999</v>
      </c>
      <c r="S4177">
        <v>0</v>
      </c>
      <c r="T4177">
        <v>0.22599294484643001</v>
      </c>
      <c r="U4177">
        <v>0</v>
      </c>
      <c r="V4177">
        <v>0</v>
      </c>
      <c r="W4177">
        <v>0</v>
      </c>
      <c r="X4177">
        <v>2.0833333333333301E-2</v>
      </c>
      <c r="Y4177" s="2">
        <v>1.8503717077085901E-17</v>
      </c>
      <c r="Z4177">
        <v>3.9406190834956334E-4</v>
      </c>
      <c r="AA4177">
        <v>-1.0898965978023423E-4</v>
      </c>
      <c r="AB4177">
        <v>-2.0641578095825786E-4</v>
      </c>
      <c r="AC4177">
        <v>1.0046385671564906E-2</v>
      </c>
      <c r="AD4177">
        <v>6.9299030330500777E-3</v>
      </c>
      <c r="AE4177">
        <v>1.9500409642614347E-2</v>
      </c>
      <c r="AF4177">
        <v>3.7068774716249031E-3</v>
      </c>
      <c r="AG4177">
        <v>2.0430618856354998E-2</v>
      </c>
      <c r="AH4177">
        <v>1.1325390830070337E-3</v>
      </c>
      <c r="AI4177">
        <v>2.4700056283810667E-4</v>
      </c>
      <c r="AJ4177">
        <v>-4.8900424061748549E-4</v>
      </c>
      <c r="AK4177">
        <v>1.6286733516324814E-2</v>
      </c>
      <c r="AL4177">
        <v>1.3398702982456712E-3</v>
      </c>
      <c r="AM4177">
        <v>1.3506857473154943E-2</v>
      </c>
      <c r="AN4177">
        <v>0</v>
      </c>
      <c r="AO4177">
        <v>6.9521829164067572E-3</v>
      </c>
      <c r="AP4177">
        <v>1.3507625362543241E-3</v>
      </c>
      <c r="AQ4177">
        <v>-5.0351968558223215E-3</v>
      </c>
      <c r="AR4177">
        <v>1.7332390726313873E-2</v>
      </c>
      <c r="AS4177">
        <v>1.9743222854287312E-2</v>
      </c>
      <c r="AT4177">
        <v>-1.3269520825475167E-2</v>
      </c>
      <c r="AU4177">
        <v>7.6726768495392061E-3</v>
      </c>
      <c r="AV4177">
        <v>0</v>
      </c>
      <c r="AW4177">
        <f t="shared" si="337"/>
        <v>4.2365707450432166E-3</v>
      </c>
      <c r="AX4177">
        <f t="shared" si="338"/>
        <v>5.389100635776721</v>
      </c>
      <c r="AY4177">
        <f>1-AX4177/MAX(AX$2:AX4177)</f>
        <v>0</v>
      </c>
      <c r="AZ4177">
        <v>5</v>
      </c>
      <c r="BA4177">
        <v>5</v>
      </c>
      <c r="BB4177">
        <v>5</v>
      </c>
      <c r="BC4177">
        <v>5</v>
      </c>
      <c r="BD4177">
        <v>5</v>
      </c>
      <c r="BE4177">
        <f t="shared" ca="1" si="339"/>
        <v>4.2365707450432166E-3</v>
      </c>
      <c r="BF4177">
        <f t="shared" ca="1" si="340"/>
        <v>9.0031623839578447</v>
      </c>
      <c r="BG4177">
        <f ca="1">1-BF4177/MAX(BF$2:BF4177)</f>
        <v>0</v>
      </c>
      <c r="BH4177">
        <f t="shared" ca="1" si="341"/>
        <v>0.99999999999999778</v>
      </c>
    </row>
    <row r="4178" spans="1:60" x14ac:dyDescent="0.3">
      <c r="A4178" s="1">
        <v>44047</v>
      </c>
      <c r="B4178" s="3">
        <v>2020</v>
      </c>
      <c r="C4178">
        <v>0</v>
      </c>
      <c r="D4178">
        <v>0</v>
      </c>
      <c r="E4178">
        <v>0</v>
      </c>
      <c r="F4178">
        <v>4.1666666666666602E-2</v>
      </c>
      <c r="G4178">
        <v>9.6674654513927899E-2</v>
      </c>
      <c r="H4178">
        <v>0</v>
      </c>
      <c r="I4178">
        <v>0</v>
      </c>
      <c r="J4178">
        <v>0</v>
      </c>
      <c r="K4178">
        <v>7.0987654320987595E-2</v>
      </c>
      <c r="L4178">
        <v>0</v>
      </c>
      <c r="M4178">
        <v>8.5648148148148098E-2</v>
      </c>
      <c r="N4178">
        <v>0</v>
      </c>
      <c r="O4178">
        <v>9.8765432098765399E-2</v>
      </c>
      <c r="P4178">
        <v>0.22219544422010901</v>
      </c>
      <c r="Q4178">
        <v>0</v>
      </c>
      <c r="R4178">
        <v>0.13723572185162999</v>
      </c>
      <c r="S4178">
        <v>0</v>
      </c>
      <c r="T4178">
        <v>0.22599294484643001</v>
      </c>
      <c r="U4178">
        <v>0</v>
      </c>
      <c r="V4178">
        <v>0</v>
      </c>
      <c r="W4178">
        <v>0</v>
      </c>
      <c r="X4178">
        <v>2.0833333333333301E-2</v>
      </c>
      <c r="Y4178" s="2">
        <v>1.8503717077085901E-17</v>
      </c>
      <c r="Z4178">
        <v>1.926122463416835E-3</v>
      </c>
      <c r="AA4178">
        <v>1.0900153982107419E-4</v>
      </c>
      <c r="AB4178">
        <v>2.5787319808956433E-3</v>
      </c>
      <c r="AC4178">
        <v>5.3558650469689439E-3</v>
      </c>
      <c r="AD4178">
        <v>1.3305841569020815E-2</v>
      </c>
      <c r="AE4178">
        <v>5.5327810371987862E-3</v>
      </c>
      <c r="AF4178">
        <v>5.1248989897829667E-3</v>
      </c>
      <c r="AG4178">
        <v>1.1183436373485289E-2</v>
      </c>
      <c r="AH4178">
        <v>2.1277725496815725E-2</v>
      </c>
      <c r="AI4178">
        <v>-3.5271149818738579E-4</v>
      </c>
      <c r="AJ4178">
        <v>3.4243786946492882E-3</v>
      </c>
      <c r="AK4178">
        <v>6.8774138546747743E-3</v>
      </c>
      <c r="AL4178">
        <v>3.6894118145927024E-3</v>
      </c>
      <c r="AM4178">
        <v>3.7119275961541298E-3</v>
      </c>
      <c r="AN4178">
        <v>1.1510330316322204E-4</v>
      </c>
      <c r="AO4178">
        <v>3.8626298139272652E-3</v>
      </c>
      <c r="AP4178">
        <v>2.2214844062145023E-3</v>
      </c>
      <c r="AQ4178">
        <v>9.5323947709329282E-3</v>
      </c>
      <c r="AR4178">
        <v>7.9011759253173608E-3</v>
      </c>
      <c r="AS4178">
        <v>3.3833554194568904E-3</v>
      </c>
      <c r="AT4178">
        <v>1.4942187699156895E-2</v>
      </c>
      <c r="AU4178">
        <v>1.1306117069917354E-2</v>
      </c>
      <c r="AV4178">
        <v>0</v>
      </c>
      <c r="AW4178">
        <f t="shared" si="337"/>
        <v>7.4222948116893003E-3</v>
      </c>
      <c r="AX4178">
        <f t="shared" si="338"/>
        <v>5.4291001294653185</v>
      </c>
      <c r="AY4178">
        <f>1-AX4178/MAX(AX$2:AX4178)</f>
        <v>0</v>
      </c>
      <c r="AZ4178">
        <v>5</v>
      </c>
      <c r="BA4178">
        <v>5</v>
      </c>
      <c r="BB4178">
        <v>5</v>
      </c>
      <c r="BC4178">
        <v>5</v>
      </c>
      <c r="BD4178">
        <v>5</v>
      </c>
      <c r="BE4178">
        <f t="shared" ca="1" si="339"/>
        <v>7.4222948116893003E-3</v>
      </c>
      <c r="BF4178">
        <f t="shared" ca="1" si="340"/>
        <v>9.069986509409091</v>
      </c>
      <c r="BG4178">
        <f ca="1">1-BF4178/MAX(BF$2:BF4178)</f>
        <v>0</v>
      </c>
      <c r="BH4178">
        <f t="shared" ca="1" si="341"/>
        <v>0.99999999999999778</v>
      </c>
    </row>
    <row r="4179" spans="1:60" x14ac:dyDescent="0.3">
      <c r="A4179" s="1">
        <v>44048</v>
      </c>
      <c r="B4179" s="3">
        <v>2020</v>
      </c>
      <c r="C4179">
        <v>0</v>
      </c>
      <c r="D4179">
        <v>0</v>
      </c>
      <c r="E4179">
        <v>0</v>
      </c>
      <c r="F4179">
        <v>4.1666666666666602E-2</v>
      </c>
      <c r="G4179">
        <v>9.6674654513927899E-2</v>
      </c>
      <c r="H4179">
        <v>0</v>
      </c>
      <c r="I4179">
        <v>0</v>
      </c>
      <c r="J4179">
        <v>0</v>
      </c>
      <c r="K4179">
        <v>7.0987654320987595E-2</v>
      </c>
      <c r="L4179">
        <v>0</v>
      </c>
      <c r="M4179">
        <v>8.5648148148148098E-2</v>
      </c>
      <c r="N4179">
        <v>0</v>
      </c>
      <c r="O4179">
        <v>9.8765432098765399E-2</v>
      </c>
      <c r="P4179">
        <v>0.22219544422010901</v>
      </c>
      <c r="Q4179">
        <v>0</v>
      </c>
      <c r="R4179">
        <v>0.13723572185162999</v>
      </c>
      <c r="S4179">
        <v>0</v>
      </c>
      <c r="T4179">
        <v>0.22599294484643001</v>
      </c>
      <c r="U4179">
        <v>0</v>
      </c>
      <c r="V4179">
        <v>0</v>
      </c>
      <c r="W4179">
        <v>0</v>
      </c>
      <c r="X4179">
        <v>2.0833333333333301E-2</v>
      </c>
      <c r="Y4179" s="2">
        <v>1.8503717077085901E-17</v>
      </c>
      <c r="Z4179">
        <v>-1.9224196477490851E-3</v>
      </c>
      <c r="AA4179">
        <v>-1.0898965978023423E-4</v>
      </c>
      <c r="AB4179">
        <v>-2.2292598802658992E-3</v>
      </c>
      <c r="AC4179">
        <v>8.3713035656660661E-3</v>
      </c>
      <c r="AD4179">
        <v>1.0867144076869506E-2</v>
      </c>
      <c r="AE4179">
        <v>3.3013372891215198E-3</v>
      </c>
      <c r="AF4179">
        <v>3.1645179883452723E-3</v>
      </c>
      <c r="AG4179">
        <v>-7.1363540938840231E-4</v>
      </c>
      <c r="AH4179">
        <v>9.2832417301611514E-3</v>
      </c>
      <c r="AI4179">
        <v>1.7638682283371843E-3</v>
      </c>
      <c r="AJ4179">
        <v>-3.3314841316792743E-3</v>
      </c>
      <c r="AK4179">
        <v>1.9895198770298661E-2</v>
      </c>
      <c r="AL4179">
        <v>-1.3692307507598978E-3</v>
      </c>
      <c r="AM4179">
        <v>2.4780936999064807E-3</v>
      </c>
      <c r="AN4179">
        <v>-2.3045348489103556E-4</v>
      </c>
      <c r="AO4179">
        <v>6.2107878124653126E-3</v>
      </c>
      <c r="AP4179">
        <v>4.7520304723724927E-4</v>
      </c>
      <c r="AQ4179">
        <v>-8.7426838327478995E-3</v>
      </c>
      <c r="AR4179">
        <v>5.3895135430055419E-3</v>
      </c>
      <c r="AS4179">
        <v>6.3694181626652302E-3</v>
      </c>
      <c r="AT4179">
        <v>-5.0298518815079518E-3</v>
      </c>
      <c r="AU4179">
        <v>1.0266762192047141E-2</v>
      </c>
      <c r="AV4179">
        <v>0</v>
      </c>
      <c r="AW4179">
        <f t="shared" si="337"/>
        <v>1.2788782490921482E-3</v>
      </c>
      <c r="AX4179">
        <f t="shared" si="338"/>
        <v>5.4360432875330353</v>
      </c>
      <c r="AY4179">
        <f>1-AX4179/MAX(AX$2:AX4179)</f>
        <v>0</v>
      </c>
      <c r="AZ4179">
        <v>5</v>
      </c>
      <c r="BA4179">
        <v>5</v>
      </c>
      <c r="BB4179">
        <v>5</v>
      </c>
      <c r="BC4179">
        <v>5</v>
      </c>
      <c r="BD4179">
        <v>5</v>
      </c>
      <c r="BE4179">
        <f t="shared" ca="1" si="339"/>
        <v>1.2788782490921482E-3</v>
      </c>
      <c r="BF4179">
        <f t="shared" ca="1" si="340"/>
        <v>9.0815859178755343</v>
      </c>
      <c r="BG4179">
        <f ca="1">1-BF4179/MAX(BF$2:BF4179)</f>
        <v>0</v>
      </c>
      <c r="BH4179">
        <f t="shared" ca="1" si="341"/>
        <v>0.99999999999999778</v>
      </c>
    </row>
    <row r="4180" spans="1:60" x14ac:dyDescent="0.3">
      <c r="A4180" s="1">
        <v>44049</v>
      </c>
      <c r="B4180" s="3">
        <v>2020</v>
      </c>
      <c r="C4180">
        <v>0</v>
      </c>
      <c r="D4180">
        <v>0</v>
      </c>
      <c r="E4180">
        <v>0</v>
      </c>
      <c r="F4180">
        <v>4.1666666666666602E-2</v>
      </c>
      <c r="G4180">
        <v>9.6674654513927899E-2</v>
      </c>
      <c r="H4180">
        <v>0</v>
      </c>
      <c r="I4180">
        <v>0</v>
      </c>
      <c r="J4180">
        <v>0</v>
      </c>
      <c r="K4180">
        <v>7.0987654320987595E-2</v>
      </c>
      <c r="L4180">
        <v>0</v>
      </c>
      <c r="M4180">
        <v>8.5648148148148098E-2</v>
      </c>
      <c r="N4180">
        <v>0</v>
      </c>
      <c r="O4180">
        <v>9.8765432098765399E-2</v>
      </c>
      <c r="P4180">
        <v>0.22219544422010901</v>
      </c>
      <c r="Q4180">
        <v>0</v>
      </c>
      <c r="R4180">
        <v>0.13723572185162999</v>
      </c>
      <c r="S4180">
        <v>0</v>
      </c>
      <c r="T4180">
        <v>0.22599294484643001</v>
      </c>
      <c r="U4180">
        <v>0</v>
      </c>
      <c r="V4180">
        <v>0</v>
      </c>
      <c r="W4180">
        <v>0</v>
      </c>
      <c r="X4180">
        <v>2.0833333333333301E-2</v>
      </c>
      <c r="Y4180" s="2">
        <v>1.8503717077085901E-17</v>
      </c>
      <c r="Z4180">
        <v>1.4235518656564583E-3</v>
      </c>
      <c r="AA4180">
        <v>0</v>
      </c>
      <c r="AB4180">
        <v>1.2030041043420425E-3</v>
      </c>
      <c r="AC4180">
        <v>7.5472220011703062E-3</v>
      </c>
      <c r="AD4180">
        <v>3.1355663984529158E-3</v>
      </c>
      <c r="AE4180">
        <v>1.0967813212807709E-3</v>
      </c>
      <c r="AF4180">
        <v>2.5413039092023748E-3</v>
      </c>
      <c r="AG4180">
        <v>-7.1407395400258089E-4</v>
      </c>
      <c r="AH4180">
        <v>1.3274069532869248E-2</v>
      </c>
      <c r="AI4180">
        <v>2.2304166094420097E-3</v>
      </c>
      <c r="AJ4180">
        <v>1.141366559139767E-3</v>
      </c>
      <c r="AK4180">
        <v>-3.8996696453819091E-4</v>
      </c>
      <c r="AL4180">
        <v>4.2578096756704653E-3</v>
      </c>
      <c r="AM4180">
        <v>1.3244746466983814E-2</v>
      </c>
      <c r="AN4180">
        <v>0</v>
      </c>
      <c r="AO4180">
        <v>6.6846280758792176E-3</v>
      </c>
      <c r="AP4180">
        <v>1.1078224659202274E-3</v>
      </c>
      <c r="AQ4180">
        <v>5.5859863180420799E-3</v>
      </c>
      <c r="AR4180">
        <v>2.192871107435268E-3</v>
      </c>
      <c r="AS4180">
        <v>1.1167896864101579E-3</v>
      </c>
      <c r="AT4180">
        <v>1.6027320475204831E-3</v>
      </c>
      <c r="AU4180">
        <v>1.3551406877461147E-3</v>
      </c>
      <c r="AV4180">
        <v>0</v>
      </c>
      <c r="AW4180">
        <f t="shared" si="337"/>
        <v>7.2290904653152495E-3</v>
      </c>
      <c r="AX4180">
        <f t="shared" si="338"/>
        <v>5.4753409362319809</v>
      </c>
      <c r="AY4180">
        <f>1-AX4180/MAX(AX$2:AX4180)</f>
        <v>0</v>
      </c>
      <c r="AZ4180">
        <v>5</v>
      </c>
      <c r="BA4180">
        <v>5</v>
      </c>
      <c r="BB4180">
        <v>5</v>
      </c>
      <c r="BC4180">
        <v>5</v>
      </c>
      <c r="BD4180">
        <v>5</v>
      </c>
      <c r="BE4180">
        <f t="shared" ca="1" si="339"/>
        <v>7.2290904653152495E-3</v>
      </c>
      <c r="BF4180">
        <f t="shared" ca="1" si="340"/>
        <v>9.1472375240443888</v>
      </c>
      <c r="BG4180">
        <f ca="1">1-BF4180/MAX(BF$2:BF4180)</f>
        <v>0</v>
      </c>
      <c r="BH4180">
        <f t="shared" ca="1" si="341"/>
        <v>0.99999999999999778</v>
      </c>
    </row>
    <row r="4181" spans="1:60" x14ac:dyDescent="0.3">
      <c r="A4181" s="1">
        <v>44050</v>
      </c>
      <c r="B4181" s="3">
        <v>2020</v>
      </c>
      <c r="C4181">
        <v>0</v>
      </c>
      <c r="D4181">
        <v>0</v>
      </c>
      <c r="E4181">
        <v>0</v>
      </c>
      <c r="F4181">
        <v>4.1666666666666602E-2</v>
      </c>
      <c r="G4181">
        <v>9.6674654513927899E-2</v>
      </c>
      <c r="H4181">
        <v>0</v>
      </c>
      <c r="I4181">
        <v>0</v>
      </c>
      <c r="J4181">
        <v>0</v>
      </c>
      <c r="K4181">
        <v>7.0987654320987595E-2</v>
      </c>
      <c r="L4181">
        <v>0</v>
      </c>
      <c r="M4181">
        <v>8.5648148148148098E-2</v>
      </c>
      <c r="N4181">
        <v>0</v>
      </c>
      <c r="O4181">
        <v>9.8765432098765399E-2</v>
      </c>
      <c r="P4181">
        <v>0.22219544422010901</v>
      </c>
      <c r="Q4181">
        <v>0</v>
      </c>
      <c r="R4181">
        <v>0.13723572185162999</v>
      </c>
      <c r="S4181">
        <v>0</v>
      </c>
      <c r="T4181">
        <v>0.22599294484643001</v>
      </c>
      <c r="U4181">
        <v>0</v>
      </c>
      <c r="V4181">
        <v>0</v>
      </c>
      <c r="W4181">
        <v>0</v>
      </c>
      <c r="X4181">
        <v>2.0833333333333301E-2</v>
      </c>
      <c r="Y4181" s="2">
        <v>1.8503717077085901E-17</v>
      </c>
      <c r="Z4181">
        <v>-1.1709750323324331E-3</v>
      </c>
      <c r="AA4181">
        <v>1.0900153982107419E-4</v>
      </c>
      <c r="AB4181">
        <v>-1.8879435638421427E-3</v>
      </c>
      <c r="AC4181">
        <v>-1.3483152365925122E-2</v>
      </c>
      <c r="AD4181">
        <v>-2.0540394652312943E-2</v>
      </c>
      <c r="AE4181">
        <v>-4.0694076798790668E-3</v>
      </c>
      <c r="AF4181">
        <v>-2.0978194953343854E-3</v>
      </c>
      <c r="AG4181">
        <v>3.5729210999013716E-4</v>
      </c>
      <c r="AH4181">
        <v>-1.5885305280058937E-2</v>
      </c>
      <c r="AI4181">
        <v>-2.4599125270207134E-3</v>
      </c>
      <c r="AJ4181">
        <v>-2.1173571172659056E-3</v>
      </c>
      <c r="AK4181">
        <v>1.5871779688921839E-2</v>
      </c>
      <c r="AL4181">
        <v>-2.8029452020765788E-3</v>
      </c>
      <c r="AM4181">
        <v>-1.1542254755476988E-2</v>
      </c>
      <c r="AN4181">
        <v>-1.1611918385512343E-4</v>
      </c>
      <c r="AO4181">
        <v>7.1789997355953261E-4</v>
      </c>
      <c r="AP4181">
        <v>-2.6875075912974333E-3</v>
      </c>
      <c r="AQ4181">
        <v>-6.6658907278126511E-3</v>
      </c>
      <c r="AR4181">
        <v>-4.1330604507594515E-3</v>
      </c>
      <c r="AS4181">
        <v>-5.0203803855767282E-3</v>
      </c>
      <c r="AT4181">
        <v>1.4280416888534653E-2</v>
      </c>
      <c r="AU4181">
        <v>-2.0297723733136985E-2</v>
      </c>
      <c r="AV4181">
        <v>0</v>
      </c>
      <c r="AW4181">
        <f t="shared" si="337"/>
        <v>-8.528804363586941E-3</v>
      </c>
      <c r="AX4181">
        <f t="shared" si="338"/>
        <v>5.4286428245629192</v>
      </c>
      <c r="AY4181">
        <f>1-AX4181/MAX(AX$2:AX4181)</f>
        <v>8.5288043635869393E-3</v>
      </c>
      <c r="AZ4181">
        <v>5</v>
      </c>
      <c r="BA4181">
        <v>5</v>
      </c>
      <c r="BB4181">
        <v>5</v>
      </c>
      <c r="BC4181">
        <v>5</v>
      </c>
      <c r="BD4181">
        <v>5</v>
      </c>
      <c r="BE4181">
        <f t="shared" ca="1" si="339"/>
        <v>-8.528804363586941E-3</v>
      </c>
      <c r="BF4181">
        <f t="shared" ca="1" si="340"/>
        <v>9.0692225247345526</v>
      </c>
      <c r="BG4181">
        <f ca="1">1-BF4181/MAX(BF$2:BF4181)</f>
        <v>8.5288043635869393E-3</v>
      </c>
      <c r="BH4181">
        <f t="shared" ca="1" si="341"/>
        <v>0.99999999999999778</v>
      </c>
    </row>
    <row r="4182" spans="1:60" x14ac:dyDescent="0.3">
      <c r="A4182" s="1">
        <v>44053</v>
      </c>
      <c r="B4182" s="3">
        <v>2020</v>
      </c>
      <c r="C4182">
        <v>0</v>
      </c>
      <c r="D4182">
        <v>0</v>
      </c>
      <c r="E4182">
        <v>0</v>
      </c>
      <c r="F4182">
        <v>4.1666666666666602E-2</v>
      </c>
      <c r="G4182">
        <v>9.6674654513927899E-2</v>
      </c>
      <c r="H4182">
        <v>0</v>
      </c>
      <c r="I4182">
        <v>0</v>
      </c>
      <c r="J4182">
        <v>0</v>
      </c>
      <c r="K4182">
        <v>7.0987654320987595E-2</v>
      </c>
      <c r="L4182">
        <v>0</v>
      </c>
      <c r="M4182">
        <v>8.5648148148148098E-2</v>
      </c>
      <c r="N4182">
        <v>0</v>
      </c>
      <c r="O4182">
        <v>9.8765432098765399E-2</v>
      </c>
      <c r="P4182">
        <v>0.22219544422010901</v>
      </c>
      <c r="Q4182">
        <v>0</v>
      </c>
      <c r="R4182">
        <v>0.13723572185162999</v>
      </c>
      <c r="S4182">
        <v>0</v>
      </c>
      <c r="T4182">
        <v>0.22599294484643001</v>
      </c>
      <c r="U4182">
        <v>0</v>
      </c>
      <c r="V4182">
        <v>0</v>
      </c>
      <c r="W4182">
        <v>0</v>
      </c>
      <c r="X4182">
        <v>2.0833333333333301E-2</v>
      </c>
      <c r="Y4182" s="2">
        <v>1.8503717077085901E-17</v>
      </c>
      <c r="Z4182">
        <v>-9.2081848166358782E-4</v>
      </c>
      <c r="AA4182">
        <v>0</v>
      </c>
      <c r="AB4182">
        <v>6.8768324661627744E-4</v>
      </c>
      <c r="AC4182">
        <v>5.31505190733772E-3</v>
      </c>
      <c r="AD4182">
        <v>2.5073307590992577E-3</v>
      </c>
      <c r="AE4182">
        <v>3.3002996112190264E-3</v>
      </c>
      <c r="AF4182">
        <v>1.4889617892850371E-3</v>
      </c>
      <c r="AG4182">
        <v>4.8213651222548393E-3</v>
      </c>
      <c r="AH4182">
        <v>-3.4589574474803708E-3</v>
      </c>
      <c r="AI4182">
        <v>4.6986819844496708E-4</v>
      </c>
      <c r="AJ4182">
        <v>-1.0609249155536515E-3</v>
      </c>
      <c r="AK4182">
        <v>1.0373514252182803E-2</v>
      </c>
      <c r="AL4182">
        <v>-2.1615165905179978E-3</v>
      </c>
      <c r="AM4182">
        <v>-4.27306161349017E-3</v>
      </c>
      <c r="AN4182">
        <v>-2.307156871718119E-4</v>
      </c>
      <c r="AO4182">
        <v>2.9890085898196528E-3</v>
      </c>
      <c r="AP4182">
        <v>-1.1888439947421725E-3</v>
      </c>
      <c r="AQ4182">
        <v>-4.4741309616579406E-3</v>
      </c>
      <c r="AR4182">
        <v>3.906119237470973E-3</v>
      </c>
      <c r="AS4182">
        <v>1.6818775498197436E-3</v>
      </c>
      <c r="AT4182">
        <v>1.5778448056029681E-3</v>
      </c>
      <c r="AU4182">
        <v>-2.3038387665375026E-4</v>
      </c>
      <c r="AV4182">
        <v>0</v>
      </c>
      <c r="AW4182">
        <f t="shared" si="337"/>
        <v>-1.641214586653509E-3</v>
      </c>
      <c r="AX4182">
        <f t="shared" si="338"/>
        <v>5.4197332567735144</v>
      </c>
      <c r="AY4182">
        <f>1-AX4182/MAX(AX$2:AX4182)</f>
        <v>1.0156021352112354E-2</v>
      </c>
      <c r="AZ4182">
        <v>5</v>
      </c>
      <c r="BA4182">
        <v>5</v>
      </c>
      <c r="BB4182">
        <v>5</v>
      </c>
      <c r="BC4182">
        <v>5</v>
      </c>
      <c r="BD4182">
        <v>5</v>
      </c>
      <c r="BE4182">
        <f t="shared" ca="1" si="339"/>
        <v>-1.641214586653509E-3</v>
      </c>
      <c r="BF4182">
        <f t="shared" ca="1" si="340"/>
        <v>9.0543379844373515</v>
      </c>
      <c r="BG4182">
        <f ca="1">1-BF4182/MAX(BF$2:BF4182)</f>
        <v>1.0156021352112243E-2</v>
      </c>
      <c r="BH4182">
        <f t="shared" ca="1" si="341"/>
        <v>0.99999999999999778</v>
      </c>
    </row>
    <row r="4183" spans="1:60" x14ac:dyDescent="0.3">
      <c r="A4183" s="1">
        <v>44054</v>
      </c>
      <c r="B4183" s="3">
        <v>2020</v>
      </c>
      <c r="C4183">
        <v>0</v>
      </c>
      <c r="D4183">
        <v>0</v>
      </c>
      <c r="E4183">
        <v>0</v>
      </c>
      <c r="F4183">
        <v>4.1666666666666602E-2</v>
      </c>
      <c r="G4183">
        <v>9.6674654513927899E-2</v>
      </c>
      <c r="H4183">
        <v>0</v>
      </c>
      <c r="I4183">
        <v>0</v>
      </c>
      <c r="J4183">
        <v>0</v>
      </c>
      <c r="K4183">
        <v>7.0987654320987595E-2</v>
      </c>
      <c r="L4183">
        <v>0</v>
      </c>
      <c r="M4183">
        <v>8.5648148148148098E-2</v>
      </c>
      <c r="N4183">
        <v>0</v>
      </c>
      <c r="O4183">
        <v>9.8765432098765399E-2</v>
      </c>
      <c r="P4183">
        <v>0.22219544422010901</v>
      </c>
      <c r="Q4183">
        <v>0</v>
      </c>
      <c r="R4183">
        <v>0.13723572185162999</v>
      </c>
      <c r="S4183">
        <v>0</v>
      </c>
      <c r="T4183">
        <v>0.22599294484643001</v>
      </c>
      <c r="U4183">
        <v>0</v>
      </c>
      <c r="V4183">
        <v>0</v>
      </c>
      <c r="W4183">
        <v>0</v>
      </c>
      <c r="X4183">
        <v>2.0833333333333301E-2</v>
      </c>
      <c r="Y4183" s="2">
        <v>1.8503717077085901E-17</v>
      </c>
      <c r="Z4183">
        <v>-2.7657528314601887E-3</v>
      </c>
      <c r="AA4183">
        <v>-1.0898965978023423E-4</v>
      </c>
      <c r="AB4183">
        <v>-2.7494032984710648E-3</v>
      </c>
      <c r="AC4183">
        <v>-1.586099938666008E-2</v>
      </c>
      <c r="AD4183">
        <v>-2.7283618095343964E-3</v>
      </c>
      <c r="AE4183">
        <v>3.6027299976340021E-3</v>
      </c>
      <c r="AF4183">
        <v>-1.049666214211209E-3</v>
      </c>
      <c r="AG4183">
        <v>8.1749423507313512E-3</v>
      </c>
      <c r="AH4183">
        <v>-5.3694408534329163E-2</v>
      </c>
      <c r="AI4183">
        <v>-9.0364660785364759E-3</v>
      </c>
      <c r="AJ4183">
        <v>-3.4315501072574861E-3</v>
      </c>
      <c r="AK4183">
        <v>-5.7671572728110743E-3</v>
      </c>
      <c r="AL4183">
        <v>-6.2835765786179998E-3</v>
      </c>
      <c r="AM4183">
        <v>-1.8941058395063881E-2</v>
      </c>
      <c r="AN4183">
        <v>-2.3104246011551588E-4</v>
      </c>
      <c r="AO4183">
        <v>-8.254643944805462E-3</v>
      </c>
      <c r="AP4183">
        <v>-2.2220740349656598E-3</v>
      </c>
      <c r="AQ4183">
        <v>-1.1884666623848239E-2</v>
      </c>
      <c r="AR4183">
        <v>4.1342680867766379E-3</v>
      </c>
      <c r="AS4183">
        <v>3.918028690764519E-3</v>
      </c>
      <c r="AT4183">
        <v>-1.4420753914351714E-2</v>
      </c>
      <c r="AU4183">
        <v>-3.6839240692944086E-3</v>
      </c>
      <c r="AV4183">
        <v>0</v>
      </c>
      <c r="AW4183">
        <f t="shared" si="337"/>
        <v>-1.3754832721087467E-2</v>
      </c>
      <c r="AX4183">
        <f t="shared" si="338"/>
        <v>5.3451857324336798</v>
      </c>
      <c r="AY4183">
        <f>1-AX4183/MAX(AX$2:AX4183)</f>
        <v>2.3771159698389721E-2</v>
      </c>
      <c r="AZ4183">
        <v>5</v>
      </c>
      <c r="BA4183">
        <v>5</v>
      </c>
      <c r="BB4183">
        <v>5</v>
      </c>
      <c r="BC4183">
        <v>5</v>
      </c>
      <c r="BD4183">
        <v>5</v>
      </c>
      <c r="BE4183">
        <f t="shared" ca="1" si="339"/>
        <v>-1.3754832721087467E-2</v>
      </c>
      <c r="BF4183">
        <f t="shared" ca="1" si="340"/>
        <v>8.9297970800612276</v>
      </c>
      <c r="BG4183">
        <f ca="1">1-BF4183/MAX(BF$2:BF4183)</f>
        <v>2.377115969838961E-2</v>
      </c>
      <c r="BH4183">
        <f t="shared" ca="1" si="341"/>
        <v>0.99999999999999778</v>
      </c>
    </row>
    <row r="4184" spans="1:60" x14ac:dyDescent="0.3">
      <c r="A4184" s="1">
        <v>44055</v>
      </c>
      <c r="B4184" s="3">
        <v>2020</v>
      </c>
      <c r="C4184">
        <v>0</v>
      </c>
      <c r="D4184">
        <v>0</v>
      </c>
      <c r="E4184">
        <v>0</v>
      </c>
      <c r="F4184">
        <v>4.1666666666666602E-2</v>
      </c>
      <c r="G4184">
        <v>9.6674654513927899E-2</v>
      </c>
      <c r="H4184">
        <v>0</v>
      </c>
      <c r="I4184">
        <v>0</v>
      </c>
      <c r="J4184">
        <v>0</v>
      </c>
      <c r="K4184">
        <v>7.0987654320987595E-2</v>
      </c>
      <c r="L4184">
        <v>0</v>
      </c>
      <c r="M4184">
        <v>8.5648148148148098E-2</v>
      </c>
      <c r="N4184">
        <v>0</v>
      </c>
      <c r="O4184">
        <v>9.8765432098765399E-2</v>
      </c>
      <c r="P4184">
        <v>0.22219544422010901</v>
      </c>
      <c r="Q4184">
        <v>0</v>
      </c>
      <c r="R4184">
        <v>0.13723572185162999</v>
      </c>
      <c r="S4184">
        <v>0</v>
      </c>
      <c r="T4184">
        <v>0.22599294484643001</v>
      </c>
      <c r="U4184">
        <v>0</v>
      </c>
      <c r="V4184">
        <v>0</v>
      </c>
      <c r="W4184">
        <v>0</v>
      </c>
      <c r="X4184">
        <v>2.0833333333333301E-2</v>
      </c>
      <c r="Y4184" s="2">
        <v>1.8503717077085901E-17</v>
      </c>
      <c r="Z4184">
        <v>-2.016867110251841E-3</v>
      </c>
      <c r="AA4184">
        <v>0</v>
      </c>
      <c r="AB4184">
        <v>-1.723817336926059E-4</v>
      </c>
      <c r="AC4184">
        <v>1.0744465867434272E-2</v>
      </c>
      <c r="AD4184">
        <v>1.345176133133541E-2</v>
      </c>
      <c r="AE4184">
        <v>2.2163300148602127E-2</v>
      </c>
      <c r="AF4184">
        <v>-1.1381554993684651E-3</v>
      </c>
      <c r="AG4184">
        <v>2.1152776880716928E-2</v>
      </c>
      <c r="AH4184">
        <v>-4.6682023257420546E-3</v>
      </c>
      <c r="AI4184">
        <v>2.364422191065696E-4</v>
      </c>
      <c r="AJ4184">
        <v>-2.9513444675381972E-3</v>
      </c>
      <c r="AK4184">
        <v>4.0796676909082841E-3</v>
      </c>
      <c r="AL4184">
        <v>-2.4707227734157566E-3</v>
      </c>
      <c r="AM4184">
        <v>2.5151802636558918E-2</v>
      </c>
      <c r="AN4184">
        <v>-2.313694472132477E-4</v>
      </c>
      <c r="AO4184">
        <v>1.3942343112545164E-2</v>
      </c>
      <c r="AP4184">
        <v>6.363612261612861E-4</v>
      </c>
      <c r="AQ4184">
        <v>-9.0959073614736985E-3</v>
      </c>
      <c r="AR4184">
        <v>1.9859498251296959E-2</v>
      </c>
      <c r="AS4184">
        <v>2.1743217047781371E-2</v>
      </c>
      <c r="AT4184">
        <v>1.0082492165803814E-2</v>
      </c>
      <c r="AU4184">
        <v>1.2248696882657617E-2</v>
      </c>
      <c r="AV4184">
        <v>0</v>
      </c>
      <c r="AW4184">
        <f t="shared" si="337"/>
        <v>6.6215203091211814E-3</v>
      </c>
      <c r="AX4184">
        <f t="shared" si="338"/>
        <v>5.3805789883170139</v>
      </c>
      <c r="AY4184">
        <f>1-AX4184/MAX(AX$2:AX4184)</f>
        <v>1.7307040605982871E-2</v>
      </c>
      <c r="AZ4184">
        <v>5</v>
      </c>
      <c r="BA4184">
        <v>5</v>
      </c>
      <c r="BB4184">
        <v>5</v>
      </c>
      <c r="BC4184">
        <v>5</v>
      </c>
      <c r="BD4184">
        <v>5</v>
      </c>
      <c r="BE4184">
        <f t="shared" ca="1" si="339"/>
        <v>6.6215203091211814E-3</v>
      </c>
      <c r="BF4184">
        <f t="shared" ca="1" si="340"/>
        <v>8.9889259127831842</v>
      </c>
      <c r="BG4184">
        <f ca="1">1-BF4184/MAX(BF$2:BF4184)</f>
        <v>1.7307040605982649E-2</v>
      </c>
      <c r="BH4184">
        <f t="shared" ca="1" si="341"/>
        <v>0.99999999999999778</v>
      </c>
    </row>
    <row r="4185" spans="1:60" x14ac:dyDescent="0.3">
      <c r="A4185" s="1">
        <v>44056</v>
      </c>
      <c r="B4185" s="3">
        <v>2020</v>
      </c>
      <c r="C4185">
        <v>0</v>
      </c>
      <c r="D4185">
        <v>0</v>
      </c>
      <c r="E4185">
        <v>0</v>
      </c>
      <c r="F4185">
        <v>4.1666666666666602E-2</v>
      </c>
      <c r="G4185">
        <v>9.6674654513927899E-2</v>
      </c>
      <c r="H4185">
        <v>0</v>
      </c>
      <c r="I4185">
        <v>0</v>
      </c>
      <c r="J4185">
        <v>0</v>
      </c>
      <c r="K4185">
        <v>7.0987654320987595E-2</v>
      </c>
      <c r="L4185">
        <v>0</v>
      </c>
      <c r="M4185">
        <v>8.5648148148148098E-2</v>
      </c>
      <c r="N4185">
        <v>0</v>
      </c>
      <c r="O4185">
        <v>9.8765432098765399E-2</v>
      </c>
      <c r="P4185">
        <v>0.22219544422010901</v>
      </c>
      <c r="Q4185">
        <v>0</v>
      </c>
      <c r="R4185">
        <v>0.13723572185162999</v>
      </c>
      <c r="S4185">
        <v>0</v>
      </c>
      <c r="T4185">
        <v>0.22599294484643001</v>
      </c>
      <c r="U4185">
        <v>0</v>
      </c>
      <c r="V4185">
        <v>0</v>
      </c>
      <c r="W4185">
        <v>0</v>
      </c>
      <c r="X4185">
        <v>2.0833333333333301E-2</v>
      </c>
      <c r="Y4185" s="2">
        <v>1.8503717077085901E-17</v>
      </c>
      <c r="Z4185">
        <v>-3.7053254015514403E-3</v>
      </c>
      <c r="AA4185">
        <v>1.0900153982107419E-4</v>
      </c>
      <c r="AB4185">
        <v>-2.5853986686283914E-3</v>
      </c>
      <c r="AC4185">
        <v>5.31505190733772E-3</v>
      </c>
      <c r="AD4185">
        <v>-2.9245939399046295E-3</v>
      </c>
      <c r="AE4185">
        <v>-4.4282674598091765E-3</v>
      </c>
      <c r="AF4185">
        <v>-2.2788284730138608E-3</v>
      </c>
      <c r="AG4185">
        <v>-1.2082219316825737E-3</v>
      </c>
      <c r="AH4185">
        <v>2.361806579221537E-2</v>
      </c>
      <c r="AI4185">
        <v>-2.7229906665573456E-3</v>
      </c>
      <c r="AJ4185">
        <v>-2.0554911677400645E-3</v>
      </c>
      <c r="AK4185">
        <v>-2.0952861039258419E-3</v>
      </c>
      <c r="AL4185">
        <v>-9.0347923510953887E-3</v>
      </c>
      <c r="AM4185">
        <v>2.2807959107815634E-3</v>
      </c>
      <c r="AN4185">
        <v>-1.152097903686089E-4</v>
      </c>
      <c r="AO4185">
        <v>-1.8077269897970316E-3</v>
      </c>
      <c r="AP4185">
        <v>-2.5432741266580017E-3</v>
      </c>
      <c r="AQ4185">
        <v>-1.0689153772468596E-2</v>
      </c>
      <c r="AR4185">
        <v>-4.2745003144750715E-3</v>
      </c>
      <c r="AS4185">
        <v>-4.7290536293911334E-3</v>
      </c>
      <c r="AT4185">
        <v>-1.2294628218088688E-2</v>
      </c>
      <c r="AU4185">
        <v>-3.8812937721930396E-3</v>
      </c>
      <c r="AV4185">
        <v>0</v>
      </c>
      <c r="AW4185">
        <f t="shared" si="337"/>
        <v>-1.6908925885981217E-3</v>
      </c>
      <c r="AX4185">
        <f t="shared" si="338"/>
        <v>5.3714810071833021</v>
      </c>
      <c r="AY4185">
        <f>1-AX4185/MAX(AX$2:AX4185)</f>
        <v>1.8968668847889725E-2</v>
      </c>
      <c r="AZ4185">
        <v>5</v>
      </c>
      <c r="BA4185">
        <v>5</v>
      </c>
      <c r="BB4185">
        <v>5</v>
      </c>
      <c r="BC4185">
        <v>5</v>
      </c>
      <c r="BD4185">
        <v>5</v>
      </c>
      <c r="BE4185">
        <f t="shared" ca="1" si="339"/>
        <v>-1.6908925885981217E-3</v>
      </c>
      <c r="BF4185">
        <f t="shared" ca="1" si="340"/>
        <v>8.9737266045778021</v>
      </c>
      <c r="BG4185">
        <f ca="1">1-BF4185/MAX(BF$2:BF4185)</f>
        <v>1.8968668847889503E-2</v>
      </c>
      <c r="BH4185">
        <f t="shared" ca="1" si="341"/>
        <v>0.99999999999999778</v>
      </c>
    </row>
    <row r="4186" spans="1:60" x14ac:dyDescent="0.3">
      <c r="A4186" s="1">
        <v>44057</v>
      </c>
      <c r="B4186" s="3">
        <v>2020</v>
      </c>
      <c r="C4186">
        <v>0</v>
      </c>
      <c r="D4186">
        <v>0</v>
      </c>
      <c r="E4186">
        <v>0</v>
      </c>
      <c r="F4186">
        <v>4.1666666666666602E-2</v>
      </c>
      <c r="G4186">
        <v>9.6674654513927899E-2</v>
      </c>
      <c r="H4186">
        <v>0</v>
      </c>
      <c r="I4186">
        <v>0</v>
      </c>
      <c r="J4186">
        <v>0</v>
      </c>
      <c r="K4186">
        <v>7.0987654320987595E-2</v>
      </c>
      <c r="L4186">
        <v>0</v>
      </c>
      <c r="M4186">
        <v>8.5648148148148098E-2</v>
      </c>
      <c r="N4186">
        <v>0</v>
      </c>
      <c r="O4186">
        <v>9.8765432098765399E-2</v>
      </c>
      <c r="P4186">
        <v>0.22219544422010901</v>
      </c>
      <c r="Q4186">
        <v>0</v>
      </c>
      <c r="R4186">
        <v>0.13723572185162999</v>
      </c>
      <c r="S4186">
        <v>0</v>
      </c>
      <c r="T4186">
        <v>0.22599294484643001</v>
      </c>
      <c r="U4186">
        <v>0</v>
      </c>
      <c r="V4186">
        <v>0</v>
      </c>
      <c r="W4186">
        <v>0</v>
      </c>
      <c r="X4186">
        <v>2.0833333333333301E-2</v>
      </c>
      <c r="Y4186" s="2">
        <v>1.8503717077085901E-17</v>
      </c>
      <c r="Z4186">
        <v>-9.2967314714842431E-4</v>
      </c>
      <c r="AA4186">
        <v>-1.0898965978023423E-4</v>
      </c>
      <c r="AB4186">
        <v>-1.3823031512861794E-3</v>
      </c>
      <c r="AC4186">
        <v>0</v>
      </c>
      <c r="AD4186">
        <v>-1.805015022125378E-3</v>
      </c>
      <c r="AE4186">
        <v>-6.1347160810893975E-3</v>
      </c>
      <c r="AF4186">
        <v>-4.4800752736438021E-3</v>
      </c>
      <c r="AG4186">
        <v>-1.7291026212173932E-4</v>
      </c>
      <c r="AH4186">
        <v>-4.3092158240964906E-3</v>
      </c>
      <c r="AI4186">
        <v>-1.7809356852409586E-3</v>
      </c>
      <c r="AJ4186">
        <v>4.9416548396585824E-4</v>
      </c>
      <c r="AK4186">
        <v>-6.3592030926851173E-4</v>
      </c>
      <c r="AL4186">
        <v>-4.4116020891856733E-3</v>
      </c>
      <c r="AM4186">
        <v>-1.1745943622887278E-3</v>
      </c>
      <c r="AN4186">
        <v>1.1522306519373693E-4</v>
      </c>
      <c r="AO4186">
        <v>2.9572002138378295E-5</v>
      </c>
      <c r="AP4186">
        <v>-1.6733916614265487E-3</v>
      </c>
      <c r="AQ4186">
        <v>-3.9064377630478875E-3</v>
      </c>
      <c r="AR4186">
        <v>-6.2008276583197519E-3</v>
      </c>
      <c r="AS4186">
        <v>-1.0233968017630546E-2</v>
      </c>
      <c r="AT4186">
        <v>1.2321825511008022E-4</v>
      </c>
      <c r="AU4186">
        <v>1.3751386159193135E-3</v>
      </c>
      <c r="AV4186">
        <v>0</v>
      </c>
      <c r="AW4186">
        <f t="shared" si="337"/>
        <v>-1.9848995887903702E-3</v>
      </c>
      <c r="AX4186">
        <f t="shared" si="338"/>
        <v>5.3608191567409493</v>
      </c>
      <c r="AY4186">
        <f>1-AX4186/MAX(AX$2:AX4186)</f>
        <v>2.0915917533683825E-2</v>
      </c>
      <c r="AZ4186">
        <v>5</v>
      </c>
      <c r="BA4186">
        <v>5</v>
      </c>
      <c r="BB4186">
        <v>5</v>
      </c>
      <c r="BC4186">
        <v>5</v>
      </c>
      <c r="BD4186">
        <v>5</v>
      </c>
      <c r="BE4186">
        <f t="shared" ca="1" si="339"/>
        <v>-1.9848995887903702E-3</v>
      </c>
      <c r="BF4186">
        <f t="shared" ca="1" si="340"/>
        <v>8.9559146583304585</v>
      </c>
      <c r="BG4186">
        <f ca="1">1-BF4186/MAX(BF$2:BF4186)</f>
        <v>2.0915917533683825E-2</v>
      </c>
      <c r="BH4186">
        <f t="shared" ca="1" si="341"/>
        <v>0.99999999999999778</v>
      </c>
    </row>
    <row r="4187" spans="1:60" x14ac:dyDescent="0.3">
      <c r="A4187" s="1">
        <v>44060</v>
      </c>
      <c r="B4187" s="3">
        <v>2020</v>
      </c>
      <c r="C4187">
        <v>0</v>
      </c>
      <c r="D4187">
        <v>0</v>
      </c>
      <c r="E4187">
        <v>0</v>
      </c>
      <c r="F4187">
        <v>4.1666666666666602E-2</v>
      </c>
      <c r="G4187">
        <v>9.6674654513927899E-2</v>
      </c>
      <c r="H4187">
        <v>0</v>
      </c>
      <c r="I4187">
        <v>0</v>
      </c>
      <c r="J4187">
        <v>0</v>
      </c>
      <c r="K4187">
        <v>7.0987654320987595E-2</v>
      </c>
      <c r="L4187">
        <v>0</v>
      </c>
      <c r="M4187">
        <v>8.5648148148148098E-2</v>
      </c>
      <c r="N4187">
        <v>0</v>
      </c>
      <c r="O4187">
        <v>9.8765432098765399E-2</v>
      </c>
      <c r="P4187">
        <v>0.22219544422010901</v>
      </c>
      <c r="Q4187">
        <v>0</v>
      </c>
      <c r="R4187">
        <v>0.13723572185162999</v>
      </c>
      <c r="S4187">
        <v>0</v>
      </c>
      <c r="T4187">
        <v>0.22599294484643001</v>
      </c>
      <c r="U4187">
        <v>0</v>
      </c>
      <c r="V4187">
        <v>0</v>
      </c>
      <c r="W4187">
        <v>0</v>
      </c>
      <c r="X4187">
        <v>2.0833333333333301E-2</v>
      </c>
      <c r="Y4187" s="2">
        <v>1.8503717077085901E-17</v>
      </c>
      <c r="Z4187">
        <v>1.3535415129963813E-3</v>
      </c>
      <c r="AA4187">
        <v>0</v>
      </c>
      <c r="AB4187">
        <v>2.768574247770994E-3</v>
      </c>
      <c r="AC4187">
        <v>1.6616371339228442E-2</v>
      </c>
      <c r="AD4187">
        <v>1.2658227848101333E-2</v>
      </c>
      <c r="AE4187">
        <v>7.561486547773999E-3</v>
      </c>
      <c r="AF4187">
        <v>1.1470408542211263E-3</v>
      </c>
      <c r="AG4187">
        <v>4.1486362890021944E-3</v>
      </c>
      <c r="AH4187">
        <v>2.1693912893163469E-2</v>
      </c>
      <c r="AI4187">
        <v>5.9465534837983558E-3</v>
      </c>
      <c r="AJ4187">
        <v>1.6470844723368572E-3</v>
      </c>
      <c r="AK4187">
        <v>5.1561274504821064E-3</v>
      </c>
      <c r="AL4187">
        <v>2.0676980618465901E-3</v>
      </c>
      <c r="AM4187">
        <v>1.1610820937518529E-2</v>
      </c>
      <c r="AN4187">
        <v>1.1575710528832772E-4</v>
      </c>
      <c r="AO4187">
        <v>3.1766215214101834E-3</v>
      </c>
      <c r="AP4187">
        <v>2.1549911246285802E-3</v>
      </c>
      <c r="AQ4187">
        <v>2.5124880666254068E-3</v>
      </c>
      <c r="AR4187">
        <v>7.6793296293879987E-3</v>
      </c>
      <c r="AS4187">
        <v>8.8625947186253828E-3</v>
      </c>
      <c r="AT4187">
        <v>8.1330819878682181E-3</v>
      </c>
      <c r="AU4187">
        <v>1.0757793614176281E-2</v>
      </c>
      <c r="AV4187">
        <v>0</v>
      </c>
      <c r="AW4187">
        <f t="shared" si="337"/>
        <v>7.609108167407494E-3</v>
      </c>
      <c r="AX4187">
        <f t="shared" si="338"/>
        <v>5.4016102095705012</v>
      </c>
      <c r="AY4187">
        <f>1-AX4187/MAX(AX$2:AX4187)</f>
        <v>1.3465960845210789E-2</v>
      </c>
      <c r="AZ4187">
        <v>5</v>
      </c>
      <c r="BA4187">
        <v>5</v>
      </c>
      <c r="BB4187">
        <v>5</v>
      </c>
      <c r="BC4187">
        <v>5</v>
      </c>
      <c r="BD4187">
        <v>5</v>
      </c>
      <c r="BE4187">
        <f t="shared" ca="1" si="339"/>
        <v>7.609108167407494E-3</v>
      </c>
      <c r="BF4187">
        <f t="shared" ca="1" si="340"/>
        <v>9.0240611817037646</v>
      </c>
      <c r="BG4187">
        <f ca="1">1-BF4187/MAX(BF$2:BF4187)</f>
        <v>1.3465960845210789E-2</v>
      </c>
      <c r="BH4187">
        <f t="shared" ca="1" si="341"/>
        <v>0.99999999999999778</v>
      </c>
    </row>
    <row r="4188" spans="1:60" x14ac:dyDescent="0.3">
      <c r="A4188" s="1">
        <v>44061</v>
      </c>
      <c r="B4188" s="3">
        <v>2020</v>
      </c>
      <c r="C4188">
        <v>0</v>
      </c>
      <c r="D4188">
        <v>0</v>
      </c>
      <c r="E4188">
        <v>0</v>
      </c>
      <c r="F4188">
        <v>4.1666666666666602E-2</v>
      </c>
      <c r="G4188">
        <v>9.6674654513927899E-2</v>
      </c>
      <c r="H4188">
        <v>0</v>
      </c>
      <c r="I4188">
        <v>0</v>
      </c>
      <c r="J4188">
        <v>0</v>
      </c>
      <c r="K4188">
        <v>7.0987654320987595E-2</v>
      </c>
      <c r="L4188">
        <v>0</v>
      </c>
      <c r="M4188">
        <v>8.5648148148148098E-2</v>
      </c>
      <c r="N4188">
        <v>0</v>
      </c>
      <c r="O4188">
        <v>9.8765432098765399E-2</v>
      </c>
      <c r="P4188">
        <v>0.22219544422010901</v>
      </c>
      <c r="Q4188">
        <v>0</v>
      </c>
      <c r="R4188">
        <v>0.13723572185162999</v>
      </c>
      <c r="S4188">
        <v>0</v>
      </c>
      <c r="T4188">
        <v>0.22599294484643001</v>
      </c>
      <c r="U4188">
        <v>0</v>
      </c>
      <c r="V4188">
        <v>0</v>
      </c>
      <c r="W4188">
        <v>0</v>
      </c>
      <c r="X4188">
        <v>2.0833333333333301E-2</v>
      </c>
      <c r="Y4188" s="2">
        <v>1.8503717077085901E-17</v>
      </c>
      <c r="Z4188">
        <v>1.4366113489128196E-3</v>
      </c>
      <c r="AA4188">
        <v>1.0900153982107419E-4</v>
      </c>
      <c r="AB4188">
        <v>1.2079862202587499E-3</v>
      </c>
      <c r="AC4188">
        <v>2.2287915705667682E-3</v>
      </c>
      <c r="AD4188">
        <v>-1.1160698127270496E-3</v>
      </c>
      <c r="AE4188">
        <v>-6.125303812263283E-4</v>
      </c>
      <c r="AF4188">
        <v>-1.3222991145066532E-3</v>
      </c>
      <c r="AG4188">
        <v>3.4429363652912492E-3</v>
      </c>
      <c r="AH4188">
        <v>9.0080036234905236E-3</v>
      </c>
      <c r="AI4188">
        <v>1.5372023001656299E-3</v>
      </c>
      <c r="AJ4188">
        <v>1.7268017335829722E-3</v>
      </c>
      <c r="AK4188">
        <v>-9.5627086257336069E-3</v>
      </c>
      <c r="AL4188">
        <v>2.8741113453898404E-3</v>
      </c>
      <c r="AM4188">
        <v>9.6250545193556913E-3</v>
      </c>
      <c r="AN4188">
        <v>1.1565249853595638E-4</v>
      </c>
      <c r="AO4188">
        <v>2.1603598067629903E-3</v>
      </c>
      <c r="AP4188">
        <v>4.460222749097964E-3</v>
      </c>
      <c r="AQ4188">
        <v>7.1515575812162169E-3</v>
      </c>
      <c r="AR4188">
        <v>-2.3810679392333167E-4</v>
      </c>
      <c r="AS4188">
        <v>-1.0980633324492173E-3</v>
      </c>
      <c r="AT4188">
        <v>-4.7671973187283223E-3</v>
      </c>
      <c r="AU4188">
        <v>3.6230247977155905E-3</v>
      </c>
      <c r="AV4188">
        <v>0</v>
      </c>
      <c r="AW4188">
        <f t="shared" si="337"/>
        <v>5.1829909622707832E-3</v>
      </c>
      <c r="AX4188">
        <f t="shared" si="338"/>
        <v>5.4296067064684141</v>
      </c>
      <c r="AY4188">
        <f>1-AX4188/MAX(AX$2:AX4188)</f>
        <v>8.3527638362991263E-3</v>
      </c>
      <c r="AZ4188">
        <v>5</v>
      </c>
      <c r="BA4188">
        <v>5</v>
      </c>
      <c r="BB4188">
        <v>5</v>
      </c>
      <c r="BC4188">
        <v>5</v>
      </c>
      <c r="BD4188">
        <v>5</v>
      </c>
      <c r="BE4188">
        <f t="shared" ca="1" si="339"/>
        <v>5.1829909622707832E-3</v>
      </c>
      <c r="BF4188">
        <f t="shared" ca="1" si="340"/>
        <v>9.0708328092515131</v>
      </c>
      <c r="BG4188">
        <f ca="1">1-BF4188/MAX(BF$2:BF4188)</f>
        <v>8.3527638362990153E-3</v>
      </c>
      <c r="BH4188">
        <f t="shared" ca="1" si="341"/>
        <v>0.99999999999999778</v>
      </c>
    </row>
    <row r="4189" spans="1:60" x14ac:dyDescent="0.3">
      <c r="A4189" s="1">
        <v>44062</v>
      </c>
      <c r="B4189" s="3">
        <v>2020</v>
      </c>
      <c r="C4189">
        <v>0</v>
      </c>
      <c r="D4189">
        <v>0</v>
      </c>
      <c r="E4189">
        <v>0</v>
      </c>
      <c r="F4189">
        <v>4.1666666666666602E-2</v>
      </c>
      <c r="G4189">
        <v>9.6674654513927899E-2</v>
      </c>
      <c r="H4189">
        <v>0</v>
      </c>
      <c r="I4189">
        <v>0</v>
      </c>
      <c r="J4189">
        <v>0</v>
      </c>
      <c r="K4189">
        <v>7.0987654320987595E-2</v>
      </c>
      <c r="L4189">
        <v>0</v>
      </c>
      <c r="M4189">
        <v>8.5648148148148098E-2</v>
      </c>
      <c r="N4189">
        <v>0</v>
      </c>
      <c r="O4189">
        <v>9.8765432098765399E-2</v>
      </c>
      <c r="P4189">
        <v>0.22219544422010901</v>
      </c>
      <c r="Q4189">
        <v>0</v>
      </c>
      <c r="R4189">
        <v>0.13723572185162999</v>
      </c>
      <c r="S4189">
        <v>0</v>
      </c>
      <c r="T4189">
        <v>0.22599294484643001</v>
      </c>
      <c r="U4189">
        <v>0</v>
      </c>
      <c r="V4189">
        <v>0</v>
      </c>
      <c r="W4189">
        <v>0</v>
      </c>
      <c r="X4189">
        <v>2.0833333333333301E-2</v>
      </c>
      <c r="Y4189" s="2">
        <v>1.8503717077085901E-17</v>
      </c>
      <c r="Z4189">
        <v>-1.5189843129791436E-3</v>
      </c>
      <c r="AA4189">
        <v>0</v>
      </c>
      <c r="AB4189">
        <v>-8.618464135131676E-4</v>
      </c>
      <c r="AC4189">
        <v>-2.9651371814239935E-3</v>
      </c>
      <c r="AD4189">
        <v>-1.2290484979272431E-2</v>
      </c>
      <c r="AE4189">
        <v>-4.4444914787985512E-3</v>
      </c>
      <c r="AF4189">
        <v>-2.294640927404501E-3</v>
      </c>
      <c r="AG4189">
        <v>-5.3182170867848155E-3</v>
      </c>
      <c r="AH4189">
        <v>-3.1565455488411609E-2</v>
      </c>
      <c r="AI4189">
        <v>-2.8330590407917855E-3</v>
      </c>
      <c r="AJ4189">
        <v>-1.3134560633153436E-3</v>
      </c>
      <c r="AK4189">
        <v>6.3694525515689548E-5</v>
      </c>
      <c r="AL4189">
        <v>-2.6456862377193247E-3</v>
      </c>
      <c r="AM4189">
        <v>-6.7272705347549699E-3</v>
      </c>
      <c r="AN4189">
        <v>0</v>
      </c>
      <c r="AO4189">
        <v>-4.1634872267108936E-3</v>
      </c>
      <c r="AP4189">
        <v>-3.0132805715541444E-3</v>
      </c>
      <c r="AQ4189">
        <v>-6.2513395622061374E-3</v>
      </c>
      <c r="AR4189">
        <v>-5.4785547615223695E-3</v>
      </c>
      <c r="AS4189">
        <v>-4.5803967737770845E-3</v>
      </c>
      <c r="AT4189">
        <v>-1.7563068428031903E-2</v>
      </c>
      <c r="AU4189">
        <v>-1.1507266058703447E-2</v>
      </c>
      <c r="AV4189">
        <v>0</v>
      </c>
      <c r="AW4189">
        <f t="shared" si="337"/>
        <v>-7.6449222246887417E-3</v>
      </c>
      <c r="AX4189">
        <f t="shared" si="338"/>
        <v>5.3880977854868153</v>
      </c>
      <c r="AY4189">
        <f>1-AX4189/MAX(AX$2:AX4189)</f>
        <v>1.5933829831098034E-2</v>
      </c>
      <c r="AZ4189">
        <v>5</v>
      </c>
      <c r="BA4189">
        <v>5</v>
      </c>
      <c r="BB4189">
        <v>5</v>
      </c>
      <c r="BC4189">
        <v>5</v>
      </c>
      <c r="BD4189">
        <v>5</v>
      </c>
      <c r="BE4189">
        <f t="shared" ca="1" si="339"/>
        <v>-7.6449222246887417E-3</v>
      </c>
      <c r="BF4189">
        <f t="shared" ca="1" si="340"/>
        <v>9.0014869979116305</v>
      </c>
      <c r="BG4189">
        <f ca="1">1-BF4189/MAX(BF$2:BF4189)</f>
        <v>1.5933829831098034E-2</v>
      </c>
      <c r="BH4189">
        <f t="shared" ca="1" si="341"/>
        <v>0.99999999999999778</v>
      </c>
    </row>
    <row r="4190" spans="1:60" x14ac:dyDescent="0.3">
      <c r="A4190" s="1">
        <v>44063</v>
      </c>
      <c r="B4190" s="3">
        <v>2020</v>
      </c>
      <c r="C4190">
        <v>0</v>
      </c>
      <c r="D4190">
        <v>0</v>
      </c>
      <c r="E4190">
        <v>0</v>
      </c>
      <c r="F4190">
        <v>4.1666666666666602E-2</v>
      </c>
      <c r="G4190">
        <v>9.6674654513927899E-2</v>
      </c>
      <c r="H4190">
        <v>0</v>
      </c>
      <c r="I4190">
        <v>0</v>
      </c>
      <c r="J4190">
        <v>0</v>
      </c>
      <c r="K4190">
        <v>7.0987654320987595E-2</v>
      </c>
      <c r="L4190">
        <v>0</v>
      </c>
      <c r="M4190">
        <v>8.5648148148148098E-2</v>
      </c>
      <c r="N4190">
        <v>0</v>
      </c>
      <c r="O4190">
        <v>9.8765432098765399E-2</v>
      </c>
      <c r="P4190">
        <v>0.22219544422010901</v>
      </c>
      <c r="Q4190">
        <v>0</v>
      </c>
      <c r="R4190">
        <v>0.13723572185162999</v>
      </c>
      <c r="S4190">
        <v>0</v>
      </c>
      <c r="T4190">
        <v>0.22599294484643001</v>
      </c>
      <c r="U4190">
        <v>0</v>
      </c>
      <c r="V4190">
        <v>0</v>
      </c>
      <c r="W4190">
        <v>0</v>
      </c>
      <c r="X4190">
        <v>2.0833333333333301E-2</v>
      </c>
      <c r="Y4190" s="2">
        <v>1.8503717077085901E-17</v>
      </c>
      <c r="Z4190">
        <v>1.7742934313411673E-3</v>
      </c>
      <c r="AA4190">
        <v>0</v>
      </c>
      <c r="AB4190">
        <v>1.2075694895881117E-3</v>
      </c>
      <c r="AC4190">
        <v>-1.4870133501638794E-3</v>
      </c>
      <c r="AD4190">
        <v>-3.1675812545080007E-3</v>
      </c>
      <c r="AE4190">
        <v>-3.2328570208232099E-3</v>
      </c>
      <c r="AF4190">
        <v>2.2999184143277507E-3</v>
      </c>
      <c r="AG4190">
        <v>-3.6220206546341283E-3</v>
      </c>
      <c r="AH4190">
        <v>6.9139292628217497E-3</v>
      </c>
      <c r="AI4190">
        <v>3.3148699987650687E-3</v>
      </c>
      <c r="AJ4190">
        <v>2.8768859437926508E-3</v>
      </c>
      <c r="AK4190">
        <v>-4.0921885614559894E-3</v>
      </c>
      <c r="AL4190">
        <v>3.5372665338473386E-3</v>
      </c>
      <c r="AM4190">
        <v>1.387154931173451E-2</v>
      </c>
      <c r="AN4190">
        <v>0</v>
      </c>
      <c r="AO4190">
        <v>3.1133050479459357E-3</v>
      </c>
      <c r="AP4190">
        <v>-9.5423114971127099E-4</v>
      </c>
      <c r="AQ4190">
        <v>9.0396448319944867E-3</v>
      </c>
      <c r="AR4190">
        <v>-3.1139798479243863E-3</v>
      </c>
      <c r="AS4190">
        <v>-2.0246545076215705E-3</v>
      </c>
      <c r="AT4190">
        <v>9.501242018862488E-3</v>
      </c>
      <c r="AU4190">
        <v>-2.7390725733065224E-3</v>
      </c>
      <c r="AV4190">
        <v>0</v>
      </c>
      <c r="AW4190">
        <f t="shared" si="337"/>
        <v>6.2136631896231882E-3</v>
      </c>
      <c r="AX4190">
        <f t="shared" si="338"/>
        <v>5.4215776103585851</v>
      </c>
      <c r="AY4190">
        <f>1-AX4190/MAX(AX$2:AX4190)</f>
        <v>9.8191740933660787E-3</v>
      </c>
      <c r="AZ4190">
        <v>5</v>
      </c>
      <c r="BA4190">
        <v>5</v>
      </c>
      <c r="BB4190">
        <v>5</v>
      </c>
      <c r="BC4190">
        <v>5</v>
      </c>
      <c r="BD4190">
        <v>5</v>
      </c>
      <c r="BE4190">
        <f t="shared" ca="1" si="339"/>
        <v>6.2136631896231882E-3</v>
      </c>
      <c r="BF4190">
        <f t="shared" ca="1" si="340"/>
        <v>9.057419206322427</v>
      </c>
      <c r="BG4190">
        <f ca="1">1-BF4190/MAX(BF$2:BF4190)</f>
        <v>9.8191740933659677E-3</v>
      </c>
      <c r="BH4190">
        <f t="shared" ca="1" si="341"/>
        <v>0.99999999999999778</v>
      </c>
    </row>
    <row r="4191" spans="1:60" x14ac:dyDescent="0.3">
      <c r="A4191" s="1">
        <v>44064</v>
      </c>
      <c r="B4191" s="3">
        <v>2020</v>
      </c>
      <c r="C4191">
        <v>0</v>
      </c>
      <c r="D4191">
        <v>0</v>
      </c>
      <c r="E4191">
        <v>0</v>
      </c>
      <c r="F4191">
        <v>4.1666666666666602E-2</v>
      </c>
      <c r="G4191">
        <v>9.6674654513927899E-2</v>
      </c>
      <c r="H4191">
        <v>0</v>
      </c>
      <c r="I4191">
        <v>0</v>
      </c>
      <c r="J4191">
        <v>0</v>
      </c>
      <c r="K4191">
        <v>7.0987654320987595E-2</v>
      </c>
      <c r="L4191">
        <v>0</v>
      </c>
      <c r="M4191">
        <v>8.5648148148148098E-2</v>
      </c>
      <c r="N4191">
        <v>0</v>
      </c>
      <c r="O4191">
        <v>9.8765432098765399E-2</v>
      </c>
      <c r="P4191">
        <v>0.22219544422010901</v>
      </c>
      <c r="Q4191">
        <v>0</v>
      </c>
      <c r="R4191">
        <v>0.13723572185162999</v>
      </c>
      <c r="S4191">
        <v>0</v>
      </c>
      <c r="T4191">
        <v>0.22599294484643001</v>
      </c>
      <c r="U4191">
        <v>0</v>
      </c>
      <c r="V4191">
        <v>0</v>
      </c>
      <c r="W4191">
        <v>0</v>
      </c>
      <c r="X4191">
        <v>2.0833333333333301E-2</v>
      </c>
      <c r="Y4191" s="2">
        <v>1.8503717077085901E-17</v>
      </c>
      <c r="Z4191">
        <v>1.0122629824291796E-3</v>
      </c>
      <c r="AA4191">
        <v>0</v>
      </c>
      <c r="AB4191">
        <v>1.7228178583117426E-4</v>
      </c>
      <c r="AC4191">
        <v>-9.6797667185950509E-3</v>
      </c>
      <c r="AD4191">
        <v>4.9932213822501126E-3</v>
      </c>
      <c r="AE4191">
        <v>-5.0963870445426274E-3</v>
      </c>
      <c r="AF4191">
        <v>3.1772896600907874E-3</v>
      </c>
      <c r="AG4191">
        <v>-2.7695648040443333E-3</v>
      </c>
      <c r="AH4191">
        <v>-8.0109058348991624E-3</v>
      </c>
      <c r="AI4191">
        <v>-1.180491651329163E-4</v>
      </c>
      <c r="AJ4191">
        <v>7.3717346965951336E-4</v>
      </c>
      <c r="AK4191">
        <v>-7.3829682857243784E-3</v>
      </c>
      <c r="AL4191">
        <v>1.8352821997069668E-3</v>
      </c>
      <c r="AM4191">
        <v>6.9304119319222313E-3</v>
      </c>
      <c r="AN4191">
        <v>-1.1563912458234515E-4</v>
      </c>
      <c r="AO4191">
        <v>3.5473974599871116E-3</v>
      </c>
      <c r="AP4191">
        <v>3.4231989280515407E-3</v>
      </c>
      <c r="AQ4191">
        <v>5.9922597398669453E-3</v>
      </c>
      <c r="AR4191">
        <v>-5.2858189409483725E-3</v>
      </c>
      <c r="AS4191">
        <v>-7.7461397763096684E-3</v>
      </c>
      <c r="AT4191">
        <v>1.6096789553701196E-3</v>
      </c>
      <c r="AU4191">
        <v>6.4087868193880571E-3</v>
      </c>
      <c r="AV4191">
        <v>0</v>
      </c>
      <c r="AW4191">
        <f t="shared" si="337"/>
        <v>3.2695793325030953E-3</v>
      </c>
      <c r="AX4191">
        <f t="shared" si="338"/>
        <v>5.439303888462975</v>
      </c>
      <c r="AY4191">
        <f>1-AX4191/MAX(AX$2:AX4191)</f>
        <v>6.581699329540891E-3</v>
      </c>
      <c r="AZ4191">
        <v>5</v>
      </c>
      <c r="BA4191">
        <v>5</v>
      </c>
      <c r="BB4191">
        <v>5</v>
      </c>
      <c r="BC4191">
        <v>5</v>
      </c>
      <c r="BD4191">
        <v>5</v>
      </c>
      <c r="BE4191">
        <f t="shared" ca="1" si="339"/>
        <v>3.2695793325030953E-3</v>
      </c>
      <c r="BF4191">
        <f t="shared" ca="1" si="340"/>
        <v>9.0870331569652354</v>
      </c>
      <c r="BG4191">
        <f ca="1">1-BF4191/MAX(BF$2:BF4191)</f>
        <v>6.58169932954078E-3</v>
      </c>
      <c r="BH4191">
        <f t="shared" ca="1" si="341"/>
        <v>0.99999999999999778</v>
      </c>
    </row>
    <row r="4192" spans="1:60" x14ac:dyDescent="0.3">
      <c r="A4192" s="1">
        <v>44067</v>
      </c>
      <c r="B4192" s="3">
        <v>2020</v>
      </c>
      <c r="C4192">
        <v>0</v>
      </c>
      <c r="D4192">
        <v>0</v>
      </c>
      <c r="E4192">
        <v>0</v>
      </c>
      <c r="F4192">
        <v>4.1666666666666602E-2</v>
      </c>
      <c r="G4192">
        <v>9.6674654513927899E-2</v>
      </c>
      <c r="H4192">
        <v>0</v>
      </c>
      <c r="I4192">
        <v>0</v>
      </c>
      <c r="J4192">
        <v>0</v>
      </c>
      <c r="K4192">
        <v>7.0987654320987595E-2</v>
      </c>
      <c r="L4192">
        <v>0</v>
      </c>
      <c r="M4192">
        <v>8.5648148148148098E-2</v>
      </c>
      <c r="N4192">
        <v>0</v>
      </c>
      <c r="O4192">
        <v>9.8765432098765399E-2</v>
      </c>
      <c r="P4192">
        <v>0.22219544422010901</v>
      </c>
      <c r="Q4192">
        <v>0</v>
      </c>
      <c r="R4192">
        <v>0.13723572185162999</v>
      </c>
      <c r="S4192">
        <v>0</v>
      </c>
      <c r="T4192">
        <v>0.22599294484643001</v>
      </c>
      <c r="U4192">
        <v>0</v>
      </c>
      <c r="V4192">
        <v>0</v>
      </c>
      <c r="W4192">
        <v>0</v>
      </c>
      <c r="X4192">
        <v>2.0833333333333301E-2</v>
      </c>
      <c r="Y4192" s="2">
        <v>1.8503717077085901E-17</v>
      </c>
      <c r="Z4192">
        <v>-4.2129250066869073E-4</v>
      </c>
      <c r="AA4192">
        <v>0</v>
      </c>
      <c r="AB4192">
        <v>3.4450421986020885E-4</v>
      </c>
      <c r="AC4192">
        <v>5.2631001845151459E-3</v>
      </c>
      <c r="AD4192">
        <v>1.1066093991533688E-2</v>
      </c>
      <c r="AE4192">
        <v>1.3194670628507765E-2</v>
      </c>
      <c r="AF4192">
        <v>2.0237695109288634E-3</v>
      </c>
      <c r="AG4192">
        <v>1.1109233781914973E-2</v>
      </c>
      <c r="AH4192">
        <v>-5.6584012866188749E-3</v>
      </c>
      <c r="AI4192">
        <v>4.6019600975879538E-3</v>
      </c>
      <c r="AJ4192">
        <v>-1.3920163284562026E-3</v>
      </c>
      <c r="AK4192">
        <v>1.0477769833844297E-2</v>
      </c>
      <c r="AL4192">
        <v>-1.7589875223702478E-3</v>
      </c>
      <c r="AM4192">
        <v>6.2441778778095092E-3</v>
      </c>
      <c r="AN4192">
        <v>-1.1574370713185456E-4</v>
      </c>
      <c r="AO4192">
        <v>1.0133140233365978E-2</v>
      </c>
      <c r="AP4192">
        <v>1.9832468125049463E-3</v>
      </c>
      <c r="AQ4192">
        <v>-1.6247579030587156E-3</v>
      </c>
      <c r="AR4192">
        <v>1.2077116938274512E-2</v>
      </c>
      <c r="AS4192">
        <v>1.4869723757480191E-2</v>
      </c>
      <c r="AT4192">
        <v>6.4295264390490381E-3</v>
      </c>
      <c r="AU4192">
        <v>1.0006940874937253E-2</v>
      </c>
      <c r="AV4192">
        <v>0</v>
      </c>
      <c r="AW4192">
        <f t="shared" si="337"/>
        <v>3.2138300401190244E-3</v>
      </c>
      <c r="AX4192">
        <f t="shared" si="338"/>
        <v>5.4567848866970534</v>
      </c>
      <c r="AY4192">
        <f>1-AX4192/MAX(AX$2:AX4192)</f>
        <v>3.3890217524422672E-3</v>
      </c>
      <c r="AZ4192">
        <v>5</v>
      </c>
      <c r="BA4192">
        <v>5</v>
      </c>
      <c r="BB4192">
        <v>5</v>
      </c>
      <c r="BC4192">
        <v>5</v>
      </c>
      <c r="BD4192">
        <v>5</v>
      </c>
      <c r="BE4192">
        <f t="shared" ca="1" si="339"/>
        <v>3.2138300401190244E-3</v>
      </c>
      <c r="BF4192">
        <f t="shared" ca="1" si="340"/>
        <v>9.1162373371006478</v>
      </c>
      <c r="BG4192">
        <f ca="1">1-BF4192/MAX(BF$2:BF4192)</f>
        <v>3.3890217524421562E-3</v>
      </c>
      <c r="BH4192">
        <f t="shared" ca="1" si="341"/>
        <v>0.99999999999999778</v>
      </c>
    </row>
    <row r="4193" spans="1:60" x14ac:dyDescent="0.3">
      <c r="A4193" s="1">
        <v>44068</v>
      </c>
      <c r="B4193" s="3">
        <v>2020</v>
      </c>
      <c r="C4193">
        <v>0</v>
      </c>
      <c r="D4193">
        <v>0</v>
      </c>
      <c r="E4193">
        <v>0</v>
      </c>
      <c r="F4193">
        <v>4.1666666666666602E-2</v>
      </c>
      <c r="G4193">
        <v>9.6674654513927899E-2</v>
      </c>
      <c r="H4193">
        <v>0</v>
      </c>
      <c r="I4193">
        <v>0</v>
      </c>
      <c r="J4193">
        <v>0</v>
      </c>
      <c r="K4193">
        <v>7.0987654320987595E-2</v>
      </c>
      <c r="L4193">
        <v>0</v>
      </c>
      <c r="M4193">
        <v>8.5648148148148098E-2</v>
      </c>
      <c r="N4193">
        <v>0</v>
      </c>
      <c r="O4193">
        <v>9.8765432098765399E-2</v>
      </c>
      <c r="P4193">
        <v>0.22219544422010901</v>
      </c>
      <c r="Q4193">
        <v>0</v>
      </c>
      <c r="R4193">
        <v>0.13723572185162999</v>
      </c>
      <c r="S4193">
        <v>0</v>
      </c>
      <c r="T4193">
        <v>0.22599294484643001</v>
      </c>
      <c r="U4193">
        <v>0</v>
      </c>
      <c r="V4193">
        <v>0</v>
      </c>
      <c r="W4193">
        <v>0</v>
      </c>
      <c r="X4193">
        <v>2.0833333333333301E-2</v>
      </c>
      <c r="Y4193" s="2">
        <v>1.8503717077085901E-17</v>
      </c>
      <c r="Z4193">
        <v>-2.1074190135175197E-3</v>
      </c>
      <c r="AA4193">
        <v>-1.0898965978023423E-4</v>
      </c>
      <c r="AB4193">
        <v>-3.444136677534404E-3</v>
      </c>
      <c r="AC4193">
        <v>8.2273669906856028E-3</v>
      </c>
      <c r="AD4193">
        <v>1.0051268213707498E-2</v>
      </c>
      <c r="AE4193">
        <v>6.127817282319814E-4</v>
      </c>
      <c r="AF4193">
        <v>-4.9168291792691665E-3</v>
      </c>
      <c r="AG4193">
        <v>-1.373337009968445E-3</v>
      </c>
      <c r="AH4193">
        <v>1.2154763574752092E-3</v>
      </c>
      <c r="AI4193">
        <v>1.0575966996686503E-3</v>
      </c>
      <c r="AJ4193">
        <v>-2.3777836310582279E-3</v>
      </c>
      <c r="AK4193">
        <v>1.088275062738564E-3</v>
      </c>
      <c r="AL4193">
        <v>-4.3316367465622285E-3</v>
      </c>
      <c r="AM4193">
        <v>7.862275957580156E-3</v>
      </c>
      <c r="AN4193">
        <v>1.1575710528832772E-4</v>
      </c>
      <c r="AO4193">
        <v>3.4994911219126124E-3</v>
      </c>
      <c r="AP4193">
        <v>-3.1666666780805208E-4</v>
      </c>
      <c r="AQ4193">
        <v>-7.6536428189140082E-3</v>
      </c>
      <c r="AR4193">
        <v>2.1479620072797356E-3</v>
      </c>
      <c r="AS4193">
        <v>9.1569729907292619E-4</v>
      </c>
      <c r="AT4193">
        <v>2.5795271376067852E-3</v>
      </c>
      <c r="AU4193">
        <v>9.2320198714581636E-3</v>
      </c>
      <c r="AV4193">
        <v>0</v>
      </c>
      <c r="AW4193">
        <f t="shared" si="337"/>
        <v>1.4592064728433784E-3</v>
      </c>
      <c r="AX4193">
        <f t="shared" si="338"/>
        <v>5.4647474625246355</v>
      </c>
      <c r="AY4193">
        <f>1-AX4193/MAX(AX$2:AX4193)</f>
        <v>1.9347605620766428E-3</v>
      </c>
      <c r="AZ4193">
        <v>5</v>
      </c>
      <c r="BA4193">
        <v>5</v>
      </c>
      <c r="BB4193">
        <v>5</v>
      </c>
      <c r="BC4193">
        <v>5</v>
      </c>
      <c r="BD4193">
        <v>5</v>
      </c>
      <c r="BE4193">
        <f t="shared" ca="1" si="339"/>
        <v>1.4592064728433784E-3</v>
      </c>
      <c r="BF4193">
        <f t="shared" ca="1" si="340"/>
        <v>9.1295398096309217</v>
      </c>
      <c r="BG4193">
        <f ca="1">1-BF4193/MAX(BF$2:BF4193)</f>
        <v>1.9347605620764208E-3</v>
      </c>
      <c r="BH4193">
        <f t="shared" ca="1" si="341"/>
        <v>0.99999999999999778</v>
      </c>
    </row>
    <row r="4194" spans="1:60" x14ac:dyDescent="0.3">
      <c r="A4194" s="1">
        <v>44069</v>
      </c>
      <c r="B4194" s="3">
        <v>2020</v>
      </c>
      <c r="C4194">
        <v>0</v>
      </c>
      <c r="D4194">
        <v>0</v>
      </c>
      <c r="E4194">
        <v>0</v>
      </c>
      <c r="F4194">
        <v>4.1666666666666602E-2</v>
      </c>
      <c r="G4194">
        <v>9.6674654513927899E-2</v>
      </c>
      <c r="H4194">
        <v>0</v>
      </c>
      <c r="I4194">
        <v>0</v>
      </c>
      <c r="J4194">
        <v>0</v>
      </c>
      <c r="K4194">
        <v>7.0987654320987595E-2</v>
      </c>
      <c r="L4194">
        <v>0</v>
      </c>
      <c r="M4194">
        <v>8.5648148148148098E-2</v>
      </c>
      <c r="N4194">
        <v>0</v>
      </c>
      <c r="O4194">
        <v>9.8765432098765399E-2</v>
      </c>
      <c r="P4194">
        <v>0.22219544422010901</v>
      </c>
      <c r="Q4194">
        <v>0</v>
      </c>
      <c r="R4194">
        <v>0.13723572185162999</v>
      </c>
      <c r="S4194">
        <v>0</v>
      </c>
      <c r="T4194">
        <v>0.22599294484643001</v>
      </c>
      <c r="U4194">
        <v>0</v>
      </c>
      <c r="V4194">
        <v>0</v>
      </c>
      <c r="W4194">
        <v>0</v>
      </c>
      <c r="X4194">
        <v>2.0833333333333301E-2</v>
      </c>
      <c r="Y4194" s="2">
        <v>1.8503717077085901E-17</v>
      </c>
      <c r="Z4194">
        <v>-1.6887521670339023E-4</v>
      </c>
      <c r="AA4194">
        <v>0</v>
      </c>
      <c r="AB4194">
        <v>3.4557578782123954E-4</v>
      </c>
      <c r="AC4194">
        <v>2.2255560366948313E-3</v>
      </c>
      <c r="AD4194">
        <v>2.6536356044892795E-3</v>
      </c>
      <c r="AE4194">
        <v>5.8183390352199993E-3</v>
      </c>
      <c r="AF4194">
        <v>-2.2944168064851223E-3</v>
      </c>
      <c r="AG4194">
        <v>2.7505882502760759E-3</v>
      </c>
      <c r="AH4194">
        <v>1.1808847672623912E-2</v>
      </c>
      <c r="AI4194">
        <v>-1.1729449269237691E-4</v>
      </c>
      <c r="AJ4194">
        <v>-4.1130435615577277E-4</v>
      </c>
      <c r="AK4194">
        <v>-6.2658662931539544E-3</v>
      </c>
      <c r="AL4194">
        <v>3.6922814676243476E-4</v>
      </c>
      <c r="AM4194">
        <v>2.1339159855538137E-2</v>
      </c>
      <c r="AN4194">
        <v>0</v>
      </c>
      <c r="AO4194">
        <v>1.0025545361223021E-2</v>
      </c>
      <c r="AP4194">
        <v>1.9799483134215201E-3</v>
      </c>
      <c r="AQ4194">
        <v>-3.8261641235470822E-3</v>
      </c>
      <c r="AR4194">
        <v>7.3827001469239928E-3</v>
      </c>
      <c r="AS4194">
        <v>8.9662900437978976E-3</v>
      </c>
      <c r="AT4194">
        <v>-9.1900268778124516E-3</v>
      </c>
      <c r="AU4194">
        <v>8.9251148589597484E-4</v>
      </c>
      <c r="AV4194">
        <v>0</v>
      </c>
      <c r="AW4194">
        <f t="shared" si="337"/>
        <v>6.4600276738724953E-3</v>
      </c>
      <c r="AX4194">
        <f t="shared" si="338"/>
        <v>5.5000498823632684</v>
      </c>
      <c r="AY4194">
        <f>1-AX4194/MAX(AX$2:AX4194)</f>
        <v>0</v>
      </c>
      <c r="AZ4194">
        <v>5</v>
      </c>
      <c r="BA4194">
        <v>5</v>
      </c>
      <c r="BB4194">
        <v>5</v>
      </c>
      <c r="BC4194">
        <v>5</v>
      </c>
      <c r="BD4194">
        <v>5</v>
      </c>
      <c r="BE4194">
        <f t="shared" ca="1" si="339"/>
        <v>6.4600276738724953E-3</v>
      </c>
      <c r="BF4194">
        <f t="shared" ca="1" si="340"/>
        <v>9.1885168894508578</v>
      </c>
      <c r="BG4194">
        <f ca="1">1-BF4194/MAX(BF$2:BF4194)</f>
        <v>0</v>
      </c>
      <c r="BH4194">
        <f t="shared" ca="1" si="341"/>
        <v>0.99999999999999778</v>
      </c>
    </row>
    <row r="4195" spans="1:60" x14ac:dyDescent="0.3">
      <c r="A4195" s="1">
        <v>44070</v>
      </c>
      <c r="B4195" s="3">
        <v>2020</v>
      </c>
      <c r="C4195">
        <v>0</v>
      </c>
      <c r="D4195">
        <v>0</v>
      </c>
      <c r="E4195">
        <v>0</v>
      </c>
      <c r="F4195">
        <v>4.1666666666666602E-2</v>
      </c>
      <c r="G4195">
        <v>9.6674654513927899E-2</v>
      </c>
      <c r="H4195">
        <v>0</v>
      </c>
      <c r="I4195">
        <v>0</v>
      </c>
      <c r="J4195">
        <v>0</v>
      </c>
      <c r="K4195">
        <v>7.0987654320987595E-2</v>
      </c>
      <c r="L4195">
        <v>0</v>
      </c>
      <c r="M4195">
        <v>8.5648148148148098E-2</v>
      </c>
      <c r="N4195">
        <v>0</v>
      </c>
      <c r="O4195">
        <v>9.8765432098765399E-2</v>
      </c>
      <c r="P4195">
        <v>0.22219544422010901</v>
      </c>
      <c r="Q4195">
        <v>0</v>
      </c>
      <c r="R4195">
        <v>0.13723572185162999</v>
      </c>
      <c r="S4195">
        <v>0</v>
      </c>
      <c r="T4195">
        <v>0.22599294484643001</v>
      </c>
      <c r="U4195">
        <v>0</v>
      </c>
      <c r="V4195">
        <v>0</v>
      </c>
      <c r="W4195">
        <v>0</v>
      </c>
      <c r="X4195">
        <v>2.0833333333333301E-2</v>
      </c>
      <c r="Y4195" s="2">
        <v>1.8503717077085901E-17</v>
      </c>
      <c r="Z4195">
        <v>-3.4641447931257341E-3</v>
      </c>
      <c r="AA4195">
        <v>0</v>
      </c>
      <c r="AB4195">
        <v>-1.0362283317497667E-3</v>
      </c>
      <c r="AC4195">
        <v>-3.7009522101074666E-3</v>
      </c>
      <c r="AD4195">
        <v>-8.3809841596632628E-3</v>
      </c>
      <c r="AE4195">
        <v>-1.0199277380209426E-2</v>
      </c>
      <c r="AF4195">
        <v>-4.6875076961728768E-3</v>
      </c>
      <c r="AG4195">
        <v>-9.2577539587009872E-3</v>
      </c>
      <c r="AH4195">
        <v>-1.1561927956643459E-2</v>
      </c>
      <c r="AI4195">
        <v>-1.5254217967437533E-3</v>
      </c>
      <c r="AJ4195">
        <v>-3.535953425185645E-3</v>
      </c>
      <c r="AK4195">
        <v>2.4449745710437565E-3</v>
      </c>
      <c r="AL4195">
        <v>-7.9607953601363857E-3</v>
      </c>
      <c r="AM4195">
        <v>-3.1170945132771299E-3</v>
      </c>
      <c r="AN4195">
        <v>-1.1574370713185456E-4</v>
      </c>
      <c r="AO4195">
        <v>2.1864751758722267E-3</v>
      </c>
      <c r="AP4195">
        <v>-3.9524148385278179E-3</v>
      </c>
      <c r="AQ4195">
        <v>-1.7009098138304646E-2</v>
      </c>
      <c r="AR4195">
        <v>-1.0165429617877475E-2</v>
      </c>
      <c r="AS4195">
        <v>-1.1788329020582688E-2</v>
      </c>
      <c r="AT4195">
        <v>1.4717119001100398E-2</v>
      </c>
      <c r="AU4195">
        <v>-5.7958267263567009E-3</v>
      </c>
      <c r="AV4195">
        <v>0</v>
      </c>
      <c r="AW4195">
        <f t="shared" si="337"/>
        <v>-7.2315127602513071E-3</v>
      </c>
      <c r="AX4195">
        <f t="shared" si="338"/>
        <v>5.4602762014569395</v>
      </c>
      <c r="AY4195">
        <f>1-AX4195/MAX(AX$2:AX4195)</f>
        <v>7.2315127602513574E-3</v>
      </c>
      <c r="AZ4195">
        <v>5</v>
      </c>
      <c r="BA4195">
        <v>5</v>
      </c>
      <c r="BB4195">
        <v>5</v>
      </c>
      <c r="BC4195">
        <v>5</v>
      </c>
      <c r="BD4195">
        <v>5</v>
      </c>
      <c r="BE4195">
        <f t="shared" ca="1" si="339"/>
        <v>-7.2315127602513071E-3</v>
      </c>
      <c r="BF4195">
        <f t="shared" ca="1" si="340"/>
        <v>9.1220700123170086</v>
      </c>
      <c r="BG4195">
        <f ca="1">1-BF4195/MAX(BF$2:BF4195)</f>
        <v>7.2315127602513574E-3</v>
      </c>
      <c r="BH4195">
        <f t="shared" ca="1" si="341"/>
        <v>0.99999999999999778</v>
      </c>
    </row>
    <row r="4196" spans="1:60" x14ac:dyDescent="0.3">
      <c r="A4196" s="1">
        <v>44071</v>
      </c>
      <c r="B4196" s="3">
        <v>2020</v>
      </c>
      <c r="C4196">
        <v>0</v>
      </c>
      <c r="D4196">
        <v>0</v>
      </c>
      <c r="E4196">
        <v>0</v>
      </c>
      <c r="F4196">
        <v>4.1666666666666602E-2</v>
      </c>
      <c r="G4196">
        <v>9.6674654513927899E-2</v>
      </c>
      <c r="H4196">
        <v>0</v>
      </c>
      <c r="I4196">
        <v>0</v>
      </c>
      <c r="J4196">
        <v>0</v>
      </c>
      <c r="K4196">
        <v>7.0987654320987595E-2</v>
      </c>
      <c r="L4196">
        <v>0</v>
      </c>
      <c r="M4196">
        <v>8.5648148148148098E-2</v>
      </c>
      <c r="N4196">
        <v>0</v>
      </c>
      <c r="O4196">
        <v>9.8765432098765399E-2</v>
      </c>
      <c r="P4196">
        <v>0.22219544422010901</v>
      </c>
      <c r="Q4196">
        <v>0</v>
      </c>
      <c r="R4196">
        <v>0.13723572185162999</v>
      </c>
      <c r="S4196">
        <v>0</v>
      </c>
      <c r="T4196">
        <v>0.22599294484643001</v>
      </c>
      <c r="U4196">
        <v>0</v>
      </c>
      <c r="V4196">
        <v>0</v>
      </c>
      <c r="W4196">
        <v>0</v>
      </c>
      <c r="X4196">
        <v>2.0833333333333301E-2</v>
      </c>
      <c r="Y4196" s="2">
        <v>1.8503717077085901E-17</v>
      </c>
      <c r="Z4196">
        <v>1.356825290000474E-3</v>
      </c>
      <c r="AA4196">
        <v>1.0900153982107419E-4</v>
      </c>
      <c r="AB4196">
        <v>-8.6467790747957185E-4</v>
      </c>
      <c r="AC4196">
        <v>6.6864459919717678E-3</v>
      </c>
      <c r="AD4196">
        <v>1.3122828764766004E-2</v>
      </c>
      <c r="AE4196">
        <v>7.0748209142776908E-3</v>
      </c>
      <c r="AF4196">
        <v>9.3300130329911912E-3</v>
      </c>
      <c r="AG4196">
        <v>5.3642991580391541E-3</v>
      </c>
      <c r="AH4196">
        <v>1.73802350530321E-2</v>
      </c>
      <c r="AI4196">
        <v>8.2210092920931288E-4</v>
      </c>
      <c r="AJ4196">
        <v>1.6504164110793251E-3</v>
      </c>
      <c r="AK4196">
        <v>8.4722478738801232E-3</v>
      </c>
      <c r="AL4196">
        <v>3.0462864392823974E-3</v>
      </c>
      <c r="AM4196">
        <v>5.0853557685590633E-3</v>
      </c>
      <c r="AN4196">
        <v>3.4690643925183728E-4</v>
      </c>
      <c r="AO4196">
        <v>6.4594193625682195E-3</v>
      </c>
      <c r="AP4196">
        <v>3.174712967880966E-3</v>
      </c>
      <c r="AQ4196">
        <v>-7.4432812303648621E-4</v>
      </c>
      <c r="AR4196">
        <v>6.9261807921896512E-3</v>
      </c>
      <c r="AS4196">
        <v>7.8913764905739203E-3</v>
      </c>
      <c r="AT4196">
        <v>6.5811304116689673E-3</v>
      </c>
      <c r="AU4196">
        <v>1.2107545297002309E-2</v>
      </c>
      <c r="AV4196">
        <v>0</v>
      </c>
      <c r="AW4196">
        <f t="shared" si="337"/>
        <v>5.3236854626686619E-3</v>
      </c>
      <c r="AX4196">
        <f t="shared" si="338"/>
        <v>5.4893449944927912</v>
      </c>
      <c r="AY4196">
        <f>1-AX4196/MAX(AX$2:AX4196)</f>
        <v>1.946325596937637E-3</v>
      </c>
      <c r="AZ4196">
        <v>5</v>
      </c>
      <c r="BA4196">
        <v>5</v>
      </c>
      <c r="BB4196">
        <v>5</v>
      </c>
      <c r="BC4196">
        <v>5</v>
      </c>
      <c r="BD4196">
        <v>5</v>
      </c>
      <c r="BE4196">
        <f t="shared" ca="1" si="339"/>
        <v>5.3236854626686619E-3</v>
      </c>
      <c r="BF4196">
        <f t="shared" ca="1" si="340"/>
        <v>9.1706330438310264</v>
      </c>
      <c r="BG4196">
        <f ca="1">1-BF4196/MAX(BF$2:BF4196)</f>
        <v>1.9463255969375259E-3</v>
      </c>
      <c r="BH4196">
        <f t="shared" ca="1" si="341"/>
        <v>0.99999999999999778</v>
      </c>
    </row>
    <row r="4197" spans="1:60" x14ac:dyDescent="0.3">
      <c r="A4197" s="1">
        <v>44074</v>
      </c>
      <c r="B4197" s="3">
        <v>2020</v>
      </c>
      <c r="C4197">
        <v>0</v>
      </c>
      <c r="D4197">
        <v>0</v>
      </c>
      <c r="E4197">
        <v>0</v>
      </c>
      <c r="F4197">
        <v>4.1666666666666602E-2</v>
      </c>
      <c r="G4197">
        <v>9.6674654513927899E-2</v>
      </c>
      <c r="H4197">
        <v>0</v>
      </c>
      <c r="I4197">
        <v>0</v>
      </c>
      <c r="J4197">
        <v>0</v>
      </c>
      <c r="K4197">
        <v>7.0987654320987595E-2</v>
      </c>
      <c r="L4197">
        <v>0</v>
      </c>
      <c r="M4197">
        <v>8.5648148148148098E-2</v>
      </c>
      <c r="N4197">
        <v>0</v>
      </c>
      <c r="O4197">
        <v>9.8765432098765399E-2</v>
      </c>
      <c r="P4197">
        <v>0.22219544422010901</v>
      </c>
      <c r="Q4197">
        <v>0</v>
      </c>
      <c r="R4197">
        <v>0.13723572185162999</v>
      </c>
      <c r="S4197">
        <v>0</v>
      </c>
      <c r="T4197">
        <v>0.22599294484643001</v>
      </c>
      <c r="U4197">
        <v>0</v>
      </c>
      <c r="V4197">
        <v>0</v>
      </c>
      <c r="W4197">
        <v>0</v>
      </c>
      <c r="X4197">
        <v>2.0833333333333301E-2</v>
      </c>
      <c r="Y4197" s="2">
        <v>1.8503717077085901E-17</v>
      </c>
      <c r="Z4197">
        <v>2.201085921492929E-3</v>
      </c>
      <c r="AA4197">
        <v>0</v>
      </c>
      <c r="AB4197">
        <v>-6.9229863119080193E-4</v>
      </c>
      <c r="AC4197">
        <v>-7.3801955571251021E-4</v>
      </c>
      <c r="AD4197">
        <v>-2.2173598031594577E-2</v>
      </c>
      <c r="AE4197">
        <v>-7.6359994046203417E-3</v>
      </c>
      <c r="AF4197">
        <v>-8.7794388911821564E-5</v>
      </c>
      <c r="AG4197">
        <v>-1.3769511120317324E-3</v>
      </c>
      <c r="AH4197">
        <v>2.3862597909998229E-3</v>
      </c>
      <c r="AI4197">
        <v>-1.409002663177894E-3</v>
      </c>
      <c r="AJ4197">
        <v>1.0713716195904777E-3</v>
      </c>
      <c r="AK4197">
        <v>-1.0756194240847727E-2</v>
      </c>
      <c r="AL4197">
        <v>4.4441763117384347E-3</v>
      </c>
      <c r="AM4197">
        <v>8.0330365298229012E-3</v>
      </c>
      <c r="AN4197">
        <v>3.4642138682872137E-4</v>
      </c>
      <c r="AO4197">
        <v>-3.6224605485206673E-3</v>
      </c>
      <c r="AP4197">
        <v>4.5089331886718487E-3</v>
      </c>
      <c r="AQ4197">
        <v>6.6410633440390221E-3</v>
      </c>
      <c r="AR4197">
        <v>-6.8785387889512828E-3</v>
      </c>
      <c r="AS4197">
        <v>-9.1041585682636317E-3</v>
      </c>
      <c r="AT4197">
        <v>-1.0170576137077059E-2</v>
      </c>
      <c r="AU4197">
        <v>-2.1045612815136061E-2</v>
      </c>
      <c r="AV4197">
        <v>0</v>
      </c>
      <c r="AW4197">
        <f t="shared" si="337"/>
        <v>8.7586755722958182E-4</v>
      </c>
      <c r="AX4197">
        <f t="shared" si="338"/>
        <v>5.4941529336839077</v>
      </c>
      <c r="AY4197">
        <f>1-AX4197/MAX(AX$2:AX4197)</f>
        <v>1.0721627631542496E-3</v>
      </c>
      <c r="AZ4197">
        <v>5</v>
      </c>
      <c r="BA4197">
        <v>5</v>
      </c>
      <c r="BB4197">
        <v>5</v>
      </c>
      <c r="BC4197">
        <v>5</v>
      </c>
      <c r="BD4197">
        <v>5</v>
      </c>
      <c r="BE4197">
        <f t="shared" ca="1" si="339"/>
        <v>8.7586755722958182E-4</v>
      </c>
      <c r="BF4197">
        <f t="shared" ca="1" si="340"/>
        <v>9.178665303793375</v>
      </c>
      <c r="BG4197">
        <f ca="1">1-BF4197/MAX(BF$2:BF4197)</f>
        <v>1.0721627631542496E-3</v>
      </c>
      <c r="BH4197">
        <f t="shared" ca="1" si="341"/>
        <v>0.99999999999999778</v>
      </c>
    </row>
    <row r="4198" spans="1:60" x14ac:dyDescent="0.3">
      <c r="A4198" s="1">
        <v>44075</v>
      </c>
      <c r="B4198" s="3">
        <v>2020</v>
      </c>
      <c r="C4198">
        <v>0</v>
      </c>
      <c r="D4198">
        <v>0</v>
      </c>
      <c r="E4198">
        <v>0</v>
      </c>
      <c r="F4198">
        <v>5.5555555555555497E-2</v>
      </c>
      <c r="G4198">
        <v>0.123976431258476</v>
      </c>
      <c r="H4198">
        <v>0</v>
      </c>
      <c r="I4198">
        <v>0</v>
      </c>
      <c r="J4198">
        <v>0</v>
      </c>
      <c r="K4198">
        <v>7.0987654320987595E-2</v>
      </c>
      <c r="L4198">
        <v>0</v>
      </c>
      <c r="M4198">
        <v>6.4814814814814797E-2</v>
      </c>
      <c r="N4198">
        <v>4.8611111111111098E-2</v>
      </c>
      <c r="O4198">
        <v>0</v>
      </c>
      <c r="P4198">
        <v>0.27950169195500202</v>
      </c>
      <c r="Q4198">
        <v>5.5555555555555497E-2</v>
      </c>
      <c r="R4198">
        <v>0.132787308885286</v>
      </c>
      <c r="S4198">
        <v>2.77777777777777E-2</v>
      </c>
      <c r="T4198">
        <v>9.8765432098765399E-2</v>
      </c>
      <c r="U4198">
        <v>2.0833333333333301E-2</v>
      </c>
      <c r="V4198">
        <v>0</v>
      </c>
      <c r="W4198">
        <v>0</v>
      </c>
      <c r="X4198">
        <v>2.0833333333333301E-2</v>
      </c>
      <c r="Y4198" s="2">
        <v>1.8503717077085901E-17</v>
      </c>
      <c r="Z4198">
        <v>2.0732853672555951E-3</v>
      </c>
      <c r="AA4198">
        <v>0</v>
      </c>
      <c r="AB4198">
        <v>2.7214623249827152E-3</v>
      </c>
      <c r="AC4198">
        <v>1.4771292617064002E-3</v>
      </c>
      <c r="AD4198">
        <v>1.7063309093484635E-2</v>
      </c>
      <c r="AE4198">
        <v>1.0773939511137254E-3</v>
      </c>
      <c r="AF4198">
        <v>6.7373935801799956E-3</v>
      </c>
      <c r="AG4198">
        <v>2.7576994413758271E-3</v>
      </c>
      <c r="AH4198">
        <v>1.1902895553941306E-3</v>
      </c>
      <c r="AI4198">
        <v>5.4432236927648425E-3</v>
      </c>
      <c r="AJ4198">
        <v>3.2776010760720009E-3</v>
      </c>
      <c r="AK4198">
        <v>1.1452282952492343E-2</v>
      </c>
      <c r="AL4198">
        <v>6.31919750030141E-3</v>
      </c>
      <c r="AM4198">
        <v>1.7091825672389538E-2</v>
      </c>
      <c r="AN4198">
        <v>-2.422013357623598E-4</v>
      </c>
      <c r="AO4198">
        <v>9.4184206800755899E-3</v>
      </c>
      <c r="AP4198">
        <v>5.5131868332458644E-4</v>
      </c>
      <c r="AQ4198">
        <v>1.1437676883675252E-2</v>
      </c>
      <c r="AR4198">
        <v>1.4330338133070608E-3</v>
      </c>
      <c r="AS4198">
        <v>-1.1023468519435475E-3</v>
      </c>
      <c r="AT4198">
        <v>7.3379288102248807E-4</v>
      </c>
      <c r="AU4198">
        <v>2.0140340266501466E-2</v>
      </c>
      <c r="AV4198">
        <v>0</v>
      </c>
      <c r="AW4198">
        <f t="shared" si="337"/>
        <v>1.0659944174140847E-2</v>
      </c>
      <c r="AX4198">
        <f t="shared" si="338"/>
        <v>5.5527202972411702</v>
      </c>
      <c r="AY4198">
        <f>1-AX4198/MAX(AX$2:AX4198)</f>
        <v>0</v>
      </c>
      <c r="AZ4198">
        <v>4</v>
      </c>
      <c r="BA4198">
        <v>5</v>
      </c>
      <c r="BB4198">
        <v>5</v>
      </c>
      <c r="BC4198">
        <v>5</v>
      </c>
      <c r="BD4198">
        <v>5</v>
      </c>
      <c r="BE4198">
        <f t="shared" ca="1" si="339"/>
        <v>1.0659944174140847E-2</v>
      </c>
      <c r="BF4198">
        <f t="shared" ca="1" si="340"/>
        <v>9.2765093635249354</v>
      </c>
      <c r="BG4198">
        <f ca="1">1-BF4198/MAX(BF$2:BF4198)</f>
        <v>0</v>
      </c>
      <c r="BH4198">
        <f t="shared" ca="1" si="341"/>
        <v>0.99999999999999811</v>
      </c>
    </row>
    <row r="4199" spans="1:60" x14ac:dyDescent="0.3">
      <c r="A4199" s="1">
        <v>44076</v>
      </c>
      <c r="B4199" s="3">
        <v>2020</v>
      </c>
      <c r="C4199">
        <v>0</v>
      </c>
      <c r="D4199">
        <v>0</v>
      </c>
      <c r="E4199">
        <v>0</v>
      </c>
      <c r="F4199">
        <v>5.5555555555555497E-2</v>
      </c>
      <c r="G4199">
        <v>0.123976431258476</v>
      </c>
      <c r="H4199">
        <v>0</v>
      </c>
      <c r="I4199">
        <v>0</v>
      </c>
      <c r="J4199">
        <v>0</v>
      </c>
      <c r="K4199">
        <v>7.0987654320987595E-2</v>
      </c>
      <c r="L4199">
        <v>0</v>
      </c>
      <c r="M4199">
        <v>6.4814814814814797E-2</v>
      </c>
      <c r="N4199">
        <v>4.8611111111111098E-2</v>
      </c>
      <c r="O4199">
        <v>0</v>
      </c>
      <c r="P4199">
        <v>0.27950169195500202</v>
      </c>
      <c r="Q4199">
        <v>5.5555555555555497E-2</v>
      </c>
      <c r="R4199">
        <v>0.132787308885286</v>
      </c>
      <c r="S4199">
        <v>2.77777777777777E-2</v>
      </c>
      <c r="T4199">
        <v>9.8765432098765399E-2</v>
      </c>
      <c r="U4199">
        <v>2.0833333333333301E-2</v>
      </c>
      <c r="V4199">
        <v>0</v>
      </c>
      <c r="W4199">
        <v>0</v>
      </c>
      <c r="X4199">
        <v>2.0833333333333301E-2</v>
      </c>
      <c r="Y4199" s="2">
        <v>1.8503717077085901E-17</v>
      </c>
      <c r="Z4199">
        <v>2.0266717895121023E-3</v>
      </c>
      <c r="AA4199">
        <v>0</v>
      </c>
      <c r="AB4199">
        <v>2.9386936329829361E-3</v>
      </c>
      <c r="AC4199">
        <v>-1.327434285772966E-2</v>
      </c>
      <c r="AD4199">
        <v>-2.6489493735745162E-3</v>
      </c>
      <c r="AE4199">
        <v>1.3374211057180396E-2</v>
      </c>
      <c r="AF4199">
        <v>4.1222929924649154E-3</v>
      </c>
      <c r="AG4199">
        <v>9.9689117979231412E-3</v>
      </c>
      <c r="AH4199">
        <v>-1.3131628719240562E-2</v>
      </c>
      <c r="AI4199">
        <v>1.1743660979406378E-3</v>
      </c>
      <c r="AJ4199">
        <v>1.395351123071098E-3</v>
      </c>
      <c r="AK4199">
        <v>7.9511137109748997E-3</v>
      </c>
      <c r="AL4199">
        <v>3.9658687754191568E-3</v>
      </c>
      <c r="AM4199">
        <v>9.4692250186891869E-3</v>
      </c>
      <c r="AN4199">
        <v>1.1534020116577004E-4</v>
      </c>
      <c r="AO4199">
        <v>1.4464236530061569E-2</v>
      </c>
      <c r="AP4199">
        <v>3.9351374014406915E-4</v>
      </c>
      <c r="AQ4199">
        <v>9.5205066888195411E-3</v>
      </c>
      <c r="AR4199">
        <v>1.2163009030490946E-2</v>
      </c>
      <c r="AS4199">
        <v>1.5084654946783571E-2</v>
      </c>
      <c r="AT4199">
        <v>1.8579640436567013E-2</v>
      </c>
      <c r="AU4199">
        <v>-2.6618146235986018E-3</v>
      </c>
      <c r="AV4199">
        <v>0</v>
      </c>
      <c r="AW4199">
        <f t="shared" si="337"/>
        <v>4.2018062858728417E-3</v>
      </c>
      <c r="AX4199">
        <f t="shared" si="338"/>
        <v>5.5760517522898123</v>
      </c>
      <c r="AY4199">
        <f>1-AX4199/MAX(AX$2:AX4199)</f>
        <v>0</v>
      </c>
      <c r="AZ4199">
        <v>4</v>
      </c>
      <c r="BA4199">
        <v>5</v>
      </c>
      <c r="BB4199">
        <v>5</v>
      </c>
      <c r="BC4199">
        <v>5</v>
      </c>
      <c r="BD4199">
        <v>5</v>
      </c>
      <c r="BE4199">
        <f t="shared" ca="1" si="339"/>
        <v>4.2018062858728417E-3</v>
      </c>
      <c r="BF4199">
        <f t="shared" ca="1" si="340"/>
        <v>9.3154874588795522</v>
      </c>
      <c r="BG4199">
        <f ca="1">1-BF4199/MAX(BF$2:BF4199)</f>
        <v>0</v>
      </c>
      <c r="BH4199">
        <f t="shared" ca="1" si="341"/>
        <v>0.99999999999999811</v>
      </c>
    </row>
    <row r="4200" spans="1:60" x14ac:dyDescent="0.3">
      <c r="A4200" s="1">
        <v>44077</v>
      </c>
      <c r="B4200" s="3">
        <v>2020</v>
      </c>
      <c r="C4200">
        <v>0</v>
      </c>
      <c r="D4200">
        <v>0</v>
      </c>
      <c r="E4200">
        <v>0</v>
      </c>
      <c r="F4200">
        <v>5.5555555555555497E-2</v>
      </c>
      <c r="G4200">
        <v>0.123976431258476</v>
      </c>
      <c r="H4200">
        <v>0</v>
      </c>
      <c r="I4200">
        <v>0</v>
      </c>
      <c r="J4200">
        <v>0</v>
      </c>
      <c r="K4200">
        <v>7.0987654320987595E-2</v>
      </c>
      <c r="L4200">
        <v>0</v>
      </c>
      <c r="M4200">
        <v>6.4814814814814797E-2</v>
      </c>
      <c r="N4200">
        <v>4.8611111111111098E-2</v>
      </c>
      <c r="O4200">
        <v>0</v>
      </c>
      <c r="P4200">
        <v>0.27950169195500202</v>
      </c>
      <c r="Q4200">
        <v>5.5555555555555497E-2</v>
      </c>
      <c r="R4200">
        <v>0.132787308885286</v>
      </c>
      <c r="S4200">
        <v>2.77777777777777E-2</v>
      </c>
      <c r="T4200">
        <v>9.8765432098765399E-2</v>
      </c>
      <c r="U4200">
        <v>2.0833333333333301E-2</v>
      </c>
      <c r="V4200">
        <v>0</v>
      </c>
      <c r="W4200">
        <v>0</v>
      </c>
      <c r="X4200">
        <v>2.0833333333333301E-2</v>
      </c>
      <c r="Y4200" s="2">
        <v>1.8503717077085901E-17</v>
      </c>
      <c r="Z4200">
        <v>2.5288158497294155E-4</v>
      </c>
      <c r="AA4200">
        <v>-1.0898965978023423E-4</v>
      </c>
      <c r="AB4200">
        <v>-3.4503374385030927E-4</v>
      </c>
      <c r="AC4200">
        <v>-8.968614367222405E-3</v>
      </c>
      <c r="AD4200">
        <v>-1.9034962527653354E-2</v>
      </c>
      <c r="AE4200">
        <v>-2.2603330434573299E-2</v>
      </c>
      <c r="AF4200">
        <v>-5.0662473708170674E-3</v>
      </c>
      <c r="AG4200">
        <v>-1.752884234581642E-2</v>
      </c>
      <c r="AH4200">
        <v>-8.1042370337884861E-3</v>
      </c>
      <c r="AI4200">
        <v>-6.216942638795353E-3</v>
      </c>
      <c r="AJ4200">
        <v>1.3117419620432003E-3</v>
      </c>
      <c r="AK4200">
        <v>-2.9534174004954616E-2</v>
      </c>
      <c r="AL4200">
        <v>-2.1944220223754085E-3</v>
      </c>
      <c r="AM4200">
        <v>-5.07002290562788E-2</v>
      </c>
      <c r="AN4200">
        <v>-1.1532689933801965E-4</v>
      </c>
      <c r="AO4200">
        <v>-3.4414496236780612E-2</v>
      </c>
      <c r="AP4200">
        <v>-3.4618865984119562E-3</v>
      </c>
      <c r="AQ4200">
        <v>2.8412555680981111E-3</v>
      </c>
      <c r="AR4200">
        <v>-2.2620203341043754E-2</v>
      </c>
      <c r="AS4200">
        <v>-2.5734276831147151E-2</v>
      </c>
      <c r="AT4200">
        <v>-1.2000345836593818E-2</v>
      </c>
      <c r="AU4200">
        <v>-1.7571307974838857E-2</v>
      </c>
      <c r="AV4200">
        <v>0</v>
      </c>
      <c r="AW4200">
        <f t="shared" si="337"/>
        <v>-2.4183996586691611E-2</v>
      </c>
      <c r="AX4200">
        <f t="shared" si="338"/>
        <v>5.44120053574522</v>
      </c>
      <c r="AY4200">
        <f>1-AX4200/MAX(AX$2:AX4200)</f>
        <v>2.418399658669157E-2</v>
      </c>
      <c r="AZ4200">
        <v>4</v>
      </c>
      <c r="BA4200">
        <v>5</v>
      </c>
      <c r="BB4200">
        <v>5</v>
      </c>
      <c r="BC4200">
        <v>5</v>
      </c>
      <c r="BD4200">
        <v>5</v>
      </c>
      <c r="BE4200">
        <f t="shared" ca="1" si="339"/>
        <v>-2.4183996586691611E-2</v>
      </c>
      <c r="BF4200">
        <f t="shared" ca="1" si="340"/>
        <v>9.0902017419706418</v>
      </c>
      <c r="BG4200">
        <f ca="1">1-BF4200/MAX(BF$2:BF4200)</f>
        <v>2.4183996586691459E-2</v>
      </c>
      <c r="BH4200">
        <f t="shared" ca="1" si="341"/>
        <v>0.99999999999999811</v>
      </c>
    </row>
    <row r="4201" spans="1:60" x14ac:dyDescent="0.3">
      <c r="A4201" s="1">
        <v>44078</v>
      </c>
      <c r="B4201" s="3">
        <v>2020</v>
      </c>
      <c r="C4201">
        <v>0</v>
      </c>
      <c r="D4201">
        <v>0</v>
      </c>
      <c r="E4201">
        <v>0</v>
      </c>
      <c r="F4201">
        <v>5.5555555555555497E-2</v>
      </c>
      <c r="G4201">
        <v>0.123976431258476</v>
      </c>
      <c r="H4201">
        <v>0</v>
      </c>
      <c r="I4201">
        <v>0</v>
      </c>
      <c r="J4201">
        <v>0</v>
      </c>
      <c r="K4201">
        <v>7.0987654320987595E-2</v>
      </c>
      <c r="L4201">
        <v>0</v>
      </c>
      <c r="M4201">
        <v>6.4814814814814797E-2</v>
      </c>
      <c r="N4201">
        <v>4.8611111111111098E-2</v>
      </c>
      <c r="O4201">
        <v>0</v>
      </c>
      <c r="P4201">
        <v>0.27950169195500202</v>
      </c>
      <c r="Q4201">
        <v>5.5555555555555497E-2</v>
      </c>
      <c r="R4201">
        <v>0.132787308885286</v>
      </c>
      <c r="S4201">
        <v>2.77777777777777E-2</v>
      </c>
      <c r="T4201">
        <v>9.8765432098765399E-2</v>
      </c>
      <c r="U4201">
        <v>2.0833333333333301E-2</v>
      </c>
      <c r="V4201">
        <v>0</v>
      </c>
      <c r="W4201">
        <v>0</v>
      </c>
      <c r="X4201">
        <v>2.0833333333333301E-2</v>
      </c>
      <c r="Y4201" s="2">
        <v>1.8503717077085901E-17</v>
      </c>
      <c r="Z4201">
        <v>-4.9708008636657475E-3</v>
      </c>
      <c r="AA4201">
        <v>1.0900153982107419E-4</v>
      </c>
      <c r="AB4201">
        <v>-1.723937588949509E-3</v>
      </c>
      <c r="AC4201">
        <v>-9.0497059838650085E-3</v>
      </c>
      <c r="AD4201">
        <v>4.5120802190035114E-4</v>
      </c>
      <c r="AE4201">
        <v>1.3968152225549701E-3</v>
      </c>
      <c r="AF4201">
        <v>-4.3020904693549245E-3</v>
      </c>
      <c r="AG4201">
        <v>5.5430360207315843E-3</v>
      </c>
      <c r="AH4201">
        <v>2.7602959130217375E-3</v>
      </c>
      <c r="AI4201">
        <v>-2.7149588074322217E-3</v>
      </c>
      <c r="AJ4201">
        <v>-5.5670446016459207E-3</v>
      </c>
      <c r="AK4201">
        <v>-6.3728251522865431E-3</v>
      </c>
      <c r="AL4201">
        <v>-1.0630348978029391E-2</v>
      </c>
      <c r="AM4201">
        <v>-1.3326008826771152E-2</v>
      </c>
      <c r="AN4201">
        <v>-3.4693238374561286E-4</v>
      </c>
      <c r="AO4201">
        <v>-8.164424303082729E-3</v>
      </c>
      <c r="AP4201">
        <v>-3.0792559888058735E-3</v>
      </c>
      <c r="AQ4201">
        <v>-1.8988568732051347E-2</v>
      </c>
      <c r="AR4201">
        <v>1.9289781570015485E-3</v>
      </c>
      <c r="AS4201">
        <v>4.278512303547588E-3</v>
      </c>
      <c r="AT4201">
        <v>-5.2229392260391139E-3</v>
      </c>
      <c r="AU4201">
        <v>-1.8111968856873162E-3</v>
      </c>
      <c r="AV4201">
        <v>0</v>
      </c>
      <c r="AW4201">
        <f t="shared" si="337"/>
        <v>-7.7080357026948071E-3</v>
      </c>
      <c r="AX4201">
        <f t="shared" si="338"/>
        <v>5.3992595677501738</v>
      </c>
      <c r="AY4201">
        <f>1-AX4201/MAX(AX$2:AX4201)</f>
        <v>3.1705621180262322E-2</v>
      </c>
      <c r="AZ4201">
        <v>4</v>
      </c>
      <c r="BA4201">
        <v>5</v>
      </c>
      <c r="BB4201">
        <v>5</v>
      </c>
      <c r="BC4201">
        <v>5</v>
      </c>
      <c r="BD4201">
        <v>5</v>
      </c>
      <c r="BE4201">
        <f t="shared" ca="1" si="339"/>
        <v>-7.7080357026948071E-3</v>
      </c>
      <c r="BF4201">
        <f t="shared" ca="1" si="340"/>
        <v>9.0201341423988328</v>
      </c>
      <c r="BG4201">
        <f ca="1">1-BF4201/MAX(BF$2:BF4201)</f>
        <v>3.1705621180262322E-2</v>
      </c>
      <c r="BH4201">
        <f t="shared" ca="1" si="341"/>
        <v>0.99999999999999811</v>
      </c>
    </row>
    <row r="4202" spans="1:60" x14ac:dyDescent="0.3">
      <c r="A4202" s="1">
        <v>44082</v>
      </c>
      <c r="B4202" s="3">
        <v>2020</v>
      </c>
      <c r="C4202">
        <v>0</v>
      </c>
      <c r="D4202">
        <v>0</v>
      </c>
      <c r="E4202">
        <v>0</v>
      </c>
      <c r="F4202">
        <v>5.5555555555555497E-2</v>
      </c>
      <c r="G4202">
        <v>0.123976431258476</v>
      </c>
      <c r="H4202">
        <v>0</v>
      </c>
      <c r="I4202">
        <v>0</v>
      </c>
      <c r="J4202">
        <v>0</v>
      </c>
      <c r="K4202">
        <v>7.0987654320987595E-2</v>
      </c>
      <c r="L4202">
        <v>0</v>
      </c>
      <c r="M4202">
        <v>6.4814814814814797E-2</v>
      </c>
      <c r="N4202">
        <v>4.8611111111111098E-2</v>
      </c>
      <c r="O4202">
        <v>0</v>
      </c>
      <c r="P4202">
        <v>0.27950169195500202</v>
      </c>
      <c r="Q4202">
        <v>5.5555555555555497E-2</v>
      </c>
      <c r="R4202">
        <v>0.132787308885286</v>
      </c>
      <c r="S4202">
        <v>2.77777777777777E-2</v>
      </c>
      <c r="T4202">
        <v>9.8765432098765399E-2</v>
      </c>
      <c r="U4202">
        <v>2.0833333333333301E-2</v>
      </c>
      <c r="V4202">
        <v>0</v>
      </c>
      <c r="W4202">
        <v>0</v>
      </c>
      <c r="X4202">
        <v>2.0833333333333301E-2</v>
      </c>
      <c r="Y4202" s="2">
        <v>1.8503717077085901E-17</v>
      </c>
      <c r="Z4202">
        <v>1.100510868800475E-3</v>
      </c>
      <c r="AA4202">
        <v>0</v>
      </c>
      <c r="AB4202">
        <v>1.3816584193859782E-3</v>
      </c>
      <c r="AC4202">
        <v>-2.4353228267449123E-2</v>
      </c>
      <c r="AD4202">
        <v>-1.7365731299311404E-2</v>
      </c>
      <c r="AE4202">
        <v>-1.224413928656054E-2</v>
      </c>
      <c r="AF4202">
        <v>-3.9679090838988795E-3</v>
      </c>
      <c r="AG4202">
        <v>-8.2686859128812129E-3</v>
      </c>
      <c r="AH4202">
        <v>-1.9269219593268661E-3</v>
      </c>
      <c r="AI4202">
        <v>-5.5624291775782098E-3</v>
      </c>
      <c r="AJ4202">
        <v>2.1405906671270181E-3</v>
      </c>
      <c r="AK4202">
        <v>-1.9240784667817534E-2</v>
      </c>
      <c r="AL4202">
        <v>9.631034875412503E-4</v>
      </c>
      <c r="AM4202">
        <v>-4.8063908344629258E-2</v>
      </c>
      <c r="AN4202">
        <v>1.1538023030532862E-4</v>
      </c>
      <c r="AO4202">
        <v>-2.7323146867248904E-2</v>
      </c>
      <c r="AP4202">
        <v>9.5056968866535918E-4</v>
      </c>
      <c r="AQ4202">
        <v>6.1447078142169431E-3</v>
      </c>
      <c r="AR4202">
        <v>-1.2271792896546896E-2</v>
      </c>
      <c r="AS4202">
        <v>-1.4817631145917498E-2</v>
      </c>
      <c r="AT4202">
        <v>-1.2210082673983269E-2</v>
      </c>
      <c r="AU4202">
        <v>-1.859824109277286E-2</v>
      </c>
      <c r="AV4202">
        <v>0</v>
      </c>
      <c r="AW4202">
        <f t="shared" si="337"/>
        <v>-2.1504797228695624E-2</v>
      </c>
      <c r="AX4202">
        <f t="shared" si="338"/>
        <v>5.2831495855606114</v>
      </c>
      <c r="AY4202">
        <f>1-AX4202/MAX(AX$2:AX4202)</f>
        <v>5.2528595454466531E-2</v>
      </c>
      <c r="AZ4202">
        <v>4</v>
      </c>
      <c r="BA4202">
        <v>5</v>
      </c>
      <c r="BB4202">
        <v>5</v>
      </c>
      <c r="BC4202">
        <v>5</v>
      </c>
      <c r="BD4202">
        <v>5</v>
      </c>
      <c r="BE4202">
        <f t="shared" ca="1" si="339"/>
        <v>-2.1504797228695624E-2</v>
      </c>
      <c r="BF4202">
        <f t="shared" ca="1" si="340"/>
        <v>8.8261579866909123</v>
      </c>
      <c r="BG4202">
        <f ca="1">1-BF4202/MAX(BF$2:BF4202)</f>
        <v>5.252859545446642E-2</v>
      </c>
      <c r="BH4202">
        <f t="shared" ca="1" si="341"/>
        <v>0.99999999999999811</v>
      </c>
    </row>
    <row r="4203" spans="1:60" x14ac:dyDescent="0.3">
      <c r="A4203" s="1">
        <v>44083</v>
      </c>
      <c r="B4203" s="3">
        <v>2020</v>
      </c>
      <c r="C4203">
        <v>0</v>
      </c>
      <c r="D4203">
        <v>0</v>
      </c>
      <c r="E4203">
        <v>0</v>
      </c>
      <c r="F4203">
        <v>5.5555555555555497E-2</v>
      </c>
      <c r="G4203">
        <v>0.123976431258476</v>
      </c>
      <c r="H4203">
        <v>0</v>
      </c>
      <c r="I4203">
        <v>0</v>
      </c>
      <c r="J4203">
        <v>0</v>
      </c>
      <c r="K4203">
        <v>7.0987654320987595E-2</v>
      </c>
      <c r="L4203">
        <v>0</v>
      </c>
      <c r="M4203">
        <v>6.4814814814814797E-2</v>
      </c>
      <c r="N4203">
        <v>4.8611111111111098E-2</v>
      </c>
      <c r="O4203">
        <v>0</v>
      </c>
      <c r="P4203">
        <v>0.27950169195500202</v>
      </c>
      <c r="Q4203">
        <v>5.5555555555555497E-2</v>
      </c>
      <c r="R4203">
        <v>0.132787308885286</v>
      </c>
      <c r="S4203">
        <v>2.77777777777777E-2</v>
      </c>
      <c r="T4203">
        <v>9.8765432098765399E-2</v>
      </c>
      <c r="U4203">
        <v>2.0833333333333301E-2</v>
      </c>
      <c r="V4203">
        <v>0</v>
      </c>
      <c r="W4203">
        <v>0</v>
      </c>
      <c r="X4203">
        <v>2.0833333333333301E-2</v>
      </c>
      <c r="Y4203" s="2">
        <v>1.8503717077085901E-17</v>
      </c>
      <c r="Z4203">
        <v>-8.4371047900044793E-5</v>
      </c>
      <c r="AA4203">
        <v>-1.0898965978023423E-4</v>
      </c>
      <c r="AB4203">
        <v>-3.4499072622096172E-4</v>
      </c>
      <c r="AC4203">
        <v>9.3603795521128852E-3</v>
      </c>
      <c r="AD4203">
        <v>1.4918500542851154E-2</v>
      </c>
      <c r="AE4203">
        <v>1.8672527560894769E-2</v>
      </c>
      <c r="AF4203">
        <v>5.0459328673477799E-3</v>
      </c>
      <c r="AG4203">
        <v>3.4738960046345468E-3</v>
      </c>
      <c r="AH4203">
        <v>9.7082565547186306E-3</v>
      </c>
      <c r="AI4203">
        <v>7.8550563012700358E-3</v>
      </c>
      <c r="AJ4203">
        <v>-4.9319970011030279E-4</v>
      </c>
      <c r="AK4203">
        <v>1.5147542709065931E-2</v>
      </c>
      <c r="AL4203">
        <v>6.6634481325955619E-4</v>
      </c>
      <c r="AM4203">
        <v>2.9375754439431079E-2</v>
      </c>
      <c r="AN4203">
        <v>1.1554931753399167E-4</v>
      </c>
      <c r="AO4203">
        <v>1.9747574285266412E-2</v>
      </c>
      <c r="AP4203">
        <v>5.5389226081192788E-4</v>
      </c>
      <c r="AQ4203">
        <v>-2.6869773856680323E-3</v>
      </c>
      <c r="AR4203">
        <v>1.7296257239136859E-2</v>
      </c>
      <c r="AS4203">
        <v>2.3876766963703444E-2</v>
      </c>
      <c r="AT4203">
        <v>9.8888093185127701E-3</v>
      </c>
      <c r="AU4203">
        <v>1.2942082882668959E-2</v>
      </c>
      <c r="AV4203">
        <v>0</v>
      </c>
      <c r="AW4203">
        <f t="shared" si="337"/>
        <v>1.4982292692046933E-2</v>
      </c>
      <c r="AX4203">
        <f t="shared" si="338"/>
        <v>5.3623032789873468</v>
      </c>
      <c r="AY4203">
        <f>1-AX4203/MAX(AX$2:AX4203)</f>
        <v>3.8333301554220545E-2</v>
      </c>
      <c r="AZ4203">
        <v>4</v>
      </c>
      <c r="BA4203">
        <v>5</v>
      </c>
      <c r="BB4203">
        <v>5</v>
      </c>
      <c r="BC4203">
        <v>5</v>
      </c>
      <c r="BD4203">
        <v>5</v>
      </c>
      <c r="BE4203">
        <f t="shared" ca="1" si="339"/>
        <v>1.4982292692046933E-2</v>
      </c>
      <c r="BF4203">
        <f t="shared" ca="1" si="340"/>
        <v>8.958394068993762</v>
      </c>
      <c r="BG4203">
        <f ca="1">1-BF4203/MAX(BF$2:BF4203)</f>
        <v>3.8333301554220656E-2</v>
      </c>
      <c r="BH4203">
        <f t="shared" ca="1" si="341"/>
        <v>0.99999999999999811</v>
      </c>
    </row>
    <row r="4204" spans="1:60" x14ac:dyDescent="0.3">
      <c r="A4204" s="1">
        <v>44084</v>
      </c>
      <c r="B4204" s="3">
        <v>2020</v>
      </c>
      <c r="C4204">
        <v>0</v>
      </c>
      <c r="D4204">
        <v>0</v>
      </c>
      <c r="E4204">
        <v>0</v>
      </c>
      <c r="F4204">
        <v>5.5555555555555497E-2</v>
      </c>
      <c r="G4204">
        <v>0.123976431258476</v>
      </c>
      <c r="H4204">
        <v>0</v>
      </c>
      <c r="I4204">
        <v>0</v>
      </c>
      <c r="J4204">
        <v>0</v>
      </c>
      <c r="K4204">
        <v>7.0987654320987595E-2</v>
      </c>
      <c r="L4204">
        <v>0</v>
      </c>
      <c r="M4204">
        <v>6.4814814814814797E-2</v>
      </c>
      <c r="N4204">
        <v>4.8611111111111098E-2</v>
      </c>
      <c r="O4204">
        <v>0</v>
      </c>
      <c r="P4204">
        <v>0.27950169195500202</v>
      </c>
      <c r="Q4204">
        <v>5.5555555555555497E-2</v>
      </c>
      <c r="R4204">
        <v>0.132787308885286</v>
      </c>
      <c r="S4204">
        <v>2.77777777777777E-2</v>
      </c>
      <c r="T4204">
        <v>9.8765432098765399E-2</v>
      </c>
      <c r="U4204">
        <v>2.0833333333333301E-2</v>
      </c>
      <c r="V4204">
        <v>0</v>
      </c>
      <c r="W4204">
        <v>0</v>
      </c>
      <c r="X4204">
        <v>2.0833333333333301E-2</v>
      </c>
      <c r="Y4204" s="2">
        <v>1.8503717077085901E-17</v>
      </c>
      <c r="Z4204">
        <v>8.4378166974374835E-5</v>
      </c>
      <c r="AA4204">
        <v>0</v>
      </c>
      <c r="AB4204">
        <v>1.7244944078398383E-4</v>
      </c>
      <c r="AC4204">
        <v>-1.0046311526856755E-2</v>
      </c>
      <c r="AD4204">
        <v>-1.6056170561517202E-2</v>
      </c>
      <c r="AE4204">
        <v>-1.1706648250527918E-2</v>
      </c>
      <c r="AF4204">
        <v>-2.8187134386716828E-3</v>
      </c>
      <c r="AG4204">
        <v>5.1926323909290417E-4</v>
      </c>
      <c r="AH4204">
        <v>-3.2231430104001646E-3</v>
      </c>
      <c r="AI4204">
        <v>-4.7235365371465221E-3</v>
      </c>
      <c r="AJ4204">
        <v>1.2331155999141252E-3</v>
      </c>
      <c r="AK4204">
        <v>-1.3015469806623159E-2</v>
      </c>
      <c r="AL4204">
        <v>7.398559509410596E-4</v>
      </c>
      <c r="AM4204">
        <v>-1.9936482931659172E-2</v>
      </c>
      <c r="AN4204">
        <v>-1.1553596743185679E-4</v>
      </c>
      <c r="AO4204">
        <v>-1.7363888696278362E-2</v>
      </c>
      <c r="AP4204">
        <v>8.6971433498117534E-4</v>
      </c>
      <c r="AQ4204">
        <v>5.0827531400698955E-3</v>
      </c>
      <c r="AR4204">
        <v>-1.1015431444220569E-2</v>
      </c>
      <c r="AS4204">
        <v>-1.3771622950905948E-2</v>
      </c>
      <c r="AT4204">
        <v>-1.2239868653650898E-2</v>
      </c>
      <c r="AU4204">
        <v>-1.5058449774282279E-2</v>
      </c>
      <c r="AV4204">
        <v>0</v>
      </c>
      <c r="AW4204">
        <f t="shared" si="337"/>
        <v>-1.1231741040293499E-2</v>
      </c>
      <c r="AX4204">
        <f t="shared" si="338"/>
        <v>5.3020752771782442</v>
      </c>
      <c r="AY4204">
        <f>1-AX4204/MAX(AX$2:AX4204)</f>
        <v>4.9134492878237568E-2</v>
      </c>
      <c r="AZ4204">
        <v>4</v>
      </c>
      <c r="BA4204">
        <v>5</v>
      </c>
      <c r="BB4204">
        <v>5</v>
      </c>
      <c r="BC4204">
        <v>5</v>
      </c>
      <c r="BD4204">
        <v>5</v>
      </c>
      <c r="BE4204">
        <f t="shared" ca="1" si="339"/>
        <v>-1.1231741040293499E-2</v>
      </c>
      <c r="BF4204">
        <f t="shared" ca="1" si="340"/>
        <v>8.8577757066739231</v>
      </c>
      <c r="BG4204">
        <f ca="1">1-BF4204/MAX(BF$2:BF4204)</f>
        <v>4.9134492878237568E-2</v>
      </c>
      <c r="BH4204">
        <f t="shared" ca="1" si="341"/>
        <v>0.99999999999999811</v>
      </c>
    </row>
    <row r="4205" spans="1:60" x14ac:dyDescent="0.3">
      <c r="A4205" s="1">
        <v>44085</v>
      </c>
      <c r="B4205" s="3">
        <v>2020</v>
      </c>
      <c r="C4205">
        <v>0</v>
      </c>
      <c r="D4205">
        <v>0</v>
      </c>
      <c r="E4205">
        <v>0</v>
      </c>
      <c r="F4205">
        <v>5.5555555555555497E-2</v>
      </c>
      <c r="G4205">
        <v>0.123976431258476</v>
      </c>
      <c r="H4205">
        <v>0</v>
      </c>
      <c r="I4205">
        <v>0</v>
      </c>
      <c r="J4205">
        <v>0</v>
      </c>
      <c r="K4205">
        <v>7.0987654320987595E-2</v>
      </c>
      <c r="L4205">
        <v>0</v>
      </c>
      <c r="M4205">
        <v>6.4814814814814797E-2</v>
      </c>
      <c r="N4205">
        <v>4.8611111111111098E-2</v>
      </c>
      <c r="O4205">
        <v>0</v>
      </c>
      <c r="P4205">
        <v>0.27950169195500202</v>
      </c>
      <c r="Q4205">
        <v>5.5555555555555497E-2</v>
      </c>
      <c r="R4205">
        <v>0.132787308885286</v>
      </c>
      <c r="S4205">
        <v>2.77777777777777E-2</v>
      </c>
      <c r="T4205">
        <v>9.8765432098765399E-2</v>
      </c>
      <c r="U4205">
        <v>2.0833333333333301E-2</v>
      </c>
      <c r="V4205">
        <v>0</v>
      </c>
      <c r="W4205">
        <v>0</v>
      </c>
      <c r="X4205">
        <v>2.0833333333333301E-2</v>
      </c>
      <c r="Y4205" s="2">
        <v>1.8503717077085901E-17</v>
      </c>
      <c r="Z4205">
        <v>1.1842226690987889E-3</v>
      </c>
      <c r="AA4205">
        <v>-1.0943546314767794E-4</v>
      </c>
      <c r="AB4205">
        <v>1.7250405428796967E-3</v>
      </c>
      <c r="AC4205">
        <v>7.0257270959095397E-3</v>
      </c>
      <c r="AD4205">
        <v>9.6531641812160895E-3</v>
      </c>
      <c r="AE4205">
        <v>9.9751677607371469E-3</v>
      </c>
      <c r="AF4205">
        <v>3.5362253484416684E-4</v>
      </c>
      <c r="AG4205">
        <v>1.297587719555171E-2</v>
      </c>
      <c r="AH4205">
        <v>-5.4860052924876612E-5</v>
      </c>
      <c r="AI4205">
        <v>2.0171348983217818E-3</v>
      </c>
      <c r="AJ4205">
        <v>1.5598261544798042E-3</v>
      </c>
      <c r="AK4205">
        <v>-6.6598946908863477E-3</v>
      </c>
      <c r="AL4205">
        <v>7.389403893334201E-4</v>
      </c>
      <c r="AM4205">
        <v>-6.9400750271600975E-3</v>
      </c>
      <c r="AN4205">
        <v>2.3164582994206206E-4</v>
      </c>
      <c r="AO4205">
        <v>5.0925425709280603E-4</v>
      </c>
      <c r="AP4205">
        <v>-5.5303600165867994E-4</v>
      </c>
      <c r="AQ4205">
        <v>2.1321026199649928E-3</v>
      </c>
      <c r="AR4205">
        <v>9.2009393981644649E-3</v>
      </c>
      <c r="AS4205">
        <v>8.9367694511042206E-3</v>
      </c>
      <c r="AT4205">
        <v>-5.5763193949266432E-3</v>
      </c>
      <c r="AU4205">
        <v>7.4127047910488297E-3</v>
      </c>
      <c r="AV4205">
        <v>0</v>
      </c>
      <c r="AW4205">
        <f t="shared" si="337"/>
        <v>4.2606108984396857E-5</v>
      </c>
      <c r="AX4205">
        <f t="shared" si="338"/>
        <v>5.3023011779753473</v>
      </c>
      <c r="AY4205">
        <f>1-AX4205/MAX(AX$2:AX4205)</f>
        <v>4.9093980198811615E-2</v>
      </c>
      <c r="AZ4205">
        <v>4</v>
      </c>
      <c r="BA4205">
        <v>5</v>
      </c>
      <c r="BB4205">
        <v>5</v>
      </c>
      <c r="BC4205">
        <v>5</v>
      </c>
      <c r="BD4205">
        <v>5</v>
      </c>
      <c r="BE4205">
        <f t="shared" ca="1" si="339"/>
        <v>4.2606108984396857E-5</v>
      </c>
      <c r="BF4205">
        <f t="shared" ca="1" si="340"/>
        <v>8.8581531020310411</v>
      </c>
      <c r="BG4205">
        <f ca="1">1-BF4205/MAX(BF$2:BF4205)</f>
        <v>4.9093980198811615E-2</v>
      </c>
      <c r="BH4205">
        <f t="shared" ca="1" si="341"/>
        <v>0.99999999999999811</v>
      </c>
    </row>
    <row r="4206" spans="1:60" x14ac:dyDescent="0.3">
      <c r="A4206" s="1">
        <v>44088</v>
      </c>
      <c r="B4206" s="3">
        <v>2020</v>
      </c>
      <c r="C4206">
        <v>0</v>
      </c>
      <c r="D4206">
        <v>0</v>
      </c>
      <c r="E4206">
        <v>0</v>
      </c>
      <c r="F4206">
        <v>5.5555555555555497E-2</v>
      </c>
      <c r="G4206">
        <v>0.123976431258476</v>
      </c>
      <c r="H4206">
        <v>0</v>
      </c>
      <c r="I4206">
        <v>0</v>
      </c>
      <c r="J4206">
        <v>0</v>
      </c>
      <c r="K4206">
        <v>7.0987654320987595E-2</v>
      </c>
      <c r="L4206">
        <v>0</v>
      </c>
      <c r="M4206">
        <v>6.4814814814814797E-2</v>
      </c>
      <c r="N4206">
        <v>4.8611111111111098E-2</v>
      </c>
      <c r="O4206">
        <v>0</v>
      </c>
      <c r="P4206">
        <v>0.27950169195500202</v>
      </c>
      <c r="Q4206">
        <v>5.5555555555555497E-2</v>
      </c>
      <c r="R4206">
        <v>0.132787308885286</v>
      </c>
      <c r="S4206">
        <v>2.77777777777777E-2</v>
      </c>
      <c r="T4206">
        <v>9.8765432098765399E-2</v>
      </c>
      <c r="U4206">
        <v>2.0833333333333301E-2</v>
      </c>
      <c r="V4206">
        <v>0</v>
      </c>
      <c r="W4206">
        <v>0</v>
      </c>
      <c r="X4206">
        <v>2.0833333333333301E-2</v>
      </c>
      <c r="Y4206" s="2">
        <v>1.8503717077085901E-17</v>
      </c>
      <c r="Z4206">
        <v>8.4339988724480008E-5</v>
      </c>
      <c r="AA4206">
        <v>2.1846091033950188E-4</v>
      </c>
      <c r="AB4206">
        <v>3.4452624974234958E-4</v>
      </c>
      <c r="AC4206">
        <v>7.7520659780150325E-4</v>
      </c>
      <c r="AD4206">
        <v>1.6161977448974296E-2</v>
      </c>
      <c r="AE4206">
        <v>5.4012268903662619E-3</v>
      </c>
      <c r="AF4206">
        <v>9.711605314730587E-4</v>
      </c>
      <c r="AG4206">
        <v>7.1734507565257566E-3</v>
      </c>
      <c r="AH4206">
        <v>7.8925868210046879E-3</v>
      </c>
      <c r="AI4206">
        <v>-1.0655859176023075E-3</v>
      </c>
      <c r="AJ4206">
        <v>-9.015681856116009E-4</v>
      </c>
      <c r="AK4206">
        <v>2.6349300022393107E-2</v>
      </c>
      <c r="AL4206">
        <v>2.5119785812131035E-3</v>
      </c>
      <c r="AM4206">
        <v>1.741560964502975E-2</v>
      </c>
      <c r="AN4206">
        <v>-1.1606962536336862E-4</v>
      </c>
      <c r="AO4206">
        <v>1.3171178685743135E-2</v>
      </c>
      <c r="AP4206">
        <v>-6.3233205627122313E-4</v>
      </c>
      <c r="AQ4206">
        <v>-6.0539706551399064E-5</v>
      </c>
      <c r="AR4206">
        <v>6.7178765810529395E-3</v>
      </c>
      <c r="AS4206">
        <v>3.3217799389742009E-3</v>
      </c>
      <c r="AT4206">
        <v>2.4423819211548237E-2</v>
      </c>
      <c r="AU4206">
        <v>1.655555096083372E-2</v>
      </c>
      <c r="AV4206">
        <v>0</v>
      </c>
      <c r="AW4206">
        <f t="shared" si="337"/>
        <v>1.0901009806850374E-2</v>
      </c>
      <c r="AX4206">
        <f t="shared" si="338"/>
        <v>5.3601016151153305</v>
      </c>
      <c r="AY4206">
        <f>1-AX4206/MAX(AX$2:AX4206)</f>
        <v>3.8728144351565907E-2</v>
      </c>
      <c r="AZ4206">
        <v>4</v>
      </c>
      <c r="BA4206">
        <v>5</v>
      </c>
      <c r="BB4206">
        <v>5</v>
      </c>
      <c r="BC4206">
        <v>5</v>
      </c>
      <c r="BD4206">
        <v>5</v>
      </c>
      <c r="BE4206">
        <f t="shared" ca="1" si="339"/>
        <v>1.0901009806850374E-2</v>
      </c>
      <c r="BF4206">
        <f t="shared" ca="1" si="340"/>
        <v>8.9547159158668634</v>
      </c>
      <c r="BG4206">
        <f ca="1">1-BF4206/MAX(BF$2:BF4206)</f>
        <v>3.8728144351565907E-2</v>
      </c>
      <c r="BH4206">
        <f t="shared" ca="1" si="341"/>
        <v>0.99999999999999811</v>
      </c>
    </row>
    <row r="4207" spans="1:60" x14ac:dyDescent="0.3">
      <c r="A4207" s="1">
        <v>44089</v>
      </c>
      <c r="B4207" s="3">
        <v>2020</v>
      </c>
      <c r="C4207">
        <v>0</v>
      </c>
      <c r="D4207">
        <v>0</v>
      </c>
      <c r="E4207">
        <v>0</v>
      </c>
      <c r="F4207">
        <v>5.5555555555555497E-2</v>
      </c>
      <c r="G4207">
        <v>0.123976431258476</v>
      </c>
      <c r="H4207">
        <v>0</v>
      </c>
      <c r="I4207">
        <v>0</v>
      </c>
      <c r="J4207">
        <v>0</v>
      </c>
      <c r="K4207">
        <v>7.0987654320987595E-2</v>
      </c>
      <c r="L4207">
        <v>0</v>
      </c>
      <c r="M4207">
        <v>6.4814814814814797E-2</v>
      </c>
      <c r="N4207">
        <v>4.8611111111111098E-2</v>
      </c>
      <c r="O4207">
        <v>0</v>
      </c>
      <c r="P4207">
        <v>0.27950169195500202</v>
      </c>
      <c r="Q4207">
        <v>5.5555555555555497E-2</v>
      </c>
      <c r="R4207">
        <v>0.132787308885286</v>
      </c>
      <c r="S4207">
        <v>2.77777777777777E-2</v>
      </c>
      <c r="T4207">
        <v>9.8765432098765399E-2</v>
      </c>
      <c r="U4207">
        <v>2.0833333333333301E-2</v>
      </c>
      <c r="V4207">
        <v>0</v>
      </c>
      <c r="W4207">
        <v>0</v>
      </c>
      <c r="X4207">
        <v>2.0833333333333301E-2</v>
      </c>
      <c r="Y4207" s="2">
        <v>1.8503717077085901E-17</v>
      </c>
      <c r="Z4207">
        <v>8.4607799890834556E-5</v>
      </c>
      <c r="AA4207">
        <v>-2.1841319559401384E-4</v>
      </c>
      <c r="AB4207">
        <v>-1.720635079168753E-4</v>
      </c>
      <c r="AC4207">
        <v>5.4220941921943044E-3</v>
      </c>
      <c r="AD4207">
        <v>1.0528695052973935E-2</v>
      </c>
      <c r="AE4207">
        <v>6.4465375073359255E-3</v>
      </c>
      <c r="AF4207">
        <v>1.6761447156048437E-3</v>
      </c>
      <c r="AG4207">
        <v>4.5784711292788938E-3</v>
      </c>
      <c r="AH4207">
        <v>-2.3927480714908134E-3</v>
      </c>
      <c r="AI4207">
        <v>2.7260225373293423E-3</v>
      </c>
      <c r="AJ4207">
        <v>-4.9231538124150376E-4</v>
      </c>
      <c r="AK4207">
        <v>1.8946339773879828E-3</v>
      </c>
      <c r="AL4207">
        <v>1.1051536322173039E-3</v>
      </c>
      <c r="AM4207">
        <v>1.4173630327194209E-2</v>
      </c>
      <c r="AN4207">
        <v>1.1608309908517356E-4</v>
      </c>
      <c r="AO4207">
        <v>5.0524563517710952E-3</v>
      </c>
      <c r="AP4207">
        <v>7.1184083991515656E-4</v>
      </c>
      <c r="AQ4207">
        <v>-2.431989776653487E-3</v>
      </c>
      <c r="AR4207">
        <v>6.1965931451102296E-3</v>
      </c>
      <c r="AS4207">
        <v>7.1730110931020885E-3</v>
      </c>
      <c r="AT4207">
        <v>1.2042218256802517E-2</v>
      </c>
      <c r="AU4207">
        <v>1.1309714380415503E-2</v>
      </c>
      <c r="AV4207">
        <v>0</v>
      </c>
      <c r="AW4207">
        <f t="shared" si="337"/>
        <v>6.2800692296425447E-3</v>
      </c>
      <c r="AX4207">
        <f t="shared" si="338"/>
        <v>5.3937634243361732</v>
      </c>
      <c r="AY4207">
        <f>1-AX4207/MAX(AX$2:AX4207)</f>
        <v>3.269129054958686E-2</v>
      </c>
      <c r="AZ4207">
        <v>4</v>
      </c>
      <c r="BA4207">
        <v>5</v>
      </c>
      <c r="BB4207">
        <v>5</v>
      </c>
      <c r="BC4207">
        <v>5</v>
      </c>
      <c r="BD4207">
        <v>5</v>
      </c>
      <c r="BE4207">
        <f t="shared" ca="1" si="339"/>
        <v>6.2800692296425447E-3</v>
      </c>
      <c r="BF4207">
        <f t="shared" ca="1" si="340"/>
        <v>9.0109521517502884</v>
      </c>
      <c r="BG4207">
        <f ca="1">1-BF4207/MAX(BF$2:BF4207)</f>
        <v>3.269129054958686E-2</v>
      </c>
      <c r="BH4207">
        <f t="shared" ca="1" si="341"/>
        <v>0.99999999999999811</v>
      </c>
    </row>
    <row r="4208" spans="1:60" x14ac:dyDescent="0.3">
      <c r="A4208" s="1">
        <v>44090</v>
      </c>
      <c r="B4208" s="3">
        <v>2020</v>
      </c>
      <c r="C4208">
        <v>0</v>
      </c>
      <c r="D4208">
        <v>0</v>
      </c>
      <c r="E4208">
        <v>0</v>
      </c>
      <c r="F4208">
        <v>5.5555555555555497E-2</v>
      </c>
      <c r="G4208">
        <v>0.123976431258476</v>
      </c>
      <c r="H4208">
        <v>0</v>
      </c>
      <c r="I4208">
        <v>0</v>
      </c>
      <c r="J4208">
        <v>0</v>
      </c>
      <c r="K4208">
        <v>7.0987654320987595E-2</v>
      </c>
      <c r="L4208">
        <v>0</v>
      </c>
      <c r="M4208">
        <v>6.4814814814814797E-2</v>
      </c>
      <c r="N4208">
        <v>4.8611111111111098E-2</v>
      </c>
      <c r="O4208">
        <v>0</v>
      </c>
      <c r="P4208">
        <v>0.27950169195500202</v>
      </c>
      <c r="Q4208">
        <v>5.5555555555555497E-2</v>
      </c>
      <c r="R4208">
        <v>0.132787308885286</v>
      </c>
      <c r="S4208">
        <v>2.77777777777777E-2</v>
      </c>
      <c r="T4208">
        <v>9.8765432098765399E-2</v>
      </c>
      <c r="U4208">
        <v>2.0833333333333301E-2</v>
      </c>
      <c r="V4208">
        <v>0</v>
      </c>
      <c r="W4208">
        <v>0</v>
      </c>
      <c r="X4208">
        <v>2.0833333333333301E-2</v>
      </c>
      <c r="Y4208" s="2">
        <v>1.8503717077085901E-17</v>
      </c>
      <c r="Z4208">
        <v>-5.0657297506506715E-4</v>
      </c>
      <c r="AA4208">
        <v>2.1846091033950188E-4</v>
      </c>
      <c r="AB4208">
        <v>1.7209311886268175E-4</v>
      </c>
      <c r="AC4208">
        <v>1.8490068986009467E-2</v>
      </c>
      <c r="AD4208">
        <v>-1.3301879238676317E-3</v>
      </c>
      <c r="AE4208">
        <v>0</v>
      </c>
      <c r="AF4208">
        <v>-2.3779322992282248E-3</v>
      </c>
      <c r="AG4208">
        <v>3.5449153712638903E-3</v>
      </c>
      <c r="AH4208">
        <v>2.8345831622320627E-3</v>
      </c>
      <c r="AI4208">
        <v>0</v>
      </c>
      <c r="AJ4208">
        <v>-5.7445430280889109E-4</v>
      </c>
      <c r="AK4208">
        <v>9.4542230669998339E-3</v>
      </c>
      <c r="AL4208">
        <v>6.6258035690514028E-4</v>
      </c>
      <c r="AM4208">
        <v>-1.5946472135825229E-2</v>
      </c>
      <c r="AN4208">
        <v>1.1534020116577004E-4</v>
      </c>
      <c r="AO4208">
        <v>-3.9686949209493116E-3</v>
      </c>
      <c r="AP4208">
        <v>0</v>
      </c>
      <c r="AQ4208">
        <v>-2.9867074910615576E-3</v>
      </c>
      <c r="AR4208">
        <v>0</v>
      </c>
      <c r="AS4208">
        <v>-9.1302176414087555E-4</v>
      </c>
      <c r="AT4208">
        <v>5.2884923932692285E-3</v>
      </c>
      <c r="AU4208">
        <v>-3.5786427079910199E-3</v>
      </c>
      <c r="AV4208">
        <v>0</v>
      </c>
      <c r="AW4208">
        <f t="shared" si="337"/>
        <v>-3.8613073329244272E-3</v>
      </c>
      <c r="AX4208">
        <f t="shared" si="338"/>
        <v>5.3729364460737239</v>
      </c>
      <c r="AY4208">
        <f>1-AX4208/MAX(AX$2:AX4208)</f>
        <v>3.6426366762589479E-2</v>
      </c>
      <c r="AZ4208">
        <v>4</v>
      </c>
      <c r="BA4208">
        <v>5</v>
      </c>
      <c r="BB4208">
        <v>5</v>
      </c>
      <c r="BC4208">
        <v>5</v>
      </c>
      <c r="BD4208">
        <v>5</v>
      </c>
      <c r="BE4208">
        <f t="shared" ca="1" si="339"/>
        <v>-3.8613073329244272E-3</v>
      </c>
      <c r="BF4208">
        <f t="shared" ca="1" si="340"/>
        <v>8.9761580961301028</v>
      </c>
      <c r="BG4208">
        <f ca="1">1-BF4208/MAX(BF$2:BF4208)</f>
        <v>3.6426366762589479E-2</v>
      </c>
      <c r="BH4208">
        <f t="shared" ca="1" si="341"/>
        <v>0.99999999999999811</v>
      </c>
    </row>
    <row r="4209" spans="1:60" x14ac:dyDescent="0.3">
      <c r="A4209" s="1">
        <v>44091</v>
      </c>
      <c r="B4209" s="3">
        <v>2020</v>
      </c>
      <c r="C4209">
        <v>0</v>
      </c>
      <c r="D4209">
        <v>0</v>
      </c>
      <c r="E4209">
        <v>0</v>
      </c>
      <c r="F4209">
        <v>5.5555555555555497E-2</v>
      </c>
      <c r="G4209">
        <v>0.123976431258476</v>
      </c>
      <c r="H4209">
        <v>0</v>
      </c>
      <c r="I4209">
        <v>0</v>
      </c>
      <c r="J4209">
        <v>0</v>
      </c>
      <c r="K4209">
        <v>7.0987654320987595E-2</v>
      </c>
      <c r="L4209">
        <v>0</v>
      </c>
      <c r="M4209">
        <v>6.4814814814814797E-2</v>
      </c>
      <c r="N4209">
        <v>4.8611111111111098E-2</v>
      </c>
      <c r="O4209">
        <v>0</v>
      </c>
      <c r="P4209">
        <v>0.27950169195500202</v>
      </c>
      <c r="Q4209">
        <v>5.5555555555555497E-2</v>
      </c>
      <c r="R4209">
        <v>0.132787308885286</v>
      </c>
      <c r="S4209">
        <v>2.77777777777777E-2</v>
      </c>
      <c r="T4209">
        <v>9.8765432098765399E-2</v>
      </c>
      <c r="U4209">
        <v>2.0833333333333301E-2</v>
      </c>
      <c r="V4209">
        <v>0</v>
      </c>
      <c r="W4209">
        <v>0</v>
      </c>
      <c r="X4209">
        <v>2.0833333333333301E-2</v>
      </c>
      <c r="Y4209" s="2">
        <v>1.8503717077085901E-17</v>
      </c>
      <c r="Z4209">
        <v>2.5331172069931185E-4</v>
      </c>
      <c r="AA4209">
        <v>0</v>
      </c>
      <c r="AB4209">
        <v>8.6080854837966569E-4</v>
      </c>
      <c r="AC4209">
        <v>1.1346413983214232E-2</v>
      </c>
      <c r="AD4209">
        <v>-3.9956090862999227E-3</v>
      </c>
      <c r="AE4209">
        <v>1.3726569053671422E-3</v>
      </c>
      <c r="AF4209">
        <v>-4.1488585985774984E-3</v>
      </c>
      <c r="AG4209">
        <v>1.1774644452762217E-3</v>
      </c>
      <c r="AH4209">
        <v>-5.489995652195323E-3</v>
      </c>
      <c r="AI4209">
        <v>-1.0637186276561961E-3</v>
      </c>
      <c r="AJ4209">
        <v>3.2829844059323321E-4</v>
      </c>
      <c r="AK4209">
        <v>-7.2988049145489287E-3</v>
      </c>
      <c r="AL4209">
        <v>2.2034714240493081E-4</v>
      </c>
      <c r="AM4209">
        <v>-1.5622140894030578E-2</v>
      </c>
      <c r="AN4209">
        <v>-2.3138313875126215E-4</v>
      </c>
      <c r="AO4209">
        <v>-8.7952787059242254E-3</v>
      </c>
      <c r="AP4209">
        <v>5.5343552046815958E-4</v>
      </c>
      <c r="AQ4209">
        <v>3.0566265573868101E-3</v>
      </c>
      <c r="AR4209">
        <v>1.4210550889823814E-3</v>
      </c>
      <c r="AS4209">
        <v>2.0105144534843244E-3</v>
      </c>
      <c r="AT4209">
        <v>-1.9488116220039098E-2</v>
      </c>
      <c r="AU4209">
        <v>-1.7957476933838645E-3</v>
      </c>
      <c r="AV4209">
        <v>0</v>
      </c>
      <c r="AW4209">
        <f t="shared" si="337"/>
        <v>-5.8259660156872945E-3</v>
      </c>
      <c r="AX4209">
        <f t="shared" si="338"/>
        <v>5.3416339009344505</v>
      </c>
      <c r="AY4209">
        <f>1-AX4209/MAX(AX$2:AX4209)</f>
        <v>4.2040114003442985E-2</v>
      </c>
      <c r="AZ4209">
        <v>4</v>
      </c>
      <c r="BA4209">
        <v>5</v>
      </c>
      <c r="BB4209">
        <v>5</v>
      </c>
      <c r="BC4209">
        <v>5</v>
      </c>
      <c r="BD4209">
        <v>5</v>
      </c>
      <c r="BE4209">
        <f t="shared" ca="1" si="339"/>
        <v>-5.8259660156872945E-3</v>
      </c>
      <c r="BF4209">
        <f t="shared" ca="1" si="340"/>
        <v>8.923863304110613</v>
      </c>
      <c r="BG4209">
        <f ca="1">1-BF4209/MAX(BF$2:BF4209)</f>
        <v>4.2040114003442874E-2</v>
      </c>
      <c r="BH4209">
        <f t="shared" ca="1" si="341"/>
        <v>0.99999999999999811</v>
      </c>
    </row>
    <row r="4210" spans="1:60" x14ac:dyDescent="0.3">
      <c r="A4210" s="1">
        <v>44092</v>
      </c>
      <c r="B4210" s="3">
        <v>2020</v>
      </c>
      <c r="C4210">
        <v>0</v>
      </c>
      <c r="D4210">
        <v>0</v>
      </c>
      <c r="E4210">
        <v>0</v>
      </c>
      <c r="F4210">
        <v>5.5555555555555497E-2</v>
      </c>
      <c r="G4210">
        <v>0.123976431258476</v>
      </c>
      <c r="H4210">
        <v>0</v>
      </c>
      <c r="I4210">
        <v>0</v>
      </c>
      <c r="J4210">
        <v>0</v>
      </c>
      <c r="K4210">
        <v>7.0987654320987595E-2</v>
      </c>
      <c r="L4210">
        <v>0</v>
      </c>
      <c r="M4210">
        <v>6.4814814814814797E-2</v>
      </c>
      <c r="N4210">
        <v>4.8611111111111098E-2</v>
      </c>
      <c r="O4210">
        <v>0</v>
      </c>
      <c r="P4210">
        <v>0.27950169195500202</v>
      </c>
      <c r="Q4210">
        <v>5.5555555555555497E-2</v>
      </c>
      <c r="R4210">
        <v>0.132787308885286</v>
      </c>
      <c r="S4210">
        <v>2.77777777777777E-2</v>
      </c>
      <c r="T4210">
        <v>9.8765432098765399E-2</v>
      </c>
      <c r="U4210">
        <v>2.0833333333333301E-2</v>
      </c>
      <c r="V4210">
        <v>0</v>
      </c>
      <c r="W4210">
        <v>0</v>
      </c>
      <c r="X4210">
        <v>2.0833333333333301E-2</v>
      </c>
      <c r="Y4210" s="2">
        <v>1.8503717077085901E-17</v>
      </c>
      <c r="Z4210">
        <v>-1.1827156471100331E-3</v>
      </c>
      <c r="AA4210">
        <v>-2.1841319559401384E-4</v>
      </c>
      <c r="AB4210">
        <v>-3.4425154583894724E-4</v>
      </c>
      <c r="AC4210">
        <v>4.4876612458373266E-3</v>
      </c>
      <c r="AD4210">
        <v>-7.8002115182977949E-3</v>
      </c>
      <c r="AE4210">
        <v>-8.0720970663741287E-3</v>
      </c>
      <c r="AF4210">
        <v>-4.6093926238794936E-3</v>
      </c>
      <c r="AG4210">
        <v>-4.368276736841481E-3</v>
      </c>
      <c r="AH4210">
        <v>1.3117087099276947E-3</v>
      </c>
      <c r="AI4210">
        <v>-2.4852428945556504E-3</v>
      </c>
      <c r="AJ4210">
        <v>-9.0285208069129652E-4</v>
      </c>
      <c r="AK4210">
        <v>-2.6027415186737901E-3</v>
      </c>
      <c r="AL4210">
        <v>-1.8384697332055611E-3</v>
      </c>
      <c r="AM4210">
        <v>-1.2762806120369841E-2</v>
      </c>
      <c r="AN4210">
        <v>1.1608309908517356E-4</v>
      </c>
      <c r="AO4210">
        <v>-1.1512798599932816E-2</v>
      </c>
      <c r="AP4210">
        <v>-8.6916415048887696E-4</v>
      </c>
      <c r="AQ4210">
        <v>-3.1079005056763309E-3</v>
      </c>
      <c r="AR4210">
        <v>-7.095685643727756E-3</v>
      </c>
      <c r="AS4210">
        <v>-8.0262305333034245E-3</v>
      </c>
      <c r="AT4210">
        <v>-2.2558429569354055E-2</v>
      </c>
      <c r="AU4210">
        <v>-7.8705881526931476E-3</v>
      </c>
      <c r="AV4210">
        <v>0</v>
      </c>
      <c r="AW4210">
        <f t="shared" si="337"/>
        <v>-6.5420774397916036E-3</v>
      </c>
      <c r="AX4210">
        <f t="shared" si="338"/>
        <v>5.3066885182995209</v>
      </c>
      <c r="AY4210">
        <f>1-AX4210/MAX(AX$2:AX4210)</f>
        <v>4.8307161761846462E-2</v>
      </c>
      <c r="AZ4210">
        <v>4</v>
      </c>
      <c r="BA4210">
        <v>5</v>
      </c>
      <c r="BB4210">
        <v>5</v>
      </c>
      <c r="BC4210">
        <v>5</v>
      </c>
      <c r="BD4210">
        <v>5</v>
      </c>
      <c r="BE4210">
        <f t="shared" ca="1" si="339"/>
        <v>-6.5420774397916036E-3</v>
      </c>
      <c r="BF4210">
        <f t="shared" ca="1" si="340"/>
        <v>8.8654826993130058</v>
      </c>
      <c r="BG4210">
        <f ca="1">1-BF4210/MAX(BF$2:BF4210)</f>
        <v>4.8307161761846462E-2</v>
      </c>
      <c r="BH4210">
        <f t="shared" ca="1" si="341"/>
        <v>0.99999999999999811</v>
      </c>
    </row>
    <row r="4211" spans="1:60" x14ac:dyDescent="0.3">
      <c r="A4211" s="1">
        <v>44095</v>
      </c>
      <c r="B4211" s="3">
        <v>2020</v>
      </c>
      <c r="C4211">
        <v>0</v>
      </c>
      <c r="D4211">
        <v>0</v>
      </c>
      <c r="E4211">
        <v>0</v>
      </c>
      <c r="F4211">
        <v>5.5555555555555497E-2</v>
      </c>
      <c r="G4211">
        <v>0.123976431258476</v>
      </c>
      <c r="H4211">
        <v>0</v>
      </c>
      <c r="I4211">
        <v>0</v>
      </c>
      <c r="J4211">
        <v>0</v>
      </c>
      <c r="K4211">
        <v>7.0987654320987595E-2</v>
      </c>
      <c r="L4211">
        <v>0</v>
      </c>
      <c r="M4211">
        <v>6.4814814814814797E-2</v>
      </c>
      <c r="N4211">
        <v>4.8611111111111098E-2</v>
      </c>
      <c r="O4211">
        <v>0</v>
      </c>
      <c r="P4211">
        <v>0.27950169195500202</v>
      </c>
      <c r="Q4211">
        <v>5.5555555555555497E-2</v>
      </c>
      <c r="R4211">
        <v>0.132787308885286</v>
      </c>
      <c r="S4211">
        <v>2.77777777777777E-2</v>
      </c>
      <c r="T4211">
        <v>9.8765432098765399E-2</v>
      </c>
      <c r="U4211">
        <v>2.0833333333333301E-2</v>
      </c>
      <c r="V4211">
        <v>0</v>
      </c>
      <c r="W4211">
        <v>0</v>
      </c>
      <c r="X4211">
        <v>2.0833333333333301E-2</v>
      </c>
      <c r="Y4211" s="2">
        <v>1.8503717077085901E-17</v>
      </c>
      <c r="Z4211">
        <v>1.691004537194285E-4</v>
      </c>
      <c r="AA4211">
        <v>0</v>
      </c>
      <c r="AB4211">
        <v>1.0324793160614298E-3</v>
      </c>
      <c r="AC4211">
        <v>-2.4571830918703519E-2</v>
      </c>
      <c r="AD4211">
        <v>-9.209258355946992E-3</v>
      </c>
      <c r="AE4211">
        <v>-2.5333899977799446E-2</v>
      </c>
      <c r="AF4211">
        <v>-9.7960999655153369E-3</v>
      </c>
      <c r="AG4211">
        <v>-1.4849773685346568E-2</v>
      </c>
      <c r="AH4211">
        <v>-2.008729659980113E-2</v>
      </c>
      <c r="AI4211">
        <v>-8.0674780436964522E-3</v>
      </c>
      <c r="AJ4211">
        <v>1.8079262509356209E-3</v>
      </c>
      <c r="AK4211">
        <v>-3.5031532594425263E-2</v>
      </c>
      <c r="AL4211">
        <v>-9.5775283903665187E-4</v>
      </c>
      <c r="AM4211">
        <v>2.3981077511001647E-3</v>
      </c>
      <c r="AN4211">
        <v>-1.1606962536336862E-4</v>
      </c>
      <c r="AO4211">
        <v>-1.1129403453473241E-2</v>
      </c>
      <c r="AP4211">
        <v>-1.8185747091521431E-3</v>
      </c>
      <c r="AQ4211">
        <v>5.0738662722225047E-3</v>
      </c>
      <c r="AR4211">
        <v>-2.4401682452900419E-2</v>
      </c>
      <c r="AS4211">
        <v>-3.1196282090982463E-2</v>
      </c>
      <c r="AT4211">
        <v>-3.0064913134156601E-2</v>
      </c>
      <c r="AU4211">
        <v>-8.3305498155329394E-3</v>
      </c>
      <c r="AV4211">
        <v>0</v>
      </c>
      <c r="AW4211">
        <f t="shared" si="337"/>
        <v>-6.563855636300746E-3</v>
      </c>
      <c r="AX4211">
        <f t="shared" si="338"/>
        <v>5.2718561809585882</v>
      </c>
      <c r="AY4211">
        <f>1-AX4211/MAX(AX$2:AX4211)</f>
        <v>5.4553936162142991E-2</v>
      </c>
      <c r="AZ4211">
        <v>4</v>
      </c>
      <c r="BA4211">
        <v>5</v>
      </c>
      <c r="BB4211">
        <v>5</v>
      </c>
      <c r="BC4211">
        <v>5</v>
      </c>
      <c r="BD4211">
        <v>5</v>
      </c>
      <c r="BE4211">
        <f t="shared" ca="1" si="339"/>
        <v>-6.563855636300746E-3</v>
      </c>
      <c r="BF4211">
        <f t="shared" ca="1" si="340"/>
        <v>8.8072909507285928</v>
      </c>
      <c r="BG4211">
        <f ca="1">1-BF4211/MAX(BF$2:BF4211)</f>
        <v>5.4553936162143102E-2</v>
      </c>
      <c r="BH4211">
        <f t="shared" ca="1" si="341"/>
        <v>0.99999999999999811</v>
      </c>
    </row>
    <row r="4212" spans="1:60" x14ac:dyDescent="0.3">
      <c r="A4212" s="1">
        <v>44096</v>
      </c>
      <c r="B4212" s="3">
        <v>2020</v>
      </c>
      <c r="C4212">
        <v>0</v>
      </c>
      <c r="D4212">
        <v>0</v>
      </c>
      <c r="E4212">
        <v>0</v>
      </c>
      <c r="F4212">
        <v>5.5555555555555497E-2</v>
      </c>
      <c r="G4212">
        <v>0.123976431258476</v>
      </c>
      <c r="H4212">
        <v>0</v>
      </c>
      <c r="I4212">
        <v>0</v>
      </c>
      <c r="J4212">
        <v>0</v>
      </c>
      <c r="K4212">
        <v>7.0987654320987595E-2</v>
      </c>
      <c r="L4212">
        <v>0</v>
      </c>
      <c r="M4212">
        <v>6.4814814814814797E-2</v>
      </c>
      <c r="N4212">
        <v>4.8611111111111098E-2</v>
      </c>
      <c r="O4212">
        <v>0</v>
      </c>
      <c r="P4212">
        <v>0.27950169195500202</v>
      </c>
      <c r="Q4212">
        <v>5.5555555555555497E-2</v>
      </c>
      <c r="R4212">
        <v>0.132787308885286</v>
      </c>
      <c r="S4212">
        <v>2.77777777777777E-2</v>
      </c>
      <c r="T4212">
        <v>9.8765432098765399E-2</v>
      </c>
      <c r="U4212">
        <v>2.0833333333333301E-2</v>
      </c>
      <c r="V4212">
        <v>0</v>
      </c>
      <c r="W4212">
        <v>0</v>
      </c>
      <c r="X4212">
        <v>2.0833333333333301E-2</v>
      </c>
      <c r="Y4212" s="2">
        <v>1.8503717077085901E-17</v>
      </c>
      <c r="Z4212">
        <v>7.6133947855061557E-4</v>
      </c>
      <c r="AA4212">
        <v>0</v>
      </c>
      <c r="AB4212">
        <v>-3.4352465824216694E-4</v>
      </c>
      <c r="AC4212">
        <v>-4.5801549080650705E-3</v>
      </c>
      <c r="AD4212">
        <v>-7.4815245668363728E-3</v>
      </c>
      <c r="AE4212">
        <v>-3.1506322659702324E-4</v>
      </c>
      <c r="AF4212">
        <v>-2.0687469157240068E-3</v>
      </c>
      <c r="AG4212">
        <v>3.0832980291737311E-3</v>
      </c>
      <c r="AH4212">
        <v>-4.8463143675930853E-3</v>
      </c>
      <c r="AI4212">
        <v>3.4687053374997667E-3</v>
      </c>
      <c r="AJ4212">
        <v>0</v>
      </c>
      <c r="AK4212">
        <v>7.7067198263032211E-3</v>
      </c>
      <c r="AL4212">
        <v>5.9025307836102492E-4</v>
      </c>
      <c r="AM4212">
        <v>1.857915927317455E-2</v>
      </c>
      <c r="AN4212">
        <v>2.31436689298814E-4</v>
      </c>
      <c r="AO4212">
        <v>1.0184316860021747E-2</v>
      </c>
      <c r="AP4212">
        <v>3.1681718864717823E-4</v>
      </c>
      <c r="AQ4212">
        <v>-7.9075308182596782E-4</v>
      </c>
      <c r="AR4212">
        <v>-2.4564684084282806E-4</v>
      </c>
      <c r="AS4212">
        <v>-2.2903803302803949E-3</v>
      </c>
      <c r="AT4212">
        <v>1.1961567361173708E-2</v>
      </c>
      <c r="AU4212">
        <v>-8.769804826194938E-3</v>
      </c>
      <c r="AV4212">
        <v>0</v>
      </c>
      <c r="AW4212">
        <f t="shared" si="337"/>
        <v>5.1496095305075635E-3</v>
      </c>
      <c r="AX4212">
        <f t="shared" si="338"/>
        <v>5.299004181791517</v>
      </c>
      <c r="AY4212">
        <f>1-AX4212/MAX(AX$2:AX4212)</f>
        <v>4.9685258101222818E-2</v>
      </c>
      <c r="AZ4212">
        <v>4</v>
      </c>
      <c r="BA4212">
        <v>5</v>
      </c>
      <c r="BB4212">
        <v>5</v>
      </c>
      <c r="BC4212">
        <v>5</v>
      </c>
      <c r="BD4212">
        <v>5</v>
      </c>
      <c r="BE4212">
        <f t="shared" ca="1" si="339"/>
        <v>5.1496095305075635E-3</v>
      </c>
      <c r="BF4212">
        <f t="shared" ca="1" si="340"/>
        <v>8.8526450601464166</v>
      </c>
      <c r="BG4212">
        <f ca="1">1-BF4212/MAX(BF$2:BF4212)</f>
        <v>4.9685258101222929E-2</v>
      </c>
      <c r="BH4212">
        <f t="shared" ca="1" si="341"/>
        <v>0.99999999999999811</v>
      </c>
    </row>
    <row r="4213" spans="1:60" x14ac:dyDescent="0.3">
      <c r="A4213" s="1">
        <v>44097</v>
      </c>
      <c r="B4213" s="3">
        <v>2020</v>
      </c>
      <c r="C4213">
        <v>0</v>
      </c>
      <c r="D4213">
        <v>0</v>
      </c>
      <c r="E4213">
        <v>0</v>
      </c>
      <c r="F4213">
        <v>5.5555555555555497E-2</v>
      </c>
      <c r="G4213">
        <v>0.123976431258476</v>
      </c>
      <c r="H4213">
        <v>0</v>
      </c>
      <c r="I4213">
        <v>0</v>
      </c>
      <c r="J4213">
        <v>0</v>
      </c>
      <c r="K4213">
        <v>7.0987654320987595E-2</v>
      </c>
      <c r="L4213">
        <v>0</v>
      </c>
      <c r="M4213">
        <v>6.4814814814814797E-2</v>
      </c>
      <c r="N4213">
        <v>4.8611111111111098E-2</v>
      </c>
      <c r="O4213">
        <v>0</v>
      </c>
      <c r="P4213">
        <v>0.27950169195500202</v>
      </c>
      <c r="Q4213">
        <v>5.5555555555555497E-2</v>
      </c>
      <c r="R4213">
        <v>0.132787308885286</v>
      </c>
      <c r="S4213">
        <v>2.77777777777777E-2</v>
      </c>
      <c r="T4213">
        <v>9.8765432098765399E-2</v>
      </c>
      <c r="U4213">
        <v>2.0833333333333301E-2</v>
      </c>
      <c r="V4213">
        <v>0</v>
      </c>
      <c r="W4213">
        <v>0</v>
      </c>
      <c r="X4213">
        <v>2.0833333333333301E-2</v>
      </c>
      <c r="Y4213" s="2">
        <v>1.8503717077085901E-17</v>
      </c>
      <c r="Z4213">
        <v>-2.1129250448987946E-3</v>
      </c>
      <c r="AA4213">
        <v>0</v>
      </c>
      <c r="AB4213">
        <v>-8.5998251590646557E-4</v>
      </c>
      <c r="AC4213">
        <v>-1.1503036338948114E-2</v>
      </c>
      <c r="AD4213">
        <v>-1.5532057293634383E-2</v>
      </c>
      <c r="AE4213">
        <v>-8.3516102032159534E-3</v>
      </c>
      <c r="AF4213">
        <v>-1.2887444986677266E-2</v>
      </c>
      <c r="AG4213">
        <v>5.805954299669791E-3</v>
      </c>
      <c r="AH4213">
        <v>-2.1606497297663729E-2</v>
      </c>
      <c r="AI4213">
        <v>-1.0131353283590938E-2</v>
      </c>
      <c r="AJ4213">
        <v>0</v>
      </c>
      <c r="AK4213">
        <v>-2.9792495094769333E-2</v>
      </c>
      <c r="AL4213">
        <v>-7.223150141077328E-3</v>
      </c>
      <c r="AM4213">
        <v>-3.0534783290643852E-2</v>
      </c>
      <c r="AN4213">
        <v>0</v>
      </c>
      <c r="AO4213">
        <v>-2.3191088814857208E-2</v>
      </c>
      <c r="AP4213">
        <v>-1.0296219279470886E-3</v>
      </c>
      <c r="AQ4213">
        <v>1.3394008345812836E-3</v>
      </c>
      <c r="AR4213">
        <v>-1.0311864929846259E-2</v>
      </c>
      <c r="AS4213">
        <v>-1.4540062382908947E-2</v>
      </c>
      <c r="AT4213">
        <v>-3.0121942481317499E-2</v>
      </c>
      <c r="AU4213">
        <v>-1.5599593881265084E-2</v>
      </c>
      <c r="AV4213">
        <v>0</v>
      </c>
      <c r="AW4213">
        <f t="shared" si="337"/>
        <v>-1.7596849490888369E-2</v>
      </c>
      <c r="AX4213">
        <f t="shared" si="338"/>
        <v>5.2057584027529433</v>
      </c>
      <c r="AY4213">
        <f>1-AX4213/MAX(AX$2:AX4213)</f>
        <v>6.6407803583388159E-2</v>
      </c>
      <c r="AZ4213">
        <v>4</v>
      </c>
      <c r="BA4213">
        <v>5</v>
      </c>
      <c r="BB4213">
        <v>5</v>
      </c>
      <c r="BC4213">
        <v>5</v>
      </c>
      <c r="BD4213">
        <v>5</v>
      </c>
      <c r="BE4213">
        <f t="shared" ca="1" si="339"/>
        <v>-1.7596849490888369E-2</v>
      </c>
      <c r="BF4213">
        <f t="shared" ca="1" si="340"/>
        <v>8.6968663974267635</v>
      </c>
      <c r="BG4213">
        <f ca="1">1-BF4213/MAX(BF$2:BF4213)</f>
        <v>6.6407803583388159E-2</v>
      </c>
      <c r="BH4213">
        <f t="shared" ca="1" si="341"/>
        <v>0.99999999999999811</v>
      </c>
    </row>
    <row r="4214" spans="1:60" x14ac:dyDescent="0.3">
      <c r="A4214" s="1">
        <v>44098</v>
      </c>
      <c r="B4214" s="3">
        <v>2020</v>
      </c>
      <c r="C4214">
        <v>0</v>
      </c>
      <c r="D4214">
        <v>0</v>
      </c>
      <c r="E4214">
        <v>0</v>
      </c>
      <c r="F4214">
        <v>5.5555555555555497E-2</v>
      </c>
      <c r="G4214">
        <v>0.123976431258476</v>
      </c>
      <c r="H4214">
        <v>0</v>
      </c>
      <c r="I4214">
        <v>0</v>
      </c>
      <c r="J4214">
        <v>0</v>
      </c>
      <c r="K4214">
        <v>7.0987654320987595E-2</v>
      </c>
      <c r="L4214">
        <v>0</v>
      </c>
      <c r="M4214">
        <v>6.4814814814814797E-2</v>
      </c>
      <c r="N4214">
        <v>4.8611111111111098E-2</v>
      </c>
      <c r="O4214">
        <v>0</v>
      </c>
      <c r="P4214">
        <v>0.27950169195500202</v>
      </c>
      <c r="Q4214">
        <v>5.5555555555555497E-2</v>
      </c>
      <c r="R4214">
        <v>0.132787308885286</v>
      </c>
      <c r="S4214">
        <v>2.77777777777777E-2</v>
      </c>
      <c r="T4214">
        <v>9.8765432098765399E-2</v>
      </c>
      <c r="U4214">
        <v>2.0833333333333301E-2</v>
      </c>
      <c r="V4214">
        <v>0</v>
      </c>
      <c r="W4214">
        <v>0</v>
      </c>
      <c r="X4214">
        <v>2.0833333333333301E-2</v>
      </c>
      <c r="Y4214" s="2">
        <v>1.8503717077085901E-17</v>
      </c>
      <c r="Z4214">
        <v>8.4547121998790331E-5</v>
      </c>
      <c r="AA4214">
        <v>1.0944744057894695E-4</v>
      </c>
      <c r="AB4214">
        <v>0</v>
      </c>
      <c r="AC4214">
        <v>4.6546988446483084E-3</v>
      </c>
      <c r="AD4214">
        <v>-4.6402706264893068E-3</v>
      </c>
      <c r="AE4214">
        <v>-9.5351651603081677E-4</v>
      </c>
      <c r="AF4214">
        <v>2.6478011724317962E-3</v>
      </c>
      <c r="AG4214">
        <v>-3.9048897098056257E-3</v>
      </c>
      <c r="AH4214">
        <v>3.7188007336892426E-3</v>
      </c>
      <c r="AI4214">
        <v>6.0213640878137298E-4</v>
      </c>
      <c r="AJ4214">
        <v>4.916452713552566E-4</v>
      </c>
      <c r="AK4214">
        <v>0</v>
      </c>
      <c r="AL4214">
        <v>-2.5237944009779412E-3</v>
      </c>
      <c r="AM4214">
        <v>4.6563734780227239E-3</v>
      </c>
      <c r="AN4214">
        <v>-1.1532689933801965E-4</v>
      </c>
      <c r="AO4214">
        <v>2.6655496969407722E-3</v>
      </c>
      <c r="AP4214">
        <v>7.1363985988925904E-4</v>
      </c>
      <c r="AQ4214">
        <v>3.8302337547813092E-3</v>
      </c>
      <c r="AR4214">
        <v>-1.4885753334419327E-3</v>
      </c>
      <c r="AS4214">
        <v>5.8258171409475423E-4</v>
      </c>
      <c r="AT4214">
        <v>5.3727123174425184E-3</v>
      </c>
      <c r="AU4214">
        <v>-2.8382862356149952E-3</v>
      </c>
      <c r="AV4214">
        <v>0</v>
      </c>
      <c r="AW4214">
        <f t="shared" si="337"/>
        <v>1.9361484844933477E-3</v>
      </c>
      <c r="AX4214">
        <f t="shared" si="338"/>
        <v>5.2158375239950718</v>
      </c>
      <c r="AY4214">
        <f>1-AX4214/MAX(AX$2:AX4214)</f>
        <v>6.4600230467161346E-2</v>
      </c>
      <c r="AZ4214">
        <v>4</v>
      </c>
      <c r="BA4214">
        <v>5</v>
      </c>
      <c r="BB4214">
        <v>5</v>
      </c>
      <c r="BC4214">
        <v>5</v>
      </c>
      <c r="BD4214">
        <v>5</v>
      </c>
      <c r="BE4214">
        <f t="shared" ca="1" si="339"/>
        <v>1.9361484844933477E-3</v>
      </c>
      <c r="BF4214">
        <f t="shared" ca="1" si="340"/>
        <v>8.7137048221219828</v>
      </c>
      <c r="BG4214">
        <f ca="1">1-BF4214/MAX(BF$2:BF4214)</f>
        <v>6.4600230467161235E-2</v>
      </c>
      <c r="BH4214">
        <f t="shared" ca="1" si="341"/>
        <v>0.99999999999999811</v>
      </c>
    </row>
    <row r="4215" spans="1:60" x14ac:dyDescent="0.3">
      <c r="A4215" s="1">
        <v>44099</v>
      </c>
      <c r="B4215" s="3">
        <v>2020</v>
      </c>
      <c r="C4215">
        <v>0</v>
      </c>
      <c r="D4215">
        <v>0</v>
      </c>
      <c r="E4215">
        <v>0</v>
      </c>
      <c r="F4215">
        <v>5.5555555555555497E-2</v>
      </c>
      <c r="G4215">
        <v>0.123976431258476</v>
      </c>
      <c r="H4215">
        <v>0</v>
      </c>
      <c r="I4215">
        <v>0</v>
      </c>
      <c r="J4215">
        <v>0</v>
      </c>
      <c r="K4215">
        <v>7.0987654320987595E-2</v>
      </c>
      <c r="L4215">
        <v>0</v>
      </c>
      <c r="M4215">
        <v>6.4814814814814797E-2</v>
      </c>
      <c r="N4215">
        <v>4.8611111111111098E-2</v>
      </c>
      <c r="O4215">
        <v>0</v>
      </c>
      <c r="P4215">
        <v>0.27950169195500202</v>
      </c>
      <c r="Q4215">
        <v>5.5555555555555497E-2</v>
      </c>
      <c r="R4215">
        <v>0.132787308885286</v>
      </c>
      <c r="S4215">
        <v>2.77777777777777E-2</v>
      </c>
      <c r="T4215">
        <v>9.8765432098765399E-2</v>
      </c>
      <c r="U4215">
        <v>2.0833333333333301E-2</v>
      </c>
      <c r="V4215">
        <v>0</v>
      </c>
      <c r="W4215">
        <v>0</v>
      </c>
      <c r="X4215">
        <v>2.0833333333333301E-2</v>
      </c>
      <c r="Y4215" s="2">
        <v>1.8503717077085901E-17</v>
      </c>
      <c r="Z4215">
        <v>3.3898669436105422E-4</v>
      </c>
      <c r="AA4215">
        <v>-1.0943546314767794E-4</v>
      </c>
      <c r="AB4215">
        <v>1.5488100604772459E-3</v>
      </c>
      <c r="AC4215">
        <v>0</v>
      </c>
      <c r="AD4215">
        <v>9.321916340314651E-4</v>
      </c>
      <c r="AE4215">
        <v>3.3403276094869927E-3</v>
      </c>
      <c r="AF4215">
        <v>4.8262213474212778E-3</v>
      </c>
      <c r="AG4215">
        <v>1.533892986594898E-3</v>
      </c>
      <c r="AH4215">
        <v>-2.8499771605223767E-3</v>
      </c>
      <c r="AI4215">
        <v>-1.8053221761350491E-3</v>
      </c>
      <c r="AJ4215">
        <v>8.1998775449565464E-4</v>
      </c>
      <c r="AK4215">
        <v>1.6242251821480647E-2</v>
      </c>
      <c r="AL4215">
        <v>-1.0422899579775047E-3</v>
      </c>
      <c r="AM4215">
        <v>2.3248924861773546E-2</v>
      </c>
      <c r="AN4215">
        <v>1.1534020116577004E-4</v>
      </c>
      <c r="AO4215">
        <v>1.616702770105749E-2</v>
      </c>
      <c r="AP4215">
        <v>1.3468340871680695E-3</v>
      </c>
      <c r="AQ4215">
        <v>0</v>
      </c>
      <c r="AR4215">
        <v>3.7268832352781445E-3</v>
      </c>
      <c r="AS4215">
        <v>2.9102322074963105E-3</v>
      </c>
      <c r="AT4215">
        <v>2.062240517432179E-2</v>
      </c>
      <c r="AU4215">
        <v>-2.3714004219521634E-4</v>
      </c>
      <c r="AV4215">
        <v>0</v>
      </c>
      <c r="AW4215">
        <f t="shared" si="337"/>
        <v>9.5173706272065357E-3</v>
      </c>
      <c r="AX4215">
        <f t="shared" si="338"/>
        <v>5.2654785828422241</v>
      </c>
      <c r="AY4215">
        <f>1-AX4215/MAX(AX$2:AX4215)</f>
        <v>5.5697684175913698E-2</v>
      </c>
      <c r="AZ4215">
        <v>4</v>
      </c>
      <c r="BA4215">
        <v>5</v>
      </c>
      <c r="BB4215">
        <v>5</v>
      </c>
      <c r="BC4215">
        <v>5</v>
      </c>
      <c r="BD4215">
        <v>5</v>
      </c>
      <c r="BE4215">
        <f t="shared" ca="1" si="339"/>
        <v>9.5173706272065357E-3</v>
      </c>
      <c r="BF4215">
        <f t="shared" ca="1" si="340"/>
        <v>8.7966363804501935</v>
      </c>
      <c r="BG4215">
        <f ca="1">1-BF4215/MAX(BF$2:BF4215)</f>
        <v>5.5697684175913809E-2</v>
      </c>
      <c r="BH4215">
        <f t="shared" ca="1" si="341"/>
        <v>0.99999999999999811</v>
      </c>
    </row>
    <row r="4216" spans="1:60" x14ac:dyDescent="0.3">
      <c r="A4216" s="1">
        <v>44102</v>
      </c>
      <c r="B4216" s="3">
        <v>2020</v>
      </c>
      <c r="C4216">
        <v>0</v>
      </c>
      <c r="D4216">
        <v>0</v>
      </c>
      <c r="E4216">
        <v>0</v>
      </c>
      <c r="F4216">
        <v>5.5555555555555497E-2</v>
      </c>
      <c r="G4216">
        <v>0.123976431258476</v>
      </c>
      <c r="H4216">
        <v>0</v>
      </c>
      <c r="I4216">
        <v>0</v>
      </c>
      <c r="J4216">
        <v>0</v>
      </c>
      <c r="K4216">
        <v>7.0987654320987595E-2</v>
      </c>
      <c r="L4216">
        <v>0</v>
      </c>
      <c r="M4216">
        <v>6.4814814814814797E-2</v>
      </c>
      <c r="N4216">
        <v>4.8611111111111098E-2</v>
      </c>
      <c r="O4216">
        <v>0</v>
      </c>
      <c r="P4216">
        <v>0.27950169195500202</v>
      </c>
      <c r="Q4216">
        <v>5.5555555555555497E-2</v>
      </c>
      <c r="R4216">
        <v>0.132787308885286</v>
      </c>
      <c r="S4216">
        <v>2.77777777777777E-2</v>
      </c>
      <c r="T4216">
        <v>9.8765432098765399E-2</v>
      </c>
      <c r="U4216">
        <v>2.0833333333333301E-2</v>
      </c>
      <c r="V4216">
        <v>0</v>
      </c>
      <c r="W4216">
        <v>0</v>
      </c>
      <c r="X4216">
        <v>2.0833333333333301E-2</v>
      </c>
      <c r="Y4216" s="2">
        <v>1.8503717077085901E-17</v>
      </c>
      <c r="Z4216">
        <v>8.4628416027276998E-4</v>
      </c>
      <c r="AA4216">
        <v>1.0944744057894695E-4</v>
      </c>
      <c r="AB4216">
        <v>3.4361665207760517E-4</v>
      </c>
      <c r="AC4216">
        <v>8.4942747438383481E-3</v>
      </c>
      <c r="AD4216">
        <v>1.1178430529735106E-2</v>
      </c>
      <c r="AE4216">
        <v>1.5060267977256014E-2</v>
      </c>
      <c r="AF4216">
        <v>2.2651016539843027E-3</v>
      </c>
      <c r="AG4216">
        <v>1.3955240233647137E-2</v>
      </c>
      <c r="AH4216">
        <v>1.0060560662364715E-2</v>
      </c>
      <c r="AI4216">
        <v>6.5102991824030898E-3</v>
      </c>
      <c r="AJ4216">
        <v>-1.6399396177579906E-4</v>
      </c>
      <c r="AK4216">
        <v>2.4656722098367334E-2</v>
      </c>
      <c r="AL4216">
        <v>5.0665067229807015E-3</v>
      </c>
      <c r="AM4216">
        <v>2.0768822924407182E-2</v>
      </c>
      <c r="AN4216">
        <v>1.1560040186608944E-4</v>
      </c>
      <c r="AO4216">
        <v>1.6609173398936861E-2</v>
      </c>
      <c r="AP4216">
        <v>2.0565762435174051E-3</v>
      </c>
      <c r="AQ4216">
        <v>-2.846515253247861E-3</v>
      </c>
      <c r="AR4216">
        <v>1.6336618779014378E-2</v>
      </c>
      <c r="AS4216">
        <v>1.8572481593896795E-2</v>
      </c>
      <c r="AT4216">
        <v>2.0463366612731848E-2</v>
      </c>
      <c r="AU4216">
        <v>9.9642982902308219E-3</v>
      </c>
      <c r="AV4216">
        <v>0</v>
      </c>
      <c r="AW4216">
        <f t="shared" si="337"/>
        <v>1.21006595099307E-2</v>
      </c>
      <c r="AX4216">
        <f t="shared" si="338"/>
        <v>5.3291943463300298</v>
      </c>
      <c r="AY4216">
        <f>1-AX4216/MAX(AX$2:AX4216)</f>
        <v>4.4271003377687523E-2</v>
      </c>
      <c r="AZ4216">
        <v>4</v>
      </c>
      <c r="BA4216">
        <v>5</v>
      </c>
      <c r="BB4216">
        <v>5</v>
      </c>
      <c r="BC4216">
        <v>5</v>
      </c>
      <c r="BD4216">
        <v>5</v>
      </c>
      <c r="BE4216">
        <f t="shared" ca="1" si="339"/>
        <v>1.21006595099307E-2</v>
      </c>
      <c r="BF4216">
        <f t="shared" ca="1" si="340"/>
        <v>8.9030814821226905</v>
      </c>
      <c r="BG4216">
        <f ca="1">1-BF4216/MAX(BF$2:BF4216)</f>
        <v>4.4271003377687412E-2</v>
      </c>
      <c r="BH4216">
        <f t="shared" ca="1" si="341"/>
        <v>0.99999999999999811</v>
      </c>
    </row>
    <row r="4217" spans="1:60" x14ac:dyDescent="0.3">
      <c r="A4217" s="1">
        <v>44103</v>
      </c>
      <c r="B4217" s="3">
        <v>2020</v>
      </c>
      <c r="C4217">
        <v>0</v>
      </c>
      <c r="D4217">
        <v>0</v>
      </c>
      <c r="E4217">
        <v>0</v>
      </c>
      <c r="F4217">
        <v>5.5555555555555497E-2</v>
      </c>
      <c r="G4217">
        <v>0.123976431258476</v>
      </c>
      <c r="H4217">
        <v>0</v>
      </c>
      <c r="I4217">
        <v>0</v>
      </c>
      <c r="J4217">
        <v>0</v>
      </c>
      <c r="K4217">
        <v>7.0987654320987595E-2</v>
      </c>
      <c r="L4217">
        <v>0</v>
      </c>
      <c r="M4217">
        <v>6.4814814814814797E-2</v>
      </c>
      <c r="N4217">
        <v>4.8611111111111098E-2</v>
      </c>
      <c r="O4217">
        <v>0</v>
      </c>
      <c r="P4217">
        <v>0.27950169195500202</v>
      </c>
      <c r="Q4217">
        <v>5.5555555555555497E-2</v>
      </c>
      <c r="R4217">
        <v>0.132787308885286</v>
      </c>
      <c r="S4217">
        <v>2.77777777777777E-2</v>
      </c>
      <c r="T4217">
        <v>9.8765432098765399E-2</v>
      </c>
      <c r="U4217">
        <v>2.0833333333333301E-2</v>
      </c>
      <c r="V4217">
        <v>0</v>
      </c>
      <c r="W4217">
        <v>0</v>
      </c>
      <c r="X4217">
        <v>2.0833333333333301E-2</v>
      </c>
      <c r="Y4217" s="2">
        <v>1.8503717077085901E-17</v>
      </c>
      <c r="Z4217">
        <v>1.6908618654576379E-4</v>
      </c>
      <c r="AA4217">
        <v>0</v>
      </c>
      <c r="AB4217">
        <v>6.8706722795619513E-4</v>
      </c>
      <c r="AC4217">
        <v>-1.1485493836638105E-2</v>
      </c>
      <c r="AD4217">
        <v>-6.9098092963382207E-4</v>
      </c>
      <c r="AE4217">
        <v>-1.0933140167546096E-3</v>
      </c>
      <c r="AF4217">
        <v>-2.2599825637412696E-3</v>
      </c>
      <c r="AG4217">
        <v>-8.3932540323705673E-4</v>
      </c>
      <c r="AH4217">
        <v>8.4324024838577927E-3</v>
      </c>
      <c r="AI4217">
        <v>8.3840071192908816E-4</v>
      </c>
      <c r="AJ4217">
        <v>7.3750527934057786E-4</v>
      </c>
      <c r="AK4217">
        <v>-4.5326959950399148E-3</v>
      </c>
      <c r="AL4217">
        <v>-1.260241657914829E-3</v>
      </c>
      <c r="AM4217">
        <v>-4.5092106110263819E-3</v>
      </c>
      <c r="AN4217">
        <v>-1.155870399577319E-4</v>
      </c>
      <c r="AO4217">
        <v>-5.4458117279556628E-3</v>
      </c>
      <c r="AP4217">
        <v>1.6578667456108587E-3</v>
      </c>
      <c r="AQ4217">
        <v>1.1536957564519668E-3</v>
      </c>
      <c r="AR4217">
        <v>-1.4612840499732549E-3</v>
      </c>
      <c r="AS4217">
        <v>-9.4991877546690695E-4</v>
      </c>
      <c r="AT4217">
        <v>-7.1887400776466936E-3</v>
      </c>
      <c r="AU4217">
        <v>-4.6980907699156749E-4</v>
      </c>
      <c r="AV4217">
        <v>0</v>
      </c>
      <c r="AW4217">
        <f t="shared" si="337"/>
        <v>-2.1678121628757241E-3</v>
      </c>
      <c r="AX4217">
        <f t="shared" si="338"/>
        <v>5.3176416540077271</v>
      </c>
      <c r="AY4217">
        <f>1-AX4217/MAX(AX$2:AX4217)</f>
        <v>4.6342844320978349E-2</v>
      </c>
      <c r="AZ4217">
        <v>4</v>
      </c>
      <c r="BA4217">
        <v>5</v>
      </c>
      <c r="BB4217">
        <v>5</v>
      </c>
      <c r="BC4217">
        <v>5</v>
      </c>
      <c r="BD4217">
        <v>5</v>
      </c>
      <c r="BE4217">
        <f t="shared" ca="1" si="339"/>
        <v>-2.1678121628757241E-3</v>
      </c>
      <c r="BF4217">
        <f t="shared" ca="1" si="340"/>
        <v>8.8837812737986717</v>
      </c>
      <c r="BG4217">
        <f ca="1">1-BF4217/MAX(BF$2:BF4217)</f>
        <v>4.6342844320978238E-2</v>
      </c>
      <c r="BH4217">
        <f t="shared" ca="1" si="341"/>
        <v>0.99999999999999811</v>
      </c>
    </row>
    <row r="4218" spans="1:60" x14ac:dyDescent="0.3">
      <c r="A4218" s="1">
        <v>44104</v>
      </c>
      <c r="B4218" s="3">
        <v>2020</v>
      </c>
      <c r="C4218">
        <v>0</v>
      </c>
      <c r="D4218">
        <v>0</v>
      </c>
      <c r="E4218">
        <v>0</v>
      </c>
      <c r="F4218">
        <v>5.5555555555555497E-2</v>
      </c>
      <c r="G4218">
        <v>0.123976431258476</v>
      </c>
      <c r="H4218">
        <v>0</v>
      </c>
      <c r="I4218">
        <v>0</v>
      </c>
      <c r="J4218">
        <v>0</v>
      </c>
      <c r="K4218">
        <v>7.0987654320987595E-2</v>
      </c>
      <c r="L4218">
        <v>0</v>
      </c>
      <c r="M4218">
        <v>6.4814814814814797E-2</v>
      </c>
      <c r="N4218">
        <v>4.8611111111111098E-2</v>
      </c>
      <c r="O4218">
        <v>0</v>
      </c>
      <c r="P4218">
        <v>0.27950169195500202</v>
      </c>
      <c r="Q4218">
        <v>5.5555555555555497E-2</v>
      </c>
      <c r="R4218">
        <v>0.132787308885286</v>
      </c>
      <c r="S4218">
        <v>2.77777777777777E-2</v>
      </c>
      <c r="T4218">
        <v>9.8765432098765399E-2</v>
      </c>
      <c r="U4218">
        <v>2.0833333333333301E-2</v>
      </c>
      <c r="V4218">
        <v>0</v>
      </c>
      <c r="W4218">
        <v>0</v>
      </c>
      <c r="X4218">
        <v>2.0833333333333301E-2</v>
      </c>
      <c r="Y4218" s="2">
        <v>1.8503717077085901E-17</v>
      </c>
      <c r="Z4218">
        <v>-1.6067696801096432E-3</v>
      </c>
      <c r="AA4218">
        <v>-1.0943546314767794E-4</v>
      </c>
      <c r="AB4218">
        <v>-1.2016295330198323E-3</v>
      </c>
      <c r="AC4218">
        <v>1.1618943136419757E-2</v>
      </c>
      <c r="AD4218">
        <v>1.6132822109188538E-2</v>
      </c>
      <c r="AE4218">
        <v>-4.8468306180197152E-3</v>
      </c>
      <c r="AF4218">
        <v>4.8934624596437271E-3</v>
      </c>
      <c r="AG4218">
        <v>-7.7271964277694227E-3</v>
      </c>
      <c r="AH4218">
        <v>-6.0048673301458244E-3</v>
      </c>
      <c r="AI4218">
        <v>4.0690312306053134E-3</v>
      </c>
      <c r="AJ4218">
        <v>-2.7016049847040646E-3</v>
      </c>
      <c r="AK4218">
        <v>3.0131959240797812E-3</v>
      </c>
      <c r="AL4218">
        <v>-1.4839276023270731E-4</v>
      </c>
      <c r="AM4218">
        <v>6.8489468341146331E-3</v>
      </c>
      <c r="AN4218">
        <v>1.1560040186608944E-4</v>
      </c>
      <c r="AO4218">
        <v>7.5820182245520673E-3</v>
      </c>
      <c r="AP4218">
        <v>-2.9949579992846198E-3</v>
      </c>
      <c r="AQ4218">
        <v>-9.5849169392137057E-3</v>
      </c>
      <c r="AR4218">
        <v>-2.4388690199913521E-3</v>
      </c>
      <c r="AS4218">
        <v>-3.2318181312424032E-3</v>
      </c>
      <c r="AT4218">
        <v>3.0488619825568275E-3</v>
      </c>
      <c r="AU4218">
        <v>1.6216273828511873E-2</v>
      </c>
      <c r="AV4218">
        <v>0</v>
      </c>
      <c r="AW4218">
        <f t="shared" si="337"/>
        <v>4.375373675644602E-3</v>
      </c>
      <c r="AX4218">
        <f t="shared" si="338"/>
        <v>5.3409083233171843</v>
      </c>
      <c r="AY4218">
        <f>1-AX4218/MAX(AX$2:AX4218)</f>
        <v>4.2170237906430152E-2</v>
      </c>
      <c r="AZ4218">
        <v>4</v>
      </c>
      <c r="BA4218">
        <v>5</v>
      </c>
      <c r="BB4218">
        <v>5</v>
      </c>
      <c r="BC4218">
        <v>5</v>
      </c>
      <c r="BD4218">
        <v>5</v>
      </c>
      <c r="BE4218">
        <f t="shared" ca="1" si="339"/>
        <v>4.375373675644602E-3</v>
      </c>
      <c r="BF4218">
        <f t="shared" ca="1" si="340"/>
        <v>8.9226511365242356</v>
      </c>
      <c r="BG4218">
        <f ca="1">1-BF4218/MAX(BF$2:BF4218)</f>
        <v>4.2170237906430041E-2</v>
      </c>
      <c r="BH4218">
        <f t="shared" ca="1" si="341"/>
        <v>0.99999999999999811</v>
      </c>
    </row>
    <row r="4219" spans="1:60" x14ac:dyDescent="0.3">
      <c r="A4219" s="1">
        <v>44105</v>
      </c>
      <c r="B4219" s="3">
        <v>2020</v>
      </c>
      <c r="C4219">
        <v>0</v>
      </c>
      <c r="D4219">
        <v>0</v>
      </c>
      <c r="E4219">
        <v>0</v>
      </c>
      <c r="F4219">
        <v>5.5555555555555497E-2</v>
      </c>
      <c r="G4219">
        <v>0.123663583678536</v>
      </c>
      <c r="H4219">
        <v>0</v>
      </c>
      <c r="I4219">
        <v>2.77777777777777E-2</v>
      </c>
      <c r="J4219">
        <v>2.77777777777777E-2</v>
      </c>
      <c r="K4219">
        <v>8.3333333333333301E-2</v>
      </c>
      <c r="L4219">
        <v>2.77777777777777E-2</v>
      </c>
      <c r="M4219">
        <v>0</v>
      </c>
      <c r="N4219">
        <v>2.0833333333333301E-2</v>
      </c>
      <c r="O4219">
        <v>2.77777777777777E-2</v>
      </c>
      <c r="P4219">
        <v>0.29053188988346201</v>
      </c>
      <c r="Q4219">
        <v>0</v>
      </c>
      <c r="R4219">
        <v>0.107386932386388</v>
      </c>
      <c r="S4219">
        <v>0</v>
      </c>
      <c r="T4219">
        <v>0.13888888888888801</v>
      </c>
      <c r="U4219">
        <v>2.0833333333333301E-2</v>
      </c>
      <c r="V4219">
        <v>0</v>
      </c>
      <c r="W4219">
        <v>0</v>
      </c>
      <c r="X4219">
        <v>2.0833333333333301E-2</v>
      </c>
      <c r="Y4219">
        <v>2.70287051627233E-2</v>
      </c>
      <c r="Z4219">
        <v>1.3747612361956207E-3</v>
      </c>
      <c r="AA4219">
        <v>0</v>
      </c>
      <c r="AB4219">
        <v>4.4738067333738307E-4</v>
      </c>
      <c r="AC4219">
        <v>-1.225120322087192E-2</v>
      </c>
      <c r="AD4219">
        <v>9.2992584866535832E-3</v>
      </c>
      <c r="AE4219">
        <v>5.8130366334296912E-3</v>
      </c>
      <c r="AF4219">
        <v>1.8635524676040571E-3</v>
      </c>
      <c r="AG4219">
        <v>1.6930093345268737E-4</v>
      </c>
      <c r="AH4219">
        <v>8.9205164555794525E-3</v>
      </c>
      <c r="AI4219">
        <v>3.4349113750307136E-3</v>
      </c>
      <c r="AJ4219">
        <v>5.665542317083716E-4</v>
      </c>
      <c r="AK4219">
        <v>1.5955676476360869E-2</v>
      </c>
      <c r="AL4219">
        <v>2.7824379293404089E-3</v>
      </c>
      <c r="AM4219">
        <v>1.5872280017548368E-2</v>
      </c>
      <c r="AN4219">
        <v>-2.3108292294427013E-4</v>
      </c>
      <c r="AO4219">
        <v>6.4196389107398222E-3</v>
      </c>
      <c r="AP4219">
        <v>-1.8241139630592595E-4</v>
      </c>
      <c r="AQ4219">
        <v>1.6493691838370683E-3</v>
      </c>
      <c r="AR4219">
        <v>5.8676973071358773E-3</v>
      </c>
      <c r="AS4219">
        <v>7.8198833663025713E-3</v>
      </c>
      <c r="AT4219">
        <v>2.0010210109933979E-2</v>
      </c>
      <c r="AU4219">
        <v>8.7880585607416073E-3</v>
      </c>
      <c r="AV4219">
        <v>0</v>
      </c>
      <c r="AW4219">
        <f t="shared" si="337"/>
        <v>7.609511964583834E-3</v>
      </c>
      <c r="AX4219">
        <f t="shared" si="338"/>
        <v>5.3815500291052114</v>
      </c>
      <c r="AY4219">
        <f>1-AX4219/MAX(AX$2:AX4219)</f>
        <v>3.4881620871744734E-2</v>
      </c>
      <c r="AZ4219">
        <v>2</v>
      </c>
      <c r="BA4219">
        <v>4</v>
      </c>
      <c r="BB4219">
        <v>5</v>
      </c>
      <c r="BC4219">
        <v>5</v>
      </c>
      <c r="BD4219">
        <v>5</v>
      </c>
      <c r="BE4219">
        <f t="shared" ca="1" si="339"/>
        <v>7.609511964583834E-3</v>
      </c>
      <c r="BF4219">
        <f t="shared" ca="1" si="340"/>
        <v>8.990548157103424</v>
      </c>
      <c r="BG4219">
        <f ca="1">1-BF4219/MAX(BF$2:BF4219)</f>
        <v>3.4881620871744623E-2</v>
      </c>
      <c r="BH4219">
        <f t="shared" ca="1" si="341"/>
        <v>0.99999999999999678</v>
      </c>
    </row>
    <row r="4220" spans="1:60" x14ac:dyDescent="0.3">
      <c r="A4220" s="1">
        <v>44106</v>
      </c>
      <c r="B4220" s="3">
        <v>2020</v>
      </c>
      <c r="C4220">
        <v>0</v>
      </c>
      <c r="D4220">
        <v>0</v>
      </c>
      <c r="E4220">
        <v>0</v>
      </c>
      <c r="F4220">
        <v>5.5555555555555497E-2</v>
      </c>
      <c r="G4220">
        <v>0.123663583678536</v>
      </c>
      <c r="H4220">
        <v>0</v>
      </c>
      <c r="I4220">
        <v>2.77777777777777E-2</v>
      </c>
      <c r="J4220">
        <v>2.77777777777777E-2</v>
      </c>
      <c r="K4220">
        <v>8.3333333333333301E-2</v>
      </c>
      <c r="L4220">
        <v>2.77777777777777E-2</v>
      </c>
      <c r="M4220">
        <v>0</v>
      </c>
      <c r="N4220">
        <v>2.0833333333333301E-2</v>
      </c>
      <c r="O4220">
        <v>2.77777777777777E-2</v>
      </c>
      <c r="P4220">
        <v>0.29053188988346201</v>
      </c>
      <c r="Q4220">
        <v>0</v>
      </c>
      <c r="R4220">
        <v>0.107386932386388</v>
      </c>
      <c r="S4220">
        <v>0</v>
      </c>
      <c r="T4220">
        <v>0.13888888888888801</v>
      </c>
      <c r="U4220">
        <v>2.0833333333333301E-2</v>
      </c>
      <c r="V4220">
        <v>0</v>
      </c>
      <c r="W4220">
        <v>0</v>
      </c>
      <c r="X4220">
        <v>2.0833333333333301E-2</v>
      </c>
      <c r="Y4220">
        <v>2.70287051627233E-2</v>
      </c>
      <c r="Z4220">
        <v>-1.0168543872756119E-3</v>
      </c>
      <c r="AA4220">
        <v>0</v>
      </c>
      <c r="AB4220">
        <v>6.8760406100754068E-4</v>
      </c>
      <c r="AC4220">
        <v>-1.2403082440987645E-2</v>
      </c>
      <c r="AD4220">
        <v>-1.1460584574897847E-2</v>
      </c>
      <c r="AE4220">
        <v>-2.0306370711209443E-3</v>
      </c>
      <c r="AF4220">
        <v>-3.5221128991116402E-3</v>
      </c>
      <c r="AG4220">
        <v>-4.9086263403150809E-3</v>
      </c>
      <c r="AH4220">
        <v>-8.9537585250398788E-4</v>
      </c>
      <c r="AI4220">
        <v>0</v>
      </c>
      <c r="AJ4220">
        <v>-9.848506033770521E-4</v>
      </c>
      <c r="AK4220">
        <v>4.4028412062022682E-3</v>
      </c>
      <c r="AL4220">
        <v>1.4806448894599811E-4</v>
      </c>
      <c r="AM4220">
        <v>-2.8131018058860757E-2</v>
      </c>
      <c r="AN4220">
        <v>1.1543140024072862E-4</v>
      </c>
      <c r="AO4220">
        <v>-9.4943513072248686E-3</v>
      </c>
      <c r="AP4220">
        <v>1.5855801438524608E-4</v>
      </c>
      <c r="AQ4220">
        <v>-3.7344239088783482E-3</v>
      </c>
      <c r="AR4220">
        <v>-2.1877143564541512E-3</v>
      </c>
      <c r="AS4220">
        <v>-3.7858537522572622E-4</v>
      </c>
      <c r="AT4220">
        <v>1.7258425947698885E-2</v>
      </c>
      <c r="AU4220">
        <v>-1.1004096255337381E-2</v>
      </c>
      <c r="AV4220">
        <v>0</v>
      </c>
      <c r="AW4220">
        <f t="shared" si="337"/>
        <v>-1.2305306667688547E-2</v>
      </c>
      <c r="AX4220">
        <f t="shared" si="338"/>
        <v>5.3153284056495638</v>
      </c>
      <c r="AY4220">
        <f>1-AX4220/MAX(AX$2:AX4220)</f>
        <v>4.6757698497540301E-2</v>
      </c>
      <c r="AZ4220">
        <v>2</v>
      </c>
      <c r="BA4220">
        <v>4</v>
      </c>
      <c r="BB4220">
        <v>5</v>
      </c>
      <c r="BC4220">
        <v>5</v>
      </c>
      <c r="BD4220">
        <v>5</v>
      </c>
      <c r="BE4220">
        <f t="shared" ca="1" si="339"/>
        <v>-1.2305306667688547E-2</v>
      </c>
      <c r="BF4220">
        <f t="shared" ca="1" si="340"/>
        <v>8.8799167049196441</v>
      </c>
      <c r="BG4220">
        <f ca="1">1-BF4220/MAX(BF$2:BF4220)</f>
        <v>4.6757698497540301E-2</v>
      </c>
      <c r="BH4220">
        <f t="shared" ca="1" si="341"/>
        <v>0.99999999999999678</v>
      </c>
    </row>
    <row r="4221" spans="1:60" x14ac:dyDescent="0.3">
      <c r="A4221" s="1">
        <v>44109</v>
      </c>
      <c r="B4221" s="3">
        <v>2020</v>
      </c>
      <c r="C4221">
        <v>0</v>
      </c>
      <c r="D4221">
        <v>0</v>
      </c>
      <c r="E4221">
        <v>0</v>
      </c>
      <c r="F4221">
        <v>5.5555555555555497E-2</v>
      </c>
      <c r="G4221">
        <v>0.123663583678536</v>
      </c>
      <c r="H4221">
        <v>0</v>
      </c>
      <c r="I4221">
        <v>2.77777777777777E-2</v>
      </c>
      <c r="J4221">
        <v>2.77777777777777E-2</v>
      </c>
      <c r="K4221">
        <v>8.3333333333333301E-2</v>
      </c>
      <c r="L4221">
        <v>2.77777777777777E-2</v>
      </c>
      <c r="M4221">
        <v>0</v>
      </c>
      <c r="N4221">
        <v>2.0833333333333301E-2</v>
      </c>
      <c r="O4221">
        <v>2.77777777777777E-2</v>
      </c>
      <c r="P4221">
        <v>0.29053188988346201</v>
      </c>
      <c r="Q4221">
        <v>0</v>
      </c>
      <c r="R4221">
        <v>0.107386932386388</v>
      </c>
      <c r="S4221">
        <v>0</v>
      </c>
      <c r="T4221">
        <v>0.13888888888888801</v>
      </c>
      <c r="U4221">
        <v>2.0833333333333301E-2</v>
      </c>
      <c r="V4221">
        <v>0</v>
      </c>
      <c r="W4221">
        <v>0</v>
      </c>
      <c r="X4221">
        <v>2.0833333333333301E-2</v>
      </c>
      <c r="Y4221">
        <v>2.70287051627233E-2</v>
      </c>
      <c r="Z4221">
        <v>-3.2232131975784561E-3</v>
      </c>
      <c r="AA4221">
        <v>0</v>
      </c>
      <c r="AB4221">
        <v>-2.2331776562495298E-3</v>
      </c>
      <c r="AC4221">
        <v>2.5902644110114226E-2</v>
      </c>
      <c r="AD4221">
        <v>1.3412099927474497E-2</v>
      </c>
      <c r="AE4221">
        <v>1.518244166023397E-2</v>
      </c>
      <c r="AF4221">
        <v>3.8970470442076799E-3</v>
      </c>
      <c r="AG4221">
        <v>8.1646069302685476E-3</v>
      </c>
      <c r="AH4221">
        <v>4.8729159218838802E-3</v>
      </c>
      <c r="AI4221">
        <v>7.5157266245318155E-3</v>
      </c>
      <c r="AJ4221">
        <v>-6.3277965932547753E-3</v>
      </c>
      <c r="AK4221">
        <v>2.7608877893967598E-2</v>
      </c>
      <c r="AL4221">
        <v>-3.3378156137537918E-3</v>
      </c>
      <c r="AM4221">
        <v>2.1326384677350818E-2</v>
      </c>
      <c r="AN4221">
        <v>-3.4707473976947067E-4</v>
      </c>
      <c r="AO4221">
        <v>1.7733207692632202E-2</v>
      </c>
      <c r="AP4221">
        <v>-3.0139776585320632E-3</v>
      </c>
      <c r="AQ4221">
        <v>-1.9538759725806654E-2</v>
      </c>
      <c r="AR4221">
        <v>1.5590964511923433E-2</v>
      </c>
      <c r="AS4221">
        <v>1.7985749722709832E-2</v>
      </c>
      <c r="AT4221">
        <v>5.7365896888670331E-3</v>
      </c>
      <c r="AU4221">
        <v>1.298103562726971E-2</v>
      </c>
      <c r="AV4221">
        <v>0</v>
      </c>
      <c r="AW4221">
        <f t="shared" si="337"/>
        <v>1.0511827430388041E-2</v>
      </c>
      <c r="AX4221">
        <f t="shared" si="338"/>
        <v>5.3712022205855918</v>
      </c>
      <c r="AY4221">
        <f>1-AX4221/MAX(AX$2:AX4221)</f>
        <v>3.6737379924800528E-2</v>
      </c>
      <c r="AZ4221">
        <v>2</v>
      </c>
      <c r="BA4221">
        <v>4</v>
      </c>
      <c r="BB4221">
        <v>5</v>
      </c>
      <c r="BC4221">
        <v>5</v>
      </c>
      <c r="BD4221">
        <v>5</v>
      </c>
      <c r="BE4221">
        <f t="shared" ca="1" si="339"/>
        <v>1.0511827430388041E-2</v>
      </c>
      <c r="BF4221">
        <f t="shared" ca="1" si="340"/>
        <v>8.9732608569179799</v>
      </c>
      <c r="BG4221">
        <f ca="1">1-BF4221/MAX(BF$2:BF4221)</f>
        <v>3.6737379924800528E-2</v>
      </c>
      <c r="BH4221">
        <f t="shared" ca="1" si="341"/>
        <v>0.99999999999999678</v>
      </c>
    </row>
    <row r="4222" spans="1:60" x14ac:dyDescent="0.3">
      <c r="A4222" s="1">
        <v>44110</v>
      </c>
      <c r="B4222" s="3">
        <v>2020</v>
      </c>
      <c r="C4222">
        <v>0</v>
      </c>
      <c r="D4222">
        <v>0</v>
      </c>
      <c r="E4222">
        <v>0</v>
      </c>
      <c r="F4222">
        <v>5.5555555555555497E-2</v>
      </c>
      <c r="G4222">
        <v>0.123663583678536</v>
      </c>
      <c r="H4222">
        <v>0</v>
      </c>
      <c r="I4222">
        <v>2.77777777777777E-2</v>
      </c>
      <c r="J4222">
        <v>2.77777777777777E-2</v>
      </c>
      <c r="K4222">
        <v>8.3333333333333301E-2</v>
      </c>
      <c r="L4222">
        <v>2.77777777777777E-2</v>
      </c>
      <c r="M4222">
        <v>0</v>
      </c>
      <c r="N4222">
        <v>2.0833333333333301E-2</v>
      </c>
      <c r="O4222">
        <v>2.77777777777777E-2</v>
      </c>
      <c r="P4222">
        <v>0.29053188988346201</v>
      </c>
      <c r="Q4222">
        <v>0</v>
      </c>
      <c r="R4222">
        <v>0.107386932386388</v>
      </c>
      <c r="S4222">
        <v>0</v>
      </c>
      <c r="T4222">
        <v>0.13888888888888801</v>
      </c>
      <c r="U4222">
        <v>2.0833333333333301E-2</v>
      </c>
      <c r="V4222">
        <v>0</v>
      </c>
      <c r="W4222">
        <v>0</v>
      </c>
      <c r="X4222">
        <v>2.0833333333333301E-2</v>
      </c>
      <c r="Y4222">
        <v>2.70287051627233E-2</v>
      </c>
      <c r="Z4222">
        <v>8.5115688566261838E-4</v>
      </c>
      <c r="AA4222">
        <v>1.0944744057894695E-4</v>
      </c>
      <c r="AB4222">
        <v>6.8852930644935917E-4</v>
      </c>
      <c r="AC4222">
        <v>3.8255444834613961E-3</v>
      </c>
      <c r="AD4222">
        <v>1.794487611223472E-3</v>
      </c>
      <c r="AE4222">
        <v>-1.0638282179803338E-2</v>
      </c>
      <c r="AF4222">
        <v>7.2238997488471846E-4</v>
      </c>
      <c r="AG4222">
        <v>-2.1932839548780558E-3</v>
      </c>
      <c r="AH4222">
        <v>-1.1760774579358868E-2</v>
      </c>
      <c r="AI4222">
        <v>-2.2495944539865365E-3</v>
      </c>
      <c r="AJ4222">
        <v>2.315909933112037E-3</v>
      </c>
      <c r="AK4222">
        <v>-2.8652060470459872E-3</v>
      </c>
      <c r="AL4222">
        <v>-8.1865804752867533E-4</v>
      </c>
      <c r="AM4222">
        <v>-1.7846938940553669E-2</v>
      </c>
      <c r="AN4222">
        <v>0</v>
      </c>
      <c r="AO4222">
        <v>-1.4216047192593062E-2</v>
      </c>
      <c r="AP4222">
        <v>1.5921864602685964E-4</v>
      </c>
      <c r="AQ4222">
        <v>5.3892850268018044E-3</v>
      </c>
      <c r="AR4222">
        <v>-1.0314262675351515E-2</v>
      </c>
      <c r="AS4222">
        <v>-1.3762407576001334E-2</v>
      </c>
      <c r="AT4222">
        <v>-6.5532394943973449E-3</v>
      </c>
      <c r="AU4222">
        <v>2.9748415877046686E-3</v>
      </c>
      <c r="AV4222">
        <v>0</v>
      </c>
      <c r="AW4222">
        <f t="shared" si="337"/>
        <v>-6.8475161196601235E-3</v>
      </c>
      <c r="AX4222">
        <f t="shared" si="338"/>
        <v>5.3344228267981775</v>
      </c>
      <c r="AY4222">
        <f>1-AX4222/MAX(AX$2:AX4222)</f>
        <v>4.3333336243231546E-2</v>
      </c>
      <c r="AZ4222">
        <v>2</v>
      </c>
      <c r="BA4222">
        <v>4</v>
      </c>
      <c r="BB4222">
        <v>5</v>
      </c>
      <c r="BC4222">
        <v>5</v>
      </c>
      <c r="BD4222">
        <v>5</v>
      </c>
      <c r="BE4222">
        <f t="shared" ca="1" si="339"/>
        <v>-6.8475161196601235E-3</v>
      </c>
      <c r="BF4222">
        <f t="shared" ca="1" si="340"/>
        <v>8.9118163085543181</v>
      </c>
      <c r="BG4222">
        <f ca="1">1-BF4222/MAX(BF$2:BF4222)</f>
        <v>4.3333336243231546E-2</v>
      </c>
      <c r="BH4222">
        <f t="shared" ca="1" si="341"/>
        <v>0.99999999999999678</v>
      </c>
    </row>
    <row r="4223" spans="1:60" x14ac:dyDescent="0.3">
      <c r="A4223" s="1">
        <v>44111</v>
      </c>
      <c r="B4223" s="3">
        <v>2020</v>
      </c>
      <c r="C4223">
        <v>0</v>
      </c>
      <c r="D4223">
        <v>0</v>
      </c>
      <c r="E4223">
        <v>0</v>
      </c>
      <c r="F4223">
        <v>5.5555555555555497E-2</v>
      </c>
      <c r="G4223">
        <v>0.123663583678536</v>
      </c>
      <c r="H4223">
        <v>0</v>
      </c>
      <c r="I4223">
        <v>2.77777777777777E-2</v>
      </c>
      <c r="J4223">
        <v>2.77777777777777E-2</v>
      </c>
      <c r="K4223">
        <v>8.3333333333333301E-2</v>
      </c>
      <c r="L4223">
        <v>2.77777777777777E-2</v>
      </c>
      <c r="M4223">
        <v>0</v>
      </c>
      <c r="N4223">
        <v>2.0833333333333301E-2</v>
      </c>
      <c r="O4223">
        <v>2.77777777777777E-2</v>
      </c>
      <c r="P4223">
        <v>0.29053188988346201</v>
      </c>
      <c r="Q4223">
        <v>0</v>
      </c>
      <c r="R4223">
        <v>0.107386932386388</v>
      </c>
      <c r="S4223">
        <v>0</v>
      </c>
      <c r="T4223">
        <v>0.13888888888888801</v>
      </c>
      <c r="U4223">
        <v>2.0833333333333301E-2</v>
      </c>
      <c r="V4223">
        <v>0</v>
      </c>
      <c r="W4223">
        <v>0</v>
      </c>
      <c r="X4223">
        <v>2.0833333333333301E-2</v>
      </c>
      <c r="Y4223">
        <v>2.70287051627233E-2</v>
      </c>
      <c r="Z4223">
        <v>-6.8027737030196267E-4</v>
      </c>
      <c r="AA4223">
        <v>-1.0943546314767794E-4</v>
      </c>
      <c r="AB4223">
        <v>-6.8805556003181945E-4</v>
      </c>
      <c r="AC4223">
        <v>3.8110385930265611E-3</v>
      </c>
      <c r="AD4223">
        <v>1.0971752545783975E-2</v>
      </c>
      <c r="AE4223">
        <v>8.5708794166856617E-3</v>
      </c>
      <c r="AF4223">
        <v>2.1649033821176111E-3</v>
      </c>
      <c r="AG4223">
        <v>5.2417801041058087E-3</v>
      </c>
      <c r="AH4223">
        <v>-4.5122295362076681E-4</v>
      </c>
      <c r="AI4223">
        <v>3.5597044449757753E-3</v>
      </c>
      <c r="AJ4223">
        <v>-2.8880011473839673E-3</v>
      </c>
      <c r="AK4223">
        <v>2.1836363861635455E-2</v>
      </c>
      <c r="AL4223">
        <v>2.9781422148200676E-4</v>
      </c>
      <c r="AM4223">
        <v>1.7298987045133885E-2</v>
      </c>
      <c r="AN4223">
        <v>-1.1536695080649473E-4</v>
      </c>
      <c r="AO4223">
        <v>1.7406721731699992E-2</v>
      </c>
      <c r="AP4223">
        <v>-7.9493411548448023E-5</v>
      </c>
      <c r="AQ4223">
        <v>-7.2926110710466174E-3</v>
      </c>
      <c r="AR4223">
        <v>9.4524556831978579E-3</v>
      </c>
      <c r="AS4223">
        <v>8.485865188643249E-3</v>
      </c>
      <c r="AT4223">
        <v>1.4658014250450435E-3</v>
      </c>
      <c r="AU4223">
        <v>9.3542636463914697E-3</v>
      </c>
      <c r="AV4223">
        <v>0</v>
      </c>
      <c r="AW4223">
        <f t="shared" si="337"/>
        <v>8.5728532967881358E-3</v>
      </c>
      <c r="AX4223">
        <f t="shared" si="338"/>
        <v>5.3801540511153565</v>
      </c>
      <c r="AY4223">
        <f>1-AX4223/MAX(AX$2:AX4223)</f>
        <v>3.5131973280916995E-2</v>
      </c>
      <c r="AZ4223">
        <v>2</v>
      </c>
      <c r="BA4223">
        <v>4</v>
      </c>
      <c r="BB4223">
        <v>5</v>
      </c>
      <c r="BC4223">
        <v>5</v>
      </c>
      <c r="BD4223">
        <v>5</v>
      </c>
      <c r="BE4223">
        <f t="shared" ca="1" si="339"/>
        <v>8.5728532967881358E-3</v>
      </c>
      <c r="BF4223">
        <f t="shared" ca="1" si="340"/>
        <v>8.9882160023754789</v>
      </c>
      <c r="BG4223">
        <f ca="1">1-BF4223/MAX(BF$2:BF4223)</f>
        <v>3.5131973280916995E-2</v>
      </c>
      <c r="BH4223">
        <f t="shared" ca="1" si="341"/>
        <v>0.99999999999999678</v>
      </c>
    </row>
    <row r="4224" spans="1:60" x14ac:dyDescent="0.3">
      <c r="A4224" s="1">
        <v>44112</v>
      </c>
      <c r="B4224" s="3">
        <v>2020</v>
      </c>
      <c r="C4224">
        <v>0</v>
      </c>
      <c r="D4224">
        <v>0</v>
      </c>
      <c r="E4224">
        <v>0</v>
      </c>
      <c r="F4224">
        <v>5.5555555555555497E-2</v>
      </c>
      <c r="G4224">
        <v>0.123663583678536</v>
      </c>
      <c r="H4224">
        <v>0</v>
      </c>
      <c r="I4224">
        <v>2.77777777777777E-2</v>
      </c>
      <c r="J4224">
        <v>2.77777777777777E-2</v>
      </c>
      <c r="K4224">
        <v>8.3333333333333301E-2</v>
      </c>
      <c r="L4224">
        <v>2.77777777777777E-2</v>
      </c>
      <c r="M4224">
        <v>0</v>
      </c>
      <c r="N4224">
        <v>2.0833333333333301E-2</v>
      </c>
      <c r="O4224">
        <v>2.77777777777777E-2</v>
      </c>
      <c r="P4224">
        <v>0.29053188988346201</v>
      </c>
      <c r="Q4224">
        <v>0</v>
      </c>
      <c r="R4224">
        <v>0.107386932386388</v>
      </c>
      <c r="S4224">
        <v>0</v>
      </c>
      <c r="T4224">
        <v>0.13888888888888801</v>
      </c>
      <c r="U4224">
        <v>2.0833333333333301E-2</v>
      </c>
      <c r="V4224">
        <v>0</v>
      </c>
      <c r="W4224">
        <v>0</v>
      </c>
      <c r="X4224">
        <v>2.0833333333333301E-2</v>
      </c>
      <c r="Y4224">
        <v>2.70287051627233E-2</v>
      </c>
      <c r="Z4224">
        <v>1.2762760739486456E-3</v>
      </c>
      <c r="AA4224">
        <v>0</v>
      </c>
      <c r="AB4224">
        <v>1.7216737697403062E-3</v>
      </c>
      <c r="AC4224">
        <v>9.8709355705037805E-3</v>
      </c>
      <c r="AD4224">
        <v>8.195019796872316E-3</v>
      </c>
      <c r="AE4224">
        <v>6.9530383413018981E-3</v>
      </c>
      <c r="AF4224">
        <v>9.7220321482216487E-3</v>
      </c>
      <c r="AG4224">
        <v>3.3657153920518823E-4</v>
      </c>
      <c r="AH4224">
        <v>3.5549310375380117E-3</v>
      </c>
      <c r="AI4224">
        <v>2.2466690614844076E-3</v>
      </c>
      <c r="AJ4224">
        <v>1.8203861064276516E-3</v>
      </c>
      <c r="AK4224">
        <v>1.1372148793153736E-2</v>
      </c>
      <c r="AL4224">
        <v>2.4576250465861982E-3</v>
      </c>
      <c r="AM4224">
        <v>5.3227035231384612E-3</v>
      </c>
      <c r="AN4224">
        <v>0</v>
      </c>
      <c r="AO4224">
        <v>8.8623499896638425E-3</v>
      </c>
      <c r="AP4224">
        <v>3.9771891524400527E-3</v>
      </c>
      <c r="AQ4224">
        <v>5.3994696050354563E-3</v>
      </c>
      <c r="AR4224">
        <v>7.4426011051282881E-3</v>
      </c>
      <c r="AS4224">
        <v>9.3493226073326774E-3</v>
      </c>
      <c r="AT4224">
        <v>1.6711489993351147E-2</v>
      </c>
      <c r="AU4224">
        <v>7.459367818975382E-3</v>
      </c>
      <c r="AV4224">
        <v>0</v>
      </c>
      <c r="AW4224">
        <f t="shared" si="337"/>
        <v>6.0635550527846265E-3</v>
      </c>
      <c r="AX4224">
        <f t="shared" si="338"/>
        <v>5.4127769113967563</v>
      </c>
      <c r="AY4224">
        <f>1-AX4224/MAX(AX$2:AX4224)</f>
        <v>2.9281442882234221E-2</v>
      </c>
      <c r="AZ4224">
        <v>2</v>
      </c>
      <c r="BA4224">
        <v>4</v>
      </c>
      <c r="BB4224">
        <v>5</v>
      </c>
      <c r="BC4224">
        <v>5</v>
      </c>
      <c r="BD4224">
        <v>5</v>
      </c>
      <c r="BE4224">
        <f t="shared" ca="1" si="339"/>
        <v>6.0635550527846265E-3</v>
      </c>
      <c r="BF4224">
        <f t="shared" ca="1" si="340"/>
        <v>9.0427165449322011</v>
      </c>
      <c r="BG4224">
        <f ca="1">1-BF4224/MAX(BF$2:BF4224)</f>
        <v>2.9281442882234221E-2</v>
      </c>
      <c r="BH4224">
        <f t="shared" ca="1" si="341"/>
        <v>0.99999999999999678</v>
      </c>
    </row>
    <row r="4225" spans="1:60" x14ac:dyDescent="0.3">
      <c r="A4225" s="1">
        <v>44113</v>
      </c>
      <c r="B4225" s="3">
        <v>2020</v>
      </c>
      <c r="C4225">
        <v>0</v>
      </c>
      <c r="D4225">
        <v>0</v>
      </c>
      <c r="E4225">
        <v>0</v>
      </c>
      <c r="F4225">
        <v>5.5555555555555497E-2</v>
      </c>
      <c r="G4225">
        <v>0.123663583678536</v>
      </c>
      <c r="H4225">
        <v>0</v>
      </c>
      <c r="I4225">
        <v>2.77777777777777E-2</v>
      </c>
      <c r="J4225">
        <v>2.77777777777777E-2</v>
      </c>
      <c r="K4225">
        <v>8.3333333333333301E-2</v>
      </c>
      <c r="L4225">
        <v>2.77777777777777E-2</v>
      </c>
      <c r="M4225">
        <v>0</v>
      </c>
      <c r="N4225">
        <v>2.0833333333333301E-2</v>
      </c>
      <c r="O4225">
        <v>2.77777777777777E-2</v>
      </c>
      <c r="P4225">
        <v>0.29053188988346201</v>
      </c>
      <c r="Q4225">
        <v>0</v>
      </c>
      <c r="R4225">
        <v>0.107386932386388</v>
      </c>
      <c r="S4225">
        <v>0</v>
      </c>
      <c r="T4225">
        <v>0.13888888888888801</v>
      </c>
      <c r="U4225">
        <v>2.0833333333333301E-2</v>
      </c>
      <c r="V4225">
        <v>0</v>
      </c>
      <c r="W4225">
        <v>0</v>
      </c>
      <c r="X4225">
        <v>2.0833333333333301E-2</v>
      </c>
      <c r="Y4225">
        <v>2.70287051627233E-2</v>
      </c>
      <c r="Z4225">
        <v>2.5487464143036931E-4</v>
      </c>
      <c r="AA4225">
        <v>0</v>
      </c>
      <c r="AB4225">
        <v>1.0314387629501987E-3</v>
      </c>
      <c r="AC4225">
        <v>3.0074961251198573E-3</v>
      </c>
      <c r="AD4225">
        <v>6.8102896359047982E-3</v>
      </c>
      <c r="AE4225">
        <v>7.8257062543027889E-3</v>
      </c>
      <c r="AF4225">
        <v>2.407028977942316E-3</v>
      </c>
      <c r="AG4225">
        <v>-1.682961186612042E-4</v>
      </c>
      <c r="AH4225">
        <v>1.8161347296547392E-2</v>
      </c>
      <c r="AI4225">
        <v>2.2416328543035657E-3</v>
      </c>
      <c r="AJ4225">
        <v>-4.9536914192938042E-4</v>
      </c>
      <c r="AK4225">
        <v>5.1895689303818049E-3</v>
      </c>
      <c r="AL4225">
        <v>2.3023630062934952E-3</v>
      </c>
      <c r="AM4225">
        <v>1.5280274951201323E-2</v>
      </c>
      <c r="AN4225">
        <v>0</v>
      </c>
      <c r="AO4225">
        <v>8.9302718623471833E-3</v>
      </c>
      <c r="AP4225">
        <v>3.1708198464919235E-4</v>
      </c>
      <c r="AQ4225">
        <v>-1.8718086295477221E-4</v>
      </c>
      <c r="AR4225">
        <v>6.6730919996704774E-3</v>
      </c>
      <c r="AS4225">
        <v>9.6331564417968529E-3</v>
      </c>
      <c r="AT4225">
        <v>-3.959275157914055E-3</v>
      </c>
      <c r="AU4225">
        <v>6.9555029301386906E-3</v>
      </c>
      <c r="AV4225">
        <v>0</v>
      </c>
      <c r="AW4225">
        <f t="shared" si="337"/>
        <v>8.4755720780093132E-3</v>
      </c>
      <c r="AX4225">
        <f t="shared" si="338"/>
        <v>5.4586532922514843</v>
      </c>
      <c r="AY4225">
        <f>1-AX4225/MAX(AX$2:AX4225)</f>
        <v>2.1054047783921281E-2</v>
      </c>
      <c r="AZ4225">
        <v>2</v>
      </c>
      <c r="BA4225">
        <v>4</v>
      </c>
      <c r="BB4225">
        <v>5</v>
      </c>
      <c r="BC4225">
        <v>5</v>
      </c>
      <c r="BD4225">
        <v>5</v>
      </c>
      <c r="BE4225">
        <f t="shared" ca="1" si="339"/>
        <v>8.4755720780093132E-3</v>
      </c>
      <c r="BF4225">
        <f t="shared" ca="1" si="340"/>
        <v>9.1193587407897816</v>
      </c>
      <c r="BG4225">
        <f ca="1">1-BF4225/MAX(BF$2:BF4225)</f>
        <v>2.1054047783921392E-2</v>
      </c>
      <c r="BH4225">
        <f t="shared" ca="1" si="341"/>
        <v>0.99999999999999678</v>
      </c>
    </row>
    <row r="4226" spans="1:60" x14ac:dyDescent="0.3">
      <c r="A4226" s="1">
        <v>44116</v>
      </c>
      <c r="B4226" s="3">
        <v>2020</v>
      </c>
      <c r="C4226">
        <v>0</v>
      </c>
      <c r="D4226">
        <v>0</v>
      </c>
      <c r="E4226">
        <v>0</v>
      </c>
      <c r="F4226">
        <v>5.5555555555555497E-2</v>
      </c>
      <c r="G4226">
        <v>0.123663583678536</v>
      </c>
      <c r="H4226">
        <v>0</v>
      </c>
      <c r="I4226">
        <v>2.77777777777777E-2</v>
      </c>
      <c r="J4226">
        <v>2.77777777777777E-2</v>
      </c>
      <c r="K4226">
        <v>8.3333333333333301E-2</v>
      </c>
      <c r="L4226">
        <v>2.77777777777777E-2</v>
      </c>
      <c r="M4226">
        <v>0</v>
      </c>
      <c r="N4226">
        <v>2.0833333333333301E-2</v>
      </c>
      <c r="O4226">
        <v>2.77777777777777E-2</v>
      </c>
      <c r="P4226">
        <v>0.29053188988346201</v>
      </c>
      <c r="Q4226">
        <v>0</v>
      </c>
      <c r="R4226">
        <v>0.107386932386388</v>
      </c>
      <c r="S4226">
        <v>0</v>
      </c>
      <c r="T4226">
        <v>0.13888888888888801</v>
      </c>
      <c r="U4226">
        <v>2.0833333333333301E-2</v>
      </c>
      <c r="V4226">
        <v>0</v>
      </c>
      <c r="W4226">
        <v>0</v>
      </c>
      <c r="X4226">
        <v>2.0833333333333301E-2</v>
      </c>
      <c r="Y4226">
        <v>2.70287051627233E-2</v>
      </c>
      <c r="Z4226">
        <v>1.9536790056029485E-3</v>
      </c>
      <c r="AA4226">
        <v>1.0944744057894695E-4</v>
      </c>
      <c r="AB4226">
        <v>1.7141474559667635E-4</v>
      </c>
      <c r="AC4226">
        <v>-1.049478162950046E-2</v>
      </c>
      <c r="AD4226">
        <v>8.7276277639216637E-3</v>
      </c>
      <c r="AE4226">
        <v>5.7856255095221076E-3</v>
      </c>
      <c r="AF4226">
        <v>2.5792219540667904E-3</v>
      </c>
      <c r="AG4226">
        <v>2.6909137820476658E-3</v>
      </c>
      <c r="AH4226">
        <v>-2.8716825005676849E-3</v>
      </c>
      <c r="AI4226">
        <v>5.0617735124127705E-3</v>
      </c>
      <c r="AJ4226">
        <v>1.0742272930406305E-3</v>
      </c>
      <c r="AK4226">
        <v>6.6994011943588561E-3</v>
      </c>
      <c r="AL4226">
        <v>5.7809385909133315E-3</v>
      </c>
      <c r="AM4226">
        <v>3.0870581957694654E-2</v>
      </c>
      <c r="AN4226">
        <v>2.3103415283043383E-4</v>
      </c>
      <c r="AO4226">
        <v>1.6087657850549997E-2</v>
      </c>
      <c r="AP4226">
        <v>6.3362026838809093E-4</v>
      </c>
      <c r="AQ4226">
        <v>3.1857063387932261E-3</v>
      </c>
      <c r="AR4226">
        <v>4.9718635979254522E-3</v>
      </c>
      <c r="AS4226">
        <v>6.7889948657997579E-3</v>
      </c>
      <c r="AT4226">
        <v>4.697520937757993E-3</v>
      </c>
      <c r="AU4226">
        <v>9.8037162277000434E-3</v>
      </c>
      <c r="AV4226">
        <v>0</v>
      </c>
      <c r="AW4226">
        <f t="shared" si="337"/>
        <v>1.2290865929502829E-2</v>
      </c>
      <c r="AX4226">
        <f t="shared" si="338"/>
        <v>5.525744868022187</v>
      </c>
      <c r="AY4226">
        <f>1-AX4226/MAX(AX$2:AX4226)</f>
        <v>9.0219543330039009E-3</v>
      </c>
      <c r="AZ4226">
        <v>2</v>
      </c>
      <c r="BA4226">
        <v>4</v>
      </c>
      <c r="BB4226">
        <v>5</v>
      </c>
      <c r="BC4226">
        <v>5</v>
      </c>
      <c r="BD4226">
        <v>5</v>
      </c>
      <c r="BE4226">
        <f t="shared" ca="1" si="339"/>
        <v>1.2290865929502829E-2</v>
      </c>
      <c r="BF4226">
        <f t="shared" ca="1" si="340"/>
        <v>9.2314435564358686</v>
      </c>
      <c r="BG4226">
        <f ca="1">1-BF4226/MAX(BF$2:BF4226)</f>
        <v>9.021954333004123E-3</v>
      </c>
      <c r="BH4226">
        <f t="shared" ca="1" si="341"/>
        <v>0.99999999999999678</v>
      </c>
    </row>
    <row r="4227" spans="1:60" x14ac:dyDescent="0.3">
      <c r="A4227" s="1">
        <v>44117</v>
      </c>
      <c r="B4227" s="3">
        <v>2020</v>
      </c>
      <c r="C4227">
        <v>0</v>
      </c>
      <c r="D4227">
        <v>0</v>
      </c>
      <c r="E4227">
        <v>0</v>
      </c>
      <c r="F4227">
        <v>5.5555555555555497E-2</v>
      </c>
      <c r="G4227">
        <v>0.123663583678536</v>
      </c>
      <c r="H4227">
        <v>0</v>
      </c>
      <c r="I4227">
        <v>2.77777777777777E-2</v>
      </c>
      <c r="J4227">
        <v>2.77777777777777E-2</v>
      </c>
      <c r="K4227">
        <v>8.3333333333333301E-2</v>
      </c>
      <c r="L4227">
        <v>2.77777777777777E-2</v>
      </c>
      <c r="M4227">
        <v>0</v>
      </c>
      <c r="N4227">
        <v>2.0833333333333301E-2</v>
      </c>
      <c r="O4227">
        <v>2.77777777777777E-2</v>
      </c>
      <c r="P4227">
        <v>0.29053188988346201</v>
      </c>
      <c r="Q4227">
        <v>0</v>
      </c>
      <c r="R4227">
        <v>0.107386932386388</v>
      </c>
      <c r="S4227">
        <v>0</v>
      </c>
      <c r="T4227">
        <v>0.13888888888888801</v>
      </c>
      <c r="U4227">
        <v>2.0833333333333301E-2</v>
      </c>
      <c r="V4227">
        <v>0</v>
      </c>
      <c r="W4227">
        <v>0</v>
      </c>
      <c r="X4227">
        <v>2.0833333333333301E-2</v>
      </c>
      <c r="Y4227">
        <v>2.70287051627233E-2</v>
      </c>
      <c r="Z4227">
        <v>2.5451944167231844E-4</v>
      </c>
      <c r="AA4227">
        <v>-1.0943546314767794E-4</v>
      </c>
      <c r="AB4227">
        <v>1.201864354072768E-3</v>
      </c>
      <c r="AC4227">
        <v>2.272692086928485E-3</v>
      </c>
      <c r="AD4227">
        <v>-4.1098621961079829E-3</v>
      </c>
      <c r="AE4227">
        <v>-1.1201867933028797E-2</v>
      </c>
      <c r="AF4227">
        <v>-2.4840593216164386E-3</v>
      </c>
      <c r="AG4227">
        <v>-3.1869095354446486E-3</v>
      </c>
      <c r="AH4227">
        <v>-1.5728823528414204E-2</v>
      </c>
      <c r="AI4227">
        <v>-4.4509150048993584E-3</v>
      </c>
      <c r="AJ4227">
        <v>2.2288604968845327E-3</v>
      </c>
      <c r="AK4227">
        <v>-6.6548178993754981E-3</v>
      </c>
      <c r="AL4227">
        <v>-9.5763623557831856E-4</v>
      </c>
      <c r="AM4227">
        <v>-3.4142492852606843E-5</v>
      </c>
      <c r="AN4227">
        <v>-1.15627177128097E-4</v>
      </c>
      <c r="AO4227">
        <v>-6.5260972159391084E-3</v>
      </c>
      <c r="AP4227">
        <v>0</v>
      </c>
      <c r="AQ4227">
        <v>7.1607129905360001E-3</v>
      </c>
      <c r="AR4227">
        <v>-1.1072021019583267E-2</v>
      </c>
      <c r="AS4227">
        <v>-1.585577190108034E-2</v>
      </c>
      <c r="AT4227">
        <v>-1.7144115756949296E-2</v>
      </c>
      <c r="AU4227">
        <v>-4.4131034539865999E-3</v>
      </c>
      <c r="AV4227">
        <v>0</v>
      </c>
      <c r="AW4227">
        <f t="shared" si="337"/>
        <v>-2.177921729265433E-3</v>
      </c>
      <c r="AX4227">
        <f t="shared" si="338"/>
        <v>5.5137102282037445</v>
      </c>
      <c r="AY4227">
        <f>1-AX4227/MAX(AX$2:AX4227)</f>
        <v>1.118022695188714E-2</v>
      </c>
      <c r="AZ4227">
        <v>2</v>
      </c>
      <c r="BA4227">
        <v>4</v>
      </c>
      <c r="BB4227">
        <v>5</v>
      </c>
      <c r="BC4227">
        <v>5</v>
      </c>
      <c r="BD4227">
        <v>5</v>
      </c>
      <c r="BE4227">
        <f t="shared" ca="1" si="339"/>
        <v>-2.177921729265433E-3</v>
      </c>
      <c r="BF4227">
        <f t="shared" ca="1" si="340"/>
        <v>9.2113381949218187</v>
      </c>
      <c r="BG4227">
        <f ca="1">1-BF4227/MAX(BF$2:BF4227)</f>
        <v>1.1180226951887362E-2</v>
      </c>
      <c r="BH4227">
        <f t="shared" ca="1" si="341"/>
        <v>0.99999999999999678</v>
      </c>
    </row>
    <row r="4228" spans="1:60" x14ac:dyDescent="0.3">
      <c r="A4228" s="1">
        <v>44118</v>
      </c>
      <c r="B4228" s="3">
        <v>2020</v>
      </c>
      <c r="C4228">
        <v>0</v>
      </c>
      <c r="D4228">
        <v>0</v>
      </c>
      <c r="E4228">
        <v>0</v>
      </c>
      <c r="F4228">
        <v>5.5555555555555497E-2</v>
      </c>
      <c r="G4228">
        <v>0.123663583678536</v>
      </c>
      <c r="H4228">
        <v>0</v>
      </c>
      <c r="I4228">
        <v>2.77777777777777E-2</v>
      </c>
      <c r="J4228">
        <v>2.77777777777777E-2</v>
      </c>
      <c r="K4228">
        <v>8.3333333333333301E-2</v>
      </c>
      <c r="L4228">
        <v>2.77777777777777E-2</v>
      </c>
      <c r="M4228">
        <v>0</v>
      </c>
      <c r="N4228">
        <v>2.0833333333333301E-2</v>
      </c>
      <c r="O4228">
        <v>2.77777777777777E-2</v>
      </c>
      <c r="P4228">
        <v>0.29053188988346201</v>
      </c>
      <c r="Q4228">
        <v>0</v>
      </c>
      <c r="R4228">
        <v>0.107386932386388</v>
      </c>
      <c r="S4228">
        <v>0</v>
      </c>
      <c r="T4228">
        <v>0.13888888888888801</v>
      </c>
      <c r="U4228">
        <v>2.0833333333333301E-2</v>
      </c>
      <c r="V4228">
        <v>0</v>
      </c>
      <c r="W4228">
        <v>0</v>
      </c>
      <c r="X4228">
        <v>2.0833333333333301E-2</v>
      </c>
      <c r="Y4228">
        <v>2.70287051627233E-2</v>
      </c>
      <c r="Z4228">
        <v>5.9324566029683723E-4</v>
      </c>
      <c r="AA4228">
        <v>0</v>
      </c>
      <c r="AB4228">
        <v>1.0286834792248012E-3</v>
      </c>
      <c r="AC4228">
        <v>6.8027610481409262E-3</v>
      </c>
      <c r="AD4228">
        <v>-6.7331956052770758E-3</v>
      </c>
      <c r="AE4228">
        <v>-1.6839712656916417E-3</v>
      </c>
      <c r="AF4228">
        <v>-3.5522197451332005E-4</v>
      </c>
      <c r="AG4228">
        <v>1.5144115038983053E-3</v>
      </c>
      <c r="AH4228">
        <v>3.0947729460903961E-3</v>
      </c>
      <c r="AI4228">
        <v>-2.4700027673428826E-3</v>
      </c>
      <c r="AJ4228">
        <v>3.2925549753426431E-4</v>
      </c>
      <c r="AK4228">
        <v>-9.8954102168720137E-3</v>
      </c>
      <c r="AL4228">
        <v>9.5855418179646712E-4</v>
      </c>
      <c r="AM4228">
        <v>-8.3525505576411696E-3</v>
      </c>
      <c r="AN4228">
        <v>0</v>
      </c>
      <c r="AO4228">
        <v>-6.2834346984892431E-3</v>
      </c>
      <c r="AP4228">
        <v>0</v>
      </c>
      <c r="AQ4228">
        <v>2.2873359492228129E-3</v>
      </c>
      <c r="AR4228">
        <v>-2.1440377412270673E-3</v>
      </c>
      <c r="AS4228">
        <v>-2.7776554024637745E-3</v>
      </c>
      <c r="AT4228">
        <v>-1.2198061034631058E-2</v>
      </c>
      <c r="AU4228">
        <v>-4.4326652643728037E-3</v>
      </c>
      <c r="AV4228">
        <v>0</v>
      </c>
      <c r="AW4228">
        <f t="shared" ref="AW4228:AW4291" si="342">+SUMPRODUCT(C4228:Y4228,Z4228:AV4228)</f>
        <v>-3.3335317100352986E-3</v>
      </c>
      <c r="AX4228">
        <f t="shared" ref="AX4228:AX4291" si="343">+AX4227*(1+AW4228)</f>
        <v>5.4953301003180819</v>
      </c>
      <c r="AY4228">
        <f>1-AX4228/MAX(AX$2:AX4228)</f>
        <v>1.4476489020852745E-2</v>
      </c>
      <c r="AZ4228">
        <v>2</v>
      </c>
      <c r="BA4228">
        <v>4</v>
      </c>
      <c r="BB4228">
        <v>5</v>
      </c>
      <c r="BC4228">
        <v>5</v>
      </c>
      <c r="BD4228">
        <v>5</v>
      </c>
      <c r="BE4228">
        <f t="shared" ref="BE4228:BE4291" ca="1" si="344">+SUMPRODUCT(C4228:Y4228,OFFSET($BL$10,BD4228,0,1,23),Z4228:AV4228)</f>
        <v>-3.3335317100352986E-3</v>
      </c>
      <c r="BF4228">
        <f t="shared" ref="BF4228:BF4291" ca="1" si="345">+BF4227*(1+BE4228)</f>
        <v>9.1806319069571884</v>
      </c>
      <c r="BG4228">
        <f ca="1">1-BF4228/MAX(BF$2:BF4228)</f>
        <v>1.4476489020852967E-2</v>
      </c>
      <c r="BH4228">
        <f t="shared" ref="BH4228:BH4291" ca="1" si="346">+SUMPRODUCT(C4228:Y4228,OFFSET($BL$10,BD4228,0,1,23))</f>
        <v>0.99999999999999678</v>
      </c>
    </row>
    <row r="4229" spans="1:60" x14ac:dyDescent="0.3">
      <c r="A4229" s="1">
        <v>44119</v>
      </c>
      <c r="B4229" s="3">
        <v>2020</v>
      </c>
      <c r="C4229">
        <v>0</v>
      </c>
      <c r="D4229">
        <v>0</v>
      </c>
      <c r="E4229">
        <v>0</v>
      </c>
      <c r="F4229">
        <v>5.5555555555555497E-2</v>
      </c>
      <c r="G4229">
        <v>0.123663583678536</v>
      </c>
      <c r="H4229">
        <v>0</v>
      </c>
      <c r="I4229">
        <v>2.77777777777777E-2</v>
      </c>
      <c r="J4229">
        <v>2.77777777777777E-2</v>
      </c>
      <c r="K4229">
        <v>8.3333333333333301E-2</v>
      </c>
      <c r="L4229">
        <v>2.77777777777777E-2</v>
      </c>
      <c r="M4229">
        <v>0</v>
      </c>
      <c r="N4229">
        <v>2.0833333333333301E-2</v>
      </c>
      <c r="O4229">
        <v>2.77777777777777E-2</v>
      </c>
      <c r="P4229">
        <v>0.29053188988346201</v>
      </c>
      <c r="Q4229">
        <v>0</v>
      </c>
      <c r="R4229">
        <v>0.107386932386388</v>
      </c>
      <c r="S4229">
        <v>0</v>
      </c>
      <c r="T4229">
        <v>0.13888888888888801</v>
      </c>
      <c r="U4229">
        <v>2.0833333333333301E-2</v>
      </c>
      <c r="V4229">
        <v>0</v>
      </c>
      <c r="W4229">
        <v>0</v>
      </c>
      <c r="X4229">
        <v>2.0833333333333301E-2</v>
      </c>
      <c r="Y4229">
        <v>2.70287051627233E-2</v>
      </c>
      <c r="Z4229">
        <v>-8.4719774192265618E-4</v>
      </c>
      <c r="AA4229">
        <v>0</v>
      </c>
      <c r="AB4229">
        <v>8.5662265273556137E-4</v>
      </c>
      <c r="AC4229">
        <v>3.0029805073141791E-3</v>
      </c>
      <c r="AD4229">
        <v>-7.2163119765780159E-3</v>
      </c>
      <c r="AE4229">
        <v>-1.1808001610582375E-2</v>
      </c>
      <c r="AF4229">
        <v>-4.0033025303340963E-3</v>
      </c>
      <c r="AG4229">
        <v>-8.4004446833714219E-3</v>
      </c>
      <c r="AH4229">
        <v>3.6461203842883538E-3</v>
      </c>
      <c r="AI4229">
        <v>-7.0780187083541168E-4</v>
      </c>
      <c r="AJ4229">
        <v>-1.070072998928473E-3</v>
      </c>
      <c r="AK4229">
        <v>1.0304763225495561E-2</v>
      </c>
      <c r="AL4229">
        <v>-1.0313804576220775E-3</v>
      </c>
      <c r="AM4229">
        <v>-6.7107988825161335E-3</v>
      </c>
      <c r="AN4229">
        <v>2.3173709249024732E-4</v>
      </c>
      <c r="AO4229">
        <v>-1.2358994095034159E-3</v>
      </c>
      <c r="AP4229">
        <v>-3.1664377055296011E-4</v>
      </c>
      <c r="AQ4229">
        <v>-1.7269013577669856E-3</v>
      </c>
      <c r="AR4229">
        <v>-1.0981037180426867E-2</v>
      </c>
      <c r="AS4229">
        <v>-1.5413212781823282E-2</v>
      </c>
      <c r="AT4229">
        <v>5.186525406785103E-3</v>
      </c>
      <c r="AU4229">
        <v>-8.0141570775877913E-3</v>
      </c>
      <c r="AV4229">
        <v>0</v>
      </c>
      <c r="AW4229">
        <f t="shared" si="342"/>
        <v>-3.3178971237529829E-3</v>
      </c>
      <c r="AX4229">
        <f t="shared" si="343"/>
        <v>5.4770971603841634</v>
      </c>
      <c r="AY4229">
        <f>1-AX4229/MAX(AX$2:AX4229)</f>
        <v>1.7746354643321416E-2</v>
      </c>
      <c r="AZ4229">
        <v>2</v>
      </c>
      <c r="BA4229">
        <v>4</v>
      </c>
      <c r="BB4229">
        <v>5</v>
      </c>
      <c r="BC4229">
        <v>5</v>
      </c>
      <c r="BD4229">
        <v>5</v>
      </c>
      <c r="BE4229">
        <f t="shared" ca="1" si="344"/>
        <v>-3.3178971237529829E-3</v>
      </c>
      <c r="BF4229">
        <f t="shared" ca="1" si="345"/>
        <v>9.1501715147588598</v>
      </c>
      <c r="BG4229">
        <f ca="1">1-BF4229/MAX(BF$2:BF4229)</f>
        <v>1.7746354643321749E-2</v>
      </c>
      <c r="BH4229">
        <f t="shared" ca="1" si="346"/>
        <v>0.99999999999999678</v>
      </c>
    </row>
    <row r="4230" spans="1:60" x14ac:dyDescent="0.3">
      <c r="A4230" s="1">
        <v>44120</v>
      </c>
      <c r="B4230" s="3">
        <v>2020</v>
      </c>
      <c r="C4230">
        <v>0</v>
      </c>
      <c r="D4230">
        <v>0</v>
      </c>
      <c r="E4230">
        <v>0</v>
      </c>
      <c r="F4230">
        <v>5.5555555555555497E-2</v>
      </c>
      <c r="G4230">
        <v>0.123663583678536</v>
      </c>
      <c r="H4230">
        <v>0</v>
      </c>
      <c r="I4230">
        <v>2.77777777777777E-2</v>
      </c>
      <c r="J4230">
        <v>2.77777777777777E-2</v>
      </c>
      <c r="K4230">
        <v>8.3333333333333301E-2</v>
      </c>
      <c r="L4230">
        <v>2.77777777777777E-2</v>
      </c>
      <c r="M4230">
        <v>0</v>
      </c>
      <c r="N4230">
        <v>2.0833333333333301E-2</v>
      </c>
      <c r="O4230">
        <v>2.77777777777777E-2</v>
      </c>
      <c r="P4230">
        <v>0.29053188988346201</v>
      </c>
      <c r="Q4230">
        <v>0</v>
      </c>
      <c r="R4230">
        <v>0.107386932386388</v>
      </c>
      <c r="S4230">
        <v>0</v>
      </c>
      <c r="T4230">
        <v>0.13888888888888801</v>
      </c>
      <c r="U4230">
        <v>2.0833333333333301E-2</v>
      </c>
      <c r="V4230">
        <v>0</v>
      </c>
      <c r="W4230">
        <v>0</v>
      </c>
      <c r="X4230">
        <v>2.0833333333333301E-2</v>
      </c>
      <c r="Y4230">
        <v>2.70287051627233E-2</v>
      </c>
      <c r="Z4230">
        <v>-5.0862570244381011E-4</v>
      </c>
      <c r="AA4230">
        <v>1.0944744057894695E-4</v>
      </c>
      <c r="AB4230">
        <v>8.556804359682868E-4</v>
      </c>
      <c r="AC4230">
        <v>-6.7364945868911841E-3</v>
      </c>
      <c r="AD4230">
        <v>3.5242418982361912E-3</v>
      </c>
      <c r="AE4230">
        <v>4.6553488096772178E-3</v>
      </c>
      <c r="AF4230">
        <v>1.5182504033328659E-3</v>
      </c>
      <c r="AG4230">
        <v>-2.0332646715971459E-3</v>
      </c>
      <c r="AH4230">
        <v>-3.4652086045886543E-3</v>
      </c>
      <c r="AI4230">
        <v>-1.1804364441805326E-3</v>
      </c>
      <c r="AJ4230">
        <v>-5.7726561135718057E-4</v>
      </c>
      <c r="AK4230">
        <v>-2.4577279326027934E-3</v>
      </c>
      <c r="AL4230">
        <v>-1.6966450512223563E-3</v>
      </c>
      <c r="AM4230">
        <v>-5.4808499238476749E-3</v>
      </c>
      <c r="AN4230">
        <v>-1.1606964652954854E-4</v>
      </c>
      <c r="AO4230">
        <v>-6.0430225874130716E-4</v>
      </c>
      <c r="AP4230">
        <v>3.9594721069180494E-4</v>
      </c>
      <c r="AQ4230">
        <v>-2.7804750111615206E-3</v>
      </c>
      <c r="AR4230">
        <v>3.1379233329642542E-3</v>
      </c>
      <c r="AS4230">
        <v>7.3556442019697688E-3</v>
      </c>
      <c r="AT4230">
        <v>-7.1255220782077133E-3</v>
      </c>
      <c r="AU4230">
        <v>4.0395438590747901E-3</v>
      </c>
      <c r="AV4230">
        <v>0</v>
      </c>
      <c r="AW4230">
        <f t="shared" si="342"/>
        <v>-2.2665266184143822E-3</v>
      </c>
      <c r="AX4230">
        <f t="shared" si="343"/>
        <v>5.4646831738785107</v>
      </c>
      <c r="AY4230">
        <f>1-AX4230/MAX(AX$2:AX4230)</f>
        <v>1.9972658676556954E-2</v>
      </c>
      <c r="AZ4230">
        <v>2</v>
      </c>
      <c r="BA4230">
        <v>4</v>
      </c>
      <c r="BB4230">
        <v>5</v>
      </c>
      <c r="BC4230">
        <v>5</v>
      </c>
      <c r="BD4230">
        <v>5</v>
      </c>
      <c r="BE4230">
        <f t="shared" ca="1" si="344"/>
        <v>-2.2665266184143822E-3</v>
      </c>
      <c r="BF4230">
        <f t="shared" ca="1" si="345"/>
        <v>9.1294324074576014</v>
      </c>
      <c r="BG4230">
        <f ca="1">1-BF4230/MAX(BF$2:BF4230)</f>
        <v>1.9972658676557287E-2</v>
      </c>
      <c r="BH4230">
        <f t="shared" ca="1" si="346"/>
        <v>0.99999999999999678</v>
      </c>
    </row>
    <row r="4231" spans="1:60" x14ac:dyDescent="0.3">
      <c r="A4231" s="1">
        <v>44123</v>
      </c>
      <c r="B4231" s="3">
        <v>2020</v>
      </c>
      <c r="C4231">
        <v>0</v>
      </c>
      <c r="D4231">
        <v>0</v>
      </c>
      <c r="E4231">
        <v>0</v>
      </c>
      <c r="F4231">
        <v>5.5555555555555497E-2</v>
      </c>
      <c r="G4231">
        <v>0.123663583678536</v>
      </c>
      <c r="H4231">
        <v>0</v>
      </c>
      <c r="I4231">
        <v>2.77777777777777E-2</v>
      </c>
      <c r="J4231">
        <v>2.77777777777777E-2</v>
      </c>
      <c r="K4231">
        <v>8.3333333333333301E-2</v>
      </c>
      <c r="L4231">
        <v>2.77777777777777E-2</v>
      </c>
      <c r="M4231">
        <v>0</v>
      </c>
      <c r="N4231">
        <v>2.0833333333333301E-2</v>
      </c>
      <c r="O4231">
        <v>2.77777777777777E-2</v>
      </c>
      <c r="P4231">
        <v>0.29053188988346201</v>
      </c>
      <c r="Q4231">
        <v>0</v>
      </c>
      <c r="R4231">
        <v>0.107386932386388</v>
      </c>
      <c r="S4231">
        <v>0</v>
      </c>
      <c r="T4231">
        <v>0.13888888888888801</v>
      </c>
      <c r="U4231">
        <v>2.0833333333333301E-2</v>
      </c>
      <c r="V4231">
        <v>0</v>
      </c>
      <c r="W4231">
        <v>0</v>
      </c>
      <c r="X4231">
        <v>2.0833333333333301E-2</v>
      </c>
      <c r="Y4231">
        <v>2.70287051627233E-2</v>
      </c>
      <c r="Z4231">
        <v>-1.1874661449844393E-3</v>
      </c>
      <c r="AA4231">
        <v>0</v>
      </c>
      <c r="AB4231">
        <v>-3.421884129094499E-4</v>
      </c>
      <c r="AC4231">
        <v>7.535196242274278E-4</v>
      </c>
      <c r="AD4231">
        <v>-2.8534294317416053E-3</v>
      </c>
      <c r="AE4231">
        <v>-3.7069830171306828E-3</v>
      </c>
      <c r="AF4231">
        <v>-5.7970234311112145E-3</v>
      </c>
      <c r="AG4231">
        <v>1.188527012229823E-3</v>
      </c>
      <c r="AH4231">
        <v>5.0474669854549958E-4</v>
      </c>
      <c r="AI4231">
        <v>-3.5446667330301107E-3</v>
      </c>
      <c r="AJ4231">
        <v>-1.6495028496709141E-3</v>
      </c>
      <c r="AK4231">
        <v>-1.194955278943044E-2</v>
      </c>
      <c r="AL4231">
        <v>-1.921120947545929E-3</v>
      </c>
      <c r="AM4231">
        <v>-1.6325434645493409E-2</v>
      </c>
      <c r="AN4231">
        <v>0</v>
      </c>
      <c r="AO4231">
        <v>-1.5203399616653512E-2</v>
      </c>
      <c r="AP4231">
        <v>-2.3746745035784222E-3</v>
      </c>
      <c r="AQ4231">
        <v>-3.7797067301706955E-3</v>
      </c>
      <c r="AR4231">
        <v>-4.3310110184517914E-3</v>
      </c>
      <c r="AS4231">
        <v>-4.6807490144440411E-3</v>
      </c>
      <c r="AT4231">
        <v>-1.559027752726605E-2</v>
      </c>
      <c r="AU4231">
        <v>-3.1291551244321258E-3</v>
      </c>
      <c r="AV4231">
        <v>0</v>
      </c>
      <c r="AW4231">
        <f t="shared" si="342"/>
        <v>-7.8538163479665718E-3</v>
      </c>
      <c r="AX4231">
        <f t="shared" si="343"/>
        <v>5.4217645558310457</v>
      </c>
      <c r="AY4231">
        <f>1-AX4231/MAX(AX$2:AX4231)</f>
        <v>2.7669613431297257E-2</v>
      </c>
      <c r="AZ4231">
        <v>2</v>
      </c>
      <c r="BA4231">
        <v>4</v>
      </c>
      <c r="BB4231">
        <v>5</v>
      </c>
      <c r="BC4231">
        <v>5</v>
      </c>
      <c r="BD4231">
        <v>5</v>
      </c>
      <c r="BE4231">
        <f t="shared" ca="1" si="344"/>
        <v>-7.8538163479665718E-3</v>
      </c>
      <c r="BF4231">
        <f t="shared" ca="1" si="345"/>
        <v>9.0577315219682557</v>
      </c>
      <c r="BG4231">
        <f ca="1">1-BF4231/MAX(BF$2:BF4231)</f>
        <v>2.766961343129748E-2</v>
      </c>
      <c r="BH4231">
        <f t="shared" ca="1" si="346"/>
        <v>0.99999999999999678</v>
      </c>
    </row>
    <row r="4232" spans="1:60" x14ac:dyDescent="0.3">
      <c r="A4232" s="1">
        <v>44124</v>
      </c>
      <c r="B4232" s="3">
        <v>2020</v>
      </c>
      <c r="C4232">
        <v>0</v>
      </c>
      <c r="D4232">
        <v>0</v>
      </c>
      <c r="E4232">
        <v>0</v>
      </c>
      <c r="F4232">
        <v>5.5555555555555497E-2</v>
      </c>
      <c r="G4232">
        <v>0.123663583678536</v>
      </c>
      <c r="H4232">
        <v>0</v>
      </c>
      <c r="I4232">
        <v>2.77777777777777E-2</v>
      </c>
      <c r="J4232">
        <v>2.77777777777777E-2</v>
      </c>
      <c r="K4232">
        <v>8.3333333333333301E-2</v>
      </c>
      <c r="L4232">
        <v>2.77777777777777E-2</v>
      </c>
      <c r="M4232">
        <v>0</v>
      </c>
      <c r="N4232">
        <v>2.0833333333333301E-2</v>
      </c>
      <c r="O4232">
        <v>2.77777777777777E-2</v>
      </c>
      <c r="P4232">
        <v>0.29053188988346201</v>
      </c>
      <c r="Q4232">
        <v>0</v>
      </c>
      <c r="R4232">
        <v>0.107386932386388</v>
      </c>
      <c r="S4232">
        <v>0</v>
      </c>
      <c r="T4232">
        <v>0.13888888888888801</v>
      </c>
      <c r="U4232">
        <v>2.0833333333333301E-2</v>
      </c>
      <c r="V4232">
        <v>0</v>
      </c>
      <c r="W4232">
        <v>0</v>
      </c>
      <c r="X4232">
        <v>2.0833333333333301E-2</v>
      </c>
      <c r="Y4232">
        <v>2.70287051627233E-2</v>
      </c>
      <c r="Z4232">
        <v>-8.4942514804919877E-4</v>
      </c>
      <c r="AA4232">
        <v>-1.0943546314767794E-4</v>
      </c>
      <c r="AB4232">
        <v>-1.0261505418696082E-3</v>
      </c>
      <c r="AC4232">
        <v>1.1295223102384178E-2</v>
      </c>
      <c r="AD4232">
        <v>1.1006017121203637E-2</v>
      </c>
      <c r="AE4232">
        <v>4.9610989861299526E-3</v>
      </c>
      <c r="AF4232">
        <v>5.3828369187414182E-4</v>
      </c>
      <c r="AG4232">
        <v>1.694529371658593E-4</v>
      </c>
      <c r="AH4232">
        <v>4.8209014703426423E-3</v>
      </c>
      <c r="AI4232">
        <v>3.5572760912510049E-3</v>
      </c>
      <c r="AJ4232">
        <v>-2.1476791897546699E-3</v>
      </c>
      <c r="AK4232">
        <v>2.1819074483770962E-3</v>
      </c>
      <c r="AL4232">
        <v>-2.0728722951047773E-3</v>
      </c>
      <c r="AM4232">
        <v>2.1495150385677508E-3</v>
      </c>
      <c r="AN4232">
        <v>-1.15627177128097E-4</v>
      </c>
      <c r="AO4232">
        <v>4.0057067654191147E-3</v>
      </c>
      <c r="AP4232">
        <v>-8.7261951853301323E-4</v>
      </c>
      <c r="AQ4232">
        <v>-9.5160017939901476E-3</v>
      </c>
      <c r="AR4232">
        <v>5.5581865358216298E-3</v>
      </c>
      <c r="AS4232">
        <v>7.900534702093065E-3</v>
      </c>
      <c r="AT4232">
        <v>7.1646627569561527E-3</v>
      </c>
      <c r="AU4232">
        <v>1.0089616665192258E-2</v>
      </c>
      <c r="AV4232">
        <v>0</v>
      </c>
      <c r="AW4232">
        <f t="shared" si="342"/>
        <v>2.5556391100254494E-3</v>
      </c>
      <c r="AX4232">
        <f t="shared" si="343"/>
        <v>5.4356206293752773</v>
      </c>
      <c r="AY4232">
        <f>1-AX4232/MAX(AX$2:AX4232)</f>
        <v>2.5184687867516042E-2</v>
      </c>
      <c r="AZ4232">
        <v>2</v>
      </c>
      <c r="BA4232">
        <v>4</v>
      </c>
      <c r="BB4232">
        <v>5</v>
      </c>
      <c r="BC4232">
        <v>5</v>
      </c>
      <c r="BD4232">
        <v>5</v>
      </c>
      <c r="BE4232">
        <f t="shared" ca="1" si="344"/>
        <v>2.5556391100254494E-3</v>
      </c>
      <c r="BF4232">
        <f t="shared" ca="1" si="345"/>
        <v>9.0808798148939083</v>
      </c>
      <c r="BG4232">
        <f ca="1">1-BF4232/MAX(BF$2:BF4232)</f>
        <v>2.5184687867516264E-2</v>
      </c>
      <c r="BH4232">
        <f t="shared" ca="1" si="346"/>
        <v>0.99999999999999678</v>
      </c>
    </row>
    <row r="4233" spans="1:60" x14ac:dyDescent="0.3">
      <c r="A4233" s="1">
        <v>44125</v>
      </c>
      <c r="B4233" s="3">
        <v>2020</v>
      </c>
      <c r="C4233">
        <v>0</v>
      </c>
      <c r="D4233">
        <v>0</v>
      </c>
      <c r="E4233">
        <v>0</v>
      </c>
      <c r="F4233">
        <v>5.5555555555555497E-2</v>
      </c>
      <c r="G4233">
        <v>0.123663583678536</v>
      </c>
      <c r="H4233">
        <v>0</v>
      </c>
      <c r="I4233">
        <v>2.77777777777777E-2</v>
      </c>
      <c r="J4233">
        <v>2.77777777777777E-2</v>
      </c>
      <c r="K4233">
        <v>8.3333333333333301E-2</v>
      </c>
      <c r="L4233">
        <v>2.77777777777777E-2</v>
      </c>
      <c r="M4233">
        <v>0</v>
      </c>
      <c r="N4233">
        <v>2.0833333333333301E-2</v>
      </c>
      <c r="O4233">
        <v>2.77777777777777E-2</v>
      </c>
      <c r="P4233">
        <v>0.29053188988346201</v>
      </c>
      <c r="Q4233">
        <v>0</v>
      </c>
      <c r="R4233">
        <v>0.107386932386388</v>
      </c>
      <c r="S4233">
        <v>0</v>
      </c>
      <c r="T4233">
        <v>0.13888888888888801</v>
      </c>
      <c r="U4233">
        <v>2.0833333333333301E-2</v>
      </c>
      <c r="V4233">
        <v>0</v>
      </c>
      <c r="W4233">
        <v>0</v>
      </c>
      <c r="X4233">
        <v>2.0833333333333301E-2</v>
      </c>
      <c r="Y4233">
        <v>2.70287051627233E-2</v>
      </c>
      <c r="Z4233">
        <v>-1.1896815012973905E-3</v>
      </c>
      <c r="AA4233">
        <v>0</v>
      </c>
      <c r="AB4233">
        <v>-1.8835337930031004E-3</v>
      </c>
      <c r="AC4233">
        <v>-8.1906103062345803E-3</v>
      </c>
      <c r="AD4233">
        <v>2.8302663656023519E-3</v>
      </c>
      <c r="AE4233">
        <v>-4.7823329693805761E-3</v>
      </c>
      <c r="AF4233">
        <v>-5.1102849135807871E-3</v>
      </c>
      <c r="AG4233">
        <v>7.7992542362805839E-3</v>
      </c>
      <c r="AH4233">
        <v>7.5314148034308914E-3</v>
      </c>
      <c r="AI4233">
        <v>-1.1817280423531695E-4</v>
      </c>
      <c r="AJ4233">
        <v>-1.3245746035823736E-3</v>
      </c>
      <c r="AK4233">
        <v>-8.5840932202045916E-3</v>
      </c>
      <c r="AL4233">
        <v>-1.631725748039381E-3</v>
      </c>
      <c r="AM4233">
        <v>-7.7349698993123273E-4</v>
      </c>
      <c r="AN4233">
        <v>0</v>
      </c>
      <c r="AO4233">
        <v>-1.8928135961060466E-3</v>
      </c>
      <c r="AP4233">
        <v>-3.1737470174508786E-4</v>
      </c>
      <c r="AQ4233">
        <v>-3.4537862042256506E-3</v>
      </c>
      <c r="AR4233">
        <v>-3.3645605467450546E-3</v>
      </c>
      <c r="AS4233">
        <v>-1.0824673607544466E-2</v>
      </c>
      <c r="AT4233">
        <v>-2.9952124690940662E-3</v>
      </c>
      <c r="AU4233">
        <v>1.9978032400838064E-3</v>
      </c>
      <c r="AV4233">
        <v>0</v>
      </c>
      <c r="AW4233">
        <f t="shared" si="342"/>
        <v>-5.6632072721233412E-4</v>
      </c>
      <c r="AX4233">
        <f t="shared" si="343"/>
        <v>5.4325423247475992</v>
      </c>
      <c r="AY4233">
        <f>1-AX4233/MAX(AX$2:AX4233)</f>
        <v>2.573674598398068E-2</v>
      </c>
      <c r="AZ4233">
        <v>2</v>
      </c>
      <c r="BA4233">
        <v>4</v>
      </c>
      <c r="BB4233">
        <v>5</v>
      </c>
      <c r="BC4233">
        <v>5</v>
      </c>
      <c r="BD4233">
        <v>5</v>
      </c>
      <c r="BE4233">
        <f t="shared" ca="1" si="344"/>
        <v>-5.6632072721233412E-4</v>
      </c>
      <c r="BF4233">
        <f t="shared" ca="1" si="345"/>
        <v>9.0757371244334095</v>
      </c>
      <c r="BG4233">
        <f ca="1">1-BF4233/MAX(BF$2:BF4233)</f>
        <v>2.5736745983980902E-2</v>
      </c>
      <c r="BH4233">
        <f t="shared" ca="1" si="346"/>
        <v>0.99999999999999678</v>
      </c>
    </row>
    <row r="4234" spans="1:60" x14ac:dyDescent="0.3">
      <c r="A4234" s="1">
        <v>44126</v>
      </c>
      <c r="B4234" s="3">
        <v>2020</v>
      </c>
      <c r="C4234">
        <v>0</v>
      </c>
      <c r="D4234">
        <v>0</v>
      </c>
      <c r="E4234">
        <v>0</v>
      </c>
      <c r="F4234">
        <v>5.5555555555555497E-2</v>
      </c>
      <c r="G4234">
        <v>0.123663583678536</v>
      </c>
      <c r="H4234">
        <v>0</v>
      </c>
      <c r="I4234">
        <v>2.77777777777777E-2</v>
      </c>
      <c r="J4234">
        <v>2.77777777777777E-2</v>
      </c>
      <c r="K4234">
        <v>8.3333333333333301E-2</v>
      </c>
      <c r="L4234">
        <v>2.77777777777777E-2</v>
      </c>
      <c r="M4234">
        <v>0</v>
      </c>
      <c r="N4234">
        <v>2.0833333333333301E-2</v>
      </c>
      <c r="O4234">
        <v>2.77777777777777E-2</v>
      </c>
      <c r="P4234">
        <v>0.29053188988346201</v>
      </c>
      <c r="Q4234">
        <v>0</v>
      </c>
      <c r="R4234">
        <v>0.107386932386388</v>
      </c>
      <c r="S4234">
        <v>0</v>
      </c>
      <c r="T4234">
        <v>0.13888888888888801</v>
      </c>
      <c r="U4234">
        <v>2.0833333333333301E-2</v>
      </c>
      <c r="V4234">
        <v>0</v>
      </c>
      <c r="W4234">
        <v>0</v>
      </c>
      <c r="X4234">
        <v>2.0833333333333301E-2</v>
      </c>
      <c r="Y4234">
        <v>2.70287051627233E-2</v>
      </c>
      <c r="Z4234">
        <v>-1.7872007643158216E-3</v>
      </c>
      <c r="AA4234">
        <v>1.0944744057894695E-4</v>
      </c>
      <c r="AB4234">
        <v>-1.3725166703144609E-3</v>
      </c>
      <c r="AC4234">
        <v>3.0029805073141791E-3</v>
      </c>
      <c r="AD4234">
        <v>-2.1712543178653565E-4</v>
      </c>
      <c r="AE4234">
        <v>7.7482384783555958E-4</v>
      </c>
      <c r="AF4234">
        <v>-4.6862534824076985E-3</v>
      </c>
      <c r="AG4234">
        <v>-2.8600663379939606E-3</v>
      </c>
      <c r="AH4234">
        <v>-9.8006877776430912E-3</v>
      </c>
      <c r="AI4234">
        <v>1.7725945783932939E-3</v>
      </c>
      <c r="AJ4234">
        <v>-3.4817522626383601E-3</v>
      </c>
      <c r="AK4234">
        <v>1.7254375509713871E-2</v>
      </c>
      <c r="AL4234">
        <v>-2.2294845465298252E-3</v>
      </c>
      <c r="AM4234">
        <v>-3.5166313728574039E-5</v>
      </c>
      <c r="AN4234">
        <v>-3.4692164495608857E-4</v>
      </c>
      <c r="AO4234">
        <v>5.4851883400151014E-3</v>
      </c>
      <c r="AP4234">
        <v>-1.5095721016408215E-3</v>
      </c>
      <c r="AQ4234">
        <v>-1.0396962302989143E-2</v>
      </c>
      <c r="AR4234">
        <v>9.6439120193747563E-4</v>
      </c>
      <c r="AS4234">
        <v>3.7728354260524455E-4</v>
      </c>
      <c r="AT4234">
        <v>-1.2513577972583789E-4</v>
      </c>
      <c r="AU4234">
        <v>2.2157614620432753E-4</v>
      </c>
      <c r="AV4234">
        <v>0</v>
      </c>
      <c r="AW4234">
        <f t="shared" si="342"/>
        <v>-1.3800817418164846E-3</v>
      </c>
      <c r="AX4234">
        <f t="shared" si="343"/>
        <v>5.4250449722735699</v>
      </c>
      <c r="AY4234">
        <f>1-AX4234/MAX(AX$2:AX4234)</f>
        <v>2.7081308912570878E-2</v>
      </c>
      <c r="AZ4234">
        <v>2</v>
      </c>
      <c r="BA4234">
        <v>4</v>
      </c>
      <c r="BB4234">
        <v>5</v>
      </c>
      <c r="BC4234">
        <v>5</v>
      </c>
      <c r="BD4234">
        <v>5</v>
      </c>
      <c r="BE4234">
        <f t="shared" ca="1" si="344"/>
        <v>-1.3800817418164846E-3</v>
      </c>
      <c r="BF4234">
        <f t="shared" ca="1" si="345"/>
        <v>9.0632118653344538</v>
      </c>
      <c r="BG4234">
        <f ca="1">1-BF4234/MAX(BF$2:BF4234)</f>
        <v>2.7081308912570989E-2</v>
      </c>
      <c r="BH4234">
        <f t="shared" ca="1" si="346"/>
        <v>0.99999999999999678</v>
      </c>
    </row>
    <row r="4235" spans="1:60" x14ac:dyDescent="0.3">
      <c r="A4235" s="1">
        <v>44127</v>
      </c>
      <c r="B4235" s="3">
        <v>2020</v>
      </c>
      <c r="C4235">
        <v>0</v>
      </c>
      <c r="D4235">
        <v>0</v>
      </c>
      <c r="E4235">
        <v>0</v>
      </c>
      <c r="F4235">
        <v>5.5555555555555497E-2</v>
      </c>
      <c r="G4235">
        <v>0.123663583678536</v>
      </c>
      <c r="H4235">
        <v>0</v>
      </c>
      <c r="I4235">
        <v>2.77777777777777E-2</v>
      </c>
      <c r="J4235">
        <v>2.77777777777777E-2</v>
      </c>
      <c r="K4235">
        <v>8.3333333333333301E-2</v>
      </c>
      <c r="L4235">
        <v>2.77777777777777E-2</v>
      </c>
      <c r="M4235">
        <v>0</v>
      </c>
      <c r="N4235">
        <v>2.0833333333333301E-2</v>
      </c>
      <c r="O4235">
        <v>2.77777777777777E-2</v>
      </c>
      <c r="P4235">
        <v>0.29053188988346201</v>
      </c>
      <c r="Q4235">
        <v>0</v>
      </c>
      <c r="R4235">
        <v>0.107386932386388</v>
      </c>
      <c r="S4235">
        <v>0</v>
      </c>
      <c r="T4235">
        <v>0.13888888888888801</v>
      </c>
      <c r="U4235">
        <v>2.0833333333333301E-2</v>
      </c>
      <c r="V4235">
        <v>0</v>
      </c>
      <c r="W4235">
        <v>0</v>
      </c>
      <c r="X4235">
        <v>2.0833333333333301E-2</v>
      </c>
      <c r="Y4235">
        <v>2.70287051627233E-2</v>
      </c>
      <c r="Z4235">
        <v>1.4492993472055016E-3</v>
      </c>
      <c r="AA4235">
        <v>0</v>
      </c>
      <c r="AB4235">
        <v>1.0305574914544202E-3</v>
      </c>
      <c r="AC4235">
        <v>-7.4850099440592066E-3</v>
      </c>
      <c r="AD4235">
        <v>5.8632196526842151E-3</v>
      </c>
      <c r="AE4235">
        <v>6.5057750754402566E-3</v>
      </c>
      <c r="AF4235">
        <v>4.708317853344246E-3</v>
      </c>
      <c r="AG4235">
        <v>5.06256167770891E-4</v>
      </c>
      <c r="AH4235">
        <v>-1.0624751968939528E-3</v>
      </c>
      <c r="AI4235">
        <v>1.1797764416623391E-3</v>
      </c>
      <c r="AJ4235">
        <v>1.4141176845392511E-3</v>
      </c>
      <c r="AK4235">
        <v>5.7976590617225821E-3</v>
      </c>
      <c r="AL4235">
        <v>2.5322139616750228E-3</v>
      </c>
      <c r="AM4235">
        <v>1.9705842007253782E-3</v>
      </c>
      <c r="AN4235">
        <v>1.1577191127187803E-4</v>
      </c>
      <c r="AO4235">
        <v>3.3950884989224495E-3</v>
      </c>
      <c r="AP4235">
        <v>1.1934170627432295E-3</v>
      </c>
      <c r="AQ4235">
        <v>6.112443837658299E-3</v>
      </c>
      <c r="AR4235">
        <v>5.541080265966114E-3</v>
      </c>
      <c r="AS4235">
        <v>9.2416681285620861E-3</v>
      </c>
      <c r="AT4235">
        <v>6.0089618164329561E-3</v>
      </c>
      <c r="AU4235">
        <v>4.6511551458272571E-3</v>
      </c>
      <c r="AV4235">
        <v>0</v>
      </c>
      <c r="AW4235">
        <f t="shared" si="342"/>
        <v>2.5878324171550774E-3</v>
      </c>
      <c r="AX4235">
        <f t="shared" si="343"/>
        <v>5.4390840795173441</v>
      </c>
      <c r="AY4235">
        <f>1-AX4235/MAX(AX$2:AX4235)</f>
        <v>2.4563558384518625E-2</v>
      </c>
      <c r="AZ4235">
        <v>2</v>
      </c>
      <c r="BA4235">
        <v>4</v>
      </c>
      <c r="BB4235">
        <v>5</v>
      </c>
      <c r="BC4235">
        <v>5</v>
      </c>
      <c r="BD4235">
        <v>5</v>
      </c>
      <c r="BE4235">
        <f t="shared" ca="1" si="344"/>
        <v>2.5878324171550774E-3</v>
      </c>
      <c r="BF4235">
        <f t="shared" ca="1" si="345"/>
        <v>9.0866659388031117</v>
      </c>
      <c r="BG4235">
        <f ca="1">1-BF4235/MAX(BF$2:BF4235)</f>
        <v>2.4563558384518847E-2</v>
      </c>
      <c r="BH4235">
        <f t="shared" ca="1" si="346"/>
        <v>0.99999999999999678</v>
      </c>
    </row>
    <row r="4236" spans="1:60" x14ac:dyDescent="0.3">
      <c r="A4236" s="1">
        <v>44130</v>
      </c>
      <c r="B4236" s="3">
        <v>2020</v>
      </c>
      <c r="C4236">
        <v>0</v>
      </c>
      <c r="D4236">
        <v>0</v>
      </c>
      <c r="E4236">
        <v>0</v>
      </c>
      <c r="F4236">
        <v>5.5555555555555497E-2</v>
      </c>
      <c r="G4236">
        <v>0.123663583678536</v>
      </c>
      <c r="H4236">
        <v>0</v>
      </c>
      <c r="I4236">
        <v>2.77777777777777E-2</v>
      </c>
      <c r="J4236">
        <v>2.77777777777777E-2</v>
      </c>
      <c r="K4236">
        <v>8.3333333333333301E-2</v>
      </c>
      <c r="L4236">
        <v>2.77777777777777E-2</v>
      </c>
      <c r="M4236">
        <v>0</v>
      </c>
      <c r="N4236">
        <v>2.0833333333333301E-2</v>
      </c>
      <c r="O4236">
        <v>2.77777777777777E-2</v>
      </c>
      <c r="P4236">
        <v>0.29053188988346201</v>
      </c>
      <c r="Q4236">
        <v>0</v>
      </c>
      <c r="R4236">
        <v>0.107386932386388</v>
      </c>
      <c r="S4236">
        <v>0</v>
      </c>
      <c r="T4236">
        <v>0.13888888888888801</v>
      </c>
      <c r="U4236">
        <v>2.0833333333333301E-2</v>
      </c>
      <c r="V4236">
        <v>0</v>
      </c>
      <c r="W4236">
        <v>0</v>
      </c>
      <c r="X4236">
        <v>2.0833333333333301E-2</v>
      </c>
      <c r="Y4236">
        <v>2.70287051627233E-2</v>
      </c>
      <c r="Z4236">
        <v>1.3618080163926294E-3</v>
      </c>
      <c r="AA4236">
        <v>0</v>
      </c>
      <c r="AB4236">
        <v>8.5830972236222713E-4</v>
      </c>
      <c r="AC4236">
        <v>-1.4328827763053775E-2</v>
      </c>
      <c r="AD4236">
        <v>-1.2953087863689872E-2</v>
      </c>
      <c r="AE4236">
        <v>-1.8005538304237012E-2</v>
      </c>
      <c r="AF4236">
        <v>-3.6046605053500214E-3</v>
      </c>
      <c r="AG4236">
        <v>-9.6121866614802265E-3</v>
      </c>
      <c r="AH4236">
        <v>-5.0378604007228489E-4</v>
      </c>
      <c r="AI4236">
        <v>-8.8371742670176889E-3</v>
      </c>
      <c r="AJ4236">
        <v>2.6583708795491212E-3</v>
      </c>
      <c r="AK4236">
        <v>-2.1585642465425825E-2</v>
      </c>
      <c r="AL4236">
        <v>2.0800782068066681E-3</v>
      </c>
      <c r="AM4236">
        <v>-1.4996384975232813E-2</v>
      </c>
      <c r="AN4236">
        <v>1.1584972994693743E-4</v>
      </c>
      <c r="AO4236">
        <v>-1.8479772423091623E-2</v>
      </c>
      <c r="AP4236">
        <v>7.9452550202629979E-4</v>
      </c>
      <c r="AQ4236">
        <v>9.3031563123222583E-3</v>
      </c>
      <c r="AR4236">
        <v>-1.8687208436036329E-2</v>
      </c>
      <c r="AS4236">
        <v>-2.3733854371623897E-2</v>
      </c>
      <c r="AT4236">
        <v>-1.4310549997749167E-2</v>
      </c>
      <c r="AU4236">
        <v>-1.3007132940939026E-2</v>
      </c>
      <c r="AV4236">
        <v>0</v>
      </c>
      <c r="AW4236">
        <f t="shared" si="342"/>
        <v>-9.1539939380698796E-3</v>
      </c>
      <c r="AX4236">
        <f t="shared" si="343"/>
        <v>5.3892947368247901</v>
      </c>
      <c r="AY4236">
        <f>1-AX4236/MAX(AX$2:AX4236)</f>
        <v>3.3492697658039194E-2</v>
      </c>
      <c r="AZ4236">
        <v>2</v>
      </c>
      <c r="BA4236">
        <v>4</v>
      </c>
      <c r="BB4236">
        <v>5</v>
      </c>
      <c r="BC4236">
        <v>5</v>
      </c>
      <c r="BD4236">
        <v>5</v>
      </c>
      <c r="BE4236">
        <f t="shared" ca="1" si="344"/>
        <v>-9.1539939380698796E-3</v>
      </c>
      <c r="BF4236">
        <f t="shared" ca="1" si="345"/>
        <v>9.0034866538820424</v>
      </c>
      <c r="BG4236">
        <f ca="1">1-BF4236/MAX(BF$2:BF4236)</f>
        <v>3.3492697658039305E-2</v>
      </c>
      <c r="BH4236">
        <f t="shared" ca="1" si="346"/>
        <v>0.99999999999999678</v>
      </c>
    </row>
    <row r="4237" spans="1:60" x14ac:dyDescent="0.3">
      <c r="A4237" s="1">
        <v>44131</v>
      </c>
      <c r="B4237" s="3">
        <v>2020</v>
      </c>
      <c r="C4237">
        <v>0</v>
      </c>
      <c r="D4237">
        <v>0</v>
      </c>
      <c r="E4237">
        <v>0</v>
      </c>
      <c r="F4237">
        <v>5.5555555555555497E-2</v>
      </c>
      <c r="G4237">
        <v>0.123663583678536</v>
      </c>
      <c r="H4237">
        <v>0</v>
      </c>
      <c r="I4237">
        <v>2.77777777777777E-2</v>
      </c>
      <c r="J4237">
        <v>2.77777777777777E-2</v>
      </c>
      <c r="K4237">
        <v>8.3333333333333301E-2</v>
      </c>
      <c r="L4237">
        <v>2.77777777777777E-2</v>
      </c>
      <c r="M4237">
        <v>0</v>
      </c>
      <c r="N4237">
        <v>2.0833333333333301E-2</v>
      </c>
      <c r="O4237">
        <v>2.77777777777777E-2</v>
      </c>
      <c r="P4237">
        <v>0.29053188988346201</v>
      </c>
      <c r="Q4237">
        <v>0</v>
      </c>
      <c r="R4237">
        <v>0.107386932386388</v>
      </c>
      <c r="S4237">
        <v>0</v>
      </c>
      <c r="T4237">
        <v>0.13888888888888801</v>
      </c>
      <c r="U4237">
        <v>2.0833333333333301E-2</v>
      </c>
      <c r="V4237">
        <v>0</v>
      </c>
      <c r="W4237">
        <v>0</v>
      </c>
      <c r="X4237">
        <v>2.0833333333333301E-2</v>
      </c>
      <c r="Y4237">
        <v>2.70287051627233E-2</v>
      </c>
      <c r="Z4237">
        <v>2.2954566075601424E-3</v>
      </c>
      <c r="AA4237">
        <v>-1.0943546314767794E-4</v>
      </c>
      <c r="AB4237">
        <v>1.8861873255311412E-3</v>
      </c>
      <c r="AC4237">
        <v>6.8860387960152369E-3</v>
      </c>
      <c r="AD4237">
        <v>4.3740913909522394E-3</v>
      </c>
      <c r="AE4237">
        <v>-7.8357799814615658E-3</v>
      </c>
      <c r="AF4237">
        <v>5.9692263508479559E-3</v>
      </c>
      <c r="AG4237">
        <v>3.5756986761821263E-3</v>
      </c>
      <c r="AH4237">
        <v>2.6323226696711721E-3</v>
      </c>
      <c r="AI4237">
        <v>4.7555706440194356E-4</v>
      </c>
      <c r="AJ4237">
        <v>2.2366548880037307E-3</v>
      </c>
      <c r="AK4237">
        <v>-8.5867983018990124E-3</v>
      </c>
      <c r="AL4237">
        <v>4.0766578363407024E-3</v>
      </c>
      <c r="AM4237">
        <v>7.8085516604606831E-3</v>
      </c>
      <c r="AN4237">
        <v>0</v>
      </c>
      <c r="AO4237">
        <v>-3.4474936947558321E-3</v>
      </c>
      <c r="AP4237">
        <v>1.9848742306149969E-3</v>
      </c>
      <c r="AQ4237">
        <v>6.7095795046412388E-3</v>
      </c>
      <c r="AR4237">
        <v>-7.5684840623378991E-3</v>
      </c>
      <c r="AS4237">
        <v>-1.2825495593160041E-2</v>
      </c>
      <c r="AT4237">
        <v>-1.6033368952373506E-2</v>
      </c>
      <c r="AU4237">
        <v>3.5738731994701123E-3</v>
      </c>
      <c r="AV4237">
        <v>0</v>
      </c>
      <c r="AW4237">
        <f t="shared" si="342"/>
        <v>4.1026118205645069E-3</v>
      </c>
      <c r="AX4237">
        <f t="shared" si="343"/>
        <v>5.4114049211165938</v>
      </c>
      <c r="AY4237">
        <f>1-AX4237/MAX(AX$2:AX4237)</f>
        <v>2.9527493374789104E-2</v>
      </c>
      <c r="AZ4237">
        <v>2</v>
      </c>
      <c r="BA4237">
        <v>4</v>
      </c>
      <c r="BB4237">
        <v>5</v>
      </c>
      <c r="BC4237">
        <v>5</v>
      </c>
      <c r="BD4237">
        <v>5</v>
      </c>
      <c r="BE4237">
        <f t="shared" ca="1" si="344"/>
        <v>4.1026118205645069E-3</v>
      </c>
      <c r="BF4237">
        <f t="shared" ca="1" si="345"/>
        <v>9.0404244646545528</v>
      </c>
      <c r="BG4237">
        <f ca="1">1-BF4237/MAX(BF$2:BF4237)</f>
        <v>2.9527493374789326E-2</v>
      </c>
      <c r="BH4237">
        <f t="shared" ca="1" si="346"/>
        <v>0.99999999999999678</v>
      </c>
    </row>
    <row r="4238" spans="1:60" x14ac:dyDescent="0.3">
      <c r="A4238" s="1">
        <v>44132</v>
      </c>
      <c r="B4238" s="3">
        <v>2020</v>
      </c>
      <c r="C4238">
        <v>0</v>
      </c>
      <c r="D4238">
        <v>0</v>
      </c>
      <c r="E4238">
        <v>0</v>
      </c>
      <c r="F4238">
        <v>5.5555555555555497E-2</v>
      </c>
      <c r="G4238">
        <v>0.123663583678536</v>
      </c>
      <c r="H4238">
        <v>0</v>
      </c>
      <c r="I4238">
        <v>2.77777777777777E-2</v>
      </c>
      <c r="J4238">
        <v>2.77777777777777E-2</v>
      </c>
      <c r="K4238">
        <v>8.3333333333333301E-2</v>
      </c>
      <c r="L4238">
        <v>2.77777777777777E-2</v>
      </c>
      <c r="M4238">
        <v>0</v>
      </c>
      <c r="N4238">
        <v>2.0833333333333301E-2</v>
      </c>
      <c r="O4238">
        <v>2.77777777777777E-2</v>
      </c>
      <c r="P4238">
        <v>0.29053188988346201</v>
      </c>
      <c r="Q4238">
        <v>0</v>
      </c>
      <c r="R4238">
        <v>0.107386932386388</v>
      </c>
      <c r="S4238">
        <v>0</v>
      </c>
      <c r="T4238">
        <v>0.13888888888888801</v>
      </c>
      <c r="U4238">
        <v>2.0833333333333301E-2</v>
      </c>
      <c r="V4238">
        <v>0</v>
      </c>
      <c r="W4238">
        <v>0</v>
      </c>
      <c r="X4238">
        <v>2.0833333333333301E-2</v>
      </c>
      <c r="Y4238">
        <v>2.70287051627233E-2</v>
      </c>
      <c r="Z4238">
        <v>-1.4417861283061439E-3</v>
      </c>
      <c r="AA4238">
        <v>0</v>
      </c>
      <c r="AB4238">
        <v>-1.7134512964589454E-4</v>
      </c>
      <c r="AC4238">
        <v>-2.6595745456439723E-2</v>
      </c>
      <c r="AD4238">
        <v>-2.5043345610175516E-2</v>
      </c>
      <c r="AE4238">
        <v>-2.985315675620992E-2</v>
      </c>
      <c r="AF4238">
        <v>-8.5408524991904544E-3</v>
      </c>
      <c r="AG4238">
        <v>-1.3573069471138344E-2</v>
      </c>
      <c r="AH4238">
        <v>-1.6143443864796048E-2</v>
      </c>
      <c r="AI4238">
        <v>-8.3171481803868685E-3</v>
      </c>
      <c r="AJ4238">
        <v>-8.2629776727793924E-5</v>
      </c>
      <c r="AK4238">
        <v>-3.0787646841690108E-2</v>
      </c>
      <c r="AL4238">
        <v>-4.9464294437285838E-3</v>
      </c>
      <c r="AM4238">
        <v>-3.8986541848125E-2</v>
      </c>
      <c r="AN4238">
        <v>0</v>
      </c>
      <c r="AO4238">
        <v>-3.4178930687968623E-2</v>
      </c>
      <c r="AP4238">
        <v>-1.2678798692747906E-3</v>
      </c>
      <c r="AQ4238">
        <v>9.3450738917200127E-4</v>
      </c>
      <c r="AR4238">
        <v>-2.9274265496862961E-2</v>
      </c>
      <c r="AS4238">
        <v>-3.8588224458973919E-2</v>
      </c>
      <c r="AT4238">
        <v>-2.3864415174316811E-2</v>
      </c>
      <c r="AU4238">
        <v>-2.4927747521173105E-2</v>
      </c>
      <c r="AV4238">
        <v>0</v>
      </c>
      <c r="AW4238">
        <f t="shared" si="342"/>
        <v>-2.3540516013290082E-2</v>
      </c>
      <c r="AX4238">
        <f t="shared" si="343"/>
        <v>5.2840176569166522</v>
      </c>
      <c r="AY4238">
        <f>1-AX4238/MAX(AX$2:AX4238)</f>
        <v>5.2372916957457605E-2</v>
      </c>
      <c r="AZ4238">
        <v>2</v>
      </c>
      <c r="BA4238">
        <v>4</v>
      </c>
      <c r="BB4238">
        <v>5</v>
      </c>
      <c r="BC4238">
        <v>5</v>
      </c>
      <c r="BD4238">
        <v>5</v>
      </c>
      <c r="BE4238">
        <f t="shared" ca="1" si="344"/>
        <v>-2.3540516013290082E-2</v>
      </c>
      <c r="BF4238">
        <f t="shared" ca="1" si="345"/>
        <v>8.8276082077774127</v>
      </c>
      <c r="BG4238">
        <f ca="1">1-BF4238/MAX(BF$2:BF4238)</f>
        <v>5.2372916957457938E-2</v>
      </c>
      <c r="BH4238">
        <f t="shared" ca="1" si="346"/>
        <v>0.99999999999999678</v>
      </c>
    </row>
    <row r="4239" spans="1:60" x14ac:dyDescent="0.3">
      <c r="A4239" s="1">
        <v>44133</v>
      </c>
      <c r="B4239" s="3">
        <v>2020</v>
      </c>
      <c r="C4239">
        <v>0</v>
      </c>
      <c r="D4239">
        <v>0</v>
      </c>
      <c r="E4239">
        <v>0</v>
      </c>
      <c r="F4239">
        <v>5.5555555555555497E-2</v>
      </c>
      <c r="G4239">
        <v>0.123663583678536</v>
      </c>
      <c r="H4239">
        <v>0</v>
      </c>
      <c r="I4239">
        <v>2.77777777777777E-2</v>
      </c>
      <c r="J4239">
        <v>2.77777777777777E-2</v>
      </c>
      <c r="K4239">
        <v>8.3333333333333301E-2</v>
      </c>
      <c r="L4239">
        <v>2.77777777777777E-2</v>
      </c>
      <c r="M4239">
        <v>0</v>
      </c>
      <c r="N4239">
        <v>2.0833333333333301E-2</v>
      </c>
      <c r="O4239">
        <v>2.77777777777777E-2</v>
      </c>
      <c r="P4239">
        <v>0.29053188988346201</v>
      </c>
      <c r="Q4239">
        <v>0</v>
      </c>
      <c r="R4239">
        <v>0.107386932386388</v>
      </c>
      <c r="S4239">
        <v>0</v>
      </c>
      <c r="T4239">
        <v>0.13888888888888801</v>
      </c>
      <c r="U4239">
        <v>2.0833333333333301E-2</v>
      </c>
      <c r="V4239">
        <v>0</v>
      </c>
      <c r="W4239">
        <v>0</v>
      </c>
      <c r="X4239">
        <v>2.0833333333333301E-2</v>
      </c>
      <c r="Y4239">
        <v>2.70287051627233E-2</v>
      </c>
      <c r="Z4239">
        <v>-1.7839992145928241E-3</v>
      </c>
      <c r="AA4239">
        <v>1.0944744057894695E-4</v>
      </c>
      <c r="AB4239">
        <v>0</v>
      </c>
      <c r="AC4239">
        <v>-1.2490298010514378E-2</v>
      </c>
      <c r="AD4239">
        <v>1.0051268213707498E-2</v>
      </c>
      <c r="AE4239">
        <v>4.7215715373125633E-3</v>
      </c>
      <c r="AF4239">
        <v>3.6276059400464078E-4</v>
      </c>
      <c r="AG4239">
        <v>7.5679182248071797E-3</v>
      </c>
      <c r="AH4239">
        <v>-4.1447281331405961E-3</v>
      </c>
      <c r="AI4239">
        <v>2.8752758594348116E-3</v>
      </c>
      <c r="AJ4239">
        <v>-4.2161156284638013E-3</v>
      </c>
      <c r="AK4239">
        <v>1.19363991639585E-2</v>
      </c>
      <c r="AL4239">
        <v>-2.5971347913404941E-3</v>
      </c>
      <c r="AM4239">
        <v>1.7486131385526571E-2</v>
      </c>
      <c r="AN4239">
        <v>2.3103415283043383E-4</v>
      </c>
      <c r="AO4239">
        <v>1.0163515307523463E-2</v>
      </c>
      <c r="AP4239">
        <v>-3.41152972652492E-3</v>
      </c>
      <c r="AQ4239">
        <v>-9.7073431125894727E-3</v>
      </c>
      <c r="AR4239">
        <v>4.8150111605396173E-3</v>
      </c>
      <c r="AS4239">
        <v>3.4288432853437634E-3</v>
      </c>
      <c r="AT4239">
        <v>1.3406823906755516E-2</v>
      </c>
      <c r="AU4239">
        <v>1.0499860910296865E-2</v>
      </c>
      <c r="AV4239">
        <v>0</v>
      </c>
      <c r="AW4239">
        <f t="shared" si="342"/>
        <v>5.8228994140792885E-3</v>
      </c>
      <c r="AX4239">
        <f t="shared" si="343"/>
        <v>5.3147859602350964</v>
      </c>
      <c r="AY4239">
        <f>1-AX4239/MAX(AX$2:AX4239)</f>
        <v>4.6854979770843519E-2</v>
      </c>
      <c r="AZ4239">
        <v>2</v>
      </c>
      <c r="BA4239">
        <v>4</v>
      </c>
      <c r="BB4239">
        <v>5</v>
      </c>
      <c r="BC4239">
        <v>5</v>
      </c>
      <c r="BD4239">
        <v>5</v>
      </c>
      <c r="BE4239">
        <f t="shared" ca="1" si="344"/>
        <v>5.8228994140792885E-3</v>
      </c>
      <c r="BF4239">
        <f t="shared" ca="1" si="345"/>
        <v>8.8790104824382006</v>
      </c>
      <c r="BG4239">
        <f ca="1">1-BF4239/MAX(BF$2:BF4239)</f>
        <v>4.6854979770843963E-2</v>
      </c>
      <c r="BH4239">
        <f t="shared" ca="1" si="346"/>
        <v>0.99999999999999678</v>
      </c>
    </row>
    <row r="4240" spans="1:60" x14ac:dyDescent="0.3">
      <c r="A4240" s="1">
        <v>44134</v>
      </c>
      <c r="B4240" s="3">
        <v>2020</v>
      </c>
      <c r="C4240">
        <v>0</v>
      </c>
      <c r="D4240">
        <v>0</v>
      </c>
      <c r="E4240">
        <v>0</v>
      </c>
      <c r="F4240">
        <v>5.5555555555555497E-2</v>
      </c>
      <c r="G4240">
        <v>0.123663583678536</v>
      </c>
      <c r="H4240">
        <v>0</v>
      </c>
      <c r="I4240">
        <v>2.77777777777777E-2</v>
      </c>
      <c r="J4240">
        <v>2.77777777777777E-2</v>
      </c>
      <c r="K4240">
        <v>8.3333333333333301E-2</v>
      </c>
      <c r="L4240">
        <v>2.77777777777777E-2</v>
      </c>
      <c r="M4240">
        <v>0</v>
      </c>
      <c r="N4240">
        <v>2.0833333333333301E-2</v>
      </c>
      <c r="O4240">
        <v>2.77777777777777E-2</v>
      </c>
      <c r="P4240">
        <v>0.29053188988346201</v>
      </c>
      <c r="Q4240">
        <v>0</v>
      </c>
      <c r="R4240">
        <v>0.107386932386388</v>
      </c>
      <c r="S4240">
        <v>0</v>
      </c>
      <c r="T4240">
        <v>0.13888888888888801</v>
      </c>
      <c r="U4240">
        <v>2.0833333333333301E-2</v>
      </c>
      <c r="V4240">
        <v>0</v>
      </c>
      <c r="W4240">
        <v>0</v>
      </c>
      <c r="X4240">
        <v>2.0833333333333301E-2</v>
      </c>
      <c r="Y4240">
        <v>2.70287051627233E-2</v>
      </c>
      <c r="Z4240">
        <v>-2.7226653022396352E-3</v>
      </c>
      <c r="AA4240">
        <v>0</v>
      </c>
      <c r="AB4240">
        <v>-1.3694627099480883E-3</v>
      </c>
      <c r="AC4240">
        <v>0</v>
      </c>
      <c r="AD4240">
        <v>-1.1278108201025372E-2</v>
      </c>
      <c r="AE4240">
        <v>-5.1855331128727311E-3</v>
      </c>
      <c r="AF4240">
        <v>-2.719482680582419E-3</v>
      </c>
      <c r="AG4240">
        <v>-5.8039723434276658E-3</v>
      </c>
      <c r="AH4240">
        <v>4.5610209783137901E-3</v>
      </c>
      <c r="AI4240">
        <v>2.1503265771873892E-3</v>
      </c>
      <c r="AJ4240">
        <v>-3.2381286938182319E-3</v>
      </c>
      <c r="AK4240">
        <v>-1.3213689911142357E-2</v>
      </c>
      <c r="AL4240">
        <v>-5.2065613503833319E-3</v>
      </c>
      <c r="AM4240">
        <v>-2.5362662639947575E-2</v>
      </c>
      <c r="AN4240">
        <v>-1.15627177128097E-4</v>
      </c>
      <c r="AO4240">
        <v>-1.042474216154532E-2</v>
      </c>
      <c r="AP4240">
        <v>-3.0251173950842647E-3</v>
      </c>
      <c r="AQ4240">
        <v>-9.8659218843922813E-3</v>
      </c>
      <c r="AR4240">
        <v>-5.0440241195573998E-3</v>
      </c>
      <c r="AS4240">
        <v>-3.2160344185678813E-3</v>
      </c>
      <c r="AT4240">
        <v>-6.6147294405777268E-3</v>
      </c>
      <c r="AU4240">
        <v>-1.0390759382033155E-2</v>
      </c>
      <c r="AV4240">
        <v>0</v>
      </c>
      <c r="AW4240">
        <f t="shared" si="342"/>
        <v>-1.1791517761043773E-2</v>
      </c>
      <c r="AX4240">
        <f t="shared" si="343"/>
        <v>5.2521165671888381</v>
      </c>
      <c r="AY4240">
        <f>1-AX4240/MAX(AX$2:AX4240)</f>
        <v>5.8094006205726134E-2</v>
      </c>
      <c r="AZ4240">
        <v>2</v>
      </c>
      <c r="BA4240">
        <v>4</v>
      </c>
      <c r="BB4240">
        <v>5</v>
      </c>
      <c r="BC4240">
        <v>5</v>
      </c>
      <c r="BD4240">
        <v>5</v>
      </c>
      <c r="BE4240">
        <f t="shared" ca="1" si="344"/>
        <v>-1.1791517761043773E-2</v>
      </c>
      <c r="BF4240">
        <f t="shared" ca="1" si="345"/>
        <v>8.7743134726340362</v>
      </c>
      <c r="BG4240">
        <f ca="1">1-BF4240/MAX(BF$2:BF4240)</f>
        <v>5.8094006205726467E-2</v>
      </c>
      <c r="BH4240">
        <f t="shared" ca="1" si="346"/>
        <v>0.99999999999999678</v>
      </c>
    </row>
    <row r="4241" spans="1:60" x14ac:dyDescent="0.3">
      <c r="A4241" s="1">
        <v>44137</v>
      </c>
      <c r="B4241" s="3">
        <v>2020</v>
      </c>
      <c r="C4241">
        <v>0</v>
      </c>
      <c r="D4241">
        <v>0</v>
      </c>
      <c r="E4241">
        <v>0</v>
      </c>
      <c r="F4241">
        <v>5.5555555555555497E-2</v>
      </c>
      <c r="G4241">
        <v>0.116263761099031</v>
      </c>
      <c r="H4241">
        <v>0</v>
      </c>
      <c r="I4241">
        <v>2.77777777777777E-2</v>
      </c>
      <c r="J4241">
        <v>0</v>
      </c>
      <c r="K4241">
        <v>1.85185185185185E-2</v>
      </c>
      <c r="L4241">
        <v>2.77777777777777E-2</v>
      </c>
      <c r="M4241">
        <v>0.243055555555555</v>
      </c>
      <c r="N4241">
        <v>2.0833333333333301E-2</v>
      </c>
      <c r="O4241">
        <v>0.157407407407407</v>
      </c>
      <c r="P4241">
        <v>3.6054401389981103E-2</v>
      </c>
      <c r="Q4241">
        <v>5.5555555555555497E-2</v>
      </c>
      <c r="R4241">
        <v>4.32834683762571E-2</v>
      </c>
      <c r="S4241">
        <v>0.11111111111111099</v>
      </c>
      <c r="T4241">
        <v>0</v>
      </c>
      <c r="U4241">
        <v>0</v>
      </c>
      <c r="V4241">
        <v>0</v>
      </c>
      <c r="W4241">
        <v>0</v>
      </c>
      <c r="X4241">
        <v>2.0833333333333301E-2</v>
      </c>
      <c r="Y4241">
        <v>6.5972443208803994E-2</v>
      </c>
      <c r="Z4241">
        <v>1.8119570452910239E-3</v>
      </c>
      <c r="AA4241">
        <v>0</v>
      </c>
      <c r="AB4241">
        <v>9.779438864130352E-4</v>
      </c>
      <c r="AC4241">
        <v>1.8181891268306716E-2</v>
      </c>
      <c r="AD4241">
        <v>1.274875263836539E-2</v>
      </c>
      <c r="AE4241">
        <v>1.3031441457612924E-2</v>
      </c>
      <c r="AF4241">
        <v>1.6054681340711419E-3</v>
      </c>
      <c r="AG4241">
        <v>1.0473782752710159E-2</v>
      </c>
      <c r="AH4241">
        <v>9.7049190890130532E-3</v>
      </c>
      <c r="AI4241">
        <v>2.3830230618167025E-3</v>
      </c>
      <c r="AJ4241">
        <v>1.7172812245500602E-3</v>
      </c>
      <c r="AK4241">
        <v>1.783263459830331E-2</v>
      </c>
      <c r="AL4241">
        <v>3.9188174539772636E-3</v>
      </c>
      <c r="AM4241">
        <v>2.2272487308359068E-3</v>
      </c>
      <c r="AN4241">
        <v>-1.1582294666356852E-5</v>
      </c>
      <c r="AO4241">
        <v>1.1208327855763756E-2</v>
      </c>
      <c r="AP4241">
        <v>3.666651765231066E-3</v>
      </c>
      <c r="AQ4241">
        <v>7.4901615160529733E-3</v>
      </c>
      <c r="AR4241">
        <v>1.2167259863888003E-2</v>
      </c>
      <c r="AS4241">
        <v>1.4317234478943952E-2</v>
      </c>
      <c r="AT4241">
        <v>2.3893473715987934E-2</v>
      </c>
      <c r="AU4241">
        <v>1.2782513017778774E-2</v>
      </c>
      <c r="AV4241">
        <v>0</v>
      </c>
      <c r="AW4241">
        <f t="shared" si="342"/>
        <v>5.4270960753543809E-3</v>
      </c>
      <c r="AX4241">
        <f t="shared" si="343"/>
        <v>5.2806203083979328</v>
      </c>
      <c r="AY4241">
        <f>1-AX4241/MAX(AX$2:AX4241)</f>
        <v>5.2982191883452323E-2</v>
      </c>
      <c r="AZ4241">
        <v>2</v>
      </c>
      <c r="BA4241">
        <v>2</v>
      </c>
      <c r="BB4241">
        <v>4</v>
      </c>
      <c r="BC4241">
        <v>5</v>
      </c>
      <c r="BD4241">
        <v>4</v>
      </c>
      <c r="BE4241">
        <f t="shared" ca="1" si="344"/>
        <v>5.7098147873706588E-3</v>
      </c>
      <c r="BF4241">
        <f t="shared" ca="1" si="345"/>
        <v>8.8244131774491077</v>
      </c>
      <c r="BG4241">
        <f ca="1">1-BF4241/MAX(BF$2:BF4241)</f>
        <v>5.2715897434046921E-2</v>
      </c>
      <c r="BH4241">
        <f t="shared" ca="1" si="346"/>
        <v>1.0396689348831167</v>
      </c>
    </row>
    <row r="4242" spans="1:60" x14ac:dyDescent="0.3">
      <c r="A4242" s="1">
        <v>44138</v>
      </c>
      <c r="B4242" s="3">
        <v>2020</v>
      </c>
      <c r="C4242">
        <v>0</v>
      </c>
      <c r="D4242">
        <v>0</v>
      </c>
      <c r="E4242">
        <v>0</v>
      </c>
      <c r="F4242">
        <v>5.5555555555555497E-2</v>
      </c>
      <c r="G4242">
        <v>0.116263761099031</v>
      </c>
      <c r="H4242">
        <v>0</v>
      </c>
      <c r="I4242">
        <v>2.77777777777777E-2</v>
      </c>
      <c r="J4242">
        <v>0</v>
      </c>
      <c r="K4242">
        <v>1.85185185185185E-2</v>
      </c>
      <c r="L4242">
        <v>2.77777777777777E-2</v>
      </c>
      <c r="M4242">
        <v>0.243055555555555</v>
      </c>
      <c r="N4242">
        <v>2.0833333333333301E-2</v>
      </c>
      <c r="O4242">
        <v>0.157407407407407</v>
      </c>
      <c r="P4242">
        <v>3.6054401389981103E-2</v>
      </c>
      <c r="Q4242">
        <v>5.5555555555555497E-2</v>
      </c>
      <c r="R4242">
        <v>4.32834683762571E-2</v>
      </c>
      <c r="S4242">
        <v>0.11111111111111099</v>
      </c>
      <c r="T4242">
        <v>0</v>
      </c>
      <c r="U4242">
        <v>0</v>
      </c>
      <c r="V4242">
        <v>0</v>
      </c>
      <c r="W4242">
        <v>0</v>
      </c>
      <c r="X4242">
        <v>2.0833333333333301E-2</v>
      </c>
      <c r="Y4242">
        <v>6.5972443208803994E-2</v>
      </c>
      <c r="Z4242">
        <v>-4.2662567591822409E-4</v>
      </c>
      <c r="AA4242">
        <v>0</v>
      </c>
      <c r="AB4242">
        <v>-6.8541878383598931E-4</v>
      </c>
      <c r="AC4242">
        <v>6.2111333944114833E-3</v>
      </c>
      <c r="AD4242">
        <v>4.4170444898798955E-3</v>
      </c>
      <c r="AE4242">
        <v>2.6210012804410265E-2</v>
      </c>
      <c r="AF4242">
        <v>8.105428645443391E-3</v>
      </c>
      <c r="AG4242">
        <v>2.1070577766252319E-2</v>
      </c>
      <c r="AH4242">
        <v>5.676996717701055E-3</v>
      </c>
      <c r="AI4242">
        <v>8.6000461410500328E-3</v>
      </c>
      <c r="AJ4242">
        <v>-2.2465810596954405E-3</v>
      </c>
      <c r="AK4242">
        <v>2.8366260261829535E-2</v>
      </c>
      <c r="AL4242">
        <v>9.7080033436114377E-4</v>
      </c>
      <c r="AM4242">
        <v>1.7297628631755435E-2</v>
      </c>
      <c r="AN4242">
        <v>-2.3128377543335521E-4</v>
      </c>
      <c r="AO4242">
        <v>1.7656065676384447E-2</v>
      </c>
      <c r="AP4242">
        <v>-7.976762129828785E-4</v>
      </c>
      <c r="AQ4242">
        <v>-5.8012385418694246E-3</v>
      </c>
      <c r="AR4242">
        <v>2.5544424521867448E-2</v>
      </c>
      <c r="AS4242">
        <v>2.9622458533555163E-2</v>
      </c>
      <c r="AT4242">
        <v>1.9255305621469487E-2</v>
      </c>
      <c r="AU4242">
        <v>2.7046851413099482E-3</v>
      </c>
      <c r="AV4242">
        <v>0</v>
      </c>
      <c r="AW4242">
        <f t="shared" si="342"/>
        <v>2.9682458427421803E-3</v>
      </c>
      <c r="AX4242">
        <f t="shared" si="343"/>
        <v>5.2962944876754356</v>
      </c>
      <c r="AY4242">
        <f>1-AX4242/MAX(AX$2:AX4242)</f>
        <v>5.01712102115075E-2</v>
      </c>
      <c r="AZ4242">
        <v>2</v>
      </c>
      <c r="BA4242">
        <v>2</v>
      </c>
      <c r="BB4242">
        <v>4</v>
      </c>
      <c r="BC4242">
        <v>5</v>
      </c>
      <c r="BD4242">
        <v>4</v>
      </c>
      <c r="BE4242">
        <f t="shared" ca="1" si="344"/>
        <v>3.6621815458107022E-3</v>
      </c>
      <c r="BF4242">
        <f t="shared" ca="1" si="345"/>
        <v>8.8567297805401708</v>
      </c>
      <c r="BG4242">
        <f ca="1">1-BF4242/MAX(BF$2:BF4242)</f>
        <v>4.9246771074989981E-2</v>
      </c>
      <c r="BH4242">
        <f t="shared" ca="1" si="346"/>
        <v>1.0396689348831167</v>
      </c>
    </row>
    <row r="4243" spans="1:60" x14ac:dyDescent="0.3">
      <c r="A4243" s="1">
        <v>44139</v>
      </c>
      <c r="B4243" s="3">
        <v>2020</v>
      </c>
      <c r="C4243">
        <v>0</v>
      </c>
      <c r="D4243">
        <v>0</v>
      </c>
      <c r="E4243">
        <v>0</v>
      </c>
      <c r="F4243">
        <v>5.5555555555555497E-2</v>
      </c>
      <c r="G4243">
        <v>0.116263761099031</v>
      </c>
      <c r="H4243">
        <v>0</v>
      </c>
      <c r="I4243">
        <v>2.77777777777777E-2</v>
      </c>
      <c r="J4243">
        <v>0</v>
      </c>
      <c r="K4243">
        <v>1.85185185185185E-2</v>
      </c>
      <c r="L4243">
        <v>2.77777777777777E-2</v>
      </c>
      <c r="M4243">
        <v>0.243055555555555</v>
      </c>
      <c r="N4243">
        <v>2.0833333333333301E-2</v>
      </c>
      <c r="O4243">
        <v>0.157407407407407</v>
      </c>
      <c r="P4243">
        <v>3.6054401389981103E-2</v>
      </c>
      <c r="Q4243">
        <v>5.5555555555555497E-2</v>
      </c>
      <c r="R4243">
        <v>4.32834683762571E-2</v>
      </c>
      <c r="S4243">
        <v>0.11111111111111099</v>
      </c>
      <c r="T4243">
        <v>0</v>
      </c>
      <c r="U4243">
        <v>0</v>
      </c>
      <c r="V4243">
        <v>0</v>
      </c>
      <c r="W4243">
        <v>0</v>
      </c>
      <c r="X4243">
        <v>2.0833333333333301E-2</v>
      </c>
      <c r="Y4243">
        <v>6.5972443208803994E-2</v>
      </c>
      <c r="Z4243">
        <v>6.6569415123152176E-3</v>
      </c>
      <c r="AA4243">
        <v>-1.0943546314767794E-4</v>
      </c>
      <c r="AB4243">
        <v>2.4007855873342532E-3</v>
      </c>
      <c r="AC4243">
        <v>1.0802499410534017E-2</v>
      </c>
      <c r="AD4243">
        <v>3.1442220949186472E-2</v>
      </c>
      <c r="AE4243">
        <v>1.0968204291897266E-2</v>
      </c>
      <c r="AF4243">
        <v>1.9333551561963702E-2</v>
      </c>
      <c r="AG4243">
        <v>-1.6641386667335389E-3</v>
      </c>
      <c r="AH4243">
        <v>-5.5885784568687757E-4</v>
      </c>
      <c r="AI4243">
        <v>9.3558528657426976E-3</v>
      </c>
      <c r="AJ4243">
        <v>8.4222581041433209E-3</v>
      </c>
      <c r="AK4243">
        <v>1.122976456680469E-3</v>
      </c>
      <c r="AL4243">
        <v>1.4988233235528448E-2</v>
      </c>
      <c r="AM4243">
        <v>4.4638588152599024E-2</v>
      </c>
      <c r="AN4243">
        <v>2.3133727999291587E-4</v>
      </c>
      <c r="AO4243">
        <v>2.2349077533724504E-2</v>
      </c>
      <c r="AP4243">
        <v>1.6763401919919207E-3</v>
      </c>
      <c r="AQ4243">
        <v>2.1692149204846523E-2</v>
      </c>
      <c r="AR4243">
        <v>1.0256771596251602E-2</v>
      </c>
      <c r="AS4243">
        <v>1.3902301288670094E-2</v>
      </c>
      <c r="AT4243">
        <v>1.7514469842625502E-3</v>
      </c>
      <c r="AU4243">
        <v>3.2141915235544438E-2</v>
      </c>
      <c r="AV4243">
        <v>0</v>
      </c>
      <c r="AW4243">
        <f t="shared" si="342"/>
        <v>1.291753779493173E-2</v>
      </c>
      <c r="AX4243">
        <f t="shared" si="343"/>
        <v>5.364709571893072</v>
      </c>
      <c r="AY4243">
        <f>1-AX4243/MAX(AX$2:AX4243)</f>
        <v>3.79017609207003E-2</v>
      </c>
      <c r="AZ4243">
        <v>2</v>
      </c>
      <c r="BA4243">
        <v>2</v>
      </c>
      <c r="BB4243">
        <v>4</v>
      </c>
      <c r="BC4243">
        <v>5</v>
      </c>
      <c r="BD4243">
        <v>4</v>
      </c>
      <c r="BE4243">
        <f t="shared" ca="1" si="344"/>
        <v>1.42059193776344E-2</v>
      </c>
      <c r="BF4243">
        <f t="shared" ca="1" si="345"/>
        <v>8.9825477697520189</v>
      </c>
      <c r="BG4243">
        <f ca="1">1-BF4243/MAX(BF$2:BF4243)</f>
        <v>3.5740447356855665E-2</v>
      </c>
      <c r="BH4243">
        <f t="shared" ca="1" si="346"/>
        <v>1.0396689348831167</v>
      </c>
    </row>
    <row r="4244" spans="1:60" x14ac:dyDescent="0.3">
      <c r="A4244" s="1">
        <v>44140</v>
      </c>
      <c r="B4244" s="3">
        <v>2020</v>
      </c>
      <c r="C4244">
        <v>0</v>
      </c>
      <c r="D4244">
        <v>0</v>
      </c>
      <c r="E4244">
        <v>0</v>
      </c>
      <c r="F4244">
        <v>5.5555555555555497E-2</v>
      </c>
      <c r="G4244">
        <v>0.116263761099031</v>
      </c>
      <c r="H4244">
        <v>0</v>
      </c>
      <c r="I4244">
        <v>2.77777777777777E-2</v>
      </c>
      <c r="J4244">
        <v>0</v>
      </c>
      <c r="K4244">
        <v>1.85185185185185E-2</v>
      </c>
      <c r="L4244">
        <v>2.77777777777777E-2</v>
      </c>
      <c r="M4244">
        <v>0.243055555555555</v>
      </c>
      <c r="N4244">
        <v>2.0833333333333301E-2</v>
      </c>
      <c r="O4244">
        <v>0.157407407407407</v>
      </c>
      <c r="P4244">
        <v>3.6054401389981103E-2</v>
      </c>
      <c r="Q4244">
        <v>5.5555555555555497E-2</v>
      </c>
      <c r="R4244">
        <v>4.32834683762571E-2</v>
      </c>
      <c r="S4244">
        <v>0.11111111111111099</v>
      </c>
      <c r="T4244">
        <v>0</v>
      </c>
      <c r="U4244">
        <v>0</v>
      </c>
      <c r="V4244">
        <v>0</v>
      </c>
      <c r="W4244">
        <v>0</v>
      </c>
      <c r="X4244">
        <v>2.0833333333333301E-2</v>
      </c>
      <c r="Y4244">
        <v>6.5972443208803994E-2</v>
      </c>
      <c r="Z4244">
        <v>9.323276945163439E-4</v>
      </c>
      <c r="AA4244">
        <v>1.0944744057894695E-4</v>
      </c>
      <c r="AB4244">
        <v>1.7107894437184967E-4</v>
      </c>
      <c r="AC4244">
        <v>4.5801549080648485E-3</v>
      </c>
      <c r="AD4244">
        <v>1.705416991379205E-2</v>
      </c>
      <c r="AE4244">
        <v>2.4023752774019913E-2</v>
      </c>
      <c r="AF4244">
        <v>3.8109207190821781E-3</v>
      </c>
      <c r="AG4244">
        <v>2.4670811641327228E-2</v>
      </c>
      <c r="AH4244">
        <v>2.298392340467359E-2</v>
      </c>
      <c r="AI4244">
        <v>3.5196879282339832E-3</v>
      </c>
      <c r="AJ4244">
        <v>-1.6520954615562022E-4</v>
      </c>
      <c r="AK4244">
        <v>2.7989027119664556E-2</v>
      </c>
      <c r="AL4244">
        <v>3.7472563037206363E-3</v>
      </c>
      <c r="AM4244">
        <v>2.6071039482691516E-2</v>
      </c>
      <c r="AN4244">
        <v>-2.3128377543335521E-4</v>
      </c>
      <c r="AO4244">
        <v>1.9502819895016232E-2</v>
      </c>
      <c r="AP4244">
        <v>7.9677065770988875E-4</v>
      </c>
      <c r="AQ4244">
        <v>1.7385978672892488E-3</v>
      </c>
      <c r="AR4244">
        <v>2.4171965334283785E-2</v>
      </c>
      <c r="AS4244">
        <v>2.4376119399155183E-2</v>
      </c>
      <c r="AT4244">
        <v>4.7458419924955031E-3</v>
      </c>
      <c r="AU4244">
        <v>1.6986138383804139E-2</v>
      </c>
      <c r="AV4244">
        <v>0</v>
      </c>
      <c r="AW4244">
        <f t="shared" si="342"/>
        <v>6.2129710172979672E-3</v>
      </c>
      <c r="AX4244">
        <f t="shared" si="343"/>
        <v>5.3980403569794646</v>
      </c>
      <c r="AY4244">
        <f>1-AX4244/MAX(AX$2:AX4244)</f>
        <v>3.1924272445507218E-2</v>
      </c>
      <c r="AZ4244">
        <v>2</v>
      </c>
      <c r="BA4244">
        <v>2</v>
      </c>
      <c r="BB4244">
        <v>4</v>
      </c>
      <c r="BC4244">
        <v>5</v>
      </c>
      <c r="BD4244">
        <v>4</v>
      </c>
      <c r="BE4244">
        <f t="shared" ca="1" si="344"/>
        <v>7.1050337224663569E-3</v>
      </c>
      <c r="BF4244">
        <f t="shared" ca="1" si="345"/>
        <v>9.0463690745697711</v>
      </c>
      <c r="BG4244">
        <f ca="1">1-BF4244/MAX(BF$2:BF4244)</f>
        <v>2.8889350718115825E-2</v>
      </c>
      <c r="BH4244">
        <f t="shared" ca="1" si="346"/>
        <v>1.0396689348831167</v>
      </c>
    </row>
    <row r="4245" spans="1:60" x14ac:dyDescent="0.3">
      <c r="A4245" s="1">
        <v>44141</v>
      </c>
      <c r="B4245" s="3">
        <v>2020</v>
      </c>
      <c r="C4245">
        <v>0</v>
      </c>
      <c r="D4245">
        <v>0</v>
      </c>
      <c r="E4245">
        <v>0</v>
      </c>
      <c r="F4245">
        <v>5.5555555555555497E-2</v>
      </c>
      <c r="G4245">
        <v>0.116263761099031</v>
      </c>
      <c r="H4245">
        <v>0</v>
      </c>
      <c r="I4245">
        <v>2.77777777777777E-2</v>
      </c>
      <c r="J4245">
        <v>0</v>
      </c>
      <c r="K4245">
        <v>1.85185185185185E-2</v>
      </c>
      <c r="L4245">
        <v>2.77777777777777E-2</v>
      </c>
      <c r="M4245">
        <v>0.243055555555555</v>
      </c>
      <c r="N4245">
        <v>2.0833333333333301E-2</v>
      </c>
      <c r="O4245">
        <v>0.157407407407407</v>
      </c>
      <c r="P4245">
        <v>3.6054401389981103E-2</v>
      </c>
      <c r="Q4245">
        <v>5.5555555555555497E-2</v>
      </c>
      <c r="R4245">
        <v>4.32834683762571E-2</v>
      </c>
      <c r="S4245">
        <v>0.11111111111111099</v>
      </c>
      <c r="T4245">
        <v>0</v>
      </c>
      <c r="U4245">
        <v>0</v>
      </c>
      <c r="V4245">
        <v>0</v>
      </c>
      <c r="W4245">
        <v>0</v>
      </c>
      <c r="X4245">
        <v>2.0833333333333301E-2</v>
      </c>
      <c r="Y4245">
        <v>6.5972443208803994E-2</v>
      </c>
      <c r="Z4245">
        <v>-2.2020930736607047E-3</v>
      </c>
      <c r="AA4245">
        <v>-1.0943546314767794E-4</v>
      </c>
      <c r="AB4245">
        <v>-6.8412913652537988E-4</v>
      </c>
      <c r="AC4245">
        <v>-3.7994546982365041E-3</v>
      </c>
      <c r="AD4245">
        <v>4.6110495422739817E-3</v>
      </c>
      <c r="AE4245">
        <v>2.118987147311735E-3</v>
      </c>
      <c r="AF4245">
        <v>-4.4142959220019318E-3</v>
      </c>
      <c r="AG4245">
        <v>8.1332455368721135E-4</v>
      </c>
      <c r="AH4245">
        <v>1.4213621387162423E-3</v>
      </c>
      <c r="AI4245">
        <v>-3.5073431748015027E-3</v>
      </c>
      <c r="AJ4245">
        <v>-3.3909818266493197E-3</v>
      </c>
      <c r="AK4245">
        <v>-7.8223895583902081E-3</v>
      </c>
      <c r="AL4245">
        <v>-3.1476349436276863E-3</v>
      </c>
      <c r="AM4245">
        <v>7.4716943814534531E-4</v>
      </c>
      <c r="AN4245">
        <v>1.1566863999634691E-4</v>
      </c>
      <c r="AO4245">
        <v>-2.2842668397859978E-4</v>
      </c>
      <c r="AP4245">
        <v>-4.5388154943147851E-3</v>
      </c>
      <c r="AQ4245">
        <v>-1.2084774552069577E-2</v>
      </c>
      <c r="AR4245">
        <v>2.1241069851711813E-3</v>
      </c>
      <c r="AS4245">
        <v>3.3464657842634526E-3</v>
      </c>
      <c r="AT4245">
        <v>-6.8366611001386968E-3</v>
      </c>
      <c r="AU4245">
        <v>3.6401710393969555E-3</v>
      </c>
      <c r="AV4245">
        <v>0</v>
      </c>
      <c r="AW4245">
        <f t="shared" si="342"/>
        <v>-1.7563295931941924E-3</v>
      </c>
      <c r="AX4245">
        <f t="shared" si="343"/>
        <v>5.3885596189552452</v>
      </c>
      <c r="AY4245">
        <f>1-AX4245/MAX(AX$2:AX4245)</f>
        <v>3.3624532494264114E-2</v>
      </c>
      <c r="AZ4245">
        <v>2</v>
      </c>
      <c r="BA4245">
        <v>2</v>
      </c>
      <c r="BB4245">
        <v>4</v>
      </c>
      <c r="BC4245">
        <v>5</v>
      </c>
      <c r="BD4245">
        <v>4</v>
      </c>
      <c r="BE4245">
        <f t="shared" ca="1" si="344"/>
        <v>-1.7478037693557233E-3</v>
      </c>
      <c r="BF4245">
        <f t="shared" ca="1" si="345"/>
        <v>9.0305577966022561</v>
      </c>
      <c r="BG4245">
        <f ca="1">1-BF4245/MAX(BF$2:BF4245)</f>
        <v>3.0586661571392115E-2</v>
      </c>
      <c r="BH4245">
        <f t="shared" ca="1" si="346"/>
        <v>1.0396689348831167</v>
      </c>
    </row>
    <row r="4246" spans="1:60" x14ac:dyDescent="0.3">
      <c r="A4246" s="1">
        <v>44144</v>
      </c>
      <c r="B4246" s="3">
        <v>2020</v>
      </c>
      <c r="C4246">
        <v>0</v>
      </c>
      <c r="D4246">
        <v>0</v>
      </c>
      <c r="E4246">
        <v>0</v>
      </c>
      <c r="F4246">
        <v>5.5555555555555497E-2</v>
      </c>
      <c r="G4246">
        <v>0.116263761099031</v>
      </c>
      <c r="H4246">
        <v>0</v>
      </c>
      <c r="I4246">
        <v>2.77777777777777E-2</v>
      </c>
      <c r="J4246">
        <v>0</v>
      </c>
      <c r="K4246">
        <v>1.85185185185185E-2</v>
      </c>
      <c r="L4246">
        <v>2.77777777777777E-2</v>
      </c>
      <c r="M4246">
        <v>0.243055555555555</v>
      </c>
      <c r="N4246">
        <v>2.0833333333333301E-2</v>
      </c>
      <c r="O4246">
        <v>0.157407407407407</v>
      </c>
      <c r="P4246">
        <v>3.6054401389981103E-2</v>
      </c>
      <c r="Q4246">
        <v>5.5555555555555497E-2</v>
      </c>
      <c r="R4246">
        <v>4.32834683762571E-2</v>
      </c>
      <c r="S4246">
        <v>0.11111111111111099</v>
      </c>
      <c r="T4246">
        <v>0</v>
      </c>
      <c r="U4246">
        <v>0</v>
      </c>
      <c r="V4246">
        <v>0</v>
      </c>
      <c r="W4246">
        <v>0</v>
      </c>
      <c r="X4246">
        <v>2.0833333333333301E-2</v>
      </c>
      <c r="Y4246">
        <v>6.5972443208803994E-2</v>
      </c>
      <c r="Z4246">
        <v>-4.669020382722433E-3</v>
      </c>
      <c r="AA4246">
        <v>1.0944744057894695E-4</v>
      </c>
      <c r="AB4246">
        <v>-6.5045466089299619E-3</v>
      </c>
      <c r="AC4246">
        <v>1.2204479591274131E-2</v>
      </c>
      <c r="AD4246">
        <v>6.884997186507924E-3</v>
      </c>
      <c r="AE4246">
        <v>2.9149731640622401E-2</v>
      </c>
      <c r="AF4246">
        <v>4.7886725523047513E-3</v>
      </c>
      <c r="AG4246">
        <v>2.9421361250687506E-2</v>
      </c>
      <c r="AH4246">
        <v>-4.4270978231718772E-2</v>
      </c>
      <c r="AI4246">
        <v>7.6263315463769299E-3</v>
      </c>
      <c r="AJ4246">
        <v>-7.385931598559603E-3</v>
      </c>
      <c r="AK4246">
        <v>3.6242559547482234E-2</v>
      </c>
      <c r="AL4246">
        <v>-7.562648746003986E-3</v>
      </c>
      <c r="AM4246">
        <v>-2.0433791132904111E-2</v>
      </c>
      <c r="AN4246">
        <v>-3.4733063002834186E-4</v>
      </c>
      <c r="AO4246">
        <v>1.2565793243509926E-2</v>
      </c>
      <c r="AP4246">
        <v>-2.87968342951328E-3</v>
      </c>
      <c r="AQ4246">
        <v>-2.1015236795391301E-2</v>
      </c>
      <c r="AR4246">
        <v>2.7319848732727747E-2</v>
      </c>
      <c r="AS4246">
        <v>2.9275407071194914E-2</v>
      </c>
      <c r="AT4246">
        <v>3.5419469221979361E-2</v>
      </c>
      <c r="AU4246">
        <v>7.4675100770114078E-3</v>
      </c>
      <c r="AV4246">
        <v>0</v>
      </c>
      <c r="AW4246">
        <f t="shared" si="342"/>
        <v>-1.603549547509494E-3</v>
      </c>
      <c r="AX4246">
        <f t="shared" si="343"/>
        <v>5.3799187966165416</v>
      </c>
      <c r="AY4246">
        <f>1-AX4246/MAX(AX$2:AX4246)</f>
        <v>3.5174163437907247E-2</v>
      </c>
      <c r="AZ4246">
        <v>2</v>
      </c>
      <c r="BA4246">
        <v>2</v>
      </c>
      <c r="BB4246">
        <v>4</v>
      </c>
      <c r="BC4246">
        <v>5</v>
      </c>
      <c r="BD4246">
        <v>4</v>
      </c>
      <c r="BE4246">
        <f t="shared" ca="1" si="344"/>
        <v>-1.6999680439828515E-3</v>
      </c>
      <c r="BF4246">
        <f t="shared" ca="1" si="345"/>
        <v>9.0152061369286915</v>
      </c>
      <c r="BG4246">
        <f ca="1">1-BF4246/MAX(BF$2:BF4246)</f>
        <v>3.2234633268131474E-2</v>
      </c>
      <c r="BH4246">
        <f t="shared" ca="1" si="346"/>
        <v>1.0396689348831167</v>
      </c>
    </row>
    <row r="4247" spans="1:60" x14ac:dyDescent="0.3">
      <c r="A4247" s="1">
        <v>44145</v>
      </c>
      <c r="B4247" s="3">
        <v>2020</v>
      </c>
      <c r="C4247">
        <v>0</v>
      </c>
      <c r="D4247">
        <v>0</v>
      </c>
      <c r="E4247">
        <v>0</v>
      </c>
      <c r="F4247">
        <v>5.5555555555555497E-2</v>
      </c>
      <c r="G4247">
        <v>0.116263761099031</v>
      </c>
      <c r="H4247">
        <v>0</v>
      </c>
      <c r="I4247">
        <v>2.77777777777777E-2</v>
      </c>
      <c r="J4247">
        <v>0</v>
      </c>
      <c r="K4247">
        <v>1.85185185185185E-2</v>
      </c>
      <c r="L4247">
        <v>2.77777777777777E-2</v>
      </c>
      <c r="M4247">
        <v>0.243055555555555</v>
      </c>
      <c r="N4247">
        <v>2.0833333333333301E-2</v>
      </c>
      <c r="O4247">
        <v>0.157407407407407</v>
      </c>
      <c r="P4247">
        <v>3.6054401389981103E-2</v>
      </c>
      <c r="Q4247">
        <v>5.5555555555555497E-2</v>
      </c>
      <c r="R4247">
        <v>4.32834683762571E-2</v>
      </c>
      <c r="S4247">
        <v>0.11111111111111099</v>
      </c>
      <c r="T4247">
        <v>0</v>
      </c>
      <c r="U4247">
        <v>0</v>
      </c>
      <c r="V4247">
        <v>0</v>
      </c>
      <c r="W4247">
        <v>0</v>
      </c>
      <c r="X4247">
        <v>2.0833333333333301E-2</v>
      </c>
      <c r="Y4247">
        <v>6.5972443208803994E-2</v>
      </c>
      <c r="Z4247">
        <v>-1.620237651457801E-3</v>
      </c>
      <c r="AA4247">
        <v>-1.0943546314767794E-4</v>
      </c>
      <c r="AB4247">
        <v>-8.6143716597519848E-4</v>
      </c>
      <c r="AC4247">
        <v>1.959302854807099E-2</v>
      </c>
      <c r="AD4247">
        <v>-1.1396418232556105E-2</v>
      </c>
      <c r="AE4247">
        <v>8.9520071323037076E-3</v>
      </c>
      <c r="AF4247">
        <v>-1.0591116801633715E-3</v>
      </c>
      <c r="AG4247">
        <v>-3.7896510955154339E-3</v>
      </c>
      <c r="AH4247">
        <v>3.3127817282905259E-3</v>
      </c>
      <c r="AI4247">
        <v>-1.3972398192936275E-3</v>
      </c>
      <c r="AJ4247">
        <v>-2.8426896006752411E-3</v>
      </c>
      <c r="AK4247">
        <v>1.8578578038361382E-2</v>
      </c>
      <c r="AL4247">
        <v>-2.5898000590605097E-3</v>
      </c>
      <c r="AM4247">
        <v>-1.7914542253946064E-2</v>
      </c>
      <c r="AN4247">
        <v>-1.1551296195089211E-4</v>
      </c>
      <c r="AO4247">
        <v>-1.4665032873906192E-3</v>
      </c>
      <c r="AP4247">
        <v>9.6271281169912903E-4</v>
      </c>
      <c r="AQ4247">
        <v>-5.7669479797638479E-3</v>
      </c>
      <c r="AR4247">
        <v>7.3359973860029903E-3</v>
      </c>
      <c r="AS4247">
        <v>1.4581634985008973E-2</v>
      </c>
      <c r="AT4247">
        <v>1.4625731411701315E-2</v>
      </c>
      <c r="AU4247">
        <v>-1.1224147502098991E-2</v>
      </c>
      <c r="AV4247">
        <v>0</v>
      </c>
      <c r="AW4247">
        <f t="shared" si="342"/>
        <v>-1.79756368980031E-3</v>
      </c>
      <c r="AX4247">
        <f t="shared" si="343"/>
        <v>5.3702480499336698</v>
      </c>
      <c r="AY4247">
        <f>1-AX4247/MAX(AX$2:AX4247)</f>
        <v>3.6908499328692335E-2</v>
      </c>
      <c r="AZ4247">
        <v>2</v>
      </c>
      <c r="BA4247">
        <v>2</v>
      </c>
      <c r="BB4247">
        <v>4</v>
      </c>
      <c r="BC4247">
        <v>5</v>
      </c>
      <c r="BD4247">
        <v>4</v>
      </c>
      <c r="BE4247">
        <f t="shared" ca="1" si="344"/>
        <v>-2.1522504127028086E-3</v>
      </c>
      <c r="BF4247">
        <f t="shared" ca="1" si="345"/>
        <v>8.9958031557998854</v>
      </c>
      <c r="BG4247">
        <f ca="1">1-BF4247/MAX(BF$2:BF4247)</f>
        <v>3.4317506678079757E-2</v>
      </c>
      <c r="BH4247">
        <f t="shared" ca="1" si="346"/>
        <v>1.0396689348831167</v>
      </c>
    </row>
    <row r="4248" spans="1:60" x14ac:dyDescent="0.3">
      <c r="A4248" s="1">
        <v>44146</v>
      </c>
      <c r="B4248" s="3">
        <v>2020</v>
      </c>
      <c r="C4248">
        <v>0</v>
      </c>
      <c r="D4248">
        <v>0</v>
      </c>
      <c r="E4248">
        <v>0</v>
      </c>
      <c r="F4248">
        <v>5.5555555555555497E-2</v>
      </c>
      <c r="G4248">
        <v>0.116263761099031</v>
      </c>
      <c r="H4248">
        <v>0</v>
      </c>
      <c r="I4248">
        <v>2.77777777777777E-2</v>
      </c>
      <c r="J4248">
        <v>0</v>
      </c>
      <c r="K4248">
        <v>1.85185185185185E-2</v>
      </c>
      <c r="L4248">
        <v>2.77777777777777E-2</v>
      </c>
      <c r="M4248">
        <v>0.243055555555555</v>
      </c>
      <c r="N4248">
        <v>2.0833333333333301E-2</v>
      </c>
      <c r="O4248">
        <v>0.157407407407407</v>
      </c>
      <c r="P4248">
        <v>3.6054401389981103E-2</v>
      </c>
      <c r="Q4248">
        <v>5.5555555555555497E-2</v>
      </c>
      <c r="R4248">
        <v>4.32834683762571E-2</v>
      </c>
      <c r="S4248">
        <v>0.11111111111111099</v>
      </c>
      <c r="T4248">
        <v>0</v>
      </c>
      <c r="U4248">
        <v>0</v>
      </c>
      <c r="V4248">
        <v>0</v>
      </c>
      <c r="W4248">
        <v>0</v>
      </c>
      <c r="X4248">
        <v>2.0833333333333301E-2</v>
      </c>
      <c r="Y4248">
        <v>6.5972443208803994E-2</v>
      </c>
      <c r="Z4248">
        <v>5.9789839856616567E-4</v>
      </c>
      <c r="AA4248">
        <v>0</v>
      </c>
      <c r="AB4248">
        <v>2.2415975344336481E-3</v>
      </c>
      <c r="AC4248">
        <v>-7.390396002417976E-4</v>
      </c>
      <c r="AD4248">
        <v>6.4975115813674655E-3</v>
      </c>
      <c r="AE4248">
        <v>8.4362114520177833E-3</v>
      </c>
      <c r="AF4248">
        <v>3.7992881369071085E-3</v>
      </c>
      <c r="AG4248">
        <v>6.0231274154198822E-3</v>
      </c>
      <c r="AH4248">
        <v>-4.3265954103411941E-3</v>
      </c>
      <c r="AI4248">
        <v>-3.4997664449909482E-4</v>
      </c>
      <c r="AJ4248">
        <v>1.593005960539573E-3</v>
      </c>
      <c r="AK4248">
        <v>-4.0523554087878999E-4</v>
      </c>
      <c r="AL4248">
        <v>1.8546253132700752E-3</v>
      </c>
      <c r="AM4248">
        <v>2.2369701441639522E-2</v>
      </c>
      <c r="AN4248">
        <v>-2.3178263752676731E-4</v>
      </c>
      <c r="AO4248">
        <v>7.4285199516699318E-3</v>
      </c>
      <c r="AP4248">
        <v>1.7630914973836287E-3</v>
      </c>
      <c r="AQ4248">
        <v>3.6092388755151195E-3</v>
      </c>
      <c r="AR4248">
        <v>8.4207928255870534E-3</v>
      </c>
      <c r="AS4248">
        <v>8.6939143869328994E-3</v>
      </c>
      <c r="AT4248">
        <v>3.8123488369661285E-3</v>
      </c>
      <c r="AU4248">
        <v>4.2835238946621335E-3</v>
      </c>
      <c r="AV4248">
        <v>0</v>
      </c>
      <c r="AW4248">
        <f t="shared" si="342"/>
        <v>2.8010583798429387E-3</v>
      </c>
      <c r="AX4248">
        <f t="shared" si="343"/>
        <v>5.3852904282357716</v>
      </c>
      <c r="AY4248">
        <f>1-AX4248/MAX(AX$2:AX4248)</f>
        <v>3.4210823810181479E-2</v>
      </c>
      <c r="AZ4248">
        <v>2</v>
      </c>
      <c r="BA4248">
        <v>2</v>
      </c>
      <c r="BB4248">
        <v>4</v>
      </c>
      <c r="BC4248">
        <v>5</v>
      </c>
      <c r="BD4248">
        <v>4</v>
      </c>
      <c r="BE4248">
        <f t="shared" ca="1" si="344"/>
        <v>3.3650875314236439E-3</v>
      </c>
      <c r="BF4248">
        <f t="shared" ca="1" si="345"/>
        <v>9.0260748208346104</v>
      </c>
      <c r="BG4248">
        <f ca="1">1-BF4248/MAX(BF$2:BF4248)</f>
        <v>3.1067900560487915E-2</v>
      </c>
      <c r="BH4248">
        <f t="shared" ca="1" si="346"/>
        <v>1.0396689348831167</v>
      </c>
    </row>
    <row r="4249" spans="1:60" x14ac:dyDescent="0.3">
      <c r="A4249" s="1">
        <v>44147</v>
      </c>
      <c r="B4249" s="3">
        <v>2020</v>
      </c>
      <c r="C4249">
        <v>0</v>
      </c>
      <c r="D4249">
        <v>0</v>
      </c>
      <c r="E4249">
        <v>0</v>
      </c>
      <c r="F4249">
        <v>5.5555555555555497E-2</v>
      </c>
      <c r="G4249">
        <v>0.116263761099031</v>
      </c>
      <c r="H4249">
        <v>0</v>
      </c>
      <c r="I4249">
        <v>2.77777777777777E-2</v>
      </c>
      <c r="J4249">
        <v>0</v>
      </c>
      <c r="K4249">
        <v>1.85185185185185E-2</v>
      </c>
      <c r="L4249">
        <v>2.77777777777777E-2</v>
      </c>
      <c r="M4249">
        <v>0.243055555555555</v>
      </c>
      <c r="N4249">
        <v>2.0833333333333301E-2</v>
      </c>
      <c r="O4249">
        <v>0.157407407407407</v>
      </c>
      <c r="P4249">
        <v>3.6054401389981103E-2</v>
      </c>
      <c r="Q4249">
        <v>5.5555555555555497E-2</v>
      </c>
      <c r="R4249">
        <v>4.32834683762571E-2</v>
      </c>
      <c r="S4249">
        <v>0.11111111111111099</v>
      </c>
      <c r="T4249">
        <v>0</v>
      </c>
      <c r="U4249">
        <v>0</v>
      </c>
      <c r="V4249">
        <v>0</v>
      </c>
      <c r="W4249">
        <v>0</v>
      </c>
      <c r="X4249">
        <v>2.0833333333333301E-2</v>
      </c>
      <c r="Y4249">
        <v>6.5972443208803994E-2</v>
      </c>
      <c r="Z4249">
        <v>4.1834802274109961E-3</v>
      </c>
      <c r="AA4249">
        <v>0</v>
      </c>
      <c r="AB4249">
        <v>2.065023677215061E-3</v>
      </c>
      <c r="AC4249">
        <v>-8.1361576603012908E-3</v>
      </c>
      <c r="AD4249">
        <v>-7.4968821732929181E-3</v>
      </c>
      <c r="AE4249">
        <v>-1.4567865412529302E-2</v>
      </c>
      <c r="AF4249">
        <v>-1.9364064434493899E-3</v>
      </c>
      <c r="AG4249">
        <v>-1.5440296499476203E-2</v>
      </c>
      <c r="AH4249">
        <v>6.060679556171733E-3</v>
      </c>
      <c r="AI4249">
        <v>-6.7654986522912575E-3</v>
      </c>
      <c r="AJ4249">
        <v>5.6923186166148998E-3</v>
      </c>
      <c r="AK4249">
        <v>-1.5350908457500867E-2</v>
      </c>
      <c r="AL4249">
        <v>3.9980920800495312E-3</v>
      </c>
      <c r="AM4249">
        <v>-4.6937886911421201E-3</v>
      </c>
      <c r="AN4249">
        <v>1.1564436409772227E-4</v>
      </c>
      <c r="AO4249">
        <v>-9.7010793736841405E-3</v>
      </c>
      <c r="AP4249">
        <v>2.8003206482429821E-3</v>
      </c>
      <c r="AQ4249">
        <v>1.7017692692783859E-2</v>
      </c>
      <c r="AR4249">
        <v>-1.4443893268255237E-2</v>
      </c>
      <c r="AS4249">
        <v>-1.3544283387490585E-2</v>
      </c>
      <c r="AT4249">
        <v>-1.3054751991103286E-2</v>
      </c>
      <c r="AU4249">
        <v>-7.4639739502121438E-3</v>
      </c>
      <c r="AV4249">
        <v>0</v>
      </c>
      <c r="AW4249">
        <f t="shared" si="342"/>
        <v>-1.8709701199802912E-4</v>
      </c>
      <c r="AX4249">
        <f t="shared" si="343"/>
        <v>5.3842828564879071</v>
      </c>
      <c r="AY4249">
        <f>1-AX4249/MAX(AX$2:AX4249)</f>
        <v>3.4391520079266713E-2</v>
      </c>
      <c r="AZ4249">
        <v>2</v>
      </c>
      <c r="BA4249">
        <v>2</v>
      </c>
      <c r="BB4249">
        <v>4</v>
      </c>
      <c r="BC4249">
        <v>5</v>
      </c>
      <c r="BD4249">
        <v>4</v>
      </c>
      <c r="BE4249">
        <f t="shared" ca="1" si="344"/>
        <v>-4.8166106389633384E-4</v>
      </c>
      <c r="BF4249">
        <f t="shared" ca="1" si="345"/>
        <v>9.0217273120335992</v>
      </c>
      <c r="BG4249">
        <f ca="1">1-BF4249/MAX(BF$2:BF4249)</f>
        <v>3.1534597426347233E-2</v>
      </c>
      <c r="BH4249">
        <f t="shared" ca="1" si="346"/>
        <v>1.0396689348831167</v>
      </c>
    </row>
    <row r="4250" spans="1:60" x14ac:dyDescent="0.3">
      <c r="A4250" s="1">
        <v>44148</v>
      </c>
      <c r="B4250" s="3">
        <v>2020</v>
      </c>
      <c r="C4250">
        <v>0</v>
      </c>
      <c r="D4250">
        <v>0</v>
      </c>
      <c r="E4250">
        <v>0</v>
      </c>
      <c r="F4250">
        <v>5.5555555555555497E-2</v>
      </c>
      <c r="G4250">
        <v>0.116263761099031</v>
      </c>
      <c r="H4250">
        <v>0</v>
      </c>
      <c r="I4250">
        <v>2.77777777777777E-2</v>
      </c>
      <c r="J4250">
        <v>0</v>
      </c>
      <c r="K4250">
        <v>1.85185185185185E-2</v>
      </c>
      <c r="L4250">
        <v>2.77777777777777E-2</v>
      </c>
      <c r="M4250">
        <v>0.243055555555555</v>
      </c>
      <c r="N4250">
        <v>2.0833333333333301E-2</v>
      </c>
      <c r="O4250">
        <v>0.157407407407407</v>
      </c>
      <c r="P4250">
        <v>3.6054401389981103E-2</v>
      </c>
      <c r="Q4250">
        <v>5.5555555555555497E-2</v>
      </c>
      <c r="R4250">
        <v>4.32834683762571E-2</v>
      </c>
      <c r="S4250">
        <v>0.11111111111111099</v>
      </c>
      <c r="T4250">
        <v>0</v>
      </c>
      <c r="U4250">
        <v>0</v>
      </c>
      <c r="V4250">
        <v>0</v>
      </c>
      <c r="W4250">
        <v>0</v>
      </c>
      <c r="X4250">
        <v>2.0833333333333301E-2</v>
      </c>
      <c r="Y4250">
        <v>6.5972443208803994E-2</v>
      </c>
      <c r="Z4250">
        <v>1.6980795293242146E-4</v>
      </c>
      <c r="AA4250">
        <v>1.0944744057894695E-4</v>
      </c>
      <c r="AB4250">
        <v>8.5826920762532843E-4</v>
      </c>
      <c r="AC4250">
        <v>-4.4742037854742511E-3</v>
      </c>
      <c r="AD4250">
        <v>1.4058008710883918E-2</v>
      </c>
      <c r="AE4250">
        <v>1.5368894443377412E-2</v>
      </c>
      <c r="AF4250">
        <v>3.8799468143997373E-3</v>
      </c>
      <c r="AG4250">
        <v>1.4242184178878681E-2</v>
      </c>
      <c r="AH4250">
        <v>6.819714153531331E-3</v>
      </c>
      <c r="AI4250">
        <v>3.4061496254218504E-3</v>
      </c>
      <c r="AJ4250">
        <v>-1.3316944405017406E-3</v>
      </c>
      <c r="AK4250">
        <v>2.0708333062628315E-2</v>
      </c>
      <c r="AL4250">
        <v>1.180257320869238E-3</v>
      </c>
      <c r="AM4250">
        <v>8.7724735781922192E-3</v>
      </c>
      <c r="AN4250">
        <v>0</v>
      </c>
      <c r="AO4250">
        <v>1.3844410938689711E-2</v>
      </c>
      <c r="AP4250">
        <v>-7.980737708246366E-5</v>
      </c>
      <c r="AQ4250">
        <v>-1.3262866457122158E-3</v>
      </c>
      <c r="AR4250">
        <v>1.419734088332758E-2</v>
      </c>
      <c r="AS4250">
        <v>1.569183202140878E-2</v>
      </c>
      <c r="AT4250">
        <v>2.6695397728918158E-2</v>
      </c>
      <c r="AU4250">
        <v>1.2677075456521525E-2</v>
      </c>
      <c r="AV4250">
        <v>0</v>
      </c>
      <c r="AW4250">
        <f t="shared" si="342"/>
        <v>3.1788404372510392E-3</v>
      </c>
      <c r="AX4250">
        <f t="shared" si="343"/>
        <v>5.4013986325577079</v>
      </c>
      <c r="AY4250">
        <f>1-AX4250/MAX(AX$2:AX4250)</f>
        <v>3.1322004796742187E-2</v>
      </c>
      <c r="AZ4250">
        <v>2</v>
      </c>
      <c r="BA4250">
        <v>2</v>
      </c>
      <c r="BB4250">
        <v>4</v>
      </c>
      <c r="BC4250">
        <v>5</v>
      </c>
      <c r="BD4250">
        <v>4</v>
      </c>
      <c r="BE4250">
        <f t="shared" ca="1" si="344"/>
        <v>3.6366006405629545E-3</v>
      </c>
      <c r="BF4250">
        <f t="shared" ca="1" si="345"/>
        <v>9.054535731355525</v>
      </c>
      <c r="BG4250">
        <f ca="1">1-BF4250/MAX(BF$2:BF4250)</f>
        <v>2.8012675522984809E-2</v>
      </c>
      <c r="BH4250">
        <f t="shared" ca="1" si="346"/>
        <v>1.0396689348831167</v>
      </c>
    </row>
    <row r="4251" spans="1:60" x14ac:dyDescent="0.3">
      <c r="A4251" s="1">
        <v>44151</v>
      </c>
      <c r="B4251" s="3">
        <v>2020</v>
      </c>
      <c r="C4251">
        <v>0</v>
      </c>
      <c r="D4251">
        <v>0</v>
      </c>
      <c r="E4251">
        <v>0</v>
      </c>
      <c r="F4251">
        <v>5.5555555555555497E-2</v>
      </c>
      <c r="G4251">
        <v>0.116263761099031</v>
      </c>
      <c r="H4251">
        <v>0</v>
      </c>
      <c r="I4251">
        <v>2.77777777777777E-2</v>
      </c>
      <c r="J4251">
        <v>0</v>
      </c>
      <c r="K4251">
        <v>1.85185185185185E-2</v>
      </c>
      <c r="L4251">
        <v>2.77777777777777E-2</v>
      </c>
      <c r="M4251">
        <v>0.243055555555555</v>
      </c>
      <c r="N4251">
        <v>2.0833333333333301E-2</v>
      </c>
      <c r="O4251">
        <v>0.157407407407407</v>
      </c>
      <c r="P4251">
        <v>3.6054401389981103E-2</v>
      </c>
      <c r="Q4251">
        <v>5.5555555555555497E-2</v>
      </c>
      <c r="R4251">
        <v>4.32834683762571E-2</v>
      </c>
      <c r="S4251">
        <v>0.11111111111111099</v>
      </c>
      <c r="T4251">
        <v>0</v>
      </c>
      <c r="U4251">
        <v>0</v>
      </c>
      <c r="V4251">
        <v>0</v>
      </c>
      <c r="W4251">
        <v>0</v>
      </c>
      <c r="X4251">
        <v>2.0833333333333301E-2</v>
      </c>
      <c r="Y4251">
        <v>6.5972443208803994E-2</v>
      </c>
      <c r="Z4251">
        <v>-8.5061891146320789E-5</v>
      </c>
      <c r="AA4251">
        <v>0</v>
      </c>
      <c r="AB4251">
        <v>-1.7168810162493386E-4</v>
      </c>
      <c r="AC4251">
        <v>8.9887682439500072E-3</v>
      </c>
      <c r="AD4251">
        <v>1.2414462161456585E-2</v>
      </c>
      <c r="AE4251">
        <v>1.037905669045136E-2</v>
      </c>
      <c r="AF4251">
        <v>2.1967019871946825E-3</v>
      </c>
      <c r="AG4251">
        <v>1.4200043559802422E-2</v>
      </c>
      <c r="AH4251">
        <v>-5.6501272398312707E-5</v>
      </c>
      <c r="AI4251">
        <v>5.6179442728834239E-3</v>
      </c>
      <c r="AJ4251">
        <v>-7.5025972701037169E-4</v>
      </c>
      <c r="AK4251">
        <v>2.3804020358212163E-2</v>
      </c>
      <c r="AL4251">
        <v>3.2408300708290927E-3</v>
      </c>
      <c r="AM4251">
        <v>7.8027244246059446E-3</v>
      </c>
      <c r="AN4251">
        <v>2.3171830209589572E-4</v>
      </c>
      <c r="AO4251">
        <v>1.2482709029167927E-2</v>
      </c>
      <c r="AP4251">
        <v>-1.3562827811381961E-3</v>
      </c>
      <c r="AQ4251">
        <v>-2.4022330934524438E-3</v>
      </c>
      <c r="AR4251">
        <v>1.2869746758224609E-2</v>
      </c>
      <c r="AS4251">
        <v>1.0533760866574537E-2</v>
      </c>
      <c r="AT4251">
        <v>1.1243755311338255E-2</v>
      </c>
      <c r="AU4251">
        <v>1.1669847348278806E-2</v>
      </c>
      <c r="AV4251">
        <v>0</v>
      </c>
      <c r="AW4251">
        <f t="shared" si="342"/>
        <v>3.9093626909864456E-3</v>
      </c>
      <c r="AX4251">
        <f t="shared" si="343"/>
        <v>5.4225146588509743</v>
      </c>
      <c r="AY4251">
        <f>1-AX4251/MAX(AX$2:AX4251)</f>
        <v>2.7535091182715021E-2</v>
      </c>
      <c r="AZ4251">
        <v>2</v>
      </c>
      <c r="BA4251">
        <v>2</v>
      </c>
      <c r="BB4251">
        <v>4</v>
      </c>
      <c r="BC4251">
        <v>5</v>
      </c>
      <c r="BD4251">
        <v>4</v>
      </c>
      <c r="BE4251">
        <f t="shared" ca="1" si="344"/>
        <v>4.3201714409135264E-3</v>
      </c>
      <c r="BF4251">
        <f t="shared" ca="1" si="345"/>
        <v>9.0936528780328594</v>
      </c>
      <c r="BG4251">
        <f ca="1">1-BF4251/MAX(BF$2:BF4251)</f>
        <v>2.3813523642849166E-2</v>
      </c>
      <c r="BH4251">
        <f t="shared" ca="1" si="346"/>
        <v>1.0396689348831167</v>
      </c>
    </row>
    <row r="4252" spans="1:60" x14ac:dyDescent="0.3">
      <c r="A4252" s="1">
        <v>44152</v>
      </c>
      <c r="B4252" s="3">
        <v>2020</v>
      </c>
      <c r="C4252">
        <v>0</v>
      </c>
      <c r="D4252">
        <v>0</v>
      </c>
      <c r="E4252">
        <v>0</v>
      </c>
      <c r="F4252">
        <v>5.5555555555555497E-2</v>
      </c>
      <c r="G4252">
        <v>0.116263761099031</v>
      </c>
      <c r="H4252">
        <v>0</v>
      </c>
      <c r="I4252">
        <v>2.77777777777777E-2</v>
      </c>
      <c r="J4252">
        <v>0</v>
      </c>
      <c r="K4252">
        <v>1.85185185185185E-2</v>
      </c>
      <c r="L4252">
        <v>2.77777777777777E-2</v>
      </c>
      <c r="M4252">
        <v>0.243055555555555</v>
      </c>
      <c r="N4252">
        <v>2.0833333333333301E-2</v>
      </c>
      <c r="O4252">
        <v>0.157407407407407</v>
      </c>
      <c r="P4252">
        <v>3.6054401389981103E-2</v>
      </c>
      <c r="Q4252">
        <v>5.5555555555555497E-2</v>
      </c>
      <c r="R4252">
        <v>4.32834683762571E-2</v>
      </c>
      <c r="S4252">
        <v>0.11111111111111099</v>
      </c>
      <c r="T4252">
        <v>0</v>
      </c>
      <c r="U4252">
        <v>0</v>
      </c>
      <c r="V4252">
        <v>0</v>
      </c>
      <c r="W4252">
        <v>0</v>
      </c>
      <c r="X4252">
        <v>2.0833333333333301E-2</v>
      </c>
      <c r="Y4252">
        <v>6.5972443208803994E-2</v>
      </c>
      <c r="Z4252">
        <v>2.0404871138244296E-3</v>
      </c>
      <c r="AA4252">
        <v>0</v>
      </c>
      <c r="AB4252">
        <v>1.8872879287843425E-3</v>
      </c>
      <c r="AC4252">
        <v>2.969539621997086E-3</v>
      </c>
      <c r="AD4252">
        <v>-1.0218665692792728E-3</v>
      </c>
      <c r="AE4252">
        <v>-9.9872660577227101E-4</v>
      </c>
      <c r="AF4252">
        <v>-1.752965815275731E-3</v>
      </c>
      <c r="AG4252">
        <v>-3.8892224343275439E-3</v>
      </c>
      <c r="AH4252">
        <v>-3.6691725592935542E-3</v>
      </c>
      <c r="AI4252">
        <v>3.4891891968769073E-4</v>
      </c>
      <c r="AJ4252">
        <v>2.5855549919520104E-3</v>
      </c>
      <c r="AK4252">
        <v>4.6727963442538822E-3</v>
      </c>
      <c r="AL4252">
        <v>3.2304825166504791E-3</v>
      </c>
      <c r="AM4252">
        <v>-3.1719772718518113E-3</v>
      </c>
      <c r="AN4252">
        <v>-1.1551296195089211E-4</v>
      </c>
      <c r="AO4252">
        <v>-5.3783320005547086E-3</v>
      </c>
      <c r="AP4252">
        <v>1.6778133577293186E-3</v>
      </c>
      <c r="AQ4252">
        <v>6.5279158046167574E-3</v>
      </c>
      <c r="AR4252">
        <v>-4.456183023242577E-4</v>
      </c>
      <c r="AS4252">
        <v>-1.7366069129554074E-4</v>
      </c>
      <c r="AT4252">
        <v>9.2669207924833685E-4</v>
      </c>
      <c r="AU4252">
        <v>-1.4681472826965081E-3</v>
      </c>
      <c r="AV4252">
        <v>0</v>
      </c>
      <c r="AW4252">
        <f t="shared" si="342"/>
        <v>9.7576804965844534E-4</v>
      </c>
      <c r="AX4252">
        <f t="shared" si="343"/>
        <v>5.4278057754038862</v>
      </c>
      <c r="AY4252">
        <f>1-AX4252/MAX(AX$2:AX4252)</f>
        <v>2.6586190995277037E-2</v>
      </c>
      <c r="AZ4252">
        <v>2</v>
      </c>
      <c r="BA4252">
        <v>2</v>
      </c>
      <c r="BB4252">
        <v>4</v>
      </c>
      <c r="BC4252">
        <v>5</v>
      </c>
      <c r="BD4252">
        <v>4</v>
      </c>
      <c r="BE4252">
        <f t="shared" ca="1" si="344"/>
        <v>8.0218974724731353E-4</v>
      </c>
      <c r="BF4252">
        <f t="shared" ca="1" si="345"/>
        <v>9.1009477131366427</v>
      </c>
      <c r="BG4252">
        <f ca="1">1-BF4252/MAX(BF$2:BF4252)</f>
        <v>2.3030436860113968E-2</v>
      </c>
      <c r="BH4252">
        <f t="shared" ca="1" si="346"/>
        <v>1.0396689348831167</v>
      </c>
    </row>
    <row r="4253" spans="1:60" x14ac:dyDescent="0.3">
      <c r="A4253" s="1">
        <v>44153</v>
      </c>
      <c r="B4253" s="3">
        <v>2020</v>
      </c>
      <c r="C4253">
        <v>0</v>
      </c>
      <c r="D4253">
        <v>0</v>
      </c>
      <c r="E4253">
        <v>0</v>
      </c>
      <c r="F4253">
        <v>5.5555555555555497E-2</v>
      </c>
      <c r="G4253">
        <v>0.116263761099031</v>
      </c>
      <c r="H4253">
        <v>0</v>
      </c>
      <c r="I4253">
        <v>2.77777777777777E-2</v>
      </c>
      <c r="J4253">
        <v>0</v>
      </c>
      <c r="K4253">
        <v>1.85185185185185E-2</v>
      </c>
      <c r="L4253">
        <v>2.77777777777777E-2</v>
      </c>
      <c r="M4253">
        <v>0.243055555555555</v>
      </c>
      <c r="N4253">
        <v>2.0833333333333301E-2</v>
      </c>
      <c r="O4253">
        <v>0.157407407407407</v>
      </c>
      <c r="P4253">
        <v>3.6054401389981103E-2</v>
      </c>
      <c r="Q4253">
        <v>5.5555555555555497E-2</v>
      </c>
      <c r="R4253">
        <v>4.32834683762571E-2</v>
      </c>
      <c r="S4253">
        <v>0.11111111111111099</v>
      </c>
      <c r="T4253">
        <v>0</v>
      </c>
      <c r="U4253">
        <v>0</v>
      </c>
      <c r="V4253">
        <v>0</v>
      </c>
      <c r="W4253">
        <v>0</v>
      </c>
      <c r="X4253">
        <v>2.0833333333333301E-2</v>
      </c>
      <c r="Y4253">
        <v>6.5972443208803994E-2</v>
      </c>
      <c r="Z4253">
        <v>6.7875440242404217E-4</v>
      </c>
      <c r="AA4253">
        <v>0</v>
      </c>
      <c r="AB4253">
        <v>-1.7097607902449852E-4</v>
      </c>
      <c r="AC4253">
        <v>1.4803382741630511E-3</v>
      </c>
      <c r="AD4253">
        <v>-3.477933459309468E-3</v>
      </c>
      <c r="AE4253">
        <v>-5.2840233860104169E-3</v>
      </c>
      <c r="AF4253">
        <v>-8.7824904666977677E-4</v>
      </c>
      <c r="AG4253">
        <v>-6.715635711952217E-3</v>
      </c>
      <c r="AH4253">
        <v>-5.7223484806572245E-3</v>
      </c>
      <c r="AI4253">
        <v>-1.8613678167107572E-3</v>
      </c>
      <c r="AJ4253">
        <v>-3.3269116510181718E-4</v>
      </c>
      <c r="AK4253">
        <v>-1.4008705758567941E-2</v>
      </c>
      <c r="AL4253">
        <v>2.1221356074068165E-3</v>
      </c>
      <c r="AM4253">
        <v>-7.3904959888833055E-3</v>
      </c>
      <c r="AN4253">
        <v>0</v>
      </c>
      <c r="AO4253">
        <v>-1.2034837771823015E-2</v>
      </c>
      <c r="AP4253">
        <v>3.190154113237309E-4</v>
      </c>
      <c r="AQ4253">
        <v>2.896315630125601E-3</v>
      </c>
      <c r="AR4253">
        <v>-5.3524847870269898E-3</v>
      </c>
      <c r="AS4253">
        <v>-5.5603754239305081E-3</v>
      </c>
      <c r="AT4253">
        <v>-1.9439778441285749E-2</v>
      </c>
      <c r="AU4253">
        <v>-3.3606002526691547E-3</v>
      </c>
      <c r="AV4253">
        <v>0</v>
      </c>
      <c r="AW4253">
        <f t="shared" si="342"/>
        <v>-1.3647928802206571E-3</v>
      </c>
      <c r="AX4253">
        <f t="shared" si="343"/>
        <v>5.4203979447263944</v>
      </c>
      <c r="AY4253">
        <f>1-AX4253/MAX(AX$2:AX4253)</f>
        <v>2.7914699231315176E-2</v>
      </c>
      <c r="AZ4253">
        <v>2</v>
      </c>
      <c r="BA4253">
        <v>2</v>
      </c>
      <c r="BB4253">
        <v>4</v>
      </c>
      <c r="BC4253">
        <v>5</v>
      </c>
      <c r="BD4253">
        <v>4</v>
      </c>
      <c r="BE4253">
        <f t="shared" ca="1" si="344"/>
        <v>-1.7584775947028224E-3</v>
      </c>
      <c r="BF4253">
        <f t="shared" ca="1" si="345"/>
        <v>9.0849439004925294</v>
      </c>
      <c r="BG4253">
        <f ca="1">1-BF4253/MAX(BF$2:BF4253)</f>
        <v>2.4748415947602131E-2</v>
      </c>
      <c r="BH4253">
        <f t="shared" ca="1" si="346"/>
        <v>1.0396689348831167</v>
      </c>
    </row>
    <row r="4254" spans="1:60" x14ac:dyDescent="0.3">
      <c r="A4254" s="1">
        <v>44154</v>
      </c>
      <c r="B4254" s="3">
        <v>2020</v>
      </c>
      <c r="C4254">
        <v>0</v>
      </c>
      <c r="D4254">
        <v>0</v>
      </c>
      <c r="E4254">
        <v>0</v>
      </c>
      <c r="F4254">
        <v>5.5555555555555497E-2</v>
      </c>
      <c r="G4254">
        <v>0.116263761099031</v>
      </c>
      <c r="H4254">
        <v>0</v>
      </c>
      <c r="I4254">
        <v>2.77777777777777E-2</v>
      </c>
      <c r="J4254">
        <v>0</v>
      </c>
      <c r="K4254">
        <v>1.85185185185185E-2</v>
      </c>
      <c r="L4254">
        <v>2.77777777777777E-2</v>
      </c>
      <c r="M4254">
        <v>0.243055555555555</v>
      </c>
      <c r="N4254">
        <v>2.0833333333333301E-2</v>
      </c>
      <c r="O4254">
        <v>0.157407407407407</v>
      </c>
      <c r="P4254">
        <v>3.6054401389981103E-2</v>
      </c>
      <c r="Q4254">
        <v>5.5555555555555497E-2</v>
      </c>
      <c r="R4254">
        <v>4.32834683762571E-2</v>
      </c>
      <c r="S4254">
        <v>0.11111111111111099</v>
      </c>
      <c r="T4254">
        <v>0</v>
      </c>
      <c r="U4254">
        <v>0</v>
      </c>
      <c r="V4254">
        <v>0</v>
      </c>
      <c r="W4254">
        <v>0</v>
      </c>
      <c r="X4254">
        <v>2.0833333333333301E-2</v>
      </c>
      <c r="Y4254">
        <v>6.5972443208803994E-2</v>
      </c>
      <c r="Z4254">
        <v>1.8651366436521766E-3</v>
      </c>
      <c r="AA4254">
        <v>0</v>
      </c>
      <c r="AB4254">
        <v>8.566293235368061E-4</v>
      </c>
      <c r="AC4254">
        <v>0</v>
      </c>
      <c r="AD4254">
        <v>1.642337725521914E-3</v>
      </c>
      <c r="AE4254">
        <v>7.0351303811047039E-3</v>
      </c>
      <c r="AF4254">
        <v>2.2851366454770261E-3</v>
      </c>
      <c r="AG4254">
        <v>6.6037355394741315E-3</v>
      </c>
      <c r="AH4254">
        <v>-1.8804594035291E-3</v>
      </c>
      <c r="AI4254">
        <v>3.3802302675152163E-3</v>
      </c>
      <c r="AJ4254">
        <v>1.0819378677004998E-3</v>
      </c>
      <c r="AK4254">
        <v>7.6720385311781492E-3</v>
      </c>
      <c r="AL4254">
        <v>5.5505463534875066E-3</v>
      </c>
      <c r="AM4254">
        <v>7.8246718893930645E-3</v>
      </c>
      <c r="AN4254">
        <v>2.3150887850720281E-4</v>
      </c>
      <c r="AO4254">
        <v>4.2102123420377779E-3</v>
      </c>
      <c r="AP4254">
        <v>1.0365038472646138E-3</v>
      </c>
      <c r="AQ4254">
        <v>5.1484624570925508E-3</v>
      </c>
      <c r="AR4254">
        <v>6.0537980081243337E-3</v>
      </c>
      <c r="AS4254">
        <v>6.9892774134254765E-3</v>
      </c>
      <c r="AT4254">
        <v>3.8941311696636394E-3</v>
      </c>
      <c r="AU4254">
        <v>2.5289489760698114E-3</v>
      </c>
      <c r="AV4254">
        <v>0</v>
      </c>
      <c r="AW4254">
        <f t="shared" si="342"/>
        <v>2.2550561879014336E-3</v>
      </c>
      <c r="AX4254">
        <f t="shared" si="343"/>
        <v>5.4326212466525376</v>
      </c>
      <c r="AY4254">
        <f>1-AX4254/MAX(AX$2:AX4254)</f>
        <v>2.5722592258648702E-2</v>
      </c>
      <c r="AZ4254">
        <v>2</v>
      </c>
      <c r="BA4254">
        <v>2</v>
      </c>
      <c r="BB4254">
        <v>4</v>
      </c>
      <c r="BC4254">
        <v>5</v>
      </c>
      <c r="BD4254">
        <v>4</v>
      </c>
      <c r="BE4254">
        <f t="shared" ca="1" si="344"/>
        <v>2.4872294148059332E-3</v>
      </c>
      <c r="BF4254">
        <f t="shared" ca="1" si="345"/>
        <v>9.1075402401936962</v>
      </c>
      <c r="BG4254">
        <f ca="1">1-BF4254/MAX(BF$2:BF4254)</f>
        <v>2.232274152091096E-2</v>
      </c>
      <c r="BH4254">
        <f t="shared" ca="1" si="346"/>
        <v>1.0396689348831167</v>
      </c>
    </row>
    <row r="4255" spans="1:60" x14ac:dyDescent="0.3">
      <c r="A4255" s="1">
        <v>44155</v>
      </c>
      <c r="B4255" s="3">
        <v>2020</v>
      </c>
      <c r="C4255">
        <v>0</v>
      </c>
      <c r="D4255">
        <v>0</v>
      </c>
      <c r="E4255">
        <v>0</v>
      </c>
      <c r="F4255">
        <v>5.5555555555555497E-2</v>
      </c>
      <c r="G4255">
        <v>0.116263761099031</v>
      </c>
      <c r="H4255">
        <v>0</v>
      </c>
      <c r="I4255">
        <v>2.77777777777777E-2</v>
      </c>
      <c r="J4255">
        <v>0</v>
      </c>
      <c r="K4255">
        <v>1.85185185185185E-2</v>
      </c>
      <c r="L4255">
        <v>2.77777777777777E-2</v>
      </c>
      <c r="M4255">
        <v>0.243055555555555</v>
      </c>
      <c r="N4255">
        <v>2.0833333333333301E-2</v>
      </c>
      <c r="O4255">
        <v>0.157407407407407</v>
      </c>
      <c r="P4255">
        <v>3.6054401389981103E-2</v>
      </c>
      <c r="Q4255">
        <v>5.5555555555555497E-2</v>
      </c>
      <c r="R4255">
        <v>4.32834683762571E-2</v>
      </c>
      <c r="S4255">
        <v>0.11111111111111099</v>
      </c>
      <c r="T4255">
        <v>0</v>
      </c>
      <c r="U4255">
        <v>0</v>
      </c>
      <c r="V4255">
        <v>0</v>
      </c>
      <c r="W4255">
        <v>0</v>
      </c>
      <c r="X4255">
        <v>2.0833333333333301E-2</v>
      </c>
      <c r="Y4255">
        <v>6.5972443208803994E-2</v>
      </c>
      <c r="Z4255">
        <v>1.0156841227180191E-3</v>
      </c>
      <c r="AA4255">
        <v>0</v>
      </c>
      <c r="AB4255">
        <v>1.5399585761031176E-3</v>
      </c>
      <c r="AC4255">
        <v>5.1737735821482111E-3</v>
      </c>
      <c r="AD4255">
        <v>5.5341130301411745E-3</v>
      </c>
      <c r="AE4255">
        <v>2.9940435826563139E-3</v>
      </c>
      <c r="AF4255">
        <v>7.0156821842659589E-4</v>
      </c>
      <c r="AG4255">
        <v>1.1246545526575336E-2</v>
      </c>
      <c r="AH4255">
        <v>3.0257979459704654E-3</v>
      </c>
      <c r="AI4255">
        <v>-1.8585566186128943E-3</v>
      </c>
      <c r="AJ4255">
        <v>1.7459843321345758E-3</v>
      </c>
      <c r="AK4255">
        <v>1.0716324546211631E-3</v>
      </c>
      <c r="AL4255">
        <v>-8.7120068797041927E-4</v>
      </c>
      <c r="AM4255">
        <v>-6.8404971015993965E-3</v>
      </c>
      <c r="AN4255">
        <v>1.1577326321932091E-4</v>
      </c>
      <c r="AO4255">
        <v>-6.8479173976732088E-3</v>
      </c>
      <c r="AP4255">
        <v>2.2304279653913017E-3</v>
      </c>
      <c r="AQ4255">
        <v>8.8702790306094403E-3</v>
      </c>
      <c r="AR4255">
        <v>3.3429628377865672E-3</v>
      </c>
      <c r="AS4255">
        <v>-5.2071456914348779E-4</v>
      </c>
      <c r="AT4255">
        <v>-5.4073314768490199E-3</v>
      </c>
      <c r="AU4255">
        <v>6.9371962002848786E-3</v>
      </c>
      <c r="AV4255">
        <v>0</v>
      </c>
      <c r="AW4255">
        <f t="shared" si="342"/>
        <v>1.1200572698317507E-3</v>
      </c>
      <c r="AX4255">
        <f t="shared" si="343"/>
        <v>5.4387060935740932</v>
      </c>
      <c r="AY4255">
        <f>1-AX4255/MAX(AX$2:AX4255)</f>
        <v>2.4631345765275259E-2</v>
      </c>
      <c r="AZ4255">
        <v>2</v>
      </c>
      <c r="BA4255">
        <v>2</v>
      </c>
      <c r="BB4255">
        <v>4</v>
      </c>
      <c r="BC4255">
        <v>5</v>
      </c>
      <c r="BD4255">
        <v>4</v>
      </c>
      <c r="BE4255">
        <f t="shared" ca="1" si="344"/>
        <v>8.4854144766501277E-4</v>
      </c>
      <c r="BF4255">
        <f t="shared" ca="1" si="345"/>
        <v>9.1152683655737778</v>
      </c>
      <c r="BG4255">
        <f ca="1">1-BF4255/MAX(BF$2:BF4255)</f>
        <v>2.1493141844651897E-2</v>
      </c>
      <c r="BH4255">
        <f t="shared" ca="1" si="346"/>
        <v>1.0396689348831167</v>
      </c>
    </row>
    <row r="4256" spans="1:60" x14ac:dyDescent="0.3">
      <c r="A4256" s="1">
        <v>44158</v>
      </c>
      <c r="B4256" s="3">
        <v>2020</v>
      </c>
      <c r="C4256">
        <v>0</v>
      </c>
      <c r="D4256">
        <v>0</v>
      </c>
      <c r="E4256">
        <v>0</v>
      </c>
      <c r="F4256">
        <v>5.5555555555555497E-2</v>
      </c>
      <c r="G4256">
        <v>0.116263761099031</v>
      </c>
      <c r="H4256">
        <v>0</v>
      </c>
      <c r="I4256">
        <v>2.77777777777777E-2</v>
      </c>
      <c r="J4256">
        <v>0</v>
      </c>
      <c r="K4256">
        <v>1.85185185185185E-2</v>
      </c>
      <c r="L4256">
        <v>2.77777777777777E-2</v>
      </c>
      <c r="M4256">
        <v>0.243055555555555</v>
      </c>
      <c r="N4256">
        <v>2.0833333333333301E-2</v>
      </c>
      <c r="O4256">
        <v>0.157407407407407</v>
      </c>
      <c r="P4256">
        <v>3.6054401389981103E-2</v>
      </c>
      <c r="Q4256">
        <v>5.5555555555555497E-2</v>
      </c>
      <c r="R4256">
        <v>4.32834683762571E-2</v>
      </c>
      <c r="S4256">
        <v>0.11111111111111099</v>
      </c>
      <c r="T4256">
        <v>0</v>
      </c>
      <c r="U4256">
        <v>0</v>
      </c>
      <c r="V4256">
        <v>0</v>
      </c>
      <c r="W4256">
        <v>0</v>
      </c>
      <c r="X4256">
        <v>2.0833333333333301E-2</v>
      </c>
      <c r="Y4256">
        <v>6.5972443208803994E-2</v>
      </c>
      <c r="Z4256">
        <v>-2.5398901574369415E-4</v>
      </c>
      <c r="AA4256">
        <v>0</v>
      </c>
      <c r="AB4256">
        <v>-6.8321918308233975E-4</v>
      </c>
      <c r="AC4256">
        <v>2.9411542691892834E-3</v>
      </c>
      <c r="AD4256">
        <v>2.6496968841622781E-3</v>
      </c>
      <c r="AE4256">
        <v>-1.2793311621686065E-3</v>
      </c>
      <c r="AF4256">
        <v>-7.8881473243486155E-4</v>
      </c>
      <c r="AG4256">
        <v>6.1795499774253138E-4</v>
      </c>
      <c r="AH4256">
        <v>-1.9693816755571691E-2</v>
      </c>
      <c r="AI4256">
        <v>1.5126924077761839E-3</v>
      </c>
      <c r="AJ4256">
        <v>-1.9917059447057683E-3</v>
      </c>
      <c r="AK4256">
        <v>1.8704250619415719E-2</v>
      </c>
      <c r="AL4256">
        <v>1.2354676033177192E-3</v>
      </c>
      <c r="AM4256">
        <v>3.4737334444923107E-5</v>
      </c>
      <c r="AN4256">
        <v>0</v>
      </c>
      <c r="AO4256">
        <v>5.994516466260924E-3</v>
      </c>
      <c r="AP4256">
        <v>-7.9496054419547768E-4</v>
      </c>
      <c r="AQ4256">
        <v>-4.5818660229793862E-3</v>
      </c>
      <c r="AR4256">
        <v>6.6623601514437247E-4</v>
      </c>
      <c r="AS4256">
        <v>-1.0416062066251897E-3</v>
      </c>
      <c r="AT4256">
        <v>1.8909799566904084E-3</v>
      </c>
      <c r="AU4256">
        <v>-2.0863677043891915E-4</v>
      </c>
      <c r="AV4256">
        <v>0</v>
      </c>
      <c r="AW4256">
        <f t="shared" si="342"/>
        <v>3.9495738218332734E-4</v>
      </c>
      <c r="AX4256">
        <f t="shared" si="343"/>
        <v>5.4408541506952757</v>
      </c>
      <c r="AY4256">
        <f>1-AX4256/MAX(AX$2:AX4256)</f>
        <v>2.424611671493504E-2</v>
      </c>
      <c r="AZ4256">
        <v>2</v>
      </c>
      <c r="BA4256">
        <v>2</v>
      </c>
      <c r="BB4256">
        <v>4</v>
      </c>
      <c r="BC4256">
        <v>5</v>
      </c>
      <c r="BD4256">
        <v>4</v>
      </c>
      <c r="BE4256">
        <f t="shared" ca="1" si="344"/>
        <v>5.2531533103215367E-4</v>
      </c>
      <c r="BF4256">
        <f t="shared" ca="1" si="345"/>
        <v>9.1200567557926853</v>
      </c>
      <c r="BG4256">
        <f ca="1">1-BF4256/MAX(BF$2:BF4256)</f>
        <v>2.0979117190542906E-2</v>
      </c>
      <c r="BH4256">
        <f t="shared" ca="1" si="346"/>
        <v>1.0396689348831167</v>
      </c>
    </row>
    <row r="4257" spans="1:60" x14ac:dyDescent="0.3">
      <c r="A4257" s="1">
        <v>44159</v>
      </c>
      <c r="B4257" s="3">
        <v>2020</v>
      </c>
      <c r="C4257">
        <v>0</v>
      </c>
      <c r="D4257">
        <v>0</v>
      </c>
      <c r="E4257">
        <v>0</v>
      </c>
      <c r="F4257">
        <v>5.5555555555555497E-2</v>
      </c>
      <c r="G4257">
        <v>0.116263761099031</v>
      </c>
      <c r="H4257">
        <v>0</v>
      </c>
      <c r="I4257">
        <v>2.77777777777777E-2</v>
      </c>
      <c r="J4257">
        <v>0</v>
      </c>
      <c r="K4257">
        <v>1.85185185185185E-2</v>
      </c>
      <c r="L4257">
        <v>2.77777777777777E-2</v>
      </c>
      <c r="M4257">
        <v>0.243055555555555</v>
      </c>
      <c r="N4257">
        <v>2.0833333333333301E-2</v>
      </c>
      <c r="O4257">
        <v>0.157407407407407</v>
      </c>
      <c r="P4257">
        <v>3.6054401389981103E-2</v>
      </c>
      <c r="Q4257">
        <v>5.5555555555555497E-2</v>
      </c>
      <c r="R4257">
        <v>4.32834683762571E-2</v>
      </c>
      <c r="S4257">
        <v>0.11111111111111099</v>
      </c>
      <c r="T4257">
        <v>0</v>
      </c>
      <c r="U4257">
        <v>0</v>
      </c>
      <c r="V4257">
        <v>0</v>
      </c>
      <c r="W4257">
        <v>0</v>
      </c>
      <c r="X4257">
        <v>2.0833333333333301E-2</v>
      </c>
      <c r="Y4257">
        <v>6.5972443208803994E-2</v>
      </c>
      <c r="Z4257">
        <v>-1.352757972339691E-3</v>
      </c>
      <c r="AA4257">
        <v>0</v>
      </c>
      <c r="AB4257">
        <v>-6.8410368156757162E-4</v>
      </c>
      <c r="AC4257">
        <v>2.1260995314116071E-2</v>
      </c>
      <c r="AD4257">
        <v>1.3417359158070852E-2</v>
      </c>
      <c r="AE4257">
        <v>1.494429414802334E-2</v>
      </c>
      <c r="AF4257">
        <v>1.4029573791412009E-3</v>
      </c>
      <c r="AG4257">
        <v>1.5128118960675119E-2</v>
      </c>
      <c r="AH4257">
        <v>-1.5328336846883395E-2</v>
      </c>
      <c r="AI4257">
        <v>3.0215246006948249E-3</v>
      </c>
      <c r="AJ4257">
        <v>-1.5800244183198364E-3</v>
      </c>
      <c r="AK4257">
        <v>1.880326622903894E-2</v>
      </c>
      <c r="AL4257">
        <v>-2.2507357735723765E-3</v>
      </c>
      <c r="AM4257">
        <v>1.4049962094868862E-2</v>
      </c>
      <c r="AN4257">
        <v>1.1566863999634691E-4</v>
      </c>
      <c r="AO4257">
        <v>1.6113551071154086E-2</v>
      </c>
      <c r="AP4257">
        <v>3.1833331467967518E-4</v>
      </c>
      <c r="AQ4257">
        <v>-9.9521172571536143E-3</v>
      </c>
      <c r="AR4257">
        <v>1.5982423447674199E-2</v>
      </c>
      <c r="AS4257">
        <v>1.546754127247274E-2</v>
      </c>
      <c r="AT4257">
        <v>5.3086359939711336E-3</v>
      </c>
      <c r="AU4257">
        <v>1.336371824232585E-2</v>
      </c>
      <c r="AV4257">
        <v>0</v>
      </c>
      <c r="AW4257">
        <f t="shared" si="342"/>
        <v>3.7578023026441066E-3</v>
      </c>
      <c r="AX4257">
        <f t="shared" si="343"/>
        <v>5.4612998049511088</v>
      </c>
      <c r="AY4257">
        <f>1-AX4257/MAX(AX$2:AX4257)</f>
        <v>2.0579426525512479E-2</v>
      </c>
      <c r="AZ4257">
        <v>2</v>
      </c>
      <c r="BA4257">
        <v>2</v>
      </c>
      <c r="BB4257">
        <v>4</v>
      </c>
      <c r="BC4257">
        <v>5</v>
      </c>
      <c r="BD4257">
        <v>4</v>
      </c>
      <c r="BE4257">
        <f t="shared" ca="1" si="344"/>
        <v>4.3598089781940689E-3</v>
      </c>
      <c r="BF4257">
        <f t="shared" ca="1" si="345"/>
        <v>9.1598184611182294</v>
      </c>
      <c r="BG4257">
        <f ca="1">1-BF4257/MAX(BF$2:BF4257)</f>
        <v>1.6710773155830805E-2</v>
      </c>
      <c r="BH4257">
        <f t="shared" ca="1" si="346"/>
        <v>1.0396689348831167</v>
      </c>
    </row>
    <row r="4258" spans="1:60" x14ac:dyDescent="0.3">
      <c r="A4258" s="1">
        <v>44160</v>
      </c>
      <c r="B4258" s="3">
        <v>2020</v>
      </c>
      <c r="C4258">
        <v>0</v>
      </c>
      <c r="D4258">
        <v>0</v>
      </c>
      <c r="E4258">
        <v>0</v>
      </c>
      <c r="F4258">
        <v>5.5555555555555497E-2</v>
      </c>
      <c r="G4258">
        <v>0.116263761099031</v>
      </c>
      <c r="H4258">
        <v>0</v>
      </c>
      <c r="I4258">
        <v>2.77777777777777E-2</v>
      </c>
      <c r="J4258">
        <v>0</v>
      </c>
      <c r="K4258">
        <v>1.85185185185185E-2</v>
      </c>
      <c r="L4258">
        <v>2.77777777777777E-2</v>
      </c>
      <c r="M4258">
        <v>0.243055555555555</v>
      </c>
      <c r="N4258">
        <v>2.0833333333333301E-2</v>
      </c>
      <c r="O4258">
        <v>0.157407407407407</v>
      </c>
      <c r="P4258">
        <v>3.6054401389981103E-2</v>
      </c>
      <c r="Q4258">
        <v>5.5555555555555497E-2</v>
      </c>
      <c r="R4258">
        <v>4.32834683762571E-2</v>
      </c>
      <c r="S4258">
        <v>0.11111111111111099</v>
      </c>
      <c r="T4258">
        <v>0</v>
      </c>
      <c r="U4258">
        <v>0</v>
      </c>
      <c r="V4258">
        <v>0</v>
      </c>
      <c r="W4258">
        <v>0</v>
      </c>
      <c r="X4258">
        <v>2.0833333333333301E-2</v>
      </c>
      <c r="Y4258">
        <v>6.5972443208803994E-2</v>
      </c>
      <c r="Z4258">
        <v>-3.3892225470222304E-4</v>
      </c>
      <c r="AA4258">
        <v>-1.0943546314767794E-4</v>
      </c>
      <c r="AB4258">
        <v>1.7096896801893635E-4</v>
      </c>
      <c r="AC4258">
        <v>8.6145051312078724E-3</v>
      </c>
      <c r="AD4258">
        <v>-5.6167289378774576E-3</v>
      </c>
      <c r="AE4258">
        <v>-1.2618752894811847E-3</v>
      </c>
      <c r="AF4258">
        <v>-7.8795415649890455E-4</v>
      </c>
      <c r="AG4258">
        <v>-7.1473315577041951E-3</v>
      </c>
      <c r="AH4258">
        <v>-4.7173673437439501E-4</v>
      </c>
      <c r="AI4258">
        <v>-4.6322423872124929E-4</v>
      </c>
      <c r="AJ4258">
        <v>3.3298489987987345E-4</v>
      </c>
      <c r="AK4258">
        <v>-3.419907210160833E-3</v>
      </c>
      <c r="AL4258">
        <v>5.8212004641333692E-4</v>
      </c>
      <c r="AM4258">
        <v>6.1465846124282297E-3</v>
      </c>
      <c r="AN4258">
        <v>1.1565526230961076E-4</v>
      </c>
      <c r="AO4258">
        <v>-1.5414955851401624E-3</v>
      </c>
      <c r="AP4258">
        <v>1.669945982227361E-3</v>
      </c>
      <c r="AQ4258">
        <v>-3.0784713302463018E-3</v>
      </c>
      <c r="AR4258">
        <v>-1.9663188751678495E-3</v>
      </c>
      <c r="AS4258">
        <v>1.7114701939791033E-4</v>
      </c>
      <c r="AT4258">
        <v>5.8654638119293168E-4</v>
      </c>
      <c r="AU4258">
        <v>-4.533226971005333E-3</v>
      </c>
      <c r="AV4258">
        <v>0</v>
      </c>
      <c r="AW4258">
        <f t="shared" si="342"/>
        <v>1.3580930714539937E-4</v>
      </c>
      <c r="AX4258">
        <f t="shared" si="343"/>
        <v>5.4620415002937319</v>
      </c>
      <c r="AY4258">
        <f>1-AX4258/MAX(AX$2:AX4258)</f>
        <v>2.0446412096025157E-2</v>
      </c>
      <c r="AZ4258">
        <v>2</v>
      </c>
      <c r="BA4258">
        <v>2</v>
      </c>
      <c r="BB4258">
        <v>4</v>
      </c>
      <c r="BC4258">
        <v>5</v>
      </c>
      <c r="BD4258">
        <v>4</v>
      </c>
      <c r="BE4258">
        <f t="shared" ca="1" si="344"/>
        <v>2.1325438383660672E-4</v>
      </c>
      <c r="BF4258">
        <f t="shared" ca="1" si="345"/>
        <v>9.1617718325602109</v>
      </c>
      <c r="BG4258">
        <f ca="1">1-BF4258/MAX(BF$2:BF4258)</f>
        <v>1.6501082417626933E-2</v>
      </c>
      <c r="BH4258">
        <f t="shared" ca="1" si="346"/>
        <v>1.0396689348831167</v>
      </c>
    </row>
    <row r="4259" spans="1:60" x14ac:dyDescent="0.3">
      <c r="A4259" s="1">
        <v>44162</v>
      </c>
      <c r="B4259" s="3">
        <v>2020</v>
      </c>
      <c r="C4259">
        <v>0</v>
      </c>
      <c r="D4259">
        <v>0</v>
      </c>
      <c r="E4259">
        <v>0</v>
      </c>
      <c r="F4259">
        <v>5.5555555555555497E-2</v>
      </c>
      <c r="G4259">
        <v>0.116263761099031</v>
      </c>
      <c r="H4259">
        <v>0</v>
      </c>
      <c r="I4259">
        <v>2.77777777777777E-2</v>
      </c>
      <c r="J4259">
        <v>0</v>
      </c>
      <c r="K4259">
        <v>1.85185185185185E-2</v>
      </c>
      <c r="L4259">
        <v>2.77777777777777E-2</v>
      </c>
      <c r="M4259">
        <v>0.243055555555555</v>
      </c>
      <c r="N4259">
        <v>2.0833333333333301E-2</v>
      </c>
      <c r="O4259">
        <v>0.157407407407407</v>
      </c>
      <c r="P4259">
        <v>3.6054401389981103E-2</v>
      </c>
      <c r="Q4259">
        <v>5.5555555555555497E-2</v>
      </c>
      <c r="R4259">
        <v>4.32834683762571E-2</v>
      </c>
      <c r="S4259">
        <v>0.11111111111111099</v>
      </c>
      <c r="T4259">
        <v>0</v>
      </c>
      <c r="U4259">
        <v>0</v>
      </c>
      <c r="V4259">
        <v>0</v>
      </c>
      <c r="W4259">
        <v>0</v>
      </c>
      <c r="X4259">
        <v>2.0833333333333301E-2</v>
      </c>
      <c r="Y4259">
        <v>6.5972443208803994E-2</v>
      </c>
      <c r="Z4259">
        <v>1.6940868237378393E-3</v>
      </c>
      <c r="AA4259">
        <v>1.0944744057894695E-4</v>
      </c>
      <c r="AB4259">
        <v>1.711137448081379E-3</v>
      </c>
      <c r="AC4259">
        <v>-2.1351981695810762E-3</v>
      </c>
      <c r="AD4259">
        <v>9.4814779195133703E-3</v>
      </c>
      <c r="AE4259">
        <v>6.8799285653708964E-3</v>
      </c>
      <c r="AF4259">
        <v>3.2429620654552682E-3</v>
      </c>
      <c r="AG4259">
        <v>1.4397445301670864E-2</v>
      </c>
      <c r="AH4259">
        <v>-1.0146901518739981E-2</v>
      </c>
      <c r="AI4259">
        <v>1.6227942809310392E-3</v>
      </c>
      <c r="AJ4259">
        <v>2.9973267856848729E-3</v>
      </c>
      <c r="AK4259">
        <v>4.2486928107152711E-3</v>
      </c>
      <c r="AL4259">
        <v>3.5636140242480963E-3</v>
      </c>
      <c r="AM4259">
        <v>9.2143064783509754E-3</v>
      </c>
      <c r="AN4259">
        <v>0</v>
      </c>
      <c r="AO4259">
        <v>2.7849030233488836E-3</v>
      </c>
      <c r="AP4259">
        <v>2.4608332054976145E-3</v>
      </c>
      <c r="AQ4259">
        <v>9.7051306750530753E-3</v>
      </c>
      <c r="AR4259">
        <v>7.0052614106304034E-3</v>
      </c>
      <c r="AS4259">
        <v>4.6202508434669554E-3</v>
      </c>
      <c r="AT4259">
        <v>-4.4564277084413462E-3</v>
      </c>
      <c r="AU4259">
        <v>9.3148635349320497E-3</v>
      </c>
      <c r="AV4259">
        <v>0</v>
      </c>
      <c r="AW4259">
        <f t="shared" si="342"/>
        <v>3.2291972181309795E-3</v>
      </c>
      <c r="AX4259">
        <f t="shared" si="343"/>
        <v>5.4796795095117972</v>
      </c>
      <c r="AY4259">
        <f>1-AX4259/MAX(AX$2:AX4259)</f>
        <v>1.7283240374955211E-2</v>
      </c>
      <c r="AZ4259">
        <v>2</v>
      </c>
      <c r="BA4259">
        <v>2</v>
      </c>
      <c r="BB4259">
        <v>4</v>
      </c>
      <c r="BC4259">
        <v>5</v>
      </c>
      <c r="BD4259">
        <v>4</v>
      </c>
      <c r="BE4259">
        <f t="shared" ca="1" si="344"/>
        <v>3.4555755012523962E-3</v>
      </c>
      <c r="BF4259">
        <f t="shared" ca="1" si="345"/>
        <v>9.1934310268528705</v>
      </c>
      <c r="BG4259">
        <f ca="1">1-BF4259/MAX(BF$2:BF4259)</f>
        <v>1.3102527652520957E-2</v>
      </c>
      <c r="BH4259">
        <f t="shared" ca="1" si="346"/>
        <v>1.0396689348831167</v>
      </c>
    </row>
    <row r="4260" spans="1:60" x14ac:dyDescent="0.3">
      <c r="A4260" s="1">
        <v>44165</v>
      </c>
      <c r="B4260" s="3">
        <v>2020</v>
      </c>
      <c r="C4260">
        <v>0</v>
      </c>
      <c r="D4260">
        <v>0</v>
      </c>
      <c r="E4260">
        <v>0</v>
      </c>
      <c r="F4260">
        <v>5.5555555555555497E-2</v>
      </c>
      <c r="G4260">
        <v>0.116263761099031</v>
      </c>
      <c r="H4260">
        <v>0</v>
      </c>
      <c r="I4260">
        <v>2.77777777777777E-2</v>
      </c>
      <c r="J4260">
        <v>0</v>
      </c>
      <c r="K4260">
        <v>1.85185185185185E-2</v>
      </c>
      <c r="L4260">
        <v>2.77777777777777E-2</v>
      </c>
      <c r="M4260">
        <v>0.243055555555555</v>
      </c>
      <c r="N4260">
        <v>2.0833333333333301E-2</v>
      </c>
      <c r="O4260">
        <v>0.157407407407407</v>
      </c>
      <c r="P4260">
        <v>3.6054401389981103E-2</v>
      </c>
      <c r="Q4260">
        <v>5.5555555555555497E-2</v>
      </c>
      <c r="R4260">
        <v>4.32834683762571E-2</v>
      </c>
      <c r="S4260">
        <v>0.11111111111111099</v>
      </c>
      <c r="T4260">
        <v>0</v>
      </c>
      <c r="U4260">
        <v>0</v>
      </c>
      <c r="V4260">
        <v>0</v>
      </c>
      <c r="W4260">
        <v>0</v>
      </c>
      <c r="X4260">
        <v>2.0833333333333301E-2</v>
      </c>
      <c r="Y4260">
        <v>6.5972443208803994E-2</v>
      </c>
      <c r="Z4260">
        <v>1.3531693950878942E-3</v>
      </c>
      <c r="AA4260">
        <v>-1.0943546314767794E-4</v>
      </c>
      <c r="AB4260">
        <v>-5.1270752443388634E-4</v>
      </c>
      <c r="AC4260">
        <v>-5.706227811412945E-3</v>
      </c>
      <c r="AD4260">
        <v>-2.6179197230045248E-2</v>
      </c>
      <c r="AE4260">
        <v>-2.1754404283335749E-2</v>
      </c>
      <c r="AF4260">
        <v>-1.9220838659078643E-3</v>
      </c>
      <c r="AG4260">
        <v>-2.7781968828962555E-2</v>
      </c>
      <c r="AH4260">
        <v>-6.6749815960541747E-3</v>
      </c>
      <c r="AI4260">
        <v>-1.041628403657846E-3</v>
      </c>
      <c r="AJ4260">
        <v>-6.6402332353310278E-4</v>
      </c>
      <c r="AK4260">
        <v>-1.8170043844861539E-2</v>
      </c>
      <c r="AL4260">
        <v>3.4780531607938592E-3</v>
      </c>
      <c r="AM4260">
        <v>2.039965808539268E-3</v>
      </c>
      <c r="AN4260">
        <v>2.3173977656854028E-4</v>
      </c>
      <c r="AO4260">
        <v>-4.427364338027262E-3</v>
      </c>
      <c r="AP4260">
        <v>1.1087812632895044E-3</v>
      </c>
      <c r="AQ4260">
        <v>-1.2480451316374541E-3</v>
      </c>
      <c r="AR4260">
        <v>-1.9782609929950179E-2</v>
      </c>
      <c r="AS4260">
        <v>-1.6862602027231E-2</v>
      </c>
      <c r="AT4260">
        <v>-1.0484199636809133E-2</v>
      </c>
      <c r="AU4260">
        <v>-2.4610393634903027E-2</v>
      </c>
      <c r="AV4260">
        <v>0</v>
      </c>
      <c r="AW4260">
        <f t="shared" si="342"/>
        <v>-4.0538326289832139E-3</v>
      </c>
      <c r="AX4260">
        <f t="shared" si="343"/>
        <v>5.4574658059197674</v>
      </c>
      <c r="AY4260">
        <f>1-AX4260/MAX(AX$2:AX4260)</f>
        <v>2.1267009640171919E-2</v>
      </c>
      <c r="AZ4260">
        <v>2</v>
      </c>
      <c r="BA4260">
        <v>2</v>
      </c>
      <c r="BB4260">
        <v>4</v>
      </c>
      <c r="BC4260">
        <v>5</v>
      </c>
      <c r="BD4260">
        <v>4</v>
      </c>
      <c r="BE4260">
        <f t="shared" ca="1" si="344"/>
        <v>-4.112873598099343E-3</v>
      </c>
      <c r="BF4260">
        <f t="shared" ca="1" si="345"/>
        <v>9.1556196071065798</v>
      </c>
      <c r="BG4260">
        <f ca="1">1-BF4260/MAX(BF$2:BF4260)</f>
        <v>1.716151221056994E-2</v>
      </c>
      <c r="BH4260">
        <f t="shared" ca="1" si="346"/>
        <v>1.0396689348831167</v>
      </c>
    </row>
    <row r="4261" spans="1:60" x14ac:dyDescent="0.3">
      <c r="A4261" s="1">
        <v>44166</v>
      </c>
      <c r="B4261" s="3">
        <v>2020</v>
      </c>
      <c r="C4261">
        <v>0</v>
      </c>
      <c r="D4261">
        <v>0</v>
      </c>
      <c r="E4261">
        <v>0</v>
      </c>
      <c r="F4261">
        <v>9.9245301162222105E-2</v>
      </c>
      <c r="G4261">
        <v>0.11386710637503999</v>
      </c>
      <c r="H4261">
        <v>0</v>
      </c>
      <c r="I4261">
        <v>2.77777777777777E-2</v>
      </c>
      <c r="J4261">
        <v>2.77777777777777E-2</v>
      </c>
      <c r="K4261">
        <v>0</v>
      </c>
      <c r="L4261">
        <v>2.77777777777777E-2</v>
      </c>
      <c r="M4261">
        <v>0</v>
      </c>
      <c r="N4261">
        <v>4.8611111111111098E-2</v>
      </c>
      <c r="O4261">
        <v>8.3333333333333301E-2</v>
      </c>
      <c r="P4261">
        <v>0.27454474224314102</v>
      </c>
      <c r="Q4261">
        <v>0</v>
      </c>
      <c r="R4261">
        <v>8.4596585994161602E-2</v>
      </c>
      <c r="S4261">
        <v>0</v>
      </c>
      <c r="T4261">
        <v>5.5555555555555497E-2</v>
      </c>
      <c r="U4261">
        <v>2.0833333333333301E-2</v>
      </c>
      <c r="V4261">
        <v>2.77777777777777E-2</v>
      </c>
      <c r="W4261">
        <v>1.32977014700417E-2</v>
      </c>
      <c r="X4261">
        <v>2.0833333333333301E-2</v>
      </c>
      <c r="Y4261">
        <v>7.4170784977614396E-2</v>
      </c>
      <c r="Z4261">
        <v>-3.1637425963494392E-3</v>
      </c>
      <c r="AA4261">
        <v>-7.6552452490941114E-5</v>
      </c>
      <c r="AB4261">
        <v>-3.3346212631324423E-3</v>
      </c>
      <c r="AC4261">
        <v>-2.8694190312600343E-3</v>
      </c>
      <c r="AD4261">
        <v>1.9700464164744247E-2</v>
      </c>
      <c r="AE4261">
        <v>2.3521161621305797E-2</v>
      </c>
      <c r="AF4261">
        <v>2.5119530076405105E-3</v>
      </c>
      <c r="AG4261">
        <v>2.0500018834253231E-2</v>
      </c>
      <c r="AH4261">
        <v>2.1059546081461544E-2</v>
      </c>
      <c r="AI4261">
        <v>2.5702175598298904E-3</v>
      </c>
      <c r="AJ4261">
        <v>-5.3196234047550028E-3</v>
      </c>
      <c r="AK4261">
        <v>9.2807359886522001E-3</v>
      </c>
      <c r="AL4261">
        <v>-3.7916861570590488E-3</v>
      </c>
      <c r="AM4261">
        <v>1.2816308214583572E-2</v>
      </c>
      <c r="AN4261">
        <v>-5.4433920958230075E-4</v>
      </c>
      <c r="AO4261">
        <v>1.0937721759828545E-2</v>
      </c>
      <c r="AP4261">
        <v>-2.2727950778035355E-3</v>
      </c>
      <c r="AQ4261">
        <v>-1.4744849956920714E-2</v>
      </c>
      <c r="AR4261">
        <v>2.1512538936361514E-2</v>
      </c>
      <c r="AS4261">
        <v>2.5294390216289209E-2</v>
      </c>
      <c r="AT4261">
        <v>1.2857336014463705E-2</v>
      </c>
      <c r="AU4261">
        <v>2.0815878626284423E-2</v>
      </c>
      <c r="AV4261">
        <v>0</v>
      </c>
      <c r="AW4261">
        <f t="shared" si="342"/>
        <v>8.1844705297573137E-3</v>
      </c>
      <c r="AX4261">
        <f t="shared" si="343"/>
        <v>5.5021322739754766</v>
      </c>
      <c r="AY4261">
        <f>1-AX4261/MAX(AX$2:AX4261)</f>
        <v>1.3256598324070556E-2</v>
      </c>
      <c r="AZ4261">
        <v>4</v>
      </c>
      <c r="BA4261">
        <v>2</v>
      </c>
      <c r="BB4261">
        <v>4</v>
      </c>
      <c r="BC4261">
        <v>5</v>
      </c>
      <c r="BD4261">
        <v>4</v>
      </c>
      <c r="BE4261">
        <f t="shared" ca="1" si="344"/>
        <v>1.0406442507115837E-2</v>
      </c>
      <c r="BF4261">
        <f t="shared" ca="1" si="345"/>
        <v>9.2508970361649556</v>
      </c>
      <c r="BG4261">
        <f ca="1">1-BF4261/MAX(BF$2:BF4261)</f>
        <v>6.9336599936087318E-3</v>
      </c>
      <c r="BH4261">
        <f t="shared" ca="1" si="346"/>
        <v>1.1795706641186492</v>
      </c>
    </row>
    <row r="4262" spans="1:60" x14ac:dyDescent="0.3">
      <c r="A4262" s="1">
        <v>44167</v>
      </c>
      <c r="B4262" s="3">
        <v>2020</v>
      </c>
      <c r="C4262">
        <v>0</v>
      </c>
      <c r="D4262">
        <v>0</v>
      </c>
      <c r="E4262">
        <v>0</v>
      </c>
      <c r="F4262">
        <v>9.9245301162222105E-2</v>
      </c>
      <c r="G4262">
        <v>0.11386710637503999</v>
      </c>
      <c r="H4262">
        <v>0</v>
      </c>
      <c r="I4262">
        <v>2.77777777777777E-2</v>
      </c>
      <c r="J4262">
        <v>2.77777777777777E-2</v>
      </c>
      <c r="K4262">
        <v>0</v>
      </c>
      <c r="L4262">
        <v>2.77777777777777E-2</v>
      </c>
      <c r="M4262">
        <v>0</v>
      </c>
      <c r="N4262">
        <v>4.8611111111111098E-2</v>
      </c>
      <c r="O4262">
        <v>8.3333333333333301E-2</v>
      </c>
      <c r="P4262">
        <v>0.27454474224314102</v>
      </c>
      <c r="Q4262">
        <v>0</v>
      </c>
      <c r="R4262">
        <v>8.4596585994161602E-2</v>
      </c>
      <c r="S4262">
        <v>0</v>
      </c>
      <c r="T4262">
        <v>5.5555555555555497E-2</v>
      </c>
      <c r="U4262">
        <v>2.0833333333333301E-2</v>
      </c>
      <c r="V4262">
        <v>2.77777777777777E-2</v>
      </c>
      <c r="W4262">
        <v>1.32977014700417E-2</v>
      </c>
      <c r="X4262">
        <v>2.0833333333333301E-2</v>
      </c>
      <c r="Y4262">
        <v>7.4170784977614396E-2</v>
      </c>
      <c r="Z4262">
        <v>-1.1032437633593517E-3</v>
      </c>
      <c r="AA4262">
        <v>1.094558196914619E-4</v>
      </c>
      <c r="AB4262">
        <v>1.7158552136198324E-4</v>
      </c>
      <c r="AC4262">
        <v>4.3165489475200935E-3</v>
      </c>
      <c r="AD4262">
        <v>1.4087648539109487E-3</v>
      </c>
      <c r="AE4262">
        <v>1.3927725071849473E-4</v>
      </c>
      <c r="AF4262">
        <v>5.2571742222728979E-4</v>
      </c>
      <c r="AG4262">
        <v>-1.6741235807584687E-3</v>
      </c>
      <c r="AH4262">
        <v>7.5215306920632941E-3</v>
      </c>
      <c r="AI4262">
        <v>2.7844936901770811E-3</v>
      </c>
      <c r="AJ4262">
        <v>-1.6710440030546225E-3</v>
      </c>
      <c r="AK4262">
        <v>1.0400171735771568E-3</v>
      </c>
      <c r="AL4262">
        <v>-3.3408262971826863E-3</v>
      </c>
      <c r="AM4262">
        <v>1.2853160187793478E-3</v>
      </c>
      <c r="AN4262">
        <v>2.3181227019475337E-4</v>
      </c>
      <c r="AO4262">
        <v>2.1036022820799527E-3</v>
      </c>
      <c r="AP4262">
        <v>7.1423136443060642E-4</v>
      </c>
      <c r="AQ4262">
        <v>-7.9362513191465478E-3</v>
      </c>
      <c r="AR4262">
        <v>1.5198400054736716E-3</v>
      </c>
      <c r="AS4262">
        <v>-8.4474794878486303E-4</v>
      </c>
      <c r="AT4262">
        <v>-7.8750387246094844E-3</v>
      </c>
      <c r="AU4262">
        <v>-4.120266608080847E-4</v>
      </c>
      <c r="AV4262">
        <v>0</v>
      </c>
      <c r="AW4262">
        <f t="shared" si="342"/>
        <v>3.9123603780781498E-4</v>
      </c>
      <c r="AX4262">
        <f t="shared" si="343"/>
        <v>5.5042849064058412</v>
      </c>
      <c r="AY4262">
        <f>1-AX4262/MAX(AX$2:AX4262)</f>
        <v>1.2870548745265831E-2</v>
      </c>
      <c r="AZ4262">
        <v>4</v>
      </c>
      <c r="BA4262">
        <v>2</v>
      </c>
      <c r="BB4262">
        <v>4</v>
      </c>
      <c r="BC4262">
        <v>5</v>
      </c>
      <c r="BD4262">
        <v>4</v>
      </c>
      <c r="BE4262">
        <f t="shared" ca="1" si="344"/>
        <v>6.5665320102293863E-4</v>
      </c>
      <c r="BF4262">
        <f t="shared" ca="1" si="345"/>
        <v>9.2569716673160887</v>
      </c>
      <c r="BG4262">
        <f ca="1">1-BF4262/MAX(BF$2:BF4262)</f>
        <v>6.2815598026151331E-3</v>
      </c>
      <c r="BH4262">
        <f t="shared" ca="1" si="346"/>
        <v>1.1795706641186492</v>
      </c>
    </row>
    <row r="4263" spans="1:60" x14ac:dyDescent="0.3">
      <c r="A4263" s="1">
        <v>44168</v>
      </c>
      <c r="B4263" s="3">
        <v>2020</v>
      </c>
      <c r="C4263">
        <v>0</v>
      </c>
      <c r="D4263">
        <v>0</v>
      </c>
      <c r="E4263">
        <v>0</v>
      </c>
      <c r="F4263">
        <v>9.9245301162222105E-2</v>
      </c>
      <c r="G4263">
        <v>0.11386710637503999</v>
      </c>
      <c r="H4263">
        <v>0</v>
      </c>
      <c r="I4263">
        <v>2.77777777777777E-2</v>
      </c>
      <c r="J4263">
        <v>2.77777777777777E-2</v>
      </c>
      <c r="K4263">
        <v>0</v>
      </c>
      <c r="L4263">
        <v>2.77777777777777E-2</v>
      </c>
      <c r="M4263">
        <v>0</v>
      </c>
      <c r="N4263">
        <v>4.8611111111111098E-2</v>
      </c>
      <c r="O4263">
        <v>8.3333333333333301E-2</v>
      </c>
      <c r="P4263">
        <v>0.27454474224314102</v>
      </c>
      <c r="Q4263">
        <v>0</v>
      </c>
      <c r="R4263">
        <v>8.4596585994161602E-2</v>
      </c>
      <c r="S4263">
        <v>0</v>
      </c>
      <c r="T4263">
        <v>5.5555555555555497E-2</v>
      </c>
      <c r="U4263">
        <v>2.0833333333333301E-2</v>
      </c>
      <c r="V4263">
        <v>2.77777777777777E-2</v>
      </c>
      <c r="W4263">
        <v>1.32977014700417E-2</v>
      </c>
      <c r="X4263">
        <v>2.0833333333333301E-2</v>
      </c>
      <c r="Y4263">
        <v>7.4170784977614396E-2</v>
      </c>
      <c r="Z4263">
        <v>1.6990563174650308E-3</v>
      </c>
      <c r="AA4263">
        <v>0</v>
      </c>
      <c r="AB4263">
        <v>2.4019246640054615E-3</v>
      </c>
      <c r="AC4263">
        <v>1.4326196603395847E-3</v>
      </c>
      <c r="AD4263">
        <v>1.1455000458662878E-2</v>
      </c>
      <c r="AE4263">
        <v>1.6712101183231631E-3</v>
      </c>
      <c r="AF4263">
        <v>4.2030031655773126E-3</v>
      </c>
      <c r="AG4263">
        <v>2.4391723206389493E-3</v>
      </c>
      <c r="AH4263">
        <v>7.8735028103602556E-3</v>
      </c>
      <c r="AI4263">
        <v>5.7826177825237579E-4</v>
      </c>
      <c r="AJ4263">
        <v>2.6784124517760244E-3</v>
      </c>
      <c r="AK4263">
        <v>5.6318579179097661E-3</v>
      </c>
      <c r="AL4263">
        <v>3.9351975966328556E-3</v>
      </c>
      <c r="AM4263">
        <v>1.4148212923696946E-3</v>
      </c>
      <c r="AN4263">
        <v>2.3166733810575657E-4</v>
      </c>
      <c r="AO4263">
        <v>-2.7247637505023459E-4</v>
      </c>
      <c r="AP4263">
        <v>2.7758423220944906E-3</v>
      </c>
      <c r="AQ4263">
        <v>8.0637860114243232E-3</v>
      </c>
      <c r="AR4263">
        <v>3.4682373909278308E-3</v>
      </c>
      <c r="AS4263">
        <v>3.0441052389242884E-3</v>
      </c>
      <c r="AT4263">
        <v>8.4114874133538464E-3</v>
      </c>
      <c r="AU4263">
        <v>9.8907619815846726E-3</v>
      </c>
      <c r="AV4263">
        <v>0</v>
      </c>
      <c r="AW4263">
        <f t="shared" si="342"/>
        <v>3.5368939332614249E-3</v>
      </c>
      <c r="AX4263">
        <f t="shared" si="343"/>
        <v>5.5237529782982504</v>
      </c>
      <c r="AY4263">
        <f>1-AX4263/MAX(AX$2:AX4263)</f>
        <v>9.3791765777793135E-3</v>
      </c>
      <c r="AZ4263">
        <v>4</v>
      </c>
      <c r="BA4263">
        <v>2</v>
      </c>
      <c r="BB4263">
        <v>4</v>
      </c>
      <c r="BC4263">
        <v>5</v>
      </c>
      <c r="BD4263">
        <v>4</v>
      </c>
      <c r="BE4263">
        <f t="shared" ca="1" si="344"/>
        <v>3.7195845212316405E-3</v>
      </c>
      <c r="BF4263">
        <f t="shared" ca="1" si="345"/>
        <v>9.2914037558433176</v>
      </c>
      <c r="BG4263">
        <f ca="1">1-BF4263/MAX(BF$2:BF4263)</f>
        <v>2.5853400739944687E-3</v>
      </c>
      <c r="BH4263">
        <f t="shared" ca="1" si="346"/>
        <v>1.1795706641186492</v>
      </c>
    </row>
    <row r="4264" spans="1:60" x14ac:dyDescent="0.3">
      <c r="A4264" s="1">
        <v>44169</v>
      </c>
      <c r="B4264" s="3">
        <v>2020</v>
      </c>
      <c r="C4264">
        <v>0</v>
      </c>
      <c r="D4264">
        <v>0</v>
      </c>
      <c r="E4264">
        <v>0</v>
      </c>
      <c r="F4264">
        <v>9.9245301162222105E-2</v>
      </c>
      <c r="G4264">
        <v>0.11386710637503999</v>
      </c>
      <c r="H4264">
        <v>0</v>
      </c>
      <c r="I4264">
        <v>2.77777777777777E-2</v>
      </c>
      <c r="J4264">
        <v>2.77777777777777E-2</v>
      </c>
      <c r="K4264">
        <v>0</v>
      </c>
      <c r="L4264">
        <v>2.77777777777777E-2</v>
      </c>
      <c r="M4264">
        <v>0</v>
      </c>
      <c r="N4264">
        <v>4.8611111111111098E-2</v>
      </c>
      <c r="O4264">
        <v>8.3333333333333301E-2</v>
      </c>
      <c r="P4264">
        <v>0.27454474224314102</v>
      </c>
      <c r="Q4264">
        <v>0</v>
      </c>
      <c r="R4264">
        <v>8.4596585994161602E-2</v>
      </c>
      <c r="S4264">
        <v>0</v>
      </c>
      <c r="T4264">
        <v>5.5555555555555497E-2</v>
      </c>
      <c r="U4264">
        <v>2.0833333333333301E-2</v>
      </c>
      <c r="V4264">
        <v>2.77777777777777E-2</v>
      </c>
      <c r="W4264">
        <v>1.32977014700417E-2</v>
      </c>
      <c r="X4264">
        <v>2.0833333333333301E-2</v>
      </c>
      <c r="Y4264">
        <v>7.4170784977614396E-2</v>
      </c>
      <c r="Z4264">
        <v>-2.7141124993563803E-3</v>
      </c>
      <c r="AA4264">
        <v>1.0935704911552158E-4</v>
      </c>
      <c r="AB4264">
        <v>-6.8451045849082792E-4</v>
      </c>
      <c r="AC4264">
        <v>4.2919164788568498E-3</v>
      </c>
      <c r="AD4264">
        <v>1.0331747080364773E-2</v>
      </c>
      <c r="AE4264">
        <v>8.4803250559939425E-3</v>
      </c>
      <c r="AF4264">
        <v>8.7187032883284665E-4</v>
      </c>
      <c r="AG4264">
        <v>4.5620169947473421E-3</v>
      </c>
      <c r="AH4264">
        <v>-2.8354275869303391E-3</v>
      </c>
      <c r="AI4264">
        <v>4.1624845162102631E-3</v>
      </c>
      <c r="AJ4264">
        <v>-3.9234180925371565E-3</v>
      </c>
      <c r="AK4264">
        <v>2.327089504036528E-2</v>
      </c>
      <c r="AL4264">
        <v>-5.5173162847110824E-3</v>
      </c>
      <c r="AM4264">
        <v>4.0753668482964578E-3</v>
      </c>
      <c r="AN4264">
        <v>-1.158068403899204E-4</v>
      </c>
      <c r="AO4264">
        <v>8.6174736610986624E-3</v>
      </c>
      <c r="AP4264">
        <v>-2.1353740989166203E-3</v>
      </c>
      <c r="AQ4264">
        <v>-1.4665777116315226E-2</v>
      </c>
      <c r="AR4264">
        <v>9.7214204228626144E-3</v>
      </c>
      <c r="AS4264">
        <v>8.9361346862084634E-3</v>
      </c>
      <c r="AT4264">
        <v>1.5272390373864742E-2</v>
      </c>
      <c r="AU4264">
        <v>6.7334538519845388E-3</v>
      </c>
      <c r="AV4264">
        <v>0</v>
      </c>
      <c r="AW4264">
        <f t="shared" si="342"/>
        <v>4.3676498085305909E-3</v>
      </c>
      <c r="AX4264">
        <f t="shared" si="343"/>
        <v>5.5478787969362848</v>
      </c>
      <c r="AY4264">
        <f>1-AX4264/MAX(AX$2:AX4264)</f>
        <v>5.052491728032904E-3</v>
      </c>
      <c r="AZ4264">
        <v>4</v>
      </c>
      <c r="BA4264">
        <v>2</v>
      </c>
      <c r="BB4264">
        <v>4</v>
      </c>
      <c r="BC4264">
        <v>5</v>
      </c>
      <c r="BD4264">
        <v>4</v>
      </c>
      <c r="BE4264">
        <f t="shared" ca="1" si="344"/>
        <v>5.291589504798265E-3</v>
      </c>
      <c r="BF4264">
        <f t="shared" ca="1" si="345"/>
        <v>9.3405700504425813</v>
      </c>
      <c r="BG4264">
        <f ca="1">1-BF4264/MAX(BF$2:BF4264)</f>
        <v>0</v>
      </c>
      <c r="BH4264">
        <f t="shared" ca="1" si="346"/>
        <v>1.1795706641186492</v>
      </c>
    </row>
    <row r="4265" spans="1:60" x14ac:dyDescent="0.3">
      <c r="A4265" s="1">
        <v>44172</v>
      </c>
      <c r="B4265" s="3">
        <v>2020</v>
      </c>
      <c r="C4265">
        <v>0</v>
      </c>
      <c r="D4265">
        <v>0</v>
      </c>
      <c r="E4265">
        <v>0</v>
      </c>
      <c r="F4265">
        <v>9.9245301162222105E-2</v>
      </c>
      <c r="G4265">
        <v>0.11386710637503999</v>
      </c>
      <c r="H4265">
        <v>0</v>
      </c>
      <c r="I4265">
        <v>2.77777777777777E-2</v>
      </c>
      <c r="J4265">
        <v>2.77777777777777E-2</v>
      </c>
      <c r="K4265">
        <v>0</v>
      </c>
      <c r="L4265">
        <v>2.77777777777777E-2</v>
      </c>
      <c r="M4265">
        <v>0</v>
      </c>
      <c r="N4265">
        <v>4.8611111111111098E-2</v>
      </c>
      <c r="O4265">
        <v>8.3333333333333301E-2</v>
      </c>
      <c r="P4265">
        <v>0.27454474224314102</v>
      </c>
      <c r="Q4265">
        <v>0</v>
      </c>
      <c r="R4265">
        <v>8.4596585994161602E-2</v>
      </c>
      <c r="S4265">
        <v>0</v>
      </c>
      <c r="T4265">
        <v>5.5555555555555497E-2</v>
      </c>
      <c r="U4265">
        <v>2.0833333333333301E-2</v>
      </c>
      <c r="V4265">
        <v>2.77777777777777E-2</v>
      </c>
      <c r="W4265">
        <v>1.32977014700417E-2</v>
      </c>
      <c r="X4265">
        <v>2.0833333333333301E-2</v>
      </c>
      <c r="Y4265">
        <v>7.4170784977614396E-2</v>
      </c>
      <c r="Z4265">
        <v>1.5309593309584812E-3</v>
      </c>
      <c r="AA4265">
        <v>-2.1877696473837638E-4</v>
      </c>
      <c r="AB4265">
        <v>1.7124135256236794E-3</v>
      </c>
      <c r="AC4265">
        <v>0</v>
      </c>
      <c r="AD4265">
        <v>0</v>
      </c>
      <c r="AE4265">
        <v>-8.1333009909718701E-3</v>
      </c>
      <c r="AF4265">
        <v>-1.7386306907130056E-4</v>
      </c>
      <c r="AG4265">
        <v>-1.4683605417413093E-2</v>
      </c>
      <c r="AH4265">
        <v>1.4914066598166853E-2</v>
      </c>
      <c r="AI4265">
        <v>-4.6042555361858195E-4</v>
      </c>
      <c r="AJ4265">
        <v>3.100765773434988E-3</v>
      </c>
      <c r="AK4265">
        <v>9.5639271703018558E-4</v>
      </c>
      <c r="AL4265">
        <v>8.7649587292570885E-4</v>
      </c>
      <c r="AM4265">
        <v>5.6624853942637277E-3</v>
      </c>
      <c r="AN4265">
        <v>2.3145811223757029E-4</v>
      </c>
      <c r="AO4265">
        <v>-2.0547361629885685E-3</v>
      </c>
      <c r="AP4265">
        <v>2.6154791263961474E-3</v>
      </c>
      <c r="AQ4265">
        <v>9.0209601905895109E-3</v>
      </c>
      <c r="AR4265">
        <v>-7.2743521920342058E-3</v>
      </c>
      <c r="AS4265">
        <v>-5.848930081488235E-3</v>
      </c>
      <c r="AT4265">
        <v>-8.6786680896427937E-3</v>
      </c>
      <c r="AU4265">
        <v>0</v>
      </c>
      <c r="AV4265">
        <v>0</v>
      </c>
      <c r="AW4265">
        <f t="shared" si="342"/>
        <v>1.146556340800856E-3</v>
      </c>
      <c r="AX4265">
        <f t="shared" si="343"/>
        <v>5.5542397525489067</v>
      </c>
      <c r="AY4265">
        <f>1-AX4265/MAX(AX$2:AX4265)</f>
        <v>3.9117283536596048E-3</v>
      </c>
      <c r="AZ4265">
        <v>4</v>
      </c>
      <c r="BA4265">
        <v>2</v>
      </c>
      <c r="BB4265">
        <v>4</v>
      </c>
      <c r="BC4265">
        <v>5</v>
      </c>
      <c r="BD4265">
        <v>4</v>
      </c>
      <c r="BE4265">
        <f t="shared" ca="1" si="344"/>
        <v>1.8369473050589111E-3</v>
      </c>
      <c r="BF4265">
        <f t="shared" ca="1" si="345"/>
        <v>9.3577281854244561</v>
      </c>
      <c r="BG4265">
        <f ca="1">1-BF4265/MAX(BF$2:BF4265)</f>
        <v>0</v>
      </c>
      <c r="BH4265">
        <f t="shared" ca="1" si="346"/>
        <v>1.1795706641186492</v>
      </c>
    </row>
    <row r="4266" spans="1:60" x14ac:dyDescent="0.3">
      <c r="A4266" s="1">
        <v>44173</v>
      </c>
      <c r="B4266" s="3">
        <v>2020</v>
      </c>
      <c r="C4266">
        <v>0</v>
      </c>
      <c r="D4266">
        <v>0</v>
      </c>
      <c r="E4266">
        <v>0</v>
      </c>
      <c r="F4266">
        <v>9.9245301162222105E-2</v>
      </c>
      <c r="G4266">
        <v>0.11386710637503999</v>
      </c>
      <c r="H4266">
        <v>0</v>
      </c>
      <c r="I4266">
        <v>2.77777777777777E-2</v>
      </c>
      <c r="J4266">
        <v>2.77777777777777E-2</v>
      </c>
      <c r="K4266">
        <v>0</v>
      </c>
      <c r="L4266">
        <v>2.77777777777777E-2</v>
      </c>
      <c r="M4266">
        <v>0</v>
      </c>
      <c r="N4266">
        <v>4.8611111111111098E-2</v>
      </c>
      <c r="O4266">
        <v>8.3333333333333301E-2</v>
      </c>
      <c r="P4266">
        <v>0.27454474224314102</v>
      </c>
      <c r="Q4266">
        <v>0</v>
      </c>
      <c r="R4266">
        <v>8.4596585994161602E-2</v>
      </c>
      <c r="S4266">
        <v>0</v>
      </c>
      <c r="T4266">
        <v>5.5555555555555497E-2</v>
      </c>
      <c r="U4266">
        <v>2.0833333333333301E-2</v>
      </c>
      <c r="V4266">
        <v>2.77777777777777E-2</v>
      </c>
      <c r="W4266">
        <v>1.32977014700417E-2</v>
      </c>
      <c r="X4266">
        <v>2.0833333333333301E-2</v>
      </c>
      <c r="Y4266">
        <v>7.4170784977614396E-2</v>
      </c>
      <c r="Z4266">
        <v>8.488891409119681E-5</v>
      </c>
      <c r="AA4266">
        <v>0</v>
      </c>
      <c r="AB4266">
        <v>1.3676167426095454E-3</v>
      </c>
      <c r="AC4266">
        <v>1.4245248844595437E-3</v>
      </c>
      <c r="AD4266">
        <v>3.9342474446413256E-4</v>
      </c>
      <c r="AE4266">
        <v>3.4743248354391909E-3</v>
      </c>
      <c r="AF4266">
        <v>-1.6559521006250799E-3</v>
      </c>
      <c r="AG4266">
        <v>2.3043961645012878E-3</v>
      </c>
      <c r="AH4266">
        <v>3.4879101862932416E-3</v>
      </c>
      <c r="AI4266">
        <v>-8.0641603002873374E-4</v>
      </c>
      <c r="AJ4266">
        <v>1.0023921887554188E-3</v>
      </c>
      <c r="AK4266">
        <v>1.2846497192897433E-2</v>
      </c>
      <c r="AL4266">
        <v>-1.1670154544779487E-3</v>
      </c>
      <c r="AM4266">
        <v>3.3848263049109928E-3</v>
      </c>
      <c r="AN4266">
        <v>-2.3140455177672603E-4</v>
      </c>
      <c r="AO4266">
        <v>2.9260951620195819E-3</v>
      </c>
      <c r="AP4266">
        <v>1.6601345187396976E-3</v>
      </c>
      <c r="AQ4266">
        <v>4.7252532270498637E-3</v>
      </c>
      <c r="AR4266">
        <v>2.3708068838175222E-3</v>
      </c>
      <c r="AS4266">
        <v>3.5300472668895466E-3</v>
      </c>
      <c r="AT4266">
        <v>-3.5016811502246448E-3</v>
      </c>
      <c r="AU4266">
        <v>2.8373383566919763E-3</v>
      </c>
      <c r="AV4266">
        <v>0</v>
      </c>
      <c r="AW4266">
        <f t="shared" si="342"/>
        <v>2.3083522211678011E-3</v>
      </c>
      <c r="AX4266">
        <f t="shared" si="343"/>
        <v>5.5670608942186011</v>
      </c>
      <c r="AY4266">
        <f>1-AX4266/MAX(AX$2:AX4266)</f>
        <v>1.612405779325643E-3</v>
      </c>
      <c r="AZ4266">
        <v>4</v>
      </c>
      <c r="BA4266">
        <v>2</v>
      </c>
      <c r="BB4266">
        <v>4</v>
      </c>
      <c r="BC4266">
        <v>5</v>
      </c>
      <c r="BD4266">
        <v>4</v>
      </c>
      <c r="BE4266">
        <f t="shared" ca="1" si="344"/>
        <v>2.8967641843780415E-3</v>
      </c>
      <c r="BF4266">
        <f t="shared" ca="1" si="345"/>
        <v>9.3848353172791388</v>
      </c>
      <c r="BG4266">
        <f ca="1">1-BF4266/MAX(BF$2:BF4266)</f>
        <v>0</v>
      </c>
      <c r="BH4266">
        <f t="shared" ca="1" si="346"/>
        <v>1.1795706641186492</v>
      </c>
    </row>
    <row r="4267" spans="1:60" x14ac:dyDescent="0.3">
      <c r="A4267" s="1">
        <v>44174</v>
      </c>
      <c r="B4267" s="3">
        <v>2020</v>
      </c>
      <c r="C4267">
        <v>0</v>
      </c>
      <c r="D4267">
        <v>0</v>
      </c>
      <c r="E4267">
        <v>0</v>
      </c>
      <c r="F4267">
        <v>9.9245301162222105E-2</v>
      </c>
      <c r="G4267">
        <v>0.11386710637503999</v>
      </c>
      <c r="H4267">
        <v>0</v>
      </c>
      <c r="I4267">
        <v>2.77777777777777E-2</v>
      </c>
      <c r="J4267">
        <v>2.77777777777777E-2</v>
      </c>
      <c r="K4267">
        <v>0</v>
      </c>
      <c r="L4267">
        <v>2.77777777777777E-2</v>
      </c>
      <c r="M4267">
        <v>0</v>
      </c>
      <c r="N4267">
        <v>4.8611111111111098E-2</v>
      </c>
      <c r="O4267">
        <v>8.3333333333333301E-2</v>
      </c>
      <c r="P4267">
        <v>0.27454474224314102</v>
      </c>
      <c r="Q4267">
        <v>0</v>
      </c>
      <c r="R4267">
        <v>8.4596585994161602E-2</v>
      </c>
      <c r="S4267">
        <v>0</v>
      </c>
      <c r="T4267">
        <v>5.5555555555555497E-2</v>
      </c>
      <c r="U4267">
        <v>2.0833333333333301E-2</v>
      </c>
      <c r="V4267">
        <v>2.77777777777777E-2</v>
      </c>
      <c r="W4267">
        <v>1.32977014700417E-2</v>
      </c>
      <c r="X4267">
        <v>2.0833333333333301E-2</v>
      </c>
      <c r="Y4267">
        <v>7.4170784977614396E-2</v>
      </c>
      <c r="Z4267">
        <v>-1.4431952361755318E-3</v>
      </c>
      <c r="AA4267">
        <v>0</v>
      </c>
      <c r="AB4267">
        <v>-5.1199968462400935E-4</v>
      </c>
      <c r="AC4267">
        <v>7.1118101153633262E-4</v>
      </c>
      <c r="AD4267">
        <v>-8.6495497914904629E-3</v>
      </c>
      <c r="AE4267">
        <v>1.3852870120645289E-3</v>
      </c>
      <c r="AF4267">
        <v>-2.4437158391269476E-3</v>
      </c>
      <c r="AG4267">
        <v>7.0508891187108791E-3</v>
      </c>
      <c r="AH4267">
        <v>-1.7094017094017144E-2</v>
      </c>
      <c r="AI4267">
        <v>-1.4988813712850657E-3</v>
      </c>
      <c r="AJ4267">
        <v>-1.4187277785550068E-3</v>
      </c>
      <c r="AK4267">
        <v>-7.2850976401218626E-3</v>
      </c>
      <c r="AL4267">
        <v>-3.6503778918264285E-3</v>
      </c>
      <c r="AM4267">
        <v>-2.2641035693005351E-2</v>
      </c>
      <c r="AN4267">
        <v>-1.1582025316847488E-4</v>
      </c>
      <c r="AO4267">
        <v>-8.9689742726757338E-3</v>
      </c>
      <c r="AP4267">
        <v>-1.2626675865179404E-3</v>
      </c>
      <c r="AQ4267">
        <v>-3.3048931406909343E-3</v>
      </c>
      <c r="AR4267">
        <v>1.2899629349598651E-3</v>
      </c>
      <c r="AS4267">
        <v>-5.0258908137479352E-4</v>
      </c>
      <c r="AT4267">
        <v>-6.2082498243205553E-3</v>
      </c>
      <c r="AU4267">
        <v>-1.1721775009976731E-2</v>
      </c>
      <c r="AV4267">
        <v>0</v>
      </c>
      <c r="AW4267">
        <f t="shared" si="342"/>
        <v>-8.9584840042626554E-3</v>
      </c>
      <c r="AX4267">
        <f t="shared" si="343"/>
        <v>5.5171884682469869</v>
      </c>
      <c r="AY4267">
        <f>1-AX4267/MAX(AX$2:AX4267)</f>
        <v>1.0556445072205989E-2</v>
      </c>
      <c r="AZ4267">
        <v>4</v>
      </c>
      <c r="BA4267">
        <v>2</v>
      </c>
      <c r="BB4267">
        <v>4</v>
      </c>
      <c r="BC4267">
        <v>5</v>
      </c>
      <c r="BD4267">
        <v>4</v>
      </c>
      <c r="BE4267">
        <f t="shared" ca="1" si="344"/>
        <v>-1.2445844960158527E-2</v>
      </c>
      <c r="BF4267">
        <f t="shared" ca="1" si="345"/>
        <v>9.2680331119436623</v>
      </c>
      <c r="BG4267">
        <f ca="1">1-BF4267/MAX(BF$2:BF4267)</f>
        <v>1.2445844960158547E-2</v>
      </c>
      <c r="BH4267">
        <f t="shared" ca="1" si="346"/>
        <v>1.1795706641186492</v>
      </c>
    </row>
    <row r="4268" spans="1:60" x14ac:dyDescent="0.3">
      <c r="A4268" s="1">
        <v>44175</v>
      </c>
      <c r="B4268" s="3">
        <v>2020</v>
      </c>
      <c r="C4268">
        <v>0</v>
      </c>
      <c r="D4268">
        <v>0</v>
      </c>
      <c r="E4268">
        <v>0</v>
      </c>
      <c r="F4268">
        <v>9.9245301162222105E-2</v>
      </c>
      <c r="G4268">
        <v>0.11386710637503999</v>
      </c>
      <c r="H4268">
        <v>0</v>
      </c>
      <c r="I4268">
        <v>2.77777777777777E-2</v>
      </c>
      <c r="J4268">
        <v>2.77777777777777E-2</v>
      </c>
      <c r="K4268">
        <v>0</v>
      </c>
      <c r="L4268">
        <v>2.77777777777777E-2</v>
      </c>
      <c r="M4268">
        <v>0</v>
      </c>
      <c r="N4268">
        <v>4.8611111111111098E-2</v>
      </c>
      <c r="O4268">
        <v>8.3333333333333301E-2</v>
      </c>
      <c r="P4268">
        <v>0.27454474224314102</v>
      </c>
      <c r="Q4268">
        <v>0</v>
      </c>
      <c r="R4268">
        <v>8.4596585994161602E-2</v>
      </c>
      <c r="S4268">
        <v>0</v>
      </c>
      <c r="T4268">
        <v>5.5555555555555497E-2</v>
      </c>
      <c r="U4268">
        <v>2.0833333333333301E-2</v>
      </c>
      <c r="V4268">
        <v>2.77777777777777E-2</v>
      </c>
      <c r="W4268">
        <v>1.32977014700417E-2</v>
      </c>
      <c r="X4268">
        <v>2.0833333333333301E-2</v>
      </c>
      <c r="Y4268">
        <v>7.4170784977614396E-2</v>
      </c>
      <c r="Z4268">
        <v>2.4656090147925358E-3</v>
      </c>
      <c r="AA4268">
        <v>0</v>
      </c>
      <c r="AB4268">
        <v>2.0498811353637514E-3</v>
      </c>
      <c r="AC4268">
        <v>1.4925346672560291E-2</v>
      </c>
      <c r="AD4268">
        <v>1.2889215431721057E-2</v>
      </c>
      <c r="AE4268">
        <v>1.3831405068227554E-3</v>
      </c>
      <c r="AF4268">
        <v>4.9873097085482154E-3</v>
      </c>
      <c r="AG4268">
        <v>1.6741360319625365E-3</v>
      </c>
      <c r="AH4268">
        <v>-1.9130540930725193E-3</v>
      </c>
      <c r="AI4268">
        <v>1.847407472182816E-3</v>
      </c>
      <c r="AJ4268">
        <v>2.2567412227929573E-3</v>
      </c>
      <c r="AK4268">
        <v>9.661418079682571E-3</v>
      </c>
      <c r="AL4268">
        <v>4.9830318651873373E-3</v>
      </c>
      <c r="AM4268">
        <v>4.0158263897240865E-3</v>
      </c>
      <c r="AN4268">
        <v>2.3166733810575657E-4</v>
      </c>
      <c r="AO4268">
        <v>-3.2695284112804757E-4</v>
      </c>
      <c r="AP4268">
        <v>2.2913037962799532E-3</v>
      </c>
      <c r="AQ4268">
        <v>8.8634393641648934E-3</v>
      </c>
      <c r="AR4268">
        <v>2.1473464977073142E-3</v>
      </c>
      <c r="AS4268">
        <v>-1.005542479583843E-3</v>
      </c>
      <c r="AT4268">
        <v>-4.3611794468367826E-3</v>
      </c>
      <c r="AU4268">
        <v>1.3496862066409765E-2</v>
      </c>
      <c r="AV4268">
        <v>0</v>
      </c>
      <c r="AW4268">
        <f t="shared" si="342"/>
        <v>5.877463985799726E-3</v>
      </c>
      <c r="AX4268">
        <f t="shared" si="343"/>
        <v>5.5496155447719779</v>
      </c>
      <c r="AY4268">
        <f>1-AX4268/MAX(AX$2:AX4268)</f>
        <v>4.7410262121362345E-3</v>
      </c>
      <c r="AZ4268">
        <v>4</v>
      </c>
      <c r="BA4268">
        <v>2</v>
      </c>
      <c r="BB4268">
        <v>4</v>
      </c>
      <c r="BC4268">
        <v>5</v>
      </c>
      <c r="BD4268">
        <v>4</v>
      </c>
      <c r="BE4268">
        <f t="shared" ca="1" si="344"/>
        <v>6.4148964492594645E-3</v>
      </c>
      <c r="BF4268">
        <f t="shared" ca="1" si="345"/>
        <v>9.3274865846450883</v>
      </c>
      <c r="BG4268">
        <f ca="1">1-BF4268/MAX(BF$2:BF4268)</f>
        <v>6.1107873175421101E-3</v>
      </c>
      <c r="BH4268">
        <f t="shared" ca="1" si="346"/>
        <v>1.1795706641186492</v>
      </c>
    </row>
    <row r="4269" spans="1:60" x14ac:dyDescent="0.3">
      <c r="A4269" s="1">
        <v>44176</v>
      </c>
      <c r="B4269" s="3">
        <v>2020</v>
      </c>
      <c r="C4269">
        <v>0</v>
      </c>
      <c r="D4269">
        <v>0</v>
      </c>
      <c r="E4269">
        <v>0</v>
      </c>
      <c r="F4269">
        <v>9.9245301162222105E-2</v>
      </c>
      <c r="G4269">
        <v>0.11386710637503999</v>
      </c>
      <c r="H4269">
        <v>0</v>
      </c>
      <c r="I4269">
        <v>2.77777777777777E-2</v>
      </c>
      <c r="J4269">
        <v>2.77777777777777E-2</v>
      </c>
      <c r="K4269">
        <v>0</v>
      </c>
      <c r="L4269">
        <v>2.77777777777777E-2</v>
      </c>
      <c r="M4269">
        <v>0</v>
      </c>
      <c r="N4269">
        <v>4.8611111111111098E-2</v>
      </c>
      <c r="O4269">
        <v>8.3333333333333301E-2</v>
      </c>
      <c r="P4269">
        <v>0.27454474224314102</v>
      </c>
      <c r="Q4269">
        <v>0</v>
      </c>
      <c r="R4269">
        <v>8.4596585994161602E-2</v>
      </c>
      <c r="S4269">
        <v>0</v>
      </c>
      <c r="T4269">
        <v>5.5555555555555497E-2</v>
      </c>
      <c r="U4269">
        <v>2.0833333333333301E-2</v>
      </c>
      <c r="V4269">
        <v>2.77777777777777E-2</v>
      </c>
      <c r="W4269">
        <v>1.32977014700417E-2</v>
      </c>
      <c r="X4269">
        <v>2.0833333333333301E-2</v>
      </c>
      <c r="Y4269">
        <v>7.4170784977614396E-2</v>
      </c>
      <c r="Z4269">
        <v>1.1024077474972582E-3</v>
      </c>
      <c r="AA4269">
        <v>1.094558196914619E-4</v>
      </c>
      <c r="AB4269">
        <v>1.5341964906621097E-3</v>
      </c>
      <c r="AC4269">
        <v>-2.8010995580568521E-3</v>
      </c>
      <c r="AD4269">
        <v>-7.0477736757156295E-3</v>
      </c>
      <c r="AE4269">
        <v>-3.0388210684237915E-3</v>
      </c>
      <c r="AF4269">
        <v>5.2227242180769018E-4</v>
      </c>
      <c r="AG4269">
        <v>2.1275865660435045E-3</v>
      </c>
      <c r="AH4269">
        <v>1.858670660523476E-3</v>
      </c>
      <c r="AI4269">
        <v>-1.0372129421590826E-3</v>
      </c>
      <c r="AJ4269">
        <v>2.0015713580960881E-3</v>
      </c>
      <c r="AK4269">
        <v>-4.915321799600525E-3</v>
      </c>
      <c r="AL4269">
        <v>1.0207110656732521E-3</v>
      </c>
      <c r="AM4269">
        <v>-2.2147156967590176E-3</v>
      </c>
      <c r="AN4269">
        <v>5.7894301546612681E-4</v>
      </c>
      <c r="AO4269">
        <v>-1.1728023612126437E-3</v>
      </c>
      <c r="AP4269">
        <v>-7.8644684938899978E-5</v>
      </c>
      <c r="AQ4269">
        <v>3.5399376745335331E-3</v>
      </c>
      <c r="AR4269">
        <v>-3.428285854409574E-3</v>
      </c>
      <c r="AS4269">
        <v>-6.7102228158728572E-3</v>
      </c>
      <c r="AT4269">
        <v>-9.4710706661671473E-4</v>
      </c>
      <c r="AU4269">
        <v>-6.6585613491162432E-3</v>
      </c>
      <c r="AV4269">
        <v>0</v>
      </c>
      <c r="AW4269">
        <f t="shared" si="342"/>
        <v>-2.1093123363441187E-3</v>
      </c>
      <c r="AX4269">
        <f t="shared" si="343"/>
        <v>5.5379096722414234</v>
      </c>
      <c r="AY4269">
        <f>1-AX4269/MAX(AX$2:AX4269)</f>
        <v>6.8403382434041315E-3</v>
      </c>
      <c r="AZ4269">
        <v>4</v>
      </c>
      <c r="BA4269">
        <v>2</v>
      </c>
      <c r="BB4269">
        <v>4</v>
      </c>
      <c r="BC4269">
        <v>5</v>
      </c>
      <c r="BD4269">
        <v>4</v>
      </c>
      <c r="BE4269">
        <f t="shared" ca="1" si="344"/>
        <v>-2.4629391493006308E-3</v>
      </c>
      <c r="BF4269">
        <f t="shared" ca="1" si="345"/>
        <v>9.3045135527711889</v>
      </c>
      <c r="BG4269">
        <f ca="1">1-BF4269/MAX(BF$2:BF4269)</f>
        <v>8.55867596952542E-3</v>
      </c>
      <c r="BH4269">
        <f t="shared" ca="1" si="346"/>
        <v>1.1795706641186492</v>
      </c>
    </row>
    <row r="4270" spans="1:60" x14ac:dyDescent="0.3">
      <c r="A4270" s="1">
        <v>44179</v>
      </c>
      <c r="B4270" s="3">
        <v>2020</v>
      </c>
      <c r="C4270">
        <v>0</v>
      </c>
      <c r="D4270">
        <v>0</v>
      </c>
      <c r="E4270">
        <v>0</v>
      </c>
      <c r="F4270">
        <v>9.9245301162222105E-2</v>
      </c>
      <c r="G4270">
        <v>0.11386710637503999</v>
      </c>
      <c r="H4270">
        <v>0</v>
      </c>
      <c r="I4270">
        <v>2.77777777777777E-2</v>
      </c>
      <c r="J4270">
        <v>2.77777777777777E-2</v>
      </c>
      <c r="K4270">
        <v>0</v>
      </c>
      <c r="L4270">
        <v>2.77777777777777E-2</v>
      </c>
      <c r="M4270">
        <v>0</v>
      </c>
      <c r="N4270">
        <v>4.8611111111111098E-2</v>
      </c>
      <c r="O4270">
        <v>8.3333333333333301E-2</v>
      </c>
      <c r="P4270">
        <v>0.27454474224314102</v>
      </c>
      <c r="Q4270">
        <v>0</v>
      </c>
      <c r="R4270">
        <v>8.4596585994161602E-2</v>
      </c>
      <c r="S4270">
        <v>0</v>
      </c>
      <c r="T4270">
        <v>5.5555555555555497E-2</v>
      </c>
      <c r="U4270">
        <v>2.0833333333333301E-2</v>
      </c>
      <c r="V4270">
        <v>2.77777777777777E-2</v>
      </c>
      <c r="W4270">
        <v>1.32977014700417E-2</v>
      </c>
      <c r="X4270">
        <v>2.0833333333333301E-2</v>
      </c>
      <c r="Y4270">
        <v>7.4170784977614396E-2</v>
      </c>
      <c r="Z4270">
        <v>-5.9284498379230666E-4</v>
      </c>
      <c r="AA4270">
        <v>-1.0944384042610444E-4</v>
      </c>
      <c r="AB4270">
        <v>-1.7021975584293747E-3</v>
      </c>
      <c r="AC4270">
        <v>2.8089677563978288E-3</v>
      </c>
      <c r="AD4270">
        <v>-5.1992434557662781E-3</v>
      </c>
      <c r="AE4270">
        <v>6.1561031463641669E-4</v>
      </c>
      <c r="AF4270">
        <v>0</v>
      </c>
      <c r="AG4270">
        <v>3.3184284864757885E-3</v>
      </c>
      <c r="AH4270">
        <v>-5.5076362500879883E-3</v>
      </c>
      <c r="AI4270">
        <v>2.3066428106433001E-4</v>
      </c>
      <c r="AJ4270">
        <v>-5.8259508779756608E-4</v>
      </c>
      <c r="AK4270">
        <v>1.1702568720453055E-3</v>
      </c>
      <c r="AL4270">
        <v>-7.2836169085854774E-4</v>
      </c>
      <c r="AM4270">
        <v>7.255265751188622E-3</v>
      </c>
      <c r="AN4270">
        <v>-1.1583096734968379E-4</v>
      </c>
      <c r="AO4270">
        <v>-4.4770908267622866E-3</v>
      </c>
      <c r="AP4270">
        <v>0</v>
      </c>
      <c r="AQ4270">
        <v>-2.7711902116862586E-3</v>
      </c>
      <c r="AR4270">
        <v>2.1499382249334786E-4</v>
      </c>
      <c r="AS4270">
        <v>1.182317967585389E-3</v>
      </c>
      <c r="AT4270">
        <v>-4.3843350371784995E-3</v>
      </c>
      <c r="AU4270">
        <v>-3.6562653333633843E-3</v>
      </c>
      <c r="AV4270">
        <v>0</v>
      </c>
      <c r="AW4270">
        <f t="shared" si="342"/>
        <v>1.1435715182607539E-3</v>
      </c>
      <c r="AX4270">
        <f t="shared" si="343"/>
        <v>5.5442426680132995</v>
      </c>
      <c r="AY4270">
        <f>1-AX4270/MAX(AX$2:AX4270)</f>
        <v>5.704589141133809E-3</v>
      </c>
      <c r="AZ4270">
        <v>4</v>
      </c>
      <c r="BA4270">
        <v>2</v>
      </c>
      <c r="BB4270">
        <v>4</v>
      </c>
      <c r="BC4270">
        <v>5</v>
      </c>
      <c r="BD4270">
        <v>4</v>
      </c>
      <c r="BE4270">
        <f t="shared" ca="1" si="344"/>
        <v>1.9501457514786047E-3</v>
      </c>
      <c r="BF4270">
        <f t="shared" ca="1" si="345"/>
        <v>9.322658710345701</v>
      </c>
      <c r="BG4270">
        <f ca="1">1-BF4270/MAX(BF$2:BF4270)</f>
        <v>6.6252208836269366E-3</v>
      </c>
      <c r="BH4270">
        <f t="shared" ca="1" si="346"/>
        <v>1.1795706641186492</v>
      </c>
    </row>
    <row r="4271" spans="1:60" x14ac:dyDescent="0.3">
      <c r="A4271" s="1">
        <v>44180</v>
      </c>
      <c r="B4271" s="3">
        <v>2020</v>
      </c>
      <c r="C4271">
        <v>0</v>
      </c>
      <c r="D4271">
        <v>0</v>
      </c>
      <c r="E4271">
        <v>0</v>
      </c>
      <c r="F4271">
        <v>9.9245301162222105E-2</v>
      </c>
      <c r="G4271">
        <v>0.11386710637503999</v>
      </c>
      <c r="H4271">
        <v>0</v>
      </c>
      <c r="I4271">
        <v>2.77777777777777E-2</v>
      </c>
      <c r="J4271">
        <v>2.77777777777777E-2</v>
      </c>
      <c r="K4271">
        <v>0</v>
      </c>
      <c r="L4271">
        <v>2.77777777777777E-2</v>
      </c>
      <c r="M4271">
        <v>0</v>
      </c>
      <c r="N4271">
        <v>4.8611111111111098E-2</v>
      </c>
      <c r="O4271">
        <v>8.3333333333333301E-2</v>
      </c>
      <c r="P4271">
        <v>0.27454474224314102</v>
      </c>
      <c r="Q4271">
        <v>0</v>
      </c>
      <c r="R4271">
        <v>8.4596585994161602E-2</v>
      </c>
      <c r="S4271">
        <v>0</v>
      </c>
      <c r="T4271">
        <v>5.5555555555555497E-2</v>
      </c>
      <c r="U4271">
        <v>2.0833333333333301E-2</v>
      </c>
      <c r="V4271">
        <v>2.77777777777777E-2</v>
      </c>
      <c r="W4271">
        <v>1.32977014700417E-2</v>
      </c>
      <c r="X4271">
        <v>2.0833333333333301E-2</v>
      </c>
      <c r="Y4271">
        <v>7.4170784977614396E-2</v>
      </c>
      <c r="Z4271">
        <v>5.931966574550529E-4</v>
      </c>
      <c r="AA4271">
        <v>0</v>
      </c>
      <c r="AB4271">
        <v>1.7064168690517079E-4</v>
      </c>
      <c r="AC4271">
        <v>7.7031413621704292E-3</v>
      </c>
      <c r="AD4271">
        <v>1.0813013087854539E-2</v>
      </c>
      <c r="AE4271">
        <v>1.0205402795254281E-2</v>
      </c>
      <c r="AF4271">
        <v>3.3938206013939265E-3</v>
      </c>
      <c r="AG4271">
        <v>7.1308565015058001E-3</v>
      </c>
      <c r="AH4271">
        <v>1.3990959829820904E-2</v>
      </c>
      <c r="AI4271">
        <v>3.1144518218171324E-3</v>
      </c>
      <c r="AJ4271">
        <v>-9.994682860586801E-4</v>
      </c>
      <c r="AK4271">
        <v>2.5009222514111418E-2</v>
      </c>
      <c r="AL4271">
        <v>1.968112318684101E-3</v>
      </c>
      <c r="AM4271">
        <v>1.0689411618907796E-2</v>
      </c>
      <c r="AN4271">
        <v>0</v>
      </c>
      <c r="AO4271">
        <v>1.351957976832785E-2</v>
      </c>
      <c r="AP4271">
        <v>1.8133886078270933E-3</v>
      </c>
      <c r="AQ4271">
        <v>-3.3476370746843287E-3</v>
      </c>
      <c r="AR4271">
        <v>1.0963041041715638E-2</v>
      </c>
      <c r="AS4271">
        <v>1.3663774547223007E-2</v>
      </c>
      <c r="AT4271">
        <v>2.0471408863729001E-2</v>
      </c>
      <c r="AU4271">
        <v>9.378077926479822E-3</v>
      </c>
      <c r="AV4271">
        <v>0</v>
      </c>
      <c r="AW4271">
        <f t="shared" si="342"/>
        <v>8.7223447437673081E-3</v>
      </c>
      <c r="AX4271">
        <f t="shared" si="343"/>
        <v>5.5926014639068153</v>
      </c>
      <c r="AY4271">
        <f>1-AX4271/MAX(AX$2:AX4271)</f>
        <v>0</v>
      </c>
      <c r="AZ4271">
        <v>4</v>
      </c>
      <c r="BA4271">
        <v>2</v>
      </c>
      <c r="BB4271">
        <v>4</v>
      </c>
      <c r="BC4271">
        <v>5</v>
      </c>
      <c r="BD4271">
        <v>4</v>
      </c>
      <c r="BE4271">
        <f t="shared" ca="1" si="344"/>
        <v>1.0761560768827384E-2</v>
      </c>
      <c r="BF4271">
        <f t="shared" ca="1" si="345"/>
        <v>9.4229850685841239</v>
      </c>
      <c r="BG4271">
        <f ca="1">1-BF4271/MAX(BF$2:BF4271)</f>
        <v>0</v>
      </c>
      <c r="BH4271">
        <f t="shared" ca="1" si="346"/>
        <v>1.1795706641186492</v>
      </c>
    </row>
    <row r="4272" spans="1:60" x14ac:dyDescent="0.3">
      <c r="A4272" s="1">
        <v>44181</v>
      </c>
      <c r="B4272" s="3">
        <v>2020</v>
      </c>
      <c r="C4272">
        <v>0</v>
      </c>
      <c r="D4272">
        <v>0</v>
      </c>
      <c r="E4272">
        <v>0</v>
      </c>
      <c r="F4272">
        <v>9.9245301162222105E-2</v>
      </c>
      <c r="G4272">
        <v>0.11386710637503999</v>
      </c>
      <c r="H4272">
        <v>0</v>
      </c>
      <c r="I4272">
        <v>2.77777777777777E-2</v>
      </c>
      <c r="J4272">
        <v>2.77777777777777E-2</v>
      </c>
      <c r="K4272">
        <v>0</v>
      </c>
      <c r="L4272">
        <v>2.77777777777777E-2</v>
      </c>
      <c r="M4272">
        <v>0</v>
      </c>
      <c r="N4272">
        <v>4.8611111111111098E-2</v>
      </c>
      <c r="O4272">
        <v>8.3333333333333301E-2</v>
      </c>
      <c r="P4272">
        <v>0.27454474224314102</v>
      </c>
      <c r="Q4272">
        <v>0</v>
      </c>
      <c r="R4272">
        <v>8.4596585994161602E-2</v>
      </c>
      <c r="S4272">
        <v>0</v>
      </c>
      <c r="T4272">
        <v>5.5555555555555497E-2</v>
      </c>
      <c r="U4272">
        <v>2.0833333333333301E-2</v>
      </c>
      <c r="V4272">
        <v>2.77777777777777E-2</v>
      </c>
      <c r="W4272">
        <v>1.32977014700417E-2</v>
      </c>
      <c r="X4272">
        <v>2.0833333333333301E-2</v>
      </c>
      <c r="Y4272">
        <v>7.4170784977614396E-2</v>
      </c>
      <c r="Z4272">
        <v>-4.233039379806236E-4</v>
      </c>
      <c r="AA4272">
        <v>1.094558196914619E-4</v>
      </c>
      <c r="AB4272">
        <v>-1.8752830405076581E-3</v>
      </c>
      <c r="AC4272">
        <v>5.5594411422510426E-3</v>
      </c>
      <c r="AD4272">
        <v>4.7544892912119163E-3</v>
      </c>
      <c r="AE4272">
        <v>3.8749675024065677E-3</v>
      </c>
      <c r="AF4272">
        <v>6.9381937774237734E-4</v>
      </c>
      <c r="AG4272">
        <v>-1.5060542484368611E-4</v>
      </c>
      <c r="AH4272">
        <v>5.5190953294450562E-3</v>
      </c>
      <c r="AI4272">
        <v>-1.4948174236503187E-3</v>
      </c>
      <c r="AJ4272">
        <v>-8.3356855140237496E-4</v>
      </c>
      <c r="AK4272">
        <v>-3.5956853068843664E-3</v>
      </c>
      <c r="AL4272">
        <v>-8.005734138583076E-4</v>
      </c>
      <c r="AM4272">
        <v>5.4995761437772739E-3</v>
      </c>
      <c r="AN4272">
        <v>0</v>
      </c>
      <c r="AO4272">
        <v>1.5693019755136373E-3</v>
      </c>
      <c r="AP4272">
        <v>-7.8576359221815828E-5</v>
      </c>
      <c r="AQ4272">
        <v>-2.6614921691013871E-3</v>
      </c>
      <c r="AR4272">
        <v>3.4019551038544371E-3</v>
      </c>
      <c r="AS4272">
        <v>4.8261523573025489E-3</v>
      </c>
      <c r="AT4272">
        <v>1.1661752408926862E-3</v>
      </c>
      <c r="AU4272">
        <v>5.4535066697416479E-3</v>
      </c>
      <c r="AV4272">
        <v>0</v>
      </c>
      <c r="AW4272">
        <f t="shared" si="342"/>
        <v>2.6540228626351927E-3</v>
      </c>
      <c r="AX4272">
        <f t="shared" si="343"/>
        <v>5.6074443560536311</v>
      </c>
      <c r="AY4272">
        <f>1-AX4272/MAX(AX$2:AX4272)</f>
        <v>0</v>
      </c>
      <c r="AZ4272">
        <v>4</v>
      </c>
      <c r="BA4272">
        <v>2</v>
      </c>
      <c r="BB4272">
        <v>4</v>
      </c>
      <c r="BC4272">
        <v>5</v>
      </c>
      <c r="BD4272">
        <v>4</v>
      </c>
      <c r="BE4272">
        <f t="shared" ca="1" si="344"/>
        <v>3.4753415148162953E-3</v>
      </c>
      <c r="BF4272">
        <f t="shared" ca="1" si="345"/>
        <v>9.4557331597864689</v>
      </c>
      <c r="BG4272">
        <f ca="1">1-BF4272/MAX(BF$2:BF4272)</f>
        <v>0</v>
      </c>
      <c r="BH4272">
        <f t="shared" ca="1" si="346"/>
        <v>1.1795706641186492</v>
      </c>
    </row>
    <row r="4273" spans="1:60" x14ac:dyDescent="0.3">
      <c r="A4273" s="1">
        <v>44182</v>
      </c>
      <c r="B4273" s="3">
        <v>2020</v>
      </c>
      <c r="C4273">
        <v>0</v>
      </c>
      <c r="D4273">
        <v>0</v>
      </c>
      <c r="E4273">
        <v>0</v>
      </c>
      <c r="F4273">
        <v>9.9245301162222105E-2</v>
      </c>
      <c r="G4273">
        <v>0.11386710637503999</v>
      </c>
      <c r="H4273">
        <v>0</v>
      </c>
      <c r="I4273">
        <v>2.77777777777777E-2</v>
      </c>
      <c r="J4273">
        <v>2.77777777777777E-2</v>
      </c>
      <c r="K4273">
        <v>0</v>
      </c>
      <c r="L4273">
        <v>2.77777777777777E-2</v>
      </c>
      <c r="M4273">
        <v>0</v>
      </c>
      <c r="N4273">
        <v>4.8611111111111098E-2</v>
      </c>
      <c r="O4273">
        <v>8.3333333333333301E-2</v>
      </c>
      <c r="P4273">
        <v>0.27454474224314102</v>
      </c>
      <c r="Q4273">
        <v>0</v>
      </c>
      <c r="R4273">
        <v>8.4596585994161602E-2</v>
      </c>
      <c r="S4273">
        <v>0</v>
      </c>
      <c r="T4273">
        <v>5.5555555555555497E-2</v>
      </c>
      <c r="U4273">
        <v>2.0833333333333301E-2</v>
      </c>
      <c r="V4273">
        <v>2.77777777777777E-2</v>
      </c>
      <c r="W4273">
        <v>1.32977014700417E-2</v>
      </c>
      <c r="X4273">
        <v>2.0833333333333301E-2</v>
      </c>
      <c r="Y4273">
        <v>7.4170784977614396E-2</v>
      </c>
      <c r="Z4273">
        <v>-4.2609051727926506E-5</v>
      </c>
      <c r="AA4273">
        <v>0</v>
      </c>
      <c r="AB4273">
        <v>6.833853422707481E-4</v>
      </c>
      <c r="AC4273">
        <v>1.1748439330949489E-2</v>
      </c>
      <c r="AD4273">
        <v>6.506220760274406E-3</v>
      </c>
      <c r="AE4273">
        <v>7.0304365254203471E-3</v>
      </c>
      <c r="AF4273">
        <v>3.2607812361002964E-3</v>
      </c>
      <c r="AG4273">
        <v>5.8762297186267798E-3</v>
      </c>
      <c r="AH4273">
        <v>1.0520363984512393E-2</v>
      </c>
      <c r="AI4273">
        <v>1.4915543100093576E-3</v>
      </c>
      <c r="AJ4273">
        <v>-7.2638328722440804E-4</v>
      </c>
      <c r="AK4273">
        <v>1.1908605345672951E-2</v>
      </c>
      <c r="AL4273">
        <v>1.4593942620966249E-3</v>
      </c>
      <c r="AM4273">
        <v>6.5377807586852743E-3</v>
      </c>
      <c r="AN4273">
        <v>2.2968359717712161E-5</v>
      </c>
      <c r="AO4273">
        <v>5.5920150100814414E-3</v>
      </c>
      <c r="AP4273">
        <v>5.7471112266416213E-4</v>
      </c>
      <c r="AQ4273">
        <v>-2.6460977992983636E-3</v>
      </c>
      <c r="AR4273">
        <v>6.5692976654914137E-3</v>
      </c>
      <c r="AS4273">
        <v>8.2808475658215919E-3</v>
      </c>
      <c r="AT4273">
        <v>9.669003782308172E-3</v>
      </c>
      <c r="AU4273">
        <v>8.0354293677382671E-3</v>
      </c>
      <c r="AV4273">
        <v>0</v>
      </c>
      <c r="AW4273">
        <f t="shared" si="342"/>
        <v>5.6864040756137825E-3</v>
      </c>
      <c r="AX4273">
        <f t="shared" si="343"/>
        <v>5.6393305504936713</v>
      </c>
      <c r="AY4273">
        <f>1-AX4273/MAX(AX$2:AX4273)</f>
        <v>0</v>
      </c>
      <c r="AZ4273">
        <v>4</v>
      </c>
      <c r="BA4273">
        <v>2</v>
      </c>
      <c r="BB4273">
        <v>4</v>
      </c>
      <c r="BC4273">
        <v>5</v>
      </c>
      <c r="BD4273">
        <v>4</v>
      </c>
      <c r="BE4273">
        <f t="shared" ca="1" si="344"/>
        <v>6.8203934315719892E-3</v>
      </c>
      <c r="BF4273">
        <f t="shared" ca="1" si="345"/>
        <v>9.5202249801201742</v>
      </c>
      <c r="BG4273">
        <f ca="1">1-BF4273/MAX(BF$2:BF4273)</f>
        <v>0</v>
      </c>
      <c r="BH4273">
        <f t="shared" ca="1" si="346"/>
        <v>1.1795706641186492</v>
      </c>
    </row>
    <row r="4274" spans="1:60" x14ac:dyDescent="0.3">
      <c r="A4274" s="1">
        <v>44183</v>
      </c>
      <c r="B4274" s="3">
        <v>2020</v>
      </c>
      <c r="C4274">
        <v>0</v>
      </c>
      <c r="D4274">
        <v>0</v>
      </c>
      <c r="E4274">
        <v>0</v>
      </c>
      <c r="F4274">
        <v>9.9245301162222105E-2</v>
      </c>
      <c r="G4274">
        <v>0.11386710637503999</v>
      </c>
      <c r="H4274">
        <v>0</v>
      </c>
      <c r="I4274">
        <v>2.77777777777777E-2</v>
      </c>
      <c r="J4274">
        <v>2.77777777777777E-2</v>
      </c>
      <c r="K4274">
        <v>0</v>
      </c>
      <c r="L4274">
        <v>2.77777777777777E-2</v>
      </c>
      <c r="M4274">
        <v>0</v>
      </c>
      <c r="N4274">
        <v>4.8611111111111098E-2</v>
      </c>
      <c r="O4274">
        <v>8.3333333333333301E-2</v>
      </c>
      <c r="P4274">
        <v>0.27454474224314102</v>
      </c>
      <c r="Q4274">
        <v>0</v>
      </c>
      <c r="R4274">
        <v>8.4596585994161602E-2</v>
      </c>
      <c r="S4274">
        <v>0</v>
      </c>
      <c r="T4274">
        <v>5.5555555555555497E-2</v>
      </c>
      <c r="U4274">
        <v>2.0833333333333301E-2</v>
      </c>
      <c r="V4274">
        <v>2.77777777777777E-2</v>
      </c>
      <c r="W4274">
        <v>1.32977014700417E-2</v>
      </c>
      <c r="X4274">
        <v>2.0833333333333301E-2</v>
      </c>
      <c r="Y4274">
        <v>7.4170784977614396E-2</v>
      </c>
      <c r="Z4274">
        <v>-5.090660624261778E-4</v>
      </c>
      <c r="AA4274">
        <v>0</v>
      </c>
      <c r="AB4274">
        <v>-6.8291864567826543E-4</v>
      </c>
      <c r="AC4274">
        <v>3.4152256556903016E-3</v>
      </c>
      <c r="AD4274">
        <v>-1.1753310324478239E-3</v>
      </c>
      <c r="AE4274">
        <v>-5.2019240768805819E-3</v>
      </c>
      <c r="AF4274">
        <v>-1.3002067543174123E-3</v>
      </c>
      <c r="AG4274">
        <v>-2.8460468923269255E-3</v>
      </c>
      <c r="AH4274">
        <v>-1.6974258370134887E-3</v>
      </c>
      <c r="AI4274">
        <v>8.0813261843792894E-4</v>
      </c>
      <c r="AJ4274">
        <v>-8.3533603117613708E-4</v>
      </c>
      <c r="AK4274">
        <v>-4.8399071278854011E-3</v>
      </c>
      <c r="AL4274">
        <v>-7.280634197492919E-4</v>
      </c>
      <c r="AM4274">
        <v>-3.0226645954042342E-3</v>
      </c>
      <c r="AN4274">
        <v>-1.1547715625803701E-4</v>
      </c>
      <c r="AO4274">
        <v>-3.9928790723665619E-3</v>
      </c>
      <c r="AP4274">
        <v>-4.7197042327751237E-4</v>
      </c>
      <c r="AQ4274">
        <v>-2.9974395797370823E-3</v>
      </c>
      <c r="AR4274">
        <v>-5.8947976606191776E-3</v>
      </c>
      <c r="AS4274">
        <v>9.5858405101556521E-4</v>
      </c>
      <c r="AT4274">
        <v>-2.0075885069046895E-2</v>
      </c>
      <c r="AU4274">
        <v>-2.9893275976541345E-3</v>
      </c>
      <c r="AV4274">
        <v>0</v>
      </c>
      <c r="AW4274">
        <f t="shared" si="342"/>
        <v>-1.9431440095496939E-3</v>
      </c>
      <c r="AX4274">
        <f t="shared" si="343"/>
        <v>5.628372519116609</v>
      </c>
      <c r="AY4274">
        <f>1-AX4274/MAX(AX$2:AX4274)</f>
        <v>1.9431440095496466E-3</v>
      </c>
      <c r="AZ4274">
        <v>4</v>
      </c>
      <c r="BA4274">
        <v>2</v>
      </c>
      <c r="BB4274">
        <v>4</v>
      </c>
      <c r="BC4274">
        <v>5</v>
      </c>
      <c r="BD4274">
        <v>4</v>
      </c>
      <c r="BE4274">
        <f t="shared" ca="1" si="344"/>
        <v>-2.5269643145709288E-3</v>
      </c>
      <c r="BF4274">
        <f t="shared" ca="1" si="345"/>
        <v>9.4961677113287237</v>
      </c>
      <c r="BG4274">
        <f ca="1">1-BF4274/MAX(BF$2:BF4274)</f>
        <v>2.5269643145708898E-3</v>
      </c>
      <c r="BH4274">
        <f t="shared" ca="1" si="346"/>
        <v>1.1795706641186492</v>
      </c>
    </row>
    <row r="4275" spans="1:60" x14ac:dyDescent="0.3">
      <c r="A4275" s="1">
        <v>44186</v>
      </c>
      <c r="B4275" s="3">
        <v>2020</v>
      </c>
      <c r="C4275">
        <v>0</v>
      </c>
      <c r="D4275">
        <v>0</v>
      </c>
      <c r="E4275">
        <v>0</v>
      </c>
      <c r="F4275">
        <v>9.9245301162222105E-2</v>
      </c>
      <c r="G4275">
        <v>0.11386710637503999</v>
      </c>
      <c r="H4275">
        <v>0</v>
      </c>
      <c r="I4275">
        <v>2.77777777777777E-2</v>
      </c>
      <c r="J4275">
        <v>2.77777777777777E-2</v>
      </c>
      <c r="K4275">
        <v>0</v>
      </c>
      <c r="L4275">
        <v>2.77777777777777E-2</v>
      </c>
      <c r="M4275">
        <v>0</v>
      </c>
      <c r="N4275">
        <v>4.8611111111111098E-2</v>
      </c>
      <c r="O4275">
        <v>8.3333333333333301E-2</v>
      </c>
      <c r="P4275">
        <v>0.27454474224314102</v>
      </c>
      <c r="Q4275">
        <v>0</v>
      </c>
      <c r="R4275">
        <v>8.4596585994161602E-2</v>
      </c>
      <c r="S4275">
        <v>0</v>
      </c>
      <c r="T4275">
        <v>5.5555555555555497E-2</v>
      </c>
      <c r="U4275">
        <v>2.0833333333333301E-2</v>
      </c>
      <c r="V4275">
        <v>2.77777777777777E-2</v>
      </c>
      <c r="W4275">
        <v>1.32977014700417E-2</v>
      </c>
      <c r="X4275">
        <v>2.0833333333333301E-2</v>
      </c>
      <c r="Y4275">
        <v>7.4170784977614396E-2</v>
      </c>
      <c r="Z4275">
        <v>0</v>
      </c>
      <c r="AA4275">
        <v>0</v>
      </c>
      <c r="AB4275">
        <v>8.539018921640551E-4</v>
      </c>
      <c r="AC4275">
        <v>-1.021100070053016E-2</v>
      </c>
      <c r="AD4275">
        <v>-1.4708611006848504E-2</v>
      </c>
      <c r="AE4275">
        <v>-1.2797462571881413E-2</v>
      </c>
      <c r="AF4275">
        <v>-2.8640451960911806E-3</v>
      </c>
      <c r="AG4275">
        <v>-1.0815739352433185E-2</v>
      </c>
      <c r="AH4275">
        <v>-3.1738695921860183E-3</v>
      </c>
      <c r="AI4275">
        <v>-3.5761827307841942E-3</v>
      </c>
      <c r="AJ4275">
        <v>6.6873431727798582E-4</v>
      </c>
      <c r="AK4275">
        <v>-5.1197979583705866E-4</v>
      </c>
      <c r="AL4275">
        <v>-1.9686514176001646E-3</v>
      </c>
      <c r="AM4275">
        <v>-1.8705686981299596E-3</v>
      </c>
      <c r="AN4275">
        <v>0</v>
      </c>
      <c r="AO4275">
        <v>-3.5755092070923755E-3</v>
      </c>
      <c r="AP4275">
        <v>-1.578275010492014E-4</v>
      </c>
      <c r="AQ4275">
        <v>3.9661767521042002E-3</v>
      </c>
      <c r="AR4275">
        <v>-1.121675856300508E-2</v>
      </c>
      <c r="AS4275">
        <v>-1.3658487443173661E-2</v>
      </c>
      <c r="AT4275">
        <v>-5.6517637520758779E-3</v>
      </c>
      <c r="AU4275">
        <v>-1.3452999052734449E-2</v>
      </c>
      <c r="AV4275">
        <v>0</v>
      </c>
      <c r="AW4275">
        <f t="shared" si="342"/>
        <v>-4.9206941298898079E-3</v>
      </c>
      <c r="AX4275">
        <f t="shared" si="343"/>
        <v>5.6006770195009583</v>
      </c>
      <c r="AY4275">
        <f>1-AX4275/MAX(AX$2:AX4275)</f>
        <v>6.85427652211823E-3</v>
      </c>
      <c r="AZ4275">
        <v>4</v>
      </c>
      <c r="BA4275">
        <v>2</v>
      </c>
      <c r="BB4275">
        <v>4</v>
      </c>
      <c r="BC4275">
        <v>5</v>
      </c>
      <c r="BD4275">
        <v>4</v>
      </c>
      <c r="BE4275">
        <f t="shared" ca="1" si="344"/>
        <v>-5.3287094664832505E-3</v>
      </c>
      <c r="BF4275">
        <f t="shared" ca="1" si="345"/>
        <v>9.4455653925500531</v>
      </c>
      <c r="BG4275">
        <f ca="1">1-BF4275/MAX(BF$2:BF4275)</f>
        <v>7.8422083223896877E-3</v>
      </c>
      <c r="BH4275">
        <f t="shared" ca="1" si="346"/>
        <v>1.1795706641186492</v>
      </c>
    </row>
    <row r="4276" spans="1:60" x14ac:dyDescent="0.3">
      <c r="A4276" s="1">
        <v>44187</v>
      </c>
      <c r="B4276" s="3">
        <v>2020</v>
      </c>
      <c r="C4276">
        <v>0</v>
      </c>
      <c r="D4276">
        <v>0</v>
      </c>
      <c r="E4276">
        <v>0</v>
      </c>
      <c r="F4276">
        <v>9.9245301162222105E-2</v>
      </c>
      <c r="G4276">
        <v>0.11386710637503999</v>
      </c>
      <c r="H4276">
        <v>0</v>
      </c>
      <c r="I4276">
        <v>2.77777777777777E-2</v>
      </c>
      <c r="J4276">
        <v>2.77777777777777E-2</v>
      </c>
      <c r="K4276">
        <v>0</v>
      </c>
      <c r="L4276">
        <v>2.77777777777777E-2</v>
      </c>
      <c r="M4276">
        <v>0</v>
      </c>
      <c r="N4276">
        <v>4.8611111111111098E-2</v>
      </c>
      <c r="O4276">
        <v>8.3333333333333301E-2</v>
      </c>
      <c r="P4276">
        <v>0.27454474224314102</v>
      </c>
      <c r="Q4276">
        <v>0</v>
      </c>
      <c r="R4276">
        <v>8.4596585994161602E-2</v>
      </c>
      <c r="S4276">
        <v>0</v>
      </c>
      <c r="T4276">
        <v>5.5555555555555497E-2</v>
      </c>
      <c r="U4276">
        <v>2.0833333333333301E-2</v>
      </c>
      <c r="V4276">
        <v>2.77777777777777E-2</v>
      </c>
      <c r="W4276">
        <v>1.32977014700417E-2</v>
      </c>
      <c r="X4276">
        <v>2.0833333333333301E-2</v>
      </c>
      <c r="Y4276">
        <v>7.4170784977614396E-2</v>
      </c>
      <c r="Z4276">
        <v>1.4433974025616081E-3</v>
      </c>
      <c r="AA4276">
        <v>0</v>
      </c>
      <c r="AB4276">
        <v>8.5324273514131299E-4</v>
      </c>
      <c r="AC4276">
        <v>-1.1004110119097077E-2</v>
      </c>
      <c r="AD4276">
        <v>-7.9619216747328636E-3</v>
      </c>
      <c r="AE4276">
        <v>-2.5090820131922209E-3</v>
      </c>
      <c r="AF4276">
        <v>1.2187899679219072E-3</v>
      </c>
      <c r="AG4276">
        <v>-4.5557323547673612E-4</v>
      </c>
      <c r="AH4276">
        <v>-7.9031120710630898E-3</v>
      </c>
      <c r="AI4276">
        <v>1.2732510523809637E-3</v>
      </c>
      <c r="AJ4276">
        <v>1.6712840259371919E-3</v>
      </c>
      <c r="AK4276">
        <v>1.1370823050294465E-2</v>
      </c>
      <c r="AL4276">
        <v>2.7758276705271978E-3</v>
      </c>
      <c r="AM4276">
        <v>2.7189972684666941E-3</v>
      </c>
      <c r="AN4276">
        <v>0</v>
      </c>
      <c r="AO4276">
        <v>-1.6855873117962439E-3</v>
      </c>
      <c r="AP4276">
        <v>9.44807100073497E-4</v>
      </c>
      <c r="AQ4276">
        <v>5.160706518654079E-3</v>
      </c>
      <c r="AR4276">
        <v>-3.2411305981265848E-3</v>
      </c>
      <c r="AS4276">
        <v>-1.8532385018843467E-3</v>
      </c>
      <c r="AT4276">
        <v>6.9862556407598309E-3</v>
      </c>
      <c r="AU4276">
        <v>-7.3379105861984817E-3</v>
      </c>
      <c r="AV4276">
        <v>0</v>
      </c>
      <c r="AW4276">
        <f t="shared" si="342"/>
        <v>-4.4644834698299757E-4</v>
      </c>
      <c r="AX4276">
        <f t="shared" si="343"/>
        <v>5.5981766065036158</v>
      </c>
      <c r="AY4276">
        <f>1-AX4276/MAX(AX$2:AX4276)</f>
        <v>7.2976647886783264E-3</v>
      </c>
      <c r="AZ4276">
        <v>4</v>
      </c>
      <c r="BA4276">
        <v>2</v>
      </c>
      <c r="BB4276">
        <v>4</v>
      </c>
      <c r="BC4276">
        <v>5</v>
      </c>
      <c r="BD4276">
        <v>4</v>
      </c>
      <c r="BE4276">
        <f t="shared" ca="1" si="344"/>
        <v>-1.4450261085402046E-4</v>
      </c>
      <c r="BF4276">
        <f t="shared" ca="1" si="345"/>
        <v>9.444200483689837</v>
      </c>
      <c r="BG4276">
        <f ca="1">1-BF4276/MAX(BF$2:BF4276)</f>
        <v>7.9855777136663697E-3</v>
      </c>
      <c r="BH4276">
        <f t="shared" ca="1" si="346"/>
        <v>1.1795706641186492</v>
      </c>
    </row>
    <row r="4277" spans="1:60" x14ac:dyDescent="0.3">
      <c r="A4277" s="1">
        <v>44188</v>
      </c>
      <c r="B4277" s="3">
        <v>2020</v>
      </c>
      <c r="C4277">
        <v>0</v>
      </c>
      <c r="D4277">
        <v>0</v>
      </c>
      <c r="E4277">
        <v>0</v>
      </c>
      <c r="F4277">
        <v>9.9245301162222105E-2</v>
      </c>
      <c r="G4277">
        <v>0.11386710637503999</v>
      </c>
      <c r="H4277">
        <v>0</v>
      </c>
      <c r="I4277">
        <v>2.77777777777777E-2</v>
      </c>
      <c r="J4277">
        <v>2.77777777777777E-2</v>
      </c>
      <c r="K4277">
        <v>0</v>
      </c>
      <c r="L4277">
        <v>2.77777777777777E-2</v>
      </c>
      <c r="M4277">
        <v>0</v>
      </c>
      <c r="N4277">
        <v>4.8611111111111098E-2</v>
      </c>
      <c r="O4277">
        <v>8.3333333333333301E-2</v>
      </c>
      <c r="P4277">
        <v>0.27454474224314102</v>
      </c>
      <c r="Q4277">
        <v>0</v>
      </c>
      <c r="R4277">
        <v>8.4596585994161602E-2</v>
      </c>
      <c r="S4277">
        <v>0</v>
      </c>
      <c r="T4277">
        <v>5.5555555555555497E-2</v>
      </c>
      <c r="U4277">
        <v>2.0833333333333301E-2</v>
      </c>
      <c r="V4277">
        <v>2.77777777777777E-2</v>
      </c>
      <c r="W4277">
        <v>1.32977014700417E-2</v>
      </c>
      <c r="X4277">
        <v>2.0833333333333301E-2</v>
      </c>
      <c r="Y4277">
        <v>7.4170784977614396E-2</v>
      </c>
      <c r="Z4277">
        <v>-6.7832731545180991E-4</v>
      </c>
      <c r="AA4277">
        <v>-1.0944384042610444E-4</v>
      </c>
      <c r="AB4277">
        <v>-2.4610662138953021E-3</v>
      </c>
      <c r="AC4277">
        <v>1.2517391381801524E-2</v>
      </c>
      <c r="AD4277">
        <v>1.0232694435644785E-2</v>
      </c>
      <c r="AE4277">
        <v>1.0760370499499849E-2</v>
      </c>
      <c r="AF4277">
        <v>1.4778335384344476E-3</v>
      </c>
      <c r="AG4277">
        <v>3.6464278339520817E-3</v>
      </c>
      <c r="AH4277">
        <v>6.6478787712884735E-3</v>
      </c>
      <c r="AI4277">
        <v>4.5099226098841427E-3</v>
      </c>
      <c r="AJ4277">
        <v>-2.0853370920752567E-3</v>
      </c>
      <c r="AK4277">
        <v>8.508021091798712E-3</v>
      </c>
      <c r="AL4277">
        <v>2.1833703301510354E-4</v>
      </c>
      <c r="AM4277">
        <v>-5.0360881477945485E-3</v>
      </c>
      <c r="AN4277">
        <v>2.3143674913006507E-4</v>
      </c>
      <c r="AO4277">
        <v>8.9866416929518245E-4</v>
      </c>
      <c r="AP4277">
        <v>4.7202544136615288E-4</v>
      </c>
      <c r="AQ4277">
        <v>-6.9094250478765051E-3</v>
      </c>
      <c r="AR4277">
        <v>1.1272478659886565E-2</v>
      </c>
      <c r="AS4277">
        <v>1.3333421295463666E-2</v>
      </c>
      <c r="AT4277">
        <v>-6.4674567173393926E-3</v>
      </c>
      <c r="AU4277">
        <v>1.0266903302198704E-2</v>
      </c>
      <c r="AV4277">
        <v>0</v>
      </c>
      <c r="AW4277">
        <f t="shared" si="342"/>
        <v>2.1494979967680455E-3</v>
      </c>
      <c r="AX4277">
        <f t="shared" si="343"/>
        <v>5.6102098759048484</v>
      </c>
      <c r="AY4277">
        <f>1-AX4277/MAX(AX$2:AX4277)</f>
        <v>5.1638531077546901E-3</v>
      </c>
      <c r="AZ4277">
        <v>4</v>
      </c>
      <c r="BA4277">
        <v>2</v>
      </c>
      <c r="BB4277">
        <v>4</v>
      </c>
      <c r="BC4277">
        <v>5</v>
      </c>
      <c r="BD4277">
        <v>4</v>
      </c>
      <c r="BE4277">
        <f t="shared" ca="1" si="344"/>
        <v>1.496194195881876E-3</v>
      </c>
      <c r="BF4277">
        <f t="shared" ca="1" si="345"/>
        <v>9.4583308416382792</v>
      </c>
      <c r="BG4277">
        <f ca="1">1-BF4277/MAX(BF$2:BF4277)</f>
        <v>6.5013314928102917E-3</v>
      </c>
      <c r="BH4277">
        <f t="shared" ca="1" si="346"/>
        <v>1.1795706641186492</v>
      </c>
    </row>
    <row r="4278" spans="1:60" x14ac:dyDescent="0.3">
      <c r="A4278" s="1">
        <v>44189</v>
      </c>
      <c r="B4278" s="3">
        <v>2020</v>
      </c>
      <c r="C4278">
        <v>0</v>
      </c>
      <c r="D4278">
        <v>0</v>
      </c>
      <c r="E4278">
        <v>0</v>
      </c>
      <c r="F4278">
        <v>9.9245301162222105E-2</v>
      </c>
      <c r="G4278">
        <v>0.11386710637503999</v>
      </c>
      <c r="H4278">
        <v>0</v>
      </c>
      <c r="I4278">
        <v>2.77777777777777E-2</v>
      </c>
      <c r="J4278">
        <v>2.77777777777777E-2</v>
      </c>
      <c r="K4278">
        <v>0</v>
      </c>
      <c r="L4278">
        <v>2.77777777777777E-2</v>
      </c>
      <c r="M4278">
        <v>0</v>
      </c>
      <c r="N4278">
        <v>4.8611111111111098E-2</v>
      </c>
      <c r="O4278">
        <v>8.3333333333333301E-2</v>
      </c>
      <c r="P4278">
        <v>0.27454474224314102</v>
      </c>
      <c r="Q4278">
        <v>0</v>
      </c>
      <c r="R4278">
        <v>8.4596585994161602E-2</v>
      </c>
      <c r="S4278">
        <v>0</v>
      </c>
      <c r="T4278">
        <v>5.5555555555555497E-2</v>
      </c>
      <c r="U4278">
        <v>2.0833333333333301E-2</v>
      </c>
      <c r="V4278">
        <v>2.77777777777777E-2</v>
      </c>
      <c r="W4278">
        <v>1.32977014700417E-2</v>
      </c>
      <c r="X4278">
        <v>2.0833333333333301E-2</v>
      </c>
      <c r="Y4278">
        <v>7.4170784977614396E-2</v>
      </c>
      <c r="Z4278">
        <v>9.329472943773176E-4</v>
      </c>
      <c r="AA4278">
        <v>1.094558196914619E-4</v>
      </c>
      <c r="AB4278">
        <v>1.5421349553956798E-3</v>
      </c>
      <c r="AC4278">
        <v>2.7472321097805619E-3</v>
      </c>
      <c r="AD4278">
        <v>-4.3693553196737511E-3</v>
      </c>
      <c r="AE4278">
        <v>4.1476915379723422E-4</v>
      </c>
      <c r="AF4278">
        <v>2.5173380843435123E-3</v>
      </c>
      <c r="AG4278">
        <v>-3.6331797063450244E-3</v>
      </c>
      <c r="AH4278">
        <v>3.9852674714211389E-3</v>
      </c>
      <c r="AI4278">
        <v>2.0717362189015542E-3</v>
      </c>
      <c r="AJ4278">
        <v>1.4209951332064819E-3</v>
      </c>
      <c r="AK4278">
        <v>-6.5289683779445884E-4</v>
      </c>
      <c r="AL4278">
        <v>3.4236680417027987E-3</v>
      </c>
      <c r="AM4278">
        <v>4.4127099072956977E-3</v>
      </c>
      <c r="AN4278">
        <v>-2.3138319855486866E-4</v>
      </c>
      <c r="AO4278">
        <v>3.8904278144027415E-3</v>
      </c>
      <c r="AP4278">
        <v>3.9305600160033372E-4</v>
      </c>
      <c r="AQ4278">
        <v>3.957260881511715E-3</v>
      </c>
      <c r="AR4278">
        <v>2.5724800481725651E-3</v>
      </c>
      <c r="AS4278">
        <v>2.4985216647277486E-3</v>
      </c>
      <c r="AT4278">
        <v>8.7549905886827872E-3</v>
      </c>
      <c r="AU4278">
        <v>-5.6909865517817959E-3</v>
      </c>
      <c r="AV4278">
        <v>0</v>
      </c>
      <c r="AW4278">
        <f t="shared" si="342"/>
        <v>1.9365510755328511E-3</v>
      </c>
      <c r="AX4278">
        <f t="shared" si="343"/>
        <v>5.621074333873997</v>
      </c>
      <c r="AY4278">
        <f>1-AX4278/MAX(AX$2:AX4278)</f>
        <v>3.2373020975116074E-3</v>
      </c>
      <c r="AZ4278">
        <v>4</v>
      </c>
      <c r="BA4278">
        <v>2</v>
      </c>
      <c r="BB4278">
        <v>4</v>
      </c>
      <c r="BC4278">
        <v>5</v>
      </c>
      <c r="BD4278">
        <v>4</v>
      </c>
      <c r="BE4278">
        <f t="shared" ca="1" si="344"/>
        <v>2.7068526831565769E-3</v>
      </c>
      <c r="BF4278">
        <f t="shared" ca="1" si="345"/>
        <v>9.4839331498551509</v>
      </c>
      <c r="BG4278">
        <f ca="1">1-BF4278/MAX(BF$2:BF4278)</f>
        <v>3.8120769562490775E-3</v>
      </c>
      <c r="BH4278">
        <f t="shared" ca="1" si="346"/>
        <v>1.1795706641186492</v>
      </c>
    </row>
    <row r="4279" spans="1:60" x14ac:dyDescent="0.3">
      <c r="A4279" s="1">
        <v>44193</v>
      </c>
      <c r="B4279" s="3">
        <v>2020</v>
      </c>
      <c r="C4279">
        <v>0</v>
      </c>
      <c r="D4279">
        <v>0</v>
      </c>
      <c r="E4279">
        <v>0</v>
      </c>
      <c r="F4279">
        <v>9.9245301162222105E-2</v>
      </c>
      <c r="G4279">
        <v>0.11386710637503999</v>
      </c>
      <c r="H4279">
        <v>0</v>
      </c>
      <c r="I4279">
        <v>2.77777777777777E-2</v>
      </c>
      <c r="J4279">
        <v>2.77777777777777E-2</v>
      </c>
      <c r="K4279">
        <v>0</v>
      </c>
      <c r="L4279">
        <v>2.77777777777777E-2</v>
      </c>
      <c r="M4279">
        <v>0</v>
      </c>
      <c r="N4279">
        <v>4.8611111111111098E-2</v>
      </c>
      <c r="O4279">
        <v>8.3333333333333301E-2</v>
      </c>
      <c r="P4279">
        <v>0.27454474224314102</v>
      </c>
      <c r="Q4279">
        <v>0</v>
      </c>
      <c r="R4279">
        <v>8.4596585994161602E-2</v>
      </c>
      <c r="S4279">
        <v>0</v>
      </c>
      <c r="T4279">
        <v>5.5555555555555497E-2</v>
      </c>
      <c r="U4279">
        <v>2.0833333333333301E-2</v>
      </c>
      <c r="V4279">
        <v>2.77777777777777E-2</v>
      </c>
      <c r="W4279">
        <v>1.32977014700417E-2</v>
      </c>
      <c r="X4279">
        <v>2.0833333333333301E-2</v>
      </c>
      <c r="Y4279">
        <v>7.4170784977614396E-2</v>
      </c>
      <c r="Z4279">
        <v>1.6976150735703577E-4</v>
      </c>
      <c r="AA4279">
        <v>0</v>
      </c>
      <c r="AB4279">
        <v>6.8423776481774112E-4</v>
      </c>
      <c r="AC4279">
        <v>-6.1643538100552009E-3</v>
      </c>
      <c r="AD4279">
        <v>2.792715695907555E-3</v>
      </c>
      <c r="AE4279">
        <v>8.1535929441280963E-3</v>
      </c>
      <c r="AF4279">
        <v>2.5956363817991601E-4</v>
      </c>
      <c r="AG4279">
        <v>1.01793674349695E-2</v>
      </c>
      <c r="AH4279">
        <v>-3.6291429968668965E-3</v>
      </c>
      <c r="AI4279">
        <v>1.2640010397375612E-3</v>
      </c>
      <c r="AJ4279">
        <v>8.3477158626665826E-5</v>
      </c>
      <c r="AK4279">
        <v>-3.7184192782493408E-3</v>
      </c>
      <c r="AL4279">
        <v>6.5281315876042356E-4</v>
      </c>
      <c r="AM4279">
        <v>1.0078583023584553E-2</v>
      </c>
      <c r="AN4279">
        <v>1.1549049277181922E-4</v>
      </c>
      <c r="AO4279">
        <v>8.5909349581476668E-3</v>
      </c>
      <c r="AP4279">
        <v>7.0722282471558096E-4</v>
      </c>
      <c r="AQ4279">
        <v>4.4489891512755619E-4</v>
      </c>
      <c r="AR4279">
        <v>6.2005822869812821E-3</v>
      </c>
      <c r="AS4279">
        <v>6.8115810764681761E-3</v>
      </c>
      <c r="AT4279">
        <v>5.9608737287071278E-3</v>
      </c>
      <c r="AU4279">
        <v>2.0441462543843159E-3</v>
      </c>
      <c r="AV4279">
        <v>0</v>
      </c>
      <c r="AW4279">
        <f t="shared" si="342"/>
        <v>3.8636853918094234E-3</v>
      </c>
      <c r="AX4279">
        <f t="shared" si="343"/>
        <v>5.6427923966640607</v>
      </c>
      <c r="AY4279">
        <f>1-AX4279/MAX(AX$2:AX4279)</f>
        <v>0</v>
      </c>
      <c r="AZ4279">
        <v>4</v>
      </c>
      <c r="BA4279">
        <v>2</v>
      </c>
      <c r="BB4279">
        <v>4</v>
      </c>
      <c r="BC4279">
        <v>5</v>
      </c>
      <c r="BD4279">
        <v>4</v>
      </c>
      <c r="BE4279">
        <f t="shared" ca="1" si="344"/>
        <v>5.6105782649810759E-3</v>
      </c>
      <c r="BF4279">
        <f t="shared" ca="1" si="345"/>
        <v>9.537143499052263</v>
      </c>
      <c r="BG4279">
        <f ca="1">1-BF4279/MAX(BF$2:BF4279)</f>
        <v>0</v>
      </c>
      <c r="BH4279">
        <f t="shared" ca="1" si="346"/>
        <v>1.1795706641186492</v>
      </c>
    </row>
    <row r="4280" spans="1:60" x14ac:dyDescent="0.3">
      <c r="A4280" s="1">
        <v>44194</v>
      </c>
      <c r="B4280" s="3">
        <v>2020</v>
      </c>
      <c r="C4280">
        <v>0</v>
      </c>
      <c r="D4280">
        <v>0</v>
      </c>
      <c r="E4280">
        <v>0</v>
      </c>
      <c r="F4280">
        <v>9.9245301162222105E-2</v>
      </c>
      <c r="G4280">
        <v>0.11386710637503999</v>
      </c>
      <c r="H4280">
        <v>0</v>
      </c>
      <c r="I4280">
        <v>2.77777777777777E-2</v>
      </c>
      <c r="J4280">
        <v>2.77777777777777E-2</v>
      </c>
      <c r="K4280">
        <v>0</v>
      </c>
      <c r="L4280">
        <v>2.77777777777777E-2</v>
      </c>
      <c r="M4280">
        <v>0</v>
      </c>
      <c r="N4280">
        <v>4.8611111111111098E-2</v>
      </c>
      <c r="O4280">
        <v>8.3333333333333301E-2</v>
      </c>
      <c r="P4280">
        <v>0.27454474224314102</v>
      </c>
      <c r="Q4280">
        <v>0</v>
      </c>
      <c r="R4280">
        <v>8.4596585994161602E-2</v>
      </c>
      <c r="S4280">
        <v>0</v>
      </c>
      <c r="T4280">
        <v>5.5555555555555497E-2</v>
      </c>
      <c r="U4280">
        <v>2.0833333333333301E-2</v>
      </c>
      <c r="V4280">
        <v>2.77777777777777E-2</v>
      </c>
      <c r="W4280">
        <v>1.32977014700417E-2</v>
      </c>
      <c r="X4280">
        <v>2.0833333333333301E-2</v>
      </c>
      <c r="Y4280">
        <v>7.4170784977614396E-2</v>
      </c>
      <c r="Z4280">
        <v>1.6932155231996759E-4</v>
      </c>
      <c r="AA4280">
        <v>0</v>
      </c>
      <c r="AB4280">
        <v>3.4171163489715717E-4</v>
      </c>
      <c r="AC4280">
        <v>2.7566987694143119E-3</v>
      </c>
      <c r="AD4280">
        <v>1.4919357155948054E-2</v>
      </c>
      <c r="AE4280">
        <v>6.4426732423545907E-3</v>
      </c>
      <c r="AF4280">
        <v>1.4717876501115779E-3</v>
      </c>
      <c r="AG4280">
        <v>1.2483088651414898E-2</v>
      </c>
      <c r="AH4280">
        <v>3.6423616481342513E-3</v>
      </c>
      <c r="AI4280">
        <v>-1.262405358052443E-3</v>
      </c>
      <c r="AJ4280">
        <v>-1.6700683870718436E-4</v>
      </c>
      <c r="AK4280">
        <v>-1.9367460762171773E-2</v>
      </c>
      <c r="AL4280">
        <v>4.354030499880146E-4</v>
      </c>
      <c r="AM4280">
        <v>8.9569822103841013E-4</v>
      </c>
      <c r="AN4280">
        <v>0</v>
      </c>
      <c r="AO4280">
        <v>-1.9078562841847724E-3</v>
      </c>
      <c r="AP4280">
        <v>-4.7121636981684034E-4</v>
      </c>
      <c r="AQ4280">
        <v>-1.2705744802975483E-3</v>
      </c>
      <c r="AR4280">
        <v>7.8622132287418101E-3</v>
      </c>
      <c r="AS4280">
        <v>7.260858419094518E-3</v>
      </c>
      <c r="AT4280">
        <v>-8.53266120761631E-3</v>
      </c>
      <c r="AU4280">
        <v>1.0812074733253629E-2</v>
      </c>
      <c r="AV4280">
        <v>0</v>
      </c>
      <c r="AW4280">
        <f t="shared" si="342"/>
        <v>1.9109888995932902E-3</v>
      </c>
      <c r="AX4280">
        <f t="shared" si="343"/>
        <v>5.6535757102967947</v>
      </c>
      <c r="AY4280">
        <f>1-AX4280/MAX(AX$2:AX4280)</f>
        <v>0</v>
      </c>
      <c r="AZ4280">
        <v>4</v>
      </c>
      <c r="BA4280">
        <v>2</v>
      </c>
      <c r="BB4280">
        <v>4</v>
      </c>
      <c r="BC4280">
        <v>5</v>
      </c>
      <c r="BD4280">
        <v>4</v>
      </c>
      <c r="BE4280">
        <f t="shared" ca="1" si="344"/>
        <v>1.9532444540998361E-3</v>
      </c>
      <c r="BF4280">
        <f t="shared" ca="1" si="345"/>
        <v>9.5557718716997417</v>
      </c>
      <c r="BG4280">
        <f ca="1">1-BF4280/MAX(BF$2:BF4280)</f>
        <v>0</v>
      </c>
      <c r="BH4280">
        <f t="shared" ca="1" si="346"/>
        <v>1.1795706641186492</v>
      </c>
    </row>
    <row r="4281" spans="1:60" x14ac:dyDescent="0.3">
      <c r="A4281" s="1">
        <v>44195</v>
      </c>
      <c r="B4281" s="3">
        <v>2020</v>
      </c>
      <c r="C4281">
        <v>0</v>
      </c>
      <c r="D4281">
        <v>0</v>
      </c>
      <c r="E4281">
        <v>0</v>
      </c>
      <c r="F4281">
        <v>9.9245301162222105E-2</v>
      </c>
      <c r="G4281">
        <v>0.11386710637503999</v>
      </c>
      <c r="H4281">
        <v>0</v>
      </c>
      <c r="I4281">
        <v>2.77777777777777E-2</v>
      </c>
      <c r="J4281">
        <v>2.77777777777777E-2</v>
      </c>
      <c r="K4281">
        <v>0</v>
      </c>
      <c r="L4281">
        <v>2.77777777777777E-2</v>
      </c>
      <c r="M4281">
        <v>0</v>
      </c>
      <c r="N4281">
        <v>4.8611111111111098E-2</v>
      </c>
      <c r="O4281">
        <v>8.3333333333333301E-2</v>
      </c>
      <c r="P4281">
        <v>0.27454474224314102</v>
      </c>
      <c r="Q4281">
        <v>0</v>
      </c>
      <c r="R4281">
        <v>8.4596585994161602E-2</v>
      </c>
      <c r="S4281">
        <v>0</v>
      </c>
      <c r="T4281">
        <v>5.5555555555555497E-2</v>
      </c>
      <c r="U4281">
        <v>2.0833333333333301E-2</v>
      </c>
      <c r="V4281">
        <v>2.77777777777777E-2</v>
      </c>
      <c r="W4281">
        <v>1.32977014700417E-2</v>
      </c>
      <c r="X4281">
        <v>2.0833333333333301E-2</v>
      </c>
      <c r="Y4281">
        <v>7.4170784977614396E-2</v>
      </c>
      <c r="Z4281">
        <v>5.9310745693008649E-4</v>
      </c>
      <c r="AA4281">
        <v>-1.0944384042610444E-4</v>
      </c>
      <c r="AB4281">
        <v>1.7090140859843395E-4</v>
      </c>
      <c r="AC4281">
        <v>6.1856030395874839E-3</v>
      </c>
      <c r="AD4281">
        <v>1.3328120898293605E-2</v>
      </c>
      <c r="AE4281">
        <v>1.3619635977752953E-3</v>
      </c>
      <c r="AF4281">
        <v>1.2964622343962784E-3</v>
      </c>
      <c r="AG4281">
        <v>4.4562528794367395E-4</v>
      </c>
      <c r="AH4281">
        <v>7.6551788942642585E-3</v>
      </c>
      <c r="AI4281">
        <v>2.0682479083511396E-3</v>
      </c>
      <c r="AJ4281">
        <v>6.6787306556603809E-4</v>
      </c>
      <c r="AK4281">
        <v>1.0183496093684852E-2</v>
      </c>
      <c r="AL4281">
        <v>1.3048639297408293E-3</v>
      </c>
      <c r="AM4281">
        <v>3.1974736990125763E-5</v>
      </c>
      <c r="AN4281">
        <v>1.1593286721445217E-4</v>
      </c>
      <c r="AO4281">
        <v>1.4268294917891833E-3</v>
      </c>
      <c r="AP4281">
        <v>7.8561798945564476E-4</v>
      </c>
      <c r="AQ4281">
        <v>2.1631355662261598E-3</v>
      </c>
      <c r="AR4281">
        <v>2.1083345188297464E-3</v>
      </c>
      <c r="AS4281">
        <v>-1.3106458999795345E-3</v>
      </c>
      <c r="AT4281">
        <v>5.4983765528522355E-3</v>
      </c>
      <c r="AU4281">
        <v>1.3925208810315004E-2</v>
      </c>
      <c r="AV4281">
        <v>0</v>
      </c>
      <c r="AW4281">
        <f t="shared" si="342"/>
        <v>3.4615376583684589E-3</v>
      </c>
      <c r="AX4281">
        <f t="shared" si="343"/>
        <v>5.6731457755224239</v>
      </c>
      <c r="AY4281">
        <f>1-AX4281/MAX(AX$2:AX4281)</f>
        <v>0</v>
      </c>
      <c r="AZ4281">
        <v>4</v>
      </c>
      <c r="BA4281">
        <v>2</v>
      </c>
      <c r="BB4281">
        <v>4</v>
      </c>
      <c r="BC4281">
        <v>5</v>
      </c>
      <c r="BD4281">
        <v>4</v>
      </c>
      <c r="BE4281">
        <f t="shared" ca="1" si="344"/>
        <v>3.5262793582316568E-3</v>
      </c>
      <c r="BF4281">
        <f t="shared" ca="1" si="345"/>
        <v>9.5894681928028866</v>
      </c>
      <c r="BG4281">
        <f ca="1">1-BF4281/MAX(BF$2:BF4281)</f>
        <v>0</v>
      </c>
      <c r="BH4281">
        <f t="shared" ca="1" si="346"/>
        <v>1.1795706641186492</v>
      </c>
    </row>
    <row r="4282" spans="1:60" x14ac:dyDescent="0.3">
      <c r="A4282" s="1">
        <v>44196</v>
      </c>
      <c r="B4282" s="3">
        <v>2020</v>
      </c>
      <c r="C4282">
        <v>0</v>
      </c>
      <c r="D4282">
        <v>0</v>
      </c>
      <c r="E4282">
        <v>0</v>
      </c>
      <c r="F4282">
        <v>9.9245301162222105E-2</v>
      </c>
      <c r="G4282">
        <v>0.11386710637503999</v>
      </c>
      <c r="H4282">
        <v>0</v>
      </c>
      <c r="I4282">
        <v>2.77777777777777E-2</v>
      </c>
      <c r="J4282">
        <v>2.77777777777777E-2</v>
      </c>
      <c r="K4282">
        <v>0</v>
      </c>
      <c r="L4282">
        <v>2.77777777777777E-2</v>
      </c>
      <c r="M4282">
        <v>0</v>
      </c>
      <c r="N4282">
        <v>4.8611111111111098E-2</v>
      </c>
      <c r="O4282">
        <v>8.3333333333333301E-2</v>
      </c>
      <c r="P4282">
        <v>0.27454474224314102</v>
      </c>
      <c r="Q4282">
        <v>0</v>
      </c>
      <c r="R4282">
        <v>8.4596585994161602E-2</v>
      </c>
      <c r="S4282">
        <v>0</v>
      </c>
      <c r="T4282">
        <v>5.5555555555555497E-2</v>
      </c>
      <c r="U4282">
        <v>2.0833333333333301E-2</v>
      </c>
      <c r="V4282">
        <v>2.77777777777777E-2</v>
      </c>
      <c r="W4282">
        <v>1.32977014700417E-2</v>
      </c>
      <c r="X4282">
        <v>2.0833333333333301E-2</v>
      </c>
      <c r="Y4282">
        <v>7.4170784977614396E-2</v>
      </c>
      <c r="Z4282">
        <v>7.6215384086264493E-4</v>
      </c>
      <c r="AA4282">
        <v>1.094558196914619E-4</v>
      </c>
      <c r="AB4282">
        <v>3.4188299508364217E-4</v>
      </c>
      <c r="AC4282">
        <v>4.0982970008307529E-3</v>
      </c>
      <c r="AD4282">
        <v>-5.8027711278307859E-4</v>
      </c>
      <c r="AE4282">
        <v>-7.6167794862607163E-3</v>
      </c>
      <c r="AF4282">
        <v>6.0413877166021202E-4</v>
      </c>
      <c r="AG4282">
        <v>3.1178697548970291E-3</v>
      </c>
      <c r="AH4282">
        <v>3.7141456018214836E-3</v>
      </c>
      <c r="AI4282">
        <v>8.0228944513005551E-4</v>
      </c>
      <c r="AJ4282">
        <v>6.6749373274332946E-4</v>
      </c>
      <c r="AK4282">
        <v>-1.7818870338187631E-3</v>
      </c>
      <c r="AL4282">
        <v>2.1732320113287962E-4</v>
      </c>
      <c r="AM4282">
        <v>2.4601942101225571E-3</v>
      </c>
      <c r="AN4282">
        <v>-1.1591942834277003E-4</v>
      </c>
      <c r="AO4282">
        <v>5.0808862934199617E-3</v>
      </c>
      <c r="AP4282">
        <v>2.1197064690794409E-3</v>
      </c>
      <c r="AQ4282">
        <v>1.4603743488446064E-3</v>
      </c>
      <c r="AR4282">
        <v>-6.7328219710859338E-3</v>
      </c>
      <c r="AS4282">
        <v>-1.1811088881737986E-2</v>
      </c>
      <c r="AT4282">
        <v>9.6289866191572315E-3</v>
      </c>
      <c r="AU4282">
        <v>-2.5876027051447981E-3</v>
      </c>
      <c r="AV4282">
        <v>0</v>
      </c>
      <c r="AW4282">
        <f t="shared" si="342"/>
        <v>1.1900009471671582E-3</v>
      </c>
      <c r="AX4282">
        <f t="shared" si="343"/>
        <v>5.6798968243687131</v>
      </c>
      <c r="AY4282">
        <f>1-AX4282/MAX(AX$2:AX4282)</f>
        <v>0</v>
      </c>
      <c r="AZ4282">
        <v>4</v>
      </c>
      <c r="BA4282">
        <v>2</v>
      </c>
      <c r="BB4282">
        <v>4</v>
      </c>
      <c r="BC4282">
        <v>5</v>
      </c>
      <c r="BD4282">
        <v>4</v>
      </c>
      <c r="BE4282">
        <f t="shared" ca="1" si="344"/>
        <v>1.7426304569341706E-3</v>
      </c>
      <c r="BF4282">
        <f t="shared" ca="1" si="345"/>
        <v>9.6061790921414651</v>
      </c>
      <c r="BG4282">
        <f ca="1">1-BF4282/MAX(BF$2:BF4282)</f>
        <v>0</v>
      </c>
      <c r="BH4282">
        <f t="shared" ca="1" si="346"/>
        <v>1.1795706641186492</v>
      </c>
    </row>
    <row r="4283" spans="1:60" x14ac:dyDescent="0.3">
      <c r="A4283" s="1">
        <v>44200</v>
      </c>
      <c r="B4283" s="3">
        <v>2021</v>
      </c>
      <c r="C4283">
        <v>0</v>
      </c>
      <c r="D4283">
        <v>0</v>
      </c>
      <c r="E4283">
        <v>0</v>
      </c>
      <c r="F4283">
        <v>8.4078142131833206E-2</v>
      </c>
      <c r="G4283">
        <v>0.10538058622468301</v>
      </c>
      <c r="H4283">
        <v>0</v>
      </c>
      <c r="I4283">
        <v>2.77777777777777E-2</v>
      </c>
      <c r="J4283">
        <v>2.77777777777777E-2</v>
      </c>
      <c r="K4283">
        <v>5.5555555555555497E-2</v>
      </c>
      <c r="L4283">
        <v>2.77777777777777E-2</v>
      </c>
      <c r="M4283">
        <v>0</v>
      </c>
      <c r="N4283">
        <v>4.8611111111111098E-2</v>
      </c>
      <c r="O4283">
        <v>0</v>
      </c>
      <c r="P4283">
        <v>0.27707101777885601</v>
      </c>
      <c r="Q4283">
        <v>5.5555555555555497E-2</v>
      </c>
      <c r="R4283">
        <v>8.4840920424905694E-2</v>
      </c>
      <c r="S4283">
        <v>2.77777777777777E-2</v>
      </c>
      <c r="T4283">
        <v>5.5555555555555497E-2</v>
      </c>
      <c r="U4283">
        <v>2.0833333333333301E-2</v>
      </c>
      <c r="V4283">
        <v>2.77777777777777E-2</v>
      </c>
      <c r="W4283">
        <v>1.9719610107332902E-2</v>
      </c>
      <c r="X4283">
        <v>2.0833333333333301E-2</v>
      </c>
      <c r="Y4283">
        <v>3.3076389999054198E-2</v>
      </c>
      <c r="Z4283">
        <v>-1.2691065569191418E-3</v>
      </c>
      <c r="AA4283">
        <v>0</v>
      </c>
      <c r="AB4283">
        <v>1.7067527283809447E-4</v>
      </c>
      <c r="AC4283">
        <v>-5.442136200642711E-3</v>
      </c>
      <c r="AD4283">
        <v>6.3867543279707562E-3</v>
      </c>
      <c r="AE4283">
        <v>5.2082268708053547E-3</v>
      </c>
      <c r="AF4283">
        <v>-5.5213796760271716E-3</v>
      </c>
      <c r="AG4283">
        <v>-1.1841167902963079E-2</v>
      </c>
      <c r="AH4283">
        <v>2.2258360658878651E-2</v>
      </c>
      <c r="AI4283">
        <v>-2.0619281916746113E-3</v>
      </c>
      <c r="AJ4283">
        <v>2.5018466801207673E-4</v>
      </c>
      <c r="AK4283">
        <v>-1.3057314289938948E-2</v>
      </c>
      <c r="AL4283">
        <v>-5.0676252105087416E-3</v>
      </c>
      <c r="AM4283">
        <v>-1.4119818096375969E-2</v>
      </c>
      <c r="AN4283">
        <v>1.1593286721445217E-4</v>
      </c>
      <c r="AO4283">
        <v>-1.361411838513904E-2</v>
      </c>
      <c r="AP4283">
        <v>1.0970148029116888E-3</v>
      </c>
      <c r="AQ4283">
        <v>-1.2044188441006076E-3</v>
      </c>
      <c r="AR4283">
        <v>5.7193366203187601E-3</v>
      </c>
      <c r="AS4283">
        <v>1.2948210540267402E-2</v>
      </c>
      <c r="AT4283">
        <v>-3.2497337407552784E-2</v>
      </c>
      <c r="AU4283">
        <v>4.5899998912330986E-3</v>
      </c>
      <c r="AV4283">
        <v>0</v>
      </c>
      <c r="AW4283">
        <f t="shared" si="342"/>
        <v>-4.8858585001676459E-3</v>
      </c>
      <c r="AX4283">
        <f t="shared" si="343"/>
        <v>5.6521456521892963</v>
      </c>
      <c r="AY4283">
        <f>1-AX4283/MAX(AX$2:AX4283)</f>
        <v>4.8858585001676502E-3</v>
      </c>
      <c r="AZ4283">
        <v>4</v>
      </c>
      <c r="BA4283">
        <v>3</v>
      </c>
      <c r="BB4283">
        <v>4</v>
      </c>
      <c r="BC4283">
        <v>5</v>
      </c>
      <c r="BD4283">
        <v>5</v>
      </c>
      <c r="BE4283">
        <f t="shared" ca="1" si="344"/>
        <v>-4.8858585001676459E-3</v>
      </c>
      <c r="BF4283">
        <f t="shared" ca="1" si="345"/>
        <v>9.559244660369993</v>
      </c>
      <c r="BG4283">
        <f ca="1">1-BF4283/MAX(BF$2:BF4283)</f>
        <v>4.8858585001676502E-3</v>
      </c>
      <c r="BH4283">
        <f t="shared" ca="1" si="346"/>
        <v>0.99999999999999745</v>
      </c>
    </row>
    <row r="4284" spans="1:60" x14ac:dyDescent="0.3">
      <c r="A4284" s="1">
        <v>44201</v>
      </c>
      <c r="B4284" s="3">
        <v>2021</v>
      </c>
      <c r="C4284">
        <v>0</v>
      </c>
      <c r="D4284">
        <v>0</v>
      </c>
      <c r="E4284">
        <v>0</v>
      </c>
      <c r="F4284">
        <v>8.4078142131833206E-2</v>
      </c>
      <c r="G4284">
        <v>0.10538058622468301</v>
      </c>
      <c r="H4284">
        <v>0</v>
      </c>
      <c r="I4284">
        <v>2.77777777777777E-2</v>
      </c>
      <c r="J4284">
        <v>2.77777777777777E-2</v>
      </c>
      <c r="K4284">
        <v>5.5555555555555497E-2</v>
      </c>
      <c r="L4284">
        <v>2.77777777777777E-2</v>
      </c>
      <c r="M4284">
        <v>0</v>
      </c>
      <c r="N4284">
        <v>4.8611111111111098E-2</v>
      </c>
      <c r="O4284">
        <v>0</v>
      </c>
      <c r="P4284">
        <v>0.27707101777885601</v>
      </c>
      <c r="Q4284">
        <v>5.5555555555555497E-2</v>
      </c>
      <c r="R4284">
        <v>8.4840920424905694E-2</v>
      </c>
      <c r="S4284">
        <v>2.77777777777777E-2</v>
      </c>
      <c r="T4284">
        <v>5.5555555555555497E-2</v>
      </c>
      <c r="U4284">
        <v>2.0833333333333301E-2</v>
      </c>
      <c r="V4284">
        <v>2.77777777777777E-2</v>
      </c>
      <c r="W4284">
        <v>1.9719610107332902E-2</v>
      </c>
      <c r="X4284">
        <v>2.0833333333333301E-2</v>
      </c>
      <c r="Y4284">
        <v>3.3076389999054198E-2</v>
      </c>
      <c r="Z4284">
        <v>-1.0167672050461762E-3</v>
      </c>
      <c r="AA4284">
        <v>-1.0944384042610444E-4</v>
      </c>
      <c r="AB4284">
        <v>-1.0245001882371874E-3</v>
      </c>
      <c r="AC4284">
        <v>2.8043712583687652E-2</v>
      </c>
      <c r="AD4284">
        <v>2.4038438909651072E-2</v>
      </c>
      <c r="AE4284">
        <v>1.0362708271190568E-2</v>
      </c>
      <c r="AF4284">
        <v>6.9398576111545651E-4</v>
      </c>
      <c r="AG4284">
        <v>9.2868814554381007E-3</v>
      </c>
      <c r="AH4284">
        <v>2.9616260665281668E-3</v>
      </c>
      <c r="AI4284">
        <v>3.4451367922927467E-4</v>
      </c>
      <c r="AJ4284">
        <v>-2.3339861902604842E-3</v>
      </c>
      <c r="AK4284">
        <v>1.5452291387644035E-2</v>
      </c>
      <c r="AL4284">
        <v>-3.2014466742157355E-3</v>
      </c>
      <c r="AM4284">
        <v>8.2440638743690453E-3</v>
      </c>
      <c r="AN4284">
        <v>0</v>
      </c>
      <c r="AO4284">
        <v>6.8874449656901593E-3</v>
      </c>
      <c r="AP4284">
        <v>-3.1312788312687356E-4</v>
      </c>
      <c r="AQ4284">
        <v>-7.426620793740013E-3</v>
      </c>
      <c r="AR4284">
        <v>1.1373190924746757E-2</v>
      </c>
      <c r="AS4284">
        <v>9.0134317954115861E-3</v>
      </c>
      <c r="AT4284">
        <v>1.4604259881130233E-3</v>
      </c>
      <c r="AU4284">
        <v>2.3241834732671718E-2</v>
      </c>
      <c r="AV4284">
        <v>0</v>
      </c>
      <c r="AW4284">
        <f t="shared" si="342"/>
        <v>9.5411108098619746E-3</v>
      </c>
      <c r="AX4284">
        <f t="shared" si="343"/>
        <v>5.7060734001703137</v>
      </c>
      <c r="AY4284">
        <f>1-AX4284/MAX(AX$2:AX4284)</f>
        <v>0</v>
      </c>
      <c r="AZ4284">
        <v>4</v>
      </c>
      <c r="BA4284">
        <v>3</v>
      </c>
      <c r="BB4284">
        <v>4</v>
      </c>
      <c r="BC4284">
        <v>5</v>
      </c>
      <c r="BD4284">
        <v>5</v>
      </c>
      <c r="BE4284">
        <f t="shared" ca="1" si="344"/>
        <v>9.5411108098619746E-3</v>
      </c>
      <c r="BF4284">
        <f t="shared" ca="1" si="345"/>
        <v>9.6504504729331639</v>
      </c>
      <c r="BG4284">
        <f ca="1">1-BF4284/MAX(BF$2:BF4284)</f>
        <v>0</v>
      </c>
      <c r="BH4284">
        <f t="shared" ca="1" si="346"/>
        <v>0.99999999999999745</v>
      </c>
    </row>
    <row r="4285" spans="1:60" x14ac:dyDescent="0.3">
      <c r="A4285" s="1">
        <v>44202</v>
      </c>
      <c r="B4285" s="3">
        <v>2021</v>
      </c>
      <c r="C4285">
        <v>0</v>
      </c>
      <c r="D4285">
        <v>0</v>
      </c>
      <c r="E4285">
        <v>0</v>
      </c>
      <c r="F4285">
        <v>8.4078142131833206E-2</v>
      </c>
      <c r="G4285">
        <v>0.10538058622468301</v>
      </c>
      <c r="H4285">
        <v>0</v>
      </c>
      <c r="I4285">
        <v>2.77777777777777E-2</v>
      </c>
      <c r="J4285">
        <v>2.77777777777777E-2</v>
      </c>
      <c r="K4285">
        <v>5.5555555555555497E-2</v>
      </c>
      <c r="L4285">
        <v>2.77777777777777E-2</v>
      </c>
      <c r="M4285">
        <v>0</v>
      </c>
      <c r="N4285">
        <v>4.8611111111111098E-2</v>
      </c>
      <c r="O4285">
        <v>0</v>
      </c>
      <c r="P4285">
        <v>0.27707101777885601</v>
      </c>
      <c r="Q4285">
        <v>5.5555555555555497E-2</v>
      </c>
      <c r="R4285">
        <v>8.4840920424905694E-2</v>
      </c>
      <c r="S4285">
        <v>2.77777777777777E-2</v>
      </c>
      <c r="T4285">
        <v>5.5555555555555497E-2</v>
      </c>
      <c r="U4285">
        <v>2.0833333333333301E-2</v>
      </c>
      <c r="V4285">
        <v>2.77777777777777E-2</v>
      </c>
      <c r="W4285">
        <v>1.9719610107332902E-2</v>
      </c>
      <c r="X4285">
        <v>2.0833333333333301E-2</v>
      </c>
      <c r="Y4285">
        <v>3.3076389999054198E-2</v>
      </c>
      <c r="Z4285">
        <v>-4.9185309170203251E-3</v>
      </c>
      <c r="AA4285">
        <v>1.094558196914619E-4</v>
      </c>
      <c r="AB4285">
        <v>-1.3674011537224695E-3</v>
      </c>
      <c r="AC4285">
        <v>1.3307578240335793E-3</v>
      </c>
      <c r="AD4285">
        <v>-8.4507205687119891E-3</v>
      </c>
      <c r="AE4285">
        <v>1.1470898044777522E-2</v>
      </c>
      <c r="AF4285">
        <v>-7.1954428120323266E-3</v>
      </c>
      <c r="AG4285">
        <v>1.1873153320173913E-2</v>
      </c>
      <c r="AH4285">
        <v>-1.6241052660387223E-2</v>
      </c>
      <c r="AI4285">
        <v>-1.8362110829899247E-3</v>
      </c>
      <c r="AJ4285">
        <v>-5.8477513276852244E-3</v>
      </c>
      <c r="AK4285">
        <v>4.0918046086881654E-2</v>
      </c>
      <c r="AL4285">
        <v>-8.1028614650677788E-3</v>
      </c>
      <c r="AM4285">
        <v>-1.3852370984576701E-2</v>
      </c>
      <c r="AN4285">
        <v>-5.7886808870277751E-4</v>
      </c>
      <c r="AO4285">
        <v>5.978426774674972E-3</v>
      </c>
      <c r="AP4285">
        <v>-2.9744995469666025E-3</v>
      </c>
      <c r="AQ4285">
        <v>-2.0528430765826222E-2</v>
      </c>
      <c r="AR4285">
        <v>1.082889549287902E-2</v>
      </c>
      <c r="AS4285">
        <v>1.1856433630797802E-2</v>
      </c>
      <c r="AT4285">
        <v>1.7013624745971789E-3</v>
      </c>
      <c r="AU4285">
        <v>-9.5126972271628585E-3</v>
      </c>
      <c r="AV4285">
        <v>0</v>
      </c>
      <c r="AW4285">
        <f t="shared" si="342"/>
        <v>-3.8087443392289199E-3</v>
      </c>
      <c r="AX4285">
        <f t="shared" si="343"/>
        <v>5.6843404254081902</v>
      </c>
      <c r="AY4285">
        <f>1-AX4285/MAX(AX$2:AX4285)</f>
        <v>3.8087443392289533E-3</v>
      </c>
      <c r="AZ4285">
        <v>4</v>
      </c>
      <c r="BA4285">
        <v>3</v>
      </c>
      <c r="BB4285">
        <v>4</v>
      </c>
      <c r="BC4285">
        <v>5</v>
      </c>
      <c r="BD4285">
        <v>5</v>
      </c>
      <c r="BE4285">
        <f t="shared" ca="1" si="344"/>
        <v>-3.8087443392289199E-3</v>
      </c>
      <c r="BF4285">
        <f t="shared" ca="1" si="345"/>
        <v>9.6136943743233712</v>
      </c>
      <c r="BG4285">
        <f ca="1">1-BF4285/MAX(BF$2:BF4285)</f>
        <v>3.8087443392288423E-3</v>
      </c>
      <c r="BH4285">
        <f t="shared" ca="1" si="346"/>
        <v>0.99999999999999745</v>
      </c>
    </row>
    <row r="4286" spans="1:60" x14ac:dyDescent="0.3">
      <c r="A4286" s="1">
        <v>44203</v>
      </c>
      <c r="B4286" s="3">
        <v>2021</v>
      </c>
      <c r="C4286">
        <v>0</v>
      </c>
      <c r="D4286">
        <v>0</v>
      </c>
      <c r="E4286">
        <v>0</v>
      </c>
      <c r="F4286">
        <v>8.4078142131833206E-2</v>
      </c>
      <c r="G4286">
        <v>0.10538058622468301</v>
      </c>
      <c r="H4286">
        <v>0</v>
      </c>
      <c r="I4286">
        <v>2.77777777777777E-2</v>
      </c>
      <c r="J4286">
        <v>2.77777777777777E-2</v>
      </c>
      <c r="K4286">
        <v>5.5555555555555497E-2</v>
      </c>
      <c r="L4286">
        <v>2.77777777777777E-2</v>
      </c>
      <c r="M4286">
        <v>0</v>
      </c>
      <c r="N4286">
        <v>4.8611111111111098E-2</v>
      </c>
      <c r="O4286">
        <v>0</v>
      </c>
      <c r="P4286">
        <v>0.27707101777885601</v>
      </c>
      <c r="Q4286">
        <v>5.5555555555555497E-2</v>
      </c>
      <c r="R4286">
        <v>8.4840920424905694E-2</v>
      </c>
      <c r="S4286">
        <v>2.77777777777777E-2</v>
      </c>
      <c r="T4286">
        <v>5.5555555555555497E-2</v>
      </c>
      <c r="U4286">
        <v>2.0833333333333301E-2</v>
      </c>
      <c r="V4286">
        <v>2.77777777777777E-2</v>
      </c>
      <c r="W4286">
        <v>1.9719610107332902E-2</v>
      </c>
      <c r="X4286">
        <v>2.0833333333333301E-2</v>
      </c>
      <c r="Y4286">
        <v>3.3076389999054198E-2</v>
      </c>
      <c r="Z4286">
        <v>-1.022626163804774E-3</v>
      </c>
      <c r="AA4286">
        <v>0</v>
      </c>
      <c r="AB4286">
        <v>1.7119389833419874E-4</v>
      </c>
      <c r="AC4286">
        <v>4.6511117909668886E-3</v>
      </c>
      <c r="AD4286">
        <v>9.4697492138109407E-3</v>
      </c>
      <c r="AE4286">
        <v>1.0674607724650009E-3</v>
      </c>
      <c r="AF4286">
        <v>-3.4911590805075665E-4</v>
      </c>
      <c r="AG4286">
        <v>-2.0535085250985574E-3</v>
      </c>
      <c r="AH4286">
        <v>-2.3346202512195546E-3</v>
      </c>
      <c r="AI4286">
        <v>2.8741775244605083E-3</v>
      </c>
      <c r="AJ4286">
        <v>-3.5295434583615393E-3</v>
      </c>
      <c r="AK4286">
        <v>1.7796965645999308E-2</v>
      </c>
      <c r="AL4286">
        <v>-1.4724917258868153E-4</v>
      </c>
      <c r="AM4286">
        <v>2.4191938209959352E-2</v>
      </c>
      <c r="AN4286">
        <v>2.3188195412138235E-4</v>
      </c>
      <c r="AO4286">
        <v>1.4857583043078382E-2</v>
      </c>
      <c r="AP4286">
        <v>-6.2832086595010495E-4</v>
      </c>
      <c r="AQ4286">
        <v>-8.8141959273727588E-3</v>
      </c>
      <c r="AR4286">
        <v>2.8841703669426622E-3</v>
      </c>
      <c r="AS4286">
        <v>3.0498541318970673E-3</v>
      </c>
      <c r="AT4286">
        <v>-1.9411261356653275E-3</v>
      </c>
      <c r="AU4286">
        <v>7.8399536833320127E-3</v>
      </c>
      <c r="AV4286">
        <v>0</v>
      </c>
      <c r="AW4286">
        <f t="shared" si="342"/>
        <v>9.8765389633860747E-3</v>
      </c>
      <c r="AX4286">
        <f t="shared" si="343"/>
        <v>5.7404820351008849</v>
      </c>
      <c r="AY4286">
        <f>1-AX4286/MAX(AX$2:AX4286)</f>
        <v>0</v>
      </c>
      <c r="AZ4286">
        <v>4</v>
      </c>
      <c r="BA4286">
        <v>3</v>
      </c>
      <c r="BB4286">
        <v>4</v>
      </c>
      <c r="BC4286">
        <v>5</v>
      </c>
      <c r="BD4286">
        <v>5</v>
      </c>
      <c r="BE4286">
        <f t="shared" ca="1" si="344"/>
        <v>9.8765389633860747E-3</v>
      </c>
      <c r="BF4286">
        <f t="shared" ca="1" si="345"/>
        <v>9.7086444013934621</v>
      </c>
      <c r="BG4286">
        <f ca="1">1-BF4286/MAX(BF$2:BF4286)</f>
        <v>0</v>
      </c>
      <c r="BH4286">
        <f t="shared" ca="1" si="346"/>
        <v>0.99999999999999745</v>
      </c>
    </row>
    <row r="4287" spans="1:60" x14ac:dyDescent="0.3">
      <c r="A4287" s="1">
        <v>44204</v>
      </c>
      <c r="B4287" s="3">
        <v>2021</v>
      </c>
      <c r="C4287">
        <v>0</v>
      </c>
      <c r="D4287">
        <v>0</v>
      </c>
      <c r="E4287">
        <v>0</v>
      </c>
      <c r="F4287">
        <v>8.4078142131833206E-2</v>
      </c>
      <c r="G4287">
        <v>0.10538058622468301</v>
      </c>
      <c r="H4287">
        <v>0</v>
      </c>
      <c r="I4287">
        <v>2.77777777777777E-2</v>
      </c>
      <c r="J4287">
        <v>2.77777777777777E-2</v>
      </c>
      <c r="K4287">
        <v>5.5555555555555497E-2</v>
      </c>
      <c r="L4287">
        <v>2.77777777777777E-2</v>
      </c>
      <c r="M4287">
        <v>0</v>
      </c>
      <c r="N4287">
        <v>4.8611111111111098E-2</v>
      </c>
      <c r="O4287">
        <v>0</v>
      </c>
      <c r="P4287">
        <v>0.27707101777885601</v>
      </c>
      <c r="Q4287">
        <v>5.5555555555555497E-2</v>
      </c>
      <c r="R4287">
        <v>8.4840920424905694E-2</v>
      </c>
      <c r="S4287">
        <v>2.77777777777777E-2</v>
      </c>
      <c r="T4287">
        <v>5.5555555555555497E-2</v>
      </c>
      <c r="U4287">
        <v>2.0833333333333301E-2</v>
      </c>
      <c r="V4287">
        <v>2.77777777777777E-2</v>
      </c>
      <c r="W4287">
        <v>1.9719610107332902E-2</v>
      </c>
      <c r="X4287">
        <v>2.0833333333333301E-2</v>
      </c>
      <c r="Y4287">
        <v>3.3076389999054198E-2</v>
      </c>
      <c r="Z4287">
        <v>-1.1944116381060743E-3</v>
      </c>
      <c r="AA4287">
        <v>-1.0944384042610444E-4</v>
      </c>
      <c r="AB4287">
        <v>-6.8472779380590598E-4</v>
      </c>
      <c r="AC4287">
        <v>7.9365119653673766E-3</v>
      </c>
      <c r="AD4287">
        <v>2.6454018757763542E-2</v>
      </c>
      <c r="AE4287">
        <v>9.3297180131524104E-3</v>
      </c>
      <c r="AF4287">
        <v>5.2415575379316515E-4</v>
      </c>
      <c r="AG4287">
        <v>1.8371742970516136E-2</v>
      </c>
      <c r="AH4287">
        <v>-3.4209937239857546E-2</v>
      </c>
      <c r="AI4287">
        <v>1.4899796193641457E-3</v>
      </c>
      <c r="AJ4287">
        <v>-2.8672228904053076E-3</v>
      </c>
      <c r="AK4287">
        <v>-2.1618003368020222E-3</v>
      </c>
      <c r="AL4287">
        <v>-7.3605101443341425E-4</v>
      </c>
      <c r="AM4287">
        <v>1.2858163814706725E-2</v>
      </c>
      <c r="AN4287">
        <v>-1.1605084357968476E-4</v>
      </c>
      <c r="AO4287">
        <v>5.6977025441458107E-3</v>
      </c>
      <c r="AP4287">
        <v>-3.9280522552066488E-3</v>
      </c>
      <c r="AQ4287">
        <v>-3.2275617754290442E-3</v>
      </c>
      <c r="AR4287">
        <v>9.4494751942295618E-3</v>
      </c>
      <c r="AS4287">
        <v>4.6406238178104964E-3</v>
      </c>
      <c r="AT4287">
        <v>9.724304990145427E-3</v>
      </c>
      <c r="AU4287">
        <v>2.0225616899168797E-2</v>
      </c>
      <c r="AV4287">
        <v>0</v>
      </c>
      <c r="AW4287">
        <f t="shared" si="342"/>
        <v>6.705712848144591E-3</v>
      </c>
      <c r="AX4287">
        <f t="shared" si="343"/>
        <v>5.7789760592382047</v>
      </c>
      <c r="AY4287">
        <f>1-AX4287/MAX(AX$2:AX4287)</f>
        <v>0</v>
      </c>
      <c r="AZ4287">
        <v>4</v>
      </c>
      <c r="BA4287">
        <v>3</v>
      </c>
      <c r="BB4287">
        <v>4</v>
      </c>
      <c r="BC4287">
        <v>5</v>
      </c>
      <c r="BD4287">
        <v>5</v>
      </c>
      <c r="BE4287">
        <f t="shared" ca="1" si="344"/>
        <v>6.705712848144591E-3</v>
      </c>
      <c r="BF4287">
        <f t="shared" ca="1" si="345"/>
        <v>9.7737477828939543</v>
      </c>
      <c r="BG4287">
        <f ca="1">1-BF4287/MAX(BF$2:BF4287)</f>
        <v>0</v>
      </c>
      <c r="BH4287">
        <f t="shared" ca="1" si="346"/>
        <v>0.99999999999999745</v>
      </c>
    </row>
    <row r="4288" spans="1:60" x14ac:dyDescent="0.3">
      <c r="A4288" s="1">
        <v>44207</v>
      </c>
      <c r="B4288" s="3">
        <v>2021</v>
      </c>
      <c r="C4288">
        <v>0</v>
      </c>
      <c r="D4288">
        <v>0</v>
      </c>
      <c r="E4288">
        <v>0</v>
      </c>
      <c r="F4288">
        <v>8.4078142131833206E-2</v>
      </c>
      <c r="G4288">
        <v>0.10538058622468301</v>
      </c>
      <c r="H4288">
        <v>0</v>
      </c>
      <c r="I4288">
        <v>2.77777777777777E-2</v>
      </c>
      <c r="J4288">
        <v>2.77777777777777E-2</v>
      </c>
      <c r="K4288">
        <v>5.5555555555555497E-2</v>
      </c>
      <c r="L4288">
        <v>2.77777777777777E-2</v>
      </c>
      <c r="M4288">
        <v>0</v>
      </c>
      <c r="N4288">
        <v>4.8611111111111098E-2</v>
      </c>
      <c r="O4288">
        <v>0</v>
      </c>
      <c r="P4288">
        <v>0.27707101777885601</v>
      </c>
      <c r="Q4288">
        <v>5.5555555555555497E-2</v>
      </c>
      <c r="R4288">
        <v>8.4840920424905694E-2</v>
      </c>
      <c r="S4288">
        <v>2.77777777777777E-2</v>
      </c>
      <c r="T4288">
        <v>5.5555555555555497E-2</v>
      </c>
      <c r="U4288">
        <v>2.0833333333333301E-2</v>
      </c>
      <c r="V4288">
        <v>2.77777777777777E-2</v>
      </c>
      <c r="W4288">
        <v>1.9719610107332902E-2</v>
      </c>
      <c r="X4288">
        <v>2.0833333333333301E-2</v>
      </c>
      <c r="Y4288">
        <v>3.3076389999054198E-2</v>
      </c>
      <c r="Z4288">
        <v>-1.6228171293104499E-3</v>
      </c>
      <c r="AA4288">
        <v>1.094558196914619E-4</v>
      </c>
      <c r="AB4288">
        <v>-2.0551741574129645E-3</v>
      </c>
      <c r="AC4288">
        <v>-7.2178409117383824E-3</v>
      </c>
      <c r="AD4288">
        <v>-1.3525814555750304E-2</v>
      </c>
      <c r="AE4288">
        <v>-1.3072977754373105E-2</v>
      </c>
      <c r="AF4288">
        <v>-7.8579185287026565E-3</v>
      </c>
      <c r="AG4288">
        <v>-9.3810853958735674E-3</v>
      </c>
      <c r="AH4288">
        <v>-1.9614419353468637E-3</v>
      </c>
      <c r="AI4288">
        <v>-5.3789340378922468E-3</v>
      </c>
      <c r="AJ4288">
        <v>-1.9452385090540369E-3</v>
      </c>
      <c r="AK4288">
        <v>-8.6662382256774695E-4</v>
      </c>
      <c r="AL4288">
        <v>-4.272543970086029E-3</v>
      </c>
      <c r="AM4288">
        <v>-1.4450087369413778E-2</v>
      </c>
      <c r="AN4288">
        <v>-1.1579079138523962E-4</v>
      </c>
      <c r="AO4288">
        <v>-6.7409045375701471E-3</v>
      </c>
      <c r="AP4288">
        <v>-2.1292982161031926E-3</v>
      </c>
      <c r="AQ4288">
        <v>-1.6522520191849521E-3</v>
      </c>
      <c r="AR4288">
        <v>-1.3023960270339474E-2</v>
      </c>
      <c r="AS4288">
        <v>-1.5769276141103572E-2</v>
      </c>
      <c r="AT4288">
        <v>-1.3242011006776466E-2</v>
      </c>
      <c r="AU4288">
        <v>-1.1627849751607799E-2</v>
      </c>
      <c r="AV4288">
        <v>0</v>
      </c>
      <c r="AW4288">
        <f t="shared" si="342"/>
        <v>-8.7573123700343345E-3</v>
      </c>
      <c r="AX4288">
        <f t="shared" si="343"/>
        <v>5.7283677607085055</v>
      </c>
      <c r="AY4288">
        <f>1-AX4288/MAX(AX$2:AX4288)</f>
        <v>8.7573123700344091E-3</v>
      </c>
      <c r="AZ4288">
        <v>4</v>
      </c>
      <c r="BA4288">
        <v>3</v>
      </c>
      <c r="BB4288">
        <v>4</v>
      </c>
      <c r="BC4288">
        <v>5</v>
      </c>
      <c r="BD4288">
        <v>5</v>
      </c>
      <c r="BE4288">
        <f t="shared" ca="1" si="344"/>
        <v>-8.7573123700343345E-3</v>
      </c>
      <c r="BF4288">
        <f t="shared" ca="1" si="345"/>
        <v>9.6881560205332224</v>
      </c>
      <c r="BG4288">
        <f ca="1">1-BF4288/MAX(BF$2:BF4288)</f>
        <v>8.7573123700341871E-3</v>
      </c>
      <c r="BH4288">
        <f t="shared" ca="1" si="346"/>
        <v>0.99999999999999745</v>
      </c>
    </row>
    <row r="4289" spans="1:60" x14ac:dyDescent="0.3">
      <c r="A4289" s="1">
        <v>44208</v>
      </c>
      <c r="B4289" s="3">
        <v>2021</v>
      </c>
      <c r="C4289">
        <v>0</v>
      </c>
      <c r="D4289">
        <v>0</v>
      </c>
      <c r="E4289">
        <v>0</v>
      </c>
      <c r="F4289">
        <v>8.4078142131833206E-2</v>
      </c>
      <c r="G4289">
        <v>0.10538058622468301</v>
      </c>
      <c r="H4289">
        <v>0</v>
      </c>
      <c r="I4289">
        <v>2.77777777777777E-2</v>
      </c>
      <c r="J4289">
        <v>2.77777777777777E-2</v>
      </c>
      <c r="K4289">
        <v>5.5555555555555497E-2</v>
      </c>
      <c r="L4289">
        <v>2.77777777777777E-2</v>
      </c>
      <c r="M4289">
        <v>0</v>
      </c>
      <c r="N4289">
        <v>4.8611111111111098E-2</v>
      </c>
      <c r="O4289">
        <v>0</v>
      </c>
      <c r="P4289">
        <v>0.27707101777885601</v>
      </c>
      <c r="Q4289">
        <v>5.5555555555555497E-2</v>
      </c>
      <c r="R4289">
        <v>8.4840920424905694E-2</v>
      </c>
      <c r="S4289">
        <v>2.77777777777777E-2</v>
      </c>
      <c r="T4289">
        <v>5.5555555555555497E-2</v>
      </c>
      <c r="U4289">
        <v>2.0833333333333301E-2</v>
      </c>
      <c r="V4289">
        <v>2.77777777777777E-2</v>
      </c>
      <c r="W4289">
        <v>1.9719610107332902E-2</v>
      </c>
      <c r="X4289">
        <v>2.0833333333333301E-2</v>
      </c>
      <c r="Y4289">
        <v>3.3076389999054198E-2</v>
      </c>
      <c r="Z4289">
        <v>8.555499365967556E-4</v>
      </c>
      <c r="AA4289">
        <v>-1.0944384042610444E-4</v>
      </c>
      <c r="AB4289">
        <v>-1.0298076989332383E-3</v>
      </c>
      <c r="AC4289">
        <v>1.9167216400982623E-2</v>
      </c>
      <c r="AD4289">
        <v>9.8202524753210341E-3</v>
      </c>
      <c r="AE4289">
        <v>4.5492900016386173E-3</v>
      </c>
      <c r="AF4289">
        <v>-4.7516709729167328E-3</v>
      </c>
      <c r="AG4289">
        <v>5.2450141155904184E-3</v>
      </c>
      <c r="AH4289">
        <v>6.4739602149537223E-3</v>
      </c>
      <c r="AI4289">
        <v>1.2653857137117086E-3</v>
      </c>
      <c r="AJ4289">
        <v>-1.6962166407741286E-4</v>
      </c>
      <c r="AK4289">
        <v>1.7924346001439995E-2</v>
      </c>
      <c r="AL4289">
        <v>2.145621346262061E-3</v>
      </c>
      <c r="AM4289">
        <v>-1.5902291214796582E-3</v>
      </c>
      <c r="AN4289">
        <v>0</v>
      </c>
      <c r="AO4289">
        <v>2.1120496697957236E-4</v>
      </c>
      <c r="AP4289">
        <v>1.3435729214983372E-3</v>
      </c>
      <c r="AQ4289">
        <v>-7.9440633600491584E-4</v>
      </c>
      <c r="AR4289">
        <v>4.742230045307716E-3</v>
      </c>
      <c r="AS4289">
        <v>4.6932635089891317E-3</v>
      </c>
      <c r="AT4289">
        <v>2.3178898993672092E-3</v>
      </c>
      <c r="AU4289">
        <v>1.099333624870158E-2</v>
      </c>
      <c r="AV4289">
        <v>0</v>
      </c>
      <c r="AW4289">
        <f t="shared" si="342"/>
        <v>4.0006491393567893E-3</v>
      </c>
      <c r="AX4289">
        <f t="shared" si="343"/>
        <v>5.7512849502603025</v>
      </c>
      <c r="AY4289">
        <f>1-AX4289/MAX(AX$2:AX4289)</f>
        <v>4.7916981648739032E-3</v>
      </c>
      <c r="AZ4289">
        <v>4</v>
      </c>
      <c r="BA4289">
        <v>3</v>
      </c>
      <c r="BB4289">
        <v>4</v>
      </c>
      <c r="BC4289">
        <v>5</v>
      </c>
      <c r="BD4289">
        <v>5</v>
      </c>
      <c r="BE4289">
        <f t="shared" ca="1" si="344"/>
        <v>4.0006491393567893E-3</v>
      </c>
      <c r="BF4289">
        <f t="shared" ca="1" si="345"/>
        <v>9.7269149335787226</v>
      </c>
      <c r="BG4289">
        <f ca="1">1-BF4289/MAX(BF$2:BF4289)</f>
        <v>4.7916981648736812E-3</v>
      </c>
      <c r="BH4289">
        <f t="shared" ca="1" si="346"/>
        <v>0.99999999999999745</v>
      </c>
    </row>
    <row r="4290" spans="1:60" x14ac:dyDescent="0.3">
      <c r="A4290" s="1">
        <v>44209</v>
      </c>
      <c r="B4290" s="3">
        <v>2021</v>
      </c>
      <c r="C4290">
        <v>0</v>
      </c>
      <c r="D4290">
        <v>0</v>
      </c>
      <c r="E4290">
        <v>0</v>
      </c>
      <c r="F4290">
        <v>8.4078142131833206E-2</v>
      </c>
      <c r="G4290">
        <v>0.10538058622468301</v>
      </c>
      <c r="H4290">
        <v>0</v>
      </c>
      <c r="I4290">
        <v>2.77777777777777E-2</v>
      </c>
      <c r="J4290">
        <v>2.77777777777777E-2</v>
      </c>
      <c r="K4290">
        <v>5.5555555555555497E-2</v>
      </c>
      <c r="L4290">
        <v>2.77777777777777E-2</v>
      </c>
      <c r="M4290">
        <v>0</v>
      </c>
      <c r="N4290">
        <v>4.8611111111111098E-2</v>
      </c>
      <c r="O4290">
        <v>0</v>
      </c>
      <c r="P4290">
        <v>0.27707101777885601</v>
      </c>
      <c r="Q4290">
        <v>5.5555555555555497E-2</v>
      </c>
      <c r="R4290">
        <v>8.4840920424905694E-2</v>
      </c>
      <c r="S4290">
        <v>2.77777777777777E-2</v>
      </c>
      <c r="T4290">
        <v>5.5555555555555497E-2</v>
      </c>
      <c r="U4290">
        <v>2.0833333333333301E-2</v>
      </c>
      <c r="V4290">
        <v>2.77777777777777E-2</v>
      </c>
      <c r="W4290">
        <v>1.9719610107332902E-2</v>
      </c>
      <c r="X4290">
        <v>2.0833333333333301E-2</v>
      </c>
      <c r="Y4290">
        <v>3.3076389999054198E-2</v>
      </c>
      <c r="Z4290">
        <v>3.162628356717212E-3</v>
      </c>
      <c r="AA4290">
        <v>0</v>
      </c>
      <c r="AB4290">
        <v>3.9513869462943774E-3</v>
      </c>
      <c r="AC4290">
        <v>-2.5940142736431415E-3</v>
      </c>
      <c r="AD4290">
        <v>2.2017850162014962E-3</v>
      </c>
      <c r="AE4290">
        <v>-1.3318507677463343E-3</v>
      </c>
      <c r="AF4290">
        <v>4.6861336854762126E-3</v>
      </c>
      <c r="AG4290">
        <v>2.8981947572153111E-3</v>
      </c>
      <c r="AH4290">
        <v>-4.3073743454634661E-3</v>
      </c>
      <c r="AI4290">
        <v>2.9881349401545965E-3</v>
      </c>
      <c r="AJ4290">
        <v>3.4749997739369487E-3</v>
      </c>
      <c r="AK4290">
        <v>-7.1473547089946354E-3</v>
      </c>
      <c r="AL4290">
        <v>7.7506935665114796E-3</v>
      </c>
      <c r="AM4290">
        <v>6.753275258065683E-3</v>
      </c>
      <c r="AN4290">
        <v>-1.1553064721692152E-4</v>
      </c>
      <c r="AO4290">
        <v>2.6930052584426267E-3</v>
      </c>
      <c r="AP4290">
        <v>2.2102465380176017E-3</v>
      </c>
      <c r="AQ4290">
        <v>1.1262127778674191E-2</v>
      </c>
      <c r="AR4290">
        <v>-1.846922490138958E-3</v>
      </c>
      <c r="AS4290">
        <v>-3.0605952580478046E-3</v>
      </c>
      <c r="AT4290">
        <v>1.2171528664638442E-2</v>
      </c>
      <c r="AU4290">
        <v>3.2429936702107476E-3</v>
      </c>
      <c r="AV4290">
        <v>0</v>
      </c>
      <c r="AW4290">
        <f t="shared" si="342"/>
        <v>2.6852167129818786E-3</v>
      </c>
      <c r="AX4290">
        <f t="shared" si="343"/>
        <v>5.7667283967298619</v>
      </c>
      <c r="AY4290">
        <f>1-AX4290/MAX(AX$2:AX4290)</f>
        <v>2.1193481998880159E-3</v>
      </c>
      <c r="AZ4290">
        <v>4</v>
      </c>
      <c r="BA4290">
        <v>3</v>
      </c>
      <c r="BB4290">
        <v>4</v>
      </c>
      <c r="BC4290">
        <v>5</v>
      </c>
      <c r="BD4290">
        <v>5</v>
      </c>
      <c r="BE4290">
        <f t="shared" ca="1" si="344"/>
        <v>2.6852167129818786E-3</v>
      </c>
      <c r="BF4290">
        <f t="shared" ca="1" si="345"/>
        <v>9.7530338081241208</v>
      </c>
      <c r="BG4290">
        <f ca="1">1-BF4290/MAX(BF$2:BF4290)</f>
        <v>2.1193481998877939E-3</v>
      </c>
      <c r="BH4290">
        <f t="shared" ca="1" si="346"/>
        <v>0.99999999999999745</v>
      </c>
    </row>
    <row r="4291" spans="1:60" x14ac:dyDescent="0.3">
      <c r="A4291" s="1">
        <v>44210</v>
      </c>
      <c r="B4291" s="3">
        <v>2021</v>
      </c>
      <c r="C4291">
        <v>0</v>
      </c>
      <c r="D4291">
        <v>0</v>
      </c>
      <c r="E4291">
        <v>0</v>
      </c>
      <c r="F4291">
        <v>8.4078142131833206E-2</v>
      </c>
      <c r="G4291">
        <v>0.10538058622468301</v>
      </c>
      <c r="H4291">
        <v>0</v>
      </c>
      <c r="I4291">
        <v>2.77777777777777E-2</v>
      </c>
      <c r="J4291">
        <v>2.77777777777777E-2</v>
      </c>
      <c r="K4291">
        <v>5.5555555555555497E-2</v>
      </c>
      <c r="L4291">
        <v>2.77777777777777E-2</v>
      </c>
      <c r="M4291">
        <v>0</v>
      </c>
      <c r="N4291">
        <v>4.8611111111111098E-2</v>
      </c>
      <c r="O4291">
        <v>0</v>
      </c>
      <c r="P4291">
        <v>0.27707101777885601</v>
      </c>
      <c r="Q4291">
        <v>5.5555555555555497E-2</v>
      </c>
      <c r="R4291">
        <v>8.4840920424905694E-2</v>
      </c>
      <c r="S4291">
        <v>2.77777777777777E-2</v>
      </c>
      <c r="T4291">
        <v>5.5555555555555497E-2</v>
      </c>
      <c r="U4291">
        <v>2.0833333333333301E-2</v>
      </c>
      <c r="V4291">
        <v>2.77777777777777E-2</v>
      </c>
      <c r="W4291">
        <v>1.9719610107332902E-2</v>
      </c>
      <c r="X4291">
        <v>2.0833333333333301E-2</v>
      </c>
      <c r="Y4291">
        <v>3.3076389999054198E-2</v>
      </c>
      <c r="Z4291">
        <v>-1.9596707868900776E-3</v>
      </c>
      <c r="AA4291">
        <v>1.094558196914619E-4</v>
      </c>
      <c r="AB4291">
        <v>-1.5401485490726952E-3</v>
      </c>
      <c r="AC4291">
        <v>9.1027559666656543E-3</v>
      </c>
      <c r="AD4291">
        <v>9.3372669328672941E-3</v>
      </c>
      <c r="AE4291">
        <v>8.0020914294907097E-3</v>
      </c>
      <c r="AF4291">
        <v>-2.9041208587823331E-3</v>
      </c>
      <c r="AG4291">
        <v>1.0404680214252782E-2</v>
      </c>
      <c r="AH4291">
        <v>-5.1909984671894005E-4</v>
      </c>
      <c r="AI4291">
        <v>-2.2914886559000092E-4</v>
      </c>
      <c r="AJ4291">
        <v>-2.280534069447504E-3</v>
      </c>
      <c r="AK4291">
        <v>1.9975924995881078E-2</v>
      </c>
      <c r="AL4291">
        <v>-4.321314316973468E-3</v>
      </c>
      <c r="AM4291">
        <v>-5.3474405120501611E-3</v>
      </c>
      <c r="AN4291">
        <v>1.1554399608959542E-4</v>
      </c>
      <c r="AO4291">
        <v>-3.501967162626185E-3</v>
      </c>
      <c r="AP4291">
        <v>4.7231787502255429E-4</v>
      </c>
      <c r="AQ4291">
        <v>-9.3679763452927389E-3</v>
      </c>
      <c r="AR4291">
        <v>7.6067371229788794E-3</v>
      </c>
      <c r="AS4291">
        <v>7.1094499050290416E-3</v>
      </c>
      <c r="AT4291">
        <v>5.8921703620908872E-3</v>
      </c>
      <c r="AU4291">
        <v>9.8878996815940923E-3</v>
      </c>
      <c r="AV4291">
        <v>0</v>
      </c>
      <c r="AW4291">
        <f t="shared" si="342"/>
        <v>1.2920187678641065E-3</v>
      </c>
      <c r="AX4291">
        <f t="shared" si="343"/>
        <v>5.774179118047611</v>
      </c>
      <c r="AY4291">
        <f>1-AX4291/MAX(AX$2:AX4291)</f>
        <v>8.3006766967397283E-4</v>
      </c>
      <c r="AZ4291">
        <v>4</v>
      </c>
      <c r="BA4291">
        <v>3</v>
      </c>
      <c r="BB4291">
        <v>4</v>
      </c>
      <c r="BC4291">
        <v>5</v>
      </c>
      <c r="BD4291">
        <v>5</v>
      </c>
      <c r="BE4291">
        <f t="shared" ca="1" si="344"/>
        <v>1.2920187678641065E-3</v>
      </c>
      <c r="BF4291">
        <f t="shared" ca="1" si="345"/>
        <v>9.7656349108478295</v>
      </c>
      <c r="BG4291">
        <f ca="1">1-BF4291/MAX(BF$2:BF4291)</f>
        <v>8.3006766967363976E-4</v>
      </c>
      <c r="BH4291">
        <f t="shared" ca="1" si="346"/>
        <v>0.99999999999999745</v>
      </c>
    </row>
    <row r="4292" spans="1:60" x14ac:dyDescent="0.3">
      <c r="A4292" s="1">
        <v>44211</v>
      </c>
      <c r="B4292" s="3">
        <v>2021</v>
      </c>
      <c r="C4292">
        <v>0</v>
      </c>
      <c r="D4292">
        <v>0</v>
      </c>
      <c r="E4292">
        <v>0</v>
      </c>
      <c r="F4292">
        <v>8.4078142131833206E-2</v>
      </c>
      <c r="G4292">
        <v>0.10538058622468301</v>
      </c>
      <c r="H4292">
        <v>0</v>
      </c>
      <c r="I4292">
        <v>2.77777777777777E-2</v>
      </c>
      <c r="J4292">
        <v>2.77777777777777E-2</v>
      </c>
      <c r="K4292">
        <v>5.5555555555555497E-2</v>
      </c>
      <c r="L4292">
        <v>2.77777777777777E-2</v>
      </c>
      <c r="M4292">
        <v>0</v>
      </c>
      <c r="N4292">
        <v>4.8611111111111098E-2</v>
      </c>
      <c r="O4292">
        <v>0</v>
      </c>
      <c r="P4292">
        <v>0.27707101777885601</v>
      </c>
      <c r="Q4292">
        <v>5.5555555555555497E-2</v>
      </c>
      <c r="R4292">
        <v>8.4840920424905694E-2</v>
      </c>
      <c r="S4292">
        <v>2.77777777777777E-2</v>
      </c>
      <c r="T4292">
        <v>5.5555555555555497E-2</v>
      </c>
      <c r="U4292">
        <v>2.0833333333333301E-2</v>
      </c>
      <c r="V4292">
        <v>2.77777777777777E-2</v>
      </c>
      <c r="W4292">
        <v>1.9719610107332902E-2</v>
      </c>
      <c r="X4292">
        <v>2.0833333333333301E-2</v>
      </c>
      <c r="Y4292">
        <v>3.3076389999054198E-2</v>
      </c>
      <c r="Z4292">
        <v>1.0242523996544239E-3</v>
      </c>
      <c r="AA4292">
        <v>0</v>
      </c>
      <c r="AB4292">
        <v>-1.7139930784282331E-4</v>
      </c>
      <c r="AC4292">
        <v>-1.4175305370905278E-2</v>
      </c>
      <c r="AD4292">
        <v>-1.4148456869079284E-2</v>
      </c>
      <c r="AE4292">
        <v>-1.5612546421136186E-2</v>
      </c>
      <c r="AF4292">
        <v>1.14722181456961E-3</v>
      </c>
      <c r="AG4292">
        <v>-1.7162524888230668E-2</v>
      </c>
      <c r="AH4292">
        <v>-1.2407628760561229E-2</v>
      </c>
      <c r="AI4292">
        <v>-1.6044097077883013E-3</v>
      </c>
      <c r="AJ4292">
        <v>2.709033236006686E-3</v>
      </c>
      <c r="AK4292">
        <v>-1.4910682635811967E-2</v>
      </c>
      <c r="AL4292">
        <v>1.5445771900284289E-3</v>
      </c>
      <c r="AM4292">
        <v>-7.921181811588851E-3</v>
      </c>
      <c r="AN4292">
        <v>1.1580420044521311E-4</v>
      </c>
      <c r="AO4292">
        <v>-7.2926728913230709E-3</v>
      </c>
      <c r="AP4292">
        <v>1.1020297705517379E-3</v>
      </c>
      <c r="AQ4292">
        <v>3.967771680542187E-3</v>
      </c>
      <c r="AR4292">
        <v>-1.6118931651560864E-2</v>
      </c>
      <c r="AS4292">
        <v>-1.7327159216779853E-2</v>
      </c>
      <c r="AT4292">
        <v>1.1476297153257153E-2</v>
      </c>
      <c r="AU4292">
        <v>-1.1485768734773694E-2</v>
      </c>
      <c r="AV4292">
        <v>0</v>
      </c>
      <c r="AW4292">
        <f t="shared" ref="AW4292:AW4355" si="347">+SUMPRODUCT(C4292:Y4292,Z4292:AV4292)</f>
        <v>-7.9724495640332883E-3</v>
      </c>
      <c r="AX4292">
        <f t="shared" ref="AX4292:AX4355" si="348">+AX4291*(1+AW4292)</f>
        <v>5.7281447662552818</v>
      </c>
      <c r="AY4292">
        <f>1-AX4292/MAX(AX$2:AX4292)</f>
        <v>8.7958995610761814E-3</v>
      </c>
      <c r="AZ4292">
        <v>4</v>
      </c>
      <c r="BA4292">
        <v>3</v>
      </c>
      <c r="BB4292">
        <v>4</v>
      </c>
      <c r="BC4292">
        <v>5</v>
      </c>
      <c r="BD4292">
        <v>5</v>
      </c>
      <c r="BE4292">
        <f t="shared" ref="BE4292:BE4355" ca="1" si="349">+SUMPRODUCT(C4292:Y4292,OFFSET($BL$10,BD4292,0,1,23),Z4292:AV4292)</f>
        <v>-7.9724495640332883E-3</v>
      </c>
      <c r="BF4292">
        <f t="shared" ref="BF4292:BF4355" ca="1" si="350">+BF4291*(1+BE4292)</f>
        <v>9.6877788790603319</v>
      </c>
      <c r="BG4292">
        <f ca="1">1-BF4292/MAX(BF$2:BF4292)</f>
        <v>8.7958995610757373E-3</v>
      </c>
      <c r="BH4292">
        <f t="shared" ref="BH4292:BH4355" ca="1" si="351">+SUMPRODUCT(C4292:Y4292,OFFSET($BL$10,BD4292,0,1,23))</f>
        <v>0.99999999999999745</v>
      </c>
    </row>
    <row r="4293" spans="1:60" x14ac:dyDescent="0.3">
      <c r="A4293" s="1">
        <v>44215</v>
      </c>
      <c r="B4293" s="3">
        <v>2021</v>
      </c>
      <c r="C4293">
        <v>0</v>
      </c>
      <c r="D4293">
        <v>0</v>
      </c>
      <c r="E4293">
        <v>0</v>
      </c>
      <c r="F4293">
        <v>8.4078142131833206E-2</v>
      </c>
      <c r="G4293">
        <v>0.10538058622468301</v>
      </c>
      <c r="H4293">
        <v>0</v>
      </c>
      <c r="I4293">
        <v>2.77777777777777E-2</v>
      </c>
      <c r="J4293">
        <v>2.77777777777777E-2</v>
      </c>
      <c r="K4293">
        <v>5.5555555555555497E-2</v>
      </c>
      <c r="L4293">
        <v>2.77777777777777E-2</v>
      </c>
      <c r="M4293">
        <v>0</v>
      </c>
      <c r="N4293">
        <v>4.8611111111111098E-2</v>
      </c>
      <c r="O4293">
        <v>0</v>
      </c>
      <c r="P4293">
        <v>0.27707101777885601</v>
      </c>
      <c r="Q4293">
        <v>5.5555555555555497E-2</v>
      </c>
      <c r="R4293">
        <v>8.4840920424905694E-2</v>
      </c>
      <c r="S4293">
        <v>2.77777777777777E-2</v>
      </c>
      <c r="T4293">
        <v>5.5555555555555497E-2</v>
      </c>
      <c r="U4293">
        <v>2.0833333333333301E-2</v>
      </c>
      <c r="V4293">
        <v>2.77777777777777E-2</v>
      </c>
      <c r="W4293">
        <v>1.9719610107332902E-2</v>
      </c>
      <c r="X4293">
        <v>2.0833333333333301E-2</v>
      </c>
      <c r="Y4293">
        <v>3.3076389999054198E-2</v>
      </c>
      <c r="Z4293">
        <v>1.36480125896421E-3</v>
      </c>
      <c r="AA4293">
        <v>0</v>
      </c>
      <c r="AB4293">
        <v>0</v>
      </c>
      <c r="AC4293">
        <v>3.2680277523053913E-3</v>
      </c>
      <c r="AD4293">
        <v>1.6559444321894601E-2</v>
      </c>
      <c r="AE4293">
        <v>7.2581256055075372E-3</v>
      </c>
      <c r="AF4293">
        <v>1.4106374952917999E-3</v>
      </c>
      <c r="AG4293">
        <v>5.8208172004763359E-3</v>
      </c>
      <c r="AH4293">
        <v>8.4730725581112498E-3</v>
      </c>
      <c r="AI4293">
        <v>2.8697206786001406E-3</v>
      </c>
      <c r="AJ4293">
        <v>5.9093276158317387E-4</v>
      </c>
      <c r="AK4293">
        <v>1.2811417113208545E-2</v>
      </c>
      <c r="AL4293">
        <v>1.7627681597893741E-3</v>
      </c>
      <c r="AM4293">
        <v>1.4589887225779252E-2</v>
      </c>
      <c r="AN4293">
        <v>3.473723741593826E-4</v>
      </c>
      <c r="AO4293">
        <v>7.8519979958728836E-3</v>
      </c>
      <c r="AP4293">
        <v>2.3591639324782587E-3</v>
      </c>
      <c r="AQ4293">
        <v>3.227349250482181E-3</v>
      </c>
      <c r="AR4293">
        <v>7.0510670383565621E-3</v>
      </c>
      <c r="AS4293">
        <v>8.9795174615998619E-3</v>
      </c>
      <c r="AT4293">
        <v>-2.836423228631979E-3</v>
      </c>
      <c r="AU4293">
        <v>1.8095407293801991E-2</v>
      </c>
      <c r="AV4293">
        <v>0</v>
      </c>
      <c r="AW4293">
        <f t="shared" si="347"/>
        <v>9.0840217105911617E-3</v>
      </c>
      <c r="AX4293">
        <f t="shared" si="348"/>
        <v>5.7801793576733544</v>
      </c>
      <c r="AY4293">
        <f>1-AX4293/MAX(AX$2:AX4293)</f>
        <v>0</v>
      </c>
      <c r="AZ4293">
        <v>4</v>
      </c>
      <c r="BA4293">
        <v>3</v>
      </c>
      <c r="BB4293">
        <v>4</v>
      </c>
      <c r="BC4293">
        <v>5</v>
      </c>
      <c r="BD4293">
        <v>5</v>
      </c>
      <c r="BE4293">
        <f t="shared" ca="1" si="349"/>
        <v>9.0840217105911617E-3</v>
      </c>
      <c r="BF4293">
        <f t="shared" ca="1" si="350"/>
        <v>9.7757828727251219</v>
      </c>
      <c r="BG4293">
        <f ca="1">1-BF4293/MAX(BF$2:BF4293)</f>
        <v>0</v>
      </c>
      <c r="BH4293">
        <f t="shared" ca="1" si="351"/>
        <v>0.99999999999999745</v>
      </c>
    </row>
    <row r="4294" spans="1:60" x14ac:dyDescent="0.3">
      <c r="A4294" s="1">
        <v>44216</v>
      </c>
      <c r="B4294" s="3">
        <v>2021</v>
      </c>
      <c r="C4294">
        <v>0</v>
      </c>
      <c r="D4294">
        <v>0</v>
      </c>
      <c r="E4294">
        <v>0</v>
      </c>
      <c r="F4294">
        <v>8.4078142131833206E-2</v>
      </c>
      <c r="G4294">
        <v>0.10538058622468301</v>
      </c>
      <c r="H4294">
        <v>0</v>
      </c>
      <c r="I4294">
        <v>2.77777777777777E-2</v>
      </c>
      <c r="J4294">
        <v>2.77777777777777E-2</v>
      </c>
      <c r="K4294">
        <v>5.5555555555555497E-2</v>
      </c>
      <c r="L4294">
        <v>2.77777777777777E-2</v>
      </c>
      <c r="M4294">
        <v>0</v>
      </c>
      <c r="N4294">
        <v>4.8611111111111098E-2</v>
      </c>
      <c r="O4294">
        <v>0</v>
      </c>
      <c r="P4294">
        <v>0.27707101777885601</v>
      </c>
      <c r="Q4294">
        <v>5.5555555555555497E-2</v>
      </c>
      <c r="R4294">
        <v>8.4840920424905694E-2</v>
      </c>
      <c r="S4294">
        <v>2.77777777777777E-2</v>
      </c>
      <c r="T4294">
        <v>5.5555555555555497E-2</v>
      </c>
      <c r="U4294">
        <v>2.0833333333333301E-2</v>
      </c>
      <c r="V4294">
        <v>2.77777777777777E-2</v>
      </c>
      <c r="W4294">
        <v>1.9719610107332902E-2</v>
      </c>
      <c r="X4294">
        <v>2.0833333333333301E-2</v>
      </c>
      <c r="Y4294">
        <v>3.3076389999054198E-2</v>
      </c>
      <c r="Z4294">
        <v>8.50589861678408E-5</v>
      </c>
      <c r="AA4294">
        <v>0</v>
      </c>
      <c r="AB4294">
        <v>1.7142869060160493E-4</v>
      </c>
      <c r="AC4294">
        <v>6.514140034143967E-4</v>
      </c>
      <c r="AD4294">
        <v>1.7556508561770379E-2</v>
      </c>
      <c r="AE4294">
        <v>6.8052813249106503E-3</v>
      </c>
      <c r="AF4294">
        <v>1.1446697069568135E-3</v>
      </c>
      <c r="AG4294">
        <v>5.0637255971091033E-3</v>
      </c>
      <c r="AH4294">
        <v>1.6282289539809147E-2</v>
      </c>
      <c r="AI4294">
        <v>1.8314013700717613E-3</v>
      </c>
      <c r="AJ4294">
        <v>4.2189353342680924E-4</v>
      </c>
      <c r="AK4294">
        <v>4.4038750327810572E-3</v>
      </c>
      <c r="AL4294">
        <v>-2.9335827794951808E-4</v>
      </c>
      <c r="AM4294">
        <v>2.3260848535076484E-2</v>
      </c>
      <c r="AN4294">
        <v>-1.1547715625803701E-4</v>
      </c>
      <c r="AO4294">
        <v>1.3838731238215107E-2</v>
      </c>
      <c r="AP4294">
        <v>1.4907197219624635E-3</v>
      </c>
      <c r="AQ4294">
        <v>9.8516233759915472E-4</v>
      </c>
      <c r="AR4294">
        <v>7.6192679582611778E-3</v>
      </c>
      <c r="AS4294">
        <v>6.3106816367823892E-3</v>
      </c>
      <c r="AT4294">
        <v>1.908261800459754E-2</v>
      </c>
      <c r="AU4294">
        <v>1.7399174019188557E-2</v>
      </c>
      <c r="AV4294">
        <v>0</v>
      </c>
      <c r="AW4294">
        <f t="shared" si="347"/>
        <v>1.2028399867052487E-2</v>
      </c>
      <c r="AX4294">
        <f t="shared" si="348"/>
        <v>5.8497056662907321</v>
      </c>
      <c r="AY4294">
        <f>1-AX4294/MAX(AX$2:AX4294)</f>
        <v>0</v>
      </c>
      <c r="AZ4294">
        <v>4</v>
      </c>
      <c r="BA4294">
        <v>3</v>
      </c>
      <c r="BB4294">
        <v>4</v>
      </c>
      <c r="BC4294">
        <v>5</v>
      </c>
      <c r="BD4294">
        <v>5</v>
      </c>
      <c r="BE4294">
        <f t="shared" ca="1" si="349"/>
        <v>1.2028399867052487E-2</v>
      </c>
      <c r="BF4294">
        <f t="shared" ca="1" si="350"/>
        <v>9.8933698981317431</v>
      </c>
      <c r="BG4294">
        <f ca="1">1-BF4294/MAX(BF$2:BF4294)</f>
        <v>0</v>
      </c>
      <c r="BH4294">
        <f t="shared" ca="1" si="351"/>
        <v>0.99999999999999745</v>
      </c>
    </row>
    <row r="4295" spans="1:60" x14ac:dyDescent="0.3">
      <c r="A4295" s="1">
        <v>44217</v>
      </c>
      <c r="B4295" s="3">
        <v>2021</v>
      </c>
      <c r="C4295">
        <v>0</v>
      </c>
      <c r="D4295">
        <v>0</v>
      </c>
      <c r="E4295">
        <v>0</v>
      </c>
      <c r="F4295">
        <v>8.4078142131833206E-2</v>
      </c>
      <c r="G4295">
        <v>0.10538058622468301</v>
      </c>
      <c r="H4295">
        <v>0</v>
      </c>
      <c r="I4295">
        <v>2.77777777777777E-2</v>
      </c>
      <c r="J4295">
        <v>2.77777777777777E-2</v>
      </c>
      <c r="K4295">
        <v>5.5555555555555497E-2</v>
      </c>
      <c r="L4295">
        <v>2.77777777777777E-2</v>
      </c>
      <c r="M4295">
        <v>0</v>
      </c>
      <c r="N4295">
        <v>4.8611111111111098E-2</v>
      </c>
      <c r="O4295">
        <v>0</v>
      </c>
      <c r="P4295">
        <v>0.27707101777885601</v>
      </c>
      <c r="Q4295">
        <v>5.5555555555555497E-2</v>
      </c>
      <c r="R4295">
        <v>8.4840920424905694E-2</v>
      </c>
      <c r="S4295">
        <v>2.77777777777777E-2</v>
      </c>
      <c r="T4295">
        <v>5.5555555555555497E-2</v>
      </c>
      <c r="U4295">
        <v>2.0833333333333301E-2</v>
      </c>
      <c r="V4295">
        <v>2.77777777777777E-2</v>
      </c>
      <c r="W4295">
        <v>1.9719610107332902E-2</v>
      </c>
      <c r="X4295">
        <v>2.0833333333333301E-2</v>
      </c>
      <c r="Y4295">
        <v>3.3076389999054198E-2</v>
      </c>
      <c r="Z4295">
        <v>-1.4478769464368879E-3</v>
      </c>
      <c r="AA4295">
        <v>0</v>
      </c>
      <c r="AB4295">
        <v>-2.7419718955195016E-3</v>
      </c>
      <c r="AC4295">
        <v>-6.5098993945178485E-4</v>
      </c>
      <c r="AD4295">
        <v>1.7787219380087649E-3</v>
      </c>
      <c r="AE4295">
        <v>7.9523540201820175E-4</v>
      </c>
      <c r="AF4295">
        <v>7.0344465137606171E-4</v>
      </c>
      <c r="AG4295">
        <v>-3.8867327654511508E-3</v>
      </c>
      <c r="AH4295">
        <v>-6.271772092754091E-4</v>
      </c>
      <c r="AI4295">
        <v>-5.7133465495107227E-4</v>
      </c>
      <c r="AJ4295">
        <v>-1.433765936554976E-3</v>
      </c>
      <c r="AK4295">
        <v>-8.6758198549279353E-3</v>
      </c>
      <c r="AL4295">
        <v>-3.960138953011394E-3</v>
      </c>
      <c r="AM4295">
        <v>7.9997902522597197E-3</v>
      </c>
      <c r="AN4295">
        <v>1.1549049277181922E-4</v>
      </c>
      <c r="AO4295">
        <v>9.1148462377876882E-4</v>
      </c>
      <c r="AP4295">
        <v>2.4282333837486458E-3</v>
      </c>
      <c r="AQ4295">
        <v>-7.0183715979624806E-3</v>
      </c>
      <c r="AR4295">
        <v>2.2481976626789191E-3</v>
      </c>
      <c r="AS4295">
        <v>3.6983535369490284E-3</v>
      </c>
      <c r="AT4295">
        <v>-4.768766110303857E-3</v>
      </c>
      <c r="AU4295">
        <v>1.8395078046862245E-4</v>
      </c>
      <c r="AV4295">
        <v>0</v>
      </c>
      <c r="AW4295">
        <f t="shared" si="347"/>
        <v>1.6089915855201527E-3</v>
      </c>
      <c r="AX4295">
        <f t="shared" si="348"/>
        <v>5.8591177934855638</v>
      </c>
      <c r="AY4295">
        <f>1-AX4295/MAX(AX$2:AX4295)</f>
        <v>0</v>
      </c>
      <c r="AZ4295">
        <v>4</v>
      </c>
      <c r="BA4295">
        <v>3</v>
      </c>
      <c r="BB4295">
        <v>4</v>
      </c>
      <c r="BC4295">
        <v>5</v>
      </c>
      <c r="BD4295">
        <v>5</v>
      </c>
      <c r="BE4295">
        <f t="shared" ca="1" si="349"/>
        <v>1.6089915855201527E-3</v>
      </c>
      <c r="BF4295">
        <f t="shared" ca="1" si="350"/>
        <v>9.9092882470502754</v>
      </c>
      <c r="BG4295">
        <f ca="1">1-BF4295/MAX(BF$2:BF4295)</f>
        <v>0</v>
      </c>
      <c r="BH4295">
        <f t="shared" ca="1" si="351"/>
        <v>0.99999999999999745</v>
      </c>
    </row>
    <row r="4296" spans="1:60" x14ac:dyDescent="0.3">
      <c r="A4296" s="1">
        <v>44218</v>
      </c>
      <c r="B4296" s="3">
        <v>2021</v>
      </c>
      <c r="C4296">
        <v>0</v>
      </c>
      <c r="D4296">
        <v>0</v>
      </c>
      <c r="E4296">
        <v>0</v>
      </c>
      <c r="F4296">
        <v>8.4078142131833206E-2</v>
      </c>
      <c r="G4296">
        <v>0.10538058622468301</v>
      </c>
      <c r="H4296">
        <v>0</v>
      </c>
      <c r="I4296">
        <v>2.77777777777777E-2</v>
      </c>
      <c r="J4296">
        <v>2.77777777777777E-2</v>
      </c>
      <c r="K4296">
        <v>5.5555555555555497E-2</v>
      </c>
      <c r="L4296">
        <v>2.77777777777777E-2</v>
      </c>
      <c r="M4296">
        <v>0</v>
      </c>
      <c r="N4296">
        <v>4.8611111111111098E-2</v>
      </c>
      <c r="O4296">
        <v>0</v>
      </c>
      <c r="P4296">
        <v>0.27707101777885601</v>
      </c>
      <c r="Q4296">
        <v>5.5555555555555497E-2</v>
      </c>
      <c r="R4296">
        <v>8.4840920424905694E-2</v>
      </c>
      <c r="S4296">
        <v>2.77777777777777E-2</v>
      </c>
      <c r="T4296">
        <v>5.5555555555555497E-2</v>
      </c>
      <c r="U4296">
        <v>2.0833333333333301E-2</v>
      </c>
      <c r="V4296">
        <v>2.77777777777777E-2</v>
      </c>
      <c r="W4296">
        <v>1.9719610107332902E-2</v>
      </c>
      <c r="X4296">
        <v>2.0833333333333301E-2</v>
      </c>
      <c r="Y4296">
        <v>3.3076389999054198E-2</v>
      </c>
      <c r="Z4296">
        <v>0</v>
      </c>
      <c r="AA4296">
        <v>-1.0944384042610444E-4</v>
      </c>
      <c r="AB4296">
        <v>5.1547232416893074E-4</v>
      </c>
      <c r="AC4296">
        <v>-1.6938139171083222E-2</v>
      </c>
      <c r="AD4296">
        <v>-8.7002122797091852E-3</v>
      </c>
      <c r="AE4296">
        <v>-4.767621031087077E-3</v>
      </c>
      <c r="AF4296">
        <v>4.3915585821396874E-4</v>
      </c>
      <c r="AG4296">
        <v>5.7810148811165973E-4</v>
      </c>
      <c r="AH4296">
        <v>-7.8731452100796462E-3</v>
      </c>
      <c r="AI4296">
        <v>-1.9433120872979215E-3</v>
      </c>
      <c r="AJ4296">
        <v>1.5202887977106005E-3</v>
      </c>
      <c r="AK4296">
        <v>1.1621859583375471E-2</v>
      </c>
      <c r="AL4296">
        <v>-7.3680072652981821E-4</v>
      </c>
      <c r="AM4296">
        <v>-2.880223484307276E-3</v>
      </c>
      <c r="AN4296">
        <v>0</v>
      </c>
      <c r="AO4296">
        <v>-3.539282783915576E-3</v>
      </c>
      <c r="AP4296">
        <v>-1.5628985847753185E-3</v>
      </c>
      <c r="AQ4296">
        <v>3.236835965638063E-3</v>
      </c>
      <c r="AR4296">
        <v>-6.9330822653697055E-3</v>
      </c>
      <c r="AS4296">
        <v>-7.2092351650162589E-3</v>
      </c>
      <c r="AT4296">
        <v>2.3372979016802464E-3</v>
      </c>
      <c r="AU4296">
        <v>-7.1703499658493097E-3</v>
      </c>
      <c r="AV4296">
        <v>0</v>
      </c>
      <c r="AW4296">
        <f t="shared" si="347"/>
        <v>-3.6490094587608404E-3</v>
      </c>
      <c r="AX4296">
        <f t="shared" si="348"/>
        <v>5.8377378172371417</v>
      </c>
      <c r="AY4296">
        <f>1-AX4296/MAX(AX$2:AX4296)</f>
        <v>3.649009458760788E-3</v>
      </c>
      <c r="AZ4296">
        <v>4</v>
      </c>
      <c r="BA4296">
        <v>3</v>
      </c>
      <c r="BB4296">
        <v>4</v>
      </c>
      <c r="BC4296">
        <v>5</v>
      </c>
      <c r="BD4296">
        <v>5</v>
      </c>
      <c r="BE4296">
        <f t="shared" ca="1" si="349"/>
        <v>-3.6490094587608404E-3</v>
      </c>
      <c r="BF4296">
        <f t="shared" ca="1" si="350"/>
        <v>9.8731291605072027</v>
      </c>
      <c r="BG4296">
        <f ca="1">1-BF4296/MAX(BF$2:BF4296)</f>
        <v>3.6490094587606769E-3</v>
      </c>
      <c r="BH4296">
        <f t="shared" ca="1" si="351"/>
        <v>0.99999999999999745</v>
      </c>
    </row>
    <row r="4297" spans="1:60" x14ac:dyDescent="0.3">
      <c r="A4297" s="1">
        <v>44221</v>
      </c>
      <c r="B4297" s="3">
        <v>2021</v>
      </c>
      <c r="C4297">
        <v>0</v>
      </c>
      <c r="D4297">
        <v>0</v>
      </c>
      <c r="E4297">
        <v>0</v>
      </c>
      <c r="F4297">
        <v>8.4078142131833206E-2</v>
      </c>
      <c r="G4297">
        <v>0.10538058622468301</v>
      </c>
      <c r="H4297">
        <v>0</v>
      </c>
      <c r="I4297">
        <v>2.77777777777777E-2</v>
      </c>
      <c r="J4297">
        <v>2.77777777777777E-2</v>
      </c>
      <c r="K4297">
        <v>5.5555555555555497E-2</v>
      </c>
      <c r="L4297">
        <v>2.77777777777777E-2</v>
      </c>
      <c r="M4297">
        <v>0</v>
      </c>
      <c r="N4297">
        <v>4.8611111111111098E-2</v>
      </c>
      <c r="O4297">
        <v>0</v>
      </c>
      <c r="P4297">
        <v>0.27707101777885601</v>
      </c>
      <c r="Q4297">
        <v>5.5555555555555497E-2</v>
      </c>
      <c r="R4297">
        <v>8.4840920424905694E-2</v>
      </c>
      <c r="S4297">
        <v>2.77777777777777E-2</v>
      </c>
      <c r="T4297">
        <v>5.5555555555555497E-2</v>
      </c>
      <c r="U4297">
        <v>2.0833333333333301E-2</v>
      </c>
      <c r="V4297">
        <v>2.77777777777777E-2</v>
      </c>
      <c r="W4297">
        <v>1.9719610107332902E-2</v>
      </c>
      <c r="X4297">
        <v>2.0833333333333301E-2</v>
      </c>
      <c r="Y4297">
        <v>3.3076389999054198E-2</v>
      </c>
      <c r="Z4297">
        <v>2.5588385623318555E-3</v>
      </c>
      <c r="AA4297">
        <v>1.094558196914619E-4</v>
      </c>
      <c r="AB4297">
        <v>2.4048786651886811E-3</v>
      </c>
      <c r="AC4297">
        <v>1.0603032238966525E-2</v>
      </c>
      <c r="AD4297">
        <v>7.5227026794333351E-3</v>
      </c>
      <c r="AE4297">
        <v>-1.197615032388355E-3</v>
      </c>
      <c r="AF4297">
        <v>3.9528475475201219E-3</v>
      </c>
      <c r="AG4297">
        <v>3.899529420879011E-3</v>
      </c>
      <c r="AH4297">
        <v>8.6261736939619027E-4</v>
      </c>
      <c r="AI4297">
        <v>2.2916918491899807E-4</v>
      </c>
      <c r="AJ4297">
        <v>4.04785987974976E-3</v>
      </c>
      <c r="AK4297">
        <v>-9.7670415746897721E-4</v>
      </c>
      <c r="AL4297">
        <v>4.2740689802220899E-3</v>
      </c>
      <c r="AM4297">
        <v>8.2658735398652983E-3</v>
      </c>
      <c r="AN4297">
        <v>1.1593286721445217E-4</v>
      </c>
      <c r="AO4297">
        <v>3.943756829255296E-3</v>
      </c>
      <c r="AP4297">
        <v>2.5828665757507974E-3</v>
      </c>
      <c r="AQ4297">
        <v>1.1785127055028655E-2</v>
      </c>
      <c r="AR4297">
        <v>-6.1613254730741307E-4</v>
      </c>
      <c r="AS4297">
        <v>-6.4546831480107869E-3</v>
      </c>
      <c r="AT4297">
        <v>7.5785049567280716E-3</v>
      </c>
      <c r="AU4297">
        <v>4.9999514309946314E-3</v>
      </c>
      <c r="AV4297">
        <v>0</v>
      </c>
      <c r="AW4297">
        <f t="shared" si="347"/>
        <v>5.328382188191331E-3</v>
      </c>
      <c r="AX4297">
        <f t="shared" si="348"/>
        <v>5.8688435154418386</v>
      </c>
      <c r="AY4297">
        <f>1-AX4297/MAX(AX$2:AX4297)</f>
        <v>0</v>
      </c>
      <c r="AZ4297">
        <v>4</v>
      </c>
      <c r="BA4297">
        <v>3</v>
      </c>
      <c r="BB4297">
        <v>4</v>
      </c>
      <c r="BC4297">
        <v>5</v>
      </c>
      <c r="BD4297">
        <v>5</v>
      </c>
      <c r="BE4297">
        <f t="shared" ca="1" si="349"/>
        <v>5.328382188191331E-3</v>
      </c>
      <c r="BF4297">
        <f t="shared" ca="1" si="350"/>
        <v>9.9257369660677615</v>
      </c>
      <c r="BG4297">
        <f ca="1">1-BF4297/MAX(BF$2:BF4297)</f>
        <v>0</v>
      </c>
      <c r="BH4297">
        <f t="shared" ca="1" si="351"/>
        <v>0.99999999999999745</v>
      </c>
    </row>
    <row r="4298" spans="1:60" x14ac:dyDescent="0.3">
      <c r="A4298" s="1">
        <v>44222</v>
      </c>
      <c r="B4298" s="3">
        <v>2021</v>
      </c>
      <c r="C4298">
        <v>0</v>
      </c>
      <c r="D4298">
        <v>0</v>
      </c>
      <c r="E4298">
        <v>0</v>
      </c>
      <c r="F4298">
        <v>8.4078142131833206E-2</v>
      </c>
      <c r="G4298">
        <v>0.10538058622468301</v>
      </c>
      <c r="H4298">
        <v>0</v>
      </c>
      <c r="I4298">
        <v>2.77777777777777E-2</v>
      </c>
      <c r="J4298">
        <v>2.77777777777777E-2</v>
      </c>
      <c r="K4298">
        <v>5.5555555555555497E-2</v>
      </c>
      <c r="L4298">
        <v>2.77777777777777E-2</v>
      </c>
      <c r="M4298">
        <v>0</v>
      </c>
      <c r="N4298">
        <v>4.8611111111111098E-2</v>
      </c>
      <c r="O4298">
        <v>0</v>
      </c>
      <c r="P4298">
        <v>0.27707101777885601</v>
      </c>
      <c r="Q4298">
        <v>5.5555555555555497E-2</v>
      </c>
      <c r="R4298">
        <v>8.4840920424905694E-2</v>
      </c>
      <c r="S4298">
        <v>2.77777777777777E-2</v>
      </c>
      <c r="T4298">
        <v>5.5555555555555497E-2</v>
      </c>
      <c r="U4298">
        <v>2.0833333333333301E-2</v>
      </c>
      <c r="V4298">
        <v>2.77777777777777E-2</v>
      </c>
      <c r="W4298">
        <v>1.9719610107332902E-2</v>
      </c>
      <c r="X4298">
        <v>2.0833333333333301E-2</v>
      </c>
      <c r="Y4298">
        <v>3.3076389999054198E-2</v>
      </c>
      <c r="Z4298">
        <v>-3.4017468537594908E-4</v>
      </c>
      <c r="AA4298">
        <v>-1.0944384042610444E-4</v>
      </c>
      <c r="AB4298">
        <v>-6.8561858383631158E-4</v>
      </c>
      <c r="AC4298">
        <v>1.9671826274403337E-3</v>
      </c>
      <c r="AD4298">
        <v>-7.2887782217879726E-3</v>
      </c>
      <c r="AE4298">
        <v>1.4655800012819409E-3</v>
      </c>
      <c r="AF4298">
        <v>-1.3126027155434539E-3</v>
      </c>
      <c r="AG4298">
        <v>1.4382372963739343E-4</v>
      </c>
      <c r="AH4298">
        <v>-2.47059998293786E-3</v>
      </c>
      <c r="AI4298">
        <v>-1.4888126575426375E-3</v>
      </c>
      <c r="AJ4298">
        <v>-3.3605089837351887E-4</v>
      </c>
      <c r="AK4298">
        <v>-6.9370444544160081E-3</v>
      </c>
      <c r="AL4298">
        <v>-7.3408501866101261E-5</v>
      </c>
      <c r="AM4298">
        <v>1.4629768377745211E-3</v>
      </c>
      <c r="AN4298">
        <v>-1.1591942834277003E-4</v>
      </c>
      <c r="AO4298">
        <v>-1.5608775181067402E-3</v>
      </c>
      <c r="AP4298">
        <v>-1.4831189237316522E-3</v>
      </c>
      <c r="AQ4298">
        <v>-1.886782141558796E-3</v>
      </c>
      <c r="AR4298">
        <v>4.1092383648688724E-4</v>
      </c>
      <c r="AS4298">
        <v>4.0604530071852718E-3</v>
      </c>
      <c r="AT4298">
        <v>7.0586029767267799E-3</v>
      </c>
      <c r="AU4298">
        <v>-6.2649640229152093E-3</v>
      </c>
      <c r="AV4298">
        <v>0</v>
      </c>
      <c r="AW4298">
        <f t="shared" si="347"/>
        <v>-9.0050630550762237E-4</v>
      </c>
      <c r="AX4298">
        <f t="shared" si="348"/>
        <v>5.8635585848501455</v>
      </c>
      <c r="AY4298">
        <f>1-AX4298/MAX(AX$2:AX4298)</f>
        <v>9.0050630550764232E-4</v>
      </c>
      <c r="AZ4298">
        <v>4</v>
      </c>
      <c r="BA4298">
        <v>3</v>
      </c>
      <c r="BB4298">
        <v>4</v>
      </c>
      <c r="BC4298">
        <v>5</v>
      </c>
      <c r="BD4298">
        <v>5</v>
      </c>
      <c r="BE4298">
        <f t="shared" ca="1" si="349"/>
        <v>-9.0050630550762237E-4</v>
      </c>
      <c r="BF4298">
        <f t="shared" ca="1" si="350"/>
        <v>9.9167987773430077</v>
      </c>
      <c r="BG4298">
        <f ca="1">1-BF4298/MAX(BF$2:BF4298)</f>
        <v>9.005063055075313E-4</v>
      </c>
      <c r="BH4298">
        <f t="shared" ca="1" si="351"/>
        <v>0.99999999999999745</v>
      </c>
    </row>
    <row r="4299" spans="1:60" x14ac:dyDescent="0.3">
      <c r="A4299" s="1">
        <v>44223</v>
      </c>
      <c r="B4299" s="3">
        <v>2021</v>
      </c>
      <c r="C4299">
        <v>0</v>
      </c>
      <c r="D4299">
        <v>0</v>
      </c>
      <c r="E4299">
        <v>0</v>
      </c>
      <c r="F4299">
        <v>8.4078142131833206E-2</v>
      </c>
      <c r="G4299">
        <v>0.10538058622468301</v>
      </c>
      <c r="H4299">
        <v>0</v>
      </c>
      <c r="I4299">
        <v>2.77777777777777E-2</v>
      </c>
      <c r="J4299">
        <v>2.77777777777777E-2</v>
      </c>
      <c r="K4299">
        <v>5.5555555555555497E-2</v>
      </c>
      <c r="L4299">
        <v>2.77777777777777E-2</v>
      </c>
      <c r="M4299">
        <v>0</v>
      </c>
      <c r="N4299">
        <v>4.8611111111111098E-2</v>
      </c>
      <c r="O4299">
        <v>0</v>
      </c>
      <c r="P4299">
        <v>0.27707101777885601</v>
      </c>
      <c r="Q4299">
        <v>5.5555555555555497E-2</v>
      </c>
      <c r="R4299">
        <v>8.4840920424905694E-2</v>
      </c>
      <c r="S4299">
        <v>2.77777777777777E-2</v>
      </c>
      <c r="T4299">
        <v>5.5555555555555497E-2</v>
      </c>
      <c r="U4299">
        <v>2.0833333333333301E-2</v>
      </c>
      <c r="V4299">
        <v>2.77777777777777E-2</v>
      </c>
      <c r="W4299">
        <v>1.9719610107332902E-2</v>
      </c>
      <c r="X4299">
        <v>2.0833333333333301E-2</v>
      </c>
      <c r="Y4299">
        <v>3.3076389999054198E-2</v>
      </c>
      <c r="Z4299">
        <v>8.4917777024573482E-5</v>
      </c>
      <c r="AA4299">
        <v>0</v>
      </c>
      <c r="AB4299">
        <v>-1.7148747442496948E-4</v>
      </c>
      <c r="AC4299">
        <v>-2.6177814868584282E-3</v>
      </c>
      <c r="AD4299">
        <v>-2.7757987888084035E-2</v>
      </c>
      <c r="AE4299">
        <v>-2.2881589555252546E-2</v>
      </c>
      <c r="AF4299">
        <v>-4.6427291360722212E-3</v>
      </c>
      <c r="AG4299">
        <v>-2.1864226184389546E-2</v>
      </c>
      <c r="AH4299">
        <v>-6.3356230599161956E-3</v>
      </c>
      <c r="AI4299">
        <v>-2.8672862999703508E-3</v>
      </c>
      <c r="AJ4299">
        <v>1.1766069820298153E-3</v>
      </c>
      <c r="AK4299">
        <v>-1.8331010362270916E-2</v>
      </c>
      <c r="AL4299">
        <v>-1.7608448765695783E-3</v>
      </c>
      <c r="AM4299">
        <v>-2.7876543114427998E-2</v>
      </c>
      <c r="AN4299">
        <v>0</v>
      </c>
      <c r="AO4299">
        <v>-2.444044092999953E-2</v>
      </c>
      <c r="AP4299">
        <v>-3.1303629367129826E-4</v>
      </c>
      <c r="AQ4299">
        <v>2.5425417984192844E-3</v>
      </c>
      <c r="AR4299">
        <v>-2.3413375288241944E-2</v>
      </c>
      <c r="AS4299">
        <v>-2.3778676451645886E-2</v>
      </c>
      <c r="AT4299">
        <v>-1.7695024461136577E-2</v>
      </c>
      <c r="AU4299">
        <v>-2.5403330657052359E-2</v>
      </c>
      <c r="AV4299">
        <v>0</v>
      </c>
      <c r="AW4299">
        <f t="shared" si="347"/>
        <v>-1.689551952465319E-2</v>
      </c>
      <c r="AX4299">
        <f t="shared" si="348"/>
        <v>5.7644907162958621</v>
      </c>
      <c r="AY4299">
        <f>1-AX4299/MAX(AX$2:AX4299)</f>
        <v>1.7780811308294009E-2</v>
      </c>
      <c r="AZ4299">
        <v>4</v>
      </c>
      <c r="BA4299">
        <v>3</v>
      </c>
      <c r="BB4299">
        <v>4</v>
      </c>
      <c r="BC4299">
        <v>5</v>
      </c>
      <c r="BD4299">
        <v>5</v>
      </c>
      <c r="BE4299">
        <f t="shared" ca="1" si="349"/>
        <v>-1.689551952465319E-2</v>
      </c>
      <c r="BF4299">
        <f t="shared" ca="1" si="350"/>
        <v>9.749249309978353</v>
      </c>
      <c r="BG4299">
        <f ca="1">1-BF4299/MAX(BF$2:BF4299)</f>
        <v>1.7780811308293898E-2</v>
      </c>
      <c r="BH4299">
        <f t="shared" ca="1" si="351"/>
        <v>0.99999999999999745</v>
      </c>
    </row>
    <row r="4300" spans="1:60" x14ac:dyDescent="0.3">
      <c r="A4300" s="1">
        <v>44224</v>
      </c>
      <c r="B4300" s="3">
        <v>2021</v>
      </c>
      <c r="C4300">
        <v>0</v>
      </c>
      <c r="D4300">
        <v>0</v>
      </c>
      <c r="E4300">
        <v>0</v>
      </c>
      <c r="F4300">
        <v>8.4078142131833206E-2</v>
      </c>
      <c r="G4300">
        <v>0.10538058622468301</v>
      </c>
      <c r="H4300">
        <v>0</v>
      </c>
      <c r="I4300">
        <v>2.77777777777777E-2</v>
      </c>
      <c r="J4300">
        <v>2.77777777777777E-2</v>
      </c>
      <c r="K4300">
        <v>5.5555555555555497E-2</v>
      </c>
      <c r="L4300">
        <v>2.77777777777777E-2</v>
      </c>
      <c r="M4300">
        <v>0</v>
      </c>
      <c r="N4300">
        <v>4.8611111111111098E-2</v>
      </c>
      <c r="O4300">
        <v>0</v>
      </c>
      <c r="P4300">
        <v>0.27707101777885601</v>
      </c>
      <c r="Q4300">
        <v>5.5555555555555497E-2</v>
      </c>
      <c r="R4300">
        <v>8.4840920424905694E-2</v>
      </c>
      <c r="S4300">
        <v>2.77777777777777E-2</v>
      </c>
      <c r="T4300">
        <v>5.5555555555555497E-2</v>
      </c>
      <c r="U4300">
        <v>2.0833333333333301E-2</v>
      </c>
      <c r="V4300">
        <v>2.77777777777777E-2</v>
      </c>
      <c r="W4300">
        <v>1.9719610107332902E-2</v>
      </c>
      <c r="X4300">
        <v>2.0833333333333301E-2</v>
      </c>
      <c r="Y4300">
        <v>3.3076389999054198E-2</v>
      </c>
      <c r="Z4300">
        <v>-6.8066071705408238E-4</v>
      </c>
      <c r="AA4300">
        <v>1.094558196914619E-4</v>
      </c>
      <c r="AB4300">
        <v>-5.1462021494208532E-4</v>
      </c>
      <c r="AC4300">
        <v>-4.5931886588027604E-3</v>
      </c>
      <c r="AD4300">
        <v>6.99962234114615E-3</v>
      </c>
      <c r="AE4300">
        <v>6.3989284638570343E-3</v>
      </c>
      <c r="AF4300">
        <v>2.1121912161157219E-3</v>
      </c>
      <c r="AG4300">
        <v>6.4706355938630722E-3</v>
      </c>
      <c r="AH4300">
        <v>9.2736146162120114E-4</v>
      </c>
      <c r="AI4300">
        <v>2.9904410945382764E-3</v>
      </c>
      <c r="AJ4300">
        <v>-2.6018239762994888E-3</v>
      </c>
      <c r="AK4300">
        <v>-3.1997720253525985E-3</v>
      </c>
      <c r="AL4300">
        <v>-1.6175305147444474E-3</v>
      </c>
      <c r="AM4300">
        <v>5.9168441222041679E-3</v>
      </c>
      <c r="AN4300">
        <v>-1.1547715625803701E-4</v>
      </c>
      <c r="AO4300">
        <v>8.5999106621417187E-3</v>
      </c>
      <c r="AP4300">
        <v>1.9554547054079219E-3</v>
      </c>
      <c r="AQ4300">
        <v>-5.5275856245357025E-3</v>
      </c>
      <c r="AR4300">
        <v>7.7812810245310171E-3</v>
      </c>
      <c r="AS4300">
        <v>8.6164978386074065E-3</v>
      </c>
      <c r="AT4300">
        <v>5.3806784524885742E-3</v>
      </c>
      <c r="AU4300">
        <v>4.7564518124778576E-3</v>
      </c>
      <c r="AV4300">
        <v>0</v>
      </c>
      <c r="AW4300">
        <f t="shared" si="347"/>
        <v>3.2853726769118221E-3</v>
      </c>
      <c r="AX4300">
        <f t="shared" si="348"/>
        <v>5.7834292165914922</v>
      </c>
      <c r="AY4300">
        <f>1-AX4300/MAX(AX$2:AX4300)</f>
        <v>1.4553855223027878E-2</v>
      </c>
      <c r="AZ4300">
        <v>4</v>
      </c>
      <c r="BA4300">
        <v>3</v>
      </c>
      <c r="BB4300">
        <v>4</v>
      </c>
      <c r="BC4300">
        <v>5</v>
      </c>
      <c r="BD4300">
        <v>5</v>
      </c>
      <c r="BE4300">
        <f t="shared" ca="1" si="349"/>
        <v>3.2853726769118221E-3</v>
      </c>
      <c r="BF4300">
        <f t="shared" ca="1" si="350"/>
        <v>9.7812792272817575</v>
      </c>
      <c r="BG4300">
        <f ca="1">1-BF4300/MAX(BF$2:BF4300)</f>
        <v>1.4553855223027656E-2</v>
      </c>
      <c r="BH4300">
        <f t="shared" ca="1" si="351"/>
        <v>0.99999999999999745</v>
      </c>
    </row>
    <row r="4301" spans="1:60" x14ac:dyDescent="0.3">
      <c r="A4301" s="1">
        <v>44225</v>
      </c>
      <c r="B4301" s="3">
        <v>2021</v>
      </c>
      <c r="C4301">
        <v>0</v>
      </c>
      <c r="D4301">
        <v>0</v>
      </c>
      <c r="E4301">
        <v>0</v>
      </c>
      <c r="F4301">
        <v>8.4078142131833206E-2</v>
      </c>
      <c r="G4301">
        <v>0.10538058622468301</v>
      </c>
      <c r="H4301">
        <v>0</v>
      </c>
      <c r="I4301">
        <v>2.77777777777777E-2</v>
      </c>
      <c r="J4301">
        <v>2.77777777777777E-2</v>
      </c>
      <c r="K4301">
        <v>5.5555555555555497E-2</v>
      </c>
      <c r="L4301">
        <v>2.77777777777777E-2</v>
      </c>
      <c r="M4301">
        <v>0</v>
      </c>
      <c r="N4301">
        <v>4.8611111111111098E-2</v>
      </c>
      <c r="O4301">
        <v>0</v>
      </c>
      <c r="P4301">
        <v>0.27707101777885601</v>
      </c>
      <c r="Q4301">
        <v>5.5555555555555497E-2</v>
      </c>
      <c r="R4301">
        <v>8.4840920424905694E-2</v>
      </c>
      <c r="S4301">
        <v>2.77777777777777E-2</v>
      </c>
      <c r="T4301">
        <v>5.5555555555555497E-2</v>
      </c>
      <c r="U4301">
        <v>2.0833333333333301E-2</v>
      </c>
      <c r="V4301">
        <v>2.77777777777777E-2</v>
      </c>
      <c r="W4301">
        <v>1.9719610107332902E-2</v>
      </c>
      <c r="X4301">
        <v>2.0833333333333301E-2</v>
      </c>
      <c r="Y4301">
        <v>3.3076389999054198E-2</v>
      </c>
      <c r="Z4301">
        <v>-1.1069303230246685E-3</v>
      </c>
      <c r="AA4301">
        <v>0</v>
      </c>
      <c r="AB4301">
        <v>-1.7155648698957693E-3</v>
      </c>
      <c r="AC4301">
        <v>1.3183500796583036E-3</v>
      </c>
      <c r="AD4301">
        <v>-2.4876554445215082E-2</v>
      </c>
      <c r="AE4301">
        <v>-2.0697895199015881E-2</v>
      </c>
      <c r="AF4301">
        <v>-8.8010365229984622E-5</v>
      </c>
      <c r="AG4301">
        <v>-2.1186510432691597E-2</v>
      </c>
      <c r="AH4301">
        <v>-4.0532817001803778E-4</v>
      </c>
      <c r="AI4301">
        <v>-2.6377241772933546E-3</v>
      </c>
      <c r="AJ4301">
        <v>-1.7669659041593677E-3</v>
      </c>
      <c r="AK4301">
        <v>-1.513989734130361E-2</v>
      </c>
      <c r="AL4301">
        <v>-1.5465492952615456E-3</v>
      </c>
      <c r="AM4301">
        <v>-2.1038377024885979E-2</v>
      </c>
      <c r="AN4301">
        <v>3.4729185277071473E-4</v>
      </c>
      <c r="AO4301">
        <v>-2.0019341857009487E-2</v>
      </c>
      <c r="AP4301">
        <v>-1.0150107344533144E-3</v>
      </c>
      <c r="AQ4301">
        <v>-6.0162391777758284E-3</v>
      </c>
      <c r="AR4301">
        <v>-2.1911449176176601E-2</v>
      </c>
      <c r="AS4301">
        <v>-1.9221429825004077E-2</v>
      </c>
      <c r="AT4301">
        <v>-1.1518413670100647E-2</v>
      </c>
      <c r="AU4301">
        <v>-2.1397417593988499E-2</v>
      </c>
      <c r="AV4301">
        <v>0</v>
      </c>
      <c r="AW4301">
        <f t="shared" si="347"/>
        <v>-1.3467431431356649E-2</v>
      </c>
      <c r="AX4301">
        <f t="shared" si="348"/>
        <v>5.7055412801789416</v>
      </c>
      <c r="AY4301">
        <f>1-AX4301/MAX(AX$2:AX4301)</f>
        <v>2.7825283607106455E-2</v>
      </c>
      <c r="AZ4301">
        <v>4</v>
      </c>
      <c r="BA4301">
        <v>3</v>
      </c>
      <c r="BB4301">
        <v>4</v>
      </c>
      <c r="BC4301">
        <v>5</v>
      </c>
      <c r="BD4301">
        <v>5</v>
      </c>
      <c r="BE4301">
        <f t="shared" ca="1" si="349"/>
        <v>-1.3467431431356649E-2</v>
      </c>
      <c r="BF4301">
        <f t="shared" ca="1" si="350"/>
        <v>9.649550519977387</v>
      </c>
      <c r="BG4301">
        <f ca="1">1-BF4301/MAX(BF$2:BF4301)</f>
        <v>2.7825283607106344E-2</v>
      </c>
      <c r="BH4301">
        <f t="shared" ca="1" si="351"/>
        <v>0.99999999999999745</v>
      </c>
    </row>
    <row r="4302" spans="1:60" x14ac:dyDescent="0.3">
      <c r="A4302" s="1">
        <v>44228</v>
      </c>
      <c r="B4302" s="3">
        <v>2021</v>
      </c>
      <c r="C4302">
        <v>0</v>
      </c>
      <c r="D4302">
        <v>0</v>
      </c>
      <c r="E4302">
        <v>0</v>
      </c>
      <c r="F4302">
        <v>0.26009243488842698</v>
      </c>
      <c r="G4302">
        <v>7.5823655040325399E-2</v>
      </c>
      <c r="H4302">
        <v>0</v>
      </c>
      <c r="I4302">
        <v>2.77777777777777E-2</v>
      </c>
      <c r="J4302">
        <v>0</v>
      </c>
      <c r="K4302">
        <v>0</v>
      </c>
      <c r="L4302">
        <v>2.77777777777777E-2</v>
      </c>
      <c r="M4302">
        <v>3.7037037037037E-2</v>
      </c>
      <c r="N4302">
        <v>6.4043209876543203E-2</v>
      </c>
      <c r="O4302">
        <v>0.11111111111111099</v>
      </c>
      <c r="P4302">
        <v>6.4783823838052604E-2</v>
      </c>
      <c r="Q4302">
        <v>5.5555555555555497E-2</v>
      </c>
      <c r="R4302">
        <v>2.9239468812715198E-2</v>
      </c>
      <c r="S4302">
        <v>0.13888888888888801</v>
      </c>
      <c r="T4302">
        <v>0</v>
      </c>
      <c r="U4302">
        <v>2.0833333333333301E-2</v>
      </c>
      <c r="V4302">
        <v>0</v>
      </c>
      <c r="W4302">
        <v>2.5190867364979899E-2</v>
      </c>
      <c r="X4302">
        <v>2.0833333333333301E-2</v>
      </c>
      <c r="Y4302">
        <v>4.1011725364141202E-2</v>
      </c>
      <c r="Z4302">
        <v>9.5623000530542512E-4</v>
      </c>
      <c r="AA4302">
        <v>0</v>
      </c>
      <c r="AB4302">
        <v>9.4600824046997545E-4</v>
      </c>
      <c r="AC4302">
        <v>1.9091507695515375E-2</v>
      </c>
      <c r="AD4302">
        <v>2.7011807335664439E-2</v>
      </c>
      <c r="AE4302">
        <v>1.1879928415159835E-2</v>
      </c>
      <c r="AF4302">
        <v>4.9522402150277145E-3</v>
      </c>
      <c r="AG4302">
        <v>1.0449462129729969E-2</v>
      </c>
      <c r="AH4302">
        <v>9.3852911850975662E-3</v>
      </c>
      <c r="AI4302">
        <v>3.2084095736710783E-3</v>
      </c>
      <c r="AJ4302">
        <v>1.2484948332072143E-3</v>
      </c>
      <c r="AK4302">
        <v>2.4567115697071262E-2</v>
      </c>
      <c r="AL4302">
        <v>1.9729477954910646E-3</v>
      </c>
      <c r="AM4302">
        <v>2.4987469676319929E-2</v>
      </c>
      <c r="AN4302">
        <v>1.159060031468151E-4</v>
      </c>
      <c r="AO4302">
        <v>1.6645524793315492E-2</v>
      </c>
      <c r="AP4302">
        <v>-2.1875278450136371E-3</v>
      </c>
      <c r="AQ4302">
        <v>1.1591905428760541E-3</v>
      </c>
      <c r="AR4302">
        <v>1.4081438484000675E-2</v>
      </c>
      <c r="AS4302">
        <v>1.3065329783325641E-2</v>
      </c>
      <c r="AT4302">
        <v>2.2834412041593088E-2</v>
      </c>
      <c r="AU4302">
        <v>2.5348427987345046E-2</v>
      </c>
      <c r="AV4302">
        <v>0</v>
      </c>
      <c r="AW4302">
        <f t="shared" si="347"/>
        <v>1.2283969561661612E-2</v>
      </c>
      <c r="AX4302">
        <f t="shared" si="348"/>
        <v>5.7756279755974642</v>
      </c>
      <c r="AY4302">
        <f>1-AX4302/MAX(AX$2:AX4302)</f>
        <v>1.5883118982319089E-2</v>
      </c>
      <c r="AZ4302">
        <v>3</v>
      </c>
      <c r="BA4302">
        <v>4</v>
      </c>
      <c r="BB4302">
        <v>3</v>
      </c>
      <c r="BC4302">
        <v>4</v>
      </c>
      <c r="BD4302">
        <v>4</v>
      </c>
      <c r="BE4302">
        <f t="shared" ca="1" si="349"/>
        <v>1.3336714630029022E-2</v>
      </c>
      <c r="BF4302">
        <f t="shared" ca="1" si="350"/>
        <v>9.7782438215703724</v>
      </c>
      <c r="BG4302">
        <f ca="1">1-BF4302/MAX(BF$2:BF4302)</f>
        <v>1.485966684404505E-2</v>
      </c>
      <c r="BH4302">
        <f t="shared" ca="1" si="351"/>
        <v>1.0470116463253816</v>
      </c>
    </row>
    <row r="4303" spans="1:60" x14ac:dyDescent="0.3">
      <c r="A4303" s="1">
        <v>44229</v>
      </c>
      <c r="B4303" s="3">
        <v>2021</v>
      </c>
      <c r="C4303">
        <v>0</v>
      </c>
      <c r="D4303">
        <v>0</v>
      </c>
      <c r="E4303">
        <v>0</v>
      </c>
      <c r="F4303">
        <v>0.26009243488842698</v>
      </c>
      <c r="G4303">
        <v>7.5823655040325399E-2</v>
      </c>
      <c r="H4303">
        <v>0</v>
      </c>
      <c r="I4303">
        <v>2.77777777777777E-2</v>
      </c>
      <c r="J4303">
        <v>0</v>
      </c>
      <c r="K4303">
        <v>0</v>
      </c>
      <c r="L4303">
        <v>2.77777777777777E-2</v>
      </c>
      <c r="M4303">
        <v>3.7037037037037E-2</v>
      </c>
      <c r="N4303">
        <v>6.4043209876543203E-2</v>
      </c>
      <c r="O4303">
        <v>0.11111111111111099</v>
      </c>
      <c r="P4303">
        <v>6.4783823838052604E-2</v>
      </c>
      <c r="Q4303">
        <v>5.5555555555555497E-2</v>
      </c>
      <c r="R4303">
        <v>2.9239468812715198E-2</v>
      </c>
      <c r="S4303">
        <v>0.13888888888888801</v>
      </c>
      <c r="T4303">
        <v>0</v>
      </c>
      <c r="U4303">
        <v>2.0833333333333301E-2</v>
      </c>
      <c r="V4303">
        <v>0</v>
      </c>
      <c r="W4303">
        <v>2.5190867364979899E-2</v>
      </c>
      <c r="X4303">
        <v>2.0833333333333301E-2</v>
      </c>
      <c r="Y4303">
        <v>4.1011725364141202E-2</v>
      </c>
      <c r="Z4303">
        <v>-1.5353104179524069E-3</v>
      </c>
      <c r="AA4303">
        <v>-1.0944384042610444E-4</v>
      </c>
      <c r="AB4303">
        <v>-8.5924533494852184E-4</v>
      </c>
      <c r="AC4303">
        <v>7.7520042874481554E-3</v>
      </c>
      <c r="AD4303">
        <v>1.2967907521507005E-2</v>
      </c>
      <c r="AE4303">
        <v>1.0102325840896098E-2</v>
      </c>
      <c r="AF4303">
        <v>0</v>
      </c>
      <c r="AG4303">
        <v>7.9776447779600357E-3</v>
      </c>
      <c r="AH4303">
        <v>-1.2167796413788956E-2</v>
      </c>
      <c r="AI4303">
        <v>2.4157620942262259E-3</v>
      </c>
      <c r="AJ4303">
        <v>-2.5272564514426943E-3</v>
      </c>
      <c r="AK4303">
        <v>1.4244286640898274E-2</v>
      </c>
      <c r="AL4303">
        <v>-2.6544290602987797E-3</v>
      </c>
      <c r="AM4303">
        <v>1.6314092450176121E-2</v>
      </c>
      <c r="AN4303">
        <v>-3.4767771150756577E-4</v>
      </c>
      <c r="AO4303">
        <v>1.414024645492562E-2</v>
      </c>
      <c r="AP4303">
        <v>1.4878506595603636E-3</v>
      </c>
      <c r="AQ4303">
        <v>-6.4472308745424645E-3</v>
      </c>
      <c r="AR4303">
        <v>1.1150966215629277E-2</v>
      </c>
      <c r="AS4303">
        <v>1.0581977841431112E-2</v>
      </c>
      <c r="AT4303">
        <v>5.9838891317141041E-3</v>
      </c>
      <c r="AU4303">
        <v>1.5663305252288762E-2</v>
      </c>
      <c r="AV4303">
        <v>0</v>
      </c>
      <c r="AW4303">
        <f t="shared" si="347"/>
        <v>5.9573706014860442E-3</v>
      </c>
      <c r="AX4303">
        <f t="shared" si="348"/>
        <v>5.8100355319044086</v>
      </c>
      <c r="AY4303">
        <f>1-AX4303/MAX(AX$2:AX4303)</f>
        <v>1.0020370006918244E-2</v>
      </c>
      <c r="AZ4303">
        <v>3</v>
      </c>
      <c r="BA4303">
        <v>4</v>
      </c>
      <c r="BB4303">
        <v>3</v>
      </c>
      <c r="BC4303">
        <v>4</v>
      </c>
      <c r="BD4303">
        <v>4</v>
      </c>
      <c r="BE4303">
        <f t="shared" ca="1" si="349"/>
        <v>6.6925418947824536E-3</v>
      </c>
      <c r="BF4303">
        <f t="shared" ca="1" si="350"/>
        <v>9.8436851280036297</v>
      </c>
      <c r="BG4303">
        <f ca="1">1-BF4303/MAX(BF$2:BF4303)</f>
        <v>8.2665738921589016E-3</v>
      </c>
      <c r="BH4303">
        <f t="shared" ca="1" si="351"/>
        <v>1.0470116463253816</v>
      </c>
    </row>
    <row r="4304" spans="1:60" x14ac:dyDescent="0.3">
      <c r="A4304" s="1">
        <v>44230</v>
      </c>
      <c r="B4304" s="3">
        <v>2021</v>
      </c>
      <c r="C4304">
        <v>0</v>
      </c>
      <c r="D4304">
        <v>0</v>
      </c>
      <c r="E4304">
        <v>0</v>
      </c>
      <c r="F4304">
        <v>0.26009243488842698</v>
      </c>
      <c r="G4304">
        <v>7.5823655040325399E-2</v>
      </c>
      <c r="H4304">
        <v>0</v>
      </c>
      <c r="I4304">
        <v>2.77777777777777E-2</v>
      </c>
      <c r="J4304">
        <v>0</v>
      </c>
      <c r="K4304">
        <v>0</v>
      </c>
      <c r="L4304">
        <v>2.77777777777777E-2</v>
      </c>
      <c r="M4304">
        <v>3.7037037037037E-2</v>
      </c>
      <c r="N4304">
        <v>6.4043209876543203E-2</v>
      </c>
      <c r="O4304">
        <v>0.11111111111111099</v>
      </c>
      <c r="P4304">
        <v>6.4783823838052604E-2</v>
      </c>
      <c r="Q4304">
        <v>5.5555555555555497E-2</v>
      </c>
      <c r="R4304">
        <v>2.9239468812715198E-2</v>
      </c>
      <c r="S4304">
        <v>0.13888888888888801</v>
      </c>
      <c r="T4304">
        <v>0</v>
      </c>
      <c r="U4304">
        <v>2.0833333333333301E-2</v>
      </c>
      <c r="V4304">
        <v>0</v>
      </c>
      <c r="W4304">
        <v>2.5190867364979899E-2</v>
      </c>
      <c r="X4304">
        <v>2.0833333333333301E-2</v>
      </c>
      <c r="Y4304">
        <v>4.1011725364141202E-2</v>
      </c>
      <c r="Z4304">
        <v>-1.1960508045320006E-3</v>
      </c>
      <c r="AA4304">
        <v>0</v>
      </c>
      <c r="AB4304">
        <v>-1.2040337430559989E-3</v>
      </c>
      <c r="AC4304">
        <v>7.0512752702835968E-3</v>
      </c>
      <c r="AD4304">
        <v>5.0487869990079037E-3</v>
      </c>
      <c r="AE4304">
        <v>2.4328935854323053E-3</v>
      </c>
      <c r="AF4304">
        <v>-2.5428637995643655E-3</v>
      </c>
      <c r="AG4304">
        <v>5.8623857478428132E-3</v>
      </c>
      <c r="AH4304">
        <v>-1.5106298641216487E-3</v>
      </c>
      <c r="AI4304">
        <v>8.0324748547511149E-4</v>
      </c>
      <c r="AJ4304">
        <v>-2.4491908974573207E-3</v>
      </c>
      <c r="AK4304">
        <v>2.9961528731508036E-3</v>
      </c>
      <c r="AL4304">
        <v>-2.3663060782990186E-3</v>
      </c>
      <c r="AM4304">
        <v>-3.9671516815296126E-3</v>
      </c>
      <c r="AN4304">
        <v>1.1593287777977856E-4</v>
      </c>
      <c r="AO4304">
        <v>7.8620631965753418E-4</v>
      </c>
      <c r="AP4304">
        <v>-5.4740144717613237E-4</v>
      </c>
      <c r="AQ4304">
        <v>-8.8731988164806319E-3</v>
      </c>
      <c r="AR4304">
        <v>2.7047778651805299E-3</v>
      </c>
      <c r="AS4304">
        <v>9.8161285632469841E-4</v>
      </c>
      <c r="AT4304">
        <v>-2.5168279272667071E-3</v>
      </c>
      <c r="AU4304">
        <v>3.7160007781802395E-3</v>
      </c>
      <c r="AV4304">
        <v>0</v>
      </c>
      <c r="AW4304">
        <f t="shared" si="347"/>
        <v>1.7734866176059381E-3</v>
      </c>
      <c r="AX4304">
        <f t="shared" si="348"/>
        <v>5.8203395521680568</v>
      </c>
      <c r="AY4304">
        <f>1-AX4304/MAX(AX$2:AX4304)</f>
        <v>8.2646543814228757E-3</v>
      </c>
      <c r="AZ4304">
        <v>3</v>
      </c>
      <c r="BA4304">
        <v>4</v>
      </c>
      <c r="BB4304">
        <v>3</v>
      </c>
      <c r="BC4304">
        <v>4</v>
      </c>
      <c r="BD4304">
        <v>4</v>
      </c>
      <c r="BE4304">
        <f t="shared" ca="1" si="349"/>
        <v>1.6564771173504067E-3</v>
      </c>
      <c r="BF4304">
        <f t="shared" ca="1" si="350"/>
        <v>9.8599909671685708</v>
      </c>
      <c r="BG4304">
        <f ca="1">1-BF4304/MAX(BF$2:BF4304)</f>
        <v>6.6237901652996811E-3</v>
      </c>
      <c r="BH4304">
        <f t="shared" ca="1" si="351"/>
        <v>1.0470116463253816</v>
      </c>
    </row>
    <row r="4305" spans="1:60" x14ac:dyDescent="0.3">
      <c r="A4305" s="1">
        <v>44231</v>
      </c>
      <c r="B4305" s="3">
        <v>2021</v>
      </c>
      <c r="C4305">
        <v>0</v>
      </c>
      <c r="D4305">
        <v>0</v>
      </c>
      <c r="E4305">
        <v>0</v>
      </c>
      <c r="F4305">
        <v>0.26009243488842698</v>
      </c>
      <c r="G4305">
        <v>7.5823655040325399E-2</v>
      </c>
      <c r="H4305">
        <v>0</v>
      </c>
      <c r="I4305">
        <v>2.77777777777777E-2</v>
      </c>
      <c r="J4305">
        <v>0</v>
      </c>
      <c r="K4305">
        <v>0</v>
      </c>
      <c r="L4305">
        <v>2.77777777777777E-2</v>
      </c>
      <c r="M4305">
        <v>3.7037037037037E-2</v>
      </c>
      <c r="N4305">
        <v>6.4043209876543203E-2</v>
      </c>
      <c r="O4305">
        <v>0.11111111111111099</v>
      </c>
      <c r="P4305">
        <v>6.4783823838052604E-2</v>
      </c>
      <c r="Q4305">
        <v>5.5555555555555497E-2</v>
      </c>
      <c r="R4305">
        <v>2.9239468812715198E-2</v>
      </c>
      <c r="S4305">
        <v>0.13888888888888801</v>
      </c>
      <c r="T4305">
        <v>0</v>
      </c>
      <c r="U4305">
        <v>2.0833333333333301E-2</v>
      </c>
      <c r="V4305">
        <v>0</v>
      </c>
      <c r="W4305">
        <v>2.5190867364979899E-2</v>
      </c>
      <c r="X4305">
        <v>2.0833333333333301E-2</v>
      </c>
      <c r="Y4305">
        <v>4.1011725364141202E-2</v>
      </c>
      <c r="Z4305">
        <v>-4.2772677719871144E-4</v>
      </c>
      <c r="AA4305">
        <v>1.094558196914619E-4</v>
      </c>
      <c r="AB4305">
        <v>-3.4439443106959455E-4</v>
      </c>
      <c r="AC4305">
        <v>5.0923207963617934E-3</v>
      </c>
      <c r="AD4305">
        <v>3.5883662359226243E-4</v>
      </c>
      <c r="AE4305">
        <v>1.0785753651343377E-3</v>
      </c>
      <c r="AF4305">
        <v>2.9008770042702192E-3</v>
      </c>
      <c r="AG4305">
        <v>1.165574330914021E-3</v>
      </c>
      <c r="AH4305">
        <v>-2.1530474690831691E-2</v>
      </c>
      <c r="AI4305">
        <v>2.0642169197606641E-3</v>
      </c>
      <c r="AJ4305">
        <v>-3.3863723537841395E-4</v>
      </c>
      <c r="AK4305">
        <v>2.0396647438575943E-2</v>
      </c>
      <c r="AL4305">
        <v>1.7043118070789731E-3</v>
      </c>
      <c r="AM4305">
        <v>1.1826407811448059E-2</v>
      </c>
      <c r="AN4305">
        <v>0</v>
      </c>
      <c r="AO4305">
        <v>1.1365828102845477E-2</v>
      </c>
      <c r="AP4305">
        <v>-7.0414879995894797E-4</v>
      </c>
      <c r="AQ4305">
        <v>-2.6723196782298952E-3</v>
      </c>
      <c r="AR4305">
        <v>4.1510214599482786E-4</v>
      </c>
      <c r="AS4305">
        <v>8.1732181212146315E-4</v>
      </c>
      <c r="AT4305">
        <v>6.8809185723470723E-3</v>
      </c>
      <c r="AU4305">
        <v>1.4809579845511678E-3</v>
      </c>
      <c r="AV4305">
        <v>0</v>
      </c>
      <c r="AW4305">
        <f t="shared" si="347"/>
        <v>4.1862241386352488E-3</v>
      </c>
      <c r="AX4305">
        <f t="shared" si="348"/>
        <v>5.8447047980963962</v>
      </c>
      <c r="AY4305">
        <f>1-AX4305/MAX(AX$2:AX4305)</f>
        <v>4.1130279384566926E-3</v>
      </c>
      <c r="AZ4305">
        <v>3</v>
      </c>
      <c r="BA4305">
        <v>4</v>
      </c>
      <c r="BB4305">
        <v>3</v>
      </c>
      <c r="BC4305">
        <v>4</v>
      </c>
      <c r="BD4305">
        <v>4</v>
      </c>
      <c r="BE4305">
        <f t="shared" ca="1" si="349"/>
        <v>4.7354694869540751E-3</v>
      </c>
      <c r="BF4305">
        <f t="shared" ca="1" si="350"/>
        <v>9.9066826535352401</v>
      </c>
      <c r="BG4305">
        <f ca="1">1-BF4305/MAX(BF$2:BF4305)</f>
        <v>1.9196874345613901E-3</v>
      </c>
      <c r="BH4305">
        <f t="shared" ca="1" si="351"/>
        <v>1.0470116463253816</v>
      </c>
    </row>
    <row r="4306" spans="1:60" x14ac:dyDescent="0.3">
      <c r="A4306" s="1">
        <v>44232</v>
      </c>
      <c r="B4306" s="3">
        <v>2021</v>
      </c>
      <c r="C4306">
        <v>0</v>
      </c>
      <c r="D4306">
        <v>0</v>
      </c>
      <c r="E4306">
        <v>0</v>
      </c>
      <c r="F4306">
        <v>0.26009243488842698</v>
      </c>
      <c r="G4306">
        <v>7.5823655040325399E-2</v>
      </c>
      <c r="H4306">
        <v>0</v>
      </c>
      <c r="I4306">
        <v>2.77777777777777E-2</v>
      </c>
      <c r="J4306">
        <v>0</v>
      </c>
      <c r="K4306">
        <v>0</v>
      </c>
      <c r="L4306">
        <v>2.77777777777777E-2</v>
      </c>
      <c r="M4306">
        <v>3.7037037037037E-2</v>
      </c>
      <c r="N4306">
        <v>6.4043209876543203E-2</v>
      </c>
      <c r="O4306">
        <v>0.11111111111111099</v>
      </c>
      <c r="P4306">
        <v>6.4783823838052604E-2</v>
      </c>
      <c r="Q4306">
        <v>5.5555555555555497E-2</v>
      </c>
      <c r="R4306">
        <v>2.9239468812715198E-2</v>
      </c>
      <c r="S4306">
        <v>0.13888888888888801</v>
      </c>
      <c r="T4306">
        <v>0</v>
      </c>
      <c r="U4306">
        <v>2.0833333333333301E-2</v>
      </c>
      <c r="V4306">
        <v>0</v>
      </c>
      <c r="W4306">
        <v>2.5190867364979899E-2</v>
      </c>
      <c r="X4306">
        <v>2.0833333333333301E-2</v>
      </c>
      <c r="Y4306">
        <v>4.1011725364141202E-2</v>
      </c>
      <c r="Z4306">
        <v>-1.2836603324625218E-3</v>
      </c>
      <c r="AA4306">
        <v>0</v>
      </c>
      <c r="AB4306">
        <v>-5.1673471410718097E-4</v>
      </c>
      <c r="AC4306">
        <v>5.0664596868843503E-3</v>
      </c>
      <c r="AD4306">
        <v>8.6082701708791731E-3</v>
      </c>
      <c r="AE4306">
        <v>6.1952651519785462E-3</v>
      </c>
      <c r="AF4306">
        <v>1.1394688146277865E-3</v>
      </c>
      <c r="AG4306">
        <v>7.8592176925935675E-3</v>
      </c>
      <c r="AH4306">
        <v>9.8721601092113254E-3</v>
      </c>
      <c r="AI4306">
        <v>1.4872099060547761E-3</v>
      </c>
      <c r="AJ4306">
        <v>-2.1171491439202494E-3</v>
      </c>
      <c r="AK4306">
        <v>1.3859796497099452E-2</v>
      </c>
      <c r="AL4306">
        <v>-2.6637544460612617E-3</v>
      </c>
      <c r="AM4306">
        <v>3.3916263145092884E-3</v>
      </c>
      <c r="AN4306">
        <v>2.3183887781241808E-4</v>
      </c>
      <c r="AO4306">
        <v>3.9357815954423891E-3</v>
      </c>
      <c r="AP4306">
        <v>-2.3476918861720097E-4</v>
      </c>
      <c r="AQ4306">
        <v>-8.373213238681565E-3</v>
      </c>
      <c r="AR4306">
        <v>7.4673745591373741E-3</v>
      </c>
      <c r="AS4306">
        <v>6.5327593504025394E-3</v>
      </c>
      <c r="AT4306">
        <v>3.5308536936431434E-3</v>
      </c>
      <c r="AU4306">
        <v>7.3937642076336019E-3</v>
      </c>
      <c r="AV4306">
        <v>0</v>
      </c>
      <c r="AW4306">
        <f t="shared" si="347"/>
        <v>3.2702899659016972E-3</v>
      </c>
      <c r="AX4306">
        <f t="shared" si="348"/>
        <v>5.8638186775512677</v>
      </c>
      <c r="AY4306">
        <f>1-AX4306/MAX(AX$2:AX4306)</f>
        <v>8.5618876655169096E-4</v>
      </c>
      <c r="AZ4306">
        <v>3</v>
      </c>
      <c r="BA4306">
        <v>4</v>
      </c>
      <c r="BB4306">
        <v>3</v>
      </c>
      <c r="BC4306">
        <v>4</v>
      </c>
      <c r="BD4306">
        <v>4</v>
      </c>
      <c r="BE4306">
        <f t="shared" ca="1" si="349"/>
        <v>3.4376913083503323E-3</v>
      </c>
      <c r="BF4306">
        <f t="shared" ca="1" si="350"/>
        <v>9.9407387703878829</v>
      </c>
      <c r="BG4306">
        <f ca="1">1-BF4306/MAX(BF$2:BF4306)</f>
        <v>0</v>
      </c>
      <c r="BH4306">
        <f t="shared" ca="1" si="351"/>
        <v>1.0470116463253816</v>
      </c>
    </row>
    <row r="4307" spans="1:60" x14ac:dyDescent="0.3">
      <c r="A4307" s="1">
        <v>44235</v>
      </c>
      <c r="B4307" s="3">
        <v>2021</v>
      </c>
      <c r="C4307">
        <v>0</v>
      </c>
      <c r="D4307">
        <v>0</v>
      </c>
      <c r="E4307">
        <v>0</v>
      </c>
      <c r="F4307">
        <v>0.26009243488842698</v>
      </c>
      <c r="G4307">
        <v>7.5823655040325399E-2</v>
      </c>
      <c r="H4307">
        <v>0</v>
      </c>
      <c r="I4307">
        <v>2.77777777777777E-2</v>
      </c>
      <c r="J4307">
        <v>0</v>
      </c>
      <c r="K4307">
        <v>0</v>
      </c>
      <c r="L4307">
        <v>2.77777777777777E-2</v>
      </c>
      <c r="M4307">
        <v>3.7037037037037E-2</v>
      </c>
      <c r="N4307">
        <v>6.4043209876543203E-2</v>
      </c>
      <c r="O4307">
        <v>0.11111111111111099</v>
      </c>
      <c r="P4307">
        <v>6.4783823838052604E-2</v>
      </c>
      <c r="Q4307">
        <v>5.5555555555555497E-2</v>
      </c>
      <c r="R4307">
        <v>2.9239468812715198E-2</v>
      </c>
      <c r="S4307">
        <v>0.13888888888888801</v>
      </c>
      <c r="T4307">
        <v>0</v>
      </c>
      <c r="U4307">
        <v>2.0833333333333301E-2</v>
      </c>
      <c r="V4307">
        <v>0</v>
      </c>
      <c r="W4307">
        <v>2.5190867364979899E-2</v>
      </c>
      <c r="X4307">
        <v>2.0833333333333301E-2</v>
      </c>
      <c r="Y4307">
        <v>4.1011725364141202E-2</v>
      </c>
      <c r="Z4307">
        <v>1.0282620220534167E-3</v>
      </c>
      <c r="AA4307">
        <v>0</v>
      </c>
      <c r="AB4307">
        <v>-5.170717131595115E-4</v>
      </c>
      <c r="AC4307">
        <v>1.5753071695422616E-2</v>
      </c>
      <c r="AD4307">
        <v>1.7781606852564913E-3</v>
      </c>
      <c r="AE4307">
        <v>6.9604529544089466E-3</v>
      </c>
      <c r="AF4307">
        <v>0</v>
      </c>
      <c r="AG4307">
        <v>1.7906027242348799E-2</v>
      </c>
      <c r="AH4307">
        <v>1.0070118005136575E-2</v>
      </c>
      <c r="AI4307">
        <v>2.9709874781711498E-3</v>
      </c>
      <c r="AJ4307">
        <v>4.2442273612097736E-4</v>
      </c>
      <c r="AK4307">
        <v>2.5535614554916597E-2</v>
      </c>
      <c r="AL4307">
        <v>4.3032395780406851E-3</v>
      </c>
      <c r="AM4307">
        <v>6.6996452106045101E-3</v>
      </c>
      <c r="AN4307">
        <v>-1.1589257050215185E-4</v>
      </c>
      <c r="AO4307">
        <v>7.2219115692935265E-3</v>
      </c>
      <c r="AP4307">
        <v>9.3963476077996155E-4</v>
      </c>
      <c r="AQ4307">
        <v>4.3906488583711489E-3</v>
      </c>
      <c r="AR4307">
        <v>6.3823900924808719E-3</v>
      </c>
      <c r="AS4307">
        <v>2.7583335835443812E-3</v>
      </c>
      <c r="AT4307">
        <v>5.4475972351692992E-3</v>
      </c>
      <c r="AU4307">
        <v>5.1375506339164101E-3</v>
      </c>
      <c r="AV4307">
        <v>0</v>
      </c>
      <c r="AW4307">
        <f t="shared" si="347"/>
        <v>7.5903369698354563E-3</v>
      </c>
      <c r="AX4307">
        <f t="shared" si="348"/>
        <v>5.9083270372438959</v>
      </c>
      <c r="AY4307">
        <f>1-AX4307/MAX(AX$2:AX4307)</f>
        <v>0</v>
      </c>
      <c r="AZ4307">
        <v>3</v>
      </c>
      <c r="BA4307">
        <v>4</v>
      </c>
      <c r="BB4307">
        <v>3</v>
      </c>
      <c r="BC4307">
        <v>4</v>
      </c>
      <c r="BD4307">
        <v>4</v>
      </c>
      <c r="BE4307">
        <f t="shared" ca="1" si="349"/>
        <v>7.912933716435356E-3</v>
      </c>
      <c r="BF4307">
        <f t="shared" ca="1" si="350"/>
        <v>10.019399177370362</v>
      </c>
      <c r="BG4307">
        <f ca="1">1-BF4307/MAX(BF$2:BF4307)</f>
        <v>0</v>
      </c>
      <c r="BH4307">
        <f t="shared" ca="1" si="351"/>
        <v>1.0470116463253816</v>
      </c>
    </row>
    <row r="4308" spans="1:60" x14ac:dyDescent="0.3">
      <c r="A4308" s="1">
        <v>44236</v>
      </c>
      <c r="B4308" s="3">
        <v>2021</v>
      </c>
      <c r="C4308">
        <v>0</v>
      </c>
      <c r="D4308">
        <v>0</v>
      </c>
      <c r="E4308">
        <v>0</v>
      </c>
      <c r="F4308">
        <v>0.26009243488842698</v>
      </c>
      <c r="G4308">
        <v>7.5823655040325399E-2</v>
      </c>
      <c r="H4308">
        <v>0</v>
      </c>
      <c r="I4308">
        <v>2.77777777777777E-2</v>
      </c>
      <c r="J4308">
        <v>0</v>
      </c>
      <c r="K4308">
        <v>0</v>
      </c>
      <c r="L4308">
        <v>2.77777777777777E-2</v>
      </c>
      <c r="M4308">
        <v>3.7037037037037E-2</v>
      </c>
      <c r="N4308">
        <v>6.4043209876543203E-2</v>
      </c>
      <c r="O4308">
        <v>0.11111111111111099</v>
      </c>
      <c r="P4308">
        <v>6.4783823838052604E-2</v>
      </c>
      <c r="Q4308">
        <v>5.5555555555555497E-2</v>
      </c>
      <c r="R4308">
        <v>2.9239468812715198E-2</v>
      </c>
      <c r="S4308">
        <v>0.13888888888888801</v>
      </c>
      <c r="T4308">
        <v>0</v>
      </c>
      <c r="U4308">
        <v>2.0833333333333301E-2</v>
      </c>
      <c r="V4308">
        <v>0</v>
      </c>
      <c r="W4308">
        <v>2.5190867364979899E-2</v>
      </c>
      <c r="X4308">
        <v>2.0833333333333301E-2</v>
      </c>
      <c r="Y4308">
        <v>4.1011725364141202E-2</v>
      </c>
      <c r="Z4308">
        <v>4.2774327691175174E-4</v>
      </c>
      <c r="AA4308">
        <v>0</v>
      </c>
      <c r="AB4308">
        <v>5.1733921463359422E-4</v>
      </c>
      <c r="AC4308">
        <v>3.7220264736703701E-3</v>
      </c>
      <c r="AD4308">
        <v>1.0649528136105202E-2</v>
      </c>
      <c r="AE4308">
        <v>5.4498530065374418E-3</v>
      </c>
      <c r="AF4308">
        <v>-3.5897224869528843E-3</v>
      </c>
      <c r="AG4308">
        <v>5.3910082102706092E-3</v>
      </c>
      <c r="AH4308">
        <v>3.2649110578637508E-3</v>
      </c>
      <c r="AI4308">
        <v>-1.8227482834286546E-3</v>
      </c>
      <c r="AJ4308">
        <v>7.635693193590587E-4</v>
      </c>
      <c r="AK4308">
        <v>4.7072692248020243E-3</v>
      </c>
      <c r="AL4308">
        <v>-1.5511337049157747E-3</v>
      </c>
      <c r="AM4308">
        <v>-2.0980193916997347E-4</v>
      </c>
      <c r="AN4308">
        <v>-2.3181200629462939E-4</v>
      </c>
      <c r="AO4308">
        <v>-6.6568017351409381E-4</v>
      </c>
      <c r="AP4308">
        <v>5.4770125963821137E-4</v>
      </c>
      <c r="AQ4308">
        <v>7.4005849510649924E-4</v>
      </c>
      <c r="AR4308">
        <v>5.7284701291662188E-3</v>
      </c>
      <c r="AS4308">
        <v>5.8252756431826924E-3</v>
      </c>
      <c r="AT4308">
        <v>3.4992736054748619E-3</v>
      </c>
      <c r="AU4308">
        <v>1.1135470422812155E-2</v>
      </c>
      <c r="AV4308">
        <v>0</v>
      </c>
      <c r="AW4308">
        <f t="shared" si="347"/>
        <v>2.2522285524992133E-3</v>
      </c>
      <c r="AX4308">
        <f t="shared" si="348"/>
        <v>5.9216339400946802</v>
      </c>
      <c r="AY4308">
        <f>1-AX4308/MAX(AX$2:AX4308)</f>
        <v>0</v>
      </c>
      <c r="AZ4308">
        <v>3</v>
      </c>
      <c r="BA4308">
        <v>4</v>
      </c>
      <c r="BB4308">
        <v>3</v>
      </c>
      <c r="BC4308">
        <v>4</v>
      </c>
      <c r="BD4308">
        <v>4</v>
      </c>
      <c r="BE4308">
        <f t="shared" ca="1" si="349"/>
        <v>2.2357005992288239E-3</v>
      </c>
      <c r="BF4308">
        <f t="shared" ca="1" si="350"/>
        <v>10.041799554115121</v>
      </c>
      <c r="BG4308">
        <f ca="1">1-BF4308/MAX(BF$2:BF4308)</f>
        <v>0</v>
      </c>
      <c r="BH4308">
        <f t="shared" ca="1" si="351"/>
        <v>1.0470116463253816</v>
      </c>
    </row>
    <row r="4309" spans="1:60" x14ac:dyDescent="0.3">
      <c r="A4309" s="1">
        <v>44237</v>
      </c>
      <c r="B4309" s="3">
        <v>2021</v>
      </c>
      <c r="C4309">
        <v>0</v>
      </c>
      <c r="D4309">
        <v>0</v>
      </c>
      <c r="E4309">
        <v>0</v>
      </c>
      <c r="F4309">
        <v>0.26009243488842698</v>
      </c>
      <c r="G4309">
        <v>7.5823655040325399E-2</v>
      </c>
      <c r="H4309">
        <v>0</v>
      </c>
      <c r="I4309">
        <v>2.77777777777777E-2</v>
      </c>
      <c r="J4309">
        <v>0</v>
      </c>
      <c r="K4309">
        <v>0</v>
      </c>
      <c r="L4309">
        <v>2.77777777777777E-2</v>
      </c>
      <c r="M4309">
        <v>3.7037037037037E-2</v>
      </c>
      <c r="N4309">
        <v>6.4043209876543203E-2</v>
      </c>
      <c r="O4309">
        <v>0.11111111111111099</v>
      </c>
      <c r="P4309">
        <v>6.4783823838052604E-2</v>
      </c>
      <c r="Q4309">
        <v>5.5555555555555497E-2</v>
      </c>
      <c r="R4309">
        <v>2.9239468812715198E-2</v>
      </c>
      <c r="S4309">
        <v>0.13888888888888801</v>
      </c>
      <c r="T4309">
        <v>0</v>
      </c>
      <c r="U4309">
        <v>2.0833333333333301E-2</v>
      </c>
      <c r="V4309">
        <v>0</v>
      </c>
      <c r="W4309">
        <v>2.5190867364979899E-2</v>
      </c>
      <c r="X4309">
        <v>2.0833333333333301E-2</v>
      </c>
      <c r="Y4309">
        <v>4.1011725364141202E-2</v>
      </c>
      <c r="Z4309">
        <v>9.4111636916638375E-4</v>
      </c>
      <c r="AA4309">
        <v>-1.0944384042610444E-4</v>
      </c>
      <c r="AB4309">
        <v>-8.6169306027994441E-4</v>
      </c>
      <c r="AC4309">
        <v>-1.8541121822076567E-3</v>
      </c>
      <c r="AD4309">
        <v>3.5124604050185138E-3</v>
      </c>
      <c r="AE4309">
        <v>-3.4373275140776594E-3</v>
      </c>
      <c r="AF4309">
        <v>2.0212374212296158E-3</v>
      </c>
      <c r="AG4309">
        <v>-1.8345002251973774E-3</v>
      </c>
      <c r="AH4309">
        <v>3.6611162024016153E-3</v>
      </c>
      <c r="AI4309">
        <v>-2.2838254016521731E-4</v>
      </c>
      <c r="AJ4309">
        <v>2.5429743235343416E-3</v>
      </c>
      <c r="AK4309">
        <v>-6.5679774823221848E-3</v>
      </c>
      <c r="AL4309">
        <v>2.3675245342864581E-3</v>
      </c>
      <c r="AM4309">
        <v>-2.2788584416633118E-3</v>
      </c>
      <c r="AN4309">
        <v>1.1593287777977856E-4</v>
      </c>
      <c r="AO4309">
        <v>-4.3577951876994092E-4</v>
      </c>
      <c r="AP4309">
        <v>8.5992305647231149E-4</v>
      </c>
      <c r="AQ4309">
        <v>6.6534325853324638E-3</v>
      </c>
      <c r="AR4309">
        <v>-2.2376789526695751E-3</v>
      </c>
      <c r="AS4309">
        <v>-4.5043737239397474E-3</v>
      </c>
      <c r="AT4309">
        <v>5.3993755752888006E-3</v>
      </c>
      <c r="AU4309">
        <v>2.1665665284398283E-3</v>
      </c>
      <c r="AV4309">
        <v>0</v>
      </c>
      <c r="AW4309">
        <f t="shared" si="347"/>
        <v>-1.2947049310874851E-4</v>
      </c>
      <c r="AX4309">
        <f t="shared" si="348"/>
        <v>5.9208672632284465</v>
      </c>
      <c r="AY4309">
        <f>1-AX4309/MAX(AX$2:AX4309)</f>
        <v>1.2947049310874092E-4</v>
      </c>
      <c r="AZ4309">
        <v>3</v>
      </c>
      <c r="BA4309">
        <v>4</v>
      </c>
      <c r="BB4309">
        <v>3</v>
      </c>
      <c r="BC4309">
        <v>4</v>
      </c>
      <c r="BD4309">
        <v>4</v>
      </c>
      <c r="BE4309">
        <f t="shared" ca="1" si="349"/>
        <v>-2.0965805585118294E-4</v>
      </c>
      <c r="BF4309">
        <f t="shared" ca="1" si="350"/>
        <v>10.039694209943358</v>
      </c>
      <c r="BG4309">
        <f ca="1">1-BF4309/MAX(BF$2:BF4309)</f>
        <v>2.0965805585115849E-4</v>
      </c>
      <c r="BH4309">
        <f t="shared" ca="1" si="351"/>
        <v>1.0470116463253816</v>
      </c>
    </row>
    <row r="4310" spans="1:60" x14ac:dyDescent="0.3">
      <c r="A4310" s="1">
        <v>44238</v>
      </c>
      <c r="B4310" s="3">
        <v>2021</v>
      </c>
      <c r="C4310">
        <v>0</v>
      </c>
      <c r="D4310">
        <v>0</v>
      </c>
      <c r="E4310">
        <v>0</v>
      </c>
      <c r="F4310">
        <v>0.26009243488842698</v>
      </c>
      <c r="G4310">
        <v>7.5823655040325399E-2</v>
      </c>
      <c r="H4310">
        <v>0</v>
      </c>
      <c r="I4310">
        <v>2.77777777777777E-2</v>
      </c>
      <c r="J4310">
        <v>0</v>
      </c>
      <c r="K4310">
        <v>0</v>
      </c>
      <c r="L4310">
        <v>2.77777777777777E-2</v>
      </c>
      <c r="M4310">
        <v>3.7037037037037E-2</v>
      </c>
      <c r="N4310">
        <v>6.4043209876543203E-2</v>
      </c>
      <c r="O4310">
        <v>0.11111111111111099</v>
      </c>
      <c r="P4310">
        <v>6.4783823838052604E-2</v>
      </c>
      <c r="Q4310">
        <v>5.5555555555555497E-2</v>
      </c>
      <c r="R4310">
        <v>2.9239468812715198E-2</v>
      </c>
      <c r="S4310">
        <v>0.13888888888888801</v>
      </c>
      <c r="T4310">
        <v>0</v>
      </c>
      <c r="U4310">
        <v>2.0833333333333301E-2</v>
      </c>
      <c r="V4310">
        <v>0</v>
      </c>
      <c r="W4310">
        <v>2.5190867364979899E-2</v>
      </c>
      <c r="X4310">
        <v>2.0833333333333301E-2</v>
      </c>
      <c r="Y4310">
        <v>4.1011725364141202E-2</v>
      </c>
      <c r="Z4310">
        <v>-1.1965265329593189E-3</v>
      </c>
      <c r="AA4310">
        <v>1.094558196914619E-4</v>
      </c>
      <c r="AB4310">
        <v>8.6243621558179662E-4</v>
      </c>
      <c r="AC4310">
        <v>-1.8575562999728623E-3</v>
      </c>
      <c r="AD4310">
        <v>1.0675556093593164E-2</v>
      </c>
      <c r="AE4310">
        <v>6.765558927313009E-3</v>
      </c>
      <c r="AF4310">
        <v>6.1366791949080124E-4</v>
      </c>
      <c r="AG4310">
        <v>5.2304086242005443E-3</v>
      </c>
      <c r="AH4310">
        <v>-8.6850786965985138E-3</v>
      </c>
      <c r="AI4310">
        <v>4.5657428604273242E-4</v>
      </c>
      <c r="AJ4310">
        <v>-7.611186702031203E-4</v>
      </c>
      <c r="AK4310">
        <v>-1.1461379228004942E-3</v>
      </c>
      <c r="AL4310">
        <v>-2.6572652343880288E-3</v>
      </c>
      <c r="AM4310">
        <v>5.4995541644342616E-3</v>
      </c>
      <c r="AN4310">
        <v>0</v>
      </c>
      <c r="AO4310">
        <v>1.6151407963957976E-3</v>
      </c>
      <c r="AP4310">
        <v>-1.1717740171145463E-3</v>
      </c>
      <c r="AQ4310">
        <v>-5.4744040110168424E-3</v>
      </c>
      <c r="AR4310">
        <v>6.5240125701642171E-3</v>
      </c>
      <c r="AS4310">
        <v>7.9184722936120888E-3</v>
      </c>
      <c r="AT4310">
        <v>2.125819560853337E-3</v>
      </c>
      <c r="AU4310">
        <v>1.0448410520876639E-2</v>
      </c>
      <c r="AV4310">
        <v>0</v>
      </c>
      <c r="AW4310">
        <f t="shared" si="347"/>
        <v>6.0711366931497264E-4</v>
      </c>
      <c r="AX4310">
        <f t="shared" si="348"/>
        <v>5.9244619026781518</v>
      </c>
      <c r="AY4310">
        <f>1-AX4310/MAX(AX$2:AX4310)</f>
        <v>0</v>
      </c>
      <c r="AZ4310">
        <v>3</v>
      </c>
      <c r="BA4310">
        <v>4</v>
      </c>
      <c r="BB4310">
        <v>3</v>
      </c>
      <c r="BC4310">
        <v>4</v>
      </c>
      <c r="BD4310">
        <v>4</v>
      </c>
      <c r="BE4310">
        <f t="shared" ca="1" si="349"/>
        <v>8.0886767287542097E-4</v>
      </c>
      <c r="BF4310">
        <f t="shared" ca="1" si="350"/>
        <v>10.047814994035337</v>
      </c>
      <c r="BG4310">
        <f ca="1">1-BF4310/MAX(BF$2:BF4310)</f>
        <v>0</v>
      </c>
      <c r="BH4310">
        <f t="shared" ca="1" si="351"/>
        <v>1.0470116463253816</v>
      </c>
    </row>
    <row r="4311" spans="1:60" x14ac:dyDescent="0.3">
      <c r="A4311" s="1">
        <v>44239</v>
      </c>
      <c r="B4311" s="3">
        <v>2021</v>
      </c>
      <c r="C4311">
        <v>0</v>
      </c>
      <c r="D4311">
        <v>0</v>
      </c>
      <c r="E4311">
        <v>0</v>
      </c>
      <c r="F4311">
        <v>0.26009243488842698</v>
      </c>
      <c r="G4311">
        <v>7.5823655040325399E-2</v>
      </c>
      <c r="H4311">
        <v>0</v>
      </c>
      <c r="I4311">
        <v>2.77777777777777E-2</v>
      </c>
      <c r="J4311">
        <v>0</v>
      </c>
      <c r="K4311">
        <v>0</v>
      </c>
      <c r="L4311">
        <v>2.77777777777777E-2</v>
      </c>
      <c r="M4311">
        <v>3.7037037037037E-2</v>
      </c>
      <c r="N4311">
        <v>6.4043209876543203E-2</v>
      </c>
      <c r="O4311">
        <v>0.11111111111111099</v>
      </c>
      <c r="P4311">
        <v>6.4783823838052604E-2</v>
      </c>
      <c r="Q4311">
        <v>5.5555555555555497E-2</v>
      </c>
      <c r="R4311">
        <v>2.9239468812715198E-2</v>
      </c>
      <c r="S4311">
        <v>0.13888888888888801</v>
      </c>
      <c r="T4311">
        <v>0</v>
      </c>
      <c r="U4311">
        <v>2.0833333333333301E-2</v>
      </c>
      <c r="V4311">
        <v>0</v>
      </c>
      <c r="W4311">
        <v>2.5190867364979899E-2</v>
      </c>
      <c r="X4311">
        <v>2.0833333333333301E-2</v>
      </c>
      <c r="Y4311">
        <v>4.1011725364141202E-2</v>
      </c>
      <c r="Z4311">
        <v>-2.3107312792535195E-3</v>
      </c>
      <c r="AA4311">
        <v>-1.0944384042610444E-4</v>
      </c>
      <c r="AB4311">
        <v>-2.9300497591602248E-3</v>
      </c>
      <c r="AC4311">
        <v>1.2406913627274641E-2</v>
      </c>
      <c r="AD4311">
        <v>8.657639312374954E-4</v>
      </c>
      <c r="AE4311">
        <v>5.5343736676130018E-3</v>
      </c>
      <c r="AF4311">
        <v>-5.5207453869758893E-3</v>
      </c>
      <c r="AG4311">
        <v>6.1876421218471922E-3</v>
      </c>
      <c r="AH4311">
        <v>-3.0372306060945098E-3</v>
      </c>
      <c r="AI4311">
        <v>1.5976248912059621E-3</v>
      </c>
      <c r="AJ4311">
        <v>-3.2998851695702491E-3</v>
      </c>
      <c r="AK4311">
        <v>2.8242863083487446E-3</v>
      </c>
      <c r="AL4311">
        <v>-3.2565232417598455E-3</v>
      </c>
      <c r="AM4311">
        <v>5.5892940231467847E-3</v>
      </c>
      <c r="AN4311">
        <v>1.1591943890665313E-4</v>
      </c>
      <c r="AO4311">
        <v>4.9397195217648626E-3</v>
      </c>
      <c r="AP4311">
        <v>-1.642516024687013E-3</v>
      </c>
      <c r="AQ4311">
        <v>-1.2419593729787848E-2</v>
      </c>
      <c r="AR4311">
        <v>4.6586623227657942E-3</v>
      </c>
      <c r="AS4311">
        <v>6.0925955582489255E-3</v>
      </c>
      <c r="AT4311">
        <v>2.2331045445689313E-4</v>
      </c>
      <c r="AU4311">
        <v>1.7829887066906913E-3</v>
      </c>
      <c r="AV4311">
        <v>0</v>
      </c>
      <c r="AW4311">
        <f t="shared" si="347"/>
        <v>3.3051064715175372E-3</v>
      </c>
      <c r="AX4311">
        <f t="shared" si="348"/>
        <v>5.9440428800529519</v>
      </c>
      <c r="AY4311">
        <f>1-AX4311/MAX(AX$2:AX4311)</f>
        <v>0</v>
      </c>
      <c r="AZ4311">
        <v>3</v>
      </c>
      <c r="BA4311">
        <v>4</v>
      </c>
      <c r="BB4311">
        <v>3</v>
      </c>
      <c r="BC4311">
        <v>4</v>
      </c>
      <c r="BD4311">
        <v>4</v>
      </c>
      <c r="BE4311">
        <f t="shared" ca="1" si="349"/>
        <v>3.5583717786549503E-3</v>
      </c>
      <c r="BF4311">
        <f t="shared" ca="1" si="350"/>
        <v>10.083568855347258</v>
      </c>
      <c r="BG4311">
        <f ca="1">1-BF4311/MAX(BF$2:BF4311)</f>
        <v>0</v>
      </c>
      <c r="BH4311">
        <f t="shared" ca="1" si="351"/>
        <v>1.0470116463253816</v>
      </c>
    </row>
    <row r="4312" spans="1:60" x14ac:dyDescent="0.3">
      <c r="A4312" s="1">
        <v>44243</v>
      </c>
      <c r="B4312" s="3">
        <v>2021</v>
      </c>
      <c r="C4312">
        <v>0</v>
      </c>
      <c r="D4312">
        <v>0</v>
      </c>
      <c r="E4312">
        <v>0</v>
      </c>
      <c r="F4312">
        <v>0.26009243488842698</v>
      </c>
      <c r="G4312">
        <v>7.5823655040325399E-2</v>
      </c>
      <c r="H4312">
        <v>0</v>
      </c>
      <c r="I4312">
        <v>2.77777777777777E-2</v>
      </c>
      <c r="J4312">
        <v>0</v>
      </c>
      <c r="K4312">
        <v>0</v>
      </c>
      <c r="L4312">
        <v>2.77777777777777E-2</v>
      </c>
      <c r="M4312">
        <v>3.7037037037037E-2</v>
      </c>
      <c r="N4312">
        <v>6.4043209876543203E-2</v>
      </c>
      <c r="O4312">
        <v>0.11111111111111099</v>
      </c>
      <c r="P4312">
        <v>6.4783823838052604E-2</v>
      </c>
      <c r="Q4312">
        <v>5.5555555555555497E-2</v>
      </c>
      <c r="R4312">
        <v>2.9239468812715198E-2</v>
      </c>
      <c r="S4312">
        <v>0.13888888888888801</v>
      </c>
      <c r="T4312">
        <v>0</v>
      </c>
      <c r="U4312">
        <v>2.0833333333333301E-2</v>
      </c>
      <c r="V4312">
        <v>0</v>
      </c>
      <c r="W4312">
        <v>2.5190867364979899E-2</v>
      </c>
      <c r="X4312">
        <v>2.0833333333333301E-2</v>
      </c>
      <c r="Y4312">
        <v>4.1011725364141202E-2</v>
      </c>
      <c r="Z4312">
        <v>-4.7176906230991245E-3</v>
      </c>
      <c r="AA4312">
        <v>1.094558196914619E-4</v>
      </c>
      <c r="AB4312">
        <v>-5.3585189937268574E-3</v>
      </c>
      <c r="AC4312">
        <v>1.3480378900575962E-2</v>
      </c>
      <c r="AD4312">
        <v>2.4221948099087953E-3</v>
      </c>
      <c r="AE4312">
        <v>7.2074330790408148E-3</v>
      </c>
      <c r="AF4312">
        <v>-1.2249206898179765E-2</v>
      </c>
      <c r="AG4312">
        <v>4.3326359006754522E-3</v>
      </c>
      <c r="AH4312">
        <v>-1.4353488272302428E-2</v>
      </c>
      <c r="AI4312">
        <v>-1.5950765571949299E-3</v>
      </c>
      <c r="AJ4312">
        <v>-7.216217114478285E-3</v>
      </c>
      <c r="AK4312">
        <v>-6.2924567474053061E-3</v>
      </c>
      <c r="AL4312">
        <v>-7.0533271420369914E-3</v>
      </c>
      <c r="AM4312">
        <v>-2.7049880676103255E-3</v>
      </c>
      <c r="AN4312">
        <v>-3.4744464622749049E-4</v>
      </c>
      <c r="AO4312">
        <v>-8.6585071707845351E-4</v>
      </c>
      <c r="AP4312">
        <v>-4.8570507663681095E-3</v>
      </c>
      <c r="AQ4312">
        <v>-1.522701758010403E-2</v>
      </c>
      <c r="AR4312">
        <v>6.0483677211387032E-3</v>
      </c>
      <c r="AS4312">
        <v>9.561806952889107E-3</v>
      </c>
      <c r="AT4312">
        <v>-7.7018872250844694E-3</v>
      </c>
      <c r="AU4312">
        <v>2.8473106767410439E-3</v>
      </c>
      <c r="AV4312">
        <v>0</v>
      </c>
      <c r="AW4312">
        <f t="shared" si="347"/>
        <v>9.4814142511281908E-4</v>
      </c>
      <c r="AX4312">
        <f t="shared" si="348"/>
        <v>5.9496786733401779</v>
      </c>
      <c r="AY4312">
        <f>1-AX4312/MAX(AX$2:AX4312)</f>
        <v>0</v>
      </c>
      <c r="AZ4312">
        <v>3</v>
      </c>
      <c r="BA4312">
        <v>4</v>
      </c>
      <c r="BB4312">
        <v>3</v>
      </c>
      <c r="BC4312">
        <v>4</v>
      </c>
      <c r="BD4312">
        <v>4</v>
      </c>
      <c r="BE4312">
        <f t="shared" ca="1" si="349"/>
        <v>8.4786318236552689E-4</v>
      </c>
      <c r="BF4312">
        <f t="shared" ca="1" si="350"/>
        <v>10.092118342126556</v>
      </c>
      <c r="BG4312">
        <f ca="1">1-BF4312/MAX(BF$2:BF4312)</f>
        <v>0</v>
      </c>
      <c r="BH4312">
        <f t="shared" ca="1" si="351"/>
        <v>1.0470116463253816</v>
      </c>
    </row>
    <row r="4313" spans="1:60" x14ac:dyDescent="0.3">
      <c r="A4313" s="1">
        <v>44244</v>
      </c>
      <c r="B4313" s="3">
        <v>2021</v>
      </c>
      <c r="C4313">
        <v>0</v>
      </c>
      <c r="D4313">
        <v>0</v>
      </c>
      <c r="E4313">
        <v>0</v>
      </c>
      <c r="F4313">
        <v>0.26009243488842698</v>
      </c>
      <c r="G4313">
        <v>7.5823655040325399E-2</v>
      </c>
      <c r="H4313">
        <v>0</v>
      </c>
      <c r="I4313">
        <v>2.77777777777777E-2</v>
      </c>
      <c r="J4313">
        <v>0</v>
      </c>
      <c r="K4313">
        <v>0</v>
      </c>
      <c r="L4313">
        <v>2.77777777777777E-2</v>
      </c>
      <c r="M4313">
        <v>3.7037037037037E-2</v>
      </c>
      <c r="N4313">
        <v>6.4043209876543203E-2</v>
      </c>
      <c r="O4313">
        <v>0.11111111111111099</v>
      </c>
      <c r="P4313">
        <v>6.4783823838052604E-2</v>
      </c>
      <c r="Q4313">
        <v>5.5555555555555497E-2</v>
      </c>
      <c r="R4313">
        <v>2.9239468812715198E-2</v>
      </c>
      <c r="S4313">
        <v>0.13888888888888801</v>
      </c>
      <c r="T4313">
        <v>0</v>
      </c>
      <c r="U4313">
        <v>2.0833333333333301E-2</v>
      </c>
      <c r="V4313">
        <v>0</v>
      </c>
      <c r="W4313">
        <v>2.5190867364979899E-2</v>
      </c>
      <c r="X4313">
        <v>2.0833333333333301E-2</v>
      </c>
      <c r="Y4313">
        <v>4.1011725364141202E-2</v>
      </c>
      <c r="Z4313">
        <v>1.9820900108380446E-3</v>
      </c>
      <c r="AA4313">
        <v>0</v>
      </c>
      <c r="AB4313">
        <v>1.0427701259521083E-3</v>
      </c>
      <c r="AC4313">
        <v>3.0229664004890466E-3</v>
      </c>
      <c r="AD4313">
        <v>3.4514224410231442E-4</v>
      </c>
      <c r="AE4313">
        <v>-5.8548511485969623E-3</v>
      </c>
      <c r="AF4313">
        <v>5.5313490805302123E-3</v>
      </c>
      <c r="AG4313">
        <v>-1.3914242467100157E-3</v>
      </c>
      <c r="AH4313">
        <v>-1.1352850687986971E-2</v>
      </c>
      <c r="AI4313">
        <v>-3.4210235714304815E-4</v>
      </c>
      <c r="AJ4313">
        <v>6.8390433096676695E-4</v>
      </c>
      <c r="AK4313">
        <v>-7.8376920405877071E-3</v>
      </c>
      <c r="AL4313">
        <v>5.0097867962444198E-3</v>
      </c>
      <c r="AM4313">
        <v>-4.7981817377700242E-3</v>
      </c>
      <c r="AN4313">
        <v>2.3161911790214873E-4</v>
      </c>
      <c r="AO4313">
        <v>2.2946324165018517E-4</v>
      </c>
      <c r="AP4313">
        <v>-3.9337848397569264E-4</v>
      </c>
      <c r="AQ4313">
        <v>6.3506531987522763E-3</v>
      </c>
      <c r="AR4313">
        <v>-6.212361148511758E-3</v>
      </c>
      <c r="AS4313">
        <v>-1.0418303572658272E-2</v>
      </c>
      <c r="AT4313">
        <v>-1.2371366647765392E-3</v>
      </c>
      <c r="AU4313">
        <v>2.4846231896036297E-3</v>
      </c>
      <c r="AV4313">
        <v>0</v>
      </c>
      <c r="AW4313">
        <f t="shared" si="347"/>
        <v>5.818590895187043E-4</v>
      </c>
      <c r="AX4313">
        <f t="shared" si="348"/>
        <v>5.9531405479559769</v>
      </c>
      <c r="AY4313">
        <f>1-AX4313/MAX(AX$2:AX4313)</f>
        <v>0</v>
      </c>
      <c r="AZ4313">
        <v>3</v>
      </c>
      <c r="BA4313">
        <v>4</v>
      </c>
      <c r="BB4313">
        <v>3</v>
      </c>
      <c r="BC4313">
        <v>4</v>
      </c>
      <c r="BD4313">
        <v>4</v>
      </c>
      <c r="BE4313">
        <f t="shared" ca="1" si="349"/>
        <v>4.2979150094632468E-4</v>
      </c>
      <c r="BF4313">
        <f t="shared" ca="1" si="350"/>
        <v>10.096455848816547</v>
      </c>
      <c r="BG4313">
        <f ca="1">1-BF4313/MAX(BF$2:BF4313)</f>
        <v>0</v>
      </c>
      <c r="BH4313">
        <f t="shared" ca="1" si="351"/>
        <v>1.0470116463253816</v>
      </c>
    </row>
    <row r="4314" spans="1:60" x14ac:dyDescent="0.3">
      <c r="A4314" s="1">
        <v>44245</v>
      </c>
      <c r="B4314" s="3">
        <v>2021</v>
      </c>
      <c r="C4314">
        <v>0</v>
      </c>
      <c r="D4314">
        <v>0</v>
      </c>
      <c r="E4314">
        <v>0</v>
      </c>
      <c r="F4314">
        <v>0.26009243488842698</v>
      </c>
      <c r="G4314">
        <v>7.5823655040325399E-2</v>
      </c>
      <c r="H4314">
        <v>0</v>
      </c>
      <c r="I4314">
        <v>2.77777777777777E-2</v>
      </c>
      <c r="J4314">
        <v>0</v>
      </c>
      <c r="K4314">
        <v>0</v>
      </c>
      <c r="L4314">
        <v>2.77777777777777E-2</v>
      </c>
      <c r="M4314">
        <v>3.7037037037037E-2</v>
      </c>
      <c r="N4314">
        <v>6.4043209876543203E-2</v>
      </c>
      <c r="O4314">
        <v>0.11111111111111099</v>
      </c>
      <c r="P4314">
        <v>6.4783823838052604E-2</v>
      </c>
      <c r="Q4314">
        <v>5.5555555555555497E-2</v>
      </c>
      <c r="R4314">
        <v>2.9239468812715198E-2</v>
      </c>
      <c r="S4314">
        <v>0.13888888888888801</v>
      </c>
      <c r="T4314">
        <v>0</v>
      </c>
      <c r="U4314">
        <v>2.0833333333333301E-2</v>
      </c>
      <c r="V4314">
        <v>0</v>
      </c>
      <c r="W4314">
        <v>2.5190867364979899E-2</v>
      </c>
      <c r="X4314">
        <v>2.0833333333333301E-2</v>
      </c>
      <c r="Y4314">
        <v>4.1011725364141202E-2</v>
      </c>
      <c r="Z4314">
        <v>-5.1601694085734451E-4</v>
      </c>
      <c r="AA4314">
        <v>-1.0944384042610444E-4</v>
      </c>
      <c r="AB4314">
        <v>-1.2153213224727066E-3</v>
      </c>
      <c r="AC4314">
        <v>-3.6165804738901297E-3</v>
      </c>
      <c r="AD4314">
        <v>-1.3802587909084618E-2</v>
      </c>
      <c r="AE4314">
        <v>-4.9729623411630675E-3</v>
      </c>
      <c r="AF4314">
        <v>-1.0645675427028989E-3</v>
      </c>
      <c r="AG4314">
        <v>-1.1984558238583021E-2</v>
      </c>
      <c r="AH4314">
        <v>-6.0088418962100931E-5</v>
      </c>
      <c r="AI4314">
        <v>-1.3697630295196328E-3</v>
      </c>
      <c r="AJ4314">
        <v>-8.5404116852316747E-5</v>
      </c>
      <c r="AK4314">
        <v>-1.5486926923690691E-2</v>
      </c>
      <c r="AL4314">
        <v>-1.9347515636859436E-3</v>
      </c>
      <c r="AM4314">
        <v>-4.3721843498335522E-3</v>
      </c>
      <c r="AN4314">
        <v>0</v>
      </c>
      <c r="AO4314">
        <v>-4.2561597311041588E-3</v>
      </c>
      <c r="AP4314">
        <v>-4.1740868544338783E-3</v>
      </c>
      <c r="AQ4314">
        <v>-4.0467225895496339E-3</v>
      </c>
      <c r="AR4314">
        <v>-6.4528874087858012E-3</v>
      </c>
      <c r="AS4314">
        <v>-2.8712210337412669E-3</v>
      </c>
      <c r="AT4314">
        <v>-4.2798901271315914E-3</v>
      </c>
      <c r="AU4314">
        <v>-1.2922694739060048E-2</v>
      </c>
      <c r="AV4314">
        <v>0</v>
      </c>
      <c r="AW4314">
        <f t="shared" si="347"/>
        <v>-4.7636972638071704E-3</v>
      </c>
      <c r="AX4314">
        <f t="shared" si="348"/>
        <v>5.9247815886166189</v>
      </c>
      <c r="AY4314">
        <f>1-AX4314/MAX(AX$2:AX4314)</f>
        <v>4.7636972638073205E-3</v>
      </c>
      <c r="AZ4314">
        <v>3</v>
      </c>
      <c r="BA4314">
        <v>4</v>
      </c>
      <c r="BB4314">
        <v>3</v>
      </c>
      <c r="BC4314">
        <v>4</v>
      </c>
      <c r="BD4314">
        <v>4</v>
      </c>
      <c r="BE4314">
        <f t="shared" ca="1" si="349"/>
        <v>-4.9675445990205016E-3</v>
      </c>
      <c r="BF4314">
        <f t="shared" ca="1" si="350"/>
        <v>10.046301254095509</v>
      </c>
      <c r="BG4314">
        <f ca="1">1-BF4314/MAX(BF$2:BF4314)</f>
        <v>4.9675445990204903E-3</v>
      </c>
      <c r="BH4314">
        <f t="shared" ca="1" si="351"/>
        <v>1.0470116463253816</v>
      </c>
    </row>
    <row r="4315" spans="1:60" x14ac:dyDescent="0.3">
      <c r="A4315" s="1">
        <v>44246</v>
      </c>
      <c r="B4315" s="3">
        <v>2021</v>
      </c>
      <c r="C4315">
        <v>0</v>
      </c>
      <c r="D4315">
        <v>0</v>
      </c>
      <c r="E4315">
        <v>0</v>
      </c>
      <c r="F4315">
        <v>0.26009243488842698</v>
      </c>
      <c r="G4315">
        <v>7.5823655040325399E-2</v>
      </c>
      <c r="H4315">
        <v>0</v>
      </c>
      <c r="I4315">
        <v>2.77777777777777E-2</v>
      </c>
      <c r="J4315">
        <v>0</v>
      </c>
      <c r="K4315">
        <v>0</v>
      </c>
      <c r="L4315">
        <v>2.77777777777777E-2</v>
      </c>
      <c r="M4315">
        <v>3.7037037037037E-2</v>
      </c>
      <c r="N4315">
        <v>6.4043209876543203E-2</v>
      </c>
      <c r="O4315">
        <v>0.11111111111111099</v>
      </c>
      <c r="P4315">
        <v>6.4783823838052604E-2</v>
      </c>
      <c r="Q4315">
        <v>5.5555555555555497E-2</v>
      </c>
      <c r="R4315">
        <v>2.9239468812715198E-2</v>
      </c>
      <c r="S4315">
        <v>0.13888888888888801</v>
      </c>
      <c r="T4315">
        <v>0</v>
      </c>
      <c r="U4315">
        <v>2.0833333333333301E-2</v>
      </c>
      <c r="V4315">
        <v>0</v>
      </c>
      <c r="W4315">
        <v>2.5190867364979899E-2</v>
      </c>
      <c r="X4315">
        <v>2.0833333333333301E-2</v>
      </c>
      <c r="Y4315">
        <v>4.1011725364141202E-2</v>
      </c>
      <c r="Z4315">
        <v>-3.0982559266061749E-3</v>
      </c>
      <c r="AA4315">
        <v>1.094558196914619E-4</v>
      </c>
      <c r="AB4315">
        <v>-2.6073080843660446E-3</v>
      </c>
      <c r="AC4315">
        <v>-6.0502865644063153E-4</v>
      </c>
      <c r="AD4315">
        <v>6.4731048096724475E-3</v>
      </c>
      <c r="AE4315">
        <v>2.8934383679970477E-3</v>
      </c>
      <c r="AF4315">
        <v>-5.3291163878316228E-3</v>
      </c>
      <c r="AG4315">
        <v>6.2059691046678633E-3</v>
      </c>
      <c r="AH4315">
        <v>4.1485519013473304E-3</v>
      </c>
      <c r="AI4315">
        <v>1.1445944948951237E-4</v>
      </c>
      <c r="AJ4315">
        <v>-4.0166484249308798E-3</v>
      </c>
      <c r="AK4315">
        <v>2.0853211741108657E-2</v>
      </c>
      <c r="AL4315">
        <v>-7.2308328820771539E-3</v>
      </c>
      <c r="AM4315">
        <v>-4.3611927091420366E-3</v>
      </c>
      <c r="AN4315">
        <v>1.1591943890665313E-4</v>
      </c>
      <c r="AO4315">
        <v>-1.7659812306146661E-3</v>
      </c>
      <c r="AP4315">
        <v>-4.2703876704587307E-3</v>
      </c>
      <c r="AQ4315">
        <v>-1.3291914742527555E-2</v>
      </c>
      <c r="AR4315">
        <v>4.6680341329452535E-3</v>
      </c>
      <c r="AS4315">
        <v>2.0796233235527151E-3</v>
      </c>
      <c r="AT4315">
        <v>5.7686140622972282E-3</v>
      </c>
      <c r="AU4315">
        <v>5.3802546630843384E-3</v>
      </c>
      <c r="AV4315">
        <v>0</v>
      </c>
      <c r="AW4315">
        <f t="shared" si="347"/>
        <v>5.7307104319321558E-6</v>
      </c>
      <c r="AX4315">
        <f t="shared" si="348"/>
        <v>5.9248155418242758</v>
      </c>
      <c r="AY4315">
        <f>1-AX4315/MAX(AX$2:AX4315)</f>
        <v>4.7579938527448906E-3</v>
      </c>
      <c r="AZ4315">
        <v>3</v>
      </c>
      <c r="BA4315">
        <v>4</v>
      </c>
      <c r="BB4315">
        <v>3</v>
      </c>
      <c r="BC4315">
        <v>4</v>
      </c>
      <c r="BD4315">
        <v>4</v>
      </c>
      <c r="BE4315">
        <f t="shared" ca="1" si="349"/>
        <v>-1.6135483622269545E-4</v>
      </c>
      <c r="BF4315">
        <f t="shared" ca="1" si="350"/>
        <v>10.04468023480201</v>
      </c>
      <c r="BG4315">
        <f ca="1">1-BF4315/MAX(BF$2:BF4315)</f>
        <v>5.1280978978980318E-3</v>
      </c>
      <c r="BH4315">
        <f t="shared" ca="1" si="351"/>
        <v>1.0470116463253816</v>
      </c>
    </row>
    <row r="4316" spans="1:60" x14ac:dyDescent="0.3">
      <c r="A4316" s="1">
        <v>44249</v>
      </c>
      <c r="B4316" s="3">
        <v>2021</v>
      </c>
      <c r="C4316">
        <v>0</v>
      </c>
      <c r="D4316">
        <v>0</v>
      </c>
      <c r="E4316">
        <v>0</v>
      </c>
      <c r="F4316">
        <v>0.26009243488842698</v>
      </c>
      <c r="G4316">
        <v>7.5823655040325399E-2</v>
      </c>
      <c r="H4316">
        <v>0</v>
      </c>
      <c r="I4316">
        <v>2.77777777777777E-2</v>
      </c>
      <c r="J4316">
        <v>0</v>
      </c>
      <c r="K4316">
        <v>0</v>
      </c>
      <c r="L4316">
        <v>2.77777777777777E-2</v>
      </c>
      <c r="M4316">
        <v>3.7037037037037E-2</v>
      </c>
      <c r="N4316">
        <v>6.4043209876543203E-2</v>
      </c>
      <c r="O4316">
        <v>0.11111111111111099</v>
      </c>
      <c r="P4316">
        <v>6.4783823838052604E-2</v>
      </c>
      <c r="Q4316">
        <v>5.5555555555555497E-2</v>
      </c>
      <c r="R4316">
        <v>2.9239468812715198E-2</v>
      </c>
      <c r="S4316">
        <v>0.13888888888888801</v>
      </c>
      <c r="T4316">
        <v>0</v>
      </c>
      <c r="U4316">
        <v>2.0833333333333301E-2</v>
      </c>
      <c r="V4316">
        <v>0</v>
      </c>
      <c r="W4316">
        <v>2.5190867364979899E-2</v>
      </c>
      <c r="X4316">
        <v>2.0833333333333301E-2</v>
      </c>
      <c r="Y4316">
        <v>4.1011725364141202E-2</v>
      </c>
      <c r="Z4316">
        <v>-3.107466792212521E-3</v>
      </c>
      <c r="AA4316">
        <v>-1.0944384042610444E-4</v>
      </c>
      <c r="AB4316">
        <v>-5.2319203358297539E-4</v>
      </c>
      <c r="AC4316">
        <v>2.2397057306689838E-2</v>
      </c>
      <c r="AD4316">
        <v>-2.9375992407436713E-2</v>
      </c>
      <c r="AE4316">
        <v>-2.4918606602518656E-3</v>
      </c>
      <c r="AF4316">
        <v>-6.7863947315098816E-3</v>
      </c>
      <c r="AG4316">
        <v>-2.3829519175545544E-3</v>
      </c>
      <c r="AH4316">
        <v>1.4969164015496528E-2</v>
      </c>
      <c r="AI4316">
        <v>-3.0857178538971075E-3</v>
      </c>
      <c r="AJ4316">
        <v>-1.6303855415641388E-3</v>
      </c>
      <c r="AK4316">
        <v>-6.4834839578938874E-3</v>
      </c>
      <c r="AL4316">
        <v>-6.2328616068610954E-3</v>
      </c>
      <c r="AM4316">
        <v>-2.5919855613642628E-2</v>
      </c>
      <c r="AN4316">
        <v>-2.3181200629462939E-4</v>
      </c>
      <c r="AO4316">
        <v>-7.6915333464844249E-3</v>
      </c>
      <c r="AP4316">
        <v>-7.9485068208096088E-5</v>
      </c>
      <c r="AQ4316">
        <v>-7.6082008505556908E-3</v>
      </c>
      <c r="AR4316">
        <v>-3.0302104560929743E-3</v>
      </c>
      <c r="AS4316">
        <v>-3.033167213143062E-3</v>
      </c>
      <c r="AT4316">
        <v>8.3219497914488461E-3</v>
      </c>
      <c r="AU4316">
        <v>-2.8362597380724774E-2</v>
      </c>
      <c r="AV4316">
        <v>0</v>
      </c>
      <c r="AW4316">
        <f t="shared" si="347"/>
        <v>-2.1684469071361532E-4</v>
      </c>
      <c r="AX4316">
        <f t="shared" si="348"/>
        <v>5.9235307770305736</v>
      </c>
      <c r="AY4316">
        <f>1-AX4316/MAX(AX$2:AX4316)</f>
        <v>4.9738067977531664E-3</v>
      </c>
      <c r="AZ4316">
        <v>3</v>
      </c>
      <c r="BA4316">
        <v>4</v>
      </c>
      <c r="BB4316">
        <v>3</v>
      </c>
      <c r="BC4316">
        <v>4</v>
      </c>
      <c r="BD4316">
        <v>4</v>
      </c>
      <c r="BE4316">
        <f t="shared" ca="1" si="349"/>
        <v>-1.1688865454078522E-3</v>
      </c>
      <c r="BF4316">
        <f t="shared" ca="1" si="350"/>
        <v>10.032939143222627</v>
      </c>
      <c r="BG4316">
        <f ca="1">1-BF4316/MAX(BF$2:BF4316)</f>
        <v>6.2909902786693062E-3</v>
      </c>
      <c r="BH4316">
        <f t="shared" ca="1" si="351"/>
        <v>1.0470116463253816</v>
      </c>
    </row>
    <row r="4317" spans="1:60" x14ac:dyDescent="0.3">
      <c r="A4317" s="1">
        <v>44250</v>
      </c>
      <c r="B4317" s="3">
        <v>2021</v>
      </c>
      <c r="C4317">
        <v>0</v>
      </c>
      <c r="D4317">
        <v>0</v>
      </c>
      <c r="E4317">
        <v>0</v>
      </c>
      <c r="F4317">
        <v>0.26009243488842698</v>
      </c>
      <c r="G4317">
        <v>7.5823655040325399E-2</v>
      </c>
      <c r="H4317">
        <v>0</v>
      </c>
      <c r="I4317">
        <v>2.77777777777777E-2</v>
      </c>
      <c r="J4317">
        <v>0</v>
      </c>
      <c r="K4317">
        <v>0</v>
      </c>
      <c r="L4317">
        <v>2.77777777777777E-2</v>
      </c>
      <c r="M4317">
        <v>3.7037037037037E-2</v>
      </c>
      <c r="N4317">
        <v>6.4043209876543203E-2</v>
      </c>
      <c r="O4317">
        <v>0.11111111111111099</v>
      </c>
      <c r="P4317">
        <v>6.4783823838052604E-2</v>
      </c>
      <c r="Q4317">
        <v>5.5555555555555497E-2</v>
      </c>
      <c r="R4317">
        <v>2.9239468812715198E-2</v>
      </c>
      <c r="S4317">
        <v>0.13888888888888801</v>
      </c>
      <c r="T4317">
        <v>0</v>
      </c>
      <c r="U4317">
        <v>2.0833333333333301E-2</v>
      </c>
      <c r="V4317">
        <v>0</v>
      </c>
      <c r="W4317">
        <v>2.5190867364979899E-2</v>
      </c>
      <c r="X4317">
        <v>2.0833333333333301E-2</v>
      </c>
      <c r="Y4317">
        <v>4.1011725364141202E-2</v>
      </c>
      <c r="Z4317">
        <v>2.5992589386270026E-4</v>
      </c>
      <c r="AA4317">
        <v>0</v>
      </c>
      <c r="AB4317">
        <v>-6.9729502808457688E-4</v>
      </c>
      <c r="AC4317">
        <v>4.7364951776169839E-3</v>
      </c>
      <c r="AD4317">
        <v>4.4769580655783514E-3</v>
      </c>
      <c r="AE4317">
        <v>9.2037011098056176E-4</v>
      </c>
      <c r="AF4317">
        <v>1.1689207874792107E-3</v>
      </c>
      <c r="AG4317">
        <v>-2.2481748211780062E-3</v>
      </c>
      <c r="AH4317">
        <v>-2.3007456922092828E-3</v>
      </c>
      <c r="AI4317">
        <v>2.4071569969230655E-3</v>
      </c>
      <c r="AJ4317">
        <v>7.7354187254474738E-4</v>
      </c>
      <c r="AK4317">
        <v>-8.8052840702281809E-3</v>
      </c>
      <c r="AL4317">
        <v>7.5575667084137876E-4</v>
      </c>
      <c r="AM4317">
        <v>-2.9773088652185198E-3</v>
      </c>
      <c r="AN4317">
        <v>1.1593287777977856E-4</v>
      </c>
      <c r="AO4317">
        <v>1.2142339106022693E-3</v>
      </c>
      <c r="AP4317">
        <v>2.3833722368449273E-4</v>
      </c>
      <c r="AQ4317">
        <v>-2.8836279797649356E-3</v>
      </c>
      <c r="AR4317">
        <v>4.0526162314824532E-4</v>
      </c>
      <c r="AS4317">
        <v>4.8028708822855926E-4</v>
      </c>
      <c r="AT4317">
        <v>6.2458606123234617E-3</v>
      </c>
      <c r="AU4317">
        <v>5.6912459748743593E-3</v>
      </c>
      <c r="AV4317">
        <v>0</v>
      </c>
      <c r="AW4317">
        <f t="shared" si="347"/>
        <v>1.3859398186262511E-3</v>
      </c>
      <c r="AX4317">
        <f t="shared" si="348"/>
        <v>5.931740434201318</v>
      </c>
      <c r="AY4317">
        <f>1-AX4317/MAX(AX$2:AX4317)</f>
        <v>3.5947603760181357E-3</v>
      </c>
      <c r="AZ4317">
        <v>3</v>
      </c>
      <c r="BA4317">
        <v>4</v>
      </c>
      <c r="BB4317">
        <v>3</v>
      </c>
      <c r="BC4317">
        <v>4</v>
      </c>
      <c r="BD4317">
        <v>4</v>
      </c>
      <c r="BE4317">
        <f t="shared" ca="1" si="349"/>
        <v>1.3072508693885549E-3</v>
      </c>
      <c r="BF4317">
        <f t="shared" ca="1" si="350"/>
        <v>10.046054711640128</v>
      </c>
      <c r="BG4317">
        <f ca="1">1-BF4317/MAX(BF$2:BF4317)</f>
        <v>4.9919633117918583E-3</v>
      </c>
      <c r="BH4317">
        <f t="shared" ca="1" si="351"/>
        <v>1.0470116463253816</v>
      </c>
    </row>
    <row r="4318" spans="1:60" x14ac:dyDescent="0.3">
      <c r="A4318" s="1">
        <v>44251</v>
      </c>
      <c r="B4318" s="3">
        <v>2021</v>
      </c>
      <c r="C4318">
        <v>0</v>
      </c>
      <c r="D4318">
        <v>0</v>
      </c>
      <c r="E4318">
        <v>0</v>
      </c>
      <c r="F4318">
        <v>0.26009243488842698</v>
      </c>
      <c r="G4318">
        <v>7.5823655040325399E-2</v>
      </c>
      <c r="H4318">
        <v>0</v>
      </c>
      <c r="I4318">
        <v>2.77777777777777E-2</v>
      </c>
      <c r="J4318">
        <v>0</v>
      </c>
      <c r="K4318">
        <v>0</v>
      </c>
      <c r="L4318">
        <v>2.77777777777777E-2</v>
      </c>
      <c r="M4318">
        <v>3.7037037037037E-2</v>
      </c>
      <c r="N4318">
        <v>6.4043209876543203E-2</v>
      </c>
      <c r="O4318">
        <v>0.11111111111111099</v>
      </c>
      <c r="P4318">
        <v>6.4783823838052604E-2</v>
      </c>
      <c r="Q4318">
        <v>5.5555555555555497E-2</v>
      </c>
      <c r="R4318">
        <v>2.9239468812715198E-2</v>
      </c>
      <c r="S4318">
        <v>0.13888888888888801</v>
      </c>
      <c r="T4318">
        <v>0</v>
      </c>
      <c r="U4318">
        <v>2.0833333333333301E-2</v>
      </c>
      <c r="V4318">
        <v>0</v>
      </c>
      <c r="W4318">
        <v>2.5190867364979899E-2</v>
      </c>
      <c r="X4318">
        <v>2.0833333333333301E-2</v>
      </c>
      <c r="Y4318">
        <v>4.1011725364141202E-2</v>
      </c>
      <c r="Z4318">
        <v>-3.4652439457005801E-4</v>
      </c>
      <c r="AA4318">
        <v>-1.0902181564675928E-4</v>
      </c>
      <c r="AB4318">
        <v>-1.2214713362593832E-3</v>
      </c>
      <c r="AC4318">
        <v>1.5321182631523378E-2</v>
      </c>
      <c r="AD4318">
        <v>-6.418183398435251E-3</v>
      </c>
      <c r="AE4318">
        <v>3.1526375971151488E-3</v>
      </c>
      <c r="AF4318">
        <v>1.5263561865455078E-3</v>
      </c>
      <c r="AG4318">
        <v>-8.3088103759454413E-3</v>
      </c>
      <c r="AH4318">
        <v>-7.0952649391831102E-4</v>
      </c>
      <c r="AI4318">
        <v>1.0292458386660375E-3</v>
      </c>
      <c r="AJ4318">
        <v>-1.3742289096401183E-3</v>
      </c>
      <c r="AK4318">
        <v>2.3629161076057281E-2</v>
      </c>
      <c r="AL4318">
        <v>1.5099992740637003E-3</v>
      </c>
      <c r="AM4318">
        <v>8.24305605212583E-3</v>
      </c>
      <c r="AN4318">
        <v>-2.3156548290925727E-4</v>
      </c>
      <c r="AO4318">
        <v>1.1019360955997426E-2</v>
      </c>
      <c r="AP4318">
        <v>-7.9397148452020616E-4</v>
      </c>
      <c r="AQ4318">
        <v>-6.5601780330458714E-3</v>
      </c>
      <c r="AR4318">
        <v>3.6459603077734215E-3</v>
      </c>
      <c r="AS4318">
        <v>8.162691308813752E-3</v>
      </c>
      <c r="AT4318">
        <v>7.648014171203199E-3</v>
      </c>
      <c r="AU4318">
        <v>-6.3892448111324551E-3</v>
      </c>
      <c r="AV4318">
        <v>0</v>
      </c>
      <c r="AW4318">
        <f t="shared" si="347"/>
        <v>6.0680169051922058E-3</v>
      </c>
      <c r="AX4318">
        <f t="shared" si="348"/>
        <v>5.9677343354332635</v>
      </c>
      <c r="AY4318">
        <f>1-AX4318/MAX(AX$2:AX4318)</f>
        <v>0</v>
      </c>
      <c r="AZ4318">
        <v>3</v>
      </c>
      <c r="BA4318">
        <v>4</v>
      </c>
      <c r="BB4318">
        <v>3</v>
      </c>
      <c r="BC4318">
        <v>4</v>
      </c>
      <c r="BD4318">
        <v>4</v>
      </c>
      <c r="BE4318">
        <f t="shared" ca="1" si="349"/>
        <v>6.4961253812807311E-3</v>
      </c>
      <c r="BF4318">
        <f t="shared" ca="1" si="350"/>
        <v>10.111315142634149</v>
      </c>
      <c r="BG4318">
        <f ca="1">1-BF4318/MAX(BF$2:BF4318)</f>
        <v>0</v>
      </c>
      <c r="BH4318">
        <f t="shared" ca="1" si="351"/>
        <v>1.0470116463253816</v>
      </c>
    </row>
    <row r="4319" spans="1:60" x14ac:dyDescent="0.3">
      <c r="A4319" s="1">
        <v>44252</v>
      </c>
      <c r="B4319" s="3">
        <v>2021</v>
      </c>
      <c r="C4319">
        <v>0</v>
      </c>
      <c r="D4319">
        <v>0</v>
      </c>
      <c r="E4319">
        <v>0</v>
      </c>
      <c r="F4319">
        <v>0.26009243488842698</v>
      </c>
      <c r="G4319">
        <v>7.5823655040325399E-2</v>
      </c>
      <c r="H4319">
        <v>0</v>
      </c>
      <c r="I4319">
        <v>2.77777777777777E-2</v>
      </c>
      <c r="J4319">
        <v>0</v>
      </c>
      <c r="K4319">
        <v>0</v>
      </c>
      <c r="L4319">
        <v>2.77777777777777E-2</v>
      </c>
      <c r="M4319">
        <v>3.7037037037037E-2</v>
      </c>
      <c r="N4319">
        <v>6.4043209876543203E-2</v>
      </c>
      <c r="O4319">
        <v>0.11111111111111099</v>
      </c>
      <c r="P4319">
        <v>6.4783823838052604E-2</v>
      </c>
      <c r="Q4319">
        <v>5.5555555555555497E-2</v>
      </c>
      <c r="R4319">
        <v>2.9239468812715198E-2</v>
      </c>
      <c r="S4319">
        <v>0.13888888888888801</v>
      </c>
      <c r="T4319">
        <v>0</v>
      </c>
      <c r="U4319">
        <v>2.0833333333333301E-2</v>
      </c>
      <c r="V4319">
        <v>0</v>
      </c>
      <c r="W4319">
        <v>2.5190867364979899E-2</v>
      </c>
      <c r="X4319">
        <v>2.0833333333333301E-2</v>
      </c>
      <c r="Y4319">
        <v>4.1011725364141202E-2</v>
      </c>
      <c r="Z4319">
        <v>-9.179857115059975E-3</v>
      </c>
      <c r="AA4319">
        <v>1.0903370269899071E-4</v>
      </c>
      <c r="AB4319">
        <v>-8.0362134750308067E-3</v>
      </c>
      <c r="AC4319">
        <v>-8.1252743821117468E-3</v>
      </c>
      <c r="AD4319">
        <v>-2.278837949741408E-2</v>
      </c>
      <c r="AE4319">
        <v>-1.7022570817420091E-2</v>
      </c>
      <c r="AF4319">
        <v>-1.7842761041186539E-2</v>
      </c>
      <c r="AG4319">
        <v>-1.7182520479324226E-2</v>
      </c>
      <c r="AH4319">
        <v>-1.8816524708769156E-2</v>
      </c>
      <c r="AI4319">
        <v>-9.4824040902233842E-3</v>
      </c>
      <c r="AJ4319">
        <v>-1.3329819699534617E-2</v>
      </c>
      <c r="AK4319">
        <v>-3.6960419835369906E-2</v>
      </c>
      <c r="AL4319">
        <v>-1.583226554916628E-2</v>
      </c>
      <c r="AM4319">
        <v>-3.4862701880185143E-2</v>
      </c>
      <c r="AN4319">
        <v>-1.5059344537040609E-3</v>
      </c>
      <c r="AO4319">
        <v>-2.4095768187682109E-2</v>
      </c>
      <c r="AP4319">
        <v>-1.22388221662173E-2</v>
      </c>
      <c r="AQ4319">
        <v>-1.6330182696324247E-2</v>
      </c>
      <c r="AR4319">
        <v>-1.6952617377207657E-2</v>
      </c>
      <c r="AS4319">
        <v>-1.6669306185829069E-2</v>
      </c>
      <c r="AT4319">
        <v>-1.9139631863091533E-2</v>
      </c>
      <c r="AU4319">
        <v>-2.1679023187374025E-2</v>
      </c>
      <c r="AV4319">
        <v>0</v>
      </c>
      <c r="AW4319">
        <f t="shared" si="347"/>
        <v>-1.5253710365525933E-2</v>
      </c>
      <c r="AX4319">
        <f t="shared" si="348"/>
        <v>5.87670424434216</v>
      </c>
      <c r="AY4319">
        <f>1-AX4319/MAX(AX$2:AX4319)</f>
        <v>1.5253710365525919E-2</v>
      </c>
      <c r="AZ4319">
        <v>3</v>
      </c>
      <c r="BA4319">
        <v>4</v>
      </c>
      <c r="BB4319">
        <v>3</v>
      </c>
      <c r="BC4319">
        <v>4</v>
      </c>
      <c r="BD4319">
        <v>4</v>
      </c>
      <c r="BE4319">
        <f t="shared" ca="1" si="349"/>
        <v>-1.6735253665309237E-2</v>
      </c>
      <c r="BF4319">
        <f t="shared" ca="1" si="350"/>
        <v>9.9420997188322833</v>
      </c>
      <c r="BG4319">
        <f ca="1">1-BF4319/MAX(BF$2:BF4319)</f>
        <v>1.6735253665309369E-2</v>
      </c>
      <c r="BH4319">
        <f t="shared" ca="1" si="351"/>
        <v>1.0470116463253816</v>
      </c>
    </row>
    <row r="4320" spans="1:60" x14ac:dyDescent="0.3">
      <c r="A4320" s="1">
        <v>44253</v>
      </c>
      <c r="B4320" s="3">
        <v>2021</v>
      </c>
      <c r="C4320">
        <v>0</v>
      </c>
      <c r="D4320">
        <v>0</v>
      </c>
      <c r="E4320">
        <v>0</v>
      </c>
      <c r="F4320">
        <v>0.26009243488842698</v>
      </c>
      <c r="G4320">
        <v>7.5823655040325399E-2</v>
      </c>
      <c r="H4320">
        <v>0</v>
      </c>
      <c r="I4320">
        <v>2.77777777777777E-2</v>
      </c>
      <c r="J4320">
        <v>0</v>
      </c>
      <c r="K4320">
        <v>0</v>
      </c>
      <c r="L4320">
        <v>2.77777777777777E-2</v>
      </c>
      <c r="M4320">
        <v>3.7037037037037E-2</v>
      </c>
      <c r="N4320">
        <v>6.4043209876543203E-2</v>
      </c>
      <c r="O4320">
        <v>0.11111111111111099</v>
      </c>
      <c r="P4320">
        <v>6.4783823838052604E-2</v>
      </c>
      <c r="Q4320">
        <v>5.5555555555555497E-2</v>
      </c>
      <c r="R4320">
        <v>2.9239468812715198E-2</v>
      </c>
      <c r="S4320">
        <v>0.13888888888888801</v>
      </c>
      <c r="T4320">
        <v>0</v>
      </c>
      <c r="U4320">
        <v>2.0833333333333301E-2</v>
      </c>
      <c r="V4320">
        <v>0</v>
      </c>
      <c r="W4320">
        <v>2.5190867364979899E-2</v>
      </c>
      <c r="X4320">
        <v>2.0833333333333301E-2</v>
      </c>
      <c r="Y4320">
        <v>4.1011725364141202E-2</v>
      </c>
      <c r="Z4320">
        <v>8.1286160945508446E-3</v>
      </c>
      <c r="AA4320">
        <v>0</v>
      </c>
      <c r="AB4320">
        <v>6.868373237425951E-3</v>
      </c>
      <c r="AC4320">
        <v>-2.1065072201086332E-2</v>
      </c>
      <c r="AD4320">
        <v>-1.3404379736066896E-2</v>
      </c>
      <c r="AE4320">
        <v>-1.4119983751361365E-2</v>
      </c>
      <c r="AF4320">
        <v>4.4733149239248871E-3</v>
      </c>
      <c r="AG4320">
        <v>-1.4304281150115616E-2</v>
      </c>
      <c r="AH4320">
        <v>-2.4182906697045703E-2</v>
      </c>
      <c r="AI4320">
        <v>-2.9987882187952897E-3</v>
      </c>
      <c r="AJ4320">
        <v>8.9775434841665724E-3</v>
      </c>
      <c r="AK4320">
        <v>-1.3723021582772166E-3</v>
      </c>
      <c r="AL4320">
        <v>1.3252712367169739E-2</v>
      </c>
      <c r="AM4320">
        <v>4.1878570861957343E-3</v>
      </c>
      <c r="AN4320">
        <v>1.2761459752521631E-3</v>
      </c>
      <c r="AO4320">
        <v>-5.1526695114638699E-3</v>
      </c>
      <c r="AP4320">
        <v>1.2390466887003626E-2</v>
      </c>
      <c r="AQ4320">
        <v>3.3058768310336051E-2</v>
      </c>
      <c r="AR4320">
        <v>-1.4370944489516368E-2</v>
      </c>
      <c r="AS4320">
        <v>-1.1301232490044555E-2</v>
      </c>
      <c r="AT4320">
        <v>-1.4579077542612784E-2</v>
      </c>
      <c r="AU4320">
        <v>-1.4272385173779156E-2</v>
      </c>
      <c r="AV4320">
        <v>0</v>
      </c>
      <c r="AW4320">
        <f t="shared" si="347"/>
        <v>-3.7886937278430615E-3</v>
      </c>
      <c r="AX4320">
        <f t="shared" si="348"/>
        <v>5.8544392118312318</v>
      </c>
      <c r="AY4320">
        <f>1-AX4320/MAX(AX$2:AX4320)</f>
        <v>1.8984612456580896E-2</v>
      </c>
      <c r="AZ4320">
        <v>3</v>
      </c>
      <c r="BA4320">
        <v>4</v>
      </c>
      <c r="BB4320">
        <v>3</v>
      </c>
      <c r="BC4320">
        <v>4</v>
      </c>
      <c r="BD4320">
        <v>4</v>
      </c>
      <c r="BE4320">
        <f t="shared" ca="1" si="349"/>
        <v>-3.7283716897188774E-3</v>
      </c>
      <c r="BF4320">
        <f t="shared" ca="1" si="350"/>
        <v>9.9050318757042266</v>
      </c>
      <c r="BG4320">
        <f ca="1">1-BF4320/MAX(BF$2:BF4320)</f>
        <v>2.0401230109042268E-2</v>
      </c>
      <c r="BH4320">
        <f t="shared" ca="1" si="351"/>
        <v>1.0470116463253816</v>
      </c>
    </row>
    <row r="4321" spans="1:60" x14ac:dyDescent="0.3">
      <c r="A4321" s="1">
        <v>44256</v>
      </c>
      <c r="B4321" s="3">
        <v>2021</v>
      </c>
      <c r="C4321">
        <v>0</v>
      </c>
      <c r="D4321">
        <v>0</v>
      </c>
      <c r="E4321">
        <v>0</v>
      </c>
      <c r="F4321">
        <v>0.236498161427563</v>
      </c>
      <c r="G4321">
        <v>2.1998665971064899E-2</v>
      </c>
      <c r="H4321">
        <v>0</v>
      </c>
      <c r="I4321">
        <v>0</v>
      </c>
      <c r="J4321">
        <v>0</v>
      </c>
      <c r="K4321">
        <v>0</v>
      </c>
      <c r="L4321">
        <v>2.77777777777777E-2</v>
      </c>
      <c r="M4321">
        <v>0</v>
      </c>
      <c r="N4321">
        <v>3.9351851851851798E-2</v>
      </c>
      <c r="O4321">
        <v>0.11111111111111099</v>
      </c>
      <c r="P4321">
        <v>4.0725363471040103E-2</v>
      </c>
      <c r="Q4321">
        <v>8.3333333333333301E-2</v>
      </c>
      <c r="R4321">
        <v>5.1484778793589703E-2</v>
      </c>
      <c r="S4321">
        <v>0.13888888888888801</v>
      </c>
      <c r="T4321">
        <v>0</v>
      </c>
      <c r="U4321">
        <v>0</v>
      </c>
      <c r="V4321">
        <v>0</v>
      </c>
      <c r="W4321">
        <v>3.2851403972260301E-2</v>
      </c>
      <c r="X4321">
        <v>2.0833333333333301E-2</v>
      </c>
      <c r="Y4321">
        <v>0.19514533006818499</v>
      </c>
      <c r="Z4321">
        <v>-5.2090281796091098E-4</v>
      </c>
      <c r="AA4321">
        <v>-1.0902181564675928E-4</v>
      </c>
      <c r="AB4321">
        <v>4.2891637388913217E-3</v>
      </c>
      <c r="AC4321">
        <v>-8.3681101357446774E-3</v>
      </c>
      <c r="AD4321">
        <v>2.6800736187045482E-2</v>
      </c>
      <c r="AE4321">
        <v>1.8781107806700836E-2</v>
      </c>
      <c r="AF4321">
        <v>5.5708701874916944E-3</v>
      </c>
      <c r="AG4321">
        <v>1.656405142601769E-2</v>
      </c>
      <c r="AH4321">
        <v>-1.7304170540860531E-3</v>
      </c>
      <c r="AI4321">
        <v>1.1226963135832602E-2</v>
      </c>
      <c r="AJ4321">
        <v>-1.1235754251401886E-3</v>
      </c>
      <c r="AK4321">
        <v>3.5545902020218012E-2</v>
      </c>
      <c r="AL4321">
        <v>9.7732655857729611E-4</v>
      </c>
      <c r="AM4321">
        <v>3.0082109987423999E-2</v>
      </c>
      <c r="AN4321">
        <v>-9.2359128396557466E-5</v>
      </c>
      <c r="AO4321">
        <v>2.4240369848946397E-2</v>
      </c>
      <c r="AP4321">
        <v>-3.3378917299230482E-3</v>
      </c>
      <c r="AQ4321">
        <v>-1.3207482094570455E-2</v>
      </c>
      <c r="AR4321">
        <v>1.937102540700919E-2</v>
      </c>
      <c r="AS4321">
        <v>1.747225764063165E-2</v>
      </c>
      <c r="AT4321">
        <v>4.4383747103977633E-3</v>
      </c>
      <c r="AU4321">
        <v>2.7433711434383667E-2</v>
      </c>
      <c r="AV4321">
        <v>0</v>
      </c>
      <c r="AW4321">
        <f t="shared" si="347"/>
        <v>3.1489515492214362E-3</v>
      </c>
      <c r="AX4321">
        <f t="shared" si="348"/>
        <v>5.8728745572571501</v>
      </c>
      <c r="AY4321">
        <f>1-AX4321/MAX(AX$2:AX4321)</f>
        <v>1.5895442532166015E-2</v>
      </c>
      <c r="AZ4321">
        <v>1</v>
      </c>
      <c r="BA4321">
        <v>2</v>
      </c>
      <c r="BB4321">
        <v>2</v>
      </c>
      <c r="BC4321">
        <v>4</v>
      </c>
      <c r="BD4321">
        <v>2</v>
      </c>
      <c r="BE4321">
        <f t="shared" ca="1" si="349"/>
        <v>4.3855090206021633E-3</v>
      </c>
      <c r="BF4321">
        <f t="shared" ca="1" si="350"/>
        <v>9.9484704823444794</v>
      </c>
      <c r="BG4321">
        <f ca="1">1-BF4321/MAX(BF$2:BF4321)</f>
        <v>1.6105190867114705E-2</v>
      </c>
      <c r="BH4321">
        <f t="shared" ca="1" si="351"/>
        <v>1.0461050711323128</v>
      </c>
    </row>
    <row r="4322" spans="1:60" x14ac:dyDescent="0.3">
      <c r="A4322" s="1">
        <v>44257</v>
      </c>
      <c r="B4322" s="3">
        <v>2021</v>
      </c>
      <c r="C4322">
        <v>0</v>
      </c>
      <c r="D4322">
        <v>0</v>
      </c>
      <c r="E4322">
        <v>0</v>
      </c>
      <c r="F4322">
        <v>0.236498161427563</v>
      </c>
      <c r="G4322">
        <v>2.1998665971064899E-2</v>
      </c>
      <c r="H4322">
        <v>0</v>
      </c>
      <c r="I4322">
        <v>0</v>
      </c>
      <c r="J4322">
        <v>0</v>
      </c>
      <c r="K4322">
        <v>0</v>
      </c>
      <c r="L4322">
        <v>2.77777777777777E-2</v>
      </c>
      <c r="M4322">
        <v>0</v>
      </c>
      <c r="N4322">
        <v>3.9351851851851798E-2</v>
      </c>
      <c r="O4322">
        <v>0.11111111111111099</v>
      </c>
      <c r="P4322">
        <v>4.0725363471040103E-2</v>
      </c>
      <c r="Q4322">
        <v>8.3333333333333301E-2</v>
      </c>
      <c r="R4322">
        <v>5.1484778793589703E-2</v>
      </c>
      <c r="S4322">
        <v>0.13888888888888801</v>
      </c>
      <c r="T4322">
        <v>0</v>
      </c>
      <c r="U4322">
        <v>0</v>
      </c>
      <c r="V4322">
        <v>0</v>
      </c>
      <c r="W4322">
        <v>3.2851403972260301E-2</v>
      </c>
      <c r="X4322">
        <v>2.0833333333333301E-2</v>
      </c>
      <c r="Y4322">
        <v>0.19514533006818499</v>
      </c>
      <c r="Z4322">
        <v>1.7381814168793142E-4</v>
      </c>
      <c r="AA4322">
        <v>0</v>
      </c>
      <c r="AB4322">
        <v>0</v>
      </c>
      <c r="AC4322">
        <v>4.2194209955057627E-3</v>
      </c>
      <c r="AD4322">
        <v>-9.7878881211753699E-3</v>
      </c>
      <c r="AE4322">
        <v>-1.0609806525384569E-3</v>
      </c>
      <c r="AF4322">
        <v>-6.3466804825751399E-4</v>
      </c>
      <c r="AG4322">
        <v>-9.8053236418093048E-3</v>
      </c>
      <c r="AH4322">
        <v>5.4479346837326137E-3</v>
      </c>
      <c r="AI4322">
        <v>-1.492383245436768E-3</v>
      </c>
      <c r="AJ4322">
        <v>1.8172491961430115E-3</v>
      </c>
      <c r="AK4322">
        <v>-1.9241864058403224E-2</v>
      </c>
      <c r="AL4322">
        <v>-1.13520831026237E-3</v>
      </c>
      <c r="AM4322">
        <v>-1.6039018688749129E-2</v>
      </c>
      <c r="AN4322">
        <v>2.3160301565372521E-4</v>
      </c>
      <c r="AO4322">
        <v>-7.803229550355173E-3</v>
      </c>
      <c r="AP4322">
        <v>4.0668070979625881E-3</v>
      </c>
      <c r="AQ4322">
        <v>7.081676516285107E-5</v>
      </c>
      <c r="AR4322">
        <v>-4.0857284229856017E-4</v>
      </c>
      <c r="AS4322">
        <v>3.3702307341083593E-3</v>
      </c>
      <c r="AT4322">
        <v>-9.6305711693289719E-3</v>
      </c>
      <c r="AU4322">
        <v>-9.4565778873423323E-3</v>
      </c>
      <c r="AV4322">
        <v>0</v>
      </c>
      <c r="AW4322">
        <f t="shared" si="347"/>
        <v>-1.1264251701551848E-3</v>
      </c>
      <c r="AX4322">
        <f t="shared" si="348"/>
        <v>5.8662592035346917</v>
      </c>
      <c r="AY4322">
        <f>1-AX4322/MAX(AX$2:AX4322)</f>
        <v>1.7003962675762208E-2</v>
      </c>
      <c r="AZ4322">
        <v>1</v>
      </c>
      <c r="BA4322">
        <v>2</v>
      </c>
      <c r="BB4322">
        <v>2</v>
      </c>
      <c r="BC4322">
        <v>4</v>
      </c>
      <c r="BD4322">
        <v>2</v>
      </c>
      <c r="BE4322">
        <f t="shared" ca="1" si="349"/>
        <v>-1.6538963767020608E-3</v>
      </c>
      <c r="BF4322">
        <f t="shared" ca="1" si="350"/>
        <v>9.9320167430600019</v>
      </c>
      <c r="BG4322">
        <f ca="1">1-BF4322/MAX(BF$2:BF4322)</f>
        <v>1.7732450926995602E-2</v>
      </c>
      <c r="BH4322">
        <f t="shared" ca="1" si="351"/>
        <v>1.0461050711323128</v>
      </c>
    </row>
    <row r="4323" spans="1:60" x14ac:dyDescent="0.3">
      <c r="A4323" s="1">
        <v>44258</v>
      </c>
      <c r="B4323" s="3">
        <v>2021</v>
      </c>
      <c r="C4323">
        <v>0</v>
      </c>
      <c r="D4323">
        <v>0</v>
      </c>
      <c r="E4323">
        <v>0</v>
      </c>
      <c r="F4323">
        <v>0.236498161427563</v>
      </c>
      <c r="G4323">
        <v>2.1998665971064899E-2</v>
      </c>
      <c r="H4323">
        <v>0</v>
      </c>
      <c r="I4323">
        <v>0</v>
      </c>
      <c r="J4323">
        <v>0</v>
      </c>
      <c r="K4323">
        <v>0</v>
      </c>
      <c r="L4323">
        <v>2.77777777777777E-2</v>
      </c>
      <c r="M4323">
        <v>0</v>
      </c>
      <c r="N4323">
        <v>3.9351851851851798E-2</v>
      </c>
      <c r="O4323">
        <v>0.11111111111111099</v>
      </c>
      <c r="P4323">
        <v>4.0725363471040103E-2</v>
      </c>
      <c r="Q4323">
        <v>8.3333333333333301E-2</v>
      </c>
      <c r="R4323">
        <v>5.1484778793589703E-2</v>
      </c>
      <c r="S4323">
        <v>0.13888888888888801</v>
      </c>
      <c r="T4323">
        <v>0</v>
      </c>
      <c r="U4323">
        <v>0</v>
      </c>
      <c r="V4323">
        <v>0</v>
      </c>
      <c r="W4323">
        <v>3.2851403972260301E-2</v>
      </c>
      <c r="X4323">
        <v>2.0833333333333301E-2</v>
      </c>
      <c r="Y4323">
        <v>0.19514533006818499</v>
      </c>
      <c r="Z4323">
        <v>-3.6487764055084249E-3</v>
      </c>
      <c r="AA4323">
        <v>1.0903370269899071E-4</v>
      </c>
      <c r="AB4323">
        <v>-3.1376516004008037E-3</v>
      </c>
      <c r="AC4323">
        <v>6.0023846446581874E-3</v>
      </c>
      <c r="AD4323">
        <v>-2.0135182984120092E-3</v>
      </c>
      <c r="AE4323">
        <v>-6.1072550290934835E-3</v>
      </c>
      <c r="AF4323">
        <v>-5.9879675934757515E-3</v>
      </c>
      <c r="AG4323">
        <v>-5.9704068953663203E-3</v>
      </c>
      <c r="AH4323">
        <v>-1.1021541189335182E-2</v>
      </c>
      <c r="AI4323">
        <v>-3.2197833664106001E-3</v>
      </c>
      <c r="AJ4323">
        <v>-5.3553782724897747E-3</v>
      </c>
      <c r="AK4323">
        <v>-1.0824425408149208E-2</v>
      </c>
      <c r="AL4323">
        <v>-7.4255172171832085E-3</v>
      </c>
      <c r="AM4323">
        <v>-2.9019930884678913E-2</v>
      </c>
      <c r="AN4323">
        <v>-5.7932927617476704E-4</v>
      </c>
      <c r="AO4323">
        <v>-1.3245963464551647E-2</v>
      </c>
      <c r="AP4323">
        <v>-2.541334421349184E-3</v>
      </c>
      <c r="AQ4323">
        <v>-1.0845619076868318E-2</v>
      </c>
      <c r="AR4323">
        <v>-6.1324416208033972E-3</v>
      </c>
      <c r="AS4323">
        <v>-6.7180203971625163E-3</v>
      </c>
      <c r="AT4323">
        <v>-5.7203370680147803E-3</v>
      </c>
      <c r="AU4323">
        <v>-7.4871906518747533E-4</v>
      </c>
      <c r="AV4323">
        <v>0</v>
      </c>
      <c r="AW4323">
        <f t="shared" si="347"/>
        <v>-2.4337715678521016E-3</v>
      </c>
      <c r="AX4323">
        <f t="shared" si="348"/>
        <v>5.8519820686754782</v>
      </c>
      <c r="AY4323">
        <f>1-AX4323/MAX(AX$2:AX4323)</f>
        <v>1.9396350482713265E-2</v>
      </c>
      <c r="AZ4323">
        <v>1</v>
      </c>
      <c r="BA4323">
        <v>2</v>
      </c>
      <c r="BB4323">
        <v>2</v>
      </c>
      <c r="BC4323">
        <v>4</v>
      </c>
      <c r="BD4323">
        <v>2</v>
      </c>
      <c r="BE4323">
        <f t="shared" ca="1" si="349"/>
        <v>-3.3656779338838132E-3</v>
      </c>
      <c r="BF4323">
        <f t="shared" ca="1" si="350"/>
        <v>9.8985887734689211</v>
      </c>
      <c r="BG4323">
        <f ca="1">1-BF4323/MAX(BF$2:BF4323)</f>
        <v>2.1038447142080696E-2</v>
      </c>
      <c r="BH4323">
        <f t="shared" ca="1" si="351"/>
        <v>1.0461050711323128</v>
      </c>
    </row>
    <row r="4324" spans="1:60" x14ac:dyDescent="0.3">
      <c r="A4324" s="1">
        <v>44259</v>
      </c>
      <c r="B4324" s="3">
        <v>2021</v>
      </c>
      <c r="C4324">
        <v>0</v>
      </c>
      <c r="D4324">
        <v>0</v>
      </c>
      <c r="E4324">
        <v>0</v>
      </c>
      <c r="F4324">
        <v>0.236498161427563</v>
      </c>
      <c r="G4324">
        <v>2.1998665971064899E-2</v>
      </c>
      <c r="H4324">
        <v>0</v>
      </c>
      <c r="I4324">
        <v>0</v>
      </c>
      <c r="J4324">
        <v>0</v>
      </c>
      <c r="K4324">
        <v>0</v>
      </c>
      <c r="L4324">
        <v>2.77777777777777E-2</v>
      </c>
      <c r="M4324">
        <v>0</v>
      </c>
      <c r="N4324">
        <v>3.9351851851851798E-2</v>
      </c>
      <c r="O4324">
        <v>0.11111111111111099</v>
      </c>
      <c r="P4324">
        <v>4.0725363471040103E-2</v>
      </c>
      <c r="Q4324">
        <v>8.3333333333333301E-2</v>
      </c>
      <c r="R4324">
        <v>5.1484778793589703E-2</v>
      </c>
      <c r="S4324">
        <v>0.13888888888888801</v>
      </c>
      <c r="T4324">
        <v>0</v>
      </c>
      <c r="U4324">
        <v>0</v>
      </c>
      <c r="V4324">
        <v>0</v>
      </c>
      <c r="W4324">
        <v>3.2851403972260301E-2</v>
      </c>
      <c r="X4324">
        <v>2.0833333333333301E-2</v>
      </c>
      <c r="Y4324">
        <v>0.19514533006818499</v>
      </c>
      <c r="Z4324">
        <v>-2.8772993429292404E-3</v>
      </c>
      <c r="AA4324">
        <v>0</v>
      </c>
      <c r="AB4324">
        <v>-1.3988066811077005E-3</v>
      </c>
      <c r="AC4324">
        <v>1.5513153269913316E-2</v>
      </c>
      <c r="AD4324">
        <v>-2.3294354983522725E-2</v>
      </c>
      <c r="AE4324">
        <v>-9.4843051474392537E-3</v>
      </c>
      <c r="AF4324">
        <v>-8.5798593837186354E-3</v>
      </c>
      <c r="AG4324">
        <v>-9.522524284914069E-3</v>
      </c>
      <c r="AH4324">
        <v>-9.8368937808910317E-3</v>
      </c>
      <c r="AI4324">
        <v>-3.8066026348847481E-3</v>
      </c>
      <c r="AJ4324">
        <v>-4.9500365911008259E-3</v>
      </c>
      <c r="AK4324">
        <v>-2.7949940430883724E-2</v>
      </c>
      <c r="AL4324">
        <v>-8.1678804718317011E-3</v>
      </c>
      <c r="AM4324">
        <v>-1.6367057888867276E-2</v>
      </c>
      <c r="AN4324">
        <v>0</v>
      </c>
      <c r="AO4324">
        <v>-1.2374726728380692E-2</v>
      </c>
      <c r="AP4324">
        <v>-3.821679569283698E-3</v>
      </c>
      <c r="AQ4324">
        <v>-6.4495166586241437E-3</v>
      </c>
      <c r="AR4324">
        <v>-1.0078282592019261E-2</v>
      </c>
      <c r="AS4324">
        <v>-1.1755110677498015E-2</v>
      </c>
      <c r="AT4324">
        <v>-1.1391087628963015E-2</v>
      </c>
      <c r="AU4324">
        <v>-2.1543797914867602E-2</v>
      </c>
      <c r="AV4324">
        <v>0</v>
      </c>
      <c r="AW4324">
        <f t="shared" si="347"/>
        <v>-1.6142712832412985E-3</v>
      </c>
      <c r="AX4324">
        <f t="shared" si="348"/>
        <v>5.8425353820719721</v>
      </c>
      <c r="AY4324">
        <f>1-AX4324/MAX(AX$2:AX4324)</f>
        <v>2.0979310794370654E-2</v>
      </c>
      <c r="AZ4324">
        <v>1</v>
      </c>
      <c r="BA4324">
        <v>2</v>
      </c>
      <c r="BB4324">
        <v>2</v>
      </c>
      <c r="BC4324">
        <v>4</v>
      </c>
      <c r="BD4324">
        <v>2</v>
      </c>
      <c r="BE4324">
        <f t="shared" ca="1" si="349"/>
        <v>-2.2661035081000362E-3</v>
      </c>
      <c r="BF4324">
        <f t="shared" ca="1" si="350"/>
        <v>9.8761575467241229</v>
      </c>
      <c r="BG4324">
        <f ca="1">1-BF4324/MAX(BF$2:BF4324)</f>
        <v>2.3256875351307049E-2</v>
      </c>
      <c r="BH4324">
        <f t="shared" ca="1" si="351"/>
        <v>1.0461050711323128</v>
      </c>
    </row>
    <row r="4325" spans="1:60" x14ac:dyDescent="0.3">
      <c r="A4325" s="1">
        <v>44260</v>
      </c>
      <c r="B4325" s="3">
        <v>2021</v>
      </c>
      <c r="C4325">
        <v>0</v>
      </c>
      <c r="D4325">
        <v>0</v>
      </c>
      <c r="E4325">
        <v>0</v>
      </c>
      <c r="F4325">
        <v>0.236498161427563</v>
      </c>
      <c r="G4325">
        <v>2.1998665971064899E-2</v>
      </c>
      <c r="H4325">
        <v>0</v>
      </c>
      <c r="I4325">
        <v>0</v>
      </c>
      <c r="J4325">
        <v>0</v>
      </c>
      <c r="K4325">
        <v>0</v>
      </c>
      <c r="L4325">
        <v>2.77777777777777E-2</v>
      </c>
      <c r="M4325">
        <v>0</v>
      </c>
      <c r="N4325">
        <v>3.9351851851851798E-2</v>
      </c>
      <c r="O4325">
        <v>0.11111111111111099</v>
      </c>
      <c r="P4325">
        <v>4.0725363471040103E-2</v>
      </c>
      <c r="Q4325">
        <v>8.3333333333333301E-2</v>
      </c>
      <c r="R4325">
        <v>5.1484778793589703E-2</v>
      </c>
      <c r="S4325">
        <v>0.13888888888888801</v>
      </c>
      <c r="T4325">
        <v>0</v>
      </c>
      <c r="U4325">
        <v>0</v>
      </c>
      <c r="V4325">
        <v>0</v>
      </c>
      <c r="W4325">
        <v>3.2851403972260301E-2</v>
      </c>
      <c r="X4325">
        <v>2.0833333333333301E-2</v>
      </c>
      <c r="Y4325">
        <v>0.19514533006818499</v>
      </c>
      <c r="Z4325">
        <v>-6.9978123467306919E-4</v>
      </c>
      <c r="AA4325">
        <v>0</v>
      </c>
      <c r="AB4325">
        <v>8.7558515627561562E-4</v>
      </c>
      <c r="AC4325">
        <v>2.0564098939021003E-2</v>
      </c>
      <c r="AD4325">
        <v>1.0892036495260715E-2</v>
      </c>
      <c r="AE4325">
        <v>6.4731974688587712E-3</v>
      </c>
      <c r="AF4325">
        <v>-1.841999642869796E-4</v>
      </c>
      <c r="AG4325">
        <v>8.1348326895915868E-3</v>
      </c>
      <c r="AH4325">
        <v>6.2881103959866458E-4</v>
      </c>
      <c r="AI4325">
        <v>3.0106408060002199E-3</v>
      </c>
      <c r="AJ4325">
        <v>-1.396594635471704E-3</v>
      </c>
      <c r="AK4325">
        <v>2.1201692612083267E-2</v>
      </c>
      <c r="AL4325">
        <v>-1.3085644993759971E-3</v>
      </c>
      <c r="AM4325">
        <v>1.5060910836990571E-2</v>
      </c>
      <c r="AN4325">
        <v>0</v>
      </c>
      <c r="AO4325">
        <v>1.8396588680414272E-2</v>
      </c>
      <c r="AP4325">
        <v>1.03893433996749E-3</v>
      </c>
      <c r="AQ4325">
        <v>1.9474032608783887E-3</v>
      </c>
      <c r="AR4325">
        <v>8.1032171078208037E-3</v>
      </c>
      <c r="AS4325">
        <v>7.0065955748543907E-3</v>
      </c>
      <c r="AT4325">
        <v>1.09403954432572E-2</v>
      </c>
      <c r="AU4325">
        <v>7.0839941370923754E-3</v>
      </c>
      <c r="AV4325">
        <v>0</v>
      </c>
      <c r="AW4325">
        <f t="shared" si="347"/>
        <v>8.0873329499955102E-3</v>
      </c>
      <c r="AX4325">
        <f t="shared" si="348"/>
        <v>5.8897859109789179</v>
      </c>
      <c r="AY4325">
        <f>1-AX4325/MAX(AX$2:AX4325)</f>
        <v>1.3061644515830584E-2</v>
      </c>
      <c r="AZ4325">
        <v>1</v>
      </c>
      <c r="BA4325">
        <v>2</v>
      </c>
      <c r="BB4325">
        <v>2</v>
      </c>
      <c r="BC4325">
        <v>4</v>
      </c>
      <c r="BD4325">
        <v>2</v>
      </c>
      <c r="BE4325">
        <f t="shared" ca="1" si="349"/>
        <v>8.8675856334000866E-3</v>
      </c>
      <c r="BF4325">
        <f t="shared" ca="1" si="350"/>
        <v>9.9637352194986502</v>
      </c>
      <c r="BG4325">
        <f ca="1">1-BF4325/MAX(BF$2:BF4325)</f>
        <v>1.4595522051649934E-2</v>
      </c>
      <c r="BH4325">
        <f t="shared" ca="1" si="351"/>
        <v>1.0461050711323128</v>
      </c>
    </row>
    <row r="4326" spans="1:60" x14ac:dyDescent="0.3">
      <c r="A4326" s="1">
        <v>44263</v>
      </c>
      <c r="B4326" s="3">
        <v>2021</v>
      </c>
      <c r="C4326">
        <v>0</v>
      </c>
      <c r="D4326">
        <v>0</v>
      </c>
      <c r="E4326">
        <v>0</v>
      </c>
      <c r="F4326">
        <v>0.236498161427563</v>
      </c>
      <c r="G4326">
        <v>2.1998665971064899E-2</v>
      </c>
      <c r="H4326">
        <v>0</v>
      </c>
      <c r="I4326">
        <v>0</v>
      </c>
      <c r="J4326">
        <v>0</v>
      </c>
      <c r="K4326">
        <v>0</v>
      </c>
      <c r="L4326">
        <v>2.77777777777777E-2</v>
      </c>
      <c r="M4326">
        <v>0</v>
      </c>
      <c r="N4326">
        <v>3.9351851851851798E-2</v>
      </c>
      <c r="O4326">
        <v>0.11111111111111099</v>
      </c>
      <c r="P4326">
        <v>4.0725363471040103E-2</v>
      </c>
      <c r="Q4326">
        <v>8.3333333333333301E-2</v>
      </c>
      <c r="R4326">
        <v>5.1484778793589703E-2</v>
      </c>
      <c r="S4326">
        <v>0.13888888888888801</v>
      </c>
      <c r="T4326">
        <v>0</v>
      </c>
      <c r="U4326">
        <v>0</v>
      </c>
      <c r="V4326">
        <v>0</v>
      </c>
      <c r="W4326">
        <v>3.2851403972260301E-2</v>
      </c>
      <c r="X4326">
        <v>2.0833333333333301E-2</v>
      </c>
      <c r="Y4326">
        <v>0.19514533006818499</v>
      </c>
      <c r="Z4326">
        <v>-3.9376417918827178E-3</v>
      </c>
      <c r="AA4326">
        <v>-1.0902181564675928E-4</v>
      </c>
      <c r="AB4326">
        <v>-1.7497091964759903E-3</v>
      </c>
      <c r="AC4326">
        <v>-1.3817041927918883E-2</v>
      </c>
      <c r="AD4326">
        <v>-2.6936621227429125E-2</v>
      </c>
      <c r="AE4326">
        <v>-3.4835157895387603E-3</v>
      </c>
      <c r="AF4326">
        <v>-1.7310861547558454E-2</v>
      </c>
      <c r="AG4326">
        <v>-1.1150125439785552E-2</v>
      </c>
      <c r="AH4326">
        <v>-1.0368190918764952E-2</v>
      </c>
      <c r="AI4326">
        <v>-7.2734644996399478E-3</v>
      </c>
      <c r="AJ4326">
        <v>-3.9327946437223149E-3</v>
      </c>
      <c r="AK4326">
        <v>4.7310593820870661E-3</v>
      </c>
      <c r="AL4326">
        <v>-9.324582284104932E-3</v>
      </c>
      <c r="AM4326">
        <v>-2.8314033868363508E-2</v>
      </c>
      <c r="AN4326">
        <v>-3.4770784186044512E-4</v>
      </c>
      <c r="AO4326">
        <v>-4.9787210475956689E-3</v>
      </c>
      <c r="AP4326">
        <v>-5.5091712960072536E-3</v>
      </c>
      <c r="AQ4326">
        <v>-7.77482097474258E-3</v>
      </c>
      <c r="AR4326">
        <v>-4.9464147576178119E-3</v>
      </c>
      <c r="AS4326">
        <v>-1.2943935540464802E-3</v>
      </c>
      <c r="AT4326">
        <v>8.6346955049025897E-3</v>
      </c>
      <c r="AU4326">
        <v>-2.6045502870243209E-2</v>
      </c>
      <c r="AV4326">
        <v>0</v>
      </c>
      <c r="AW4326">
        <f t="shared" si="347"/>
        <v>-7.3747229548062256E-3</v>
      </c>
      <c r="AX4326">
        <f t="shared" si="348"/>
        <v>5.8463503716223277</v>
      </c>
      <c r="AY4326">
        <f>1-AX4326/MAX(AX$2:AX4326)</f>
        <v>2.0340041460998326E-2</v>
      </c>
      <c r="AZ4326">
        <v>1</v>
      </c>
      <c r="BA4326">
        <v>2</v>
      </c>
      <c r="BB4326">
        <v>2</v>
      </c>
      <c r="BC4326">
        <v>4</v>
      </c>
      <c r="BD4326">
        <v>2</v>
      </c>
      <c r="BE4326">
        <f t="shared" ca="1" si="349"/>
        <v>-8.0794367910216741E-3</v>
      </c>
      <c r="BF4326">
        <f t="shared" ca="1" si="350"/>
        <v>9.8832338505902353</v>
      </c>
      <c r="BG4326">
        <f ca="1">1-BF4326/MAX(BF$2:BF4326)</f>
        <v>2.2557035244823331E-2</v>
      </c>
      <c r="BH4326">
        <f t="shared" ca="1" si="351"/>
        <v>1.0461050711323128</v>
      </c>
    </row>
    <row r="4327" spans="1:60" x14ac:dyDescent="0.3">
      <c r="A4327" s="1">
        <v>44264</v>
      </c>
      <c r="B4327" s="3">
        <v>2021</v>
      </c>
      <c r="C4327">
        <v>0</v>
      </c>
      <c r="D4327">
        <v>0</v>
      </c>
      <c r="E4327">
        <v>0</v>
      </c>
      <c r="F4327">
        <v>0.236498161427563</v>
      </c>
      <c r="G4327">
        <v>2.1998665971064899E-2</v>
      </c>
      <c r="H4327">
        <v>0</v>
      </c>
      <c r="I4327">
        <v>0</v>
      </c>
      <c r="J4327">
        <v>0</v>
      </c>
      <c r="K4327">
        <v>0</v>
      </c>
      <c r="L4327">
        <v>2.77777777777777E-2</v>
      </c>
      <c r="M4327">
        <v>0</v>
      </c>
      <c r="N4327">
        <v>3.9351851851851798E-2</v>
      </c>
      <c r="O4327">
        <v>0.11111111111111099</v>
      </c>
      <c r="P4327">
        <v>4.0725363471040103E-2</v>
      </c>
      <c r="Q4327">
        <v>8.3333333333333301E-2</v>
      </c>
      <c r="R4327">
        <v>5.1484778793589703E-2</v>
      </c>
      <c r="S4327">
        <v>0.13888888888888801</v>
      </c>
      <c r="T4327">
        <v>0</v>
      </c>
      <c r="U4327">
        <v>0</v>
      </c>
      <c r="V4327">
        <v>0</v>
      </c>
      <c r="W4327">
        <v>3.2851403972260301E-2</v>
      </c>
      <c r="X4327">
        <v>2.0833333333333301E-2</v>
      </c>
      <c r="Y4327">
        <v>0.19514533006818499</v>
      </c>
      <c r="Z4327">
        <v>3.7776075270365972E-3</v>
      </c>
      <c r="AA4327">
        <v>0</v>
      </c>
      <c r="AB4327">
        <v>2.9794141247250217E-3</v>
      </c>
      <c r="AC4327">
        <v>0</v>
      </c>
      <c r="AD4327">
        <v>2.1954926428418231E-2</v>
      </c>
      <c r="AE4327">
        <v>1.3446098389048533E-2</v>
      </c>
      <c r="AF4327">
        <v>1.1806417115452383E-2</v>
      </c>
      <c r="AG4327">
        <v>1.0979200192118288E-2</v>
      </c>
      <c r="AH4327">
        <v>2.1271132947362936E-2</v>
      </c>
      <c r="AI4327">
        <v>1.3960052021397829E-3</v>
      </c>
      <c r="AJ4327">
        <v>4.7382382905154508E-3</v>
      </c>
      <c r="AK4327">
        <v>2.1029577514615427E-2</v>
      </c>
      <c r="AL4327">
        <v>7.5455598772939947E-3</v>
      </c>
      <c r="AM4327">
        <v>3.9441030934778354E-2</v>
      </c>
      <c r="AN4327">
        <v>0</v>
      </c>
      <c r="AO4327">
        <v>1.4277465627914987E-2</v>
      </c>
      <c r="AP4327">
        <v>6.2621864987970621E-3</v>
      </c>
      <c r="AQ4327">
        <v>1.3857823433183203E-2</v>
      </c>
      <c r="AR4327">
        <v>1.2841624027363219E-2</v>
      </c>
      <c r="AS4327">
        <v>1.5554134266291042E-2</v>
      </c>
      <c r="AT4327">
        <v>6.6200295193934444E-3</v>
      </c>
      <c r="AU4327">
        <v>2.1666895578188905E-2</v>
      </c>
      <c r="AV4327">
        <v>0</v>
      </c>
      <c r="AW4327">
        <f t="shared" si="347"/>
        <v>6.0676469028228775E-3</v>
      </c>
      <c r="AX4327">
        <f t="shared" si="348"/>
        <v>5.8818239613475196</v>
      </c>
      <c r="AY4327">
        <f>1-AX4327/MAX(AX$2:AX4327)</f>
        <v>1.4395810747749538E-2</v>
      </c>
      <c r="AZ4327">
        <v>1</v>
      </c>
      <c r="BA4327">
        <v>2</v>
      </c>
      <c r="BB4327">
        <v>2</v>
      </c>
      <c r="BC4327">
        <v>4</v>
      </c>
      <c r="BD4327">
        <v>2</v>
      </c>
      <c r="BE4327">
        <f t="shared" ca="1" si="349"/>
        <v>7.2383081428617118E-3</v>
      </c>
      <c r="BF4327">
        <f t="shared" ca="1" si="350"/>
        <v>9.9547717426487701</v>
      </c>
      <c r="BG4327">
        <f ca="1">1-BF4327/MAX(BF$2:BF4327)</f>
        <v>1.5482001873852957E-2</v>
      </c>
      <c r="BH4327">
        <f t="shared" ca="1" si="351"/>
        <v>1.0461050711323128</v>
      </c>
    </row>
    <row r="4328" spans="1:60" x14ac:dyDescent="0.3">
      <c r="A4328" s="1">
        <v>44265</v>
      </c>
      <c r="B4328" s="3">
        <v>2021</v>
      </c>
      <c r="C4328">
        <v>0</v>
      </c>
      <c r="D4328">
        <v>0</v>
      </c>
      <c r="E4328">
        <v>0</v>
      </c>
      <c r="F4328">
        <v>0.236498161427563</v>
      </c>
      <c r="G4328">
        <v>2.1998665971064899E-2</v>
      </c>
      <c r="H4328">
        <v>0</v>
      </c>
      <c r="I4328">
        <v>0</v>
      </c>
      <c r="J4328">
        <v>0</v>
      </c>
      <c r="K4328">
        <v>0</v>
      </c>
      <c r="L4328">
        <v>2.77777777777777E-2</v>
      </c>
      <c r="M4328">
        <v>0</v>
      </c>
      <c r="N4328">
        <v>3.9351851851851798E-2</v>
      </c>
      <c r="O4328">
        <v>0.11111111111111099</v>
      </c>
      <c r="P4328">
        <v>4.0725363471040103E-2</v>
      </c>
      <c r="Q4328">
        <v>8.3333333333333301E-2</v>
      </c>
      <c r="R4328">
        <v>5.1484778793589703E-2</v>
      </c>
      <c r="S4328">
        <v>0.13888888888888801</v>
      </c>
      <c r="T4328">
        <v>0</v>
      </c>
      <c r="U4328">
        <v>0</v>
      </c>
      <c r="V4328">
        <v>0</v>
      </c>
      <c r="W4328">
        <v>3.2851403972260301E-2</v>
      </c>
      <c r="X4328">
        <v>2.0833333333333301E-2</v>
      </c>
      <c r="Y4328">
        <v>0.19514533006818499</v>
      </c>
      <c r="Z4328">
        <v>1.662773904996806E-3</v>
      </c>
      <c r="AA4328">
        <v>0</v>
      </c>
      <c r="AB4328">
        <v>6.990560267230439E-4</v>
      </c>
      <c r="AC4328">
        <v>6.4215328696088925E-3</v>
      </c>
      <c r="AD4328">
        <v>-4.483365808890416E-3</v>
      </c>
      <c r="AE4328">
        <v>4.2458300391097215E-3</v>
      </c>
      <c r="AF4328">
        <v>9.7238374107480041E-3</v>
      </c>
      <c r="AG4328">
        <v>3.5221009271488857E-3</v>
      </c>
      <c r="AH4328">
        <v>5.0982799234609022E-3</v>
      </c>
      <c r="AI4328">
        <v>3.1353614521270057E-3</v>
      </c>
      <c r="AJ4328">
        <v>2.0957210775660595E-3</v>
      </c>
      <c r="AK4328">
        <v>1.7372529470796705E-2</v>
      </c>
      <c r="AL4328">
        <v>4.7096484613660117E-3</v>
      </c>
      <c r="AM4328">
        <v>-2.8544277615147884E-3</v>
      </c>
      <c r="AN4328">
        <v>3.4782878465655642E-4</v>
      </c>
      <c r="AO4328">
        <v>6.2247679768150377E-3</v>
      </c>
      <c r="AP4328">
        <v>4.54760748214178E-3</v>
      </c>
      <c r="AQ4328">
        <v>2.0036745948510681E-3</v>
      </c>
      <c r="AR4328">
        <v>4.294616435359E-3</v>
      </c>
      <c r="AS4328">
        <v>6.7006726811429385E-3</v>
      </c>
      <c r="AT4328">
        <v>9.9787548421186312E-3</v>
      </c>
      <c r="AU4328">
        <v>-1.7196139101516295E-3</v>
      </c>
      <c r="AV4328">
        <v>0</v>
      </c>
      <c r="AW4328">
        <f t="shared" si="347"/>
        <v>3.8709033967894864E-3</v>
      </c>
      <c r="AX4328">
        <f t="shared" si="348"/>
        <v>5.9045919336988169</v>
      </c>
      <c r="AY4328">
        <f>1-AX4328/MAX(AX$2:AX4328)</f>
        <v>1.05806321436831E-2</v>
      </c>
      <c r="AZ4328">
        <v>1</v>
      </c>
      <c r="BA4328">
        <v>2</v>
      </c>
      <c r="BB4328">
        <v>2</v>
      </c>
      <c r="BC4328">
        <v>4</v>
      </c>
      <c r="BD4328">
        <v>2</v>
      </c>
      <c r="BE4328">
        <f t="shared" ca="1" si="349"/>
        <v>3.9730199939085982E-3</v>
      </c>
      <c r="BF4328">
        <f t="shared" ca="1" si="350"/>
        <v>9.9943222498171096</v>
      </c>
      <c r="BG4328">
        <f ca="1">1-BF4328/MAX(BF$2:BF4328)</f>
        <v>1.1570492182934933E-2</v>
      </c>
      <c r="BH4328">
        <f t="shared" ca="1" si="351"/>
        <v>1.0461050711323128</v>
      </c>
    </row>
    <row r="4329" spans="1:60" x14ac:dyDescent="0.3">
      <c r="A4329" s="1">
        <v>44266</v>
      </c>
      <c r="B4329" s="3">
        <v>2021</v>
      </c>
      <c r="C4329">
        <v>0</v>
      </c>
      <c r="D4329">
        <v>0</v>
      </c>
      <c r="E4329">
        <v>0</v>
      </c>
      <c r="F4329">
        <v>0.236498161427563</v>
      </c>
      <c r="G4329">
        <v>2.1998665971064899E-2</v>
      </c>
      <c r="H4329">
        <v>0</v>
      </c>
      <c r="I4329">
        <v>0</v>
      </c>
      <c r="J4329">
        <v>0</v>
      </c>
      <c r="K4329">
        <v>0</v>
      </c>
      <c r="L4329">
        <v>2.77777777777777E-2</v>
      </c>
      <c r="M4329">
        <v>0</v>
      </c>
      <c r="N4329">
        <v>3.9351851851851798E-2</v>
      </c>
      <c r="O4329">
        <v>0.11111111111111099</v>
      </c>
      <c r="P4329">
        <v>4.0725363471040103E-2</v>
      </c>
      <c r="Q4329">
        <v>8.3333333333333301E-2</v>
      </c>
      <c r="R4329">
        <v>5.1484778793589703E-2</v>
      </c>
      <c r="S4329">
        <v>0.13888888888888801</v>
      </c>
      <c r="T4329">
        <v>0</v>
      </c>
      <c r="U4329">
        <v>0</v>
      </c>
      <c r="V4329">
        <v>0</v>
      </c>
      <c r="W4329">
        <v>3.2851403972260301E-2</v>
      </c>
      <c r="X4329">
        <v>2.0833333333333301E-2</v>
      </c>
      <c r="Y4329">
        <v>0.19514533006818499</v>
      </c>
      <c r="Z4329">
        <v>-8.7113393820170693E-5</v>
      </c>
      <c r="AA4329">
        <v>1.0903370269899071E-4</v>
      </c>
      <c r="AB4329">
        <v>1.3969939670759324E-3</v>
      </c>
      <c r="AC4329">
        <v>1.5081232320898863E-2</v>
      </c>
      <c r="AD4329">
        <v>3.1525575947661366E-2</v>
      </c>
      <c r="AE4329">
        <v>5.2844679706418596E-3</v>
      </c>
      <c r="AF4329">
        <v>7.4290431930799095E-3</v>
      </c>
      <c r="AG4329">
        <v>-4.9722079889511495E-3</v>
      </c>
      <c r="AH4329">
        <v>-8.6601129826535672E-4</v>
      </c>
      <c r="AI4329">
        <v>3.7044467278619653E-3</v>
      </c>
      <c r="AJ4329">
        <v>-3.4885666973272222E-4</v>
      </c>
      <c r="AK4329">
        <v>2.2005258226777125E-2</v>
      </c>
      <c r="AL4329">
        <v>6.1477073252258485E-4</v>
      </c>
      <c r="AM4329">
        <v>2.3031139893338715E-2</v>
      </c>
      <c r="AN4329">
        <v>0</v>
      </c>
      <c r="AO4329">
        <v>1.0139078079433039E-2</v>
      </c>
      <c r="AP4329">
        <v>8.7365112435522363E-4</v>
      </c>
      <c r="AQ4329">
        <v>-7.2134412480469035E-3</v>
      </c>
      <c r="AR4329">
        <v>7.330525730597115E-3</v>
      </c>
      <c r="AS4329">
        <v>9.1917882298440112E-3</v>
      </c>
      <c r="AT4329">
        <v>1.1676208380841935E-2</v>
      </c>
      <c r="AU4329">
        <v>3.00480231904241E-2</v>
      </c>
      <c r="AV4329">
        <v>0</v>
      </c>
      <c r="AW4329">
        <f t="shared" si="347"/>
        <v>7.8882416404943024E-3</v>
      </c>
      <c r="AX4329">
        <f t="shared" si="348"/>
        <v>5.9511687816603471</v>
      </c>
      <c r="AY4329">
        <f>1-AX4329/MAX(AX$2:AX4329)</f>
        <v>2.7758530862472819E-3</v>
      </c>
      <c r="AZ4329">
        <v>1</v>
      </c>
      <c r="BA4329">
        <v>2</v>
      </c>
      <c r="BB4329">
        <v>2</v>
      </c>
      <c r="BC4329">
        <v>4</v>
      </c>
      <c r="BD4329">
        <v>2</v>
      </c>
      <c r="BE4329">
        <f t="shared" ca="1" si="349"/>
        <v>8.6182215081938695E-3</v>
      </c>
      <c r="BF4329">
        <f t="shared" ca="1" si="350"/>
        <v>10.080455532790303</v>
      </c>
      <c r="BG4329">
        <f ca="1">1-BF4329/MAX(BF$2:BF4329)</f>
        <v>3.0519877393324624E-3</v>
      </c>
      <c r="BH4329">
        <f t="shared" ca="1" si="351"/>
        <v>1.0461050711323128</v>
      </c>
    </row>
    <row r="4330" spans="1:60" x14ac:dyDescent="0.3">
      <c r="A4330" s="1">
        <v>44267</v>
      </c>
      <c r="B4330" s="3">
        <v>2021</v>
      </c>
      <c r="C4330">
        <v>0</v>
      </c>
      <c r="D4330">
        <v>0</v>
      </c>
      <c r="E4330">
        <v>0</v>
      </c>
      <c r="F4330">
        <v>0.236498161427563</v>
      </c>
      <c r="G4330">
        <v>2.1998665971064899E-2</v>
      </c>
      <c r="H4330">
        <v>0</v>
      </c>
      <c r="I4330">
        <v>0</v>
      </c>
      <c r="J4330">
        <v>0</v>
      </c>
      <c r="K4330">
        <v>0</v>
      </c>
      <c r="L4330">
        <v>2.77777777777777E-2</v>
      </c>
      <c r="M4330">
        <v>0</v>
      </c>
      <c r="N4330">
        <v>3.9351851851851798E-2</v>
      </c>
      <c r="O4330">
        <v>0.11111111111111099</v>
      </c>
      <c r="P4330">
        <v>4.0725363471040103E-2</v>
      </c>
      <c r="Q4330">
        <v>8.3333333333333301E-2</v>
      </c>
      <c r="R4330">
        <v>5.1484778793589703E-2</v>
      </c>
      <c r="S4330">
        <v>0.13888888888888801</v>
      </c>
      <c r="T4330">
        <v>0</v>
      </c>
      <c r="U4330">
        <v>0</v>
      </c>
      <c r="V4330">
        <v>0</v>
      </c>
      <c r="W4330">
        <v>3.2851403972260301E-2</v>
      </c>
      <c r="X4330">
        <v>2.0833333333333301E-2</v>
      </c>
      <c r="Y4330">
        <v>0.19514533006818499</v>
      </c>
      <c r="Z4330">
        <v>-5.6797669298829234E-3</v>
      </c>
      <c r="AA4330">
        <v>-1.0902181564675928E-4</v>
      </c>
      <c r="AB4330">
        <v>-3.8362681082085848E-3</v>
      </c>
      <c r="AC4330">
        <v>-4.571503759603579E-3</v>
      </c>
      <c r="AD4330">
        <v>-1.7827976200946893E-2</v>
      </c>
      <c r="AE4330">
        <v>2.4972088999011266E-3</v>
      </c>
      <c r="AF4330">
        <v>-1.2563599098162848E-2</v>
      </c>
      <c r="AG4330">
        <v>1.3227640945340458E-2</v>
      </c>
      <c r="AH4330">
        <v>-1.8572795011440046E-4</v>
      </c>
      <c r="AI4330">
        <v>-2.7681551228639911E-3</v>
      </c>
      <c r="AJ4330">
        <v>-7.2354441720839935E-3</v>
      </c>
      <c r="AK4330">
        <v>5.8994095375550781E-3</v>
      </c>
      <c r="AL4330">
        <v>-1.1519853397894519E-2</v>
      </c>
      <c r="AM4330">
        <v>-8.112065660235479E-3</v>
      </c>
      <c r="AN4330">
        <v>-1.1620666068468122E-4</v>
      </c>
      <c r="AO4330">
        <v>1.3468097449211847E-3</v>
      </c>
      <c r="AP4330">
        <v>-7.8559967188572832E-3</v>
      </c>
      <c r="AQ4330">
        <v>-2.1221627178793723E-2</v>
      </c>
      <c r="AR4330">
        <v>2.4256713478645331E-3</v>
      </c>
      <c r="AS4330">
        <v>-6.2818770980110905E-4</v>
      </c>
      <c r="AT4330">
        <v>1.6757195338047648E-2</v>
      </c>
      <c r="AU4330">
        <v>-1.7651517660768001E-2</v>
      </c>
      <c r="AV4330">
        <v>0</v>
      </c>
      <c r="AW4330">
        <f t="shared" si="347"/>
        <v>-3.7771318683700573E-3</v>
      </c>
      <c r="AX4330">
        <f t="shared" si="348"/>
        <v>5.9286904324010887</v>
      </c>
      <c r="AY4330">
        <f>1-AX4330/MAX(AX$2:AX4330)</f>
        <v>6.5425001914634073E-3</v>
      </c>
      <c r="AZ4330">
        <v>1</v>
      </c>
      <c r="BA4330">
        <v>2</v>
      </c>
      <c r="BB4330">
        <v>2</v>
      </c>
      <c r="BC4330">
        <v>4</v>
      </c>
      <c r="BD4330">
        <v>2</v>
      </c>
      <c r="BE4330">
        <f t="shared" ca="1" si="349"/>
        <v>-3.9076451787299149E-3</v>
      </c>
      <c r="BF4330">
        <f t="shared" ca="1" si="350"/>
        <v>10.041064689328195</v>
      </c>
      <c r="BG4330">
        <f ca="1">1-BF4330/MAX(BF$2:BF4330)</f>
        <v>6.9477068328871461E-3</v>
      </c>
      <c r="BH4330">
        <f t="shared" ca="1" si="351"/>
        <v>1.0461050711323128</v>
      </c>
    </row>
    <row r="4331" spans="1:60" x14ac:dyDescent="0.3">
      <c r="A4331" s="1">
        <v>44270</v>
      </c>
      <c r="B4331" s="3">
        <v>2021</v>
      </c>
      <c r="C4331">
        <v>0</v>
      </c>
      <c r="D4331">
        <v>0</v>
      </c>
      <c r="E4331">
        <v>0</v>
      </c>
      <c r="F4331">
        <v>0.236498161427563</v>
      </c>
      <c r="G4331">
        <v>2.1998665971064899E-2</v>
      </c>
      <c r="H4331">
        <v>0</v>
      </c>
      <c r="I4331">
        <v>0</v>
      </c>
      <c r="J4331">
        <v>0</v>
      </c>
      <c r="K4331">
        <v>0</v>
      </c>
      <c r="L4331">
        <v>2.77777777777777E-2</v>
      </c>
      <c r="M4331">
        <v>0</v>
      </c>
      <c r="N4331">
        <v>3.9351851851851798E-2</v>
      </c>
      <c r="O4331">
        <v>0.11111111111111099</v>
      </c>
      <c r="P4331">
        <v>4.0725363471040103E-2</v>
      </c>
      <c r="Q4331">
        <v>8.3333333333333301E-2</v>
      </c>
      <c r="R4331">
        <v>5.1484778793589703E-2</v>
      </c>
      <c r="S4331">
        <v>0.13888888888888801</v>
      </c>
      <c r="T4331">
        <v>0</v>
      </c>
      <c r="U4331">
        <v>0</v>
      </c>
      <c r="V4331">
        <v>0</v>
      </c>
      <c r="W4331">
        <v>3.2851403972260301E-2</v>
      </c>
      <c r="X4331">
        <v>2.0833333333333301E-2</v>
      </c>
      <c r="Y4331">
        <v>0.19514533006818499</v>
      </c>
      <c r="Z4331">
        <v>1.054398565347503E-3</v>
      </c>
      <c r="AA4331">
        <v>0</v>
      </c>
      <c r="AB4331">
        <v>2.4506242624209307E-3</v>
      </c>
      <c r="AC4331">
        <v>-3.444263634434952E-3</v>
      </c>
      <c r="AD4331">
        <v>2.4078546000640966E-3</v>
      </c>
      <c r="AE4331">
        <v>7.8636639424334298E-4</v>
      </c>
      <c r="AF4331">
        <v>6.5461190227404931E-3</v>
      </c>
      <c r="AG4331">
        <v>5.3668566219955416E-3</v>
      </c>
      <c r="AH4331">
        <v>4.3965039997972966E-3</v>
      </c>
      <c r="AI4331">
        <v>1.1570962228302228E-4</v>
      </c>
      <c r="AJ4331">
        <v>1.2293487908001666E-3</v>
      </c>
      <c r="AK4331">
        <v>3.5533452554679101E-3</v>
      </c>
      <c r="AL4331">
        <v>3.4185108459645619E-3</v>
      </c>
      <c r="AM4331">
        <v>1.0682823925942664E-2</v>
      </c>
      <c r="AN4331">
        <v>1.1622016624213138E-4</v>
      </c>
      <c r="AO4331">
        <v>5.9634230210448003E-3</v>
      </c>
      <c r="AP4331">
        <v>2.9593029825594197E-3</v>
      </c>
      <c r="AQ4331">
        <v>5.8795736003567356E-3</v>
      </c>
      <c r="AR4331">
        <v>2.419801704203195E-3</v>
      </c>
      <c r="AS4331">
        <v>-1.4141801172662394E-3</v>
      </c>
      <c r="AT4331">
        <v>1.484416472831751E-2</v>
      </c>
      <c r="AU4331">
        <v>-5.6730347689804006E-4</v>
      </c>
      <c r="AV4331">
        <v>0</v>
      </c>
      <c r="AW4331">
        <f t="shared" si="347"/>
        <v>1.3999065317690604E-3</v>
      </c>
      <c r="AX4331">
        <f t="shared" si="348"/>
        <v>5.9369900448622444</v>
      </c>
      <c r="AY4331">
        <f>1-AX4331/MAX(AX$2:AX4331)</f>
        <v>5.1517525484463533E-3</v>
      </c>
      <c r="AZ4331">
        <v>1</v>
      </c>
      <c r="BA4331">
        <v>2</v>
      </c>
      <c r="BB4331">
        <v>2</v>
      </c>
      <c r="BC4331">
        <v>4</v>
      </c>
      <c r="BD4331">
        <v>2</v>
      </c>
      <c r="BE4331">
        <f t="shared" ca="1" si="349"/>
        <v>1.7709502329551756E-3</v>
      </c>
      <c r="BF4331">
        <f t="shared" ca="1" si="350"/>
        <v>10.058846915178879</v>
      </c>
      <c r="BG4331">
        <f ca="1">1-BF4331/MAX(BF$2:BF4331)</f>
        <v>5.1890606429660924E-3</v>
      </c>
      <c r="BH4331">
        <f t="shared" ca="1" si="351"/>
        <v>1.0461050711323128</v>
      </c>
    </row>
    <row r="4332" spans="1:60" x14ac:dyDescent="0.3">
      <c r="A4332" s="1">
        <v>44271</v>
      </c>
      <c r="B4332" s="3">
        <v>2021</v>
      </c>
      <c r="C4332">
        <v>0</v>
      </c>
      <c r="D4332">
        <v>0</v>
      </c>
      <c r="E4332">
        <v>0</v>
      </c>
      <c r="F4332">
        <v>0.236498161427563</v>
      </c>
      <c r="G4332">
        <v>2.1998665971064899E-2</v>
      </c>
      <c r="H4332">
        <v>0</v>
      </c>
      <c r="I4332">
        <v>0</v>
      </c>
      <c r="J4332">
        <v>0</v>
      </c>
      <c r="K4332">
        <v>0</v>
      </c>
      <c r="L4332">
        <v>2.77777777777777E-2</v>
      </c>
      <c r="M4332">
        <v>0</v>
      </c>
      <c r="N4332">
        <v>3.9351851851851798E-2</v>
      </c>
      <c r="O4332">
        <v>0.11111111111111099</v>
      </c>
      <c r="P4332">
        <v>4.0725363471040103E-2</v>
      </c>
      <c r="Q4332">
        <v>8.3333333333333301E-2</v>
      </c>
      <c r="R4332">
        <v>5.1484778793589703E-2</v>
      </c>
      <c r="S4332">
        <v>0.13888888888888801</v>
      </c>
      <c r="T4332">
        <v>0</v>
      </c>
      <c r="U4332">
        <v>0</v>
      </c>
      <c r="V4332">
        <v>0</v>
      </c>
      <c r="W4332">
        <v>3.2851403972260301E-2</v>
      </c>
      <c r="X4332">
        <v>2.0833333333333301E-2</v>
      </c>
      <c r="Y4332">
        <v>0.19514533006818499</v>
      </c>
      <c r="Z4332">
        <v>-3.5116675029345235E-4</v>
      </c>
      <c r="AA4332">
        <v>0</v>
      </c>
      <c r="AB4332">
        <v>-1.0476394174602222E-3</v>
      </c>
      <c r="AC4332">
        <v>-4.0322692070257071E-3</v>
      </c>
      <c r="AD4332">
        <v>4.2497376627355088E-3</v>
      </c>
      <c r="AE4332">
        <v>1.7030667181432424E-3</v>
      </c>
      <c r="AF4332">
        <v>3.4809992988460436E-3</v>
      </c>
      <c r="AG4332">
        <v>3.3185213880297937E-3</v>
      </c>
      <c r="AH4332">
        <v>9.2484067876319465E-4</v>
      </c>
      <c r="AI4332">
        <v>-2.3131302217239691E-3</v>
      </c>
      <c r="AJ4332">
        <v>-1.7547536492901195E-4</v>
      </c>
      <c r="AK4332">
        <v>-1.6722285738207776E-2</v>
      </c>
      <c r="AL4332">
        <v>-6.9690485525919499E-4</v>
      </c>
      <c r="AM4332">
        <v>5.4888658724543404E-3</v>
      </c>
      <c r="AN4332">
        <v>0</v>
      </c>
      <c r="AO4332">
        <v>-1.2612238136316956E-3</v>
      </c>
      <c r="AP4332">
        <v>2.0735732523677886E-3</v>
      </c>
      <c r="AQ4332">
        <v>-4.0185719595117186E-3</v>
      </c>
      <c r="AR4332">
        <v>1.6094722609063528E-3</v>
      </c>
      <c r="AS4332">
        <v>1.2588800972823666E-3</v>
      </c>
      <c r="AT4332">
        <v>-4.0871126655052104E-3</v>
      </c>
      <c r="AU4332">
        <v>4.352700253953401E-3</v>
      </c>
      <c r="AV4332">
        <v>0</v>
      </c>
      <c r="AW4332">
        <f t="shared" si="347"/>
        <v>-1.2568637158737804E-3</v>
      </c>
      <c r="AX4332">
        <f t="shared" si="348"/>
        <v>5.9295280574933535</v>
      </c>
      <c r="AY4332">
        <f>1-AX4332/MAX(AX$2:AX4332)</f>
        <v>6.402141213468715E-3</v>
      </c>
      <c r="AZ4332">
        <v>1</v>
      </c>
      <c r="BA4332">
        <v>2</v>
      </c>
      <c r="BB4332">
        <v>2</v>
      </c>
      <c r="BC4332">
        <v>4</v>
      </c>
      <c r="BD4332">
        <v>2</v>
      </c>
      <c r="BE4332">
        <f t="shared" ca="1" si="349"/>
        <v>-1.1775626015510529E-3</v>
      </c>
      <c r="BF4332">
        <f t="shared" ca="1" si="350"/>
        <v>10.047001993236837</v>
      </c>
      <c r="BG4332">
        <f ca="1">1-BF4332/MAX(BF$2:BF4332)</f>
        <v>6.3605128007668821E-3</v>
      </c>
      <c r="BH4332">
        <f t="shared" ca="1" si="351"/>
        <v>1.0461050711323128</v>
      </c>
    </row>
    <row r="4333" spans="1:60" x14ac:dyDescent="0.3">
      <c r="A4333" s="1">
        <v>44272</v>
      </c>
      <c r="B4333" s="3">
        <v>2021</v>
      </c>
      <c r="C4333">
        <v>0</v>
      </c>
      <c r="D4333">
        <v>0</v>
      </c>
      <c r="E4333">
        <v>0</v>
      </c>
      <c r="F4333">
        <v>0.236498161427563</v>
      </c>
      <c r="G4333">
        <v>2.1998665971064899E-2</v>
      </c>
      <c r="H4333">
        <v>0</v>
      </c>
      <c r="I4333">
        <v>0</v>
      </c>
      <c r="J4333">
        <v>0</v>
      </c>
      <c r="K4333">
        <v>0</v>
      </c>
      <c r="L4333">
        <v>2.77777777777777E-2</v>
      </c>
      <c r="M4333">
        <v>0</v>
      </c>
      <c r="N4333">
        <v>3.9351851851851798E-2</v>
      </c>
      <c r="O4333">
        <v>0.11111111111111099</v>
      </c>
      <c r="P4333">
        <v>4.0725363471040103E-2</v>
      </c>
      <c r="Q4333">
        <v>8.3333333333333301E-2</v>
      </c>
      <c r="R4333">
        <v>5.1484778793589703E-2</v>
      </c>
      <c r="S4333">
        <v>0.13888888888888801</v>
      </c>
      <c r="T4333">
        <v>0</v>
      </c>
      <c r="U4333">
        <v>0</v>
      </c>
      <c r="V4333">
        <v>0</v>
      </c>
      <c r="W4333">
        <v>3.2851403972260301E-2</v>
      </c>
      <c r="X4333">
        <v>2.0833333333333301E-2</v>
      </c>
      <c r="Y4333">
        <v>0.19514533006818499</v>
      </c>
      <c r="Z4333">
        <v>-8.7769441570739737E-5</v>
      </c>
      <c r="AA4333">
        <v>1.0903370269899071E-4</v>
      </c>
      <c r="AB4333">
        <v>-1.9230758341627352E-3</v>
      </c>
      <c r="AC4333">
        <v>0</v>
      </c>
      <c r="AD4333">
        <v>1.288011738645789E-3</v>
      </c>
      <c r="AE4333">
        <v>5.8847107424657707E-3</v>
      </c>
      <c r="AF4333">
        <v>8.3977734680558136E-3</v>
      </c>
      <c r="AG4333">
        <v>6.4709864994096922E-3</v>
      </c>
      <c r="AH4333">
        <v>7.1449852769354116E-3</v>
      </c>
      <c r="AI4333">
        <v>1.3912750916271754E-3</v>
      </c>
      <c r="AJ4333">
        <v>-1.6663319540054511E-3</v>
      </c>
      <c r="AK4333">
        <v>7.8526834965777503E-3</v>
      </c>
      <c r="AL4333">
        <v>9.2983329521501012E-4</v>
      </c>
      <c r="AM4333">
        <v>4.1176363715784703E-3</v>
      </c>
      <c r="AN4333">
        <v>2.3159239519476849E-4</v>
      </c>
      <c r="AO4333">
        <v>3.4096845469961945E-3</v>
      </c>
      <c r="AP4333">
        <v>-8.7538913519791262E-4</v>
      </c>
      <c r="AQ4333">
        <v>-7.4825866506835759E-3</v>
      </c>
      <c r="AR4333">
        <v>5.2217605875179984E-3</v>
      </c>
      <c r="AS4333">
        <v>5.1860981697007258E-3</v>
      </c>
      <c r="AT4333">
        <v>8.6383412660362424E-4</v>
      </c>
      <c r="AU4333">
        <v>7.5381139225005889E-4</v>
      </c>
      <c r="AV4333">
        <v>0</v>
      </c>
      <c r="AW4333">
        <f t="shared" si="347"/>
        <v>7.6435272083311698E-4</v>
      </c>
      <c r="AX4333">
        <f t="shared" si="348"/>
        <v>5.9340603083973553</v>
      </c>
      <c r="AY4333">
        <f>1-AX4333/MAX(AX$2:AX4333)</f>
        <v>5.642681986691267E-3</v>
      </c>
      <c r="AZ4333">
        <v>1</v>
      </c>
      <c r="BA4333">
        <v>2</v>
      </c>
      <c r="BB4333">
        <v>2</v>
      </c>
      <c r="BC4333">
        <v>4</v>
      </c>
      <c r="BD4333">
        <v>2</v>
      </c>
      <c r="BE4333">
        <f t="shared" ca="1" si="349"/>
        <v>9.3597226709918107E-4</v>
      </c>
      <c r="BF4333">
        <f t="shared" ca="1" si="350"/>
        <v>10.056405708469997</v>
      </c>
      <c r="BG4333">
        <f ca="1">1-BF4333/MAX(BF$2:BF4333)</f>
        <v>5.4304937972536882E-3</v>
      </c>
      <c r="BH4333">
        <f t="shared" ca="1" si="351"/>
        <v>1.0461050711323128</v>
      </c>
    </row>
    <row r="4334" spans="1:60" x14ac:dyDescent="0.3">
      <c r="A4334" s="1">
        <v>44273</v>
      </c>
      <c r="B4334" s="3">
        <v>2021</v>
      </c>
      <c r="C4334">
        <v>0</v>
      </c>
      <c r="D4334">
        <v>0</v>
      </c>
      <c r="E4334">
        <v>0</v>
      </c>
      <c r="F4334">
        <v>0.236498161427563</v>
      </c>
      <c r="G4334">
        <v>2.1998665971064899E-2</v>
      </c>
      <c r="H4334">
        <v>0</v>
      </c>
      <c r="I4334">
        <v>0</v>
      </c>
      <c r="J4334">
        <v>0</v>
      </c>
      <c r="K4334">
        <v>0</v>
      </c>
      <c r="L4334">
        <v>2.77777777777777E-2</v>
      </c>
      <c r="M4334">
        <v>0</v>
      </c>
      <c r="N4334">
        <v>3.9351851851851798E-2</v>
      </c>
      <c r="O4334">
        <v>0.11111111111111099</v>
      </c>
      <c r="P4334">
        <v>4.0725363471040103E-2</v>
      </c>
      <c r="Q4334">
        <v>8.3333333333333301E-2</v>
      </c>
      <c r="R4334">
        <v>5.1484778793589703E-2</v>
      </c>
      <c r="S4334">
        <v>0.13888888888888801</v>
      </c>
      <c r="T4334">
        <v>0</v>
      </c>
      <c r="U4334">
        <v>0</v>
      </c>
      <c r="V4334">
        <v>0</v>
      </c>
      <c r="W4334">
        <v>3.2851403972260301E-2</v>
      </c>
      <c r="X4334">
        <v>2.0833333333333301E-2</v>
      </c>
      <c r="Y4334">
        <v>0.19514533006818499</v>
      </c>
      <c r="Z4334">
        <v>-3.8642472642516079E-3</v>
      </c>
      <c r="AA4334">
        <v>-1.0902181564675928E-4</v>
      </c>
      <c r="AB4334">
        <v>-2.1015176114318468E-3</v>
      </c>
      <c r="AC4334">
        <v>-4.7426262702488842E-2</v>
      </c>
      <c r="AD4334">
        <v>-1.8375624330400075E-2</v>
      </c>
      <c r="AE4334">
        <v>-9.1004767314252222E-3</v>
      </c>
      <c r="AF4334">
        <v>-1.3578179406017132E-2</v>
      </c>
      <c r="AG4334">
        <v>2.7147035540779907E-3</v>
      </c>
      <c r="AH4334">
        <v>-5.8100237303981839E-3</v>
      </c>
      <c r="AI4334">
        <v>-7.6398410084455026E-3</v>
      </c>
      <c r="AJ4334">
        <v>-6.2386321879613904E-3</v>
      </c>
      <c r="AK4334">
        <v>-3.0433621116046639E-2</v>
      </c>
      <c r="AL4334">
        <v>-5.7285288181638805E-3</v>
      </c>
      <c r="AM4334">
        <v>-3.0630707972404192E-2</v>
      </c>
      <c r="AN4334">
        <v>-1.1590617563772554E-4</v>
      </c>
      <c r="AO4334">
        <v>-1.4549557125014601E-2</v>
      </c>
      <c r="AP4334">
        <v>-7.0888932159203222E-3</v>
      </c>
      <c r="AQ4334">
        <v>-1.0126568560292593E-2</v>
      </c>
      <c r="AR4334">
        <v>-9.590411985411107E-3</v>
      </c>
      <c r="AS4334">
        <v>-1.2351420338573615E-2</v>
      </c>
      <c r="AT4334">
        <v>-1.0142412304710247E-2</v>
      </c>
      <c r="AU4334">
        <v>-1.5439718869306729E-2</v>
      </c>
      <c r="AV4334">
        <v>0</v>
      </c>
      <c r="AW4334">
        <f t="shared" si="347"/>
        <v>-1.7312411600966839E-2</v>
      </c>
      <c r="AX4334">
        <f t="shared" si="348"/>
        <v>5.8313274138734199</v>
      </c>
      <c r="AY4334">
        <f>1-AX4334/MAX(AX$2:AX4334)</f>
        <v>2.2857405154571131E-2</v>
      </c>
      <c r="AZ4334">
        <v>1</v>
      </c>
      <c r="BA4334">
        <v>2</v>
      </c>
      <c r="BB4334">
        <v>2</v>
      </c>
      <c r="BC4334">
        <v>4</v>
      </c>
      <c r="BD4334">
        <v>2</v>
      </c>
      <c r="BE4334">
        <f t="shared" ca="1" si="349"/>
        <v>-1.8310675323805595E-2</v>
      </c>
      <c r="BF4334">
        <f t="shared" ca="1" si="350"/>
        <v>9.8722661286177384</v>
      </c>
      <c r="BG4334">
        <f ca="1">1-BF4334/MAX(BF$2:BF4334)</f>
        <v>2.3641733112289787E-2</v>
      </c>
      <c r="BH4334">
        <f t="shared" ca="1" si="351"/>
        <v>1.0461050711323128</v>
      </c>
    </row>
    <row r="4335" spans="1:60" x14ac:dyDescent="0.3">
      <c r="A4335" s="1">
        <v>44274</v>
      </c>
      <c r="B4335" s="3">
        <v>2021</v>
      </c>
      <c r="C4335">
        <v>0</v>
      </c>
      <c r="D4335">
        <v>0</v>
      </c>
      <c r="E4335">
        <v>0</v>
      </c>
      <c r="F4335">
        <v>0.236498161427563</v>
      </c>
      <c r="G4335">
        <v>2.1998665971064899E-2</v>
      </c>
      <c r="H4335">
        <v>0</v>
      </c>
      <c r="I4335">
        <v>0</v>
      </c>
      <c r="J4335">
        <v>0</v>
      </c>
      <c r="K4335">
        <v>0</v>
      </c>
      <c r="L4335">
        <v>2.77777777777777E-2</v>
      </c>
      <c r="M4335">
        <v>0</v>
      </c>
      <c r="N4335">
        <v>3.9351851851851798E-2</v>
      </c>
      <c r="O4335">
        <v>0.11111111111111099</v>
      </c>
      <c r="P4335">
        <v>4.0725363471040103E-2</v>
      </c>
      <c r="Q4335">
        <v>8.3333333333333301E-2</v>
      </c>
      <c r="R4335">
        <v>5.1484778793589703E-2</v>
      </c>
      <c r="S4335">
        <v>0.13888888888888801</v>
      </c>
      <c r="T4335">
        <v>0</v>
      </c>
      <c r="U4335">
        <v>0</v>
      </c>
      <c r="V4335">
        <v>0</v>
      </c>
      <c r="W4335">
        <v>3.2851403972260301E-2</v>
      </c>
      <c r="X4335">
        <v>2.0833333333333301E-2</v>
      </c>
      <c r="Y4335">
        <v>0.19514533006818499</v>
      </c>
      <c r="Z4335">
        <v>7.9327207497925656E-4</v>
      </c>
      <c r="AA4335">
        <v>0</v>
      </c>
      <c r="AB4335">
        <v>1.755237000698795E-3</v>
      </c>
      <c r="AC4335">
        <v>2.1857934320293371E-2</v>
      </c>
      <c r="AD4335">
        <v>1.2354982386829638E-2</v>
      </c>
      <c r="AE4335">
        <v>2.7553140980238755E-3</v>
      </c>
      <c r="AF4335">
        <v>2.9364847066282174E-3</v>
      </c>
      <c r="AG4335">
        <v>7.2670185574754687E-3</v>
      </c>
      <c r="AH4335">
        <v>4.1831197390729269E-3</v>
      </c>
      <c r="AI4335">
        <v>3.8491284293893369E-3</v>
      </c>
      <c r="AJ4335">
        <v>-6.1901894216132014E-4</v>
      </c>
      <c r="AK4335">
        <v>7.5477112828494786E-3</v>
      </c>
      <c r="AL4335">
        <v>1.4794759771792343E-3</v>
      </c>
      <c r="AM4335">
        <v>3.5252079273020431E-3</v>
      </c>
      <c r="AN4335">
        <v>0</v>
      </c>
      <c r="AO4335">
        <v>-1.8502274972618249E-3</v>
      </c>
      <c r="AP4335">
        <v>1.9253870343247659E-3</v>
      </c>
      <c r="AQ4335">
        <v>6.1977849550916009E-3</v>
      </c>
      <c r="AR4335">
        <v>3.4294772397356343E-3</v>
      </c>
      <c r="AS4335">
        <v>6.3319357522240161E-4</v>
      </c>
      <c r="AT4335">
        <v>-1.362536620602417E-2</v>
      </c>
      <c r="AU4335">
        <v>9.9443935600200817E-3</v>
      </c>
      <c r="AV4335">
        <v>0</v>
      </c>
      <c r="AW4335">
        <f t="shared" si="347"/>
        <v>6.0847614229637258E-3</v>
      </c>
      <c r="AX4335">
        <f t="shared" si="348"/>
        <v>5.8668096499660276</v>
      </c>
      <c r="AY4335">
        <f>1-AX4335/MAX(AX$2:AX4335)</f>
        <v>1.6911725588721005E-2</v>
      </c>
      <c r="AZ4335">
        <v>1</v>
      </c>
      <c r="BA4335">
        <v>2</v>
      </c>
      <c r="BB4335">
        <v>2</v>
      </c>
      <c r="BC4335">
        <v>4</v>
      </c>
      <c r="BD4335">
        <v>2</v>
      </c>
      <c r="BE4335">
        <f t="shared" ca="1" si="349"/>
        <v>6.1089148333317378E-3</v>
      </c>
      <c r="BF4335">
        <f t="shared" ca="1" si="350"/>
        <v>9.9325749616094505</v>
      </c>
      <c r="BG4335">
        <f ca="1">1-BF4335/MAX(BF$2:BF4335)</f>
        <v>1.7677243613053339E-2</v>
      </c>
      <c r="BH4335">
        <f t="shared" ca="1" si="351"/>
        <v>1.0461050711323128</v>
      </c>
    </row>
    <row r="4336" spans="1:60" x14ac:dyDescent="0.3">
      <c r="A4336" s="1">
        <v>44277</v>
      </c>
      <c r="B4336" s="3">
        <v>2021</v>
      </c>
      <c r="C4336">
        <v>0</v>
      </c>
      <c r="D4336">
        <v>0</v>
      </c>
      <c r="E4336">
        <v>0</v>
      </c>
      <c r="F4336">
        <v>0.236498161427563</v>
      </c>
      <c r="G4336">
        <v>2.1998665971064899E-2</v>
      </c>
      <c r="H4336">
        <v>0</v>
      </c>
      <c r="I4336">
        <v>0</v>
      </c>
      <c r="J4336">
        <v>0</v>
      </c>
      <c r="K4336">
        <v>0</v>
      </c>
      <c r="L4336">
        <v>2.77777777777777E-2</v>
      </c>
      <c r="M4336">
        <v>0</v>
      </c>
      <c r="N4336">
        <v>3.9351851851851798E-2</v>
      </c>
      <c r="O4336">
        <v>0.11111111111111099</v>
      </c>
      <c r="P4336">
        <v>4.0725363471040103E-2</v>
      </c>
      <c r="Q4336">
        <v>8.3333333333333301E-2</v>
      </c>
      <c r="R4336">
        <v>5.1484778793589703E-2</v>
      </c>
      <c r="S4336">
        <v>0.13888888888888801</v>
      </c>
      <c r="T4336">
        <v>0</v>
      </c>
      <c r="U4336">
        <v>0</v>
      </c>
      <c r="V4336">
        <v>0</v>
      </c>
      <c r="W4336">
        <v>3.2851403972260301E-2</v>
      </c>
      <c r="X4336">
        <v>2.0833333333333301E-2</v>
      </c>
      <c r="Y4336">
        <v>0.19514533006818499</v>
      </c>
      <c r="Z4336">
        <v>1.9380458697844105E-3</v>
      </c>
      <c r="AA4336">
        <v>0</v>
      </c>
      <c r="AB4336">
        <v>8.7590341950005701E-4</v>
      </c>
      <c r="AC4336">
        <v>-1.7826175689633628E-3</v>
      </c>
      <c r="AD4336">
        <v>-2.9585871253340335E-3</v>
      </c>
      <c r="AE4336">
        <v>9.1580659544665544E-4</v>
      </c>
      <c r="AF4336">
        <v>2.1959930615174095E-3</v>
      </c>
      <c r="AG4336">
        <v>-6.6488982592171064E-3</v>
      </c>
      <c r="AH4336">
        <v>-1.4702614866920483E-3</v>
      </c>
      <c r="AI4336">
        <v>3.6025730497915021E-3</v>
      </c>
      <c r="AJ4336">
        <v>3.2737427078270986E-3</v>
      </c>
      <c r="AK4336">
        <v>-7.5352459916762093E-3</v>
      </c>
      <c r="AL4336">
        <v>3.576201434203341E-3</v>
      </c>
      <c r="AM4336">
        <v>1.8753136273764737E-2</v>
      </c>
      <c r="AN4336">
        <v>-1.1564600102387246E-4</v>
      </c>
      <c r="AO4336">
        <v>7.9850034952575477E-3</v>
      </c>
      <c r="AP4336">
        <v>4.8035964617278992E-3</v>
      </c>
      <c r="AQ4336">
        <v>1.1205968704786073E-2</v>
      </c>
      <c r="AR4336">
        <v>4.2414213040742332E-4</v>
      </c>
      <c r="AS4336">
        <v>3.5114446769024532E-3</v>
      </c>
      <c r="AT4336">
        <v>7.0724558400032667E-3</v>
      </c>
      <c r="AU4336">
        <v>-2.1235002609653053E-3</v>
      </c>
      <c r="AV4336">
        <v>0</v>
      </c>
      <c r="AW4336">
        <f t="shared" si="347"/>
        <v>1.7346945102644667E-3</v>
      </c>
      <c r="AX4336">
        <f t="shared" si="348"/>
        <v>5.8769867724585909</v>
      </c>
      <c r="AY4336">
        <f>1-AX4336/MAX(AX$2:AX4336)</f>
        <v>1.5206367755994266E-2</v>
      </c>
      <c r="AZ4336">
        <v>1</v>
      </c>
      <c r="BA4336">
        <v>2</v>
      </c>
      <c r="BB4336">
        <v>2</v>
      </c>
      <c r="BC4336">
        <v>4</v>
      </c>
      <c r="BD4336">
        <v>2</v>
      </c>
      <c r="BE4336">
        <f t="shared" ca="1" si="349"/>
        <v>2.322111725059662E-3</v>
      </c>
      <c r="BF4336">
        <f t="shared" ca="1" si="350"/>
        <v>9.9556395103878366</v>
      </c>
      <c r="BG4336">
        <f ca="1">1-BF4336/MAX(BF$2:BF4336)</f>
        <v>1.5396180422654338E-2</v>
      </c>
      <c r="BH4336">
        <f t="shared" ca="1" si="351"/>
        <v>1.0461050711323128</v>
      </c>
    </row>
    <row r="4337" spans="1:60" x14ac:dyDescent="0.3">
      <c r="A4337" s="1">
        <v>44278</v>
      </c>
      <c r="B4337" s="3">
        <v>2021</v>
      </c>
      <c r="C4337">
        <v>0</v>
      </c>
      <c r="D4337">
        <v>0</v>
      </c>
      <c r="E4337">
        <v>0</v>
      </c>
      <c r="F4337">
        <v>0.236498161427563</v>
      </c>
      <c r="G4337">
        <v>2.1998665971064899E-2</v>
      </c>
      <c r="H4337">
        <v>0</v>
      </c>
      <c r="I4337">
        <v>0</v>
      </c>
      <c r="J4337">
        <v>0</v>
      </c>
      <c r="K4337">
        <v>0</v>
      </c>
      <c r="L4337">
        <v>2.77777777777777E-2</v>
      </c>
      <c r="M4337">
        <v>0</v>
      </c>
      <c r="N4337">
        <v>3.9351851851851798E-2</v>
      </c>
      <c r="O4337">
        <v>0.11111111111111099</v>
      </c>
      <c r="P4337">
        <v>4.0725363471040103E-2</v>
      </c>
      <c r="Q4337">
        <v>8.3333333333333301E-2</v>
      </c>
      <c r="R4337">
        <v>5.1484778793589703E-2</v>
      </c>
      <c r="S4337">
        <v>0.13888888888888801</v>
      </c>
      <c r="T4337">
        <v>0</v>
      </c>
      <c r="U4337">
        <v>0</v>
      </c>
      <c r="V4337">
        <v>0</v>
      </c>
      <c r="W4337">
        <v>3.2851403972260301E-2</v>
      </c>
      <c r="X4337">
        <v>2.0833333333333301E-2</v>
      </c>
      <c r="Y4337">
        <v>0.19514533006818499</v>
      </c>
      <c r="Z4337">
        <v>2.5501482861949309E-3</v>
      </c>
      <c r="AA4337">
        <v>1.0903370269899071E-4</v>
      </c>
      <c r="AB4337">
        <v>2.6256232878409946E-3</v>
      </c>
      <c r="AC4337">
        <v>-2.7976139825870883E-2</v>
      </c>
      <c r="AD4337">
        <v>-1.9102406843137243E-2</v>
      </c>
      <c r="AE4337">
        <v>-1.385636295272008E-2</v>
      </c>
      <c r="AF4337">
        <v>-3.5603104684502895E-3</v>
      </c>
      <c r="AG4337">
        <v>-1.4952868904324013E-2</v>
      </c>
      <c r="AH4337">
        <v>-7.3006284748895478E-3</v>
      </c>
      <c r="AI4337">
        <v>1.0416759877638349E-3</v>
      </c>
      <c r="AJ4337">
        <v>4.9381381075601638E-3</v>
      </c>
      <c r="AK4337">
        <v>-3.6274056059509729E-2</v>
      </c>
      <c r="AL4337">
        <v>2.9436071328134972E-3</v>
      </c>
      <c r="AM4337">
        <v>-4.362497188524106E-3</v>
      </c>
      <c r="AN4337">
        <v>1.1565937656832226E-4</v>
      </c>
      <c r="AO4337">
        <v>-7.8708622304088927E-3</v>
      </c>
      <c r="AP4337">
        <v>2.0718522822382734E-3</v>
      </c>
      <c r="AQ4337">
        <v>9.0266433725594286E-3</v>
      </c>
      <c r="AR4337">
        <v>-1.5142242493063729E-2</v>
      </c>
      <c r="AS4337">
        <v>-1.4566176767999761E-2</v>
      </c>
      <c r="AT4337">
        <v>-1.426351127510106E-3</v>
      </c>
      <c r="AU4337">
        <v>-1.6340371699189116E-2</v>
      </c>
      <c r="AV4337">
        <v>0</v>
      </c>
      <c r="AW4337">
        <f t="shared" si="347"/>
        <v>-8.7807618660426679E-3</v>
      </c>
      <c r="AX4337">
        <f t="shared" si="348"/>
        <v>5.8253823511197487</v>
      </c>
      <c r="AY4337">
        <f>1-AX4337/MAX(AX$2:AX4337)</f>
        <v>2.3853606127924198E-2</v>
      </c>
      <c r="AZ4337">
        <v>1</v>
      </c>
      <c r="BA4337">
        <v>2</v>
      </c>
      <c r="BB4337">
        <v>2</v>
      </c>
      <c r="BC4337">
        <v>4</v>
      </c>
      <c r="BD4337">
        <v>2</v>
      </c>
      <c r="BE4337">
        <f t="shared" ca="1" si="349"/>
        <v>-9.0722088082883963E-3</v>
      </c>
      <c r="BF4337">
        <f t="shared" ca="1" si="350"/>
        <v>9.8653198699295519</v>
      </c>
      <c r="BG4337">
        <f ca="1">1-BF4337/MAX(BF$2:BF4337)</f>
        <v>2.4328711867298347E-2</v>
      </c>
      <c r="BH4337">
        <f t="shared" ca="1" si="351"/>
        <v>1.0461050711323128</v>
      </c>
    </row>
    <row r="4338" spans="1:60" x14ac:dyDescent="0.3">
      <c r="A4338" s="1">
        <v>44279</v>
      </c>
      <c r="B4338" s="3">
        <v>2021</v>
      </c>
      <c r="C4338">
        <v>0</v>
      </c>
      <c r="D4338">
        <v>0</v>
      </c>
      <c r="E4338">
        <v>0</v>
      </c>
      <c r="F4338">
        <v>0.236498161427563</v>
      </c>
      <c r="G4338">
        <v>2.1998665971064899E-2</v>
      </c>
      <c r="H4338">
        <v>0</v>
      </c>
      <c r="I4338">
        <v>0</v>
      </c>
      <c r="J4338">
        <v>0</v>
      </c>
      <c r="K4338">
        <v>0</v>
      </c>
      <c r="L4338">
        <v>2.77777777777777E-2</v>
      </c>
      <c r="M4338">
        <v>0</v>
      </c>
      <c r="N4338">
        <v>3.9351851851851798E-2</v>
      </c>
      <c r="O4338">
        <v>0.11111111111111099</v>
      </c>
      <c r="P4338">
        <v>4.0725363471040103E-2</v>
      </c>
      <c r="Q4338">
        <v>8.3333333333333301E-2</v>
      </c>
      <c r="R4338">
        <v>5.1484778793589703E-2</v>
      </c>
      <c r="S4338">
        <v>0.13888888888888801</v>
      </c>
      <c r="T4338">
        <v>0</v>
      </c>
      <c r="U4338">
        <v>0</v>
      </c>
      <c r="V4338">
        <v>0</v>
      </c>
      <c r="W4338">
        <v>3.2851403972260301E-2</v>
      </c>
      <c r="X4338">
        <v>2.0833333333333301E-2</v>
      </c>
      <c r="Y4338">
        <v>0.19514533006818499</v>
      </c>
      <c r="Z4338">
        <v>1.2279331137994287E-3</v>
      </c>
      <c r="AA4338">
        <v>-1.0902181564675928E-4</v>
      </c>
      <c r="AB4338">
        <v>1.3965380560327922E-3</v>
      </c>
      <c r="AC4338">
        <v>2.633192792822947E-2</v>
      </c>
      <c r="AD4338">
        <v>-2.2877590084759314E-2</v>
      </c>
      <c r="AE4338">
        <v>-5.0370136072983573E-3</v>
      </c>
      <c r="AF4338">
        <v>2.1988545824214167E-3</v>
      </c>
      <c r="AG4338">
        <v>-1.0987429042317642E-2</v>
      </c>
      <c r="AH4338">
        <v>3.4608341081718841E-3</v>
      </c>
      <c r="AI4338">
        <v>5.7834946828627665E-4</v>
      </c>
      <c r="AJ4338">
        <v>1.3160601485600054E-3</v>
      </c>
      <c r="AK4338">
        <v>-2.312721435130638E-2</v>
      </c>
      <c r="AL4338">
        <v>3.0123088351663441E-3</v>
      </c>
      <c r="AM4338">
        <v>-1.6865416595501559E-2</v>
      </c>
      <c r="AN4338">
        <v>2.322952402278311E-4</v>
      </c>
      <c r="AO4338">
        <v>-5.0835213013001868E-3</v>
      </c>
      <c r="AP4338">
        <v>2.6238736724071288E-3</v>
      </c>
      <c r="AQ4338">
        <v>5.382019435594021E-3</v>
      </c>
      <c r="AR4338">
        <v>-4.3049752389712204E-3</v>
      </c>
      <c r="AS4338">
        <v>-1.767290908550323E-3</v>
      </c>
      <c r="AT4338">
        <v>-5.6044302435240834E-3</v>
      </c>
      <c r="AU4338">
        <v>-2.3372531968298582E-2</v>
      </c>
      <c r="AV4338">
        <v>0</v>
      </c>
      <c r="AW4338">
        <f t="shared" si="347"/>
        <v>3.9290131048611886E-3</v>
      </c>
      <c r="AX4338">
        <f t="shared" si="348"/>
        <v>5.8482703547181254</v>
      </c>
      <c r="AY4338">
        <f>1-AX4338/MAX(AX$2:AX4338)</f>
        <v>2.0018314154137795E-2</v>
      </c>
      <c r="AZ4338">
        <v>1</v>
      </c>
      <c r="BA4338">
        <v>2</v>
      </c>
      <c r="BB4338">
        <v>2</v>
      </c>
      <c r="BC4338">
        <v>4</v>
      </c>
      <c r="BD4338">
        <v>2</v>
      </c>
      <c r="BE4338">
        <f t="shared" ca="1" si="349"/>
        <v>3.4547260095450609E-3</v>
      </c>
      <c r="BF4338">
        <f t="shared" ca="1" si="350"/>
        <v>9.8994018470766783</v>
      </c>
      <c r="BG4338">
        <f ca="1">1-BF4338/MAX(BF$2:BF4338)</f>
        <v>2.0958034891420119E-2</v>
      </c>
      <c r="BH4338">
        <f t="shared" ca="1" si="351"/>
        <v>1.0461050711323128</v>
      </c>
    </row>
    <row r="4339" spans="1:60" x14ac:dyDescent="0.3">
      <c r="A4339" s="1">
        <v>44280</v>
      </c>
      <c r="B4339" s="3">
        <v>2021</v>
      </c>
      <c r="C4339">
        <v>0</v>
      </c>
      <c r="D4339">
        <v>0</v>
      </c>
      <c r="E4339">
        <v>0</v>
      </c>
      <c r="F4339">
        <v>0.236498161427563</v>
      </c>
      <c r="G4339">
        <v>2.1998665971064899E-2</v>
      </c>
      <c r="H4339">
        <v>0</v>
      </c>
      <c r="I4339">
        <v>0</v>
      </c>
      <c r="J4339">
        <v>0</v>
      </c>
      <c r="K4339">
        <v>0</v>
      </c>
      <c r="L4339">
        <v>2.77777777777777E-2</v>
      </c>
      <c r="M4339">
        <v>0</v>
      </c>
      <c r="N4339">
        <v>3.9351851851851798E-2</v>
      </c>
      <c r="O4339">
        <v>0.11111111111111099</v>
      </c>
      <c r="P4339">
        <v>4.0725363471040103E-2</v>
      </c>
      <c r="Q4339">
        <v>8.3333333333333301E-2</v>
      </c>
      <c r="R4339">
        <v>5.1484778793589703E-2</v>
      </c>
      <c r="S4339">
        <v>0.13888888888888801</v>
      </c>
      <c r="T4339">
        <v>0</v>
      </c>
      <c r="U4339">
        <v>0</v>
      </c>
      <c r="V4339">
        <v>0</v>
      </c>
      <c r="W4339">
        <v>3.2851403972260301E-2</v>
      </c>
      <c r="X4339">
        <v>2.0833333333333301E-2</v>
      </c>
      <c r="Y4339">
        <v>0.19514533006818499</v>
      </c>
      <c r="Z4339">
        <v>-5.2570240683169622E-4</v>
      </c>
      <c r="AA4339">
        <v>0</v>
      </c>
      <c r="AB4339">
        <v>6.9733052584597388E-4</v>
      </c>
      <c r="AC4339">
        <v>-2.2673061356738966E-2</v>
      </c>
      <c r="AD4339">
        <v>4.6439352061771189E-3</v>
      </c>
      <c r="AE4339">
        <v>7.4608351709337661E-3</v>
      </c>
      <c r="AF4339">
        <v>-1.4628941235619308E-3</v>
      </c>
      <c r="AG4339">
        <v>1.1401998472527985E-2</v>
      </c>
      <c r="AH4339">
        <v>-3.6336537268796265E-3</v>
      </c>
      <c r="AI4339">
        <v>1.7341447847116775E-3</v>
      </c>
      <c r="AJ4339">
        <v>-1.3143304106845166E-3</v>
      </c>
      <c r="AK4339">
        <v>2.3709976749441974E-2</v>
      </c>
      <c r="AL4339">
        <v>-1.1551785903474165E-3</v>
      </c>
      <c r="AM4339">
        <v>-1.7314770058441953E-3</v>
      </c>
      <c r="AN4339">
        <v>1.1571032553758798E-4</v>
      </c>
      <c r="AO4339">
        <v>5.6256654197863742E-3</v>
      </c>
      <c r="AP4339">
        <v>-7.1372917546219661E-4</v>
      </c>
      <c r="AQ4339">
        <v>-7.8852210210540452E-3</v>
      </c>
      <c r="AR4339">
        <v>6.3823915719751767E-3</v>
      </c>
      <c r="AS4339">
        <v>5.1504513584081923E-3</v>
      </c>
      <c r="AT4339">
        <v>1.018181443863253E-2</v>
      </c>
      <c r="AU4339">
        <v>1.5820483170707611E-3</v>
      </c>
      <c r="AV4339">
        <v>0</v>
      </c>
      <c r="AW4339">
        <f t="shared" si="347"/>
        <v>-3.9100471176839111E-3</v>
      </c>
      <c r="AX4339">
        <f t="shared" si="348"/>
        <v>5.8254033420742237</v>
      </c>
      <c r="AY4339">
        <f>1-AX4339/MAX(AX$2:AX4339)</f>
        <v>2.3850088720262397E-2</v>
      </c>
      <c r="AZ4339">
        <v>1</v>
      </c>
      <c r="BA4339">
        <v>2</v>
      </c>
      <c r="BB4339">
        <v>2</v>
      </c>
      <c r="BC4339">
        <v>4</v>
      </c>
      <c r="BD4339">
        <v>2</v>
      </c>
      <c r="BE4339">
        <f t="shared" ca="1" si="349"/>
        <v>-3.8004865630340647E-3</v>
      </c>
      <c r="BF4339">
        <f t="shared" ca="1" si="350"/>
        <v>9.8617793033747887</v>
      </c>
      <c r="BG4339">
        <f ca="1">1-BF4339/MAX(BF$2:BF4339)</f>
        <v>2.4678870724461732E-2</v>
      </c>
      <c r="BH4339">
        <f t="shared" ca="1" si="351"/>
        <v>1.0461050711323128</v>
      </c>
    </row>
    <row r="4340" spans="1:60" x14ac:dyDescent="0.3">
      <c r="A4340" s="1">
        <v>44281</v>
      </c>
      <c r="B4340" s="3">
        <v>2021</v>
      </c>
      <c r="C4340">
        <v>0</v>
      </c>
      <c r="D4340">
        <v>0</v>
      </c>
      <c r="E4340">
        <v>0</v>
      </c>
      <c r="F4340">
        <v>0.236498161427563</v>
      </c>
      <c r="G4340">
        <v>2.1998665971064899E-2</v>
      </c>
      <c r="H4340">
        <v>0</v>
      </c>
      <c r="I4340">
        <v>0</v>
      </c>
      <c r="J4340">
        <v>0</v>
      </c>
      <c r="K4340">
        <v>0</v>
      </c>
      <c r="L4340">
        <v>2.77777777777777E-2</v>
      </c>
      <c r="M4340">
        <v>0</v>
      </c>
      <c r="N4340">
        <v>3.9351851851851798E-2</v>
      </c>
      <c r="O4340">
        <v>0.11111111111111099</v>
      </c>
      <c r="P4340">
        <v>4.0725363471040103E-2</v>
      </c>
      <c r="Q4340">
        <v>8.3333333333333301E-2</v>
      </c>
      <c r="R4340">
        <v>5.1484778793589703E-2</v>
      </c>
      <c r="S4340">
        <v>0.13888888888888801</v>
      </c>
      <c r="T4340">
        <v>0</v>
      </c>
      <c r="U4340">
        <v>0</v>
      </c>
      <c r="V4340">
        <v>0</v>
      </c>
      <c r="W4340">
        <v>3.2851403972260301E-2</v>
      </c>
      <c r="X4340">
        <v>2.0833333333333301E-2</v>
      </c>
      <c r="Y4340">
        <v>0.19514533006818499</v>
      </c>
      <c r="Z4340">
        <v>-1.6652467025416451E-3</v>
      </c>
      <c r="AA4340">
        <v>0</v>
      </c>
      <c r="AB4340">
        <v>-1.9163579083570914E-3</v>
      </c>
      <c r="AC4340">
        <v>2.3809624221090342E-2</v>
      </c>
      <c r="AD4340">
        <v>2.6001589637756117E-2</v>
      </c>
      <c r="AE4340">
        <v>1.2959389474670902E-2</v>
      </c>
      <c r="AF4340">
        <v>3.6622040302303205E-4</v>
      </c>
      <c r="AG4340">
        <v>1.3296532243840309E-2</v>
      </c>
      <c r="AH4340">
        <v>2.8434090576028304E-3</v>
      </c>
      <c r="AI4340">
        <v>3.0001189107768944E-3</v>
      </c>
      <c r="AJ4340">
        <v>-3.3346005471270868E-3</v>
      </c>
      <c r="AK4340">
        <v>1.8231302729522669E-2</v>
      </c>
      <c r="AL4340">
        <v>-6.9364297914009665E-4</v>
      </c>
      <c r="AM4340">
        <v>1.5000093422610883E-2</v>
      </c>
      <c r="AN4340">
        <v>0</v>
      </c>
      <c r="AO4340">
        <v>1.6114943496830181E-2</v>
      </c>
      <c r="AP4340">
        <v>2.3835330431754009E-4</v>
      </c>
      <c r="AQ4340">
        <v>-3.5005970024033495E-3</v>
      </c>
      <c r="AR4340">
        <v>1.3706954325241272E-2</v>
      </c>
      <c r="AS4340">
        <v>1.3290533049441056E-2</v>
      </c>
      <c r="AT4340">
        <v>2.1566875419257947E-2</v>
      </c>
      <c r="AU4340">
        <v>2.4881701497330155E-2</v>
      </c>
      <c r="AV4340">
        <v>0</v>
      </c>
      <c r="AW4340">
        <f t="shared" si="347"/>
        <v>9.6271674576413405E-3</v>
      </c>
      <c r="AX4340">
        <f t="shared" si="348"/>
        <v>5.8814854755566763</v>
      </c>
      <c r="AY4340">
        <f>1-AX4340/MAX(AX$2:AX4340)</f>
        <v>1.4452530060610536E-2</v>
      </c>
      <c r="AZ4340">
        <v>1</v>
      </c>
      <c r="BA4340">
        <v>2</v>
      </c>
      <c r="BB4340">
        <v>2</v>
      </c>
      <c r="BC4340">
        <v>4</v>
      </c>
      <c r="BD4340">
        <v>2</v>
      </c>
      <c r="BE4340">
        <f t="shared" ca="1" si="349"/>
        <v>1.0347446736611782E-2</v>
      </c>
      <c r="BF4340">
        <f t="shared" ca="1" si="350"/>
        <v>9.9638235394446806</v>
      </c>
      <c r="BG4340">
        <f ca="1">1-BF4340/MAX(BF$2:BF4340)</f>
        <v>1.4586787288190961E-2</v>
      </c>
      <c r="BH4340">
        <f t="shared" ca="1" si="351"/>
        <v>1.0461050711323128</v>
      </c>
    </row>
    <row r="4341" spans="1:60" x14ac:dyDescent="0.3">
      <c r="A4341" s="1">
        <v>44284</v>
      </c>
      <c r="B4341" s="3">
        <v>2021</v>
      </c>
      <c r="C4341">
        <v>0</v>
      </c>
      <c r="D4341">
        <v>0</v>
      </c>
      <c r="E4341">
        <v>0</v>
      </c>
      <c r="F4341">
        <v>0.236498161427563</v>
      </c>
      <c r="G4341">
        <v>2.1998665971064899E-2</v>
      </c>
      <c r="H4341">
        <v>0</v>
      </c>
      <c r="I4341">
        <v>0</v>
      </c>
      <c r="J4341">
        <v>0</v>
      </c>
      <c r="K4341">
        <v>0</v>
      </c>
      <c r="L4341">
        <v>2.77777777777777E-2</v>
      </c>
      <c r="M4341">
        <v>0</v>
      </c>
      <c r="N4341">
        <v>3.9351851851851798E-2</v>
      </c>
      <c r="O4341">
        <v>0.11111111111111099</v>
      </c>
      <c r="P4341">
        <v>4.0725363471040103E-2</v>
      </c>
      <c r="Q4341">
        <v>8.3333333333333301E-2</v>
      </c>
      <c r="R4341">
        <v>5.1484778793589703E-2</v>
      </c>
      <c r="S4341">
        <v>0.13888888888888801</v>
      </c>
      <c r="T4341">
        <v>0</v>
      </c>
      <c r="U4341">
        <v>0</v>
      </c>
      <c r="V4341">
        <v>0</v>
      </c>
      <c r="W4341">
        <v>3.2851403972260301E-2</v>
      </c>
      <c r="X4341">
        <v>2.0833333333333301E-2</v>
      </c>
      <c r="Y4341">
        <v>0.19514533006818499</v>
      </c>
      <c r="Z4341">
        <v>-1.668024374640531E-3</v>
      </c>
      <c r="AA4341">
        <v>0</v>
      </c>
      <c r="AB4341">
        <v>-2.2689873073267197E-3</v>
      </c>
      <c r="AC4341">
        <v>1.192625425908922E-3</v>
      </c>
      <c r="AD4341">
        <v>-6.9458729273660369E-3</v>
      </c>
      <c r="AE4341">
        <v>-3.9163750817907683E-3</v>
      </c>
      <c r="AF4341">
        <v>-5.2168859189684058E-3</v>
      </c>
      <c r="AG4341">
        <v>-5.9903727163201914E-3</v>
      </c>
      <c r="AH4341">
        <v>-1.1896005111096453E-2</v>
      </c>
      <c r="AI4341">
        <v>5.7538740842111302E-4</v>
      </c>
      <c r="AJ4341">
        <v>-3.4336948504463116E-3</v>
      </c>
      <c r="AK4341">
        <v>-2.8149261666876924E-2</v>
      </c>
      <c r="AL4341">
        <v>-2.3918229327829499E-3</v>
      </c>
      <c r="AM4341">
        <v>-2.8474261343425233E-4</v>
      </c>
      <c r="AN4341">
        <v>-2.3203207859523456E-4</v>
      </c>
      <c r="AO4341">
        <v>-5.0514199965556728E-4</v>
      </c>
      <c r="AP4341">
        <v>-2.6980034323206281E-3</v>
      </c>
      <c r="AQ4341">
        <v>-8.4876080168373447E-3</v>
      </c>
      <c r="AR4341">
        <v>-4.8434696531149957E-3</v>
      </c>
      <c r="AS4341">
        <v>-3.7925244045357021E-3</v>
      </c>
      <c r="AT4341">
        <v>-5.8163343280301927E-3</v>
      </c>
      <c r="AU4341">
        <v>-5.5877235053924945E-3</v>
      </c>
      <c r="AV4341">
        <v>0</v>
      </c>
      <c r="AW4341">
        <f t="shared" si="347"/>
        <v>-1.9673946438692439E-3</v>
      </c>
      <c r="AX4341">
        <f t="shared" si="348"/>
        <v>5.8699142725340714</v>
      </c>
      <c r="AY4341">
        <f>1-AX4341/MAX(AX$2:AX4341)</f>
        <v>1.6391490874248182E-2</v>
      </c>
      <c r="AZ4341">
        <v>1</v>
      </c>
      <c r="BA4341">
        <v>2</v>
      </c>
      <c r="BB4341">
        <v>2</v>
      </c>
      <c r="BC4341">
        <v>4</v>
      </c>
      <c r="BD4341">
        <v>2</v>
      </c>
      <c r="BE4341">
        <f t="shared" ca="1" si="349"/>
        <v>-1.9861963291389548E-3</v>
      </c>
      <c r="BF4341">
        <f t="shared" ca="1" si="350"/>
        <v>9.9440334297064474</v>
      </c>
      <c r="BG4341">
        <f ca="1">1-BF4341/MAX(BF$2:BF4341)</f>
        <v>1.654401139396422E-2</v>
      </c>
      <c r="BH4341">
        <f t="shared" ca="1" si="351"/>
        <v>1.0461050711323128</v>
      </c>
    </row>
    <row r="4342" spans="1:60" x14ac:dyDescent="0.3">
      <c r="A4342" s="1">
        <v>44285</v>
      </c>
      <c r="B4342" s="3">
        <v>2021</v>
      </c>
      <c r="C4342">
        <v>0</v>
      </c>
      <c r="D4342">
        <v>0</v>
      </c>
      <c r="E4342">
        <v>0</v>
      </c>
      <c r="F4342">
        <v>0.236498161427563</v>
      </c>
      <c r="G4342">
        <v>2.1998665971064899E-2</v>
      </c>
      <c r="H4342">
        <v>0</v>
      </c>
      <c r="I4342">
        <v>0</v>
      </c>
      <c r="J4342">
        <v>0</v>
      </c>
      <c r="K4342">
        <v>0</v>
      </c>
      <c r="L4342">
        <v>2.77777777777777E-2</v>
      </c>
      <c r="M4342">
        <v>0</v>
      </c>
      <c r="N4342">
        <v>3.9351851851851798E-2</v>
      </c>
      <c r="O4342">
        <v>0.11111111111111099</v>
      </c>
      <c r="P4342">
        <v>4.0725363471040103E-2</v>
      </c>
      <c r="Q4342">
        <v>8.3333333333333301E-2</v>
      </c>
      <c r="R4342">
        <v>5.1484778793589703E-2</v>
      </c>
      <c r="S4342">
        <v>0.13888888888888801</v>
      </c>
      <c r="T4342">
        <v>0</v>
      </c>
      <c r="U4342">
        <v>0</v>
      </c>
      <c r="V4342">
        <v>0</v>
      </c>
      <c r="W4342">
        <v>3.2851403972260301E-2</v>
      </c>
      <c r="X4342">
        <v>2.0833333333333301E-2</v>
      </c>
      <c r="Y4342">
        <v>0.19514533006818499</v>
      </c>
      <c r="Z4342">
        <v>7.9153393223330148E-4</v>
      </c>
      <c r="AA4342">
        <v>1.0903370269899071E-4</v>
      </c>
      <c r="AB4342">
        <v>-8.7481917758924777E-4</v>
      </c>
      <c r="AC4342">
        <v>-1.6081092895799509E-2</v>
      </c>
      <c r="AD4342">
        <v>3.2135949576397316E-3</v>
      </c>
      <c r="AE4342">
        <v>-1.3106631197290497E-3</v>
      </c>
      <c r="AF4342">
        <v>4.6000772625176545E-4</v>
      </c>
      <c r="AG4342">
        <v>-7.3183405264384271E-3</v>
      </c>
      <c r="AH4342">
        <v>-1.7091823816998919E-2</v>
      </c>
      <c r="AI4342">
        <v>-2.4147634704825283E-3</v>
      </c>
      <c r="AJ4342">
        <v>-8.8352938515035007E-4</v>
      </c>
      <c r="AK4342">
        <v>1.6837591524526907E-2</v>
      </c>
      <c r="AL4342">
        <v>3.0933461226723136E-3</v>
      </c>
      <c r="AM4342">
        <v>-5.0329956716221869E-3</v>
      </c>
      <c r="AN4342">
        <v>0</v>
      </c>
      <c r="AO4342">
        <v>-2.6530567166929142E-3</v>
      </c>
      <c r="AP4342">
        <v>-1.7503606578238573E-3</v>
      </c>
      <c r="AQ4342">
        <v>5.2394177151058319E-3</v>
      </c>
      <c r="AR4342">
        <v>-1.2168437048448721E-3</v>
      </c>
      <c r="AS4342">
        <v>9.5170776043129734E-4</v>
      </c>
      <c r="AT4342">
        <v>1.2999311379591205E-3</v>
      </c>
      <c r="AU4342">
        <v>4.0689425253757072E-3</v>
      </c>
      <c r="AV4342">
        <v>0</v>
      </c>
      <c r="AW4342">
        <f t="shared" si="347"/>
        <v>-3.2504293969616298E-3</v>
      </c>
      <c r="AX4342">
        <f t="shared" si="348"/>
        <v>5.850834530624982</v>
      </c>
      <c r="AY4342">
        <f>1-AX4342/MAX(AX$2:AX4342)</f>
        <v>1.958864088741219E-2</v>
      </c>
      <c r="AZ4342">
        <v>1</v>
      </c>
      <c r="BA4342">
        <v>2</v>
      </c>
      <c r="BB4342">
        <v>2</v>
      </c>
      <c r="BC4342">
        <v>4</v>
      </c>
      <c r="BD4342">
        <v>2</v>
      </c>
      <c r="BE4342">
        <f t="shared" ca="1" si="349"/>
        <v>-3.421210705092013E-3</v>
      </c>
      <c r="BF4342">
        <f t="shared" ca="1" si="350"/>
        <v>9.910012796084942</v>
      </c>
      <c r="BG4342">
        <f ca="1">1-BF4342/MAX(BF$2:BF4342)</f>
        <v>1.9908621550170036E-2</v>
      </c>
      <c r="BH4342">
        <f t="shared" ca="1" si="351"/>
        <v>1.0461050711323128</v>
      </c>
    </row>
    <row r="4343" spans="1:60" x14ac:dyDescent="0.3">
      <c r="A4343" s="1">
        <v>44286</v>
      </c>
      <c r="B4343" s="3">
        <v>2021</v>
      </c>
      <c r="C4343">
        <v>0</v>
      </c>
      <c r="D4343">
        <v>0</v>
      </c>
      <c r="E4343">
        <v>0</v>
      </c>
      <c r="F4343">
        <v>0.236498161427563</v>
      </c>
      <c r="G4343">
        <v>2.1998665971064899E-2</v>
      </c>
      <c r="H4343">
        <v>0</v>
      </c>
      <c r="I4343">
        <v>0</v>
      </c>
      <c r="J4343">
        <v>0</v>
      </c>
      <c r="K4343">
        <v>0</v>
      </c>
      <c r="L4343">
        <v>2.77777777777777E-2</v>
      </c>
      <c r="M4343">
        <v>0</v>
      </c>
      <c r="N4343">
        <v>3.9351851851851798E-2</v>
      </c>
      <c r="O4343">
        <v>0.11111111111111099</v>
      </c>
      <c r="P4343">
        <v>4.0725363471040103E-2</v>
      </c>
      <c r="Q4343">
        <v>8.3333333333333301E-2</v>
      </c>
      <c r="R4343">
        <v>5.1484778793589703E-2</v>
      </c>
      <c r="S4343">
        <v>0.13888888888888801</v>
      </c>
      <c r="T4343">
        <v>0</v>
      </c>
      <c r="U4343">
        <v>0</v>
      </c>
      <c r="V4343">
        <v>0</v>
      </c>
      <c r="W4343">
        <v>3.2851403972260301E-2</v>
      </c>
      <c r="X4343">
        <v>2.0833333333333301E-2</v>
      </c>
      <c r="Y4343">
        <v>0.19514533006818499</v>
      </c>
      <c r="Z4343">
        <v>1.7556059173928773E-4</v>
      </c>
      <c r="AA4343">
        <v>-1.0902181564675928E-4</v>
      </c>
      <c r="AB4343">
        <v>1.7498940527138629E-4</v>
      </c>
      <c r="AC4343">
        <v>5.4479736692691905E-3</v>
      </c>
      <c r="AD4343">
        <v>5.0876755137667651E-3</v>
      </c>
      <c r="AE4343">
        <v>-4.3306375249909657E-3</v>
      </c>
      <c r="AF4343">
        <v>1.2875076026683807E-3</v>
      </c>
      <c r="AG4343">
        <v>-9.5402845145584614E-3</v>
      </c>
      <c r="AH4343">
        <v>1.516785732408632E-2</v>
      </c>
      <c r="AI4343">
        <v>4.8408214232975588E-3</v>
      </c>
      <c r="AJ4343">
        <v>-1.4147142943714552E-3</v>
      </c>
      <c r="AK4343">
        <v>1.3439955506650669E-2</v>
      </c>
      <c r="AL4343">
        <v>2.6211250798005015E-3</v>
      </c>
      <c r="AM4343">
        <v>1.5302943228083565E-2</v>
      </c>
      <c r="AN4343">
        <v>-3.4771852691295457E-4</v>
      </c>
      <c r="AO4343">
        <v>4.0533740219155234E-3</v>
      </c>
      <c r="AP4343">
        <v>2.3908532549232753E-4</v>
      </c>
      <c r="AQ4343">
        <v>-5.5792742034525E-3</v>
      </c>
      <c r="AR4343">
        <v>-2.842512027544708E-3</v>
      </c>
      <c r="AS4343">
        <v>-1.5848683101939987E-3</v>
      </c>
      <c r="AT4343">
        <v>-6.0590959801958277E-3</v>
      </c>
      <c r="AU4343">
        <v>4.4383486082877344E-3</v>
      </c>
      <c r="AV4343">
        <v>0</v>
      </c>
      <c r="AW4343">
        <f t="shared" si="347"/>
        <v>3.0844988777918901E-3</v>
      </c>
      <c r="AX4343">
        <f t="shared" si="348"/>
        <v>5.8688814231688404</v>
      </c>
      <c r="AY4343">
        <f>1-AX4343/MAX(AX$2:AX4343)</f>
        <v>1.6564563150455069E-2</v>
      </c>
      <c r="AZ4343">
        <v>1</v>
      </c>
      <c r="BA4343">
        <v>2</v>
      </c>
      <c r="BB4343">
        <v>2</v>
      </c>
      <c r="BC4343">
        <v>4</v>
      </c>
      <c r="BD4343">
        <v>2</v>
      </c>
      <c r="BE4343">
        <f t="shared" ca="1" si="349"/>
        <v>3.5004513728050892E-3</v>
      </c>
      <c r="BF4343">
        <f t="shared" ca="1" si="350"/>
        <v>9.9447023139815141</v>
      </c>
      <c r="BG4343">
        <f ca="1">1-BF4343/MAX(BF$2:BF4343)</f>
        <v>1.6477859339000922E-2</v>
      </c>
      <c r="BH4343">
        <f t="shared" ca="1" si="351"/>
        <v>1.0461050711323128</v>
      </c>
    </row>
    <row r="4344" spans="1:60" x14ac:dyDescent="0.3">
      <c r="A4344" s="1">
        <v>44287</v>
      </c>
      <c r="B4344" s="3">
        <v>2021</v>
      </c>
      <c r="C4344">
        <v>0</v>
      </c>
      <c r="D4344">
        <v>0.11111111111111099</v>
      </c>
      <c r="E4344">
        <v>0</v>
      </c>
      <c r="F4344">
        <v>0.226231812426614</v>
      </c>
      <c r="G4344">
        <v>1.1321353498068801E-2</v>
      </c>
      <c r="H4344">
        <v>0</v>
      </c>
      <c r="I4344">
        <v>4.1666666666666602E-2</v>
      </c>
      <c r="J4344">
        <v>0</v>
      </c>
      <c r="K4344">
        <v>0</v>
      </c>
      <c r="L4344">
        <v>4.1666666666666602E-2</v>
      </c>
      <c r="M4344">
        <v>0</v>
      </c>
      <c r="N4344">
        <v>3.9351851851851798E-2</v>
      </c>
      <c r="O4344">
        <v>0</v>
      </c>
      <c r="P4344">
        <v>2.95664098251892E-2</v>
      </c>
      <c r="Q4344">
        <v>0</v>
      </c>
      <c r="R4344">
        <v>6.3644884094603005E-2</v>
      </c>
      <c r="S4344">
        <v>0.11111111111111099</v>
      </c>
      <c r="T4344">
        <v>0</v>
      </c>
      <c r="U4344">
        <v>0</v>
      </c>
      <c r="V4344">
        <v>0</v>
      </c>
      <c r="W4344">
        <v>9.3239085374818301E-2</v>
      </c>
      <c r="X4344">
        <v>2.0833333333333301E-2</v>
      </c>
      <c r="Y4344">
        <v>0.21025571403996399</v>
      </c>
      <c r="Z4344">
        <v>3.3610517908391202E-3</v>
      </c>
      <c r="AA4344">
        <v>1.0903370269899071E-4</v>
      </c>
      <c r="AB4344">
        <v>1.2439938554571484E-3</v>
      </c>
      <c r="AC4344">
        <v>1.6857245806132237E-2</v>
      </c>
      <c r="AD4344">
        <v>9.7488619269416876E-3</v>
      </c>
      <c r="AE4344">
        <v>1.3048529155753386E-2</v>
      </c>
      <c r="AF4344">
        <v>7.9055887043071316E-3</v>
      </c>
      <c r="AG4344">
        <v>9.048339678707995E-3</v>
      </c>
      <c r="AH4344">
        <v>1.2628087827511347E-2</v>
      </c>
      <c r="AI4344">
        <v>2.1173835852741352E-3</v>
      </c>
      <c r="AJ4344">
        <v>4.4304230220635343E-3</v>
      </c>
      <c r="AK4344">
        <v>1.2673068330111059E-2</v>
      </c>
      <c r="AL4344">
        <v>6.271465051751024E-3</v>
      </c>
      <c r="AM4344">
        <v>1.7046135445282662E-2</v>
      </c>
      <c r="AN4344">
        <v>-1.1129403674536853E-5</v>
      </c>
      <c r="AO4344">
        <v>1.0799204176126675E-2</v>
      </c>
      <c r="AP4344">
        <v>2.8755501855131094E-3</v>
      </c>
      <c r="AQ4344">
        <v>1.6596683637053244E-2</v>
      </c>
      <c r="AR4344">
        <v>1.3032025047633011E-2</v>
      </c>
      <c r="AS4344">
        <v>1.6031771079140666E-2</v>
      </c>
      <c r="AT4344">
        <v>1.817963335594186E-2</v>
      </c>
      <c r="AU4344">
        <v>9.0298830083703763E-3</v>
      </c>
      <c r="AV4344">
        <v>0</v>
      </c>
      <c r="AW4344">
        <f t="shared" si="347"/>
        <v>8.2464506420251021E-3</v>
      </c>
      <c r="AX4344">
        <f t="shared" si="348"/>
        <v>5.9172788641488996</v>
      </c>
      <c r="AY4344">
        <f>1-AX4344/MAX(AX$2:AX4344)</f>
        <v>8.4547113608569591E-3</v>
      </c>
      <c r="AZ4344">
        <v>2</v>
      </c>
      <c r="BA4344">
        <v>1</v>
      </c>
      <c r="BB4344">
        <v>2</v>
      </c>
      <c r="BC4344">
        <v>4</v>
      </c>
      <c r="BD4344">
        <v>3</v>
      </c>
      <c r="BE4344">
        <f t="shared" ca="1" si="349"/>
        <v>1.5743657006627419E-2</v>
      </c>
      <c r="BF4344">
        <f t="shared" ca="1" si="350"/>
        <v>10.101268296245852</v>
      </c>
      <c r="BG4344">
        <f ca="1">1-BF4344/MAX(BF$2:BF4344)</f>
        <v>9.9362409801029283E-4</v>
      </c>
      <c r="BH4344">
        <f t="shared" ca="1" si="351"/>
        <v>1.4841887304044759</v>
      </c>
    </row>
    <row r="4345" spans="1:60" x14ac:dyDescent="0.3">
      <c r="A4345" s="1">
        <v>44291</v>
      </c>
      <c r="B4345" s="3">
        <v>2021</v>
      </c>
      <c r="C4345">
        <v>0</v>
      </c>
      <c r="D4345">
        <v>0.11111111111111099</v>
      </c>
      <c r="E4345">
        <v>0</v>
      </c>
      <c r="F4345">
        <v>0.226231812426614</v>
      </c>
      <c r="G4345">
        <v>1.1321353498068801E-2</v>
      </c>
      <c r="H4345">
        <v>0</v>
      </c>
      <c r="I4345">
        <v>4.1666666666666602E-2</v>
      </c>
      <c r="J4345">
        <v>0</v>
      </c>
      <c r="K4345">
        <v>0</v>
      </c>
      <c r="L4345">
        <v>4.1666666666666602E-2</v>
      </c>
      <c r="M4345">
        <v>0</v>
      </c>
      <c r="N4345">
        <v>3.9351851851851798E-2</v>
      </c>
      <c r="O4345">
        <v>0</v>
      </c>
      <c r="P4345">
        <v>2.95664098251892E-2</v>
      </c>
      <c r="Q4345">
        <v>0</v>
      </c>
      <c r="R4345">
        <v>6.3644884094603005E-2</v>
      </c>
      <c r="S4345">
        <v>0.11111111111111099</v>
      </c>
      <c r="T4345">
        <v>0</v>
      </c>
      <c r="U4345">
        <v>0</v>
      </c>
      <c r="V4345">
        <v>0</v>
      </c>
      <c r="W4345">
        <v>9.3239085374818301E-2</v>
      </c>
      <c r="X4345">
        <v>2.0833333333333301E-2</v>
      </c>
      <c r="Y4345">
        <v>0.21025571403996399</v>
      </c>
      <c r="Z4345">
        <v>-2.01673513319367E-3</v>
      </c>
      <c r="AA4345">
        <v>-1.0902181564675928E-4</v>
      </c>
      <c r="AB4345">
        <v>-1.2248891528415795E-3</v>
      </c>
      <c r="AC4345">
        <v>-1.4801618436005692E-2</v>
      </c>
      <c r="AD4345">
        <v>3.8988903318735169E-3</v>
      </c>
      <c r="AE4345">
        <v>1.4572109703927527E-2</v>
      </c>
      <c r="AF4345">
        <v>-1.1885973992810106E-3</v>
      </c>
      <c r="AG4345">
        <v>1.2149518767880618E-2</v>
      </c>
      <c r="AH4345">
        <v>-3.7040103825491943E-4</v>
      </c>
      <c r="AI4345">
        <v>4.5961881126577175E-4</v>
      </c>
      <c r="AJ4345">
        <v>-2.823112435716868E-3</v>
      </c>
      <c r="AK4345">
        <v>5.4973925026964299E-3</v>
      </c>
      <c r="AL4345">
        <v>-4.9001797694299132E-3</v>
      </c>
      <c r="AM4345">
        <v>1.9964910353999832E-2</v>
      </c>
      <c r="AN4345">
        <v>-2.3216924252977833E-4</v>
      </c>
      <c r="AO4345">
        <v>1.4353057176835549E-2</v>
      </c>
      <c r="AP4345">
        <v>-2.8671681271580374E-3</v>
      </c>
      <c r="AQ4345">
        <v>-4.363044934522553E-3</v>
      </c>
      <c r="AR4345">
        <v>1.5075278971093287E-2</v>
      </c>
      <c r="AS4345">
        <v>1.7184866915764374E-2</v>
      </c>
      <c r="AT4345">
        <v>3.8492156983211956E-3</v>
      </c>
      <c r="AU4345">
        <v>2.0943696010635726E-3</v>
      </c>
      <c r="AV4345">
        <v>0</v>
      </c>
      <c r="AW4345">
        <f t="shared" si="347"/>
        <v>-1.542866120630092E-3</v>
      </c>
      <c r="AX4345">
        <f t="shared" si="348"/>
        <v>5.9081492950630841</v>
      </c>
      <c r="AY4345">
        <f>1-AX4345/MAX(AX$2:AX4345)</f>
        <v>9.9845329937686689E-3</v>
      </c>
      <c r="AZ4345">
        <v>2</v>
      </c>
      <c r="BA4345">
        <v>1</v>
      </c>
      <c r="BB4345">
        <v>2</v>
      </c>
      <c r="BC4345">
        <v>4</v>
      </c>
      <c r="BD4345">
        <v>3</v>
      </c>
      <c r="BE4345">
        <f t="shared" ca="1" si="349"/>
        <v>-2.7246703620034608E-3</v>
      </c>
      <c r="BF4345">
        <f t="shared" ca="1" si="350"/>
        <v>10.073745669900426</v>
      </c>
      <c r="BG4345">
        <f ca="1">1-BF4345/MAX(BF$2:BF4345)</f>
        <v>3.7155871618829162E-3</v>
      </c>
      <c r="BH4345">
        <f t="shared" ca="1" si="351"/>
        <v>1.4841887304044759</v>
      </c>
    </row>
    <row r="4346" spans="1:60" x14ac:dyDescent="0.3">
      <c r="A4346" s="1">
        <v>44292</v>
      </c>
      <c r="B4346" s="3">
        <v>2021</v>
      </c>
      <c r="C4346">
        <v>0</v>
      </c>
      <c r="D4346">
        <v>0.11111111111111099</v>
      </c>
      <c r="E4346">
        <v>0</v>
      </c>
      <c r="F4346">
        <v>0.226231812426614</v>
      </c>
      <c r="G4346">
        <v>1.1321353498068801E-2</v>
      </c>
      <c r="H4346">
        <v>0</v>
      </c>
      <c r="I4346">
        <v>4.1666666666666602E-2</v>
      </c>
      <c r="J4346">
        <v>0</v>
      </c>
      <c r="K4346">
        <v>0</v>
      </c>
      <c r="L4346">
        <v>4.1666666666666602E-2</v>
      </c>
      <c r="M4346">
        <v>0</v>
      </c>
      <c r="N4346">
        <v>3.9351851851851798E-2</v>
      </c>
      <c r="O4346">
        <v>0</v>
      </c>
      <c r="P4346">
        <v>2.95664098251892E-2</v>
      </c>
      <c r="Q4346">
        <v>0</v>
      </c>
      <c r="R4346">
        <v>6.3644884094603005E-2</v>
      </c>
      <c r="S4346">
        <v>0.11111111111111099</v>
      </c>
      <c r="T4346">
        <v>0</v>
      </c>
      <c r="U4346">
        <v>0</v>
      </c>
      <c r="V4346">
        <v>0</v>
      </c>
      <c r="W4346">
        <v>9.3239085374818301E-2</v>
      </c>
      <c r="X4346">
        <v>2.0833333333333301E-2</v>
      </c>
      <c r="Y4346">
        <v>0.21025571403996399</v>
      </c>
      <c r="Z4346">
        <v>3.5144623935372543E-3</v>
      </c>
      <c r="AA4346">
        <v>-1.0946775406350806E-4</v>
      </c>
      <c r="AB4346">
        <v>2.45278269259952E-3</v>
      </c>
      <c r="AC4346">
        <v>3.6058286907900694E-3</v>
      </c>
      <c r="AD4346">
        <v>5.5482750688256033E-3</v>
      </c>
      <c r="AE4346">
        <v>-1.0643914847413893E-2</v>
      </c>
      <c r="AF4346">
        <v>3.3864137573431652E-3</v>
      </c>
      <c r="AG4346">
        <v>-1.5147344172231514E-2</v>
      </c>
      <c r="AH4346">
        <v>8.0286750645932603E-3</v>
      </c>
      <c r="AI4346">
        <v>1.7219927367215782E-3</v>
      </c>
      <c r="AJ4346">
        <v>4.8653047450475384E-3</v>
      </c>
      <c r="AK4346">
        <v>-2.933789714574031E-3</v>
      </c>
      <c r="AL4346">
        <v>6.6937334581365082E-3</v>
      </c>
      <c r="AM4346">
        <v>-6.9463591899532329E-4</v>
      </c>
      <c r="AN4346">
        <v>2.3222315760440537E-4</v>
      </c>
      <c r="AO4346">
        <v>-5.9063992982322233E-4</v>
      </c>
      <c r="AP4346">
        <v>5.5896868972316049E-4</v>
      </c>
      <c r="AQ4346">
        <v>6.7930131224045454E-3</v>
      </c>
      <c r="AR4346">
        <v>-8.7129192094133057E-3</v>
      </c>
      <c r="AS4346">
        <v>-9.061632403831732E-3</v>
      </c>
      <c r="AT4346">
        <v>2.5560104818973528E-3</v>
      </c>
      <c r="AU4346">
        <v>4.7501523596353845E-3</v>
      </c>
      <c r="AV4346">
        <v>0</v>
      </c>
      <c r="AW4346">
        <f t="shared" si="347"/>
        <v>1.3050643910536787E-3</v>
      </c>
      <c r="AX4346">
        <f t="shared" si="348"/>
        <v>5.9158598103250997</v>
      </c>
      <c r="AY4346">
        <f>1-AX4346/MAX(AX$2:AX4346)</f>
        <v>8.6924990611864095E-3</v>
      </c>
      <c r="AZ4346">
        <v>2</v>
      </c>
      <c r="BA4346">
        <v>1</v>
      </c>
      <c r="BB4346">
        <v>2</v>
      </c>
      <c r="BC4346">
        <v>4</v>
      </c>
      <c r="BD4346">
        <v>3</v>
      </c>
      <c r="BE4346">
        <f t="shared" ca="1" si="349"/>
        <v>2.3473339631146987E-3</v>
      </c>
      <c r="BF4346">
        <f t="shared" ca="1" si="350"/>
        <v>10.097392115247162</v>
      </c>
      <c r="BG4346">
        <f ca="1">1-BF4346/MAX(BF$2:BF4346)</f>
        <v>1.3769749227062755E-3</v>
      </c>
      <c r="BH4346">
        <f t="shared" ca="1" si="351"/>
        <v>1.4841887304044759</v>
      </c>
    </row>
    <row r="4347" spans="1:60" x14ac:dyDescent="0.3">
      <c r="A4347" s="1">
        <v>44293</v>
      </c>
      <c r="B4347" s="3">
        <v>2021</v>
      </c>
      <c r="C4347">
        <v>0</v>
      </c>
      <c r="D4347">
        <v>0.11111111111111099</v>
      </c>
      <c r="E4347">
        <v>0</v>
      </c>
      <c r="F4347">
        <v>0.226231812426614</v>
      </c>
      <c r="G4347">
        <v>1.1321353498068801E-2</v>
      </c>
      <c r="H4347">
        <v>0</v>
      </c>
      <c r="I4347">
        <v>4.1666666666666602E-2</v>
      </c>
      <c r="J4347">
        <v>0</v>
      </c>
      <c r="K4347">
        <v>0</v>
      </c>
      <c r="L4347">
        <v>4.1666666666666602E-2</v>
      </c>
      <c r="M4347">
        <v>0</v>
      </c>
      <c r="N4347">
        <v>3.9351851851851798E-2</v>
      </c>
      <c r="O4347">
        <v>0</v>
      </c>
      <c r="P4347">
        <v>2.95664098251892E-2</v>
      </c>
      <c r="Q4347">
        <v>0</v>
      </c>
      <c r="R4347">
        <v>6.3644884094603005E-2</v>
      </c>
      <c r="S4347">
        <v>0.11111111111111099</v>
      </c>
      <c r="T4347">
        <v>0</v>
      </c>
      <c r="U4347">
        <v>0</v>
      </c>
      <c r="V4347">
        <v>0</v>
      </c>
      <c r="W4347">
        <v>9.3239085374818301E-2</v>
      </c>
      <c r="X4347">
        <v>2.0833333333333301E-2</v>
      </c>
      <c r="Y4347">
        <v>0.21025571403996399</v>
      </c>
      <c r="Z4347">
        <v>-1.5758672184609246E-3</v>
      </c>
      <c r="AA4347">
        <v>0</v>
      </c>
      <c r="AB4347">
        <v>-1.7495193241701124E-4</v>
      </c>
      <c r="AC4347">
        <v>2.9940037196105607E-3</v>
      </c>
      <c r="AD4347">
        <v>-1.4713813370675788E-2</v>
      </c>
      <c r="AE4347">
        <v>2.0740422399745384E-3</v>
      </c>
      <c r="AF4347">
        <v>-3.4660604636617132E-3</v>
      </c>
      <c r="AG4347">
        <v>2.9019049744982706E-3</v>
      </c>
      <c r="AH4347">
        <v>-2.8183231860536839E-3</v>
      </c>
      <c r="AI4347">
        <v>-3.4357112515703836E-4</v>
      </c>
      <c r="AJ4347">
        <v>-6.1603676994703704E-4</v>
      </c>
      <c r="AK4347">
        <v>-1.6138288033073267E-2</v>
      </c>
      <c r="AL4347">
        <v>-1.986991675067884E-3</v>
      </c>
      <c r="AM4347">
        <v>2.4182314165630547E-3</v>
      </c>
      <c r="AN4347">
        <v>1.1567410590407334E-4</v>
      </c>
      <c r="AO4347">
        <v>1.1572660173182481E-3</v>
      </c>
      <c r="AP4347">
        <v>6.3883713791712537E-4</v>
      </c>
      <c r="AQ4347">
        <v>-6.9642956987997495E-3</v>
      </c>
      <c r="AR4347">
        <v>1.7979194138288968E-3</v>
      </c>
      <c r="AS4347">
        <v>2.169969708727848E-3</v>
      </c>
      <c r="AT4347">
        <v>7.4366096227973522E-4</v>
      </c>
      <c r="AU4347">
        <v>-1.4561167747807469E-2</v>
      </c>
      <c r="AV4347">
        <v>0</v>
      </c>
      <c r="AW4347">
        <f t="shared" si="347"/>
        <v>-3.0093257052326498E-4</v>
      </c>
      <c r="AX4347">
        <f t="shared" si="348"/>
        <v>5.9140795354255236</v>
      </c>
      <c r="AY4347">
        <f>1-AX4347/MAX(AX$2:AX4347)</f>
        <v>8.9908157756228846E-3</v>
      </c>
      <c r="AZ4347">
        <v>2</v>
      </c>
      <c r="BA4347">
        <v>1</v>
      </c>
      <c r="BB4347">
        <v>2</v>
      </c>
      <c r="BC4347">
        <v>4</v>
      </c>
      <c r="BD4347">
        <v>3</v>
      </c>
      <c r="BE4347">
        <f t="shared" ca="1" si="349"/>
        <v>-5.1411239572542937E-4</v>
      </c>
      <c r="BF4347">
        <f t="shared" ca="1" si="350"/>
        <v>10.092200920796214</v>
      </c>
      <c r="BG4347">
        <f ca="1">1-BF4347/MAX(BF$2:BF4347)</f>
        <v>1.8903793985551864E-3</v>
      </c>
      <c r="BH4347">
        <f t="shared" ca="1" si="351"/>
        <v>1.4841887304044759</v>
      </c>
    </row>
    <row r="4348" spans="1:60" x14ac:dyDescent="0.3">
      <c r="A4348" s="1">
        <v>44294</v>
      </c>
      <c r="B4348" s="3">
        <v>2021</v>
      </c>
      <c r="C4348">
        <v>0</v>
      </c>
      <c r="D4348">
        <v>0.11111111111111099</v>
      </c>
      <c r="E4348">
        <v>0</v>
      </c>
      <c r="F4348">
        <v>0.226231812426614</v>
      </c>
      <c r="G4348">
        <v>1.1321353498068801E-2</v>
      </c>
      <c r="H4348">
        <v>0</v>
      </c>
      <c r="I4348">
        <v>4.1666666666666602E-2</v>
      </c>
      <c r="J4348">
        <v>0</v>
      </c>
      <c r="K4348">
        <v>0</v>
      </c>
      <c r="L4348">
        <v>4.1666666666666602E-2</v>
      </c>
      <c r="M4348">
        <v>0</v>
      </c>
      <c r="N4348">
        <v>3.9351851851851798E-2</v>
      </c>
      <c r="O4348">
        <v>0</v>
      </c>
      <c r="P4348">
        <v>2.95664098251892E-2</v>
      </c>
      <c r="Q4348">
        <v>0</v>
      </c>
      <c r="R4348">
        <v>6.3644884094603005E-2</v>
      </c>
      <c r="S4348">
        <v>0.11111111111111099</v>
      </c>
      <c r="T4348">
        <v>0</v>
      </c>
      <c r="U4348">
        <v>0</v>
      </c>
      <c r="V4348">
        <v>0</v>
      </c>
      <c r="W4348">
        <v>9.3239085374818301E-2</v>
      </c>
      <c r="X4348">
        <v>2.0833333333333301E-2</v>
      </c>
      <c r="Y4348">
        <v>0.21025571403996399</v>
      </c>
      <c r="Z4348">
        <v>2.4555396156484832E-3</v>
      </c>
      <c r="AA4348">
        <v>1.0947973856456628E-4</v>
      </c>
      <c r="AB4348">
        <v>1.2236754355277046E-3</v>
      </c>
      <c r="AC4348">
        <v>5.3730508199010263E-3</v>
      </c>
      <c r="AD4348">
        <v>8.2135159115008793E-3</v>
      </c>
      <c r="AE4348">
        <v>5.6911716338166052E-3</v>
      </c>
      <c r="AF4348">
        <v>5.7663437927912842E-3</v>
      </c>
      <c r="AG4348">
        <v>1.0129058252421608E-3</v>
      </c>
      <c r="AH4348">
        <v>1.0752027888072391E-2</v>
      </c>
      <c r="AI4348">
        <v>3.4368920684446636E-4</v>
      </c>
      <c r="AJ4348">
        <v>3.4356206691223967E-3</v>
      </c>
      <c r="AK4348">
        <v>8.4733634339118069E-3</v>
      </c>
      <c r="AL4348">
        <v>3.6759479694938868E-3</v>
      </c>
      <c r="AM4348">
        <v>1.0433538327263348E-2</v>
      </c>
      <c r="AN4348">
        <v>3.4789433170323569E-4</v>
      </c>
      <c r="AO4348">
        <v>4.746819722377893E-3</v>
      </c>
      <c r="AP4348">
        <v>2.2335420428605257E-3</v>
      </c>
      <c r="AQ4348">
        <v>8.2550298412726875E-3</v>
      </c>
      <c r="AR4348">
        <v>5.782490911131033E-3</v>
      </c>
      <c r="AS4348">
        <v>6.9594250191455931E-3</v>
      </c>
      <c r="AT4348">
        <v>-3.715366156848865E-3</v>
      </c>
      <c r="AU4348">
        <v>1.0362601517210024E-2</v>
      </c>
      <c r="AV4348">
        <v>0</v>
      </c>
      <c r="AW4348">
        <f t="shared" si="347"/>
        <v>2.6369693971614598E-3</v>
      </c>
      <c r="AX4348">
        <f t="shared" si="348"/>
        <v>5.9296747821728202</v>
      </c>
      <c r="AY4348">
        <f>1-AX4348/MAX(AX$2:AX4348)</f>
        <v>6.3775548845171892E-3</v>
      </c>
      <c r="AZ4348">
        <v>2</v>
      </c>
      <c r="BA4348">
        <v>1</v>
      </c>
      <c r="BB4348">
        <v>2</v>
      </c>
      <c r="BC4348">
        <v>4</v>
      </c>
      <c r="BD4348">
        <v>3</v>
      </c>
      <c r="BE4348">
        <f t="shared" ca="1" si="349"/>
        <v>4.7590183325130859E-3</v>
      </c>
      <c r="BF4348">
        <f t="shared" ca="1" si="350"/>
        <v>10.140229889993689</v>
      </c>
      <c r="BG4348">
        <f ca="1">1-BF4348/MAX(BF$2:BF4348)</f>
        <v>0</v>
      </c>
      <c r="BH4348">
        <f t="shared" ca="1" si="351"/>
        <v>1.4841887304044759</v>
      </c>
    </row>
    <row r="4349" spans="1:60" x14ac:dyDescent="0.3">
      <c r="A4349" s="1">
        <v>44295</v>
      </c>
      <c r="B4349" s="3">
        <v>2021</v>
      </c>
      <c r="C4349">
        <v>0</v>
      </c>
      <c r="D4349">
        <v>0.11111111111111099</v>
      </c>
      <c r="E4349">
        <v>0</v>
      </c>
      <c r="F4349">
        <v>0.226231812426614</v>
      </c>
      <c r="G4349">
        <v>1.1321353498068801E-2</v>
      </c>
      <c r="H4349">
        <v>0</v>
      </c>
      <c r="I4349">
        <v>4.1666666666666602E-2</v>
      </c>
      <c r="J4349">
        <v>0</v>
      </c>
      <c r="K4349">
        <v>0</v>
      </c>
      <c r="L4349">
        <v>4.1666666666666602E-2</v>
      </c>
      <c r="M4349">
        <v>0</v>
      </c>
      <c r="N4349">
        <v>3.9351851851851798E-2</v>
      </c>
      <c r="O4349">
        <v>0</v>
      </c>
      <c r="P4349">
        <v>2.95664098251892E-2</v>
      </c>
      <c r="Q4349">
        <v>0</v>
      </c>
      <c r="R4349">
        <v>6.3644884094603005E-2</v>
      </c>
      <c r="S4349">
        <v>0.11111111111111099</v>
      </c>
      <c r="T4349">
        <v>0</v>
      </c>
      <c r="U4349">
        <v>0</v>
      </c>
      <c r="V4349">
        <v>0</v>
      </c>
      <c r="W4349">
        <v>9.3239085374818301E-2</v>
      </c>
      <c r="X4349">
        <v>2.0833333333333301E-2</v>
      </c>
      <c r="Y4349">
        <v>0.21025571403996399</v>
      </c>
      <c r="Z4349">
        <v>-1.1374276787222692E-3</v>
      </c>
      <c r="AA4349">
        <v>-1.0946775406350806E-4</v>
      </c>
      <c r="AB4349">
        <v>-1.9205482057114143E-3</v>
      </c>
      <c r="AC4349">
        <v>-3.562890289341536E-3</v>
      </c>
      <c r="AD4349">
        <v>-8.5170827877121269E-3</v>
      </c>
      <c r="AE4349">
        <v>3.0868433264861217E-3</v>
      </c>
      <c r="AF4349">
        <v>-2.7303003947538595E-3</v>
      </c>
      <c r="AG4349">
        <v>6.9371865537257715E-3</v>
      </c>
      <c r="AH4349">
        <v>-7.53747660190629E-3</v>
      </c>
      <c r="AI4349">
        <v>-6.8773072497785304E-4</v>
      </c>
      <c r="AJ4349">
        <v>-2.6335970744417736E-3</v>
      </c>
      <c r="AK4349">
        <v>1.3478849420955896E-4</v>
      </c>
      <c r="AL4349">
        <v>-2.0602219591955295E-3</v>
      </c>
      <c r="AM4349">
        <v>6.0580596756518723E-3</v>
      </c>
      <c r="AN4349">
        <v>-3.4777334332836141E-4</v>
      </c>
      <c r="AO4349">
        <v>7.2702236798158903E-3</v>
      </c>
      <c r="AP4349">
        <v>-2.149229554800125E-3</v>
      </c>
      <c r="AQ4349">
        <v>-3.6233573701287547E-3</v>
      </c>
      <c r="AR4349">
        <v>2.379166094985008E-3</v>
      </c>
      <c r="AS4349">
        <v>1.228728254174305E-3</v>
      </c>
      <c r="AT4349">
        <v>-1.1721216194233719E-3</v>
      </c>
      <c r="AU4349">
        <v>-8.5469328054840199E-3</v>
      </c>
      <c r="AV4349">
        <v>0</v>
      </c>
      <c r="AW4349">
        <f t="shared" si="347"/>
        <v>-9.3606521606296508E-4</v>
      </c>
      <c r="AX4349">
        <f t="shared" si="348"/>
        <v>5.9241242198666626</v>
      </c>
      <c r="AY4349">
        <f>1-AX4349/MAX(AX$2:AX4349)</f>
        <v>7.3076502932891696E-3</v>
      </c>
      <c r="AZ4349">
        <v>2</v>
      </c>
      <c r="BA4349">
        <v>1</v>
      </c>
      <c r="BB4349">
        <v>2</v>
      </c>
      <c r="BC4349">
        <v>4</v>
      </c>
      <c r="BD4349">
        <v>3</v>
      </c>
      <c r="BE4349">
        <f t="shared" ca="1" si="349"/>
        <v>-1.478746101152261E-3</v>
      </c>
      <c r="BF4349">
        <f t="shared" ca="1" si="350"/>
        <v>10.125235064579073</v>
      </c>
      <c r="BG4349">
        <f ca="1">1-BF4349/MAX(BF$2:BF4349)</f>
        <v>1.478746101152284E-3</v>
      </c>
      <c r="BH4349">
        <f t="shared" ca="1" si="351"/>
        <v>1.4841887304044759</v>
      </c>
    </row>
    <row r="4350" spans="1:60" x14ac:dyDescent="0.3">
      <c r="A4350" s="1">
        <v>44298</v>
      </c>
      <c r="B4350" s="3">
        <v>2021</v>
      </c>
      <c r="C4350">
        <v>0</v>
      </c>
      <c r="D4350">
        <v>0.11111111111111099</v>
      </c>
      <c r="E4350">
        <v>0</v>
      </c>
      <c r="F4350">
        <v>0.226231812426614</v>
      </c>
      <c r="G4350">
        <v>1.1321353498068801E-2</v>
      </c>
      <c r="H4350">
        <v>0</v>
      </c>
      <c r="I4350">
        <v>4.1666666666666602E-2</v>
      </c>
      <c r="J4350">
        <v>0</v>
      </c>
      <c r="K4350">
        <v>0</v>
      </c>
      <c r="L4350">
        <v>4.1666666666666602E-2</v>
      </c>
      <c r="M4350">
        <v>0</v>
      </c>
      <c r="N4350">
        <v>3.9351851851851798E-2</v>
      </c>
      <c r="O4350">
        <v>0</v>
      </c>
      <c r="P4350">
        <v>2.95664098251892E-2</v>
      </c>
      <c r="Q4350">
        <v>0</v>
      </c>
      <c r="R4350">
        <v>6.3644884094603005E-2</v>
      </c>
      <c r="S4350">
        <v>0.11111111111111099</v>
      </c>
      <c r="T4350">
        <v>0</v>
      </c>
      <c r="U4350">
        <v>0</v>
      </c>
      <c r="V4350">
        <v>0</v>
      </c>
      <c r="W4350">
        <v>9.3239085374818301E-2</v>
      </c>
      <c r="X4350">
        <v>2.0833333333333301E-2</v>
      </c>
      <c r="Y4350">
        <v>0.21025571403996399</v>
      </c>
      <c r="Z4350">
        <v>-2.6247858726968776E-4</v>
      </c>
      <c r="AA4350">
        <v>0</v>
      </c>
      <c r="AB4350">
        <v>-6.9949981834671604E-4</v>
      </c>
      <c r="AC4350">
        <v>5.9601454723656744E-4</v>
      </c>
      <c r="AD4350">
        <v>-5.9755142605441014E-3</v>
      </c>
      <c r="AE4350">
        <v>-5.5135043191946176E-3</v>
      </c>
      <c r="AF4350">
        <v>1.6428199047373582E-3</v>
      </c>
      <c r="AG4350">
        <v>-6.1719263277328906E-3</v>
      </c>
      <c r="AH4350">
        <v>-6.0636091581887097E-3</v>
      </c>
      <c r="AI4350">
        <v>-1.0320115962183518E-3</v>
      </c>
      <c r="AJ4350">
        <v>-6.1613794550507972E-4</v>
      </c>
      <c r="AK4350">
        <v>-3.9084805798457189E-3</v>
      </c>
      <c r="AL4350">
        <v>-2.2917040500580743E-4</v>
      </c>
      <c r="AM4350">
        <v>-1.304912904842026E-3</v>
      </c>
      <c r="AN4350">
        <v>-2.3168631424419495E-4</v>
      </c>
      <c r="AO4350">
        <v>3.6453820226878264E-4</v>
      </c>
      <c r="AP4350">
        <v>1.5969752958833183E-4</v>
      </c>
      <c r="AQ4350">
        <v>-4.3597686725083129E-4</v>
      </c>
      <c r="AR4350">
        <v>-5.3401752812297643E-3</v>
      </c>
      <c r="AS4350">
        <v>-4.6020444949608219E-3</v>
      </c>
      <c r="AT4350">
        <v>5.867397297393051E-3</v>
      </c>
      <c r="AU4350">
        <v>-6.5134824185761886E-3</v>
      </c>
      <c r="AV4350">
        <v>0</v>
      </c>
      <c r="AW4350">
        <f t="shared" si="347"/>
        <v>3.5256771842952711E-4</v>
      </c>
      <c r="AX4350">
        <f t="shared" si="348"/>
        <v>5.9262128748265539</v>
      </c>
      <c r="AY4350">
        <f>1-AX4350/MAX(AX$2:AX4350)</f>
        <v>6.9576590164507346E-3</v>
      </c>
      <c r="AZ4350">
        <v>2</v>
      </c>
      <c r="BA4350">
        <v>1</v>
      </c>
      <c r="BB4350">
        <v>2</v>
      </c>
      <c r="BC4350">
        <v>4</v>
      </c>
      <c r="BD4350">
        <v>3</v>
      </c>
      <c r="BE4350">
        <f t="shared" ca="1" si="349"/>
        <v>6.6194092071650322E-4</v>
      </c>
      <c r="BF4350">
        <f t="shared" ca="1" si="350"/>
        <v>10.131937372000191</v>
      </c>
      <c r="BG4350">
        <f ca="1">1-BF4350/MAX(BF$2:BF4350)</f>
        <v>8.1778402299148567E-4</v>
      </c>
      <c r="BH4350">
        <f t="shared" ca="1" si="351"/>
        <v>1.4841887304044759</v>
      </c>
    </row>
    <row r="4351" spans="1:60" x14ac:dyDescent="0.3">
      <c r="A4351" s="1">
        <v>44299</v>
      </c>
      <c r="B4351" s="3">
        <v>2021</v>
      </c>
      <c r="C4351">
        <v>0</v>
      </c>
      <c r="D4351">
        <v>0.11111111111111099</v>
      </c>
      <c r="E4351">
        <v>0</v>
      </c>
      <c r="F4351">
        <v>0.226231812426614</v>
      </c>
      <c r="G4351">
        <v>1.1321353498068801E-2</v>
      </c>
      <c r="H4351">
        <v>0</v>
      </c>
      <c r="I4351">
        <v>4.1666666666666602E-2</v>
      </c>
      <c r="J4351">
        <v>0</v>
      </c>
      <c r="K4351">
        <v>0</v>
      </c>
      <c r="L4351">
        <v>4.1666666666666602E-2</v>
      </c>
      <c r="M4351">
        <v>0</v>
      </c>
      <c r="N4351">
        <v>3.9351851851851798E-2</v>
      </c>
      <c r="O4351">
        <v>0</v>
      </c>
      <c r="P4351">
        <v>2.95664098251892E-2</v>
      </c>
      <c r="Q4351">
        <v>0</v>
      </c>
      <c r="R4351">
        <v>6.3644884094603005E-2</v>
      </c>
      <c r="S4351">
        <v>0.11111111111111099</v>
      </c>
      <c r="T4351">
        <v>0</v>
      </c>
      <c r="U4351">
        <v>0</v>
      </c>
      <c r="V4351">
        <v>0</v>
      </c>
      <c r="W4351">
        <v>9.3239085374818301E-2</v>
      </c>
      <c r="X4351">
        <v>2.0833333333333301E-2</v>
      </c>
      <c r="Y4351">
        <v>0.21025571403996399</v>
      </c>
      <c r="Z4351">
        <v>2.8907720616668797E-3</v>
      </c>
      <c r="AA4351">
        <v>0</v>
      </c>
      <c r="AB4351">
        <v>1.0503029156043731E-3</v>
      </c>
      <c r="AC4351">
        <v>1.0720500024854474E-2</v>
      </c>
      <c r="AD4351">
        <v>4.132951540973373E-3</v>
      </c>
      <c r="AE4351">
        <v>5.802009493559801E-3</v>
      </c>
      <c r="AF4351">
        <v>5.2843253535101997E-3</v>
      </c>
      <c r="AG4351">
        <v>6.3546401420748744E-3</v>
      </c>
      <c r="AH4351">
        <v>7.0864795731790942E-3</v>
      </c>
      <c r="AI4351">
        <v>6.8881674428933337E-4</v>
      </c>
      <c r="AJ4351">
        <v>4.1395166914763859E-3</v>
      </c>
      <c r="AK4351">
        <v>-2.6158542275320773E-3</v>
      </c>
      <c r="AL4351">
        <v>4.435485740248879E-3</v>
      </c>
      <c r="AM4351">
        <v>1.1673078441280849E-2</v>
      </c>
      <c r="AN4351">
        <v>3.4770124407002001E-4</v>
      </c>
      <c r="AO4351">
        <v>2.9637740588637218E-3</v>
      </c>
      <c r="AP4351">
        <v>3.6687529655621276E-3</v>
      </c>
      <c r="AQ4351">
        <v>7.4936210865106379E-3</v>
      </c>
      <c r="AR4351">
        <v>6.7609134487898181E-3</v>
      </c>
      <c r="AS4351">
        <v>6.1643432228817296E-3</v>
      </c>
      <c r="AT4351">
        <v>4.984490387355045E-3</v>
      </c>
      <c r="AU4351">
        <v>1.9279882574974039E-4</v>
      </c>
      <c r="AV4351">
        <v>0</v>
      </c>
      <c r="AW4351">
        <f t="shared" si="347"/>
        <v>4.0282162317928326E-3</v>
      </c>
      <c r="AX4351">
        <f t="shared" si="348"/>
        <v>5.9500849417219897</v>
      </c>
      <c r="AY4351">
        <f>1-AX4351/MAX(AX$2:AX4351)</f>
        <v>2.9574697396432814E-3</v>
      </c>
      <c r="AZ4351">
        <v>2</v>
      </c>
      <c r="BA4351">
        <v>1</v>
      </c>
      <c r="BB4351">
        <v>2</v>
      </c>
      <c r="BC4351">
        <v>4</v>
      </c>
      <c r="BD4351">
        <v>3</v>
      </c>
      <c r="BE4351">
        <f t="shared" ca="1" si="349"/>
        <v>7.399912324448225E-3</v>
      </c>
      <c r="BF4351">
        <f t="shared" ca="1" si="350"/>
        <v>10.206912820229793</v>
      </c>
      <c r="BG4351">
        <f ca="1">1-BF4351/MAX(BF$2:BF4351)</f>
        <v>0</v>
      </c>
      <c r="BH4351">
        <f t="shared" ca="1" si="351"/>
        <v>1.4841887304044759</v>
      </c>
    </row>
    <row r="4352" spans="1:60" x14ac:dyDescent="0.3">
      <c r="A4352" s="1">
        <v>44300</v>
      </c>
      <c r="B4352" s="3">
        <v>2021</v>
      </c>
      <c r="C4352">
        <v>0</v>
      </c>
      <c r="D4352">
        <v>0.11111111111111099</v>
      </c>
      <c r="E4352">
        <v>0</v>
      </c>
      <c r="F4352">
        <v>0.226231812426614</v>
      </c>
      <c r="G4352">
        <v>1.1321353498068801E-2</v>
      </c>
      <c r="H4352">
        <v>0</v>
      </c>
      <c r="I4352">
        <v>4.1666666666666602E-2</v>
      </c>
      <c r="J4352">
        <v>0</v>
      </c>
      <c r="K4352">
        <v>0</v>
      </c>
      <c r="L4352">
        <v>4.1666666666666602E-2</v>
      </c>
      <c r="M4352">
        <v>0</v>
      </c>
      <c r="N4352">
        <v>3.9351851851851798E-2</v>
      </c>
      <c r="O4352">
        <v>0</v>
      </c>
      <c r="P4352">
        <v>2.95664098251892E-2</v>
      </c>
      <c r="Q4352">
        <v>0</v>
      </c>
      <c r="R4352">
        <v>6.3644884094603005E-2</v>
      </c>
      <c r="S4352">
        <v>0.11111111111111099</v>
      </c>
      <c r="T4352">
        <v>0</v>
      </c>
      <c r="U4352">
        <v>0</v>
      </c>
      <c r="V4352">
        <v>0</v>
      </c>
      <c r="W4352">
        <v>9.3239085374818301E-2</v>
      </c>
      <c r="X4352">
        <v>2.0833333333333301E-2</v>
      </c>
      <c r="Y4352">
        <v>0.21025571403996399</v>
      </c>
      <c r="Z4352">
        <v>-7.862157483101706E-4</v>
      </c>
      <c r="AA4352">
        <v>0</v>
      </c>
      <c r="AB4352">
        <v>-1.3989345824022559E-3</v>
      </c>
      <c r="AC4352">
        <v>2.2981830484264831E-2</v>
      </c>
      <c r="AD4352">
        <v>5.0513542968309011E-3</v>
      </c>
      <c r="AE4352">
        <v>7.6924433758329691E-4</v>
      </c>
      <c r="AF4352">
        <v>-9.0604974677865879E-4</v>
      </c>
      <c r="AG4352">
        <v>-1.8654887317447466E-3</v>
      </c>
      <c r="AH4352">
        <v>-4.3443155289524249E-3</v>
      </c>
      <c r="AI4352">
        <v>-4.5879688787942019E-4</v>
      </c>
      <c r="AJ4352">
        <v>-1.2281616012224106E-3</v>
      </c>
      <c r="AK4352">
        <v>9.8580204554317152E-3</v>
      </c>
      <c r="AL4352">
        <v>-1.3703245494343097E-3</v>
      </c>
      <c r="AM4352">
        <v>-1.2008330475504536E-2</v>
      </c>
      <c r="AN4352">
        <v>0</v>
      </c>
      <c r="AO4352">
        <v>-3.4151965352853253E-3</v>
      </c>
      <c r="AP4352">
        <v>0</v>
      </c>
      <c r="AQ4352">
        <v>-3.1775562375614408E-3</v>
      </c>
      <c r="AR4352">
        <v>9.8751804337005034E-4</v>
      </c>
      <c r="AS4352">
        <v>4.5939180051446371E-4</v>
      </c>
      <c r="AT4352">
        <v>-5.2763364395043144E-3</v>
      </c>
      <c r="AU4352">
        <v>5.3981944631416034E-3</v>
      </c>
      <c r="AV4352">
        <v>0</v>
      </c>
      <c r="AW4352">
        <f t="shared" si="347"/>
        <v>4.6355706748080813E-3</v>
      </c>
      <c r="AX4352">
        <f t="shared" si="348"/>
        <v>5.9776669809904526</v>
      </c>
      <c r="AY4352">
        <f>1-AX4352/MAX(AX$2:AX4352)</f>
        <v>0</v>
      </c>
      <c r="AZ4352">
        <v>2</v>
      </c>
      <c r="BA4352">
        <v>1</v>
      </c>
      <c r="BB4352">
        <v>2</v>
      </c>
      <c r="BC4352">
        <v>4</v>
      </c>
      <c r="BD4352">
        <v>3</v>
      </c>
      <c r="BE4352">
        <f t="shared" ca="1" si="349"/>
        <v>9.3280099593935836E-3</v>
      </c>
      <c r="BF4352">
        <f t="shared" ca="1" si="350"/>
        <v>10.302123004671557</v>
      </c>
      <c r="BG4352">
        <f ca="1">1-BF4352/MAX(BF$2:BF4352)</f>
        <v>0</v>
      </c>
      <c r="BH4352">
        <f t="shared" ca="1" si="351"/>
        <v>1.4841887304044759</v>
      </c>
    </row>
    <row r="4353" spans="1:60" x14ac:dyDescent="0.3">
      <c r="A4353" s="1">
        <v>44301</v>
      </c>
      <c r="B4353" s="3">
        <v>2021</v>
      </c>
      <c r="C4353">
        <v>0</v>
      </c>
      <c r="D4353">
        <v>0.11111111111111099</v>
      </c>
      <c r="E4353">
        <v>0</v>
      </c>
      <c r="F4353">
        <v>0.226231812426614</v>
      </c>
      <c r="G4353">
        <v>1.1321353498068801E-2</v>
      </c>
      <c r="H4353">
        <v>0</v>
      </c>
      <c r="I4353">
        <v>4.1666666666666602E-2</v>
      </c>
      <c r="J4353">
        <v>0</v>
      </c>
      <c r="K4353">
        <v>0</v>
      </c>
      <c r="L4353">
        <v>4.1666666666666602E-2</v>
      </c>
      <c r="M4353">
        <v>0</v>
      </c>
      <c r="N4353">
        <v>3.9351851851851798E-2</v>
      </c>
      <c r="O4353">
        <v>0</v>
      </c>
      <c r="P4353">
        <v>2.95664098251892E-2</v>
      </c>
      <c r="Q4353">
        <v>0</v>
      </c>
      <c r="R4353">
        <v>6.3644884094603005E-2</v>
      </c>
      <c r="S4353">
        <v>0.11111111111111099</v>
      </c>
      <c r="T4353">
        <v>0</v>
      </c>
      <c r="U4353">
        <v>0</v>
      </c>
      <c r="V4353">
        <v>0</v>
      </c>
      <c r="W4353">
        <v>9.3239085374818301E-2</v>
      </c>
      <c r="X4353">
        <v>2.0833333333333301E-2</v>
      </c>
      <c r="Y4353">
        <v>0.21025571403996399</v>
      </c>
      <c r="Z4353">
        <v>3.933820081570838E-3</v>
      </c>
      <c r="AA4353">
        <v>1.0947973856456628E-4</v>
      </c>
      <c r="AB4353">
        <v>2.2763470270070751E-3</v>
      </c>
      <c r="AC4353">
        <v>6.3363440869736998E-3</v>
      </c>
      <c r="AD4353">
        <v>9.1214444094462888E-3</v>
      </c>
      <c r="AE4353">
        <v>8.3257906899574241E-3</v>
      </c>
      <c r="AF4353">
        <v>1.2154921778392724E-2</v>
      </c>
      <c r="AG4353">
        <v>4.7447079924345381E-3</v>
      </c>
      <c r="AH4353">
        <v>1.6162763416187609E-2</v>
      </c>
      <c r="AI4353">
        <v>4.0167329000817542E-3</v>
      </c>
      <c r="AJ4353">
        <v>6.4107785109004389E-3</v>
      </c>
      <c r="AK4353">
        <v>4.3434697597055649E-3</v>
      </c>
      <c r="AL4353">
        <v>6.1757028108053724E-3</v>
      </c>
      <c r="AM4353">
        <v>1.5155591558713155E-2</v>
      </c>
      <c r="AN4353">
        <v>2.3193307048230416E-4</v>
      </c>
      <c r="AO4353">
        <v>1.0742457686485407E-2</v>
      </c>
      <c r="AP4353">
        <v>5.403811123283031E-3</v>
      </c>
      <c r="AQ4353">
        <v>1.6734298715064932E-2</v>
      </c>
      <c r="AR4353">
        <v>7.6951870155859137E-3</v>
      </c>
      <c r="AS4353">
        <v>8.7264012955443615E-3</v>
      </c>
      <c r="AT4353">
        <v>1.7504645855747514E-2</v>
      </c>
      <c r="AU4353">
        <v>8.8205261661398193E-3</v>
      </c>
      <c r="AV4353">
        <v>0</v>
      </c>
      <c r="AW4353">
        <f t="shared" si="347"/>
        <v>5.9417571372192453E-3</v>
      </c>
      <c r="AX4353">
        <f t="shared" si="348"/>
        <v>6.0131848264386729</v>
      </c>
      <c r="AY4353">
        <f>1-AX4353/MAX(AX$2:AX4353)</f>
        <v>0</v>
      </c>
      <c r="AZ4353">
        <v>2</v>
      </c>
      <c r="BA4353">
        <v>1</v>
      </c>
      <c r="BB4353">
        <v>2</v>
      </c>
      <c r="BC4353">
        <v>4</v>
      </c>
      <c r="BD4353">
        <v>3</v>
      </c>
      <c r="BE4353">
        <f t="shared" ca="1" si="349"/>
        <v>1.0597107455963433E-2</v>
      </c>
      <c r="BF4353">
        <f t="shared" ca="1" si="350"/>
        <v>10.411295709176615</v>
      </c>
      <c r="BG4353">
        <f ca="1">1-BF4353/MAX(BF$2:BF4353)</f>
        <v>0</v>
      </c>
      <c r="BH4353">
        <f t="shared" ca="1" si="351"/>
        <v>1.4841887304044759</v>
      </c>
    </row>
    <row r="4354" spans="1:60" x14ac:dyDescent="0.3">
      <c r="A4354" s="1">
        <v>44302</v>
      </c>
      <c r="B4354" s="3">
        <v>2021</v>
      </c>
      <c r="C4354">
        <v>0</v>
      </c>
      <c r="D4354">
        <v>0.11111111111111099</v>
      </c>
      <c r="E4354">
        <v>0</v>
      </c>
      <c r="F4354">
        <v>0.226231812426614</v>
      </c>
      <c r="G4354">
        <v>1.1321353498068801E-2</v>
      </c>
      <c r="H4354">
        <v>0</v>
      </c>
      <c r="I4354">
        <v>4.1666666666666602E-2</v>
      </c>
      <c r="J4354">
        <v>0</v>
      </c>
      <c r="K4354">
        <v>0</v>
      </c>
      <c r="L4354">
        <v>4.1666666666666602E-2</v>
      </c>
      <c r="M4354">
        <v>0</v>
      </c>
      <c r="N4354">
        <v>3.9351851851851798E-2</v>
      </c>
      <c r="O4354">
        <v>0</v>
      </c>
      <c r="P4354">
        <v>2.95664098251892E-2</v>
      </c>
      <c r="Q4354">
        <v>0</v>
      </c>
      <c r="R4354">
        <v>6.3644884094603005E-2</v>
      </c>
      <c r="S4354">
        <v>0.11111111111111099</v>
      </c>
      <c r="T4354">
        <v>0</v>
      </c>
      <c r="U4354">
        <v>0</v>
      </c>
      <c r="V4354">
        <v>0</v>
      </c>
      <c r="W4354">
        <v>9.3239085374818301E-2</v>
      </c>
      <c r="X4354">
        <v>2.0833333333333301E-2</v>
      </c>
      <c r="Y4354">
        <v>0.21025571403996399</v>
      </c>
      <c r="Z4354">
        <v>-2.6122938781263372E-3</v>
      </c>
      <c r="AA4354">
        <v>0</v>
      </c>
      <c r="AB4354">
        <v>-1.572320708466024E-3</v>
      </c>
      <c r="AC4354">
        <v>-1.7172030042819086E-3</v>
      </c>
      <c r="AD4354">
        <v>2.5824538944545505E-3</v>
      </c>
      <c r="AE4354">
        <v>7.2408103787529043E-3</v>
      </c>
      <c r="AF4354">
        <v>-3.2262146902196642E-3</v>
      </c>
      <c r="AG4354">
        <v>1.144838343671184E-3</v>
      </c>
      <c r="AH4354">
        <v>6.0477772185503209E-3</v>
      </c>
      <c r="AI4354">
        <v>-2.0574168998748199E-3</v>
      </c>
      <c r="AJ4354">
        <v>-2.7049803093860403E-3</v>
      </c>
      <c r="AK4354">
        <v>1.6049860109625946E-3</v>
      </c>
      <c r="AL4354">
        <v>-6.8199682204039824E-3</v>
      </c>
      <c r="AM4354">
        <v>1.1709703692324158E-3</v>
      </c>
      <c r="AN4354">
        <v>-1.1580286996004663E-4</v>
      </c>
      <c r="AO4354">
        <v>3.3422887020460035E-3</v>
      </c>
      <c r="AP4354">
        <v>-3.1612677479053719E-4</v>
      </c>
      <c r="AQ4354">
        <v>-7.7661686557379817E-3</v>
      </c>
      <c r="AR4354">
        <v>5.8743812410002594E-3</v>
      </c>
      <c r="AS4354">
        <v>1.1837746690155138E-2</v>
      </c>
      <c r="AT4354">
        <v>2.1896639138758722E-3</v>
      </c>
      <c r="AU4354">
        <v>3.231400330265366E-3</v>
      </c>
      <c r="AV4354">
        <v>0</v>
      </c>
      <c r="AW4354">
        <f t="shared" si="347"/>
        <v>-3.2542348552538097E-5</v>
      </c>
      <c r="AX4354">
        <f t="shared" si="348"/>
        <v>6.0129891432821401</v>
      </c>
      <c r="AY4354">
        <f>1-AX4354/MAX(AX$2:AX4354)</f>
        <v>3.2542348552544453E-5</v>
      </c>
      <c r="AZ4354">
        <v>2</v>
      </c>
      <c r="BA4354">
        <v>1</v>
      </c>
      <c r="BB4354">
        <v>2</v>
      </c>
      <c r="BC4354">
        <v>4</v>
      </c>
      <c r="BD4354">
        <v>3</v>
      </c>
      <c r="BE4354">
        <f t="shared" ca="1" si="349"/>
        <v>1.9019181634780864E-4</v>
      </c>
      <c r="BF4354">
        <f t="shared" ca="1" si="350"/>
        <v>10.413275852418078</v>
      </c>
      <c r="BG4354">
        <f ca="1">1-BF4354/MAX(BF$2:BF4354)</f>
        <v>0</v>
      </c>
      <c r="BH4354">
        <f t="shared" ca="1" si="351"/>
        <v>1.4841887304044759</v>
      </c>
    </row>
    <row r="4355" spans="1:60" x14ac:dyDescent="0.3">
      <c r="A4355" s="1">
        <v>44305</v>
      </c>
      <c r="B4355" s="3">
        <v>2021</v>
      </c>
      <c r="C4355">
        <v>0</v>
      </c>
      <c r="D4355">
        <v>0.11111111111111099</v>
      </c>
      <c r="E4355">
        <v>0</v>
      </c>
      <c r="F4355">
        <v>0.226231812426614</v>
      </c>
      <c r="G4355">
        <v>1.1321353498068801E-2</v>
      </c>
      <c r="H4355">
        <v>0</v>
      </c>
      <c r="I4355">
        <v>4.1666666666666602E-2</v>
      </c>
      <c r="J4355">
        <v>0</v>
      </c>
      <c r="K4355">
        <v>0</v>
      </c>
      <c r="L4355">
        <v>4.1666666666666602E-2</v>
      </c>
      <c r="M4355">
        <v>0</v>
      </c>
      <c r="N4355">
        <v>3.9351851851851798E-2</v>
      </c>
      <c r="O4355">
        <v>0</v>
      </c>
      <c r="P4355">
        <v>2.95664098251892E-2</v>
      </c>
      <c r="Q4355">
        <v>0</v>
      </c>
      <c r="R4355">
        <v>6.3644884094603005E-2</v>
      </c>
      <c r="S4355">
        <v>0.11111111111111099</v>
      </c>
      <c r="T4355">
        <v>0</v>
      </c>
      <c r="U4355">
        <v>0</v>
      </c>
      <c r="V4355">
        <v>0</v>
      </c>
      <c r="W4355">
        <v>9.3239085374818301E-2</v>
      </c>
      <c r="X4355">
        <v>2.0833333333333301E-2</v>
      </c>
      <c r="Y4355">
        <v>0.21025571403996399</v>
      </c>
      <c r="Z4355">
        <v>-7.858039844796938E-4</v>
      </c>
      <c r="AA4355">
        <v>-1.0946775406350806E-4</v>
      </c>
      <c r="AB4355">
        <v>-1.3998429734574103E-3</v>
      </c>
      <c r="AC4355">
        <v>1.1466978907683778E-3</v>
      </c>
      <c r="AD4355">
        <v>-3.6797698809455381E-3</v>
      </c>
      <c r="AE4355">
        <v>-1.7655468139563535E-3</v>
      </c>
      <c r="AF4355">
        <v>-7.194094928368866E-4</v>
      </c>
      <c r="AG4355">
        <v>-9.5767025349774437E-3</v>
      </c>
      <c r="AH4355">
        <v>-2.7652942409917003E-3</v>
      </c>
      <c r="AI4355">
        <v>-1.6035449155810122E-3</v>
      </c>
      <c r="AJ4355">
        <v>-1.0499919964197524E-3</v>
      </c>
      <c r="AK4355">
        <v>-1.2997918301056455E-2</v>
      </c>
      <c r="AL4355">
        <v>-2.594111784365527E-3</v>
      </c>
      <c r="AM4355">
        <v>-9.1517101069154005E-3</v>
      </c>
      <c r="AN4355">
        <v>-1.1608986358591089E-4</v>
      </c>
      <c r="AO4355">
        <v>-4.9129279855762986E-3</v>
      </c>
      <c r="AP4355">
        <v>-1.7394850528685835E-3</v>
      </c>
      <c r="AQ4355">
        <v>-2.8719513174416678E-3</v>
      </c>
      <c r="AR4355">
        <v>-2.9200372086973791E-3</v>
      </c>
      <c r="AS4355">
        <v>6.001130172492708E-4</v>
      </c>
      <c r="AT4355">
        <v>1.9764477892962873E-3</v>
      </c>
      <c r="AU4355">
        <v>-2.0839751653731753E-3</v>
      </c>
      <c r="AV4355">
        <v>0</v>
      </c>
      <c r="AW4355">
        <f t="shared" si="347"/>
        <v>-1.0383614655757789E-3</v>
      </c>
      <c r="AX4355">
        <f t="shared" si="348"/>
        <v>6.0067454870628305</v>
      </c>
      <c r="AY4355">
        <f>1-AX4355/MAX(AX$2:AX4355)</f>
        <v>1.0708700234075552E-3</v>
      </c>
      <c r="AZ4355">
        <v>2</v>
      </c>
      <c r="BA4355">
        <v>1</v>
      </c>
      <c r="BB4355">
        <v>2</v>
      </c>
      <c r="BC4355">
        <v>4</v>
      </c>
      <c r="BD4355">
        <v>3</v>
      </c>
      <c r="BE4355">
        <f t="shared" ca="1" si="349"/>
        <v>-1.7744939633639128E-3</v>
      </c>
      <c r="BF4355">
        <f t="shared" ca="1" si="350"/>
        <v>10.394797557279119</v>
      </c>
      <c r="BG4355">
        <f ca="1">1-BF4355/MAX(BF$2:BF4355)</f>
        <v>1.7744939633638213E-3</v>
      </c>
      <c r="BH4355">
        <f t="shared" ca="1" si="351"/>
        <v>1.4841887304044759</v>
      </c>
    </row>
    <row r="4356" spans="1:60" x14ac:dyDescent="0.3">
      <c r="A4356" s="1">
        <v>44306</v>
      </c>
      <c r="B4356" s="3">
        <v>2021</v>
      </c>
      <c r="C4356">
        <v>0</v>
      </c>
      <c r="D4356">
        <v>0.11111111111111099</v>
      </c>
      <c r="E4356">
        <v>0</v>
      </c>
      <c r="F4356">
        <v>0.226231812426614</v>
      </c>
      <c r="G4356">
        <v>1.1321353498068801E-2</v>
      </c>
      <c r="H4356">
        <v>0</v>
      </c>
      <c r="I4356">
        <v>4.1666666666666602E-2</v>
      </c>
      <c r="J4356">
        <v>0</v>
      </c>
      <c r="K4356">
        <v>0</v>
      </c>
      <c r="L4356">
        <v>4.1666666666666602E-2</v>
      </c>
      <c r="M4356">
        <v>0</v>
      </c>
      <c r="N4356">
        <v>3.9351851851851798E-2</v>
      </c>
      <c r="O4356">
        <v>0</v>
      </c>
      <c r="P4356">
        <v>2.95664098251892E-2</v>
      </c>
      <c r="Q4356">
        <v>0</v>
      </c>
      <c r="R4356">
        <v>6.3644884094603005E-2</v>
      </c>
      <c r="S4356">
        <v>0.11111111111111099</v>
      </c>
      <c r="T4356">
        <v>0</v>
      </c>
      <c r="U4356">
        <v>0</v>
      </c>
      <c r="V4356">
        <v>0</v>
      </c>
      <c r="W4356">
        <v>9.3239085374818301E-2</v>
      </c>
      <c r="X4356">
        <v>2.0833333333333301E-2</v>
      </c>
      <c r="Y4356">
        <v>0.21025571403996399</v>
      </c>
      <c r="Z4356">
        <v>1.5726329658851679E-3</v>
      </c>
      <c r="AA4356">
        <v>0</v>
      </c>
      <c r="AB4356">
        <v>1.7520616201571748E-3</v>
      </c>
      <c r="AC4356">
        <v>-1.718076721200168E-3</v>
      </c>
      <c r="AD4356">
        <v>-8.1256156064107854E-3</v>
      </c>
      <c r="AE4356">
        <v>-1.7940700332736426E-2</v>
      </c>
      <c r="AF4356">
        <v>-2.5191358461094104E-3</v>
      </c>
      <c r="AG4356">
        <v>-2.1648350314518616E-2</v>
      </c>
      <c r="AH4356">
        <v>3.5565515706899031E-3</v>
      </c>
      <c r="AI4356">
        <v>-1.7211027940615686E-3</v>
      </c>
      <c r="AJ4356">
        <v>2.9782899328281154E-3</v>
      </c>
      <c r="AK4356">
        <v>-2.0475338046757385E-2</v>
      </c>
      <c r="AL4356">
        <v>1.9123426589182646E-3</v>
      </c>
      <c r="AM4356">
        <v>-7.2888638588815002E-3</v>
      </c>
      <c r="AN4356">
        <v>2.3193307048230416E-4</v>
      </c>
      <c r="AO4356">
        <v>-7.3215197147206146E-3</v>
      </c>
      <c r="AP4356">
        <v>6.3375987428160308E-4</v>
      </c>
      <c r="AQ4356">
        <v>4.6087973976145502E-3</v>
      </c>
      <c r="AR4356">
        <v>-1.6595150188596808E-2</v>
      </c>
      <c r="AS4356">
        <v>-1.7538635134993319E-2</v>
      </c>
      <c r="AT4356">
        <v>8.2028717348541225E-3</v>
      </c>
      <c r="AU4356">
        <v>-7.5945174942382287E-3</v>
      </c>
      <c r="AV4356">
        <v>0</v>
      </c>
      <c r="AW4356">
        <f t="shared" ref="AW4356:AW4419" si="352">+SUMPRODUCT(C4356:Y4356,Z4356:AV4356)</f>
        <v>-1.4675515589353217E-3</v>
      </c>
      <c r="AX4356">
        <f t="shared" ref="AX4356:AX4419" si="353">+AX4355*(1+AW4356)</f>
        <v>5.9979302783591635</v>
      </c>
      <c r="AY4356">
        <f>1-AX4356/MAX(AX$2:AX4356)</f>
        <v>2.5368500253706294E-3</v>
      </c>
      <c r="AZ4356">
        <v>2</v>
      </c>
      <c r="BA4356">
        <v>1</v>
      </c>
      <c r="BB4356">
        <v>2</v>
      </c>
      <c r="BC4356">
        <v>4</v>
      </c>
      <c r="BD4356">
        <v>3</v>
      </c>
      <c r="BE4356">
        <f t="shared" ref="BE4356:BE4419" ca="1" si="354">+SUMPRODUCT(C4356:Y4356,OFFSET($BL$10,BD4356,0,1,23),Z4356:AV4356)</f>
        <v>-2.828844271672586E-3</v>
      </c>
      <c r="BF4356">
        <f t="shared" ref="BF4356:BF4419" ca="1" si="355">+BF4355*(1+BE4356)</f>
        <v>10.365392293754013</v>
      </c>
      <c r="BG4356">
        <f ca="1">1-BF4356/MAX(BF$2:BF4356)</f>
        <v>4.5983184679532219E-3</v>
      </c>
      <c r="BH4356">
        <f t="shared" ref="BH4356:BH4419" ca="1" si="356">+SUMPRODUCT(C4356:Y4356,OFFSET($BL$10,BD4356,0,1,23))</f>
        <v>1.4841887304044759</v>
      </c>
    </row>
    <row r="4357" spans="1:60" x14ac:dyDescent="0.3">
      <c r="A4357" s="1">
        <v>44307</v>
      </c>
      <c r="B4357" s="3">
        <v>2021</v>
      </c>
      <c r="C4357">
        <v>0</v>
      </c>
      <c r="D4357">
        <v>0.11111111111111099</v>
      </c>
      <c r="E4357">
        <v>0</v>
      </c>
      <c r="F4357">
        <v>0.226231812426614</v>
      </c>
      <c r="G4357">
        <v>1.1321353498068801E-2</v>
      </c>
      <c r="H4357">
        <v>0</v>
      </c>
      <c r="I4357">
        <v>4.1666666666666602E-2</v>
      </c>
      <c r="J4357">
        <v>0</v>
      </c>
      <c r="K4357">
        <v>0</v>
      </c>
      <c r="L4357">
        <v>4.1666666666666602E-2</v>
      </c>
      <c r="M4357">
        <v>0</v>
      </c>
      <c r="N4357">
        <v>3.9351851851851798E-2</v>
      </c>
      <c r="O4357">
        <v>0</v>
      </c>
      <c r="P4357">
        <v>2.95664098251892E-2</v>
      </c>
      <c r="Q4357">
        <v>0</v>
      </c>
      <c r="R4357">
        <v>6.3644884094603005E-2</v>
      </c>
      <c r="S4357">
        <v>0.11111111111111099</v>
      </c>
      <c r="T4357">
        <v>0</v>
      </c>
      <c r="U4357">
        <v>0</v>
      </c>
      <c r="V4357">
        <v>0</v>
      </c>
      <c r="W4357">
        <v>9.3239085374818301E-2</v>
      </c>
      <c r="X4357">
        <v>2.0833333333333301E-2</v>
      </c>
      <c r="Y4357">
        <v>0.21025571403996399</v>
      </c>
      <c r="Z4357">
        <v>9.5993060248855677E-4</v>
      </c>
      <c r="AA4357">
        <v>0</v>
      </c>
      <c r="AB4357">
        <v>1.0496390069916206E-3</v>
      </c>
      <c r="AC4357">
        <v>-4.0160753102193025E-3</v>
      </c>
      <c r="AD4357">
        <v>6.1442486529195151E-3</v>
      </c>
      <c r="AE4357">
        <v>1.0292088481028694E-2</v>
      </c>
      <c r="AF4357">
        <v>1.89397052663276E-3</v>
      </c>
      <c r="AG4357">
        <v>8.5557686890000983E-3</v>
      </c>
      <c r="AH4357">
        <v>9.9111556800697276E-3</v>
      </c>
      <c r="AI4357">
        <v>3.3329595618611929E-3</v>
      </c>
      <c r="AJ4357">
        <v>5.2370962418279987E-4</v>
      </c>
      <c r="AK4357">
        <v>2.4448666538541497E-2</v>
      </c>
      <c r="AL4357">
        <v>3.4356341441794669E-3</v>
      </c>
      <c r="AM4357">
        <v>8.5610683533419163E-3</v>
      </c>
      <c r="AN4357">
        <v>2.3187929000645369E-4</v>
      </c>
      <c r="AO4357">
        <v>9.4620496952459998E-3</v>
      </c>
      <c r="AP4357">
        <v>9.4966335006008151E-4</v>
      </c>
      <c r="AQ4357">
        <v>2.0072643523230127E-3</v>
      </c>
      <c r="AR4357">
        <v>9.1326484956721909E-3</v>
      </c>
      <c r="AS4357">
        <v>9.1548111466428495E-3</v>
      </c>
      <c r="AT4357">
        <v>6.5910963911868237E-3</v>
      </c>
      <c r="AU4357">
        <v>7.8438437958761043E-3</v>
      </c>
      <c r="AV4357">
        <v>0</v>
      </c>
      <c r="AW4357">
        <f t="shared" si="352"/>
        <v>2.0796967451742611E-3</v>
      </c>
      <c r="AX4357">
        <f t="shared" si="353"/>
        <v>6.0104041544368485</v>
      </c>
      <c r="AY4357">
        <f>1-AX4357/MAX(AX$2:AX4357)</f>
        <v>4.6242915893723868E-4</v>
      </c>
      <c r="AZ4357">
        <v>2</v>
      </c>
      <c r="BA4357">
        <v>1</v>
      </c>
      <c r="BB4357">
        <v>2</v>
      </c>
      <c r="BC4357">
        <v>4</v>
      </c>
      <c r="BD4357">
        <v>3</v>
      </c>
      <c r="BE4357">
        <f t="shared" ca="1" si="354"/>
        <v>3.8360865866545989E-3</v>
      </c>
      <c r="BF4357">
        <f t="shared" ca="1" si="355"/>
        <v>10.405154836097497</v>
      </c>
      <c r="BG4357">
        <f ca="1">1-BF4357/MAX(BF$2:BF4357)</f>
        <v>7.7987142909463625E-4</v>
      </c>
      <c r="BH4357">
        <f t="shared" ca="1" si="356"/>
        <v>1.4841887304044759</v>
      </c>
    </row>
    <row r="4358" spans="1:60" x14ac:dyDescent="0.3">
      <c r="A4358" s="1">
        <v>44308</v>
      </c>
      <c r="B4358" s="3">
        <v>2021</v>
      </c>
      <c r="C4358">
        <v>0</v>
      </c>
      <c r="D4358">
        <v>0.11111111111111099</v>
      </c>
      <c r="E4358">
        <v>0</v>
      </c>
      <c r="F4358">
        <v>0.226231812426614</v>
      </c>
      <c r="G4358">
        <v>1.1321353498068801E-2</v>
      </c>
      <c r="H4358">
        <v>0</v>
      </c>
      <c r="I4358">
        <v>4.1666666666666602E-2</v>
      </c>
      <c r="J4358">
        <v>0</v>
      </c>
      <c r="K4358">
        <v>0</v>
      </c>
      <c r="L4358">
        <v>4.1666666666666602E-2</v>
      </c>
      <c r="M4358">
        <v>0</v>
      </c>
      <c r="N4358">
        <v>3.9351851851851798E-2</v>
      </c>
      <c r="O4358">
        <v>0</v>
      </c>
      <c r="P4358">
        <v>2.95664098251892E-2</v>
      </c>
      <c r="Q4358">
        <v>0</v>
      </c>
      <c r="R4358">
        <v>6.3644884094603005E-2</v>
      </c>
      <c r="S4358">
        <v>0.11111111111111099</v>
      </c>
      <c r="T4358">
        <v>0</v>
      </c>
      <c r="U4358">
        <v>0</v>
      </c>
      <c r="V4358">
        <v>0</v>
      </c>
      <c r="W4358">
        <v>9.3239085374818301E-2</v>
      </c>
      <c r="X4358">
        <v>2.0833333333333301E-2</v>
      </c>
      <c r="Y4358">
        <v>0.21025571403996399</v>
      </c>
      <c r="Z4358">
        <v>2.613377702358477E-4</v>
      </c>
      <c r="AA4358">
        <v>1.0947973856456628E-4</v>
      </c>
      <c r="AB4358">
        <v>1.7477997131964962E-4</v>
      </c>
      <c r="AC4358">
        <v>8.0645384140514143E-3</v>
      </c>
      <c r="AD4358">
        <v>-3.5160013141835034E-3</v>
      </c>
      <c r="AE4358">
        <v>-3.3110394000774868E-3</v>
      </c>
      <c r="AF4358">
        <v>1.5305048246778696E-3</v>
      </c>
      <c r="AG4358">
        <v>1.7551264395452293E-3</v>
      </c>
      <c r="AH4358">
        <v>-6.4831473563552455E-3</v>
      </c>
      <c r="AI4358">
        <v>-1.8327488045969398E-3</v>
      </c>
      <c r="AJ4358">
        <v>7.8577753755570967E-4</v>
      </c>
      <c r="AK4358">
        <v>-4.134839787393263E-3</v>
      </c>
      <c r="AL4358">
        <v>9.8931634332344309E-4</v>
      </c>
      <c r="AM4358">
        <v>-1.2054603934161467E-2</v>
      </c>
      <c r="AN4358">
        <v>-1.1577602389778452E-4</v>
      </c>
      <c r="AO4358">
        <v>-9.1329829214986669E-3</v>
      </c>
      <c r="AP4358">
        <v>1.1860889353170201E-3</v>
      </c>
      <c r="AQ4358">
        <v>4.3639003192172954E-3</v>
      </c>
      <c r="AR4358">
        <v>-4.1315943166252422E-3</v>
      </c>
      <c r="AS4358">
        <v>-3.4774707796422222E-3</v>
      </c>
      <c r="AT4358">
        <v>-5.4226356547173449E-3</v>
      </c>
      <c r="AU4358">
        <v>-1.7084131149569526E-3</v>
      </c>
      <c r="AV4358">
        <v>0</v>
      </c>
      <c r="AW4358">
        <f t="shared" si="352"/>
        <v>2.7442169264896385E-4</v>
      </c>
      <c r="AX4358">
        <f t="shared" si="353"/>
        <v>6.0120535397184129</v>
      </c>
      <c r="AY4358">
        <f>1-AX4358/MAX(AX$2:AX4358)</f>
        <v>1.88134366880921E-4</v>
      </c>
      <c r="AZ4358">
        <v>2</v>
      </c>
      <c r="BA4358">
        <v>1</v>
      </c>
      <c r="BB4358">
        <v>2</v>
      </c>
      <c r="BC4358">
        <v>4</v>
      </c>
      <c r="BD4358">
        <v>3</v>
      </c>
      <c r="BE4358">
        <f t="shared" ca="1" si="354"/>
        <v>4.1748480958549015E-4</v>
      </c>
      <c r="BF4358">
        <f t="shared" ca="1" si="355"/>
        <v>10.409498830182953</v>
      </c>
      <c r="BG4358">
        <f ca="1">1-BF4358/MAX(BF$2:BF4358)</f>
        <v>3.6271220398409465E-4</v>
      </c>
      <c r="BH4358">
        <f t="shared" ca="1" si="356"/>
        <v>1.4841887304044759</v>
      </c>
    </row>
    <row r="4359" spans="1:60" x14ac:dyDescent="0.3">
      <c r="A4359" s="1">
        <v>44309</v>
      </c>
      <c r="B4359" s="3">
        <v>2021</v>
      </c>
      <c r="C4359">
        <v>0</v>
      </c>
      <c r="D4359">
        <v>0.11111111111111099</v>
      </c>
      <c r="E4359">
        <v>0</v>
      </c>
      <c r="F4359">
        <v>0.226231812426614</v>
      </c>
      <c r="G4359">
        <v>1.1321353498068801E-2</v>
      </c>
      <c r="H4359">
        <v>0</v>
      </c>
      <c r="I4359">
        <v>4.1666666666666602E-2</v>
      </c>
      <c r="J4359">
        <v>0</v>
      </c>
      <c r="K4359">
        <v>0</v>
      </c>
      <c r="L4359">
        <v>4.1666666666666602E-2</v>
      </c>
      <c r="M4359">
        <v>0</v>
      </c>
      <c r="N4359">
        <v>3.9351851851851798E-2</v>
      </c>
      <c r="O4359">
        <v>0</v>
      </c>
      <c r="P4359">
        <v>2.95664098251892E-2</v>
      </c>
      <c r="Q4359">
        <v>0</v>
      </c>
      <c r="R4359">
        <v>6.3644884094603005E-2</v>
      </c>
      <c r="S4359">
        <v>0.11111111111111099</v>
      </c>
      <c r="T4359">
        <v>0</v>
      </c>
      <c r="U4359">
        <v>0</v>
      </c>
      <c r="V4359">
        <v>0</v>
      </c>
      <c r="W4359">
        <v>9.3239085374818301E-2</v>
      </c>
      <c r="X4359">
        <v>2.0833333333333301E-2</v>
      </c>
      <c r="Y4359">
        <v>0.21025571403996399</v>
      </c>
      <c r="Z4359">
        <v>-1.7417966043309363E-4</v>
      </c>
      <c r="AA4359">
        <v>0</v>
      </c>
      <c r="AB4359">
        <v>-1.048425880192716E-3</v>
      </c>
      <c r="AC4359">
        <v>7.9999122804632616E-3</v>
      </c>
      <c r="AD4359">
        <v>1.4484761647169941E-2</v>
      </c>
      <c r="AE4359">
        <v>1.0221082908642876E-2</v>
      </c>
      <c r="AF4359">
        <v>1.7082908260781515E-3</v>
      </c>
      <c r="AG4359">
        <v>8.9064541962626809E-3</v>
      </c>
      <c r="AH4359">
        <v>-3.8314141245904265E-3</v>
      </c>
      <c r="AI4359">
        <v>2.6398005073751118E-3</v>
      </c>
      <c r="AJ4359">
        <v>-1.3081850910721116E-3</v>
      </c>
      <c r="AK4359">
        <v>1.8864441097419027E-2</v>
      </c>
      <c r="AL4359">
        <v>8.3603741553051059E-4</v>
      </c>
      <c r="AM4359">
        <v>1.2589570279581963E-2</v>
      </c>
      <c r="AN4359">
        <v>-2.3185237741263354E-4</v>
      </c>
      <c r="AO4359">
        <v>1.0842271339257081E-2</v>
      </c>
      <c r="AP4359">
        <v>4.7395502358305031E-4</v>
      </c>
      <c r="AQ4359">
        <v>-2.3508585298217533E-3</v>
      </c>
      <c r="AR4359">
        <v>1.1457926718361877E-2</v>
      </c>
      <c r="AS4359">
        <v>9.8619102640669087E-3</v>
      </c>
      <c r="AT4359">
        <v>5.8636252288044588E-3</v>
      </c>
      <c r="AU4359">
        <v>1.3690849928138293E-2</v>
      </c>
      <c r="AV4359">
        <v>0</v>
      </c>
      <c r="AW4359">
        <f t="shared" si="352"/>
        <v>4.8442331848562326E-3</v>
      </c>
      <c r="AX4359">
        <f t="shared" si="353"/>
        <v>6.0411773289846487</v>
      </c>
      <c r="AY4359">
        <f>1-AX4359/MAX(AX$2:AX4359)</f>
        <v>0</v>
      </c>
      <c r="AZ4359">
        <v>2</v>
      </c>
      <c r="BA4359">
        <v>1</v>
      </c>
      <c r="BB4359">
        <v>2</v>
      </c>
      <c r="BC4359">
        <v>4</v>
      </c>
      <c r="BD4359">
        <v>3</v>
      </c>
      <c r="BE4359">
        <f t="shared" ca="1" si="354"/>
        <v>9.4546342281982415E-3</v>
      </c>
      <c r="BF4359">
        <f t="shared" ca="1" si="355"/>
        <v>10.50791683412119</v>
      </c>
      <c r="BG4359">
        <f ca="1">1-BF4359/MAX(BF$2:BF4359)</f>
        <v>0</v>
      </c>
      <c r="BH4359">
        <f t="shared" ca="1" si="356"/>
        <v>1.4841887304044759</v>
      </c>
    </row>
    <row r="4360" spans="1:60" x14ac:dyDescent="0.3">
      <c r="A4360" s="1">
        <v>44312</v>
      </c>
      <c r="B4360" s="3">
        <v>2021</v>
      </c>
      <c r="C4360">
        <v>0</v>
      </c>
      <c r="D4360">
        <v>0.11111111111111099</v>
      </c>
      <c r="E4360">
        <v>0</v>
      </c>
      <c r="F4360">
        <v>0.226231812426614</v>
      </c>
      <c r="G4360">
        <v>1.1321353498068801E-2</v>
      </c>
      <c r="H4360">
        <v>0</v>
      </c>
      <c r="I4360">
        <v>4.1666666666666602E-2</v>
      </c>
      <c r="J4360">
        <v>0</v>
      </c>
      <c r="K4360">
        <v>0</v>
      </c>
      <c r="L4360">
        <v>4.1666666666666602E-2</v>
      </c>
      <c r="M4360">
        <v>0</v>
      </c>
      <c r="N4360">
        <v>3.9351851851851798E-2</v>
      </c>
      <c r="O4360">
        <v>0</v>
      </c>
      <c r="P4360">
        <v>2.95664098251892E-2</v>
      </c>
      <c r="Q4360">
        <v>0</v>
      </c>
      <c r="R4360">
        <v>6.3644884094603005E-2</v>
      </c>
      <c r="S4360">
        <v>0.11111111111111099</v>
      </c>
      <c r="T4360">
        <v>0</v>
      </c>
      <c r="U4360">
        <v>0</v>
      </c>
      <c r="V4360">
        <v>0</v>
      </c>
      <c r="W4360">
        <v>9.3239085374818301E-2</v>
      </c>
      <c r="X4360">
        <v>2.0833333333333301E-2</v>
      </c>
      <c r="Y4360">
        <v>0.21025571403996399</v>
      </c>
      <c r="Z4360">
        <v>-8.7175134986960945E-4</v>
      </c>
      <c r="AA4360">
        <v>-1.0946775406350806E-4</v>
      </c>
      <c r="AB4360">
        <v>-3.4958260261863661E-4</v>
      </c>
      <c r="AC4360">
        <v>6.8027247884083764E-3</v>
      </c>
      <c r="AD4360">
        <v>1.2812630572984762E-3</v>
      </c>
      <c r="AE4360">
        <v>7.5882780798641747E-4</v>
      </c>
      <c r="AF4360">
        <v>-4.5770599032477488E-3</v>
      </c>
      <c r="AG4360">
        <v>-3.7627529710753116E-3</v>
      </c>
      <c r="AH4360">
        <v>2.6442455381321395E-3</v>
      </c>
      <c r="AI4360">
        <v>-4.5833419860730196E-4</v>
      </c>
      <c r="AJ4360">
        <v>-1.0481132711883667E-3</v>
      </c>
      <c r="AK4360">
        <v>1.0409329464874606E-2</v>
      </c>
      <c r="AL4360">
        <v>-4.5577521509865271E-4</v>
      </c>
      <c r="AM4360">
        <v>6.5110620322146318E-3</v>
      </c>
      <c r="AN4360">
        <v>-2.3199733932610656E-4</v>
      </c>
      <c r="AO4360">
        <v>2.0876556370112986E-3</v>
      </c>
      <c r="AP4360">
        <v>5.5275346855454544E-4</v>
      </c>
      <c r="AQ4360">
        <v>-1.4280608734645872E-3</v>
      </c>
      <c r="AR4360">
        <v>1.5624868937322844E-3</v>
      </c>
      <c r="AS4360">
        <v>3.0047147185046086E-3</v>
      </c>
      <c r="AT4360">
        <v>2.965924007436227E-3</v>
      </c>
      <c r="AU4360">
        <v>1.3131139579305451E-3</v>
      </c>
      <c r="AV4360">
        <v>0</v>
      </c>
      <c r="AW4360">
        <f t="shared" si="352"/>
        <v>2.431844574018628E-3</v>
      </c>
      <c r="AX4360">
        <f t="shared" si="353"/>
        <v>6.0558685332928244</v>
      </c>
      <c r="AY4360">
        <f>1-AX4360/MAX(AX$2:AX4360)</f>
        <v>0</v>
      </c>
      <c r="AZ4360">
        <v>2</v>
      </c>
      <c r="BA4360">
        <v>1</v>
      </c>
      <c r="BB4360">
        <v>2</v>
      </c>
      <c r="BC4360">
        <v>4</v>
      </c>
      <c r="BD4360">
        <v>3</v>
      </c>
      <c r="BE4360">
        <f t="shared" ca="1" si="354"/>
        <v>5.0242432673377668E-3</v>
      </c>
      <c r="BF4360">
        <f t="shared" ca="1" si="355"/>
        <v>10.560711164528769</v>
      </c>
      <c r="BG4360">
        <f ca="1">1-BF4360/MAX(BF$2:BF4360)</f>
        <v>0</v>
      </c>
      <c r="BH4360">
        <f t="shared" ca="1" si="356"/>
        <v>1.4841887304044759</v>
      </c>
    </row>
    <row r="4361" spans="1:60" x14ac:dyDescent="0.3">
      <c r="A4361" s="1">
        <v>44313</v>
      </c>
      <c r="B4361" s="3">
        <v>2021</v>
      </c>
      <c r="C4361">
        <v>0</v>
      </c>
      <c r="D4361">
        <v>0.11111111111111099</v>
      </c>
      <c r="E4361">
        <v>0</v>
      </c>
      <c r="F4361">
        <v>0.226231812426614</v>
      </c>
      <c r="G4361">
        <v>1.1321353498068801E-2</v>
      </c>
      <c r="H4361">
        <v>0</v>
      </c>
      <c r="I4361">
        <v>4.1666666666666602E-2</v>
      </c>
      <c r="J4361">
        <v>0</v>
      </c>
      <c r="K4361">
        <v>0</v>
      </c>
      <c r="L4361">
        <v>4.1666666666666602E-2</v>
      </c>
      <c r="M4361">
        <v>0</v>
      </c>
      <c r="N4361">
        <v>3.9351851851851798E-2</v>
      </c>
      <c r="O4361">
        <v>0</v>
      </c>
      <c r="P4361">
        <v>2.95664098251892E-2</v>
      </c>
      <c r="Q4361">
        <v>0</v>
      </c>
      <c r="R4361">
        <v>6.3644884094603005E-2</v>
      </c>
      <c r="S4361">
        <v>0.11111111111111099</v>
      </c>
      <c r="T4361">
        <v>0</v>
      </c>
      <c r="U4361">
        <v>0</v>
      </c>
      <c r="V4361">
        <v>0</v>
      </c>
      <c r="W4361">
        <v>9.3239085374818301E-2</v>
      </c>
      <c r="X4361">
        <v>2.0833333333333301E-2</v>
      </c>
      <c r="Y4361">
        <v>0.21025571403996399</v>
      </c>
      <c r="Z4361">
        <v>-2.441840198621259E-3</v>
      </c>
      <c r="AA4361">
        <v>1.0947973856456628E-4</v>
      </c>
      <c r="AB4361">
        <v>-1.3995981084229392E-3</v>
      </c>
      <c r="AC4361">
        <v>8.4460315417758114E-3</v>
      </c>
      <c r="AD4361">
        <v>-5.4837864474455156E-4</v>
      </c>
      <c r="AE4361">
        <v>-3.2856216722333409E-3</v>
      </c>
      <c r="AF4361">
        <v>-5.409324863316356E-3</v>
      </c>
      <c r="AG4361">
        <v>-1.2202120286818774E-2</v>
      </c>
      <c r="AH4361">
        <v>-2.5173710031400898E-3</v>
      </c>
      <c r="AI4361">
        <v>-1.3742610884397433E-3</v>
      </c>
      <c r="AJ4361">
        <v>-3.9340275563256588E-3</v>
      </c>
      <c r="AK4361">
        <v>1.4905045453210697E-3</v>
      </c>
      <c r="AL4361">
        <v>-4.4825884002412941E-3</v>
      </c>
      <c r="AM4361">
        <v>-4.3321915652505538E-3</v>
      </c>
      <c r="AN4361">
        <v>-1.1566072695290419E-4</v>
      </c>
      <c r="AO4361">
        <v>-2.1553269790597351E-4</v>
      </c>
      <c r="AP4361">
        <v>-7.8979315829563745E-5</v>
      </c>
      <c r="AQ4361">
        <v>-8.7226973510147188E-3</v>
      </c>
      <c r="AR4361">
        <v>-3.1200986741769521E-3</v>
      </c>
      <c r="AS4361">
        <v>2.9962096180691233E-4</v>
      </c>
      <c r="AT4361">
        <v>-1.0201732085468596E-4</v>
      </c>
      <c r="AU4361">
        <v>1.4985474555373468E-3</v>
      </c>
      <c r="AV4361">
        <v>0</v>
      </c>
      <c r="AW4361">
        <f t="shared" si="352"/>
        <v>1.5638491024071723E-3</v>
      </c>
      <c r="AX4361">
        <f t="shared" si="353"/>
        <v>6.0653389978629111</v>
      </c>
      <c r="AY4361">
        <f>1-AX4361/MAX(AX$2:AX4361)</f>
        <v>0</v>
      </c>
      <c r="AZ4361">
        <v>2</v>
      </c>
      <c r="BA4361">
        <v>1</v>
      </c>
      <c r="BB4361">
        <v>2</v>
      </c>
      <c r="BC4361">
        <v>4</v>
      </c>
      <c r="BD4361">
        <v>3</v>
      </c>
      <c r="BE4361">
        <f t="shared" ca="1" si="354"/>
        <v>3.4069586836114039E-3</v>
      </c>
      <c r="BF4361">
        <f t="shared" ca="1" si="355"/>
        <v>10.596691071135872</v>
      </c>
      <c r="BG4361">
        <f ca="1">1-BF4361/MAX(BF$2:BF4361)</f>
        <v>0</v>
      </c>
      <c r="BH4361">
        <f t="shared" ca="1" si="356"/>
        <v>1.4841887304044759</v>
      </c>
    </row>
    <row r="4362" spans="1:60" x14ac:dyDescent="0.3">
      <c r="A4362" s="1">
        <v>44314</v>
      </c>
      <c r="B4362" s="3">
        <v>2021</v>
      </c>
      <c r="C4362">
        <v>0</v>
      </c>
      <c r="D4362">
        <v>0.11111111111111099</v>
      </c>
      <c r="E4362">
        <v>0</v>
      </c>
      <c r="F4362">
        <v>0.226231812426614</v>
      </c>
      <c r="G4362">
        <v>1.1321353498068801E-2</v>
      </c>
      <c r="H4362">
        <v>0</v>
      </c>
      <c r="I4362">
        <v>4.1666666666666602E-2</v>
      </c>
      <c r="J4362">
        <v>0</v>
      </c>
      <c r="K4362">
        <v>0</v>
      </c>
      <c r="L4362">
        <v>4.1666666666666602E-2</v>
      </c>
      <c r="M4362">
        <v>0</v>
      </c>
      <c r="N4362">
        <v>3.9351851851851798E-2</v>
      </c>
      <c r="O4362">
        <v>0</v>
      </c>
      <c r="P4362">
        <v>2.95664098251892E-2</v>
      </c>
      <c r="Q4362">
        <v>0</v>
      </c>
      <c r="R4362">
        <v>6.3644884094603005E-2</v>
      </c>
      <c r="S4362">
        <v>0.11111111111111099</v>
      </c>
      <c r="T4362">
        <v>0</v>
      </c>
      <c r="U4362">
        <v>0</v>
      </c>
      <c r="V4362">
        <v>0</v>
      </c>
      <c r="W4362">
        <v>9.3239085374818301E-2</v>
      </c>
      <c r="X4362">
        <v>2.0833333333333301E-2</v>
      </c>
      <c r="Y4362">
        <v>0.21025571403996399</v>
      </c>
      <c r="Z4362">
        <v>5.2436643278097606E-4</v>
      </c>
      <c r="AA4362">
        <v>-1.0946775406350806E-4</v>
      </c>
      <c r="AB4362">
        <v>1.7523927214302404E-4</v>
      </c>
      <c r="AC4362">
        <v>1.6750158539386995E-3</v>
      </c>
      <c r="AD4362">
        <v>7.4995009335472318E-3</v>
      </c>
      <c r="AE4362">
        <v>2.53570060011854E-3</v>
      </c>
      <c r="AF4362">
        <v>3.3539528109427508E-3</v>
      </c>
      <c r="AG4362">
        <v>-2.9403494115287643E-4</v>
      </c>
      <c r="AH4362">
        <v>2.9443906895525451E-3</v>
      </c>
      <c r="AI4362">
        <v>1.9498516487637119E-3</v>
      </c>
      <c r="AJ4362">
        <v>1.3164520021298198E-3</v>
      </c>
      <c r="AK4362">
        <v>1.7071417675291745E-3</v>
      </c>
      <c r="AL4362">
        <v>1.5236613287350487E-4</v>
      </c>
      <c r="AM4362">
        <v>-3.3808076988445235E-3</v>
      </c>
      <c r="AN4362">
        <v>2.3162188871506117E-4</v>
      </c>
      <c r="AO4362">
        <v>-2.8731290173988899E-4</v>
      </c>
      <c r="AP4362">
        <v>3.1561650260607532E-3</v>
      </c>
      <c r="AQ4362">
        <v>6.4909901969323336E-4</v>
      </c>
      <c r="AR4362">
        <v>2.7386911474247544E-3</v>
      </c>
      <c r="AS4362">
        <v>3.1446127534457968E-3</v>
      </c>
      <c r="AT4362">
        <v>-2.1414018323333561E-3</v>
      </c>
      <c r="AU4362">
        <v>8.0433771557948397E-3</v>
      </c>
      <c r="AV4362">
        <v>0</v>
      </c>
      <c r="AW4362">
        <f t="shared" si="352"/>
        <v>9.4020300198349868E-4</v>
      </c>
      <c r="AX4362">
        <f t="shared" si="353"/>
        <v>6.0710416477967497</v>
      </c>
      <c r="AY4362">
        <f>1-AX4362/MAX(AX$2:AX4362)</f>
        <v>0</v>
      </c>
      <c r="AZ4362">
        <v>2</v>
      </c>
      <c r="BA4362">
        <v>1</v>
      </c>
      <c r="BB4362">
        <v>2</v>
      </c>
      <c r="BC4362">
        <v>4</v>
      </c>
      <c r="BD4362">
        <v>3</v>
      </c>
      <c r="BE4362">
        <f t="shared" ca="1" si="354"/>
        <v>1.3208922323684239E-3</v>
      </c>
      <c r="BF4362">
        <f t="shared" ca="1" si="355"/>
        <v>10.610688158060544</v>
      </c>
      <c r="BG4362">
        <f ca="1">1-BF4362/MAX(BF$2:BF4362)</f>
        <v>0</v>
      </c>
      <c r="BH4362">
        <f t="shared" ca="1" si="356"/>
        <v>1.4841887304044759</v>
      </c>
    </row>
    <row r="4363" spans="1:60" x14ac:dyDescent="0.3">
      <c r="A4363" s="1">
        <v>44315</v>
      </c>
      <c r="B4363" s="3">
        <v>2021</v>
      </c>
      <c r="C4363">
        <v>0</v>
      </c>
      <c r="D4363">
        <v>0.11111111111111099</v>
      </c>
      <c r="E4363">
        <v>0</v>
      </c>
      <c r="F4363">
        <v>0.226231812426614</v>
      </c>
      <c r="G4363">
        <v>1.1321353498068801E-2</v>
      </c>
      <c r="H4363">
        <v>0</v>
      </c>
      <c r="I4363">
        <v>4.1666666666666602E-2</v>
      </c>
      <c r="J4363">
        <v>0</v>
      </c>
      <c r="K4363">
        <v>0</v>
      </c>
      <c r="L4363">
        <v>4.1666666666666602E-2</v>
      </c>
      <c r="M4363">
        <v>0</v>
      </c>
      <c r="N4363">
        <v>3.9351851851851798E-2</v>
      </c>
      <c r="O4363">
        <v>0</v>
      </c>
      <c r="P4363">
        <v>2.95664098251892E-2</v>
      </c>
      <c r="Q4363">
        <v>0</v>
      </c>
      <c r="R4363">
        <v>6.3644884094603005E-2</v>
      </c>
      <c r="S4363">
        <v>0.11111111111111099</v>
      </c>
      <c r="T4363">
        <v>0</v>
      </c>
      <c r="U4363">
        <v>0</v>
      </c>
      <c r="V4363">
        <v>0</v>
      </c>
      <c r="W4363">
        <v>9.3239085374818301E-2</v>
      </c>
      <c r="X4363">
        <v>2.0833333333333301E-2</v>
      </c>
      <c r="Y4363">
        <v>0.21025571403996399</v>
      </c>
      <c r="Z4363">
        <v>-5.2409161672939408E-4</v>
      </c>
      <c r="AA4363">
        <v>0</v>
      </c>
      <c r="AB4363">
        <v>-2.8026992042413656E-3</v>
      </c>
      <c r="AC4363">
        <v>6.6889664302387519E-3</v>
      </c>
      <c r="AD4363">
        <v>-2.360204504436636E-3</v>
      </c>
      <c r="AE4363">
        <v>3.7951810995373592E-4</v>
      </c>
      <c r="AF4363">
        <v>1.1744849912409538E-3</v>
      </c>
      <c r="AG4363">
        <v>8.8259769908316521E-4</v>
      </c>
      <c r="AH4363">
        <v>-4.1339789483368916E-3</v>
      </c>
      <c r="AI4363">
        <v>1.1439904993939543E-3</v>
      </c>
      <c r="AJ4363">
        <v>-1.7527991114465458E-3</v>
      </c>
      <c r="AK4363">
        <v>-3.7142717596301278E-3</v>
      </c>
      <c r="AL4363">
        <v>-1.2208687922343753E-3</v>
      </c>
      <c r="AM4363">
        <v>3.5988285940233844E-3</v>
      </c>
      <c r="AN4363">
        <v>2.3193307048230416E-4</v>
      </c>
      <c r="AO4363">
        <v>6.3727545763641036E-3</v>
      </c>
      <c r="AP4363">
        <v>-4.718811335753248E-4</v>
      </c>
      <c r="AQ4363">
        <v>-2.9554106677803782E-3</v>
      </c>
      <c r="AR4363">
        <v>9.7538127761054305E-4</v>
      </c>
      <c r="AS4363">
        <v>2.9865406649776105E-4</v>
      </c>
      <c r="AT4363">
        <v>8.5844116062652187E-3</v>
      </c>
      <c r="AU4363">
        <v>-2.226586758241611E-3</v>
      </c>
      <c r="AV4363">
        <v>0</v>
      </c>
      <c r="AW4363">
        <f t="shared" si="352"/>
        <v>2.6505578556046032E-3</v>
      </c>
      <c r="AX4363">
        <f t="shared" si="353"/>
        <v>6.0871332949280204</v>
      </c>
      <c r="AY4363">
        <f>1-AX4363/MAX(AX$2:AX4363)</f>
        <v>0</v>
      </c>
      <c r="AZ4363">
        <v>2</v>
      </c>
      <c r="BA4363">
        <v>1</v>
      </c>
      <c r="BB4363">
        <v>2</v>
      </c>
      <c r="BC4363">
        <v>4</v>
      </c>
      <c r="BD4363">
        <v>3</v>
      </c>
      <c r="BE4363">
        <f t="shared" ca="1" si="354"/>
        <v>5.2569438028300108E-3</v>
      </c>
      <c r="BF4363">
        <f t="shared" ca="1" si="355"/>
        <v>10.666467949416822</v>
      </c>
      <c r="BG4363">
        <f ca="1">1-BF4363/MAX(BF$2:BF4363)</f>
        <v>0</v>
      </c>
      <c r="BH4363">
        <f t="shared" ca="1" si="356"/>
        <v>1.4841887304044759</v>
      </c>
    </row>
    <row r="4364" spans="1:60" x14ac:dyDescent="0.3">
      <c r="A4364" s="1">
        <v>44316</v>
      </c>
      <c r="B4364" s="3">
        <v>2021</v>
      </c>
      <c r="C4364">
        <v>0</v>
      </c>
      <c r="D4364">
        <v>0.11111111111111099</v>
      </c>
      <c r="E4364">
        <v>0</v>
      </c>
      <c r="F4364">
        <v>0.226231812426614</v>
      </c>
      <c r="G4364">
        <v>1.1321353498068801E-2</v>
      </c>
      <c r="H4364">
        <v>0</v>
      </c>
      <c r="I4364">
        <v>4.1666666666666602E-2</v>
      </c>
      <c r="J4364">
        <v>0</v>
      </c>
      <c r="K4364">
        <v>0</v>
      </c>
      <c r="L4364">
        <v>4.1666666666666602E-2</v>
      </c>
      <c r="M4364">
        <v>0</v>
      </c>
      <c r="N4364">
        <v>3.9351851851851798E-2</v>
      </c>
      <c r="O4364">
        <v>0</v>
      </c>
      <c r="P4364">
        <v>2.95664098251892E-2</v>
      </c>
      <c r="Q4364">
        <v>0</v>
      </c>
      <c r="R4364">
        <v>6.3644884094603005E-2</v>
      </c>
      <c r="S4364">
        <v>0.11111111111111099</v>
      </c>
      <c r="T4364">
        <v>0</v>
      </c>
      <c r="U4364">
        <v>0</v>
      </c>
      <c r="V4364">
        <v>0</v>
      </c>
      <c r="W4364">
        <v>9.3239085374818301E-2</v>
      </c>
      <c r="X4364">
        <v>2.0833333333333301E-2</v>
      </c>
      <c r="Y4364">
        <v>0.21025571403996399</v>
      </c>
      <c r="Z4364">
        <v>1.0490846948856269E-3</v>
      </c>
      <c r="AA4364">
        <v>1.0947973856456628E-4</v>
      </c>
      <c r="AB4364">
        <v>7.0280402315492374E-4</v>
      </c>
      <c r="AC4364">
        <v>-8.3056252492885729E-3</v>
      </c>
      <c r="AD4364">
        <v>-1.7652431241723332E-2</v>
      </c>
      <c r="AE4364">
        <v>-1.2515804651280438E-2</v>
      </c>
      <c r="AF4364">
        <v>2.8875661115654871E-3</v>
      </c>
      <c r="AG4364">
        <v>-9.1121727461129787E-3</v>
      </c>
      <c r="AH4364">
        <v>-3.3690142851728888E-3</v>
      </c>
      <c r="AI4364">
        <v>-4.5707331223088232E-4</v>
      </c>
      <c r="AJ4364">
        <v>8.7804307554106842E-4</v>
      </c>
      <c r="AK4364">
        <v>-1.3597106738387321E-2</v>
      </c>
      <c r="AL4364">
        <v>2.0629300052730226E-3</v>
      </c>
      <c r="AM4364">
        <v>-6.5546850373434662E-3</v>
      </c>
      <c r="AN4364">
        <v>1.1607642004651808E-4</v>
      </c>
      <c r="AO4364">
        <v>-6.5705672187500452E-3</v>
      </c>
      <c r="AP4364">
        <v>-6.2965234852074836E-4</v>
      </c>
      <c r="AQ4364">
        <v>2.3135702545282744E-3</v>
      </c>
      <c r="AR4364">
        <v>-1.3642589706188146E-2</v>
      </c>
      <c r="AS4364">
        <v>-1.4923178238177681E-2</v>
      </c>
      <c r="AT4364">
        <v>3.9517535356496936E-3</v>
      </c>
      <c r="AU4364">
        <v>-1.4692278938196801E-2</v>
      </c>
      <c r="AV4364">
        <v>0</v>
      </c>
      <c r="AW4364">
        <f t="shared" si="352"/>
        <v>-3.1200565734270896E-3</v>
      </c>
      <c r="AX4364">
        <f t="shared" si="353"/>
        <v>6.0681410946778538</v>
      </c>
      <c r="AY4364">
        <f>1-AX4364/MAX(AX$2:AX4364)</f>
        <v>3.1200565734269547E-3</v>
      </c>
      <c r="AZ4364">
        <v>2</v>
      </c>
      <c r="BA4364">
        <v>1</v>
      </c>
      <c r="BB4364">
        <v>2</v>
      </c>
      <c r="BC4364">
        <v>4</v>
      </c>
      <c r="BD4364">
        <v>3</v>
      </c>
      <c r="BE4364">
        <f t="shared" ca="1" si="354"/>
        <v>-6.2835867234979897E-3</v>
      </c>
      <c r="BF4364">
        <f t="shared" ca="1" si="355"/>
        <v>10.59944427302325</v>
      </c>
      <c r="BG4364">
        <f ca="1">1-BF4364/MAX(BF$2:BF4364)</f>
        <v>6.2835867234979359E-3</v>
      </c>
      <c r="BH4364">
        <f t="shared" ca="1" si="356"/>
        <v>1.4841887304044759</v>
      </c>
    </row>
    <row r="4365" spans="1:60" x14ac:dyDescent="0.3">
      <c r="A4365" s="1">
        <v>44319</v>
      </c>
      <c r="B4365" s="3">
        <v>2021</v>
      </c>
      <c r="C4365">
        <v>0</v>
      </c>
      <c r="D4365">
        <v>0.11111111111111099</v>
      </c>
      <c r="E4365">
        <v>0</v>
      </c>
      <c r="F4365">
        <v>0.24498430086790501</v>
      </c>
      <c r="G4365">
        <v>1.27371444474004E-2</v>
      </c>
      <c r="H4365">
        <v>0</v>
      </c>
      <c r="I4365">
        <v>2.77777777777777E-2</v>
      </c>
      <c r="J4365">
        <v>0</v>
      </c>
      <c r="K4365">
        <v>0</v>
      </c>
      <c r="L4365">
        <v>2.77777777777777E-2</v>
      </c>
      <c r="M4365">
        <v>0</v>
      </c>
      <c r="N4365">
        <v>5.1697530864197497E-2</v>
      </c>
      <c r="O4365">
        <v>0</v>
      </c>
      <c r="P4365">
        <v>2.2684453487842E-2</v>
      </c>
      <c r="Q4365">
        <v>0</v>
      </c>
      <c r="R4365">
        <v>5.30870590304875E-2</v>
      </c>
      <c r="S4365">
        <v>0.13888888888888801</v>
      </c>
      <c r="T4365">
        <v>0</v>
      </c>
      <c r="U4365">
        <v>0</v>
      </c>
      <c r="V4365">
        <v>0</v>
      </c>
      <c r="W4365">
        <v>0.14625232503322999</v>
      </c>
      <c r="X4365">
        <v>0</v>
      </c>
      <c r="Y4365">
        <v>0.16300163071338</v>
      </c>
      <c r="Z4365">
        <v>6.3839306582424982E-4</v>
      </c>
      <c r="AA4365">
        <v>0</v>
      </c>
      <c r="AB4365">
        <v>-3.6891185350473865E-4</v>
      </c>
      <c r="AC4365">
        <v>1.1166915211992645E-2</v>
      </c>
      <c r="AD4365">
        <v>0</v>
      </c>
      <c r="AE4365">
        <v>1.1010172080418545E-2</v>
      </c>
      <c r="AF4365">
        <v>-1.3718277912265764E-3</v>
      </c>
      <c r="AG4365">
        <v>1.1865753766103992E-2</v>
      </c>
      <c r="AH4365">
        <v>1.2978352341880051E-2</v>
      </c>
      <c r="AI4365">
        <v>3.9004068070425113E-4</v>
      </c>
      <c r="AJ4365">
        <v>1.702953605910329E-3</v>
      </c>
      <c r="AK4365">
        <v>4.89124888543091E-3</v>
      </c>
      <c r="AL4365">
        <v>2.406398157174916E-3</v>
      </c>
      <c r="AM4365">
        <v>-5.3256204877899505E-3</v>
      </c>
      <c r="AN4365">
        <v>-9.290506196812931E-5</v>
      </c>
      <c r="AO4365">
        <v>2.1567769140324877E-3</v>
      </c>
      <c r="AP4365">
        <v>2.4906711566432538E-3</v>
      </c>
      <c r="AQ4365">
        <v>5.9954327475830738E-4</v>
      </c>
      <c r="AR4365">
        <v>1.0472282314240466E-2</v>
      </c>
      <c r="AS4365">
        <v>1.287684644029663E-2</v>
      </c>
      <c r="AT4365">
        <v>-1.9176523575592519E-3</v>
      </c>
      <c r="AU4365">
        <v>-3.7744608975309735E-4</v>
      </c>
      <c r="AV4365">
        <v>0</v>
      </c>
      <c r="AW4365">
        <f t="shared" si="352"/>
        <v>3.0204661288360055E-3</v>
      </c>
      <c r="AX4365">
        <f t="shared" si="353"/>
        <v>6.0864697093193261</v>
      </c>
      <c r="AY4365">
        <f>1-AX4365/MAX(AX$2:AX4365)</f>
        <v>1.0901446979105778E-4</v>
      </c>
      <c r="AZ4365">
        <v>5</v>
      </c>
      <c r="BA4365">
        <v>2</v>
      </c>
      <c r="BB4365">
        <v>3</v>
      </c>
      <c r="BC4365">
        <v>4</v>
      </c>
      <c r="BD4365">
        <v>3</v>
      </c>
      <c r="BE4365">
        <f t="shared" ca="1" si="354"/>
        <v>5.7222775723194032E-3</v>
      </c>
      <c r="BF4365">
        <f t="shared" ca="1" si="355"/>
        <v>10.66009723526582</v>
      </c>
      <c r="BG4365">
        <f ca="1">1-BF4365/MAX(BF$2:BF4365)</f>
        <v>5.9726557856021323E-4</v>
      </c>
      <c r="BH4365">
        <f t="shared" ca="1" si="356"/>
        <v>1.5314428137310589</v>
      </c>
    </row>
    <row r="4366" spans="1:60" x14ac:dyDescent="0.3">
      <c r="A4366" s="1">
        <v>44320</v>
      </c>
      <c r="B4366" s="3">
        <v>2021</v>
      </c>
      <c r="C4366">
        <v>0</v>
      </c>
      <c r="D4366">
        <v>0.11111111111111099</v>
      </c>
      <c r="E4366">
        <v>0</v>
      </c>
      <c r="F4366">
        <v>0.24498430086790501</v>
      </c>
      <c r="G4366">
        <v>1.27371444474004E-2</v>
      </c>
      <c r="H4366">
        <v>0</v>
      </c>
      <c r="I4366">
        <v>2.77777777777777E-2</v>
      </c>
      <c r="J4366">
        <v>0</v>
      </c>
      <c r="K4366">
        <v>0</v>
      </c>
      <c r="L4366">
        <v>2.77777777777777E-2</v>
      </c>
      <c r="M4366">
        <v>0</v>
      </c>
      <c r="N4366">
        <v>5.1697530864197497E-2</v>
      </c>
      <c r="O4366">
        <v>0</v>
      </c>
      <c r="P4366">
        <v>2.2684453487842E-2</v>
      </c>
      <c r="Q4366">
        <v>0</v>
      </c>
      <c r="R4366">
        <v>5.30870590304875E-2</v>
      </c>
      <c r="S4366">
        <v>0.13888888888888801</v>
      </c>
      <c r="T4366">
        <v>0</v>
      </c>
      <c r="U4366">
        <v>0</v>
      </c>
      <c r="V4366">
        <v>0</v>
      </c>
      <c r="W4366">
        <v>0.14625232503322999</v>
      </c>
      <c r="X4366">
        <v>0</v>
      </c>
      <c r="Y4366">
        <v>0.16300163071338</v>
      </c>
      <c r="Z4366">
        <v>1.2241290689809503E-3</v>
      </c>
      <c r="AA4366">
        <v>-1.0946775406350806E-4</v>
      </c>
      <c r="AB4366">
        <v>1.5814211261147015E-3</v>
      </c>
      <c r="AC4366">
        <v>1.5461008102358731E-2</v>
      </c>
      <c r="AD4366">
        <v>-1.1300504628173336E-2</v>
      </c>
      <c r="AE4366">
        <v>-1.4815877515652387E-2</v>
      </c>
      <c r="AF4366">
        <v>9.0374200662934889E-4</v>
      </c>
      <c r="AG4366">
        <v>-1.2606217764823291E-2</v>
      </c>
      <c r="AH4366">
        <v>-7.3296927801309586E-3</v>
      </c>
      <c r="AI4366">
        <v>-5.7333682423021948E-4</v>
      </c>
      <c r="AJ4366">
        <v>1.3144724699571952E-3</v>
      </c>
      <c r="AK4366">
        <v>-1.1947468896628788E-2</v>
      </c>
      <c r="AL4366">
        <v>6.0964203968083552E-4</v>
      </c>
      <c r="AM4366">
        <v>-1.7995723613487669E-2</v>
      </c>
      <c r="AN4366">
        <v>0</v>
      </c>
      <c r="AO4366">
        <v>-6.1693336048098679E-3</v>
      </c>
      <c r="AP4366">
        <v>2.2873051423561996E-3</v>
      </c>
      <c r="AQ4366">
        <v>6.7859970017625226E-3</v>
      </c>
      <c r="AR4366">
        <v>-1.2123620232778909E-2</v>
      </c>
      <c r="AS4366">
        <v>-1.6751633560314061E-2</v>
      </c>
      <c r="AT4366">
        <v>-6.4717085474448321E-3</v>
      </c>
      <c r="AU4366">
        <v>-1.2273407228695965E-2</v>
      </c>
      <c r="AV4366">
        <v>0</v>
      </c>
      <c r="AW4366">
        <f t="shared" si="352"/>
        <v>1.6585722120307025E-3</v>
      </c>
      <c r="AX4366">
        <f t="shared" si="353"/>
        <v>6.09656455884857</v>
      </c>
      <c r="AY4366">
        <f>1-AX4366/MAX(AX$2:AX4366)</f>
        <v>0</v>
      </c>
      <c r="AZ4366">
        <v>5</v>
      </c>
      <c r="BA4366">
        <v>2</v>
      </c>
      <c r="BB4366">
        <v>3</v>
      </c>
      <c r="BC4366">
        <v>4</v>
      </c>
      <c r="BD4366">
        <v>3</v>
      </c>
      <c r="BE4366">
        <f t="shared" ca="1" si="354"/>
        <v>3.0024483163412358E-3</v>
      </c>
      <c r="BF4366">
        <f t="shared" ca="1" si="355"/>
        <v>10.692103626261879</v>
      </c>
      <c r="BG4366">
        <f ca="1">1-BF4366/MAX(BF$2:BF4366)</f>
        <v>0</v>
      </c>
      <c r="BH4366">
        <f t="shared" ca="1" si="356"/>
        <v>1.5314428137310589</v>
      </c>
    </row>
    <row r="4367" spans="1:60" x14ac:dyDescent="0.3">
      <c r="A4367" s="1">
        <v>44321</v>
      </c>
      <c r="B4367" s="3">
        <v>2021</v>
      </c>
      <c r="C4367">
        <v>0</v>
      </c>
      <c r="D4367">
        <v>0.11111111111111099</v>
      </c>
      <c r="E4367">
        <v>0</v>
      </c>
      <c r="F4367">
        <v>0.24498430086790501</v>
      </c>
      <c r="G4367">
        <v>1.27371444474004E-2</v>
      </c>
      <c r="H4367">
        <v>0</v>
      </c>
      <c r="I4367">
        <v>2.77777777777777E-2</v>
      </c>
      <c r="J4367">
        <v>0</v>
      </c>
      <c r="K4367">
        <v>0</v>
      </c>
      <c r="L4367">
        <v>2.77777777777777E-2</v>
      </c>
      <c r="M4367">
        <v>0</v>
      </c>
      <c r="N4367">
        <v>5.1697530864197497E-2</v>
      </c>
      <c r="O4367">
        <v>0</v>
      </c>
      <c r="P4367">
        <v>2.2684453487842E-2</v>
      </c>
      <c r="Q4367">
        <v>0</v>
      </c>
      <c r="R4367">
        <v>5.30870590304875E-2</v>
      </c>
      <c r="S4367">
        <v>0.13888888888888801</v>
      </c>
      <c r="T4367">
        <v>0</v>
      </c>
      <c r="U4367">
        <v>0</v>
      </c>
      <c r="V4367">
        <v>0</v>
      </c>
      <c r="W4367">
        <v>0.14625232503322999</v>
      </c>
      <c r="X4367">
        <v>0</v>
      </c>
      <c r="Y4367">
        <v>0.16300163071338</v>
      </c>
      <c r="Z4367">
        <v>7.8587774671712296E-4</v>
      </c>
      <c r="AA4367">
        <v>1.0947973856456628E-4</v>
      </c>
      <c r="AB4367">
        <v>0</v>
      </c>
      <c r="AC4367">
        <v>3.8064273111160229E-3</v>
      </c>
      <c r="AD4367">
        <v>4.6842300295479866E-3</v>
      </c>
      <c r="AE4367">
        <v>1.3624724456448689E-2</v>
      </c>
      <c r="AF4367">
        <v>1.35461788963398E-3</v>
      </c>
      <c r="AG4367">
        <v>1.2024856332601974E-2</v>
      </c>
      <c r="AH4367">
        <v>4.1421685305647049E-3</v>
      </c>
      <c r="AI4367">
        <v>1.950855055619316E-3</v>
      </c>
      <c r="AJ4367">
        <v>1.2253045832089082E-3</v>
      </c>
      <c r="AK4367">
        <v>-3.9859333398593044E-3</v>
      </c>
      <c r="AL4367">
        <v>1.2186657496922049E-3</v>
      </c>
      <c r="AM4367">
        <v>-3.3621313399065933E-3</v>
      </c>
      <c r="AN4367">
        <v>2.3178273842372477E-4</v>
      </c>
      <c r="AO4367">
        <v>3.127734584653652E-4</v>
      </c>
      <c r="AP4367">
        <v>4.4852502856713716E-3</v>
      </c>
      <c r="AQ4367">
        <v>1.6490342654467138E-3</v>
      </c>
      <c r="AR4367">
        <v>1.187650648352645E-2</v>
      </c>
      <c r="AS4367">
        <v>1.4450958613698495E-2</v>
      </c>
      <c r="AT4367">
        <v>-1.659044674180965E-2</v>
      </c>
      <c r="AU4367">
        <v>3.8232743724735396E-3</v>
      </c>
      <c r="AV4367">
        <v>0</v>
      </c>
      <c r="AW4367">
        <f t="shared" si="352"/>
        <v>-9.7300502512236197E-4</v>
      </c>
      <c r="AX4367">
        <f t="shared" si="353"/>
        <v>6.0906325708968279</v>
      </c>
      <c r="AY4367">
        <f>1-AX4367/MAX(AX$2:AX4367)</f>
        <v>9.730050251223199E-4</v>
      </c>
      <c r="AZ4367">
        <v>5</v>
      </c>
      <c r="BA4367">
        <v>2</v>
      </c>
      <c r="BB4367">
        <v>3</v>
      </c>
      <c r="BC4367">
        <v>4</v>
      </c>
      <c r="BD4367">
        <v>3</v>
      </c>
      <c r="BE4367">
        <f t="shared" ca="1" si="354"/>
        <v>-2.6729445871299532E-3</v>
      </c>
      <c r="BF4367">
        <f t="shared" ca="1" si="355"/>
        <v>10.663524225749029</v>
      </c>
      <c r="BG4367">
        <f ca="1">1-BF4367/MAX(BF$2:BF4367)</f>
        <v>2.6729445871300772E-3</v>
      </c>
      <c r="BH4367">
        <f t="shared" ca="1" si="356"/>
        <v>1.5314428137310589</v>
      </c>
    </row>
    <row r="4368" spans="1:60" x14ac:dyDescent="0.3">
      <c r="A4368" s="1">
        <v>44322</v>
      </c>
      <c r="B4368" s="3">
        <v>2021</v>
      </c>
      <c r="C4368">
        <v>0</v>
      </c>
      <c r="D4368">
        <v>0.11111111111111099</v>
      </c>
      <c r="E4368">
        <v>0</v>
      </c>
      <c r="F4368">
        <v>0.24498430086790501</v>
      </c>
      <c r="G4368">
        <v>1.27371444474004E-2</v>
      </c>
      <c r="H4368">
        <v>0</v>
      </c>
      <c r="I4368">
        <v>2.77777777777777E-2</v>
      </c>
      <c r="J4368">
        <v>0</v>
      </c>
      <c r="K4368">
        <v>0</v>
      </c>
      <c r="L4368">
        <v>2.77777777777777E-2</v>
      </c>
      <c r="M4368">
        <v>0</v>
      </c>
      <c r="N4368">
        <v>5.1697530864197497E-2</v>
      </c>
      <c r="O4368">
        <v>0</v>
      </c>
      <c r="P4368">
        <v>2.2684453487842E-2</v>
      </c>
      <c r="Q4368">
        <v>0</v>
      </c>
      <c r="R4368">
        <v>5.30870590304875E-2</v>
      </c>
      <c r="S4368">
        <v>0.13888888888888801</v>
      </c>
      <c r="T4368">
        <v>0</v>
      </c>
      <c r="U4368">
        <v>0</v>
      </c>
      <c r="V4368">
        <v>0</v>
      </c>
      <c r="W4368">
        <v>0.14625232503322999</v>
      </c>
      <c r="X4368">
        <v>0</v>
      </c>
      <c r="Y4368">
        <v>0.16300163071338</v>
      </c>
      <c r="Z4368">
        <v>1.7428425327326025E-4</v>
      </c>
      <c r="AA4368">
        <v>0</v>
      </c>
      <c r="AB4368">
        <v>-1.7543602022873639E-4</v>
      </c>
      <c r="AC4368">
        <v>4.8754348890414079E-3</v>
      </c>
      <c r="AD4368">
        <v>9.5114797901720838E-3</v>
      </c>
      <c r="AE4368">
        <v>8.2424901999744726E-3</v>
      </c>
      <c r="AF4368">
        <v>1.8937014254671869E-3</v>
      </c>
      <c r="AG4368">
        <v>8.0680078157926438E-3</v>
      </c>
      <c r="AH4368">
        <v>1.6679579212471873E-2</v>
      </c>
      <c r="AI4368">
        <v>-3.4343155638616452E-4</v>
      </c>
      <c r="AJ4368">
        <v>4.3695421943312773E-4</v>
      </c>
      <c r="AK4368">
        <v>8.5434522139227198E-4</v>
      </c>
      <c r="AL4368">
        <v>1.9020885282772237E-3</v>
      </c>
      <c r="AM4368">
        <v>7.537065372485996E-3</v>
      </c>
      <c r="AN4368">
        <v>0</v>
      </c>
      <c r="AO4368">
        <v>7.9855648449023153E-3</v>
      </c>
      <c r="AP4368">
        <v>-1.1750303402473516E-3</v>
      </c>
      <c r="AQ4368">
        <v>1.646894501450058E-3</v>
      </c>
      <c r="AR4368">
        <v>8.215993431430535E-3</v>
      </c>
      <c r="AS4368">
        <v>7.4975175078244582E-3</v>
      </c>
      <c r="AT4368">
        <v>5.5890423619635587E-3</v>
      </c>
      <c r="AU4368">
        <v>9.9029178124465655E-3</v>
      </c>
      <c r="AV4368">
        <v>0</v>
      </c>
      <c r="AW4368">
        <f t="shared" si="352"/>
        <v>2.6519008330540741E-3</v>
      </c>
      <c r="AX4368">
        <f t="shared" si="353"/>
        <v>6.1067843244854156</v>
      </c>
      <c r="AY4368">
        <f>1-AX4368/MAX(AX$2:AX4368)</f>
        <v>0</v>
      </c>
      <c r="AZ4368">
        <v>5</v>
      </c>
      <c r="BA4368">
        <v>2</v>
      </c>
      <c r="BB4368">
        <v>3</v>
      </c>
      <c r="BC4368">
        <v>4</v>
      </c>
      <c r="BD4368">
        <v>3</v>
      </c>
      <c r="BE4368">
        <f t="shared" ca="1" si="354"/>
        <v>5.4239372725569182E-3</v>
      </c>
      <c r="BF4368">
        <f t="shared" ca="1" si="355"/>
        <v>10.721362512253883</v>
      </c>
      <c r="BG4368">
        <f ca="1">1-BF4368/MAX(BF$2:BF4368)</f>
        <v>0</v>
      </c>
      <c r="BH4368">
        <f t="shared" ca="1" si="356"/>
        <v>1.5314428137310589</v>
      </c>
    </row>
    <row r="4369" spans="1:60" x14ac:dyDescent="0.3">
      <c r="A4369" s="1">
        <v>44323</v>
      </c>
      <c r="B4369" s="3">
        <v>2021</v>
      </c>
      <c r="C4369">
        <v>0</v>
      </c>
      <c r="D4369">
        <v>0.11111111111111099</v>
      </c>
      <c r="E4369">
        <v>0</v>
      </c>
      <c r="F4369">
        <v>0.24498430086790501</v>
      </c>
      <c r="G4369">
        <v>1.27371444474004E-2</v>
      </c>
      <c r="H4369">
        <v>0</v>
      </c>
      <c r="I4369">
        <v>2.77777777777777E-2</v>
      </c>
      <c r="J4369">
        <v>0</v>
      </c>
      <c r="K4369">
        <v>0</v>
      </c>
      <c r="L4369">
        <v>2.77777777777777E-2</v>
      </c>
      <c r="M4369">
        <v>0</v>
      </c>
      <c r="N4369">
        <v>5.1697530864197497E-2</v>
      </c>
      <c r="O4369">
        <v>0</v>
      </c>
      <c r="P4369">
        <v>2.2684453487842E-2</v>
      </c>
      <c r="Q4369">
        <v>0</v>
      </c>
      <c r="R4369">
        <v>5.30870590304875E-2</v>
      </c>
      <c r="S4369">
        <v>0.13888888888888801</v>
      </c>
      <c r="T4369">
        <v>0</v>
      </c>
      <c r="U4369">
        <v>0</v>
      </c>
      <c r="V4369">
        <v>0</v>
      </c>
      <c r="W4369">
        <v>0.14625232503322999</v>
      </c>
      <c r="X4369">
        <v>0</v>
      </c>
      <c r="Y4369">
        <v>0.16300163071338</v>
      </c>
      <c r="Z4369">
        <v>-2.6152101350351842E-4</v>
      </c>
      <c r="AA4369">
        <v>-1.0946775406350806E-4</v>
      </c>
      <c r="AB4369">
        <v>-1.2285514360392824E-3</v>
      </c>
      <c r="AC4369">
        <v>9.7034572568379662E-3</v>
      </c>
      <c r="AD4369">
        <v>1.0345452530621246E-2</v>
      </c>
      <c r="AE4369">
        <v>1.1319115810078051E-2</v>
      </c>
      <c r="AF4369">
        <v>4.5003051969554342E-3</v>
      </c>
      <c r="AG4369">
        <v>4.9476080268737732E-3</v>
      </c>
      <c r="AH4369">
        <v>8.9968176012107381E-3</v>
      </c>
      <c r="AI4369">
        <v>6.8778325122176298E-4</v>
      </c>
      <c r="AJ4369">
        <v>3.4953560756179058E-4</v>
      </c>
      <c r="AK4369">
        <v>1.2579198725165996E-2</v>
      </c>
      <c r="AL4369">
        <v>3.7960858165275724E-4</v>
      </c>
      <c r="AM4369">
        <v>8.1147135125612113E-3</v>
      </c>
      <c r="AN4369">
        <v>3.4768470157220399E-4</v>
      </c>
      <c r="AO4369">
        <v>7.2781813011486562E-3</v>
      </c>
      <c r="AP4369">
        <v>2.1177174410331734E-3</v>
      </c>
      <c r="AQ4369">
        <v>-4.9311821919384435E-3</v>
      </c>
      <c r="AR4369">
        <v>1.1641305700375248E-2</v>
      </c>
      <c r="AS4369">
        <v>1.5180718184417685E-2</v>
      </c>
      <c r="AT4369">
        <v>1.3174136804906311E-2</v>
      </c>
      <c r="AU4369">
        <v>8.8629318014705749E-3</v>
      </c>
      <c r="AV4369">
        <v>0</v>
      </c>
      <c r="AW4369">
        <f t="shared" si="352"/>
        <v>6.0825608558861665E-3</v>
      </c>
      <c r="AX4369">
        <f t="shared" si="353"/>
        <v>6.1439292117728694</v>
      </c>
      <c r="AY4369">
        <f>1-AX4369/MAX(AX$2:AX4369)</f>
        <v>0</v>
      </c>
      <c r="AZ4369">
        <v>5</v>
      </c>
      <c r="BA4369">
        <v>2</v>
      </c>
      <c r="BB4369">
        <v>3</v>
      </c>
      <c r="BC4369">
        <v>4</v>
      </c>
      <c r="BD4369">
        <v>3</v>
      </c>
      <c r="BE4369">
        <f t="shared" ca="1" si="354"/>
        <v>1.1739043805186526E-2</v>
      </c>
      <c r="BF4369">
        <f t="shared" ca="1" si="355"/>
        <v>10.847221056436515</v>
      </c>
      <c r="BG4369">
        <f ca="1">1-BF4369/MAX(BF$2:BF4369)</f>
        <v>0</v>
      </c>
      <c r="BH4369">
        <f t="shared" ca="1" si="356"/>
        <v>1.5314428137310589</v>
      </c>
    </row>
    <row r="4370" spans="1:60" x14ac:dyDescent="0.3">
      <c r="A4370" s="1">
        <v>44326</v>
      </c>
      <c r="B4370" s="3">
        <v>2021</v>
      </c>
      <c r="C4370">
        <v>0</v>
      </c>
      <c r="D4370">
        <v>0.11111111111111099</v>
      </c>
      <c r="E4370">
        <v>0</v>
      </c>
      <c r="F4370">
        <v>0.24498430086790501</v>
      </c>
      <c r="G4370">
        <v>1.27371444474004E-2</v>
      </c>
      <c r="H4370">
        <v>0</v>
      </c>
      <c r="I4370">
        <v>2.77777777777777E-2</v>
      </c>
      <c r="J4370">
        <v>0</v>
      </c>
      <c r="K4370">
        <v>0</v>
      </c>
      <c r="L4370">
        <v>2.77777777777777E-2</v>
      </c>
      <c r="M4370">
        <v>0</v>
      </c>
      <c r="N4370">
        <v>5.1697530864197497E-2</v>
      </c>
      <c r="O4370">
        <v>0</v>
      </c>
      <c r="P4370">
        <v>2.2684453487842E-2</v>
      </c>
      <c r="Q4370">
        <v>0</v>
      </c>
      <c r="R4370">
        <v>5.30870590304875E-2</v>
      </c>
      <c r="S4370">
        <v>0.13888888888888801</v>
      </c>
      <c r="T4370">
        <v>0</v>
      </c>
      <c r="U4370">
        <v>0</v>
      </c>
      <c r="V4370">
        <v>0</v>
      </c>
      <c r="W4370">
        <v>0.14625232503322999</v>
      </c>
      <c r="X4370">
        <v>0</v>
      </c>
      <c r="Y4370">
        <v>0.16300163071338</v>
      </c>
      <c r="Z4370">
        <v>-1.5706583464722979E-3</v>
      </c>
      <c r="AA4370">
        <v>0</v>
      </c>
      <c r="AB4370">
        <v>-1.7539847742131798E-4</v>
      </c>
      <c r="AC4370">
        <v>-6.9406979505494126E-3</v>
      </c>
      <c r="AD4370">
        <v>-1.7919251814910275E-2</v>
      </c>
      <c r="AE4370">
        <v>-5.3474691948740549E-3</v>
      </c>
      <c r="AF4370">
        <v>-2.2399958812971965E-3</v>
      </c>
      <c r="AG4370">
        <v>-2.0271123403282632E-3</v>
      </c>
      <c r="AH4370">
        <v>3.0305045956002807E-3</v>
      </c>
      <c r="AI4370">
        <v>-2.2903839621160049E-3</v>
      </c>
      <c r="AJ4370">
        <v>-2.008867346778076E-3</v>
      </c>
      <c r="AK4370">
        <v>-2.5422606192709529E-2</v>
      </c>
      <c r="AL4370">
        <v>-5.389016924984058E-3</v>
      </c>
      <c r="AM4370">
        <v>-2.5254292776109799E-2</v>
      </c>
      <c r="AN4370">
        <v>-3.4756385893575104E-4</v>
      </c>
      <c r="AO4370">
        <v>-9.9024794777452518E-3</v>
      </c>
      <c r="AP4370">
        <v>4.6955724003838739E-4</v>
      </c>
      <c r="AQ4370">
        <v>-1.0127141722986344E-2</v>
      </c>
      <c r="AR4370">
        <v>-5.1782739515670029E-3</v>
      </c>
      <c r="AS4370">
        <v>-7.623450541932586E-3</v>
      </c>
      <c r="AT4370">
        <v>-3.0481761340139801E-4</v>
      </c>
      <c r="AU4370">
        <v>-1.8691625962462655E-2</v>
      </c>
      <c r="AV4370">
        <v>0</v>
      </c>
      <c r="AW4370">
        <f t="shared" si="352"/>
        <v>-4.4466693303053277E-3</v>
      </c>
      <c r="AX4370">
        <f t="shared" si="353"/>
        <v>6.1166091901793118</v>
      </c>
      <c r="AY4370">
        <f>1-AX4370/MAX(AX$2:AX4370)</f>
        <v>4.4466693303053528E-3</v>
      </c>
      <c r="AZ4370">
        <v>5</v>
      </c>
      <c r="BA4370">
        <v>2</v>
      </c>
      <c r="BB4370">
        <v>3</v>
      </c>
      <c r="BC4370">
        <v>4</v>
      </c>
      <c r="BD4370">
        <v>3</v>
      </c>
      <c r="BE4370">
        <f t="shared" ca="1" si="354"/>
        <v>-8.8327110594100637E-3</v>
      </c>
      <c r="BF4370">
        <f t="shared" ca="1" si="355"/>
        <v>10.751410687047462</v>
      </c>
      <c r="BG4370">
        <f ca="1">1-BF4370/MAX(BF$2:BF4370)</f>
        <v>8.8327110594100811E-3</v>
      </c>
      <c r="BH4370">
        <f t="shared" ca="1" si="356"/>
        <v>1.5314428137310589</v>
      </c>
    </row>
    <row r="4371" spans="1:60" x14ac:dyDescent="0.3">
      <c r="A4371" s="1">
        <v>44327</v>
      </c>
      <c r="B4371" s="3">
        <v>2021</v>
      </c>
      <c r="C4371">
        <v>0</v>
      </c>
      <c r="D4371">
        <v>0.11111111111111099</v>
      </c>
      <c r="E4371">
        <v>0</v>
      </c>
      <c r="F4371">
        <v>0.24498430086790501</v>
      </c>
      <c r="G4371">
        <v>1.27371444474004E-2</v>
      </c>
      <c r="H4371">
        <v>0</v>
      </c>
      <c r="I4371">
        <v>2.77777777777777E-2</v>
      </c>
      <c r="J4371">
        <v>0</v>
      </c>
      <c r="K4371">
        <v>0</v>
      </c>
      <c r="L4371">
        <v>2.77777777777777E-2</v>
      </c>
      <c r="M4371">
        <v>0</v>
      </c>
      <c r="N4371">
        <v>5.1697530864197497E-2</v>
      </c>
      <c r="O4371">
        <v>0</v>
      </c>
      <c r="P4371">
        <v>2.2684453487842E-2</v>
      </c>
      <c r="Q4371">
        <v>0</v>
      </c>
      <c r="R4371">
        <v>5.30870590304875E-2</v>
      </c>
      <c r="S4371">
        <v>0.13888888888888801</v>
      </c>
      <c r="T4371">
        <v>0</v>
      </c>
      <c r="U4371">
        <v>0</v>
      </c>
      <c r="V4371">
        <v>0</v>
      </c>
      <c r="W4371">
        <v>0.14625232503322999</v>
      </c>
      <c r="X4371">
        <v>0</v>
      </c>
      <c r="Y4371">
        <v>0.16300163071338</v>
      </c>
      <c r="Z4371">
        <v>-2.1846285713587044E-3</v>
      </c>
      <c r="AA4371">
        <v>0</v>
      </c>
      <c r="AB4371">
        <v>-2.2842749599444323E-3</v>
      </c>
      <c r="AC4371">
        <v>1.0752659330270475E-2</v>
      </c>
      <c r="AD4371">
        <v>-2.7927316365228272E-3</v>
      </c>
      <c r="AE4371">
        <v>-1.312808526538578E-2</v>
      </c>
      <c r="AF4371">
        <v>-2.3351717353649049E-3</v>
      </c>
      <c r="AG4371">
        <v>-1.697626497994642E-2</v>
      </c>
      <c r="AH4371">
        <v>1.7430003596907717E-4</v>
      </c>
      <c r="AI4371">
        <v>-1.0331856813045048E-3</v>
      </c>
      <c r="AJ4371">
        <v>-1.6628637136409941E-3</v>
      </c>
      <c r="AK4371">
        <v>-3.1865866925601116E-3</v>
      </c>
      <c r="AL4371">
        <v>-3.6628468857908825E-3</v>
      </c>
      <c r="AM4371">
        <v>-1.3815321680904491E-3</v>
      </c>
      <c r="AN4371">
        <v>-1.1604683405952443E-4</v>
      </c>
      <c r="AO4371">
        <v>-8.9247823041500585E-3</v>
      </c>
      <c r="AP4371">
        <v>-2.6597095377689506E-3</v>
      </c>
      <c r="AQ4371">
        <v>-5.6599557084412444E-3</v>
      </c>
      <c r="AR4371">
        <v>-1.1952918199356732E-2</v>
      </c>
      <c r="AS4371">
        <v>-1.1523020993537747E-2</v>
      </c>
      <c r="AT4371">
        <v>-1.2600477018238299E-2</v>
      </c>
      <c r="AU4371">
        <v>-2.6666689533992871E-3</v>
      </c>
      <c r="AV4371">
        <v>0</v>
      </c>
      <c r="AW4371">
        <f t="shared" si="352"/>
        <v>-3.770257555832969E-4</v>
      </c>
      <c r="AX4371">
        <f t="shared" si="353"/>
        <v>6.114303070977777</v>
      </c>
      <c r="AY4371">
        <f>1-AX4371/MAX(AX$2:AX4371)</f>
        <v>4.8220185770244672E-3</v>
      </c>
      <c r="AZ4371">
        <v>5</v>
      </c>
      <c r="BA4371">
        <v>2</v>
      </c>
      <c r="BB4371">
        <v>3</v>
      </c>
      <c r="BC4371">
        <v>4</v>
      </c>
      <c r="BD4371">
        <v>3</v>
      </c>
      <c r="BE4371">
        <f t="shared" ca="1" si="354"/>
        <v>-2.9108192490231435E-4</v>
      </c>
      <c r="BF4371">
        <f t="shared" ca="1" si="355"/>
        <v>10.74828114572926</v>
      </c>
      <c r="BG4371">
        <f ca="1">1-BF4371/MAX(BF$2:BF4371)</f>
        <v>9.121221941775226E-3</v>
      </c>
      <c r="BH4371">
        <f t="shared" ca="1" si="356"/>
        <v>1.5314428137310589</v>
      </c>
    </row>
    <row r="4372" spans="1:60" x14ac:dyDescent="0.3">
      <c r="A4372" s="1">
        <v>44328</v>
      </c>
      <c r="B4372" s="3">
        <v>2021</v>
      </c>
      <c r="C4372">
        <v>0</v>
      </c>
      <c r="D4372">
        <v>0.11111111111111099</v>
      </c>
      <c r="E4372">
        <v>0</v>
      </c>
      <c r="F4372">
        <v>0.24498430086790501</v>
      </c>
      <c r="G4372">
        <v>1.27371444474004E-2</v>
      </c>
      <c r="H4372">
        <v>0</v>
      </c>
      <c r="I4372">
        <v>2.77777777777777E-2</v>
      </c>
      <c r="J4372">
        <v>0</v>
      </c>
      <c r="K4372">
        <v>0</v>
      </c>
      <c r="L4372">
        <v>2.77777777777777E-2</v>
      </c>
      <c r="M4372">
        <v>0</v>
      </c>
      <c r="N4372">
        <v>5.1697530864197497E-2</v>
      </c>
      <c r="O4372">
        <v>0</v>
      </c>
      <c r="P4372">
        <v>2.2684453487842E-2</v>
      </c>
      <c r="Q4372">
        <v>0</v>
      </c>
      <c r="R4372">
        <v>5.30870590304875E-2</v>
      </c>
      <c r="S4372">
        <v>0.13888888888888801</v>
      </c>
      <c r="T4372">
        <v>0</v>
      </c>
      <c r="U4372">
        <v>0</v>
      </c>
      <c r="V4372">
        <v>0</v>
      </c>
      <c r="W4372">
        <v>0.14625232503322999</v>
      </c>
      <c r="X4372">
        <v>0</v>
      </c>
      <c r="Y4372">
        <v>0.16300163071338</v>
      </c>
      <c r="Z4372">
        <v>-3.5033401019101129E-3</v>
      </c>
      <c r="AA4372">
        <v>-1.0921927923424057E-4</v>
      </c>
      <c r="AB4372">
        <v>-2.8179232997010972E-3</v>
      </c>
      <c r="AC4372">
        <v>-1.063745310259101E-3</v>
      </c>
      <c r="AD4372">
        <v>-2.7632535765593103E-2</v>
      </c>
      <c r="AE4372">
        <v>-1.5963749678867378E-2</v>
      </c>
      <c r="AF4372">
        <v>-9.0914760756578561E-3</v>
      </c>
      <c r="AG4372">
        <v>-3.4243458262368964E-2</v>
      </c>
      <c r="AH4372">
        <v>-9.9338138720236335E-3</v>
      </c>
      <c r="AI4372">
        <v>-4.8251479207009895E-3</v>
      </c>
      <c r="AJ4372">
        <v>-4.8217243772513685E-3</v>
      </c>
      <c r="AK4372">
        <v>-3.2471805626420935E-2</v>
      </c>
      <c r="AL4372">
        <v>-5.4381974570908431E-3</v>
      </c>
      <c r="AM4372">
        <v>-2.588309013611767E-2</v>
      </c>
      <c r="AN4372">
        <v>-1.1569561968594044E-4</v>
      </c>
      <c r="AO4372">
        <v>-2.124514432783764E-2</v>
      </c>
      <c r="AP4372">
        <v>-1.7258270181225166E-3</v>
      </c>
      <c r="AQ4372">
        <v>-1.0507869823312754E-2</v>
      </c>
      <c r="AR4372">
        <v>-1.7560927335716903E-2</v>
      </c>
      <c r="AS4372">
        <v>-1.1209203502365317E-2</v>
      </c>
      <c r="AT4372">
        <v>-2.531637060344949E-2</v>
      </c>
      <c r="AU4372">
        <v>-2.5592088174792194E-2</v>
      </c>
      <c r="AV4372">
        <v>0</v>
      </c>
      <c r="AW4372">
        <f t="shared" si="352"/>
        <v>-8.3472432829523793E-3</v>
      </c>
      <c r="AX4372">
        <f t="shared" si="353"/>
        <v>6.0632654957386229</v>
      </c>
      <c r="AY4372">
        <f>1-AX4372/MAX(AX$2:AX4372)</f>
        <v>1.3129011297799531E-2</v>
      </c>
      <c r="AZ4372">
        <v>5</v>
      </c>
      <c r="BA4372">
        <v>2</v>
      </c>
      <c r="BB4372">
        <v>3</v>
      </c>
      <c r="BC4372">
        <v>4</v>
      </c>
      <c r="BD4372">
        <v>3</v>
      </c>
      <c r="BE4372">
        <f t="shared" ca="1" si="354"/>
        <v>-1.6056080004685083E-2</v>
      </c>
      <c r="BF4372">
        <f t="shared" ca="1" si="355"/>
        <v>10.575705883740584</v>
      </c>
      <c r="BG4372">
        <f ca="1">1-BF4372/MAX(BF$2:BF4372)</f>
        <v>2.5030850877222566E-2</v>
      </c>
      <c r="BH4372">
        <f t="shared" ca="1" si="356"/>
        <v>1.5314428137310589</v>
      </c>
    </row>
    <row r="4373" spans="1:60" x14ac:dyDescent="0.3">
      <c r="A4373" s="1">
        <v>44329</v>
      </c>
      <c r="B4373" s="3">
        <v>2021</v>
      </c>
      <c r="C4373">
        <v>0</v>
      </c>
      <c r="D4373">
        <v>0.11111111111111099</v>
      </c>
      <c r="E4373">
        <v>0</v>
      </c>
      <c r="F4373">
        <v>0.24498430086790501</v>
      </c>
      <c r="G4373">
        <v>1.27371444474004E-2</v>
      </c>
      <c r="H4373">
        <v>0</v>
      </c>
      <c r="I4373">
        <v>2.77777777777777E-2</v>
      </c>
      <c r="J4373">
        <v>0</v>
      </c>
      <c r="K4373">
        <v>0</v>
      </c>
      <c r="L4373">
        <v>2.77777777777777E-2</v>
      </c>
      <c r="M4373">
        <v>0</v>
      </c>
      <c r="N4373">
        <v>5.1697530864197497E-2</v>
      </c>
      <c r="O4373">
        <v>0</v>
      </c>
      <c r="P4373">
        <v>2.2684453487842E-2</v>
      </c>
      <c r="Q4373">
        <v>0</v>
      </c>
      <c r="R4373">
        <v>5.30870590304875E-2</v>
      </c>
      <c r="S4373">
        <v>0.13888888888888801</v>
      </c>
      <c r="T4373">
        <v>0</v>
      </c>
      <c r="U4373">
        <v>0</v>
      </c>
      <c r="V4373">
        <v>0</v>
      </c>
      <c r="W4373">
        <v>0.14625232503322999</v>
      </c>
      <c r="X4373">
        <v>0</v>
      </c>
      <c r="Y4373">
        <v>0.16300163071338</v>
      </c>
      <c r="Z4373">
        <v>2.2849649461909038E-3</v>
      </c>
      <c r="AA4373">
        <v>0</v>
      </c>
      <c r="AB4373">
        <v>3.5286979340187763E-4</v>
      </c>
      <c r="AC4373">
        <v>-2.7689077673772267E-2</v>
      </c>
      <c r="AD4373">
        <v>-1.344151879995259E-3</v>
      </c>
      <c r="AE4373">
        <v>7.4675901939096345E-3</v>
      </c>
      <c r="AF4373">
        <v>5.1780879706193605E-3</v>
      </c>
      <c r="AG4373">
        <v>8.2531381951818084E-3</v>
      </c>
      <c r="AH4373">
        <v>4.1073299132428076E-3</v>
      </c>
      <c r="AI4373">
        <v>3.5787520423000707E-3</v>
      </c>
      <c r="AJ4373">
        <v>3.3476869931614583E-3</v>
      </c>
      <c r="AK4373">
        <v>1.8409088416676767E-2</v>
      </c>
      <c r="AL4373">
        <v>3.7733549135923194E-3</v>
      </c>
      <c r="AM4373">
        <v>7.7312923815020529E-3</v>
      </c>
      <c r="AN4373">
        <v>2.3178273842372477E-4</v>
      </c>
      <c r="AO4373">
        <v>1.2012519301108693E-2</v>
      </c>
      <c r="AP4373">
        <v>2.3593655607623276E-4</v>
      </c>
      <c r="AQ4373">
        <v>1.5485820521601301E-3</v>
      </c>
      <c r="AR4373">
        <v>6.9513121392683619E-3</v>
      </c>
      <c r="AS4373">
        <v>8.1618795409790224E-3</v>
      </c>
      <c r="AT4373">
        <v>1.2987186459104016E-2</v>
      </c>
      <c r="AU4373">
        <v>-1.1759187813058514E-3</v>
      </c>
      <c r="AV4373">
        <v>0</v>
      </c>
      <c r="AW4373">
        <f t="shared" si="352"/>
        <v>-2.8602953746459836E-3</v>
      </c>
      <c r="AX4373">
        <f t="shared" si="353"/>
        <v>6.0459227654859111</v>
      </c>
      <c r="AY4373">
        <f>1-AX4373/MAX(AX$2:AX4373)</f>
        <v>1.5951753822156745E-2</v>
      </c>
      <c r="AZ4373">
        <v>5</v>
      </c>
      <c r="BA4373">
        <v>2</v>
      </c>
      <c r="BB4373">
        <v>3</v>
      </c>
      <c r="BC4373">
        <v>4</v>
      </c>
      <c r="BD4373">
        <v>3</v>
      </c>
      <c r="BE4373">
        <f t="shared" ca="1" si="354"/>
        <v>-5.9966052713280966E-3</v>
      </c>
      <c r="BF4373">
        <f t="shared" ca="1" si="355"/>
        <v>10.51228755009013</v>
      </c>
      <c r="BG4373">
        <f ca="1">1-BF4373/MAX(BF$2:BF4373)</f>
        <v>3.0877356016234425E-2</v>
      </c>
      <c r="BH4373">
        <f t="shared" ca="1" si="356"/>
        <v>1.5314428137310589</v>
      </c>
    </row>
    <row r="4374" spans="1:60" x14ac:dyDescent="0.3">
      <c r="A4374" s="1">
        <v>44330</v>
      </c>
      <c r="B4374" s="3">
        <v>2021</v>
      </c>
      <c r="C4374">
        <v>0</v>
      </c>
      <c r="D4374">
        <v>0.11111111111111099</v>
      </c>
      <c r="E4374">
        <v>0</v>
      </c>
      <c r="F4374">
        <v>0.24498430086790501</v>
      </c>
      <c r="G4374">
        <v>1.27371444474004E-2</v>
      </c>
      <c r="H4374">
        <v>0</v>
      </c>
      <c r="I4374">
        <v>2.77777777777777E-2</v>
      </c>
      <c r="J4374">
        <v>0</v>
      </c>
      <c r="K4374">
        <v>0</v>
      </c>
      <c r="L4374">
        <v>2.77777777777777E-2</v>
      </c>
      <c r="M4374">
        <v>0</v>
      </c>
      <c r="N4374">
        <v>5.1697530864197497E-2</v>
      </c>
      <c r="O4374">
        <v>0</v>
      </c>
      <c r="P4374">
        <v>2.2684453487842E-2</v>
      </c>
      <c r="Q4374">
        <v>0</v>
      </c>
      <c r="R4374">
        <v>5.30870590304875E-2</v>
      </c>
      <c r="S4374">
        <v>0.13888888888888801</v>
      </c>
      <c r="T4374">
        <v>0</v>
      </c>
      <c r="U4374">
        <v>0</v>
      </c>
      <c r="V4374">
        <v>0</v>
      </c>
      <c r="W4374">
        <v>0.14625232503322999</v>
      </c>
      <c r="X4374">
        <v>0</v>
      </c>
      <c r="Y4374">
        <v>0.16300163071338</v>
      </c>
      <c r="Z4374">
        <v>2.2799671727600224E-3</v>
      </c>
      <c r="AA4374">
        <v>0</v>
      </c>
      <c r="AB4374">
        <v>1.2362149292022284E-3</v>
      </c>
      <c r="AC4374">
        <v>8.2146547903012568E-3</v>
      </c>
      <c r="AD4374">
        <v>1.8073540682978839E-2</v>
      </c>
      <c r="AE4374">
        <v>1.6741110562741524E-2</v>
      </c>
      <c r="AF4374">
        <v>5.241672622211091E-3</v>
      </c>
      <c r="AG4374">
        <v>1.5764756735745733E-2</v>
      </c>
      <c r="AH4374">
        <v>9.1158622923097621E-3</v>
      </c>
      <c r="AI4374">
        <v>3.2209988677880386E-3</v>
      </c>
      <c r="AJ4374">
        <v>2.1947799575448013E-3</v>
      </c>
      <c r="AK4374">
        <v>2.442660580497269E-2</v>
      </c>
      <c r="AL4374">
        <v>5.4473155397156692E-3</v>
      </c>
      <c r="AM4374">
        <v>2.2076945347378141E-2</v>
      </c>
      <c r="AN4374">
        <v>0</v>
      </c>
      <c r="AO4374">
        <v>1.5355296027137255E-2</v>
      </c>
      <c r="AP4374">
        <v>3.5348495869034213E-3</v>
      </c>
      <c r="AQ4374">
        <v>9.3514186419638712E-3</v>
      </c>
      <c r="AR4374">
        <v>1.5976367783429701E-2</v>
      </c>
      <c r="AS4374">
        <v>1.8441001335136376E-2</v>
      </c>
      <c r="AT4374">
        <v>1.1882400321912678E-2</v>
      </c>
      <c r="AU4374">
        <v>1.6483449409213202E-2</v>
      </c>
      <c r="AV4374">
        <v>0</v>
      </c>
      <c r="AW4374">
        <f t="shared" si="352"/>
        <v>7.2852871266730675E-3</v>
      </c>
      <c r="AX4374">
        <f t="shared" si="353"/>
        <v>6.0899690487781655</v>
      </c>
      <c r="AY4374">
        <f>1-AX4374/MAX(AX$2:AX4374)</f>
        <v>8.7826798022520025E-3</v>
      </c>
      <c r="AZ4374">
        <v>5</v>
      </c>
      <c r="BA4374">
        <v>2</v>
      </c>
      <c r="BB4374">
        <v>3</v>
      </c>
      <c r="BC4374">
        <v>4</v>
      </c>
      <c r="BD4374">
        <v>3</v>
      </c>
      <c r="BE4374">
        <f t="shared" ca="1" si="354"/>
        <v>1.3844548713776241E-2</v>
      </c>
      <c r="BF4374">
        <f t="shared" ca="1" si="355"/>
        <v>10.657825427170575</v>
      </c>
      <c r="BG4374">
        <f ca="1">1-BF4374/MAX(BF$2:BF4374)</f>
        <v>1.7460290361977715E-2</v>
      </c>
      <c r="BH4374">
        <f t="shared" ca="1" si="356"/>
        <v>1.5314428137310589</v>
      </c>
    </row>
    <row r="4375" spans="1:60" x14ac:dyDescent="0.3">
      <c r="A4375" s="1">
        <v>44333</v>
      </c>
      <c r="B4375" s="3">
        <v>2021</v>
      </c>
      <c r="C4375">
        <v>0</v>
      </c>
      <c r="D4375">
        <v>0.11111111111111099</v>
      </c>
      <c r="E4375">
        <v>0</v>
      </c>
      <c r="F4375">
        <v>0.24498430086790501</v>
      </c>
      <c r="G4375">
        <v>1.27371444474004E-2</v>
      </c>
      <c r="H4375">
        <v>0</v>
      </c>
      <c r="I4375">
        <v>2.77777777777777E-2</v>
      </c>
      <c r="J4375">
        <v>0</v>
      </c>
      <c r="K4375">
        <v>0</v>
      </c>
      <c r="L4375">
        <v>2.77777777777777E-2</v>
      </c>
      <c r="M4375">
        <v>0</v>
      </c>
      <c r="N4375">
        <v>5.1697530864197497E-2</v>
      </c>
      <c r="O4375">
        <v>0</v>
      </c>
      <c r="P4375">
        <v>2.2684453487842E-2</v>
      </c>
      <c r="Q4375">
        <v>0</v>
      </c>
      <c r="R4375">
        <v>5.30870590304875E-2</v>
      </c>
      <c r="S4375">
        <v>0.13888888888888801</v>
      </c>
      <c r="T4375">
        <v>0</v>
      </c>
      <c r="U4375">
        <v>0</v>
      </c>
      <c r="V4375">
        <v>0</v>
      </c>
      <c r="W4375">
        <v>0.14625232503322999</v>
      </c>
      <c r="X4375">
        <v>0</v>
      </c>
      <c r="Y4375">
        <v>0.16300163071338</v>
      </c>
      <c r="Z4375">
        <v>-8.7477506688482531E-4</v>
      </c>
      <c r="AA4375">
        <v>1.092312093882164E-4</v>
      </c>
      <c r="AB4375">
        <v>-1.4107365285359608E-3</v>
      </c>
      <c r="AC4375">
        <v>1.2493156030615848E-2</v>
      </c>
      <c r="AD4375">
        <v>-9.4439825887637774E-4</v>
      </c>
      <c r="AE4375">
        <v>-1.8852821745647397E-3</v>
      </c>
      <c r="AF4375">
        <v>-5.3964245041426828E-4</v>
      </c>
      <c r="AG4375">
        <v>-8.3570970854066617E-3</v>
      </c>
      <c r="AH4375">
        <v>1.1639321781340417E-2</v>
      </c>
      <c r="AI4375">
        <v>-1.8345355897159132E-3</v>
      </c>
      <c r="AJ4375">
        <v>-9.6376643149875818E-4</v>
      </c>
      <c r="AK4375">
        <v>1.3572765149381105E-3</v>
      </c>
      <c r="AL4375">
        <v>-1.1447864087428261E-3</v>
      </c>
      <c r="AM4375">
        <v>-6.0663457687215594E-3</v>
      </c>
      <c r="AN4375">
        <v>0</v>
      </c>
      <c r="AO4375">
        <v>-2.5446042503243227E-3</v>
      </c>
      <c r="AP4375">
        <v>1.9570965970483467E-3</v>
      </c>
      <c r="AQ4375">
        <v>-2.1156580850000273E-3</v>
      </c>
      <c r="AR4375">
        <v>-1.5530833058997606E-3</v>
      </c>
      <c r="AS4375">
        <v>-4.417210431957308E-4</v>
      </c>
      <c r="AT4375">
        <v>1.0298952389067306E-3</v>
      </c>
      <c r="AU4375">
        <v>5.790664286124958E-4</v>
      </c>
      <c r="AV4375">
        <v>0</v>
      </c>
      <c r="AW4375">
        <f t="shared" si="352"/>
        <v>3.2146996648817795E-3</v>
      </c>
      <c r="AX4375">
        <f t="shared" si="353"/>
        <v>6.1095464702384135</v>
      </c>
      <c r="AY4375">
        <f>1-AX4375/MAX(AX$2:AX4375)</f>
        <v>5.5962138151872676E-3</v>
      </c>
      <c r="AZ4375">
        <v>5</v>
      </c>
      <c r="BA4375">
        <v>2</v>
      </c>
      <c r="BB4375">
        <v>3</v>
      </c>
      <c r="BC4375">
        <v>4</v>
      </c>
      <c r="BD4375">
        <v>3</v>
      </c>
      <c r="BE4375">
        <f t="shared" ca="1" si="354"/>
        <v>6.2113929469117726E-3</v>
      </c>
      <c r="BF4375">
        <f t="shared" ca="1" si="355"/>
        <v>10.724025368858321</v>
      </c>
      <c r="BG4375">
        <f ca="1">1-BF4375/MAX(BF$2:BF4375)</f>
        <v>1.1357350139471256E-2</v>
      </c>
      <c r="BH4375">
        <f t="shared" ca="1" si="356"/>
        <v>1.5314428137310589</v>
      </c>
    </row>
    <row r="4376" spans="1:60" x14ac:dyDescent="0.3">
      <c r="A4376" s="1">
        <v>44334</v>
      </c>
      <c r="B4376" s="3">
        <v>2021</v>
      </c>
      <c r="C4376">
        <v>0</v>
      </c>
      <c r="D4376">
        <v>0.11111111111111099</v>
      </c>
      <c r="E4376">
        <v>0</v>
      </c>
      <c r="F4376">
        <v>0.24498430086790501</v>
      </c>
      <c r="G4376">
        <v>1.27371444474004E-2</v>
      </c>
      <c r="H4376">
        <v>0</v>
      </c>
      <c r="I4376">
        <v>2.77777777777777E-2</v>
      </c>
      <c r="J4376">
        <v>0</v>
      </c>
      <c r="K4376">
        <v>0</v>
      </c>
      <c r="L4376">
        <v>2.77777777777777E-2</v>
      </c>
      <c r="M4376">
        <v>0</v>
      </c>
      <c r="N4376">
        <v>5.1697530864197497E-2</v>
      </c>
      <c r="O4376">
        <v>0</v>
      </c>
      <c r="P4376">
        <v>2.2684453487842E-2</v>
      </c>
      <c r="Q4376">
        <v>0</v>
      </c>
      <c r="R4376">
        <v>5.30870590304875E-2</v>
      </c>
      <c r="S4376">
        <v>0.13888888888888801</v>
      </c>
      <c r="T4376">
        <v>0</v>
      </c>
      <c r="U4376">
        <v>0</v>
      </c>
      <c r="V4376">
        <v>0</v>
      </c>
      <c r="W4376">
        <v>0.14625232503322999</v>
      </c>
      <c r="X4376">
        <v>0</v>
      </c>
      <c r="Y4376">
        <v>0.16300163071338</v>
      </c>
      <c r="Z4376">
        <v>-1.2260247393226509E-3</v>
      </c>
      <c r="AA4376">
        <v>0</v>
      </c>
      <c r="AB4376">
        <v>0</v>
      </c>
      <c r="AC4376">
        <v>-4.8282517892813681E-3</v>
      </c>
      <c r="AD4376">
        <v>1.3421569594138427E-2</v>
      </c>
      <c r="AE4376">
        <v>2.1407719416923765E-3</v>
      </c>
      <c r="AF4376">
        <v>-8.9760957673212793E-5</v>
      </c>
      <c r="AG4376">
        <v>1.2641111013600437E-2</v>
      </c>
      <c r="AH4376">
        <v>1.9461725462464052E-3</v>
      </c>
      <c r="AI4376">
        <v>-2.4121982094391647E-3</v>
      </c>
      <c r="AJ4376">
        <v>0</v>
      </c>
      <c r="AK4376">
        <v>-7.5908007900835628E-3</v>
      </c>
      <c r="AL4376">
        <v>-3.2847119023918792E-3</v>
      </c>
      <c r="AM4376">
        <v>-6.7507053723124821E-3</v>
      </c>
      <c r="AN4376">
        <v>1.1613799418008774E-4</v>
      </c>
      <c r="AO4376">
        <v>-8.615682676738623E-3</v>
      </c>
      <c r="AP4376">
        <v>-1.4844934799956855E-3</v>
      </c>
      <c r="AQ4376">
        <v>-2.5585955255547077E-3</v>
      </c>
      <c r="AR4376">
        <v>3.4998133862322867E-3</v>
      </c>
      <c r="AS4376">
        <v>8.8377151460417025E-4</v>
      </c>
      <c r="AT4376">
        <v>2.0590326358349564E-4</v>
      </c>
      <c r="AU4376">
        <v>1.4470414661887698E-2</v>
      </c>
      <c r="AV4376">
        <v>0</v>
      </c>
      <c r="AW4376">
        <f t="shared" si="352"/>
        <v>-2.2604010781070729E-3</v>
      </c>
      <c r="AX4376">
        <f t="shared" si="353"/>
        <v>6.095736444810341</v>
      </c>
      <c r="AY4376">
        <f>1-AX4376/MAX(AX$2:AX4376)</f>
        <v>7.8439652055531939E-3</v>
      </c>
      <c r="AZ4376">
        <v>5</v>
      </c>
      <c r="BA4376">
        <v>2</v>
      </c>
      <c r="BB4376">
        <v>3</v>
      </c>
      <c r="BC4376">
        <v>4</v>
      </c>
      <c r="BD4376">
        <v>3</v>
      </c>
      <c r="BE4376">
        <f t="shared" ca="1" si="354"/>
        <v>-4.2451236404616255E-3</v>
      </c>
      <c r="BF4376">
        <f t="shared" ca="1" si="355"/>
        <v>10.678500555244071</v>
      </c>
      <c r="BG4376">
        <f ca="1">1-BF4376/MAX(BF$2:BF4376)</f>
        <v>1.5554260424362698E-2</v>
      </c>
      <c r="BH4376">
        <f t="shared" ca="1" si="356"/>
        <v>1.5314428137310589</v>
      </c>
    </row>
    <row r="4377" spans="1:60" x14ac:dyDescent="0.3">
      <c r="A4377" s="1">
        <v>44335</v>
      </c>
      <c r="B4377" s="3">
        <v>2021</v>
      </c>
      <c r="C4377">
        <v>0</v>
      </c>
      <c r="D4377">
        <v>0.11111111111111099</v>
      </c>
      <c r="E4377">
        <v>0</v>
      </c>
      <c r="F4377">
        <v>0.24498430086790501</v>
      </c>
      <c r="G4377">
        <v>1.27371444474004E-2</v>
      </c>
      <c r="H4377">
        <v>0</v>
      </c>
      <c r="I4377">
        <v>2.77777777777777E-2</v>
      </c>
      <c r="J4377">
        <v>0</v>
      </c>
      <c r="K4377">
        <v>0</v>
      </c>
      <c r="L4377">
        <v>2.77777777777777E-2</v>
      </c>
      <c r="M4377">
        <v>0</v>
      </c>
      <c r="N4377">
        <v>5.1697530864197497E-2</v>
      </c>
      <c r="O4377">
        <v>0</v>
      </c>
      <c r="P4377">
        <v>2.2684453487842E-2</v>
      </c>
      <c r="Q4377">
        <v>0</v>
      </c>
      <c r="R4377">
        <v>5.30870590304875E-2</v>
      </c>
      <c r="S4377">
        <v>0.13888888888888801</v>
      </c>
      <c r="T4377">
        <v>0</v>
      </c>
      <c r="U4377">
        <v>0</v>
      </c>
      <c r="V4377">
        <v>0</v>
      </c>
      <c r="W4377">
        <v>0.14625232503322999</v>
      </c>
      <c r="X4377">
        <v>0</v>
      </c>
      <c r="Y4377">
        <v>0.16300163071338</v>
      </c>
      <c r="Z4377">
        <v>-1.4027401444867138E-3</v>
      </c>
      <c r="AA4377">
        <v>-1.0921927923424057E-4</v>
      </c>
      <c r="AB4377">
        <v>-1.0594935852004106E-3</v>
      </c>
      <c r="AC4377">
        <v>-2.0485202861271423E-2</v>
      </c>
      <c r="AD4377">
        <v>-2.9844504116143256E-3</v>
      </c>
      <c r="AE4377">
        <v>-8.7962894416881987E-3</v>
      </c>
      <c r="AF4377">
        <v>-4.6778702350486201E-3</v>
      </c>
      <c r="AG4377">
        <v>-5.0526328201230264E-3</v>
      </c>
      <c r="AH4377">
        <v>6.8561689088308952E-4</v>
      </c>
      <c r="AI4377">
        <v>-2.6489510717552234E-3</v>
      </c>
      <c r="AJ4377">
        <v>-2.9812816767202932E-3</v>
      </c>
      <c r="AK4377">
        <v>-7.6943885881334273E-3</v>
      </c>
      <c r="AL4377">
        <v>-1.7628499365521799E-3</v>
      </c>
      <c r="AM4377">
        <v>1.1481928326353419E-3</v>
      </c>
      <c r="AN4377">
        <v>-3.4782662592836022E-4</v>
      </c>
      <c r="AO4377">
        <v>-2.6216854296206016E-3</v>
      </c>
      <c r="AP4377">
        <v>-6.8068848719831099E-3</v>
      </c>
      <c r="AQ4377">
        <v>-2.418554679544771E-3</v>
      </c>
      <c r="AR4377">
        <v>-8.9129065804339769E-3</v>
      </c>
      <c r="AS4377">
        <v>-1.0888944777746712E-2</v>
      </c>
      <c r="AT4377">
        <v>-3.1892273173639296E-3</v>
      </c>
      <c r="AU4377">
        <v>-2.6625339763792777E-3</v>
      </c>
      <c r="AV4377">
        <v>0</v>
      </c>
      <c r="AW4377">
        <f t="shared" si="352"/>
        <v>-7.1949696873020623E-3</v>
      </c>
      <c r="AX4377">
        <f t="shared" si="353"/>
        <v>6.0518778058681484</v>
      </c>
      <c r="AY4377">
        <f>1-AX4377/MAX(AX$2:AX4377)</f>
        <v>1.4982497800973049E-2</v>
      </c>
      <c r="AZ4377">
        <v>5</v>
      </c>
      <c r="BA4377">
        <v>2</v>
      </c>
      <c r="BB4377">
        <v>3</v>
      </c>
      <c r="BC4377">
        <v>4</v>
      </c>
      <c r="BD4377">
        <v>3</v>
      </c>
      <c r="BE4377">
        <f t="shared" ca="1" si="354"/>
        <v>-1.3228880408391458E-2</v>
      </c>
      <c r="BF4377">
        <f t="shared" ca="1" si="355"/>
        <v>10.537235948457806</v>
      </c>
      <c r="BG4377">
        <f ca="1">1-BF4377/MAX(BF$2:BF4377)</f>
        <v>2.8577375381759307E-2</v>
      </c>
      <c r="BH4377">
        <f t="shared" ca="1" si="356"/>
        <v>1.5314428137310589</v>
      </c>
    </row>
    <row r="4378" spans="1:60" x14ac:dyDescent="0.3">
      <c r="A4378" s="1">
        <v>44336</v>
      </c>
      <c r="B4378" s="3">
        <v>2021</v>
      </c>
      <c r="C4378">
        <v>0</v>
      </c>
      <c r="D4378">
        <v>0.11111111111111099</v>
      </c>
      <c r="E4378">
        <v>0</v>
      </c>
      <c r="F4378">
        <v>0.24498430086790501</v>
      </c>
      <c r="G4378">
        <v>1.27371444474004E-2</v>
      </c>
      <c r="H4378">
        <v>0</v>
      </c>
      <c r="I4378">
        <v>2.77777777777777E-2</v>
      </c>
      <c r="J4378">
        <v>0</v>
      </c>
      <c r="K4378">
        <v>0</v>
      </c>
      <c r="L4378">
        <v>2.77777777777777E-2</v>
      </c>
      <c r="M4378">
        <v>0</v>
      </c>
      <c r="N4378">
        <v>5.1697530864197497E-2</v>
      </c>
      <c r="O4378">
        <v>0</v>
      </c>
      <c r="P4378">
        <v>2.2684453487842E-2</v>
      </c>
      <c r="Q4378">
        <v>0</v>
      </c>
      <c r="R4378">
        <v>5.30870590304875E-2</v>
      </c>
      <c r="S4378">
        <v>0.13888888888888801</v>
      </c>
      <c r="T4378">
        <v>0</v>
      </c>
      <c r="U4378">
        <v>0</v>
      </c>
      <c r="V4378">
        <v>0</v>
      </c>
      <c r="W4378">
        <v>0.14625232503322999</v>
      </c>
      <c r="X4378">
        <v>0</v>
      </c>
      <c r="Y4378">
        <v>0.16300163071338</v>
      </c>
      <c r="Z4378">
        <v>3.4241892983526423E-3</v>
      </c>
      <c r="AA4378">
        <v>0</v>
      </c>
      <c r="AB4378">
        <v>1.7676955040490938E-3</v>
      </c>
      <c r="AC4378">
        <v>-1.0456811332054783E-2</v>
      </c>
      <c r="AD4378">
        <v>5.7997003012753012E-3</v>
      </c>
      <c r="AE4378">
        <v>1.3184767666806874E-2</v>
      </c>
      <c r="AF4378">
        <v>6.9593633025284429E-3</v>
      </c>
      <c r="AG4378">
        <v>9.1110838800418925E-3</v>
      </c>
      <c r="AH4378">
        <v>4.5672701246410874E-3</v>
      </c>
      <c r="AI4378">
        <v>4.2720918428347243E-3</v>
      </c>
      <c r="AJ4378">
        <v>4.1335929288575102E-3</v>
      </c>
      <c r="AK4378">
        <v>6.6529353691486826E-3</v>
      </c>
      <c r="AL4378">
        <v>6.8336593614652941E-3</v>
      </c>
      <c r="AM4378">
        <v>1.9343521157735299E-2</v>
      </c>
      <c r="AN4378">
        <v>4.6374783934721719E-4</v>
      </c>
      <c r="AO4378">
        <v>1.0757807456676982E-2</v>
      </c>
      <c r="AP4378">
        <v>1.1813998677572268E-3</v>
      </c>
      <c r="AQ4378">
        <v>8.2283143582499996E-3</v>
      </c>
      <c r="AR4378">
        <v>1.3880614845683814E-2</v>
      </c>
      <c r="AS4378">
        <v>1.5471700855976156E-2</v>
      </c>
      <c r="AT4378">
        <v>1.1249681153498559E-2</v>
      </c>
      <c r="AU4378">
        <v>3.6231301540612382E-3</v>
      </c>
      <c r="AV4378">
        <v>0</v>
      </c>
      <c r="AW4378">
        <f t="shared" si="352"/>
        <v>9.8731510876391574E-4</v>
      </c>
      <c r="AX4378">
        <f t="shared" si="353"/>
        <v>6.0578529162622745</v>
      </c>
      <c r="AY4378">
        <f>1-AX4378/MAX(AX$2:AX4378)</f>
        <v>1.4009975138655095E-2</v>
      </c>
      <c r="AZ4378">
        <v>5</v>
      </c>
      <c r="BA4378">
        <v>2</v>
      </c>
      <c r="BB4378">
        <v>3</v>
      </c>
      <c r="BC4378">
        <v>4</v>
      </c>
      <c r="BD4378">
        <v>3</v>
      </c>
      <c r="BE4378">
        <f t="shared" ca="1" si="354"/>
        <v>1.4985620374125756E-3</v>
      </c>
      <c r="BF4378">
        <f t="shared" ca="1" si="355"/>
        <v>10.553026650229423</v>
      </c>
      <c r="BG4378">
        <f ca="1">1-BF4378/MAX(BF$2:BF4378)</f>
        <v>2.7121638314222762E-2</v>
      </c>
      <c r="BH4378">
        <f t="shared" ca="1" si="356"/>
        <v>1.5314428137310589</v>
      </c>
    </row>
    <row r="4379" spans="1:60" x14ac:dyDescent="0.3">
      <c r="A4379" s="1">
        <v>44337</v>
      </c>
      <c r="B4379" s="3">
        <v>2021</v>
      </c>
      <c r="C4379">
        <v>0</v>
      </c>
      <c r="D4379">
        <v>0.11111111111111099</v>
      </c>
      <c r="E4379">
        <v>0</v>
      </c>
      <c r="F4379">
        <v>0.24498430086790501</v>
      </c>
      <c r="G4379">
        <v>1.27371444474004E-2</v>
      </c>
      <c r="H4379">
        <v>0</v>
      </c>
      <c r="I4379">
        <v>2.77777777777777E-2</v>
      </c>
      <c r="J4379">
        <v>0</v>
      </c>
      <c r="K4379">
        <v>0</v>
      </c>
      <c r="L4379">
        <v>2.77777777777777E-2</v>
      </c>
      <c r="M4379">
        <v>0</v>
      </c>
      <c r="N4379">
        <v>5.1697530864197497E-2</v>
      </c>
      <c r="O4379">
        <v>0</v>
      </c>
      <c r="P4379">
        <v>2.2684453487842E-2</v>
      </c>
      <c r="Q4379">
        <v>0</v>
      </c>
      <c r="R4379">
        <v>5.30870590304875E-2</v>
      </c>
      <c r="S4379">
        <v>0.13888888888888801</v>
      </c>
      <c r="T4379">
        <v>0</v>
      </c>
      <c r="U4379">
        <v>0</v>
      </c>
      <c r="V4379">
        <v>0</v>
      </c>
      <c r="W4379">
        <v>0.14625232503322999</v>
      </c>
      <c r="X4379">
        <v>0</v>
      </c>
      <c r="Y4379">
        <v>0.16300163071338</v>
      </c>
      <c r="Z4379">
        <v>4.3753119070810698E-4</v>
      </c>
      <c r="AA4379">
        <v>1.092312093882164E-4</v>
      </c>
      <c r="AB4379">
        <v>1.0587457623048024E-3</v>
      </c>
      <c r="AC4379">
        <v>9.4549462643074289E-3</v>
      </c>
      <c r="AD4379">
        <v>-1.1532739372465128E-2</v>
      </c>
      <c r="AE4379">
        <v>1.3762505487378007E-3</v>
      </c>
      <c r="AF4379">
        <v>-1.9746580619076637E-3</v>
      </c>
      <c r="AG4379">
        <v>5.4767177837951042E-3</v>
      </c>
      <c r="AH4379">
        <v>4.5457245517765976E-4</v>
      </c>
      <c r="AI4379">
        <v>1.4944955199940324E-3</v>
      </c>
      <c r="AJ4379">
        <v>3.5046239750458064E-4</v>
      </c>
      <c r="AK4379">
        <v>2.5980099262548073E-3</v>
      </c>
      <c r="AL4379">
        <v>6.8645267257916309E-4</v>
      </c>
      <c r="AM4379">
        <v>-5.5346645547628137E-3</v>
      </c>
      <c r="AN4379">
        <v>-2.3185757747290481E-4</v>
      </c>
      <c r="AO4379">
        <v>-8.1878621137698726E-4</v>
      </c>
      <c r="AP4379">
        <v>1.8098364367800102E-3</v>
      </c>
      <c r="AQ4379">
        <v>3.206839697001973E-3</v>
      </c>
      <c r="AR4379">
        <v>-1.9299282259166439E-4</v>
      </c>
      <c r="AS4379">
        <v>5.8601301396543626E-4</v>
      </c>
      <c r="AT4379">
        <v>-1.0206884562627971E-3</v>
      </c>
      <c r="AU4379">
        <v>-1.0640251079038099E-2</v>
      </c>
      <c r="AV4379">
        <v>0</v>
      </c>
      <c r="AW4379">
        <f t="shared" si="352"/>
        <v>2.2355992033602943E-3</v>
      </c>
      <c r="AX4379">
        <f t="shared" si="353"/>
        <v>6.0713958474159444</v>
      </c>
      <c r="AY4379">
        <f>1-AX4379/MAX(AX$2:AX4379)</f>
        <v>1.1805696624553885E-2</v>
      </c>
      <c r="AZ4379">
        <v>5</v>
      </c>
      <c r="BA4379">
        <v>2</v>
      </c>
      <c r="BB4379">
        <v>3</v>
      </c>
      <c r="BC4379">
        <v>4</v>
      </c>
      <c r="BD4379">
        <v>3</v>
      </c>
      <c r="BE4379">
        <f t="shared" ca="1" si="354"/>
        <v>4.2210332822889421E-3</v>
      </c>
      <c r="BF4379">
        <f t="shared" ca="1" si="355"/>
        <v>10.597571326948923</v>
      </c>
      <c r="BG4379">
        <f ca="1">1-BF4379/MAX(BF$2:BF4379)</f>
        <v>2.3015086369928328E-2</v>
      </c>
      <c r="BH4379">
        <f t="shared" ca="1" si="356"/>
        <v>1.5314428137310589</v>
      </c>
    </row>
    <row r="4380" spans="1:60" x14ac:dyDescent="0.3">
      <c r="A4380" s="1">
        <v>44340</v>
      </c>
      <c r="B4380" s="3">
        <v>2021</v>
      </c>
      <c r="C4380">
        <v>0</v>
      </c>
      <c r="D4380">
        <v>0.11111111111111099</v>
      </c>
      <c r="E4380">
        <v>0</v>
      </c>
      <c r="F4380">
        <v>0.24498430086790501</v>
      </c>
      <c r="G4380">
        <v>1.27371444474004E-2</v>
      </c>
      <c r="H4380">
        <v>0</v>
      </c>
      <c r="I4380">
        <v>2.77777777777777E-2</v>
      </c>
      <c r="J4380">
        <v>0</v>
      </c>
      <c r="K4380">
        <v>0</v>
      </c>
      <c r="L4380">
        <v>2.77777777777777E-2</v>
      </c>
      <c r="M4380">
        <v>0</v>
      </c>
      <c r="N4380">
        <v>5.1697530864197497E-2</v>
      </c>
      <c r="O4380">
        <v>0</v>
      </c>
      <c r="P4380">
        <v>2.2684453487842E-2</v>
      </c>
      <c r="Q4380">
        <v>0</v>
      </c>
      <c r="R4380">
        <v>5.30870590304875E-2</v>
      </c>
      <c r="S4380">
        <v>0.13888888888888801</v>
      </c>
      <c r="T4380">
        <v>0</v>
      </c>
      <c r="U4380">
        <v>0</v>
      </c>
      <c r="V4380">
        <v>0</v>
      </c>
      <c r="W4380">
        <v>0.14625232503322999</v>
      </c>
      <c r="X4380">
        <v>0</v>
      </c>
      <c r="Y4380">
        <v>0.16300163071338</v>
      </c>
      <c r="Z4380">
        <v>9.6196492721656313E-4</v>
      </c>
      <c r="AA4380">
        <v>-1.0921927923424057E-4</v>
      </c>
      <c r="AB4380">
        <v>5.2881300262774822E-4</v>
      </c>
      <c r="AC4380">
        <v>1.3774173999937744E-2</v>
      </c>
      <c r="AD4380">
        <v>8.2800549527100031E-3</v>
      </c>
      <c r="AE4380">
        <v>6.1226878794375938E-3</v>
      </c>
      <c r="AF4380">
        <v>1.0793692817523404E-3</v>
      </c>
      <c r="AG4380">
        <v>4.4164704024529655E-3</v>
      </c>
      <c r="AH4380">
        <v>1.7610362940603252E-3</v>
      </c>
      <c r="AI4380">
        <v>1.1480847156288831E-3</v>
      </c>
      <c r="AJ4380">
        <v>9.6312101834805652E-4</v>
      </c>
      <c r="AK4380">
        <v>6.5007809300940966E-3</v>
      </c>
      <c r="AL4380">
        <v>2.7433040608320081E-3</v>
      </c>
      <c r="AM4380">
        <v>1.6818935855429373E-2</v>
      </c>
      <c r="AN4380">
        <v>2.3191134787614587E-4</v>
      </c>
      <c r="AO4380">
        <v>1.0194460974549457E-2</v>
      </c>
      <c r="AP4380">
        <v>2.4349232996074832E-3</v>
      </c>
      <c r="AQ4380">
        <v>3.7040097226923585E-3</v>
      </c>
      <c r="AR4380">
        <v>6.1718349476882484E-3</v>
      </c>
      <c r="AS4380">
        <v>6.4421253539499457E-3</v>
      </c>
      <c r="AT4380">
        <v>1.2464361893096854E-2</v>
      </c>
      <c r="AU4380">
        <v>9.4102990359632432E-3</v>
      </c>
      <c r="AV4380">
        <v>0</v>
      </c>
      <c r="AW4380">
        <f t="shared" si="352"/>
        <v>6.949581231027185E-3</v>
      </c>
      <c r="AX4380">
        <f t="shared" si="353"/>
        <v>6.113589506043283</v>
      </c>
      <c r="AY4380">
        <f>1-AX4380/MAX(AX$2:AX4380)</f>
        <v>4.9381600412078397E-3</v>
      </c>
      <c r="AZ4380">
        <v>5</v>
      </c>
      <c r="BA4380">
        <v>2</v>
      </c>
      <c r="BB4380">
        <v>3</v>
      </c>
      <c r="BC4380">
        <v>4</v>
      </c>
      <c r="BD4380">
        <v>3</v>
      </c>
      <c r="BE4380">
        <f t="shared" ca="1" si="354"/>
        <v>1.3511240423763215E-2</v>
      </c>
      <c r="BF4380">
        <f t="shared" ca="1" si="355"/>
        <v>10.740757661055309</v>
      </c>
      <c r="BG4380">
        <f ca="1">1-BF4380/MAX(BF$2:BF4380)</f>
        <v>9.8148083114829587E-3</v>
      </c>
      <c r="BH4380">
        <f t="shared" ca="1" si="356"/>
        <v>1.5314428137310589</v>
      </c>
    </row>
    <row r="4381" spans="1:60" x14ac:dyDescent="0.3">
      <c r="A4381" s="1">
        <v>44341</v>
      </c>
      <c r="B4381" s="3">
        <v>2021</v>
      </c>
      <c r="C4381">
        <v>0</v>
      </c>
      <c r="D4381">
        <v>0.11111111111111099</v>
      </c>
      <c r="E4381">
        <v>0</v>
      </c>
      <c r="F4381">
        <v>0.24498430086790501</v>
      </c>
      <c r="G4381">
        <v>1.27371444474004E-2</v>
      </c>
      <c r="H4381">
        <v>0</v>
      </c>
      <c r="I4381">
        <v>2.77777777777777E-2</v>
      </c>
      <c r="J4381">
        <v>0</v>
      </c>
      <c r="K4381">
        <v>0</v>
      </c>
      <c r="L4381">
        <v>2.77777777777777E-2</v>
      </c>
      <c r="M4381">
        <v>0</v>
      </c>
      <c r="N4381">
        <v>5.1697530864197497E-2</v>
      </c>
      <c r="O4381">
        <v>0</v>
      </c>
      <c r="P4381">
        <v>2.2684453487842E-2</v>
      </c>
      <c r="Q4381">
        <v>0</v>
      </c>
      <c r="R4381">
        <v>5.30870590304875E-2</v>
      </c>
      <c r="S4381">
        <v>0.13888888888888801</v>
      </c>
      <c r="T4381">
        <v>0</v>
      </c>
      <c r="U4381">
        <v>0</v>
      </c>
      <c r="V4381">
        <v>0</v>
      </c>
      <c r="W4381">
        <v>0.14625232503322999</v>
      </c>
      <c r="X4381">
        <v>0</v>
      </c>
      <c r="Y4381">
        <v>0.16300163071338</v>
      </c>
      <c r="Z4381">
        <v>2.4466230430464364E-3</v>
      </c>
      <c r="AA4381">
        <v>0</v>
      </c>
      <c r="AB4381">
        <v>2.6428100172455338E-3</v>
      </c>
      <c r="AC4381">
        <v>-3.2609232952492961E-3</v>
      </c>
      <c r="AD4381">
        <v>9.891733252696211E-3</v>
      </c>
      <c r="AE4381">
        <v>2.4855817837243777E-4</v>
      </c>
      <c r="AF4381">
        <v>4.8512415721582158E-3</v>
      </c>
      <c r="AG4381">
        <v>-2.3451636160658484E-3</v>
      </c>
      <c r="AH4381">
        <v>9.0728142293787784E-3</v>
      </c>
      <c r="AI4381">
        <v>1.1501913171163558E-4</v>
      </c>
      <c r="AJ4381">
        <v>3.6737759742093701E-3</v>
      </c>
      <c r="AK4381">
        <v>-9.6657853956731987E-3</v>
      </c>
      <c r="AL4381">
        <v>3.7238678542641512E-3</v>
      </c>
      <c r="AM4381">
        <v>1.3832647392832964E-3</v>
      </c>
      <c r="AN4381">
        <v>0</v>
      </c>
      <c r="AO4381">
        <v>-2.2188321097764696E-3</v>
      </c>
      <c r="AP4381">
        <v>2.8205680016830659E-3</v>
      </c>
      <c r="AQ4381">
        <v>9.2634654878873679E-3</v>
      </c>
      <c r="AR4381">
        <v>0</v>
      </c>
      <c r="AS4381">
        <v>4.3645580538598239E-4</v>
      </c>
      <c r="AT4381">
        <v>-3.0270414591238026E-4</v>
      </c>
      <c r="AU4381">
        <v>1.046442479458376E-2</v>
      </c>
      <c r="AV4381">
        <v>0</v>
      </c>
      <c r="AW4381">
        <f t="shared" si="352"/>
        <v>-7.7356642689505853E-4</v>
      </c>
      <c r="AX4381">
        <f t="shared" si="353"/>
        <v>6.1088602384535902</v>
      </c>
      <c r="AY4381">
        <f>1-AX4381/MAX(AX$2:AX4381)</f>
        <v>5.707906473284341E-3</v>
      </c>
      <c r="AZ4381">
        <v>5</v>
      </c>
      <c r="BA4381">
        <v>2</v>
      </c>
      <c r="BB4381">
        <v>3</v>
      </c>
      <c r="BC4381">
        <v>4</v>
      </c>
      <c r="BD4381">
        <v>3</v>
      </c>
      <c r="BE4381">
        <f t="shared" ca="1" si="354"/>
        <v>-2.0768300957980362E-3</v>
      </c>
      <c r="BF4381">
        <f t="shared" ca="1" si="355"/>
        <v>10.718450932293155</v>
      </c>
      <c r="BG4381">
        <f ca="1">1-BF4381/MAX(BF$2:BF4381)</f>
        <v>1.1871254717995328E-2</v>
      </c>
      <c r="BH4381">
        <f t="shared" ca="1" si="356"/>
        <v>1.5314428137310589</v>
      </c>
    </row>
    <row r="4382" spans="1:60" x14ac:dyDescent="0.3">
      <c r="A4382" s="1">
        <v>44342</v>
      </c>
      <c r="B4382" s="3">
        <v>2021</v>
      </c>
      <c r="C4382">
        <v>0</v>
      </c>
      <c r="D4382">
        <v>0.11111111111111099</v>
      </c>
      <c r="E4382">
        <v>0</v>
      </c>
      <c r="F4382">
        <v>0.24498430086790501</v>
      </c>
      <c r="G4382">
        <v>1.27371444474004E-2</v>
      </c>
      <c r="H4382">
        <v>0</v>
      </c>
      <c r="I4382">
        <v>2.77777777777777E-2</v>
      </c>
      <c r="J4382">
        <v>0</v>
      </c>
      <c r="K4382">
        <v>0</v>
      </c>
      <c r="L4382">
        <v>2.77777777777777E-2</v>
      </c>
      <c r="M4382">
        <v>0</v>
      </c>
      <c r="N4382">
        <v>5.1697530864197497E-2</v>
      </c>
      <c r="O4382">
        <v>0</v>
      </c>
      <c r="P4382">
        <v>2.2684453487842E-2</v>
      </c>
      <c r="Q4382">
        <v>0</v>
      </c>
      <c r="R4382">
        <v>5.30870590304875E-2</v>
      </c>
      <c r="S4382">
        <v>0.13888888888888801</v>
      </c>
      <c r="T4382">
        <v>0</v>
      </c>
      <c r="U4382">
        <v>0</v>
      </c>
      <c r="V4382">
        <v>0</v>
      </c>
      <c r="W4382">
        <v>0.14625232503322999</v>
      </c>
      <c r="X4382">
        <v>0</v>
      </c>
      <c r="Y4382">
        <v>0.16300163071338</v>
      </c>
      <c r="Z4382">
        <v>-3.4879459948644609E-4</v>
      </c>
      <c r="AA4382">
        <v>0</v>
      </c>
      <c r="AB4382">
        <v>2.1084193959794995E-3</v>
      </c>
      <c r="AC4382">
        <v>1.6358481660856405E-3</v>
      </c>
      <c r="AD4382">
        <v>7.3923304460397077E-3</v>
      </c>
      <c r="AE4382">
        <v>-6.2098527139586857E-4</v>
      </c>
      <c r="AF4382">
        <v>-8.9441857127225965E-5</v>
      </c>
      <c r="AG4382">
        <v>2.2035769398036642E-3</v>
      </c>
      <c r="AH4382">
        <v>-1.7420486873295227E-3</v>
      </c>
      <c r="AI4382">
        <v>3.4374638772849408E-4</v>
      </c>
      <c r="AJ4382">
        <v>-1.1328946236343063E-3</v>
      </c>
      <c r="AK4382">
        <v>1.865381229789187E-2</v>
      </c>
      <c r="AL4382">
        <v>-5.3014894003633461E-4</v>
      </c>
      <c r="AM4382">
        <v>3.4839112918945148E-3</v>
      </c>
      <c r="AN4382">
        <v>2.3176643848721312E-4</v>
      </c>
      <c r="AO4382">
        <v>1.9845623685335045E-3</v>
      </c>
      <c r="AP4382">
        <v>-2.2656592162934031E-3</v>
      </c>
      <c r="AQ4382">
        <v>-1.7210369492451916E-3</v>
      </c>
      <c r="AR4382">
        <v>0</v>
      </c>
      <c r="AS4382">
        <v>-2.9082152037107623E-3</v>
      </c>
      <c r="AT4382">
        <v>4.4413667808638202E-3</v>
      </c>
      <c r="AU4382">
        <v>7.3431838392927773E-3</v>
      </c>
      <c r="AV4382">
        <v>0</v>
      </c>
      <c r="AW4382">
        <f t="shared" si="352"/>
        <v>1.9856048818723917E-3</v>
      </c>
      <c r="AX4382">
        <f t="shared" si="353"/>
        <v>6.1209900211657402</v>
      </c>
      <c r="AY4382">
        <f>1-AX4382/MAX(AX$2:AX4382)</f>
        <v>3.7336352383705584E-3</v>
      </c>
      <c r="AZ4382">
        <v>5</v>
      </c>
      <c r="BA4382">
        <v>2</v>
      </c>
      <c r="BB4382">
        <v>3</v>
      </c>
      <c r="BC4382">
        <v>4</v>
      </c>
      <c r="BD4382">
        <v>3</v>
      </c>
      <c r="BE4382">
        <f t="shared" ca="1" si="354"/>
        <v>4.2788206401577185E-3</v>
      </c>
      <c r="BF4382">
        <f t="shared" ca="1" si="355"/>
        <v>10.764313261372768</v>
      </c>
      <c r="BG4382">
        <f ca="1">1-BF4382/MAX(BF$2:BF4382)</f>
        <v>7.643229047549549E-3</v>
      </c>
      <c r="BH4382">
        <f t="shared" ca="1" si="356"/>
        <v>1.5314428137310589</v>
      </c>
    </row>
    <row r="4383" spans="1:60" x14ac:dyDescent="0.3">
      <c r="A4383" s="1">
        <v>44343</v>
      </c>
      <c r="B4383" s="3">
        <v>2021</v>
      </c>
      <c r="C4383">
        <v>0</v>
      </c>
      <c r="D4383">
        <v>0.11111111111111099</v>
      </c>
      <c r="E4383">
        <v>0</v>
      </c>
      <c r="F4383">
        <v>0.24498430086790501</v>
      </c>
      <c r="G4383">
        <v>1.27371444474004E-2</v>
      </c>
      <c r="H4383">
        <v>0</v>
      </c>
      <c r="I4383">
        <v>2.77777777777777E-2</v>
      </c>
      <c r="J4383">
        <v>0</v>
      </c>
      <c r="K4383">
        <v>0</v>
      </c>
      <c r="L4383">
        <v>2.77777777777777E-2</v>
      </c>
      <c r="M4383">
        <v>0</v>
      </c>
      <c r="N4383">
        <v>5.1697530864197497E-2</v>
      </c>
      <c r="O4383">
        <v>0</v>
      </c>
      <c r="P4383">
        <v>2.2684453487842E-2</v>
      </c>
      <c r="Q4383">
        <v>0</v>
      </c>
      <c r="R4383">
        <v>5.30870590304875E-2</v>
      </c>
      <c r="S4383">
        <v>0.13888888888888801</v>
      </c>
      <c r="T4383">
        <v>0</v>
      </c>
      <c r="U4383">
        <v>0</v>
      </c>
      <c r="V4383">
        <v>0</v>
      </c>
      <c r="W4383">
        <v>0.14625232503322999</v>
      </c>
      <c r="X4383">
        <v>0</v>
      </c>
      <c r="Y4383">
        <v>0.16300163071338</v>
      </c>
      <c r="Z4383">
        <v>-1.2207166040161255E-3</v>
      </c>
      <c r="AA4383">
        <v>1.092312093882164E-4</v>
      </c>
      <c r="AB4383">
        <v>-2.4548835470682429E-3</v>
      </c>
      <c r="AC4383">
        <v>1.5786607179417711E-2</v>
      </c>
      <c r="AD4383">
        <v>1.8365086285299093E-4</v>
      </c>
      <c r="AE4383">
        <v>1.8638062984515091E-3</v>
      </c>
      <c r="AF4383">
        <v>-1.8773893273269504E-3</v>
      </c>
      <c r="AG4383">
        <v>7.3283308548899306E-4</v>
      </c>
      <c r="AH4383">
        <v>3.9409662496914244E-4</v>
      </c>
      <c r="AI4383">
        <v>-4.5859465130626553E-4</v>
      </c>
      <c r="AJ4383">
        <v>-1.7450301773391796E-3</v>
      </c>
      <c r="AK4383">
        <v>1.0297654042937587E-2</v>
      </c>
      <c r="AL4383">
        <v>-3.0302153797872045E-3</v>
      </c>
      <c r="AM4383">
        <v>-3.741015561914196E-3</v>
      </c>
      <c r="AN4383">
        <v>0</v>
      </c>
      <c r="AO4383">
        <v>5.249803593623259E-4</v>
      </c>
      <c r="AP4383">
        <v>-7.833596700457246E-5</v>
      </c>
      <c r="AQ4383">
        <v>-4.0224837175115713E-3</v>
      </c>
      <c r="AR4383">
        <v>1.9167355284428478E-3</v>
      </c>
      <c r="AS4383">
        <v>3.0625234098755616E-3</v>
      </c>
      <c r="AT4383">
        <v>-2.3113636214452393E-3</v>
      </c>
      <c r="AU4383">
        <v>1.8691166964375228E-3</v>
      </c>
      <c r="AV4383">
        <v>0</v>
      </c>
      <c r="AW4383">
        <f t="shared" si="352"/>
        <v>3.9435062261646385E-3</v>
      </c>
      <c r="AX4383">
        <f t="shared" si="353"/>
        <v>6.1451281834244984</v>
      </c>
      <c r="AY4383">
        <f>1-AX4383/MAX(AX$2:AX4383)</f>
        <v>0</v>
      </c>
      <c r="AZ4383">
        <v>5</v>
      </c>
      <c r="BA4383">
        <v>2</v>
      </c>
      <c r="BB4383">
        <v>3</v>
      </c>
      <c r="BC4383">
        <v>4</v>
      </c>
      <c r="BD4383">
        <v>3</v>
      </c>
      <c r="BE4383">
        <f t="shared" ca="1" si="354"/>
        <v>7.9506440905543659E-3</v>
      </c>
      <c r="BF4383">
        <f t="shared" ca="1" si="355"/>
        <v>10.849896484993177</v>
      </c>
      <c r="BG4383">
        <f ca="1">1-BF4383/MAX(BF$2:BF4383)</f>
        <v>0</v>
      </c>
      <c r="BH4383">
        <f t="shared" ca="1" si="356"/>
        <v>1.5314428137310589</v>
      </c>
    </row>
    <row r="4384" spans="1:60" x14ac:dyDescent="0.3">
      <c r="A4384" s="1">
        <v>44344</v>
      </c>
      <c r="B4384" s="3">
        <v>2021</v>
      </c>
      <c r="C4384">
        <v>0</v>
      </c>
      <c r="D4384">
        <v>0.11111111111111099</v>
      </c>
      <c r="E4384">
        <v>0</v>
      </c>
      <c r="F4384">
        <v>0.24498430086790501</v>
      </c>
      <c r="G4384">
        <v>1.27371444474004E-2</v>
      </c>
      <c r="H4384">
        <v>0</v>
      </c>
      <c r="I4384">
        <v>2.77777777777777E-2</v>
      </c>
      <c r="J4384">
        <v>0</v>
      </c>
      <c r="K4384">
        <v>0</v>
      </c>
      <c r="L4384">
        <v>2.77777777777777E-2</v>
      </c>
      <c r="M4384">
        <v>0</v>
      </c>
      <c r="N4384">
        <v>5.1697530864197497E-2</v>
      </c>
      <c r="O4384">
        <v>0</v>
      </c>
      <c r="P4384">
        <v>2.2684453487842E-2</v>
      </c>
      <c r="Q4384">
        <v>0</v>
      </c>
      <c r="R4384">
        <v>5.30870590304875E-2</v>
      </c>
      <c r="S4384">
        <v>0.13888888888888801</v>
      </c>
      <c r="T4384">
        <v>0</v>
      </c>
      <c r="U4384">
        <v>0</v>
      </c>
      <c r="V4384">
        <v>0</v>
      </c>
      <c r="W4384">
        <v>0.14625232503322999</v>
      </c>
      <c r="X4384">
        <v>0</v>
      </c>
      <c r="Y4384">
        <v>0.16300163071338</v>
      </c>
      <c r="Z4384">
        <v>0</v>
      </c>
      <c r="AA4384">
        <v>0</v>
      </c>
      <c r="AB4384">
        <v>7.03314305584124E-4</v>
      </c>
      <c r="AC4384">
        <v>-3.2154869880692827E-3</v>
      </c>
      <c r="AD4384">
        <v>6.4195349209630326E-3</v>
      </c>
      <c r="AE4384">
        <v>2.3560002395037749E-3</v>
      </c>
      <c r="AF4384">
        <v>2.0601567590161629E-3</v>
      </c>
      <c r="AG4384">
        <v>4.5409119641617313E-3</v>
      </c>
      <c r="AH4384">
        <v>3.7701769378906125E-3</v>
      </c>
      <c r="AI4384">
        <v>-3.4407934129210282E-4</v>
      </c>
      <c r="AJ4384">
        <v>-8.7397089754692736E-5</v>
      </c>
      <c r="AK4384">
        <v>-6.6471363990205923E-4</v>
      </c>
      <c r="AL4384">
        <v>8.3627067636604657E-4</v>
      </c>
      <c r="AM4384">
        <v>3.1542234377008871E-3</v>
      </c>
      <c r="AN4384">
        <v>0</v>
      </c>
      <c r="AO4384">
        <v>1.7887838099155395E-3</v>
      </c>
      <c r="AP4384">
        <v>6.2646853716152862E-4</v>
      </c>
      <c r="AQ4384">
        <v>-1.5865940508010823E-3</v>
      </c>
      <c r="AR4384">
        <v>2.8697595236371054E-3</v>
      </c>
      <c r="AS4384">
        <v>2.4716506343676059E-3</v>
      </c>
      <c r="AT4384">
        <v>6.0434394069492914E-3</v>
      </c>
      <c r="AU4384">
        <v>5.2238087416960344E-3</v>
      </c>
      <c r="AV4384">
        <v>0</v>
      </c>
      <c r="AW4384">
        <f t="shared" si="352"/>
        <v>4.4471716518229402E-4</v>
      </c>
      <c r="AX4384">
        <f t="shared" si="353"/>
        <v>6.1478610274099124</v>
      </c>
      <c r="AY4384">
        <f>1-AX4384/MAX(AX$2:AX4384)</f>
        <v>0</v>
      </c>
      <c r="AZ4384">
        <v>5</v>
      </c>
      <c r="BA4384">
        <v>2</v>
      </c>
      <c r="BB4384">
        <v>3</v>
      </c>
      <c r="BC4384">
        <v>4</v>
      </c>
      <c r="BD4384">
        <v>3</v>
      </c>
      <c r="BE4384">
        <f t="shared" ca="1" si="354"/>
        <v>7.5475599415537453E-4</v>
      </c>
      <c r="BF4384">
        <f t="shared" ca="1" si="355"/>
        <v>10.858085509401192</v>
      </c>
      <c r="BG4384">
        <f ca="1">1-BF4384/MAX(BF$2:BF4384)</f>
        <v>0</v>
      </c>
      <c r="BH4384">
        <f t="shared" ca="1" si="356"/>
        <v>1.5314428137310589</v>
      </c>
    </row>
    <row r="4385" spans="1:60" x14ac:dyDescent="0.3">
      <c r="A4385" s="1">
        <v>44348</v>
      </c>
      <c r="B4385" s="3">
        <v>2021</v>
      </c>
      <c r="C4385">
        <v>0</v>
      </c>
      <c r="D4385">
        <v>0.11111111111111099</v>
      </c>
      <c r="E4385">
        <v>0</v>
      </c>
      <c r="F4385">
        <v>0.25626228673226498</v>
      </c>
      <c r="G4385">
        <v>2.7157670272470201E-2</v>
      </c>
      <c r="H4385">
        <v>0</v>
      </c>
      <c r="I4385">
        <v>0</v>
      </c>
      <c r="J4385">
        <v>0</v>
      </c>
      <c r="K4385">
        <v>4.3209876543209798E-2</v>
      </c>
      <c r="L4385">
        <v>2.77777777777777E-2</v>
      </c>
      <c r="M4385">
        <v>0</v>
      </c>
      <c r="N4385">
        <v>2.0833333333333301E-2</v>
      </c>
      <c r="O4385">
        <v>0</v>
      </c>
      <c r="P4385">
        <v>2.3576071687304901E-2</v>
      </c>
      <c r="Q4385">
        <v>8.3333333333333301E-2</v>
      </c>
      <c r="R4385">
        <v>3.4304689634597298E-2</v>
      </c>
      <c r="S4385">
        <v>0.13888888888888801</v>
      </c>
      <c r="T4385">
        <v>0</v>
      </c>
      <c r="U4385">
        <v>2.0833333333333301E-2</v>
      </c>
      <c r="V4385">
        <v>0</v>
      </c>
      <c r="W4385">
        <v>0.14926751985484599</v>
      </c>
      <c r="X4385">
        <v>0</v>
      </c>
      <c r="Y4385">
        <v>6.3444107497527505E-2</v>
      </c>
      <c r="Z4385">
        <v>-4.6340525982102587E-4</v>
      </c>
      <c r="AA4385">
        <v>-1.0921927923424057E-4</v>
      </c>
      <c r="AB4385">
        <v>-1.5824992066171273E-4</v>
      </c>
      <c r="AC4385">
        <v>1.7741970426782716E-2</v>
      </c>
      <c r="AD4385">
        <v>2.0594159463588335E-2</v>
      </c>
      <c r="AE4385">
        <v>3.5878753726814594E-3</v>
      </c>
      <c r="AF4385">
        <v>1.3272316882328994E-3</v>
      </c>
      <c r="AG4385">
        <v>-6.2700215225042211E-3</v>
      </c>
      <c r="AH4385">
        <v>-2.6909461441226856E-3</v>
      </c>
      <c r="AI4385">
        <v>3.0037566281062578E-3</v>
      </c>
      <c r="AJ4385">
        <v>-1.8348744867313638E-4</v>
      </c>
      <c r="AK4385">
        <v>1.1352548851878197E-2</v>
      </c>
      <c r="AL4385">
        <v>1.2911296167494868E-4</v>
      </c>
      <c r="AM4385">
        <v>-3.3238795990588876E-3</v>
      </c>
      <c r="AN4385">
        <v>-2.0847767922060889E-4</v>
      </c>
      <c r="AO4385">
        <v>-8.8081081178703613E-4</v>
      </c>
      <c r="AP4385">
        <v>2.919164631868032E-3</v>
      </c>
      <c r="AQ4385">
        <v>-2.2433067525406969E-4</v>
      </c>
      <c r="AR4385">
        <v>5.3416230875089621E-3</v>
      </c>
      <c r="AS4385">
        <v>7.6866541613340722E-3</v>
      </c>
      <c r="AT4385">
        <v>1.8021738075838956E-2</v>
      </c>
      <c r="AU4385">
        <v>2.097252399505467E-2</v>
      </c>
      <c r="AV4385">
        <v>0</v>
      </c>
      <c r="AW4385">
        <f t="shared" si="352"/>
        <v>8.3782558847536482E-3</v>
      </c>
      <c r="AX4385">
        <f t="shared" si="353"/>
        <v>6.1993693802414569</v>
      </c>
      <c r="AY4385">
        <f>1-AX4385/MAX(AX$2:AX4385)</f>
        <v>0</v>
      </c>
      <c r="AZ4385">
        <v>4</v>
      </c>
      <c r="BA4385">
        <v>4</v>
      </c>
      <c r="BB4385">
        <v>3</v>
      </c>
      <c r="BC4385">
        <v>4</v>
      </c>
      <c r="BD4385">
        <v>4</v>
      </c>
      <c r="BE4385">
        <f t="shared" ca="1" si="354"/>
        <v>8.3239659021373813E-3</v>
      </c>
      <c r="BF4385">
        <f t="shared" ca="1" si="355"/>
        <v>10.948467842943941</v>
      </c>
      <c r="BG4385">
        <f ca="1">1-BF4385/MAX(BF$2:BF4385)</f>
        <v>0</v>
      </c>
      <c r="BH4385">
        <f t="shared" ca="1" si="356"/>
        <v>1.0289403806609483</v>
      </c>
    </row>
    <row r="4386" spans="1:60" x14ac:dyDescent="0.3">
      <c r="A4386" s="1">
        <v>44349</v>
      </c>
      <c r="B4386" s="3">
        <v>2021</v>
      </c>
      <c r="C4386">
        <v>0</v>
      </c>
      <c r="D4386">
        <v>0.11111111111111099</v>
      </c>
      <c r="E4386">
        <v>0</v>
      </c>
      <c r="F4386">
        <v>0.25626228673226498</v>
      </c>
      <c r="G4386">
        <v>2.7157670272470201E-2</v>
      </c>
      <c r="H4386">
        <v>0</v>
      </c>
      <c r="I4386">
        <v>0</v>
      </c>
      <c r="J4386">
        <v>0</v>
      </c>
      <c r="K4386">
        <v>4.3209876543209798E-2</v>
      </c>
      <c r="L4386">
        <v>2.77777777777777E-2</v>
      </c>
      <c r="M4386">
        <v>0</v>
      </c>
      <c r="N4386">
        <v>2.0833333333333301E-2</v>
      </c>
      <c r="O4386">
        <v>0</v>
      </c>
      <c r="P4386">
        <v>2.3576071687304901E-2</v>
      </c>
      <c r="Q4386">
        <v>8.3333333333333301E-2</v>
      </c>
      <c r="R4386">
        <v>3.4304689634597298E-2</v>
      </c>
      <c r="S4386">
        <v>0.13888888888888801</v>
      </c>
      <c r="T4386">
        <v>0</v>
      </c>
      <c r="U4386">
        <v>2.0833333333333301E-2</v>
      </c>
      <c r="V4386">
        <v>0</v>
      </c>
      <c r="W4386">
        <v>0.14926751985484599</v>
      </c>
      <c r="X4386">
        <v>0</v>
      </c>
      <c r="Y4386">
        <v>6.3444107497527505E-2</v>
      </c>
      <c r="Z4386">
        <v>1.3121164791096707E-3</v>
      </c>
      <c r="AA4386">
        <v>0</v>
      </c>
      <c r="AB4386">
        <v>1.0547875762390024E-3</v>
      </c>
      <c r="AC4386">
        <v>5.2826058287425148E-3</v>
      </c>
      <c r="AD4386">
        <v>1.6070169083197694E-3</v>
      </c>
      <c r="AE4386">
        <v>3.3283288544923018E-3</v>
      </c>
      <c r="AF4386">
        <v>1.5225093077626539E-3</v>
      </c>
      <c r="AG4386">
        <v>9.2441586734035575E-3</v>
      </c>
      <c r="AH4386">
        <v>4.8904463508989693E-3</v>
      </c>
      <c r="AI4386">
        <v>1.2621482623775826E-3</v>
      </c>
      <c r="AJ4386">
        <v>1.1369560574219228E-3</v>
      </c>
      <c r="AK4386">
        <v>1.1839096219914413E-3</v>
      </c>
      <c r="AL4386">
        <v>1.5972563065342893E-3</v>
      </c>
      <c r="AM4386">
        <v>1.9526165787295824E-3</v>
      </c>
      <c r="AN4386">
        <v>1.1574382082946144E-4</v>
      </c>
      <c r="AO4386">
        <v>1.5725388143206231E-3</v>
      </c>
      <c r="AP4386">
        <v>-1.2551917014596015E-3</v>
      </c>
      <c r="AQ4386">
        <v>2.3156631062493105E-3</v>
      </c>
      <c r="AR4386">
        <v>2.8461106401347358E-3</v>
      </c>
      <c r="AS4386">
        <v>1.4393975149444849E-3</v>
      </c>
      <c r="AT4386">
        <v>1.1703353492180879E-2</v>
      </c>
      <c r="AU4386">
        <v>2.3632354839462355E-3</v>
      </c>
      <c r="AV4386">
        <v>0</v>
      </c>
      <c r="AW4386">
        <f t="shared" si="352"/>
        <v>3.4099336691847549E-3</v>
      </c>
      <c r="AX4386">
        <f t="shared" si="353"/>
        <v>6.220508818618856</v>
      </c>
      <c r="AY4386">
        <f>1-AX4386/MAX(AX$2:AX4386)</f>
        <v>0</v>
      </c>
      <c r="AZ4386">
        <v>4</v>
      </c>
      <c r="BA4386">
        <v>4</v>
      </c>
      <c r="BB4386">
        <v>3</v>
      </c>
      <c r="BC4386">
        <v>4</v>
      </c>
      <c r="BD4386">
        <v>4</v>
      </c>
      <c r="BE4386">
        <f t="shared" ca="1" si="354"/>
        <v>3.4599239113855427E-3</v>
      </c>
      <c r="BF4386">
        <f t="shared" ca="1" si="355"/>
        <v>10.986348708626778</v>
      </c>
      <c r="BG4386">
        <f ca="1">1-BF4386/MAX(BF$2:BF4386)</f>
        <v>0</v>
      </c>
      <c r="BH4386">
        <f t="shared" ca="1" si="356"/>
        <v>1.0289403806609483</v>
      </c>
    </row>
    <row r="4387" spans="1:60" x14ac:dyDescent="0.3">
      <c r="A4387" s="1">
        <v>44350</v>
      </c>
      <c r="B4387" s="3">
        <v>2021</v>
      </c>
      <c r="C4387">
        <v>0</v>
      </c>
      <c r="D4387">
        <v>0.11111111111111099</v>
      </c>
      <c r="E4387">
        <v>0</v>
      </c>
      <c r="F4387">
        <v>0.25626228673226498</v>
      </c>
      <c r="G4387">
        <v>2.7157670272470201E-2</v>
      </c>
      <c r="H4387">
        <v>0</v>
      </c>
      <c r="I4387">
        <v>0</v>
      </c>
      <c r="J4387">
        <v>0</v>
      </c>
      <c r="K4387">
        <v>4.3209876543209798E-2</v>
      </c>
      <c r="L4387">
        <v>2.77777777777777E-2</v>
      </c>
      <c r="M4387">
        <v>0</v>
      </c>
      <c r="N4387">
        <v>2.0833333333333301E-2</v>
      </c>
      <c r="O4387">
        <v>0</v>
      </c>
      <c r="P4387">
        <v>2.3576071687304901E-2</v>
      </c>
      <c r="Q4387">
        <v>8.3333333333333301E-2</v>
      </c>
      <c r="R4387">
        <v>3.4304689634597298E-2</v>
      </c>
      <c r="S4387">
        <v>0.13888888888888801</v>
      </c>
      <c r="T4387">
        <v>0</v>
      </c>
      <c r="U4387">
        <v>2.0833333333333301E-2</v>
      </c>
      <c r="V4387">
        <v>0</v>
      </c>
      <c r="W4387">
        <v>0.14926751985484599</v>
      </c>
      <c r="X4387">
        <v>0</v>
      </c>
      <c r="Y4387">
        <v>6.3444107497527505E-2</v>
      </c>
      <c r="Z4387">
        <v>-2.358939040954966E-3</v>
      </c>
      <c r="AA4387">
        <v>0</v>
      </c>
      <c r="AB4387">
        <v>-1.5806561859206258E-3</v>
      </c>
      <c r="AC4387">
        <v>-8.4077141397321808E-3</v>
      </c>
      <c r="AD4387">
        <v>-1.0696996175429518E-2</v>
      </c>
      <c r="AE4387">
        <v>-4.9145829766893412E-3</v>
      </c>
      <c r="AF4387">
        <v>-4.9184323562688759E-3</v>
      </c>
      <c r="AG4387">
        <v>2.9104652972211653E-4</v>
      </c>
      <c r="AH4387">
        <v>-1.9578228541437648E-2</v>
      </c>
      <c r="AI4387">
        <v>-2.0623492134251853E-3</v>
      </c>
      <c r="AJ4387">
        <v>-2.534265187945639E-3</v>
      </c>
      <c r="AK4387">
        <v>-8.365086925460341E-3</v>
      </c>
      <c r="AL4387">
        <v>-3.9487563902199652E-3</v>
      </c>
      <c r="AM4387">
        <v>-1.0405537025419687E-2</v>
      </c>
      <c r="AN4387">
        <v>-3.4764690884014904E-4</v>
      </c>
      <c r="AO4387">
        <v>-3.7113744504273516E-3</v>
      </c>
      <c r="AP4387">
        <v>-3.3778850649164305E-3</v>
      </c>
      <c r="AQ4387">
        <v>-3.7538970394089821E-3</v>
      </c>
      <c r="AR4387">
        <v>-5.2979304204719968E-3</v>
      </c>
      <c r="AS4387">
        <v>-7.042339009851295E-3</v>
      </c>
      <c r="AT4387">
        <v>-3.6940821862753159E-3</v>
      </c>
      <c r="AU4387">
        <v>-1.1244179786633612E-2</v>
      </c>
      <c r="AV4387">
        <v>0</v>
      </c>
      <c r="AW4387">
        <f t="shared" si="352"/>
        <v>-5.0551590585235064E-3</v>
      </c>
      <c r="AX4387">
        <f t="shared" si="353"/>
        <v>6.1890631571157897</v>
      </c>
      <c r="AY4387">
        <f>1-AX4387/MAX(AX$2:AX4387)</f>
        <v>5.0551590585234951E-3</v>
      </c>
      <c r="AZ4387">
        <v>4</v>
      </c>
      <c r="BA4387">
        <v>4</v>
      </c>
      <c r="BB4387">
        <v>3</v>
      </c>
      <c r="BC4387">
        <v>4</v>
      </c>
      <c r="BD4387">
        <v>4</v>
      </c>
      <c r="BE4387">
        <f t="shared" ca="1" si="354"/>
        <v>-5.2414786762714485E-3</v>
      </c>
      <c r="BF4387">
        <f t="shared" ca="1" si="355"/>
        <v>10.928763996140429</v>
      </c>
      <c r="BG4387">
        <f ca="1">1-BF4387/MAX(BF$2:BF4387)</f>
        <v>5.2414786762714494E-3</v>
      </c>
      <c r="BH4387">
        <f t="shared" ca="1" si="356"/>
        <v>1.0289403806609483</v>
      </c>
    </row>
    <row r="4388" spans="1:60" x14ac:dyDescent="0.3">
      <c r="A4388" s="1">
        <v>44351</v>
      </c>
      <c r="B4388" s="3">
        <v>2021</v>
      </c>
      <c r="C4388">
        <v>0</v>
      </c>
      <c r="D4388">
        <v>0.11111111111111099</v>
      </c>
      <c r="E4388">
        <v>0</v>
      </c>
      <c r="F4388">
        <v>0.25626228673226498</v>
      </c>
      <c r="G4388">
        <v>2.7157670272470201E-2</v>
      </c>
      <c r="H4388">
        <v>0</v>
      </c>
      <c r="I4388">
        <v>0</v>
      </c>
      <c r="J4388">
        <v>0</v>
      </c>
      <c r="K4388">
        <v>4.3209876543209798E-2</v>
      </c>
      <c r="L4388">
        <v>2.77777777777777E-2</v>
      </c>
      <c r="M4388">
        <v>0</v>
      </c>
      <c r="N4388">
        <v>2.0833333333333301E-2</v>
      </c>
      <c r="O4388">
        <v>0</v>
      </c>
      <c r="P4388">
        <v>2.3576071687304901E-2</v>
      </c>
      <c r="Q4388">
        <v>8.3333333333333301E-2</v>
      </c>
      <c r="R4388">
        <v>3.4304689634597298E-2</v>
      </c>
      <c r="S4388">
        <v>0.13888888888888801</v>
      </c>
      <c r="T4388">
        <v>0</v>
      </c>
      <c r="U4388">
        <v>2.0833333333333301E-2</v>
      </c>
      <c r="V4388">
        <v>0</v>
      </c>
      <c r="W4388">
        <v>0.14926751985484599</v>
      </c>
      <c r="X4388">
        <v>0</v>
      </c>
      <c r="Y4388">
        <v>6.3444107497527505E-2</v>
      </c>
      <c r="Z4388">
        <v>4.1156334141934092E-3</v>
      </c>
      <c r="AA4388">
        <v>1.092312093882164E-4</v>
      </c>
      <c r="AB4388">
        <v>2.4627306664388726E-3</v>
      </c>
      <c r="AC4388">
        <v>1.1128704377764143E-2</v>
      </c>
      <c r="AD4388">
        <v>9.0106818547295298E-3</v>
      </c>
      <c r="AE4388">
        <v>8.5194390747838078E-3</v>
      </c>
      <c r="AF4388">
        <v>6.6504492219063849E-3</v>
      </c>
      <c r="AG4388">
        <v>1.0901093730538713E-2</v>
      </c>
      <c r="AH4388">
        <v>1.0783359066454778E-2</v>
      </c>
      <c r="AI4388">
        <v>2.1815152266266846E-3</v>
      </c>
      <c r="AJ4388">
        <v>5.519611482770248E-3</v>
      </c>
      <c r="AK4388">
        <v>4.3282347902895424E-3</v>
      </c>
      <c r="AL4388">
        <v>7.0902011725095804E-3</v>
      </c>
      <c r="AM4388">
        <v>1.6969778799168056E-2</v>
      </c>
      <c r="AN4388">
        <v>3.4776780924405948E-4</v>
      </c>
      <c r="AO4388">
        <v>9.145844710028328E-3</v>
      </c>
      <c r="AP4388">
        <v>4.8081591114863542E-3</v>
      </c>
      <c r="AQ4388">
        <v>1.369475257098518E-2</v>
      </c>
      <c r="AR4388">
        <v>9.5111452618625858E-3</v>
      </c>
      <c r="AS4388">
        <v>8.2501115726241192E-3</v>
      </c>
      <c r="AT4388">
        <v>4.8792722978419079E-4</v>
      </c>
      <c r="AU4388">
        <v>8.9875739143041589E-3</v>
      </c>
      <c r="AV4388">
        <v>0</v>
      </c>
      <c r="AW4388">
        <f t="shared" si="352"/>
        <v>5.407017137452905E-3</v>
      </c>
      <c r="AX4388">
        <f t="shared" si="353"/>
        <v>6.2225275276710938</v>
      </c>
      <c r="AY4388">
        <f>1-AX4388/MAX(AX$2:AX4388)</f>
        <v>0</v>
      </c>
      <c r="AZ4388">
        <v>4</v>
      </c>
      <c r="BA4388">
        <v>4</v>
      </c>
      <c r="BB4388">
        <v>3</v>
      </c>
      <c r="BC4388">
        <v>4</v>
      </c>
      <c r="BD4388">
        <v>4</v>
      </c>
      <c r="BE4388">
        <f t="shared" ca="1" si="354"/>
        <v>5.7639301803082237E-3</v>
      </c>
      <c r="BF4388">
        <f t="shared" ca="1" si="355"/>
        <v>10.991756628771249</v>
      </c>
      <c r="BG4388">
        <f ca="1">1-BF4388/MAX(BF$2:BF4388)</f>
        <v>0</v>
      </c>
      <c r="BH4388">
        <f t="shared" ca="1" si="356"/>
        <v>1.0289403806609483</v>
      </c>
    </row>
    <row r="4389" spans="1:60" x14ac:dyDescent="0.3">
      <c r="A4389" s="1">
        <v>44354</v>
      </c>
      <c r="B4389" s="3">
        <v>2021</v>
      </c>
      <c r="C4389">
        <v>0</v>
      </c>
      <c r="D4389">
        <v>0.11111111111111099</v>
      </c>
      <c r="E4389">
        <v>0</v>
      </c>
      <c r="F4389">
        <v>0.25626228673226498</v>
      </c>
      <c r="G4389">
        <v>2.7157670272470201E-2</v>
      </c>
      <c r="H4389">
        <v>0</v>
      </c>
      <c r="I4389">
        <v>0</v>
      </c>
      <c r="J4389">
        <v>0</v>
      </c>
      <c r="K4389">
        <v>4.3209876543209798E-2</v>
      </c>
      <c r="L4389">
        <v>2.77777777777777E-2</v>
      </c>
      <c r="M4389">
        <v>0</v>
      </c>
      <c r="N4389">
        <v>2.0833333333333301E-2</v>
      </c>
      <c r="O4389">
        <v>0</v>
      </c>
      <c r="P4389">
        <v>2.3576071687304901E-2</v>
      </c>
      <c r="Q4389">
        <v>8.3333333333333301E-2</v>
      </c>
      <c r="R4389">
        <v>3.4304689634597298E-2</v>
      </c>
      <c r="S4389">
        <v>0.13888888888888801</v>
      </c>
      <c r="T4389">
        <v>0</v>
      </c>
      <c r="U4389">
        <v>2.0833333333333301E-2</v>
      </c>
      <c r="V4389">
        <v>0</v>
      </c>
      <c r="W4389">
        <v>0.14926751985484599</v>
      </c>
      <c r="X4389">
        <v>0</v>
      </c>
      <c r="Y4389">
        <v>6.3444107497527505E-2</v>
      </c>
      <c r="Z4389">
        <v>-6.9764565058316741E-4</v>
      </c>
      <c r="AA4389">
        <v>-2.1852537824607055E-4</v>
      </c>
      <c r="AB4389">
        <v>-8.7741122353224288E-4</v>
      </c>
      <c r="AC4389">
        <v>1.5724032617527861E-3</v>
      </c>
      <c r="AD4389">
        <v>-5.0009230047752817E-3</v>
      </c>
      <c r="AE4389">
        <v>3.3056112167841878E-3</v>
      </c>
      <c r="AF4389">
        <v>-2.2320977079044457E-3</v>
      </c>
      <c r="AG4389">
        <v>3.8819197318298304E-3</v>
      </c>
      <c r="AH4389">
        <v>4.0076283608128094E-3</v>
      </c>
      <c r="AI4389">
        <v>3.4405887186328421E-4</v>
      </c>
      <c r="AJ4389">
        <v>-7.8398005868063336E-4</v>
      </c>
      <c r="AK4389">
        <v>1.3412382028227254E-2</v>
      </c>
      <c r="AL4389">
        <v>-8.3234582097058141E-4</v>
      </c>
      <c r="AM4389">
        <v>2.9797584974844415E-3</v>
      </c>
      <c r="AN4389">
        <v>-1.1573042574775094E-4</v>
      </c>
      <c r="AO4389">
        <v>-9.7024422567648649E-4</v>
      </c>
      <c r="AP4389">
        <v>-2.1964410010862911E-3</v>
      </c>
      <c r="AQ4389">
        <v>-3.0734552478605126E-3</v>
      </c>
      <c r="AR4389">
        <v>2.2612610453249804E-3</v>
      </c>
      <c r="AS4389">
        <v>4.5936467590022012E-3</v>
      </c>
      <c r="AT4389">
        <v>1.1800177384071686E-2</v>
      </c>
      <c r="AU4389">
        <v>-3.9992128500382362E-3</v>
      </c>
      <c r="AV4389">
        <v>0</v>
      </c>
      <c r="AW4389">
        <f t="shared" si="352"/>
        <v>2.2357590207903941E-3</v>
      </c>
      <c r="AX4389">
        <f t="shared" si="353"/>
        <v>6.2364395997232016</v>
      </c>
      <c r="AY4389">
        <f>1-AX4389/MAX(AX$2:AX4389)</f>
        <v>0</v>
      </c>
      <c r="AZ4389">
        <v>4</v>
      </c>
      <c r="BA4389">
        <v>4</v>
      </c>
      <c r="BB4389">
        <v>3</v>
      </c>
      <c r="BC4389">
        <v>4</v>
      </c>
      <c r="BD4389">
        <v>4</v>
      </c>
      <c r="BE4389">
        <f t="shared" ca="1" si="354"/>
        <v>2.2542425572483725E-3</v>
      </c>
      <c r="BF4389">
        <f t="shared" ca="1" si="355"/>
        <v>11.016534714342741</v>
      </c>
      <c r="BG4389">
        <f ca="1">1-BF4389/MAX(BF$2:BF4389)</f>
        <v>0</v>
      </c>
      <c r="BH4389">
        <f t="shared" ca="1" si="356"/>
        <v>1.0289403806609483</v>
      </c>
    </row>
    <row r="4390" spans="1:60" x14ac:dyDescent="0.3">
      <c r="A4390" s="1">
        <v>44355</v>
      </c>
      <c r="B4390" s="3">
        <v>2021</v>
      </c>
      <c r="C4390">
        <v>0</v>
      </c>
      <c r="D4390">
        <v>0.11111111111111099</v>
      </c>
      <c r="E4390">
        <v>0</v>
      </c>
      <c r="F4390">
        <v>0.25626228673226498</v>
      </c>
      <c r="G4390">
        <v>2.7157670272470201E-2</v>
      </c>
      <c r="H4390">
        <v>0</v>
      </c>
      <c r="I4390">
        <v>0</v>
      </c>
      <c r="J4390">
        <v>0</v>
      </c>
      <c r="K4390">
        <v>4.3209876543209798E-2</v>
      </c>
      <c r="L4390">
        <v>2.77777777777777E-2</v>
      </c>
      <c r="M4390">
        <v>0</v>
      </c>
      <c r="N4390">
        <v>2.0833333333333301E-2</v>
      </c>
      <c r="O4390">
        <v>0</v>
      </c>
      <c r="P4390">
        <v>2.3576071687304901E-2</v>
      </c>
      <c r="Q4390">
        <v>8.3333333333333301E-2</v>
      </c>
      <c r="R4390">
        <v>3.4304689634597298E-2</v>
      </c>
      <c r="S4390">
        <v>0.13888888888888801</v>
      </c>
      <c r="T4390">
        <v>0</v>
      </c>
      <c r="U4390">
        <v>2.0833333333333301E-2</v>
      </c>
      <c r="V4390">
        <v>0</v>
      </c>
      <c r="W4390">
        <v>0.14926751985484599</v>
      </c>
      <c r="X4390">
        <v>0</v>
      </c>
      <c r="Y4390">
        <v>6.3444107497527505E-2</v>
      </c>
      <c r="Z4390">
        <v>1.8323270238054246E-3</v>
      </c>
      <c r="AA4390">
        <v>0</v>
      </c>
      <c r="AB4390">
        <v>1.4048779075430673E-3</v>
      </c>
      <c r="AC4390">
        <v>9.9423507128635347E-3</v>
      </c>
      <c r="AD4390">
        <v>-4.8466510364444382E-3</v>
      </c>
      <c r="AE4390">
        <v>-4.8803966010846356E-4</v>
      </c>
      <c r="AF4390">
        <v>3.9371597827952964E-3</v>
      </c>
      <c r="AG4390">
        <v>-4.8694321707977162E-3</v>
      </c>
      <c r="AH4390">
        <v>-3.0920774052229927E-3</v>
      </c>
      <c r="AI4390">
        <v>6.87199423285767E-4</v>
      </c>
      <c r="AJ4390">
        <v>2.8771949736616786E-3</v>
      </c>
      <c r="AK4390">
        <v>1.0588210050349822E-2</v>
      </c>
      <c r="AL4390">
        <v>3.7883684753636793E-3</v>
      </c>
      <c r="AM4390">
        <v>4.7524934503773153E-4</v>
      </c>
      <c r="AN4390">
        <v>2.3166991539280701E-4</v>
      </c>
      <c r="AO4390">
        <v>2.1326932911303054E-4</v>
      </c>
      <c r="AP4390">
        <v>1.0218774738250946E-3</v>
      </c>
      <c r="AQ4390">
        <v>7.0265186547164848E-3</v>
      </c>
      <c r="AR4390">
        <v>-5.6419361414672409E-4</v>
      </c>
      <c r="AS4390">
        <v>-1.4282848925417646E-4</v>
      </c>
      <c r="AT4390">
        <v>8.2891040309682751E-3</v>
      </c>
      <c r="AU4390">
        <v>-4.1977593126287793E-3</v>
      </c>
      <c r="AV4390">
        <v>0</v>
      </c>
      <c r="AW4390">
        <f t="shared" si="352"/>
        <v>3.9275879485767178E-3</v>
      </c>
      <c r="AX4390">
        <f t="shared" si="353"/>
        <v>6.2609337647371008</v>
      </c>
      <c r="AY4390">
        <f>1-AX4390/MAX(AX$2:AX4390)</f>
        <v>0</v>
      </c>
      <c r="AZ4390">
        <v>4</v>
      </c>
      <c r="BA4390">
        <v>4</v>
      </c>
      <c r="BB4390">
        <v>3</v>
      </c>
      <c r="BC4390">
        <v>4</v>
      </c>
      <c r="BD4390">
        <v>4</v>
      </c>
      <c r="BE4390">
        <f t="shared" ca="1" si="354"/>
        <v>3.9368482739625954E-3</v>
      </c>
      <c r="BF4390">
        <f t="shared" ca="1" si="355"/>
        <v>11.05990514001795</v>
      </c>
      <c r="BG4390">
        <f ca="1">1-BF4390/MAX(BF$2:BF4390)</f>
        <v>0</v>
      </c>
      <c r="BH4390">
        <f t="shared" ca="1" si="356"/>
        <v>1.0289403806609483</v>
      </c>
    </row>
    <row r="4391" spans="1:60" x14ac:dyDescent="0.3">
      <c r="A4391" s="1">
        <v>44356</v>
      </c>
      <c r="B4391" s="3">
        <v>2021</v>
      </c>
      <c r="C4391">
        <v>0</v>
      </c>
      <c r="D4391">
        <v>0.11111111111111099</v>
      </c>
      <c r="E4391">
        <v>0</v>
      </c>
      <c r="F4391">
        <v>0.25626228673226498</v>
      </c>
      <c r="G4391">
        <v>2.7157670272470201E-2</v>
      </c>
      <c r="H4391">
        <v>0</v>
      </c>
      <c r="I4391">
        <v>0</v>
      </c>
      <c r="J4391">
        <v>0</v>
      </c>
      <c r="K4391">
        <v>4.3209876543209798E-2</v>
      </c>
      <c r="L4391">
        <v>2.77777777777777E-2</v>
      </c>
      <c r="M4391">
        <v>0</v>
      </c>
      <c r="N4391">
        <v>2.0833333333333301E-2</v>
      </c>
      <c r="O4391">
        <v>0</v>
      </c>
      <c r="P4391">
        <v>2.3576071687304901E-2</v>
      </c>
      <c r="Q4391">
        <v>8.3333333333333301E-2</v>
      </c>
      <c r="R4391">
        <v>3.4304689634597298E-2</v>
      </c>
      <c r="S4391">
        <v>0.13888888888888801</v>
      </c>
      <c r="T4391">
        <v>0</v>
      </c>
      <c r="U4391">
        <v>2.0833333333333301E-2</v>
      </c>
      <c r="V4391">
        <v>0</v>
      </c>
      <c r="W4391">
        <v>0.14926751985484599</v>
      </c>
      <c r="X4391">
        <v>0</v>
      </c>
      <c r="Y4391">
        <v>6.3444107497527505E-2</v>
      </c>
      <c r="Z4391">
        <v>2.0034867252554101E-3</v>
      </c>
      <c r="AA4391">
        <v>0</v>
      </c>
      <c r="AB4391">
        <v>1.9293602986460989E-3</v>
      </c>
      <c r="AC4391">
        <v>-4.6632396864233483E-3</v>
      </c>
      <c r="AD4391">
        <v>-2.885937928016058E-3</v>
      </c>
      <c r="AE4391">
        <v>-2.6858305538677296E-3</v>
      </c>
      <c r="AF4391">
        <v>3.5650083307623426E-3</v>
      </c>
      <c r="AG4391">
        <v>-7.0526887005329941E-3</v>
      </c>
      <c r="AH4391">
        <v>-1.9175027218294449E-3</v>
      </c>
      <c r="AI4391">
        <v>8.0136049311341218E-4</v>
      </c>
      <c r="AJ4391">
        <v>3.1305499720366559E-3</v>
      </c>
      <c r="AK4391">
        <v>-6.6558487078323125E-3</v>
      </c>
      <c r="AL4391">
        <v>3.6231080679545169E-3</v>
      </c>
      <c r="AM4391">
        <v>2.3741991442216559E-4</v>
      </c>
      <c r="AN4391">
        <v>-2.3161625687417864E-4</v>
      </c>
      <c r="AO4391">
        <v>-1.4918196178522747E-3</v>
      </c>
      <c r="AP4391">
        <v>7.8546301968351884E-5</v>
      </c>
      <c r="AQ4391">
        <v>8.8286669752293268E-3</v>
      </c>
      <c r="AR4391">
        <v>-3.9501998297469809E-3</v>
      </c>
      <c r="AS4391">
        <v>-1.7151335086816877E-3</v>
      </c>
      <c r="AT4391">
        <v>1.3383986924750957E-3</v>
      </c>
      <c r="AU4391">
        <v>-7.3333130297081883E-4</v>
      </c>
      <c r="AV4391">
        <v>0</v>
      </c>
      <c r="AW4391">
        <f t="shared" si="352"/>
        <v>-1.4091338758050877E-3</v>
      </c>
      <c r="AX4391">
        <f t="shared" si="353"/>
        <v>6.2521112708750382</v>
      </c>
      <c r="AY4391">
        <f>1-AX4391/MAX(AX$2:AX4391)</f>
        <v>1.409133875805102E-3</v>
      </c>
      <c r="AZ4391">
        <v>4</v>
      </c>
      <c r="BA4391">
        <v>4</v>
      </c>
      <c r="BB4391">
        <v>3</v>
      </c>
      <c r="BC4391">
        <v>4</v>
      </c>
      <c r="BD4391">
        <v>4</v>
      </c>
      <c r="BE4391">
        <f t="shared" ca="1" si="354"/>
        <v>-1.431923365834495E-3</v>
      </c>
      <c r="BF4391">
        <f t="shared" ca="1" si="355"/>
        <v>11.044068203424045</v>
      </c>
      <c r="BG4391">
        <f ca="1">1-BF4391/MAX(BF$2:BF4391)</f>
        <v>1.4319233658345309E-3</v>
      </c>
      <c r="BH4391">
        <f t="shared" ca="1" si="356"/>
        <v>1.0289403806609483</v>
      </c>
    </row>
    <row r="4392" spans="1:60" x14ac:dyDescent="0.3">
      <c r="A4392" s="1">
        <v>44357</v>
      </c>
      <c r="B4392" s="3">
        <v>2021</v>
      </c>
      <c r="C4392">
        <v>0</v>
      </c>
      <c r="D4392">
        <v>0.11111111111111099</v>
      </c>
      <c r="E4392">
        <v>0</v>
      </c>
      <c r="F4392">
        <v>0.25626228673226498</v>
      </c>
      <c r="G4392">
        <v>2.7157670272470201E-2</v>
      </c>
      <c r="H4392">
        <v>0</v>
      </c>
      <c r="I4392">
        <v>0</v>
      </c>
      <c r="J4392">
        <v>0</v>
      </c>
      <c r="K4392">
        <v>4.3209876543209798E-2</v>
      </c>
      <c r="L4392">
        <v>2.77777777777777E-2</v>
      </c>
      <c r="M4392">
        <v>0</v>
      </c>
      <c r="N4392">
        <v>2.0833333333333301E-2</v>
      </c>
      <c r="O4392">
        <v>0</v>
      </c>
      <c r="P4392">
        <v>2.3576071687304901E-2</v>
      </c>
      <c r="Q4392">
        <v>8.3333333333333301E-2</v>
      </c>
      <c r="R4392">
        <v>3.4304689634597298E-2</v>
      </c>
      <c r="S4392">
        <v>0.13888888888888801</v>
      </c>
      <c r="T4392">
        <v>0</v>
      </c>
      <c r="U4392">
        <v>2.0833333333333301E-2</v>
      </c>
      <c r="V4392">
        <v>0</v>
      </c>
      <c r="W4392">
        <v>0.14926751985484599</v>
      </c>
      <c r="X4392">
        <v>0</v>
      </c>
      <c r="Y4392">
        <v>6.3444107497527505E-2</v>
      </c>
      <c r="Z4392">
        <v>2.0861782010426211E-3</v>
      </c>
      <c r="AA4392">
        <v>0</v>
      </c>
      <c r="AB4392">
        <v>8.7511959248742777E-4</v>
      </c>
      <c r="AC4392">
        <v>3.6440456348303396E-3</v>
      </c>
      <c r="AD4392">
        <v>8.012502151155676E-3</v>
      </c>
      <c r="AE4392">
        <v>2.7546914530722777E-3</v>
      </c>
      <c r="AF4392">
        <v>1.50966400382746E-3</v>
      </c>
      <c r="AG4392">
        <v>4.3076719250565443E-3</v>
      </c>
      <c r="AH4392">
        <v>4.2943258219705349E-3</v>
      </c>
      <c r="AI4392">
        <v>1.8297421879829301E-3</v>
      </c>
      <c r="AJ4392">
        <v>3.553555003096065E-3</v>
      </c>
      <c r="AK4392">
        <v>-7.4156486505894126E-3</v>
      </c>
      <c r="AL4392">
        <v>4.5125970505062174E-3</v>
      </c>
      <c r="AM4392">
        <v>1.0420480727346693E-2</v>
      </c>
      <c r="AN4392">
        <v>3.4768714682265056E-4</v>
      </c>
      <c r="AO4392">
        <v>4.6482339562694541E-3</v>
      </c>
      <c r="AP4392">
        <v>5.1831135770679104E-3</v>
      </c>
      <c r="AQ4392">
        <v>5.9988274092799276E-3</v>
      </c>
      <c r="AR4392">
        <v>3.2106356670860148E-3</v>
      </c>
      <c r="AS4392">
        <v>1.2885601842600458E-3</v>
      </c>
      <c r="AT4392">
        <v>7.1599753690596568E-3</v>
      </c>
      <c r="AU4392">
        <v>6.9701835499444975E-3</v>
      </c>
      <c r="AV4392">
        <v>0</v>
      </c>
      <c r="AW4392">
        <f t="shared" si="352"/>
        <v>3.5229441861826579E-3</v>
      </c>
      <c r="AX4392">
        <f t="shared" si="353"/>
        <v>6.2741371099281338</v>
      </c>
      <c r="AY4392">
        <f>1-AX4392/MAX(AX$2:AX4392)</f>
        <v>0</v>
      </c>
      <c r="AZ4392">
        <v>4</v>
      </c>
      <c r="BA4392">
        <v>4</v>
      </c>
      <c r="BB4392">
        <v>3</v>
      </c>
      <c r="BC4392">
        <v>4</v>
      </c>
      <c r="BD4392">
        <v>4</v>
      </c>
      <c r="BE4392">
        <f t="shared" ca="1" si="354"/>
        <v>3.7255092981141212E-3</v>
      </c>
      <c r="BF4392">
        <f t="shared" ca="1" si="355"/>
        <v>11.085212982204908</v>
      </c>
      <c r="BG4392">
        <f ca="1">1-BF4392/MAX(BF$2:BF4392)</f>
        <v>0</v>
      </c>
      <c r="BH4392">
        <f t="shared" ca="1" si="356"/>
        <v>1.0289403806609483</v>
      </c>
    </row>
    <row r="4393" spans="1:60" x14ac:dyDescent="0.3">
      <c r="A4393" s="1">
        <v>44358</v>
      </c>
      <c r="B4393" s="3">
        <v>2021</v>
      </c>
      <c r="C4393">
        <v>0</v>
      </c>
      <c r="D4393">
        <v>0.11111111111111099</v>
      </c>
      <c r="E4393">
        <v>0</v>
      </c>
      <c r="F4393">
        <v>0.25626228673226498</v>
      </c>
      <c r="G4393">
        <v>2.7157670272470201E-2</v>
      </c>
      <c r="H4393">
        <v>0</v>
      </c>
      <c r="I4393">
        <v>0</v>
      </c>
      <c r="J4393">
        <v>0</v>
      </c>
      <c r="K4393">
        <v>4.3209876543209798E-2</v>
      </c>
      <c r="L4393">
        <v>2.77777777777777E-2</v>
      </c>
      <c r="M4393">
        <v>0</v>
      </c>
      <c r="N4393">
        <v>2.0833333333333301E-2</v>
      </c>
      <c r="O4393">
        <v>0</v>
      </c>
      <c r="P4393">
        <v>2.3576071687304901E-2</v>
      </c>
      <c r="Q4393">
        <v>8.3333333333333301E-2</v>
      </c>
      <c r="R4393">
        <v>3.4304689634597298E-2</v>
      </c>
      <c r="S4393">
        <v>0.13888888888888801</v>
      </c>
      <c r="T4393">
        <v>0</v>
      </c>
      <c r="U4393">
        <v>2.0833333333333301E-2</v>
      </c>
      <c r="V4393">
        <v>0</v>
      </c>
      <c r="W4393">
        <v>0.14926751985484599</v>
      </c>
      <c r="X4393">
        <v>0</v>
      </c>
      <c r="Y4393">
        <v>6.3444107497527505E-2</v>
      </c>
      <c r="Z4393">
        <v>-4.3376785289517272E-4</v>
      </c>
      <c r="AA4393">
        <v>1.0932999038937297E-4</v>
      </c>
      <c r="AB4393">
        <v>1.9238200066544753E-3</v>
      </c>
      <c r="AC4393">
        <v>-3.1121838264601687E-3</v>
      </c>
      <c r="AD4393">
        <v>-3.4245734458310251E-3</v>
      </c>
      <c r="AE4393">
        <v>2.3513152216880773E-3</v>
      </c>
      <c r="AF4393">
        <v>1.1531524641625879E-3</v>
      </c>
      <c r="AG4393">
        <v>1.4539703915412705E-3</v>
      </c>
      <c r="AH4393">
        <v>-1.1252390785353783E-2</v>
      </c>
      <c r="AI4393">
        <v>3.4280189302005049E-4</v>
      </c>
      <c r="AJ4393">
        <v>-1.4681844806970767E-3</v>
      </c>
      <c r="AK4393">
        <v>1.0554769912672013E-2</v>
      </c>
      <c r="AL4393">
        <v>8.2379554572953317E-4</v>
      </c>
      <c r="AM4393">
        <v>2.6151636581897009E-3</v>
      </c>
      <c r="AN4393">
        <v>-2.3186271030906092E-4</v>
      </c>
      <c r="AO4393">
        <v>1.6526795229931945E-3</v>
      </c>
      <c r="AP4393">
        <v>-2.5780606083882773E-3</v>
      </c>
      <c r="AQ4393">
        <v>-1.6137844065963192E-3</v>
      </c>
      <c r="AR4393">
        <v>1.6941952541733585E-3</v>
      </c>
      <c r="AS4393">
        <v>3.2884731167275305E-3</v>
      </c>
      <c r="AT4393">
        <v>-3.9810096552117535E-3</v>
      </c>
      <c r="AU4393">
        <v>-4.3717689125440939E-3</v>
      </c>
      <c r="AV4393">
        <v>0</v>
      </c>
      <c r="AW4393">
        <f t="shared" si="352"/>
        <v>-1.9531677310747741E-3</v>
      </c>
      <c r="AX4393">
        <f t="shared" si="353"/>
        <v>6.2618826677846835</v>
      </c>
      <c r="AY4393">
        <f>1-AX4393/MAX(AX$2:AX4393)</f>
        <v>1.9531677310747897E-3</v>
      </c>
      <c r="AZ4393">
        <v>4</v>
      </c>
      <c r="BA4393">
        <v>4</v>
      </c>
      <c r="BB4393">
        <v>3</v>
      </c>
      <c r="BC4393">
        <v>4</v>
      </c>
      <c r="BD4393">
        <v>4</v>
      </c>
      <c r="BE4393">
        <f t="shared" ca="1" si="354"/>
        <v>-1.8939927590841483E-3</v>
      </c>
      <c r="BF4393">
        <f t="shared" ca="1" si="355"/>
        <v>11.064217669083705</v>
      </c>
      <c r="BG4393">
        <f ca="1">1-BF4393/MAX(BF$2:BF4393)</f>
        <v>1.8939927590843064E-3</v>
      </c>
      <c r="BH4393">
        <f t="shared" ca="1" si="356"/>
        <v>1.0289403806609483</v>
      </c>
    </row>
    <row r="4394" spans="1:60" x14ac:dyDescent="0.3">
      <c r="A4394" s="1">
        <v>44361</v>
      </c>
      <c r="B4394" s="3">
        <v>2021</v>
      </c>
      <c r="C4394">
        <v>0</v>
      </c>
      <c r="D4394">
        <v>0.11111111111111099</v>
      </c>
      <c r="E4394">
        <v>0</v>
      </c>
      <c r="F4394">
        <v>0.25626228673226498</v>
      </c>
      <c r="G4394">
        <v>2.7157670272470201E-2</v>
      </c>
      <c r="H4394">
        <v>0</v>
      </c>
      <c r="I4394">
        <v>0</v>
      </c>
      <c r="J4394">
        <v>0</v>
      </c>
      <c r="K4394">
        <v>4.3209876543209798E-2</v>
      </c>
      <c r="L4394">
        <v>2.77777777777777E-2</v>
      </c>
      <c r="M4394">
        <v>0</v>
      </c>
      <c r="N4394">
        <v>2.0833333333333301E-2</v>
      </c>
      <c r="O4394">
        <v>0</v>
      </c>
      <c r="P4394">
        <v>2.3576071687304901E-2</v>
      </c>
      <c r="Q4394">
        <v>8.3333333333333301E-2</v>
      </c>
      <c r="R4394">
        <v>3.4304689634597298E-2</v>
      </c>
      <c r="S4394">
        <v>0.13888888888888801</v>
      </c>
      <c r="T4394">
        <v>0</v>
      </c>
      <c r="U4394">
        <v>2.0833333333333301E-2</v>
      </c>
      <c r="V4394">
        <v>0</v>
      </c>
      <c r="W4394">
        <v>0.14926751985484599</v>
      </c>
      <c r="X4394">
        <v>0</v>
      </c>
      <c r="Y4394">
        <v>6.3444107497527505E-2</v>
      </c>
      <c r="Z4394">
        <v>-2.5163464685380443E-3</v>
      </c>
      <c r="AA4394">
        <v>-1.0931803864921985E-4</v>
      </c>
      <c r="AB4394">
        <v>-2.2691821464964068E-3</v>
      </c>
      <c r="AC4394">
        <v>-5.7230502527997329E-3</v>
      </c>
      <c r="AD4394">
        <v>2.7128745249105357E-3</v>
      </c>
      <c r="AE4394">
        <v>1.728341243985243E-3</v>
      </c>
      <c r="AF4394">
        <v>-6.0232052299373784E-3</v>
      </c>
      <c r="AG4394">
        <v>-2.903261475223351E-4</v>
      </c>
      <c r="AH4394">
        <v>-5.8609237914077905E-3</v>
      </c>
      <c r="AI4394">
        <v>-9.1308127917555382E-4</v>
      </c>
      <c r="AJ4394">
        <v>-3.1140273886948178E-3</v>
      </c>
      <c r="AK4394">
        <v>-2.9347484238952948E-3</v>
      </c>
      <c r="AL4394">
        <v>-3.6660592176998019E-3</v>
      </c>
      <c r="AM4394">
        <v>9.5825709119856661E-3</v>
      </c>
      <c r="AN4394">
        <v>-3.4764690884014904E-4</v>
      </c>
      <c r="AO4394">
        <v>2.2388867880920316E-3</v>
      </c>
      <c r="AP4394">
        <v>-5.4842647841979453E-4</v>
      </c>
      <c r="AQ4394">
        <v>-7.6590959924158764E-3</v>
      </c>
      <c r="AR4394">
        <v>1.5034640629896234E-3</v>
      </c>
      <c r="AS4394">
        <v>2.5651316984347527E-3</v>
      </c>
      <c r="AT4394">
        <v>3.9017884915253376E-3</v>
      </c>
      <c r="AU4394">
        <v>4.0250451915337937E-3</v>
      </c>
      <c r="AV4394">
        <v>0</v>
      </c>
      <c r="AW4394">
        <f t="shared" si="352"/>
        <v>-9.3351156194556651E-4</v>
      </c>
      <c r="AX4394">
        <f t="shared" si="353"/>
        <v>6.2560371279147597</v>
      </c>
      <c r="AY4394">
        <f>1-AX4394/MAX(AX$2:AX4394)</f>
        <v>2.8848559883609681E-3</v>
      </c>
      <c r="AZ4394">
        <v>4</v>
      </c>
      <c r="BA4394">
        <v>4</v>
      </c>
      <c r="BB4394">
        <v>3</v>
      </c>
      <c r="BC4394">
        <v>4</v>
      </c>
      <c r="BD4394">
        <v>4</v>
      </c>
      <c r="BE4394">
        <f t="shared" ca="1" si="354"/>
        <v>-7.8214971436448911E-4</v>
      </c>
      <c r="BF4394">
        <f t="shared" ca="1" si="355"/>
        <v>11.055563794394164</v>
      </c>
      <c r="BG4394">
        <f ca="1">1-BF4394/MAX(BF$2:BF4394)</f>
        <v>2.6746610875533205E-3</v>
      </c>
      <c r="BH4394">
        <f t="shared" ca="1" si="356"/>
        <v>1.0289403806609483</v>
      </c>
    </row>
    <row r="4395" spans="1:60" x14ac:dyDescent="0.3">
      <c r="A4395" s="1">
        <v>44362</v>
      </c>
      <c r="B4395" s="3">
        <v>2021</v>
      </c>
      <c r="C4395">
        <v>0</v>
      </c>
      <c r="D4395">
        <v>0.11111111111111099</v>
      </c>
      <c r="E4395">
        <v>0</v>
      </c>
      <c r="F4395">
        <v>0.25626228673226498</v>
      </c>
      <c r="G4395">
        <v>2.7157670272470201E-2</v>
      </c>
      <c r="H4395">
        <v>0</v>
      </c>
      <c r="I4395">
        <v>0</v>
      </c>
      <c r="J4395">
        <v>0</v>
      </c>
      <c r="K4395">
        <v>4.3209876543209798E-2</v>
      </c>
      <c r="L4395">
        <v>2.77777777777777E-2</v>
      </c>
      <c r="M4395">
        <v>0</v>
      </c>
      <c r="N4395">
        <v>2.0833333333333301E-2</v>
      </c>
      <c r="O4395">
        <v>0</v>
      </c>
      <c r="P4395">
        <v>2.3576071687304901E-2</v>
      </c>
      <c r="Q4395">
        <v>8.3333333333333301E-2</v>
      </c>
      <c r="R4395">
        <v>3.4304689634597298E-2</v>
      </c>
      <c r="S4395">
        <v>0.13888888888888801</v>
      </c>
      <c r="T4395">
        <v>0</v>
      </c>
      <c r="U4395">
        <v>2.0833333333333301E-2</v>
      </c>
      <c r="V4395">
        <v>0</v>
      </c>
      <c r="W4395">
        <v>0.14926751985484599</v>
      </c>
      <c r="X4395">
        <v>0</v>
      </c>
      <c r="Y4395">
        <v>6.3444107497527505E-2</v>
      </c>
      <c r="Z4395">
        <v>4.3470178180160524E-4</v>
      </c>
      <c r="AA4395">
        <v>0</v>
      </c>
      <c r="AB4395">
        <v>-1.22479307493506E-3</v>
      </c>
      <c r="AC4395">
        <v>-4.1863586281133403E-3</v>
      </c>
      <c r="AD4395">
        <v>-6.854232731184573E-3</v>
      </c>
      <c r="AE4395">
        <v>1.2323851420947829E-3</v>
      </c>
      <c r="AF4395">
        <v>2.2277705715274543E-3</v>
      </c>
      <c r="AG4395">
        <v>4.7924017002329844E-3</v>
      </c>
      <c r="AH4395">
        <v>-3.7777095572488761E-3</v>
      </c>
      <c r="AI4395">
        <v>-1.1449438734656425E-4</v>
      </c>
      <c r="AJ4395">
        <v>1.7367583880023574E-4</v>
      </c>
      <c r="AK4395">
        <v>-2.8568801880491934E-3</v>
      </c>
      <c r="AL4395">
        <v>7.5090829207757892E-4</v>
      </c>
      <c r="AM4395">
        <v>-6.5309034617024864E-3</v>
      </c>
      <c r="AN4395">
        <v>-1.1567951505453422E-4</v>
      </c>
      <c r="AO4395">
        <v>-1.8341741789404953E-3</v>
      </c>
      <c r="AP4395">
        <v>1.6457816655088831E-3</v>
      </c>
      <c r="AQ4395">
        <v>-1.2037586443450765E-3</v>
      </c>
      <c r="AR4395">
        <v>1.8750697010871953E-4</v>
      </c>
      <c r="AS4395">
        <v>1.4231272898501679E-4</v>
      </c>
      <c r="AT4395">
        <v>-1.071200397362726E-2</v>
      </c>
      <c r="AU4395">
        <v>-6.7421952827086962E-3</v>
      </c>
      <c r="AV4395">
        <v>0</v>
      </c>
      <c r="AW4395">
        <f t="shared" si="352"/>
        <v>-3.0778847955502788E-3</v>
      </c>
      <c r="AX4395">
        <f t="shared" si="353"/>
        <v>6.2367817663583534</v>
      </c>
      <c r="AY4395">
        <f>1-AX4395/MAX(AX$2:AX4395)</f>
        <v>5.9538615295272601E-3</v>
      </c>
      <c r="AZ4395">
        <v>4</v>
      </c>
      <c r="BA4395">
        <v>4</v>
      </c>
      <c r="BB4395">
        <v>3</v>
      </c>
      <c r="BC4395">
        <v>4</v>
      </c>
      <c r="BD4395">
        <v>4</v>
      </c>
      <c r="BE4395">
        <f t="shared" ca="1" si="354"/>
        <v>-3.1863317076204342E-3</v>
      </c>
      <c r="BF4395">
        <f t="shared" ca="1" si="355"/>
        <v>11.020337100930465</v>
      </c>
      <c r="BG4395">
        <f ca="1">1-BF4395/MAX(BF$2:BF4395)</f>
        <v>5.8524704377432846E-3</v>
      </c>
      <c r="BH4395">
        <f t="shared" ca="1" si="356"/>
        <v>1.0289403806609483</v>
      </c>
    </row>
    <row r="4396" spans="1:60" x14ac:dyDescent="0.3">
      <c r="A4396" s="1">
        <v>44363</v>
      </c>
      <c r="B4396" s="3">
        <v>2021</v>
      </c>
      <c r="C4396">
        <v>0</v>
      </c>
      <c r="D4396">
        <v>0.11111111111111099</v>
      </c>
      <c r="E4396">
        <v>0</v>
      </c>
      <c r="F4396">
        <v>0.25626228673226498</v>
      </c>
      <c r="G4396">
        <v>2.7157670272470201E-2</v>
      </c>
      <c r="H4396">
        <v>0</v>
      </c>
      <c r="I4396">
        <v>0</v>
      </c>
      <c r="J4396">
        <v>0</v>
      </c>
      <c r="K4396">
        <v>4.3209876543209798E-2</v>
      </c>
      <c r="L4396">
        <v>2.77777777777777E-2</v>
      </c>
      <c r="M4396">
        <v>0</v>
      </c>
      <c r="N4396">
        <v>2.0833333333333301E-2</v>
      </c>
      <c r="O4396">
        <v>0</v>
      </c>
      <c r="P4396">
        <v>2.3576071687304901E-2</v>
      </c>
      <c r="Q4396">
        <v>8.3333333333333301E-2</v>
      </c>
      <c r="R4396">
        <v>3.4304689634597298E-2</v>
      </c>
      <c r="S4396">
        <v>0.13888888888888801</v>
      </c>
      <c r="T4396">
        <v>0</v>
      </c>
      <c r="U4396">
        <v>2.0833333333333301E-2</v>
      </c>
      <c r="V4396">
        <v>0</v>
      </c>
      <c r="W4396">
        <v>0.14926751985484599</v>
      </c>
      <c r="X4396">
        <v>0</v>
      </c>
      <c r="Y4396">
        <v>6.3444107497527505E-2</v>
      </c>
      <c r="Z4396">
        <v>-3.2177818838747818E-3</v>
      </c>
      <c r="AA4396">
        <v>1.0932999038937297E-4</v>
      </c>
      <c r="AB4396">
        <v>-1.5762201532935061E-3</v>
      </c>
      <c r="AC4396">
        <v>-5.7803917005403438E-3</v>
      </c>
      <c r="AD4396">
        <v>-1.3621543372478229E-2</v>
      </c>
      <c r="AE4396">
        <v>-6.1546413547917123E-3</v>
      </c>
      <c r="AF4396">
        <v>-8.5356445515123447E-3</v>
      </c>
      <c r="AG4396">
        <v>-1.5899239324920211E-3</v>
      </c>
      <c r="AH4396">
        <v>-1.689171151885438E-2</v>
      </c>
      <c r="AI4396">
        <v>-1.3708849292886072E-3</v>
      </c>
      <c r="AJ4396">
        <v>-6.8535650518526392E-3</v>
      </c>
      <c r="AK4396">
        <v>-2.127212520799171E-3</v>
      </c>
      <c r="AL4396">
        <v>-2.851322681775903E-3</v>
      </c>
      <c r="AM4396">
        <v>-3.6523323170387645E-3</v>
      </c>
      <c r="AN4396">
        <v>-9.277312321777087E-4</v>
      </c>
      <c r="AO4396">
        <v>-5.5834142626168815E-3</v>
      </c>
      <c r="AP4396">
        <v>-9.0760853336584457E-3</v>
      </c>
      <c r="AQ4396">
        <v>-8.5044836497460974E-4</v>
      </c>
      <c r="AR4396">
        <v>-6.5664248794370383E-3</v>
      </c>
      <c r="AS4396">
        <v>-9.8066470007232009E-3</v>
      </c>
      <c r="AT4396">
        <v>-6.5158113345430424E-3</v>
      </c>
      <c r="AU4396">
        <v>-1.3575321425238429E-2</v>
      </c>
      <c r="AV4396">
        <v>0</v>
      </c>
      <c r="AW4396">
        <f t="shared" si="352"/>
        <v>-5.3762866374163299E-3</v>
      </c>
      <c r="AX4396">
        <f t="shared" si="353"/>
        <v>6.203251039887399</v>
      </c>
      <c r="AY4396">
        <f>1-AX4396/MAX(AX$2:AX4396)</f>
        <v>1.1298138500761334E-2</v>
      </c>
      <c r="AZ4396">
        <v>4</v>
      </c>
      <c r="BA4396">
        <v>4</v>
      </c>
      <c r="BB4396">
        <v>3</v>
      </c>
      <c r="BC4396">
        <v>4</v>
      </c>
      <c r="BD4396">
        <v>4</v>
      </c>
      <c r="BE4396">
        <f t="shared" ca="1" si="354"/>
        <v>-5.5151091083727411E-3</v>
      </c>
      <c r="BF4396">
        <f t="shared" ca="1" si="355"/>
        <v>10.959558739407786</v>
      </c>
      <c r="BG4396">
        <f ca="1">1-BF4396/MAX(BF$2:BF4396)</f>
        <v>1.1335302533098335E-2</v>
      </c>
      <c r="BH4396">
        <f t="shared" ca="1" si="356"/>
        <v>1.0289403806609483</v>
      </c>
    </row>
    <row r="4397" spans="1:60" x14ac:dyDescent="0.3">
      <c r="A4397" s="1">
        <v>44364</v>
      </c>
      <c r="B4397" s="3">
        <v>2021</v>
      </c>
      <c r="C4397">
        <v>0</v>
      </c>
      <c r="D4397">
        <v>0.11111111111111099</v>
      </c>
      <c r="E4397">
        <v>0</v>
      </c>
      <c r="F4397">
        <v>0.25626228673226498</v>
      </c>
      <c r="G4397">
        <v>2.7157670272470201E-2</v>
      </c>
      <c r="H4397">
        <v>0</v>
      </c>
      <c r="I4397">
        <v>0</v>
      </c>
      <c r="J4397">
        <v>0</v>
      </c>
      <c r="K4397">
        <v>4.3209876543209798E-2</v>
      </c>
      <c r="L4397">
        <v>2.77777777777777E-2</v>
      </c>
      <c r="M4397">
        <v>0</v>
      </c>
      <c r="N4397">
        <v>2.0833333333333301E-2</v>
      </c>
      <c r="O4397">
        <v>0</v>
      </c>
      <c r="P4397">
        <v>2.3576071687304901E-2</v>
      </c>
      <c r="Q4397">
        <v>8.3333333333333301E-2</v>
      </c>
      <c r="R4397">
        <v>3.4304689634597298E-2</v>
      </c>
      <c r="S4397">
        <v>0.13888888888888801</v>
      </c>
      <c r="T4397">
        <v>0</v>
      </c>
      <c r="U4397">
        <v>2.0833333333333301E-2</v>
      </c>
      <c r="V4397">
        <v>0</v>
      </c>
      <c r="W4397">
        <v>0.14926751985484599</v>
      </c>
      <c r="X4397">
        <v>0</v>
      </c>
      <c r="Y4397">
        <v>6.3444107497527505E-2</v>
      </c>
      <c r="Z4397">
        <v>3.1409443106109602E-3</v>
      </c>
      <c r="AA4397">
        <v>-1.0931803864921985E-4</v>
      </c>
      <c r="AB4397">
        <v>1.0524959935036549E-3</v>
      </c>
      <c r="AC4397">
        <v>-2.5898491834931536E-2</v>
      </c>
      <c r="AD4397">
        <v>5.5239491271192875E-3</v>
      </c>
      <c r="AE4397">
        <v>-6.9358298320614242E-3</v>
      </c>
      <c r="AF4397">
        <v>3.9456084740969732E-3</v>
      </c>
      <c r="AG4397">
        <v>-3.7637688082976517E-3</v>
      </c>
      <c r="AH4397">
        <v>-3.0740427140865778E-2</v>
      </c>
      <c r="AI4397">
        <v>6.866265570419916E-4</v>
      </c>
      <c r="AJ4397">
        <v>3.5814592720244676E-3</v>
      </c>
      <c r="AK4397">
        <v>-1.1223601618361334E-2</v>
      </c>
      <c r="AL4397">
        <v>5.56852752920034E-3</v>
      </c>
      <c r="AM4397">
        <v>1.2697457813586999E-2</v>
      </c>
      <c r="AN4397">
        <v>0</v>
      </c>
      <c r="AO4397">
        <v>-3.3174037640604226E-4</v>
      </c>
      <c r="AP4397">
        <v>3.7900618130000119E-3</v>
      </c>
      <c r="AQ4397">
        <v>1.4971729287839963E-2</v>
      </c>
      <c r="AR4397">
        <v>-7.3655214158360183E-3</v>
      </c>
      <c r="AS4397">
        <v>-9.1862121001597963E-3</v>
      </c>
      <c r="AT4397">
        <v>-1.2537469456818107E-3</v>
      </c>
      <c r="AU4397">
        <v>5.7652957419975781E-3</v>
      </c>
      <c r="AV4397">
        <v>0</v>
      </c>
      <c r="AW4397">
        <f t="shared" si="352"/>
        <v>-7.5681963966212898E-3</v>
      </c>
      <c r="AX4397">
        <f t="shared" si="353"/>
        <v>6.1563036177199857</v>
      </c>
      <c r="AY4397">
        <f>1-AX4397/MAX(AX$2:AX4397)</f>
        <v>1.878082836629269E-2</v>
      </c>
      <c r="AZ4397">
        <v>4</v>
      </c>
      <c r="BA4397">
        <v>4</v>
      </c>
      <c r="BB4397">
        <v>3</v>
      </c>
      <c r="BC4397">
        <v>4</v>
      </c>
      <c r="BD4397">
        <v>4</v>
      </c>
      <c r="BE4397">
        <f t="shared" ca="1" si="354"/>
        <v>-7.4242084341173981E-3</v>
      </c>
      <c r="BF4397">
        <f t="shared" ca="1" si="355"/>
        <v>10.87819269098047</v>
      </c>
      <c r="BG4397">
        <f ca="1">1-BF4397/MAX(BF$2:BF4397)</f>
        <v>1.867535531854625E-2</v>
      </c>
      <c r="BH4397">
        <f t="shared" ca="1" si="356"/>
        <v>1.0289403806609483</v>
      </c>
    </row>
    <row r="4398" spans="1:60" x14ac:dyDescent="0.3">
      <c r="A4398" s="1">
        <v>44365</v>
      </c>
      <c r="B4398" s="3">
        <v>2021</v>
      </c>
      <c r="C4398">
        <v>0</v>
      </c>
      <c r="D4398">
        <v>0.11111111111111099</v>
      </c>
      <c r="E4398">
        <v>0</v>
      </c>
      <c r="F4398">
        <v>0.25626228673226498</v>
      </c>
      <c r="G4398">
        <v>2.7157670272470201E-2</v>
      </c>
      <c r="H4398">
        <v>0</v>
      </c>
      <c r="I4398">
        <v>0</v>
      </c>
      <c r="J4398">
        <v>0</v>
      </c>
      <c r="K4398">
        <v>4.3209876543209798E-2</v>
      </c>
      <c r="L4398">
        <v>2.77777777777777E-2</v>
      </c>
      <c r="M4398">
        <v>0</v>
      </c>
      <c r="N4398">
        <v>2.0833333333333301E-2</v>
      </c>
      <c r="O4398">
        <v>0</v>
      </c>
      <c r="P4398">
        <v>2.3576071687304901E-2</v>
      </c>
      <c r="Q4398">
        <v>8.3333333333333301E-2</v>
      </c>
      <c r="R4398">
        <v>3.4304689634597298E-2</v>
      </c>
      <c r="S4398">
        <v>0.13888888888888801</v>
      </c>
      <c r="T4398">
        <v>0</v>
      </c>
      <c r="U4398">
        <v>2.0833333333333301E-2</v>
      </c>
      <c r="V4398">
        <v>0</v>
      </c>
      <c r="W4398">
        <v>0.14926751985484599</v>
      </c>
      <c r="X4398">
        <v>0</v>
      </c>
      <c r="Y4398">
        <v>6.3444107497527505E-2</v>
      </c>
      <c r="Z4398">
        <v>2.6960704950458325E-3</v>
      </c>
      <c r="AA4398">
        <v>1.0932999038937297E-4</v>
      </c>
      <c r="AB4398">
        <v>3.5053395172623958E-4</v>
      </c>
      <c r="AC4398">
        <v>1.0309292304258255E-2</v>
      </c>
      <c r="AD4398">
        <v>-6.958480570929626E-3</v>
      </c>
      <c r="AE4398">
        <v>-2.0703528449040776E-2</v>
      </c>
      <c r="AF4398">
        <v>2.8587825087864616E-3</v>
      </c>
      <c r="AG4398">
        <v>-2.2812933215179521E-2</v>
      </c>
      <c r="AH4398">
        <v>-5.5472619467965556E-3</v>
      </c>
      <c r="AI4398">
        <v>-4.5727496774727872E-4</v>
      </c>
      <c r="AJ4398">
        <v>5.6575223950763309E-3</v>
      </c>
      <c r="AK4398">
        <v>-2.2702415226265815E-2</v>
      </c>
      <c r="AL4398">
        <v>5.2379584106632127E-3</v>
      </c>
      <c r="AM4398">
        <v>-7.8473508202338005E-3</v>
      </c>
      <c r="AN4398">
        <v>-8.1206236098607665E-4</v>
      </c>
      <c r="AO4398">
        <v>-1.3490390771312089E-2</v>
      </c>
      <c r="AP4398">
        <v>3.9328231719970574E-4</v>
      </c>
      <c r="AQ4398">
        <v>1.8805898199757864E-2</v>
      </c>
      <c r="AR4398">
        <v>-1.9025832016834499E-2</v>
      </c>
      <c r="AS4398">
        <v>-1.9556620551286263E-2</v>
      </c>
      <c r="AT4398">
        <v>-1.6996776937295732E-2</v>
      </c>
      <c r="AU4398">
        <v>-7.7663539979243579E-3</v>
      </c>
      <c r="AV4398">
        <v>0</v>
      </c>
      <c r="AW4398">
        <f t="shared" si="352"/>
        <v>-1.8545920265635397E-3</v>
      </c>
      <c r="AX4398">
        <f t="shared" si="353"/>
        <v>6.144886186117458</v>
      </c>
      <c r="AY4398">
        <f>1-AX4398/MAX(AX$2:AX4398)</f>
        <v>2.0600589618315901E-2</v>
      </c>
      <c r="AZ4398">
        <v>4</v>
      </c>
      <c r="BA4398">
        <v>4</v>
      </c>
      <c r="BB4398">
        <v>3</v>
      </c>
      <c r="BC4398">
        <v>4</v>
      </c>
      <c r="BD4398">
        <v>4</v>
      </c>
      <c r="BE4398">
        <f t="shared" ca="1" si="354"/>
        <v>-2.1784887135398198E-3</v>
      </c>
      <c r="BF4398">
        <f t="shared" ca="1" si="355"/>
        <v>10.854494670979456</v>
      </c>
      <c r="BG4398">
        <f ca="1">1-BF4398/MAX(BF$2:BF4398)</f>
        <v>2.0813159981303397E-2</v>
      </c>
      <c r="BH4398">
        <f t="shared" ca="1" si="356"/>
        <v>1.0289403806609483</v>
      </c>
    </row>
    <row r="4399" spans="1:60" x14ac:dyDescent="0.3">
      <c r="A4399" s="1">
        <v>44368</v>
      </c>
      <c r="B4399" s="3">
        <v>2021</v>
      </c>
      <c r="C4399">
        <v>0</v>
      </c>
      <c r="D4399">
        <v>0.11111111111111099</v>
      </c>
      <c r="E4399">
        <v>0</v>
      </c>
      <c r="F4399">
        <v>0.25626228673226498</v>
      </c>
      <c r="G4399">
        <v>2.7157670272470201E-2</v>
      </c>
      <c r="H4399">
        <v>0</v>
      </c>
      <c r="I4399">
        <v>0</v>
      </c>
      <c r="J4399">
        <v>0</v>
      </c>
      <c r="K4399">
        <v>4.3209876543209798E-2</v>
      </c>
      <c r="L4399">
        <v>2.77777777777777E-2</v>
      </c>
      <c r="M4399">
        <v>0</v>
      </c>
      <c r="N4399">
        <v>2.0833333333333301E-2</v>
      </c>
      <c r="O4399">
        <v>0</v>
      </c>
      <c r="P4399">
        <v>2.3576071687304901E-2</v>
      </c>
      <c r="Q4399">
        <v>8.3333333333333301E-2</v>
      </c>
      <c r="R4399">
        <v>3.4304689634597298E-2</v>
      </c>
      <c r="S4399">
        <v>0.13888888888888801</v>
      </c>
      <c r="T4399">
        <v>0</v>
      </c>
      <c r="U4399">
        <v>2.0833333333333301E-2</v>
      </c>
      <c r="V4399">
        <v>0</v>
      </c>
      <c r="W4399">
        <v>0.14926751985484599</v>
      </c>
      <c r="X4399">
        <v>0</v>
      </c>
      <c r="Y4399">
        <v>6.3444107497527505E-2</v>
      </c>
      <c r="Z4399">
        <v>-2.6021030348695184E-3</v>
      </c>
      <c r="AA4399">
        <v>-1.0931803864921985E-4</v>
      </c>
      <c r="AB4399">
        <v>-7.0082224146472694E-4</v>
      </c>
      <c r="AC4399">
        <v>1.2352358436559685E-2</v>
      </c>
      <c r="AD4399">
        <v>4.2411177816461532E-3</v>
      </c>
      <c r="AE4399">
        <v>1.3117989022914722E-2</v>
      </c>
      <c r="AF4399">
        <v>-6.2362992526143746E-4</v>
      </c>
      <c r="AG4399">
        <v>1.0557381687827716E-2</v>
      </c>
      <c r="AH4399">
        <v>1.2247646651097011E-2</v>
      </c>
      <c r="AI4399">
        <v>1.9442833877620913E-3</v>
      </c>
      <c r="AJ4399">
        <v>-3.2024655295809223E-3</v>
      </c>
      <c r="AK4399">
        <v>2.1383987391146997E-2</v>
      </c>
      <c r="AL4399">
        <v>-5.8063380887001248E-3</v>
      </c>
      <c r="AM4399">
        <v>6.2151754929393732E-3</v>
      </c>
      <c r="AN4399">
        <v>2.3224552379330632E-4</v>
      </c>
      <c r="AO4399">
        <v>1.4316108277211637E-2</v>
      </c>
      <c r="AP4399">
        <v>-1.7298556881748528E-3</v>
      </c>
      <c r="AQ4399">
        <v>-1.6743354796324939E-2</v>
      </c>
      <c r="AR4399">
        <v>1.376428876614777E-2</v>
      </c>
      <c r="AS4399">
        <v>1.4938605716674935E-2</v>
      </c>
      <c r="AT4399">
        <v>2.0630701930599571E-2</v>
      </c>
      <c r="AU4399">
        <v>4.8707795405735776E-3</v>
      </c>
      <c r="AV4399">
        <v>0</v>
      </c>
      <c r="AW4399">
        <f t="shared" si="352"/>
        <v>8.0801878173708871E-3</v>
      </c>
      <c r="AX4399">
        <f t="shared" si="353"/>
        <v>6.1945380206176548</v>
      </c>
      <c r="AY4399">
        <f>1-AX4399/MAX(AX$2:AX4399)</f>
        <v>1.268685843420958E-2</v>
      </c>
      <c r="AZ4399">
        <v>4</v>
      </c>
      <c r="BA4399">
        <v>4</v>
      </c>
      <c r="BB4399">
        <v>3</v>
      </c>
      <c r="BC4399">
        <v>4</v>
      </c>
      <c r="BD4399">
        <v>4</v>
      </c>
      <c r="BE4399">
        <f t="shared" ca="1" si="354"/>
        <v>8.3990073544687634E-3</v>
      </c>
      <c r="BF4399">
        <f t="shared" ca="1" si="355"/>
        <v>10.945661651550056</v>
      </c>
      <c r="BG4399">
        <f ca="1">1-BF4399/MAX(BF$2:BF4399)</f>
        <v>1.2588962510587165E-2</v>
      </c>
      <c r="BH4399">
        <f t="shared" ca="1" si="356"/>
        <v>1.0289403806609483</v>
      </c>
    </row>
    <row r="4400" spans="1:60" x14ac:dyDescent="0.3">
      <c r="A4400" s="1">
        <v>44369</v>
      </c>
      <c r="B4400" s="3">
        <v>2021</v>
      </c>
      <c r="C4400">
        <v>0</v>
      </c>
      <c r="D4400">
        <v>0.11111111111111099</v>
      </c>
      <c r="E4400">
        <v>0</v>
      </c>
      <c r="F4400">
        <v>0.25626228673226498</v>
      </c>
      <c r="G4400">
        <v>2.7157670272470201E-2</v>
      </c>
      <c r="H4400">
        <v>0</v>
      </c>
      <c r="I4400">
        <v>0</v>
      </c>
      <c r="J4400">
        <v>0</v>
      </c>
      <c r="K4400">
        <v>4.3209876543209798E-2</v>
      </c>
      <c r="L4400">
        <v>2.77777777777777E-2</v>
      </c>
      <c r="M4400">
        <v>0</v>
      </c>
      <c r="N4400">
        <v>2.0833333333333301E-2</v>
      </c>
      <c r="O4400">
        <v>0</v>
      </c>
      <c r="P4400">
        <v>2.3576071687304901E-2</v>
      </c>
      <c r="Q4400">
        <v>8.3333333333333301E-2</v>
      </c>
      <c r="R4400">
        <v>3.4304689634597298E-2</v>
      </c>
      <c r="S4400">
        <v>0.13888888888888801</v>
      </c>
      <c r="T4400">
        <v>0</v>
      </c>
      <c r="U4400">
        <v>2.0833333333333301E-2</v>
      </c>
      <c r="V4400">
        <v>0</v>
      </c>
      <c r="W4400">
        <v>0.14926751985484599</v>
      </c>
      <c r="X4400">
        <v>0</v>
      </c>
      <c r="Y4400">
        <v>6.3444107497527505E-2</v>
      </c>
      <c r="Z4400">
        <v>1.0436124789670043E-3</v>
      </c>
      <c r="AA4400">
        <v>0</v>
      </c>
      <c r="AB4400">
        <v>1.7532843443390789E-4</v>
      </c>
      <c r="AC4400">
        <v>1.5913854061995192E-3</v>
      </c>
      <c r="AD4400">
        <v>-4.5904898664456129E-3</v>
      </c>
      <c r="AE4400">
        <v>1.2547692471209793E-4</v>
      </c>
      <c r="AF4400">
        <v>-4.4558850862574939E-4</v>
      </c>
      <c r="AG4400">
        <v>1.1771415498513793E-3</v>
      </c>
      <c r="AH4400">
        <v>-4.1928539145705823E-3</v>
      </c>
      <c r="AI4400">
        <v>6.8494313894795766E-4</v>
      </c>
      <c r="AJ4400">
        <v>1.8235538350490632E-3</v>
      </c>
      <c r="AK4400">
        <v>4.5399282802691676E-3</v>
      </c>
      <c r="AL4400">
        <v>1.6472856199465369E-3</v>
      </c>
      <c r="AM4400">
        <v>9.3216754352798414E-3</v>
      </c>
      <c r="AN4400">
        <v>5.8034203657664207E-4</v>
      </c>
      <c r="AO4400">
        <v>5.3462389914658015E-3</v>
      </c>
      <c r="AP4400">
        <v>5.5134593548802346E-3</v>
      </c>
      <c r="AQ4400">
        <v>2.4430509922535038E-3</v>
      </c>
      <c r="AR4400">
        <v>9.6459980532803691E-4</v>
      </c>
      <c r="AS4400">
        <v>2.9451320571594053E-4</v>
      </c>
      <c r="AT4400">
        <v>-5.1979329243005967E-3</v>
      </c>
      <c r="AU4400">
        <v>-4.2877731784605189E-3</v>
      </c>
      <c r="AV4400">
        <v>0</v>
      </c>
      <c r="AW4400">
        <f t="shared" si="352"/>
        <v>6.770833015798546E-4</v>
      </c>
      <c r="AX4400">
        <f t="shared" si="353"/>
        <v>6.1987322388724166</v>
      </c>
      <c r="AY4400">
        <f>1-AX4400/MAX(AX$2:AX4400)</f>
        <v>1.2018365192625002E-2</v>
      </c>
      <c r="AZ4400">
        <v>4</v>
      </c>
      <c r="BA4400">
        <v>4</v>
      </c>
      <c r="BB4400">
        <v>3</v>
      </c>
      <c r="BC4400">
        <v>4</v>
      </c>
      <c r="BD4400">
        <v>4</v>
      </c>
      <c r="BE4400">
        <f t="shared" ca="1" si="354"/>
        <v>8.7866808039113622E-4</v>
      </c>
      <c r="BF4400">
        <f t="shared" ca="1" si="355"/>
        <v>10.955279255062035</v>
      </c>
      <c r="BG4400">
        <f ca="1">1-BF4400/MAX(BF$2:BF4400)</f>
        <v>1.1721355949719348E-2</v>
      </c>
      <c r="BH4400">
        <f t="shared" ca="1" si="356"/>
        <v>1.0289403806609483</v>
      </c>
    </row>
    <row r="4401" spans="1:60" x14ac:dyDescent="0.3">
      <c r="A4401" s="1">
        <v>44370</v>
      </c>
      <c r="B4401" s="3">
        <v>2021</v>
      </c>
      <c r="C4401">
        <v>0</v>
      </c>
      <c r="D4401">
        <v>0.11111111111111099</v>
      </c>
      <c r="E4401">
        <v>0</v>
      </c>
      <c r="F4401">
        <v>0.25626228673226498</v>
      </c>
      <c r="G4401">
        <v>2.7157670272470201E-2</v>
      </c>
      <c r="H4401">
        <v>0</v>
      </c>
      <c r="I4401">
        <v>0</v>
      </c>
      <c r="J4401">
        <v>0</v>
      </c>
      <c r="K4401">
        <v>4.3209876543209798E-2</v>
      </c>
      <c r="L4401">
        <v>2.77777777777777E-2</v>
      </c>
      <c r="M4401">
        <v>0</v>
      </c>
      <c r="N4401">
        <v>2.0833333333333301E-2</v>
      </c>
      <c r="O4401">
        <v>0</v>
      </c>
      <c r="P4401">
        <v>2.3576071687304901E-2</v>
      </c>
      <c r="Q4401">
        <v>8.3333333333333301E-2</v>
      </c>
      <c r="R4401">
        <v>3.4304689634597298E-2</v>
      </c>
      <c r="S4401">
        <v>0.13888888888888801</v>
      </c>
      <c r="T4401">
        <v>0</v>
      </c>
      <c r="U4401">
        <v>2.0833333333333301E-2</v>
      </c>
      <c r="V4401">
        <v>0</v>
      </c>
      <c r="W4401">
        <v>0.14926751985484599</v>
      </c>
      <c r="X4401">
        <v>0</v>
      </c>
      <c r="Y4401">
        <v>6.3444107497527505E-2</v>
      </c>
      <c r="Z4401">
        <v>-5.2126224369664076E-4</v>
      </c>
      <c r="AA4401">
        <v>0</v>
      </c>
      <c r="AB4401">
        <v>-7.0090748963280713E-4</v>
      </c>
      <c r="AC4401">
        <v>6.3560374987754464E-3</v>
      </c>
      <c r="AD4401">
        <v>6.0874202060547944E-3</v>
      </c>
      <c r="AE4401">
        <v>-6.4102695086020178E-3</v>
      </c>
      <c r="AF4401">
        <v>1.1590766198228408E-3</v>
      </c>
      <c r="AG4401">
        <v>-7.6424817385428723E-3</v>
      </c>
      <c r="AH4401">
        <v>-6.6165780662852391E-4</v>
      </c>
      <c r="AI4401">
        <v>-1.0267114694439972E-3</v>
      </c>
      <c r="AJ4401">
        <v>-1.9933019606253044E-3</v>
      </c>
      <c r="AK4401">
        <v>3.2905577786332962E-3</v>
      </c>
      <c r="AL4401">
        <v>-1.5699200895420429E-3</v>
      </c>
      <c r="AM4401">
        <v>4.889709442410517E-4</v>
      </c>
      <c r="AN4401">
        <v>-6.9617077783690196E-4</v>
      </c>
      <c r="AO4401">
        <v>-1.2053858361040781E-3</v>
      </c>
      <c r="AP4401">
        <v>2.3516326029060508E-4</v>
      </c>
      <c r="AQ4401">
        <v>-2.5763756837532403E-3</v>
      </c>
      <c r="AR4401">
        <v>-5.3950524245368614E-3</v>
      </c>
      <c r="AS4401">
        <v>-6.1802446933620914E-3</v>
      </c>
      <c r="AT4401">
        <v>-1.741537526101955E-3</v>
      </c>
      <c r="AU4401">
        <v>5.8041319479735787E-3</v>
      </c>
      <c r="AV4401">
        <v>0</v>
      </c>
      <c r="AW4401">
        <f t="shared" si="352"/>
        <v>1.3780492733479312E-3</v>
      </c>
      <c r="AX4401">
        <f t="shared" si="353"/>
        <v>6.207274397329873</v>
      </c>
      <c r="AY4401">
        <f>1-AX4401/MAX(AX$2:AX4401)</f>
        <v>1.0656877818697619E-2</v>
      </c>
      <c r="AZ4401">
        <v>4</v>
      </c>
      <c r="BA4401">
        <v>4</v>
      </c>
      <c r="BB4401">
        <v>3</v>
      </c>
      <c r="BC4401">
        <v>4</v>
      </c>
      <c r="BD4401">
        <v>4</v>
      </c>
      <c r="BE4401">
        <f t="shared" ca="1" si="354"/>
        <v>1.3631380868664043E-3</v>
      </c>
      <c r="BF4401">
        <f t="shared" ca="1" si="355"/>
        <v>10.970212813466867</v>
      </c>
      <c r="BG4401">
        <f ca="1">1-BF4401/MAX(BF$2:BF4401)</f>
        <v>1.0374195689577648E-2</v>
      </c>
      <c r="BH4401">
        <f t="shared" ca="1" si="356"/>
        <v>1.0289403806609483</v>
      </c>
    </row>
    <row r="4402" spans="1:60" x14ac:dyDescent="0.3">
      <c r="A4402" s="1">
        <v>44371</v>
      </c>
      <c r="B4402" s="3">
        <v>2021</v>
      </c>
      <c r="C4402">
        <v>0</v>
      </c>
      <c r="D4402">
        <v>0.11111111111111099</v>
      </c>
      <c r="E4402">
        <v>0</v>
      </c>
      <c r="F4402">
        <v>0.25626228673226498</v>
      </c>
      <c r="G4402">
        <v>2.7157670272470201E-2</v>
      </c>
      <c r="H4402">
        <v>0</v>
      </c>
      <c r="I4402">
        <v>0</v>
      </c>
      <c r="J4402">
        <v>0</v>
      </c>
      <c r="K4402">
        <v>4.3209876543209798E-2</v>
      </c>
      <c r="L4402">
        <v>2.77777777777777E-2</v>
      </c>
      <c r="M4402">
        <v>0</v>
      </c>
      <c r="N4402">
        <v>2.0833333333333301E-2</v>
      </c>
      <c r="O4402">
        <v>0</v>
      </c>
      <c r="P4402">
        <v>2.3576071687304901E-2</v>
      </c>
      <c r="Q4402">
        <v>8.3333333333333301E-2</v>
      </c>
      <c r="R4402">
        <v>3.4304689634597298E-2</v>
      </c>
      <c r="S4402">
        <v>0.13888888888888801</v>
      </c>
      <c r="T4402">
        <v>0</v>
      </c>
      <c r="U4402">
        <v>2.0833333333333301E-2</v>
      </c>
      <c r="V4402">
        <v>0</v>
      </c>
      <c r="W4402">
        <v>0.14926751985484599</v>
      </c>
      <c r="X4402">
        <v>0</v>
      </c>
      <c r="Y4402">
        <v>6.3444107497527505E-2</v>
      </c>
      <c r="Z4402">
        <v>3.4766615233672304E-4</v>
      </c>
      <c r="AA4402">
        <v>1.0932999038937297E-4</v>
      </c>
      <c r="AB4402">
        <v>5.2597845210655692E-4</v>
      </c>
      <c r="AC4402">
        <v>3.684119685864129E-3</v>
      </c>
      <c r="AD4402">
        <v>9.1675860303983558E-3</v>
      </c>
      <c r="AE4402">
        <v>9.6141497119073271E-3</v>
      </c>
      <c r="AF4402">
        <v>3.5623183679045489E-4</v>
      </c>
      <c r="AG4402">
        <v>8.7381228591110194E-3</v>
      </c>
      <c r="AH4402">
        <v>-6.0193874974967532E-4</v>
      </c>
      <c r="AI4402">
        <v>3.0832029896972202E-3</v>
      </c>
      <c r="AJ4402">
        <v>-1.7375770648941913E-4</v>
      </c>
      <c r="AK4402">
        <v>1.4125763508933797E-2</v>
      </c>
      <c r="AL4402">
        <v>1.9465632230102337E-3</v>
      </c>
      <c r="AM4402">
        <v>6.1827838009400615E-3</v>
      </c>
      <c r="AN4402">
        <v>1.1624627005213384E-4</v>
      </c>
      <c r="AO4402">
        <v>5.9157740974333795E-3</v>
      </c>
      <c r="AP4402">
        <v>-1.879529447803896E-3</v>
      </c>
      <c r="AQ4402">
        <v>1.605449727486441E-3</v>
      </c>
      <c r="AR4402">
        <v>8.3299876095552783E-3</v>
      </c>
      <c r="AS4402">
        <v>9.6240010482395721E-3</v>
      </c>
      <c r="AT4402">
        <v>-2.1573176490352619E-3</v>
      </c>
      <c r="AU4402">
        <v>7.445799228983585E-3</v>
      </c>
      <c r="AV4402">
        <v>0</v>
      </c>
      <c r="AW4402">
        <f t="shared" si="352"/>
        <v>1.5080104933429897E-3</v>
      </c>
      <c r="AX4402">
        <f t="shared" si="353"/>
        <v>6.2166350322561055</v>
      </c>
      <c r="AY4402">
        <f>1-AX4402/MAX(AX$2:AX4402)</f>
        <v>9.1649380089315891E-3</v>
      </c>
      <c r="AZ4402">
        <v>4</v>
      </c>
      <c r="BA4402">
        <v>4</v>
      </c>
      <c r="BB4402">
        <v>3</v>
      </c>
      <c r="BC4402">
        <v>4</v>
      </c>
      <c r="BD4402">
        <v>4</v>
      </c>
      <c r="BE4402">
        <f t="shared" ca="1" si="354"/>
        <v>1.6823627675824455E-3</v>
      </c>
      <c r="BF4402">
        <f t="shared" ca="1" si="355"/>
        <v>10.988668691056699</v>
      </c>
      <c r="BG4402">
        <f ca="1">1-BF4402/MAX(BF$2:BF4402)</f>
        <v>8.7092860825670471E-3</v>
      </c>
      <c r="BH4402">
        <f t="shared" ca="1" si="356"/>
        <v>1.0289403806609483</v>
      </c>
    </row>
    <row r="4403" spans="1:60" x14ac:dyDescent="0.3">
      <c r="A4403" s="1">
        <v>44372</v>
      </c>
      <c r="B4403" s="3">
        <v>2021</v>
      </c>
      <c r="C4403">
        <v>0</v>
      </c>
      <c r="D4403">
        <v>0.11111111111111099</v>
      </c>
      <c r="E4403">
        <v>0</v>
      </c>
      <c r="F4403">
        <v>0.25626228673226498</v>
      </c>
      <c r="G4403">
        <v>2.7157670272470201E-2</v>
      </c>
      <c r="H4403">
        <v>0</v>
      </c>
      <c r="I4403">
        <v>0</v>
      </c>
      <c r="J4403">
        <v>0</v>
      </c>
      <c r="K4403">
        <v>4.3209876543209798E-2</v>
      </c>
      <c r="L4403">
        <v>2.77777777777777E-2</v>
      </c>
      <c r="M4403">
        <v>0</v>
      </c>
      <c r="N4403">
        <v>2.0833333333333301E-2</v>
      </c>
      <c r="O4403">
        <v>0</v>
      </c>
      <c r="P4403">
        <v>2.3576071687304901E-2</v>
      </c>
      <c r="Q4403">
        <v>8.3333333333333301E-2</v>
      </c>
      <c r="R4403">
        <v>3.4304689634597298E-2</v>
      </c>
      <c r="S4403">
        <v>0.13888888888888801</v>
      </c>
      <c r="T4403">
        <v>0</v>
      </c>
      <c r="U4403">
        <v>2.0833333333333301E-2</v>
      </c>
      <c r="V4403">
        <v>0</v>
      </c>
      <c r="W4403">
        <v>0.14926751985484599</v>
      </c>
      <c r="X4403">
        <v>0</v>
      </c>
      <c r="Y4403">
        <v>6.3444107497527505E-2</v>
      </c>
      <c r="Z4403">
        <v>-1.9984727526881629E-3</v>
      </c>
      <c r="AA4403">
        <v>0</v>
      </c>
      <c r="AB4403">
        <v>-1.5777433905784788E-3</v>
      </c>
      <c r="AC4403">
        <v>-4.1950396079123431E-3</v>
      </c>
      <c r="AD4403">
        <v>8.3575517834266755E-3</v>
      </c>
      <c r="AE4403">
        <v>2.1302330545842629E-3</v>
      </c>
      <c r="AF4403">
        <v>-1.6917423611628735E-3</v>
      </c>
      <c r="AG4403">
        <v>4.5514499210996817E-3</v>
      </c>
      <c r="AH4403">
        <v>3.312473343757727E-3</v>
      </c>
      <c r="AI4403">
        <v>1.0248979553908466E-3</v>
      </c>
      <c r="AJ4403">
        <v>-2.084627608576417E-3</v>
      </c>
      <c r="AK4403">
        <v>1.6819306452175997E-3</v>
      </c>
      <c r="AL4403">
        <v>-2.6153531074233349E-3</v>
      </c>
      <c r="AM4403">
        <v>-1.2288523797796547E-3</v>
      </c>
      <c r="AN4403">
        <v>-1.1623275842742586E-4</v>
      </c>
      <c r="AO4403">
        <v>3.5520181480663826E-3</v>
      </c>
      <c r="AP4403">
        <v>1.0199398610435395E-3</v>
      </c>
      <c r="AQ4403">
        <v>-1.0383200039804086E-2</v>
      </c>
      <c r="AR4403">
        <v>3.2661952648636028E-3</v>
      </c>
      <c r="AS4403">
        <v>2.0530731356698251E-3</v>
      </c>
      <c r="AT4403">
        <v>6.7500285528097059E-3</v>
      </c>
      <c r="AU4403">
        <v>8.1301920032188502E-3</v>
      </c>
      <c r="AV4403">
        <v>0</v>
      </c>
      <c r="AW4403">
        <f t="shared" si="352"/>
        <v>6.5903974131548354E-4</v>
      </c>
      <c r="AX4403">
        <f t="shared" si="353"/>
        <v>6.220732041799617</v>
      </c>
      <c r="AY4403">
        <f>1-AX4403/MAX(AX$2:AX4403)</f>
        <v>8.511938325990509E-3</v>
      </c>
      <c r="AZ4403">
        <v>4</v>
      </c>
      <c r="BA4403">
        <v>4</v>
      </c>
      <c r="BB4403">
        <v>3</v>
      </c>
      <c r="BC4403">
        <v>4</v>
      </c>
      <c r="BD4403">
        <v>4</v>
      </c>
      <c r="BE4403">
        <f t="shared" ca="1" si="354"/>
        <v>7.0547942548902049E-4</v>
      </c>
      <c r="BF4403">
        <f t="shared" ca="1" si="355"/>
        <v>10.996420970731755</v>
      </c>
      <c r="BG4403">
        <f ca="1">1-BF4403/MAX(BF$2:BF4403)</f>
        <v>8.0099508792199625E-3</v>
      </c>
      <c r="BH4403">
        <f t="shared" ca="1" si="356"/>
        <v>1.0289403806609483</v>
      </c>
    </row>
    <row r="4404" spans="1:60" x14ac:dyDescent="0.3">
      <c r="A4404" s="1">
        <v>44375</v>
      </c>
      <c r="B4404" s="3">
        <v>2021</v>
      </c>
      <c r="C4404">
        <v>0</v>
      </c>
      <c r="D4404">
        <v>0.11111111111111099</v>
      </c>
      <c r="E4404">
        <v>0</v>
      </c>
      <c r="F4404">
        <v>0.25626228673226498</v>
      </c>
      <c r="G4404">
        <v>2.7157670272470201E-2</v>
      </c>
      <c r="H4404">
        <v>0</v>
      </c>
      <c r="I4404">
        <v>0</v>
      </c>
      <c r="J4404">
        <v>0</v>
      </c>
      <c r="K4404">
        <v>4.3209876543209798E-2</v>
      </c>
      <c r="L4404">
        <v>2.77777777777777E-2</v>
      </c>
      <c r="M4404">
        <v>0</v>
      </c>
      <c r="N4404">
        <v>2.0833333333333301E-2</v>
      </c>
      <c r="O4404">
        <v>0</v>
      </c>
      <c r="P4404">
        <v>2.3576071687304901E-2</v>
      </c>
      <c r="Q4404">
        <v>8.3333333333333301E-2</v>
      </c>
      <c r="R4404">
        <v>3.4304689634597298E-2</v>
      </c>
      <c r="S4404">
        <v>0.13888888888888801</v>
      </c>
      <c r="T4404">
        <v>0</v>
      </c>
      <c r="U4404">
        <v>2.0833333333333301E-2</v>
      </c>
      <c r="V4404">
        <v>0</v>
      </c>
      <c r="W4404">
        <v>0.14926751985484599</v>
      </c>
      <c r="X4404">
        <v>0</v>
      </c>
      <c r="Y4404">
        <v>6.3444107497527505E-2</v>
      </c>
      <c r="Z4404">
        <v>2.8731826136647598E-3</v>
      </c>
      <c r="AA4404">
        <v>-1.0931803864921985E-4</v>
      </c>
      <c r="AB4404">
        <v>2.107053082952115E-3</v>
      </c>
      <c r="AC4404">
        <v>-5.265511204701756E-4</v>
      </c>
      <c r="AD4404">
        <v>9.0089396234671604E-4</v>
      </c>
      <c r="AE4404">
        <v>-6.3767079015720762E-3</v>
      </c>
      <c r="AF4404">
        <v>1.8729258669905047E-3</v>
      </c>
      <c r="AG4404">
        <v>-4.0923534232386594E-3</v>
      </c>
      <c r="AH4404">
        <v>-5.9994639868499178E-5</v>
      </c>
      <c r="AI4404">
        <v>-1.1398654552652321E-4</v>
      </c>
      <c r="AJ4404">
        <v>3.1333353781004547E-3</v>
      </c>
      <c r="AK4404">
        <v>-7.9214175726605163E-3</v>
      </c>
      <c r="AL4404">
        <v>4.2706065630724321E-3</v>
      </c>
      <c r="AM4404">
        <v>1.2161610015547053E-2</v>
      </c>
      <c r="AN4404">
        <v>3.4846485979422859E-4</v>
      </c>
      <c r="AO4404">
        <v>2.0159674354169876E-3</v>
      </c>
      <c r="AP4404">
        <v>1.4892549351690487E-3</v>
      </c>
      <c r="AQ4404">
        <v>1.0280995500061119E-2</v>
      </c>
      <c r="AR4404">
        <v>-6.5108908380202557E-3</v>
      </c>
      <c r="AS4404">
        <v>-7.7564580413848061E-3</v>
      </c>
      <c r="AT4404">
        <v>-2.9149583363126119E-3</v>
      </c>
      <c r="AU4404">
        <v>2.3827555686497526E-3</v>
      </c>
      <c r="AV4404">
        <v>0</v>
      </c>
      <c r="AW4404">
        <f t="shared" si="352"/>
        <v>-2.723959806369675E-4</v>
      </c>
      <c r="AX4404">
        <f t="shared" si="353"/>
        <v>6.2190375393948107</v>
      </c>
      <c r="AY4404">
        <f>1-AX4404/MAX(AX$2:AX4404)</f>
        <v>8.7820156888401835E-3</v>
      </c>
      <c r="AZ4404">
        <v>4</v>
      </c>
      <c r="BA4404">
        <v>4</v>
      </c>
      <c r="BB4404">
        <v>3</v>
      </c>
      <c r="BC4404">
        <v>4</v>
      </c>
      <c r="BD4404">
        <v>4</v>
      </c>
      <c r="BE4404">
        <f t="shared" ca="1" si="354"/>
        <v>-9.4455917264458795E-5</v>
      </c>
      <c r="BF4404">
        <f t="shared" ca="1" si="355"/>
        <v>10.995382293702338</v>
      </c>
      <c r="BG4404">
        <f ca="1">1-BF4404/MAX(BF$2:BF4404)</f>
        <v>8.1036502092268758E-3</v>
      </c>
      <c r="BH4404">
        <f t="shared" ca="1" si="356"/>
        <v>1.0289403806609483</v>
      </c>
    </row>
    <row r="4405" spans="1:60" x14ac:dyDescent="0.3">
      <c r="A4405" s="1">
        <v>44376</v>
      </c>
      <c r="B4405" s="3">
        <v>2021</v>
      </c>
      <c r="C4405">
        <v>0</v>
      </c>
      <c r="D4405">
        <v>0.11111111111111099</v>
      </c>
      <c r="E4405">
        <v>0</v>
      </c>
      <c r="F4405">
        <v>0.25626228673226498</v>
      </c>
      <c r="G4405">
        <v>2.7157670272470201E-2</v>
      </c>
      <c r="H4405">
        <v>0</v>
      </c>
      <c r="I4405">
        <v>0</v>
      </c>
      <c r="J4405">
        <v>0</v>
      </c>
      <c r="K4405">
        <v>4.3209876543209798E-2</v>
      </c>
      <c r="L4405">
        <v>2.77777777777777E-2</v>
      </c>
      <c r="M4405">
        <v>0</v>
      </c>
      <c r="N4405">
        <v>2.0833333333333301E-2</v>
      </c>
      <c r="O4405">
        <v>0</v>
      </c>
      <c r="P4405">
        <v>2.3576071687304901E-2</v>
      </c>
      <c r="Q4405">
        <v>8.3333333333333301E-2</v>
      </c>
      <c r="R4405">
        <v>3.4304689634597298E-2</v>
      </c>
      <c r="S4405">
        <v>0.13888888888888801</v>
      </c>
      <c r="T4405">
        <v>0</v>
      </c>
      <c r="U4405">
        <v>2.0833333333333301E-2</v>
      </c>
      <c r="V4405">
        <v>0</v>
      </c>
      <c r="W4405">
        <v>0.14926751985484599</v>
      </c>
      <c r="X4405">
        <v>0</v>
      </c>
      <c r="Y4405">
        <v>6.3444107497527505E-2</v>
      </c>
      <c r="Z4405">
        <v>5.2076088208430349E-4</v>
      </c>
      <c r="AA4405">
        <v>0</v>
      </c>
      <c r="AB4405">
        <v>-8.762521161996828E-4</v>
      </c>
      <c r="AC4405">
        <v>4.7417600015491335E-3</v>
      </c>
      <c r="AD4405">
        <v>-7.1993702007400184E-4</v>
      </c>
      <c r="AE4405">
        <v>2.5171794171030548E-4</v>
      </c>
      <c r="AF4405">
        <v>-2.6712491497404844E-4</v>
      </c>
      <c r="AG4405">
        <v>7.3375551631471581E-4</v>
      </c>
      <c r="AH4405">
        <v>-1.0505462725200698E-2</v>
      </c>
      <c r="AI4405">
        <v>1.2511908794170523E-3</v>
      </c>
      <c r="AJ4405">
        <v>5.2068319475040425E-4</v>
      </c>
      <c r="AK4405">
        <v>-4.7736325111696898E-3</v>
      </c>
      <c r="AL4405">
        <v>1.1933753878685671E-3</v>
      </c>
      <c r="AM4405">
        <v>3.6188696041337121E-3</v>
      </c>
      <c r="AN4405">
        <v>-1.1620577642246221E-4</v>
      </c>
      <c r="AO4405">
        <v>5.3800603087794663E-4</v>
      </c>
      <c r="AP4405">
        <v>5.4793066497005327E-4</v>
      </c>
      <c r="AQ4405">
        <v>1.6728773355985105E-3</v>
      </c>
      <c r="AR4405">
        <v>-1.9277707696641055E-4</v>
      </c>
      <c r="AS4405">
        <v>5.8981983646511082E-4</v>
      </c>
      <c r="AT4405">
        <v>-2.7288908618080532E-3</v>
      </c>
      <c r="AU4405">
        <v>-7.314929528472458E-4</v>
      </c>
      <c r="AV4405">
        <v>0</v>
      </c>
      <c r="AW4405">
        <f t="shared" si="352"/>
        <v>4.3578889209796911E-4</v>
      </c>
      <c r="AX4405">
        <f t="shared" si="353"/>
        <v>6.2217477268740202</v>
      </c>
      <c r="AY4405">
        <f>1-AX4405/MAX(AX$2:AX4405)</f>
        <v>8.3500539016294617E-3</v>
      </c>
      <c r="AZ4405">
        <v>4</v>
      </c>
      <c r="BA4405">
        <v>4</v>
      </c>
      <c r="BB4405">
        <v>3</v>
      </c>
      <c r="BC4405">
        <v>4</v>
      </c>
      <c r="BD4405">
        <v>4</v>
      </c>
      <c r="BE4405">
        <f t="shared" ca="1" si="354"/>
        <v>4.876763216604063E-4</v>
      </c>
      <c r="BF4405">
        <f t="shared" ca="1" si="355"/>
        <v>11.00074448129458</v>
      </c>
      <c r="BG4405">
        <f ca="1">1-BF4405/MAX(BF$2:BF4405)</f>
        <v>7.6199258458926611E-3</v>
      </c>
      <c r="BH4405">
        <f t="shared" ca="1" si="356"/>
        <v>1.0289403806609483</v>
      </c>
    </row>
    <row r="4406" spans="1:60" x14ac:dyDescent="0.3">
      <c r="A4406" s="1">
        <v>44377</v>
      </c>
      <c r="B4406" s="3">
        <v>2021</v>
      </c>
      <c r="C4406">
        <v>0</v>
      </c>
      <c r="D4406">
        <v>0.11111111111111099</v>
      </c>
      <c r="E4406">
        <v>0</v>
      </c>
      <c r="F4406">
        <v>0.25626228673226498</v>
      </c>
      <c r="G4406">
        <v>2.7157670272470201E-2</v>
      </c>
      <c r="H4406">
        <v>0</v>
      </c>
      <c r="I4406">
        <v>0</v>
      </c>
      <c r="J4406">
        <v>0</v>
      </c>
      <c r="K4406">
        <v>4.3209876543209798E-2</v>
      </c>
      <c r="L4406">
        <v>2.77777777777777E-2</v>
      </c>
      <c r="M4406">
        <v>0</v>
      </c>
      <c r="N4406">
        <v>2.0833333333333301E-2</v>
      </c>
      <c r="O4406">
        <v>0</v>
      </c>
      <c r="P4406">
        <v>2.3576071687304901E-2</v>
      </c>
      <c r="Q4406">
        <v>8.3333333333333301E-2</v>
      </c>
      <c r="R4406">
        <v>3.4304689634597298E-2</v>
      </c>
      <c r="S4406">
        <v>0.13888888888888801</v>
      </c>
      <c r="T4406">
        <v>0</v>
      </c>
      <c r="U4406">
        <v>2.0833333333333301E-2</v>
      </c>
      <c r="V4406">
        <v>0</v>
      </c>
      <c r="W4406">
        <v>0.14926751985484599</v>
      </c>
      <c r="X4406">
        <v>0</v>
      </c>
      <c r="Y4406">
        <v>6.3444107497527505E-2</v>
      </c>
      <c r="Z4406">
        <v>6.9419530608039182E-4</v>
      </c>
      <c r="AA4406">
        <v>0</v>
      </c>
      <c r="AB4406">
        <v>1.4031195883790204E-3</v>
      </c>
      <c r="AC4406">
        <v>9.4389648955344185E-3</v>
      </c>
      <c r="AD4406">
        <v>-6.485396720576686E-3</v>
      </c>
      <c r="AE4406">
        <v>-7.673880185621873E-3</v>
      </c>
      <c r="AF4406">
        <v>1.3358314649074554E-3</v>
      </c>
      <c r="AG4406">
        <v>-9.5321741920606495E-3</v>
      </c>
      <c r="AH4406">
        <v>4.8535038698718225E-3</v>
      </c>
      <c r="AI4406">
        <v>1.136639412109286E-4</v>
      </c>
      <c r="AJ4406">
        <v>1.5608237035951156E-3</v>
      </c>
      <c r="AK4406">
        <v>1.3081257366898136E-4</v>
      </c>
      <c r="AL4406">
        <v>1.1175356797030744E-3</v>
      </c>
      <c r="AM4406">
        <v>-1.5776390193718015E-3</v>
      </c>
      <c r="AN4406">
        <v>2.3234726796106386E-4</v>
      </c>
      <c r="AO4406">
        <v>8.4162120235165006E-4</v>
      </c>
      <c r="AP4406">
        <v>1.3296934801254601E-3</v>
      </c>
      <c r="AQ4406">
        <v>4.4532954900142752E-3</v>
      </c>
      <c r="AR4406">
        <v>-6.7477164418157098E-3</v>
      </c>
      <c r="AS4406">
        <v>-8.5494892207178541E-3</v>
      </c>
      <c r="AT4406">
        <v>-5.2769525574903886E-3</v>
      </c>
      <c r="AU4406">
        <v>-6.2213476355769126E-3</v>
      </c>
      <c r="AV4406">
        <v>0</v>
      </c>
      <c r="AW4406">
        <f t="shared" si="352"/>
        <v>1.7257882588097829E-3</v>
      </c>
      <c r="AX4406">
        <f t="shared" si="353"/>
        <v>6.2324851460503359</v>
      </c>
      <c r="AY4406">
        <f>1-AX4406/MAX(AX$2:AX4406)</f>
        <v>6.6386760678035506E-3</v>
      </c>
      <c r="AZ4406">
        <v>4</v>
      </c>
      <c r="BA4406">
        <v>4</v>
      </c>
      <c r="BB4406">
        <v>3</v>
      </c>
      <c r="BC4406">
        <v>4</v>
      </c>
      <c r="BD4406">
        <v>4</v>
      </c>
      <c r="BE4406">
        <f t="shared" ca="1" si="354"/>
        <v>1.7216267705693687E-3</v>
      </c>
      <c r="BF4406">
        <f t="shared" ca="1" si="355"/>
        <v>11.01968365748977</v>
      </c>
      <c r="BG4406">
        <f ca="1">1-BF4406/MAX(BF$2:BF4406)</f>
        <v>5.9114177436493387E-3</v>
      </c>
      <c r="BH4406">
        <f t="shared" ca="1" si="356"/>
        <v>1.0289403806609483</v>
      </c>
    </row>
    <row r="4407" spans="1:60" x14ac:dyDescent="0.3">
      <c r="A4407" s="1">
        <v>44378</v>
      </c>
      <c r="B4407" s="3">
        <v>2021</v>
      </c>
      <c r="C4407">
        <v>0</v>
      </c>
      <c r="D4407">
        <v>0</v>
      </c>
      <c r="E4407">
        <v>0</v>
      </c>
      <c r="F4407">
        <v>0.161967187310151</v>
      </c>
      <c r="G4407">
        <v>3.48901223101383E-2</v>
      </c>
      <c r="H4407">
        <v>0</v>
      </c>
      <c r="I4407">
        <v>0</v>
      </c>
      <c r="J4407">
        <v>0</v>
      </c>
      <c r="K4407">
        <v>0</v>
      </c>
      <c r="L4407">
        <v>4.1666666666666602E-2</v>
      </c>
      <c r="M4407">
        <v>0</v>
      </c>
      <c r="N4407">
        <v>7.9475308641975301E-2</v>
      </c>
      <c r="O4407">
        <v>0</v>
      </c>
      <c r="P4407">
        <v>0.227399092485326</v>
      </c>
      <c r="Q4407">
        <v>0</v>
      </c>
      <c r="R4407">
        <v>9.1285456703902298E-2</v>
      </c>
      <c r="S4407">
        <v>4.1666666666666602E-2</v>
      </c>
      <c r="T4407">
        <v>5.5555555555555497E-2</v>
      </c>
      <c r="U4407">
        <v>0</v>
      </c>
      <c r="V4407">
        <v>2.77777777777777E-2</v>
      </c>
      <c r="W4407">
        <v>0.164242091807765</v>
      </c>
      <c r="X4407">
        <v>0</v>
      </c>
      <c r="Y4407">
        <v>7.4074074074074098E-2</v>
      </c>
      <c r="Z4407">
        <v>-5.5554148632119826E-4</v>
      </c>
      <c r="AA4407">
        <v>1.0932999038937297E-4</v>
      </c>
      <c r="AB4407">
        <v>7.3603023321555661E-4</v>
      </c>
      <c r="AC4407">
        <v>3.6363737857323386E-3</v>
      </c>
      <c r="AD4407">
        <v>-5.6210479270394353E-3</v>
      </c>
      <c r="AE4407">
        <v>2.4086398593929914E-3</v>
      </c>
      <c r="AF4407">
        <v>-1.0260190184969709E-3</v>
      </c>
      <c r="AG4407">
        <v>-7.4027393400832864E-4</v>
      </c>
      <c r="AH4407">
        <v>3.4413575356306847E-3</v>
      </c>
      <c r="AI4407">
        <v>1.9603594500869903E-3</v>
      </c>
      <c r="AJ4407">
        <v>-7.190302279908023E-4</v>
      </c>
      <c r="AK4407">
        <v>8.80682623850082E-3</v>
      </c>
      <c r="AL4407">
        <v>-8.7227284923607762E-4</v>
      </c>
      <c r="AM4407">
        <v>3.9501117454565637E-4</v>
      </c>
      <c r="AN4407">
        <v>-1.9724393360776027E-4</v>
      </c>
      <c r="AO4407">
        <v>5.5366689494231736E-3</v>
      </c>
      <c r="AP4407">
        <v>9.6716316993972207E-4</v>
      </c>
      <c r="AQ4407">
        <v>5.5459683531600135E-5</v>
      </c>
      <c r="AR4407">
        <v>2.9115471182228347E-3</v>
      </c>
      <c r="AS4407">
        <v>5.947318686511105E-3</v>
      </c>
      <c r="AT4407">
        <v>4.3225490069551675E-3</v>
      </c>
      <c r="AU4407">
        <v>-5.339718595952947E-3</v>
      </c>
      <c r="AV4407">
        <v>0</v>
      </c>
      <c r="AW4407">
        <f t="shared" si="352"/>
        <v>2.6882309445273676E-3</v>
      </c>
      <c r="AX4407">
        <f t="shared" si="353"/>
        <v>6.2492395054812553</v>
      </c>
      <c r="AY4407">
        <f>1-AX4407/MAX(AX$2:AX4407)</f>
        <v>3.9682914177123774E-3</v>
      </c>
      <c r="AZ4407">
        <v>4</v>
      </c>
      <c r="BA4407">
        <v>5</v>
      </c>
      <c r="BB4407">
        <v>3</v>
      </c>
      <c r="BC4407">
        <v>4</v>
      </c>
      <c r="BD4407">
        <v>4</v>
      </c>
      <c r="BE4407">
        <f t="shared" ca="1" si="354"/>
        <v>2.9858522126671944E-3</v>
      </c>
      <c r="BF4407">
        <f t="shared" ca="1" si="355"/>
        <v>11.052586804321377</v>
      </c>
      <c r="BG4407">
        <f ca="1">1-BF4407/MAX(BF$2:BF4407)</f>
        <v>2.9432161507321197E-3</v>
      </c>
      <c r="BH4407">
        <f t="shared" ca="1" si="356"/>
        <v>1.1593422745946127</v>
      </c>
    </row>
    <row r="4408" spans="1:60" x14ac:dyDescent="0.3">
      <c r="A4408" s="1">
        <v>44379</v>
      </c>
      <c r="B4408" s="3">
        <v>2021</v>
      </c>
      <c r="C4408">
        <v>0</v>
      </c>
      <c r="D4408">
        <v>0</v>
      </c>
      <c r="E4408">
        <v>0</v>
      </c>
      <c r="F4408">
        <v>0.161967187310151</v>
      </c>
      <c r="G4408">
        <v>3.48901223101383E-2</v>
      </c>
      <c r="H4408">
        <v>0</v>
      </c>
      <c r="I4408">
        <v>0</v>
      </c>
      <c r="J4408">
        <v>0</v>
      </c>
      <c r="K4408">
        <v>0</v>
      </c>
      <c r="L4408">
        <v>4.1666666666666602E-2</v>
      </c>
      <c r="M4408">
        <v>0</v>
      </c>
      <c r="N4408">
        <v>7.9475308641975301E-2</v>
      </c>
      <c r="O4408">
        <v>0</v>
      </c>
      <c r="P4408">
        <v>0.227399092485326</v>
      </c>
      <c r="Q4408">
        <v>0</v>
      </c>
      <c r="R4408">
        <v>9.1285456703902298E-2</v>
      </c>
      <c r="S4408">
        <v>4.1666666666666602E-2</v>
      </c>
      <c r="T4408">
        <v>5.5555555555555497E-2</v>
      </c>
      <c r="U4408">
        <v>0</v>
      </c>
      <c r="V4408">
        <v>2.77777777777777E-2</v>
      </c>
      <c r="W4408">
        <v>0.164242091807765</v>
      </c>
      <c r="X4408">
        <v>0</v>
      </c>
      <c r="Y4408">
        <v>7.4074074074074098E-2</v>
      </c>
      <c r="Z4408">
        <v>2.1716795637678477E-3</v>
      </c>
      <c r="AA4408">
        <v>-1.0931803864921985E-4</v>
      </c>
      <c r="AB4408">
        <v>1.9265127728704812E-3</v>
      </c>
      <c r="AC4408">
        <v>9.3167251529842066E-3</v>
      </c>
      <c r="AD4408">
        <v>-1.0939960248116387E-3</v>
      </c>
      <c r="AE4408">
        <v>3.4146119816118592E-3</v>
      </c>
      <c r="AF4408">
        <v>1.1608921559260743E-3</v>
      </c>
      <c r="AG4408">
        <v>6.2232344667707551E-3</v>
      </c>
      <c r="AH4408">
        <v>6.5583415036369885E-3</v>
      </c>
      <c r="AI4408">
        <v>1.5918561111645246E-3</v>
      </c>
      <c r="AJ4408">
        <v>3.6417512563169385E-3</v>
      </c>
      <c r="AK4408">
        <v>-9.5077971686178264E-3</v>
      </c>
      <c r="AL4408">
        <v>2.8360396710023217E-3</v>
      </c>
      <c r="AM4408">
        <v>1.147878067318775E-2</v>
      </c>
      <c r="AN4408">
        <v>4.6413049114613081E-4</v>
      </c>
      <c r="AO4408">
        <v>7.64362742737279E-3</v>
      </c>
      <c r="AP4408">
        <v>4.2420184412528261E-3</v>
      </c>
      <c r="AQ4408">
        <v>6.0344346637835056E-3</v>
      </c>
      <c r="AR4408">
        <v>3.6772584220639004E-3</v>
      </c>
      <c r="AS4408">
        <v>2.8080007897477444E-3</v>
      </c>
      <c r="AT4408">
        <v>3.0324051914614181E-3</v>
      </c>
      <c r="AU4408">
        <v>-1.1106975922495765E-3</v>
      </c>
      <c r="AV4408">
        <v>0</v>
      </c>
      <c r="AW4408">
        <f t="shared" si="352"/>
        <v>5.1775883972327999E-3</v>
      </c>
      <c r="AX4408">
        <f t="shared" si="353"/>
        <v>6.2815954954363633</v>
      </c>
      <c r="AY4408">
        <f>1-AX4408/MAX(AX$2:AX4408)</f>
        <v>0</v>
      </c>
      <c r="AZ4408">
        <v>4</v>
      </c>
      <c r="BA4408">
        <v>5</v>
      </c>
      <c r="BB4408">
        <v>3</v>
      </c>
      <c r="BC4408">
        <v>4</v>
      </c>
      <c r="BD4408">
        <v>4</v>
      </c>
      <c r="BE4408">
        <f t="shared" ca="1" si="354"/>
        <v>6.831596561484396E-3</v>
      </c>
      <c r="BF4408">
        <f t="shared" ca="1" si="355"/>
        <v>11.128093618329288</v>
      </c>
      <c r="BG4408">
        <f ca="1">1-BF4408/MAX(BF$2:BF4408)</f>
        <v>0</v>
      </c>
      <c r="BH4408">
        <f t="shared" ca="1" si="356"/>
        <v>1.1593422745946127</v>
      </c>
    </row>
    <row r="4409" spans="1:60" x14ac:dyDescent="0.3">
      <c r="A4409" s="1">
        <v>44383</v>
      </c>
      <c r="B4409" s="3">
        <v>2021</v>
      </c>
      <c r="C4409">
        <v>0</v>
      </c>
      <c r="D4409">
        <v>0</v>
      </c>
      <c r="E4409">
        <v>0</v>
      </c>
      <c r="F4409">
        <v>0.161967187310151</v>
      </c>
      <c r="G4409">
        <v>3.48901223101383E-2</v>
      </c>
      <c r="H4409">
        <v>0</v>
      </c>
      <c r="I4409">
        <v>0</v>
      </c>
      <c r="J4409">
        <v>0</v>
      </c>
      <c r="K4409">
        <v>0</v>
      </c>
      <c r="L4409">
        <v>4.1666666666666602E-2</v>
      </c>
      <c r="M4409">
        <v>0</v>
      </c>
      <c r="N4409">
        <v>7.9475308641975301E-2</v>
      </c>
      <c r="O4409">
        <v>0</v>
      </c>
      <c r="P4409">
        <v>0.227399092485326</v>
      </c>
      <c r="Q4409">
        <v>0</v>
      </c>
      <c r="R4409">
        <v>9.1285456703902298E-2</v>
      </c>
      <c r="S4409">
        <v>4.1666666666666602E-2</v>
      </c>
      <c r="T4409">
        <v>5.5555555555555497E-2</v>
      </c>
      <c r="U4409">
        <v>0</v>
      </c>
      <c r="V4409">
        <v>2.77777777777777E-2</v>
      </c>
      <c r="W4409">
        <v>0.164242091807765</v>
      </c>
      <c r="X4409">
        <v>0</v>
      </c>
      <c r="Y4409">
        <v>7.4074074074074098E-2</v>
      </c>
      <c r="Z4409">
        <v>3.2073598611181975E-3</v>
      </c>
      <c r="AA4409">
        <v>-1.0941682914111794E-4</v>
      </c>
      <c r="AB4409">
        <v>2.0976990523864369E-3</v>
      </c>
      <c r="AC4409">
        <v>-2.7179493689247769E-2</v>
      </c>
      <c r="AD4409">
        <v>-1.7524638040079976E-2</v>
      </c>
      <c r="AE4409">
        <v>-6.5539562139332874E-3</v>
      </c>
      <c r="AF4409">
        <v>1.1594711661309098E-3</v>
      </c>
      <c r="AG4409">
        <v>-3.6813187195537944E-3</v>
      </c>
      <c r="AH4409">
        <v>4.9614553432097974E-3</v>
      </c>
      <c r="AI4409">
        <v>-5.6749276730549969E-4</v>
      </c>
      <c r="AJ4409">
        <v>5.2700980044222412E-3</v>
      </c>
      <c r="AK4409">
        <v>-1.4529356071226962E-2</v>
      </c>
      <c r="AL4409">
        <v>3.6465798986400344E-3</v>
      </c>
      <c r="AM4409">
        <v>4.3219506368825655E-3</v>
      </c>
      <c r="AN4409">
        <v>3.4830138061336946E-4</v>
      </c>
      <c r="AO4409">
        <v>-1.8215442227290657E-3</v>
      </c>
      <c r="AP4409">
        <v>2.5812398041233919E-3</v>
      </c>
      <c r="AQ4409">
        <v>1.1721409883247658E-2</v>
      </c>
      <c r="AR4409">
        <v>-5.9776115543742625E-3</v>
      </c>
      <c r="AS4409">
        <v>-6.3375356226468282E-3</v>
      </c>
      <c r="AT4409">
        <v>7.3140905895159314E-3</v>
      </c>
      <c r="AU4409">
        <v>-1.797623133691395E-2</v>
      </c>
      <c r="AV4409">
        <v>0</v>
      </c>
      <c r="AW4409">
        <f t="shared" si="352"/>
        <v>-3.591486365434147E-3</v>
      </c>
      <c r="AX4409">
        <f t="shared" si="353"/>
        <v>6.2590352308613308</v>
      </c>
      <c r="AY4409">
        <f>1-AX4409/MAX(AX$2:AX4409)</f>
        <v>3.59148636543416E-3</v>
      </c>
      <c r="AZ4409">
        <v>4</v>
      </c>
      <c r="BA4409">
        <v>5</v>
      </c>
      <c r="BB4409">
        <v>3</v>
      </c>
      <c r="BC4409">
        <v>4</v>
      </c>
      <c r="BD4409">
        <v>4</v>
      </c>
      <c r="BE4409">
        <f t="shared" ca="1" si="354"/>
        <v>-3.1832227872764986E-3</v>
      </c>
      <c r="BF4409">
        <f t="shared" ca="1" si="355"/>
        <v>11.092670417144477</v>
      </c>
      <c r="BG4409">
        <f ca="1">1-BF4409/MAX(BF$2:BF4409)</f>
        <v>3.1832227872763408E-3</v>
      </c>
      <c r="BH4409">
        <f t="shared" ca="1" si="356"/>
        <v>1.1593422745946127</v>
      </c>
    </row>
    <row r="4410" spans="1:60" x14ac:dyDescent="0.3">
      <c r="A4410" s="1">
        <v>44384</v>
      </c>
      <c r="B4410" s="3">
        <v>2021</v>
      </c>
      <c r="C4410">
        <v>0</v>
      </c>
      <c r="D4410">
        <v>0</v>
      </c>
      <c r="E4410">
        <v>0</v>
      </c>
      <c r="F4410">
        <v>0.161967187310151</v>
      </c>
      <c r="G4410">
        <v>3.48901223101383E-2</v>
      </c>
      <c r="H4410">
        <v>0</v>
      </c>
      <c r="I4410">
        <v>0</v>
      </c>
      <c r="J4410">
        <v>0</v>
      </c>
      <c r="K4410">
        <v>0</v>
      </c>
      <c r="L4410">
        <v>4.1666666666666602E-2</v>
      </c>
      <c r="M4410">
        <v>0</v>
      </c>
      <c r="N4410">
        <v>7.9475308641975301E-2</v>
      </c>
      <c r="O4410">
        <v>0</v>
      </c>
      <c r="P4410">
        <v>0.227399092485326</v>
      </c>
      <c r="Q4410">
        <v>0</v>
      </c>
      <c r="R4410">
        <v>9.1285456703902298E-2</v>
      </c>
      <c r="S4410">
        <v>4.1666666666666602E-2</v>
      </c>
      <c r="T4410">
        <v>5.5555555555555497E-2</v>
      </c>
      <c r="U4410">
        <v>0</v>
      </c>
      <c r="V4410">
        <v>2.77777777777777E-2</v>
      </c>
      <c r="W4410">
        <v>0.164242091807765</v>
      </c>
      <c r="X4410">
        <v>0</v>
      </c>
      <c r="Y4410">
        <v>7.4074074074074098E-2</v>
      </c>
      <c r="Z4410">
        <v>1.7282718507063421E-3</v>
      </c>
      <c r="AA4410">
        <v>0</v>
      </c>
      <c r="AB4410">
        <v>1.9185017093255041E-3</v>
      </c>
      <c r="AC4410">
        <v>-1.2124354595743903E-2</v>
      </c>
      <c r="AD4410">
        <v>-1.1148778444232121E-3</v>
      </c>
      <c r="AE4410">
        <v>5.4553798398444542E-3</v>
      </c>
      <c r="AF4410">
        <v>1.4255958631728127E-3</v>
      </c>
      <c r="AG4410">
        <v>4.4328341234178836E-4</v>
      </c>
      <c r="AH4410">
        <v>3.8068011434446714E-3</v>
      </c>
      <c r="AI4410">
        <v>3.4080452588369781E-4</v>
      </c>
      <c r="AJ4410">
        <v>2.9217607478395635E-3</v>
      </c>
      <c r="AK4410">
        <v>-9.2978272892060287E-3</v>
      </c>
      <c r="AL4410">
        <v>3.4110901405117744E-3</v>
      </c>
      <c r="AM4410">
        <v>2.1099320051036763E-3</v>
      </c>
      <c r="AN4410">
        <v>1.1584719372037533E-4</v>
      </c>
      <c r="AO4410">
        <v>3.5340610959955221E-3</v>
      </c>
      <c r="AP4410">
        <v>-7.0220406497123466E-4</v>
      </c>
      <c r="AQ4410">
        <v>8.8587236021913096E-3</v>
      </c>
      <c r="AR4410">
        <v>3.4916495716481588E-3</v>
      </c>
      <c r="AS4410">
        <v>6.2295030386418926E-3</v>
      </c>
      <c r="AT4410">
        <v>3.4855898298853383E-3</v>
      </c>
      <c r="AU4410">
        <v>9.4350835900058883E-4</v>
      </c>
      <c r="AV4410">
        <v>0</v>
      </c>
      <c r="AW4410">
        <f t="shared" si="352"/>
        <v>-7.1657321233016937E-4</v>
      </c>
      <c r="AX4410">
        <f t="shared" si="353"/>
        <v>6.2545501738798643</v>
      </c>
      <c r="AY4410">
        <f>1-AX4410/MAX(AX$2:AX4410)</f>
        <v>4.3054860148424856E-3</v>
      </c>
      <c r="AZ4410">
        <v>4</v>
      </c>
      <c r="BA4410">
        <v>5</v>
      </c>
      <c r="BB4410">
        <v>3</v>
      </c>
      <c r="BC4410">
        <v>4</v>
      </c>
      <c r="BD4410">
        <v>4</v>
      </c>
      <c r="BE4410">
        <f t="shared" ca="1" si="354"/>
        <v>-3.153707101632864E-4</v>
      </c>
      <c r="BF4410">
        <f t="shared" ca="1" si="355"/>
        <v>11.089172113797416</v>
      </c>
      <c r="BG4410">
        <f ca="1">1-BF4410/MAX(BF$2:BF4410)</f>
        <v>3.4975896022085839E-3</v>
      </c>
      <c r="BH4410">
        <f t="shared" ca="1" si="356"/>
        <v>1.1593422745946127</v>
      </c>
    </row>
    <row r="4411" spans="1:60" x14ac:dyDescent="0.3">
      <c r="A4411" s="1">
        <v>44385</v>
      </c>
      <c r="B4411" s="3">
        <v>2021</v>
      </c>
      <c r="C4411">
        <v>0</v>
      </c>
      <c r="D4411">
        <v>0</v>
      </c>
      <c r="E4411">
        <v>0</v>
      </c>
      <c r="F4411">
        <v>0.161967187310151</v>
      </c>
      <c r="G4411">
        <v>3.48901223101383E-2</v>
      </c>
      <c r="H4411">
        <v>0</v>
      </c>
      <c r="I4411">
        <v>0</v>
      </c>
      <c r="J4411">
        <v>0</v>
      </c>
      <c r="K4411">
        <v>0</v>
      </c>
      <c r="L4411">
        <v>4.1666666666666602E-2</v>
      </c>
      <c r="M4411">
        <v>0</v>
      </c>
      <c r="N4411">
        <v>7.9475308641975301E-2</v>
      </c>
      <c r="O4411">
        <v>0</v>
      </c>
      <c r="P4411">
        <v>0.227399092485326</v>
      </c>
      <c r="Q4411">
        <v>0</v>
      </c>
      <c r="R4411">
        <v>9.1285456703902298E-2</v>
      </c>
      <c r="S4411">
        <v>4.1666666666666602E-2</v>
      </c>
      <c r="T4411">
        <v>5.5555555555555497E-2</v>
      </c>
      <c r="U4411">
        <v>0</v>
      </c>
      <c r="V4411">
        <v>2.77777777777777E-2</v>
      </c>
      <c r="W4411">
        <v>0.164242091807765</v>
      </c>
      <c r="X4411">
        <v>0</v>
      </c>
      <c r="Y4411">
        <v>7.4074074074074098E-2</v>
      </c>
      <c r="Z4411">
        <v>1.1211862663527139E-3</v>
      </c>
      <c r="AA4411">
        <v>1.0942880249364961E-4</v>
      </c>
      <c r="AB4411">
        <v>-1.7383883670707423E-4</v>
      </c>
      <c r="AC4411">
        <v>8.5378228357182451E-3</v>
      </c>
      <c r="AD4411">
        <v>-2.0833289986377235E-2</v>
      </c>
      <c r="AE4411">
        <v>-1.2870586425292929E-2</v>
      </c>
      <c r="AF4411">
        <v>-2.0460966644967327E-3</v>
      </c>
      <c r="AG4411">
        <v>-1.5511884749906169E-2</v>
      </c>
      <c r="AH4411">
        <v>-6.5181686378013026E-4</v>
      </c>
      <c r="AI4411">
        <v>-2.1580782709499369E-3</v>
      </c>
      <c r="AJ4411">
        <v>2.5709175453012545E-3</v>
      </c>
      <c r="AK4411">
        <v>-9.2062519154150202E-3</v>
      </c>
      <c r="AL4411">
        <v>5.1711937784282291E-4</v>
      </c>
      <c r="AM4411">
        <v>-6.0396469079440074E-3</v>
      </c>
      <c r="AN4411">
        <v>4.63882344989619E-4</v>
      </c>
      <c r="AO4411">
        <v>-8.1479805448814169E-3</v>
      </c>
      <c r="AP4411">
        <v>-1.3271559742581429E-3</v>
      </c>
      <c r="AQ4411">
        <v>3.9178264077925906E-3</v>
      </c>
      <c r="AR4411">
        <v>-1.449840189888163E-2</v>
      </c>
      <c r="AS4411">
        <v>-1.2824173465264987E-2</v>
      </c>
      <c r="AT4411">
        <v>-2.7981448883949156E-3</v>
      </c>
      <c r="AU4411">
        <v>-1.9042208528660343E-2</v>
      </c>
      <c r="AV4411">
        <v>0</v>
      </c>
      <c r="AW4411">
        <f t="shared" si="352"/>
        <v>-2.9362622300074703E-3</v>
      </c>
      <c r="AX4411">
        <f t="shared" si="353"/>
        <v>6.2361851744386145</v>
      </c>
      <c r="AY4411">
        <f>1-AX4411/MAX(AX$2:AX4411)</f>
        <v>7.2291062088827296E-3</v>
      </c>
      <c r="AZ4411">
        <v>4</v>
      </c>
      <c r="BA4411">
        <v>5</v>
      </c>
      <c r="BB4411">
        <v>3</v>
      </c>
      <c r="BC4411">
        <v>4</v>
      </c>
      <c r="BD4411">
        <v>4</v>
      </c>
      <c r="BE4411">
        <f t="shared" ca="1" si="354"/>
        <v>-3.9948634055336132E-3</v>
      </c>
      <c r="BF4411">
        <f t="shared" ca="1" si="355"/>
        <v>11.044872385922343</v>
      </c>
      <c r="BG4411">
        <f ca="1">1-BF4411/MAX(BF$2:BF4411)</f>
        <v>7.4784806150327565E-3</v>
      </c>
      <c r="BH4411">
        <f t="shared" ca="1" si="356"/>
        <v>1.1593422745946127</v>
      </c>
    </row>
    <row r="4412" spans="1:60" x14ac:dyDescent="0.3">
      <c r="A4412" s="1">
        <v>44386</v>
      </c>
      <c r="B4412" s="3">
        <v>2021</v>
      </c>
      <c r="C4412">
        <v>0</v>
      </c>
      <c r="D4412">
        <v>0</v>
      </c>
      <c r="E4412">
        <v>0</v>
      </c>
      <c r="F4412">
        <v>0.161967187310151</v>
      </c>
      <c r="G4412">
        <v>3.48901223101383E-2</v>
      </c>
      <c r="H4412">
        <v>0</v>
      </c>
      <c r="I4412">
        <v>0</v>
      </c>
      <c r="J4412">
        <v>0</v>
      </c>
      <c r="K4412">
        <v>0</v>
      </c>
      <c r="L4412">
        <v>4.1666666666666602E-2</v>
      </c>
      <c r="M4412">
        <v>0</v>
      </c>
      <c r="N4412">
        <v>7.9475308641975301E-2</v>
      </c>
      <c r="O4412">
        <v>0</v>
      </c>
      <c r="P4412">
        <v>0.227399092485326</v>
      </c>
      <c r="Q4412">
        <v>0</v>
      </c>
      <c r="R4412">
        <v>9.1285456703902298E-2</v>
      </c>
      <c r="S4412">
        <v>4.1666666666666602E-2</v>
      </c>
      <c r="T4412">
        <v>5.5555555555555497E-2</v>
      </c>
      <c r="U4412">
        <v>0</v>
      </c>
      <c r="V4412">
        <v>2.77777777777777E-2</v>
      </c>
      <c r="W4412">
        <v>0.164242091807765</v>
      </c>
      <c r="X4412">
        <v>0</v>
      </c>
      <c r="Y4412">
        <v>7.4074074074074098E-2</v>
      </c>
      <c r="Z4412">
        <v>-3.2741106990765712E-3</v>
      </c>
      <c r="AA4412">
        <v>0</v>
      </c>
      <c r="AB4412">
        <v>-1.9155125723931965E-3</v>
      </c>
      <c r="AC4412">
        <v>1.1640302746154241E-2</v>
      </c>
      <c r="AD4412">
        <v>1.728715936345715E-2</v>
      </c>
      <c r="AE4412">
        <v>1.7001090472884117E-2</v>
      </c>
      <c r="AF4412">
        <v>-2.6748467781390062E-4</v>
      </c>
      <c r="AG4412">
        <v>2.6860621567165399E-2</v>
      </c>
      <c r="AH4412">
        <v>3.3205623341243662E-3</v>
      </c>
      <c r="AI4412">
        <v>1.7073190962224594E-3</v>
      </c>
      <c r="AJ4412">
        <v>-5.0426932163037952E-3</v>
      </c>
      <c r="AK4412">
        <v>2.1109571414430928E-2</v>
      </c>
      <c r="AL4412">
        <v>-4.2098301636703805E-3</v>
      </c>
      <c r="AM4412">
        <v>6.243637720327877E-3</v>
      </c>
      <c r="AN4412">
        <v>-3.4779602615442329E-4</v>
      </c>
      <c r="AO4412">
        <v>1.0674776609033154E-2</v>
      </c>
      <c r="AP4412">
        <v>1.5628899780328886E-4</v>
      </c>
      <c r="AQ4412">
        <v>-1.4062673671736969E-2</v>
      </c>
      <c r="AR4412">
        <v>1.7261804189378838E-2</v>
      </c>
      <c r="AS4412">
        <v>1.5827946374130875E-2</v>
      </c>
      <c r="AT4412">
        <v>1.6447479468352455E-2</v>
      </c>
      <c r="AU4412">
        <v>1.8258674466683944E-2</v>
      </c>
      <c r="AV4412">
        <v>0</v>
      </c>
      <c r="AW4412">
        <f t="shared" si="352"/>
        <v>8.9978616113861581E-3</v>
      </c>
      <c r="AX4412">
        <f t="shared" si="353"/>
        <v>6.2922975056211916</v>
      </c>
      <c r="AY4412">
        <f>1-AX4412/MAX(AX$2:AX4412)</f>
        <v>0</v>
      </c>
      <c r="AZ4412">
        <v>4</v>
      </c>
      <c r="BA4412">
        <v>5</v>
      </c>
      <c r="BB4412">
        <v>3</v>
      </c>
      <c r="BC4412">
        <v>4</v>
      </c>
      <c r="BD4412">
        <v>4</v>
      </c>
      <c r="BE4412">
        <f t="shared" ca="1" si="354"/>
        <v>1.0194986316074876E-2</v>
      </c>
      <c r="BF4412">
        <f t="shared" ca="1" si="355"/>
        <v>11.157474708759613</v>
      </c>
      <c r="BG4412">
        <f ca="1">1-BF4412/MAX(BF$2:BF4412)</f>
        <v>0</v>
      </c>
      <c r="BH4412">
        <f t="shared" ca="1" si="356"/>
        <v>1.1593422745946127</v>
      </c>
    </row>
    <row r="4413" spans="1:60" x14ac:dyDescent="0.3">
      <c r="A4413" s="1">
        <v>44389</v>
      </c>
      <c r="B4413" s="3">
        <v>2021</v>
      </c>
      <c r="C4413">
        <v>0</v>
      </c>
      <c r="D4413">
        <v>0</v>
      </c>
      <c r="E4413">
        <v>0</v>
      </c>
      <c r="F4413">
        <v>0.161967187310151</v>
      </c>
      <c r="G4413">
        <v>3.48901223101383E-2</v>
      </c>
      <c r="H4413">
        <v>0</v>
      </c>
      <c r="I4413">
        <v>0</v>
      </c>
      <c r="J4413">
        <v>0</v>
      </c>
      <c r="K4413">
        <v>0</v>
      </c>
      <c r="L4413">
        <v>4.1666666666666602E-2</v>
      </c>
      <c r="M4413">
        <v>0</v>
      </c>
      <c r="N4413">
        <v>7.9475308641975301E-2</v>
      </c>
      <c r="O4413">
        <v>0</v>
      </c>
      <c r="P4413">
        <v>0.227399092485326</v>
      </c>
      <c r="Q4413">
        <v>0</v>
      </c>
      <c r="R4413">
        <v>9.1285456703902298E-2</v>
      </c>
      <c r="S4413">
        <v>4.1666666666666602E-2</v>
      </c>
      <c r="T4413">
        <v>5.5555555555555497E-2</v>
      </c>
      <c r="U4413">
        <v>0</v>
      </c>
      <c r="V4413">
        <v>2.77777777777777E-2</v>
      </c>
      <c r="W4413">
        <v>0.164242091807765</v>
      </c>
      <c r="X4413">
        <v>0</v>
      </c>
      <c r="Y4413">
        <v>7.4074074074074098E-2</v>
      </c>
      <c r="Z4413">
        <v>-6.0499382433942817E-4</v>
      </c>
      <c r="AA4413">
        <v>0</v>
      </c>
      <c r="AB4413">
        <v>1.3955943680885596E-3</v>
      </c>
      <c r="AC4413">
        <v>1.5690133019843344E-3</v>
      </c>
      <c r="AD4413">
        <v>9.3369957194311404E-4</v>
      </c>
      <c r="AE4413">
        <v>4.2736492285146976E-3</v>
      </c>
      <c r="AF4413">
        <v>6.2404836554019738E-4</v>
      </c>
      <c r="AG4413">
        <v>2.9226990808910447E-3</v>
      </c>
      <c r="AH4413">
        <v>-1.2411010314662407E-3</v>
      </c>
      <c r="AI4413">
        <v>-3.4074702840480864E-4</v>
      </c>
      <c r="AJ4413">
        <v>-5.1569595482181541E-4</v>
      </c>
      <c r="AK4413">
        <v>8.3938145417872256E-4</v>
      </c>
      <c r="AL4413">
        <v>-5.192183899674907E-4</v>
      </c>
      <c r="AM4413">
        <v>3.9055945516677237E-3</v>
      </c>
      <c r="AN4413">
        <v>-2.3173189358594026E-4</v>
      </c>
      <c r="AO4413">
        <v>3.5819501837923706E-3</v>
      </c>
      <c r="AP4413">
        <v>2.657754778408794E-3</v>
      </c>
      <c r="AQ4413">
        <v>-1.2966196149082343E-3</v>
      </c>
      <c r="AR4413">
        <v>3.6635510275064842E-3</v>
      </c>
      <c r="AS4413">
        <v>4.8508117443557541E-3</v>
      </c>
      <c r="AT4413">
        <v>8.5665397468628335E-3</v>
      </c>
      <c r="AU4413">
        <v>5.6621190403594035E-4</v>
      </c>
      <c r="AV4413">
        <v>0</v>
      </c>
      <c r="AW4413">
        <f t="shared" si="352"/>
        <v>3.1347630236515291E-3</v>
      </c>
      <c r="AX4413">
        <f t="shared" si="353"/>
        <v>6.3120223671756275</v>
      </c>
      <c r="AY4413">
        <f>1-AX4413/MAX(AX$2:AX4413)</f>
        <v>0</v>
      </c>
      <c r="AZ4413">
        <v>4</v>
      </c>
      <c r="BA4413">
        <v>5</v>
      </c>
      <c r="BB4413">
        <v>3</v>
      </c>
      <c r="BC4413">
        <v>4</v>
      </c>
      <c r="BD4413">
        <v>4</v>
      </c>
      <c r="BE4413">
        <f t="shared" ca="1" si="354"/>
        <v>3.7423173311930229E-3</v>
      </c>
      <c r="BF4413">
        <f t="shared" ca="1" si="355"/>
        <v>11.199229519734551</v>
      </c>
      <c r="BG4413">
        <f ca="1">1-BF4413/MAX(BF$2:BF4413)</f>
        <v>0</v>
      </c>
      <c r="BH4413">
        <f t="shared" ca="1" si="356"/>
        <v>1.1593422745946127</v>
      </c>
    </row>
    <row r="4414" spans="1:60" x14ac:dyDescent="0.3">
      <c r="A4414" s="1">
        <v>44390</v>
      </c>
      <c r="B4414" s="3">
        <v>2021</v>
      </c>
      <c r="C4414">
        <v>0</v>
      </c>
      <c r="D4414">
        <v>0</v>
      </c>
      <c r="E4414">
        <v>0</v>
      </c>
      <c r="F4414">
        <v>0.161967187310151</v>
      </c>
      <c r="G4414">
        <v>3.48901223101383E-2</v>
      </c>
      <c r="H4414">
        <v>0</v>
      </c>
      <c r="I4414">
        <v>0</v>
      </c>
      <c r="J4414">
        <v>0</v>
      </c>
      <c r="K4414">
        <v>0</v>
      </c>
      <c r="L4414">
        <v>4.1666666666666602E-2</v>
      </c>
      <c r="M4414">
        <v>0</v>
      </c>
      <c r="N4414">
        <v>7.9475308641975301E-2</v>
      </c>
      <c r="O4414">
        <v>0</v>
      </c>
      <c r="P4414">
        <v>0.227399092485326</v>
      </c>
      <c r="Q4414">
        <v>0</v>
      </c>
      <c r="R4414">
        <v>9.1285456703902298E-2</v>
      </c>
      <c r="S4414">
        <v>4.1666666666666602E-2</v>
      </c>
      <c r="T4414">
        <v>5.5555555555555497E-2</v>
      </c>
      <c r="U4414">
        <v>0</v>
      </c>
      <c r="V4414">
        <v>2.77777777777777E-2</v>
      </c>
      <c r="W4414">
        <v>0.164242091807765</v>
      </c>
      <c r="X4414">
        <v>0</v>
      </c>
      <c r="Y4414">
        <v>7.4074074074074098E-2</v>
      </c>
      <c r="Z4414">
        <v>-2.162564614072604E-3</v>
      </c>
      <c r="AA4414">
        <v>0</v>
      </c>
      <c r="AB4414">
        <v>-8.7092535872113075E-4</v>
      </c>
      <c r="AC4414">
        <v>8.3550286988067768E-3</v>
      </c>
      <c r="AD4414">
        <v>9.3282859028587239E-4</v>
      </c>
      <c r="AE4414">
        <v>-5.2566106169066318E-3</v>
      </c>
      <c r="AF4414">
        <v>-3.5642690278303579E-3</v>
      </c>
      <c r="AG4414">
        <v>-3.2053360295031252E-3</v>
      </c>
      <c r="AH4414">
        <v>1.3017823710237408E-3</v>
      </c>
      <c r="AI4414">
        <v>-2.9558491167556156E-3</v>
      </c>
      <c r="AJ4414">
        <v>-3.0939316756939395E-3</v>
      </c>
      <c r="AK4414">
        <v>-1.884634145886166E-2</v>
      </c>
      <c r="AL4414">
        <v>-3.7105171653805114E-3</v>
      </c>
      <c r="AM4414">
        <v>0</v>
      </c>
      <c r="AN4414">
        <v>-8.1193375693333625E-4</v>
      </c>
      <c r="AO4414">
        <v>-3.4091030132359368E-3</v>
      </c>
      <c r="AP4414">
        <v>0</v>
      </c>
      <c r="AQ4414">
        <v>-7.6535061571954E-3</v>
      </c>
      <c r="AR4414">
        <v>-5.5714972567721954E-3</v>
      </c>
      <c r="AS4414">
        <v>-6.2901947186683183E-3</v>
      </c>
      <c r="AT4414">
        <v>-1.3967445297801251E-2</v>
      </c>
      <c r="AU4414">
        <v>5.6596829348731781E-4</v>
      </c>
      <c r="AV4414">
        <v>0</v>
      </c>
      <c r="AW4414">
        <f t="shared" si="352"/>
        <v>-3.4403585582493852E-3</v>
      </c>
      <c r="AX4414">
        <f t="shared" si="353"/>
        <v>6.2903067470048528</v>
      </c>
      <c r="AY4414">
        <f>1-AX4414/MAX(AX$2:AX4414)</f>
        <v>3.4403585582494234E-3</v>
      </c>
      <c r="AZ4414">
        <v>4</v>
      </c>
      <c r="BA4414">
        <v>5</v>
      </c>
      <c r="BB4414">
        <v>3</v>
      </c>
      <c r="BC4414">
        <v>4</v>
      </c>
      <c r="BD4414">
        <v>4</v>
      </c>
      <c r="BE4414">
        <f t="shared" ca="1" si="354"/>
        <v>-3.595959321006331E-3</v>
      </c>
      <c r="BF4414">
        <f t="shared" ca="1" si="355"/>
        <v>11.158957545954973</v>
      </c>
      <c r="BG4414">
        <f ca="1">1-BF4414/MAX(BF$2:BF4414)</f>
        <v>3.5959593210063145E-3</v>
      </c>
      <c r="BH4414">
        <f t="shared" ca="1" si="356"/>
        <v>1.1593422745946127</v>
      </c>
    </row>
    <row r="4415" spans="1:60" x14ac:dyDescent="0.3">
      <c r="A4415" s="1">
        <v>44391</v>
      </c>
      <c r="B4415" s="3">
        <v>2021</v>
      </c>
      <c r="C4415">
        <v>0</v>
      </c>
      <c r="D4415">
        <v>0</v>
      </c>
      <c r="E4415">
        <v>0</v>
      </c>
      <c r="F4415">
        <v>0.161967187310151</v>
      </c>
      <c r="G4415">
        <v>3.48901223101383E-2</v>
      </c>
      <c r="H4415">
        <v>0</v>
      </c>
      <c r="I4415">
        <v>0</v>
      </c>
      <c r="J4415">
        <v>0</v>
      </c>
      <c r="K4415">
        <v>0</v>
      </c>
      <c r="L4415">
        <v>4.1666666666666602E-2</v>
      </c>
      <c r="M4415">
        <v>0</v>
      </c>
      <c r="N4415">
        <v>7.9475308641975301E-2</v>
      </c>
      <c r="O4415">
        <v>0</v>
      </c>
      <c r="P4415">
        <v>0.227399092485326</v>
      </c>
      <c r="Q4415">
        <v>0</v>
      </c>
      <c r="R4415">
        <v>9.1285456703902298E-2</v>
      </c>
      <c r="S4415">
        <v>4.1666666666666602E-2</v>
      </c>
      <c r="T4415">
        <v>5.5555555555555497E-2</v>
      </c>
      <c r="U4415">
        <v>0</v>
      </c>
      <c r="V4415">
        <v>2.77777777777777E-2</v>
      </c>
      <c r="W4415">
        <v>0.164242091807765</v>
      </c>
      <c r="X4415">
        <v>0</v>
      </c>
      <c r="Y4415">
        <v>7.4074074074074098E-2</v>
      </c>
      <c r="Z4415">
        <v>3.3808038800335893E-3</v>
      </c>
      <c r="AA4415">
        <v>-1.0941682914111794E-4</v>
      </c>
      <c r="AB4415">
        <v>1.7435098718037167E-3</v>
      </c>
      <c r="AC4415">
        <v>-9.83937578751648E-3</v>
      </c>
      <c r="AD4415">
        <v>4.2871167135234423E-3</v>
      </c>
      <c r="AE4415">
        <v>2.2648694570608363E-3</v>
      </c>
      <c r="AF4415">
        <v>4.2924071642780337E-3</v>
      </c>
      <c r="AG4415">
        <v>4.969913069408527E-3</v>
      </c>
      <c r="AH4415">
        <v>1.0755182911594829E-2</v>
      </c>
      <c r="AI4415">
        <v>1.5964410358177972E-3</v>
      </c>
      <c r="AJ4415">
        <v>4.3107713143402115E-3</v>
      </c>
      <c r="AK4415">
        <v>-1.5429813081337729E-2</v>
      </c>
      <c r="AL4415">
        <v>4.617883487865404E-3</v>
      </c>
      <c r="AM4415">
        <v>1.7935358178875482E-3</v>
      </c>
      <c r="AN4415">
        <v>6.9646961387692663E-4</v>
      </c>
      <c r="AO4415">
        <v>1.4922876804805973E-3</v>
      </c>
      <c r="AP4415">
        <v>2.6506438592932557E-3</v>
      </c>
      <c r="AQ4415">
        <v>1.1362204555868338E-2</v>
      </c>
      <c r="AR4415">
        <v>2.5115203453913715E-3</v>
      </c>
      <c r="AS4415">
        <v>1.6193375709037117E-3</v>
      </c>
      <c r="AT4415">
        <v>6.9868601703859667E-3</v>
      </c>
      <c r="AU4415">
        <v>4.9020025510591037E-3</v>
      </c>
      <c r="AV4415">
        <v>0</v>
      </c>
      <c r="AW4415">
        <f t="shared" si="352"/>
        <v>-1.2558098604137065E-4</v>
      </c>
      <c r="AX4415">
        <f t="shared" si="353"/>
        <v>6.2895168040810612</v>
      </c>
      <c r="AY4415">
        <f>1-AX4415/MAX(AX$2:AX4415)</f>
        <v>3.5655075006707504E-3</v>
      </c>
      <c r="AZ4415">
        <v>4</v>
      </c>
      <c r="BA4415">
        <v>5</v>
      </c>
      <c r="BB4415">
        <v>3</v>
      </c>
      <c r="BC4415">
        <v>4</v>
      </c>
      <c r="BD4415">
        <v>4</v>
      </c>
      <c r="BE4415">
        <f t="shared" ca="1" si="354"/>
        <v>1.4645530384554593E-4</v>
      </c>
      <c r="BF4415">
        <f t="shared" ca="1" si="355"/>
        <v>11.160591834472964</v>
      </c>
      <c r="BG4415">
        <f ca="1">1-BF4415/MAX(BF$2:BF4415)</f>
        <v>3.4500306644759116E-3</v>
      </c>
      <c r="BH4415">
        <f t="shared" ca="1" si="356"/>
        <v>1.1593422745946127</v>
      </c>
    </row>
    <row r="4416" spans="1:60" x14ac:dyDescent="0.3">
      <c r="A4416" s="1">
        <v>44392</v>
      </c>
      <c r="B4416" s="3">
        <v>2021</v>
      </c>
      <c r="C4416">
        <v>0</v>
      </c>
      <c r="D4416">
        <v>0</v>
      </c>
      <c r="E4416">
        <v>0</v>
      </c>
      <c r="F4416">
        <v>0.161967187310151</v>
      </c>
      <c r="G4416">
        <v>3.48901223101383E-2</v>
      </c>
      <c r="H4416">
        <v>0</v>
      </c>
      <c r="I4416">
        <v>0</v>
      </c>
      <c r="J4416">
        <v>0</v>
      </c>
      <c r="K4416">
        <v>0</v>
      </c>
      <c r="L4416">
        <v>4.1666666666666602E-2</v>
      </c>
      <c r="M4416">
        <v>0</v>
      </c>
      <c r="N4416">
        <v>7.9475308641975301E-2</v>
      </c>
      <c r="O4416">
        <v>0</v>
      </c>
      <c r="P4416">
        <v>0.227399092485326</v>
      </c>
      <c r="Q4416">
        <v>0</v>
      </c>
      <c r="R4416">
        <v>9.1285456703902298E-2</v>
      </c>
      <c r="S4416">
        <v>4.1666666666666602E-2</v>
      </c>
      <c r="T4416">
        <v>5.5555555555555497E-2</v>
      </c>
      <c r="U4416">
        <v>0</v>
      </c>
      <c r="V4416">
        <v>2.77777777777777E-2</v>
      </c>
      <c r="W4416">
        <v>0.164242091807765</v>
      </c>
      <c r="X4416">
        <v>0</v>
      </c>
      <c r="Y4416">
        <v>7.4074074074074098E-2</v>
      </c>
      <c r="Z4416">
        <v>2.1598106173004172E-3</v>
      </c>
      <c r="AA4416">
        <v>1.0942880249364961E-4</v>
      </c>
      <c r="AB4416">
        <v>1.7408267482756923E-3</v>
      </c>
      <c r="AC4416">
        <v>-5.2301112459942622E-3</v>
      </c>
      <c r="AD4416">
        <v>2.4126316317056862E-3</v>
      </c>
      <c r="AE4416">
        <v>-9.54073047336923E-3</v>
      </c>
      <c r="AF4416">
        <v>3.116822219946247E-3</v>
      </c>
      <c r="AG4416">
        <v>-1.2218129527525656E-2</v>
      </c>
      <c r="AH4416">
        <v>1.7547964958009032E-4</v>
      </c>
      <c r="AI4416">
        <v>-6.8304337585822772E-4</v>
      </c>
      <c r="AJ4416">
        <v>4.2062758951766366E-3</v>
      </c>
      <c r="AK4416">
        <v>-5.665282548697026E-3</v>
      </c>
      <c r="AL4416">
        <v>2.1503198516970023E-3</v>
      </c>
      <c r="AM4416">
        <v>-7.0233985884238237E-3</v>
      </c>
      <c r="AN4416">
        <v>1.1604309468382645E-4</v>
      </c>
      <c r="AO4416">
        <v>-3.4155233756331116E-3</v>
      </c>
      <c r="AP4416">
        <v>3.0324956311706952E-3</v>
      </c>
      <c r="AQ4416">
        <v>1.1030443329766326E-2</v>
      </c>
      <c r="AR4416">
        <v>-8.0939832842478188E-3</v>
      </c>
      <c r="AS4416">
        <v>-1.0729116986189946E-2</v>
      </c>
      <c r="AT4416">
        <v>1.6157877429556766E-3</v>
      </c>
      <c r="AU4416">
        <v>9.3794442364170116E-4</v>
      </c>
      <c r="AV4416">
        <v>0</v>
      </c>
      <c r="AW4416">
        <f t="shared" si="352"/>
        <v>-2.444035968006057E-3</v>
      </c>
      <c r="AX4416">
        <f t="shared" si="353"/>
        <v>6.2741449987905087</v>
      </c>
      <c r="AY4416">
        <f>1-AX4416/MAX(AX$2:AX4416)</f>
        <v>6.0008292401009244E-3</v>
      </c>
      <c r="AZ4416">
        <v>4</v>
      </c>
      <c r="BA4416">
        <v>5</v>
      </c>
      <c r="BB4416">
        <v>3</v>
      </c>
      <c r="BC4416">
        <v>4</v>
      </c>
      <c r="BD4416">
        <v>4</v>
      </c>
      <c r="BE4416">
        <f t="shared" ca="1" si="354"/>
        <v>-3.3984870062049666E-3</v>
      </c>
      <c r="BF4416">
        <f t="shared" ca="1" si="355"/>
        <v>11.12266270814195</v>
      </c>
      <c r="BG4416">
        <f ca="1">1-BF4416/MAX(BF$2:BF4416)</f>
        <v>6.8367927862965638E-3</v>
      </c>
      <c r="BH4416">
        <f t="shared" ca="1" si="356"/>
        <v>1.1593422745946127</v>
      </c>
    </row>
    <row r="4417" spans="1:60" x14ac:dyDescent="0.3">
      <c r="A4417" s="1">
        <v>44393</v>
      </c>
      <c r="B4417" s="3">
        <v>2021</v>
      </c>
      <c r="C4417">
        <v>0</v>
      </c>
      <c r="D4417">
        <v>0</v>
      </c>
      <c r="E4417">
        <v>0</v>
      </c>
      <c r="F4417">
        <v>0.161967187310151</v>
      </c>
      <c r="G4417">
        <v>3.48901223101383E-2</v>
      </c>
      <c r="H4417">
        <v>0</v>
      </c>
      <c r="I4417">
        <v>0</v>
      </c>
      <c r="J4417">
        <v>0</v>
      </c>
      <c r="K4417">
        <v>0</v>
      </c>
      <c r="L4417">
        <v>4.1666666666666602E-2</v>
      </c>
      <c r="M4417">
        <v>0</v>
      </c>
      <c r="N4417">
        <v>7.9475308641975301E-2</v>
      </c>
      <c r="O4417">
        <v>0</v>
      </c>
      <c r="P4417">
        <v>0.227399092485326</v>
      </c>
      <c r="Q4417">
        <v>0</v>
      </c>
      <c r="R4417">
        <v>9.1285456703902298E-2</v>
      </c>
      <c r="S4417">
        <v>4.1666666666666602E-2</v>
      </c>
      <c r="T4417">
        <v>5.5555555555555497E-2</v>
      </c>
      <c r="U4417">
        <v>0</v>
      </c>
      <c r="V4417">
        <v>2.77777777777777E-2</v>
      </c>
      <c r="W4417">
        <v>0.164242091807765</v>
      </c>
      <c r="X4417">
        <v>0</v>
      </c>
      <c r="Y4417">
        <v>7.4074074074074098E-2</v>
      </c>
      <c r="Z4417">
        <v>-8.6215906431053035E-4</v>
      </c>
      <c r="AA4417">
        <v>0</v>
      </c>
      <c r="AB4417">
        <v>1.2162295466813244E-3</v>
      </c>
      <c r="AC4417">
        <v>0</v>
      </c>
      <c r="AD4417">
        <v>-7.7761744606286154E-3</v>
      </c>
      <c r="AE4417">
        <v>-7.3510110344490176E-3</v>
      </c>
      <c r="AF4417">
        <v>-1.3316943783822088E-3</v>
      </c>
      <c r="AG4417">
        <v>-1.0160653069025694E-2</v>
      </c>
      <c r="AH4417">
        <v>-9.7036510845697199E-3</v>
      </c>
      <c r="AI4417">
        <v>-1.3668274585428852E-3</v>
      </c>
      <c r="AJ4417">
        <v>-1.7092547499875099E-4</v>
      </c>
      <c r="AK4417">
        <v>-1.2314561708857474E-2</v>
      </c>
      <c r="AL4417">
        <v>-1.4056847196443067E-3</v>
      </c>
      <c r="AM4417">
        <v>-8.0995579884978186E-3</v>
      </c>
      <c r="AN4417">
        <v>-1.1602963024659463E-4</v>
      </c>
      <c r="AO4417">
        <v>-7.843569122781946E-3</v>
      </c>
      <c r="AP4417">
        <v>0</v>
      </c>
      <c r="AQ4417">
        <v>-1.8859147803517162E-3</v>
      </c>
      <c r="AR4417">
        <v>-7.771641489966119E-3</v>
      </c>
      <c r="AS4417">
        <v>-6.6852844587587112E-3</v>
      </c>
      <c r="AT4417">
        <v>-6.6425107600009969E-4</v>
      </c>
      <c r="AU4417">
        <v>-6.7477263817564692E-3</v>
      </c>
      <c r="AV4417">
        <v>0</v>
      </c>
      <c r="AW4417">
        <f t="shared" si="352"/>
        <v>-4.2643757160601287E-3</v>
      </c>
      <c r="AX4417">
        <f t="shared" si="353"/>
        <v>6.247389687218627</v>
      </c>
      <c r="AY4417">
        <f>1-AX4417/MAX(AX$2:AX4417)</f>
        <v>1.0239615165673288E-2</v>
      </c>
      <c r="AZ4417">
        <v>4</v>
      </c>
      <c r="BA4417">
        <v>5</v>
      </c>
      <c r="BB4417">
        <v>3</v>
      </c>
      <c r="BC4417">
        <v>4</v>
      </c>
      <c r="BD4417">
        <v>4</v>
      </c>
      <c r="BE4417">
        <f t="shared" ca="1" si="354"/>
        <v>-5.5432936788993555E-3</v>
      </c>
      <c r="BF4417">
        <f t="shared" ca="1" si="355"/>
        <v>11.061006522259378</v>
      </c>
      <c r="BG4417">
        <f ca="1">1-BF4417/MAX(BF$2:BF4417)</f>
        <v>1.2342188114959685E-2</v>
      </c>
      <c r="BH4417">
        <f t="shared" ca="1" si="356"/>
        <v>1.1593422745946127</v>
      </c>
    </row>
    <row r="4418" spans="1:60" x14ac:dyDescent="0.3">
      <c r="A4418" s="1">
        <v>44396</v>
      </c>
      <c r="B4418" s="3">
        <v>2021</v>
      </c>
      <c r="C4418">
        <v>0</v>
      </c>
      <c r="D4418">
        <v>0</v>
      </c>
      <c r="E4418">
        <v>0</v>
      </c>
      <c r="F4418">
        <v>0.161967187310151</v>
      </c>
      <c r="G4418">
        <v>3.48901223101383E-2</v>
      </c>
      <c r="H4418">
        <v>0</v>
      </c>
      <c r="I4418">
        <v>0</v>
      </c>
      <c r="J4418">
        <v>0</v>
      </c>
      <c r="K4418">
        <v>0</v>
      </c>
      <c r="L4418">
        <v>4.1666666666666602E-2</v>
      </c>
      <c r="M4418">
        <v>0</v>
      </c>
      <c r="N4418">
        <v>7.9475308641975301E-2</v>
      </c>
      <c r="O4418">
        <v>0</v>
      </c>
      <c r="P4418">
        <v>0.227399092485326</v>
      </c>
      <c r="Q4418">
        <v>0</v>
      </c>
      <c r="R4418">
        <v>9.1285456703902298E-2</v>
      </c>
      <c r="S4418">
        <v>4.1666666666666602E-2</v>
      </c>
      <c r="T4418">
        <v>5.5555555555555497E-2</v>
      </c>
      <c r="U4418">
        <v>0</v>
      </c>
      <c r="V4418">
        <v>2.77777777777777E-2</v>
      </c>
      <c r="W4418">
        <v>0.164242091807765</v>
      </c>
      <c r="X4418">
        <v>0</v>
      </c>
      <c r="Y4418">
        <v>7.4074074074074098E-2</v>
      </c>
      <c r="Z4418">
        <v>5.2632175711744278E-3</v>
      </c>
      <c r="AA4418">
        <v>-1.0941682914111794E-4</v>
      </c>
      <c r="AB4418">
        <v>2.429854634078854E-3</v>
      </c>
      <c r="AC4418">
        <v>-3.995799078097495E-2</v>
      </c>
      <c r="AD4418">
        <v>-1.6794269950831331E-2</v>
      </c>
      <c r="AE4418">
        <v>-1.8130759917296735E-2</v>
      </c>
      <c r="AF4418">
        <v>1.7791542674250316E-4</v>
      </c>
      <c r="AG4418">
        <v>-1.4281437564260036E-2</v>
      </c>
      <c r="AH4418">
        <v>1.1805498135806225E-3</v>
      </c>
      <c r="AI4418">
        <v>-6.7296423775724534E-3</v>
      </c>
      <c r="AJ4418">
        <v>8.549836955608292E-3</v>
      </c>
      <c r="AK4418">
        <v>-1.4979994977236011E-2</v>
      </c>
      <c r="AL4418">
        <v>7.1870608405963932E-3</v>
      </c>
      <c r="AM4418">
        <v>-8.1933528246889153E-3</v>
      </c>
      <c r="AN4418">
        <v>4.6408114988527593E-4</v>
      </c>
      <c r="AO4418">
        <v>-1.4767914334296139E-2</v>
      </c>
      <c r="AP4418">
        <v>3.8748663545451478E-4</v>
      </c>
      <c r="AQ4418">
        <v>2.1928454743497916E-2</v>
      </c>
      <c r="AR4418">
        <v>-1.9580766032145869E-2</v>
      </c>
      <c r="AS4418">
        <v>-2.0341205098403869E-2</v>
      </c>
      <c r="AT4418">
        <v>-1.8231880266144973E-2</v>
      </c>
      <c r="AU4418">
        <v>-1.4719806061394447E-2</v>
      </c>
      <c r="AV4418">
        <v>0</v>
      </c>
      <c r="AW4418">
        <f t="shared" si="352"/>
        <v>-1.4065118666602233E-2</v>
      </c>
      <c r="AX4418">
        <f t="shared" si="353"/>
        <v>6.1595194099113906</v>
      </c>
      <c r="AY4418">
        <f>1-AX4418/MAX(AX$2:AX4418)</f>
        <v>2.4160712429869835E-2</v>
      </c>
      <c r="AZ4418">
        <v>4</v>
      </c>
      <c r="BA4418">
        <v>5</v>
      </c>
      <c r="BB4418">
        <v>3</v>
      </c>
      <c r="BC4418">
        <v>4</v>
      </c>
      <c r="BD4418">
        <v>4</v>
      </c>
      <c r="BE4418">
        <f t="shared" ca="1" si="354"/>
        <v>-1.5670747067260571E-2</v>
      </c>
      <c r="BF4418">
        <f t="shared" ca="1" si="355"/>
        <v>10.887672286739731</v>
      </c>
      <c r="BG4418">
        <f ca="1">1-BF4418/MAX(BF$2:BF4418)</f>
        <v>2.7819523874014207E-2</v>
      </c>
      <c r="BH4418">
        <f t="shared" ca="1" si="356"/>
        <v>1.1593422745946127</v>
      </c>
    </row>
    <row r="4419" spans="1:60" x14ac:dyDescent="0.3">
      <c r="A4419" s="1">
        <v>44397</v>
      </c>
      <c r="B4419" s="3">
        <v>2021</v>
      </c>
      <c r="C4419">
        <v>0</v>
      </c>
      <c r="D4419">
        <v>0</v>
      </c>
      <c r="E4419">
        <v>0</v>
      </c>
      <c r="F4419">
        <v>0.161967187310151</v>
      </c>
      <c r="G4419">
        <v>3.48901223101383E-2</v>
      </c>
      <c r="H4419">
        <v>0</v>
      </c>
      <c r="I4419">
        <v>0</v>
      </c>
      <c r="J4419">
        <v>0</v>
      </c>
      <c r="K4419">
        <v>0</v>
      </c>
      <c r="L4419">
        <v>4.1666666666666602E-2</v>
      </c>
      <c r="M4419">
        <v>0</v>
      </c>
      <c r="N4419">
        <v>7.9475308641975301E-2</v>
      </c>
      <c r="O4419">
        <v>0</v>
      </c>
      <c r="P4419">
        <v>0.227399092485326</v>
      </c>
      <c r="Q4419">
        <v>0</v>
      </c>
      <c r="R4419">
        <v>9.1285456703902298E-2</v>
      </c>
      <c r="S4419">
        <v>4.1666666666666602E-2</v>
      </c>
      <c r="T4419">
        <v>5.5555555555555497E-2</v>
      </c>
      <c r="U4419">
        <v>0</v>
      </c>
      <c r="V4419">
        <v>2.77777777777777E-2</v>
      </c>
      <c r="W4419">
        <v>0.164242091807765</v>
      </c>
      <c r="X4419">
        <v>0</v>
      </c>
      <c r="Y4419">
        <v>7.4074074074074098E-2</v>
      </c>
      <c r="Z4419">
        <v>-9.4421679421596849E-4</v>
      </c>
      <c r="AA4419">
        <v>0</v>
      </c>
      <c r="AB4419">
        <v>0</v>
      </c>
      <c r="AC4419">
        <v>1.4786504725388117E-2</v>
      </c>
      <c r="AD4419">
        <v>3.2264391658691771E-3</v>
      </c>
      <c r="AE4419">
        <v>7.2820639444974855E-3</v>
      </c>
      <c r="AF4419">
        <v>2.7548854802263989E-3</v>
      </c>
      <c r="AG4419">
        <v>1.1922822774026676E-2</v>
      </c>
      <c r="AH4419">
        <v>-1.2971005242101707E-3</v>
      </c>
      <c r="AI4419">
        <v>5.0526269904551668E-3</v>
      </c>
      <c r="AJ4419">
        <v>-1.2716606921807649E-3</v>
      </c>
      <c r="AK4419">
        <v>3.1029986614728111E-2</v>
      </c>
      <c r="AL4419">
        <v>-1.3979781499846577E-3</v>
      </c>
      <c r="AM4419">
        <v>1.1616360937721337E-2</v>
      </c>
      <c r="AN4419">
        <v>4.6359231888470909E-4</v>
      </c>
      <c r="AO4419">
        <v>1.4330483531221461E-2</v>
      </c>
      <c r="AP4419">
        <v>-1.5503955279461135E-4</v>
      </c>
      <c r="AQ4419">
        <v>-9.6395700207805302E-3</v>
      </c>
      <c r="AR4419">
        <v>8.9873477008812763E-3</v>
      </c>
      <c r="AS4419">
        <v>5.9543198908109662E-3</v>
      </c>
      <c r="AT4419">
        <v>2.3600025474223685E-2</v>
      </c>
      <c r="AU4419">
        <v>7.6608328457594688E-4</v>
      </c>
      <c r="AV4419">
        <v>0</v>
      </c>
      <c r="AW4419">
        <f t="shared" si="352"/>
        <v>1.2633381670922275E-2</v>
      </c>
      <c r="AX4419">
        <f t="shared" si="353"/>
        <v>6.2373349695262554</v>
      </c>
      <c r="AY4419">
        <f>1-AX4419/MAX(AX$2:AX4419)</f>
        <v>1.1832562260515544E-2</v>
      </c>
      <c r="AZ4419">
        <v>4</v>
      </c>
      <c r="BA4419">
        <v>5</v>
      </c>
      <c r="BB4419">
        <v>3</v>
      </c>
      <c r="BC4419">
        <v>4</v>
      </c>
      <c r="BD4419">
        <v>4</v>
      </c>
      <c r="BE4419">
        <f t="shared" ca="1" si="354"/>
        <v>1.4608239005499837E-2</v>
      </c>
      <c r="BF4419">
        <f t="shared" ca="1" si="355"/>
        <v>11.046722005717982</v>
      </c>
      <c r="BG4419">
        <f ca="1">1-BF4419/MAX(BF$2:BF4419)</f>
        <v>1.3617679122285287E-2</v>
      </c>
      <c r="BH4419">
        <f t="shared" ca="1" si="356"/>
        <v>1.1593422745946127</v>
      </c>
    </row>
    <row r="4420" spans="1:60" x14ac:dyDescent="0.3">
      <c r="A4420" s="1">
        <v>44398</v>
      </c>
      <c r="B4420" s="3">
        <v>2021</v>
      </c>
      <c r="C4420">
        <v>0</v>
      </c>
      <c r="D4420">
        <v>0</v>
      </c>
      <c r="E4420">
        <v>0</v>
      </c>
      <c r="F4420">
        <v>0.161967187310151</v>
      </c>
      <c r="G4420">
        <v>3.48901223101383E-2</v>
      </c>
      <c r="H4420">
        <v>0</v>
      </c>
      <c r="I4420">
        <v>0</v>
      </c>
      <c r="J4420">
        <v>0</v>
      </c>
      <c r="K4420">
        <v>0</v>
      </c>
      <c r="L4420">
        <v>4.1666666666666602E-2</v>
      </c>
      <c r="M4420">
        <v>0</v>
      </c>
      <c r="N4420">
        <v>7.9475308641975301E-2</v>
      </c>
      <c r="O4420">
        <v>0</v>
      </c>
      <c r="P4420">
        <v>0.227399092485326</v>
      </c>
      <c r="Q4420">
        <v>0</v>
      </c>
      <c r="R4420">
        <v>9.1285456703902298E-2</v>
      </c>
      <c r="S4420">
        <v>4.1666666666666602E-2</v>
      </c>
      <c r="T4420">
        <v>5.5555555555555497E-2</v>
      </c>
      <c r="U4420">
        <v>0</v>
      </c>
      <c r="V4420">
        <v>2.77777777777777E-2</v>
      </c>
      <c r="W4420">
        <v>0.164242091807765</v>
      </c>
      <c r="X4420">
        <v>0</v>
      </c>
      <c r="Y4420">
        <v>7.4074074074074098E-2</v>
      </c>
      <c r="Z4420">
        <v>-3.2645471365034817E-3</v>
      </c>
      <c r="AA4420">
        <v>0</v>
      </c>
      <c r="AB4420">
        <v>-8.6591640617639243E-4</v>
      </c>
      <c r="AC4420">
        <v>1.9967481816604682E-2</v>
      </c>
      <c r="AD4420">
        <v>6.4321254702051078E-3</v>
      </c>
      <c r="AE4420">
        <v>1.5233796822195611E-2</v>
      </c>
      <c r="AF4420">
        <v>-3.8109432819430911E-3</v>
      </c>
      <c r="AG4420">
        <v>7.1587051884924868E-3</v>
      </c>
      <c r="AH4420">
        <v>-3.7192566567274543E-3</v>
      </c>
      <c r="AI4420">
        <v>2.3994724161835457E-3</v>
      </c>
      <c r="AJ4420">
        <v>-5.7718699602408163E-3</v>
      </c>
      <c r="AK4420">
        <v>1.7223889453245933E-2</v>
      </c>
      <c r="AL4420">
        <v>-3.5358953735922238E-3</v>
      </c>
      <c r="AM4420">
        <v>7.7203201900846175E-3</v>
      </c>
      <c r="AN4420">
        <v>-3.4744198120029157E-4</v>
      </c>
      <c r="AO4420">
        <v>8.0962158305890597E-3</v>
      </c>
      <c r="AP4420">
        <v>-2.5574997976395286E-3</v>
      </c>
      <c r="AQ4420">
        <v>-1.266656355361051E-2</v>
      </c>
      <c r="AR4420">
        <v>1.4449798869091479E-2</v>
      </c>
      <c r="AS4420">
        <v>1.9122651691273251E-2</v>
      </c>
      <c r="AT4420">
        <v>-9.4489508406736533E-5</v>
      </c>
      <c r="AU4420">
        <v>8.6125408550032923E-3</v>
      </c>
      <c r="AV4420">
        <v>0</v>
      </c>
      <c r="AW4420">
        <f t="shared" ref="AW4420:AW4483" si="357">+SUMPRODUCT(C4420:Y4420,Z4420:AV4420)</f>
        <v>7.1274121720332163E-3</v>
      </c>
      <c r="AX4420">
        <f t="shared" ref="AX4420:AX4483" si="358">+AX4419*(1+AW4420)</f>
        <v>6.2817910267091053</v>
      </c>
      <c r="AY4420">
        <f>1-AX4420/MAX(AX$2:AX4420)</f>
        <v>4.7894856367641792E-3</v>
      </c>
      <c r="AZ4420">
        <v>4</v>
      </c>
      <c r="BA4420">
        <v>5</v>
      </c>
      <c r="BB4420">
        <v>3</v>
      </c>
      <c r="BC4420">
        <v>4</v>
      </c>
      <c r="BD4420">
        <v>4</v>
      </c>
      <c r="BE4420">
        <f t="shared" ref="BE4420:BE4483" ca="1" si="359">+SUMPRODUCT(C4420:Y4420,OFFSET($BL$10,BD4420,0,1,23),Z4420:AV4420)</f>
        <v>8.3747424543282514E-3</v>
      </c>
      <c r="BF4420">
        <f t="shared" ref="BF4420:BF4483" ca="1" si="360">+BF4419*(1+BE4420)</f>
        <v>11.139235457480432</v>
      </c>
      <c r="BG4420">
        <f ca="1">1-BF4420/MAX(BF$2:BF4420)</f>
        <v>5.356981223431645E-3</v>
      </c>
      <c r="BH4420">
        <f t="shared" ref="BH4420:BH4483" ca="1" si="361">+SUMPRODUCT(C4420:Y4420,OFFSET($BL$10,BD4420,0,1,23))</f>
        <v>1.1593422745946127</v>
      </c>
    </row>
    <row r="4421" spans="1:60" x14ac:dyDescent="0.3">
      <c r="A4421" s="1">
        <v>44399</v>
      </c>
      <c r="B4421" s="3">
        <v>2021</v>
      </c>
      <c r="C4421">
        <v>0</v>
      </c>
      <c r="D4421">
        <v>0</v>
      </c>
      <c r="E4421">
        <v>0</v>
      </c>
      <c r="F4421">
        <v>0.161967187310151</v>
      </c>
      <c r="G4421">
        <v>3.48901223101383E-2</v>
      </c>
      <c r="H4421">
        <v>0</v>
      </c>
      <c r="I4421">
        <v>0</v>
      </c>
      <c r="J4421">
        <v>0</v>
      </c>
      <c r="K4421">
        <v>0</v>
      </c>
      <c r="L4421">
        <v>4.1666666666666602E-2</v>
      </c>
      <c r="M4421">
        <v>0</v>
      </c>
      <c r="N4421">
        <v>7.9475308641975301E-2</v>
      </c>
      <c r="O4421">
        <v>0</v>
      </c>
      <c r="P4421">
        <v>0.227399092485326</v>
      </c>
      <c r="Q4421">
        <v>0</v>
      </c>
      <c r="R4421">
        <v>9.1285456703902298E-2</v>
      </c>
      <c r="S4421">
        <v>4.1666666666666602E-2</v>
      </c>
      <c r="T4421">
        <v>5.5555555555555497E-2</v>
      </c>
      <c r="U4421">
        <v>0</v>
      </c>
      <c r="V4421">
        <v>2.77777777777777E-2</v>
      </c>
      <c r="W4421">
        <v>0.164242091807765</v>
      </c>
      <c r="X4421">
        <v>0</v>
      </c>
      <c r="Y4421">
        <v>7.4074074074074098E-2</v>
      </c>
      <c r="Z4421">
        <v>2.3273799978011933E-3</v>
      </c>
      <c r="AA4421">
        <v>1.0942880249364961E-4</v>
      </c>
      <c r="AB4421">
        <v>1.0399722543452672E-3</v>
      </c>
      <c r="AC4421">
        <v>7.9364869864404497E-3</v>
      </c>
      <c r="AD4421">
        <v>1.8796094773576577E-3</v>
      </c>
      <c r="AE4421">
        <v>3.8140693887722676E-4</v>
      </c>
      <c r="AF4421">
        <v>2.2242780041297205E-3</v>
      </c>
      <c r="AG4421">
        <v>-5.9226021567249099E-4</v>
      </c>
      <c r="AH4421">
        <v>1.9554505913523812E-3</v>
      </c>
      <c r="AI4421">
        <v>5.6991701579423015E-4</v>
      </c>
      <c r="AJ4421">
        <v>2.3051820516868382E-3</v>
      </c>
      <c r="AK4421">
        <v>-1.5896474990126253E-2</v>
      </c>
      <c r="AL4421">
        <v>4.1395683707967645E-3</v>
      </c>
      <c r="AM4421">
        <v>6.6103756561592952E-3</v>
      </c>
      <c r="AN4421">
        <v>1.157022864382018E-4</v>
      </c>
      <c r="AO4421">
        <v>2.0940868107857114E-3</v>
      </c>
      <c r="AP4421">
        <v>2.7971176286130106E-3</v>
      </c>
      <c r="AQ4421">
        <v>9.4527836297593204E-3</v>
      </c>
      <c r="AR4421">
        <v>1.3658694147153927E-3</v>
      </c>
      <c r="AS4421">
        <v>1.6381476350297852E-3</v>
      </c>
      <c r="AT4421">
        <v>-7.9380239212939463E-3</v>
      </c>
      <c r="AU4421">
        <v>1.5179205477369173E-3</v>
      </c>
      <c r="AV4421">
        <v>0</v>
      </c>
      <c r="AW4421">
        <f t="shared" si="357"/>
        <v>1.1892003224168908E-3</v>
      </c>
      <c r="AX4421">
        <f t="shared" si="358"/>
        <v>6.2892613346234238</v>
      </c>
      <c r="AY4421">
        <f>1-AX4421/MAX(AX$2:AX4421)</f>
        <v>3.6059809722106539E-3</v>
      </c>
      <c r="AZ4421">
        <v>4</v>
      </c>
      <c r="BA4421">
        <v>5</v>
      </c>
      <c r="BB4421">
        <v>3</v>
      </c>
      <c r="BC4421">
        <v>4</v>
      </c>
      <c r="BD4421">
        <v>4</v>
      </c>
      <c r="BE4421">
        <f t="shared" ca="1" si="359"/>
        <v>2.0363768704658438E-3</v>
      </c>
      <c r="BF4421">
        <f t="shared" ca="1" si="360"/>
        <v>11.161919138920718</v>
      </c>
      <c r="BG4421">
        <f ca="1">1-BF4421/MAX(BF$2:BF4421)</f>
        <v>3.331513185624746E-3</v>
      </c>
      <c r="BH4421">
        <f t="shared" ca="1" si="361"/>
        <v>1.1593422745946127</v>
      </c>
    </row>
    <row r="4422" spans="1:60" x14ac:dyDescent="0.3">
      <c r="A4422" s="1">
        <v>44400</v>
      </c>
      <c r="B4422" s="3">
        <v>2021</v>
      </c>
      <c r="C4422">
        <v>0</v>
      </c>
      <c r="D4422">
        <v>0</v>
      </c>
      <c r="E4422">
        <v>0</v>
      </c>
      <c r="F4422">
        <v>0.161967187310151</v>
      </c>
      <c r="G4422">
        <v>3.48901223101383E-2</v>
      </c>
      <c r="H4422">
        <v>0</v>
      </c>
      <c r="I4422">
        <v>0</v>
      </c>
      <c r="J4422">
        <v>0</v>
      </c>
      <c r="K4422">
        <v>0</v>
      </c>
      <c r="L4422">
        <v>4.1666666666666602E-2</v>
      </c>
      <c r="M4422">
        <v>0</v>
      </c>
      <c r="N4422">
        <v>7.9475308641975301E-2</v>
      </c>
      <c r="O4422">
        <v>0</v>
      </c>
      <c r="P4422">
        <v>0.227399092485326</v>
      </c>
      <c r="Q4422">
        <v>0</v>
      </c>
      <c r="R4422">
        <v>9.1285456703902298E-2</v>
      </c>
      <c r="S4422">
        <v>4.1666666666666602E-2</v>
      </c>
      <c r="T4422">
        <v>5.5555555555555497E-2</v>
      </c>
      <c r="U4422">
        <v>0</v>
      </c>
      <c r="V4422">
        <v>2.77777777777777E-2</v>
      </c>
      <c r="W4422">
        <v>0.164242091807765</v>
      </c>
      <c r="X4422">
        <v>0</v>
      </c>
      <c r="Y4422">
        <v>7.4074074074074098E-2</v>
      </c>
      <c r="Z4422">
        <v>-6.8815873611238754E-4</v>
      </c>
      <c r="AA4422">
        <v>-1.0941682914111794E-4</v>
      </c>
      <c r="AB4422">
        <v>6.9229168677531483E-4</v>
      </c>
      <c r="AC4422">
        <v>5.2494308122186251E-3</v>
      </c>
      <c r="AD4422">
        <v>-1.4821814070719919E-2</v>
      </c>
      <c r="AE4422">
        <v>6.9913444335207853E-3</v>
      </c>
      <c r="AF4422">
        <v>8.8839248879590826E-5</v>
      </c>
      <c r="AG4422">
        <v>5.630506569371585E-3</v>
      </c>
      <c r="AH4422">
        <v>-3.1344183025345806E-3</v>
      </c>
      <c r="AI4422">
        <v>1.93676858390468E-3</v>
      </c>
      <c r="AJ4422">
        <v>-1.5332986444985819E-3</v>
      </c>
      <c r="AK4422">
        <v>4.6674936189012861E-3</v>
      </c>
      <c r="AL4422">
        <v>-4.412470472645591E-4</v>
      </c>
      <c r="AM4422">
        <v>1.1677417146972235E-2</v>
      </c>
      <c r="AN4422">
        <v>1.1632705881381433E-4</v>
      </c>
      <c r="AO4422">
        <v>1.0288040277787625E-2</v>
      </c>
      <c r="AP4422">
        <v>4.4938973310999497E-3</v>
      </c>
      <c r="AQ4422">
        <v>-6.688898691666334E-3</v>
      </c>
      <c r="AR4422">
        <v>6.0404301826071372E-3</v>
      </c>
      <c r="AS4422">
        <v>8.6232132897867686E-3</v>
      </c>
      <c r="AT4422">
        <v>8.2871476402046618E-3</v>
      </c>
      <c r="AU4422">
        <v>-1.5536184500809735E-2</v>
      </c>
      <c r="AV4422">
        <v>0</v>
      </c>
      <c r="AW4422">
        <f t="shared" si="357"/>
        <v>5.7956047472313456E-3</v>
      </c>
      <c r="AX4422">
        <f t="shared" si="358"/>
        <v>6.325711407470946</v>
      </c>
      <c r="AY4422">
        <f>1-AX4422/MAX(AX$2:AX4422)</f>
        <v>0</v>
      </c>
      <c r="AZ4422">
        <v>4</v>
      </c>
      <c r="BA4422">
        <v>5</v>
      </c>
      <c r="BB4422">
        <v>3</v>
      </c>
      <c r="BC4422">
        <v>4</v>
      </c>
      <c r="BD4422">
        <v>4</v>
      </c>
      <c r="BE4422">
        <f t="shared" ca="1" si="359"/>
        <v>7.5928960058013733E-3</v>
      </c>
      <c r="BF4422">
        <f t="shared" ca="1" si="360"/>
        <v>11.246670430167708</v>
      </c>
      <c r="BG4422">
        <f ca="1">1-BF4422/MAX(BF$2:BF4422)</f>
        <v>0</v>
      </c>
      <c r="BH4422">
        <f t="shared" ca="1" si="361"/>
        <v>1.1593422745946127</v>
      </c>
    </row>
    <row r="4423" spans="1:60" x14ac:dyDescent="0.3">
      <c r="A4423" s="1">
        <v>44403</v>
      </c>
      <c r="B4423" s="3">
        <v>2021</v>
      </c>
      <c r="C4423">
        <v>0</v>
      </c>
      <c r="D4423">
        <v>0</v>
      </c>
      <c r="E4423">
        <v>0</v>
      </c>
      <c r="F4423">
        <v>0.161967187310151</v>
      </c>
      <c r="G4423">
        <v>3.48901223101383E-2</v>
      </c>
      <c r="H4423">
        <v>0</v>
      </c>
      <c r="I4423">
        <v>0</v>
      </c>
      <c r="J4423">
        <v>0</v>
      </c>
      <c r="K4423">
        <v>0</v>
      </c>
      <c r="L4423">
        <v>4.1666666666666602E-2</v>
      </c>
      <c r="M4423">
        <v>0</v>
      </c>
      <c r="N4423">
        <v>7.9475308641975301E-2</v>
      </c>
      <c r="O4423">
        <v>0</v>
      </c>
      <c r="P4423">
        <v>0.227399092485326</v>
      </c>
      <c r="Q4423">
        <v>0</v>
      </c>
      <c r="R4423">
        <v>9.1285456703902298E-2</v>
      </c>
      <c r="S4423">
        <v>4.1666666666666602E-2</v>
      </c>
      <c r="T4423">
        <v>5.5555555555555497E-2</v>
      </c>
      <c r="U4423">
        <v>0</v>
      </c>
      <c r="V4423">
        <v>2.77777777777777E-2</v>
      </c>
      <c r="W4423">
        <v>0.164242091807765</v>
      </c>
      <c r="X4423">
        <v>0</v>
      </c>
      <c r="Y4423">
        <v>7.4074074074074098E-2</v>
      </c>
      <c r="Z4423">
        <v>-8.6053220745196946E-4</v>
      </c>
      <c r="AA4423">
        <v>1.0942880249364961E-4</v>
      </c>
      <c r="AB4423">
        <v>-8.6481832179874374E-4</v>
      </c>
      <c r="AC4423">
        <v>7.3107252628243913E-3</v>
      </c>
      <c r="AD4423">
        <v>-1.9043997734701668E-2</v>
      </c>
      <c r="AE4423">
        <v>1.3884583730789934E-3</v>
      </c>
      <c r="AF4423">
        <v>-2.7519089985396095E-3</v>
      </c>
      <c r="AG4423">
        <v>-3.5363393010391375E-3</v>
      </c>
      <c r="AH4423">
        <v>-2.3730060647690898E-3</v>
      </c>
      <c r="AI4423">
        <v>-1.4783087454314225E-3</v>
      </c>
      <c r="AJ4423">
        <v>-6.8250504182487681E-4</v>
      </c>
      <c r="AK4423">
        <v>2.914893033728605E-3</v>
      </c>
      <c r="AL4423">
        <v>-2.2096686138926014E-3</v>
      </c>
      <c r="AM4423">
        <v>7.8767275353164301E-4</v>
      </c>
      <c r="AN4423">
        <v>-2.3198897318665868E-4</v>
      </c>
      <c r="AO4423">
        <v>2.4548313744197081E-3</v>
      </c>
      <c r="AP4423">
        <v>4.3200461382923994E-3</v>
      </c>
      <c r="AQ4423">
        <v>-2.9627960854028412E-3</v>
      </c>
      <c r="AR4423">
        <v>1.1621060996254151E-3</v>
      </c>
      <c r="AS4423">
        <v>3.8326254033336227E-3</v>
      </c>
      <c r="AT4423">
        <v>4.7243591245194061E-4</v>
      </c>
      <c r="AU4423">
        <v>-1.9053042774692663E-2</v>
      </c>
      <c r="AV4423">
        <v>0</v>
      </c>
      <c r="AW4423">
        <f t="shared" si="357"/>
        <v>1.292380315212247E-3</v>
      </c>
      <c r="AX4423">
        <f t="shared" si="358"/>
        <v>6.3338866323736749</v>
      </c>
      <c r="AY4423">
        <f>1-AX4423/MAX(AX$2:AX4423)</f>
        <v>0</v>
      </c>
      <c r="AZ4423">
        <v>4</v>
      </c>
      <c r="BA4423">
        <v>5</v>
      </c>
      <c r="BB4423">
        <v>3</v>
      </c>
      <c r="BC4423">
        <v>4</v>
      </c>
      <c r="BD4423">
        <v>4</v>
      </c>
      <c r="BE4423">
        <f t="shared" ca="1" si="359"/>
        <v>1.4939835514489893E-3</v>
      </c>
      <c r="BF4423">
        <f t="shared" ca="1" si="360"/>
        <v>11.263472770798945</v>
      </c>
      <c r="BG4423">
        <f ca="1">1-BF4423/MAX(BF$2:BF4423)</f>
        <v>0</v>
      </c>
      <c r="BH4423">
        <f t="shared" ca="1" si="361"/>
        <v>1.1593422745946127</v>
      </c>
    </row>
    <row r="4424" spans="1:60" x14ac:dyDescent="0.3">
      <c r="A4424" s="1">
        <v>44404</v>
      </c>
      <c r="B4424" s="3">
        <v>2021</v>
      </c>
      <c r="C4424">
        <v>0</v>
      </c>
      <c r="D4424">
        <v>0</v>
      </c>
      <c r="E4424">
        <v>0</v>
      </c>
      <c r="F4424">
        <v>0.161967187310151</v>
      </c>
      <c r="G4424">
        <v>3.48901223101383E-2</v>
      </c>
      <c r="H4424">
        <v>0</v>
      </c>
      <c r="I4424">
        <v>0</v>
      </c>
      <c r="J4424">
        <v>0</v>
      </c>
      <c r="K4424">
        <v>0</v>
      </c>
      <c r="L4424">
        <v>4.1666666666666602E-2</v>
      </c>
      <c r="M4424">
        <v>0</v>
      </c>
      <c r="N4424">
        <v>7.9475308641975301E-2</v>
      </c>
      <c r="O4424">
        <v>0</v>
      </c>
      <c r="P4424">
        <v>0.227399092485326</v>
      </c>
      <c r="Q4424">
        <v>0</v>
      </c>
      <c r="R4424">
        <v>9.1285456703902298E-2</v>
      </c>
      <c r="S4424">
        <v>4.1666666666666602E-2</v>
      </c>
      <c r="T4424">
        <v>5.5555555555555497E-2</v>
      </c>
      <c r="U4424">
        <v>0</v>
      </c>
      <c r="V4424">
        <v>2.77777777777777E-2</v>
      </c>
      <c r="W4424">
        <v>0.164242091807765</v>
      </c>
      <c r="X4424">
        <v>0</v>
      </c>
      <c r="Y4424">
        <v>7.4074074074074098E-2</v>
      </c>
      <c r="Z4424">
        <v>2.3253690621871659E-3</v>
      </c>
      <c r="AA4424">
        <v>-1.0941682914111794E-4</v>
      </c>
      <c r="AB4424">
        <v>1.3849629320377144E-3</v>
      </c>
      <c r="AC4424">
        <v>-5.7024806377669046E-3</v>
      </c>
      <c r="AD4424">
        <v>-2.0190115124133157E-2</v>
      </c>
      <c r="AE4424">
        <v>-4.033877232379357E-3</v>
      </c>
      <c r="AF4424">
        <v>-2.6701274974474387E-3</v>
      </c>
      <c r="AG4424">
        <v>-5.4707143547574333E-3</v>
      </c>
      <c r="AH4424">
        <v>1.6650735799197403E-3</v>
      </c>
      <c r="AI4424">
        <v>-1.3661676681370194E-3</v>
      </c>
      <c r="AJ4424">
        <v>4.2683836346688597E-3</v>
      </c>
      <c r="AK4424">
        <v>-1.1671527786332292E-2</v>
      </c>
      <c r="AL4424">
        <v>4.2813503826601984E-3</v>
      </c>
      <c r="AM4424">
        <v>-1.1018152286164207E-2</v>
      </c>
      <c r="AN4424">
        <v>2.3204280455857429E-4</v>
      </c>
      <c r="AO4424">
        <v>-4.5576210925477589E-3</v>
      </c>
      <c r="AP4424">
        <v>-2.3070021122351125E-4</v>
      </c>
      <c r="AQ4424">
        <v>1.0671356586417824E-2</v>
      </c>
      <c r="AR4424">
        <v>-3.6756787305456395E-3</v>
      </c>
      <c r="AS4424">
        <v>-2.2025769434621534E-3</v>
      </c>
      <c r="AT4424">
        <v>5.6657786026577117E-3</v>
      </c>
      <c r="AU4424">
        <v>-2.1581493119396278E-2</v>
      </c>
      <c r="AV4424">
        <v>0</v>
      </c>
      <c r="AW4424">
        <f t="shared" si="357"/>
        <v>-4.0815173439279649E-3</v>
      </c>
      <c r="AX4424">
        <f t="shared" si="358"/>
        <v>6.3080347642291681</v>
      </c>
      <c r="AY4424">
        <f>1-AX4424/MAX(AX$2:AX4424)</f>
        <v>4.0815173439280317E-3</v>
      </c>
      <c r="AZ4424">
        <v>4</v>
      </c>
      <c r="BA4424">
        <v>5</v>
      </c>
      <c r="BB4424">
        <v>3</v>
      </c>
      <c r="BC4424">
        <v>4</v>
      </c>
      <c r="BD4424">
        <v>4</v>
      </c>
      <c r="BE4424">
        <f t="shared" ca="1" si="359"/>
        <v>-5.5422985207556749E-3</v>
      </c>
      <c r="BF4424">
        <f t="shared" ca="1" si="360"/>
        <v>11.201047242322774</v>
      </c>
      <c r="BG4424">
        <f ca="1">1-BF4424/MAX(BF$2:BF4424)</f>
        <v>5.5422985207556064E-3</v>
      </c>
      <c r="BH4424">
        <f t="shared" ca="1" si="361"/>
        <v>1.1593422745946127</v>
      </c>
    </row>
    <row r="4425" spans="1:60" x14ac:dyDescent="0.3">
      <c r="A4425" s="1">
        <v>44405</v>
      </c>
      <c r="B4425" s="3">
        <v>2021</v>
      </c>
      <c r="C4425">
        <v>0</v>
      </c>
      <c r="D4425">
        <v>0</v>
      </c>
      <c r="E4425">
        <v>0</v>
      </c>
      <c r="F4425">
        <v>0.161967187310151</v>
      </c>
      <c r="G4425">
        <v>3.48901223101383E-2</v>
      </c>
      <c r="H4425">
        <v>0</v>
      </c>
      <c r="I4425">
        <v>0</v>
      </c>
      <c r="J4425">
        <v>0</v>
      </c>
      <c r="K4425">
        <v>0</v>
      </c>
      <c r="L4425">
        <v>4.1666666666666602E-2</v>
      </c>
      <c r="M4425">
        <v>0</v>
      </c>
      <c r="N4425">
        <v>7.9475308641975301E-2</v>
      </c>
      <c r="O4425">
        <v>0</v>
      </c>
      <c r="P4425">
        <v>0.227399092485326</v>
      </c>
      <c r="Q4425">
        <v>0</v>
      </c>
      <c r="R4425">
        <v>9.1285456703902298E-2</v>
      </c>
      <c r="S4425">
        <v>4.1666666666666602E-2</v>
      </c>
      <c r="T4425">
        <v>5.5555555555555497E-2</v>
      </c>
      <c r="U4425">
        <v>0</v>
      </c>
      <c r="V4425">
        <v>2.77777777777777E-2</v>
      </c>
      <c r="W4425">
        <v>0.164242091807765</v>
      </c>
      <c r="X4425">
        <v>0</v>
      </c>
      <c r="Y4425">
        <v>7.4074074074074098E-2</v>
      </c>
      <c r="Z4425">
        <v>9.4513389959693939E-4</v>
      </c>
      <c r="AA4425">
        <v>0</v>
      </c>
      <c r="AB4425">
        <v>3.4569205706924677E-4</v>
      </c>
      <c r="AC4425">
        <v>4.6924153408354208E-3</v>
      </c>
      <c r="AD4425">
        <v>2.7144832464219393E-2</v>
      </c>
      <c r="AE4425">
        <v>4.303398769409883E-3</v>
      </c>
      <c r="AF4425">
        <v>2.4989459409932024E-3</v>
      </c>
      <c r="AG4425">
        <v>5.3522068514475496E-3</v>
      </c>
      <c r="AH4425">
        <v>5.0462528639636517E-3</v>
      </c>
      <c r="AI4425">
        <v>7.981179834992691E-4</v>
      </c>
      <c r="AJ4425">
        <v>8.4990006965912634E-4</v>
      </c>
      <c r="AK4425">
        <v>1.4704440776408756E-2</v>
      </c>
      <c r="AL4425">
        <v>1.7639891788920892E-3</v>
      </c>
      <c r="AM4425">
        <v>3.8417204394438631E-3</v>
      </c>
      <c r="AN4425">
        <v>1.1549313517744686E-4</v>
      </c>
      <c r="AO4425">
        <v>-4.1000530455947981E-4</v>
      </c>
      <c r="AP4425">
        <v>3.3801576223531082E-3</v>
      </c>
      <c r="AQ4425">
        <v>6.6599396273403499E-5</v>
      </c>
      <c r="AR4425">
        <v>4.4659584411479436E-3</v>
      </c>
      <c r="AS4425">
        <v>5.1509320669647085E-3</v>
      </c>
      <c r="AT4425">
        <v>-3.4742717870678286E-3</v>
      </c>
      <c r="AU4425">
        <v>2.8273664831810041E-2</v>
      </c>
      <c r="AV4425">
        <v>0</v>
      </c>
      <c r="AW4425">
        <f t="shared" si="357"/>
        <v>3.4621745922158065E-3</v>
      </c>
      <c r="AX4425">
        <f t="shared" si="358"/>
        <v>6.3298742819166964</v>
      </c>
      <c r="AY4425">
        <f>1-AX4425/MAX(AX$2:AX4425)</f>
        <v>6.3347367735799853E-4</v>
      </c>
      <c r="AZ4425">
        <v>4</v>
      </c>
      <c r="BA4425">
        <v>5</v>
      </c>
      <c r="BB4425">
        <v>3</v>
      </c>
      <c r="BC4425">
        <v>4</v>
      </c>
      <c r="BD4425">
        <v>4</v>
      </c>
      <c r="BE4425">
        <f t="shared" ca="1" si="359"/>
        <v>3.8802627022328702E-3</v>
      </c>
      <c r="BF4425">
        <f t="shared" ca="1" si="360"/>
        <v>11.244510248163108</v>
      </c>
      <c r="BG4425">
        <f ca="1">1-BF4425/MAX(BF$2:BF4425)</f>
        <v>1.6835413927575038E-3</v>
      </c>
      <c r="BH4425">
        <f t="shared" ca="1" si="361"/>
        <v>1.1593422745946127</v>
      </c>
    </row>
    <row r="4426" spans="1:60" x14ac:dyDescent="0.3">
      <c r="A4426" s="1">
        <v>44406</v>
      </c>
      <c r="B4426" s="3">
        <v>2021</v>
      </c>
      <c r="C4426">
        <v>0</v>
      </c>
      <c r="D4426">
        <v>0</v>
      </c>
      <c r="E4426">
        <v>0</v>
      </c>
      <c r="F4426">
        <v>0.161967187310151</v>
      </c>
      <c r="G4426">
        <v>3.48901223101383E-2</v>
      </c>
      <c r="H4426">
        <v>0</v>
      </c>
      <c r="I4426">
        <v>0</v>
      </c>
      <c r="J4426">
        <v>0</v>
      </c>
      <c r="K4426">
        <v>0</v>
      </c>
      <c r="L4426">
        <v>4.1666666666666602E-2</v>
      </c>
      <c r="M4426">
        <v>0</v>
      </c>
      <c r="N4426">
        <v>7.9475308641975301E-2</v>
      </c>
      <c r="O4426">
        <v>0</v>
      </c>
      <c r="P4426">
        <v>0.227399092485326</v>
      </c>
      <c r="Q4426">
        <v>0</v>
      </c>
      <c r="R4426">
        <v>9.1285456703902298E-2</v>
      </c>
      <c r="S4426">
        <v>4.1666666666666602E-2</v>
      </c>
      <c r="T4426">
        <v>5.5555555555555497E-2</v>
      </c>
      <c r="U4426">
        <v>0</v>
      </c>
      <c r="V4426">
        <v>2.77777777777777E-2</v>
      </c>
      <c r="W4426">
        <v>0.164242091807765</v>
      </c>
      <c r="X4426">
        <v>0</v>
      </c>
      <c r="Y4426">
        <v>7.4074074074074098E-2</v>
      </c>
      <c r="Z4426">
        <v>-1.631081344610319E-3</v>
      </c>
      <c r="AA4426">
        <v>1.0942880249364961E-4</v>
      </c>
      <c r="AB4426">
        <v>-1.7278629768402443E-4</v>
      </c>
      <c r="AC4426">
        <v>1.7643998269338157E-2</v>
      </c>
      <c r="AD4426">
        <v>5.0153005119177863E-3</v>
      </c>
      <c r="AE4426">
        <v>6.9313281815486238E-3</v>
      </c>
      <c r="AF4426">
        <v>8.9010116913113002E-4</v>
      </c>
      <c r="AG4426">
        <v>3.401371241116502E-3</v>
      </c>
      <c r="AH4426">
        <v>1.1105233370973355E-2</v>
      </c>
      <c r="AI4426">
        <v>2.1646202222422861E-3</v>
      </c>
      <c r="AJ4426">
        <v>-3.0574058308644458E-3</v>
      </c>
      <c r="AK4426">
        <v>7.6985781430756184E-3</v>
      </c>
      <c r="AL4426">
        <v>-2.8615021030569121E-3</v>
      </c>
      <c r="AM4426">
        <v>1.7768177660149043E-3</v>
      </c>
      <c r="AN4426">
        <v>0</v>
      </c>
      <c r="AO4426">
        <v>4.1473255391770714E-3</v>
      </c>
      <c r="AP4426">
        <v>-1.7609468197886669E-3</v>
      </c>
      <c r="AQ4426">
        <v>-5.546118295344904E-3</v>
      </c>
      <c r="AR4426">
        <v>7.5390874176330946E-3</v>
      </c>
      <c r="AS4426">
        <v>7.759684345806539E-3</v>
      </c>
      <c r="AT4426">
        <v>1.8859956622119256E-4</v>
      </c>
      <c r="AU4426">
        <v>3.5102130192463665E-3</v>
      </c>
      <c r="AV4426">
        <v>0</v>
      </c>
      <c r="AW4426">
        <f t="shared" si="357"/>
        <v>4.382442165026452E-3</v>
      </c>
      <c r="AX4426">
        <f t="shared" si="358"/>
        <v>6.357614589869085</v>
      </c>
      <c r="AY4426">
        <f>1-AX4426/MAX(AX$2:AX4426)</f>
        <v>0</v>
      </c>
      <c r="AZ4426">
        <v>4</v>
      </c>
      <c r="BA4426">
        <v>5</v>
      </c>
      <c r="BB4426">
        <v>3</v>
      </c>
      <c r="BC4426">
        <v>4</v>
      </c>
      <c r="BD4426">
        <v>4</v>
      </c>
      <c r="BE4426">
        <f t="shared" ca="1" si="359"/>
        <v>4.7737607917500173E-3</v>
      </c>
      <c r="BF4426">
        <f t="shared" ca="1" si="360"/>
        <v>11.29818885030822</v>
      </c>
      <c r="BG4426">
        <f ca="1">1-BF4426/MAX(BF$2:BF4426)</f>
        <v>0</v>
      </c>
      <c r="BH4426">
        <f t="shared" ca="1" si="361"/>
        <v>1.1593422745946127</v>
      </c>
    </row>
    <row r="4427" spans="1:60" x14ac:dyDescent="0.3">
      <c r="A4427" s="1">
        <v>44407</v>
      </c>
      <c r="B4427" s="3">
        <v>2021</v>
      </c>
      <c r="C4427">
        <v>0</v>
      </c>
      <c r="D4427">
        <v>0</v>
      </c>
      <c r="E4427">
        <v>0</v>
      </c>
      <c r="F4427">
        <v>0.161967187310151</v>
      </c>
      <c r="G4427">
        <v>3.48901223101383E-2</v>
      </c>
      <c r="H4427">
        <v>0</v>
      </c>
      <c r="I4427">
        <v>0</v>
      </c>
      <c r="J4427">
        <v>0</v>
      </c>
      <c r="K4427">
        <v>0</v>
      </c>
      <c r="L4427">
        <v>4.1666666666666602E-2</v>
      </c>
      <c r="M4427">
        <v>0</v>
      </c>
      <c r="N4427">
        <v>7.9475308641975301E-2</v>
      </c>
      <c r="O4427">
        <v>0</v>
      </c>
      <c r="P4427">
        <v>0.227399092485326</v>
      </c>
      <c r="Q4427">
        <v>0</v>
      </c>
      <c r="R4427">
        <v>9.1285456703902298E-2</v>
      </c>
      <c r="S4427">
        <v>4.1666666666666602E-2</v>
      </c>
      <c r="T4427">
        <v>5.5555555555555497E-2</v>
      </c>
      <c r="U4427">
        <v>0</v>
      </c>
      <c r="V4427">
        <v>2.77777777777777E-2</v>
      </c>
      <c r="W4427">
        <v>0.164242091807765</v>
      </c>
      <c r="X4427">
        <v>0</v>
      </c>
      <c r="Y4427">
        <v>7.4074074074074098E-2</v>
      </c>
      <c r="Z4427">
        <v>1.3758551036913147E-3</v>
      </c>
      <c r="AA4427">
        <v>-1.0941682914111794E-4</v>
      </c>
      <c r="AB4427">
        <v>1.0373855232548301E-3</v>
      </c>
      <c r="AC4427">
        <v>-5.6094265294380774E-3</v>
      </c>
      <c r="AD4427">
        <v>-9.5968553966435666E-3</v>
      </c>
      <c r="AE4427">
        <v>-5.1314798654436E-3</v>
      </c>
      <c r="AF4427">
        <v>2.668376833382835E-3</v>
      </c>
      <c r="AG4427">
        <v>-1.0906415101962108E-2</v>
      </c>
      <c r="AH4427">
        <v>-7.8868426661694579E-3</v>
      </c>
      <c r="AI4427">
        <v>-1.3640894517475965E-3</v>
      </c>
      <c r="AJ4427">
        <v>2.8115042138796564E-3</v>
      </c>
      <c r="AK4427">
        <v>-6.6061992401817982E-3</v>
      </c>
      <c r="AL4427">
        <v>8.0928505981514576E-4</v>
      </c>
      <c r="AM4427">
        <v>-5.211873511753895E-3</v>
      </c>
      <c r="AN4427">
        <v>2.321444716986143E-4</v>
      </c>
      <c r="AO4427">
        <v>-4.8562787214285752E-3</v>
      </c>
      <c r="AP4427">
        <v>1.5341258449277362E-3</v>
      </c>
      <c r="AQ4427">
        <v>4.7036872950663167E-3</v>
      </c>
      <c r="AR4427">
        <v>-6.5233835341450552E-3</v>
      </c>
      <c r="AS4427">
        <v>-4.6489007767648305E-3</v>
      </c>
      <c r="AT4427">
        <v>1.3187878660374519E-3</v>
      </c>
      <c r="AU4427">
        <v>-6.8014778164163792E-3</v>
      </c>
      <c r="AV4427">
        <v>0</v>
      </c>
      <c r="AW4427">
        <f t="shared" si="357"/>
        <v>-3.0410259915960238E-3</v>
      </c>
      <c r="AX4427">
        <f t="shared" si="358"/>
        <v>6.3382809186567428</v>
      </c>
      <c r="AY4427">
        <f>1-AX4427/MAX(AX$2:AX4427)</f>
        <v>3.041025991596058E-3</v>
      </c>
      <c r="AZ4427">
        <v>4</v>
      </c>
      <c r="BA4427">
        <v>5</v>
      </c>
      <c r="BB4427">
        <v>3</v>
      </c>
      <c r="BC4427">
        <v>4</v>
      </c>
      <c r="BD4427">
        <v>4</v>
      </c>
      <c r="BE4427">
        <f t="shared" ca="1" si="359"/>
        <v>-3.8552674554401208E-3</v>
      </c>
      <c r="BF4427">
        <f t="shared" ca="1" si="360"/>
        <v>11.254631310528211</v>
      </c>
      <c r="BG4427">
        <f ca="1">1-BF4427/MAX(BF$2:BF4427)</f>
        <v>3.8552674554400701E-3</v>
      </c>
      <c r="BH4427">
        <f t="shared" ca="1" si="361"/>
        <v>1.1593422745946127</v>
      </c>
    </row>
    <row r="4428" spans="1:60" x14ac:dyDescent="0.3">
      <c r="A4428" s="1">
        <v>44410</v>
      </c>
      <c r="B4428" s="3">
        <v>2021</v>
      </c>
      <c r="C4428">
        <v>0</v>
      </c>
      <c r="D4428">
        <v>0</v>
      </c>
      <c r="E4428">
        <v>0</v>
      </c>
      <c r="F4428">
        <v>0.241254509825271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2.77777777777777E-2</v>
      </c>
      <c r="M4428">
        <v>7.4074074074074001E-2</v>
      </c>
      <c r="N4428">
        <v>5.1697530864197497E-2</v>
      </c>
      <c r="O4428">
        <v>0.13888888888888801</v>
      </c>
      <c r="P4428">
        <v>4.81495323768538E-2</v>
      </c>
      <c r="Q4428">
        <v>0</v>
      </c>
      <c r="R4428">
        <v>6.7257071693048204E-2</v>
      </c>
      <c r="S4428">
        <v>0.13888888888888801</v>
      </c>
      <c r="T4428">
        <v>5.5555555555555497E-2</v>
      </c>
      <c r="U4428">
        <v>0</v>
      </c>
      <c r="V4428">
        <v>0</v>
      </c>
      <c r="W4428">
        <v>0.14332544799254099</v>
      </c>
      <c r="X4428">
        <v>0</v>
      </c>
      <c r="Y4428">
        <v>1.3130722062902301E-2</v>
      </c>
      <c r="Z4428">
        <v>2.1239379622217669E-3</v>
      </c>
      <c r="AA4428">
        <v>0</v>
      </c>
      <c r="AB4428">
        <v>1.2265877537711578E-3</v>
      </c>
      <c r="AC4428">
        <v>-1.076916279523521E-2</v>
      </c>
      <c r="AD4428">
        <v>7.1706109930378403E-3</v>
      </c>
      <c r="AE4428">
        <v>5.0319670871363797E-3</v>
      </c>
      <c r="AF4428">
        <v>1.334473323195029E-3</v>
      </c>
      <c r="AG4428">
        <v>9.6856926541284416E-3</v>
      </c>
      <c r="AH4428">
        <v>-1.2366429443503302E-3</v>
      </c>
      <c r="AI4428">
        <v>-2.4787011787172908E-3</v>
      </c>
      <c r="AJ4428">
        <v>4.3863148163592047E-3</v>
      </c>
      <c r="AK4428">
        <v>-4.9761999964681447E-3</v>
      </c>
      <c r="AL4428">
        <v>2.8948186739770065E-3</v>
      </c>
      <c r="AM4428">
        <v>8.2399961613077721E-5</v>
      </c>
      <c r="AN4428">
        <v>3.7087110880240637E-4</v>
      </c>
      <c r="AO4428">
        <v>-2.0980595155362103E-3</v>
      </c>
      <c r="AP4428">
        <v>3.6212211727337795E-4</v>
      </c>
      <c r="AQ4428">
        <v>8.9195873009866311E-3</v>
      </c>
      <c r="AR4428">
        <v>4.828108008827714E-3</v>
      </c>
      <c r="AS4428">
        <v>4.6706139978072159E-3</v>
      </c>
      <c r="AT4428">
        <v>-2.1639307084894144E-3</v>
      </c>
      <c r="AU4428">
        <v>8.0219113534298891E-3</v>
      </c>
      <c r="AV4428">
        <v>0</v>
      </c>
      <c r="AW4428">
        <f t="shared" si="357"/>
        <v>-2.0987095885435427E-3</v>
      </c>
      <c r="AX4428">
        <f t="shared" si="358"/>
        <v>6.3249787077178752</v>
      </c>
      <c r="AY4428">
        <f>1-AX4428/MAX(AX$2:AX4428)</f>
        <v>5.1333533497320838E-3</v>
      </c>
      <c r="AZ4428">
        <v>5</v>
      </c>
      <c r="BA4428">
        <v>5</v>
      </c>
      <c r="BB4428">
        <v>4</v>
      </c>
      <c r="BC4428">
        <v>4</v>
      </c>
      <c r="BD4428">
        <v>5</v>
      </c>
      <c r="BE4428">
        <f t="shared" ca="1" si="359"/>
        <v>-2.0987095885435427E-3</v>
      </c>
      <c r="BF4428">
        <f t="shared" ca="1" si="360"/>
        <v>11.231011107881283</v>
      </c>
      <c r="BG4428">
        <f ca="1">1-BF4428/MAX(BF$2:BF4428)</f>
        <v>5.9458859572084632E-3</v>
      </c>
      <c r="BH4428">
        <f t="shared" ca="1" si="361"/>
        <v>0.99999999999999689</v>
      </c>
    </row>
    <row r="4429" spans="1:60" x14ac:dyDescent="0.3">
      <c r="A4429" s="1">
        <v>44411</v>
      </c>
      <c r="B4429" s="3">
        <v>2021</v>
      </c>
      <c r="C4429">
        <v>0</v>
      </c>
      <c r="D4429">
        <v>0</v>
      </c>
      <c r="E4429">
        <v>0</v>
      </c>
      <c r="F4429">
        <v>0.241254509825271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2.77777777777777E-2</v>
      </c>
      <c r="M4429">
        <v>7.4074074074074001E-2</v>
      </c>
      <c r="N4429">
        <v>5.1697530864197497E-2</v>
      </c>
      <c r="O4429">
        <v>0.13888888888888801</v>
      </c>
      <c r="P4429">
        <v>4.81495323768538E-2</v>
      </c>
      <c r="Q4429">
        <v>0</v>
      </c>
      <c r="R4429">
        <v>6.7257071693048204E-2</v>
      </c>
      <c r="S4429">
        <v>0.13888888888888801</v>
      </c>
      <c r="T4429">
        <v>5.5555555555555497E-2</v>
      </c>
      <c r="U4429">
        <v>0</v>
      </c>
      <c r="V4429">
        <v>0</v>
      </c>
      <c r="W4429">
        <v>0.14332544799254099</v>
      </c>
      <c r="X4429">
        <v>0</v>
      </c>
      <c r="Y4429">
        <v>1.3130722062902301E-2</v>
      </c>
      <c r="Z4429">
        <v>3.4322662273478244E-4</v>
      </c>
      <c r="AA4429">
        <v>0</v>
      </c>
      <c r="AB4429">
        <v>1.0357372888885052E-3</v>
      </c>
      <c r="AC4429">
        <v>-4.6656569332098607E-3</v>
      </c>
      <c r="AD4429">
        <v>4.2331476600623308E-3</v>
      </c>
      <c r="AE4429">
        <v>7.1347713167626559E-3</v>
      </c>
      <c r="AF4429">
        <v>4.4440517315669226E-4</v>
      </c>
      <c r="AG4429">
        <v>7.3789363112546358E-3</v>
      </c>
      <c r="AH4429">
        <v>-7.074766626683493E-4</v>
      </c>
      <c r="AI4429">
        <v>1.1451031995011185E-3</v>
      </c>
      <c r="AJ4429">
        <v>2.5398728506909052E-4</v>
      </c>
      <c r="AK4429">
        <v>4.1372377695236828E-3</v>
      </c>
      <c r="AL4429">
        <v>1.0283505431656348E-3</v>
      </c>
      <c r="AM4429">
        <v>6.0614080043797092E-3</v>
      </c>
      <c r="AN4429">
        <v>0</v>
      </c>
      <c r="AO4429">
        <v>8.1354190351834443E-3</v>
      </c>
      <c r="AP4429">
        <v>9.2412351779169732E-4</v>
      </c>
      <c r="AQ4429">
        <v>5.3063295398292354E-4</v>
      </c>
      <c r="AR4429">
        <v>7.1113313966675307E-3</v>
      </c>
      <c r="AS4429">
        <v>7.2644131928927269E-3</v>
      </c>
      <c r="AT4429">
        <v>1.225854760052103E-3</v>
      </c>
      <c r="AU4429">
        <v>2.5233529276265099E-3</v>
      </c>
      <c r="AV4429">
        <v>0</v>
      </c>
      <c r="AW4429">
        <f t="shared" si="357"/>
        <v>4.5426766240662283E-4</v>
      </c>
      <c r="AX4429">
        <f t="shared" si="358"/>
        <v>6.3278519410102021</v>
      </c>
      <c r="AY4429">
        <f>1-AX4429/MAX(AX$2:AX4429)</f>
        <v>4.6814176037518473E-3</v>
      </c>
      <c r="AZ4429">
        <v>5</v>
      </c>
      <c r="BA4429">
        <v>5</v>
      </c>
      <c r="BB4429">
        <v>4</v>
      </c>
      <c r="BC4429">
        <v>4</v>
      </c>
      <c r="BD4429">
        <v>5</v>
      </c>
      <c r="BE4429">
        <f t="shared" ca="1" si="359"/>
        <v>4.5426766240662283E-4</v>
      </c>
      <c r="BF4429">
        <f t="shared" ca="1" si="360"/>
        <v>11.236112993043724</v>
      </c>
      <c r="BG4429">
        <f ca="1">1-BF4429/MAX(BF$2:BF4429)</f>
        <v>5.4943193185165162E-3</v>
      </c>
      <c r="BH4429">
        <f t="shared" ca="1" si="361"/>
        <v>0.99999999999999689</v>
      </c>
    </row>
    <row r="4430" spans="1:60" x14ac:dyDescent="0.3">
      <c r="A4430" s="1">
        <v>44412</v>
      </c>
      <c r="B4430" s="3">
        <v>2021</v>
      </c>
      <c r="C4430">
        <v>0</v>
      </c>
      <c r="D4430">
        <v>0</v>
      </c>
      <c r="E4430">
        <v>0</v>
      </c>
      <c r="F4430">
        <v>0.241254509825271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2.77777777777777E-2</v>
      </c>
      <c r="M4430">
        <v>7.4074074074074001E-2</v>
      </c>
      <c r="N4430">
        <v>5.1697530864197497E-2</v>
      </c>
      <c r="O4430">
        <v>0.13888888888888801</v>
      </c>
      <c r="P4430">
        <v>4.81495323768538E-2</v>
      </c>
      <c r="Q4430">
        <v>0</v>
      </c>
      <c r="R4430">
        <v>6.7257071693048204E-2</v>
      </c>
      <c r="S4430">
        <v>0.13888888888888801</v>
      </c>
      <c r="T4430">
        <v>5.5555555555555497E-2</v>
      </c>
      <c r="U4430">
        <v>0</v>
      </c>
      <c r="V4430">
        <v>0</v>
      </c>
      <c r="W4430">
        <v>0.14332544799254099</v>
      </c>
      <c r="X4430">
        <v>0</v>
      </c>
      <c r="Y4430">
        <v>1.3130722062902301E-2</v>
      </c>
      <c r="Z4430">
        <v>-8.5725738032671472E-5</v>
      </c>
      <c r="AA4430">
        <v>0</v>
      </c>
      <c r="AB4430">
        <v>5.1708934007099749E-4</v>
      </c>
      <c r="AC4430">
        <v>-1.614584972988542E-2</v>
      </c>
      <c r="AD4430">
        <v>5.173334174301214E-3</v>
      </c>
      <c r="AE4430">
        <v>-2.9826409970691303E-3</v>
      </c>
      <c r="AF4430">
        <v>4.4443079811928854E-4</v>
      </c>
      <c r="AG4430">
        <v>-1.0254979479310644E-2</v>
      </c>
      <c r="AH4430">
        <v>2.3596250419388731E-4</v>
      </c>
      <c r="AI4430">
        <v>-1.8301467710482022E-3</v>
      </c>
      <c r="AJ4430">
        <v>-2.5392279190850076E-4</v>
      </c>
      <c r="AK4430">
        <v>-1.2451273390846618E-2</v>
      </c>
      <c r="AL4430">
        <v>2.1973823116461233E-4</v>
      </c>
      <c r="AM4430">
        <v>1.4449891777452706E-3</v>
      </c>
      <c r="AN4430">
        <v>-3.4768801135742766E-4</v>
      </c>
      <c r="AO4430">
        <v>-4.9188719837580663E-3</v>
      </c>
      <c r="AP4430">
        <v>-1.9237009629600177E-3</v>
      </c>
      <c r="AQ4430">
        <v>2.0564391268238502E-3</v>
      </c>
      <c r="AR4430">
        <v>-2.8624958991314564E-3</v>
      </c>
      <c r="AS4430">
        <v>-8.6547100300093938E-4</v>
      </c>
      <c r="AT4430">
        <v>-3.1075827136626266E-3</v>
      </c>
      <c r="AU4430">
        <v>2.5167651653452694E-3</v>
      </c>
      <c r="AV4430">
        <v>0</v>
      </c>
      <c r="AW4430">
        <f t="shared" si="357"/>
        <v>-5.4376695881639871E-3</v>
      </c>
      <c r="AX4430">
        <f t="shared" si="358"/>
        <v>6.2934431729521672</v>
      </c>
      <c r="AY4430">
        <f>1-AX4430/MAX(AX$2:AX4430)</f>
        <v>1.0093631189782348E-2</v>
      </c>
      <c r="AZ4430">
        <v>5</v>
      </c>
      <c r="BA4430">
        <v>5</v>
      </c>
      <c r="BB4430">
        <v>4</v>
      </c>
      <c r="BC4430">
        <v>4</v>
      </c>
      <c r="BD4430">
        <v>5</v>
      </c>
      <c r="BE4430">
        <f t="shared" ca="1" si="359"/>
        <v>-5.4376695881639871E-3</v>
      </c>
      <c r="BF4430">
        <f t="shared" ca="1" si="360"/>
        <v>11.175014723132277</v>
      </c>
      <c r="BG4430">
        <f ca="1">1-BF4430/MAX(BF$2:BF4430)</f>
        <v>1.0902112613614401E-2</v>
      </c>
      <c r="BH4430">
        <f t="shared" ca="1" si="361"/>
        <v>0.99999999999999689</v>
      </c>
    </row>
    <row r="4431" spans="1:60" x14ac:dyDescent="0.3">
      <c r="A4431" s="1">
        <v>44413</v>
      </c>
      <c r="B4431" s="3">
        <v>2021</v>
      </c>
      <c r="C4431">
        <v>0</v>
      </c>
      <c r="D4431">
        <v>0</v>
      </c>
      <c r="E4431">
        <v>0</v>
      </c>
      <c r="F4431">
        <v>0.241254509825271</v>
      </c>
      <c r="G4431">
        <v>0</v>
      </c>
      <c r="H4431">
        <v>0</v>
      </c>
      <c r="I4431">
        <v>0</v>
      </c>
      <c r="J4431">
        <v>0</v>
      </c>
      <c r="K4431">
        <v>0</v>
      </c>
      <c r="L4431">
        <v>2.77777777777777E-2</v>
      </c>
      <c r="M4431">
        <v>7.4074074074074001E-2</v>
      </c>
      <c r="N4431">
        <v>5.1697530864197497E-2</v>
      </c>
      <c r="O4431">
        <v>0.13888888888888801</v>
      </c>
      <c r="P4431">
        <v>4.81495323768538E-2</v>
      </c>
      <c r="Q4431">
        <v>0</v>
      </c>
      <c r="R4431">
        <v>6.7257071693048204E-2</v>
      </c>
      <c r="S4431">
        <v>0.13888888888888801</v>
      </c>
      <c r="T4431">
        <v>5.5555555555555497E-2</v>
      </c>
      <c r="U4431">
        <v>0</v>
      </c>
      <c r="V4431">
        <v>0</v>
      </c>
      <c r="W4431">
        <v>0.14332544799254099</v>
      </c>
      <c r="X4431">
        <v>0</v>
      </c>
      <c r="Y4431">
        <v>1.3130722062902301E-2</v>
      </c>
      <c r="Z4431">
        <v>-2.2306390286253031E-3</v>
      </c>
      <c r="AA4431">
        <v>0</v>
      </c>
      <c r="AB4431">
        <v>5.170306891368881E-4</v>
      </c>
      <c r="AC4431">
        <v>1.4822699005044626E-2</v>
      </c>
      <c r="AD4431">
        <v>-1.5248378603295309E-3</v>
      </c>
      <c r="AE4431">
        <v>4.8615444226540738E-3</v>
      </c>
      <c r="AF4431">
        <v>-6.2161460622767173E-4</v>
      </c>
      <c r="AG4431">
        <v>5.9206716731901032E-3</v>
      </c>
      <c r="AH4431">
        <v>-3.9520921003323162E-3</v>
      </c>
      <c r="AI4431">
        <v>2.2915876419533632E-3</v>
      </c>
      <c r="AJ4431">
        <v>-3.6394781305959523E-3</v>
      </c>
      <c r="AK4431">
        <v>1.7972555258255474E-2</v>
      </c>
      <c r="AL4431">
        <v>-4.107498517957664E-3</v>
      </c>
      <c r="AM4431">
        <v>6.3429731953836832E-3</v>
      </c>
      <c r="AN4431">
        <v>-4.6344151707089498E-4</v>
      </c>
      <c r="AO4431">
        <v>6.3327998314584022E-3</v>
      </c>
      <c r="AP4431">
        <v>-3.5461648373522614E-3</v>
      </c>
      <c r="AQ4431">
        <v>-5.0971768854376487E-3</v>
      </c>
      <c r="AR4431">
        <v>5.1674237209784479E-3</v>
      </c>
      <c r="AS4431">
        <v>5.1970876728619775E-3</v>
      </c>
      <c r="AT4431">
        <v>1.1713532870972543E-2</v>
      </c>
      <c r="AU4431">
        <v>-3.0898595020891761E-3</v>
      </c>
      <c r="AV4431">
        <v>0</v>
      </c>
      <c r="AW4431">
        <f t="shared" si="357"/>
        <v>5.3632427714037159E-3</v>
      </c>
      <c r="AX4431">
        <f t="shared" si="358"/>
        <v>6.3271964365567426</v>
      </c>
      <c r="AY4431">
        <f>1-AX4431/MAX(AX$2:AX4431)</f>
        <v>4.7845230128944483E-3</v>
      </c>
      <c r="AZ4431">
        <v>5</v>
      </c>
      <c r="BA4431">
        <v>5</v>
      </c>
      <c r="BB4431">
        <v>4</v>
      </c>
      <c r="BC4431">
        <v>4</v>
      </c>
      <c r="BD4431">
        <v>5</v>
      </c>
      <c r="BE4431">
        <f t="shared" ca="1" si="359"/>
        <v>5.3632427714037159E-3</v>
      </c>
      <c r="BF4431">
        <f t="shared" ca="1" si="360"/>
        <v>11.234949040066445</v>
      </c>
      <c r="BG4431">
        <f ca="1">1-BF4431/MAX(BF$2:BF4431)</f>
        <v>5.597340518878835E-3</v>
      </c>
      <c r="BH4431">
        <f t="shared" ca="1" si="361"/>
        <v>0.99999999999999689</v>
      </c>
    </row>
    <row r="4432" spans="1:60" x14ac:dyDescent="0.3">
      <c r="A4432" s="1">
        <v>44414</v>
      </c>
      <c r="B4432" s="3">
        <v>2021</v>
      </c>
      <c r="C4432">
        <v>0</v>
      </c>
      <c r="D4432">
        <v>0</v>
      </c>
      <c r="E4432">
        <v>0</v>
      </c>
      <c r="F4432">
        <v>0.241254509825271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2.77777777777777E-2</v>
      </c>
      <c r="M4432">
        <v>7.4074074074074001E-2</v>
      </c>
      <c r="N4432">
        <v>5.1697530864197497E-2</v>
      </c>
      <c r="O4432">
        <v>0.13888888888888801</v>
      </c>
      <c r="P4432">
        <v>4.81495323768538E-2</v>
      </c>
      <c r="Q4432">
        <v>0</v>
      </c>
      <c r="R4432">
        <v>6.7257071693048204E-2</v>
      </c>
      <c r="S4432">
        <v>0.13888888888888801</v>
      </c>
      <c r="T4432">
        <v>5.5555555555555497E-2</v>
      </c>
      <c r="U4432">
        <v>0</v>
      </c>
      <c r="V4432">
        <v>0</v>
      </c>
      <c r="W4432">
        <v>0.14332544799254099</v>
      </c>
      <c r="X4432">
        <v>0</v>
      </c>
      <c r="Y4432">
        <v>1.3130722062902301E-2</v>
      </c>
      <c r="Z4432">
        <v>-4.4707702421651341E-3</v>
      </c>
      <c r="AA4432">
        <v>1.0942880249364961E-4</v>
      </c>
      <c r="AB4432">
        <v>-3.4447888993979214E-3</v>
      </c>
      <c r="AC4432">
        <v>-8.3464118777037966E-3</v>
      </c>
      <c r="AD4432">
        <v>-8.4001786473670847E-3</v>
      </c>
      <c r="AE4432">
        <v>-3.721665633933946E-3</v>
      </c>
      <c r="AF4432">
        <v>-5.3303982904874259E-3</v>
      </c>
      <c r="AG4432">
        <v>-2.0600266858932237E-3</v>
      </c>
      <c r="AH4432">
        <v>-2.4991124040326995E-2</v>
      </c>
      <c r="AI4432">
        <v>-1.1428845061042248E-3</v>
      </c>
      <c r="AJ4432">
        <v>-5.8612953791329359E-3</v>
      </c>
      <c r="AK4432">
        <v>6.1253410811190623E-3</v>
      </c>
      <c r="AL4432">
        <v>-8.1752275181204981E-3</v>
      </c>
      <c r="AM4432">
        <v>-4.3826082827190804E-3</v>
      </c>
      <c r="AN4432">
        <v>-3.4797020419696789E-4</v>
      </c>
      <c r="AO4432">
        <v>1.6523848067766522E-3</v>
      </c>
      <c r="AP4432">
        <v>-2.2433030251586272E-3</v>
      </c>
      <c r="AQ4432">
        <v>-1.6701194621816629E-2</v>
      </c>
      <c r="AR4432">
        <v>-3.9985229282160084E-3</v>
      </c>
      <c r="AS4432">
        <v>-5.457464979522042E-3</v>
      </c>
      <c r="AT4432">
        <v>-1.7741651232289213E-3</v>
      </c>
      <c r="AU4432">
        <v>-6.7802387883932891E-3</v>
      </c>
      <c r="AV4432">
        <v>0</v>
      </c>
      <c r="AW4432">
        <f t="shared" si="357"/>
        <v>-4.891892580437463E-3</v>
      </c>
      <c r="AX4432">
        <f t="shared" si="358"/>
        <v>6.2962444712537806</v>
      </c>
      <c r="AY4432">
        <f>1-AX4432/MAX(AX$2:AX4432)</f>
        <v>9.6530102207041946E-3</v>
      </c>
      <c r="AZ4432">
        <v>5</v>
      </c>
      <c r="BA4432">
        <v>5</v>
      </c>
      <c r="BB4432">
        <v>4</v>
      </c>
      <c r="BC4432">
        <v>4</v>
      </c>
      <c r="BD4432">
        <v>5</v>
      </c>
      <c r="BE4432">
        <f t="shared" ca="1" si="359"/>
        <v>-4.891892580437463E-3</v>
      </c>
      <c r="BF4432">
        <f t="shared" ca="1" si="360"/>
        <v>11.17998887621575</v>
      </c>
      <c r="BG4432">
        <f ca="1">1-BF4432/MAX(BF$2:BF4432)</f>
        <v>1.0461851510761844E-2</v>
      </c>
      <c r="BH4432">
        <f t="shared" ca="1" si="361"/>
        <v>0.99999999999999689</v>
      </c>
    </row>
    <row r="4433" spans="1:60" x14ac:dyDescent="0.3">
      <c r="A4433" s="1">
        <v>44417</v>
      </c>
      <c r="B4433" s="3">
        <v>2021</v>
      </c>
      <c r="C4433">
        <v>0</v>
      </c>
      <c r="D4433">
        <v>0</v>
      </c>
      <c r="E4433">
        <v>0</v>
      </c>
      <c r="F4433">
        <v>0.241254509825271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2.77777777777777E-2</v>
      </c>
      <c r="M4433">
        <v>7.4074074074074001E-2</v>
      </c>
      <c r="N4433">
        <v>5.1697530864197497E-2</v>
      </c>
      <c r="O4433">
        <v>0.13888888888888801</v>
      </c>
      <c r="P4433">
        <v>4.81495323768538E-2</v>
      </c>
      <c r="Q4433">
        <v>0</v>
      </c>
      <c r="R4433">
        <v>6.7257071693048204E-2</v>
      </c>
      <c r="S4433">
        <v>0.13888888888888801</v>
      </c>
      <c r="T4433">
        <v>5.5555555555555497E-2</v>
      </c>
      <c r="U4433">
        <v>0</v>
      </c>
      <c r="V4433">
        <v>0</v>
      </c>
      <c r="W4433">
        <v>0.14332544799254099</v>
      </c>
      <c r="X4433">
        <v>0</v>
      </c>
      <c r="Y4433">
        <v>1.3130722062902301E-2</v>
      </c>
      <c r="Z4433">
        <v>-1.8134906762008463E-3</v>
      </c>
      <c r="AA4433">
        <v>0</v>
      </c>
      <c r="AB4433">
        <v>3.4574635746031923E-4</v>
      </c>
      <c r="AC4433">
        <v>-1.4203033078563854E-2</v>
      </c>
      <c r="AD4433">
        <v>3.2729510752498303E-3</v>
      </c>
      <c r="AE4433">
        <v>-4.9806900841797841E-4</v>
      </c>
      <c r="AF4433">
        <v>-3.3049658962845951E-3</v>
      </c>
      <c r="AG4433">
        <v>-5.8984381623239379E-4</v>
      </c>
      <c r="AH4433">
        <v>-1.7735654639030596E-2</v>
      </c>
      <c r="AI4433">
        <v>-2.2890609505126225E-3</v>
      </c>
      <c r="AJ4433">
        <v>-2.1362747126585369E-3</v>
      </c>
      <c r="AK4433">
        <v>-5.506097065968496E-3</v>
      </c>
      <c r="AL4433">
        <v>-4.3076176308670666E-3</v>
      </c>
      <c r="AM4433">
        <v>1.8479734305643092E-3</v>
      </c>
      <c r="AN4433">
        <v>-3.4790893959968372E-4</v>
      </c>
      <c r="AO4433">
        <v>-8.1341941560231223E-4</v>
      </c>
      <c r="AP4433">
        <v>-1.7834257456526004E-3</v>
      </c>
      <c r="AQ4433">
        <v>-3.5863043414237072E-3</v>
      </c>
      <c r="AR4433">
        <v>-1.1469217905134554E-3</v>
      </c>
      <c r="AS4433">
        <v>-7.2217733746937629E-4</v>
      </c>
      <c r="AT4433">
        <v>-5.3316479628683355E-3</v>
      </c>
      <c r="AU4433">
        <v>3.5108179345784141E-3</v>
      </c>
      <c r="AV4433">
        <v>0</v>
      </c>
      <c r="AW4433">
        <f t="shared" si="357"/>
        <v>-5.7081323651810888E-3</v>
      </c>
      <c r="AX4433">
        <f t="shared" si="358"/>
        <v>6.2603046744083244</v>
      </c>
      <c r="AY4433">
        <f>1-AX4433/MAX(AX$2:AX4433)</f>
        <v>1.5306041925823077E-2</v>
      </c>
      <c r="AZ4433">
        <v>5</v>
      </c>
      <c r="BA4433">
        <v>5</v>
      </c>
      <c r="BB4433">
        <v>4</v>
      </c>
      <c r="BC4433">
        <v>4</v>
      </c>
      <c r="BD4433">
        <v>5</v>
      </c>
      <c r="BE4433">
        <f t="shared" ca="1" si="359"/>
        <v>-5.7081323651810888E-3</v>
      </c>
      <c r="BF4433">
        <f t="shared" ca="1" si="360"/>
        <v>11.116172019869058</v>
      </c>
      <c r="BG4433">
        <f ca="1">1-BF4433/MAX(BF$2:BF4433)</f>
        <v>1.6110266242734705E-2</v>
      </c>
      <c r="BH4433">
        <f t="shared" ca="1" si="361"/>
        <v>0.99999999999999689</v>
      </c>
    </row>
    <row r="4434" spans="1:60" x14ac:dyDescent="0.3">
      <c r="A4434" s="1">
        <v>44418</v>
      </c>
      <c r="B4434" s="3">
        <v>2021</v>
      </c>
      <c r="C4434">
        <v>0</v>
      </c>
      <c r="D4434">
        <v>0</v>
      </c>
      <c r="E4434">
        <v>0</v>
      </c>
      <c r="F4434">
        <v>0.241254509825271</v>
      </c>
      <c r="G4434">
        <v>0</v>
      </c>
      <c r="H4434">
        <v>0</v>
      </c>
      <c r="I4434">
        <v>0</v>
      </c>
      <c r="J4434">
        <v>0</v>
      </c>
      <c r="K4434">
        <v>0</v>
      </c>
      <c r="L4434">
        <v>2.77777777777777E-2</v>
      </c>
      <c r="M4434">
        <v>7.4074074074074001E-2</v>
      </c>
      <c r="N4434">
        <v>5.1697530864197497E-2</v>
      </c>
      <c r="O4434">
        <v>0.13888888888888801</v>
      </c>
      <c r="P4434">
        <v>4.81495323768538E-2</v>
      </c>
      <c r="Q4434">
        <v>0</v>
      </c>
      <c r="R4434">
        <v>6.7257071693048204E-2</v>
      </c>
      <c r="S4434">
        <v>0.13888888888888801</v>
      </c>
      <c r="T4434">
        <v>5.5555555555555497E-2</v>
      </c>
      <c r="U4434">
        <v>0</v>
      </c>
      <c r="V4434">
        <v>0</v>
      </c>
      <c r="W4434">
        <v>0.14332544799254099</v>
      </c>
      <c r="X4434">
        <v>0</v>
      </c>
      <c r="Y4434">
        <v>1.3130722062902301E-2</v>
      </c>
      <c r="Z4434">
        <v>-1.2977038568556809E-3</v>
      </c>
      <c r="AA4434">
        <v>-1.0941682914111794E-4</v>
      </c>
      <c r="AB4434">
        <v>1.7274371817221912E-4</v>
      </c>
      <c r="AC4434">
        <v>1.8143001518499791E-2</v>
      </c>
      <c r="AD4434">
        <v>1.3433478408451105E-3</v>
      </c>
      <c r="AE4434">
        <v>2.2424780531824506E-3</v>
      </c>
      <c r="AF4434">
        <v>-1.7903444406608404E-4</v>
      </c>
      <c r="AG4434">
        <v>5.9019193729703545E-4</v>
      </c>
      <c r="AH4434">
        <v>3.0919522248051834E-4</v>
      </c>
      <c r="AI4434">
        <v>-2.293731516677E-3</v>
      </c>
      <c r="AJ4434">
        <v>-1.8838812161141583E-3</v>
      </c>
      <c r="AK4434">
        <v>1.9805911661086029E-3</v>
      </c>
      <c r="AL4434">
        <v>-2.2372824215858289E-3</v>
      </c>
      <c r="AM4434">
        <v>-5.1260073987113852E-3</v>
      </c>
      <c r="AN4434">
        <v>-3.4803002235583858E-4</v>
      </c>
      <c r="AO4434">
        <v>1.2438187926366862E-3</v>
      </c>
      <c r="AP4434">
        <v>9.3209142481587293E-4</v>
      </c>
      <c r="AQ4434">
        <v>-4.6179638053031047E-3</v>
      </c>
      <c r="AR4434">
        <v>2.1052208171701281E-3</v>
      </c>
      <c r="AS4434">
        <v>2.7458074033712698E-3</v>
      </c>
      <c r="AT4434">
        <v>-9.4977493424591719E-3</v>
      </c>
      <c r="AU4434">
        <v>3.6928059603993368E-3</v>
      </c>
      <c r="AV4434">
        <v>0</v>
      </c>
      <c r="AW4434">
        <f t="shared" si="357"/>
        <v>2.3139525889469726E-3</v>
      </c>
      <c r="AX4434">
        <f t="shared" si="358"/>
        <v>6.2747907226172686</v>
      </c>
      <c r="AY4434">
        <f>1-AX4434/MAX(AX$2:AX4434)</f>
        <v>1.302750679221687E-2</v>
      </c>
      <c r="AZ4434">
        <v>5</v>
      </c>
      <c r="BA4434">
        <v>5</v>
      </c>
      <c r="BB4434">
        <v>4</v>
      </c>
      <c r="BC4434">
        <v>4</v>
      </c>
      <c r="BD4434">
        <v>5</v>
      </c>
      <c r="BE4434">
        <f t="shared" ca="1" si="359"/>
        <v>2.3139525889469726E-3</v>
      </c>
      <c r="BF4434">
        <f t="shared" ca="1" si="360"/>
        <v>11.141894314893616</v>
      </c>
      <c r="BG4434">
        <f ca="1">1-BF4434/MAX(BF$2:BF4434)</f>
        <v>1.3833592046068599E-2</v>
      </c>
      <c r="BH4434">
        <f t="shared" ca="1" si="361"/>
        <v>0.99999999999999689</v>
      </c>
    </row>
    <row r="4435" spans="1:60" x14ac:dyDescent="0.3">
      <c r="A4435" s="1">
        <v>44419</v>
      </c>
      <c r="B4435" s="3">
        <v>2021</v>
      </c>
      <c r="C4435">
        <v>0</v>
      </c>
      <c r="D4435">
        <v>0</v>
      </c>
      <c r="E4435">
        <v>0</v>
      </c>
      <c r="F4435">
        <v>0.241254509825271</v>
      </c>
      <c r="G4435">
        <v>0</v>
      </c>
      <c r="H4435">
        <v>0</v>
      </c>
      <c r="I4435">
        <v>0</v>
      </c>
      <c r="J4435">
        <v>0</v>
      </c>
      <c r="K4435">
        <v>0</v>
      </c>
      <c r="L4435">
        <v>2.77777777777777E-2</v>
      </c>
      <c r="M4435">
        <v>7.4074074074074001E-2</v>
      </c>
      <c r="N4435">
        <v>5.1697530864197497E-2</v>
      </c>
      <c r="O4435">
        <v>0.13888888888888801</v>
      </c>
      <c r="P4435">
        <v>4.81495323768538E-2</v>
      </c>
      <c r="Q4435">
        <v>0</v>
      </c>
      <c r="R4435">
        <v>6.7257071693048204E-2</v>
      </c>
      <c r="S4435">
        <v>0.13888888888888801</v>
      </c>
      <c r="T4435">
        <v>5.5555555555555497E-2</v>
      </c>
      <c r="U4435">
        <v>0</v>
      </c>
      <c r="V4435">
        <v>0</v>
      </c>
      <c r="W4435">
        <v>0.14332544799254099</v>
      </c>
      <c r="X4435">
        <v>0</v>
      </c>
      <c r="Y4435">
        <v>1.3130722062902301E-2</v>
      </c>
      <c r="Z4435">
        <v>9.5265499463881298E-4</v>
      </c>
      <c r="AA4435">
        <v>0</v>
      </c>
      <c r="AB4435">
        <v>1.7278358183814291E-4</v>
      </c>
      <c r="AC4435">
        <v>8.9098493489843111E-3</v>
      </c>
      <c r="AD4435">
        <v>2.682938238447008E-3</v>
      </c>
      <c r="AE4435">
        <v>6.8366570914060176E-3</v>
      </c>
      <c r="AF4435">
        <v>6.2729539138617341E-4</v>
      </c>
      <c r="AG4435">
        <v>1.2385674936248092E-2</v>
      </c>
      <c r="AH4435">
        <v>1.3784976625111245E-2</v>
      </c>
      <c r="AI4435">
        <v>1.6095072787092324E-3</v>
      </c>
      <c r="AJ4435">
        <v>1.1153530916658827E-3</v>
      </c>
      <c r="AK4435">
        <v>4.8966955736999829E-3</v>
      </c>
      <c r="AL4435">
        <v>1.5696336626054297E-3</v>
      </c>
      <c r="AM4435">
        <v>-1.7173324966841541E-3</v>
      </c>
      <c r="AN4435">
        <v>4.6423200539780218E-4</v>
      </c>
      <c r="AO4435">
        <v>2.4849736196275174E-3</v>
      </c>
      <c r="AP4435">
        <v>1.6296899861039105E-3</v>
      </c>
      <c r="AQ4435">
        <v>-6.1426147886389781E-4</v>
      </c>
      <c r="AR4435">
        <v>6.3023945193743103E-3</v>
      </c>
      <c r="AS4435">
        <v>6.9175456322407847E-3</v>
      </c>
      <c r="AT4435">
        <v>5.8863153418178271E-3</v>
      </c>
      <c r="AU4435">
        <v>3.6792981589175433E-3</v>
      </c>
      <c r="AV4435">
        <v>0</v>
      </c>
      <c r="AW4435">
        <f t="shared" si="357"/>
        <v>3.8683426355922952E-3</v>
      </c>
      <c r="AX4435">
        <f t="shared" si="358"/>
        <v>6.2990637630989879</v>
      </c>
      <c r="AY4435">
        <f>1-AX4435/MAX(AX$2:AX4435)</f>
        <v>9.2095590165843788E-3</v>
      </c>
      <c r="AZ4435">
        <v>5</v>
      </c>
      <c r="BA4435">
        <v>5</v>
      </c>
      <c r="BB4435">
        <v>4</v>
      </c>
      <c r="BC4435">
        <v>4</v>
      </c>
      <c r="BD4435">
        <v>5</v>
      </c>
      <c r="BE4435">
        <f t="shared" ca="1" si="359"/>
        <v>3.8683426355922952E-3</v>
      </c>
      <c r="BF4435">
        <f t="shared" ca="1" si="360"/>
        <v>11.184994979713183</v>
      </c>
      <c r="BG4435">
        <f ca="1">1-BF4435/MAX(BF$2:BF4435)</f>
        <v>1.0018762484391375E-2</v>
      </c>
      <c r="BH4435">
        <f t="shared" ca="1" si="361"/>
        <v>0.99999999999999689</v>
      </c>
    </row>
    <row r="4436" spans="1:60" x14ac:dyDescent="0.3">
      <c r="A4436" s="1">
        <v>44420</v>
      </c>
      <c r="B4436" s="3">
        <v>2021</v>
      </c>
      <c r="C4436">
        <v>0</v>
      </c>
      <c r="D4436">
        <v>0</v>
      </c>
      <c r="E4436">
        <v>0</v>
      </c>
      <c r="F4436">
        <v>0.241254509825271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2.77777777777777E-2</v>
      </c>
      <c r="M4436">
        <v>7.4074074074074001E-2</v>
      </c>
      <c r="N4436">
        <v>5.1697530864197497E-2</v>
      </c>
      <c r="O4436">
        <v>0.13888888888888801</v>
      </c>
      <c r="P4436">
        <v>4.81495323768538E-2</v>
      </c>
      <c r="Q4436">
        <v>0</v>
      </c>
      <c r="R4436">
        <v>6.7257071693048204E-2</v>
      </c>
      <c r="S4436">
        <v>0.13888888888888801</v>
      </c>
      <c r="T4436">
        <v>5.5555555555555497E-2</v>
      </c>
      <c r="U4436">
        <v>0</v>
      </c>
      <c r="V4436">
        <v>0</v>
      </c>
      <c r="W4436">
        <v>0.14332544799254099</v>
      </c>
      <c r="X4436">
        <v>0</v>
      </c>
      <c r="Y4436">
        <v>1.3130722062902301E-2</v>
      </c>
      <c r="Z4436">
        <v>8.6635896960896019E-5</v>
      </c>
      <c r="AA4436">
        <v>0</v>
      </c>
      <c r="AB4436">
        <v>1.7289310655432821E-4</v>
      </c>
      <c r="AC4436">
        <v>-3.6363737857322276E-3</v>
      </c>
      <c r="AD4436">
        <v>-8.7919661249656889E-3</v>
      </c>
      <c r="AE4436">
        <v>-8.6432114814050109E-4</v>
      </c>
      <c r="AF4436">
        <v>1.3436187667295041E-3</v>
      </c>
      <c r="AG4436">
        <v>-3.3498504830099529E-3</v>
      </c>
      <c r="AH4436">
        <v>2.4386150080490943E-4</v>
      </c>
      <c r="AI4436">
        <v>1.7216040514265174E-3</v>
      </c>
      <c r="AJ4436">
        <v>-1.0284566852988286E-3</v>
      </c>
      <c r="AK4436">
        <v>-2.3693240331762455E-3</v>
      </c>
      <c r="AL4436">
        <v>1.4180347001373494E-3</v>
      </c>
      <c r="AM4436">
        <v>3.6045510970503791E-3</v>
      </c>
      <c r="AN4436">
        <v>0</v>
      </c>
      <c r="AO4436">
        <v>2.996975946361724E-3</v>
      </c>
      <c r="AP4436">
        <v>-7.7470259991840873E-4</v>
      </c>
      <c r="AQ4436">
        <v>-1.638199826510256E-3</v>
      </c>
      <c r="AR4436">
        <v>-2.2774545856639739E-3</v>
      </c>
      <c r="AS4436">
        <v>-2.8661235450444522E-4</v>
      </c>
      <c r="AT4436">
        <v>2.170797282527781E-3</v>
      </c>
      <c r="AU4436">
        <v>-6.5597640156569437E-3</v>
      </c>
      <c r="AV4436">
        <v>0</v>
      </c>
      <c r="AW4436">
        <f t="shared" si="357"/>
        <v>-3.4354307150696281E-4</v>
      </c>
      <c r="AX4436">
        <f t="shared" si="358"/>
        <v>6.2968997633861949</v>
      </c>
      <c r="AY4436">
        <f>1-AX4436/MAX(AX$2:AX4436)</f>
        <v>9.549938207899511E-3</v>
      </c>
      <c r="AZ4436">
        <v>5</v>
      </c>
      <c r="BA4436">
        <v>5</v>
      </c>
      <c r="BB4436">
        <v>4</v>
      </c>
      <c r="BC4436">
        <v>4</v>
      </c>
      <c r="BD4436">
        <v>5</v>
      </c>
      <c r="BE4436">
        <f t="shared" ca="1" si="359"/>
        <v>-3.4354307150696281E-4</v>
      </c>
      <c r="BF4436">
        <f t="shared" ca="1" si="360"/>
        <v>11.181152452183062</v>
      </c>
      <c r="BG4436">
        <f ca="1">1-BF4436/MAX(BF$2:BF4436)</f>
        <v>1.0358863679461816E-2</v>
      </c>
      <c r="BH4436">
        <f t="shared" ca="1" si="361"/>
        <v>0.99999999999999689</v>
      </c>
    </row>
    <row r="4437" spans="1:60" x14ac:dyDescent="0.3">
      <c r="A4437" s="1">
        <v>44421</v>
      </c>
      <c r="B4437" s="3">
        <v>2021</v>
      </c>
      <c r="C4437">
        <v>0</v>
      </c>
      <c r="D4437">
        <v>0</v>
      </c>
      <c r="E4437">
        <v>0</v>
      </c>
      <c r="F4437">
        <v>0.241254509825271</v>
      </c>
      <c r="G4437">
        <v>0</v>
      </c>
      <c r="H4437">
        <v>0</v>
      </c>
      <c r="I4437">
        <v>0</v>
      </c>
      <c r="J4437">
        <v>0</v>
      </c>
      <c r="K4437">
        <v>0</v>
      </c>
      <c r="L4437">
        <v>2.77777777777777E-2</v>
      </c>
      <c r="M4437">
        <v>7.4074074074074001E-2</v>
      </c>
      <c r="N4437">
        <v>5.1697530864197497E-2</v>
      </c>
      <c r="O4437">
        <v>0.13888888888888801</v>
      </c>
      <c r="P4437">
        <v>4.81495323768538E-2</v>
      </c>
      <c r="Q4437">
        <v>0</v>
      </c>
      <c r="R4437">
        <v>6.7257071693048204E-2</v>
      </c>
      <c r="S4437">
        <v>0.13888888888888801</v>
      </c>
      <c r="T4437">
        <v>5.5555555555555497E-2</v>
      </c>
      <c r="U4437">
        <v>0</v>
      </c>
      <c r="V4437">
        <v>0</v>
      </c>
      <c r="W4437">
        <v>0.14332544799254099</v>
      </c>
      <c r="X4437">
        <v>0</v>
      </c>
      <c r="Y4437">
        <v>1.3130722062902301E-2</v>
      </c>
      <c r="Z4437">
        <v>3.6349300910227811E-3</v>
      </c>
      <c r="AA4437">
        <v>1.0942880249364961E-4</v>
      </c>
      <c r="AB4437">
        <v>5.1775356128969108E-4</v>
      </c>
      <c r="AC4437">
        <v>-5.7351854215874631E-3</v>
      </c>
      <c r="AD4437">
        <v>-2.5067602877164585E-3</v>
      </c>
      <c r="AE4437">
        <v>6.0545779798848454E-3</v>
      </c>
      <c r="AF4437">
        <v>4.7411276898612353E-3</v>
      </c>
      <c r="AG4437">
        <v>3.0689894180631061E-3</v>
      </c>
      <c r="AH4437">
        <v>1.4325811995230531E-2</v>
      </c>
      <c r="AI4437">
        <v>2.1772667531128054E-3</v>
      </c>
      <c r="AJ4437">
        <v>5.7478392141698809E-3</v>
      </c>
      <c r="AK4437">
        <v>-9.0966392191377254E-3</v>
      </c>
      <c r="AL4437">
        <v>6.7073291909856003E-3</v>
      </c>
      <c r="AM4437">
        <v>3.5099527426136756E-3</v>
      </c>
      <c r="AN4437">
        <v>1.1584452023516434E-4</v>
      </c>
      <c r="AO4437">
        <v>1.8197386626570555E-3</v>
      </c>
      <c r="AP4437">
        <v>2.5587289749984254E-3</v>
      </c>
      <c r="AQ4437">
        <v>1.579618628974977E-2</v>
      </c>
      <c r="AR4437">
        <v>5.1361241140976954E-3</v>
      </c>
      <c r="AS4437">
        <v>7.5878484203244501E-3</v>
      </c>
      <c r="AT4437">
        <v>5.4625588129553204E-3</v>
      </c>
      <c r="AU4437">
        <v>-1.9423052167704125E-3</v>
      </c>
      <c r="AV4437">
        <v>0</v>
      </c>
      <c r="AW4437">
        <f t="shared" si="357"/>
        <v>1.8711673593237244E-3</v>
      </c>
      <c r="AX4437">
        <f t="shared" si="358"/>
        <v>6.3086823166883761</v>
      </c>
      <c r="AY4437">
        <f>1-AX4437/MAX(AX$2:AX4437)</f>
        <v>7.6966403812339657E-3</v>
      </c>
      <c r="AZ4437">
        <v>5</v>
      </c>
      <c r="BA4437">
        <v>5</v>
      </c>
      <c r="BB4437">
        <v>4</v>
      </c>
      <c r="BC4437">
        <v>4</v>
      </c>
      <c r="BD4437">
        <v>5</v>
      </c>
      <c r="BE4437">
        <f t="shared" ca="1" si="359"/>
        <v>1.8711673593237244E-3</v>
      </c>
      <c r="BF4437">
        <f t="shared" ca="1" si="360"/>
        <v>11.202074259691209</v>
      </c>
      <c r="BG4437">
        <f ca="1">1-BF4437/MAX(BF$2:BF4437)</f>
        <v>8.50707948773477E-3</v>
      </c>
      <c r="BH4437">
        <f t="shared" ca="1" si="361"/>
        <v>0.99999999999999689</v>
      </c>
    </row>
    <row r="4438" spans="1:60" x14ac:dyDescent="0.3">
      <c r="A4438" s="1">
        <v>44424</v>
      </c>
      <c r="B4438" s="3">
        <v>2021</v>
      </c>
      <c r="C4438">
        <v>0</v>
      </c>
      <c r="D4438">
        <v>0</v>
      </c>
      <c r="E4438">
        <v>0</v>
      </c>
      <c r="F4438">
        <v>0.241254509825271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2.77777777777777E-2</v>
      </c>
      <c r="M4438">
        <v>7.4074074074074001E-2</v>
      </c>
      <c r="N4438">
        <v>5.1697530864197497E-2</v>
      </c>
      <c r="O4438">
        <v>0.13888888888888801</v>
      </c>
      <c r="P4438">
        <v>4.81495323768538E-2</v>
      </c>
      <c r="Q4438">
        <v>0</v>
      </c>
      <c r="R4438">
        <v>6.7257071693048204E-2</v>
      </c>
      <c r="S4438">
        <v>0.13888888888888801</v>
      </c>
      <c r="T4438">
        <v>5.5555555555555497E-2</v>
      </c>
      <c r="U4438">
        <v>0</v>
      </c>
      <c r="V4438">
        <v>0</v>
      </c>
      <c r="W4438">
        <v>0.14332544799254099</v>
      </c>
      <c r="X4438">
        <v>0</v>
      </c>
      <c r="Y4438">
        <v>1.3130722062902301E-2</v>
      </c>
      <c r="Z4438">
        <v>5.173358926504612E-4</v>
      </c>
      <c r="AA4438">
        <v>-2.1874681953049091E-4</v>
      </c>
      <c r="AB4438">
        <v>0</v>
      </c>
      <c r="AC4438">
        <v>-2.6218117105276662E-3</v>
      </c>
      <c r="AD4438">
        <v>-9.0856128516206835E-3</v>
      </c>
      <c r="AE4438">
        <v>-5.1582779384264921E-3</v>
      </c>
      <c r="AF4438">
        <v>1.7801984701315554E-4</v>
      </c>
      <c r="AG4438">
        <v>-6.8473800974105936E-3</v>
      </c>
      <c r="AH4438">
        <v>4.9882915686014773E-3</v>
      </c>
      <c r="AI4438">
        <v>3.4309815996791393E-4</v>
      </c>
      <c r="AJ4438">
        <v>2.2176999403182851E-3</v>
      </c>
      <c r="AK4438">
        <v>-9.3157461308374101E-3</v>
      </c>
      <c r="AL4438">
        <v>5.9240458241682781E-4</v>
      </c>
      <c r="AM4438">
        <v>4.3373194326834508E-4</v>
      </c>
      <c r="AN4438">
        <v>2.320270260409707E-4</v>
      </c>
      <c r="AO4438">
        <v>2.3546826962967948E-3</v>
      </c>
      <c r="AP4438">
        <v>1.0052893183634115E-3</v>
      </c>
      <c r="AQ4438">
        <v>2.423218427061391E-3</v>
      </c>
      <c r="AR4438">
        <v>-5.6776264262798914E-3</v>
      </c>
      <c r="AS4438">
        <v>-5.399075893825378E-3</v>
      </c>
      <c r="AT4438">
        <v>-1.2178168855897509E-3</v>
      </c>
      <c r="AU4438">
        <v>-7.9782042270697406E-3</v>
      </c>
      <c r="AV4438">
        <v>0</v>
      </c>
      <c r="AW4438">
        <f t="shared" si="357"/>
        <v>-5.7908631902651162E-4</v>
      </c>
      <c r="AX4438">
        <f t="shared" si="358"/>
        <v>6.3050290450676973</v>
      </c>
      <c r="AY4438">
        <f>1-AX4438/MAX(AX$2:AX4438)</f>
        <v>8.2712696811132469E-3</v>
      </c>
      <c r="AZ4438">
        <v>5</v>
      </c>
      <c r="BA4438">
        <v>5</v>
      </c>
      <c r="BB4438">
        <v>4</v>
      </c>
      <c r="BC4438">
        <v>4</v>
      </c>
      <c r="BD4438">
        <v>5</v>
      </c>
      <c r="BE4438">
        <f t="shared" ca="1" si="359"/>
        <v>-5.7908631902651162E-4</v>
      </c>
      <c r="BF4438">
        <f t="shared" ca="1" si="360"/>
        <v>11.195587291742703</v>
      </c>
      <c r="BG4438">
        <f ca="1">1-BF4438/MAX(BF$2:BF4438)</f>
        <v>9.0812394734151036E-3</v>
      </c>
      <c r="BH4438">
        <f t="shared" ca="1" si="361"/>
        <v>0.99999999999999689</v>
      </c>
    </row>
    <row r="4439" spans="1:60" x14ac:dyDescent="0.3">
      <c r="A4439" s="1">
        <v>44425</v>
      </c>
      <c r="B4439" s="3">
        <v>2021</v>
      </c>
      <c r="C4439">
        <v>0</v>
      </c>
      <c r="D4439">
        <v>0</v>
      </c>
      <c r="E4439">
        <v>0</v>
      </c>
      <c r="F4439">
        <v>0.241254509825271</v>
      </c>
      <c r="G4439">
        <v>0</v>
      </c>
      <c r="H4439">
        <v>0</v>
      </c>
      <c r="I4439">
        <v>0</v>
      </c>
      <c r="J4439">
        <v>0</v>
      </c>
      <c r="K4439">
        <v>0</v>
      </c>
      <c r="L4439">
        <v>2.77777777777777E-2</v>
      </c>
      <c r="M4439">
        <v>7.4074074074074001E-2</v>
      </c>
      <c r="N4439">
        <v>5.1697530864197497E-2</v>
      </c>
      <c r="O4439">
        <v>0.13888888888888801</v>
      </c>
      <c r="P4439">
        <v>4.81495323768538E-2</v>
      </c>
      <c r="Q4439">
        <v>0</v>
      </c>
      <c r="R4439">
        <v>6.7257071693048204E-2</v>
      </c>
      <c r="S4439">
        <v>0.13888888888888801</v>
      </c>
      <c r="T4439">
        <v>5.5555555555555497E-2</v>
      </c>
      <c r="U4439">
        <v>0</v>
      </c>
      <c r="V4439">
        <v>0</v>
      </c>
      <c r="W4439">
        <v>0.14332544799254099</v>
      </c>
      <c r="X4439">
        <v>0</v>
      </c>
      <c r="Y4439">
        <v>1.3130722062902301E-2</v>
      </c>
      <c r="Z4439">
        <v>-7.7567155275382049E-4</v>
      </c>
      <c r="AA4439">
        <v>0</v>
      </c>
      <c r="AB4439">
        <v>3.451993371224038E-4</v>
      </c>
      <c r="AC4439">
        <v>-1.1041039697904931E-2</v>
      </c>
      <c r="AD4439">
        <v>-1.8337914116529075E-2</v>
      </c>
      <c r="AE4439">
        <v>-9.3827966273302144E-3</v>
      </c>
      <c r="AF4439">
        <v>-8.9008981436267121E-4</v>
      </c>
      <c r="AG4439">
        <v>-8.361455182046118E-3</v>
      </c>
      <c r="AH4439">
        <v>-1.4950364679763295E-3</v>
      </c>
      <c r="AI4439">
        <v>-2.2861826069402458E-3</v>
      </c>
      <c r="AJ4439">
        <v>-5.1098692723239303E-4</v>
      </c>
      <c r="AK4439">
        <v>-1.2187894615846684E-2</v>
      </c>
      <c r="AL4439">
        <v>-1.7758006426028539E-3</v>
      </c>
      <c r="AM4439">
        <v>-8.8081613466801656E-3</v>
      </c>
      <c r="AN4439">
        <v>-2.3197320198886651E-4</v>
      </c>
      <c r="AO4439">
        <v>-6.5552290167294469E-3</v>
      </c>
      <c r="AP4439">
        <v>-2.7040150388496498E-3</v>
      </c>
      <c r="AQ4439">
        <v>-4.0278597212772826E-4</v>
      </c>
      <c r="AR4439">
        <v>-1.103914928331251E-2</v>
      </c>
      <c r="AS4439">
        <v>-8.0000627153066217E-3</v>
      </c>
      <c r="AT4439">
        <v>-1.031586583707722E-3</v>
      </c>
      <c r="AU4439">
        <v>-1.804623241463299E-2</v>
      </c>
      <c r="AV4439">
        <v>0</v>
      </c>
      <c r="AW4439">
        <f t="shared" si="357"/>
        <v>-5.0525612222789857E-3</v>
      </c>
      <c r="AX4439">
        <f t="shared" si="358"/>
        <v>6.2731724998092453</v>
      </c>
      <c r="AY4439">
        <f>1-AX4439/MAX(AX$2:AX4439)</f>
        <v>1.3282039806942536E-2</v>
      </c>
      <c r="AZ4439">
        <v>5</v>
      </c>
      <c r="BA4439">
        <v>5</v>
      </c>
      <c r="BB4439">
        <v>4</v>
      </c>
      <c r="BC4439">
        <v>4</v>
      </c>
      <c r="BD4439">
        <v>5</v>
      </c>
      <c r="BE4439">
        <f t="shared" ca="1" si="359"/>
        <v>-5.0525612222789857E-3</v>
      </c>
      <c r="BF4439">
        <f t="shared" ca="1" si="360"/>
        <v>11.139020901531804</v>
      </c>
      <c r="BG4439">
        <f ca="1">1-BF4439/MAX(BF$2:BF4439)</f>
        <v>1.4087917177280418E-2</v>
      </c>
      <c r="BH4439">
        <f t="shared" ca="1" si="361"/>
        <v>0.99999999999999689</v>
      </c>
    </row>
    <row r="4440" spans="1:60" x14ac:dyDescent="0.3">
      <c r="A4440" s="1">
        <v>44426</v>
      </c>
      <c r="B4440" s="3">
        <v>2021</v>
      </c>
      <c r="C4440">
        <v>0</v>
      </c>
      <c r="D4440">
        <v>0</v>
      </c>
      <c r="E4440">
        <v>0</v>
      </c>
      <c r="F4440">
        <v>0.241254509825271</v>
      </c>
      <c r="G4440">
        <v>0</v>
      </c>
      <c r="H4440">
        <v>0</v>
      </c>
      <c r="I4440">
        <v>0</v>
      </c>
      <c r="J4440">
        <v>0</v>
      </c>
      <c r="K4440">
        <v>0</v>
      </c>
      <c r="L4440">
        <v>2.77777777777777E-2</v>
      </c>
      <c r="M4440">
        <v>7.4074074074074001E-2</v>
      </c>
      <c r="N4440">
        <v>5.1697530864197497E-2</v>
      </c>
      <c r="O4440">
        <v>0.13888888888888801</v>
      </c>
      <c r="P4440">
        <v>4.81495323768538E-2</v>
      </c>
      <c r="Q4440">
        <v>0</v>
      </c>
      <c r="R4440">
        <v>6.7257071693048204E-2</v>
      </c>
      <c r="S4440">
        <v>0.13888888888888801</v>
      </c>
      <c r="T4440">
        <v>5.5555555555555497E-2</v>
      </c>
      <c r="U4440">
        <v>0</v>
      </c>
      <c r="V4440">
        <v>0</v>
      </c>
      <c r="W4440">
        <v>0.14332544799254099</v>
      </c>
      <c r="X4440">
        <v>0</v>
      </c>
      <c r="Y4440">
        <v>1.3130722062902301E-2</v>
      </c>
      <c r="Z4440">
        <v>8.6267968323339161E-5</v>
      </c>
      <c r="AA4440">
        <v>0</v>
      </c>
      <c r="AB4440">
        <v>-1.7250530046508672E-4</v>
      </c>
      <c r="AC4440">
        <v>-1.1695895097968978E-2</v>
      </c>
      <c r="AD4440">
        <v>1.5897651672718283E-3</v>
      </c>
      <c r="AE4440">
        <v>-3.8634272686363103E-3</v>
      </c>
      <c r="AF4440">
        <v>-8.0184670074578968E-4</v>
      </c>
      <c r="AG4440">
        <v>-5.1773181361557397E-3</v>
      </c>
      <c r="AH4440">
        <v>7.7861221693442673E-4</v>
      </c>
      <c r="AI4440">
        <v>-2.2912277065854081E-3</v>
      </c>
      <c r="AJ4440">
        <v>-5.10640744794566E-4</v>
      </c>
      <c r="AK4440">
        <v>-8.7339144981667394E-3</v>
      </c>
      <c r="AL4440">
        <v>-6.6686133611160159E-4</v>
      </c>
      <c r="AM4440">
        <v>-9.6244989396749858E-3</v>
      </c>
      <c r="AN4440">
        <v>0</v>
      </c>
      <c r="AO4440">
        <v>-1.0945096419838429E-2</v>
      </c>
      <c r="AP4440">
        <v>1.5492850248577383E-4</v>
      </c>
      <c r="AQ4440">
        <v>3.3591565694810477E-3</v>
      </c>
      <c r="AR4440">
        <v>-2.5019312447962516E-3</v>
      </c>
      <c r="AS4440">
        <v>-2.7361988444454255E-3</v>
      </c>
      <c r="AT4440">
        <v>-9.1061888741668096E-3</v>
      </c>
      <c r="AU4440">
        <v>1.1984780889815472E-3</v>
      </c>
      <c r="AV4440">
        <v>0</v>
      </c>
      <c r="AW4440">
        <f t="shared" si="357"/>
        <v>-5.7638605384198452E-3</v>
      </c>
      <c r="AX4440">
        <f t="shared" si="358"/>
        <v>6.2370148083868946</v>
      </c>
      <c r="AY4440">
        <f>1-AX4440/MAX(AX$2:AX4440)</f>
        <v>1.8969344520249343E-2</v>
      </c>
      <c r="AZ4440">
        <v>5</v>
      </c>
      <c r="BA4440">
        <v>5</v>
      </c>
      <c r="BB4440">
        <v>4</v>
      </c>
      <c r="BC4440">
        <v>4</v>
      </c>
      <c r="BD4440">
        <v>5</v>
      </c>
      <c r="BE4440">
        <f t="shared" ca="1" si="359"/>
        <v>-5.7638605384198452E-3</v>
      </c>
      <c r="BF4440">
        <f t="shared" ca="1" si="360"/>
        <v>11.074817138520832</v>
      </c>
      <c r="BG4440">
        <f ca="1">1-BF4440/MAX(BF$2:BF4440)</f>
        <v>1.9770576925813632E-2</v>
      </c>
      <c r="BH4440">
        <f t="shared" ca="1" si="361"/>
        <v>0.99999999999999689</v>
      </c>
    </row>
    <row r="4441" spans="1:60" x14ac:dyDescent="0.3">
      <c r="A4441" s="1">
        <v>44427</v>
      </c>
      <c r="B4441" s="3">
        <v>2021</v>
      </c>
      <c r="C4441">
        <v>0</v>
      </c>
      <c r="D4441">
        <v>0</v>
      </c>
      <c r="E4441">
        <v>0</v>
      </c>
      <c r="F4441">
        <v>0.241254509825271</v>
      </c>
      <c r="G4441">
        <v>0</v>
      </c>
      <c r="H4441">
        <v>0</v>
      </c>
      <c r="I4441">
        <v>0</v>
      </c>
      <c r="J4441">
        <v>0</v>
      </c>
      <c r="K4441">
        <v>0</v>
      </c>
      <c r="L4441">
        <v>2.77777777777777E-2</v>
      </c>
      <c r="M4441">
        <v>7.4074074074074001E-2</v>
      </c>
      <c r="N4441">
        <v>5.1697530864197497E-2</v>
      </c>
      <c r="O4441">
        <v>0.13888888888888801</v>
      </c>
      <c r="P4441">
        <v>4.81495323768538E-2</v>
      </c>
      <c r="Q4441">
        <v>0</v>
      </c>
      <c r="R4441">
        <v>6.7257071693048204E-2</v>
      </c>
      <c r="S4441">
        <v>0.13888888888888801</v>
      </c>
      <c r="T4441">
        <v>5.5555555555555497E-2</v>
      </c>
      <c r="U4441">
        <v>0</v>
      </c>
      <c r="V4441">
        <v>0</v>
      </c>
      <c r="W4441">
        <v>0.14332544799254099</v>
      </c>
      <c r="X4441">
        <v>0</v>
      </c>
      <c r="Y4441">
        <v>1.3130722062902301E-2</v>
      </c>
      <c r="Z4441">
        <v>1.7248654939643338E-3</v>
      </c>
      <c r="AA4441">
        <v>2.187946801708307E-4</v>
      </c>
      <c r="AB4441">
        <v>1.2080239527130221E-3</v>
      </c>
      <c r="AC4441">
        <v>-1.3986037806077989E-2</v>
      </c>
      <c r="AD4441">
        <v>-1.706334501802198E-2</v>
      </c>
      <c r="AE4441">
        <v>-9.8836537647987166E-3</v>
      </c>
      <c r="AF4441">
        <v>9.8085449344664788E-4</v>
      </c>
      <c r="AG4441">
        <v>-9.5167868962588997E-3</v>
      </c>
      <c r="AH4441">
        <v>-2.9324085892639129E-3</v>
      </c>
      <c r="AI4441">
        <v>-1.1462567347397812E-4</v>
      </c>
      <c r="AJ4441">
        <v>2.21491996177825E-3</v>
      </c>
      <c r="AK4441">
        <v>-1.1980649571422863E-2</v>
      </c>
      <c r="AL4441">
        <v>2.2991226733626302E-3</v>
      </c>
      <c r="AM4441">
        <v>4.8314121054680026E-3</v>
      </c>
      <c r="AN4441">
        <v>0</v>
      </c>
      <c r="AO4441">
        <v>1.548349296484508E-3</v>
      </c>
      <c r="AP4441">
        <v>3.8716350629641738E-4</v>
      </c>
      <c r="AQ4441">
        <v>7.3650814604626635E-3</v>
      </c>
      <c r="AR4441">
        <v>-1.0997641701813943E-2</v>
      </c>
      <c r="AS4441">
        <v>-1.1696528924289962E-2</v>
      </c>
      <c r="AT4441">
        <v>4.8316705319828568E-3</v>
      </c>
      <c r="AU4441">
        <v>-1.5363032510095964E-2</v>
      </c>
      <c r="AV4441">
        <v>0</v>
      </c>
      <c r="AW4441">
        <f t="shared" si="357"/>
        <v>-2.0211450856984607E-3</v>
      </c>
      <c r="AX4441">
        <f t="shared" si="358"/>
        <v>6.2244088965574944</v>
      </c>
      <c r="AY4441">
        <f>1-AX4441/MAX(AX$2:AX4441)</f>
        <v>2.0952149808491805E-2</v>
      </c>
      <c r="AZ4441">
        <v>5</v>
      </c>
      <c r="BA4441">
        <v>5</v>
      </c>
      <c r="BB4441">
        <v>4</v>
      </c>
      <c r="BC4441">
        <v>4</v>
      </c>
      <c r="BD4441">
        <v>5</v>
      </c>
      <c r="BE4441">
        <f t="shared" ca="1" si="359"/>
        <v>-2.0211450856984607E-3</v>
      </c>
      <c r="BF4441">
        <f t="shared" ca="1" si="360"/>
        <v>11.0524333262863</v>
      </c>
      <c r="BG4441">
        <f ca="1">1-BF4441/MAX(BF$2:BF4441)</f>
        <v>2.1751762807117103E-2</v>
      </c>
      <c r="BH4441">
        <f t="shared" ca="1" si="361"/>
        <v>0.99999999999999689</v>
      </c>
    </row>
    <row r="4442" spans="1:60" x14ac:dyDescent="0.3">
      <c r="A4442" s="1">
        <v>44428</v>
      </c>
      <c r="B4442" s="3">
        <v>2021</v>
      </c>
      <c r="C4442">
        <v>0</v>
      </c>
      <c r="D4442">
        <v>0</v>
      </c>
      <c r="E4442">
        <v>0</v>
      </c>
      <c r="F4442">
        <v>0.241254509825271</v>
      </c>
      <c r="G4442">
        <v>0</v>
      </c>
      <c r="H4442">
        <v>0</v>
      </c>
      <c r="I4442">
        <v>0</v>
      </c>
      <c r="J4442">
        <v>0</v>
      </c>
      <c r="K4442">
        <v>0</v>
      </c>
      <c r="L4442">
        <v>2.77777777777777E-2</v>
      </c>
      <c r="M4442">
        <v>7.4074074074074001E-2</v>
      </c>
      <c r="N4442">
        <v>5.1697530864197497E-2</v>
      </c>
      <c r="O4442">
        <v>0.13888888888888801</v>
      </c>
      <c r="P4442">
        <v>4.81495323768538E-2</v>
      </c>
      <c r="Q4442">
        <v>0</v>
      </c>
      <c r="R4442">
        <v>6.7257071693048204E-2</v>
      </c>
      <c r="S4442">
        <v>0.13888888888888801</v>
      </c>
      <c r="T4442">
        <v>5.5555555555555497E-2</v>
      </c>
      <c r="U4442">
        <v>0</v>
      </c>
      <c r="V4442">
        <v>0</v>
      </c>
      <c r="W4442">
        <v>0.14332544799254099</v>
      </c>
      <c r="X4442">
        <v>0</v>
      </c>
      <c r="Y4442">
        <v>1.3130722062902301E-2</v>
      </c>
      <c r="Z4442">
        <v>8.6249774385427358E-5</v>
      </c>
      <c r="AA4442">
        <v>0</v>
      </c>
      <c r="AB4442">
        <v>-3.4465377733983171E-4</v>
      </c>
      <c r="AC4442">
        <v>-2.3458831081468068E-2</v>
      </c>
      <c r="AD4442">
        <v>-8.0759941778574262E-4</v>
      </c>
      <c r="AE4442">
        <v>3.9171267529134468E-3</v>
      </c>
      <c r="AF4442">
        <v>-1.4253672121161687E-3</v>
      </c>
      <c r="AG4442">
        <v>7.5049118329628683E-4</v>
      </c>
      <c r="AH4442">
        <v>5.4016168033910184E-4</v>
      </c>
      <c r="AI4442">
        <v>2.4113915677821396E-3</v>
      </c>
      <c r="AJ4442">
        <v>-9.3525673305772106E-4</v>
      </c>
      <c r="AK4442">
        <v>1.689151311642112E-2</v>
      </c>
      <c r="AL4442">
        <v>6.6583579567747186E-4</v>
      </c>
      <c r="AM4442">
        <v>1.0358272084345366E-2</v>
      </c>
      <c r="AN4442">
        <v>0</v>
      </c>
      <c r="AO4442">
        <v>7.9571981193933272E-3</v>
      </c>
      <c r="AP4442">
        <v>-3.0971516354232342E-3</v>
      </c>
      <c r="AQ4442">
        <v>6.6458024493032397E-4</v>
      </c>
      <c r="AR4442">
        <v>3.3166120216931994E-3</v>
      </c>
      <c r="AS4442">
        <v>5.6981175293280284E-3</v>
      </c>
      <c r="AT4442">
        <v>4.9971617855022465E-3</v>
      </c>
      <c r="AU4442">
        <v>0</v>
      </c>
      <c r="AV4442">
        <v>0</v>
      </c>
      <c r="AW4442">
        <f t="shared" si="357"/>
        <v>-3.3392118280902703E-3</v>
      </c>
      <c r="AX4442">
        <f t="shared" si="358"/>
        <v>6.2036242767472389</v>
      </c>
      <c r="AY4442">
        <f>1-AX4442/MAX(AX$2:AX4442)</f>
        <v>2.4221397970117797E-2</v>
      </c>
      <c r="AZ4442">
        <v>5</v>
      </c>
      <c r="BA4442">
        <v>5</v>
      </c>
      <c r="BB4442">
        <v>4</v>
      </c>
      <c r="BC4442">
        <v>4</v>
      </c>
      <c r="BD4442">
        <v>5</v>
      </c>
      <c r="BE4442">
        <f t="shared" ca="1" si="359"/>
        <v>-3.3392118280902703E-3</v>
      </c>
      <c r="BF4442">
        <f t="shared" ca="1" si="360"/>
        <v>11.015526910193985</v>
      </c>
      <c r="BG4442">
        <f ca="1">1-BF4442/MAX(BF$2:BF4442)</f>
        <v>2.5018340891560076E-2</v>
      </c>
      <c r="BH4442">
        <f t="shared" ca="1" si="361"/>
        <v>0.99999999999999689</v>
      </c>
    </row>
    <row r="4443" spans="1:60" x14ac:dyDescent="0.3">
      <c r="A4443" s="1">
        <v>44431</v>
      </c>
      <c r="B4443" s="3">
        <v>2021</v>
      </c>
      <c r="C4443">
        <v>0</v>
      </c>
      <c r="D4443">
        <v>0</v>
      </c>
      <c r="E4443">
        <v>0</v>
      </c>
      <c r="F4443">
        <v>0.241254509825271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2.77777777777777E-2</v>
      </c>
      <c r="M4443">
        <v>7.4074074074074001E-2</v>
      </c>
      <c r="N4443">
        <v>5.1697530864197497E-2</v>
      </c>
      <c r="O4443">
        <v>0.13888888888888801</v>
      </c>
      <c r="P4443">
        <v>4.81495323768538E-2</v>
      </c>
      <c r="Q4443">
        <v>0</v>
      </c>
      <c r="R4443">
        <v>6.7257071693048204E-2</v>
      </c>
      <c r="S4443">
        <v>0.13888888888888801</v>
      </c>
      <c r="T4443">
        <v>5.5555555555555497E-2</v>
      </c>
      <c r="U4443">
        <v>0</v>
      </c>
      <c r="V4443">
        <v>0</v>
      </c>
      <c r="W4443">
        <v>0.14332544799254099</v>
      </c>
      <c r="X4443">
        <v>0</v>
      </c>
      <c r="Y4443">
        <v>1.3130722062902301E-2</v>
      </c>
      <c r="Z4443">
        <v>0</v>
      </c>
      <c r="AA4443">
        <v>-2.1874681953049091E-4</v>
      </c>
      <c r="AB4443">
        <v>-1.0346656470962001E-3</v>
      </c>
      <c r="AC4443">
        <v>3.6312859043500012E-2</v>
      </c>
      <c r="AD4443">
        <v>1.5151560394754737E-2</v>
      </c>
      <c r="AE4443">
        <v>9.3140663180268923E-3</v>
      </c>
      <c r="AF4443">
        <v>3.746799022757541E-3</v>
      </c>
      <c r="AG4443">
        <v>1.3201315062665975E-2</v>
      </c>
      <c r="AH4443">
        <v>1.2177557387282434E-2</v>
      </c>
      <c r="AI4443">
        <v>3.0932202938851461E-3</v>
      </c>
      <c r="AJ4443">
        <v>2.5552950954521592E-4</v>
      </c>
      <c r="AK4443">
        <v>1.9023742896594475E-2</v>
      </c>
      <c r="AL4443">
        <v>7.3951899703006418E-4</v>
      </c>
      <c r="AM4443">
        <v>1.4956673049614899E-2</v>
      </c>
      <c r="AN4443">
        <v>0</v>
      </c>
      <c r="AO4443">
        <v>8.7964540312384099E-3</v>
      </c>
      <c r="AP4443">
        <v>2.3302110291698597E-3</v>
      </c>
      <c r="AQ4443">
        <v>-6.6413887135652327E-4</v>
      </c>
      <c r="AR4443">
        <v>1.0499705779772217E-2</v>
      </c>
      <c r="AS4443">
        <v>8.7172244344075889E-3</v>
      </c>
      <c r="AT4443">
        <v>-1.8762389385162948E-3</v>
      </c>
      <c r="AU4443">
        <v>1.4387017265443447E-2</v>
      </c>
      <c r="AV4443">
        <v>0</v>
      </c>
      <c r="AW4443">
        <f t="shared" si="357"/>
        <v>1.1281294997038092E-2</v>
      </c>
      <c r="AX4443">
        <f t="shared" si="358"/>
        <v>6.2736091922640114</v>
      </c>
      <c r="AY4443">
        <f>1-AX4443/MAX(AX$2:AX4443)</f>
        <v>1.3213351708821208E-2</v>
      </c>
      <c r="AZ4443">
        <v>5</v>
      </c>
      <c r="BA4443">
        <v>5</v>
      </c>
      <c r="BB4443">
        <v>4</v>
      </c>
      <c r="BC4443">
        <v>4</v>
      </c>
      <c r="BD4443">
        <v>5</v>
      </c>
      <c r="BE4443">
        <f t="shared" ca="1" si="359"/>
        <v>1.1281294997038092E-2</v>
      </c>
      <c r="BF4443">
        <f t="shared" ca="1" si="360"/>
        <v>11.139796318815694</v>
      </c>
      <c r="BG4443">
        <f ca="1">1-BF4443/MAX(BF$2:BF4443)</f>
        <v>1.4019285178456298E-2</v>
      </c>
      <c r="BH4443">
        <f t="shared" ca="1" si="361"/>
        <v>0.99999999999999689</v>
      </c>
    </row>
    <row r="4444" spans="1:60" x14ac:dyDescent="0.3">
      <c r="A4444" s="1">
        <v>44432</v>
      </c>
      <c r="B4444" s="3">
        <v>2021</v>
      </c>
      <c r="C4444">
        <v>0</v>
      </c>
      <c r="D4444">
        <v>0</v>
      </c>
      <c r="E4444">
        <v>0</v>
      </c>
      <c r="F4444">
        <v>0.241254509825271</v>
      </c>
      <c r="G4444">
        <v>0</v>
      </c>
      <c r="H4444">
        <v>0</v>
      </c>
      <c r="I4444">
        <v>0</v>
      </c>
      <c r="J4444">
        <v>0</v>
      </c>
      <c r="K4444">
        <v>0</v>
      </c>
      <c r="L4444">
        <v>2.77777777777777E-2</v>
      </c>
      <c r="M4444">
        <v>7.4074074074074001E-2</v>
      </c>
      <c r="N4444">
        <v>5.1697530864197497E-2</v>
      </c>
      <c r="O4444">
        <v>0.13888888888888801</v>
      </c>
      <c r="P4444">
        <v>4.81495323768538E-2</v>
      </c>
      <c r="Q4444">
        <v>0</v>
      </c>
      <c r="R4444">
        <v>6.7257071693048204E-2</v>
      </c>
      <c r="S4444">
        <v>0.13888888888888801</v>
      </c>
      <c r="T4444">
        <v>5.5555555555555497E-2</v>
      </c>
      <c r="U4444">
        <v>0</v>
      </c>
      <c r="V4444">
        <v>0</v>
      </c>
      <c r="W4444">
        <v>0.14332544799254099</v>
      </c>
      <c r="X4444">
        <v>0</v>
      </c>
      <c r="Y4444">
        <v>1.3130722062902301E-2</v>
      </c>
      <c r="Z4444">
        <v>-1.4636399004989142E-3</v>
      </c>
      <c r="AA4444">
        <v>0</v>
      </c>
      <c r="AB4444">
        <v>1.7263448794202496E-4</v>
      </c>
      <c r="AC4444">
        <v>2.1024347035063284E-2</v>
      </c>
      <c r="AD4444">
        <v>2.2686646616334016E-2</v>
      </c>
      <c r="AE4444">
        <v>2.1199353903207374E-3</v>
      </c>
      <c r="AF4444">
        <v>6.2199911646354522E-4</v>
      </c>
      <c r="AG4444">
        <v>8.8836370539990828E-3</v>
      </c>
      <c r="AH4444">
        <v>-4.7414113127930424E-4</v>
      </c>
      <c r="AI4444">
        <v>1.3706324113385016E-3</v>
      </c>
      <c r="AJ4444">
        <v>-2.7219177792173754E-3</v>
      </c>
      <c r="AK4444">
        <v>9.8351368283400298E-3</v>
      </c>
      <c r="AL4444">
        <v>-2.2906886339520982E-3</v>
      </c>
      <c r="AM4444">
        <v>3.0544052794836407E-3</v>
      </c>
      <c r="AN4444">
        <v>-1.158311018366609E-4</v>
      </c>
      <c r="AO4444">
        <v>1.5874745159047965E-3</v>
      </c>
      <c r="AP4444">
        <v>0</v>
      </c>
      <c r="AQ4444">
        <v>-7.7769078149083626E-3</v>
      </c>
      <c r="AR4444">
        <v>4.8104562957920205E-3</v>
      </c>
      <c r="AS4444">
        <v>7.2018708584864477E-4</v>
      </c>
      <c r="AT4444">
        <v>-4.4177853828933911E-3</v>
      </c>
      <c r="AU4444">
        <v>2.2373217593228745E-2</v>
      </c>
      <c r="AV4444">
        <v>0</v>
      </c>
      <c r="AW4444">
        <f t="shared" si="357"/>
        <v>4.2875747821771353E-3</v>
      </c>
      <c r="AX4444">
        <f t="shared" si="358"/>
        <v>6.3005077608299969</v>
      </c>
      <c r="AY4444">
        <f>1-AX4444/MAX(AX$2:AX4444)</f>
        <v>8.9824301602189349E-3</v>
      </c>
      <c r="AZ4444">
        <v>5</v>
      </c>
      <c r="BA4444">
        <v>5</v>
      </c>
      <c r="BB4444">
        <v>4</v>
      </c>
      <c r="BC4444">
        <v>4</v>
      </c>
      <c r="BD4444">
        <v>5</v>
      </c>
      <c r="BE4444">
        <f t="shared" ca="1" si="359"/>
        <v>4.2875747821771353E-3</v>
      </c>
      <c r="BF4444">
        <f t="shared" ca="1" si="360"/>
        <v>11.187559028590838</v>
      </c>
      <c r="BG4444">
        <f ca="1">1-BF4444/MAX(BF$2:BF4444)</f>
        <v>9.7918191298743684E-3</v>
      </c>
      <c r="BH4444">
        <f t="shared" ca="1" si="361"/>
        <v>0.99999999999999689</v>
      </c>
    </row>
    <row r="4445" spans="1:60" x14ac:dyDescent="0.3">
      <c r="A4445" s="1">
        <v>44433</v>
      </c>
      <c r="B4445" s="3">
        <v>2021</v>
      </c>
      <c r="C4445">
        <v>0</v>
      </c>
      <c r="D4445">
        <v>0</v>
      </c>
      <c r="E4445">
        <v>0</v>
      </c>
      <c r="F4445">
        <v>0.241254509825271</v>
      </c>
      <c r="G4445">
        <v>0</v>
      </c>
      <c r="H4445">
        <v>0</v>
      </c>
      <c r="I4445">
        <v>0</v>
      </c>
      <c r="J4445">
        <v>0</v>
      </c>
      <c r="K4445">
        <v>0</v>
      </c>
      <c r="L4445">
        <v>2.77777777777777E-2</v>
      </c>
      <c r="M4445">
        <v>7.4074074074074001E-2</v>
      </c>
      <c r="N4445">
        <v>5.1697530864197497E-2</v>
      </c>
      <c r="O4445">
        <v>0.13888888888888801</v>
      </c>
      <c r="P4445">
        <v>4.81495323768538E-2</v>
      </c>
      <c r="Q4445">
        <v>0</v>
      </c>
      <c r="R4445">
        <v>6.7257071693048204E-2</v>
      </c>
      <c r="S4445">
        <v>0.13888888888888801</v>
      </c>
      <c r="T4445">
        <v>5.5555555555555497E-2</v>
      </c>
      <c r="U4445">
        <v>0</v>
      </c>
      <c r="V4445">
        <v>0</v>
      </c>
      <c r="W4445">
        <v>0.14332544799254099</v>
      </c>
      <c r="X4445">
        <v>0</v>
      </c>
      <c r="Y4445">
        <v>1.3130722062902301E-2</v>
      </c>
      <c r="Z4445">
        <v>-1.8965942567296112E-3</v>
      </c>
      <c r="AA4445">
        <v>0</v>
      </c>
      <c r="AB4445">
        <v>-3.9687938517918298E-3</v>
      </c>
      <c r="AC4445">
        <v>8.9757081234349556E-3</v>
      </c>
      <c r="AD4445">
        <v>1.1675176820349353E-3</v>
      </c>
      <c r="AE4445">
        <v>3.7314229203255778E-4</v>
      </c>
      <c r="AF4445">
        <v>-7.1059479065938014E-4</v>
      </c>
      <c r="AG4445">
        <v>-1.9079030485643633E-3</v>
      </c>
      <c r="AH4445">
        <v>-6.9374338054416507E-3</v>
      </c>
      <c r="AI4445">
        <v>1.0264227769531953E-3</v>
      </c>
      <c r="AJ4445">
        <v>-3.9237529840744356E-3</v>
      </c>
      <c r="AK4445">
        <v>3.5169223529945004E-3</v>
      </c>
      <c r="AL4445">
        <v>-2.5920710888263088E-3</v>
      </c>
      <c r="AM4445">
        <v>1.1485803850237453E-3</v>
      </c>
      <c r="AN4445">
        <v>-1.1602695255075179E-4</v>
      </c>
      <c r="AO4445">
        <v>2.0984144657520964E-3</v>
      </c>
      <c r="AP4445">
        <v>-3.8744389708078586E-4</v>
      </c>
      <c r="AQ4445">
        <v>-8.3067574198067984E-3</v>
      </c>
      <c r="AR4445">
        <v>7.6593231280952523E-4</v>
      </c>
      <c r="AS4445">
        <v>1.2952859395567451E-3</v>
      </c>
      <c r="AT4445">
        <v>-6.6094211884881737E-4</v>
      </c>
      <c r="AU4445">
        <v>9.7695543425535547E-4</v>
      </c>
      <c r="AV4445">
        <v>0</v>
      </c>
      <c r="AW4445">
        <f t="shared" si="357"/>
        <v>1.3115085863352454E-3</v>
      </c>
      <c r="AX4445">
        <f t="shared" si="358"/>
        <v>6.308770930856598</v>
      </c>
      <c r="AY4445">
        <f>1-AX4445/MAX(AX$2:AX4445)</f>
        <v>7.6827021081649072E-3</v>
      </c>
      <c r="AZ4445">
        <v>5</v>
      </c>
      <c r="BA4445">
        <v>5</v>
      </c>
      <c r="BB4445">
        <v>4</v>
      </c>
      <c r="BC4445">
        <v>4</v>
      </c>
      <c r="BD4445">
        <v>5</v>
      </c>
      <c r="BE4445">
        <f t="shared" ca="1" si="359"/>
        <v>1.3115085863352454E-3</v>
      </c>
      <c r="BF4445">
        <f t="shared" ca="1" si="360"/>
        <v>11.20223160831697</v>
      </c>
      <c r="BG4445">
        <f ca="1">1-BF4445/MAX(BF$2:BF4445)</f>
        <v>8.4931525984036638E-3</v>
      </c>
      <c r="BH4445">
        <f t="shared" ca="1" si="361"/>
        <v>0.99999999999999689</v>
      </c>
    </row>
    <row r="4446" spans="1:60" x14ac:dyDescent="0.3">
      <c r="A4446" s="1">
        <v>44434</v>
      </c>
      <c r="B4446" s="3">
        <v>2021</v>
      </c>
      <c r="C4446">
        <v>0</v>
      </c>
      <c r="D4446">
        <v>0</v>
      </c>
      <c r="E4446">
        <v>0</v>
      </c>
      <c r="F4446">
        <v>0.241254509825271</v>
      </c>
      <c r="G4446">
        <v>0</v>
      </c>
      <c r="H4446">
        <v>0</v>
      </c>
      <c r="I4446">
        <v>0</v>
      </c>
      <c r="J4446">
        <v>0</v>
      </c>
      <c r="K4446">
        <v>0</v>
      </c>
      <c r="L4446">
        <v>2.77777777777777E-2</v>
      </c>
      <c r="M4446">
        <v>7.4074074074074001E-2</v>
      </c>
      <c r="N4446">
        <v>5.1697530864197497E-2</v>
      </c>
      <c r="O4446">
        <v>0.13888888888888801</v>
      </c>
      <c r="P4446">
        <v>4.81495323768538E-2</v>
      </c>
      <c r="Q4446">
        <v>0</v>
      </c>
      <c r="R4446">
        <v>6.7257071693048204E-2</v>
      </c>
      <c r="S4446">
        <v>0.13888888888888801</v>
      </c>
      <c r="T4446">
        <v>5.5555555555555497E-2</v>
      </c>
      <c r="U4446">
        <v>0</v>
      </c>
      <c r="V4446">
        <v>0</v>
      </c>
      <c r="W4446">
        <v>0.14332544799254099</v>
      </c>
      <c r="X4446">
        <v>0</v>
      </c>
      <c r="Y4446">
        <v>1.3130722062902301E-2</v>
      </c>
      <c r="Z4446">
        <v>8.6187287953398695E-5</v>
      </c>
      <c r="AA4446">
        <v>1.0935391120958649E-4</v>
      </c>
      <c r="AB4446">
        <v>3.463751923487024E-4</v>
      </c>
      <c r="AC4446">
        <v>-7.8493722219302731E-3</v>
      </c>
      <c r="AD4446">
        <v>-9.5239063956822356E-3</v>
      </c>
      <c r="AE4446">
        <v>-5.2243691050296581E-3</v>
      </c>
      <c r="AF4446">
        <v>-1.5996962481529264E-3</v>
      </c>
      <c r="AG4446">
        <v>-5.1461068872216131E-3</v>
      </c>
      <c r="AH4446">
        <v>1.1344784228146665E-3</v>
      </c>
      <c r="AI4446">
        <v>-5.6993884824640961E-4</v>
      </c>
      <c r="AJ4446">
        <v>0</v>
      </c>
      <c r="AK4446">
        <v>-1.0603867226467334E-2</v>
      </c>
      <c r="AL4446">
        <v>-2.9695308865451686E-4</v>
      </c>
      <c r="AM4446">
        <v>-6.3499788531918844E-3</v>
      </c>
      <c r="AN4446">
        <v>0</v>
      </c>
      <c r="AO4446">
        <v>-5.9033112401806198E-3</v>
      </c>
      <c r="AP4446">
        <v>1.5502458349647696E-4</v>
      </c>
      <c r="AQ4446">
        <v>2.7700244118833428E-3</v>
      </c>
      <c r="AR4446">
        <v>-6.3145324071450792E-3</v>
      </c>
      <c r="AS4446">
        <v>-5.8932969251322964E-3</v>
      </c>
      <c r="AT4446">
        <v>3.7804180549771971E-4</v>
      </c>
      <c r="AU4446">
        <v>-8.198463844021564E-3</v>
      </c>
      <c r="AV4446">
        <v>0</v>
      </c>
      <c r="AW4446">
        <f t="shared" si="357"/>
        <v>-2.9721488115684114E-3</v>
      </c>
      <c r="AX4446">
        <f t="shared" si="358"/>
        <v>6.2900203248319952</v>
      </c>
      <c r="AY4446">
        <f>1-AX4446/MAX(AX$2:AX4446)</f>
        <v>1.0632016785792842E-2</v>
      </c>
      <c r="AZ4446">
        <v>5</v>
      </c>
      <c r="BA4446">
        <v>5</v>
      </c>
      <c r="BB4446">
        <v>4</v>
      </c>
      <c r="BC4446">
        <v>4</v>
      </c>
      <c r="BD4446">
        <v>5</v>
      </c>
      <c r="BE4446">
        <f t="shared" ca="1" si="359"/>
        <v>-2.9721488115684114E-3</v>
      </c>
      <c r="BF4446">
        <f t="shared" ca="1" si="360"/>
        <v>11.168936908955397</v>
      </c>
      <c r="BG4446">
        <f ca="1">1-BF4446/MAX(BF$2:BF4446)</f>
        <v>1.1440058496570149E-2</v>
      </c>
      <c r="BH4446">
        <f t="shared" ca="1" si="361"/>
        <v>0.99999999999999689</v>
      </c>
    </row>
    <row r="4447" spans="1:60" x14ac:dyDescent="0.3">
      <c r="A4447" s="1">
        <v>44435</v>
      </c>
      <c r="B4447" s="3">
        <v>2021</v>
      </c>
      <c r="C4447">
        <v>0</v>
      </c>
      <c r="D4447">
        <v>0</v>
      </c>
      <c r="E4447">
        <v>0</v>
      </c>
      <c r="F4447">
        <v>0.241254509825271</v>
      </c>
      <c r="G4447">
        <v>0</v>
      </c>
      <c r="H4447">
        <v>0</v>
      </c>
      <c r="I4447">
        <v>0</v>
      </c>
      <c r="J4447">
        <v>0</v>
      </c>
      <c r="K4447">
        <v>0</v>
      </c>
      <c r="L4447">
        <v>2.77777777777777E-2</v>
      </c>
      <c r="M4447">
        <v>7.4074074074074001E-2</v>
      </c>
      <c r="N4447">
        <v>5.1697530864197497E-2</v>
      </c>
      <c r="O4447">
        <v>0.13888888888888801</v>
      </c>
      <c r="P4447">
        <v>4.81495323768538E-2</v>
      </c>
      <c r="Q4447">
        <v>0</v>
      </c>
      <c r="R4447">
        <v>6.7257071693048204E-2</v>
      </c>
      <c r="S4447">
        <v>0.13888888888888801</v>
      </c>
      <c r="T4447">
        <v>5.5555555555555497E-2</v>
      </c>
      <c r="U4447">
        <v>0</v>
      </c>
      <c r="V4447">
        <v>0</v>
      </c>
      <c r="W4447">
        <v>0.14332544799254099</v>
      </c>
      <c r="X4447">
        <v>0</v>
      </c>
      <c r="Y4447">
        <v>1.3130722062902301E-2</v>
      </c>
      <c r="Z4447">
        <v>2.7639062987845353E-3</v>
      </c>
      <c r="AA4447">
        <v>0</v>
      </c>
      <c r="AB4447">
        <v>1.3853704323321114E-3</v>
      </c>
      <c r="AC4447">
        <v>1.26582342535424E-2</v>
      </c>
      <c r="AD4447">
        <v>1.2362730722332849E-2</v>
      </c>
      <c r="AE4447">
        <v>9.1283794229690685E-3</v>
      </c>
      <c r="AF4447">
        <v>6.4094100550153854E-3</v>
      </c>
      <c r="AG4447">
        <v>6.9462091643504031E-3</v>
      </c>
      <c r="AH4447">
        <v>1.5029547921398656E-2</v>
      </c>
      <c r="AI4447">
        <v>2.7361689590832405E-3</v>
      </c>
      <c r="AJ4447">
        <v>3.2541000513572893E-3</v>
      </c>
      <c r="AK4447">
        <v>2.8201729722034496E-2</v>
      </c>
      <c r="AL4447">
        <v>5.5705357739654904E-3</v>
      </c>
      <c r="AM4447">
        <v>9.7202351511846974E-3</v>
      </c>
      <c r="AN4447">
        <v>6.9624249819688622E-4</v>
      </c>
      <c r="AO4447">
        <v>8.9409632090360347E-3</v>
      </c>
      <c r="AP4447">
        <v>7.5182767955170871E-3</v>
      </c>
      <c r="AQ4447">
        <v>6.8035754210211685E-3</v>
      </c>
      <c r="AR4447">
        <v>1.0398611216263065E-2</v>
      </c>
      <c r="AS4447">
        <v>1.1278068602329272E-2</v>
      </c>
      <c r="AT4447">
        <v>1.0482547643644313E-2</v>
      </c>
      <c r="AU4447">
        <v>1.2596109266443278E-2</v>
      </c>
      <c r="AV4447">
        <v>0</v>
      </c>
      <c r="AW4447">
        <f t="shared" si="357"/>
        <v>9.5965156991124345E-3</v>
      </c>
      <c r="AX4447">
        <f t="shared" si="358"/>
        <v>6.3503826036269819</v>
      </c>
      <c r="AY4447">
        <f>1-AX4447/MAX(AX$2:AX4447)</f>
        <v>1.1375314026784711E-3</v>
      </c>
      <c r="AZ4447">
        <v>5</v>
      </c>
      <c r="BA4447">
        <v>5</v>
      </c>
      <c r="BB4447">
        <v>4</v>
      </c>
      <c r="BC4447">
        <v>4</v>
      </c>
      <c r="BD4447">
        <v>5</v>
      </c>
      <c r="BE4447">
        <f t="shared" ca="1" si="359"/>
        <v>9.5965156991124345E-3</v>
      </c>
      <c r="BF4447">
        <f t="shared" ca="1" si="360"/>
        <v>11.276119787344584</v>
      </c>
      <c r="BG4447">
        <f ca="1">1-BF4447/MAX(BF$2:BF4447)</f>
        <v>1.9533274984188109E-3</v>
      </c>
      <c r="BH4447">
        <f t="shared" ca="1" si="361"/>
        <v>0.99999999999999689</v>
      </c>
    </row>
    <row r="4448" spans="1:60" x14ac:dyDescent="0.3">
      <c r="A4448" s="1">
        <v>44438</v>
      </c>
      <c r="B4448" s="3">
        <v>2021</v>
      </c>
      <c r="C4448">
        <v>0</v>
      </c>
      <c r="D4448">
        <v>0</v>
      </c>
      <c r="E4448">
        <v>0</v>
      </c>
      <c r="F4448">
        <v>0.241254509825271</v>
      </c>
      <c r="G4448">
        <v>0</v>
      </c>
      <c r="H4448">
        <v>0</v>
      </c>
      <c r="I4448">
        <v>0</v>
      </c>
      <c r="J4448">
        <v>0</v>
      </c>
      <c r="K4448">
        <v>0</v>
      </c>
      <c r="L4448">
        <v>2.77777777777777E-2</v>
      </c>
      <c r="M4448">
        <v>7.4074074074074001E-2</v>
      </c>
      <c r="N4448">
        <v>5.1697530864197497E-2</v>
      </c>
      <c r="O4448">
        <v>0.13888888888888801</v>
      </c>
      <c r="P4448">
        <v>4.81495323768538E-2</v>
      </c>
      <c r="Q4448">
        <v>0</v>
      </c>
      <c r="R4448">
        <v>6.7257071693048204E-2</v>
      </c>
      <c r="S4448">
        <v>0.13888888888888801</v>
      </c>
      <c r="T4448">
        <v>5.5555555555555497E-2</v>
      </c>
      <c r="U4448">
        <v>0</v>
      </c>
      <c r="V4448">
        <v>0</v>
      </c>
      <c r="W4448">
        <v>0.14332544799254099</v>
      </c>
      <c r="X4448">
        <v>0</v>
      </c>
      <c r="Y4448">
        <v>1.3130722062902301E-2</v>
      </c>
      <c r="Z4448">
        <v>1.1200069801400314E-3</v>
      </c>
      <c r="AA4448">
        <v>0</v>
      </c>
      <c r="AB4448">
        <v>1.0378869562241988E-3</v>
      </c>
      <c r="AC4448">
        <v>3.6458434835795472E-3</v>
      </c>
      <c r="AD4448">
        <v>2.1322415661806371E-3</v>
      </c>
      <c r="AE4448">
        <v>-2.4778062591090944E-4</v>
      </c>
      <c r="AF4448">
        <v>2.6537955791923196E-3</v>
      </c>
      <c r="AG4448">
        <v>-1.3209077524088952E-3</v>
      </c>
      <c r="AH4448">
        <v>-4.9356385559733429E-3</v>
      </c>
      <c r="AI4448">
        <v>1.2503313781417891E-3</v>
      </c>
      <c r="AJ4448">
        <v>1.9629456213055008E-3</v>
      </c>
      <c r="AK4448">
        <v>-4.1075296032607733E-3</v>
      </c>
      <c r="AL4448">
        <v>1.6991112604467506E-3</v>
      </c>
      <c r="AM4448">
        <v>1.12222564671558E-2</v>
      </c>
      <c r="AN4448">
        <v>2.3191936061728313E-4</v>
      </c>
      <c r="AO4448">
        <v>4.3976793220221744E-3</v>
      </c>
      <c r="AP4448">
        <v>-1.5390863535269528E-4</v>
      </c>
      <c r="AQ4448">
        <v>2.6094379830983172E-3</v>
      </c>
      <c r="AR4448">
        <v>-1.905320716357739E-4</v>
      </c>
      <c r="AS4448">
        <v>0</v>
      </c>
      <c r="AT4448">
        <v>1.0000055245107831E-2</v>
      </c>
      <c r="AU4448">
        <v>2.9153273129713941E-3</v>
      </c>
      <c r="AV4448">
        <v>0</v>
      </c>
      <c r="AW4448">
        <f t="shared" si="357"/>
        <v>3.4763259356695286E-3</v>
      </c>
      <c r="AX4448">
        <f t="shared" si="358"/>
        <v>6.3724586033733956</v>
      </c>
      <c r="AY4448">
        <f>1-AX4448/MAX(AX$2:AX4448)</f>
        <v>0</v>
      </c>
      <c r="AZ4448">
        <v>5</v>
      </c>
      <c r="BA4448">
        <v>5</v>
      </c>
      <c r="BB4448">
        <v>4</v>
      </c>
      <c r="BC4448">
        <v>4</v>
      </c>
      <c r="BD4448">
        <v>5</v>
      </c>
      <c r="BE4448">
        <f t="shared" ca="1" si="359"/>
        <v>3.4763259356695286E-3</v>
      </c>
      <c r="BF4448">
        <f t="shared" ca="1" si="360"/>
        <v>11.315319255015046</v>
      </c>
      <c r="BG4448">
        <f ca="1">1-BF4448/MAX(BF$2:BF4448)</f>
        <v>0</v>
      </c>
      <c r="BH4448">
        <f t="shared" ca="1" si="361"/>
        <v>0.99999999999999689</v>
      </c>
    </row>
    <row r="4449" spans="1:60" x14ac:dyDescent="0.3">
      <c r="A4449" s="1">
        <v>44439</v>
      </c>
      <c r="B4449" s="3">
        <v>2021</v>
      </c>
      <c r="C4449">
        <v>0</v>
      </c>
      <c r="D4449">
        <v>0</v>
      </c>
      <c r="E4449">
        <v>0</v>
      </c>
      <c r="F4449">
        <v>0.241254509825271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2.77777777777777E-2</v>
      </c>
      <c r="M4449">
        <v>7.4074074074074001E-2</v>
      </c>
      <c r="N4449">
        <v>5.1697530864197497E-2</v>
      </c>
      <c r="O4449">
        <v>0.13888888888888801</v>
      </c>
      <c r="P4449">
        <v>4.81495323768538E-2</v>
      </c>
      <c r="Q4449">
        <v>0</v>
      </c>
      <c r="R4449">
        <v>6.7257071693048204E-2</v>
      </c>
      <c r="S4449">
        <v>0.13888888888888801</v>
      </c>
      <c r="T4449">
        <v>5.5555555555555497E-2</v>
      </c>
      <c r="U4449">
        <v>0</v>
      </c>
      <c r="V4449">
        <v>0</v>
      </c>
      <c r="W4449">
        <v>0.14332544799254099</v>
      </c>
      <c r="X4449">
        <v>0</v>
      </c>
      <c r="Y4449">
        <v>1.3130722062902301E-2</v>
      </c>
      <c r="Z4449">
        <v>-1.4628270914786023E-3</v>
      </c>
      <c r="AA4449">
        <v>-1.0934195423928372E-4</v>
      </c>
      <c r="AB4449">
        <v>-4.4921034928666614E-3</v>
      </c>
      <c r="AC4449">
        <v>-4.6704994177184656E-3</v>
      </c>
      <c r="AD4449">
        <v>1.3733107344546136E-2</v>
      </c>
      <c r="AE4449">
        <v>-4.9578482152945469E-4</v>
      </c>
      <c r="AF4449">
        <v>3.5287826533414446E-4</v>
      </c>
      <c r="AG4449">
        <v>5.2909667048894882E-3</v>
      </c>
      <c r="AH4449">
        <v>2.0076547129450617E-3</v>
      </c>
      <c r="AI4449">
        <v>2.2717985980014177E-4</v>
      </c>
      <c r="AJ4449">
        <v>-1.8739569809650414E-3</v>
      </c>
      <c r="AK4449">
        <v>1.9513588815276428E-3</v>
      </c>
      <c r="AL4449">
        <v>-2.2861984772846178E-3</v>
      </c>
      <c r="AM4449">
        <v>-8.1527697879257843E-4</v>
      </c>
      <c r="AN4449">
        <v>-1.1611507751552175E-4</v>
      </c>
      <c r="AO4449">
        <v>-1.4816179212063796E-3</v>
      </c>
      <c r="AP4449">
        <v>-2.9238079647010418E-3</v>
      </c>
      <c r="AQ4449">
        <v>-6.8070777974647001E-3</v>
      </c>
      <c r="AR4449">
        <v>0</v>
      </c>
      <c r="AS4449">
        <v>-2.7167551738547235E-3</v>
      </c>
      <c r="AT4449">
        <v>4.7191566582320821E-3</v>
      </c>
      <c r="AU4449">
        <v>1.2209397559256319E-2</v>
      </c>
      <c r="AV4449">
        <v>0</v>
      </c>
      <c r="AW4449">
        <f t="shared" si="357"/>
        <v>-1.7227119286405373E-3</v>
      </c>
      <c r="AX4449">
        <f t="shared" si="358"/>
        <v>6.3614806929225969</v>
      </c>
      <c r="AY4449">
        <f>1-AX4449/MAX(AX$2:AX4449)</f>
        <v>1.7227119286404857E-3</v>
      </c>
      <c r="AZ4449">
        <v>5</v>
      </c>
      <c r="BA4449">
        <v>5</v>
      </c>
      <c r="BB4449">
        <v>4</v>
      </c>
      <c r="BC4449">
        <v>4</v>
      </c>
      <c r="BD4449">
        <v>5</v>
      </c>
      <c r="BE4449">
        <f t="shared" ca="1" si="359"/>
        <v>-1.7227119286405373E-3</v>
      </c>
      <c r="BF4449">
        <f t="shared" ca="1" si="360"/>
        <v>11.295826219558057</v>
      </c>
      <c r="BG4449">
        <f ca="1">1-BF4449/MAX(BF$2:BF4449)</f>
        <v>1.7227119286403747E-3</v>
      </c>
      <c r="BH4449">
        <f t="shared" ca="1" si="361"/>
        <v>0.99999999999999689</v>
      </c>
    </row>
    <row r="4450" spans="1:60" x14ac:dyDescent="0.3">
      <c r="A4450" s="1">
        <v>44440</v>
      </c>
      <c r="B4450" s="3">
        <v>2021</v>
      </c>
      <c r="C4450">
        <v>0</v>
      </c>
      <c r="D4450">
        <v>0</v>
      </c>
      <c r="E4450">
        <v>0</v>
      </c>
      <c r="F4450">
        <v>0.191118739147186</v>
      </c>
      <c r="G4450">
        <v>0</v>
      </c>
      <c r="H4450">
        <v>0</v>
      </c>
      <c r="I4450">
        <v>2.77777777777777E-2</v>
      </c>
      <c r="J4450">
        <v>0</v>
      </c>
      <c r="K4450">
        <v>0</v>
      </c>
      <c r="L4450">
        <v>0</v>
      </c>
      <c r="M4450">
        <v>3.7037037037037E-2</v>
      </c>
      <c r="N4450">
        <v>2.0833333333333301E-2</v>
      </c>
      <c r="O4450">
        <v>0.11111111111111099</v>
      </c>
      <c r="P4450">
        <v>7.9126419046146798E-2</v>
      </c>
      <c r="Q4450">
        <v>0</v>
      </c>
      <c r="R4450">
        <v>0.122626443347109</v>
      </c>
      <c r="S4450">
        <v>0.13888888888888801</v>
      </c>
      <c r="T4450">
        <v>0.100840146475669</v>
      </c>
      <c r="U4450">
        <v>0</v>
      </c>
      <c r="V4450">
        <v>0</v>
      </c>
      <c r="W4450">
        <v>0.15918857438037601</v>
      </c>
      <c r="X4450">
        <v>0</v>
      </c>
      <c r="Y4450">
        <v>1.14515294553625E-2</v>
      </c>
      <c r="Z4450">
        <v>3.1920615153979703E-4</v>
      </c>
      <c r="AA4450">
        <v>0</v>
      </c>
      <c r="AB4450">
        <v>3.4732650673352516E-4</v>
      </c>
      <c r="AC4450">
        <v>-4.6923152957316638E-3</v>
      </c>
      <c r="AD4450">
        <v>1.278384166805413E-2</v>
      </c>
      <c r="AE4450">
        <v>9.0525359156097274E-3</v>
      </c>
      <c r="AF4450">
        <v>1.7516635489245314E-3</v>
      </c>
      <c r="AG4450">
        <v>1.622830749368509E-2</v>
      </c>
      <c r="AH4450">
        <v>5.8898619200942193E-5</v>
      </c>
      <c r="AI4450">
        <v>8.5443945147911649E-4</v>
      </c>
      <c r="AJ4450">
        <v>4.2698796654949689E-4</v>
      </c>
      <c r="AK4450">
        <v>6.7280996453935593E-3</v>
      </c>
      <c r="AL4450">
        <v>1.2886367189783865E-3</v>
      </c>
      <c r="AM4450">
        <v>1.6579951964263984E-3</v>
      </c>
      <c r="AN4450">
        <v>-8.1125918363511573E-5</v>
      </c>
      <c r="AO4450">
        <v>5.3138738363300853E-4</v>
      </c>
      <c r="AP4450">
        <v>4.3523483042462452E-4</v>
      </c>
      <c r="AQ4450">
        <v>1.6751272474162526E-3</v>
      </c>
      <c r="AR4450">
        <v>8.7683884179592386E-3</v>
      </c>
      <c r="AS4450">
        <v>7.0253376220281716E-3</v>
      </c>
      <c r="AT4450">
        <v>1.6024996378152911E-2</v>
      </c>
      <c r="AU4450">
        <v>1.2061970362434726E-2</v>
      </c>
      <c r="AV4450">
        <v>0</v>
      </c>
      <c r="AW4450">
        <f t="shared" si="357"/>
        <v>2.4277519616807469E-3</v>
      </c>
      <c r="AX4450">
        <f t="shared" si="358"/>
        <v>6.3769247901540336</v>
      </c>
      <c r="AY4450">
        <f>1-AX4450/MAX(AX$2:AX4450)</f>
        <v>0</v>
      </c>
      <c r="AZ4450">
        <v>2</v>
      </c>
      <c r="BA4450">
        <v>5</v>
      </c>
      <c r="BB4450">
        <v>5</v>
      </c>
      <c r="BC4450">
        <v>3</v>
      </c>
      <c r="BD4450">
        <v>4</v>
      </c>
      <c r="BE4450">
        <f t="shared" ca="1" si="359"/>
        <v>2.5259286454724344E-3</v>
      </c>
      <c r="BF4450">
        <f t="shared" ca="1" si="360"/>
        <v>11.324358670580317</v>
      </c>
      <c r="BG4450">
        <f ca="1">1-BF4450/MAX(BF$2:BF4450)</f>
        <v>0</v>
      </c>
      <c r="BH4450">
        <f t="shared" ca="1" si="361"/>
        <v>1.1008764311966242</v>
      </c>
    </row>
    <row r="4451" spans="1:60" x14ac:dyDescent="0.3">
      <c r="A4451" s="1">
        <v>44441</v>
      </c>
      <c r="B4451" s="3">
        <v>2021</v>
      </c>
      <c r="C4451">
        <v>0</v>
      </c>
      <c r="D4451">
        <v>0</v>
      </c>
      <c r="E4451">
        <v>0</v>
      </c>
      <c r="F4451">
        <v>0.191118739147186</v>
      </c>
      <c r="G4451">
        <v>0</v>
      </c>
      <c r="H4451">
        <v>0</v>
      </c>
      <c r="I4451">
        <v>2.77777777777777E-2</v>
      </c>
      <c r="J4451">
        <v>0</v>
      </c>
      <c r="K4451">
        <v>0</v>
      </c>
      <c r="L4451">
        <v>0</v>
      </c>
      <c r="M4451">
        <v>3.7037037037037E-2</v>
      </c>
      <c r="N4451">
        <v>2.0833333333333301E-2</v>
      </c>
      <c r="O4451">
        <v>0.11111111111111099</v>
      </c>
      <c r="P4451">
        <v>7.9126419046146798E-2</v>
      </c>
      <c r="Q4451">
        <v>0</v>
      </c>
      <c r="R4451">
        <v>0.122626443347109</v>
      </c>
      <c r="S4451">
        <v>0.13888888888888801</v>
      </c>
      <c r="T4451">
        <v>0.100840146475669</v>
      </c>
      <c r="U4451">
        <v>0</v>
      </c>
      <c r="V4451">
        <v>0</v>
      </c>
      <c r="W4451">
        <v>0.15918857438037601</v>
      </c>
      <c r="X4451">
        <v>0</v>
      </c>
      <c r="Y4451">
        <v>1.14515294553625E-2</v>
      </c>
      <c r="Z4451">
        <v>1.0353314614806042E-3</v>
      </c>
      <c r="AA4451">
        <v>2.187946801708307E-4</v>
      </c>
      <c r="AB4451">
        <v>2.0835154822693713E-3</v>
      </c>
      <c r="AC4451">
        <v>1.1524246149451578E-2</v>
      </c>
      <c r="AD4451">
        <v>-4.521531802674339E-3</v>
      </c>
      <c r="AE4451">
        <v>4.0556156476296845E-3</v>
      </c>
      <c r="AF4451">
        <v>2.7375903958148928E-3</v>
      </c>
      <c r="AG4451">
        <v>4.6036826288349264E-3</v>
      </c>
      <c r="AH4451">
        <v>-2.651720426248616E-3</v>
      </c>
      <c r="AI4451">
        <v>1.2511564647750273E-3</v>
      </c>
      <c r="AJ4451">
        <v>1.1952859334569688E-3</v>
      </c>
      <c r="AK4451">
        <v>6.9468076909768861E-3</v>
      </c>
      <c r="AL4451">
        <v>1.7744409451800891E-3</v>
      </c>
      <c r="AM4451">
        <v>-4.7287079428859347E-4</v>
      </c>
      <c r="AN4451">
        <v>0</v>
      </c>
      <c r="AO4451">
        <v>3.0768311709414853E-3</v>
      </c>
      <c r="AP4451">
        <v>3.8825732810154889E-4</v>
      </c>
      <c r="AQ4451">
        <v>4.3655015882766435E-3</v>
      </c>
      <c r="AR4451">
        <v>4.7243315726339663E-3</v>
      </c>
      <c r="AS4451">
        <v>5.1253168778400138E-3</v>
      </c>
      <c r="AT4451">
        <v>5.2574153966906678E-3</v>
      </c>
      <c r="AU4451">
        <v>-3.9727120686067208E-3</v>
      </c>
      <c r="AV4451">
        <v>0</v>
      </c>
      <c r="AW4451">
        <f t="shared" si="357"/>
        <v>4.3356458870802269E-3</v>
      </c>
      <c r="AX4451">
        <f t="shared" si="358"/>
        <v>6.4045728778926847</v>
      </c>
      <c r="AY4451">
        <f>1-AX4451/MAX(AX$2:AX4451)</f>
        <v>0</v>
      </c>
      <c r="AZ4451">
        <v>2</v>
      </c>
      <c r="BA4451">
        <v>5</v>
      </c>
      <c r="BB4451">
        <v>5</v>
      </c>
      <c r="BC4451">
        <v>3</v>
      </c>
      <c r="BD4451">
        <v>4</v>
      </c>
      <c r="BE4451">
        <f t="shared" ca="1" si="359"/>
        <v>4.5055880324044824E-3</v>
      </c>
      <c r="BF4451">
        <f t="shared" ca="1" si="360"/>
        <v>11.37538156548114</v>
      </c>
      <c r="BG4451">
        <f ca="1">1-BF4451/MAX(BF$2:BF4451)</f>
        <v>0</v>
      </c>
      <c r="BH4451">
        <f t="shared" ca="1" si="361"/>
        <v>1.1008764311966242</v>
      </c>
    </row>
    <row r="4452" spans="1:60" x14ac:dyDescent="0.3">
      <c r="A4452" s="1">
        <v>44442</v>
      </c>
      <c r="B4452" s="3">
        <v>2021</v>
      </c>
      <c r="C4452">
        <v>0</v>
      </c>
      <c r="D4452">
        <v>0</v>
      </c>
      <c r="E4452">
        <v>0</v>
      </c>
      <c r="F4452">
        <v>0.191118739147186</v>
      </c>
      <c r="G4452">
        <v>0</v>
      </c>
      <c r="H4452">
        <v>0</v>
      </c>
      <c r="I4452">
        <v>2.77777777777777E-2</v>
      </c>
      <c r="J4452">
        <v>0</v>
      </c>
      <c r="K4452">
        <v>0</v>
      </c>
      <c r="L4452">
        <v>0</v>
      </c>
      <c r="M4452">
        <v>3.7037037037037E-2</v>
      </c>
      <c r="N4452">
        <v>2.0833333333333301E-2</v>
      </c>
      <c r="O4452">
        <v>0.11111111111111099</v>
      </c>
      <c r="P4452">
        <v>7.9126419046146798E-2</v>
      </c>
      <c r="Q4452">
        <v>0</v>
      </c>
      <c r="R4452">
        <v>0.122626443347109</v>
      </c>
      <c r="S4452">
        <v>0.13888888888888801</v>
      </c>
      <c r="T4452">
        <v>0.100840146475669</v>
      </c>
      <c r="U4452">
        <v>0</v>
      </c>
      <c r="V4452">
        <v>0</v>
      </c>
      <c r="W4452">
        <v>0.15918857438037601</v>
      </c>
      <c r="X4452">
        <v>0</v>
      </c>
      <c r="Y4452">
        <v>1.14515294553625E-2</v>
      </c>
      <c r="Z4452">
        <v>-1.7235153157968419E-3</v>
      </c>
      <c r="AA4452">
        <v>-2.1874681953049091E-4</v>
      </c>
      <c r="AB4452">
        <v>-1.9058716116091556E-3</v>
      </c>
      <c r="AC4452">
        <v>1.0357499175213114E-3</v>
      </c>
      <c r="AD4452">
        <v>5.2990047941297025E-3</v>
      </c>
      <c r="AE4452">
        <v>4.5287296604386018E-3</v>
      </c>
      <c r="AF4452">
        <v>-3.2586801691335543E-3</v>
      </c>
      <c r="AG4452">
        <v>2.8354305881316932E-2</v>
      </c>
      <c r="AH4452">
        <v>1.0694224866133029E-2</v>
      </c>
      <c r="AI4452">
        <v>1.1366024942272013E-4</v>
      </c>
      <c r="AJ4452">
        <v>-2.3874477116810899E-3</v>
      </c>
      <c r="AK4452">
        <v>-4.6283650625185135E-3</v>
      </c>
      <c r="AL4452">
        <v>-3.6166968652102671E-3</v>
      </c>
      <c r="AM4452">
        <v>3.075723638386485E-3</v>
      </c>
      <c r="AN4452">
        <v>0</v>
      </c>
      <c r="AO4452">
        <v>-2.4287319194227219E-4</v>
      </c>
      <c r="AP4452">
        <v>-1.3974563608627477E-3</v>
      </c>
      <c r="AQ4452">
        <v>-9.0943816641280151E-3</v>
      </c>
      <c r="AR4452">
        <v>4.8898356204827298E-3</v>
      </c>
      <c r="AS4452">
        <v>-3.5410276834273446E-3</v>
      </c>
      <c r="AT4452">
        <v>1.8033950021245637E-4</v>
      </c>
      <c r="AU4452">
        <v>4.5583955697239276E-3</v>
      </c>
      <c r="AV4452">
        <v>0</v>
      </c>
      <c r="AW4452">
        <f t="shared" si="357"/>
        <v>-1.348144774616562E-3</v>
      </c>
      <c r="AX4452">
        <f t="shared" si="358"/>
        <v>6.3959385864337026</v>
      </c>
      <c r="AY4452">
        <f>1-AX4452/MAX(AX$2:AX4452)</f>
        <v>1.3481447746165331E-3</v>
      </c>
      <c r="AZ4452">
        <v>2</v>
      </c>
      <c r="BA4452">
        <v>5</v>
      </c>
      <c r="BB4452">
        <v>5</v>
      </c>
      <c r="BC4452">
        <v>3</v>
      </c>
      <c r="BD4452">
        <v>4</v>
      </c>
      <c r="BE4452">
        <f t="shared" ca="1" si="359"/>
        <v>-1.2413506137321281E-3</v>
      </c>
      <c r="BF4452">
        <f t="shared" ca="1" si="360"/>
        <v>11.361260728593393</v>
      </c>
      <c r="BG4452">
        <f ca="1">1-BF4452/MAX(BF$2:BF4452)</f>
        <v>1.2413506137320951E-3</v>
      </c>
      <c r="BH4452">
        <f t="shared" ca="1" si="361"/>
        <v>1.1008764311966242</v>
      </c>
    </row>
    <row r="4453" spans="1:60" x14ac:dyDescent="0.3">
      <c r="A4453" s="1">
        <v>44446</v>
      </c>
      <c r="B4453" s="3">
        <v>2021</v>
      </c>
      <c r="C4453">
        <v>0</v>
      </c>
      <c r="D4453">
        <v>0</v>
      </c>
      <c r="E4453">
        <v>0</v>
      </c>
      <c r="F4453">
        <v>0.191118739147186</v>
      </c>
      <c r="G4453">
        <v>0</v>
      </c>
      <c r="H4453">
        <v>0</v>
      </c>
      <c r="I4453">
        <v>2.77777777777777E-2</v>
      </c>
      <c r="J4453">
        <v>0</v>
      </c>
      <c r="K4453">
        <v>0</v>
      </c>
      <c r="L4453">
        <v>0</v>
      </c>
      <c r="M4453">
        <v>3.7037037037037E-2</v>
      </c>
      <c r="N4453">
        <v>2.0833333333333301E-2</v>
      </c>
      <c r="O4453">
        <v>0.11111111111111099</v>
      </c>
      <c r="P4453">
        <v>7.9126419046146798E-2</v>
      </c>
      <c r="Q4453">
        <v>0</v>
      </c>
      <c r="R4453">
        <v>0.122626443347109</v>
      </c>
      <c r="S4453">
        <v>0.13888888888888801</v>
      </c>
      <c r="T4453">
        <v>0.100840146475669</v>
      </c>
      <c r="U4453">
        <v>0</v>
      </c>
      <c r="V4453">
        <v>0</v>
      </c>
      <c r="W4453">
        <v>0.15918857438037601</v>
      </c>
      <c r="X4453">
        <v>0</v>
      </c>
      <c r="Y4453">
        <v>1.14515294553625E-2</v>
      </c>
      <c r="Z4453">
        <v>-2.675912689063864E-3</v>
      </c>
      <c r="AA4453">
        <v>0</v>
      </c>
      <c r="AB4453">
        <v>-3.124310607986347E-3</v>
      </c>
      <c r="AC4453">
        <v>-1.1381162939436473E-2</v>
      </c>
      <c r="AD4453">
        <v>5.8357828645665411E-3</v>
      </c>
      <c r="AE4453">
        <v>7.3103223415293961E-4</v>
      </c>
      <c r="AF4453">
        <v>-2.7388946708397643E-3</v>
      </c>
      <c r="AG4453">
        <v>1.0444380561310584E-2</v>
      </c>
      <c r="AH4453">
        <v>-1.9583718534653682E-2</v>
      </c>
      <c r="AI4453">
        <v>-2.6133146650691996E-3</v>
      </c>
      <c r="AJ4453">
        <v>-3.9318251655906522E-3</v>
      </c>
      <c r="AK4453">
        <v>-6.8872308683796124E-3</v>
      </c>
      <c r="AL4453">
        <v>-4.741047243693397E-3</v>
      </c>
      <c r="AM4453">
        <v>1.4152555689286306E-3</v>
      </c>
      <c r="AN4453">
        <v>-3.4795815021559928E-4</v>
      </c>
      <c r="AO4453">
        <v>-3.5755258763393583E-3</v>
      </c>
      <c r="AP4453">
        <v>-2.4879301285295474E-3</v>
      </c>
      <c r="AQ4453">
        <v>-8.4358849767806054E-3</v>
      </c>
      <c r="AR4453">
        <v>-2.4330966757450945E-3</v>
      </c>
      <c r="AS4453">
        <v>-3.8380350601698865E-3</v>
      </c>
      <c r="AT4453">
        <v>-1.1269408536836001E-2</v>
      </c>
      <c r="AU4453">
        <v>8.3191109695384124E-3</v>
      </c>
      <c r="AV4453">
        <v>0</v>
      </c>
      <c r="AW4453">
        <f t="shared" si="357"/>
        <v>-6.3837767994105428E-3</v>
      </c>
      <c r="AX4453">
        <f t="shared" si="358"/>
        <v>6.3551083420751731</v>
      </c>
      <c r="AY4453">
        <f>1-AX4453/MAX(AX$2:AX4453)</f>
        <v>7.7233153186926362E-3</v>
      </c>
      <c r="AZ4453">
        <v>2</v>
      </c>
      <c r="BA4453">
        <v>5</v>
      </c>
      <c r="BB4453">
        <v>5</v>
      </c>
      <c r="BC4453">
        <v>3</v>
      </c>
      <c r="BD4453">
        <v>4</v>
      </c>
      <c r="BE4453">
        <f t="shared" ca="1" si="359"/>
        <v>-6.5470117574638479E-3</v>
      </c>
      <c r="BF4453">
        <f t="shared" ca="1" si="360"/>
        <v>11.28687842102368</v>
      </c>
      <c r="BG4453">
        <f ca="1">1-BF4453/MAX(BF$2:BF4453)</f>
        <v>7.7802352341327374E-3</v>
      </c>
      <c r="BH4453">
        <f t="shared" ca="1" si="361"/>
        <v>1.1008764311966242</v>
      </c>
    </row>
    <row r="4454" spans="1:60" x14ac:dyDescent="0.3">
      <c r="A4454" s="1">
        <v>44447</v>
      </c>
      <c r="B4454" s="3">
        <v>2021</v>
      </c>
      <c r="C4454">
        <v>0</v>
      </c>
      <c r="D4454">
        <v>0</v>
      </c>
      <c r="E4454">
        <v>0</v>
      </c>
      <c r="F4454">
        <v>0.191118739147186</v>
      </c>
      <c r="G4454">
        <v>0</v>
      </c>
      <c r="H4454">
        <v>0</v>
      </c>
      <c r="I4454">
        <v>2.77777777777777E-2</v>
      </c>
      <c r="J4454">
        <v>0</v>
      </c>
      <c r="K4454">
        <v>0</v>
      </c>
      <c r="L4454">
        <v>0</v>
      </c>
      <c r="M4454">
        <v>3.7037037037037E-2</v>
      </c>
      <c r="N4454">
        <v>2.0833333333333301E-2</v>
      </c>
      <c r="O4454">
        <v>0.11111111111111099</v>
      </c>
      <c r="P4454">
        <v>7.9126419046146798E-2</v>
      </c>
      <c r="Q4454">
        <v>0</v>
      </c>
      <c r="R4454">
        <v>0.122626443347109</v>
      </c>
      <c r="S4454">
        <v>0.13888888888888801</v>
      </c>
      <c r="T4454">
        <v>0.100840146475669</v>
      </c>
      <c r="U4454">
        <v>0</v>
      </c>
      <c r="V4454">
        <v>0</v>
      </c>
      <c r="W4454">
        <v>0.15918857438037601</v>
      </c>
      <c r="X4454">
        <v>0</v>
      </c>
      <c r="Y4454">
        <v>1.14515294553625E-2</v>
      </c>
      <c r="Z4454">
        <v>1.6445429161695557E-3</v>
      </c>
      <c r="AA4454">
        <v>0</v>
      </c>
      <c r="AB4454">
        <v>1.0446306308526943E-3</v>
      </c>
      <c r="AC4454">
        <v>7.3259267760734659E-3</v>
      </c>
      <c r="AD4454">
        <v>-1.459845719167896E-2</v>
      </c>
      <c r="AE4454">
        <v>-7.9142420232330979E-3</v>
      </c>
      <c r="AF4454">
        <v>1.7718532011343768E-3</v>
      </c>
      <c r="AG4454">
        <v>-4.2724243663656569E-3</v>
      </c>
      <c r="AH4454">
        <v>-2.504402903349634E-3</v>
      </c>
      <c r="AI4454">
        <v>1.1391633264035139E-3</v>
      </c>
      <c r="AJ4454">
        <v>2.7459055585470349E-3</v>
      </c>
      <c r="AK4454">
        <v>-1.0910438361672936E-2</v>
      </c>
      <c r="AL4454">
        <v>3.2005821370977294E-3</v>
      </c>
      <c r="AM4454">
        <v>-3.4807673751428014E-3</v>
      </c>
      <c r="AN4454">
        <v>2.3190085841662267E-4</v>
      </c>
      <c r="AO4454">
        <v>-1.218253144559589E-3</v>
      </c>
      <c r="AP4454">
        <v>4.0529374044273592E-3</v>
      </c>
      <c r="AQ4454">
        <v>6.8061671684751524E-3</v>
      </c>
      <c r="AR4454">
        <v>-7.3170171002407969E-3</v>
      </c>
      <c r="AS4454">
        <v>-1.0416738494622657E-2</v>
      </c>
      <c r="AT4454">
        <v>5.0151073821489422E-3</v>
      </c>
      <c r="AU4454">
        <v>-1.4813384654214334E-2</v>
      </c>
      <c r="AV4454">
        <v>0</v>
      </c>
      <c r="AW4454">
        <f t="shared" si="357"/>
        <v>3.302139630560984E-3</v>
      </c>
      <c r="AX4454">
        <f t="shared" si="358"/>
        <v>6.3760937971880489</v>
      </c>
      <c r="AY4454">
        <f>1-AX4454/MAX(AX$2:AX4454)</f>
        <v>4.4466791537246531E-3</v>
      </c>
      <c r="AZ4454">
        <v>2</v>
      </c>
      <c r="BA4454">
        <v>5</v>
      </c>
      <c r="BB4454">
        <v>5</v>
      </c>
      <c r="BC4454">
        <v>3</v>
      </c>
      <c r="BD4454">
        <v>4</v>
      </c>
      <c r="BE4454">
        <f t="shared" ca="1" si="359"/>
        <v>3.0897342764902446E-3</v>
      </c>
      <c r="BF4454">
        <f t="shared" ca="1" si="360"/>
        <v>11.321751876155695</v>
      </c>
      <c r="BG4454">
        <f ca="1">1-BF4454/MAX(BF$2:BF4454)</f>
        <v>4.7145398171245523E-3</v>
      </c>
      <c r="BH4454">
        <f t="shared" ca="1" si="361"/>
        <v>1.1008764311966242</v>
      </c>
    </row>
    <row r="4455" spans="1:60" x14ac:dyDescent="0.3">
      <c r="A4455" s="1">
        <v>44448</v>
      </c>
      <c r="B4455" s="3">
        <v>2021</v>
      </c>
      <c r="C4455">
        <v>0</v>
      </c>
      <c r="D4455">
        <v>0</v>
      </c>
      <c r="E4455">
        <v>0</v>
      </c>
      <c r="F4455">
        <v>0.191118739147186</v>
      </c>
      <c r="G4455">
        <v>0</v>
      </c>
      <c r="H4455">
        <v>0</v>
      </c>
      <c r="I4455">
        <v>2.77777777777777E-2</v>
      </c>
      <c r="J4455">
        <v>0</v>
      </c>
      <c r="K4455">
        <v>0</v>
      </c>
      <c r="L4455">
        <v>0</v>
      </c>
      <c r="M4455">
        <v>3.7037037037037E-2</v>
      </c>
      <c r="N4455">
        <v>2.0833333333333301E-2</v>
      </c>
      <c r="O4455">
        <v>0.11111111111111099</v>
      </c>
      <c r="P4455">
        <v>7.9126419046146798E-2</v>
      </c>
      <c r="Q4455">
        <v>0</v>
      </c>
      <c r="R4455">
        <v>0.122626443347109</v>
      </c>
      <c r="S4455">
        <v>0.13888888888888801</v>
      </c>
      <c r="T4455">
        <v>0.100840146475669</v>
      </c>
      <c r="U4455">
        <v>0</v>
      </c>
      <c r="V4455">
        <v>0</v>
      </c>
      <c r="W4455">
        <v>0.15918857438037601</v>
      </c>
      <c r="X4455">
        <v>0</v>
      </c>
      <c r="Y4455">
        <v>1.14515294553625E-2</v>
      </c>
      <c r="Z4455">
        <v>3.1969022531468383E-3</v>
      </c>
      <c r="AA4455">
        <v>0</v>
      </c>
      <c r="AB4455">
        <v>2.9571072515450769E-3</v>
      </c>
      <c r="AC4455">
        <v>-7.2726478901620206E-3</v>
      </c>
      <c r="AD4455">
        <v>-1.8993962646852713E-3</v>
      </c>
      <c r="AE4455">
        <v>-1.7183592696682348E-3</v>
      </c>
      <c r="AF4455">
        <v>1.680386638730047E-3</v>
      </c>
      <c r="AG4455">
        <v>8.8581878880322762E-3</v>
      </c>
      <c r="AH4455">
        <v>4.4234892872421216E-3</v>
      </c>
      <c r="AI4455">
        <v>9.1042781389116811E-4</v>
      </c>
      <c r="AJ4455">
        <v>2.82399254960497E-3</v>
      </c>
      <c r="AK4455">
        <v>-4.9118595262975795E-4</v>
      </c>
      <c r="AL4455">
        <v>6.5288710730089239E-3</v>
      </c>
      <c r="AM4455">
        <v>-3.4403306717261106E-3</v>
      </c>
      <c r="AN4455">
        <v>2.3221177568077955E-4</v>
      </c>
      <c r="AO4455">
        <v>-4.2802489400703969E-3</v>
      </c>
      <c r="AP4455">
        <v>5.2788057796453458E-3</v>
      </c>
      <c r="AQ4455">
        <v>1.2100323443828165E-2</v>
      </c>
      <c r="AR4455">
        <v>-1.133992380134452E-3</v>
      </c>
      <c r="AS4455">
        <v>-3.0280390344097352E-3</v>
      </c>
      <c r="AT4455">
        <v>-2.0323007075359056E-2</v>
      </c>
      <c r="AU4455">
        <v>1.3323801940769986E-3</v>
      </c>
      <c r="AV4455">
        <v>0</v>
      </c>
      <c r="AW4455">
        <f t="shared" si="357"/>
        <v>-2.6023899093266505E-3</v>
      </c>
      <c r="AX4455">
        <f t="shared" si="358"/>
        <v>6.359500715029327</v>
      </c>
      <c r="AY4455">
        <f>1-AX4455/MAX(AX$2:AX4455)</f>
        <v>7.0374970700916029E-3</v>
      </c>
      <c r="AZ4455">
        <v>2</v>
      </c>
      <c r="BA4455">
        <v>5</v>
      </c>
      <c r="BB4455">
        <v>5</v>
      </c>
      <c r="BC4455">
        <v>3</v>
      </c>
      <c r="BD4455">
        <v>4</v>
      </c>
      <c r="BE4455">
        <f t="shared" ca="1" si="359"/>
        <v>-3.0009362846013391E-3</v>
      </c>
      <c r="BF4455">
        <f t="shared" ca="1" si="360"/>
        <v>11.287776020145285</v>
      </c>
      <c r="BG4455">
        <f ca="1">1-BF4455/MAX(BF$2:BF4455)</f>
        <v>7.7013280681235141E-3</v>
      </c>
      <c r="BH4455">
        <f t="shared" ca="1" si="361"/>
        <v>1.1008764311966242</v>
      </c>
    </row>
    <row r="4456" spans="1:60" x14ac:dyDescent="0.3">
      <c r="A4456" s="1">
        <v>44449</v>
      </c>
      <c r="B4456" s="3">
        <v>2021</v>
      </c>
      <c r="C4456">
        <v>0</v>
      </c>
      <c r="D4456">
        <v>0</v>
      </c>
      <c r="E4456">
        <v>0</v>
      </c>
      <c r="F4456">
        <v>0.191118739147186</v>
      </c>
      <c r="G4456">
        <v>0</v>
      </c>
      <c r="H4456">
        <v>0</v>
      </c>
      <c r="I4456">
        <v>2.77777777777777E-2</v>
      </c>
      <c r="J4456">
        <v>0</v>
      </c>
      <c r="K4456">
        <v>0</v>
      </c>
      <c r="L4456">
        <v>0</v>
      </c>
      <c r="M4456">
        <v>3.7037037037037E-2</v>
      </c>
      <c r="N4456">
        <v>2.0833333333333301E-2</v>
      </c>
      <c r="O4456">
        <v>0.11111111111111099</v>
      </c>
      <c r="P4456">
        <v>7.9126419046146798E-2</v>
      </c>
      <c r="Q4456">
        <v>0</v>
      </c>
      <c r="R4456">
        <v>0.122626443347109</v>
      </c>
      <c r="S4456">
        <v>0.13888888888888801</v>
      </c>
      <c r="T4456">
        <v>0.100840146475669</v>
      </c>
      <c r="U4456">
        <v>0</v>
      </c>
      <c r="V4456">
        <v>0</v>
      </c>
      <c r="W4456">
        <v>0.15918857438037601</v>
      </c>
      <c r="X4456">
        <v>0</v>
      </c>
      <c r="Y4456">
        <v>1.14515294553625E-2</v>
      </c>
      <c r="Z4456">
        <v>-1.9808488807597779E-3</v>
      </c>
      <c r="AA4456">
        <v>1.0935391120958649E-4</v>
      </c>
      <c r="AB4456">
        <v>-2.4281217094347385E-3</v>
      </c>
      <c r="AC4456">
        <v>1.3082119683944571E-2</v>
      </c>
      <c r="AD4456">
        <v>-1.1417456857456543E-3</v>
      </c>
      <c r="AE4456">
        <v>-2.2127793780117866E-3</v>
      </c>
      <c r="AF4456">
        <v>-3.1785454042101424E-3</v>
      </c>
      <c r="AG4456">
        <v>-1.09752415752562E-3</v>
      </c>
      <c r="AH4456">
        <v>-5.0586568451473912E-3</v>
      </c>
      <c r="AI4456">
        <v>-1.4779678836563948E-3</v>
      </c>
      <c r="AJ4456">
        <v>-3.1572983858842996E-3</v>
      </c>
      <c r="AK4456">
        <v>-9.7850556926448728E-3</v>
      </c>
      <c r="AL4456">
        <v>-2.8748021681587188E-3</v>
      </c>
      <c r="AM4456">
        <v>-7.5894483496846687E-3</v>
      </c>
      <c r="AN4456">
        <v>-3.4791777546316904E-4</v>
      </c>
      <c r="AO4456">
        <v>-7.8844750025210963E-3</v>
      </c>
      <c r="AP4456">
        <v>-2.779998258024996E-3</v>
      </c>
      <c r="AQ4456">
        <v>-8.8163583376934529E-3</v>
      </c>
      <c r="AR4456">
        <v>-2.8381994468859029E-3</v>
      </c>
      <c r="AS4456">
        <v>-2.8927128016786874E-3</v>
      </c>
      <c r="AT4456">
        <v>-1.4632235503825197E-2</v>
      </c>
      <c r="AU4456">
        <v>-1.5205945804186438E-3</v>
      </c>
      <c r="AV4456">
        <v>0</v>
      </c>
      <c r="AW4456">
        <f t="shared" si="357"/>
        <v>-3.4000789186820497E-3</v>
      </c>
      <c r="AX4456">
        <f t="shared" si="358"/>
        <v>6.3378779107148118</v>
      </c>
      <c r="AY4456">
        <f>1-AX4456/MAX(AX$2:AX4456)</f>
        <v>1.0413647943345428E-2</v>
      </c>
      <c r="AZ4456">
        <v>2</v>
      </c>
      <c r="BA4456">
        <v>5</v>
      </c>
      <c r="BB4456">
        <v>5</v>
      </c>
      <c r="BC4456">
        <v>3</v>
      </c>
      <c r="BD4456">
        <v>4</v>
      </c>
      <c r="BE4456">
        <f t="shared" ca="1" si="359"/>
        <v>-4.1837644175143429E-3</v>
      </c>
      <c r="BF4456">
        <f t="shared" ca="1" si="360"/>
        <v>11.240550624479329</v>
      </c>
      <c r="BG4456">
        <f ca="1">1-BF4456/MAX(BF$2:BF4456)</f>
        <v>1.1852871943298871E-2</v>
      </c>
      <c r="BH4456">
        <f t="shared" ca="1" si="361"/>
        <v>1.1008764311966242</v>
      </c>
    </row>
    <row r="4457" spans="1:60" x14ac:dyDescent="0.3">
      <c r="A4457" s="1">
        <v>44452</v>
      </c>
      <c r="B4457" s="3">
        <v>2021</v>
      </c>
      <c r="C4457">
        <v>0</v>
      </c>
      <c r="D4457">
        <v>0</v>
      </c>
      <c r="E4457">
        <v>0</v>
      </c>
      <c r="F4457">
        <v>0.191118739147186</v>
      </c>
      <c r="G4457">
        <v>0</v>
      </c>
      <c r="H4457">
        <v>0</v>
      </c>
      <c r="I4457">
        <v>2.77777777777777E-2</v>
      </c>
      <c r="J4457">
        <v>0</v>
      </c>
      <c r="K4457">
        <v>0</v>
      </c>
      <c r="L4457">
        <v>0</v>
      </c>
      <c r="M4457">
        <v>3.7037037037037E-2</v>
      </c>
      <c r="N4457">
        <v>2.0833333333333301E-2</v>
      </c>
      <c r="O4457">
        <v>0.11111111111111099</v>
      </c>
      <c r="P4457">
        <v>7.9126419046146798E-2</v>
      </c>
      <c r="Q4457">
        <v>0</v>
      </c>
      <c r="R4457">
        <v>0.122626443347109</v>
      </c>
      <c r="S4457">
        <v>0.13888888888888801</v>
      </c>
      <c r="T4457">
        <v>0.100840146475669</v>
      </c>
      <c r="U4457">
        <v>0</v>
      </c>
      <c r="V4457">
        <v>0</v>
      </c>
      <c r="W4457">
        <v>0.15918857438037601</v>
      </c>
      <c r="X4457">
        <v>0</v>
      </c>
      <c r="Y4457">
        <v>1.14515294553625E-2</v>
      </c>
      <c r="Z4457">
        <v>1.2943860427234721E-3</v>
      </c>
      <c r="AA4457">
        <v>0</v>
      </c>
      <c r="AB4457">
        <v>3.4775888988081149E-4</v>
      </c>
      <c r="AC4457">
        <v>7.7479126892681105E-3</v>
      </c>
      <c r="AD4457">
        <v>2.6670930687171523E-3</v>
      </c>
      <c r="AE4457">
        <v>7.8857423170932694E-3</v>
      </c>
      <c r="AF4457">
        <v>1.3286108289922716E-3</v>
      </c>
      <c r="AG4457">
        <v>1.373428776558594E-2</v>
      </c>
      <c r="AH4457">
        <v>3.3497597913469956E-3</v>
      </c>
      <c r="AI4457">
        <v>2.5048859222938091E-3</v>
      </c>
      <c r="AJ4457">
        <v>1.1982888329622465E-3</v>
      </c>
      <c r="AK4457">
        <v>5.6853705498565166E-3</v>
      </c>
      <c r="AL4457">
        <v>2.4396534795767533E-3</v>
      </c>
      <c r="AM4457">
        <v>-6.9043645793209762E-4</v>
      </c>
      <c r="AN4457">
        <v>2.3196512207435127E-4</v>
      </c>
      <c r="AO4457">
        <v>2.5591926738972592E-3</v>
      </c>
      <c r="AP4457">
        <v>0</v>
      </c>
      <c r="AQ4457">
        <v>6.0645478551601961E-3</v>
      </c>
      <c r="AR4457">
        <v>7.5900996651452335E-3</v>
      </c>
      <c r="AS4457">
        <v>5.8019721192639206E-3</v>
      </c>
      <c r="AT4457">
        <v>6.7667982432992879E-3</v>
      </c>
      <c r="AU4457">
        <v>3.2361747196423263E-3</v>
      </c>
      <c r="AV4457">
        <v>0</v>
      </c>
      <c r="AW4457">
        <f t="shared" si="357"/>
        <v>3.8995158475127606E-3</v>
      </c>
      <c r="AX4457">
        <f t="shared" si="358"/>
        <v>6.3625925660672458</v>
      </c>
      <c r="AY4457">
        <f>1-AX4457/MAX(AX$2:AX4457)</f>
        <v>6.554740281018101E-3</v>
      </c>
      <c r="AZ4457">
        <v>2</v>
      </c>
      <c r="BA4457">
        <v>5</v>
      </c>
      <c r="BB4457">
        <v>5</v>
      </c>
      <c r="BC4457">
        <v>3</v>
      </c>
      <c r="BD4457">
        <v>4</v>
      </c>
      <c r="BE4457">
        <f t="shared" ca="1" si="359"/>
        <v>4.0291123129852242E-3</v>
      </c>
      <c r="BF4457">
        <f t="shared" ca="1" si="360"/>
        <v>11.285840065405152</v>
      </c>
      <c r="BG4457">
        <f ca="1">1-BF4457/MAX(BF$2:BF4457)</f>
        <v>7.871516182604732E-3</v>
      </c>
      <c r="BH4457">
        <f t="shared" ca="1" si="361"/>
        <v>1.1008764311966242</v>
      </c>
    </row>
    <row r="4458" spans="1:60" x14ac:dyDescent="0.3">
      <c r="A4458" s="1">
        <v>44453</v>
      </c>
      <c r="B4458" s="3">
        <v>2021</v>
      </c>
      <c r="C4458">
        <v>0</v>
      </c>
      <c r="D4458">
        <v>0</v>
      </c>
      <c r="E4458">
        <v>0</v>
      </c>
      <c r="F4458">
        <v>0.191118739147186</v>
      </c>
      <c r="G4458">
        <v>0</v>
      </c>
      <c r="H4458">
        <v>0</v>
      </c>
      <c r="I4458">
        <v>2.77777777777777E-2</v>
      </c>
      <c r="J4458">
        <v>0</v>
      </c>
      <c r="K4458">
        <v>0</v>
      </c>
      <c r="L4458">
        <v>0</v>
      </c>
      <c r="M4458">
        <v>3.7037037037037E-2</v>
      </c>
      <c r="N4458">
        <v>2.0833333333333301E-2</v>
      </c>
      <c r="O4458">
        <v>0.11111111111111099</v>
      </c>
      <c r="P4458">
        <v>7.9126419046146798E-2</v>
      </c>
      <c r="Q4458">
        <v>0</v>
      </c>
      <c r="R4458">
        <v>0.122626443347109</v>
      </c>
      <c r="S4458">
        <v>0.13888888888888801</v>
      </c>
      <c r="T4458">
        <v>0.100840146475669</v>
      </c>
      <c r="U4458">
        <v>0</v>
      </c>
      <c r="V4458">
        <v>0</v>
      </c>
      <c r="W4458">
        <v>0.15918857438037601</v>
      </c>
      <c r="X4458">
        <v>0</v>
      </c>
      <c r="Y4458">
        <v>1.14515294553625E-2</v>
      </c>
      <c r="Z4458">
        <v>2.2409500636499935E-3</v>
      </c>
      <c r="AA4458">
        <v>-1.0934195423928372E-4</v>
      </c>
      <c r="AB4458">
        <v>1.2164877252456296E-3</v>
      </c>
      <c r="AC4458">
        <v>-5.1261528311408178E-4</v>
      </c>
      <c r="AD4458">
        <v>-8.3602016419214165E-3</v>
      </c>
      <c r="AE4458">
        <v>-4.1566195980591303E-3</v>
      </c>
      <c r="AF4458">
        <v>1.9460978070857671E-3</v>
      </c>
      <c r="AG4458">
        <v>-5.5547416023411511E-3</v>
      </c>
      <c r="AH4458">
        <v>6.4385465344343196E-3</v>
      </c>
      <c r="AI4458">
        <v>-4.5438277139642214E-4</v>
      </c>
      <c r="AJ4458">
        <v>3.7621043295894552E-3</v>
      </c>
      <c r="AK4458">
        <v>-1.2742306646612023E-2</v>
      </c>
      <c r="AL4458">
        <v>3.0234267090696321E-3</v>
      </c>
      <c r="AM4458">
        <v>-2.8431504833903443E-3</v>
      </c>
      <c r="AN4458">
        <v>1.1604682348065332E-4</v>
      </c>
      <c r="AO4458">
        <v>-5.3964466331422045E-3</v>
      </c>
      <c r="AP4458">
        <v>5.4216458628042474E-4</v>
      </c>
      <c r="AQ4458">
        <v>1.2123209092064435E-2</v>
      </c>
      <c r="AR4458">
        <v>-4.3315440152307261E-3</v>
      </c>
      <c r="AS4458">
        <v>-2.5956847965749041E-3</v>
      </c>
      <c r="AT4458">
        <v>-1.7736040867472047E-3</v>
      </c>
      <c r="AU4458">
        <v>-9.2979586564411187E-3</v>
      </c>
      <c r="AV4458">
        <v>0</v>
      </c>
      <c r="AW4458">
        <f t="shared" si="357"/>
        <v>2.9465060004135615E-4</v>
      </c>
      <c r="AX4458">
        <f t="shared" si="358"/>
        <v>6.3644673077846567</v>
      </c>
      <c r="AY4458">
        <f>1-AX4458/MAX(AX$2:AX4458)</f>
        <v>6.2620210391335362E-3</v>
      </c>
      <c r="AZ4458">
        <v>2</v>
      </c>
      <c r="BA4458">
        <v>5</v>
      </c>
      <c r="BB4458">
        <v>5</v>
      </c>
      <c r="BC4458">
        <v>3</v>
      </c>
      <c r="BD4458">
        <v>4</v>
      </c>
      <c r="BE4458">
        <f t="shared" ca="1" si="359"/>
        <v>-1.4870708690599833E-4</v>
      </c>
      <c r="BF4458">
        <f t="shared" ca="1" si="360"/>
        <v>11.284161781005739</v>
      </c>
      <c r="BG4458">
        <f ca="1">1-BF4458/MAX(BF$2:BF4458)</f>
        <v>8.0190527192696148E-3</v>
      </c>
      <c r="BH4458">
        <f t="shared" ca="1" si="361"/>
        <v>1.1008764311966242</v>
      </c>
    </row>
    <row r="4459" spans="1:60" x14ac:dyDescent="0.3">
      <c r="A4459" s="1">
        <v>44454</v>
      </c>
      <c r="B4459" s="3">
        <v>2021</v>
      </c>
      <c r="C4459">
        <v>0</v>
      </c>
      <c r="D4459">
        <v>0</v>
      </c>
      <c r="E4459">
        <v>0</v>
      </c>
      <c r="F4459">
        <v>0.191118739147186</v>
      </c>
      <c r="G4459">
        <v>0</v>
      </c>
      <c r="H4459">
        <v>0</v>
      </c>
      <c r="I4459">
        <v>2.77777777777777E-2</v>
      </c>
      <c r="J4459">
        <v>0</v>
      </c>
      <c r="K4459">
        <v>0</v>
      </c>
      <c r="L4459">
        <v>0</v>
      </c>
      <c r="M4459">
        <v>3.7037037037037E-2</v>
      </c>
      <c r="N4459">
        <v>2.0833333333333301E-2</v>
      </c>
      <c r="O4459">
        <v>0.11111111111111099</v>
      </c>
      <c r="P4459">
        <v>7.9126419046146798E-2</v>
      </c>
      <c r="Q4459">
        <v>0</v>
      </c>
      <c r="R4459">
        <v>0.122626443347109</v>
      </c>
      <c r="S4459">
        <v>0.13888888888888801</v>
      </c>
      <c r="T4459">
        <v>0.100840146475669</v>
      </c>
      <c r="U4459">
        <v>0</v>
      </c>
      <c r="V4459">
        <v>0</v>
      </c>
      <c r="W4459">
        <v>0.15918857438037601</v>
      </c>
      <c r="X4459">
        <v>0</v>
      </c>
      <c r="Y4459">
        <v>1.14515294553625E-2</v>
      </c>
      <c r="Z4459">
        <v>-9.4591094845375423E-4</v>
      </c>
      <c r="AA4459">
        <v>0</v>
      </c>
      <c r="AB4459">
        <v>-2.0829437276951301E-3</v>
      </c>
      <c r="AC4459">
        <v>1.6410330894012448E-2</v>
      </c>
      <c r="AD4459">
        <v>-1.9159079451847028E-4</v>
      </c>
      <c r="AE4459">
        <v>2.9463253305146431E-3</v>
      </c>
      <c r="AF4459">
        <v>-1.7672168096338758E-4</v>
      </c>
      <c r="AG4459">
        <v>9.8092994498031327E-3</v>
      </c>
      <c r="AH4459">
        <v>-5.8642663796519834E-3</v>
      </c>
      <c r="AI4459">
        <v>1.4774153191063899E-3</v>
      </c>
      <c r="AJ4459">
        <v>-1.7037792283122188E-3</v>
      </c>
      <c r="AK4459">
        <v>9.0437633692361796E-3</v>
      </c>
      <c r="AL4459">
        <v>-1.175806491070297E-3</v>
      </c>
      <c r="AM4459">
        <v>7.434763906116526E-3</v>
      </c>
      <c r="AN4459">
        <v>0</v>
      </c>
      <c r="AO4459">
        <v>8.3525773775585677E-3</v>
      </c>
      <c r="AP4459">
        <v>5.4161215358239367E-4</v>
      </c>
      <c r="AQ4459">
        <v>-3.5074733975307693E-3</v>
      </c>
      <c r="AR4459">
        <v>3.9722067545853168E-3</v>
      </c>
      <c r="AS4459">
        <v>1.445997328997084E-4</v>
      </c>
      <c r="AT4459">
        <v>3.1795943322272535E-3</v>
      </c>
      <c r="AU4459">
        <v>-3.8311962308001934E-4</v>
      </c>
      <c r="AV4459">
        <v>0</v>
      </c>
      <c r="AW4459">
        <f t="shared" si="357"/>
        <v>4.9662944195166467E-3</v>
      </c>
      <c r="AX4459">
        <f t="shared" si="358"/>
        <v>6.3960751262585029</v>
      </c>
      <c r="AY4459">
        <f>1-AX4459/MAX(AX$2:AX4459)</f>
        <v>1.3268256597586126E-3</v>
      </c>
      <c r="AZ4459">
        <v>2</v>
      </c>
      <c r="BA4459">
        <v>5</v>
      </c>
      <c r="BB4459">
        <v>5</v>
      </c>
      <c r="BC4459">
        <v>3</v>
      </c>
      <c r="BD4459">
        <v>4</v>
      </c>
      <c r="BE4459">
        <f t="shared" ca="1" si="359"/>
        <v>5.7725609699846832E-3</v>
      </c>
      <c r="BF4459">
        <f t="shared" ca="1" si="360"/>
        <v>11.349300292881765</v>
      </c>
      <c r="BG4459">
        <f ca="1">1-BF4459/MAX(BF$2:BF4459)</f>
        <v>2.2927822200284886E-3</v>
      </c>
      <c r="BH4459">
        <f t="shared" ca="1" si="361"/>
        <v>1.1008764311966242</v>
      </c>
    </row>
    <row r="4460" spans="1:60" x14ac:dyDescent="0.3">
      <c r="A4460" s="1">
        <v>44455</v>
      </c>
      <c r="B4460" s="3">
        <v>2021</v>
      </c>
      <c r="C4460">
        <v>0</v>
      </c>
      <c r="D4460">
        <v>0</v>
      </c>
      <c r="E4460">
        <v>0</v>
      </c>
      <c r="F4460">
        <v>0.191118739147186</v>
      </c>
      <c r="G4460">
        <v>0</v>
      </c>
      <c r="H4460">
        <v>0</v>
      </c>
      <c r="I4460">
        <v>2.77777777777777E-2</v>
      </c>
      <c r="J4460">
        <v>0</v>
      </c>
      <c r="K4460">
        <v>0</v>
      </c>
      <c r="L4460">
        <v>0</v>
      </c>
      <c r="M4460">
        <v>3.7037037037037E-2</v>
      </c>
      <c r="N4460">
        <v>2.0833333333333301E-2</v>
      </c>
      <c r="O4460">
        <v>0.11111111111111099</v>
      </c>
      <c r="P4460">
        <v>7.9126419046146798E-2</v>
      </c>
      <c r="Q4460">
        <v>0</v>
      </c>
      <c r="R4460">
        <v>0.122626443347109</v>
      </c>
      <c r="S4460">
        <v>0.13888888888888801</v>
      </c>
      <c r="T4460">
        <v>0.100840146475669</v>
      </c>
      <c r="U4460">
        <v>0</v>
      </c>
      <c r="V4460">
        <v>0</v>
      </c>
      <c r="W4460">
        <v>0.15918857438037601</v>
      </c>
      <c r="X4460">
        <v>0</v>
      </c>
      <c r="Y4460">
        <v>1.14515294553625E-2</v>
      </c>
      <c r="Z4460">
        <v>-1.7214601894476322E-3</v>
      </c>
      <c r="AA4460">
        <v>1.0935391120958649E-4</v>
      </c>
      <c r="AB4460">
        <v>-1.5656263827569239E-3</v>
      </c>
      <c r="AC4460">
        <v>-7.0635915904146973E-3</v>
      </c>
      <c r="AD4460">
        <v>-1.1307018275199754E-2</v>
      </c>
      <c r="AE4460">
        <v>-1.5911591524285784E-3</v>
      </c>
      <c r="AF4460">
        <v>-3.3552109581742595E-3</v>
      </c>
      <c r="AG4460">
        <v>-2.2936820509307232E-3</v>
      </c>
      <c r="AH4460">
        <v>-2.2641977061903851E-2</v>
      </c>
      <c r="AI4460">
        <v>-3.4072559172093619E-4</v>
      </c>
      <c r="AJ4460">
        <v>-3.1567594045687208E-3</v>
      </c>
      <c r="AK4460">
        <v>7.2070726309680921E-4</v>
      </c>
      <c r="AL4460">
        <v>-1.399127367487818E-3</v>
      </c>
      <c r="AM4460">
        <v>6.8760655203936594E-4</v>
      </c>
      <c r="AN4460">
        <v>-3.4791777546316904E-4</v>
      </c>
      <c r="AO4460">
        <v>-1.5852769205767503E-3</v>
      </c>
      <c r="AP4460">
        <v>-1.6243446702437492E-3</v>
      </c>
      <c r="AQ4460">
        <v>-4.5821756540632697E-3</v>
      </c>
      <c r="AR4460">
        <v>-2.8260539055336986E-3</v>
      </c>
      <c r="AS4460">
        <v>-4.3373648051836522E-4</v>
      </c>
      <c r="AT4460">
        <v>8.3898967641582445E-4</v>
      </c>
      <c r="AU4460">
        <v>-1.0346712216579901E-2</v>
      </c>
      <c r="AV4460">
        <v>0</v>
      </c>
      <c r="AW4460">
        <f t="shared" si="357"/>
        <v>-2.3946480460904432E-3</v>
      </c>
      <c r="AX4460">
        <f t="shared" si="358"/>
        <v>6.3807587774547603</v>
      </c>
      <c r="AY4460">
        <f>1-AX4460/MAX(AX$2:AX4460)</f>
        <v>3.7182964253753559E-3</v>
      </c>
      <c r="AZ4460">
        <v>2</v>
      </c>
      <c r="BA4460">
        <v>5</v>
      </c>
      <c r="BB4460">
        <v>5</v>
      </c>
      <c r="BC4460">
        <v>3</v>
      </c>
      <c r="BD4460">
        <v>4</v>
      </c>
      <c r="BE4460">
        <f t="shared" ca="1" si="359"/>
        <v>-2.4646425592479639E-3</v>
      </c>
      <c r="BF4460">
        <f t="shared" ca="1" si="360"/>
        <v>11.321328324362243</v>
      </c>
      <c r="BG4460">
        <f ca="1">1-BF4460/MAX(BF$2:BF4460)</f>
        <v>4.7517738906378559E-3</v>
      </c>
      <c r="BH4460">
        <f t="shared" ca="1" si="361"/>
        <v>1.1008764311966242</v>
      </c>
    </row>
    <row r="4461" spans="1:60" x14ac:dyDescent="0.3">
      <c r="A4461" s="1">
        <v>44456</v>
      </c>
      <c r="B4461" s="3">
        <v>2021</v>
      </c>
      <c r="C4461">
        <v>0</v>
      </c>
      <c r="D4461">
        <v>0</v>
      </c>
      <c r="E4461">
        <v>0</v>
      </c>
      <c r="F4461">
        <v>0.191118739147186</v>
      </c>
      <c r="G4461">
        <v>0</v>
      </c>
      <c r="H4461">
        <v>0</v>
      </c>
      <c r="I4461">
        <v>2.77777777777777E-2</v>
      </c>
      <c r="J4461">
        <v>0</v>
      </c>
      <c r="K4461">
        <v>0</v>
      </c>
      <c r="L4461">
        <v>0</v>
      </c>
      <c r="M4461">
        <v>3.7037037037037E-2</v>
      </c>
      <c r="N4461">
        <v>2.0833333333333301E-2</v>
      </c>
      <c r="O4461">
        <v>0.11111111111111099</v>
      </c>
      <c r="P4461">
        <v>7.9126419046146798E-2</v>
      </c>
      <c r="Q4461">
        <v>0</v>
      </c>
      <c r="R4461">
        <v>0.122626443347109</v>
      </c>
      <c r="S4461">
        <v>0.13888888888888801</v>
      </c>
      <c r="T4461">
        <v>0.100840146475669</v>
      </c>
      <c r="U4461">
        <v>0</v>
      </c>
      <c r="V4461">
        <v>0</v>
      </c>
      <c r="W4461">
        <v>0.15918857438037601</v>
      </c>
      <c r="X4461">
        <v>0</v>
      </c>
      <c r="Y4461">
        <v>1.14515294553625E-2</v>
      </c>
      <c r="Z4461">
        <v>-8.6231770826761256E-4</v>
      </c>
      <c r="AA4461">
        <v>-1.0934195423928372E-4</v>
      </c>
      <c r="AB4461">
        <v>-1.0452471180542044E-3</v>
      </c>
      <c r="AC4461">
        <v>-8.1301177654621304E-3</v>
      </c>
      <c r="AD4461">
        <v>-4.2644831323631616E-3</v>
      </c>
      <c r="AE4461">
        <v>-1.3117665171591741E-2</v>
      </c>
      <c r="AF4461">
        <v>-3.2781649846109762E-3</v>
      </c>
      <c r="AG4461">
        <v>-7.0318098277908359E-3</v>
      </c>
      <c r="AH4461">
        <v>-1.5850424237692229E-3</v>
      </c>
      <c r="AI4461">
        <v>-1.2484152340869192E-3</v>
      </c>
      <c r="AJ4461">
        <v>-2.9101423382646985E-3</v>
      </c>
      <c r="AK4461">
        <v>1.3050721948291155E-3</v>
      </c>
      <c r="AL4461">
        <v>-2.2114092925881179E-3</v>
      </c>
      <c r="AM4461">
        <v>-1.1842217808349709E-2</v>
      </c>
      <c r="AN4461">
        <v>-2.3196512207435127E-4</v>
      </c>
      <c r="AO4461">
        <v>-9.7410399484499921E-3</v>
      </c>
      <c r="AP4461">
        <v>-2.8667449110364451E-3</v>
      </c>
      <c r="AQ4461">
        <v>-4.8034107543207805E-3</v>
      </c>
      <c r="AR4461">
        <v>-1.2469279827397983E-2</v>
      </c>
      <c r="AS4461">
        <v>-1.5909742716894937E-2</v>
      </c>
      <c r="AT4461">
        <v>-8.9417976753571882E-3</v>
      </c>
      <c r="AU4461">
        <v>-3.8721828870373898E-3</v>
      </c>
      <c r="AV4461">
        <v>0</v>
      </c>
      <c r="AW4461">
        <f t="shared" si="357"/>
        <v>-6.4086932399698548E-3</v>
      </c>
      <c r="AX4461">
        <f t="shared" si="358"/>
        <v>6.3398664518118073</v>
      </c>
      <c r="AY4461">
        <f>1-AX4461/MAX(AX$2:AX4461)</f>
        <v>1.0103160244179787E-2</v>
      </c>
      <c r="AZ4461">
        <v>2</v>
      </c>
      <c r="BA4461">
        <v>5</v>
      </c>
      <c r="BB4461">
        <v>5</v>
      </c>
      <c r="BC4461">
        <v>3</v>
      </c>
      <c r="BD4461">
        <v>4</v>
      </c>
      <c r="BE4461">
        <f t="shared" ca="1" si="359"/>
        <v>-7.4744639260297292E-3</v>
      </c>
      <c r="BF4461">
        <f t="shared" ca="1" si="360"/>
        <v>11.236707464207059</v>
      </c>
      <c r="BG4461">
        <f ca="1">1-BF4461/MAX(BF$2:BF4461)</f>
        <v>1.2190720854137416E-2</v>
      </c>
      <c r="BH4461">
        <f t="shared" ca="1" si="361"/>
        <v>1.1008764311966242</v>
      </c>
    </row>
    <row r="4462" spans="1:60" x14ac:dyDescent="0.3">
      <c r="A4462" s="1">
        <v>44459</v>
      </c>
      <c r="B4462" s="3">
        <v>2021</v>
      </c>
      <c r="C4462">
        <v>0</v>
      </c>
      <c r="D4462">
        <v>0</v>
      </c>
      <c r="E4462">
        <v>0</v>
      </c>
      <c r="F4462">
        <v>0.191118739147186</v>
      </c>
      <c r="G4462">
        <v>0</v>
      </c>
      <c r="H4462">
        <v>0</v>
      </c>
      <c r="I4462">
        <v>2.77777777777777E-2</v>
      </c>
      <c r="J4462">
        <v>0</v>
      </c>
      <c r="K4462">
        <v>0</v>
      </c>
      <c r="L4462">
        <v>0</v>
      </c>
      <c r="M4462">
        <v>3.7037037037037E-2</v>
      </c>
      <c r="N4462">
        <v>2.0833333333333301E-2</v>
      </c>
      <c r="O4462">
        <v>0.11111111111111099</v>
      </c>
      <c r="P4462">
        <v>7.9126419046146798E-2</v>
      </c>
      <c r="Q4462">
        <v>0</v>
      </c>
      <c r="R4462">
        <v>0.122626443347109</v>
      </c>
      <c r="S4462">
        <v>0.13888888888888801</v>
      </c>
      <c r="T4462">
        <v>0.100840146475669</v>
      </c>
      <c r="U4462">
        <v>0</v>
      </c>
      <c r="V4462">
        <v>0</v>
      </c>
      <c r="W4462">
        <v>0.15918857438037601</v>
      </c>
      <c r="X4462">
        <v>0</v>
      </c>
      <c r="Y4462">
        <v>1.14515294553625E-2</v>
      </c>
      <c r="Z4462">
        <v>1.8985156106881007E-3</v>
      </c>
      <c r="AA4462">
        <v>1.0935391120958649E-4</v>
      </c>
      <c r="AB4462">
        <v>2.7905234151108793E-3</v>
      </c>
      <c r="AC4462">
        <v>-1.1782735719595538E-2</v>
      </c>
      <c r="AD4462">
        <v>-2.6863831249571923E-2</v>
      </c>
      <c r="AE4462">
        <v>-1.8509356056000126E-2</v>
      </c>
      <c r="AF4462">
        <v>-4.6222072433914629E-3</v>
      </c>
      <c r="AG4462">
        <v>-1.4435334622041496E-2</v>
      </c>
      <c r="AH4462">
        <v>7.1441542310732853E-3</v>
      </c>
      <c r="AI4462">
        <v>-3.5226066696180114E-3</v>
      </c>
      <c r="AJ4462">
        <v>5.0647078542234159E-3</v>
      </c>
      <c r="AK4462">
        <v>-2.3777295146856892E-2</v>
      </c>
      <c r="AL4462">
        <v>3.1028946039959315E-3</v>
      </c>
      <c r="AM4462">
        <v>-2.0663142560934711E-2</v>
      </c>
      <c r="AN4462">
        <v>2.3201894237656617E-4</v>
      </c>
      <c r="AO4462">
        <v>-1.667425832828684E-2</v>
      </c>
      <c r="AP4462">
        <v>9.3242638534629663E-4</v>
      </c>
      <c r="AQ4462">
        <v>1.2402274525336265E-2</v>
      </c>
      <c r="AR4462">
        <v>-1.901285982548151E-2</v>
      </c>
      <c r="AS4462">
        <v>-1.9483213105075503E-2</v>
      </c>
      <c r="AT4462">
        <v>-6.1090694047443161E-3</v>
      </c>
      <c r="AU4462">
        <v>-2.7208429087182684E-2</v>
      </c>
      <c r="AV4462">
        <v>0</v>
      </c>
      <c r="AW4462">
        <f t="shared" si="357"/>
        <v>-5.6153573924233278E-3</v>
      </c>
      <c r="AX4462">
        <f t="shared" si="358"/>
        <v>6.3042658358646486</v>
      </c>
      <c r="AY4462">
        <f>1-AX4462/MAX(AX$2:AX4462)</f>
        <v>1.566178478103919E-2</v>
      </c>
      <c r="AZ4462">
        <v>2</v>
      </c>
      <c r="BA4462">
        <v>5</v>
      </c>
      <c r="BB4462">
        <v>5</v>
      </c>
      <c r="BC4462">
        <v>3</v>
      </c>
      <c r="BD4462">
        <v>4</v>
      </c>
      <c r="BE4462">
        <f t="shared" ca="1" si="359"/>
        <v>-7.4552101280910867E-3</v>
      </c>
      <c r="BF4462">
        <f t="shared" ca="1" si="360"/>
        <v>11.152935448913505</v>
      </c>
      <c r="BG4462">
        <f ca="1">1-BF4462/MAX(BF$2:BF4462)</f>
        <v>1.9555046596648085E-2</v>
      </c>
      <c r="BH4462">
        <f t="shared" ca="1" si="361"/>
        <v>1.1008764311966242</v>
      </c>
    </row>
    <row r="4463" spans="1:60" x14ac:dyDescent="0.3">
      <c r="A4463" s="1">
        <v>44460</v>
      </c>
      <c r="B4463" s="3">
        <v>2021</v>
      </c>
      <c r="C4463">
        <v>0</v>
      </c>
      <c r="D4463">
        <v>0</v>
      </c>
      <c r="E4463">
        <v>0</v>
      </c>
      <c r="F4463">
        <v>0.191118739147186</v>
      </c>
      <c r="G4463">
        <v>0</v>
      </c>
      <c r="H4463">
        <v>0</v>
      </c>
      <c r="I4463">
        <v>2.77777777777777E-2</v>
      </c>
      <c r="J4463">
        <v>0</v>
      </c>
      <c r="K4463">
        <v>0</v>
      </c>
      <c r="L4463">
        <v>0</v>
      </c>
      <c r="M4463">
        <v>3.7037037037037E-2</v>
      </c>
      <c r="N4463">
        <v>2.0833333333333301E-2</v>
      </c>
      <c r="O4463">
        <v>0.11111111111111099</v>
      </c>
      <c r="P4463">
        <v>7.9126419046146798E-2</v>
      </c>
      <c r="Q4463">
        <v>0</v>
      </c>
      <c r="R4463">
        <v>0.122626443347109</v>
      </c>
      <c r="S4463">
        <v>0.13888888888888801</v>
      </c>
      <c r="T4463">
        <v>0.100840146475669</v>
      </c>
      <c r="U4463">
        <v>0</v>
      </c>
      <c r="V4463">
        <v>0</v>
      </c>
      <c r="W4463">
        <v>0.15918857438037601</v>
      </c>
      <c r="X4463">
        <v>0</v>
      </c>
      <c r="Y4463">
        <v>1.14515294553625E-2</v>
      </c>
      <c r="Z4463">
        <v>4.3078208111624328E-4</v>
      </c>
      <c r="AA4463">
        <v>-1.0934195423928372E-4</v>
      </c>
      <c r="AB4463">
        <v>-5.2178466765262499E-4</v>
      </c>
      <c r="AC4463">
        <v>1.0367242299635926E-3</v>
      </c>
      <c r="AD4463">
        <v>7.4015506656184282E-3</v>
      </c>
      <c r="AE4463">
        <v>9.8722004760376514E-3</v>
      </c>
      <c r="AF4463">
        <v>1.8754262162958835E-3</v>
      </c>
      <c r="AG4463">
        <v>8.9813891251455669E-3</v>
      </c>
      <c r="AH4463">
        <v>6.6690361855472613E-3</v>
      </c>
      <c r="AI4463">
        <v>1.710450618047199E-3</v>
      </c>
      <c r="AJ4463">
        <v>-5.979830267288655E-4</v>
      </c>
      <c r="AK4463">
        <v>1.5193627639724649E-3</v>
      </c>
      <c r="AL4463">
        <v>-7.3518986910325879E-5</v>
      </c>
      <c r="AM4463">
        <v>1.2305623155672851E-3</v>
      </c>
      <c r="AN4463">
        <v>2.3196512207435127E-4</v>
      </c>
      <c r="AO4463">
        <v>-9.4458026573440712E-4</v>
      </c>
      <c r="AP4463">
        <v>-6.9852240135559462E-4</v>
      </c>
      <c r="AQ4463">
        <v>-8.6093383858776296E-4</v>
      </c>
      <c r="AR4463">
        <v>8.6139618456153588E-3</v>
      </c>
      <c r="AS4463">
        <v>1.0402433176409209E-2</v>
      </c>
      <c r="AT4463">
        <v>4.7272730660408158E-4</v>
      </c>
      <c r="AU4463">
        <v>8.0661863457509586E-3</v>
      </c>
      <c r="AV4463">
        <v>0</v>
      </c>
      <c r="AW4463">
        <f t="shared" si="357"/>
        <v>1.2452825786586015E-4</v>
      </c>
      <c r="AX4463">
        <f t="shared" si="358"/>
        <v>6.3050508951063122</v>
      </c>
      <c r="AY4463">
        <f>1-AX4463/MAX(AX$2:AX4463)</f>
        <v>1.5539206857947185E-2</v>
      </c>
      <c r="AZ4463">
        <v>2</v>
      </c>
      <c r="BA4463">
        <v>5</v>
      </c>
      <c r="BB4463">
        <v>5</v>
      </c>
      <c r="BC4463">
        <v>3</v>
      </c>
      <c r="BD4463">
        <v>4</v>
      </c>
      <c r="BE4463">
        <f t="shared" ca="1" si="359"/>
        <v>1.1529799336640827E-4</v>
      </c>
      <c r="BF4463">
        <f t="shared" ca="1" si="360"/>
        <v>11.154221359990911</v>
      </c>
      <c r="BG4463">
        <f ca="1">1-BF4463/MAX(BF$2:BF4463)</f>
        <v>1.9442003260914276E-2</v>
      </c>
      <c r="BH4463">
        <f t="shared" ca="1" si="361"/>
        <v>1.1008764311966242</v>
      </c>
    </row>
    <row r="4464" spans="1:60" x14ac:dyDescent="0.3">
      <c r="A4464" s="1">
        <v>44461</v>
      </c>
      <c r="B4464" s="3">
        <v>2021</v>
      </c>
      <c r="C4464">
        <v>0</v>
      </c>
      <c r="D4464">
        <v>0</v>
      </c>
      <c r="E4464">
        <v>0</v>
      </c>
      <c r="F4464">
        <v>0.191118739147186</v>
      </c>
      <c r="G4464">
        <v>0</v>
      </c>
      <c r="H4464">
        <v>0</v>
      </c>
      <c r="I4464">
        <v>2.77777777777777E-2</v>
      </c>
      <c r="J4464">
        <v>0</v>
      </c>
      <c r="K4464">
        <v>0</v>
      </c>
      <c r="L4464">
        <v>0</v>
      </c>
      <c r="M4464">
        <v>3.7037037037037E-2</v>
      </c>
      <c r="N4464">
        <v>2.0833333333333301E-2</v>
      </c>
      <c r="O4464">
        <v>0.11111111111111099</v>
      </c>
      <c r="P4464">
        <v>7.9126419046146798E-2</v>
      </c>
      <c r="Q4464">
        <v>0</v>
      </c>
      <c r="R4464">
        <v>0.122626443347109</v>
      </c>
      <c r="S4464">
        <v>0.13888888888888801</v>
      </c>
      <c r="T4464">
        <v>0.100840146475669</v>
      </c>
      <c r="U4464">
        <v>0</v>
      </c>
      <c r="V4464">
        <v>0</v>
      </c>
      <c r="W4464">
        <v>0.15918857438037601</v>
      </c>
      <c r="X4464">
        <v>0</v>
      </c>
      <c r="Y4464">
        <v>1.14515294553625E-2</v>
      </c>
      <c r="Z4464">
        <v>3.4446351098127437E-4</v>
      </c>
      <c r="AA4464">
        <v>0</v>
      </c>
      <c r="AB4464">
        <v>6.9598254599245735E-4</v>
      </c>
      <c r="AC4464">
        <v>1.1393149721162565E-2</v>
      </c>
      <c r="AD4464">
        <v>1.2509862199705735E-2</v>
      </c>
      <c r="AE4464">
        <v>5.0132515853418269E-3</v>
      </c>
      <c r="AF4464">
        <v>6.2392227633933928E-4</v>
      </c>
      <c r="AG4464">
        <v>-7.2580323310291739E-3</v>
      </c>
      <c r="AH4464">
        <v>-3.73401073389934E-3</v>
      </c>
      <c r="AI4464">
        <v>1.8214931010138713E-3</v>
      </c>
      <c r="AJ4464">
        <v>9.3998876427137112E-4</v>
      </c>
      <c r="AK4464">
        <v>1.5538799439666962E-2</v>
      </c>
      <c r="AL4464">
        <v>2.7984101037619169E-3</v>
      </c>
      <c r="AM4464">
        <v>9.3405093816132378E-3</v>
      </c>
      <c r="AN4464">
        <v>-5.7996063706311496E-4</v>
      </c>
      <c r="AO4464">
        <v>9.7548262888893511E-3</v>
      </c>
      <c r="AP4464">
        <v>-1.0099633360157734E-3</v>
      </c>
      <c r="AQ4464">
        <v>5.9643633816162112E-3</v>
      </c>
      <c r="AR4464">
        <v>5.434682839676741E-3</v>
      </c>
      <c r="AS4464">
        <v>9.5496015010216873E-3</v>
      </c>
      <c r="AT4464">
        <v>9.73541253691379E-3</v>
      </c>
      <c r="AU4464">
        <v>1.4402861641262588E-2</v>
      </c>
      <c r="AV4464">
        <v>0</v>
      </c>
      <c r="AW4464">
        <f t="shared" si="357"/>
        <v>6.8104711738871905E-3</v>
      </c>
      <c r="AX4464">
        <f t="shared" si="358"/>
        <v>6.3479912624773256</v>
      </c>
      <c r="AY4464">
        <f>1-AX4464/MAX(AX$2:AX4464)</f>
        <v>8.8345650044310275E-3</v>
      </c>
      <c r="AZ4464">
        <v>2</v>
      </c>
      <c r="BA4464">
        <v>5</v>
      </c>
      <c r="BB4464">
        <v>5</v>
      </c>
      <c r="BC4464">
        <v>3</v>
      </c>
      <c r="BD4464">
        <v>4</v>
      </c>
      <c r="BE4464">
        <f t="shared" ca="1" si="359"/>
        <v>7.7781115302418772E-3</v>
      </c>
      <c r="BF4464">
        <f t="shared" ca="1" si="360"/>
        <v>11.240980137761925</v>
      </c>
      <c r="BG4464">
        <f ca="1">1-BF4464/MAX(BF$2:BF4464)</f>
        <v>1.181511380040734E-2</v>
      </c>
      <c r="BH4464">
        <f t="shared" ca="1" si="361"/>
        <v>1.1008764311966242</v>
      </c>
    </row>
    <row r="4465" spans="1:60" x14ac:dyDescent="0.3">
      <c r="A4465" s="1">
        <v>44462</v>
      </c>
      <c r="B4465" s="3">
        <v>2021</v>
      </c>
      <c r="C4465">
        <v>0</v>
      </c>
      <c r="D4465">
        <v>0</v>
      </c>
      <c r="E4465">
        <v>0</v>
      </c>
      <c r="F4465">
        <v>0.191118739147186</v>
      </c>
      <c r="G4465">
        <v>0</v>
      </c>
      <c r="H4465">
        <v>0</v>
      </c>
      <c r="I4465">
        <v>2.77777777777777E-2</v>
      </c>
      <c r="J4465">
        <v>0</v>
      </c>
      <c r="K4465">
        <v>0</v>
      </c>
      <c r="L4465">
        <v>0</v>
      </c>
      <c r="M4465">
        <v>3.7037037037037E-2</v>
      </c>
      <c r="N4465">
        <v>2.0833333333333301E-2</v>
      </c>
      <c r="O4465">
        <v>0.11111111111111099</v>
      </c>
      <c r="P4465">
        <v>7.9126419046146798E-2</v>
      </c>
      <c r="Q4465">
        <v>0</v>
      </c>
      <c r="R4465">
        <v>0.122626443347109</v>
      </c>
      <c r="S4465">
        <v>0.13888888888888801</v>
      </c>
      <c r="T4465">
        <v>0.100840146475669</v>
      </c>
      <c r="U4465">
        <v>0</v>
      </c>
      <c r="V4465">
        <v>0</v>
      </c>
      <c r="W4465">
        <v>0.15918857438037601</v>
      </c>
      <c r="X4465">
        <v>0</v>
      </c>
      <c r="Y4465">
        <v>1.14515294553625E-2</v>
      </c>
      <c r="Z4465">
        <v>-4.9061754718887629E-3</v>
      </c>
      <c r="AA4465">
        <v>1.0935391120958649E-4</v>
      </c>
      <c r="AB4465">
        <v>-3.9993967672358188E-3</v>
      </c>
      <c r="AC4465">
        <v>1.5360941145771134E-2</v>
      </c>
      <c r="AD4465">
        <v>7.8446928043094388E-3</v>
      </c>
      <c r="AE4465">
        <v>1.0849134778688319E-2</v>
      </c>
      <c r="AF4465">
        <v>-7.6606361808062573E-3</v>
      </c>
      <c r="AG4465">
        <v>5.7938774714159091E-3</v>
      </c>
      <c r="AH4465">
        <v>-1.1546389089904907E-2</v>
      </c>
      <c r="AI4465">
        <v>4.5454532408184534E-4</v>
      </c>
      <c r="AJ4465">
        <v>-9.05047698213024E-3</v>
      </c>
      <c r="AK4465">
        <v>1.7700430563479363E-2</v>
      </c>
      <c r="AL4465">
        <v>-6.9036299985769656E-3</v>
      </c>
      <c r="AM4465">
        <v>9.2270065991075789E-3</v>
      </c>
      <c r="AN4465">
        <v>-5.7984112152653644E-4</v>
      </c>
      <c r="AO4465">
        <v>1.2150070409864711E-2</v>
      </c>
      <c r="AP4465">
        <v>-3.5768746074650304E-3</v>
      </c>
      <c r="AQ4465">
        <v>-2.2596937881585455E-2</v>
      </c>
      <c r="AR4465">
        <v>1.216219368920779E-2</v>
      </c>
      <c r="AS4465">
        <v>1.3449410460335987E-2</v>
      </c>
      <c r="AT4465">
        <v>-1.9657823681646924E-3</v>
      </c>
      <c r="AU4465">
        <v>4.7327881869869692E-3</v>
      </c>
      <c r="AV4465">
        <v>0</v>
      </c>
      <c r="AW4465">
        <f t="shared" si="357"/>
        <v>1.1210775264122879E-3</v>
      </c>
      <c r="AX4465">
        <f t="shared" si="358"/>
        <v>6.3551078528195504</v>
      </c>
      <c r="AY4465">
        <f>1-AX4465/MAX(AX$2:AX4465)</f>
        <v>7.7233917103008976E-3</v>
      </c>
      <c r="AZ4465">
        <v>2</v>
      </c>
      <c r="BA4465">
        <v>5</v>
      </c>
      <c r="BB4465">
        <v>5</v>
      </c>
      <c r="BC4465">
        <v>3</v>
      </c>
      <c r="BD4465">
        <v>4</v>
      </c>
      <c r="BE4465">
        <f t="shared" ca="1" si="359"/>
        <v>2.2310874821528928E-3</v>
      </c>
      <c r="BF4465">
        <f t="shared" ca="1" si="360"/>
        <v>11.266059747834415</v>
      </c>
      <c r="BG4465">
        <f ca="1">1-BF4465/MAX(BF$2:BF4465)</f>
        <v>9.6103868707546614E-3</v>
      </c>
      <c r="BH4465">
        <f t="shared" ca="1" si="361"/>
        <v>1.1008764311966242</v>
      </c>
    </row>
    <row r="4466" spans="1:60" x14ac:dyDescent="0.3">
      <c r="A4466" s="1">
        <v>44463</v>
      </c>
      <c r="B4466" s="3">
        <v>2021</v>
      </c>
      <c r="C4466">
        <v>0</v>
      </c>
      <c r="D4466">
        <v>0</v>
      </c>
      <c r="E4466">
        <v>0</v>
      </c>
      <c r="F4466">
        <v>0.191118739147186</v>
      </c>
      <c r="G4466">
        <v>0</v>
      </c>
      <c r="H4466">
        <v>0</v>
      </c>
      <c r="I4466">
        <v>2.77777777777777E-2</v>
      </c>
      <c r="J4466">
        <v>0</v>
      </c>
      <c r="K4466">
        <v>0</v>
      </c>
      <c r="L4466">
        <v>0</v>
      </c>
      <c r="M4466">
        <v>3.7037037037037E-2</v>
      </c>
      <c r="N4466">
        <v>2.0833333333333301E-2</v>
      </c>
      <c r="O4466">
        <v>0.11111111111111099</v>
      </c>
      <c r="P4466">
        <v>7.9126419046146798E-2</v>
      </c>
      <c r="Q4466">
        <v>0</v>
      </c>
      <c r="R4466">
        <v>0.122626443347109</v>
      </c>
      <c r="S4466">
        <v>0.13888888888888801</v>
      </c>
      <c r="T4466">
        <v>0.100840146475669</v>
      </c>
      <c r="U4466">
        <v>0</v>
      </c>
      <c r="V4466">
        <v>0</v>
      </c>
      <c r="W4466">
        <v>0.15918857438037601</v>
      </c>
      <c r="X4466">
        <v>0</v>
      </c>
      <c r="Y4466">
        <v>1.14515294553625E-2</v>
      </c>
      <c r="Z4466">
        <v>-1.7299367661867127E-3</v>
      </c>
      <c r="AA4466">
        <v>-1.0934195423928372E-4</v>
      </c>
      <c r="AB4466">
        <v>-2.4440897143730433E-3</v>
      </c>
      <c r="AC4466">
        <v>4.5386044093831401E-3</v>
      </c>
      <c r="AD4466">
        <v>-1.1870138824918608E-2</v>
      </c>
      <c r="AE4466">
        <v>-9.3756524239937411E-3</v>
      </c>
      <c r="AF4466">
        <v>-4.1293820615012633E-3</v>
      </c>
      <c r="AG4466">
        <v>-3.4289704468155602E-3</v>
      </c>
      <c r="AH4466">
        <v>-1.2842729015517529E-3</v>
      </c>
      <c r="AI4466">
        <v>-1.4764337683806916E-3</v>
      </c>
      <c r="AJ4466">
        <v>-3.0155783497242128E-3</v>
      </c>
      <c r="AK4466">
        <v>-4.8231093144474046E-3</v>
      </c>
      <c r="AL4466">
        <v>-2.1449997244940011E-3</v>
      </c>
      <c r="AM4466">
        <v>9.3828468878465188E-4</v>
      </c>
      <c r="AN4466">
        <v>-3.4845332993316269E-4</v>
      </c>
      <c r="AO4466">
        <v>1.6471369851238649E-3</v>
      </c>
      <c r="AP4466">
        <v>-2.4974450464982922E-3</v>
      </c>
      <c r="AQ4466">
        <v>-9.7733309432066484E-3</v>
      </c>
      <c r="AR4466">
        <v>-9.155116708850719E-3</v>
      </c>
      <c r="AS4466">
        <v>-1.1812455732905236E-2</v>
      </c>
      <c r="AT4466">
        <v>-1.0692452949179643E-2</v>
      </c>
      <c r="AU4466">
        <v>-1.0991180025762048E-2</v>
      </c>
      <c r="AV4466">
        <v>0</v>
      </c>
      <c r="AW4466">
        <f t="shared" si="357"/>
        <v>-2.4560977142400534E-3</v>
      </c>
      <c r="AX4466">
        <f t="shared" si="358"/>
        <v>6.3394990869484911</v>
      </c>
      <c r="AY4466">
        <f>1-AX4466/MAX(AX$2:AX4466)</f>
        <v>1.0160520019815156E-2</v>
      </c>
      <c r="AZ4466">
        <v>2</v>
      </c>
      <c r="BA4466">
        <v>5</v>
      </c>
      <c r="BB4466">
        <v>5</v>
      </c>
      <c r="BC4466">
        <v>3</v>
      </c>
      <c r="BD4466">
        <v>4</v>
      </c>
      <c r="BE4466">
        <f t="shared" ca="1" si="359"/>
        <v>-2.3179848854097645E-3</v>
      </c>
      <c r="BF4466">
        <f t="shared" ca="1" si="360"/>
        <v>11.23994519162081</v>
      </c>
      <c r="BG4466">
        <f ca="1">1-BF4466/MAX(BF$2:BF4466)</f>
        <v>1.1906095024655228E-2</v>
      </c>
      <c r="BH4466">
        <f t="shared" ca="1" si="361"/>
        <v>1.1008764311966242</v>
      </c>
    </row>
    <row r="4467" spans="1:60" x14ac:dyDescent="0.3">
      <c r="A4467" s="1">
        <v>44466</v>
      </c>
      <c r="B4467" s="3">
        <v>2021</v>
      </c>
      <c r="C4467">
        <v>0</v>
      </c>
      <c r="D4467">
        <v>0</v>
      </c>
      <c r="E4467">
        <v>0</v>
      </c>
      <c r="F4467">
        <v>0.191118739147186</v>
      </c>
      <c r="G4467">
        <v>0</v>
      </c>
      <c r="H4467">
        <v>0</v>
      </c>
      <c r="I4467">
        <v>2.77777777777777E-2</v>
      </c>
      <c r="J4467">
        <v>0</v>
      </c>
      <c r="K4467">
        <v>0</v>
      </c>
      <c r="L4467">
        <v>0</v>
      </c>
      <c r="M4467">
        <v>3.7037037037037E-2</v>
      </c>
      <c r="N4467">
        <v>2.0833333333333301E-2</v>
      </c>
      <c r="O4467">
        <v>0.11111111111111099</v>
      </c>
      <c r="P4467">
        <v>7.9126419046146798E-2</v>
      </c>
      <c r="Q4467">
        <v>0</v>
      </c>
      <c r="R4467">
        <v>0.122626443347109</v>
      </c>
      <c r="S4467">
        <v>0.13888888888888801</v>
      </c>
      <c r="T4467">
        <v>0.100840146475669</v>
      </c>
      <c r="U4467">
        <v>0</v>
      </c>
      <c r="V4467">
        <v>0</v>
      </c>
      <c r="W4467">
        <v>0.15918857438037601</v>
      </c>
      <c r="X4467">
        <v>0</v>
      </c>
      <c r="Y4467">
        <v>1.14515294553625E-2</v>
      </c>
      <c r="Z4467">
        <v>-1.3862923215786083E-3</v>
      </c>
      <c r="AA4467">
        <v>0</v>
      </c>
      <c r="AB4467">
        <v>-5.2500157712254136E-4</v>
      </c>
      <c r="AC4467">
        <v>1.3554199313621451E-2</v>
      </c>
      <c r="AD4467">
        <v>6.4987605168840279E-3</v>
      </c>
      <c r="AE4467">
        <v>-6.2273963328884907E-4</v>
      </c>
      <c r="AF4467">
        <v>-2.9746287110569147E-3</v>
      </c>
      <c r="AG4467">
        <v>-8.2577582603660105E-4</v>
      </c>
      <c r="AH4467">
        <v>2.0820350982067026E-3</v>
      </c>
      <c r="AI4467">
        <v>-9.1011697057408192E-4</v>
      </c>
      <c r="AJ4467">
        <v>-2.6790763364548109E-3</v>
      </c>
      <c r="AK4467">
        <v>1.5198369502966047E-2</v>
      </c>
      <c r="AL4467">
        <v>-5.1875537687995354E-4</v>
      </c>
      <c r="AM4467">
        <v>-7.9822495027475071E-3</v>
      </c>
      <c r="AN4467">
        <v>-1.1613073216254488E-4</v>
      </c>
      <c r="AO4467">
        <v>-2.860796806078203E-3</v>
      </c>
      <c r="AP4467">
        <v>4.6952097682884109E-4</v>
      </c>
      <c r="AQ4467">
        <v>-3.6759594276893903E-3</v>
      </c>
      <c r="AR4467">
        <v>0</v>
      </c>
      <c r="AS4467">
        <v>-1.4759026533982533E-3</v>
      </c>
      <c r="AT4467">
        <v>-1.3450205231525847E-2</v>
      </c>
      <c r="AU4467">
        <v>5.3582091547623723E-3</v>
      </c>
      <c r="AV4467">
        <v>0</v>
      </c>
      <c r="AW4467">
        <f t="shared" si="357"/>
        <v>-7.6140712300655435E-4</v>
      </c>
      <c r="AX4467">
        <f t="shared" si="358"/>
        <v>6.334672147187395</v>
      </c>
      <c r="AY4467">
        <f>1-AX4467/MAX(AX$2:AX4467)</f>
        <v>1.0914190850505157E-2</v>
      </c>
      <c r="AZ4467">
        <v>2</v>
      </c>
      <c r="BA4467">
        <v>5</v>
      </c>
      <c r="BB4467">
        <v>5</v>
      </c>
      <c r="BC4467">
        <v>3</v>
      </c>
      <c r="BD4467">
        <v>4</v>
      </c>
      <c r="BE4467">
        <f t="shared" ca="1" si="359"/>
        <v>-1.2526152012832718E-3</v>
      </c>
      <c r="BF4467">
        <f t="shared" ca="1" si="360"/>
        <v>11.225865865412196</v>
      </c>
      <c r="BG4467">
        <f ca="1">1-BF4467/MAX(BF$2:BF4467)</f>
        <v>1.31437964703226E-2</v>
      </c>
      <c r="BH4467">
        <f t="shared" ca="1" si="361"/>
        <v>1.1008764311966242</v>
      </c>
    </row>
    <row r="4468" spans="1:60" x14ac:dyDescent="0.3">
      <c r="A4468" s="1">
        <v>44467</v>
      </c>
      <c r="B4468" s="3">
        <v>2021</v>
      </c>
      <c r="C4468">
        <v>0</v>
      </c>
      <c r="D4468">
        <v>0</v>
      </c>
      <c r="E4468">
        <v>0</v>
      </c>
      <c r="F4468">
        <v>0.191118739147186</v>
      </c>
      <c r="G4468">
        <v>0</v>
      </c>
      <c r="H4468">
        <v>0</v>
      </c>
      <c r="I4468">
        <v>2.77777777777777E-2</v>
      </c>
      <c r="J4468">
        <v>0</v>
      </c>
      <c r="K4468">
        <v>0</v>
      </c>
      <c r="L4468">
        <v>0</v>
      </c>
      <c r="M4468">
        <v>3.7037037037037E-2</v>
      </c>
      <c r="N4468">
        <v>2.0833333333333301E-2</v>
      </c>
      <c r="O4468">
        <v>0.11111111111111099</v>
      </c>
      <c r="P4468">
        <v>7.9126419046146798E-2</v>
      </c>
      <c r="Q4468">
        <v>0</v>
      </c>
      <c r="R4468">
        <v>0.122626443347109</v>
      </c>
      <c r="S4468">
        <v>0.13888888888888801</v>
      </c>
      <c r="T4468">
        <v>0.100840146475669</v>
      </c>
      <c r="U4468">
        <v>0</v>
      </c>
      <c r="V4468">
        <v>0</v>
      </c>
      <c r="W4468">
        <v>0.15918857438037601</v>
      </c>
      <c r="X4468">
        <v>0</v>
      </c>
      <c r="Y4468">
        <v>1.14515294553625E-2</v>
      </c>
      <c r="Z4468">
        <v>-4.1649276982029804E-3</v>
      </c>
      <c r="AA4468">
        <v>0</v>
      </c>
      <c r="AB4468">
        <v>-2.1012505978201812E-3</v>
      </c>
      <c r="AC4468">
        <v>-7.924655799435798E-3</v>
      </c>
      <c r="AD4468">
        <v>-1.2913364162999152E-2</v>
      </c>
      <c r="AE4468">
        <v>-2.1806733992546623E-2</v>
      </c>
      <c r="AF4468">
        <v>-5.6956628760207462E-3</v>
      </c>
      <c r="AG4468">
        <v>-2.1625260939723834E-2</v>
      </c>
      <c r="AH4468">
        <v>-9.7164284027222436E-3</v>
      </c>
      <c r="AI4468">
        <v>-4.5543467549690186E-3</v>
      </c>
      <c r="AJ4468">
        <v>-3.8127547487720737E-3</v>
      </c>
      <c r="AK4468">
        <v>-2.2743308453367361E-2</v>
      </c>
      <c r="AL4468">
        <v>-1.0678522383119504E-2</v>
      </c>
      <c r="AM4468">
        <v>-2.8297506557786289E-2</v>
      </c>
      <c r="AN4468">
        <v>1.1614422007588665E-4</v>
      </c>
      <c r="AO4468">
        <v>-2.0151958060113384E-2</v>
      </c>
      <c r="AP4468">
        <v>-2.1896340422012939E-3</v>
      </c>
      <c r="AQ4468">
        <v>-1.5576926079730713E-2</v>
      </c>
      <c r="AR4468">
        <v>-2.2136630187873041E-2</v>
      </c>
      <c r="AS4468">
        <v>-2.3499985587445593E-2</v>
      </c>
      <c r="AT4468">
        <v>-6.7685053611151735E-3</v>
      </c>
      <c r="AU4468">
        <v>-1.1646211199037415E-2</v>
      </c>
      <c r="AV4468">
        <v>0</v>
      </c>
      <c r="AW4468">
        <f t="shared" si="357"/>
        <v>-1.1136905005280841E-2</v>
      </c>
      <c r="AX4468">
        <f t="shared" si="358"/>
        <v>6.2641235052445703</v>
      </c>
      <c r="AY4468">
        <f>1-AX4468/MAX(AX$2:AX4468)</f>
        <v>2.1929545549074447E-2</v>
      </c>
      <c r="AZ4468">
        <v>2</v>
      </c>
      <c r="BA4468">
        <v>5</v>
      </c>
      <c r="BB4468">
        <v>5</v>
      </c>
      <c r="BC4468">
        <v>3</v>
      </c>
      <c r="BD4468">
        <v>4</v>
      </c>
      <c r="BE4468">
        <f t="shared" ca="1" si="359"/>
        <v>-1.349202665790299E-2</v>
      </c>
      <c r="BF4468">
        <f t="shared" ca="1" si="360"/>
        <v>11.074406183898011</v>
      </c>
      <c r="BG4468">
        <f ca="1">1-BF4468/MAX(BF$2:BF4468)</f>
        <v>2.6458486675862036E-2</v>
      </c>
      <c r="BH4468">
        <f t="shared" ca="1" si="361"/>
        <v>1.1008764311966242</v>
      </c>
    </row>
    <row r="4469" spans="1:60" x14ac:dyDescent="0.3">
      <c r="A4469" s="1">
        <v>44468</v>
      </c>
      <c r="B4469" s="3">
        <v>2021</v>
      </c>
      <c r="C4469">
        <v>0</v>
      </c>
      <c r="D4469">
        <v>0</v>
      </c>
      <c r="E4469">
        <v>0</v>
      </c>
      <c r="F4469">
        <v>0.191118739147186</v>
      </c>
      <c r="G4469">
        <v>0</v>
      </c>
      <c r="H4469">
        <v>0</v>
      </c>
      <c r="I4469">
        <v>2.77777777777777E-2</v>
      </c>
      <c r="J4469">
        <v>0</v>
      </c>
      <c r="K4469">
        <v>0</v>
      </c>
      <c r="L4469">
        <v>0</v>
      </c>
      <c r="M4469">
        <v>3.7037037037037E-2</v>
      </c>
      <c r="N4469">
        <v>2.0833333333333301E-2</v>
      </c>
      <c r="O4469">
        <v>0.11111111111111099</v>
      </c>
      <c r="P4469">
        <v>7.9126419046146798E-2</v>
      </c>
      <c r="Q4469">
        <v>0</v>
      </c>
      <c r="R4469">
        <v>0.122626443347109</v>
      </c>
      <c r="S4469">
        <v>0.13888888888888801</v>
      </c>
      <c r="T4469">
        <v>0.100840146475669</v>
      </c>
      <c r="U4469">
        <v>0</v>
      </c>
      <c r="V4469">
        <v>0</v>
      </c>
      <c r="W4469">
        <v>0.15918857438037601</v>
      </c>
      <c r="X4469">
        <v>0</v>
      </c>
      <c r="Y4469">
        <v>1.14515294553625E-2</v>
      </c>
      <c r="Z4469">
        <v>6.9680254723092361E-4</v>
      </c>
      <c r="AA4469">
        <v>1.0935391120958649E-4</v>
      </c>
      <c r="AB4469">
        <v>7.0212755118981285E-4</v>
      </c>
      <c r="AC4469">
        <v>9.9842285210138826E-4</v>
      </c>
      <c r="AD4469">
        <v>-9.3161298251234204E-3</v>
      </c>
      <c r="AE4469">
        <v>-2.2930405365452211E-3</v>
      </c>
      <c r="AF4469">
        <v>9.0935824163063117E-4</v>
      </c>
      <c r="AG4469">
        <v>-5.632983201282471E-4</v>
      </c>
      <c r="AH4469">
        <v>-4.5047560246316287E-3</v>
      </c>
      <c r="AI4469">
        <v>1.8302275670258883E-3</v>
      </c>
      <c r="AJ4469">
        <v>1.0436341315158693E-3</v>
      </c>
      <c r="AK4469">
        <v>-2.1240305906170542E-3</v>
      </c>
      <c r="AL4469">
        <v>-2.2490091767091158E-4</v>
      </c>
      <c r="AM4469">
        <v>-1.6396214484408755E-3</v>
      </c>
      <c r="AN4469">
        <v>3.4857479198024954E-4</v>
      </c>
      <c r="AO4469">
        <v>1.6830632792752542E-3</v>
      </c>
      <c r="AP4469">
        <v>5.4870798258921383E-4</v>
      </c>
      <c r="AQ4469">
        <v>1.7350230859407567E-3</v>
      </c>
      <c r="AR4469">
        <v>-3.1496510297730484E-3</v>
      </c>
      <c r="AS4469">
        <v>-3.4811847231646098E-3</v>
      </c>
      <c r="AT4469">
        <v>7.4959343768341569E-3</v>
      </c>
      <c r="AU4469">
        <v>-7.9888586685266105E-3</v>
      </c>
      <c r="AV4469">
        <v>0</v>
      </c>
      <c r="AW4469">
        <f t="shared" si="357"/>
        <v>1.7065779769185425E-3</v>
      </c>
      <c r="AX4469">
        <f t="shared" si="358"/>
        <v>6.2748137204633183</v>
      </c>
      <c r="AY4469">
        <f>1-AX4469/MAX(AX$2:AX4469)</f>
        <v>2.0260392051633769E-2</v>
      </c>
      <c r="AZ4469">
        <v>2</v>
      </c>
      <c r="BA4469">
        <v>5</v>
      </c>
      <c r="BB4469">
        <v>5</v>
      </c>
      <c r="BC4469">
        <v>3</v>
      </c>
      <c r="BD4469">
        <v>4</v>
      </c>
      <c r="BE4469">
        <f t="shared" ca="1" si="359"/>
        <v>1.7449033219481742E-3</v>
      </c>
      <c r="BF4469">
        <f t="shared" ca="1" si="360"/>
        <v>11.093729952036897</v>
      </c>
      <c r="BG4469">
        <f ca="1">1-BF4469/MAX(BF$2:BF4469)</f>
        <v>2.4759750855208318E-2</v>
      </c>
      <c r="BH4469">
        <f t="shared" ca="1" si="361"/>
        <v>1.1008764311966242</v>
      </c>
    </row>
    <row r="4470" spans="1:60" x14ac:dyDescent="0.3">
      <c r="A4470" s="1">
        <v>44469</v>
      </c>
      <c r="B4470" s="3">
        <v>2021</v>
      </c>
      <c r="C4470">
        <v>0</v>
      </c>
      <c r="D4470">
        <v>0</v>
      </c>
      <c r="E4470">
        <v>0</v>
      </c>
      <c r="F4470">
        <v>0.191118739147186</v>
      </c>
      <c r="G4470">
        <v>0</v>
      </c>
      <c r="H4470">
        <v>0</v>
      </c>
      <c r="I4470">
        <v>2.77777777777777E-2</v>
      </c>
      <c r="J4470">
        <v>0</v>
      </c>
      <c r="K4470">
        <v>0</v>
      </c>
      <c r="L4470">
        <v>0</v>
      </c>
      <c r="M4470">
        <v>3.7037037037037E-2</v>
      </c>
      <c r="N4470">
        <v>2.0833333333333301E-2</v>
      </c>
      <c r="O4470">
        <v>0.11111111111111099</v>
      </c>
      <c r="P4470">
        <v>7.9126419046146798E-2</v>
      </c>
      <c r="Q4470">
        <v>0</v>
      </c>
      <c r="R4470">
        <v>0.122626443347109</v>
      </c>
      <c r="S4470">
        <v>0.13888888888888801</v>
      </c>
      <c r="T4470">
        <v>0.100840146475669</v>
      </c>
      <c r="U4470">
        <v>0</v>
      </c>
      <c r="V4470">
        <v>0</v>
      </c>
      <c r="W4470">
        <v>0.15918857438037601</v>
      </c>
      <c r="X4470">
        <v>0</v>
      </c>
      <c r="Y4470">
        <v>1.14515294553625E-2</v>
      </c>
      <c r="Z4470">
        <v>-1.7385323823426724E-4</v>
      </c>
      <c r="AA4470">
        <v>0</v>
      </c>
      <c r="AB4470">
        <v>-1.227648997023878E-3</v>
      </c>
      <c r="AC4470">
        <v>6.4838497121935124E-3</v>
      </c>
      <c r="AD4470">
        <v>8.0032189039316304E-3</v>
      </c>
      <c r="AE4470">
        <v>-3.9581382614702898E-3</v>
      </c>
      <c r="AF4470">
        <v>-1.8191865052741285E-4</v>
      </c>
      <c r="AG4470">
        <v>-1.0423896777538744E-2</v>
      </c>
      <c r="AH4470">
        <v>1.7976653637615136E-2</v>
      </c>
      <c r="AI4470">
        <v>-1.1416342585250927E-3</v>
      </c>
      <c r="AJ4470">
        <v>1.2166135057920524E-3</v>
      </c>
      <c r="AK4470">
        <v>-9.3741054516937039E-3</v>
      </c>
      <c r="AL4470">
        <v>-2.6243328654413922E-3</v>
      </c>
      <c r="AM4470">
        <v>-3.673961659226288E-3</v>
      </c>
      <c r="AN4470">
        <v>2.3199800018169903E-4</v>
      </c>
      <c r="AO4470">
        <v>-1.2222196399591545E-2</v>
      </c>
      <c r="AP4470">
        <v>1.5660359330715856E-4</v>
      </c>
      <c r="AQ4470">
        <v>-1.3830011989657276E-4</v>
      </c>
      <c r="AR4470">
        <v>-2.9619030310769068E-3</v>
      </c>
      <c r="AS4470">
        <v>-3.4932838636987373E-3</v>
      </c>
      <c r="AT4470">
        <v>-1.6523254147252087E-2</v>
      </c>
      <c r="AU4470">
        <v>6.8451219288350185E-3</v>
      </c>
      <c r="AV4470">
        <v>0</v>
      </c>
      <c r="AW4470">
        <f t="shared" si="357"/>
        <v>-3.6196756400238839E-3</v>
      </c>
      <c r="AX4470">
        <f t="shared" si="358"/>
        <v>6.2521009300936701</v>
      </c>
      <c r="AY4470">
        <f>1-AX4470/MAX(AX$2:AX4470)</f>
        <v>2.3806731644090973E-2</v>
      </c>
      <c r="AZ4470">
        <v>2</v>
      </c>
      <c r="BA4470">
        <v>5</v>
      </c>
      <c r="BB4470">
        <v>5</v>
      </c>
      <c r="BC4470">
        <v>3</v>
      </c>
      <c r="BD4470">
        <v>4</v>
      </c>
      <c r="BE4470">
        <f t="shared" ca="1" si="359"/>
        <v>-4.5144115921134679E-3</v>
      </c>
      <c r="BF4470">
        <f t="shared" ca="1" si="360"/>
        <v>11.043648288941645</v>
      </c>
      <c r="BG4470">
        <f ca="1">1-BF4470/MAX(BF$2:BF4470)</f>
        <v>2.9162386741043211E-2</v>
      </c>
      <c r="BH4470">
        <f t="shared" ca="1" si="361"/>
        <v>1.1008764311966242</v>
      </c>
    </row>
    <row r="4471" spans="1:60" x14ac:dyDescent="0.3">
      <c r="A4471" s="1">
        <v>44470</v>
      </c>
      <c r="B4471" s="3">
        <v>2021</v>
      </c>
      <c r="C4471">
        <v>0</v>
      </c>
      <c r="D4471">
        <v>0</v>
      </c>
      <c r="E4471">
        <v>0</v>
      </c>
      <c r="F4471">
        <v>0.26556812198624602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5.1697530864197497E-2</v>
      </c>
      <c r="O4471">
        <v>0.13888888888888801</v>
      </c>
      <c r="P4471">
        <v>2.3885502907129898E-2</v>
      </c>
      <c r="Q4471">
        <v>0</v>
      </c>
      <c r="R4471">
        <v>0.103079962492042</v>
      </c>
      <c r="S4471">
        <v>0.13888888888888801</v>
      </c>
      <c r="T4471">
        <v>8.3333333333333301E-2</v>
      </c>
      <c r="U4471">
        <v>0</v>
      </c>
      <c r="V4471">
        <v>0</v>
      </c>
      <c r="W4471">
        <v>7.6543170553310794E-2</v>
      </c>
      <c r="X4471">
        <v>0</v>
      </c>
      <c r="Y4471">
        <v>0.118114600085962</v>
      </c>
      <c r="Z4471">
        <v>3.0525281153361838E-3</v>
      </c>
      <c r="AA4471">
        <v>0</v>
      </c>
      <c r="AB4471">
        <v>1.7218405033752049E-3</v>
      </c>
      <c r="AC4471">
        <v>1.3379566123534303E-2</v>
      </c>
      <c r="AD4471">
        <v>-9.9244958061228683E-4</v>
      </c>
      <c r="AE4471">
        <v>2.4355020214223977E-3</v>
      </c>
      <c r="AF4471">
        <v>-2.2781875483424141E-4</v>
      </c>
      <c r="AG4471">
        <v>-4.5551888218758885E-3</v>
      </c>
      <c r="AH4471">
        <v>2.2530453929892058E-3</v>
      </c>
      <c r="AI4471">
        <v>2.3965441417750366E-3</v>
      </c>
      <c r="AJ4471">
        <v>4.082141926629923E-3</v>
      </c>
      <c r="AK4471">
        <v>1.6137206078005839E-2</v>
      </c>
      <c r="AL4471">
        <v>7.2683300996529976E-3</v>
      </c>
      <c r="AM4471">
        <v>6.2017635224684842E-3</v>
      </c>
      <c r="AN4471">
        <v>4.761151775345418E-4</v>
      </c>
      <c r="AO4471">
        <v>1.1884162786690133E-2</v>
      </c>
      <c r="AP4471">
        <v>4.3376263567955764E-3</v>
      </c>
      <c r="AQ4471">
        <v>8.4152146744633782E-3</v>
      </c>
      <c r="AR4471">
        <v>2.9707019622231545E-3</v>
      </c>
      <c r="AS4471">
        <v>6.2490497375888854E-3</v>
      </c>
      <c r="AT4471">
        <v>1.414811711442665E-2</v>
      </c>
      <c r="AU4471">
        <v>5.9997002569911473E-4</v>
      </c>
      <c r="AV4471">
        <v>0</v>
      </c>
      <c r="AW4471">
        <f t="shared" si="357"/>
        <v>9.1567392802093667E-3</v>
      </c>
      <c r="AX4471">
        <f t="shared" si="358"/>
        <v>6.3093497882640923</v>
      </c>
      <c r="AY4471">
        <f>1-AX4471/MAX(AX$2:AX4471)</f>
        <v>1.4867984398660439E-2</v>
      </c>
      <c r="AZ4471">
        <v>2</v>
      </c>
      <c r="BA4471">
        <v>4</v>
      </c>
      <c r="BB4471">
        <v>5</v>
      </c>
      <c r="BC4471">
        <v>3</v>
      </c>
      <c r="BD4471">
        <v>3</v>
      </c>
      <c r="BE4471">
        <f t="shared" ca="1" si="359"/>
        <v>1.600027227415116E-2</v>
      </c>
      <c r="BF4471">
        <f t="shared" ca="1" si="360"/>
        <v>11.220349668464676</v>
      </c>
      <c r="BG4471">
        <f ca="1">1-BF4471/MAX(BF$2:BF4471)</f>
        <v>1.3628720594912824E-2</v>
      </c>
      <c r="BH4471">
        <f t="shared" ca="1" si="361"/>
        <v>1.5207742888029236</v>
      </c>
    </row>
    <row r="4472" spans="1:60" x14ac:dyDescent="0.3">
      <c r="A4472" s="1">
        <v>44473</v>
      </c>
      <c r="B4472" s="3">
        <v>2021</v>
      </c>
      <c r="C4472">
        <v>0</v>
      </c>
      <c r="D4472">
        <v>0</v>
      </c>
      <c r="E4472">
        <v>0</v>
      </c>
      <c r="F4472">
        <v>0.26556812198624602</v>
      </c>
      <c r="G4472">
        <v>0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5.1697530864197497E-2</v>
      </c>
      <c r="O4472">
        <v>0.13888888888888801</v>
      </c>
      <c r="P4472">
        <v>2.3885502907129898E-2</v>
      </c>
      <c r="Q4472">
        <v>0</v>
      </c>
      <c r="R4472">
        <v>0.103079962492042</v>
      </c>
      <c r="S4472">
        <v>0.13888888888888801</v>
      </c>
      <c r="T4472">
        <v>8.3333333333333301E-2</v>
      </c>
      <c r="U4472">
        <v>0</v>
      </c>
      <c r="V4472">
        <v>0</v>
      </c>
      <c r="W4472">
        <v>7.6543170553310794E-2</v>
      </c>
      <c r="X4472">
        <v>0</v>
      </c>
      <c r="Y4472">
        <v>0.118114600085962</v>
      </c>
      <c r="Z4472">
        <v>-6.9563702120511994E-4</v>
      </c>
      <c r="AA4472">
        <v>-2.1851021196617193E-4</v>
      </c>
      <c r="AB4472">
        <v>-1.2276105238128165E-3</v>
      </c>
      <c r="AC4472">
        <v>1.6136950470389655E-2</v>
      </c>
      <c r="AD4472">
        <v>-1.4703020247161747E-2</v>
      </c>
      <c r="AE4472">
        <v>-1.0485964766758671E-2</v>
      </c>
      <c r="AF4472">
        <v>-4.8316922980028432E-3</v>
      </c>
      <c r="AG4472">
        <v>-2.7742055380041486E-2</v>
      </c>
      <c r="AH4472">
        <v>4.6783175745397365E-3</v>
      </c>
      <c r="AI4472">
        <v>-3.5462851654869398E-3</v>
      </c>
      <c r="AJ4472">
        <v>-1.2110850189416267E-3</v>
      </c>
      <c r="AK4472">
        <v>-9.0875633121525468E-3</v>
      </c>
      <c r="AL4472">
        <v>-1.6449976384976805E-3</v>
      </c>
      <c r="AM4472">
        <v>-2.0989459243116904E-2</v>
      </c>
      <c r="AN4472">
        <v>-4.6439723072566608E-4</v>
      </c>
      <c r="AO4472">
        <v>-1.2896120346844619E-2</v>
      </c>
      <c r="AP4472">
        <v>-7.8114285956498719E-5</v>
      </c>
      <c r="AQ4472">
        <v>-2.5455140078997074E-3</v>
      </c>
      <c r="AR4472">
        <v>-9.2811083822644802E-3</v>
      </c>
      <c r="AS4472">
        <v>-5.1499670020973554E-3</v>
      </c>
      <c r="AT4472">
        <v>1.9382835345149729E-4</v>
      </c>
      <c r="AU4472">
        <v>-1.3788940406898154E-2</v>
      </c>
      <c r="AV4472">
        <v>0</v>
      </c>
      <c r="AW4472">
        <f t="shared" si="357"/>
        <v>1.5483686235526345E-3</v>
      </c>
      <c r="AX4472">
        <f t="shared" si="358"/>
        <v>6.319118987511259</v>
      </c>
      <c r="AY4472">
        <f>1-AX4472/MAX(AX$2:AX4472)</f>
        <v>1.3342636895646187E-2</v>
      </c>
      <c r="AZ4472">
        <v>2</v>
      </c>
      <c r="BA4472">
        <v>4</v>
      </c>
      <c r="BB4472">
        <v>5</v>
      </c>
      <c r="BC4472">
        <v>3</v>
      </c>
      <c r="BD4472">
        <v>3</v>
      </c>
      <c r="BE4472">
        <f t="shared" ca="1" si="359"/>
        <v>3.5481845150488788E-3</v>
      </c>
      <c r="BF4472">
        <f t="shared" ca="1" si="360"/>
        <v>11.260161539411756</v>
      </c>
      <c r="BG4472">
        <f ca="1">1-BF4472/MAX(BF$2:BF4472)</f>
        <v>1.0128893295238695E-2</v>
      </c>
      <c r="BH4472">
        <f t="shared" ca="1" si="361"/>
        <v>1.5207742888029236</v>
      </c>
    </row>
    <row r="4473" spans="1:60" x14ac:dyDescent="0.3">
      <c r="A4473" s="1">
        <v>44474</v>
      </c>
      <c r="B4473" s="3">
        <v>2021</v>
      </c>
      <c r="C4473">
        <v>0</v>
      </c>
      <c r="D4473">
        <v>0</v>
      </c>
      <c r="E4473">
        <v>0</v>
      </c>
      <c r="F4473">
        <v>0.26556812198624602</v>
      </c>
      <c r="G4473">
        <v>0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5.1697530864197497E-2</v>
      </c>
      <c r="O4473">
        <v>0.13888888888888801</v>
      </c>
      <c r="P4473">
        <v>2.3885502907129898E-2</v>
      </c>
      <c r="Q4473">
        <v>0</v>
      </c>
      <c r="R4473">
        <v>0.103079962492042</v>
      </c>
      <c r="S4473">
        <v>0.13888888888888801</v>
      </c>
      <c r="T4473">
        <v>8.3333333333333301E-2</v>
      </c>
      <c r="U4473">
        <v>0</v>
      </c>
      <c r="V4473">
        <v>0</v>
      </c>
      <c r="W4473">
        <v>7.6543170553310794E-2</v>
      </c>
      <c r="X4473">
        <v>0</v>
      </c>
      <c r="Y4473">
        <v>0.118114600085962</v>
      </c>
      <c r="Z4473">
        <v>-2.3493745737783733E-3</v>
      </c>
      <c r="AA4473">
        <v>1.0919211731952316E-4</v>
      </c>
      <c r="AB4473">
        <v>-3.1607443658056011E-3</v>
      </c>
      <c r="AC4473">
        <v>1.2512051773523547E-2</v>
      </c>
      <c r="AD4473">
        <v>7.0578198754329691E-3</v>
      </c>
      <c r="AE4473">
        <v>6.8494855874021709E-3</v>
      </c>
      <c r="AF4473">
        <v>6.410594419719029E-4</v>
      </c>
      <c r="AG4473">
        <v>5.5890999634162775E-3</v>
      </c>
      <c r="AH4473">
        <v>-4.6565328351407809E-3</v>
      </c>
      <c r="AI4473">
        <v>-4.5945920428192011E-4</v>
      </c>
      <c r="AJ4473">
        <v>-3.117514937728938E-3</v>
      </c>
      <c r="AK4473">
        <v>3.4503964624914563E-3</v>
      </c>
      <c r="AL4473">
        <v>-4.1193309528488875E-3</v>
      </c>
      <c r="AM4473">
        <v>1.3498988584862648E-2</v>
      </c>
      <c r="AN4473">
        <v>-1.162444926432471E-4</v>
      </c>
      <c r="AO4473">
        <v>1.0405039856138387E-2</v>
      </c>
      <c r="AP4473">
        <v>1.0171287584250788E-3</v>
      </c>
      <c r="AQ4473">
        <v>-9.6567695486040606E-3</v>
      </c>
      <c r="AR4473">
        <v>5.7803128265021542E-3</v>
      </c>
      <c r="AS4473">
        <v>4.871998681805545E-3</v>
      </c>
      <c r="AT4473">
        <v>-6.8772020782723597E-3</v>
      </c>
      <c r="AU4473">
        <v>9.5237114339146167E-3</v>
      </c>
      <c r="AV4473">
        <v>0</v>
      </c>
      <c r="AW4473">
        <f t="shared" si="357"/>
        <v>3.1341652552727122E-3</v>
      </c>
      <c r="AX4473">
        <f t="shared" si="358"/>
        <v>6.3389241506858509</v>
      </c>
      <c r="AY4473">
        <f>1-AX4473/MAX(AX$2:AX4473)</f>
        <v>1.0250289669345491E-2</v>
      </c>
      <c r="AZ4473">
        <v>2</v>
      </c>
      <c r="BA4473">
        <v>4</v>
      </c>
      <c r="BB4473">
        <v>5</v>
      </c>
      <c r="BC4473">
        <v>3</v>
      </c>
      <c r="BD4473">
        <v>3</v>
      </c>
      <c r="BE4473">
        <f t="shared" ca="1" si="359"/>
        <v>7.5039227221546222E-3</v>
      </c>
      <c r="BF4473">
        <f t="shared" ca="1" si="360"/>
        <v>11.34465692144248</v>
      </c>
      <c r="BG4473">
        <f ca="1">1-BF4473/MAX(BF$2:BF4473)</f>
        <v>2.7009770056324323E-3</v>
      </c>
      <c r="BH4473">
        <f t="shared" ca="1" si="361"/>
        <v>1.5207742888029236</v>
      </c>
    </row>
    <row r="4474" spans="1:60" x14ac:dyDescent="0.3">
      <c r="A4474" s="1">
        <v>44475</v>
      </c>
      <c r="B4474" s="3">
        <v>2021</v>
      </c>
      <c r="C4474">
        <v>0</v>
      </c>
      <c r="D4474">
        <v>0</v>
      </c>
      <c r="E4474">
        <v>0</v>
      </c>
      <c r="F4474">
        <v>0.26556812198624602</v>
      </c>
      <c r="G4474">
        <v>0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5.1697530864197497E-2</v>
      </c>
      <c r="O4474">
        <v>0.13888888888888801</v>
      </c>
      <c r="P4474">
        <v>2.3885502907129898E-2</v>
      </c>
      <c r="Q4474">
        <v>0</v>
      </c>
      <c r="R4474">
        <v>0.103079962492042</v>
      </c>
      <c r="S4474">
        <v>0.13888888888888801</v>
      </c>
      <c r="T4474">
        <v>8.3333333333333301E-2</v>
      </c>
      <c r="U4474">
        <v>0</v>
      </c>
      <c r="V4474">
        <v>0</v>
      </c>
      <c r="W4474">
        <v>7.6543170553310794E-2</v>
      </c>
      <c r="X4474">
        <v>0</v>
      </c>
      <c r="Y4474">
        <v>0.118114600085962</v>
      </c>
      <c r="Z4474">
        <v>4.3613514678830789E-4</v>
      </c>
      <c r="AA4474">
        <v>0</v>
      </c>
      <c r="AB4474">
        <v>1.4091111924501298E-3</v>
      </c>
      <c r="AC4474">
        <v>-1.6635026068836933E-2</v>
      </c>
      <c r="AD4474">
        <v>-5.6066369321621234E-3</v>
      </c>
      <c r="AE4474">
        <v>-6.6744580902167172E-3</v>
      </c>
      <c r="AF4474">
        <v>-2.1053912499652272E-3</v>
      </c>
      <c r="AG4474">
        <v>-8.6296027283868648E-3</v>
      </c>
      <c r="AH4474">
        <v>2.6733243283068031E-3</v>
      </c>
      <c r="AI4474">
        <v>-5.7446752113821109E-4</v>
      </c>
      <c r="AJ4474">
        <v>2.6033603151476292E-4</v>
      </c>
      <c r="AK4474">
        <v>-5.2032960642416359E-3</v>
      </c>
      <c r="AL4474">
        <v>3.007504872893918E-4</v>
      </c>
      <c r="AM4474">
        <v>6.4078321384515302E-3</v>
      </c>
      <c r="AN4474">
        <v>-1.1561922673841707E-4</v>
      </c>
      <c r="AO4474">
        <v>4.1561234130826907E-3</v>
      </c>
      <c r="AP4474">
        <v>-5.471983114484491E-4</v>
      </c>
      <c r="AQ4474">
        <v>5.6419529435189908E-3</v>
      </c>
      <c r="AR4474">
        <v>-7.3324894652002648E-3</v>
      </c>
      <c r="AS4474">
        <v>-6.5150900201867978E-3</v>
      </c>
      <c r="AT4474">
        <v>9.5580831914934272E-3</v>
      </c>
      <c r="AU4474">
        <v>-3.8137077449675871E-3</v>
      </c>
      <c r="AV4474">
        <v>0</v>
      </c>
      <c r="AW4474">
        <f t="shared" si="357"/>
        <v>-2.9377229797497855E-3</v>
      </c>
      <c r="AX4474">
        <f t="shared" si="358"/>
        <v>6.32030214754149</v>
      </c>
      <c r="AY4474">
        <f>1-AX4474/MAX(AX$2:AX4474)</f>
        <v>1.3157900137584555E-2</v>
      </c>
      <c r="AZ4474">
        <v>2</v>
      </c>
      <c r="BA4474">
        <v>4</v>
      </c>
      <c r="BB4474">
        <v>5</v>
      </c>
      <c r="BC4474">
        <v>3</v>
      </c>
      <c r="BD4474">
        <v>3</v>
      </c>
      <c r="BE4474">
        <f t="shared" ca="1" si="359"/>
        <v>-6.3113798403262849E-3</v>
      </c>
      <c r="BF4474">
        <f t="shared" ca="1" si="360"/>
        <v>11.27305648245307</v>
      </c>
      <c r="BG4474">
        <f ca="1">1-BF4474/MAX(BF$2:BF4474)</f>
        <v>8.9953099541362214E-3</v>
      </c>
      <c r="BH4474">
        <f t="shared" ca="1" si="361"/>
        <v>1.5207742888029236</v>
      </c>
    </row>
    <row r="4475" spans="1:60" x14ac:dyDescent="0.3">
      <c r="A4475" s="1">
        <v>44476</v>
      </c>
      <c r="B4475" s="3">
        <v>2021</v>
      </c>
      <c r="C4475">
        <v>0</v>
      </c>
      <c r="D4475">
        <v>0</v>
      </c>
      <c r="E4475">
        <v>0</v>
      </c>
      <c r="F4475">
        <v>0.26556812198624602</v>
      </c>
      <c r="G4475">
        <v>0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5.1697530864197497E-2</v>
      </c>
      <c r="O4475">
        <v>0.13888888888888801</v>
      </c>
      <c r="P4475">
        <v>2.3885502907129898E-2</v>
      </c>
      <c r="Q4475">
        <v>0</v>
      </c>
      <c r="R4475">
        <v>0.103079962492042</v>
      </c>
      <c r="S4475">
        <v>0.13888888888888801</v>
      </c>
      <c r="T4475">
        <v>8.3333333333333301E-2</v>
      </c>
      <c r="U4475">
        <v>0</v>
      </c>
      <c r="V4475">
        <v>0</v>
      </c>
      <c r="W4475">
        <v>7.6543170553310794E-2</v>
      </c>
      <c r="X4475">
        <v>0</v>
      </c>
      <c r="Y4475">
        <v>0.118114600085962</v>
      </c>
      <c r="Z4475">
        <v>-2.7900341912195925E-3</v>
      </c>
      <c r="AA4475">
        <v>0</v>
      </c>
      <c r="AB4475">
        <v>-1.7589636481315507E-3</v>
      </c>
      <c r="AC4475">
        <v>1.2566478607392018E-2</v>
      </c>
      <c r="AD4475">
        <v>1.9532719362291173E-2</v>
      </c>
      <c r="AE4475">
        <v>7.7529239809086548E-3</v>
      </c>
      <c r="AF4475">
        <v>1.1008555706610856E-3</v>
      </c>
      <c r="AG4475">
        <v>5.7539937308808131E-3</v>
      </c>
      <c r="AH4475">
        <v>-5.271739220882421E-3</v>
      </c>
      <c r="AI4475">
        <v>1.1524887246516791E-4</v>
      </c>
      <c r="AJ4475">
        <v>-3.9949736462857599E-3</v>
      </c>
      <c r="AK4475">
        <v>1.5418329371931438E-2</v>
      </c>
      <c r="AL4475">
        <v>-4.4357255529577921E-3</v>
      </c>
      <c r="AM4475">
        <v>9.1749001607730474E-3</v>
      </c>
      <c r="AN4475">
        <v>-3.4863182088595845E-4</v>
      </c>
      <c r="AO4475">
        <v>8.6456270586912076E-3</v>
      </c>
      <c r="AP4475">
        <v>-8.6022359691617645E-4</v>
      </c>
      <c r="AQ4475">
        <v>-1.045758397043095E-2</v>
      </c>
      <c r="AR4475">
        <v>8.3848744011765231E-3</v>
      </c>
      <c r="AS4475">
        <v>7.4730449831383883E-3</v>
      </c>
      <c r="AT4475">
        <v>2.7051273976503865E-3</v>
      </c>
      <c r="AU4475">
        <v>1.9544689844483321E-2</v>
      </c>
      <c r="AV4475">
        <v>0</v>
      </c>
      <c r="AW4475">
        <f t="shared" si="357"/>
        <v>3.8447289035775625E-3</v>
      </c>
      <c r="AX4475">
        <f t="shared" si="358"/>
        <v>6.3446019958874853</v>
      </c>
      <c r="AY4475">
        <f>1-AX4475/MAX(AX$2:AX4475)</f>
        <v>9.3637597929765448E-3</v>
      </c>
      <c r="AZ4475">
        <v>2</v>
      </c>
      <c r="BA4475">
        <v>4</v>
      </c>
      <c r="BB4475">
        <v>5</v>
      </c>
      <c r="BC4475">
        <v>3</v>
      </c>
      <c r="BD4475">
        <v>3</v>
      </c>
      <c r="BE4475">
        <f t="shared" ca="1" si="359"/>
        <v>9.2964716310624147E-3</v>
      </c>
      <c r="BF4475">
        <f t="shared" ca="1" si="360"/>
        <v>11.377856132237559</v>
      </c>
      <c r="BG4475">
        <f ca="1">1-BF4475/MAX(BF$2:BF4475)</f>
        <v>0</v>
      </c>
      <c r="BH4475">
        <f t="shared" ca="1" si="361"/>
        <v>1.5207742888029236</v>
      </c>
    </row>
    <row r="4476" spans="1:60" x14ac:dyDescent="0.3">
      <c r="A4476" s="1">
        <v>44477</v>
      </c>
      <c r="B4476" s="3">
        <v>2021</v>
      </c>
      <c r="C4476">
        <v>0</v>
      </c>
      <c r="D4476">
        <v>0</v>
      </c>
      <c r="E4476">
        <v>0</v>
      </c>
      <c r="F4476">
        <v>0.26556812198624602</v>
      </c>
      <c r="G4476">
        <v>0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5.1697530864197497E-2</v>
      </c>
      <c r="O4476">
        <v>0.13888888888888801</v>
      </c>
      <c r="P4476">
        <v>2.3885502907129898E-2</v>
      </c>
      <c r="Q4476">
        <v>0</v>
      </c>
      <c r="R4476">
        <v>0.103079962492042</v>
      </c>
      <c r="S4476">
        <v>0.13888888888888801</v>
      </c>
      <c r="T4476">
        <v>8.3333333333333301E-2</v>
      </c>
      <c r="U4476">
        <v>0</v>
      </c>
      <c r="V4476">
        <v>0</v>
      </c>
      <c r="W4476">
        <v>7.6543170553310794E-2</v>
      </c>
      <c r="X4476">
        <v>0</v>
      </c>
      <c r="Y4476">
        <v>0.118114600085962</v>
      </c>
      <c r="Z4476">
        <v>-2.1854051288813237E-3</v>
      </c>
      <c r="AA4476">
        <v>0</v>
      </c>
      <c r="AB4476">
        <v>-1.5861904583034381E-3</v>
      </c>
      <c r="AC4476">
        <v>3.3412979202160908E-3</v>
      </c>
      <c r="AD4476">
        <v>3.7527816245161993E-3</v>
      </c>
      <c r="AE4476">
        <v>-1.2819525367047113E-4</v>
      </c>
      <c r="AF4476">
        <v>-2.4743156356216156E-3</v>
      </c>
      <c r="AG4476">
        <v>-4.5475594302241129E-3</v>
      </c>
      <c r="AH4476">
        <v>4.2636491148040356E-4</v>
      </c>
      <c r="AI4476">
        <v>-2.9881215730664934E-3</v>
      </c>
      <c r="AJ4476">
        <v>-2.1802245324896719E-3</v>
      </c>
      <c r="AK4476">
        <v>-7.5248075559124494E-3</v>
      </c>
      <c r="AL4476">
        <v>-4.606580460458698E-3</v>
      </c>
      <c r="AM4476">
        <v>-4.9865731060824148E-3</v>
      </c>
      <c r="AN4476">
        <v>-3.4829692390347944E-4</v>
      </c>
      <c r="AO4476">
        <v>-1.8238008512971859E-3</v>
      </c>
      <c r="AP4476">
        <v>2.3471361582072525E-4</v>
      </c>
      <c r="AQ4476">
        <v>-6.9993725902389725E-3</v>
      </c>
      <c r="AR4476">
        <v>1.978883797513209E-4</v>
      </c>
      <c r="AS4476">
        <v>6.0544268504791887E-4</v>
      </c>
      <c r="AT4476">
        <v>-9.4422064513629556E-3</v>
      </c>
      <c r="AU4476">
        <v>3.754839341282068E-3</v>
      </c>
      <c r="AV4476">
        <v>0</v>
      </c>
      <c r="AW4476">
        <f t="shared" si="357"/>
        <v>-1.7219970833819726E-3</v>
      </c>
      <c r="AX4476">
        <f t="shared" si="358"/>
        <v>6.3336766097553481</v>
      </c>
      <c r="AY4476">
        <f>1-AX4476/MAX(AX$2:AX4476)</f>
        <v>1.1069632509305372E-2</v>
      </c>
      <c r="AZ4476">
        <v>2</v>
      </c>
      <c r="BA4476">
        <v>4</v>
      </c>
      <c r="BB4476">
        <v>5</v>
      </c>
      <c r="BC4476">
        <v>3</v>
      </c>
      <c r="BD4476">
        <v>3</v>
      </c>
      <c r="BE4476">
        <f t="shared" ca="1" si="359"/>
        <v>-2.2535093891554278E-3</v>
      </c>
      <c r="BF4476">
        <f t="shared" ca="1" si="360"/>
        <v>11.352216026615102</v>
      </c>
      <c r="BG4476">
        <f ca="1">1-BF4476/MAX(BF$2:BF4476)</f>
        <v>2.2535093891554725E-3</v>
      </c>
      <c r="BH4476">
        <f t="shared" ca="1" si="361"/>
        <v>1.5207742888029236</v>
      </c>
    </row>
    <row r="4477" spans="1:60" x14ac:dyDescent="0.3">
      <c r="A4477" s="1">
        <v>44480</v>
      </c>
      <c r="B4477" s="3">
        <v>2021</v>
      </c>
      <c r="C4477">
        <v>0</v>
      </c>
      <c r="D4477">
        <v>0</v>
      </c>
      <c r="E4477">
        <v>0</v>
      </c>
      <c r="F4477">
        <v>0.26556812198624602</v>
      </c>
      <c r="G4477">
        <v>0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5.1697530864197497E-2</v>
      </c>
      <c r="O4477">
        <v>0.13888888888888801</v>
      </c>
      <c r="P4477">
        <v>2.3885502907129898E-2</v>
      </c>
      <c r="Q4477">
        <v>0</v>
      </c>
      <c r="R4477">
        <v>0.103079962492042</v>
      </c>
      <c r="S4477">
        <v>0.13888888888888801</v>
      </c>
      <c r="T4477">
        <v>8.3333333333333301E-2</v>
      </c>
      <c r="U4477">
        <v>0</v>
      </c>
      <c r="V4477">
        <v>0</v>
      </c>
      <c r="W4477">
        <v>7.6543170553310794E-2</v>
      </c>
      <c r="X4477">
        <v>0</v>
      </c>
      <c r="Y4477">
        <v>0.118114600085962</v>
      </c>
      <c r="Z4477">
        <v>-1.577393677599459E-3</v>
      </c>
      <c r="AA4477">
        <v>0</v>
      </c>
      <c r="AB4477">
        <v>-1.2353397191344762E-3</v>
      </c>
      <c r="AC4477">
        <v>6.6602503671326918E-3</v>
      </c>
      <c r="AD4477">
        <v>-1.9676353811522995E-3</v>
      </c>
      <c r="AE4477">
        <v>-3.2059176678727042E-3</v>
      </c>
      <c r="AF4477">
        <v>-2.7561608424795381E-3</v>
      </c>
      <c r="AG4477">
        <v>4.4210472070493889E-3</v>
      </c>
      <c r="AH4477">
        <v>-1.8875818465482475E-3</v>
      </c>
      <c r="AI4477">
        <v>-3.1119811224858962E-3</v>
      </c>
      <c r="AJ4477">
        <v>-2.4466639569820092E-3</v>
      </c>
      <c r="AK4477">
        <v>-5.7316364738585479E-3</v>
      </c>
      <c r="AL4477">
        <v>-1.8964634214291287E-3</v>
      </c>
      <c r="AM4477">
        <v>-7.6696267565145027E-3</v>
      </c>
      <c r="AN4477">
        <v>-8.132804078513356E-4</v>
      </c>
      <c r="AO4477">
        <v>-7.2397126544121448E-3</v>
      </c>
      <c r="AP4477">
        <v>-6.2597331813007973E-4</v>
      </c>
      <c r="AQ4477">
        <v>-2.5372292718349732E-3</v>
      </c>
      <c r="AR4477">
        <v>-2.9690984787534846E-3</v>
      </c>
      <c r="AS4477">
        <v>-5.9001565511080933E-3</v>
      </c>
      <c r="AT4477">
        <v>2.5289443694938019E-3</v>
      </c>
      <c r="AU4477">
        <v>-2.7564116056005838E-3</v>
      </c>
      <c r="AV4477">
        <v>0</v>
      </c>
      <c r="AW4477">
        <f t="shared" si="357"/>
        <v>1.7477573887987472E-4</v>
      </c>
      <c r="AX4477">
        <f t="shared" si="358"/>
        <v>6.3347835827646444</v>
      </c>
      <c r="AY4477">
        <f>1-AX4477/MAX(AX$2:AX4477)</f>
        <v>1.0896791473626433E-2</v>
      </c>
      <c r="AZ4477">
        <v>2</v>
      </c>
      <c r="BA4477">
        <v>4</v>
      </c>
      <c r="BB4477">
        <v>5</v>
      </c>
      <c r="BC4477">
        <v>3</v>
      </c>
      <c r="BD4477">
        <v>3</v>
      </c>
      <c r="BE4477">
        <f t="shared" ca="1" si="359"/>
        <v>9.1132568646255135E-4</v>
      </c>
      <c r="BF4477">
        <f t="shared" ca="1" si="360"/>
        <v>11.362561592678428</v>
      </c>
      <c r="BG4477">
        <f ca="1">1-BF4477/MAX(BF$2:BF4477)</f>
        <v>1.3442373836838328E-3</v>
      </c>
      <c r="BH4477">
        <f t="shared" ca="1" si="361"/>
        <v>1.5207742888029236</v>
      </c>
    </row>
    <row r="4478" spans="1:60" x14ac:dyDescent="0.3">
      <c r="A4478" s="1">
        <v>44481</v>
      </c>
      <c r="B4478" s="3">
        <v>2021</v>
      </c>
      <c r="C4478">
        <v>0</v>
      </c>
      <c r="D4478">
        <v>0</v>
      </c>
      <c r="E4478">
        <v>0</v>
      </c>
      <c r="F4478">
        <v>0.26556812198624602</v>
      </c>
      <c r="G4478">
        <v>0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5.1697530864197497E-2</v>
      </c>
      <c r="O4478">
        <v>0.13888888888888801</v>
      </c>
      <c r="P4478">
        <v>2.3885502907129898E-2</v>
      </c>
      <c r="Q4478">
        <v>0</v>
      </c>
      <c r="R4478">
        <v>0.103079962492042</v>
      </c>
      <c r="S4478">
        <v>0.13888888888888801</v>
      </c>
      <c r="T4478">
        <v>8.3333333333333301E-2</v>
      </c>
      <c r="U4478">
        <v>0</v>
      </c>
      <c r="V4478">
        <v>0</v>
      </c>
      <c r="W4478">
        <v>7.6543170553310794E-2</v>
      </c>
      <c r="X4478">
        <v>0</v>
      </c>
      <c r="Y4478">
        <v>0.118114600085962</v>
      </c>
      <c r="Z4478">
        <v>3.6859567637592683E-3</v>
      </c>
      <c r="AA4478">
        <v>0</v>
      </c>
      <c r="AB4478">
        <v>-3.5309577916975421E-4</v>
      </c>
      <c r="AC4478">
        <v>0</v>
      </c>
      <c r="AD4478">
        <v>-5.1262845247405098E-3</v>
      </c>
      <c r="AE4478">
        <v>5.1460076402709554E-4</v>
      </c>
      <c r="AF4478">
        <v>3.2243058007079828E-3</v>
      </c>
      <c r="AG4478">
        <v>-6.4554537866816641E-3</v>
      </c>
      <c r="AH4478">
        <v>4.514430828636895E-3</v>
      </c>
      <c r="AI4478">
        <v>1.8501201816489843E-3</v>
      </c>
      <c r="AJ4478">
        <v>4.5552956265013655E-3</v>
      </c>
      <c r="AK4478">
        <v>5.4923003809004278E-3</v>
      </c>
      <c r="AL4478">
        <v>6.3849880189914554E-3</v>
      </c>
      <c r="AM4478">
        <v>-3.4878916125460346E-3</v>
      </c>
      <c r="AN4478">
        <v>4.6496629337178241E-4</v>
      </c>
      <c r="AO4478">
        <v>-2.4616137928864523E-3</v>
      </c>
      <c r="AP4478">
        <v>1.8793570410560179E-3</v>
      </c>
      <c r="AQ4478">
        <v>1.7100268850802625E-2</v>
      </c>
      <c r="AR4478">
        <v>-3.9703730569873308E-4</v>
      </c>
      <c r="AS4478">
        <v>3.9568659599111822E-3</v>
      </c>
      <c r="AT4478">
        <v>1.3097863328515258E-2</v>
      </c>
      <c r="AU4478">
        <v>-2.7640304111039571E-3</v>
      </c>
      <c r="AV4478">
        <v>0</v>
      </c>
      <c r="AW4478">
        <f t="shared" si="357"/>
        <v>3.5222853594216062E-3</v>
      </c>
      <c r="AX4478">
        <f t="shared" si="358"/>
        <v>6.3570964982333207</v>
      </c>
      <c r="AY4478">
        <f>1-AX4478/MAX(AX$2:AX4478)</f>
        <v>7.412887723277084E-3</v>
      </c>
      <c r="AZ4478">
        <v>2</v>
      </c>
      <c r="BA4478">
        <v>4</v>
      </c>
      <c r="BB4478">
        <v>5</v>
      </c>
      <c r="BC4478">
        <v>3</v>
      </c>
      <c r="BD4478">
        <v>3</v>
      </c>
      <c r="BE4478">
        <f t="shared" ca="1" si="359"/>
        <v>4.471722611825297E-3</v>
      </c>
      <c r="BF4478">
        <f t="shared" ca="1" si="360"/>
        <v>11.413371816280668</v>
      </c>
      <c r="BG4478">
        <f ca="1">1-BF4478/MAX(BF$2:BF4478)</f>
        <v>0</v>
      </c>
      <c r="BH4478">
        <f t="shared" ca="1" si="361"/>
        <v>1.5207742888029236</v>
      </c>
    </row>
    <row r="4479" spans="1:60" x14ac:dyDescent="0.3">
      <c r="A4479" s="1">
        <v>44482</v>
      </c>
      <c r="B4479" s="3">
        <v>2021</v>
      </c>
      <c r="C4479">
        <v>0</v>
      </c>
      <c r="D4479">
        <v>0</v>
      </c>
      <c r="E4479">
        <v>0</v>
      </c>
      <c r="F4479">
        <v>0.26556812198624602</v>
      </c>
      <c r="G4479">
        <v>0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5.1697530864197497E-2</v>
      </c>
      <c r="O4479">
        <v>0.13888888888888801</v>
      </c>
      <c r="P4479">
        <v>2.3885502907129898E-2</v>
      </c>
      <c r="Q4479">
        <v>0</v>
      </c>
      <c r="R4479">
        <v>0.103079962492042</v>
      </c>
      <c r="S4479">
        <v>0.13888888888888801</v>
      </c>
      <c r="T4479">
        <v>8.3333333333333301E-2</v>
      </c>
      <c r="U4479">
        <v>0</v>
      </c>
      <c r="V4479">
        <v>0</v>
      </c>
      <c r="W4479">
        <v>7.6543170553310794E-2</v>
      </c>
      <c r="X4479">
        <v>0</v>
      </c>
      <c r="Y4479">
        <v>0.118114600085962</v>
      </c>
      <c r="Z4479">
        <v>2.2732038028052681E-3</v>
      </c>
      <c r="AA4479">
        <v>0</v>
      </c>
      <c r="AB4479">
        <v>3.7118424455642174E-3</v>
      </c>
      <c r="AC4479">
        <v>5.6710804189441522E-3</v>
      </c>
      <c r="AD4479">
        <v>1.3872425085571294E-2</v>
      </c>
      <c r="AE4479">
        <v>9.9008390127000023E-3</v>
      </c>
      <c r="AF4479">
        <v>6.3360002639665236E-3</v>
      </c>
      <c r="AG4479">
        <v>-5.9071478699002089E-4</v>
      </c>
      <c r="AH4479">
        <v>1.7794197805275802E-2</v>
      </c>
      <c r="AI4479">
        <v>2.6541824121657509E-3</v>
      </c>
      <c r="AJ4479">
        <v>1.9185276663478135E-3</v>
      </c>
      <c r="AK4479">
        <v>4.7399988049852126E-3</v>
      </c>
      <c r="AL4479">
        <v>5.0602511949031648E-3</v>
      </c>
      <c r="AM4479">
        <v>8.0079332478599774E-3</v>
      </c>
      <c r="AN4479">
        <v>-3.4890525153175034E-4</v>
      </c>
      <c r="AO4479">
        <v>3.5976545065738996E-3</v>
      </c>
      <c r="AP4479">
        <v>4.5333792214166113E-3</v>
      </c>
      <c r="AQ4479">
        <v>9.7259848163970819E-3</v>
      </c>
      <c r="AR4479">
        <v>1.1122102384960586E-2</v>
      </c>
      <c r="AS4479">
        <v>1.4855217638287677E-2</v>
      </c>
      <c r="AT4479">
        <v>7.2784110817198933E-3</v>
      </c>
      <c r="AU4479">
        <v>1.3066762184400504E-2</v>
      </c>
      <c r="AV4479">
        <v>0</v>
      </c>
      <c r="AW4479">
        <f t="shared" si="357"/>
        <v>5.0132840798960228E-3</v>
      </c>
      <c r="AX4479">
        <f t="shared" si="358"/>
        <v>6.3889664289022763</v>
      </c>
      <c r="AY4479">
        <f>1-AX4479/MAX(AX$2:AX4479)</f>
        <v>2.4367665553902684E-3</v>
      </c>
      <c r="AZ4479">
        <v>2</v>
      </c>
      <c r="BA4479">
        <v>4</v>
      </c>
      <c r="BB4479">
        <v>5</v>
      </c>
      <c r="BC4479">
        <v>3</v>
      </c>
      <c r="BD4479">
        <v>3</v>
      </c>
      <c r="BE4479">
        <f t="shared" ca="1" si="359"/>
        <v>7.8836207561589957E-3</v>
      </c>
      <c r="BF4479">
        <f t="shared" ca="1" si="360"/>
        <v>11.503350511229257</v>
      </c>
      <c r="BG4479">
        <f ca="1">1-BF4479/MAX(BF$2:BF4479)</f>
        <v>0</v>
      </c>
      <c r="BH4479">
        <f t="shared" ca="1" si="361"/>
        <v>1.5207742888029236</v>
      </c>
    </row>
    <row r="4480" spans="1:60" x14ac:dyDescent="0.3">
      <c r="A4480" s="1">
        <v>44483</v>
      </c>
      <c r="B4480" s="3">
        <v>2021</v>
      </c>
      <c r="C4480">
        <v>0</v>
      </c>
      <c r="D4480">
        <v>0</v>
      </c>
      <c r="E4480">
        <v>0</v>
      </c>
      <c r="F4480">
        <v>0.26556812198624602</v>
      </c>
      <c r="G4480">
        <v>0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5.1697530864197497E-2</v>
      </c>
      <c r="O4480">
        <v>0.13888888888888801</v>
      </c>
      <c r="P4480">
        <v>2.3885502907129898E-2</v>
      </c>
      <c r="Q4480">
        <v>0</v>
      </c>
      <c r="R4480">
        <v>0.103079962492042</v>
      </c>
      <c r="S4480">
        <v>0.13888888888888801</v>
      </c>
      <c r="T4480">
        <v>8.3333333333333301E-2</v>
      </c>
      <c r="U4480">
        <v>0</v>
      </c>
      <c r="V4480">
        <v>0</v>
      </c>
      <c r="W4480">
        <v>7.6543170553310794E-2</v>
      </c>
      <c r="X4480">
        <v>0</v>
      </c>
      <c r="Y4480">
        <v>0.118114600085962</v>
      </c>
      <c r="Z4480">
        <v>1.9192460754831053E-3</v>
      </c>
      <c r="AA4480">
        <v>-1.0918019570282933E-4</v>
      </c>
      <c r="AB4480">
        <v>3.170279731023129E-3</v>
      </c>
      <c r="AC4480">
        <v>1.0338336118603797E-2</v>
      </c>
      <c r="AD4480">
        <v>3.1274033260226819E-3</v>
      </c>
      <c r="AE4480">
        <v>9.9313814515273879E-3</v>
      </c>
      <c r="AF4480">
        <v>4.2887127577204698E-3</v>
      </c>
      <c r="AG4480">
        <v>9.4562083766283056E-3</v>
      </c>
      <c r="AH4480">
        <v>2.446468590424411E-3</v>
      </c>
      <c r="AI4480">
        <v>5.6401903379510454E-3</v>
      </c>
      <c r="AJ4480">
        <v>2.3501983645175528E-3</v>
      </c>
      <c r="AK4480">
        <v>1.4826659199928649E-2</v>
      </c>
      <c r="AL4480">
        <v>4.7343103797452546E-3</v>
      </c>
      <c r="AM4480">
        <v>1.841676579910323E-2</v>
      </c>
      <c r="AN4480">
        <v>0</v>
      </c>
      <c r="AO4480">
        <v>1.6820642429004273E-2</v>
      </c>
      <c r="AP4480">
        <v>1.9451137391430784E-3</v>
      </c>
      <c r="AQ4480">
        <v>3.7154605221656478E-3</v>
      </c>
      <c r="AR4480">
        <v>1.0803428319464903E-2</v>
      </c>
      <c r="AS4480">
        <v>1.1053040069505471E-2</v>
      </c>
      <c r="AT4480">
        <v>1.2169583357026559E-2</v>
      </c>
      <c r="AU4480">
        <v>1.5633613870154051E-3</v>
      </c>
      <c r="AV4480">
        <v>0</v>
      </c>
      <c r="AW4480">
        <f t="shared" si="357"/>
        <v>7.8546170817197832E-3</v>
      </c>
      <c r="AX4480">
        <f t="shared" si="358"/>
        <v>6.4391493137492661</v>
      </c>
      <c r="AY4480">
        <f>1-AX4480/MAX(AX$2:AX4480)</f>
        <v>0</v>
      </c>
      <c r="AZ4480">
        <v>2</v>
      </c>
      <c r="BA4480">
        <v>4</v>
      </c>
      <c r="BB4480">
        <v>5</v>
      </c>
      <c r="BC4480">
        <v>3</v>
      </c>
      <c r="BD4480">
        <v>3</v>
      </c>
      <c r="BE4480">
        <f t="shared" ca="1" si="359"/>
        <v>1.4471914658969059E-2</v>
      </c>
      <c r="BF4480">
        <f t="shared" ca="1" si="360"/>
        <v>11.669826018119975</v>
      </c>
      <c r="BG4480">
        <f ca="1">1-BF4480/MAX(BF$2:BF4480)</f>
        <v>0</v>
      </c>
      <c r="BH4480">
        <f t="shared" ca="1" si="361"/>
        <v>1.5207742888029236</v>
      </c>
    </row>
    <row r="4481" spans="1:60" x14ac:dyDescent="0.3">
      <c r="A4481" s="1">
        <v>44484</v>
      </c>
      <c r="B4481" s="3">
        <v>2021</v>
      </c>
      <c r="C4481">
        <v>0</v>
      </c>
      <c r="D4481">
        <v>0</v>
      </c>
      <c r="E4481">
        <v>0</v>
      </c>
      <c r="F4481">
        <v>0.26556812198624602</v>
      </c>
      <c r="G4481">
        <v>0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5.1697530864197497E-2</v>
      </c>
      <c r="O4481">
        <v>0.13888888888888801</v>
      </c>
      <c r="P4481">
        <v>2.3885502907129898E-2</v>
      </c>
      <c r="Q4481">
        <v>0</v>
      </c>
      <c r="R4481">
        <v>0.103079962492042</v>
      </c>
      <c r="S4481">
        <v>0.13888888888888801</v>
      </c>
      <c r="T4481">
        <v>8.3333333333333301E-2</v>
      </c>
      <c r="U4481">
        <v>0</v>
      </c>
      <c r="V4481">
        <v>0</v>
      </c>
      <c r="W4481">
        <v>7.6543170553310794E-2</v>
      </c>
      <c r="X4481">
        <v>0</v>
      </c>
      <c r="Y4481">
        <v>0.118114600085962</v>
      </c>
      <c r="Z4481">
        <v>-2.4379787621657822E-3</v>
      </c>
      <c r="AA4481">
        <v>1.0919211731952316E-4</v>
      </c>
      <c r="AB4481">
        <v>-2.1067226459760002E-3</v>
      </c>
      <c r="AC4481">
        <v>8.3721420067217611E-3</v>
      </c>
      <c r="AD4481">
        <v>1.2081090897598568E-2</v>
      </c>
      <c r="AE4481">
        <v>8.3207603570392141E-3</v>
      </c>
      <c r="AF4481">
        <v>-1.1809440402841265E-3</v>
      </c>
      <c r="AG4481">
        <v>1.0538680294150282E-2</v>
      </c>
      <c r="AH4481">
        <v>-1.5892846243726111E-2</v>
      </c>
      <c r="AI4481">
        <v>-1.7168072015427693E-3</v>
      </c>
      <c r="AJ4481">
        <v>-4.9495300657966812E-3</v>
      </c>
      <c r="AK4481">
        <v>-3.1432357852353432E-3</v>
      </c>
      <c r="AL4481">
        <v>-3.5902095043134352E-3</v>
      </c>
      <c r="AM4481">
        <v>6.3006439327812913E-3</v>
      </c>
      <c r="AN4481">
        <v>-5.8143753805328657E-4</v>
      </c>
      <c r="AO4481">
        <v>7.6158977001574701E-3</v>
      </c>
      <c r="AP4481">
        <v>-1.6308218870337843E-3</v>
      </c>
      <c r="AQ4481">
        <v>-5.8267690860293042E-3</v>
      </c>
      <c r="AR4481">
        <v>7.9674124732118656E-3</v>
      </c>
      <c r="AS4481">
        <v>7.5341549480465453E-3</v>
      </c>
      <c r="AT4481">
        <v>-7.5156425153866113E-4</v>
      </c>
      <c r="AU4481">
        <v>1.0731637590501331E-2</v>
      </c>
      <c r="AV4481">
        <v>0</v>
      </c>
      <c r="AW4481">
        <f t="shared" si="357"/>
        <v>1.728182548967346E-3</v>
      </c>
      <c r="AX4481">
        <f t="shared" si="358"/>
        <v>6.4502773392234838</v>
      </c>
      <c r="AY4481">
        <f>1-AX4481/MAX(AX$2:AX4481)</f>
        <v>0</v>
      </c>
      <c r="AZ4481">
        <v>2</v>
      </c>
      <c r="BA4481">
        <v>4</v>
      </c>
      <c r="BB4481">
        <v>5</v>
      </c>
      <c r="BC4481">
        <v>3</v>
      </c>
      <c r="BD4481">
        <v>3</v>
      </c>
      <c r="BE4481">
        <f t="shared" ca="1" si="359"/>
        <v>4.6670724372353542E-3</v>
      </c>
      <c r="BF4481">
        <f t="shared" ca="1" si="360"/>
        <v>11.724289941476474</v>
      </c>
      <c r="BG4481">
        <f ca="1">1-BF4481/MAX(BF$2:BF4481)</f>
        <v>0</v>
      </c>
      <c r="BH4481">
        <f t="shared" ca="1" si="361"/>
        <v>1.5207742888029236</v>
      </c>
    </row>
    <row r="4482" spans="1:60" x14ac:dyDescent="0.3">
      <c r="A4482" s="1">
        <v>44487</v>
      </c>
      <c r="B4482" s="3">
        <v>2021</v>
      </c>
      <c r="C4482">
        <v>0</v>
      </c>
      <c r="D4482">
        <v>0</v>
      </c>
      <c r="E4482">
        <v>0</v>
      </c>
      <c r="F4482">
        <v>0.26556812198624602</v>
      </c>
      <c r="G4482">
        <v>0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5.1697530864197497E-2</v>
      </c>
      <c r="O4482">
        <v>0.13888888888888801</v>
      </c>
      <c r="P4482">
        <v>2.3885502907129898E-2</v>
      </c>
      <c r="Q4482">
        <v>0</v>
      </c>
      <c r="R4482">
        <v>0.103079962492042</v>
      </c>
      <c r="S4482">
        <v>0.13888888888888801</v>
      </c>
      <c r="T4482">
        <v>8.3333333333333301E-2</v>
      </c>
      <c r="U4482">
        <v>0</v>
      </c>
      <c r="V4482">
        <v>0</v>
      </c>
      <c r="W4482">
        <v>7.6543170553310794E-2</v>
      </c>
      <c r="X4482">
        <v>0</v>
      </c>
      <c r="Y4482">
        <v>0.118114600085962</v>
      </c>
      <c r="Z4482">
        <v>-6.9824782826000131E-4</v>
      </c>
      <c r="AA4482">
        <v>-1.0918019570282933E-4</v>
      </c>
      <c r="AB4482">
        <v>-2.6390160376933425E-3</v>
      </c>
      <c r="AC4482">
        <v>-5.9963644236061819E-3</v>
      </c>
      <c r="AD4482">
        <v>-2.5029761442382226E-3</v>
      </c>
      <c r="AE4482">
        <v>-4.2511047241942101E-3</v>
      </c>
      <c r="AF4482">
        <v>-3.2750055027317426E-3</v>
      </c>
      <c r="AG4482">
        <v>-4.9246770148617669E-3</v>
      </c>
      <c r="AH4482">
        <v>-2.479910830267662E-3</v>
      </c>
      <c r="AI4482">
        <v>-4.5863465607698384E-4</v>
      </c>
      <c r="AJ4482">
        <v>-1.3966246016945405E-3</v>
      </c>
      <c r="AK4482">
        <v>-5.7743841241086891E-4</v>
      </c>
      <c r="AL4482">
        <v>-8.2558784827835296E-4</v>
      </c>
      <c r="AM4482">
        <v>1.0055850027885782E-2</v>
      </c>
      <c r="AN4482">
        <v>-6.980943870424916E-4</v>
      </c>
      <c r="AO4482">
        <v>2.9604618421743556E-3</v>
      </c>
      <c r="AP4482">
        <v>-2.1002145488375756E-3</v>
      </c>
      <c r="AQ4482">
        <v>4.688977584298204E-3</v>
      </c>
      <c r="AR4482">
        <v>-3.6630116549507541E-3</v>
      </c>
      <c r="AS4482">
        <v>-4.5452922666988638E-3</v>
      </c>
      <c r="AT4482">
        <v>2.5381878694681337E-3</v>
      </c>
      <c r="AU4482">
        <v>-1.3512945233318252E-3</v>
      </c>
      <c r="AV4482">
        <v>0</v>
      </c>
      <c r="AW4482">
        <f t="shared" si="357"/>
        <v>-8.982744131748162E-4</v>
      </c>
      <c r="AX4482">
        <f t="shared" si="358"/>
        <v>6.4444832201317777</v>
      </c>
      <c r="AY4482">
        <f>1-AX4482/MAX(AX$2:AX4482)</f>
        <v>8.9827441317491541E-4</v>
      </c>
      <c r="AZ4482">
        <v>2</v>
      </c>
      <c r="BA4482">
        <v>4</v>
      </c>
      <c r="BB4482">
        <v>5</v>
      </c>
      <c r="BC4482">
        <v>3</v>
      </c>
      <c r="BD4482">
        <v>3</v>
      </c>
      <c r="BE4482">
        <f t="shared" ca="1" si="359"/>
        <v>-1.780935514330607E-3</v>
      </c>
      <c r="BF4482">
        <f t="shared" ca="1" si="360"/>
        <v>11.70340973713939</v>
      </c>
      <c r="BG4482">
        <f ca="1">1-BF4482/MAX(BF$2:BF4482)</f>
        <v>1.7809355143305616E-3</v>
      </c>
      <c r="BH4482">
        <f t="shared" ca="1" si="361"/>
        <v>1.5207742888029236</v>
      </c>
    </row>
    <row r="4483" spans="1:60" x14ac:dyDescent="0.3">
      <c r="A4483" s="1">
        <v>44488</v>
      </c>
      <c r="B4483" s="3">
        <v>2021</v>
      </c>
      <c r="C4483">
        <v>0</v>
      </c>
      <c r="D4483">
        <v>0</v>
      </c>
      <c r="E4483">
        <v>0</v>
      </c>
      <c r="F4483">
        <v>0.26556812198624602</v>
      </c>
      <c r="G4483">
        <v>0</v>
      </c>
      <c r="H4483">
        <v>0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5.1697530864197497E-2</v>
      </c>
      <c r="O4483">
        <v>0.13888888888888801</v>
      </c>
      <c r="P4483">
        <v>2.3885502907129898E-2</v>
      </c>
      <c r="Q4483">
        <v>0</v>
      </c>
      <c r="R4483">
        <v>0.103079962492042</v>
      </c>
      <c r="S4483">
        <v>0.13888888888888801</v>
      </c>
      <c r="T4483">
        <v>8.3333333333333301E-2</v>
      </c>
      <c r="U4483">
        <v>0</v>
      </c>
      <c r="V4483">
        <v>0</v>
      </c>
      <c r="W4483">
        <v>7.6543170553310794E-2</v>
      </c>
      <c r="X4483">
        <v>0</v>
      </c>
      <c r="Y4483">
        <v>0.118114600085962</v>
      </c>
      <c r="Z4483">
        <v>-2.882180323011907E-3</v>
      </c>
      <c r="AA4483">
        <v>0</v>
      </c>
      <c r="AB4483">
        <v>-8.8192854630120276E-4</v>
      </c>
      <c r="AC4483">
        <v>2.3202684594580969E-3</v>
      </c>
      <c r="AD4483">
        <v>1.3318036554202495E-2</v>
      </c>
      <c r="AE4483">
        <v>6.0271097461228607E-3</v>
      </c>
      <c r="AF4483">
        <v>-7.3021248659455029E-4</v>
      </c>
      <c r="AG4483">
        <v>6.2591122275605926E-3</v>
      </c>
      <c r="AH4483">
        <v>3.2136719935811353E-3</v>
      </c>
      <c r="AI4483">
        <v>6.8802701131698285E-4</v>
      </c>
      <c r="AJ4483">
        <v>-3.5829436443395313E-3</v>
      </c>
      <c r="AK4483">
        <v>3.7327407095910647E-3</v>
      </c>
      <c r="AL4483">
        <v>-5.4842469840256092E-3</v>
      </c>
      <c r="AM4483">
        <v>7.5673539652698629E-3</v>
      </c>
      <c r="AN4483">
        <v>3.4919952232081997E-4</v>
      </c>
      <c r="AO4483">
        <v>7.7148972909504288E-3</v>
      </c>
      <c r="AP4483">
        <v>-2.4162473699380627E-3</v>
      </c>
      <c r="AQ4483">
        <v>-1.3794782184217369E-2</v>
      </c>
      <c r="AR4483">
        <v>6.9659060159128483E-3</v>
      </c>
      <c r="AS4483">
        <v>5.5972360228637719E-3</v>
      </c>
      <c r="AT4483">
        <v>4.6883344018788797E-4</v>
      </c>
      <c r="AU4483">
        <v>1.1405395086646619E-2</v>
      </c>
      <c r="AV4483">
        <v>0</v>
      </c>
      <c r="AW4483">
        <f t="shared" si="357"/>
        <v>-4.2580587269746569E-4</v>
      </c>
      <c r="AX4483">
        <f t="shared" si="358"/>
        <v>6.4417391213301451</v>
      </c>
      <c r="AY4483">
        <f>1-AX4483/MAX(AX$2:AX4483)</f>
        <v>1.323697795351908E-3</v>
      </c>
      <c r="AZ4483">
        <v>2</v>
      </c>
      <c r="BA4483">
        <v>4</v>
      </c>
      <c r="BB4483">
        <v>5</v>
      </c>
      <c r="BC4483">
        <v>3</v>
      </c>
      <c r="BD4483">
        <v>3</v>
      </c>
      <c r="BE4483">
        <f t="shared" ca="1" si="359"/>
        <v>1.3952443191181294E-3</v>
      </c>
      <c r="BF4483">
        <f t="shared" ca="1" si="360"/>
        <v>11.719738853089446</v>
      </c>
      <c r="BG4483">
        <f ca="1">1-BF4483/MAX(BF$2:BF4483)</f>
        <v>3.8817603537155687E-4</v>
      </c>
      <c r="BH4483">
        <f t="shared" ca="1" si="361"/>
        <v>1.5207742888029236</v>
      </c>
    </row>
    <row r="4484" spans="1:60" x14ac:dyDescent="0.3">
      <c r="A4484" s="1">
        <v>44489</v>
      </c>
      <c r="B4484" s="3">
        <v>2021</v>
      </c>
      <c r="C4484">
        <v>0</v>
      </c>
      <c r="D4484">
        <v>0</v>
      </c>
      <c r="E4484">
        <v>0</v>
      </c>
      <c r="F4484">
        <v>0.26556812198624602</v>
      </c>
      <c r="G4484">
        <v>0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5.1697530864197497E-2</v>
      </c>
      <c r="O4484">
        <v>0.13888888888888801</v>
      </c>
      <c r="P4484">
        <v>2.3885502907129898E-2</v>
      </c>
      <c r="Q4484">
        <v>0</v>
      </c>
      <c r="R4484">
        <v>0.103079962492042</v>
      </c>
      <c r="S4484">
        <v>0.13888888888888801</v>
      </c>
      <c r="T4484">
        <v>8.3333333333333301E-2</v>
      </c>
      <c r="U4484">
        <v>0</v>
      </c>
      <c r="V4484">
        <v>0</v>
      </c>
      <c r="W4484">
        <v>7.6543170553310794E-2</v>
      </c>
      <c r="X4484">
        <v>0</v>
      </c>
      <c r="Y4484">
        <v>0.118114600085962</v>
      </c>
      <c r="Z4484">
        <v>-7.0082530233095408E-4</v>
      </c>
      <c r="AA4484">
        <v>0</v>
      </c>
      <c r="AB4484">
        <v>-1.764987220754799E-4</v>
      </c>
      <c r="AC4484">
        <v>1.1111027210128022E-2</v>
      </c>
      <c r="AD4484">
        <v>-1.9053557159820489E-4</v>
      </c>
      <c r="AE4484">
        <v>3.4947507721336812E-3</v>
      </c>
      <c r="AF4484">
        <v>5.4804057262280992E-4</v>
      </c>
      <c r="AG4484">
        <v>-1.0125237579065027E-3</v>
      </c>
      <c r="AH4484">
        <v>8.7639587487911008E-3</v>
      </c>
      <c r="AI4484">
        <v>3.4387316610984264E-4</v>
      </c>
      <c r="AJ4484">
        <v>-4.3838853511724007E-4</v>
      </c>
      <c r="AK4484">
        <v>6.6410472747988614E-3</v>
      </c>
      <c r="AL4484">
        <v>-2.4172779107177744E-3</v>
      </c>
      <c r="AM4484">
        <v>-1.3049367819757407E-3</v>
      </c>
      <c r="AN4484">
        <v>3.4926057931139454E-4</v>
      </c>
      <c r="AO4484">
        <v>3.9276973042181584E-3</v>
      </c>
      <c r="AP4484">
        <v>1.7970396601827421E-3</v>
      </c>
      <c r="AQ4484">
        <v>-6.7499365450879312E-3</v>
      </c>
      <c r="AR4484">
        <v>3.4588977552616473E-3</v>
      </c>
      <c r="AS4484">
        <v>4.1014423813243717E-3</v>
      </c>
      <c r="AT4484">
        <v>1.5745131020660663E-2</v>
      </c>
      <c r="AU4484">
        <v>1.9113446051033378E-4</v>
      </c>
      <c r="AV4484">
        <v>0</v>
      </c>
      <c r="AW4484">
        <f t="shared" ref="AW4484:AW4547" si="362">+SUMPRODUCT(C4484:Y4484,Z4484:AV4484)</f>
        <v>4.224301531035481E-3</v>
      </c>
      <c r="AX4484">
        <f t="shared" ref="AX4484:AX4547" si="363">+AX4483*(1+AW4484)</f>
        <v>6.4689509697629113</v>
      </c>
      <c r="AY4484">
        <f>1-AX4484/MAX(AX$2:AX4484)</f>
        <v>0</v>
      </c>
      <c r="AZ4484">
        <v>2</v>
      </c>
      <c r="BA4484">
        <v>4</v>
      </c>
      <c r="BB4484">
        <v>5</v>
      </c>
      <c r="BC4484">
        <v>3</v>
      </c>
      <c r="BD4484">
        <v>3</v>
      </c>
      <c r="BE4484">
        <f t="shared" ref="BE4484:BE4547" ca="1" si="364">+SUMPRODUCT(C4484:Y4484,OFFSET($BL$10,BD4484,0,1,23),Z4484:AV4484)</f>
        <v>9.0972419756248195E-3</v>
      </c>
      <c r="BF4484">
        <f t="shared" ref="BF4484:BF4547" ca="1" si="365">+BF4483*(1+BE4484)</f>
        <v>11.826356153327131</v>
      </c>
      <c r="BG4484">
        <f ca="1">1-BF4484/MAX(BF$2:BF4484)</f>
        <v>0</v>
      </c>
      <c r="BH4484">
        <f t="shared" ref="BH4484:BH4547" ca="1" si="366">+SUMPRODUCT(C4484:Y4484,OFFSET($BL$10,BD4484,0,1,23))</f>
        <v>1.5207742888029236</v>
      </c>
    </row>
    <row r="4485" spans="1:60" x14ac:dyDescent="0.3">
      <c r="A4485" s="1">
        <v>44490</v>
      </c>
      <c r="B4485" s="3">
        <v>2021</v>
      </c>
      <c r="C4485">
        <v>0</v>
      </c>
      <c r="D4485">
        <v>0</v>
      </c>
      <c r="E4485">
        <v>0</v>
      </c>
      <c r="F4485">
        <v>0.26556812198624602</v>
      </c>
      <c r="G4485">
        <v>0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5.1697530864197497E-2</v>
      </c>
      <c r="O4485">
        <v>0.13888888888888801</v>
      </c>
      <c r="P4485">
        <v>2.3885502907129898E-2</v>
      </c>
      <c r="Q4485">
        <v>0</v>
      </c>
      <c r="R4485">
        <v>0.103079962492042</v>
      </c>
      <c r="S4485">
        <v>0.13888888888888801</v>
      </c>
      <c r="T4485">
        <v>8.3333333333333301E-2</v>
      </c>
      <c r="U4485">
        <v>0</v>
      </c>
      <c r="V4485">
        <v>0</v>
      </c>
      <c r="W4485">
        <v>7.6543170553310794E-2</v>
      </c>
      <c r="X4485">
        <v>0</v>
      </c>
      <c r="Y4485">
        <v>0.118114600085962</v>
      </c>
      <c r="Z4485">
        <v>-2.1040203375556343E-3</v>
      </c>
      <c r="AA4485">
        <v>0</v>
      </c>
      <c r="AB4485">
        <v>-1.5893381360453374E-3</v>
      </c>
      <c r="AC4485">
        <v>-1.5109832180141836E-2</v>
      </c>
      <c r="AD4485">
        <v>-6.4773891104156212E-3</v>
      </c>
      <c r="AE4485">
        <v>-4.7264091523495644E-3</v>
      </c>
      <c r="AF4485">
        <v>-4.2902787166385625E-3</v>
      </c>
      <c r="AG4485">
        <v>-1.7376332244587123E-2</v>
      </c>
      <c r="AH4485">
        <v>-8.9870522450130608E-4</v>
      </c>
      <c r="AI4485">
        <v>-2.5208055885427294E-3</v>
      </c>
      <c r="AJ4485">
        <v>-2.6321793298973439E-3</v>
      </c>
      <c r="AK4485">
        <v>2.5509481725087824E-3</v>
      </c>
      <c r="AL4485">
        <v>-2.1201283816961736E-3</v>
      </c>
      <c r="AM4485">
        <v>6.1069103250637191E-3</v>
      </c>
      <c r="AN4485">
        <v>-1.1631858269830486E-3</v>
      </c>
      <c r="AO4485">
        <v>2.6081974653127116E-3</v>
      </c>
      <c r="AP4485">
        <v>2.2618839017811698E-3</v>
      </c>
      <c r="AQ4485">
        <v>-1.1911619829341191E-3</v>
      </c>
      <c r="AR4485">
        <v>-4.9789381196190252E-3</v>
      </c>
      <c r="AS4485">
        <v>-1.4587751681827132E-4</v>
      </c>
      <c r="AT4485">
        <v>1.3839738939900315E-3</v>
      </c>
      <c r="AU4485">
        <v>-8.0259591011873077E-3</v>
      </c>
      <c r="AV4485">
        <v>0</v>
      </c>
      <c r="AW4485">
        <f t="shared" si="362"/>
        <v>-3.4397339945975705E-3</v>
      </c>
      <c r="AX4485">
        <f t="shared" si="363"/>
        <v>6.4466994992028335</v>
      </c>
      <c r="AY4485">
        <f>1-AX4485/MAX(AX$2:AX4485)</f>
        <v>3.4397339945975158E-3</v>
      </c>
      <c r="AZ4485">
        <v>2</v>
      </c>
      <c r="BA4485">
        <v>4</v>
      </c>
      <c r="BB4485">
        <v>5</v>
      </c>
      <c r="BC4485">
        <v>3</v>
      </c>
      <c r="BD4485">
        <v>3</v>
      </c>
      <c r="BE4485">
        <f t="shared" ca="1" si="364"/>
        <v>-6.7998927572957696E-3</v>
      </c>
      <c r="BF4485">
        <f t="shared" ca="1" si="365"/>
        <v>11.745938199774923</v>
      </c>
      <c r="BG4485">
        <f ca="1">1-BF4485/MAX(BF$2:BF4485)</f>
        <v>6.7998927572956447E-3</v>
      </c>
      <c r="BH4485">
        <f t="shared" ca="1" si="366"/>
        <v>1.5207742888029236</v>
      </c>
    </row>
    <row r="4486" spans="1:60" x14ac:dyDescent="0.3">
      <c r="A4486" s="1">
        <v>44491</v>
      </c>
      <c r="B4486" s="3">
        <v>2021</v>
      </c>
      <c r="C4486">
        <v>0</v>
      </c>
      <c r="D4486">
        <v>0</v>
      </c>
      <c r="E4486">
        <v>0</v>
      </c>
      <c r="F4486">
        <v>0.26556812198624602</v>
      </c>
      <c r="G4486">
        <v>0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5.1697530864197497E-2</v>
      </c>
      <c r="O4486">
        <v>0.13888888888888801</v>
      </c>
      <c r="P4486">
        <v>2.3885502907129898E-2</v>
      </c>
      <c r="Q4486">
        <v>0</v>
      </c>
      <c r="R4486">
        <v>0.103079962492042</v>
      </c>
      <c r="S4486">
        <v>0.13888888888888801</v>
      </c>
      <c r="T4486">
        <v>8.3333333333333301E-2</v>
      </c>
      <c r="U4486">
        <v>0</v>
      </c>
      <c r="V4486">
        <v>0</v>
      </c>
      <c r="W4486">
        <v>7.6543170553310794E-2</v>
      </c>
      <c r="X4486">
        <v>0</v>
      </c>
      <c r="Y4486">
        <v>0.118114600085962</v>
      </c>
      <c r="Z4486">
        <v>1.9327752174185253E-3</v>
      </c>
      <c r="AA4486">
        <v>0</v>
      </c>
      <c r="AB4486">
        <v>2.1221582958483864E-3</v>
      </c>
      <c r="AC4486">
        <v>4.6489877742170727E-3</v>
      </c>
      <c r="AD4486">
        <v>-2.1094215005179606E-3</v>
      </c>
      <c r="AE4486">
        <v>5.9984884930428528E-3</v>
      </c>
      <c r="AF4486">
        <v>3.9421325414241704E-3</v>
      </c>
      <c r="AG4486">
        <v>8.2523661092741563E-3</v>
      </c>
      <c r="AH4486">
        <v>6.1169671511844825E-3</v>
      </c>
      <c r="AI4486">
        <v>-2.4122694130137567E-3</v>
      </c>
      <c r="AJ4486">
        <v>2.551108694041293E-3</v>
      </c>
      <c r="AK4486">
        <v>-2.3688901076315272E-3</v>
      </c>
      <c r="AL4486">
        <v>4.0217121313874671E-3</v>
      </c>
      <c r="AM4486">
        <v>-8.4023828326977856E-3</v>
      </c>
      <c r="AN4486">
        <v>-2.3299963269340918E-4</v>
      </c>
      <c r="AO4486">
        <v>-1.0361130469304092E-3</v>
      </c>
      <c r="AP4486">
        <v>2.0235003906505789E-3</v>
      </c>
      <c r="AQ4486">
        <v>1.1013053577875409E-2</v>
      </c>
      <c r="AR4486">
        <v>4.6189642318856805E-3</v>
      </c>
      <c r="AS4486">
        <v>4.8145415955944681E-3</v>
      </c>
      <c r="AT4486">
        <v>4.6991432619274409E-3</v>
      </c>
      <c r="AU4486">
        <v>-2.5044508633246254E-3</v>
      </c>
      <c r="AV4486">
        <v>0</v>
      </c>
      <c r="AW4486">
        <f t="shared" si="362"/>
        <v>2.9217141885485103E-3</v>
      </c>
      <c r="AX4486">
        <f t="shared" si="363"/>
        <v>6.4655349125989625</v>
      </c>
      <c r="AY4486">
        <f>1-AX4486/MAX(AX$2:AX4486)</f>
        <v>5.2806972566588062E-4</v>
      </c>
      <c r="AZ4486">
        <v>2</v>
      </c>
      <c r="BA4486">
        <v>4</v>
      </c>
      <c r="BB4486">
        <v>5</v>
      </c>
      <c r="BC4486">
        <v>3</v>
      </c>
      <c r="BD4486">
        <v>3</v>
      </c>
      <c r="BE4486">
        <f t="shared" ca="1" si="364"/>
        <v>4.0860610619910132E-3</v>
      </c>
      <c r="BF4486">
        <f t="shared" ca="1" si="365"/>
        <v>11.793932820489577</v>
      </c>
      <c r="BG4486">
        <f ca="1">1-BF4486/MAX(BF$2:BF4486)</f>
        <v>2.7416164723259584E-3</v>
      </c>
      <c r="BH4486">
        <f t="shared" ca="1" si="366"/>
        <v>1.5207742888029236</v>
      </c>
    </row>
    <row r="4487" spans="1:60" x14ac:dyDescent="0.3">
      <c r="A4487" s="1">
        <v>44494</v>
      </c>
      <c r="B4487" s="3">
        <v>2021</v>
      </c>
      <c r="C4487">
        <v>0</v>
      </c>
      <c r="D4487">
        <v>0</v>
      </c>
      <c r="E4487">
        <v>0</v>
      </c>
      <c r="F4487">
        <v>0.26556812198624602</v>
      </c>
      <c r="G4487">
        <v>0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5.1697530864197497E-2</v>
      </c>
      <c r="O4487">
        <v>0.13888888888888801</v>
      </c>
      <c r="P4487">
        <v>2.3885502907129898E-2</v>
      </c>
      <c r="Q4487">
        <v>0</v>
      </c>
      <c r="R4487">
        <v>0.103079962492042</v>
      </c>
      <c r="S4487">
        <v>0.13888888888888801</v>
      </c>
      <c r="T4487">
        <v>8.3333333333333301E-2</v>
      </c>
      <c r="U4487">
        <v>0</v>
      </c>
      <c r="V4487">
        <v>0</v>
      </c>
      <c r="W4487">
        <v>7.6543170553310794E-2</v>
      </c>
      <c r="X4487">
        <v>0</v>
      </c>
      <c r="Y4487">
        <v>0.118114600085962</v>
      </c>
      <c r="Z4487">
        <v>9.6420866661928173E-4</v>
      </c>
      <c r="AA4487">
        <v>1.0919211731952316E-4</v>
      </c>
      <c r="AB4487">
        <v>5.2966497196971218E-4</v>
      </c>
      <c r="AC4487">
        <v>5.0901866529058371E-3</v>
      </c>
      <c r="AD4487">
        <v>5.18832283071613E-3</v>
      </c>
      <c r="AE4487">
        <v>-1.9875737262219362E-3</v>
      </c>
      <c r="AF4487">
        <v>7.304606337770192E-4</v>
      </c>
      <c r="AG4487">
        <v>4.3835954530790922E-4</v>
      </c>
      <c r="AH4487">
        <v>6.9141585133249972E-3</v>
      </c>
      <c r="AI4487">
        <v>1.7271884823182315E-3</v>
      </c>
      <c r="AJ4487">
        <v>1.2286202606346386E-3</v>
      </c>
      <c r="AK4487">
        <v>9.498266442512282E-3</v>
      </c>
      <c r="AL4487">
        <v>4.5352914920027132E-4</v>
      </c>
      <c r="AM4487">
        <v>1.0237830831896888E-2</v>
      </c>
      <c r="AN4487">
        <v>4.6610786835010742E-4</v>
      </c>
      <c r="AO4487">
        <v>5.3628167382495651E-3</v>
      </c>
      <c r="AP4487">
        <v>2.4076211978236728E-3</v>
      </c>
      <c r="AQ4487">
        <v>-1.5266801899073146E-3</v>
      </c>
      <c r="AR4487">
        <v>-7.6631372513813467E-4</v>
      </c>
      <c r="AS4487">
        <v>-3.6298750099922339E-3</v>
      </c>
      <c r="AT4487">
        <v>3.2097513464091065E-3</v>
      </c>
      <c r="AU4487">
        <v>3.6695054916382475E-3</v>
      </c>
      <c r="AV4487">
        <v>0</v>
      </c>
      <c r="AW4487">
        <f t="shared" si="362"/>
        <v>3.1560061070934264E-3</v>
      </c>
      <c r="AX4487">
        <f t="shared" si="363"/>
        <v>6.4859401802687504</v>
      </c>
      <c r="AY4487">
        <f>1-AX4487/MAX(AX$2:AX4487)</f>
        <v>0</v>
      </c>
      <c r="AZ4487">
        <v>2</v>
      </c>
      <c r="BA4487">
        <v>4</v>
      </c>
      <c r="BB4487">
        <v>5</v>
      </c>
      <c r="BC4487">
        <v>3</v>
      </c>
      <c r="BD4487">
        <v>3</v>
      </c>
      <c r="BE4487">
        <f t="shared" ca="1" si="364"/>
        <v>6.0418535707035823E-3</v>
      </c>
      <c r="BF4487">
        <f t="shared" ca="1" si="365"/>
        <v>11.86519003561369</v>
      </c>
      <c r="BG4487">
        <f ca="1">1-BF4487/MAX(BF$2:BF4487)</f>
        <v>0</v>
      </c>
      <c r="BH4487">
        <f t="shared" ca="1" si="366"/>
        <v>1.5207742888029236</v>
      </c>
    </row>
    <row r="4488" spans="1:60" x14ac:dyDescent="0.3">
      <c r="A4488" s="1">
        <v>44495</v>
      </c>
      <c r="B4488" s="3">
        <v>2021</v>
      </c>
      <c r="C4488">
        <v>0</v>
      </c>
      <c r="D4488">
        <v>0</v>
      </c>
      <c r="E4488">
        <v>0</v>
      </c>
      <c r="F4488">
        <v>0.26556812198624602</v>
      </c>
      <c r="G4488">
        <v>0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5.1697530864197497E-2</v>
      </c>
      <c r="O4488">
        <v>0.13888888888888801</v>
      </c>
      <c r="P4488">
        <v>2.3885502907129898E-2</v>
      </c>
      <c r="Q4488">
        <v>0</v>
      </c>
      <c r="R4488">
        <v>0.103079962492042</v>
      </c>
      <c r="S4488">
        <v>0.13888888888888801</v>
      </c>
      <c r="T4488">
        <v>8.3333333333333301E-2</v>
      </c>
      <c r="U4488">
        <v>0</v>
      </c>
      <c r="V4488">
        <v>0</v>
      </c>
      <c r="W4488">
        <v>7.6543170553310794E-2</v>
      </c>
      <c r="X4488">
        <v>0</v>
      </c>
      <c r="Y4488">
        <v>0.118114600085962</v>
      </c>
      <c r="Z4488">
        <v>1.8393572563006888E-3</v>
      </c>
      <c r="AA4488">
        <v>-2.1853410691130559E-4</v>
      </c>
      <c r="AB4488">
        <v>5.2924242067886595E-4</v>
      </c>
      <c r="AC4488">
        <v>1.3812824609096275E-3</v>
      </c>
      <c r="AD4488">
        <v>-5.1615430789180294E-3</v>
      </c>
      <c r="AE4488">
        <v>1.9915320429855221E-3</v>
      </c>
      <c r="AF4488">
        <v>2.0989304061935776E-3</v>
      </c>
      <c r="AG4488">
        <v>1.4624759844972246E-4</v>
      </c>
      <c r="AH4488">
        <v>-7.3995149126601101E-3</v>
      </c>
      <c r="AI4488">
        <v>2.2968250373023302E-4</v>
      </c>
      <c r="AJ4488">
        <v>1.2269738622012749E-3</v>
      </c>
      <c r="AK4488">
        <v>-7.5358043623334758E-3</v>
      </c>
      <c r="AL4488">
        <v>4.3060230165694602E-3</v>
      </c>
      <c r="AM4488">
        <v>3.148678806334404E-3</v>
      </c>
      <c r="AN4488">
        <v>-2.3294535651208204E-4</v>
      </c>
      <c r="AO4488">
        <v>8.9997935726260359E-4</v>
      </c>
      <c r="AP4488">
        <v>3.486310810933313E-3</v>
      </c>
      <c r="AQ4488">
        <v>8.2692121476881653E-3</v>
      </c>
      <c r="AR4488">
        <v>1.917059809864563E-3</v>
      </c>
      <c r="AS4488">
        <v>3.7888277110507129E-3</v>
      </c>
      <c r="AT4488">
        <v>2.7425408453451983E-3</v>
      </c>
      <c r="AU4488">
        <v>-6.7346810146950986E-3</v>
      </c>
      <c r="AV4488">
        <v>0</v>
      </c>
      <c r="AW4488">
        <f t="shared" si="362"/>
        <v>2.1265120967757629E-3</v>
      </c>
      <c r="AX4488">
        <f t="shared" si="363"/>
        <v>6.4997326105210558</v>
      </c>
      <c r="AY4488">
        <f>1-AX4488/MAX(AX$2:AX4488)</f>
        <v>0</v>
      </c>
      <c r="AZ4488">
        <v>2</v>
      </c>
      <c r="BA4488">
        <v>4</v>
      </c>
      <c r="BB4488">
        <v>5</v>
      </c>
      <c r="BC4488">
        <v>3</v>
      </c>
      <c r="BD4488">
        <v>3</v>
      </c>
      <c r="BE4488">
        <f t="shared" ca="1" si="364"/>
        <v>2.4816545940910218E-3</v>
      </c>
      <c r="BF4488">
        <f t="shared" ca="1" si="365"/>
        <v>11.894635338975334</v>
      </c>
      <c r="BG4488">
        <f ca="1">1-BF4488/MAX(BF$2:BF4488)</f>
        <v>0</v>
      </c>
      <c r="BH4488">
        <f t="shared" ca="1" si="366"/>
        <v>1.5207742888029236</v>
      </c>
    </row>
    <row r="4489" spans="1:60" x14ac:dyDescent="0.3">
      <c r="A4489" s="1">
        <v>44496</v>
      </c>
      <c r="B4489" s="3">
        <v>2021</v>
      </c>
      <c r="C4489">
        <v>0</v>
      </c>
      <c r="D4489">
        <v>0</v>
      </c>
      <c r="E4489">
        <v>0</v>
      </c>
      <c r="F4489">
        <v>0.26556812198624602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5.1697530864197497E-2</v>
      </c>
      <c r="O4489">
        <v>0.13888888888888801</v>
      </c>
      <c r="P4489">
        <v>2.3885502907129898E-2</v>
      </c>
      <c r="Q4489">
        <v>0</v>
      </c>
      <c r="R4489">
        <v>0.103079962492042</v>
      </c>
      <c r="S4489">
        <v>0.13888888888888801</v>
      </c>
      <c r="T4489">
        <v>8.3333333333333301E-2</v>
      </c>
      <c r="U4489">
        <v>0</v>
      </c>
      <c r="V4489">
        <v>0</v>
      </c>
      <c r="W4489">
        <v>7.6543170553310794E-2</v>
      </c>
      <c r="X4489">
        <v>0</v>
      </c>
      <c r="Y4489">
        <v>0.118114600085962</v>
      </c>
      <c r="Z4489">
        <v>3.3222565873689547E-3</v>
      </c>
      <c r="AA4489">
        <v>0</v>
      </c>
      <c r="AB4489">
        <v>4.5839151790274535E-3</v>
      </c>
      <c r="AC4489">
        <v>-1.8390842523740791E-2</v>
      </c>
      <c r="AD4489">
        <v>-8.0706220498689696E-3</v>
      </c>
      <c r="AE4489">
        <v>-3.9751474524436503E-3</v>
      </c>
      <c r="AF4489">
        <v>5.9185320598396096E-3</v>
      </c>
      <c r="AG4489">
        <v>-7.3036024340502603E-3</v>
      </c>
      <c r="AH4489">
        <v>2.6240604760567887E-3</v>
      </c>
      <c r="AI4489">
        <v>-8.0423460041212369E-4</v>
      </c>
      <c r="AJ4489">
        <v>5.6022288634118844E-3</v>
      </c>
      <c r="AK4489">
        <v>-1.8390171387278054E-2</v>
      </c>
      <c r="AL4489">
        <v>6.093141219027931E-3</v>
      </c>
      <c r="AM4489">
        <v>2.3211584278364228E-3</v>
      </c>
      <c r="AN4489">
        <v>-2.3299963269340918E-4</v>
      </c>
      <c r="AO4489">
        <v>-4.430175090258559E-3</v>
      </c>
      <c r="AP4489">
        <v>4.7097121853956203E-3</v>
      </c>
      <c r="AQ4489">
        <v>1.819428320482408E-2</v>
      </c>
      <c r="AR4489">
        <v>-5.3575741657789777E-3</v>
      </c>
      <c r="AS4489">
        <v>-3.1939303028993837E-3</v>
      </c>
      <c r="AT4489">
        <v>-8.4783409805024856E-3</v>
      </c>
      <c r="AU4489">
        <v>-5.2306117345507497E-3</v>
      </c>
      <c r="AV4489">
        <v>0</v>
      </c>
      <c r="AW4489">
        <f t="shared" si="362"/>
        <v>-3.8683407358684834E-3</v>
      </c>
      <c r="AX4489">
        <f t="shared" si="363"/>
        <v>6.4745894300915241</v>
      </c>
      <c r="AY4489">
        <f>1-AX4489/MAX(AX$2:AX4489)</f>
        <v>3.8683407358685029E-3</v>
      </c>
      <c r="AZ4489">
        <v>2</v>
      </c>
      <c r="BA4489">
        <v>4</v>
      </c>
      <c r="BB4489">
        <v>5</v>
      </c>
      <c r="BC4489">
        <v>3</v>
      </c>
      <c r="BD4489">
        <v>3</v>
      </c>
      <c r="BE4489">
        <f t="shared" ca="1" si="364"/>
        <v>-1.0753268044975565E-2</v>
      </c>
      <c r="BF4489">
        <f t="shared" ca="1" si="365"/>
        <v>11.766729136878094</v>
      </c>
      <c r="BG4489">
        <f ca="1">1-BF4489/MAX(BF$2:BF4489)</f>
        <v>1.075326804497545E-2</v>
      </c>
      <c r="BH4489">
        <f t="shared" ca="1" si="366"/>
        <v>1.5207742888029236</v>
      </c>
    </row>
    <row r="4490" spans="1:60" x14ac:dyDescent="0.3">
      <c r="A4490" s="1">
        <v>44497</v>
      </c>
      <c r="B4490" s="3">
        <v>2021</v>
      </c>
      <c r="C4490">
        <v>0</v>
      </c>
      <c r="D4490">
        <v>0</v>
      </c>
      <c r="E4490">
        <v>0</v>
      </c>
      <c r="F4490">
        <v>0.26556812198624602</v>
      </c>
      <c r="G4490">
        <v>0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5.1697530864197497E-2</v>
      </c>
      <c r="O4490">
        <v>0.13888888888888801</v>
      </c>
      <c r="P4490">
        <v>2.3885502907129898E-2</v>
      </c>
      <c r="Q4490">
        <v>0</v>
      </c>
      <c r="R4490">
        <v>0.103079962492042</v>
      </c>
      <c r="S4490">
        <v>0.13888888888888801</v>
      </c>
      <c r="T4490">
        <v>8.3333333333333301E-2</v>
      </c>
      <c r="U4490">
        <v>0</v>
      </c>
      <c r="V4490">
        <v>0</v>
      </c>
      <c r="W4490">
        <v>7.6543170553310794E-2</v>
      </c>
      <c r="X4490">
        <v>0</v>
      </c>
      <c r="Y4490">
        <v>0.118114600085962</v>
      </c>
      <c r="Z4490">
        <v>-7.8419356074233004E-4</v>
      </c>
      <c r="AA4490">
        <v>2.1858187450596311E-4</v>
      </c>
      <c r="AB4490">
        <v>-2.2814993898305769E-3</v>
      </c>
      <c r="AC4490">
        <v>5.1521749817942109E-3</v>
      </c>
      <c r="AD4490">
        <v>9.6853188443346561E-4</v>
      </c>
      <c r="AE4490">
        <v>9.7282445831197162E-3</v>
      </c>
      <c r="AF4490">
        <v>-1.9007493217054749E-3</v>
      </c>
      <c r="AG4490">
        <v>7.9458503297602512E-3</v>
      </c>
      <c r="AH4490">
        <v>-2.3788536339841571E-4</v>
      </c>
      <c r="AI4490">
        <v>2.5305664982644416E-3</v>
      </c>
      <c r="AJ4490">
        <v>-2.6113978099157054E-3</v>
      </c>
      <c r="AK4490">
        <v>1.9941888649631867E-2</v>
      </c>
      <c r="AL4490">
        <v>-1.495225018374402E-3</v>
      </c>
      <c r="AM4490">
        <v>1.1105441371365821E-2</v>
      </c>
      <c r="AN4490">
        <v>1.1629803394974658E-4</v>
      </c>
      <c r="AO4490">
        <v>9.6488400793393048E-3</v>
      </c>
      <c r="AP4490">
        <v>-8.6835589935058133E-3</v>
      </c>
      <c r="AQ4490">
        <v>-3.3842389951480589E-3</v>
      </c>
      <c r="AR4490">
        <v>1.0196066356231714E-2</v>
      </c>
      <c r="AS4490">
        <v>1.1069049405991072E-2</v>
      </c>
      <c r="AT4490">
        <v>1.3975563825868731E-2</v>
      </c>
      <c r="AU4490">
        <v>-9.7356786423197228E-4</v>
      </c>
      <c r="AV4490">
        <v>0</v>
      </c>
      <c r="AW4490">
        <f t="shared" si="362"/>
        <v>3.0330550112348609E-3</v>
      </c>
      <c r="AX4490">
        <f t="shared" si="363"/>
        <v>6.4942272160081522</v>
      </c>
      <c r="AY4490">
        <f>1-AX4490/MAX(AX$2:AX4490)</f>
        <v>8.4701861488767349E-4</v>
      </c>
      <c r="AZ4490">
        <v>2</v>
      </c>
      <c r="BA4490">
        <v>4</v>
      </c>
      <c r="BB4490">
        <v>5</v>
      </c>
      <c r="BC4490">
        <v>3</v>
      </c>
      <c r="BD4490">
        <v>3</v>
      </c>
      <c r="BE4490">
        <f t="shared" ca="1" si="364"/>
        <v>7.7618499403820807E-3</v>
      </c>
      <c r="BF4490">
        <f t="shared" ca="1" si="365"/>
        <v>11.858060722727663</v>
      </c>
      <c r="BG4490">
        <f ca="1">1-BF4490/MAX(BF$2:BF4490)</f>
        <v>3.0748833575272583E-3</v>
      </c>
      <c r="BH4490">
        <f t="shared" ca="1" si="366"/>
        <v>1.5207742888029236</v>
      </c>
    </row>
    <row r="4491" spans="1:60" x14ac:dyDescent="0.3">
      <c r="A4491" s="1">
        <v>44498</v>
      </c>
      <c r="B4491" s="3">
        <v>2021</v>
      </c>
      <c r="C4491">
        <v>0</v>
      </c>
      <c r="D4491">
        <v>0</v>
      </c>
      <c r="E4491">
        <v>0</v>
      </c>
      <c r="F4491">
        <v>0.26556812198624602</v>
      </c>
      <c r="G4491">
        <v>0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5.1697530864197497E-2</v>
      </c>
      <c r="O4491">
        <v>0.13888888888888801</v>
      </c>
      <c r="P4491">
        <v>2.3885502907129898E-2</v>
      </c>
      <c r="Q4491">
        <v>0</v>
      </c>
      <c r="R4491">
        <v>0.103079962492042</v>
      </c>
      <c r="S4491">
        <v>0.13888888888888801</v>
      </c>
      <c r="T4491">
        <v>8.3333333333333301E-2</v>
      </c>
      <c r="U4491">
        <v>0</v>
      </c>
      <c r="V4491">
        <v>0</v>
      </c>
      <c r="W4491">
        <v>7.6543170553310794E-2</v>
      </c>
      <c r="X4491">
        <v>0</v>
      </c>
      <c r="Y4491">
        <v>0.118114600085962</v>
      </c>
      <c r="Z4491">
        <v>-2.6151024217180296E-4</v>
      </c>
      <c r="AA4491">
        <v>0</v>
      </c>
      <c r="AB4491">
        <v>-3.1663755496889046E-3</v>
      </c>
      <c r="AC4491">
        <v>-5.1257661377368535E-3</v>
      </c>
      <c r="AD4491">
        <v>-1.4515158107995529E-2</v>
      </c>
      <c r="AE4491">
        <v>-5.8054492288004411E-3</v>
      </c>
      <c r="AF4491">
        <v>-3.3557300129076761E-3</v>
      </c>
      <c r="AG4491">
        <v>-1.4599136032861226E-3</v>
      </c>
      <c r="AH4491">
        <v>-8.5079005175605626E-3</v>
      </c>
      <c r="AI4491">
        <v>-2.6386517276254517E-3</v>
      </c>
      <c r="AJ4491">
        <v>4.3645310491280398E-4</v>
      </c>
      <c r="AK4491">
        <v>-2.6306344645044E-4</v>
      </c>
      <c r="AL4491">
        <v>-5.2446724299060055E-4</v>
      </c>
      <c r="AM4491">
        <v>4.918884486120767E-3</v>
      </c>
      <c r="AN4491">
        <v>1.167423233219278E-4</v>
      </c>
      <c r="AO4491">
        <v>2.0291520854918144E-3</v>
      </c>
      <c r="AP4491">
        <v>-2.5581230524902576E-3</v>
      </c>
      <c r="AQ4491">
        <v>3.056190387294544E-3</v>
      </c>
      <c r="AR4491">
        <v>-7.4272381893331074E-3</v>
      </c>
      <c r="AS4491">
        <v>-7.3463988897408683E-3</v>
      </c>
      <c r="AT4491">
        <v>-1.1244025617170528E-2</v>
      </c>
      <c r="AU4491">
        <v>-1.2475747172658758E-2</v>
      </c>
      <c r="AV4491">
        <v>0</v>
      </c>
      <c r="AW4491">
        <f t="shared" si="362"/>
        <v>-2.0822932463107047E-3</v>
      </c>
      <c r="AX4491">
        <f t="shared" si="363"/>
        <v>6.4807043305362511</v>
      </c>
      <c r="AY4491">
        <f>1-AX4491/MAX(AX$2:AX4491)</f>
        <v>2.9275481200571329E-3</v>
      </c>
      <c r="AZ4491">
        <v>2</v>
      </c>
      <c r="BA4491">
        <v>4</v>
      </c>
      <c r="BB4491">
        <v>5</v>
      </c>
      <c r="BC4491">
        <v>3</v>
      </c>
      <c r="BD4491">
        <v>3</v>
      </c>
      <c r="BE4491">
        <f t="shared" ca="1" si="364"/>
        <v>-3.9911314838569486E-3</v>
      </c>
      <c r="BF4491">
        <f t="shared" ca="1" si="365"/>
        <v>11.810733643239697</v>
      </c>
      <c r="BG4491">
        <f ca="1">1-BF4491/MAX(BF$2:BF4491)</f>
        <v>7.0537425776068252E-3</v>
      </c>
      <c r="BH4491">
        <f t="shared" ca="1" si="366"/>
        <v>1.5207742888029236</v>
      </c>
    </row>
    <row r="4492" spans="1:60" x14ac:dyDescent="0.3">
      <c r="A4492" s="1">
        <v>44501</v>
      </c>
      <c r="B4492" s="3">
        <v>2021</v>
      </c>
      <c r="C4492">
        <v>0</v>
      </c>
      <c r="D4492">
        <v>0</v>
      </c>
      <c r="E4492">
        <v>0</v>
      </c>
      <c r="F4492">
        <v>0.26183324816599501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2.0833333333333301E-2</v>
      </c>
      <c r="O4492">
        <v>2.77777777777777E-2</v>
      </c>
      <c r="P4492">
        <v>7.6972285156082995E-2</v>
      </c>
      <c r="Q4492">
        <v>0</v>
      </c>
      <c r="R4492">
        <v>6.6499850096804994E-2</v>
      </c>
      <c r="S4492">
        <v>0.13888888888888801</v>
      </c>
      <c r="T4492">
        <v>0.194444444444444</v>
      </c>
      <c r="U4492">
        <v>0</v>
      </c>
      <c r="V4492">
        <v>0</v>
      </c>
      <c r="W4492">
        <v>0.159091196808999</v>
      </c>
      <c r="X4492">
        <v>0</v>
      </c>
      <c r="Y4492">
        <v>5.3658975327672102E-2</v>
      </c>
      <c r="Z4492">
        <v>-6.1167233651726605E-4</v>
      </c>
      <c r="AA4492">
        <v>0</v>
      </c>
      <c r="AB4492">
        <v>-1.9418094250878148E-4</v>
      </c>
      <c r="AC4492">
        <v>7.4941789185669627E-3</v>
      </c>
      <c r="AD4492">
        <v>7.8554772318732979E-3</v>
      </c>
      <c r="AE4492">
        <v>9.6905749794338192E-3</v>
      </c>
      <c r="AF4492">
        <v>-2.7573258783361032E-3</v>
      </c>
      <c r="AG4492">
        <v>1.5058507831232637E-2</v>
      </c>
      <c r="AH4492">
        <v>5.2205845054900113E-3</v>
      </c>
      <c r="AI4492">
        <v>-1.0734277685917615E-3</v>
      </c>
      <c r="AJ4492">
        <v>-7.8579763979402806E-5</v>
      </c>
      <c r="AK4492">
        <v>2.5915347068903971E-2</v>
      </c>
      <c r="AL4492">
        <v>-1.7865638745132584E-3</v>
      </c>
      <c r="AM4492">
        <v>3.4188254237035309E-3</v>
      </c>
      <c r="AN4492">
        <v>-4.5428061981311885E-4</v>
      </c>
      <c r="AO4492">
        <v>1.72018383858763E-3</v>
      </c>
      <c r="AP4492">
        <v>-3.9518302016329221E-3</v>
      </c>
      <c r="AQ4492">
        <v>-7.1999541741541995E-3</v>
      </c>
      <c r="AR4492">
        <v>9.4015012158312761E-3</v>
      </c>
      <c r="AS4492">
        <v>8.8520401832619111E-3</v>
      </c>
      <c r="AT4492">
        <v>4.952239103501288E-3</v>
      </c>
      <c r="AU4492">
        <v>9.6723958644802099E-3</v>
      </c>
      <c r="AV4492">
        <v>0</v>
      </c>
      <c r="AW4492">
        <f t="shared" si="362"/>
        <v>1.6690495217053019E-3</v>
      </c>
      <c r="AX4492">
        <f t="shared" si="363"/>
        <v>6.4915209469994464</v>
      </c>
      <c r="AY4492">
        <f>1-AX4492/MAX(AX$2:AX4492)</f>
        <v>1.2633848211413001E-3</v>
      </c>
      <c r="AZ4492">
        <v>4</v>
      </c>
      <c r="BA4492">
        <v>2</v>
      </c>
      <c r="BB4492">
        <v>4</v>
      </c>
      <c r="BC4492">
        <v>4</v>
      </c>
      <c r="BD4492">
        <v>4</v>
      </c>
      <c r="BE4492">
        <f t="shared" ca="1" si="364"/>
        <v>1.8578229081139012E-3</v>
      </c>
      <c r="BF4492">
        <f t="shared" ca="1" si="365"/>
        <v>11.832675894763739</v>
      </c>
      <c r="BG4492">
        <f ca="1">1-BF4492/MAX(BF$2:BF4492)</f>
        <v>5.2090242740415738E-3</v>
      </c>
      <c r="BH4492">
        <f t="shared" ca="1" si="366"/>
        <v>1.0717360676264411</v>
      </c>
    </row>
    <row r="4493" spans="1:60" x14ac:dyDescent="0.3">
      <c r="A4493" s="1">
        <v>44502</v>
      </c>
      <c r="B4493" s="3">
        <v>2021</v>
      </c>
      <c r="C4493">
        <v>0</v>
      </c>
      <c r="D4493">
        <v>0</v>
      </c>
      <c r="E4493">
        <v>0</v>
      </c>
      <c r="F4493">
        <v>0.26183324816599501</v>
      </c>
      <c r="G4493">
        <v>0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2.0833333333333301E-2</v>
      </c>
      <c r="O4493">
        <v>2.77777777777777E-2</v>
      </c>
      <c r="P4493">
        <v>7.6972285156082995E-2</v>
      </c>
      <c r="Q4493">
        <v>0</v>
      </c>
      <c r="R4493">
        <v>6.6499850096804994E-2</v>
      </c>
      <c r="S4493">
        <v>0.13888888888888801</v>
      </c>
      <c r="T4493">
        <v>0.194444444444444</v>
      </c>
      <c r="U4493">
        <v>0</v>
      </c>
      <c r="V4493">
        <v>0</v>
      </c>
      <c r="W4493">
        <v>0.159091196808999</v>
      </c>
      <c r="X4493">
        <v>0</v>
      </c>
      <c r="Y4493">
        <v>5.3658975327672102E-2</v>
      </c>
      <c r="Z4493">
        <v>2.0107718828068499E-3</v>
      </c>
      <c r="AA4493">
        <v>-2.1853410691130559E-4</v>
      </c>
      <c r="AB4493">
        <v>3.7090002888031659E-3</v>
      </c>
      <c r="AC4493">
        <v>2.7893569813151053E-3</v>
      </c>
      <c r="AD4493">
        <v>-8.9633598883809285E-3</v>
      </c>
      <c r="AE4493">
        <v>-2.0916637403241012E-3</v>
      </c>
      <c r="AF4493">
        <v>1.2816773198629505E-3</v>
      </c>
      <c r="AG4493">
        <v>-1.1522186703891713E-3</v>
      </c>
      <c r="AH4493">
        <v>-2.1490007233134767E-3</v>
      </c>
      <c r="AI4493">
        <v>2.4258285267890756E-3</v>
      </c>
      <c r="AJ4493">
        <v>2.4443818028050401E-3</v>
      </c>
      <c r="AK4493">
        <v>2.0943664508101811E-3</v>
      </c>
      <c r="AL4493">
        <v>3.8353419514196574E-3</v>
      </c>
      <c r="AM4493">
        <v>4.1813795181824265E-3</v>
      </c>
      <c r="AN4493">
        <v>1.0490206728424045E-3</v>
      </c>
      <c r="AO4493">
        <v>4.0431310020663247E-3</v>
      </c>
      <c r="AP4493">
        <v>3.9832970373718801E-3</v>
      </c>
      <c r="AQ4493">
        <v>4.4384796843550678E-3</v>
      </c>
      <c r="AR4493">
        <v>-2.2808714712899691E-3</v>
      </c>
      <c r="AS4493">
        <v>-2.4454331182183209E-3</v>
      </c>
      <c r="AT4493">
        <v>4.7454800625941207E-3</v>
      </c>
      <c r="AU4493">
        <v>-1.0557111343798886E-2</v>
      </c>
      <c r="AV4493">
        <v>0</v>
      </c>
      <c r="AW4493">
        <f t="shared" si="362"/>
        <v>3.6424717703396232E-3</v>
      </c>
      <c r="AX4493">
        <f t="shared" si="363"/>
        <v>6.5151661287954603</v>
      </c>
      <c r="AY4493">
        <f>1-AX4493/MAX(AX$2:AX4493)</f>
        <v>0</v>
      </c>
      <c r="AZ4493">
        <v>4</v>
      </c>
      <c r="BA4493">
        <v>2</v>
      </c>
      <c r="BB4493">
        <v>4</v>
      </c>
      <c r="BC4493">
        <v>4</v>
      </c>
      <c r="BD4493">
        <v>4</v>
      </c>
      <c r="BE4493">
        <f t="shared" ca="1" si="364"/>
        <v>3.937830741428873E-3</v>
      </c>
      <c r="BF4493">
        <f t="shared" ca="1" si="365"/>
        <v>11.879270969655503</v>
      </c>
      <c r="BG4493">
        <f ca="1">1-BF4493/MAX(BF$2:BF4493)</f>
        <v>1.2917057885319938E-3</v>
      </c>
      <c r="BH4493">
        <f t="shared" ca="1" si="366"/>
        <v>1.0717360676264411</v>
      </c>
    </row>
    <row r="4494" spans="1:60" x14ac:dyDescent="0.3">
      <c r="A4494" s="1">
        <v>44503</v>
      </c>
      <c r="B4494" s="3">
        <v>2021</v>
      </c>
      <c r="C4494">
        <v>0</v>
      </c>
      <c r="D4494">
        <v>0</v>
      </c>
      <c r="E4494">
        <v>0</v>
      </c>
      <c r="F4494">
        <v>0.26183324816599501</v>
      </c>
      <c r="G4494">
        <v>0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2.0833333333333301E-2</v>
      </c>
      <c r="O4494">
        <v>2.77777777777777E-2</v>
      </c>
      <c r="P4494">
        <v>7.6972285156082995E-2</v>
      </c>
      <c r="Q4494">
        <v>0</v>
      </c>
      <c r="R4494">
        <v>6.6499850096804994E-2</v>
      </c>
      <c r="S4494">
        <v>0.13888888888888801</v>
      </c>
      <c r="T4494">
        <v>0.194444444444444</v>
      </c>
      <c r="U4494">
        <v>0</v>
      </c>
      <c r="V4494">
        <v>0</v>
      </c>
      <c r="W4494">
        <v>0.159091196808999</v>
      </c>
      <c r="X4494">
        <v>0</v>
      </c>
      <c r="Y4494">
        <v>5.3658975327672102E-2</v>
      </c>
      <c r="Z4494">
        <v>-2.0067367928875424E-3</v>
      </c>
      <c r="AA4494">
        <v>0</v>
      </c>
      <c r="AB4494">
        <v>-1.0557174361651711E-3</v>
      </c>
      <c r="AC4494">
        <v>-2.5498308872324404E-2</v>
      </c>
      <c r="AD4494">
        <v>4.7187365637051393E-3</v>
      </c>
      <c r="AE4494">
        <v>8.1380342752406243E-3</v>
      </c>
      <c r="AF4494">
        <v>-1.5542220176150146E-3</v>
      </c>
      <c r="AG4494">
        <v>6.0563247514775487E-3</v>
      </c>
      <c r="AH4494">
        <v>-8.3153826226201044E-3</v>
      </c>
      <c r="AI4494">
        <v>1.9594498193444831E-3</v>
      </c>
      <c r="AJ4494">
        <v>-3.135221442233993E-3</v>
      </c>
      <c r="AK4494">
        <v>1.7871754271227003E-2</v>
      </c>
      <c r="AL4494">
        <v>-2.5468429176749297E-3</v>
      </c>
      <c r="AM4494">
        <v>1.0615480948068301E-2</v>
      </c>
      <c r="AN4494">
        <v>-2.3295274929591159E-4</v>
      </c>
      <c r="AO4494">
        <v>6.1053094774485839E-3</v>
      </c>
      <c r="AP4494">
        <v>-1.4003907374873226E-3</v>
      </c>
      <c r="AQ4494">
        <v>-1.0333521413257385E-2</v>
      </c>
      <c r="AR4494">
        <v>6.858334218204698E-3</v>
      </c>
      <c r="AS4494">
        <v>9.6611646824829034E-3</v>
      </c>
      <c r="AT4494">
        <v>3.3605653302979377E-3</v>
      </c>
      <c r="AU4494">
        <v>7.3106814859138503E-3</v>
      </c>
      <c r="AV4494">
        <v>0</v>
      </c>
      <c r="AW4494">
        <f t="shared" si="362"/>
        <v>-6.8207806492936555E-3</v>
      </c>
      <c r="AX4494">
        <f t="shared" si="363"/>
        <v>6.4707276097372386</v>
      </c>
      <c r="AY4494">
        <f>1-AX4494/MAX(AX$2:AX4494)</f>
        <v>6.8207806492937006E-3</v>
      </c>
      <c r="AZ4494">
        <v>4</v>
      </c>
      <c r="BA4494">
        <v>2</v>
      </c>
      <c r="BB4494">
        <v>4</v>
      </c>
      <c r="BC4494">
        <v>4</v>
      </c>
      <c r="BD4494">
        <v>4</v>
      </c>
      <c r="BE4494">
        <f t="shared" ca="1" si="364"/>
        <v>-6.2092306534693494E-3</v>
      </c>
      <c r="BF4494">
        <f t="shared" ca="1" si="365"/>
        <v>11.805509836209849</v>
      </c>
      <c r="BG4494">
        <f ca="1">1-BF4494/MAX(BF$2:BF4494)</f>
        <v>7.4929159428239744E-3</v>
      </c>
      <c r="BH4494">
        <f t="shared" ca="1" si="366"/>
        <v>1.0717360676264411</v>
      </c>
    </row>
    <row r="4495" spans="1:60" x14ac:dyDescent="0.3">
      <c r="A4495" s="1">
        <v>44504</v>
      </c>
      <c r="B4495" s="3">
        <v>2021</v>
      </c>
      <c r="C4495">
        <v>0</v>
      </c>
      <c r="D4495">
        <v>0</v>
      </c>
      <c r="E4495">
        <v>0</v>
      </c>
      <c r="F4495">
        <v>0.26183324816599501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2.0833333333333301E-2</v>
      </c>
      <c r="O4495">
        <v>2.77777777777777E-2</v>
      </c>
      <c r="P4495">
        <v>7.6972285156082995E-2</v>
      </c>
      <c r="Q4495">
        <v>0</v>
      </c>
      <c r="R4495">
        <v>6.6499850096804994E-2</v>
      </c>
      <c r="S4495">
        <v>0.13888888888888801</v>
      </c>
      <c r="T4495">
        <v>0.194444444444444</v>
      </c>
      <c r="U4495">
        <v>0</v>
      </c>
      <c r="V4495">
        <v>0</v>
      </c>
      <c r="W4495">
        <v>0.159091196808999</v>
      </c>
      <c r="X4495">
        <v>0</v>
      </c>
      <c r="Y4495">
        <v>5.3658975327672102E-2</v>
      </c>
      <c r="Z4495">
        <v>3.3219722888329084E-3</v>
      </c>
      <c r="AA4495">
        <v>1.0937781399134039E-4</v>
      </c>
      <c r="AB4495">
        <v>3.8751021812244435E-3</v>
      </c>
      <c r="AC4495">
        <v>-6.1846420883377995E-3</v>
      </c>
      <c r="AD4495">
        <v>-2.348209155334624E-3</v>
      </c>
      <c r="AE4495">
        <v>-6.1151991779440085E-4</v>
      </c>
      <c r="AF4495">
        <v>7.2345141780194577E-3</v>
      </c>
      <c r="AG4495">
        <v>7.1662443149580479E-3</v>
      </c>
      <c r="AH4495">
        <v>1.1340951773965324E-2</v>
      </c>
      <c r="AI4495">
        <v>2.6450775791284631E-3</v>
      </c>
      <c r="AJ4495">
        <v>5.4165454171370975E-3</v>
      </c>
      <c r="AK4495">
        <v>-3.7724909644532012E-4</v>
      </c>
      <c r="AL4495">
        <v>5.2569028802063045E-3</v>
      </c>
      <c r="AM4495">
        <v>1.2818685767888249E-2</v>
      </c>
      <c r="AN4495">
        <v>9.3147900250722948E-4</v>
      </c>
      <c r="AO4495">
        <v>4.7124412876276001E-3</v>
      </c>
      <c r="AP4495">
        <v>6.6214595245124297E-3</v>
      </c>
      <c r="AQ4495">
        <v>1.0510412013456483E-2</v>
      </c>
      <c r="AR4495">
        <v>-7.5688891659064783E-4</v>
      </c>
      <c r="AS4495">
        <v>-3.1419294768488815E-3</v>
      </c>
      <c r="AT4495">
        <v>-9.5049017612920395E-3</v>
      </c>
      <c r="AU4495">
        <v>-2.1577423695643416E-3</v>
      </c>
      <c r="AV4495">
        <v>0</v>
      </c>
      <c r="AW4495">
        <f t="shared" si="362"/>
        <v>1.2700731568306436E-3</v>
      </c>
      <c r="AX4495">
        <f t="shared" si="363"/>
        <v>6.4789459071795292</v>
      </c>
      <c r="AY4495">
        <f>1-AX4495/MAX(AX$2:AX4495)</f>
        <v>5.5593703828742402E-3</v>
      </c>
      <c r="AZ4495">
        <v>4</v>
      </c>
      <c r="BA4495">
        <v>2</v>
      </c>
      <c r="BB4495">
        <v>4</v>
      </c>
      <c r="BC4495">
        <v>4</v>
      </c>
      <c r="BD4495">
        <v>4</v>
      </c>
      <c r="BE4495">
        <f t="shared" ca="1" si="364"/>
        <v>1.920103244565317E-3</v>
      </c>
      <c r="BF4495">
        <f t="shared" ca="1" si="365"/>
        <v>11.828177633950103</v>
      </c>
      <c r="BG4495">
        <f ca="1">1-BF4495/MAX(BF$2:BF4495)</f>
        <v>5.5871998704716264E-3</v>
      </c>
      <c r="BH4495">
        <f t="shared" ca="1" si="366"/>
        <v>1.0717360676264411</v>
      </c>
    </row>
    <row r="4496" spans="1:60" x14ac:dyDescent="0.3">
      <c r="A4496" s="1">
        <v>44505</v>
      </c>
      <c r="B4496" s="3">
        <v>2021</v>
      </c>
      <c r="C4496">
        <v>0</v>
      </c>
      <c r="D4496">
        <v>0</v>
      </c>
      <c r="E4496">
        <v>0</v>
      </c>
      <c r="F4496">
        <v>0.26183324816599501</v>
      </c>
      <c r="G4496">
        <v>0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2.0833333333333301E-2</v>
      </c>
      <c r="O4496">
        <v>2.77777777777777E-2</v>
      </c>
      <c r="P4496">
        <v>7.6972285156082995E-2</v>
      </c>
      <c r="Q4496">
        <v>0</v>
      </c>
      <c r="R4496">
        <v>6.6499850096804994E-2</v>
      </c>
      <c r="S4496">
        <v>0.13888888888888801</v>
      </c>
      <c r="T4496">
        <v>0.194444444444444</v>
      </c>
      <c r="U4496">
        <v>0</v>
      </c>
      <c r="V4496">
        <v>0</v>
      </c>
      <c r="W4496">
        <v>0.159091196808999</v>
      </c>
      <c r="X4496">
        <v>0</v>
      </c>
      <c r="Y4496">
        <v>5.3658975327672102E-2</v>
      </c>
      <c r="Z4496">
        <v>3.9207853673934867E-3</v>
      </c>
      <c r="AA4496">
        <v>0</v>
      </c>
      <c r="AB4496">
        <v>4.0358617343070335E-3</v>
      </c>
      <c r="AC4496">
        <v>1.3882239558853593E-2</v>
      </c>
      <c r="AD4496">
        <v>-1.1769856519809885E-3</v>
      </c>
      <c r="AE4496">
        <v>1.4687050138215696E-3</v>
      </c>
      <c r="AF4496">
        <v>7.5460212319713449E-3</v>
      </c>
      <c r="AG4496">
        <v>1.2809049995097244E-3</v>
      </c>
      <c r="AH4496">
        <v>1.3062943758639367E-2</v>
      </c>
      <c r="AI4496">
        <v>3.7860548435308949E-3</v>
      </c>
      <c r="AJ4496">
        <v>5.4745168970804503E-3</v>
      </c>
      <c r="AK4496">
        <v>1.3665881531700785E-2</v>
      </c>
      <c r="AL4496">
        <v>7.3218537760075808E-3</v>
      </c>
      <c r="AM4496">
        <v>9.5424544644240328E-4</v>
      </c>
      <c r="AN4496">
        <v>4.6548894580333844E-4</v>
      </c>
      <c r="AO4496">
        <v>3.4696858653262552E-3</v>
      </c>
      <c r="AP4496">
        <v>3.4823744266141432E-3</v>
      </c>
      <c r="AQ4496">
        <v>1.495566804418802E-2</v>
      </c>
      <c r="AR4496">
        <v>2.0830402698666095E-3</v>
      </c>
      <c r="AS4496">
        <v>1.8625630313959807E-3</v>
      </c>
      <c r="AT4496">
        <v>5.1179611256348956E-3</v>
      </c>
      <c r="AU4496">
        <v>3.9308584441322125E-4</v>
      </c>
      <c r="AV4496">
        <v>0</v>
      </c>
      <c r="AW4496">
        <f t="shared" si="362"/>
        <v>8.6330388500622177E-3</v>
      </c>
      <c r="AX4496">
        <f t="shared" si="363"/>
        <v>6.5348788989036617</v>
      </c>
      <c r="AY4496">
        <f>1-AX4496/MAX(AX$2:AX4496)</f>
        <v>0</v>
      </c>
      <c r="AZ4496">
        <v>4</v>
      </c>
      <c r="BA4496">
        <v>2</v>
      </c>
      <c r="BB4496">
        <v>4</v>
      </c>
      <c r="BC4496">
        <v>4</v>
      </c>
      <c r="BD4496">
        <v>4</v>
      </c>
      <c r="BE4496">
        <f t="shared" ca="1" si="364"/>
        <v>8.7851308713320451E-3</v>
      </c>
      <c r="BF4496">
        <f t="shared" ca="1" si="365"/>
        <v>11.932089722433718</v>
      </c>
      <c r="BG4496">
        <f ca="1">1-BF4496/MAX(BF$2:BF4496)</f>
        <v>0</v>
      </c>
      <c r="BH4496">
        <f t="shared" ca="1" si="366"/>
        <v>1.0717360676264411</v>
      </c>
    </row>
    <row r="4497" spans="1:60" x14ac:dyDescent="0.3">
      <c r="A4497" s="1">
        <v>44508</v>
      </c>
      <c r="B4497" s="3">
        <v>2021</v>
      </c>
      <c r="C4497">
        <v>0</v>
      </c>
      <c r="D4497">
        <v>0</v>
      </c>
      <c r="E4497">
        <v>0</v>
      </c>
      <c r="F4497">
        <v>0.26183324816599501</v>
      </c>
      <c r="G4497">
        <v>0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2.0833333333333301E-2</v>
      </c>
      <c r="O4497">
        <v>2.77777777777777E-2</v>
      </c>
      <c r="P4497">
        <v>7.6972285156082995E-2</v>
      </c>
      <c r="Q4497">
        <v>0</v>
      </c>
      <c r="R4497">
        <v>6.6499850096804994E-2</v>
      </c>
      <c r="S4497">
        <v>0.13888888888888801</v>
      </c>
      <c r="T4497">
        <v>0.194444444444444</v>
      </c>
      <c r="U4497">
        <v>0</v>
      </c>
      <c r="V4497">
        <v>0</v>
      </c>
      <c r="W4497">
        <v>0.159091196808999</v>
      </c>
      <c r="X4497">
        <v>0</v>
      </c>
      <c r="Y4497">
        <v>5.3658975327672102E-2</v>
      </c>
      <c r="Z4497">
        <v>-1.8224295641277033E-3</v>
      </c>
      <c r="AA4497">
        <v>1.0919211731952316E-4</v>
      </c>
      <c r="AB4497">
        <v>-3.1458472901689793E-3</v>
      </c>
      <c r="AC4497">
        <v>6.137831220514034E-3</v>
      </c>
      <c r="AD4497">
        <v>9.2302190902162629E-3</v>
      </c>
      <c r="AE4497">
        <v>-1.2237814509097333E-4</v>
      </c>
      <c r="AF4497">
        <v>-9.0246630732138122E-4</v>
      </c>
      <c r="AG4497">
        <v>-2.1319240656678673E-3</v>
      </c>
      <c r="AH4497">
        <v>3.5916193093787907E-3</v>
      </c>
      <c r="AI4497">
        <v>-1.2572900981808743E-3</v>
      </c>
      <c r="AJ4497">
        <v>-4.3211103188345312E-3</v>
      </c>
      <c r="AK4497">
        <v>3.1016037942541708E-3</v>
      </c>
      <c r="AL4497">
        <v>-2.2989619475074496E-3</v>
      </c>
      <c r="AM4497">
        <v>-1.3547606297837911E-3</v>
      </c>
      <c r="AN4497">
        <v>-1.1627696564551204E-3</v>
      </c>
      <c r="AO4497">
        <v>8.5363050963249698E-4</v>
      </c>
      <c r="AP4497">
        <v>3.315998886282312E-3</v>
      </c>
      <c r="AQ4497">
        <v>-1.875453206942268E-3</v>
      </c>
      <c r="AR4497">
        <v>5.6693485900827234E-4</v>
      </c>
      <c r="AS4497">
        <v>1.2868723993419984E-3</v>
      </c>
      <c r="AT4497">
        <v>-8.1839289624952016E-4</v>
      </c>
      <c r="AU4497">
        <v>1.0414623864705375E-2</v>
      </c>
      <c r="AV4497">
        <v>0</v>
      </c>
      <c r="AW4497">
        <f t="shared" si="362"/>
        <v>1.5260170948354914E-3</v>
      </c>
      <c r="AX4497">
        <f t="shared" si="363"/>
        <v>6.5448512358160684</v>
      </c>
      <c r="AY4497">
        <f>1-AX4497/MAX(AX$2:AX4497)</f>
        <v>0</v>
      </c>
      <c r="AZ4497">
        <v>4</v>
      </c>
      <c r="BA4497">
        <v>2</v>
      </c>
      <c r="BB4497">
        <v>4</v>
      </c>
      <c r="BC4497">
        <v>4</v>
      </c>
      <c r="BD4497">
        <v>4</v>
      </c>
      <c r="BE4497">
        <f t="shared" ca="1" si="364"/>
        <v>1.5022607345428253E-3</v>
      </c>
      <c r="BF4497">
        <f t="shared" ca="1" si="365"/>
        <v>11.95001483230477</v>
      </c>
      <c r="BG4497">
        <f ca="1">1-BF4497/MAX(BF$2:BF4497)</f>
        <v>0</v>
      </c>
      <c r="BH4497">
        <f t="shared" ca="1" si="366"/>
        <v>1.0717360676264411</v>
      </c>
    </row>
    <row r="4498" spans="1:60" x14ac:dyDescent="0.3">
      <c r="A4498" s="1">
        <v>44509</v>
      </c>
      <c r="B4498" s="3">
        <v>2021</v>
      </c>
      <c r="C4498">
        <v>0</v>
      </c>
      <c r="D4498">
        <v>0</v>
      </c>
      <c r="E4498">
        <v>0</v>
      </c>
      <c r="F4498">
        <v>0.26183324816599501</v>
      </c>
      <c r="G4498">
        <v>0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2.0833333333333301E-2</v>
      </c>
      <c r="O4498">
        <v>2.77777777777777E-2</v>
      </c>
      <c r="P4498">
        <v>7.6972285156082995E-2</v>
      </c>
      <c r="Q4498">
        <v>0</v>
      </c>
      <c r="R4498">
        <v>6.6499850096804994E-2</v>
      </c>
      <c r="S4498">
        <v>0.13888888888888801</v>
      </c>
      <c r="T4498">
        <v>0.194444444444444</v>
      </c>
      <c r="U4498">
        <v>0</v>
      </c>
      <c r="V4498">
        <v>0</v>
      </c>
      <c r="W4498">
        <v>0.159091196808999</v>
      </c>
      <c r="X4498">
        <v>0</v>
      </c>
      <c r="Y4498">
        <v>5.3658975327672102E-2</v>
      </c>
      <c r="Z4498">
        <v>2.7823002902251925E-3</v>
      </c>
      <c r="AA4498">
        <v>-2.1853410691130559E-4</v>
      </c>
      <c r="AB4498">
        <v>4.5583807057234527E-3</v>
      </c>
      <c r="AC4498">
        <v>7.9774721100487334E-3</v>
      </c>
      <c r="AD4498">
        <v>-3.8919329029092342E-3</v>
      </c>
      <c r="AE4498">
        <v>-2.1998971778549592E-3</v>
      </c>
      <c r="AF4498">
        <v>1.8064132161907942E-3</v>
      </c>
      <c r="AG4498">
        <v>-6.2668551300164577E-3</v>
      </c>
      <c r="AH4498">
        <v>4.9281100201197248E-3</v>
      </c>
      <c r="AI4498">
        <v>8.0105740726321706E-4</v>
      </c>
      <c r="AJ4498">
        <v>4.6002702519751804E-3</v>
      </c>
      <c r="AK4498">
        <v>-5.8130035941449387E-3</v>
      </c>
      <c r="AL4498">
        <v>2.6756019668656705E-3</v>
      </c>
      <c r="AM4498">
        <v>-6.8833491261908186E-3</v>
      </c>
      <c r="AN4498">
        <v>5.8201588305895058E-4</v>
      </c>
      <c r="AO4498">
        <v>-3.30542326261829E-3</v>
      </c>
      <c r="AP4498">
        <v>5.8420701690427013E-3</v>
      </c>
      <c r="AQ4498">
        <v>1.3018474504633337E-2</v>
      </c>
      <c r="AR4498">
        <v>-2.4551476042604659E-3</v>
      </c>
      <c r="AS4498">
        <v>-1.1425198097629874E-3</v>
      </c>
      <c r="AT4498">
        <v>1.7290839463661722E-3</v>
      </c>
      <c r="AU4498">
        <v>-2.3335233676747835E-3</v>
      </c>
      <c r="AV4498">
        <v>0</v>
      </c>
      <c r="AW4498">
        <f t="shared" si="362"/>
        <v>4.9101989183672132E-3</v>
      </c>
      <c r="AX4498">
        <f t="shared" si="363"/>
        <v>6.576987757275047</v>
      </c>
      <c r="AY4498">
        <f>1-AX4498/MAX(AX$2:AX4498)</f>
        <v>0</v>
      </c>
      <c r="AZ4498">
        <v>4</v>
      </c>
      <c r="BA4498">
        <v>2</v>
      </c>
      <c r="BB4498">
        <v>4</v>
      </c>
      <c r="BC4498">
        <v>4</v>
      </c>
      <c r="BD4498">
        <v>4</v>
      </c>
      <c r="BE4498">
        <f t="shared" ca="1" si="364"/>
        <v>4.5353802867468913E-3</v>
      </c>
      <c r="BF4498">
        <f t="shared" ca="1" si="365"/>
        <v>12.00421269400154</v>
      </c>
      <c r="BG4498">
        <f ca="1">1-BF4498/MAX(BF$2:BF4498)</f>
        <v>0</v>
      </c>
      <c r="BH4498">
        <f t="shared" ca="1" si="366"/>
        <v>1.0717360676264411</v>
      </c>
    </row>
    <row r="4499" spans="1:60" x14ac:dyDescent="0.3">
      <c r="A4499" s="1">
        <v>44510</v>
      </c>
      <c r="B4499" s="3">
        <v>2021</v>
      </c>
      <c r="C4499">
        <v>0</v>
      </c>
      <c r="D4499">
        <v>0</v>
      </c>
      <c r="E4499">
        <v>0</v>
      </c>
      <c r="F4499">
        <v>0.26183324816599501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2.0833333333333301E-2</v>
      </c>
      <c r="O4499">
        <v>2.77777777777777E-2</v>
      </c>
      <c r="P4499">
        <v>7.6972285156082995E-2</v>
      </c>
      <c r="Q4499">
        <v>0</v>
      </c>
      <c r="R4499">
        <v>6.6499850096804994E-2</v>
      </c>
      <c r="S4499">
        <v>0.13888888888888801</v>
      </c>
      <c r="T4499">
        <v>0.194444444444444</v>
      </c>
      <c r="U4499">
        <v>0</v>
      </c>
      <c r="V4499">
        <v>0</v>
      </c>
      <c r="W4499">
        <v>0.159091196808999</v>
      </c>
      <c r="X4499">
        <v>0</v>
      </c>
      <c r="Y4499">
        <v>5.3658975327672102E-2</v>
      </c>
      <c r="Z4499">
        <v>-6.7631394260038169E-3</v>
      </c>
      <c r="AA4499">
        <v>0</v>
      </c>
      <c r="AB4499">
        <v>-5.2356410935532338E-3</v>
      </c>
      <c r="AC4499">
        <v>-1.2569816806453749E-2</v>
      </c>
      <c r="AD4499">
        <v>-4.1022386567036717E-3</v>
      </c>
      <c r="AE4499">
        <v>-1.2126409367149704E-2</v>
      </c>
      <c r="AF4499">
        <v>-1.4605010253182282E-2</v>
      </c>
      <c r="AG4499">
        <v>-1.5622798683636252E-2</v>
      </c>
      <c r="AH4499">
        <v>1.0858781500709069E-2</v>
      </c>
      <c r="AI4499">
        <v>-5.6023397517740436E-3</v>
      </c>
      <c r="AJ4499">
        <v>-8.5537350936372158E-3</v>
      </c>
      <c r="AK4499">
        <v>-1.5757763486123677E-2</v>
      </c>
      <c r="AL4499">
        <v>-1.0230913296643607E-2</v>
      </c>
      <c r="AM4499">
        <v>-1.4697007323553279E-2</v>
      </c>
      <c r="AN4499">
        <v>-1.9783979247259831E-3</v>
      </c>
      <c r="AO4499">
        <v>-8.0447435608009821E-3</v>
      </c>
      <c r="AP4499">
        <v>-3.0569250983806251E-3</v>
      </c>
      <c r="AQ4499">
        <v>-1.8283023373037888E-2</v>
      </c>
      <c r="AR4499">
        <v>-1.2684572047204523E-2</v>
      </c>
      <c r="AS4499">
        <v>-1.15813613074085E-2</v>
      </c>
      <c r="AT4499">
        <v>-4.6329761401407987E-3</v>
      </c>
      <c r="AU4499">
        <v>-2.7290868953014913E-3</v>
      </c>
      <c r="AV4499">
        <v>0</v>
      </c>
      <c r="AW4499">
        <f t="shared" si="362"/>
        <v>-1.0286582189895817E-2</v>
      </c>
      <c r="AX4499">
        <f t="shared" si="363"/>
        <v>6.5093330321478984</v>
      </c>
      <c r="AY4499">
        <f>1-AX4499/MAX(AX$2:AX4499)</f>
        <v>1.0286582189895865E-2</v>
      </c>
      <c r="AZ4499">
        <v>4</v>
      </c>
      <c r="BA4499">
        <v>2</v>
      </c>
      <c r="BB4499">
        <v>4</v>
      </c>
      <c r="BC4499">
        <v>4</v>
      </c>
      <c r="BD4499">
        <v>4</v>
      </c>
      <c r="BE4499">
        <f t="shared" ca="1" si="364"/>
        <v>-1.1119700429650861E-2</v>
      </c>
      <c r="BF4499">
        <f t="shared" ca="1" si="365"/>
        <v>11.870729444950431</v>
      </c>
      <c r="BG4499">
        <f ca="1">1-BF4499/MAX(BF$2:BF4499)</f>
        <v>1.1119700429650825E-2</v>
      </c>
      <c r="BH4499">
        <f t="shared" ca="1" si="366"/>
        <v>1.0717360676264411</v>
      </c>
    </row>
    <row r="4500" spans="1:60" x14ac:dyDescent="0.3">
      <c r="A4500" s="1">
        <v>44511</v>
      </c>
      <c r="B4500" s="3">
        <v>2021</v>
      </c>
      <c r="C4500">
        <v>0</v>
      </c>
      <c r="D4500">
        <v>0</v>
      </c>
      <c r="E4500">
        <v>0</v>
      </c>
      <c r="F4500">
        <v>0.26183324816599501</v>
      </c>
      <c r="G4500">
        <v>0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2.0833333333333301E-2</v>
      </c>
      <c r="O4500">
        <v>2.77777777777777E-2</v>
      </c>
      <c r="P4500">
        <v>7.6972285156082995E-2</v>
      </c>
      <c r="Q4500">
        <v>0</v>
      </c>
      <c r="R4500">
        <v>6.6499850096804994E-2</v>
      </c>
      <c r="S4500">
        <v>0.13888888888888801</v>
      </c>
      <c r="T4500">
        <v>0.194444444444444</v>
      </c>
      <c r="U4500">
        <v>0</v>
      </c>
      <c r="V4500">
        <v>0</v>
      </c>
      <c r="W4500">
        <v>0.159091196808999</v>
      </c>
      <c r="X4500">
        <v>0</v>
      </c>
      <c r="Y4500">
        <v>5.3658975327672102E-2</v>
      </c>
      <c r="Z4500">
        <v>-1.8332971995462799E-3</v>
      </c>
      <c r="AA4500">
        <v>1.0937781399134039E-4</v>
      </c>
      <c r="AB4500">
        <v>-1.4037312081137676E-3</v>
      </c>
      <c r="AC4500">
        <v>7.0722073163169696E-3</v>
      </c>
      <c r="AD4500">
        <v>1.726164649635642E-2</v>
      </c>
      <c r="AE4500">
        <v>3.595852685138512E-3</v>
      </c>
      <c r="AF4500">
        <v>0</v>
      </c>
      <c r="AG4500">
        <v>5.8241199714132996E-3</v>
      </c>
      <c r="AH4500">
        <v>5.6020863695951384E-3</v>
      </c>
      <c r="AI4500">
        <v>-1.7249781744820281E-3</v>
      </c>
      <c r="AJ4500">
        <v>-3.2242615340990488E-3</v>
      </c>
      <c r="AK4500">
        <v>8.0471271537474465E-3</v>
      </c>
      <c r="AL4500">
        <v>-2.8467103203788646E-3</v>
      </c>
      <c r="AM4500">
        <v>2.7727534962380673E-3</v>
      </c>
      <c r="AN4500">
        <v>-6.9919491338732431E-4</v>
      </c>
      <c r="AO4500">
        <v>3.2349315798141376E-4</v>
      </c>
      <c r="AP4500">
        <v>-1.5316507790263945E-4</v>
      </c>
      <c r="AQ4500">
        <v>-1.4845846201898549E-3</v>
      </c>
      <c r="AR4500">
        <v>3.4515240446471029E-3</v>
      </c>
      <c r="AS4500">
        <v>3.6162226440623613E-3</v>
      </c>
      <c r="AT4500">
        <v>1.6426870156527329E-3</v>
      </c>
      <c r="AU4500">
        <v>1.7200888666847103E-2</v>
      </c>
      <c r="AV4500">
        <v>0</v>
      </c>
      <c r="AW4500">
        <f t="shared" si="362"/>
        <v>2.1266445124329394E-3</v>
      </c>
      <c r="AX4500">
        <f t="shared" si="363"/>
        <v>6.5231760695203134</v>
      </c>
      <c r="AY4500">
        <f>1-AX4500/MAX(AX$2:AX4500)</f>
        <v>8.1818135810288739E-3</v>
      </c>
      <c r="AZ4500">
        <v>4</v>
      </c>
      <c r="BA4500">
        <v>2</v>
      </c>
      <c r="BB4500">
        <v>4</v>
      </c>
      <c r="BC4500">
        <v>4</v>
      </c>
      <c r="BD4500">
        <v>4</v>
      </c>
      <c r="BE4500">
        <f t="shared" ca="1" si="364"/>
        <v>2.244113222079474E-3</v>
      </c>
      <c r="BF4500">
        <f t="shared" ca="1" si="365"/>
        <v>11.897368705853571</v>
      </c>
      <c r="BG4500">
        <f ca="1">1-BF4500/MAX(BF$2:BF4500)</f>
        <v>8.9005410743311364E-3</v>
      </c>
      <c r="BH4500">
        <f t="shared" ca="1" si="366"/>
        <v>1.0717360676264411</v>
      </c>
    </row>
    <row r="4501" spans="1:60" x14ac:dyDescent="0.3">
      <c r="A4501" s="1">
        <v>44512</v>
      </c>
      <c r="B4501" s="3">
        <v>2021</v>
      </c>
      <c r="C4501">
        <v>0</v>
      </c>
      <c r="D4501">
        <v>0</v>
      </c>
      <c r="E4501">
        <v>0</v>
      </c>
      <c r="F4501">
        <v>0.26183324816599501</v>
      </c>
      <c r="G4501">
        <v>0</v>
      </c>
      <c r="H4501">
        <v>0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2.0833333333333301E-2</v>
      </c>
      <c r="O4501">
        <v>2.77777777777777E-2</v>
      </c>
      <c r="P4501">
        <v>7.6972285156082995E-2</v>
      </c>
      <c r="Q4501">
        <v>0</v>
      </c>
      <c r="R4501">
        <v>6.6499850096804994E-2</v>
      </c>
      <c r="S4501">
        <v>0.13888888888888801</v>
      </c>
      <c r="T4501">
        <v>0.194444444444444</v>
      </c>
      <c r="U4501">
        <v>0</v>
      </c>
      <c r="V4501">
        <v>0</v>
      </c>
      <c r="W4501">
        <v>0.159091196808999</v>
      </c>
      <c r="X4501">
        <v>0</v>
      </c>
      <c r="Y4501">
        <v>5.3658975327672102E-2</v>
      </c>
      <c r="Z4501">
        <v>-1.7491709723760351E-4</v>
      </c>
      <c r="AA4501">
        <v>0</v>
      </c>
      <c r="AB4501">
        <v>1.5816385614197959E-3</v>
      </c>
      <c r="AC4501">
        <v>-1.4045623887605219E-3</v>
      </c>
      <c r="AD4501">
        <v>2.6995702256462639E-3</v>
      </c>
      <c r="AE4501">
        <v>5.436114333642994E-3</v>
      </c>
      <c r="AF4501">
        <v>2.5615609000642081E-3</v>
      </c>
      <c r="AG4501">
        <v>1.447599002591482E-2</v>
      </c>
      <c r="AH4501">
        <v>1.8952552280564472E-3</v>
      </c>
      <c r="AI4501">
        <v>3.4568811879154282E-4</v>
      </c>
      <c r="AJ4501">
        <v>2.0983031841015354E-3</v>
      </c>
      <c r="AK4501">
        <v>1.0031513805661696E-3</v>
      </c>
      <c r="AL4501">
        <v>-1.051715009644183E-3</v>
      </c>
      <c r="AM4501">
        <v>1.0522488656973694E-2</v>
      </c>
      <c r="AN4501">
        <v>8.1668019089753408E-4</v>
      </c>
      <c r="AO4501">
        <v>7.5468595612047107E-3</v>
      </c>
      <c r="AP4501">
        <v>-1.5363496892784045E-4</v>
      </c>
      <c r="AQ4501">
        <v>-4.3923975712375496E-3</v>
      </c>
      <c r="AR4501">
        <v>6.8793812426422019E-3</v>
      </c>
      <c r="AS4501">
        <v>2.5945006211312016E-3</v>
      </c>
      <c r="AT4501">
        <v>-7.2888578684993099E-4</v>
      </c>
      <c r="AU4501">
        <v>7.6872894076474019E-4</v>
      </c>
      <c r="AV4501">
        <v>0</v>
      </c>
      <c r="AW4501">
        <f t="shared" si="362"/>
        <v>-5.5646232065598226E-5</v>
      </c>
      <c r="AX4501">
        <f t="shared" si="363"/>
        <v>6.5228130793509447</v>
      </c>
      <c r="AY4501">
        <f>1-AX4501/MAX(AX$2:AX4501)</f>
        <v>8.2370045259971825E-3</v>
      </c>
      <c r="AZ4501">
        <v>4</v>
      </c>
      <c r="BA4501">
        <v>2</v>
      </c>
      <c r="BB4501">
        <v>4</v>
      </c>
      <c r="BC4501">
        <v>4</v>
      </c>
      <c r="BD4501">
        <v>4</v>
      </c>
      <c r="BE4501">
        <f t="shared" ca="1" si="364"/>
        <v>6.0025628142339226E-4</v>
      </c>
      <c r="BF4501">
        <f t="shared" ca="1" si="365"/>
        <v>11.904510176151669</v>
      </c>
      <c r="BG4501">
        <f ca="1">1-BF4501/MAX(BF$2:BF4501)</f>
        <v>8.3056273985957496E-3</v>
      </c>
      <c r="BH4501">
        <f t="shared" ca="1" si="366"/>
        <v>1.0717360676264411</v>
      </c>
    </row>
    <row r="4502" spans="1:60" x14ac:dyDescent="0.3">
      <c r="A4502" s="1">
        <v>44515</v>
      </c>
      <c r="B4502" s="3">
        <v>2021</v>
      </c>
      <c r="C4502">
        <v>0</v>
      </c>
      <c r="D4502">
        <v>0</v>
      </c>
      <c r="E4502">
        <v>0</v>
      </c>
      <c r="F4502">
        <v>0.26183324816599501</v>
      </c>
      <c r="G4502">
        <v>0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2.0833333333333301E-2</v>
      </c>
      <c r="O4502">
        <v>2.77777777777777E-2</v>
      </c>
      <c r="P4502">
        <v>7.6972285156082995E-2</v>
      </c>
      <c r="Q4502">
        <v>0</v>
      </c>
      <c r="R4502">
        <v>6.6499850096804994E-2</v>
      </c>
      <c r="S4502">
        <v>0.13888888888888801</v>
      </c>
      <c r="T4502">
        <v>0.194444444444444</v>
      </c>
      <c r="U4502">
        <v>0</v>
      </c>
      <c r="V4502">
        <v>0</v>
      </c>
      <c r="W4502">
        <v>0.159091196808999</v>
      </c>
      <c r="X4502">
        <v>0</v>
      </c>
      <c r="Y4502">
        <v>5.3658975327672102E-2</v>
      </c>
      <c r="Z4502">
        <v>-3.6739713427180742E-3</v>
      </c>
      <c r="AA4502">
        <v>0</v>
      </c>
      <c r="AB4502">
        <v>-1.2280402259273737E-3</v>
      </c>
      <c r="AC4502">
        <v>4.6887597330824704E-4</v>
      </c>
      <c r="AD4502">
        <v>-3.2691746728308324E-3</v>
      </c>
      <c r="AE4502">
        <v>-1.8432259150331642E-3</v>
      </c>
      <c r="AF4502">
        <v>-2.6462612405196984E-3</v>
      </c>
      <c r="AG4502">
        <v>-8.5628918500801898E-4</v>
      </c>
      <c r="AH4502">
        <v>-1.547745928256461E-3</v>
      </c>
      <c r="AI4502">
        <v>-1.1516065956991284E-3</v>
      </c>
      <c r="AJ4502">
        <v>-3.9259337212702583E-3</v>
      </c>
      <c r="AK4502">
        <v>-3.9666297557953145E-3</v>
      </c>
      <c r="AL4502">
        <v>-7.5949959633131447E-3</v>
      </c>
      <c r="AM4502">
        <v>-2.2799842567833295E-4</v>
      </c>
      <c r="AN4502">
        <v>-1.1690059152880128E-4</v>
      </c>
      <c r="AO4502">
        <v>3.425071658753609E-4</v>
      </c>
      <c r="AP4502">
        <v>1.5365857625848633E-4</v>
      </c>
      <c r="AQ4502">
        <v>-1.2556767583202011E-2</v>
      </c>
      <c r="AR4502">
        <v>-1.7080754989761138E-3</v>
      </c>
      <c r="AS4502">
        <v>-3.3063495655435426E-3</v>
      </c>
      <c r="AT4502">
        <v>7.0211265452220228E-3</v>
      </c>
      <c r="AU4502">
        <v>-1.9203073979011664E-3</v>
      </c>
      <c r="AV4502">
        <v>0</v>
      </c>
      <c r="AW4502">
        <f t="shared" si="362"/>
        <v>-1.4688685983569253E-3</v>
      </c>
      <c r="AX4502">
        <f t="shared" si="363"/>
        <v>6.5132319240457344</v>
      </c>
      <c r="AY4502">
        <f>1-AX4502/MAX(AX$2:AX4502)</f>
        <v>9.6937740470612876E-3</v>
      </c>
      <c r="AZ4502">
        <v>4</v>
      </c>
      <c r="BA4502">
        <v>2</v>
      </c>
      <c r="BB4502">
        <v>4</v>
      </c>
      <c r="BC4502">
        <v>4</v>
      </c>
      <c r="BD4502">
        <v>4</v>
      </c>
      <c r="BE4502">
        <f t="shared" ca="1" si="364"/>
        <v>-1.4662550406812542E-3</v>
      </c>
      <c r="BF4502">
        <f t="shared" ca="1" si="365"/>
        <v>11.887055128099046</v>
      </c>
      <c r="BG4502">
        <f ca="1">1-BF4502/MAX(BF$2:BF4502)</f>
        <v>9.7597042712377347E-3</v>
      </c>
      <c r="BH4502">
        <f t="shared" ca="1" si="366"/>
        <v>1.0717360676264411</v>
      </c>
    </row>
    <row r="4503" spans="1:60" x14ac:dyDescent="0.3">
      <c r="A4503" s="1">
        <v>44516</v>
      </c>
      <c r="B4503" s="3">
        <v>2021</v>
      </c>
      <c r="C4503">
        <v>0</v>
      </c>
      <c r="D4503">
        <v>0</v>
      </c>
      <c r="E4503">
        <v>0</v>
      </c>
      <c r="F4503">
        <v>0.26183324816599501</v>
      </c>
      <c r="G4503">
        <v>0</v>
      </c>
      <c r="H4503">
        <v>0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2.0833333333333301E-2</v>
      </c>
      <c r="O4503">
        <v>2.77777777777777E-2</v>
      </c>
      <c r="P4503">
        <v>7.6972285156082995E-2</v>
      </c>
      <c r="Q4503">
        <v>0</v>
      </c>
      <c r="R4503">
        <v>6.6499850096804994E-2</v>
      </c>
      <c r="S4503">
        <v>0.13888888888888801</v>
      </c>
      <c r="T4503">
        <v>0.194444444444444</v>
      </c>
      <c r="U4503">
        <v>0</v>
      </c>
      <c r="V4503">
        <v>0</v>
      </c>
      <c r="W4503">
        <v>0.159091196808999</v>
      </c>
      <c r="X4503">
        <v>0</v>
      </c>
      <c r="Y4503">
        <v>5.3658975327672102E-2</v>
      </c>
      <c r="Z4503">
        <v>-3.5111571370771699E-4</v>
      </c>
      <c r="AA4503">
        <v>-1.0936585179355252E-4</v>
      </c>
      <c r="AB4503">
        <v>-1.4049274221019648E-3</v>
      </c>
      <c r="AC4503">
        <v>-1.4058787762919467E-3</v>
      </c>
      <c r="AD4503">
        <v>1.3505277825891504E-3</v>
      </c>
      <c r="AE4503">
        <v>-2.2159756181651113E-3</v>
      </c>
      <c r="AF4503">
        <v>-2.2874851636597304E-3</v>
      </c>
      <c r="AG4503">
        <v>-1.9994204773942093E-3</v>
      </c>
      <c r="AH4503">
        <v>-7.2338647365851605E-3</v>
      </c>
      <c r="AI4503">
        <v>4.611930136637632E-4</v>
      </c>
      <c r="AJ4503">
        <v>-8.7604536564345192E-4</v>
      </c>
      <c r="AK4503">
        <v>1.844573672763028E-3</v>
      </c>
      <c r="AL4503">
        <v>-1.6670966012506394E-3</v>
      </c>
      <c r="AM4503">
        <v>7.1210406359254463E-3</v>
      </c>
      <c r="AN4503">
        <v>0</v>
      </c>
      <c r="AO4503">
        <v>3.957742754368887E-3</v>
      </c>
      <c r="AP4503">
        <v>-1.4568855251763102E-3</v>
      </c>
      <c r="AQ4503">
        <v>-2.5431794235694083E-3</v>
      </c>
      <c r="AR4503">
        <v>-2.2813819104009481E-3</v>
      </c>
      <c r="AS4503">
        <v>-2.1637796304029289E-3</v>
      </c>
      <c r="AT4503">
        <v>-6.6099342360752544E-3</v>
      </c>
      <c r="AU4503">
        <v>-3.8461416083135358E-4</v>
      </c>
      <c r="AV4503">
        <v>0</v>
      </c>
      <c r="AW4503">
        <f t="shared" si="362"/>
        <v>-1.3131080273559906E-3</v>
      </c>
      <c r="AX4503">
        <f t="shared" si="363"/>
        <v>6.5046793469222388</v>
      </c>
      <c r="AY4503">
        <f>1-AX4503/MAX(AX$2:AX4503)</f>
        <v>1.0994153101900661E-2</v>
      </c>
      <c r="AZ4503">
        <v>4</v>
      </c>
      <c r="BA4503">
        <v>2</v>
      </c>
      <c r="BB4503">
        <v>4</v>
      </c>
      <c r="BC4503">
        <v>4</v>
      </c>
      <c r="BD4503">
        <v>4</v>
      </c>
      <c r="BE4503">
        <f t="shared" ca="1" si="364"/>
        <v>-9.0745199219411331E-4</v>
      </c>
      <c r="BF4503">
        <f t="shared" ca="1" si="365"/>
        <v>11.876268196241732</v>
      </c>
      <c r="BG4503">
        <f ca="1">1-BF4503/MAX(BF$2:BF4503)</f>
        <v>1.0658299800347715E-2</v>
      </c>
      <c r="BH4503">
        <f t="shared" ca="1" si="366"/>
        <v>1.0717360676264411</v>
      </c>
    </row>
    <row r="4504" spans="1:60" x14ac:dyDescent="0.3">
      <c r="A4504" s="1">
        <v>44517</v>
      </c>
      <c r="B4504" s="3">
        <v>2021</v>
      </c>
      <c r="C4504">
        <v>0</v>
      </c>
      <c r="D4504">
        <v>0</v>
      </c>
      <c r="E4504">
        <v>0</v>
      </c>
      <c r="F4504">
        <v>0.26183324816599501</v>
      </c>
      <c r="G4504">
        <v>0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2.0833333333333301E-2</v>
      </c>
      <c r="O4504">
        <v>2.77777777777777E-2</v>
      </c>
      <c r="P4504">
        <v>7.6972285156082995E-2</v>
      </c>
      <c r="Q4504">
        <v>0</v>
      </c>
      <c r="R4504">
        <v>6.6499850096804994E-2</v>
      </c>
      <c r="S4504">
        <v>0.13888888888888801</v>
      </c>
      <c r="T4504">
        <v>0.194444444444444</v>
      </c>
      <c r="U4504">
        <v>0</v>
      </c>
      <c r="V4504">
        <v>0</v>
      </c>
      <c r="W4504">
        <v>0.159091196808999</v>
      </c>
      <c r="X4504">
        <v>0</v>
      </c>
      <c r="Y4504">
        <v>5.3658975327672102E-2</v>
      </c>
      <c r="Z4504">
        <v>2.3714406354924389E-3</v>
      </c>
      <c r="AA4504">
        <v>0</v>
      </c>
      <c r="AB4504">
        <v>1.5828820988663672E-3</v>
      </c>
      <c r="AC4504">
        <v>-8.9159240856974131E-3</v>
      </c>
      <c r="AD4504">
        <v>-5.2023178782716339E-3</v>
      </c>
      <c r="AE4504">
        <v>-1.2339542819136406E-3</v>
      </c>
      <c r="AF4504">
        <v>1.1004403282015573E-3</v>
      </c>
      <c r="AG4504">
        <v>-4.1498817499543428E-3</v>
      </c>
      <c r="AH4504">
        <v>9.1371839450942183E-3</v>
      </c>
      <c r="AI4504">
        <v>-1.0370372654915361E-3</v>
      </c>
      <c r="AJ4504">
        <v>3.5942765886467498E-3</v>
      </c>
      <c r="AK4504">
        <v>-1.3096828098052349E-2</v>
      </c>
      <c r="AL4504">
        <v>4.0226483749352671E-3</v>
      </c>
      <c r="AM4504">
        <v>5.2838110306518971E-4</v>
      </c>
      <c r="AN4504">
        <v>3.5010139746427527E-4</v>
      </c>
      <c r="AO4504">
        <v>-2.4292428561298873E-3</v>
      </c>
      <c r="AP4504">
        <v>1.9962087681244522E-3</v>
      </c>
      <c r="AQ4504">
        <v>7.9249628970579078E-3</v>
      </c>
      <c r="AR4504">
        <v>-2.4771355551673757E-3</v>
      </c>
      <c r="AS4504">
        <v>1.3011772039963621E-3</v>
      </c>
      <c r="AT4504">
        <v>3.0989681063899877E-3</v>
      </c>
      <c r="AU4504">
        <v>-3.6567154619494557E-3</v>
      </c>
      <c r="AV4504">
        <v>0</v>
      </c>
      <c r="AW4504">
        <f t="shared" si="362"/>
        <v>-3.0523453086891787E-4</v>
      </c>
      <c r="AX4504">
        <f t="shared" si="363"/>
        <v>6.5026938941733281</v>
      </c>
      <c r="AY4504">
        <f>1-AX4504/MAX(AX$2:AX4504)</f>
        <v>1.1296031837605303E-2</v>
      </c>
      <c r="AZ4504">
        <v>4</v>
      </c>
      <c r="BA4504">
        <v>2</v>
      </c>
      <c r="BB4504">
        <v>4</v>
      </c>
      <c r="BC4504">
        <v>4</v>
      </c>
      <c r="BD4504">
        <v>4</v>
      </c>
      <c r="BE4504">
        <f t="shared" ca="1" si="364"/>
        <v>-3.6567132329149343E-4</v>
      </c>
      <c r="BF4504">
        <f t="shared" ca="1" si="365"/>
        <v>11.871925385534647</v>
      </c>
      <c r="BG4504">
        <f ca="1">1-BF4504/MAX(BF$2:BF4504)</f>
        <v>1.1020073689047227E-2</v>
      </c>
      <c r="BH4504">
        <f t="shared" ca="1" si="366"/>
        <v>1.0717360676264411</v>
      </c>
    </row>
    <row r="4505" spans="1:60" x14ac:dyDescent="0.3">
      <c r="A4505" s="1">
        <v>44518</v>
      </c>
      <c r="B4505" s="3">
        <v>2021</v>
      </c>
      <c r="C4505">
        <v>0</v>
      </c>
      <c r="D4505">
        <v>0</v>
      </c>
      <c r="E4505">
        <v>0</v>
      </c>
      <c r="F4505">
        <v>0.26183324816599501</v>
      </c>
      <c r="G4505">
        <v>0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2.0833333333333301E-2</v>
      </c>
      <c r="O4505">
        <v>2.77777777777777E-2</v>
      </c>
      <c r="P4505">
        <v>7.6972285156082995E-2</v>
      </c>
      <c r="Q4505">
        <v>0</v>
      </c>
      <c r="R4505">
        <v>6.6499850096804994E-2</v>
      </c>
      <c r="S4505">
        <v>0.13888888888888801</v>
      </c>
      <c r="T4505">
        <v>0.194444444444444</v>
      </c>
      <c r="U4505">
        <v>0</v>
      </c>
      <c r="V4505">
        <v>0</v>
      </c>
      <c r="W4505">
        <v>0.159091196808999</v>
      </c>
      <c r="X4505">
        <v>0</v>
      </c>
      <c r="Y4505">
        <v>5.3658975327672102E-2</v>
      </c>
      <c r="Z4505">
        <v>8.7619463957455679E-4</v>
      </c>
      <c r="AA4505">
        <v>1.0937781399134039E-4</v>
      </c>
      <c r="AB4505">
        <v>8.7779278985244957E-4</v>
      </c>
      <c r="AC4505">
        <v>3.3144030163247962E-3</v>
      </c>
      <c r="AD4505">
        <v>-1.2202221551298464E-2</v>
      </c>
      <c r="AE4505">
        <v>9.8846337524394201E-4</v>
      </c>
      <c r="AF4505">
        <v>2.5649222445913722E-3</v>
      </c>
      <c r="AG4505">
        <v>2.5866161008536448E-3</v>
      </c>
      <c r="AH4505">
        <v>-3.2091550635759969E-3</v>
      </c>
      <c r="AI4505">
        <v>-8.0752906525793922E-4</v>
      </c>
      <c r="AJ4505">
        <v>6.1160583565711413E-4</v>
      </c>
      <c r="AK4505">
        <v>-4.2398625392189304E-3</v>
      </c>
      <c r="AL4505">
        <v>2.268230858151643E-3</v>
      </c>
      <c r="AM4505">
        <v>1.0361266221359688E-2</v>
      </c>
      <c r="AN4505">
        <v>-1.1659856077272934E-4</v>
      </c>
      <c r="AO4505">
        <v>3.396401677630223E-3</v>
      </c>
      <c r="AP4505">
        <v>6.1299932083702657E-4</v>
      </c>
      <c r="AQ4505">
        <v>3.7601995877045713E-3</v>
      </c>
      <c r="AR4505">
        <v>7.6404079372482947E-4</v>
      </c>
      <c r="AS4505">
        <v>1.0105287312984768E-3</v>
      </c>
      <c r="AT4505">
        <v>1.8179885068714263E-4</v>
      </c>
      <c r="AU4505">
        <v>-1.1975999845404872E-2</v>
      </c>
      <c r="AV4505">
        <v>0</v>
      </c>
      <c r="AW4505">
        <f t="shared" si="362"/>
        <v>2.71109870238086E-3</v>
      </c>
      <c r="AX4505">
        <f t="shared" si="363"/>
        <v>6.5203233391518012</v>
      </c>
      <c r="AY4505">
        <f>1-AX4505/MAX(AX$2:AX4505)</f>
        <v>8.6155577924813542E-3</v>
      </c>
      <c r="AZ4505">
        <v>4</v>
      </c>
      <c r="BA4505">
        <v>2</v>
      </c>
      <c r="BB4505">
        <v>4</v>
      </c>
      <c r="BC4505">
        <v>4</v>
      </c>
      <c r="BD4505">
        <v>4</v>
      </c>
      <c r="BE4505">
        <f t="shared" ca="1" si="364"/>
        <v>3.2227939726806273E-3</v>
      </c>
      <c r="BF4505">
        <f t="shared" ca="1" si="365"/>
        <v>11.910186155111262</v>
      </c>
      <c r="BG4505">
        <f ca="1">1-BF4505/MAX(BF$2:BF4505)</f>
        <v>7.8327951434301601E-3</v>
      </c>
      <c r="BH4505">
        <f t="shared" ca="1" si="366"/>
        <v>1.0717360676264411</v>
      </c>
    </row>
    <row r="4506" spans="1:60" x14ac:dyDescent="0.3">
      <c r="A4506" s="1">
        <v>44519</v>
      </c>
      <c r="B4506" s="3">
        <v>2021</v>
      </c>
      <c r="C4506">
        <v>0</v>
      </c>
      <c r="D4506">
        <v>0</v>
      </c>
      <c r="E4506">
        <v>0</v>
      </c>
      <c r="F4506">
        <v>0.26183324816599501</v>
      </c>
      <c r="G4506">
        <v>0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2.0833333333333301E-2</v>
      </c>
      <c r="O4506">
        <v>2.77777777777777E-2</v>
      </c>
      <c r="P4506">
        <v>7.6972285156082995E-2</v>
      </c>
      <c r="Q4506">
        <v>0</v>
      </c>
      <c r="R4506">
        <v>6.6499850096804994E-2</v>
      </c>
      <c r="S4506">
        <v>0.13888888888888801</v>
      </c>
      <c r="T4506">
        <v>0.194444444444444</v>
      </c>
      <c r="U4506">
        <v>0</v>
      </c>
      <c r="V4506">
        <v>0</v>
      </c>
      <c r="W4506">
        <v>0.159091196808999</v>
      </c>
      <c r="X4506">
        <v>0</v>
      </c>
      <c r="Y4506">
        <v>5.3658975327672102E-2</v>
      </c>
      <c r="Z4506">
        <v>1.9258012533167612E-3</v>
      </c>
      <c r="AA4506">
        <v>0</v>
      </c>
      <c r="AB4506">
        <v>3.8596073819407994E-3</v>
      </c>
      <c r="AC4506">
        <v>-1.6045296440175938E-2</v>
      </c>
      <c r="AD4506">
        <v>-1.5686466189146486E-3</v>
      </c>
      <c r="AE4506">
        <v>-8.5154226172713399E-3</v>
      </c>
      <c r="AF4506">
        <v>-2.7393416428711514E-4</v>
      </c>
      <c r="AG4506">
        <v>2.0066974203734045E-3</v>
      </c>
      <c r="AH4506">
        <v>-7.6463252408142113E-3</v>
      </c>
      <c r="AI4506">
        <v>-8.0769891070242572E-4</v>
      </c>
      <c r="AJ4506">
        <v>2.7059376093185872E-3</v>
      </c>
      <c r="AK4506">
        <v>-9.1118047984640738E-3</v>
      </c>
      <c r="AL4506">
        <v>3.7712399401854668E-3</v>
      </c>
      <c r="AM4506">
        <v>5.5757311231225959E-3</v>
      </c>
      <c r="AN4506">
        <v>-2.3340752358158579E-4</v>
      </c>
      <c r="AO4506">
        <v>-1.7882782429848865E-3</v>
      </c>
      <c r="AP4506">
        <v>-1.8375528377707617E-3</v>
      </c>
      <c r="AQ4506">
        <v>1.0557919846110764E-2</v>
      </c>
      <c r="AR4506">
        <v>-7.6349605510970253E-3</v>
      </c>
      <c r="AS4506">
        <v>-1.3268179551602532E-2</v>
      </c>
      <c r="AT4506">
        <v>-5.9053871915599743E-3</v>
      </c>
      <c r="AU4506">
        <v>-1.7595579898224134E-3</v>
      </c>
      <c r="AV4506">
        <v>0</v>
      </c>
      <c r="AW4506">
        <f t="shared" si="362"/>
        <v>-3.1177900843467284E-3</v>
      </c>
      <c r="AX4506">
        <f t="shared" si="363"/>
        <v>6.4999943396982589</v>
      </c>
      <c r="AY4506">
        <f>1-AX4506/MAX(AX$2:AX4506)</f>
        <v>1.1706486376171665E-2</v>
      </c>
      <c r="AZ4506">
        <v>4</v>
      </c>
      <c r="BA4506">
        <v>2</v>
      </c>
      <c r="BB4506">
        <v>4</v>
      </c>
      <c r="BC4506">
        <v>4</v>
      </c>
      <c r="BD4506">
        <v>4</v>
      </c>
      <c r="BE4506">
        <f t="shared" ca="1" si="364"/>
        <v>-2.9626618189103455E-3</v>
      </c>
      <c r="BF4506">
        <f t="shared" ca="1" si="365"/>
        <v>11.874900301333399</v>
      </c>
      <c r="BG4506">
        <f ca="1">1-BF4506/MAX(BF$2:BF4506)</f>
        <v>1.0772251039233738E-2</v>
      </c>
      <c r="BH4506">
        <f t="shared" ca="1" si="366"/>
        <v>1.0717360676264411</v>
      </c>
    </row>
    <row r="4507" spans="1:60" x14ac:dyDescent="0.3">
      <c r="A4507" s="1">
        <v>44522</v>
      </c>
      <c r="B4507" s="3">
        <v>2021</v>
      </c>
      <c r="C4507">
        <v>0</v>
      </c>
      <c r="D4507">
        <v>0</v>
      </c>
      <c r="E4507">
        <v>0</v>
      </c>
      <c r="F4507">
        <v>0.26183324816599501</v>
      </c>
      <c r="G4507">
        <v>0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2.0833333333333301E-2</v>
      </c>
      <c r="O4507">
        <v>2.77777777777777E-2</v>
      </c>
      <c r="P4507">
        <v>7.6972285156082995E-2</v>
      </c>
      <c r="Q4507">
        <v>0</v>
      </c>
      <c r="R4507">
        <v>6.6499850096804994E-2</v>
      </c>
      <c r="S4507">
        <v>0.13888888888888801</v>
      </c>
      <c r="T4507">
        <v>0.194444444444444</v>
      </c>
      <c r="U4507">
        <v>0</v>
      </c>
      <c r="V4507">
        <v>0</v>
      </c>
      <c r="W4507">
        <v>0.159091196808999</v>
      </c>
      <c r="X4507">
        <v>0</v>
      </c>
      <c r="Y4507">
        <v>5.3658975327672102E-2</v>
      </c>
      <c r="Z4507">
        <v>-4.8056319420233251E-3</v>
      </c>
      <c r="AA4507">
        <v>0</v>
      </c>
      <c r="AB4507">
        <v>-3.1458472901689793E-3</v>
      </c>
      <c r="AC4507">
        <v>7.1942247413196991E-3</v>
      </c>
      <c r="AD4507">
        <v>-8.0518465106161896E-3</v>
      </c>
      <c r="AE4507">
        <v>-5.8499483197234081E-3</v>
      </c>
      <c r="AF4507">
        <v>-1.032808664267848E-2</v>
      </c>
      <c r="AG4507">
        <v>-5.1496646279362013E-3</v>
      </c>
      <c r="AH4507">
        <v>-2.2420457120112647E-2</v>
      </c>
      <c r="AI4507">
        <v>-3.8123475763983672E-3</v>
      </c>
      <c r="AJ4507">
        <v>-7.3131996649941078E-3</v>
      </c>
      <c r="AK4507">
        <v>-4.2540941787025943E-3</v>
      </c>
      <c r="AL4507">
        <v>-8.716767063598363E-3</v>
      </c>
      <c r="AM4507">
        <v>-1.160926479241331E-2</v>
      </c>
      <c r="AN4507">
        <v>-1.1655691905647636E-3</v>
      </c>
      <c r="AO4507">
        <v>-2.8151858603129298E-3</v>
      </c>
      <c r="AP4507">
        <v>-8.0555453798958343E-3</v>
      </c>
      <c r="AQ4507">
        <v>-1.1728261008551288E-2</v>
      </c>
      <c r="AR4507">
        <v>-5.3857077742962556E-3</v>
      </c>
      <c r="AS4507">
        <v>-8.0383310987621748E-3</v>
      </c>
      <c r="AT4507">
        <v>-4.9351155457977303E-3</v>
      </c>
      <c r="AU4507">
        <v>-1.0379868881709053E-2</v>
      </c>
      <c r="AV4507">
        <v>0</v>
      </c>
      <c r="AW4507">
        <f t="shared" si="362"/>
        <v>-3.7123276080798504E-3</v>
      </c>
      <c r="AX4507">
        <f t="shared" si="363"/>
        <v>6.4758642312586341</v>
      </c>
      <c r="AY4507">
        <f>1-AX4507/MAX(AX$2:AX4507)</f>
        <v>1.5375355671683688E-2</v>
      </c>
      <c r="AZ4507">
        <v>4</v>
      </c>
      <c r="BA4507">
        <v>2</v>
      </c>
      <c r="BB4507">
        <v>4</v>
      </c>
      <c r="BC4507">
        <v>4</v>
      </c>
      <c r="BD4507">
        <v>4</v>
      </c>
      <c r="BE4507">
        <f t="shared" ca="1" si="364"/>
        <v>-4.2527281469596345E-3</v>
      </c>
      <c r="BF4507">
        <f t="shared" ca="1" si="365"/>
        <v>11.824399578579579</v>
      </c>
      <c r="BG4507">
        <f ca="1">1-BF4507/MAX(BF$2:BF4507)</f>
        <v>1.4979167730992726E-2</v>
      </c>
      <c r="BH4507">
        <f t="shared" ca="1" si="366"/>
        <v>1.0717360676264411</v>
      </c>
    </row>
    <row r="4508" spans="1:60" x14ac:dyDescent="0.3">
      <c r="A4508" s="1">
        <v>44523</v>
      </c>
      <c r="B4508" s="3">
        <v>2021</v>
      </c>
      <c r="C4508">
        <v>0</v>
      </c>
      <c r="D4508">
        <v>0</v>
      </c>
      <c r="E4508">
        <v>0</v>
      </c>
      <c r="F4508">
        <v>0.26183324816599501</v>
      </c>
      <c r="G4508">
        <v>0</v>
      </c>
      <c r="H4508">
        <v>0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2.0833333333333301E-2</v>
      </c>
      <c r="O4508">
        <v>2.77777777777777E-2</v>
      </c>
      <c r="P4508">
        <v>7.6972285156082995E-2</v>
      </c>
      <c r="Q4508">
        <v>0</v>
      </c>
      <c r="R4508">
        <v>6.6499850096804994E-2</v>
      </c>
      <c r="S4508">
        <v>0.13888888888888801</v>
      </c>
      <c r="T4508">
        <v>0.194444444444444</v>
      </c>
      <c r="U4508">
        <v>0</v>
      </c>
      <c r="V4508">
        <v>0</v>
      </c>
      <c r="W4508">
        <v>0.159091196808999</v>
      </c>
      <c r="X4508">
        <v>0</v>
      </c>
      <c r="Y4508">
        <v>5.3658975327672102E-2</v>
      </c>
      <c r="Z4508">
        <v>-3.9507335912798425E-3</v>
      </c>
      <c r="AA4508">
        <v>-1.0936585179355252E-4</v>
      </c>
      <c r="AB4508">
        <v>-5.2593659535496995E-3</v>
      </c>
      <c r="AC4508">
        <v>1.8095170217020673E-2</v>
      </c>
      <c r="AD4508">
        <v>-9.8989533256832463E-4</v>
      </c>
      <c r="AE4508">
        <v>-1.0018290198234858E-3</v>
      </c>
      <c r="AF4508">
        <v>-6.2801580969565896E-3</v>
      </c>
      <c r="AG4508">
        <v>1.1501173842225487E-3</v>
      </c>
      <c r="AH4508">
        <v>-8.6524040911398759E-3</v>
      </c>
      <c r="AI4508">
        <v>-1.3920191805687487E-3</v>
      </c>
      <c r="AJ4508">
        <v>-4.1220332737308407E-3</v>
      </c>
      <c r="AK4508">
        <v>-1.726090201364161E-3</v>
      </c>
      <c r="AL4508">
        <v>-7.1254434213204876E-3</v>
      </c>
      <c r="AM4508">
        <v>-4.5579232699711758E-3</v>
      </c>
      <c r="AN4508">
        <v>0</v>
      </c>
      <c r="AO4508">
        <v>1.3260284298410863E-3</v>
      </c>
      <c r="AP4508">
        <v>-3.8668255550946551E-3</v>
      </c>
      <c r="AQ4508">
        <v>-1.4458699069368253E-2</v>
      </c>
      <c r="AR4508">
        <v>-1.740603018233311E-3</v>
      </c>
      <c r="AS4508">
        <v>-3.536197930616769E-3</v>
      </c>
      <c r="AT4508">
        <v>8.0822587338948981E-3</v>
      </c>
      <c r="AU4508">
        <v>9.8952642758209919E-4</v>
      </c>
      <c r="AV4508">
        <v>0</v>
      </c>
      <c r="AW4508">
        <f t="shared" si="362"/>
        <v>2.1787183218262346E-3</v>
      </c>
      <c r="AX4508">
        <f t="shared" si="363"/>
        <v>6.4899733153089363</v>
      </c>
      <c r="AY4508">
        <f>1-AX4508/MAX(AX$2:AX4508)</f>
        <v>1.3230135918963937E-2</v>
      </c>
      <c r="AZ4508">
        <v>4</v>
      </c>
      <c r="BA4508">
        <v>2</v>
      </c>
      <c r="BB4508">
        <v>4</v>
      </c>
      <c r="BC4508">
        <v>4</v>
      </c>
      <c r="BD4508">
        <v>4</v>
      </c>
      <c r="BE4508">
        <f t="shared" ca="1" si="364"/>
        <v>2.0473917829026177E-3</v>
      </c>
      <c r="BF4508">
        <f t="shared" ca="1" si="365"/>
        <v>11.848608757114521</v>
      </c>
      <c r="BG4508">
        <f ca="1">1-BF4508/MAX(BF$2:BF4508)</f>
        <v>1.2962444173017174E-2</v>
      </c>
      <c r="BH4508">
        <f t="shared" ca="1" si="366"/>
        <v>1.0717360676264411</v>
      </c>
    </row>
    <row r="4509" spans="1:60" x14ac:dyDescent="0.3">
      <c r="A4509" s="1">
        <v>44524</v>
      </c>
      <c r="B4509" s="3">
        <v>2021</v>
      </c>
      <c r="C4509">
        <v>0</v>
      </c>
      <c r="D4509">
        <v>0</v>
      </c>
      <c r="E4509">
        <v>0</v>
      </c>
      <c r="F4509">
        <v>0.26183324816599501</v>
      </c>
      <c r="G4509">
        <v>0</v>
      </c>
      <c r="H4509">
        <v>0</v>
      </c>
      <c r="I4509">
        <v>0</v>
      </c>
      <c r="J4509">
        <v>0</v>
      </c>
      <c r="K4509">
        <v>0</v>
      </c>
      <c r="L4509">
        <v>0</v>
      </c>
      <c r="M4509">
        <v>0</v>
      </c>
      <c r="N4509">
        <v>2.0833333333333301E-2</v>
      </c>
      <c r="O4509">
        <v>2.77777777777777E-2</v>
      </c>
      <c r="P4509">
        <v>7.6972285156082995E-2</v>
      </c>
      <c r="Q4509">
        <v>0</v>
      </c>
      <c r="R4509">
        <v>6.6499850096804994E-2</v>
      </c>
      <c r="S4509">
        <v>0.13888888888888801</v>
      </c>
      <c r="T4509">
        <v>0.194444444444444</v>
      </c>
      <c r="U4509">
        <v>0</v>
      </c>
      <c r="V4509">
        <v>0</v>
      </c>
      <c r="W4509">
        <v>0.159091196808999</v>
      </c>
      <c r="X4509">
        <v>0</v>
      </c>
      <c r="Y4509">
        <v>5.3658975327672102E-2</v>
      </c>
      <c r="Z4509">
        <v>2.2916204033007759E-3</v>
      </c>
      <c r="AA4509">
        <v>1.0937781399134039E-4</v>
      </c>
      <c r="AB4509">
        <v>1.2337423311579165E-3</v>
      </c>
      <c r="AC4509">
        <v>-3.7417868223521555E-3</v>
      </c>
      <c r="AD4509">
        <v>-1.387195007301778E-3</v>
      </c>
      <c r="AE4509">
        <v>-6.6422960286811605E-3</v>
      </c>
      <c r="AF4509">
        <v>1.5800197236635061E-3</v>
      </c>
      <c r="AG4509">
        <v>-1.2207259744546839E-2</v>
      </c>
      <c r="AH4509">
        <v>-9.565020521079548E-4</v>
      </c>
      <c r="AI4509">
        <v>-2.3226183981794879E-4</v>
      </c>
      <c r="AJ4509">
        <v>3.0825180296527588E-3</v>
      </c>
      <c r="AK4509">
        <v>1.0807730415121064E-3</v>
      </c>
      <c r="AL4509">
        <v>4.8099187438592761E-3</v>
      </c>
      <c r="AM4509">
        <v>3.2202150688305231E-3</v>
      </c>
      <c r="AN4509">
        <v>-2.335509840140082E-4</v>
      </c>
      <c r="AO4509">
        <v>2.6699094474404994E-3</v>
      </c>
      <c r="AP4509">
        <v>3.1054299975195043E-3</v>
      </c>
      <c r="AQ4509">
        <v>1.6055180235464261E-2</v>
      </c>
      <c r="AR4509">
        <v>-5.2303659071585296E-3</v>
      </c>
      <c r="AS4509">
        <v>-6.3583046640091068E-3</v>
      </c>
      <c r="AT4509">
        <v>1.2117477600917193E-2</v>
      </c>
      <c r="AU4509">
        <v>-1.1863376333658415E-3</v>
      </c>
      <c r="AV4509">
        <v>0</v>
      </c>
      <c r="AW4509">
        <f t="shared" si="362"/>
        <v>5.0827509890093124E-3</v>
      </c>
      <c r="AX4509">
        <f t="shared" si="363"/>
        <v>6.522960233595966</v>
      </c>
      <c r="AY4509">
        <f>1-AX4509/MAX(AX$2:AX4509)</f>
        <v>8.2146304163815964E-3</v>
      </c>
      <c r="AZ4509">
        <v>4</v>
      </c>
      <c r="BA4509">
        <v>2</v>
      </c>
      <c r="BB4509">
        <v>4</v>
      </c>
      <c r="BC4509">
        <v>4</v>
      </c>
      <c r="BD4509">
        <v>4</v>
      </c>
      <c r="BE4509">
        <f t="shared" ca="1" si="364"/>
        <v>5.2954589342937E-3</v>
      </c>
      <c r="BF4509">
        <f t="shared" ca="1" si="365"/>
        <v>11.911352578216334</v>
      </c>
      <c r="BG4509">
        <f ca="1">1-BF4509/MAX(BF$2:BF4509)</f>
        <v>7.735627329529704E-3</v>
      </c>
      <c r="BH4509">
        <f t="shared" ca="1" si="366"/>
        <v>1.0717360676264411</v>
      </c>
    </row>
    <row r="4510" spans="1:60" x14ac:dyDescent="0.3">
      <c r="A4510" s="1">
        <v>44526</v>
      </c>
      <c r="B4510" s="3">
        <v>2021</v>
      </c>
      <c r="C4510">
        <v>0</v>
      </c>
      <c r="D4510">
        <v>0</v>
      </c>
      <c r="E4510">
        <v>0</v>
      </c>
      <c r="F4510">
        <v>0.26183324816599501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2.0833333333333301E-2</v>
      </c>
      <c r="O4510">
        <v>2.77777777777777E-2</v>
      </c>
      <c r="P4510">
        <v>7.6972285156082995E-2</v>
      </c>
      <c r="Q4510">
        <v>0</v>
      </c>
      <c r="R4510">
        <v>6.6499850096804994E-2</v>
      </c>
      <c r="S4510">
        <v>0.13888888888888801</v>
      </c>
      <c r="T4510">
        <v>0.194444444444444</v>
      </c>
      <c r="U4510">
        <v>0</v>
      </c>
      <c r="V4510">
        <v>0</v>
      </c>
      <c r="W4510">
        <v>0.159091196808999</v>
      </c>
      <c r="X4510">
        <v>0</v>
      </c>
      <c r="Y4510">
        <v>5.3658975327672102E-2</v>
      </c>
      <c r="Z4510">
        <v>7.1235673958061074E-3</v>
      </c>
      <c r="AA4510">
        <v>-1.0936585179355252E-4</v>
      </c>
      <c r="AB4510">
        <v>5.984906572970683E-3</v>
      </c>
      <c r="AC4510">
        <v>-5.962436010807548E-2</v>
      </c>
      <c r="AD4510">
        <v>-3.3538472344762371E-2</v>
      </c>
      <c r="AE4510">
        <v>-2.6873703592110054E-2</v>
      </c>
      <c r="AF4510">
        <v>-1.1134852573213117E-2</v>
      </c>
      <c r="AG4510">
        <v>-2.6461184704741014E-2</v>
      </c>
      <c r="AH4510">
        <v>-1.6155398609404292E-3</v>
      </c>
      <c r="AI4510">
        <v>-7.201401084819814E-3</v>
      </c>
      <c r="AJ4510">
        <v>1.2906068090886347E-2</v>
      </c>
      <c r="AK4510">
        <v>-3.769761740304145E-2</v>
      </c>
      <c r="AL4510">
        <v>8.1300847966168099E-3</v>
      </c>
      <c r="AM4510">
        <v>-1.8958652558614175E-2</v>
      </c>
      <c r="AN4510">
        <v>1.9848213284612282E-3</v>
      </c>
      <c r="AO4510">
        <v>-2.2303262896879339E-2</v>
      </c>
      <c r="AP4510">
        <v>4.9537823190655139E-3</v>
      </c>
      <c r="AQ4510">
        <v>2.5268628820604544E-2</v>
      </c>
      <c r="AR4510">
        <v>-2.7263848004211777E-2</v>
      </c>
      <c r="AS4510">
        <v>-2.4404652410654704E-2</v>
      </c>
      <c r="AT4510">
        <v>-2.7815418334106723E-2</v>
      </c>
      <c r="AU4510">
        <v>-2.9295303294214592E-2</v>
      </c>
      <c r="AV4510">
        <v>0</v>
      </c>
      <c r="AW4510">
        <f t="shared" si="362"/>
        <v>-1.7937444045108629E-2</v>
      </c>
      <c r="AX4510">
        <f t="shared" si="363"/>
        <v>6.4059549993973697</v>
      </c>
      <c r="AY4510">
        <f>1-AX4510/MAX(AX$2:AX4510)</f>
        <v>2.600472498804518E-2</v>
      </c>
      <c r="AZ4510">
        <v>4</v>
      </c>
      <c r="BA4510">
        <v>2</v>
      </c>
      <c r="BB4510">
        <v>4</v>
      </c>
      <c r="BC4510">
        <v>4</v>
      </c>
      <c r="BD4510">
        <v>4</v>
      </c>
      <c r="BE4510">
        <f t="shared" ca="1" si="364"/>
        <v>-1.9408671270223058E-2</v>
      </c>
      <c r="BF4510">
        <f t="shared" ca="1" si="365"/>
        <v>11.680169051642009</v>
      </c>
      <c r="BG4510">
        <f ca="1">1-BF4510/MAX(BF$2:BF4510)</f>
        <v>2.6994160351844987E-2</v>
      </c>
      <c r="BH4510">
        <f t="shared" ca="1" si="366"/>
        <v>1.0717360676264411</v>
      </c>
    </row>
    <row r="4511" spans="1:60" x14ac:dyDescent="0.3">
      <c r="A4511" s="1">
        <v>44529</v>
      </c>
      <c r="B4511" s="3">
        <v>2021</v>
      </c>
      <c r="C4511">
        <v>0</v>
      </c>
      <c r="D4511">
        <v>0</v>
      </c>
      <c r="E4511">
        <v>0</v>
      </c>
      <c r="F4511">
        <v>0.26183324816599501</v>
      </c>
      <c r="G4511">
        <v>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2.0833333333333301E-2</v>
      </c>
      <c r="O4511">
        <v>2.77777777777777E-2</v>
      </c>
      <c r="P4511">
        <v>7.6972285156082995E-2</v>
      </c>
      <c r="Q4511">
        <v>0</v>
      </c>
      <c r="R4511">
        <v>6.6499850096804994E-2</v>
      </c>
      <c r="S4511">
        <v>0.13888888888888801</v>
      </c>
      <c r="T4511">
        <v>0.194444444444444</v>
      </c>
      <c r="U4511">
        <v>0</v>
      </c>
      <c r="V4511">
        <v>0</v>
      </c>
      <c r="W4511">
        <v>0.159091196808999</v>
      </c>
      <c r="X4511">
        <v>0</v>
      </c>
      <c r="Y4511">
        <v>5.3658975327672102E-2</v>
      </c>
      <c r="Z4511">
        <v>5.2378736027725026E-4</v>
      </c>
      <c r="AA4511">
        <v>1.0937781399134039E-4</v>
      </c>
      <c r="AB4511">
        <v>-1.5747796270241254E-3</v>
      </c>
      <c r="AC4511">
        <v>0</v>
      </c>
      <c r="AD4511">
        <v>3.9015057242928197E-3</v>
      </c>
      <c r="AE4511">
        <v>5.0565200295882295E-3</v>
      </c>
      <c r="AF4511">
        <v>8.6326642464247261E-3</v>
      </c>
      <c r="AG4511">
        <v>2.8375955294817068E-3</v>
      </c>
      <c r="AH4511">
        <v>-1.3785494630746964E-3</v>
      </c>
      <c r="AI4511">
        <v>6.200584307472834E-3</v>
      </c>
      <c r="AJ4511">
        <v>-2.2535468510109791E-3</v>
      </c>
      <c r="AK4511">
        <v>-6.2816255090991646E-4</v>
      </c>
      <c r="AL4511">
        <v>6.7816178308066632E-4</v>
      </c>
      <c r="AM4511">
        <v>2.1702433078791605E-2</v>
      </c>
      <c r="AN4511">
        <v>4.6601087547926134E-4</v>
      </c>
      <c r="AO4511">
        <v>1.226663963049246E-2</v>
      </c>
      <c r="AP4511">
        <v>-2.3106250438079678E-3</v>
      </c>
      <c r="AQ4511">
        <v>-8.0378244582212099E-3</v>
      </c>
      <c r="AR4511">
        <v>4.804670381066245E-3</v>
      </c>
      <c r="AS4511">
        <v>7.0164684576585756E-3</v>
      </c>
      <c r="AT4511">
        <v>7.4074935908630124E-3</v>
      </c>
      <c r="AU4511">
        <v>1.4274282732307242E-3</v>
      </c>
      <c r="AV4511">
        <v>0</v>
      </c>
      <c r="AW4511">
        <f t="shared" si="362"/>
        <v>1.7866032360692766E-3</v>
      </c>
      <c r="AX4511">
        <f t="shared" si="363"/>
        <v>6.4173998993294079</v>
      </c>
      <c r="AY4511">
        <f>1-AX4511/MAX(AX$2:AX4511)</f>
        <v>2.4264581877792457E-2</v>
      </c>
      <c r="AZ4511">
        <v>4</v>
      </c>
      <c r="BA4511">
        <v>2</v>
      </c>
      <c r="BB4511">
        <v>4</v>
      </c>
      <c r="BC4511">
        <v>4</v>
      </c>
      <c r="BD4511">
        <v>4</v>
      </c>
      <c r="BE4511">
        <f t="shared" ca="1" si="364"/>
        <v>3.029711018139692E-3</v>
      </c>
      <c r="BF4511">
        <f t="shared" ca="1" si="365"/>
        <v>11.715556588511502</v>
      </c>
      <c r="BG4511">
        <f ca="1">1-BF4511/MAX(BF$2:BF4511)</f>
        <v>2.4046233838748821E-2</v>
      </c>
      <c r="BH4511">
        <f t="shared" ca="1" si="366"/>
        <v>1.0717360676264411</v>
      </c>
    </row>
    <row r="4512" spans="1:60" x14ac:dyDescent="0.3">
      <c r="A4512" s="1">
        <v>44530</v>
      </c>
      <c r="B4512" s="3">
        <v>2021</v>
      </c>
      <c r="C4512">
        <v>0</v>
      </c>
      <c r="D4512">
        <v>0</v>
      </c>
      <c r="E4512">
        <v>0</v>
      </c>
      <c r="F4512">
        <v>0.26183324816599501</v>
      </c>
      <c r="G4512">
        <v>0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2.0833333333333301E-2</v>
      </c>
      <c r="O4512">
        <v>2.77777777777777E-2</v>
      </c>
      <c r="P4512">
        <v>7.6972285156082995E-2</v>
      </c>
      <c r="Q4512">
        <v>0</v>
      </c>
      <c r="R4512">
        <v>6.6499850096804994E-2</v>
      </c>
      <c r="S4512">
        <v>0.13888888888888801</v>
      </c>
      <c r="T4512">
        <v>0.194444444444444</v>
      </c>
      <c r="U4512">
        <v>0</v>
      </c>
      <c r="V4512">
        <v>0</v>
      </c>
      <c r="W4512">
        <v>0.159091196808999</v>
      </c>
      <c r="X4512">
        <v>0</v>
      </c>
      <c r="Y4512">
        <v>5.3658975327672102E-2</v>
      </c>
      <c r="Z4512">
        <v>1.6582666591500317E-3</v>
      </c>
      <c r="AA4512">
        <v>-1.0936585179355252E-4</v>
      </c>
      <c r="AB4512">
        <v>2.9793773736384033E-3</v>
      </c>
      <c r="AC4512">
        <v>-2.745892762181501E-2</v>
      </c>
      <c r="AD4512">
        <v>-1.0227777850425612E-3</v>
      </c>
      <c r="AE4512">
        <v>-8.7720162845059679E-3</v>
      </c>
      <c r="AF4512">
        <v>-1.8580722789363069E-4</v>
      </c>
      <c r="AG4512">
        <v>-1.2211448507147282E-2</v>
      </c>
      <c r="AH4512">
        <v>-6.7218530188964953E-3</v>
      </c>
      <c r="AI4512">
        <v>-4.1857689690916189E-3</v>
      </c>
      <c r="AJ4512">
        <v>5.9940798566566755E-3</v>
      </c>
      <c r="AK4512">
        <v>-2.0385383283180847E-2</v>
      </c>
      <c r="AL4512">
        <v>2.1845392200534608E-3</v>
      </c>
      <c r="AM4512">
        <v>-1.468639311570985E-2</v>
      </c>
      <c r="AN4512">
        <v>-8.1516205075571335E-4</v>
      </c>
      <c r="AO4512">
        <v>-1.9457602245247729E-2</v>
      </c>
      <c r="AP4512">
        <v>9.2648046467003198E-4</v>
      </c>
      <c r="AQ4512">
        <v>1.5202008015840152E-2</v>
      </c>
      <c r="AR4512">
        <v>-9.7628640246998355E-3</v>
      </c>
      <c r="AS4512">
        <v>-7.2705162554377312E-3</v>
      </c>
      <c r="AT4512">
        <v>-1.8933815340620219E-2</v>
      </c>
      <c r="AU4512">
        <v>1.6288570048357265E-3</v>
      </c>
      <c r="AV4512">
        <v>0</v>
      </c>
      <c r="AW4512">
        <f t="shared" si="362"/>
        <v>-9.9056264191131026E-3</v>
      </c>
      <c r="AX4512">
        <f t="shared" si="363"/>
        <v>6.3538315333445965</v>
      </c>
      <c r="AY4512">
        <f>1-AX4512/MAX(AX$2:AX4512)</f>
        <v>3.3929852413608241E-2</v>
      </c>
      <c r="AZ4512">
        <v>4</v>
      </c>
      <c r="BA4512">
        <v>2</v>
      </c>
      <c r="BB4512">
        <v>4</v>
      </c>
      <c r="BC4512">
        <v>4</v>
      </c>
      <c r="BD4512">
        <v>4</v>
      </c>
      <c r="BE4512">
        <f t="shared" ca="1" si="364"/>
        <v>-1.1117812854797595E-2</v>
      </c>
      <c r="BF4512">
        <f t="shared" ca="1" si="365"/>
        <v>11.585305222870639</v>
      </c>
      <c r="BG4512">
        <f ca="1">1-BF4512/MAX(BF$2:BF4512)</f>
        <v>3.4896705165864517E-2</v>
      </c>
      <c r="BH4512">
        <f t="shared" ca="1" si="366"/>
        <v>1.0717360676264411</v>
      </c>
    </row>
    <row r="4513" spans="1:60" x14ac:dyDescent="0.3">
      <c r="A4513" s="1">
        <v>44531</v>
      </c>
      <c r="B4513" s="3">
        <v>2021</v>
      </c>
      <c r="C4513">
        <v>0</v>
      </c>
      <c r="D4513">
        <v>0</v>
      </c>
      <c r="E4513">
        <v>0</v>
      </c>
      <c r="F4513">
        <v>0.17172006179631699</v>
      </c>
      <c r="G4513">
        <v>0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2.77777777777777E-2</v>
      </c>
      <c r="P4513">
        <v>6.0711780852449E-2</v>
      </c>
      <c r="Q4513">
        <v>0</v>
      </c>
      <c r="R4513">
        <v>0.114056479815319</v>
      </c>
      <c r="S4513">
        <v>0.13888888888888801</v>
      </c>
      <c r="T4513">
        <v>0.24084091447581299</v>
      </c>
      <c r="U4513">
        <v>0</v>
      </c>
      <c r="V4513">
        <v>0</v>
      </c>
      <c r="W4513">
        <v>0.14007957893175901</v>
      </c>
      <c r="X4513">
        <v>0</v>
      </c>
      <c r="Y4513">
        <v>0.105924517461674</v>
      </c>
      <c r="Z4513">
        <v>1.9181978822047085E-4</v>
      </c>
      <c r="AA4513">
        <v>1.0937781399134039E-4</v>
      </c>
      <c r="AB4513">
        <v>9.4399719242277413E-4</v>
      </c>
      <c r="AC4513">
        <v>-8.7268960465671785E-3</v>
      </c>
      <c r="AD4513">
        <v>3.6855080063582513E-3</v>
      </c>
      <c r="AE4513">
        <v>-5.7261727700287368E-3</v>
      </c>
      <c r="AF4513">
        <v>6.9738874971543297E-3</v>
      </c>
      <c r="AG4513">
        <v>-5.2766245561842728E-3</v>
      </c>
      <c r="AH4513">
        <v>3.987937535401942E-3</v>
      </c>
      <c r="AI4513">
        <v>1.4035629205544353E-4</v>
      </c>
      <c r="AJ4513">
        <v>1.8840514969025168E-3</v>
      </c>
      <c r="AK4513">
        <v>-2.2505228077104644E-2</v>
      </c>
      <c r="AL4513">
        <v>1.4296112405198791E-4</v>
      </c>
      <c r="AM4513">
        <v>-1.7012901170463279E-2</v>
      </c>
      <c r="AN4513">
        <v>1.1679536599906726E-4</v>
      </c>
      <c r="AO4513">
        <v>-1.1107256599645621E-2</v>
      </c>
      <c r="AP4513">
        <v>-3.120504654713474E-3</v>
      </c>
      <c r="AQ4513">
        <v>6.168885424512105E-3</v>
      </c>
      <c r="AR4513">
        <v>-5.2313915698373181E-3</v>
      </c>
      <c r="AS4513">
        <v>-5.7979926169072771E-3</v>
      </c>
      <c r="AT4513">
        <v>-1.6488670875577704E-2</v>
      </c>
      <c r="AU4513">
        <v>-6.0980755224870897E-4</v>
      </c>
      <c r="AV4513">
        <v>0</v>
      </c>
      <c r="AW4513">
        <f t="shared" si="362"/>
        <v>-5.0517595924833934E-3</v>
      </c>
      <c r="AX4513">
        <f t="shared" si="363"/>
        <v>6.3217335039469997</v>
      </c>
      <c r="AY4513">
        <f>1-AX4513/MAX(AX$2:AX4513)</f>
        <v>3.8810206548689608E-2</v>
      </c>
      <c r="AZ4513">
        <v>4</v>
      </c>
      <c r="BA4513">
        <v>3</v>
      </c>
      <c r="BB4513">
        <v>4</v>
      </c>
      <c r="BC4513">
        <v>4</v>
      </c>
      <c r="BD4513">
        <v>4</v>
      </c>
      <c r="BE4513">
        <f t="shared" ca="1" si="364"/>
        <v>-6.201628650326689E-3</v>
      </c>
      <c r="BF4513">
        <f t="shared" ca="1" si="365"/>
        <v>11.513457462077705</v>
      </c>
      <c r="BG4513">
        <f ca="1">1-BF4513/MAX(BF$2:BF4513)</f>
        <v>4.0881917409632651E-2</v>
      </c>
      <c r="BH4513">
        <f t="shared" ca="1" si="366"/>
        <v>1.0873841303338809</v>
      </c>
    </row>
    <row r="4514" spans="1:60" x14ac:dyDescent="0.3">
      <c r="A4514" s="1">
        <v>44532</v>
      </c>
      <c r="B4514" s="3">
        <v>2021</v>
      </c>
      <c r="C4514">
        <v>0</v>
      </c>
      <c r="D4514">
        <v>0</v>
      </c>
      <c r="E4514">
        <v>0</v>
      </c>
      <c r="F4514">
        <v>0.17172006179631699</v>
      </c>
      <c r="G4514">
        <v>0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2.77777777777777E-2</v>
      </c>
      <c r="P4514">
        <v>6.0711780852449E-2</v>
      </c>
      <c r="Q4514">
        <v>0</v>
      </c>
      <c r="R4514">
        <v>0.114056479815319</v>
      </c>
      <c r="S4514">
        <v>0.13888888888888801</v>
      </c>
      <c r="T4514">
        <v>0.24084091447581299</v>
      </c>
      <c r="U4514">
        <v>0</v>
      </c>
      <c r="V4514">
        <v>0</v>
      </c>
      <c r="W4514">
        <v>0.14007957893175901</v>
      </c>
      <c r="X4514">
        <v>0</v>
      </c>
      <c r="Y4514">
        <v>0.105924517461674</v>
      </c>
      <c r="Z4514">
        <v>-1.7408956155195998E-4</v>
      </c>
      <c r="AA4514">
        <v>0</v>
      </c>
      <c r="AB4514">
        <v>5.2409667306152485E-4</v>
      </c>
      <c r="AC4514">
        <v>8.8037252415729128E-3</v>
      </c>
      <c r="AD4514">
        <v>1.2239970707649039E-2</v>
      </c>
      <c r="AE4514">
        <v>1.2434450043190548E-2</v>
      </c>
      <c r="AF4514">
        <v>5.9338662921539775E-3</v>
      </c>
      <c r="AG4514">
        <v>1.5004465426414315E-2</v>
      </c>
      <c r="AH4514">
        <v>-5.5368208273264274E-3</v>
      </c>
      <c r="AI4514">
        <v>7.3800251512081694E-3</v>
      </c>
      <c r="AJ4514">
        <v>-2.1564864249623561E-3</v>
      </c>
      <c r="AK4514">
        <v>2.7900139203193897E-2</v>
      </c>
      <c r="AL4514">
        <v>2.3336449517306068E-3</v>
      </c>
      <c r="AM4514">
        <v>7.2070626566440588E-3</v>
      </c>
      <c r="AN4514">
        <v>-1.2830419010997351E-3</v>
      </c>
      <c r="AO4514">
        <v>1.5316287070303858E-2</v>
      </c>
      <c r="AP4514">
        <v>2.9441438407826759E-3</v>
      </c>
      <c r="AQ4514">
        <v>1.2472422285942919E-3</v>
      </c>
      <c r="AR4514">
        <v>1.395643256258805E-2</v>
      </c>
      <c r="AS4514">
        <v>1.151020633114741E-2</v>
      </c>
      <c r="AT4514">
        <v>3.0005590674196059E-2</v>
      </c>
      <c r="AU4514">
        <v>1.1798228788647336E-2</v>
      </c>
      <c r="AV4514">
        <v>0</v>
      </c>
      <c r="AW4514">
        <f t="shared" si="362"/>
        <v>8.6735414420048562E-3</v>
      </c>
      <c r="AX4514">
        <f t="shared" si="363"/>
        <v>6.376565321478795</v>
      </c>
      <c r="AY4514">
        <f>1-AX4514/MAX(AX$2:AX4514)</f>
        <v>3.0473287041557495E-2</v>
      </c>
      <c r="AZ4514">
        <v>4</v>
      </c>
      <c r="BA4514">
        <v>3</v>
      </c>
      <c r="BB4514">
        <v>4</v>
      </c>
      <c r="BC4514">
        <v>4</v>
      </c>
      <c r="BD4514">
        <v>4</v>
      </c>
      <c r="BE4514">
        <f t="shared" ca="1" si="364"/>
        <v>9.7657791398447491E-3</v>
      </c>
      <c r="BF4514">
        <f t="shared" ca="1" si="365"/>
        <v>11.625895344788352</v>
      </c>
      <c r="BG4514">
        <f ca="1">1-BF4514/MAX(BF$2:BF4514)</f>
        <v>3.1515382046023777E-2</v>
      </c>
      <c r="BH4514">
        <f t="shared" ca="1" si="366"/>
        <v>1.0873841303338809</v>
      </c>
    </row>
    <row r="4515" spans="1:60" x14ac:dyDescent="0.3">
      <c r="A4515" s="1">
        <v>44533</v>
      </c>
      <c r="B4515" s="3">
        <v>2021</v>
      </c>
      <c r="C4515">
        <v>0</v>
      </c>
      <c r="D4515">
        <v>0</v>
      </c>
      <c r="E4515">
        <v>0</v>
      </c>
      <c r="F4515">
        <v>0.17172006179631699</v>
      </c>
      <c r="G4515">
        <v>0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2.77777777777777E-2</v>
      </c>
      <c r="P4515">
        <v>6.0711780852449E-2</v>
      </c>
      <c r="Q4515">
        <v>0</v>
      </c>
      <c r="R4515">
        <v>0.114056479815319</v>
      </c>
      <c r="S4515">
        <v>0.13888888888888801</v>
      </c>
      <c r="T4515">
        <v>0.24084091447581299</v>
      </c>
      <c r="U4515">
        <v>0</v>
      </c>
      <c r="V4515">
        <v>0</v>
      </c>
      <c r="W4515">
        <v>0.14007957893175901</v>
      </c>
      <c r="X4515">
        <v>0</v>
      </c>
      <c r="Y4515">
        <v>0.105924517461674</v>
      </c>
      <c r="Z4515">
        <v>4.0132930704042113E-3</v>
      </c>
      <c r="AA4515">
        <v>-1.0936585179355252E-4</v>
      </c>
      <c r="AB4515">
        <v>1.5711151432868942E-3</v>
      </c>
      <c r="AC4515">
        <v>1.0267110356609876E-3</v>
      </c>
      <c r="AD4515">
        <v>-1.4107266136514918E-2</v>
      </c>
      <c r="AE4515">
        <v>-4.1369264109022419E-3</v>
      </c>
      <c r="AF4515">
        <v>1.2901264354332476E-3</v>
      </c>
      <c r="AG4515">
        <v>5.8234701512462905E-3</v>
      </c>
      <c r="AH4515">
        <v>8.4120028046446027E-3</v>
      </c>
      <c r="AI4515">
        <v>0</v>
      </c>
      <c r="AJ4515">
        <v>5.8782977287188398E-3</v>
      </c>
      <c r="AK4515">
        <v>-2.0528227381958919E-2</v>
      </c>
      <c r="AL4515">
        <v>8.3362889268649987E-3</v>
      </c>
      <c r="AM4515">
        <v>-1.7388573793005846E-2</v>
      </c>
      <c r="AN4515">
        <v>5.8392508443882996E-4</v>
      </c>
      <c r="AO4515">
        <v>-8.7013129195102623E-3</v>
      </c>
      <c r="AP4515">
        <v>2.085749236901302E-3</v>
      </c>
      <c r="AQ4515">
        <v>1.1932011481666116E-2</v>
      </c>
      <c r="AR4515">
        <v>-4.9871292477969842E-3</v>
      </c>
      <c r="AS4515">
        <v>-7.5861527045432142E-3</v>
      </c>
      <c r="AT4515">
        <v>-3.3292024228851469E-3</v>
      </c>
      <c r="AU4515">
        <v>-1.3872187783725787E-2</v>
      </c>
      <c r="AV4515">
        <v>0</v>
      </c>
      <c r="AW4515">
        <f t="shared" si="362"/>
        <v>1.0567887381820571E-3</v>
      </c>
      <c r="AX4515">
        <f t="shared" si="363"/>
        <v>6.3833040038988162</v>
      </c>
      <c r="AY4515">
        <f>1-AX4515/MAX(AX$2:AX4515)</f>
        <v>2.9448702129936333E-2</v>
      </c>
      <c r="AZ4515">
        <v>4</v>
      </c>
      <c r="BA4515">
        <v>3</v>
      </c>
      <c r="BB4515">
        <v>4</v>
      </c>
      <c r="BC4515">
        <v>4</v>
      </c>
      <c r="BD4515">
        <v>4</v>
      </c>
      <c r="BE4515">
        <f t="shared" ca="1" si="364"/>
        <v>3.2722536767803819E-5</v>
      </c>
      <c r="BF4515">
        <f t="shared" ca="1" si="365"/>
        <v>11.62627577357623</v>
      </c>
      <c r="BG4515">
        <f ca="1">1-BF4515/MAX(BF$2:BF4515)</f>
        <v>3.1483690772503792E-2</v>
      </c>
      <c r="BH4515">
        <f t="shared" ca="1" si="366"/>
        <v>1.0873841303338809</v>
      </c>
    </row>
    <row r="4516" spans="1:60" x14ac:dyDescent="0.3">
      <c r="A4516" s="1">
        <v>44536</v>
      </c>
      <c r="B4516" s="3">
        <v>2021</v>
      </c>
      <c r="C4516">
        <v>0</v>
      </c>
      <c r="D4516">
        <v>0</v>
      </c>
      <c r="E4516">
        <v>0</v>
      </c>
      <c r="F4516">
        <v>0.17172006179631699</v>
      </c>
      <c r="G4516">
        <v>0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2.77777777777777E-2</v>
      </c>
      <c r="P4516">
        <v>6.0711780852449E-2</v>
      </c>
      <c r="Q4516">
        <v>0</v>
      </c>
      <c r="R4516">
        <v>0.114056479815319</v>
      </c>
      <c r="S4516">
        <v>0.13888888888888801</v>
      </c>
      <c r="T4516">
        <v>0.24084091447581299</v>
      </c>
      <c r="U4516">
        <v>0</v>
      </c>
      <c r="V4516">
        <v>0</v>
      </c>
      <c r="W4516">
        <v>0.14007957893175901</v>
      </c>
      <c r="X4516">
        <v>0</v>
      </c>
      <c r="Y4516">
        <v>0.105924517461674</v>
      </c>
      <c r="Z4516">
        <v>-3.4759425006938294E-3</v>
      </c>
      <c r="AA4516">
        <v>0</v>
      </c>
      <c r="AB4516">
        <v>-5.2286015588209889E-4</v>
      </c>
      <c r="AC4516">
        <v>1.7435988875305286E-2</v>
      </c>
      <c r="AD4516">
        <v>7.7677567946237147E-3</v>
      </c>
      <c r="AE4516">
        <v>9.6066800082523773E-3</v>
      </c>
      <c r="AF4516">
        <v>9.2033153840676007E-4</v>
      </c>
      <c r="AG4516">
        <v>5.9387185978110324E-4</v>
      </c>
      <c r="AH4516">
        <v>-2.4605632244764086E-3</v>
      </c>
      <c r="AI4516">
        <v>4.4183186889756865E-3</v>
      </c>
      <c r="AJ4516">
        <v>-4.9845655343687678E-3</v>
      </c>
      <c r="AK4516">
        <v>2.0073589429784988E-2</v>
      </c>
      <c r="AL4516">
        <v>-5.0645731422759299E-3</v>
      </c>
      <c r="AM4516">
        <v>8.0128762972979661E-3</v>
      </c>
      <c r="AN4516">
        <v>-8.1666974178185026E-4</v>
      </c>
      <c r="AO4516">
        <v>1.1843488553603398E-2</v>
      </c>
      <c r="AP4516">
        <v>-4.5480649431600684E-3</v>
      </c>
      <c r="AQ4516">
        <v>-1.3734942219942536E-2</v>
      </c>
      <c r="AR4516">
        <v>9.623070021794744E-3</v>
      </c>
      <c r="AS4516">
        <v>1.1619093860197882E-2</v>
      </c>
      <c r="AT4516">
        <v>1.7537396263654026E-2</v>
      </c>
      <c r="AU4516">
        <v>6.5240565538855488E-3</v>
      </c>
      <c r="AV4516">
        <v>0</v>
      </c>
      <c r="AW4516">
        <f t="shared" si="362"/>
        <v>3.2077484558768834E-3</v>
      </c>
      <c r="AX4516">
        <f t="shared" si="363"/>
        <v>6.4037800374607148</v>
      </c>
      <c r="AY4516">
        <f>1-AX4516/MAX(AX$2:AX4516)</f>
        <v>2.6335417702844421E-2</v>
      </c>
      <c r="AZ4516">
        <v>4</v>
      </c>
      <c r="BA4516">
        <v>3</v>
      </c>
      <c r="BB4516">
        <v>4</v>
      </c>
      <c r="BC4516">
        <v>4</v>
      </c>
      <c r="BD4516">
        <v>4</v>
      </c>
      <c r="BE4516">
        <f t="shared" ca="1" si="364"/>
        <v>4.1263997573350655E-3</v>
      </c>
      <c r="BF4516">
        <f t="shared" ca="1" si="365"/>
        <v>11.674250435107027</v>
      </c>
      <c r="BG4516">
        <f ca="1">1-BF4516/MAX(BF$2:BF4516)</f>
        <v>2.7487205309132401E-2</v>
      </c>
      <c r="BH4516">
        <f t="shared" ca="1" si="366"/>
        <v>1.0873841303338809</v>
      </c>
    </row>
    <row r="4517" spans="1:60" x14ac:dyDescent="0.3">
      <c r="A4517" s="1">
        <v>44537</v>
      </c>
      <c r="B4517" s="3">
        <v>2021</v>
      </c>
      <c r="C4517">
        <v>0</v>
      </c>
      <c r="D4517">
        <v>0</v>
      </c>
      <c r="E4517">
        <v>0</v>
      </c>
      <c r="F4517">
        <v>0.17172006179631699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2.77777777777777E-2</v>
      </c>
      <c r="P4517">
        <v>6.0711780852449E-2</v>
      </c>
      <c r="Q4517">
        <v>0</v>
      </c>
      <c r="R4517">
        <v>0.114056479815319</v>
      </c>
      <c r="S4517">
        <v>0.13888888888888801</v>
      </c>
      <c r="T4517">
        <v>0.24084091447581299</v>
      </c>
      <c r="U4517">
        <v>0</v>
      </c>
      <c r="V4517">
        <v>0</v>
      </c>
      <c r="W4517">
        <v>0.14007957893175901</v>
      </c>
      <c r="X4517">
        <v>0</v>
      </c>
      <c r="Y4517">
        <v>0.105924517461674</v>
      </c>
      <c r="Z4517">
        <v>-1.5697965375254253E-3</v>
      </c>
      <c r="AA4517">
        <v>0</v>
      </c>
      <c r="AB4517">
        <v>-2.2672869223302472E-3</v>
      </c>
      <c r="AC4517">
        <v>1.5120926208233465E-2</v>
      </c>
      <c r="AD4517">
        <v>1.5821573696054081E-2</v>
      </c>
      <c r="AE4517">
        <v>2.1087675019027641E-2</v>
      </c>
      <c r="AF4517">
        <v>5.3340786483702107E-3</v>
      </c>
      <c r="AG4517">
        <v>2.3293795367744119E-2</v>
      </c>
      <c r="AH4517">
        <v>3.5494906362478762E-3</v>
      </c>
      <c r="AI4517">
        <v>5.3254513256302261E-3</v>
      </c>
      <c r="AJ4517">
        <v>-3.8002269391287369E-3</v>
      </c>
      <c r="AK4517">
        <v>2.3194093475172206E-2</v>
      </c>
      <c r="AL4517">
        <v>4.4904046221438954E-4</v>
      </c>
      <c r="AM4517">
        <v>3.0113967057779689E-2</v>
      </c>
      <c r="AN4517">
        <v>-1.2849898997842057E-3</v>
      </c>
      <c r="AO4517">
        <v>2.068470221080787E-2</v>
      </c>
      <c r="AP4517">
        <v>1.6261334139608952E-3</v>
      </c>
      <c r="AQ4517">
        <v>-8.0800368177720294E-3</v>
      </c>
      <c r="AR4517">
        <v>2.1445635980134936E-2</v>
      </c>
      <c r="AS4517">
        <v>2.0250734870220111E-2</v>
      </c>
      <c r="AT4517">
        <v>1.4407977357721702E-2</v>
      </c>
      <c r="AU4517">
        <v>1.4583735407072806E-2</v>
      </c>
      <c r="AV4517">
        <v>0</v>
      </c>
      <c r="AW4517">
        <f t="shared" si="362"/>
        <v>7.0946484262583466E-3</v>
      </c>
      <c r="AX4517">
        <f t="shared" si="363"/>
        <v>6.4492126054255907</v>
      </c>
      <c r="AY4517">
        <f>1-AX4517/MAX(AX$2:AX4517)</f>
        <v>1.942760980634628E-2</v>
      </c>
      <c r="AZ4517">
        <v>4</v>
      </c>
      <c r="BA4517">
        <v>3</v>
      </c>
      <c r="BB4517">
        <v>4</v>
      </c>
      <c r="BC4517">
        <v>4</v>
      </c>
      <c r="BD4517">
        <v>4</v>
      </c>
      <c r="BE4517">
        <f t="shared" ca="1" si="364"/>
        <v>9.1883968706596864E-3</v>
      </c>
      <c r="BF4517">
        <f t="shared" ca="1" si="365"/>
        <v>11.78151808127226</v>
      </c>
      <c r="BG4517">
        <f ca="1">1-BF4517/MAX(BF$2:BF4517)</f>
        <v>1.8551371789718329E-2</v>
      </c>
      <c r="BH4517">
        <f t="shared" ca="1" si="366"/>
        <v>1.0873841303338809</v>
      </c>
    </row>
    <row r="4518" spans="1:60" x14ac:dyDescent="0.3">
      <c r="A4518" s="1">
        <v>44538</v>
      </c>
      <c r="B4518" s="3">
        <v>2021</v>
      </c>
      <c r="C4518">
        <v>0</v>
      </c>
      <c r="D4518">
        <v>0</v>
      </c>
      <c r="E4518">
        <v>0</v>
      </c>
      <c r="F4518">
        <v>0.17172006179631699</v>
      </c>
      <c r="G4518">
        <v>0</v>
      </c>
      <c r="H4518">
        <v>0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  <c r="O4518">
        <v>2.77777777777777E-2</v>
      </c>
      <c r="P4518">
        <v>6.0711780852449E-2</v>
      </c>
      <c r="Q4518">
        <v>0</v>
      </c>
      <c r="R4518">
        <v>0.114056479815319</v>
      </c>
      <c r="S4518">
        <v>0.13888888888888801</v>
      </c>
      <c r="T4518">
        <v>0.24084091447581299</v>
      </c>
      <c r="U4518">
        <v>0</v>
      </c>
      <c r="V4518">
        <v>0</v>
      </c>
      <c r="W4518">
        <v>0.14007957893175901</v>
      </c>
      <c r="X4518">
        <v>0</v>
      </c>
      <c r="Y4518">
        <v>0.105924517461674</v>
      </c>
      <c r="Z4518">
        <v>-2.6203021802140292E-3</v>
      </c>
      <c r="AA4518">
        <v>1.0937781399134039E-4</v>
      </c>
      <c r="AB4518">
        <v>-1.0487152833316138E-3</v>
      </c>
      <c r="AC4518">
        <v>1.3406139681938045E-2</v>
      </c>
      <c r="AD4518">
        <v>3.9934994256201062E-3</v>
      </c>
      <c r="AE4518">
        <v>1.8889528298160485E-3</v>
      </c>
      <c r="AF4518">
        <v>-1.4638998679517012E-3</v>
      </c>
      <c r="AG4518">
        <v>-1.1600175589974171E-3</v>
      </c>
      <c r="AH4518">
        <v>5.3951405316321477E-4</v>
      </c>
      <c r="AI4518">
        <v>-2.3031900574421726E-4</v>
      </c>
      <c r="AJ4518">
        <v>-3.2079340004622647E-3</v>
      </c>
      <c r="AK4518">
        <v>6.8273853259839257E-3</v>
      </c>
      <c r="AL4518">
        <v>-6.6595183347957221E-3</v>
      </c>
      <c r="AM4518">
        <v>4.4742725834436836E-3</v>
      </c>
      <c r="AN4518">
        <v>3.5059374524859521E-4</v>
      </c>
      <c r="AO4518">
        <v>2.64803582247497E-3</v>
      </c>
      <c r="AP4518">
        <v>-1.7011420843793257E-3</v>
      </c>
      <c r="AQ4518">
        <v>-1.7284609341637447E-2</v>
      </c>
      <c r="AR4518">
        <v>1.3608034546905845E-3</v>
      </c>
      <c r="AS4518">
        <v>3.4069908388201231E-3</v>
      </c>
      <c r="AT4518">
        <v>7.1917417354472324E-3</v>
      </c>
      <c r="AU4518">
        <v>5.9891509455616276E-3</v>
      </c>
      <c r="AV4518">
        <v>0</v>
      </c>
      <c r="AW4518">
        <f t="shared" si="362"/>
        <v>-7.0091148493332941E-4</v>
      </c>
      <c r="AX4518">
        <f t="shared" si="363"/>
        <v>6.4446922782416713</v>
      </c>
      <c r="AY4518">
        <f>1-AX4518/MAX(AX$2:AX4518)</f>
        <v>2.0114904256441579E-2</v>
      </c>
      <c r="AZ4518">
        <v>4</v>
      </c>
      <c r="BA4518">
        <v>3</v>
      </c>
      <c r="BB4518">
        <v>4</v>
      </c>
      <c r="BC4518">
        <v>4</v>
      </c>
      <c r="BD4518">
        <v>4</v>
      </c>
      <c r="BE4518">
        <f t="shared" ca="1" si="364"/>
        <v>-4.140781344850737E-4</v>
      </c>
      <c r="BF4518">
        <f t="shared" ca="1" si="365"/>
        <v>11.776639612243766</v>
      </c>
      <c r="BG4518">
        <f ca="1">1-BF4518/MAX(BF$2:BF4518)</f>
        <v>1.8957768206780523E-2</v>
      </c>
      <c r="BH4518">
        <f t="shared" ca="1" si="366"/>
        <v>1.0873841303338809</v>
      </c>
    </row>
    <row r="4519" spans="1:60" x14ac:dyDescent="0.3">
      <c r="A4519" s="1">
        <v>44539</v>
      </c>
      <c r="B4519" s="3">
        <v>2021</v>
      </c>
      <c r="C4519">
        <v>0</v>
      </c>
      <c r="D4519">
        <v>0</v>
      </c>
      <c r="E4519">
        <v>0</v>
      </c>
      <c r="F4519">
        <v>0.17172006179631699</v>
      </c>
      <c r="G4519">
        <v>0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  <c r="O4519">
        <v>2.77777777777777E-2</v>
      </c>
      <c r="P4519">
        <v>6.0711780852449E-2</v>
      </c>
      <c r="Q4519">
        <v>0</v>
      </c>
      <c r="R4519">
        <v>0.114056479815319</v>
      </c>
      <c r="S4519">
        <v>0.13888888888888801</v>
      </c>
      <c r="T4519">
        <v>0.24084091447581299</v>
      </c>
      <c r="U4519">
        <v>0</v>
      </c>
      <c r="V4519">
        <v>0</v>
      </c>
      <c r="W4519">
        <v>0.14007957893175901</v>
      </c>
      <c r="X4519">
        <v>0</v>
      </c>
      <c r="Y4519">
        <v>0.105924517461674</v>
      </c>
      <c r="Z4519">
        <v>8.7554299165404359E-5</v>
      </c>
      <c r="AA4519">
        <v>-1.0936585179355252E-4</v>
      </c>
      <c r="AB4519">
        <v>2.7998385808052362E-3</v>
      </c>
      <c r="AC4519">
        <v>-1.518864859254454E-2</v>
      </c>
      <c r="AD4519">
        <v>-4.7730901164176887E-3</v>
      </c>
      <c r="AE4519">
        <v>-8.29555875588317E-3</v>
      </c>
      <c r="AF4519">
        <v>-6.4131470119588307E-4</v>
      </c>
      <c r="AG4519">
        <v>-8.1287530271735298E-3</v>
      </c>
      <c r="AH4519">
        <v>-6.1113783761109763E-3</v>
      </c>
      <c r="AI4519">
        <v>-4.4919191644688938E-3</v>
      </c>
      <c r="AJ4519">
        <v>2.5224146847850903E-3</v>
      </c>
      <c r="AK4519">
        <v>-2.2647583848169117E-2</v>
      </c>
      <c r="AL4519">
        <v>-8.2868182569206805E-4</v>
      </c>
      <c r="AM4519">
        <v>-1.4714287193158149E-2</v>
      </c>
      <c r="AN4519">
        <v>-3.5047087235284824E-4</v>
      </c>
      <c r="AO4519">
        <v>-6.7516008471958378E-3</v>
      </c>
      <c r="AP4519">
        <v>-4.1045724100313707E-3</v>
      </c>
      <c r="AQ4519">
        <v>5.5932581313422602E-3</v>
      </c>
      <c r="AR4519">
        <v>-8.7361004190162905E-3</v>
      </c>
      <c r="AS4519">
        <v>-9.300176280679251E-3</v>
      </c>
      <c r="AT4519">
        <v>-1.4459131141260295E-2</v>
      </c>
      <c r="AU4519">
        <v>-4.961298842965256E-3</v>
      </c>
      <c r="AV4519">
        <v>0</v>
      </c>
      <c r="AW4519">
        <f t="shared" si="362"/>
        <v>-5.5430321198654672E-3</v>
      </c>
      <c r="AX4519">
        <f t="shared" si="363"/>
        <v>6.4089691419407284</v>
      </c>
      <c r="AY4519">
        <f>1-AX4519/MAX(AX$2:AX4519)</f>
        <v>2.5546438815925554E-2</v>
      </c>
      <c r="AZ4519">
        <v>4</v>
      </c>
      <c r="BA4519">
        <v>3</v>
      </c>
      <c r="BB4519">
        <v>4</v>
      </c>
      <c r="BC4519">
        <v>4</v>
      </c>
      <c r="BD4519">
        <v>4</v>
      </c>
      <c r="BE4519">
        <f t="shared" ca="1" si="364"/>
        <v>-6.3747293224756165E-3</v>
      </c>
      <c r="BF4519">
        <f t="shared" ca="1" si="365"/>
        <v>11.701566722387367</v>
      </c>
      <c r="BG4519">
        <f ca="1">1-BF4519/MAX(BF$2:BF4519)</f>
        <v>2.5211646888379735E-2</v>
      </c>
      <c r="BH4519">
        <f t="shared" ca="1" si="366"/>
        <v>1.0873841303338809</v>
      </c>
    </row>
    <row r="4520" spans="1:60" x14ac:dyDescent="0.3">
      <c r="A4520" s="1">
        <v>44540</v>
      </c>
      <c r="B4520" s="3">
        <v>2021</v>
      </c>
      <c r="C4520">
        <v>0</v>
      </c>
      <c r="D4520">
        <v>0</v>
      </c>
      <c r="E4520">
        <v>0</v>
      </c>
      <c r="F4520">
        <v>0.17172006179631699</v>
      </c>
      <c r="G4520">
        <v>0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2.77777777777777E-2</v>
      </c>
      <c r="P4520">
        <v>6.0711780852449E-2</v>
      </c>
      <c r="Q4520">
        <v>0</v>
      </c>
      <c r="R4520">
        <v>0.114056479815319</v>
      </c>
      <c r="S4520">
        <v>0.13888888888888801</v>
      </c>
      <c r="T4520">
        <v>0.24084091447581299</v>
      </c>
      <c r="U4520">
        <v>0</v>
      </c>
      <c r="V4520">
        <v>0</v>
      </c>
      <c r="W4520">
        <v>0.14007957893175901</v>
      </c>
      <c r="X4520">
        <v>0</v>
      </c>
      <c r="Y4520">
        <v>0.105924517461674</v>
      </c>
      <c r="Z4520">
        <v>2.6277919679884576E-4</v>
      </c>
      <c r="AA4520">
        <v>1.0937781399134039E-4</v>
      </c>
      <c r="AB4520">
        <v>0</v>
      </c>
      <c r="AC4520">
        <v>1.144283185529793E-2</v>
      </c>
      <c r="AD4520">
        <v>7.9929037831383276E-4</v>
      </c>
      <c r="AE4520">
        <v>2.1545960250919372E-3</v>
      </c>
      <c r="AF4520">
        <v>1.834585666584676E-4</v>
      </c>
      <c r="AG4520">
        <v>1.4633150546703444E-3</v>
      </c>
      <c r="AH4520">
        <v>4.2198994914217636E-3</v>
      </c>
      <c r="AI4520">
        <v>2.3140190060364496E-3</v>
      </c>
      <c r="AJ4520">
        <v>6.9409248572949167E-4</v>
      </c>
      <c r="AK4520">
        <v>-2.7662466321901613E-3</v>
      </c>
      <c r="AL4520">
        <v>1.1308306649953082E-3</v>
      </c>
      <c r="AM4520">
        <v>1.0870365493086176E-2</v>
      </c>
      <c r="AN4520">
        <v>4.677951125369173E-4</v>
      </c>
      <c r="AO4520">
        <v>9.4135244435069598E-3</v>
      </c>
      <c r="AP4520">
        <v>-7.7778576669462751E-5</v>
      </c>
      <c r="AQ4520">
        <v>-2.4124051918784639E-3</v>
      </c>
      <c r="AR4520">
        <v>1.3709307740503718E-3</v>
      </c>
      <c r="AS4520">
        <v>2.3839402765717388E-3</v>
      </c>
      <c r="AT4520">
        <v>3.0791899373205922E-3</v>
      </c>
      <c r="AU4520">
        <v>1.795001944163932E-3</v>
      </c>
      <c r="AV4520">
        <v>0</v>
      </c>
      <c r="AW4520">
        <f t="shared" si="362"/>
        <v>3.5695316417968855E-3</v>
      </c>
      <c r="AX4520">
        <f t="shared" si="363"/>
        <v>6.4318461600841861</v>
      </c>
      <c r="AY4520">
        <f>1-AX4520/MAX(AX$2:AX4520)</f>
        <v>2.2068095995817272E-2</v>
      </c>
      <c r="AZ4520">
        <v>4</v>
      </c>
      <c r="BA4520">
        <v>3</v>
      </c>
      <c r="BB4520">
        <v>4</v>
      </c>
      <c r="BC4520">
        <v>4</v>
      </c>
      <c r="BD4520">
        <v>4</v>
      </c>
      <c r="BE4520">
        <f t="shared" ca="1" si="364"/>
        <v>4.4363479959389539E-3</v>
      </c>
      <c r="BF4520">
        <f t="shared" ca="1" si="365"/>
        <v>11.753478944465577</v>
      </c>
      <c r="BG4520">
        <f ca="1">1-BF4520/MAX(BF$2:BF4520)</f>
        <v>2.0887146531588296E-2</v>
      </c>
      <c r="BH4520">
        <f t="shared" ca="1" si="366"/>
        <v>1.0873841303338809</v>
      </c>
    </row>
    <row r="4521" spans="1:60" x14ac:dyDescent="0.3">
      <c r="A4521" s="1">
        <v>44543</v>
      </c>
      <c r="B4521" s="3">
        <v>2021</v>
      </c>
      <c r="C4521">
        <v>0</v>
      </c>
      <c r="D4521">
        <v>0</v>
      </c>
      <c r="E4521">
        <v>0</v>
      </c>
      <c r="F4521">
        <v>0.17172006179631699</v>
      </c>
      <c r="G4521">
        <v>0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2.77777777777777E-2</v>
      </c>
      <c r="P4521">
        <v>6.0711780852449E-2</v>
      </c>
      <c r="Q4521">
        <v>0</v>
      </c>
      <c r="R4521">
        <v>0.114056479815319</v>
      </c>
      <c r="S4521">
        <v>0.13888888888888801</v>
      </c>
      <c r="T4521">
        <v>0.24084091447581299</v>
      </c>
      <c r="U4521">
        <v>0</v>
      </c>
      <c r="V4521">
        <v>0</v>
      </c>
      <c r="W4521">
        <v>0.14007957893175901</v>
      </c>
      <c r="X4521">
        <v>0</v>
      </c>
      <c r="Y4521">
        <v>0.105924517461674</v>
      </c>
      <c r="Z4521">
        <v>3.5014327904481224E-3</v>
      </c>
      <c r="AA4521">
        <v>0</v>
      </c>
      <c r="AB4521">
        <v>2.2682628230090707E-3</v>
      </c>
      <c r="AC4521">
        <v>-4.9189201688928375E-3</v>
      </c>
      <c r="AD4521">
        <v>-1.5858810574846949E-2</v>
      </c>
      <c r="AE4521">
        <v>-9.3672585012176679E-3</v>
      </c>
      <c r="AF4521">
        <v>4.1243342232160085E-3</v>
      </c>
      <c r="AG4521">
        <v>-9.6530904783295179E-3</v>
      </c>
      <c r="AH4521">
        <v>2.521300062008347E-3</v>
      </c>
      <c r="AI4521">
        <v>0</v>
      </c>
      <c r="AJ4521">
        <v>4.7684560877108151E-3</v>
      </c>
      <c r="AK4521">
        <v>-1.461395924989406E-2</v>
      </c>
      <c r="AL4521">
        <v>4.5185171815531611E-3</v>
      </c>
      <c r="AM4521">
        <v>-1.4447044168286349E-2</v>
      </c>
      <c r="AN4521">
        <v>5.8426391101717989E-4</v>
      </c>
      <c r="AO4521">
        <v>-8.8583937922293021E-3</v>
      </c>
      <c r="AP4521">
        <v>1.0111355412012468E-3</v>
      </c>
      <c r="AQ4521">
        <v>1.4778875749920761E-2</v>
      </c>
      <c r="AR4521">
        <v>-1.0170080777261004E-2</v>
      </c>
      <c r="AS4521">
        <v>-1.055450269582392E-2</v>
      </c>
      <c r="AT4521">
        <v>9.3897726979765839E-3</v>
      </c>
      <c r="AU4521">
        <v>-1.5329481046310933E-2</v>
      </c>
      <c r="AV4521">
        <v>0</v>
      </c>
      <c r="AW4521">
        <f t="shared" si="362"/>
        <v>2.4084829466769504E-3</v>
      </c>
      <c r="AX4521">
        <f t="shared" si="363"/>
        <v>6.4473371518763996</v>
      </c>
      <c r="AY4521">
        <f>1-AX4521/MAX(AX$2:AX4521)</f>
        <v>1.9712763682011802E-2</v>
      </c>
      <c r="AZ4521">
        <v>4</v>
      </c>
      <c r="BA4521">
        <v>3</v>
      </c>
      <c r="BB4521">
        <v>4</v>
      </c>
      <c r="BC4521">
        <v>4</v>
      </c>
      <c r="BD4521">
        <v>4</v>
      </c>
      <c r="BE4521">
        <f t="shared" ca="1" si="364"/>
        <v>1.46475145054185E-3</v>
      </c>
      <c r="BF4521">
        <f t="shared" ca="1" si="365"/>
        <v>11.770694869798398</v>
      </c>
      <c r="BG4521">
        <f ca="1">1-BF4521/MAX(BF$2:BF4521)</f>
        <v>1.9452989559226141E-2</v>
      </c>
      <c r="BH4521">
        <f t="shared" ca="1" si="366"/>
        <v>1.0873841303338809</v>
      </c>
    </row>
    <row r="4522" spans="1:60" x14ac:dyDescent="0.3">
      <c r="A4522" s="1">
        <v>44544</v>
      </c>
      <c r="B4522" s="3">
        <v>2021</v>
      </c>
      <c r="C4522">
        <v>0</v>
      </c>
      <c r="D4522">
        <v>0</v>
      </c>
      <c r="E4522">
        <v>0</v>
      </c>
      <c r="F4522">
        <v>0.17172006179631699</v>
      </c>
      <c r="G4522">
        <v>0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2.77777777777777E-2</v>
      </c>
      <c r="P4522">
        <v>6.0711780852449E-2</v>
      </c>
      <c r="Q4522">
        <v>0</v>
      </c>
      <c r="R4522">
        <v>0.114056479815319</v>
      </c>
      <c r="S4522">
        <v>0.13888888888888801</v>
      </c>
      <c r="T4522">
        <v>0.24084091447581299</v>
      </c>
      <c r="U4522">
        <v>0</v>
      </c>
      <c r="V4522">
        <v>0</v>
      </c>
      <c r="W4522">
        <v>0.14007957893175901</v>
      </c>
      <c r="X4522">
        <v>0</v>
      </c>
      <c r="Y4522">
        <v>0.105924517461674</v>
      </c>
      <c r="Z4522">
        <v>-1.9190095670781337E-3</v>
      </c>
      <c r="AA4522">
        <v>0</v>
      </c>
      <c r="AB4522">
        <v>-3.4833543721790594E-4</v>
      </c>
      <c r="AC4522">
        <v>-8.897634284989242E-3</v>
      </c>
      <c r="AD4522">
        <v>-2.2639447886357855E-3</v>
      </c>
      <c r="AE4522">
        <v>-5.3251782159154937E-3</v>
      </c>
      <c r="AF4522">
        <v>-2.5558173864018707E-3</v>
      </c>
      <c r="AG4522">
        <v>-1.1962576069228792E-3</v>
      </c>
      <c r="AH4522">
        <v>-9.3413027460719222E-3</v>
      </c>
      <c r="AI4522">
        <v>-1.7317240509175935E-3</v>
      </c>
      <c r="AJ4522">
        <v>-1.7257982456234666E-3</v>
      </c>
      <c r="AK4522">
        <v>-8.6095262160870156E-3</v>
      </c>
      <c r="AL4522">
        <v>-4.4981920236084605E-3</v>
      </c>
      <c r="AM4522">
        <v>-1.0350037123791123E-2</v>
      </c>
      <c r="AN4522">
        <v>-5.83922746029919E-4</v>
      </c>
      <c r="AO4522">
        <v>-6.8799777197636747E-3</v>
      </c>
      <c r="AP4522">
        <v>-3.1854964874806768E-3</v>
      </c>
      <c r="AQ4522">
        <v>-2.3834422230798458E-3</v>
      </c>
      <c r="AR4522">
        <v>-5.1374866661346719E-3</v>
      </c>
      <c r="AS4522">
        <v>-6.3099751512347702E-3</v>
      </c>
      <c r="AT4522">
        <v>-1.2790697589562194E-2</v>
      </c>
      <c r="AU4522">
        <v>-2.2239723140411449E-3</v>
      </c>
      <c r="AV4522">
        <v>0</v>
      </c>
      <c r="AW4522">
        <f t="shared" si="362"/>
        <v>-5.8741033181931362E-3</v>
      </c>
      <c r="AX4522">
        <f t="shared" si="363"/>
        <v>6.4094648273190522</v>
      </c>
      <c r="AY4522">
        <f>1-AX4522/MAX(AX$2:AX4522)</f>
        <v>2.5471072189649724E-2</v>
      </c>
      <c r="AZ4522">
        <v>4</v>
      </c>
      <c r="BA4522">
        <v>3</v>
      </c>
      <c r="BB4522">
        <v>4</v>
      </c>
      <c r="BC4522">
        <v>4</v>
      </c>
      <c r="BD4522">
        <v>4</v>
      </c>
      <c r="BE4522">
        <f t="shared" ca="1" si="364"/>
        <v>-6.5806409309923306E-3</v>
      </c>
      <c r="BF4522">
        <f t="shared" ca="1" si="365"/>
        <v>11.693236153351981</v>
      </c>
      <c r="BG4522">
        <f ca="1">1-BF4522/MAX(BF$2:BF4522)</f>
        <v>2.5905617350894916E-2</v>
      </c>
      <c r="BH4522">
        <f t="shared" ca="1" si="366"/>
        <v>1.0873841303338809</v>
      </c>
    </row>
    <row r="4523" spans="1:60" x14ac:dyDescent="0.3">
      <c r="A4523" s="1">
        <v>44545</v>
      </c>
      <c r="B4523" s="3">
        <v>2021</v>
      </c>
      <c r="C4523">
        <v>0</v>
      </c>
      <c r="D4523">
        <v>0</v>
      </c>
      <c r="E4523">
        <v>0</v>
      </c>
      <c r="F4523">
        <v>0.17172006179631699</v>
      </c>
      <c r="G4523">
        <v>0</v>
      </c>
      <c r="H4523">
        <v>0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2.77777777777777E-2</v>
      </c>
      <c r="P4523">
        <v>6.0711780852449E-2</v>
      </c>
      <c r="Q4523">
        <v>0</v>
      </c>
      <c r="R4523">
        <v>0.114056479815319</v>
      </c>
      <c r="S4523">
        <v>0.13888888888888801</v>
      </c>
      <c r="T4523">
        <v>0.24084091447581299</v>
      </c>
      <c r="U4523">
        <v>0</v>
      </c>
      <c r="V4523">
        <v>0</v>
      </c>
      <c r="W4523">
        <v>0.14007957893175901</v>
      </c>
      <c r="X4523">
        <v>0</v>
      </c>
      <c r="Y4523">
        <v>0.105924517461674</v>
      </c>
      <c r="Z4523">
        <v>-7.866820211979153E-4</v>
      </c>
      <c r="AA4523">
        <v>0</v>
      </c>
      <c r="AB4523">
        <v>-1.5672146708449741E-3</v>
      </c>
      <c r="AC4523">
        <v>4.9875178069245241E-3</v>
      </c>
      <c r="AD4523">
        <v>-2.887715583492878E-3</v>
      </c>
      <c r="AE4523">
        <v>1.3580459562058333E-2</v>
      </c>
      <c r="AF4523">
        <v>-3.2027499672055981E-3</v>
      </c>
      <c r="AG4523">
        <v>1.721308986075476E-2</v>
      </c>
      <c r="AH4523">
        <v>4.2915343604970069E-3</v>
      </c>
      <c r="AI4523">
        <v>3.8156499007446776E-3</v>
      </c>
      <c r="AJ4523">
        <v>-1.4694474286066628E-3</v>
      </c>
      <c r="AK4523">
        <v>1.5874566519989086E-2</v>
      </c>
      <c r="AL4523">
        <v>1.2801442366756621E-3</v>
      </c>
      <c r="AM4523">
        <v>2.2797253103850723E-2</v>
      </c>
      <c r="AN4523">
        <v>3.5070523885716298E-4</v>
      </c>
      <c r="AO4523">
        <v>1.5625034893322232E-2</v>
      </c>
      <c r="AP4523">
        <v>8.5730392709182368E-4</v>
      </c>
      <c r="AQ4523">
        <v>-9.6216316391301016E-3</v>
      </c>
      <c r="AR4523">
        <v>1.2313847953463464E-2</v>
      </c>
      <c r="AS4523">
        <v>1.3304982596801018E-2</v>
      </c>
      <c r="AT4523">
        <v>1.4043606053649516E-2</v>
      </c>
      <c r="AU4523">
        <v>-3.6474727628880155E-3</v>
      </c>
      <c r="AV4523">
        <v>0</v>
      </c>
      <c r="AW4523">
        <f t="shared" si="362"/>
        <v>3.8272245893829306E-3</v>
      </c>
      <c r="AX4523">
        <f t="shared" si="363"/>
        <v>6.4339952887109524</v>
      </c>
      <c r="AY4523">
        <f>1-AX4523/MAX(AX$2:AX4523)</f>
        <v>2.1741331114068951E-2</v>
      </c>
      <c r="AZ4523">
        <v>4</v>
      </c>
      <c r="BA4523">
        <v>3</v>
      </c>
      <c r="BB4523">
        <v>4</v>
      </c>
      <c r="BC4523">
        <v>4</v>
      </c>
      <c r="BD4523">
        <v>4</v>
      </c>
      <c r="BE4523">
        <f t="shared" ca="1" si="364"/>
        <v>5.4103237450842615E-3</v>
      </c>
      <c r="BF4523">
        <f t="shared" ca="1" si="365"/>
        <v>11.756500346569338</v>
      </c>
      <c r="BG4523">
        <f ca="1">1-BF4523/MAX(BF$2:BF4523)</f>
        <v>2.063545138249534E-2</v>
      </c>
      <c r="BH4523">
        <f t="shared" ca="1" si="366"/>
        <v>1.0873841303338809</v>
      </c>
    </row>
    <row r="4524" spans="1:60" x14ac:dyDescent="0.3">
      <c r="A4524" s="1">
        <v>44546</v>
      </c>
      <c r="B4524" s="3">
        <v>2021</v>
      </c>
      <c r="C4524">
        <v>0</v>
      </c>
      <c r="D4524">
        <v>0</v>
      </c>
      <c r="E4524">
        <v>0</v>
      </c>
      <c r="F4524">
        <v>0.17172006179631699</v>
      </c>
      <c r="G4524">
        <v>0</v>
      </c>
      <c r="H4524">
        <v>0</v>
      </c>
      <c r="I4524">
        <v>0</v>
      </c>
      <c r="J4524">
        <v>0</v>
      </c>
      <c r="K4524">
        <v>0</v>
      </c>
      <c r="L4524">
        <v>0</v>
      </c>
      <c r="M4524">
        <v>0</v>
      </c>
      <c r="N4524">
        <v>0</v>
      </c>
      <c r="O4524">
        <v>2.77777777777777E-2</v>
      </c>
      <c r="P4524">
        <v>6.0711780852449E-2</v>
      </c>
      <c r="Q4524">
        <v>0</v>
      </c>
      <c r="R4524">
        <v>0.114056479815319</v>
      </c>
      <c r="S4524">
        <v>0.13888888888888801</v>
      </c>
      <c r="T4524">
        <v>0.24084091447581299</v>
      </c>
      <c r="U4524">
        <v>0</v>
      </c>
      <c r="V4524">
        <v>0</v>
      </c>
      <c r="W4524">
        <v>0.14007957893175901</v>
      </c>
      <c r="X4524">
        <v>0</v>
      </c>
      <c r="Y4524">
        <v>0.105924517461674</v>
      </c>
      <c r="Z4524">
        <v>1.3748552944101711E-3</v>
      </c>
      <c r="AA4524">
        <v>-1.0936585179355252E-4</v>
      </c>
      <c r="AB4524">
        <v>-1.5699554634099888E-3</v>
      </c>
      <c r="AC4524">
        <v>5.9554333830509343E-3</v>
      </c>
      <c r="AD4524">
        <v>1.241176557812862E-3</v>
      </c>
      <c r="AE4524">
        <v>1.2876543692752485E-4</v>
      </c>
      <c r="AF4524">
        <v>9.9487738657377811E-4</v>
      </c>
      <c r="AG4524">
        <v>1.1771944793672606E-3</v>
      </c>
      <c r="AH4524">
        <v>1.2097561477355745E-2</v>
      </c>
      <c r="AI4524">
        <v>-7.3940785522186303E-4</v>
      </c>
      <c r="AJ4524">
        <v>2.9112684033407721E-3</v>
      </c>
      <c r="AK4524">
        <v>-2.0222477975860742E-2</v>
      </c>
      <c r="AL4524">
        <v>-2.9982565195485478E-5</v>
      </c>
      <c r="AM4524">
        <v>-2.571459361482864E-2</v>
      </c>
      <c r="AN4524">
        <v>7.9450022659321995E-4</v>
      </c>
      <c r="AO4524">
        <v>-8.81845155778338E-3</v>
      </c>
      <c r="AP4524">
        <v>2.0843344219496629E-3</v>
      </c>
      <c r="AQ4524">
        <v>3.8939800455306539E-4</v>
      </c>
      <c r="AR4524">
        <v>1.9618175121061121E-4</v>
      </c>
      <c r="AS4524">
        <v>1.1936622174073541E-3</v>
      </c>
      <c r="AT4524">
        <v>-3.575225582201913E-4</v>
      </c>
      <c r="AU4524">
        <v>2.643929545311785E-3</v>
      </c>
      <c r="AV4524">
        <v>0</v>
      </c>
      <c r="AW4524">
        <f t="shared" si="362"/>
        <v>-1.2119535207928231E-3</v>
      </c>
      <c r="AX4524">
        <f t="shared" si="363"/>
        <v>6.4261975854680342</v>
      </c>
      <c r="AY4524">
        <f>1-AX4524/MAX(AX$2:AX4524)</f>
        <v>2.2926935152071448E-2</v>
      </c>
      <c r="AZ4524">
        <v>4</v>
      </c>
      <c r="BA4524">
        <v>3</v>
      </c>
      <c r="BB4524">
        <v>4</v>
      </c>
      <c r="BC4524">
        <v>4</v>
      </c>
      <c r="BD4524">
        <v>4</v>
      </c>
      <c r="BE4524">
        <f t="shared" ca="1" si="364"/>
        <v>-2.495443677970798E-3</v>
      </c>
      <c r="BF4524">
        <f t="shared" ca="1" si="365"/>
        <v>11.72716266210443</v>
      </c>
      <c r="BG4524">
        <f ca="1">1-BF4524/MAX(BF$2:BF4524)</f>
        <v>2.3079400453771548E-2</v>
      </c>
      <c r="BH4524">
        <f t="shared" ca="1" si="366"/>
        <v>1.0873841303338809</v>
      </c>
    </row>
    <row r="4525" spans="1:60" x14ac:dyDescent="0.3">
      <c r="A4525" s="1">
        <v>44547</v>
      </c>
      <c r="B4525" s="3">
        <v>2021</v>
      </c>
      <c r="C4525">
        <v>0</v>
      </c>
      <c r="D4525">
        <v>0</v>
      </c>
      <c r="E4525">
        <v>0</v>
      </c>
      <c r="F4525">
        <v>0.17172006179631699</v>
      </c>
      <c r="G4525">
        <v>0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  <c r="O4525">
        <v>2.77777777777777E-2</v>
      </c>
      <c r="P4525">
        <v>6.0711780852449E-2</v>
      </c>
      <c r="Q4525">
        <v>0</v>
      </c>
      <c r="R4525">
        <v>0.114056479815319</v>
      </c>
      <c r="S4525">
        <v>0.13888888888888801</v>
      </c>
      <c r="T4525">
        <v>0.24084091447581299</v>
      </c>
      <c r="U4525">
        <v>0</v>
      </c>
      <c r="V4525">
        <v>0</v>
      </c>
      <c r="W4525">
        <v>0.14007957893175901</v>
      </c>
      <c r="X4525">
        <v>0</v>
      </c>
      <c r="Y4525">
        <v>0.105924517461674</v>
      </c>
      <c r="Z4525">
        <v>1.2240749091085856E-3</v>
      </c>
      <c r="AA4525">
        <v>1.0937781399134039E-4</v>
      </c>
      <c r="AB4525">
        <v>2.79522533133858E-3</v>
      </c>
      <c r="AC4525">
        <v>-1.1840163006008875E-2</v>
      </c>
      <c r="AD4525">
        <v>-4.9587145392273602E-3</v>
      </c>
      <c r="AE4525">
        <v>-1.2623871890871219E-2</v>
      </c>
      <c r="AF4525">
        <v>-1.7483042131182236E-3</v>
      </c>
      <c r="AG4525">
        <v>-1.2198675039663653E-2</v>
      </c>
      <c r="AH4525">
        <v>-2.1408218512850574E-3</v>
      </c>
      <c r="AI4525">
        <v>-9.2544830997776106E-4</v>
      </c>
      <c r="AJ4525">
        <v>2.2463391078373363E-3</v>
      </c>
      <c r="AK4525">
        <v>9.1941432738773532E-3</v>
      </c>
      <c r="AL4525">
        <v>2.3358575282881322E-3</v>
      </c>
      <c r="AM4525">
        <v>-4.9889977098402927E-3</v>
      </c>
      <c r="AN4525">
        <v>-4.6694969148919352E-4</v>
      </c>
      <c r="AO4525">
        <v>-1.0642974203148192E-2</v>
      </c>
      <c r="AP4525">
        <v>7.8112936071850214E-5</v>
      </c>
      <c r="AQ4525">
        <v>1.1331443550789189E-2</v>
      </c>
      <c r="AR4525">
        <v>-1.1573087272100491E-2</v>
      </c>
      <c r="AS4525">
        <v>-1.4604989491451059E-2</v>
      </c>
      <c r="AT4525">
        <v>-1.251193049328303E-3</v>
      </c>
      <c r="AU4525">
        <v>-6.8966583781179258E-3</v>
      </c>
      <c r="AV4525">
        <v>0</v>
      </c>
      <c r="AW4525">
        <f t="shared" si="362"/>
        <v>-9.2044204924876267E-4</v>
      </c>
      <c r="AX4525">
        <f t="shared" si="363"/>
        <v>6.4202826429935884</v>
      </c>
      <c r="AY4525">
        <f>1-AX4525/MAX(AX$2:AX4525)</f>
        <v>2.382627428614581E-2</v>
      </c>
      <c r="AZ4525">
        <v>4</v>
      </c>
      <c r="BA4525">
        <v>3</v>
      </c>
      <c r="BB4525">
        <v>4</v>
      </c>
      <c r="BC4525">
        <v>4</v>
      </c>
      <c r="BD4525">
        <v>4</v>
      </c>
      <c r="BE4525">
        <f t="shared" ca="1" si="364"/>
        <v>-1.6788376032535251E-3</v>
      </c>
      <c r="BF4525">
        <f t="shared" ca="1" si="365"/>
        <v>11.707474660447819</v>
      </c>
      <c r="BG4525">
        <f ca="1">1-BF4525/MAX(BF$2:BF4525)</f>
        <v>2.4719491491682732E-2</v>
      </c>
      <c r="BH4525">
        <f t="shared" ca="1" si="366"/>
        <v>1.0873841303338809</v>
      </c>
    </row>
    <row r="4526" spans="1:60" x14ac:dyDescent="0.3">
      <c r="A4526" s="1">
        <v>44550</v>
      </c>
      <c r="B4526" s="3">
        <v>2021</v>
      </c>
      <c r="C4526">
        <v>0</v>
      </c>
      <c r="D4526">
        <v>0</v>
      </c>
      <c r="E4526">
        <v>0</v>
      </c>
      <c r="F4526">
        <v>0.17172006179631699</v>
      </c>
      <c r="G4526">
        <v>0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2.77777777777777E-2</v>
      </c>
      <c r="P4526">
        <v>6.0711780852449E-2</v>
      </c>
      <c r="Q4526">
        <v>0</v>
      </c>
      <c r="R4526">
        <v>0.114056479815319</v>
      </c>
      <c r="S4526">
        <v>0.13888888888888801</v>
      </c>
      <c r="T4526">
        <v>0.24084091447581299</v>
      </c>
      <c r="U4526">
        <v>0</v>
      </c>
      <c r="V4526">
        <v>0</v>
      </c>
      <c r="W4526">
        <v>0.14007957893175901</v>
      </c>
      <c r="X4526">
        <v>0</v>
      </c>
      <c r="Y4526">
        <v>0.105924517461674</v>
      </c>
      <c r="Z4526">
        <v>-1.4846784240049038E-3</v>
      </c>
      <c r="AA4526">
        <v>-1.0936585179355252E-4</v>
      </c>
      <c r="AB4526">
        <v>-8.7095476286225271E-4</v>
      </c>
      <c r="AC4526">
        <v>-6.9896305615092524E-3</v>
      </c>
      <c r="AD4526">
        <v>-1.4950195998833515E-2</v>
      </c>
      <c r="AE4526">
        <v>-2.2178606681524382E-3</v>
      </c>
      <c r="AF4526">
        <v>-5.3466391610236252E-3</v>
      </c>
      <c r="AG4526">
        <v>-8.4808321003215781E-3</v>
      </c>
      <c r="AH4526">
        <v>-4.2312675861393423E-3</v>
      </c>
      <c r="AI4526">
        <v>-1.7365944470918437E-3</v>
      </c>
      <c r="AJ4526">
        <v>-8.6206632500041014E-4</v>
      </c>
      <c r="AK4526">
        <v>-1.4037355995133338E-2</v>
      </c>
      <c r="AL4526">
        <v>-4.3604810468697019E-3</v>
      </c>
      <c r="AM4526">
        <v>-9.7005483933441106E-3</v>
      </c>
      <c r="AN4526">
        <v>2.3349217223200824E-4</v>
      </c>
      <c r="AO4526">
        <v>-1.0633394863646894E-2</v>
      </c>
      <c r="AP4526">
        <v>-5.4713515103310684E-4</v>
      </c>
      <c r="AQ4526">
        <v>-7.4916572194106967E-3</v>
      </c>
      <c r="AR4526">
        <v>-4.8568830909466731E-3</v>
      </c>
      <c r="AS4526">
        <v>1.0392120265332316E-3</v>
      </c>
      <c r="AT4526">
        <v>-7.7860130853441012E-3</v>
      </c>
      <c r="AU4526">
        <v>-1.3860762074962452E-2</v>
      </c>
      <c r="AV4526">
        <v>0</v>
      </c>
      <c r="AW4526">
        <f t="shared" si="362"/>
        <v>-6.0940794237325036E-3</v>
      </c>
      <c r="AX4526">
        <f t="shared" si="363"/>
        <v>6.3811569306443738</v>
      </c>
      <c r="AY4526">
        <f>1-AX4526/MAX(AX$2:AX4526)</f>
        <v>2.9775154502007073E-2</v>
      </c>
      <c r="AZ4526">
        <v>4</v>
      </c>
      <c r="BA4526">
        <v>3</v>
      </c>
      <c r="BB4526">
        <v>4</v>
      </c>
      <c r="BC4526">
        <v>4</v>
      </c>
      <c r="BD4526">
        <v>4</v>
      </c>
      <c r="BE4526">
        <f t="shared" ca="1" si="364"/>
        <v>-6.9949520011520746E-3</v>
      </c>
      <c r="BF4526">
        <f t="shared" ca="1" si="365"/>
        <v>11.625581437143282</v>
      </c>
      <c r="BG4526">
        <f ca="1">1-BF4526/MAX(BF$2:BF4526)</f>
        <v>3.1541531836357661E-2</v>
      </c>
      <c r="BH4526">
        <f t="shared" ca="1" si="366"/>
        <v>1.0873841303338809</v>
      </c>
    </row>
    <row r="4527" spans="1:60" x14ac:dyDescent="0.3">
      <c r="A4527" s="1">
        <v>44551</v>
      </c>
      <c r="B4527" s="3">
        <v>2021</v>
      </c>
      <c r="C4527">
        <v>0</v>
      </c>
      <c r="D4527">
        <v>0</v>
      </c>
      <c r="E4527">
        <v>0</v>
      </c>
      <c r="F4527">
        <v>0.17172006179631699</v>
      </c>
      <c r="G4527">
        <v>0</v>
      </c>
      <c r="H4527">
        <v>0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0</v>
      </c>
      <c r="O4527">
        <v>2.77777777777777E-2</v>
      </c>
      <c r="P4527">
        <v>6.0711780852449E-2</v>
      </c>
      <c r="Q4527">
        <v>0</v>
      </c>
      <c r="R4527">
        <v>0.114056479815319</v>
      </c>
      <c r="S4527">
        <v>0.13888888888888801</v>
      </c>
      <c r="T4527">
        <v>0.24084091447581299</v>
      </c>
      <c r="U4527">
        <v>0</v>
      </c>
      <c r="V4527">
        <v>0</v>
      </c>
      <c r="W4527">
        <v>0.14007957893175901</v>
      </c>
      <c r="X4527">
        <v>0</v>
      </c>
      <c r="Y4527">
        <v>0.105924517461674</v>
      </c>
      <c r="Z4527">
        <v>-7.8719127830273461E-4</v>
      </c>
      <c r="AA4527">
        <v>-1.0946469073080944E-4</v>
      </c>
      <c r="AB4527">
        <v>-5.0566849158465432E-3</v>
      </c>
      <c r="AC4527">
        <v>2.1116198713772016E-2</v>
      </c>
      <c r="AD4527">
        <v>1.6863394508125351E-2</v>
      </c>
      <c r="AE4527">
        <v>1.1113952538962302E-2</v>
      </c>
      <c r="AF4527">
        <v>2.9655449546597268E-3</v>
      </c>
      <c r="AG4527">
        <v>5.852307028262782E-3</v>
      </c>
      <c r="AH4527">
        <v>-4.1888842518411629E-4</v>
      </c>
      <c r="AI4527">
        <v>5.3351612208765165E-3</v>
      </c>
      <c r="AJ4527">
        <v>-3.9685859451495942E-3</v>
      </c>
      <c r="AK4527">
        <v>2.8568650172063004E-2</v>
      </c>
      <c r="AL4527">
        <v>1.9634206396597076E-3</v>
      </c>
      <c r="AM4527">
        <v>2.2380458068288922E-2</v>
      </c>
      <c r="AN4527">
        <v>-5.8391520002964992E-4</v>
      </c>
      <c r="AO4527">
        <v>1.7758847643531972E-2</v>
      </c>
      <c r="AP4527">
        <v>2.1904491379896029E-3</v>
      </c>
      <c r="AQ4527">
        <v>-3.8079947065019493E-3</v>
      </c>
      <c r="AR4527">
        <v>1.2555712827172272E-2</v>
      </c>
      <c r="AS4527">
        <v>1.2822322791631757E-2</v>
      </c>
      <c r="AT4527">
        <v>1.1274564170214108E-2</v>
      </c>
      <c r="AU4527">
        <v>1.6942012489673974E-2</v>
      </c>
      <c r="AV4527">
        <v>0</v>
      </c>
      <c r="AW4527">
        <f t="shared" si="362"/>
        <v>8.0313278447749249E-3</v>
      </c>
      <c r="AX4527">
        <f t="shared" si="363"/>
        <v>6.432406093983337</v>
      </c>
      <c r="AY4527">
        <f>1-AX4527/MAX(AX$2:AX4527)</f>
        <v>2.198296068466643E-2</v>
      </c>
      <c r="AZ4527">
        <v>4</v>
      </c>
      <c r="BA4527">
        <v>3</v>
      </c>
      <c r="BB4527">
        <v>4</v>
      </c>
      <c r="BC4527">
        <v>4</v>
      </c>
      <c r="BD4527">
        <v>4</v>
      </c>
      <c r="BE4527">
        <f t="shared" ca="1" si="364"/>
        <v>9.7234624014835291E-3</v>
      </c>
      <c r="BF4527">
        <f t="shared" ca="1" si="365"/>
        <v>11.73862234114273</v>
      </c>
      <c r="BG4527">
        <f ca="1">1-BF4527/MAX(BF$2:BF4527)</f>
        <v>2.2124762333770143E-2</v>
      </c>
      <c r="BH4527">
        <f t="shared" ca="1" si="366"/>
        <v>1.0873841303338809</v>
      </c>
    </row>
    <row r="4528" spans="1:60" x14ac:dyDescent="0.3">
      <c r="A4528" s="1">
        <v>44552</v>
      </c>
      <c r="B4528" s="3">
        <v>2021</v>
      </c>
      <c r="C4528">
        <v>0</v>
      </c>
      <c r="D4528">
        <v>0</v>
      </c>
      <c r="E4528">
        <v>0</v>
      </c>
      <c r="F4528">
        <v>0.17172006179631699</v>
      </c>
      <c r="G4528">
        <v>0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0</v>
      </c>
      <c r="O4528">
        <v>2.77777777777777E-2</v>
      </c>
      <c r="P4528">
        <v>6.0711780852449E-2</v>
      </c>
      <c r="Q4528">
        <v>0</v>
      </c>
      <c r="R4528">
        <v>0.114056479815319</v>
      </c>
      <c r="S4528">
        <v>0.13888888888888801</v>
      </c>
      <c r="T4528">
        <v>0.24084091447581299</v>
      </c>
      <c r="U4528">
        <v>0</v>
      </c>
      <c r="V4528">
        <v>0</v>
      </c>
      <c r="W4528">
        <v>0.14007957893175901</v>
      </c>
      <c r="X4528">
        <v>0</v>
      </c>
      <c r="Y4528">
        <v>0.105924517461674</v>
      </c>
      <c r="Z4528">
        <v>8.7530740086694259E-4</v>
      </c>
      <c r="AA4528">
        <v>0</v>
      </c>
      <c r="AB4528">
        <v>7.0088728747896845E-4</v>
      </c>
      <c r="AC4528">
        <v>1.1816844856884945E-2</v>
      </c>
      <c r="AD4528">
        <v>4.7679517875165445E-3</v>
      </c>
      <c r="AE4528">
        <v>9.3107355046084805E-3</v>
      </c>
      <c r="AF4528">
        <v>1.109048017650327E-3</v>
      </c>
      <c r="AG4528">
        <v>1.6409694721000179E-3</v>
      </c>
      <c r="AH4528">
        <v>9.4000241005194329E-3</v>
      </c>
      <c r="AI4528">
        <v>2.6534720924848987E-3</v>
      </c>
      <c r="AJ4528">
        <v>9.5270170170547175E-4</v>
      </c>
      <c r="AK4528">
        <v>9.625106967846131E-3</v>
      </c>
      <c r="AL4528">
        <v>1.5825664211135404E-3</v>
      </c>
      <c r="AM4528">
        <v>1.2178529711976749E-2</v>
      </c>
      <c r="AN4528">
        <v>-1.1674113809079234E-4</v>
      </c>
      <c r="AO4528">
        <v>9.9987206042635446E-3</v>
      </c>
      <c r="AP4528">
        <v>3.2002879930494998E-3</v>
      </c>
      <c r="AQ4528">
        <v>4.6272255598376333E-3</v>
      </c>
      <c r="AR4528">
        <v>1.0199898459523293E-2</v>
      </c>
      <c r="AS4528">
        <v>1.2358678138913559E-2</v>
      </c>
      <c r="AT4528">
        <v>1.0256799132013272E-2</v>
      </c>
      <c r="AU4528">
        <v>5.5533637397793267E-3</v>
      </c>
      <c r="AV4528">
        <v>0</v>
      </c>
      <c r="AW4528">
        <f t="shared" si="362"/>
        <v>6.9486263915801046E-3</v>
      </c>
      <c r="AX4528">
        <f t="shared" si="363"/>
        <v>6.47710248072935</v>
      </c>
      <c r="AY4528">
        <f>1-AX4528/MAX(AX$2:AX4528)</f>
        <v>1.5187085673864953E-2</v>
      </c>
      <c r="AZ4528">
        <v>4</v>
      </c>
      <c r="BA4528">
        <v>3</v>
      </c>
      <c r="BB4528">
        <v>4</v>
      </c>
      <c r="BC4528">
        <v>4</v>
      </c>
      <c r="BD4528">
        <v>4</v>
      </c>
      <c r="BE4528">
        <f t="shared" ca="1" si="364"/>
        <v>7.8885259424589897E-3</v>
      </c>
      <c r="BF4528">
        <f t="shared" ca="1" si="365"/>
        <v>11.831222768009564</v>
      </c>
      <c r="BG4528">
        <f ca="1">1-BF4528/MAX(BF$2:BF4528)</f>
        <v>1.4410768152951725E-2</v>
      </c>
      <c r="BH4528">
        <f t="shared" ca="1" si="366"/>
        <v>1.0873841303338809</v>
      </c>
    </row>
    <row r="4529" spans="1:60" x14ac:dyDescent="0.3">
      <c r="A4529" s="1">
        <v>44553</v>
      </c>
      <c r="B4529" s="3">
        <v>2021</v>
      </c>
      <c r="C4529">
        <v>0</v>
      </c>
      <c r="D4529">
        <v>0</v>
      </c>
      <c r="E4529">
        <v>0</v>
      </c>
      <c r="F4529">
        <v>0.17172006179631699</v>
      </c>
      <c r="G4529">
        <v>0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2.77777777777777E-2</v>
      </c>
      <c r="P4529">
        <v>6.0711780852449E-2</v>
      </c>
      <c r="Q4529">
        <v>0</v>
      </c>
      <c r="R4529">
        <v>0.114056479815319</v>
      </c>
      <c r="S4529">
        <v>0.13888888888888801</v>
      </c>
      <c r="T4529">
        <v>0.24084091447581299</v>
      </c>
      <c r="U4529">
        <v>0</v>
      </c>
      <c r="V4529">
        <v>0</v>
      </c>
      <c r="W4529">
        <v>0.14007957893175901</v>
      </c>
      <c r="X4529">
        <v>0</v>
      </c>
      <c r="Y4529">
        <v>0.105924517461674</v>
      </c>
      <c r="Z4529">
        <v>-1.2242196893743618E-3</v>
      </c>
      <c r="AA4529">
        <v>0</v>
      </c>
      <c r="AB4529">
        <v>-2.1990106777689533E-3</v>
      </c>
      <c r="AC4529">
        <v>5.3527462085853905E-3</v>
      </c>
      <c r="AD4529">
        <v>5.157779661823847E-3</v>
      </c>
      <c r="AE4529">
        <v>5.8938531159442586E-3</v>
      </c>
      <c r="AF4529">
        <v>1.4768644834535216E-3</v>
      </c>
      <c r="AG4529">
        <v>3.8726376256283945E-3</v>
      </c>
      <c r="AH4529">
        <v>2.2540179789281023E-3</v>
      </c>
      <c r="AI4529">
        <v>2.876563412548494E-3</v>
      </c>
      <c r="AJ4529">
        <v>-2.0769478603807068E-3</v>
      </c>
      <c r="AK4529">
        <v>7.9898861305629509E-3</v>
      </c>
      <c r="AL4529">
        <v>-1.5047957713971716E-3</v>
      </c>
      <c r="AM4529">
        <v>7.5391440051715275E-3</v>
      </c>
      <c r="AN4529">
        <v>-1.1712192153301437E-4</v>
      </c>
      <c r="AO4529">
        <v>6.2222101072220148E-3</v>
      </c>
      <c r="AP4529">
        <v>-2.2563549114488213E-3</v>
      </c>
      <c r="AQ4529">
        <v>-8.6773162369521151E-3</v>
      </c>
      <c r="AR4529">
        <v>6.1375280975379809E-3</v>
      </c>
      <c r="AS4529">
        <v>6.8482022824074562E-3</v>
      </c>
      <c r="AT4529">
        <v>-1.0594242111883201E-3</v>
      </c>
      <c r="AU4529">
        <v>5.9316283381127821E-3</v>
      </c>
      <c r="AV4529">
        <v>0</v>
      </c>
      <c r="AW4529">
        <f t="shared" si="362"/>
        <v>-5.0686683436930577E-4</v>
      </c>
      <c r="AX4529">
        <f t="shared" si="363"/>
        <v>6.4738194522990575</v>
      </c>
      <c r="AY4529">
        <f>1-AX4529/MAX(AX$2:AX4529)</f>
        <v>1.5686254678195399E-2</v>
      </c>
      <c r="AZ4529">
        <v>4</v>
      </c>
      <c r="BA4529">
        <v>3</v>
      </c>
      <c r="BB4529">
        <v>4</v>
      </c>
      <c r="BC4529">
        <v>4</v>
      </c>
      <c r="BD4529">
        <v>4</v>
      </c>
      <c r="BE4529">
        <f t="shared" ca="1" si="364"/>
        <v>7.6832285709729325E-5</v>
      </c>
      <c r="BF4529">
        <f t="shared" ca="1" si="365"/>
        <v>11.83213178789757</v>
      </c>
      <c r="BG4529">
        <f ca="1">1-BF4529/MAX(BF$2:BF4529)</f>
        <v>1.4335043079498067E-2</v>
      </c>
      <c r="BH4529">
        <f t="shared" ca="1" si="366"/>
        <v>1.0873841303338809</v>
      </c>
    </row>
    <row r="4530" spans="1:60" x14ac:dyDescent="0.3">
      <c r="A4530" s="1">
        <v>44557</v>
      </c>
      <c r="B4530" s="3">
        <v>2021</v>
      </c>
      <c r="C4530">
        <v>0</v>
      </c>
      <c r="D4530">
        <v>0</v>
      </c>
      <c r="E4530">
        <v>0</v>
      </c>
      <c r="F4530">
        <v>0.17172006179631699</v>
      </c>
      <c r="G4530">
        <v>0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2.77777777777777E-2</v>
      </c>
      <c r="P4530">
        <v>6.0711780852449E-2</v>
      </c>
      <c r="Q4530">
        <v>0</v>
      </c>
      <c r="R4530">
        <v>0.114056479815319</v>
      </c>
      <c r="S4530">
        <v>0.13888888888888801</v>
      </c>
      <c r="T4530">
        <v>0.24084091447581299</v>
      </c>
      <c r="U4530">
        <v>0</v>
      </c>
      <c r="V4530">
        <v>0</v>
      </c>
      <c r="W4530">
        <v>0.14007957893175901</v>
      </c>
      <c r="X4530">
        <v>0</v>
      </c>
      <c r="Y4530">
        <v>0.105924517461674</v>
      </c>
      <c r="Z4530">
        <v>5.2536831094252001E-4</v>
      </c>
      <c r="AA4530">
        <v>1.0947667456129295E-4</v>
      </c>
      <c r="AB4530">
        <v>-1.8053517236171768E-4</v>
      </c>
      <c r="AC4530">
        <v>1.2584727041438759E-2</v>
      </c>
      <c r="AD4530">
        <v>4.5154847222250716E-3</v>
      </c>
      <c r="AE4530">
        <v>7.7695154007855205E-3</v>
      </c>
      <c r="AF4530">
        <v>3.6867543787235668E-3</v>
      </c>
      <c r="AG4530">
        <v>-8.9031788812288237E-4</v>
      </c>
      <c r="AH4530">
        <v>2.3672479942846714E-3</v>
      </c>
      <c r="AI4530">
        <v>1.0324933699648042E-3</v>
      </c>
      <c r="AJ4530">
        <v>3.468213633763817E-4</v>
      </c>
      <c r="AK4530">
        <v>9.3676880717312727E-3</v>
      </c>
      <c r="AL4530">
        <v>2.9389257470988639E-3</v>
      </c>
      <c r="AM4530">
        <v>1.6527195498913461E-2</v>
      </c>
      <c r="AN4530">
        <v>-3.5058073023308545E-4</v>
      </c>
      <c r="AO4530">
        <v>1.4152099715261546E-2</v>
      </c>
      <c r="AP4530">
        <v>3.3532978237402755E-3</v>
      </c>
      <c r="AQ4530">
        <v>2.4239382941471099E-3</v>
      </c>
      <c r="AR4530">
        <v>7.6740397836763119E-3</v>
      </c>
      <c r="AS4530">
        <v>1.0942089133883393E-2</v>
      </c>
      <c r="AT4530">
        <v>1.6976408346438987E-2</v>
      </c>
      <c r="AU4530">
        <v>3.2533194149040323E-3</v>
      </c>
      <c r="AV4530">
        <v>0</v>
      </c>
      <c r="AW4530">
        <f t="shared" si="362"/>
        <v>8.2877885354985907E-3</v>
      </c>
      <c r="AX4530">
        <f t="shared" si="363"/>
        <v>6.5274730989367091</v>
      </c>
      <c r="AY4530">
        <f>1-AX4530/MAX(AX$2:AX4530)</f>
        <v>7.5284705043836553E-3</v>
      </c>
      <c r="AZ4530">
        <v>4</v>
      </c>
      <c r="BA4530">
        <v>3</v>
      </c>
      <c r="BB4530">
        <v>4</v>
      </c>
      <c r="BC4530">
        <v>4</v>
      </c>
      <c r="BD4530">
        <v>4</v>
      </c>
      <c r="BE4530">
        <f t="shared" ca="1" si="364"/>
        <v>9.5965556088754549E-3</v>
      </c>
      <c r="BF4530">
        <f t="shared" ca="1" si="365"/>
        <v>11.945679498571673</v>
      </c>
      <c r="BG4530">
        <f ca="1">1-BF4530/MAX(BF$2:BF4530)</f>
        <v>4.8760545086905527E-3</v>
      </c>
      <c r="BH4530">
        <f t="shared" ca="1" si="366"/>
        <v>1.0873841303338809</v>
      </c>
    </row>
    <row r="4531" spans="1:60" x14ac:dyDescent="0.3">
      <c r="A4531" s="1">
        <v>44558</v>
      </c>
      <c r="B4531" s="3">
        <v>2021</v>
      </c>
      <c r="C4531">
        <v>0</v>
      </c>
      <c r="D4531">
        <v>0</v>
      </c>
      <c r="E4531">
        <v>0</v>
      </c>
      <c r="F4531">
        <v>0.17172006179631699</v>
      </c>
      <c r="G4531">
        <v>0</v>
      </c>
      <c r="H4531">
        <v>0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  <c r="O4531">
        <v>2.77777777777777E-2</v>
      </c>
      <c r="P4531">
        <v>6.0711780852449E-2</v>
      </c>
      <c r="Q4531">
        <v>0</v>
      </c>
      <c r="R4531">
        <v>0.114056479815319</v>
      </c>
      <c r="S4531">
        <v>0.13888888888888801</v>
      </c>
      <c r="T4531">
        <v>0.24084091447581299</v>
      </c>
      <c r="U4531">
        <v>0</v>
      </c>
      <c r="V4531">
        <v>0</v>
      </c>
      <c r="W4531">
        <v>0.14007957893175901</v>
      </c>
      <c r="X4531">
        <v>0</v>
      </c>
      <c r="Y4531">
        <v>0.105924517461674</v>
      </c>
      <c r="Z4531">
        <v>-4.3775088532227446E-4</v>
      </c>
      <c r="AA4531">
        <v>-1.0946469073080944E-4</v>
      </c>
      <c r="AB4531">
        <v>-3.6120618705925978E-4</v>
      </c>
      <c r="AC4531">
        <v>-1.9120774575731581E-3</v>
      </c>
      <c r="AD4531">
        <v>-3.2691462702136853E-3</v>
      </c>
      <c r="AE4531">
        <v>3.7927563604300829E-4</v>
      </c>
      <c r="AF4531">
        <v>-9.1835975381659996E-4</v>
      </c>
      <c r="AG4531">
        <v>1.1880329033513437E-3</v>
      </c>
      <c r="AH4531">
        <v>-4.310065233419258E-3</v>
      </c>
      <c r="AI4531">
        <v>-4.5843379626464564E-4</v>
      </c>
      <c r="AJ4531">
        <v>-1.7317943408601266E-4</v>
      </c>
      <c r="AK4531">
        <v>-6.1128317121497133E-3</v>
      </c>
      <c r="AL4531">
        <v>-1.2772200526390831E-3</v>
      </c>
      <c r="AM4531">
        <v>-4.6347042152280471E-3</v>
      </c>
      <c r="AN4531">
        <v>0</v>
      </c>
      <c r="AO4531">
        <v>-8.1727406919074319E-4</v>
      </c>
      <c r="AP4531">
        <v>-6.2186939677999487E-4</v>
      </c>
      <c r="AQ4531">
        <v>-3.9629328608886683E-3</v>
      </c>
      <c r="AR4531">
        <v>0</v>
      </c>
      <c r="AS4531">
        <v>4.3888287745041943E-4</v>
      </c>
      <c r="AT4531">
        <v>3.6842381431207993E-3</v>
      </c>
      <c r="AU4531">
        <v>-3.4454123925550251E-3</v>
      </c>
      <c r="AV4531">
        <v>0</v>
      </c>
      <c r="AW4531">
        <f t="shared" si="362"/>
        <v>-1.2631375399791878E-3</v>
      </c>
      <c r="AX4531">
        <f t="shared" si="363"/>
        <v>6.5192280026242377</v>
      </c>
      <c r="AY4531">
        <f>1-AX4531/MAX(AX$2:AX4531)</f>
        <v>8.7820985506501525E-3</v>
      </c>
      <c r="AZ4531">
        <v>4</v>
      </c>
      <c r="BA4531">
        <v>3</v>
      </c>
      <c r="BB4531">
        <v>4</v>
      </c>
      <c r="BC4531">
        <v>4</v>
      </c>
      <c r="BD4531">
        <v>4</v>
      </c>
      <c r="BE4531">
        <f t="shared" ca="1" si="364"/>
        <v>-1.4504358149827297E-3</v>
      </c>
      <c r="BF4531">
        <f t="shared" ca="1" si="365"/>
        <v>11.928353057192639</v>
      </c>
      <c r="BG4531">
        <f ca="1">1-BF4531/MAX(BF$2:BF4531)</f>
        <v>6.3194179195781297E-3</v>
      </c>
      <c r="BH4531">
        <f t="shared" ca="1" si="366"/>
        <v>1.0873841303338809</v>
      </c>
    </row>
    <row r="4532" spans="1:60" x14ac:dyDescent="0.3">
      <c r="A4532" s="1">
        <v>44559</v>
      </c>
      <c r="B4532" s="3">
        <v>2021</v>
      </c>
      <c r="C4532">
        <v>0</v>
      </c>
      <c r="D4532">
        <v>0</v>
      </c>
      <c r="E4532">
        <v>0</v>
      </c>
      <c r="F4532">
        <v>0.17172006179631699</v>
      </c>
      <c r="G4532">
        <v>0</v>
      </c>
      <c r="H4532">
        <v>0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  <c r="O4532">
        <v>2.77777777777777E-2</v>
      </c>
      <c r="P4532">
        <v>6.0711780852449E-2</v>
      </c>
      <c r="Q4532">
        <v>0</v>
      </c>
      <c r="R4532">
        <v>0.114056479815319</v>
      </c>
      <c r="S4532">
        <v>0.13888888888888801</v>
      </c>
      <c r="T4532">
        <v>0.24084091447581299</v>
      </c>
      <c r="U4532">
        <v>0</v>
      </c>
      <c r="V4532">
        <v>0</v>
      </c>
      <c r="W4532">
        <v>0.14007957893175901</v>
      </c>
      <c r="X4532">
        <v>0</v>
      </c>
      <c r="Y4532">
        <v>0.105924517461674</v>
      </c>
      <c r="Z4532">
        <v>-2.9768965279727277E-3</v>
      </c>
      <c r="AA4532">
        <v>0</v>
      </c>
      <c r="AB4532">
        <v>-3.97618781932918E-3</v>
      </c>
      <c r="AC4532">
        <v>4.78925935483554E-3</v>
      </c>
      <c r="AD4532">
        <v>-4.5100111363571838E-3</v>
      </c>
      <c r="AE4532">
        <v>-3.7913184057314364E-4</v>
      </c>
      <c r="AF4532">
        <v>-1.0110940282682668E-3</v>
      </c>
      <c r="AG4532">
        <v>-4.7462620102209918E-3</v>
      </c>
      <c r="AH4532">
        <v>-2.9650766092848002E-4</v>
      </c>
      <c r="AI4532">
        <v>-1.6053494626657727E-3</v>
      </c>
      <c r="AJ4532">
        <v>-5.1152236369952364E-3</v>
      </c>
      <c r="AK4532">
        <v>1.0774580048424909E-3</v>
      </c>
      <c r="AL4532">
        <v>-5.4920104533328074E-3</v>
      </c>
      <c r="AM4532">
        <v>-1.4932109570797714E-4</v>
      </c>
      <c r="AN4532">
        <v>-1.1699305801382565E-4</v>
      </c>
      <c r="AO4532">
        <v>1.2792351558970072E-3</v>
      </c>
      <c r="AP4532">
        <v>8.5546604792607894E-4</v>
      </c>
      <c r="AQ4532">
        <v>-1.0924693853742395E-2</v>
      </c>
      <c r="AR4532">
        <v>-1.9523585649616759E-4</v>
      </c>
      <c r="AS4532">
        <v>1.6080599305436927E-3</v>
      </c>
      <c r="AT4532">
        <v>6.7296194390906727E-3</v>
      </c>
      <c r="AU4532">
        <v>-4.2708601594094731E-3</v>
      </c>
      <c r="AV4532">
        <v>0</v>
      </c>
      <c r="AW4532">
        <f t="shared" si="362"/>
        <v>-7.6292069628280815E-4</v>
      </c>
      <c r="AX4532">
        <f t="shared" si="363"/>
        <v>6.5142543486572491</v>
      </c>
      <c r="AY4532">
        <f>1-AX4532/MAX(AX$2:AX4532)</f>
        <v>9.5383192021919472E-3</v>
      </c>
      <c r="AZ4532">
        <v>4</v>
      </c>
      <c r="BA4532">
        <v>3</v>
      </c>
      <c r="BB4532">
        <v>4</v>
      </c>
      <c r="BC4532">
        <v>4</v>
      </c>
      <c r="BD4532">
        <v>4</v>
      </c>
      <c r="BE4532">
        <f t="shared" ca="1" si="364"/>
        <v>-6.9450094173363662E-4</v>
      </c>
      <c r="BF4532">
        <f t="shared" ca="1" si="365"/>
        <v>11.920068804761089</v>
      </c>
      <c r="BG4532">
        <f ca="1">1-BF4532/MAX(BF$2:BF4532)</f>
        <v>7.0095300196153509E-3</v>
      </c>
      <c r="BH4532">
        <f t="shared" ca="1" si="366"/>
        <v>1.0873841303338809</v>
      </c>
    </row>
    <row r="4533" spans="1:60" x14ac:dyDescent="0.3">
      <c r="A4533" s="1">
        <v>44560</v>
      </c>
      <c r="B4533" s="3">
        <v>2021</v>
      </c>
      <c r="C4533">
        <v>0</v>
      </c>
      <c r="D4533">
        <v>0</v>
      </c>
      <c r="E4533">
        <v>0</v>
      </c>
      <c r="F4533">
        <v>0.17172006179631699</v>
      </c>
      <c r="G4533">
        <v>0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  <c r="O4533">
        <v>2.77777777777777E-2</v>
      </c>
      <c r="P4533">
        <v>6.0711780852449E-2</v>
      </c>
      <c r="Q4533">
        <v>0</v>
      </c>
      <c r="R4533">
        <v>0.114056479815319</v>
      </c>
      <c r="S4533">
        <v>0.13888888888888801</v>
      </c>
      <c r="T4533">
        <v>0.24084091447581299</v>
      </c>
      <c r="U4533">
        <v>0</v>
      </c>
      <c r="V4533">
        <v>0</v>
      </c>
      <c r="W4533">
        <v>0.14007957893175901</v>
      </c>
      <c r="X4533">
        <v>0</v>
      </c>
      <c r="Y4533">
        <v>0.105924517461674</v>
      </c>
      <c r="Z4533">
        <v>2.1954834333921536E-3</v>
      </c>
      <c r="AA4533">
        <v>1.0947667456129295E-4</v>
      </c>
      <c r="AB4533">
        <v>9.0719628879698533E-4</v>
      </c>
      <c r="AC4533">
        <v>-4.7664316773355919E-3</v>
      </c>
      <c r="AD4533">
        <v>1.1455755039580628E-2</v>
      </c>
      <c r="AE4533">
        <v>-2.621606513040331E-3</v>
      </c>
      <c r="AF4533">
        <v>4.6919724802305662E-3</v>
      </c>
      <c r="AG4533">
        <v>-2.8316553603976446E-3</v>
      </c>
      <c r="AH4533">
        <v>7.1772153754714463E-3</v>
      </c>
      <c r="AI4533">
        <v>-4.595723743946456E-4</v>
      </c>
      <c r="AJ4533">
        <v>3.3115469788929097E-3</v>
      </c>
      <c r="AK4533">
        <v>-2.6912698476033725E-4</v>
      </c>
      <c r="AL4533">
        <v>4.0092785778442774E-3</v>
      </c>
      <c r="AM4533">
        <v>-2.9884803645296998E-3</v>
      </c>
      <c r="AN4533">
        <v>5.8494189292446208E-4</v>
      </c>
      <c r="AO4533">
        <v>-2.7645467380189581E-3</v>
      </c>
      <c r="AP4533">
        <v>5.2061647662939858E-3</v>
      </c>
      <c r="AQ4533">
        <v>8.3865496828730013E-3</v>
      </c>
      <c r="AR4533">
        <v>-2.3436764540228916E-3</v>
      </c>
      <c r="AS4533">
        <v>-3.941168463922895E-3</v>
      </c>
      <c r="AT4533">
        <v>4.3406334065829721E-3</v>
      </c>
      <c r="AU4533">
        <v>1.2867699101360985E-2</v>
      </c>
      <c r="AV4533">
        <v>0</v>
      </c>
      <c r="AW4533">
        <f t="shared" si="362"/>
        <v>2.1470633075823245E-3</v>
      </c>
      <c r="AX4533">
        <f t="shared" si="363"/>
        <v>6.5282408651455102</v>
      </c>
      <c r="AY4533">
        <f>1-AX4533/MAX(AX$2:AX4533)</f>
        <v>7.4117352697845584E-3</v>
      </c>
      <c r="AZ4533">
        <v>4</v>
      </c>
      <c r="BA4533">
        <v>3</v>
      </c>
      <c r="BB4533">
        <v>4</v>
      </c>
      <c r="BC4533">
        <v>4</v>
      </c>
      <c r="BD4533">
        <v>4</v>
      </c>
      <c r="BE4533">
        <f t="shared" ca="1" si="364"/>
        <v>1.8986880904840549E-3</v>
      </c>
      <c r="BF4533">
        <f t="shared" ca="1" si="365"/>
        <v>11.94270129743844</v>
      </c>
      <c r="BG4533">
        <f ca="1">1-BF4533/MAX(BF$2:BF4533)</f>
        <v>5.1241508402993796E-3</v>
      </c>
      <c r="BH4533">
        <f t="shared" ca="1" si="366"/>
        <v>1.0873841303338809</v>
      </c>
    </row>
    <row r="4534" spans="1:60" x14ac:dyDescent="0.3">
      <c r="A4534" s="1">
        <v>44561</v>
      </c>
      <c r="B4534" s="3">
        <v>2021</v>
      </c>
      <c r="C4534">
        <v>0</v>
      </c>
      <c r="D4534">
        <v>0</v>
      </c>
      <c r="E4534">
        <v>0</v>
      </c>
      <c r="F4534">
        <v>0.17172006179631699</v>
      </c>
      <c r="G4534">
        <v>0</v>
      </c>
      <c r="H4534">
        <v>0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2.77777777777777E-2</v>
      </c>
      <c r="P4534">
        <v>6.0711780852449E-2</v>
      </c>
      <c r="Q4534">
        <v>0</v>
      </c>
      <c r="R4534">
        <v>0.114056479815319</v>
      </c>
      <c r="S4534">
        <v>0.13888888888888801</v>
      </c>
      <c r="T4534">
        <v>0.24084091447581299</v>
      </c>
      <c r="U4534">
        <v>0</v>
      </c>
      <c r="V4534">
        <v>0</v>
      </c>
      <c r="W4534">
        <v>0.14007957893175901</v>
      </c>
      <c r="X4534">
        <v>0</v>
      </c>
      <c r="Y4534">
        <v>0.105924517461674</v>
      </c>
      <c r="Z4534">
        <v>-3.5056073007011523E-4</v>
      </c>
      <c r="AA4534">
        <v>0</v>
      </c>
      <c r="AB4534">
        <v>0</v>
      </c>
      <c r="AC4534">
        <v>-4.7891674551628904E-3</v>
      </c>
      <c r="AD4534">
        <v>-4.888964299736398E-3</v>
      </c>
      <c r="AE4534">
        <v>-8.8892254690187134E-4</v>
      </c>
      <c r="AF4534">
        <v>-1.281900549161108E-3</v>
      </c>
      <c r="AG4534">
        <v>7.4730687194679568E-4</v>
      </c>
      <c r="AH4534">
        <v>6.8315879932958623E-3</v>
      </c>
      <c r="AI4534">
        <v>-2.2970089907015101E-4</v>
      </c>
      <c r="AJ4534">
        <v>-1.1291493650005258E-3</v>
      </c>
      <c r="AK4534">
        <v>-2.1531062693438408E-3</v>
      </c>
      <c r="AL4534">
        <v>-1.5068971906068152E-3</v>
      </c>
      <c r="AM4534">
        <v>-6.2444766959397491E-3</v>
      </c>
      <c r="AN4534">
        <v>-1.1712192153301437E-4</v>
      </c>
      <c r="AO4534">
        <v>-2.5200900783067803E-3</v>
      </c>
      <c r="AP4534">
        <v>-1.2368174495984707E-3</v>
      </c>
      <c r="AQ4534">
        <v>1.9602911197360573E-3</v>
      </c>
      <c r="AR4534">
        <v>-3.9154334934077273E-4</v>
      </c>
      <c r="AS4534">
        <v>0</v>
      </c>
      <c r="AT4534">
        <v>2.7660299354719253E-3</v>
      </c>
      <c r="AU4534">
        <v>-2.6216384329965647E-3</v>
      </c>
      <c r="AV4534">
        <v>0</v>
      </c>
      <c r="AW4534">
        <f t="shared" si="362"/>
        <v>-8.4299787724294176E-4</v>
      </c>
      <c r="AX4534">
        <f t="shared" si="363"/>
        <v>6.5227375719540621</v>
      </c>
      <c r="AY4534">
        <f>1-AX4534/MAX(AX$2:AX4534)</f>
        <v>8.2484850699283685E-3</v>
      </c>
      <c r="AZ4534">
        <v>4</v>
      </c>
      <c r="BA4534">
        <v>3</v>
      </c>
      <c r="BB4534">
        <v>4</v>
      </c>
      <c r="BC4534">
        <v>4</v>
      </c>
      <c r="BD4534">
        <v>4</v>
      </c>
      <c r="BE4534">
        <f t="shared" ca="1" si="364"/>
        <v>-1.1762708291685928E-3</v>
      </c>
      <c r="BF4534">
        <f t="shared" ca="1" si="365"/>
        <v>11.928653446280789</v>
      </c>
      <c r="BG4534">
        <f ca="1">1-BF4534/MAX(BF$2:BF4534)</f>
        <v>6.2943942803102004E-3</v>
      </c>
      <c r="BH4534">
        <f t="shared" ca="1" si="366"/>
        <v>1.0873841303338809</v>
      </c>
    </row>
    <row r="4535" spans="1:60" x14ac:dyDescent="0.3">
      <c r="A4535" s="1">
        <v>44564</v>
      </c>
      <c r="B4535" s="3">
        <v>2022</v>
      </c>
      <c r="C4535">
        <v>0</v>
      </c>
      <c r="D4535">
        <v>0</v>
      </c>
      <c r="E4535">
        <v>0</v>
      </c>
      <c r="F4535">
        <v>0.233165861808422</v>
      </c>
      <c r="G4535">
        <v>0</v>
      </c>
      <c r="H4535">
        <v>0</v>
      </c>
      <c r="I4535">
        <v>0</v>
      </c>
      <c r="J4535">
        <v>0</v>
      </c>
      <c r="K4535">
        <v>0</v>
      </c>
      <c r="L4535">
        <v>2.77777777777777E-2</v>
      </c>
      <c r="M4535">
        <v>0</v>
      </c>
      <c r="N4535">
        <v>0</v>
      </c>
      <c r="O4535">
        <v>0</v>
      </c>
      <c r="P4535">
        <v>5.1421616559945801E-2</v>
      </c>
      <c r="Q4535">
        <v>0</v>
      </c>
      <c r="R4535">
        <v>5.0552745634625799E-2</v>
      </c>
      <c r="S4535">
        <v>0.13888888888888801</v>
      </c>
      <c r="T4535">
        <v>0.228839346598987</v>
      </c>
      <c r="U4535">
        <v>2.0833333333333301E-2</v>
      </c>
      <c r="V4535">
        <v>0</v>
      </c>
      <c r="W4535">
        <v>8.5369376947003597E-2</v>
      </c>
      <c r="X4535">
        <v>0</v>
      </c>
      <c r="Y4535">
        <v>0.16315105245101399</v>
      </c>
      <c r="Z4535">
        <v>-6.8372519243877772E-3</v>
      </c>
      <c r="AA4535">
        <v>-1.0946469073080944E-4</v>
      </c>
      <c r="AB4535">
        <v>-3.0818560095901004E-3</v>
      </c>
      <c r="AC4535">
        <v>3.8498265680424471E-3</v>
      </c>
      <c r="AD4535">
        <v>7.1648820537413282E-3</v>
      </c>
      <c r="AE4535">
        <v>6.482038631396847E-3</v>
      </c>
      <c r="AF4535">
        <v>-9.9028158345708661E-3</v>
      </c>
      <c r="AG4535">
        <v>1.0453554707816615E-3</v>
      </c>
      <c r="AH4535">
        <v>-1.5383743446002462E-2</v>
      </c>
      <c r="AI4535">
        <v>-4.5960283935819746E-4</v>
      </c>
      <c r="AJ4535">
        <v>-9.3044691953003689E-3</v>
      </c>
      <c r="AK4535">
        <v>1.2901759560061787E-2</v>
      </c>
      <c r="AL4535">
        <v>-1.0640050080832131E-2</v>
      </c>
      <c r="AM4535">
        <v>9.626717108121019E-3</v>
      </c>
      <c r="AN4535">
        <v>-1.168694233200096E-3</v>
      </c>
      <c r="AO4535">
        <v>5.7899370395575467E-3</v>
      </c>
      <c r="AP4535">
        <v>-5.7273723963384704E-3</v>
      </c>
      <c r="AQ4535">
        <v>-2.6249823179488097E-2</v>
      </c>
      <c r="AR4535">
        <v>6.0711821671892707E-3</v>
      </c>
      <c r="AS4535">
        <v>9.5253561865979997E-3</v>
      </c>
      <c r="AT4535">
        <v>-7.8441633188555127E-3</v>
      </c>
      <c r="AU4535">
        <v>7.0764995281802356E-3</v>
      </c>
      <c r="AV4535">
        <v>0</v>
      </c>
      <c r="AW4535">
        <f t="shared" si="362"/>
        <v>-5.6730291922191594E-3</v>
      </c>
      <c r="AX4535">
        <f t="shared" si="363"/>
        <v>6.4857338912951823</v>
      </c>
      <c r="AY4535">
        <f>1-AX4535/MAX(AX$2:AX4535)</f>
        <v>1.387472036555415E-2</v>
      </c>
      <c r="AZ4535">
        <v>3</v>
      </c>
      <c r="BA4535">
        <v>4</v>
      </c>
      <c r="BB4535">
        <v>4</v>
      </c>
      <c r="BC4535">
        <v>4</v>
      </c>
      <c r="BD4535">
        <v>4</v>
      </c>
      <c r="BE4535">
        <f t="shared" ca="1" si="364"/>
        <v>-5.2791699070860992E-3</v>
      </c>
      <c r="BF4535">
        <f t="shared" ca="1" si="365"/>
        <v>11.865680057975124</v>
      </c>
      <c r="BG4535">
        <f ca="1">1-BF4535/MAX(BF$2:BF4535)</f>
        <v>1.1540335010528424E-2</v>
      </c>
      <c r="BH4535">
        <f t="shared" ca="1" si="366"/>
        <v>1.0509871810972828</v>
      </c>
    </row>
    <row r="4536" spans="1:60" x14ac:dyDescent="0.3">
      <c r="A4536" s="1">
        <v>44565</v>
      </c>
      <c r="B4536" s="3">
        <v>2022</v>
      </c>
      <c r="C4536">
        <v>0</v>
      </c>
      <c r="D4536">
        <v>0</v>
      </c>
      <c r="E4536">
        <v>0</v>
      </c>
      <c r="F4536">
        <v>0.233165861808422</v>
      </c>
      <c r="G4536">
        <v>0</v>
      </c>
      <c r="H4536">
        <v>0</v>
      </c>
      <c r="I4536">
        <v>0</v>
      </c>
      <c r="J4536">
        <v>0</v>
      </c>
      <c r="K4536">
        <v>0</v>
      </c>
      <c r="L4536">
        <v>2.77777777777777E-2</v>
      </c>
      <c r="M4536">
        <v>0</v>
      </c>
      <c r="N4536">
        <v>0</v>
      </c>
      <c r="O4536">
        <v>0</v>
      </c>
      <c r="P4536">
        <v>5.1421616559945801E-2</v>
      </c>
      <c r="Q4536">
        <v>0</v>
      </c>
      <c r="R4536">
        <v>5.0552745634625799E-2</v>
      </c>
      <c r="S4536">
        <v>0.13888888888888801</v>
      </c>
      <c r="T4536">
        <v>0.228839346598987</v>
      </c>
      <c r="U4536">
        <v>2.0833333333333301E-2</v>
      </c>
      <c r="V4536">
        <v>0</v>
      </c>
      <c r="W4536">
        <v>8.5369376947003597E-2</v>
      </c>
      <c r="X4536">
        <v>0</v>
      </c>
      <c r="Y4536">
        <v>0.16315105245101399</v>
      </c>
      <c r="Z4536">
        <v>-8.836213213825328E-5</v>
      </c>
      <c r="AA4536">
        <v>1.0947667456129295E-4</v>
      </c>
      <c r="AB4536">
        <v>1.8174986724228681E-4</v>
      </c>
      <c r="AC4536">
        <v>1.1984627003374992E-2</v>
      </c>
      <c r="AD4536">
        <v>-3.4553468347986449E-3</v>
      </c>
      <c r="AE4536">
        <v>5.68246288654084E-3</v>
      </c>
      <c r="AF4536">
        <v>-5.5560394262399448E-4</v>
      </c>
      <c r="AG4536">
        <v>1.3128451643417582E-2</v>
      </c>
      <c r="AH4536">
        <v>7.3665150577764127E-3</v>
      </c>
      <c r="AI4536">
        <v>-2.5295989251061801E-3</v>
      </c>
      <c r="AJ4536">
        <v>-5.2668302047864657E-4</v>
      </c>
      <c r="AK4536">
        <v>-1.5090060501296021E-3</v>
      </c>
      <c r="AL4536">
        <v>8.3915216144747617E-4</v>
      </c>
      <c r="AM4536">
        <v>-1.2970479030682047E-2</v>
      </c>
      <c r="AN4536">
        <v>5.848929790144286E-4</v>
      </c>
      <c r="AO4536">
        <v>-3.3489559073984765E-4</v>
      </c>
      <c r="AP4536">
        <v>-3.8144706172759113E-3</v>
      </c>
      <c r="AQ4536">
        <v>-4.1579322057792023E-3</v>
      </c>
      <c r="AR4536">
        <v>3.6986247983519238E-3</v>
      </c>
      <c r="AS4536">
        <v>1.3064762590910828E-3</v>
      </c>
      <c r="AT4536">
        <v>-1.2163895143268988E-3</v>
      </c>
      <c r="AU4536">
        <v>-4.0153341190408698E-3</v>
      </c>
      <c r="AV4536">
        <v>0</v>
      </c>
      <c r="AW4536">
        <f t="shared" si="362"/>
        <v>5.3217254938841576E-4</v>
      </c>
      <c r="AX4536">
        <f t="shared" si="363"/>
        <v>6.489185420834767</v>
      </c>
      <c r="AY4536">
        <f>1-AX4536/MAX(AX$2:AX4536)</f>
        <v>1.3349931561474904E-2</v>
      </c>
      <c r="AZ4536">
        <v>3</v>
      </c>
      <c r="BA4536">
        <v>4</v>
      </c>
      <c r="BB4536">
        <v>4</v>
      </c>
      <c r="BC4536">
        <v>4</v>
      </c>
      <c r="BD4536">
        <v>4</v>
      </c>
      <c r="BE4536">
        <f t="shared" ca="1" si="364"/>
        <v>1.9022610392472624E-4</v>
      </c>
      <c r="BF4536">
        <f t="shared" ca="1" si="365"/>
        <v>11.867937220062972</v>
      </c>
      <c r="BG4536">
        <f ca="1">1-BF4536/MAX(BF$2:BF4536)</f>
        <v>1.135230417957056E-2</v>
      </c>
      <c r="BH4536">
        <f t="shared" ca="1" si="366"/>
        <v>1.0509871810972828</v>
      </c>
    </row>
    <row r="4537" spans="1:60" x14ac:dyDescent="0.3">
      <c r="A4537" s="1">
        <v>44566</v>
      </c>
      <c r="B4537" s="3">
        <v>2022</v>
      </c>
      <c r="C4537">
        <v>0</v>
      </c>
      <c r="D4537">
        <v>0</v>
      </c>
      <c r="E4537">
        <v>0</v>
      </c>
      <c r="F4537">
        <v>0.233165861808422</v>
      </c>
      <c r="G4537">
        <v>0</v>
      </c>
      <c r="H4537">
        <v>0</v>
      </c>
      <c r="I4537">
        <v>0</v>
      </c>
      <c r="J4537">
        <v>0</v>
      </c>
      <c r="K4537">
        <v>0</v>
      </c>
      <c r="L4537">
        <v>2.77777777777777E-2</v>
      </c>
      <c r="M4537">
        <v>0</v>
      </c>
      <c r="N4537">
        <v>0</v>
      </c>
      <c r="O4537">
        <v>0</v>
      </c>
      <c r="P4537">
        <v>5.1421616559945801E-2</v>
      </c>
      <c r="Q4537">
        <v>0</v>
      </c>
      <c r="R4537">
        <v>5.0552745634625799E-2</v>
      </c>
      <c r="S4537">
        <v>0.13888888888888801</v>
      </c>
      <c r="T4537">
        <v>0.228839346598987</v>
      </c>
      <c r="U4537">
        <v>2.0833333333333301E-2</v>
      </c>
      <c r="V4537">
        <v>0</v>
      </c>
      <c r="W4537">
        <v>8.5369376947003597E-2</v>
      </c>
      <c r="X4537">
        <v>0</v>
      </c>
      <c r="Y4537">
        <v>0.16315105245101399</v>
      </c>
      <c r="Z4537">
        <v>-3.0894411807611544E-3</v>
      </c>
      <c r="AA4537">
        <v>0</v>
      </c>
      <c r="AB4537">
        <v>-1.9999516559267017E-3</v>
      </c>
      <c r="AC4537">
        <v>-4.2633162732171881E-3</v>
      </c>
      <c r="AD4537">
        <v>-1.6316543218518942E-2</v>
      </c>
      <c r="AE4537">
        <v>-8.7895856469777378E-3</v>
      </c>
      <c r="AF4537">
        <v>-9.5439965880620425E-3</v>
      </c>
      <c r="AG4537">
        <v>-4.5649152771328749E-3</v>
      </c>
      <c r="AH4537">
        <v>-3.00766493835114E-3</v>
      </c>
      <c r="AI4537">
        <v>-7.7232631924352146E-3</v>
      </c>
      <c r="AJ4537">
        <v>-4.2152684170203569E-3</v>
      </c>
      <c r="AK4537">
        <v>-3.3869674799158367E-2</v>
      </c>
      <c r="AL4537">
        <v>-5.8682807108669799E-3</v>
      </c>
      <c r="AM4537">
        <v>-3.0721256865081537E-2</v>
      </c>
      <c r="AN4537">
        <v>-1.2869492725576803E-3</v>
      </c>
      <c r="AO4537">
        <v>-1.9202161951792251E-2</v>
      </c>
      <c r="AP4537">
        <v>-8.126924747877684E-3</v>
      </c>
      <c r="AQ4537">
        <v>-5.4281905312124623E-3</v>
      </c>
      <c r="AR4537">
        <v>-8.7276734607926176E-3</v>
      </c>
      <c r="AS4537">
        <v>-8.9882838123030995E-3</v>
      </c>
      <c r="AT4537">
        <v>-2.8618700928311869E-2</v>
      </c>
      <c r="AU4537">
        <v>-1.4916285266759366E-2</v>
      </c>
      <c r="AV4537">
        <v>0</v>
      </c>
      <c r="AW4537">
        <f t="shared" si="362"/>
        <v>-8.7549639216345822E-3</v>
      </c>
      <c r="AX4537">
        <f t="shared" si="363"/>
        <v>6.4323728365945616</v>
      </c>
      <c r="AY4537">
        <f>1-AX4537/MAX(AX$2:AX4537)</f>
        <v>2.1988017313932406E-2</v>
      </c>
      <c r="AZ4537">
        <v>3</v>
      </c>
      <c r="BA4537">
        <v>4</v>
      </c>
      <c r="BB4537">
        <v>4</v>
      </c>
      <c r="BC4537">
        <v>4</v>
      </c>
      <c r="BD4537">
        <v>4</v>
      </c>
      <c r="BE4537">
        <f t="shared" ca="1" si="364"/>
        <v>-1.0030193271404416E-2</v>
      </c>
      <c r="BF4537">
        <f t="shared" ca="1" si="365"/>
        <v>11.748899516012846</v>
      </c>
      <c r="BG4537">
        <f ca="1">1-BF4537/MAX(BF$2:BF4537)</f>
        <v>2.1268631645978142E-2</v>
      </c>
      <c r="BH4537">
        <f t="shared" ca="1" si="366"/>
        <v>1.0509871810972828</v>
      </c>
    </row>
    <row r="4538" spans="1:60" x14ac:dyDescent="0.3">
      <c r="A4538" s="1">
        <v>44567</v>
      </c>
      <c r="B4538" s="3">
        <v>2022</v>
      </c>
      <c r="C4538">
        <v>0</v>
      </c>
      <c r="D4538">
        <v>0</v>
      </c>
      <c r="E4538">
        <v>0</v>
      </c>
      <c r="F4538">
        <v>0.233165861808422</v>
      </c>
      <c r="G4538">
        <v>0</v>
      </c>
      <c r="H4538">
        <v>0</v>
      </c>
      <c r="I4538">
        <v>0</v>
      </c>
      <c r="J4538">
        <v>0</v>
      </c>
      <c r="K4538">
        <v>0</v>
      </c>
      <c r="L4538">
        <v>2.77777777777777E-2</v>
      </c>
      <c r="M4538">
        <v>0</v>
      </c>
      <c r="N4538">
        <v>0</v>
      </c>
      <c r="O4538">
        <v>0</v>
      </c>
      <c r="P4538">
        <v>5.1421616559945801E-2</v>
      </c>
      <c r="Q4538">
        <v>0</v>
      </c>
      <c r="R4538">
        <v>5.0552745634625799E-2</v>
      </c>
      <c r="S4538">
        <v>0.13888888888888801</v>
      </c>
      <c r="T4538">
        <v>0.228839346598987</v>
      </c>
      <c r="U4538">
        <v>2.0833333333333301E-2</v>
      </c>
      <c r="V4538">
        <v>0</v>
      </c>
      <c r="W4538">
        <v>8.5369376947003597E-2</v>
      </c>
      <c r="X4538">
        <v>0</v>
      </c>
      <c r="Y4538">
        <v>0.16315105245101399</v>
      </c>
      <c r="Z4538">
        <v>-1.0623889138368092E-3</v>
      </c>
      <c r="AA4538">
        <v>0</v>
      </c>
      <c r="AB4538">
        <v>-2.1861117081142245E-3</v>
      </c>
      <c r="AC4538">
        <v>8.5632312077867923E-3</v>
      </c>
      <c r="AD4538">
        <v>4.5615299709396151E-3</v>
      </c>
      <c r="AE4538">
        <v>-5.067086451044811E-3</v>
      </c>
      <c r="AF4538">
        <v>-9.3570608982451731E-4</v>
      </c>
      <c r="AG4538">
        <v>-7.3963307915670962E-3</v>
      </c>
      <c r="AH4538">
        <v>-1.2244126909510822E-2</v>
      </c>
      <c r="AI4538">
        <v>1.1582836051626799E-4</v>
      </c>
      <c r="AJ4538">
        <v>-2.4695591424042096E-3</v>
      </c>
      <c r="AK4538">
        <v>5.7048039379046234E-3</v>
      </c>
      <c r="AL4538">
        <v>-1.3029447489809609E-3</v>
      </c>
      <c r="AM4538">
        <v>-7.0251042372837524E-4</v>
      </c>
      <c r="AN4538">
        <v>-8.1946285911116412E-4</v>
      </c>
      <c r="AO4538">
        <v>-9.3944157596637101E-4</v>
      </c>
      <c r="AP4538">
        <v>-4.3331277496723164E-3</v>
      </c>
      <c r="AQ4538">
        <v>2.5890242066246572E-3</v>
      </c>
      <c r="AR4538">
        <v>-5.478312117000228E-3</v>
      </c>
      <c r="AS4538">
        <v>-3.6570675619000959E-3</v>
      </c>
      <c r="AT4538">
        <v>8.9550587938491688E-4</v>
      </c>
      <c r="AU4538">
        <v>5.7294643312546523E-3</v>
      </c>
      <c r="AV4538">
        <v>0</v>
      </c>
      <c r="AW4538">
        <f t="shared" si="362"/>
        <v>1.8692196519657378E-3</v>
      </c>
      <c r="AX4538">
        <f t="shared" si="363"/>
        <v>6.4443963543094958</v>
      </c>
      <c r="AY4538">
        <f>1-AX4538/MAX(AX$2:AX4538)</f>
        <v>2.0159898096037465E-2</v>
      </c>
      <c r="AZ4538">
        <v>3</v>
      </c>
      <c r="BA4538">
        <v>4</v>
      </c>
      <c r="BB4538">
        <v>4</v>
      </c>
      <c r="BC4538">
        <v>4</v>
      </c>
      <c r="BD4538">
        <v>4</v>
      </c>
      <c r="BE4538">
        <f t="shared" ca="1" si="364"/>
        <v>1.8274118656323648E-3</v>
      </c>
      <c r="BF4538">
        <f t="shared" ca="1" si="365"/>
        <v>11.770369594396529</v>
      </c>
      <c r="BG4538">
        <f ca="1">1-BF4538/MAX(BF$2:BF4538)</f>
        <v>1.9480086330181501E-2</v>
      </c>
      <c r="BH4538">
        <f t="shared" ca="1" si="366"/>
        <v>1.0509871810972828</v>
      </c>
    </row>
    <row r="4539" spans="1:60" x14ac:dyDescent="0.3">
      <c r="A4539" s="1">
        <v>44568</v>
      </c>
      <c r="B4539" s="3">
        <v>2022</v>
      </c>
      <c r="C4539">
        <v>0</v>
      </c>
      <c r="D4539">
        <v>0</v>
      </c>
      <c r="E4539">
        <v>0</v>
      </c>
      <c r="F4539">
        <v>0.233165861808422</v>
      </c>
      <c r="G4539">
        <v>0</v>
      </c>
      <c r="H4539">
        <v>0</v>
      </c>
      <c r="I4539">
        <v>0</v>
      </c>
      <c r="J4539">
        <v>0</v>
      </c>
      <c r="K4539">
        <v>0</v>
      </c>
      <c r="L4539">
        <v>2.77777777777777E-2</v>
      </c>
      <c r="M4539">
        <v>0</v>
      </c>
      <c r="N4539">
        <v>0</v>
      </c>
      <c r="O4539">
        <v>0</v>
      </c>
      <c r="P4539">
        <v>5.1421616559945801E-2</v>
      </c>
      <c r="Q4539">
        <v>0</v>
      </c>
      <c r="R4539">
        <v>5.0552745634625799E-2</v>
      </c>
      <c r="S4539">
        <v>0.13888888888888801</v>
      </c>
      <c r="T4539">
        <v>0.228839346598987</v>
      </c>
      <c r="U4539">
        <v>2.0833333333333301E-2</v>
      </c>
      <c r="V4539">
        <v>0</v>
      </c>
      <c r="W4539">
        <v>8.5369376947003597E-2</v>
      </c>
      <c r="X4539">
        <v>0</v>
      </c>
      <c r="Y4539">
        <v>0.16315105245101399</v>
      </c>
      <c r="Z4539">
        <v>-2.9251168261410498E-3</v>
      </c>
      <c r="AA4539">
        <v>0</v>
      </c>
      <c r="AB4539">
        <v>1.8255130766187122E-4</v>
      </c>
      <c r="AC4539">
        <v>1.8867330219833889E-3</v>
      </c>
      <c r="AD4539">
        <v>9.0814713059221841E-3</v>
      </c>
      <c r="AE4539">
        <v>2.9282939525538954E-3</v>
      </c>
      <c r="AF4539">
        <v>-1.9663990151266297E-3</v>
      </c>
      <c r="AG4539">
        <v>-6.4085014772321536E-3</v>
      </c>
      <c r="AH4539">
        <v>4.5511376839082462E-3</v>
      </c>
      <c r="AI4539">
        <v>-2.555360267964879E-3</v>
      </c>
      <c r="AJ4539">
        <v>-3.2709013971136125E-3</v>
      </c>
      <c r="AK4539">
        <v>-1.1573663942110568E-2</v>
      </c>
      <c r="AL4539">
        <v>-4.2985947821853054E-3</v>
      </c>
      <c r="AM4539">
        <v>-1.0832817614864765E-2</v>
      </c>
      <c r="AN4539">
        <v>-2.345346576501095E-4</v>
      </c>
      <c r="AO4539">
        <v>-3.953544928929742E-3</v>
      </c>
      <c r="AP4539">
        <v>-1.1868041644413907E-3</v>
      </c>
      <c r="AQ4539">
        <v>-7.188257968782974E-3</v>
      </c>
      <c r="AR4539">
        <v>4.131464883567082E-3</v>
      </c>
      <c r="AS4539">
        <v>4.9920473488340722E-3</v>
      </c>
      <c r="AT4539">
        <v>-6.6206409545308542E-3</v>
      </c>
      <c r="AU4539">
        <v>5.0864650291195801E-3</v>
      </c>
      <c r="AV4539">
        <v>0</v>
      </c>
      <c r="AW4539">
        <f t="shared" si="362"/>
        <v>-2.6768820200882056E-3</v>
      </c>
      <c r="AX4539">
        <f t="shared" si="363"/>
        <v>6.4271454655783229</v>
      </c>
      <c r="AY4539">
        <f>1-AX4539/MAX(AX$2:AX4539)</f>
        <v>2.2782814447385613E-2</v>
      </c>
      <c r="AZ4539">
        <v>3</v>
      </c>
      <c r="BA4539">
        <v>4</v>
      </c>
      <c r="BB4539">
        <v>4</v>
      </c>
      <c r="BC4539">
        <v>4</v>
      </c>
      <c r="BD4539">
        <v>4</v>
      </c>
      <c r="BE4539">
        <f t="shared" ca="1" si="364"/>
        <v>-3.0553337924895318E-3</v>
      </c>
      <c r="BF4539">
        <f t="shared" ca="1" si="365"/>
        <v>11.734407186424678</v>
      </c>
      <c r="BG4539">
        <f ca="1">1-BF4539/MAX(BF$2:BF4539)</f>
        <v>2.2475901956625854E-2</v>
      </c>
      <c r="BH4539">
        <f t="shared" ca="1" si="366"/>
        <v>1.0509871810972828</v>
      </c>
    </row>
    <row r="4540" spans="1:60" x14ac:dyDescent="0.3">
      <c r="A4540" s="1">
        <v>44571</v>
      </c>
      <c r="B4540" s="3">
        <v>2022</v>
      </c>
      <c r="C4540">
        <v>0</v>
      </c>
      <c r="D4540">
        <v>0</v>
      </c>
      <c r="E4540">
        <v>0</v>
      </c>
      <c r="F4540">
        <v>0.233165861808422</v>
      </c>
      <c r="G4540">
        <v>0</v>
      </c>
      <c r="H4540">
        <v>0</v>
      </c>
      <c r="I4540">
        <v>0</v>
      </c>
      <c r="J4540">
        <v>0</v>
      </c>
      <c r="K4540">
        <v>0</v>
      </c>
      <c r="L4540">
        <v>2.77777777777777E-2</v>
      </c>
      <c r="M4540">
        <v>0</v>
      </c>
      <c r="N4540">
        <v>0</v>
      </c>
      <c r="O4540">
        <v>0</v>
      </c>
      <c r="P4540">
        <v>5.1421616559945801E-2</v>
      </c>
      <c r="Q4540">
        <v>0</v>
      </c>
      <c r="R4540">
        <v>5.0552745634625799E-2</v>
      </c>
      <c r="S4540">
        <v>0.13888888888888801</v>
      </c>
      <c r="T4540">
        <v>0.228839346598987</v>
      </c>
      <c r="U4540">
        <v>2.0833333333333301E-2</v>
      </c>
      <c r="V4540">
        <v>0</v>
      </c>
      <c r="W4540">
        <v>8.5369376947003597E-2</v>
      </c>
      <c r="X4540">
        <v>0</v>
      </c>
      <c r="Y4540">
        <v>0.16315105245101399</v>
      </c>
      <c r="Z4540">
        <v>-8.887832837287668E-4</v>
      </c>
      <c r="AA4540">
        <v>-1.0946469073080944E-4</v>
      </c>
      <c r="AB4540">
        <v>-9.128754627730773E-4</v>
      </c>
      <c r="AC4540">
        <v>-4.2372226758863318E-3</v>
      </c>
      <c r="AD4540">
        <v>0</v>
      </c>
      <c r="AE4540">
        <v>-9.2672470728422107E-3</v>
      </c>
      <c r="AF4540">
        <v>-3.3777991245307337E-3</v>
      </c>
      <c r="AG4540">
        <v>-2.399710915291009E-3</v>
      </c>
      <c r="AH4540">
        <v>3.0402057039344843E-3</v>
      </c>
      <c r="AI4540">
        <v>8.1529732323915027E-4</v>
      </c>
      <c r="AJ4540">
        <v>-2.6608611006706528E-4</v>
      </c>
      <c r="AK4540">
        <v>-3.4710350028070991E-3</v>
      </c>
      <c r="AL4540">
        <v>-9.250109665804862E-4</v>
      </c>
      <c r="AM4540">
        <v>6.5810662690823918E-4</v>
      </c>
      <c r="AN4540">
        <v>-5.863821244870282E-4</v>
      </c>
      <c r="AO4540">
        <v>-1.2443295051028924E-3</v>
      </c>
      <c r="AP4540">
        <v>1.2675507211545867E-3</v>
      </c>
      <c r="AQ4540">
        <v>2.4601669291157702E-3</v>
      </c>
      <c r="AR4540">
        <v>-9.2085187376134137E-3</v>
      </c>
      <c r="AS4540">
        <v>-1.3586583124793994E-2</v>
      </c>
      <c r="AT4540">
        <v>-5.7642439233126508E-3</v>
      </c>
      <c r="AU4540">
        <v>2.0242895337272415E-3</v>
      </c>
      <c r="AV4540">
        <v>0</v>
      </c>
      <c r="AW4540">
        <f t="shared" si="362"/>
        <v>-9.3929424417810181E-4</v>
      </c>
      <c r="AX4540">
        <f t="shared" si="363"/>
        <v>6.4211084848360098</v>
      </c>
      <c r="AY4540">
        <f>1-AX4540/MAX(AX$2:AX4540)</f>
        <v>2.3700708925087133E-2</v>
      </c>
      <c r="AZ4540">
        <v>3</v>
      </c>
      <c r="BA4540">
        <v>4</v>
      </c>
      <c r="BB4540">
        <v>4</v>
      </c>
      <c r="BC4540">
        <v>4</v>
      </c>
      <c r="BD4540">
        <v>4</v>
      </c>
      <c r="BE4540">
        <f t="shared" ca="1" si="364"/>
        <v>-9.538259273444477E-4</v>
      </c>
      <c r="BF4540">
        <f t="shared" ca="1" si="365"/>
        <v>11.723214604608248</v>
      </c>
      <c r="BG4540">
        <f ca="1">1-BF4540/MAX(BF$2:BF4540)</f>
        <v>2.340828978594367E-2</v>
      </c>
      <c r="BH4540">
        <f t="shared" ca="1" si="366"/>
        <v>1.0509871810972828</v>
      </c>
    </row>
    <row r="4541" spans="1:60" x14ac:dyDescent="0.3">
      <c r="A4541" s="1">
        <v>44572</v>
      </c>
      <c r="B4541" s="3">
        <v>2022</v>
      </c>
      <c r="C4541">
        <v>0</v>
      </c>
      <c r="D4541">
        <v>0</v>
      </c>
      <c r="E4541">
        <v>0</v>
      </c>
      <c r="F4541">
        <v>0.233165861808422</v>
      </c>
      <c r="G4541">
        <v>0</v>
      </c>
      <c r="H4541">
        <v>0</v>
      </c>
      <c r="I4541">
        <v>0</v>
      </c>
      <c r="J4541">
        <v>0</v>
      </c>
      <c r="K4541">
        <v>0</v>
      </c>
      <c r="L4541">
        <v>2.77777777777777E-2</v>
      </c>
      <c r="M4541">
        <v>0</v>
      </c>
      <c r="N4541">
        <v>0</v>
      </c>
      <c r="O4541">
        <v>0</v>
      </c>
      <c r="P4541">
        <v>5.1421616559945801E-2</v>
      </c>
      <c r="Q4541">
        <v>0</v>
      </c>
      <c r="R4541">
        <v>5.0552745634625799E-2</v>
      </c>
      <c r="S4541">
        <v>0.13888888888888801</v>
      </c>
      <c r="T4541">
        <v>0.228839346598987</v>
      </c>
      <c r="U4541">
        <v>2.0833333333333301E-2</v>
      </c>
      <c r="V4541">
        <v>0</v>
      </c>
      <c r="W4541">
        <v>8.5369376947003597E-2</v>
      </c>
      <c r="X4541">
        <v>0</v>
      </c>
      <c r="Y4541">
        <v>0.16315105245101399</v>
      </c>
      <c r="Z4541">
        <v>1.8682961170486401E-3</v>
      </c>
      <c r="AA4541">
        <v>-1.0930290206134785E-4</v>
      </c>
      <c r="AB4541">
        <v>3.6529806943685905E-4</v>
      </c>
      <c r="AC4541">
        <v>1.9385253736091235E-2</v>
      </c>
      <c r="AD4541">
        <v>2.311319296342651E-2</v>
      </c>
      <c r="AE4541">
        <v>1.0891721723452985E-2</v>
      </c>
      <c r="AF4541">
        <v>2.0712282325265896E-3</v>
      </c>
      <c r="AG4541">
        <v>7.8182885231194987E-3</v>
      </c>
      <c r="AH4541">
        <v>1.2064654971889466E-2</v>
      </c>
      <c r="AI4541">
        <v>4.6543145876183356E-3</v>
      </c>
      <c r="AJ4541">
        <v>2.3955524959689001E-3</v>
      </c>
      <c r="AK4541">
        <v>1.0635401340098882E-2</v>
      </c>
      <c r="AL4541">
        <v>3.0094730193692687E-3</v>
      </c>
      <c r="AM4541">
        <v>1.5022184729444499E-2</v>
      </c>
      <c r="AN4541">
        <v>3.5209097544353085E-4</v>
      </c>
      <c r="AO4541">
        <v>9.1082599125009711E-3</v>
      </c>
      <c r="AP4541">
        <v>6.9625074198018666E-3</v>
      </c>
      <c r="AQ4541">
        <v>6.6616703024122703E-3</v>
      </c>
      <c r="AR4541">
        <v>1.18646842477661E-2</v>
      </c>
      <c r="AS4541">
        <v>1.2440616544065808E-2</v>
      </c>
      <c r="AT4541">
        <v>1.5399607738362242E-3</v>
      </c>
      <c r="AU4541">
        <v>1.9393888333953946E-2</v>
      </c>
      <c r="AV4541">
        <v>0</v>
      </c>
      <c r="AW4541">
        <f t="shared" si="362"/>
        <v>8.7522920919467714E-3</v>
      </c>
      <c r="AX4541">
        <f t="shared" si="363"/>
        <v>6.4773079018493718</v>
      </c>
      <c r="AY4541">
        <f>1-AX4541/MAX(AX$2:AX4541)</f>
        <v>1.5155852360438926E-2</v>
      </c>
      <c r="AZ4541">
        <v>3</v>
      </c>
      <c r="BA4541">
        <v>4</v>
      </c>
      <c r="BB4541">
        <v>4</v>
      </c>
      <c r="BC4541">
        <v>4</v>
      </c>
      <c r="BD4541">
        <v>4</v>
      </c>
      <c r="BE4541">
        <f t="shared" ca="1" si="364"/>
        <v>9.368748376737214E-3</v>
      </c>
      <c r="BF4541">
        <f t="shared" ca="1" si="365"/>
        <v>11.833046452405314</v>
      </c>
      <c r="BG4541">
        <f ca="1">1-BF4541/MAX(BF$2:BF4541)</f>
        <v>1.4258847786140616E-2</v>
      </c>
      <c r="BH4541">
        <f t="shared" ca="1" si="366"/>
        <v>1.0509871810972828</v>
      </c>
    </row>
    <row r="4542" spans="1:60" x14ac:dyDescent="0.3">
      <c r="A4542" s="1">
        <v>44573</v>
      </c>
      <c r="B4542" s="3">
        <v>2022</v>
      </c>
      <c r="C4542">
        <v>0</v>
      </c>
      <c r="D4542">
        <v>0</v>
      </c>
      <c r="E4542">
        <v>0</v>
      </c>
      <c r="F4542">
        <v>0.233165861808422</v>
      </c>
      <c r="G4542">
        <v>0</v>
      </c>
      <c r="H4542">
        <v>0</v>
      </c>
      <c r="I4542">
        <v>0</v>
      </c>
      <c r="J4542">
        <v>0</v>
      </c>
      <c r="K4542">
        <v>0</v>
      </c>
      <c r="L4542">
        <v>2.77777777777777E-2</v>
      </c>
      <c r="M4542">
        <v>0</v>
      </c>
      <c r="N4542">
        <v>0</v>
      </c>
      <c r="O4542">
        <v>0</v>
      </c>
      <c r="P4542">
        <v>5.1421616559945801E-2</v>
      </c>
      <c r="Q4542">
        <v>0</v>
      </c>
      <c r="R4542">
        <v>5.0552745634625799E-2</v>
      </c>
      <c r="S4542">
        <v>0.13888888888888801</v>
      </c>
      <c r="T4542">
        <v>0.228839346598987</v>
      </c>
      <c r="U4542">
        <v>2.0833333333333301E-2</v>
      </c>
      <c r="V4542">
        <v>0</v>
      </c>
      <c r="W4542">
        <v>8.5369376947003597E-2</v>
      </c>
      <c r="X4542">
        <v>0</v>
      </c>
      <c r="Y4542">
        <v>0.16315105245101399</v>
      </c>
      <c r="Z4542">
        <v>0</v>
      </c>
      <c r="AA4542">
        <v>1.0931485049181511E-4</v>
      </c>
      <c r="AB4542">
        <v>1.2786120057122208E-3</v>
      </c>
      <c r="AC4542">
        <v>7.8850581996405822E-3</v>
      </c>
      <c r="AD4542">
        <v>1.6593263428110516E-2</v>
      </c>
      <c r="AE4542">
        <v>9.7604926281125159E-3</v>
      </c>
      <c r="AF4542">
        <v>-2.0669471133104578E-3</v>
      </c>
      <c r="AG4542">
        <v>1.432197887766562E-2</v>
      </c>
      <c r="AH4542">
        <v>2.6426227304847671E-3</v>
      </c>
      <c r="AI4542">
        <v>1.6216220897820044E-3</v>
      </c>
      <c r="AJ4542">
        <v>1.7710709745211162E-4</v>
      </c>
      <c r="AK4542">
        <v>-7.4445737832418146E-3</v>
      </c>
      <c r="AL4542">
        <v>-6.9253390578516427E-4</v>
      </c>
      <c r="AM4542">
        <v>3.9654779183253552E-3</v>
      </c>
      <c r="AN4542">
        <v>-3.5196705102114034E-4</v>
      </c>
      <c r="AO4542">
        <v>2.7035440613014661E-3</v>
      </c>
      <c r="AP4542">
        <v>-6.4430809502473707E-3</v>
      </c>
      <c r="AQ4542">
        <v>-3.8314906342044042E-3</v>
      </c>
      <c r="AR4542">
        <v>1.0748543978624348E-2</v>
      </c>
      <c r="AS4542">
        <v>9.215885712924976E-3</v>
      </c>
      <c r="AT4542">
        <v>1.1758235700147779E-3</v>
      </c>
      <c r="AU4542">
        <v>1.5259692556337745E-2</v>
      </c>
      <c r="AV4542">
        <v>0</v>
      </c>
      <c r="AW4542">
        <f t="shared" si="362"/>
        <v>7.7679346650823971E-4</v>
      </c>
      <c r="AX4542">
        <f t="shared" si="363"/>
        <v>6.4823394323080903</v>
      </c>
      <c r="AY4542">
        <f>1-AX4542/MAX(AX$2:AX4542)</f>
        <v>1.4390831861023745E-2</v>
      </c>
      <c r="AZ4542">
        <v>3</v>
      </c>
      <c r="BA4542">
        <v>4</v>
      </c>
      <c r="BB4542">
        <v>4</v>
      </c>
      <c r="BC4542">
        <v>4</v>
      </c>
      <c r="BD4542">
        <v>4</v>
      </c>
      <c r="BE4542">
        <f t="shared" ca="1" si="364"/>
        <v>9.4708489662625724E-4</v>
      </c>
      <c r="BF4542">
        <f t="shared" ca="1" si="365"/>
        <v>11.844253351981465</v>
      </c>
      <c r="BG4542">
        <f ca="1">1-BF4542/MAX(BF$2:BF4542)</f>
        <v>1.3325267228895932E-2</v>
      </c>
      <c r="BH4542">
        <f t="shared" ca="1" si="366"/>
        <v>1.0509871810972828</v>
      </c>
    </row>
    <row r="4543" spans="1:60" x14ac:dyDescent="0.3">
      <c r="A4543" s="1">
        <v>44574</v>
      </c>
      <c r="B4543" s="3">
        <v>2022</v>
      </c>
      <c r="C4543">
        <v>0</v>
      </c>
      <c r="D4543">
        <v>0</v>
      </c>
      <c r="E4543">
        <v>0</v>
      </c>
      <c r="F4543">
        <v>0.233165861808422</v>
      </c>
      <c r="G4543">
        <v>0</v>
      </c>
      <c r="H4543">
        <v>0</v>
      </c>
      <c r="I4543">
        <v>0</v>
      </c>
      <c r="J4543">
        <v>0</v>
      </c>
      <c r="K4543">
        <v>0</v>
      </c>
      <c r="L4543">
        <v>2.77777777777777E-2</v>
      </c>
      <c r="M4543">
        <v>0</v>
      </c>
      <c r="N4543">
        <v>0</v>
      </c>
      <c r="O4543">
        <v>0</v>
      </c>
      <c r="P4543">
        <v>5.1421616559945801E-2</v>
      </c>
      <c r="Q4543">
        <v>0</v>
      </c>
      <c r="R4543">
        <v>5.0552745634625799E-2</v>
      </c>
      <c r="S4543">
        <v>0.13888888888888801</v>
      </c>
      <c r="T4543">
        <v>0.228839346598987</v>
      </c>
      <c r="U4543">
        <v>2.0833333333333301E-2</v>
      </c>
      <c r="V4543">
        <v>0</v>
      </c>
      <c r="W4543">
        <v>8.5369376947003597E-2</v>
      </c>
      <c r="X4543">
        <v>0</v>
      </c>
      <c r="Y4543">
        <v>0.16315105245101399</v>
      </c>
      <c r="Z4543">
        <v>1.7763240204677899E-3</v>
      </c>
      <c r="AA4543">
        <v>1.0947667456129295E-4</v>
      </c>
      <c r="AB4543">
        <v>1.6418915954958813E-3</v>
      </c>
      <c r="AC4543">
        <v>-1.0584487323525682E-2</v>
      </c>
      <c r="AD4543">
        <v>-1.4159247917973405E-2</v>
      </c>
      <c r="AE4543">
        <v>-7.2809621046868722E-3</v>
      </c>
      <c r="AF4543">
        <v>-3.3890147295611017E-3</v>
      </c>
      <c r="AG4543">
        <v>-1.0001450977043302E-2</v>
      </c>
      <c r="AH4543">
        <v>-3.3969884760148839E-3</v>
      </c>
      <c r="AI4543">
        <v>-3.5847359481832042E-3</v>
      </c>
      <c r="AJ4543">
        <v>3.1857560110175598E-3</v>
      </c>
      <c r="AK4543">
        <v>-9.1670730053575733E-3</v>
      </c>
      <c r="AL4543">
        <v>3.1561674480728996E-3</v>
      </c>
      <c r="AM4543">
        <v>-2.5016158406512723E-2</v>
      </c>
      <c r="AN4543">
        <v>4.6963887828699313E-4</v>
      </c>
      <c r="AO4543">
        <v>-1.3778535096022781E-2</v>
      </c>
      <c r="AP4543">
        <v>2.3733391033364803E-4</v>
      </c>
      <c r="AQ4543">
        <v>8.8807771817212E-3</v>
      </c>
      <c r="AR4543">
        <v>-7.1539567853697861E-3</v>
      </c>
      <c r="AS4543">
        <v>-7.3922072004981576E-3</v>
      </c>
      <c r="AT4543">
        <v>-1.9874677433586729E-3</v>
      </c>
      <c r="AU4543">
        <v>-1.2492620818000066E-2</v>
      </c>
      <c r="AV4543">
        <v>0</v>
      </c>
      <c r="AW4543">
        <f t="shared" si="362"/>
        <v>-2.8039065511168927E-3</v>
      </c>
      <c r="AX4543">
        <f t="shared" si="363"/>
        <v>6.4641635583072787</v>
      </c>
      <c r="AY4543">
        <f>1-AX4543/MAX(AX$2:AX4543)</f>
        <v>1.7154387864409371E-2</v>
      </c>
      <c r="AZ4543">
        <v>3</v>
      </c>
      <c r="BA4543">
        <v>4</v>
      </c>
      <c r="BB4543">
        <v>4</v>
      </c>
      <c r="BC4543">
        <v>4</v>
      </c>
      <c r="BD4543">
        <v>4</v>
      </c>
      <c r="BE4543">
        <f t="shared" ca="1" si="364"/>
        <v>-3.7953635937716754E-3</v>
      </c>
      <c r="BF4543">
        <f t="shared" ca="1" si="365"/>
        <v>11.799300104013946</v>
      </c>
      <c r="BG4543">
        <f ca="1">1-BF4543/MAX(BF$2:BF4543)</f>
        <v>1.7070056588549765E-2</v>
      </c>
      <c r="BH4543">
        <f t="shared" ca="1" si="366"/>
        <v>1.0509871810972828</v>
      </c>
    </row>
    <row r="4544" spans="1:60" x14ac:dyDescent="0.3">
      <c r="A4544" s="1">
        <v>44575</v>
      </c>
      <c r="B4544" s="3">
        <v>2022</v>
      </c>
      <c r="C4544">
        <v>0</v>
      </c>
      <c r="D4544">
        <v>0</v>
      </c>
      <c r="E4544">
        <v>0</v>
      </c>
      <c r="F4544">
        <v>0.233165861808422</v>
      </c>
      <c r="G4544">
        <v>0</v>
      </c>
      <c r="H4544">
        <v>0</v>
      </c>
      <c r="I4544">
        <v>0</v>
      </c>
      <c r="J4544">
        <v>0</v>
      </c>
      <c r="K4544">
        <v>0</v>
      </c>
      <c r="L4544">
        <v>2.77777777777777E-2</v>
      </c>
      <c r="M4544">
        <v>0</v>
      </c>
      <c r="N4544">
        <v>0</v>
      </c>
      <c r="O4544">
        <v>0</v>
      </c>
      <c r="P4544">
        <v>5.1421616559945801E-2</v>
      </c>
      <c r="Q4544">
        <v>0</v>
      </c>
      <c r="R4544">
        <v>5.0552745634625799E-2</v>
      </c>
      <c r="S4544">
        <v>0.13888888888888801</v>
      </c>
      <c r="T4544">
        <v>0.228839346598987</v>
      </c>
      <c r="U4544">
        <v>2.0833333333333301E-2</v>
      </c>
      <c r="V4544">
        <v>0</v>
      </c>
      <c r="W4544">
        <v>8.5369376947003597E-2</v>
      </c>
      <c r="X4544">
        <v>0</v>
      </c>
      <c r="Y4544">
        <v>0.16315105245101399</v>
      </c>
      <c r="Z4544">
        <v>-5.5850798932167711E-3</v>
      </c>
      <c r="AA4544">
        <v>0</v>
      </c>
      <c r="AB4544">
        <v>-2.5495584079103795E-3</v>
      </c>
      <c r="AC4544">
        <v>1.3023292343996351E-2</v>
      </c>
      <c r="AD4544">
        <v>-3.9897452318704563E-4</v>
      </c>
      <c r="AE4544">
        <v>-1.0117440955884627E-3</v>
      </c>
      <c r="AF4544">
        <v>-8.7852189812828163E-3</v>
      </c>
      <c r="AG4544">
        <v>-1.1884467728303649E-3</v>
      </c>
      <c r="AH4544">
        <v>-2.8796749096046126E-3</v>
      </c>
      <c r="AI4544">
        <v>-9.2855193049556917E-4</v>
      </c>
      <c r="AJ4544">
        <v>-6.8807489629723051E-3</v>
      </c>
      <c r="AK4544">
        <v>1.4017346858006263E-3</v>
      </c>
      <c r="AL4544">
        <v>-8.8248921071072406E-3</v>
      </c>
      <c r="AM4544">
        <v>6.2224672885344834E-3</v>
      </c>
      <c r="AN4544">
        <v>-1.2902100661249527E-3</v>
      </c>
      <c r="AO4544">
        <v>4.0903927698776599E-4</v>
      </c>
      <c r="AP4544">
        <v>-4.5066424345467926E-3</v>
      </c>
      <c r="AQ4544">
        <v>-1.5109483845104243E-2</v>
      </c>
      <c r="AR4544">
        <v>-2.3369078593273862E-3</v>
      </c>
      <c r="AS4544">
        <v>-2.7745382272263974E-3</v>
      </c>
      <c r="AT4544">
        <v>-9.0522606723801857E-3</v>
      </c>
      <c r="AU4544">
        <v>1.9765941812821541E-3</v>
      </c>
      <c r="AV4544">
        <v>0</v>
      </c>
      <c r="AW4544">
        <f t="shared" si="362"/>
        <v>-1.5535969455984754E-3</v>
      </c>
      <c r="AX4544">
        <f t="shared" si="363"/>
        <v>6.4541208535472441</v>
      </c>
      <c r="AY4544">
        <f>1-AX4544/MAX(AX$2:AX4544)</f>
        <v>1.8681333805418032E-2</v>
      </c>
      <c r="AZ4544">
        <v>3</v>
      </c>
      <c r="BA4544">
        <v>4</v>
      </c>
      <c r="BB4544">
        <v>4</v>
      </c>
      <c r="BC4544">
        <v>4</v>
      </c>
      <c r="BD4544">
        <v>4</v>
      </c>
      <c r="BE4544">
        <f t="shared" ca="1" si="364"/>
        <v>-1.3832732528524959E-3</v>
      </c>
      <c r="BF4544">
        <f t="shared" ca="1" si="365"/>
        <v>11.782978447777685</v>
      </c>
      <c r="BG4544">
        <f ca="1">1-BF4544/MAX(BF$2:BF4544)</f>
        <v>1.8429717288698577E-2</v>
      </c>
      <c r="BH4544">
        <f t="shared" ca="1" si="366"/>
        <v>1.0509871810972828</v>
      </c>
    </row>
    <row r="4545" spans="1:60" x14ac:dyDescent="0.3">
      <c r="A4545" s="1">
        <v>44579</v>
      </c>
      <c r="B4545" s="3">
        <v>2022</v>
      </c>
      <c r="C4545">
        <v>0</v>
      </c>
      <c r="D4545">
        <v>0</v>
      </c>
      <c r="E4545">
        <v>0</v>
      </c>
      <c r="F4545">
        <v>0.233165861808422</v>
      </c>
      <c r="G4545">
        <v>0</v>
      </c>
      <c r="H4545">
        <v>0</v>
      </c>
      <c r="I4545">
        <v>0</v>
      </c>
      <c r="J4545">
        <v>0</v>
      </c>
      <c r="K4545">
        <v>0</v>
      </c>
      <c r="L4545">
        <v>2.77777777777777E-2</v>
      </c>
      <c r="M4545">
        <v>0</v>
      </c>
      <c r="N4545">
        <v>0</v>
      </c>
      <c r="O4545">
        <v>0</v>
      </c>
      <c r="P4545">
        <v>5.1421616559945801E-2</v>
      </c>
      <c r="Q4545">
        <v>0</v>
      </c>
      <c r="R4545">
        <v>5.0552745634625799E-2</v>
      </c>
      <c r="S4545">
        <v>0.13888888888888801</v>
      </c>
      <c r="T4545">
        <v>0.228839346598987</v>
      </c>
      <c r="U4545">
        <v>2.0833333333333301E-2</v>
      </c>
      <c r="V4545">
        <v>0</v>
      </c>
      <c r="W4545">
        <v>8.5369376947003597E-2</v>
      </c>
      <c r="X4545">
        <v>0</v>
      </c>
      <c r="Y4545">
        <v>0.16315105245101399</v>
      </c>
      <c r="Z4545">
        <v>-6.0621429687092165E-3</v>
      </c>
      <c r="AA4545">
        <v>-2.1875562798390202E-4</v>
      </c>
      <c r="AB4545">
        <v>-4.9298848056271716E-3</v>
      </c>
      <c r="AC4545">
        <v>7.8053224274614585E-3</v>
      </c>
      <c r="AD4545">
        <v>-1.7760942046814221E-2</v>
      </c>
      <c r="AE4545">
        <v>-1.4683582680331764E-2</v>
      </c>
      <c r="AF4545">
        <v>-9.2442783241504234E-3</v>
      </c>
      <c r="AG4545">
        <v>-1.5766986159916896E-2</v>
      </c>
      <c r="AH4545">
        <v>-1.6502550970630692E-3</v>
      </c>
      <c r="AI4545">
        <v>-4.8786080819344102E-3</v>
      </c>
      <c r="AJ4545">
        <v>-7.5502885550580157E-3</v>
      </c>
      <c r="AK4545">
        <v>-3.023639618063656E-2</v>
      </c>
      <c r="AL4545">
        <v>-9.5231859358516635E-3</v>
      </c>
      <c r="AM4545">
        <v>-2.4894083654137478E-2</v>
      </c>
      <c r="AN4545">
        <v>-1.5263360972719298E-3</v>
      </c>
      <c r="AO4545">
        <v>-1.7709585073892642E-2</v>
      </c>
      <c r="AP4545">
        <v>-4.7653303952129855E-3</v>
      </c>
      <c r="AQ4545">
        <v>-1.4074501466512013E-2</v>
      </c>
      <c r="AR4545">
        <v>-1.4639847340414347E-2</v>
      </c>
      <c r="AS4545">
        <v>-1.4350567539735848E-2</v>
      </c>
      <c r="AT4545">
        <v>-1.0505169696904515E-2</v>
      </c>
      <c r="AU4545">
        <v>-1.4795882061320986E-2</v>
      </c>
      <c r="AV4545">
        <v>0</v>
      </c>
      <c r="AW4545">
        <f t="shared" si="362"/>
        <v>-5.5754121089046371E-3</v>
      </c>
      <c r="AX4545">
        <f t="shared" si="363"/>
        <v>6.4181364699880428</v>
      </c>
      <c r="AY4545">
        <f>1-AX4545/MAX(AX$2:AX4545)</f>
        <v>2.4152589779613431E-2</v>
      </c>
      <c r="AZ4545">
        <v>3</v>
      </c>
      <c r="BA4545">
        <v>4</v>
      </c>
      <c r="BB4545">
        <v>4</v>
      </c>
      <c r="BC4545">
        <v>4</v>
      </c>
      <c r="BD4545">
        <v>4</v>
      </c>
      <c r="BE4545">
        <f t="shared" ca="1" si="364"/>
        <v>-6.6630931958094036E-3</v>
      </c>
      <c r="BF4545">
        <f t="shared" ca="1" si="365"/>
        <v>11.70446736425593</v>
      </c>
      <c r="BG4545">
        <f ca="1">1-BF4545/MAX(BF$2:BF4545)</f>
        <v>2.4970011560640826E-2</v>
      </c>
      <c r="BH4545">
        <f t="shared" ca="1" si="366"/>
        <v>1.0509871810972828</v>
      </c>
    </row>
    <row r="4546" spans="1:60" x14ac:dyDescent="0.3">
      <c r="A4546" s="1">
        <v>44580</v>
      </c>
      <c r="B4546" s="3">
        <v>2022</v>
      </c>
      <c r="C4546">
        <v>0</v>
      </c>
      <c r="D4546">
        <v>0</v>
      </c>
      <c r="E4546">
        <v>0</v>
      </c>
      <c r="F4546">
        <v>0.233165861808422</v>
      </c>
      <c r="G4546">
        <v>0</v>
      </c>
      <c r="H4546">
        <v>0</v>
      </c>
      <c r="I4546">
        <v>0</v>
      </c>
      <c r="J4546">
        <v>0</v>
      </c>
      <c r="K4546">
        <v>0</v>
      </c>
      <c r="L4546">
        <v>2.77777777777777E-2</v>
      </c>
      <c r="M4546">
        <v>0</v>
      </c>
      <c r="N4546">
        <v>0</v>
      </c>
      <c r="O4546">
        <v>0</v>
      </c>
      <c r="P4546">
        <v>5.1421616559945801E-2</v>
      </c>
      <c r="Q4546">
        <v>0</v>
      </c>
      <c r="R4546">
        <v>5.0552745634625799E-2</v>
      </c>
      <c r="S4546">
        <v>0.13888888888888801</v>
      </c>
      <c r="T4546">
        <v>0.228839346598987</v>
      </c>
      <c r="U4546">
        <v>2.0833333333333301E-2</v>
      </c>
      <c r="V4546">
        <v>0</v>
      </c>
      <c r="W4546">
        <v>8.5369376947003597E-2</v>
      </c>
      <c r="X4546">
        <v>0</v>
      </c>
      <c r="Y4546">
        <v>0.16315105245101399</v>
      </c>
      <c r="Z4546">
        <v>2.1525539592353038E-3</v>
      </c>
      <c r="AA4546">
        <v>2.1880349247926922E-4</v>
      </c>
      <c r="AB4546">
        <v>0</v>
      </c>
      <c r="AC4546">
        <v>5.4669730556393681E-3</v>
      </c>
      <c r="AD4546">
        <v>4.266564938974815E-3</v>
      </c>
      <c r="AE4546">
        <v>-8.9921232114542615E-4</v>
      </c>
      <c r="AF4546">
        <v>6.7331991045112005E-3</v>
      </c>
      <c r="AG4546">
        <v>-1.2392213274032726E-2</v>
      </c>
      <c r="AH4546">
        <v>1.5880526897093628E-2</v>
      </c>
      <c r="AI4546">
        <v>-9.338744354465689E-4</v>
      </c>
      <c r="AJ4546">
        <v>2.4166351341783354E-3</v>
      </c>
      <c r="AK4546">
        <v>-1.6263489626595518E-2</v>
      </c>
      <c r="AL4546">
        <v>1.5633190489250381E-3</v>
      </c>
      <c r="AM4546">
        <v>-1.0983641858920312E-2</v>
      </c>
      <c r="AN4546">
        <v>4.7065102569865402E-4</v>
      </c>
      <c r="AO4546">
        <v>-1.0383636762387627E-2</v>
      </c>
      <c r="AP4546">
        <v>-2.0747277537491726E-3</v>
      </c>
      <c r="AQ4546">
        <v>6.9237176352912044E-3</v>
      </c>
      <c r="AR4546">
        <v>-1.9798034814455523E-4</v>
      </c>
      <c r="AS4546">
        <v>2.8227061314272106E-3</v>
      </c>
      <c r="AT4546">
        <v>-1.3478615668599536E-2</v>
      </c>
      <c r="AU4546">
        <v>4.0048021151188884E-3</v>
      </c>
      <c r="AV4546">
        <v>0</v>
      </c>
      <c r="AW4546">
        <f t="shared" si="362"/>
        <v>3.0052933425684498E-4</v>
      </c>
      <c r="AX4546">
        <f t="shared" si="363"/>
        <v>6.4200653082685379</v>
      </c>
      <c r="AY4546">
        <f>1-AX4546/MAX(AX$2:AX4546)</f>
        <v>2.3859319007083712E-2</v>
      </c>
      <c r="AZ4546">
        <v>3</v>
      </c>
      <c r="BA4546">
        <v>4</v>
      </c>
      <c r="BB4546">
        <v>4</v>
      </c>
      <c r="BC4546">
        <v>4</v>
      </c>
      <c r="BD4546">
        <v>4</v>
      </c>
      <c r="BE4546">
        <f t="shared" ca="1" si="364"/>
        <v>-2.4432964979940585E-4</v>
      </c>
      <c r="BF4546">
        <f t="shared" ca="1" si="365"/>
        <v>11.701607615843733</v>
      </c>
      <c r="BG4546">
        <f ca="1">1-BF4546/MAX(BF$2:BF4546)</f>
        <v>2.520824029626012E-2</v>
      </c>
      <c r="BH4546">
        <f t="shared" ca="1" si="366"/>
        <v>1.0509871810972828</v>
      </c>
    </row>
    <row r="4547" spans="1:60" x14ac:dyDescent="0.3">
      <c r="A4547" s="1">
        <v>44581</v>
      </c>
      <c r="B4547" s="3">
        <v>2022</v>
      </c>
      <c r="C4547">
        <v>0</v>
      </c>
      <c r="D4547">
        <v>0</v>
      </c>
      <c r="E4547">
        <v>0</v>
      </c>
      <c r="F4547">
        <v>0.233165861808422</v>
      </c>
      <c r="G4547">
        <v>0</v>
      </c>
      <c r="H4547">
        <v>0</v>
      </c>
      <c r="I4547">
        <v>0</v>
      </c>
      <c r="J4547">
        <v>0</v>
      </c>
      <c r="K4547">
        <v>0</v>
      </c>
      <c r="L4547">
        <v>2.77777777777777E-2</v>
      </c>
      <c r="M4547">
        <v>0</v>
      </c>
      <c r="N4547">
        <v>0</v>
      </c>
      <c r="O4547">
        <v>0</v>
      </c>
      <c r="P4547">
        <v>5.1421616559945801E-2</v>
      </c>
      <c r="Q4547">
        <v>0</v>
      </c>
      <c r="R4547">
        <v>5.0552745634625799E-2</v>
      </c>
      <c r="S4547">
        <v>0.13888888888888801</v>
      </c>
      <c r="T4547">
        <v>0.228839346598987</v>
      </c>
      <c r="U4547">
        <v>2.0833333333333301E-2</v>
      </c>
      <c r="V4547">
        <v>0</v>
      </c>
      <c r="W4547">
        <v>8.5369376947003597E-2</v>
      </c>
      <c r="X4547">
        <v>0</v>
      </c>
      <c r="Y4547">
        <v>0.16315105245101399</v>
      </c>
      <c r="Z4547">
        <v>5.3698260577927925E-4</v>
      </c>
      <c r="AA4547">
        <v>0</v>
      </c>
      <c r="AB4547">
        <v>2.7524815668962255E-3</v>
      </c>
      <c r="AC4547">
        <v>-3.6248898087222203E-3</v>
      </c>
      <c r="AD4547">
        <v>5.8668574080178448E-3</v>
      </c>
      <c r="AE4547">
        <v>-4.8861978571304032E-3</v>
      </c>
      <c r="AF4547">
        <v>3.535290546683667E-3</v>
      </c>
      <c r="AG4547">
        <v>-4.437776379609959E-3</v>
      </c>
      <c r="AH4547">
        <v>-2.4988838330683993E-3</v>
      </c>
      <c r="AI4547">
        <v>-1.8691064391757051E-3</v>
      </c>
      <c r="AJ4547">
        <v>2.1428239053191689E-3</v>
      </c>
      <c r="AK4547">
        <v>-1.8097258332687272E-2</v>
      </c>
      <c r="AL4547">
        <v>-5.4631704303542694E-4</v>
      </c>
      <c r="AM4547">
        <v>-1.2988304451739374E-2</v>
      </c>
      <c r="AN4547">
        <v>-2.3516866106210177E-4</v>
      </c>
      <c r="AO4547">
        <v>-1.1068066287076572E-2</v>
      </c>
      <c r="AP4547">
        <v>1.1993605083213676E-3</v>
      </c>
      <c r="AQ4547">
        <v>6.1668404418775413E-3</v>
      </c>
      <c r="AR4547">
        <v>-6.3404109879647841E-3</v>
      </c>
      <c r="AS4547">
        <v>-7.407322055940968E-3</v>
      </c>
      <c r="AT4547">
        <v>-1.2820454631412348E-2</v>
      </c>
      <c r="AU4547">
        <v>6.1828103261791778E-3</v>
      </c>
      <c r="AV4547">
        <v>0</v>
      </c>
      <c r="AW4547">
        <f t="shared" si="362"/>
        <v>-1.7732934644468239E-3</v>
      </c>
      <c r="AX4547">
        <f t="shared" si="363"/>
        <v>6.4086806484160634</v>
      </c>
      <c r="AY4547">
        <f>1-AX4547/MAX(AX$2:AX4547)</f>
        <v>2.5590302897069095E-2</v>
      </c>
      <c r="AZ4547">
        <v>3</v>
      </c>
      <c r="BA4547">
        <v>4</v>
      </c>
      <c r="BB4547">
        <v>4</v>
      </c>
      <c r="BC4547">
        <v>4</v>
      </c>
      <c r="BD4547">
        <v>4</v>
      </c>
      <c r="BE4547">
        <f t="shared" ca="1" si="364"/>
        <v>-2.386993839926293E-3</v>
      </c>
      <c r="BF4547">
        <f t="shared" ca="1" si="365"/>
        <v>11.67367595054748</v>
      </c>
      <c r="BG4547">
        <f ca="1">1-BF4547/MAX(BF$2:BF4547)</f>
        <v>2.7535062221883733E-2</v>
      </c>
      <c r="BH4547">
        <f t="shared" ca="1" si="366"/>
        <v>1.0509871810972828</v>
      </c>
    </row>
    <row r="4548" spans="1:60" x14ac:dyDescent="0.3">
      <c r="A4548" s="1">
        <v>44582</v>
      </c>
      <c r="B4548" s="3">
        <v>2022</v>
      </c>
      <c r="C4548">
        <v>0</v>
      </c>
      <c r="D4548">
        <v>0</v>
      </c>
      <c r="E4548">
        <v>0</v>
      </c>
      <c r="F4548">
        <v>0.233165861808422</v>
      </c>
      <c r="G4548">
        <v>0</v>
      </c>
      <c r="H4548">
        <v>0</v>
      </c>
      <c r="I4548">
        <v>0</v>
      </c>
      <c r="J4548">
        <v>0</v>
      </c>
      <c r="K4548">
        <v>0</v>
      </c>
      <c r="L4548">
        <v>2.77777777777777E-2</v>
      </c>
      <c r="M4548">
        <v>0</v>
      </c>
      <c r="N4548">
        <v>0</v>
      </c>
      <c r="O4548">
        <v>0</v>
      </c>
      <c r="P4548">
        <v>5.1421616559945801E-2</v>
      </c>
      <c r="Q4548">
        <v>0</v>
      </c>
      <c r="R4548">
        <v>5.0552745634625799E-2</v>
      </c>
      <c r="S4548">
        <v>0.13888888888888801</v>
      </c>
      <c r="T4548">
        <v>0.228839346598987</v>
      </c>
      <c r="U4548">
        <v>2.0833333333333301E-2</v>
      </c>
      <c r="V4548">
        <v>0</v>
      </c>
      <c r="W4548">
        <v>8.5369376947003597E-2</v>
      </c>
      <c r="X4548">
        <v>0</v>
      </c>
      <c r="Y4548">
        <v>0.16315105245101399</v>
      </c>
      <c r="Z4548">
        <v>3.9359722360323701E-3</v>
      </c>
      <c r="AA4548">
        <v>-1.0946469073080944E-4</v>
      </c>
      <c r="AB4548">
        <v>2.0126883076343471E-3</v>
      </c>
      <c r="AC4548">
        <v>9.0951935963823338E-4</v>
      </c>
      <c r="AD4548">
        <v>-1.4481049032493254E-2</v>
      </c>
      <c r="AE4548">
        <v>-1.3567746889239451E-2</v>
      </c>
      <c r="AF4548">
        <v>5.3318094812744299E-3</v>
      </c>
      <c r="AG4548">
        <v>-3.8424855166707683E-3</v>
      </c>
      <c r="AH4548">
        <v>-3.2624385581494497E-3</v>
      </c>
      <c r="AI4548">
        <v>1.1709869503961912E-4</v>
      </c>
      <c r="AJ4548">
        <v>5.7911161330737038E-3</v>
      </c>
      <c r="AK4548">
        <v>-1.8729747487042925E-2</v>
      </c>
      <c r="AL4548">
        <v>6.5595138108021089E-3</v>
      </c>
      <c r="AM4548">
        <v>-2.7728789577092239E-2</v>
      </c>
      <c r="AN4548">
        <v>8.2291465588535395E-4</v>
      </c>
      <c r="AO4548">
        <v>-1.9630674462330577E-2</v>
      </c>
      <c r="AP4548">
        <v>6.2300476551528927E-3</v>
      </c>
      <c r="AQ4548">
        <v>1.1906578754813824E-2</v>
      </c>
      <c r="AR4548">
        <v>-1.3758866351443078E-2</v>
      </c>
      <c r="AS4548">
        <v>-1.4626929248270581E-2</v>
      </c>
      <c r="AT4548">
        <v>-2.4647471804645216E-3</v>
      </c>
      <c r="AU4548">
        <v>-1.5659083937770268E-2</v>
      </c>
      <c r="AV4548">
        <v>0</v>
      </c>
      <c r="AW4548">
        <f t="shared" ref="AW4548:AW4611" si="367">+SUMPRODUCT(C4548:Y4548,Z4548:AV4548)</f>
        <v>8.8999904772881617E-4</v>
      </c>
      <c r="AX4548">
        <f t="shared" ref="AX4548:AX4611" si="368">+AX4547*(1+AW4548)</f>
        <v>6.4143843680903521</v>
      </c>
      <c r="AY4548">
        <f>1-AX4548/MAX(AX$2:AX4548)</f>
        <v>2.4723079194549746E-2</v>
      </c>
      <c r="AZ4548">
        <v>3</v>
      </c>
      <c r="BA4548">
        <v>4</v>
      </c>
      <c r="BB4548">
        <v>4</v>
      </c>
      <c r="BC4548">
        <v>4</v>
      </c>
      <c r="BD4548">
        <v>4</v>
      </c>
      <c r="BE4548">
        <f t="shared" ref="BE4548:BE4611" ca="1" si="369">+SUMPRODUCT(C4548:Y4548,OFFSET($BL$10,BD4548,0,1,23),Z4548:AV4548)</f>
        <v>-3.1912279128868412E-4</v>
      </c>
      <c r="BF4548">
        <f t="shared" ref="BF4548:BF4611" ca="1" si="370">+BF4547*(1+BE4548)</f>
        <v>11.669950614493542</v>
      </c>
      <c r="BG4548">
        <f ca="1">1-BF4548/MAX(BF$2:BF4548)</f>
        <v>2.7845397947257822E-2</v>
      </c>
      <c r="BH4548">
        <f t="shared" ref="BH4548:BH4611" ca="1" si="371">+SUMPRODUCT(C4548:Y4548,OFFSET($BL$10,BD4548,0,1,23))</f>
        <v>1.0509871810972828</v>
      </c>
    </row>
    <row r="4549" spans="1:60" x14ac:dyDescent="0.3">
      <c r="A4549" s="1">
        <v>44585</v>
      </c>
      <c r="B4549" s="3">
        <v>2022</v>
      </c>
      <c r="C4549">
        <v>0</v>
      </c>
      <c r="D4549">
        <v>0</v>
      </c>
      <c r="E4549">
        <v>0</v>
      </c>
      <c r="F4549">
        <v>0.233165861808422</v>
      </c>
      <c r="G4549">
        <v>0</v>
      </c>
      <c r="H4549">
        <v>0</v>
      </c>
      <c r="I4549">
        <v>0</v>
      </c>
      <c r="J4549">
        <v>0</v>
      </c>
      <c r="K4549">
        <v>0</v>
      </c>
      <c r="L4549">
        <v>2.77777777777777E-2</v>
      </c>
      <c r="M4549">
        <v>0</v>
      </c>
      <c r="N4549">
        <v>0</v>
      </c>
      <c r="O4549">
        <v>0</v>
      </c>
      <c r="P4549">
        <v>5.1421616559945801E-2</v>
      </c>
      <c r="Q4549">
        <v>0</v>
      </c>
      <c r="R4549">
        <v>5.0552745634625799E-2</v>
      </c>
      <c r="S4549">
        <v>0.13888888888888801</v>
      </c>
      <c r="T4549">
        <v>0.228839346598987</v>
      </c>
      <c r="U4549">
        <v>2.0833333333333301E-2</v>
      </c>
      <c r="V4549">
        <v>0</v>
      </c>
      <c r="W4549">
        <v>8.5369376947003597E-2</v>
      </c>
      <c r="X4549">
        <v>0</v>
      </c>
      <c r="Y4549">
        <v>0.16315105245101399</v>
      </c>
      <c r="Z4549">
        <v>-1.1583143337047241E-3</v>
      </c>
      <c r="AA4549">
        <v>1.0947667456129295E-4</v>
      </c>
      <c r="AB4549">
        <v>1.8272747642811282E-4</v>
      </c>
      <c r="AC4549">
        <v>-2.271688623911694E-3</v>
      </c>
      <c r="AD4549">
        <v>-1.408168857513048E-2</v>
      </c>
      <c r="AE4549">
        <v>-9.9553486617498521E-3</v>
      </c>
      <c r="AF4549">
        <v>-6.7240987193218915E-3</v>
      </c>
      <c r="AG4549">
        <v>-4.3203759439583989E-3</v>
      </c>
      <c r="AH4549">
        <v>5.4941987347381094E-3</v>
      </c>
      <c r="AI4549">
        <v>-1.0535703675399466E-3</v>
      </c>
      <c r="AJ4549">
        <v>-8.8575192175011086E-4</v>
      </c>
      <c r="AK4549">
        <v>2.3046960174380127E-2</v>
      </c>
      <c r="AL4549">
        <v>-3.1032342769421462E-3</v>
      </c>
      <c r="AM4549">
        <v>4.5778123778110746E-3</v>
      </c>
      <c r="AN4549">
        <v>5.8739193828549752E-4</v>
      </c>
      <c r="AO4549">
        <v>4.2467452749026524E-3</v>
      </c>
      <c r="AP4549">
        <v>2.3020441578016637E-3</v>
      </c>
      <c r="AQ4549">
        <v>-8.2154634886318911E-3</v>
      </c>
      <c r="AR4549">
        <v>-1.1120157865233904E-2</v>
      </c>
      <c r="AS4549">
        <v>-1.5449875771060273E-2</v>
      </c>
      <c r="AT4549">
        <v>1.9006971578650056E-3</v>
      </c>
      <c r="AU4549">
        <v>-1.3290489778029158E-2</v>
      </c>
      <c r="AV4549">
        <v>0</v>
      </c>
      <c r="AW4549">
        <f t="shared" si="367"/>
        <v>-1.7385644977551142E-3</v>
      </c>
      <c r="AX4549">
        <f t="shared" si="368"/>
        <v>6.4032325471530349</v>
      </c>
      <c r="AY4549">
        <f>1-AX4549/MAX(AX$2:AX4549)</f>
        <v>2.6418661024542045E-2</v>
      </c>
      <c r="AZ4549">
        <v>3</v>
      </c>
      <c r="BA4549">
        <v>4</v>
      </c>
      <c r="BB4549">
        <v>4</v>
      </c>
      <c r="BC4549">
        <v>4</v>
      </c>
      <c r="BD4549">
        <v>4</v>
      </c>
      <c r="BE4549">
        <f t="shared" ca="1" si="369"/>
        <v>-1.5135229245389252E-3</v>
      </c>
      <c r="BF4549">
        <f t="shared" ca="1" si="370"/>
        <v>11.65228787671027</v>
      </c>
      <c r="BG4549">
        <f ca="1">1-BF4549/MAX(BF$2:BF4549)</f>
        <v>2.931677622366069E-2</v>
      </c>
      <c r="BH4549">
        <f t="shared" ca="1" si="371"/>
        <v>1.0509871810972828</v>
      </c>
    </row>
    <row r="4550" spans="1:60" x14ac:dyDescent="0.3">
      <c r="A4550" s="1">
        <v>44586</v>
      </c>
      <c r="B4550" s="3">
        <v>2022</v>
      </c>
      <c r="C4550">
        <v>0</v>
      </c>
      <c r="D4550">
        <v>0</v>
      </c>
      <c r="E4550">
        <v>0</v>
      </c>
      <c r="F4550">
        <v>0.233165861808422</v>
      </c>
      <c r="G4550">
        <v>0</v>
      </c>
      <c r="H4550">
        <v>0</v>
      </c>
      <c r="I4550">
        <v>0</v>
      </c>
      <c r="J4550">
        <v>0</v>
      </c>
      <c r="K4550">
        <v>0</v>
      </c>
      <c r="L4550">
        <v>2.77777777777777E-2</v>
      </c>
      <c r="M4550">
        <v>0</v>
      </c>
      <c r="N4550">
        <v>0</v>
      </c>
      <c r="O4550">
        <v>0</v>
      </c>
      <c r="P4550">
        <v>5.1421616559945801E-2</v>
      </c>
      <c r="Q4550">
        <v>0</v>
      </c>
      <c r="R4550">
        <v>5.0552745634625799E-2</v>
      </c>
      <c r="S4550">
        <v>0.13888888888888801</v>
      </c>
      <c r="T4550">
        <v>0.228839346598987</v>
      </c>
      <c r="U4550">
        <v>2.0833333333333301E-2</v>
      </c>
      <c r="V4550">
        <v>0</v>
      </c>
      <c r="W4550">
        <v>8.5369376947003597E-2</v>
      </c>
      <c r="X4550">
        <v>0</v>
      </c>
      <c r="Y4550">
        <v>0.16315105245101399</v>
      </c>
      <c r="Z4550">
        <v>-9.8132505462000807E-4</v>
      </c>
      <c r="AA4550">
        <v>-2.1875562798390202E-4</v>
      </c>
      <c r="AB4550">
        <v>-2.5562180566446324E-3</v>
      </c>
      <c r="AC4550">
        <v>9.1074437720561896E-3</v>
      </c>
      <c r="AD4550">
        <v>-1.8628199567662929E-3</v>
      </c>
      <c r="AE4550">
        <v>-6.0861654351709316E-3</v>
      </c>
      <c r="AF4550">
        <v>1.5256650148445239E-3</v>
      </c>
      <c r="AG4550">
        <v>-3.5641932154014677E-3</v>
      </c>
      <c r="AH4550">
        <v>3.1971345443280175E-3</v>
      </c>
      <c r="AI4550">
        <v>-2.9289462578711012E-3</v>
      </c>
      <c r="AJ4550">
        <v>-1.3298407656662237E-3</v>
      </c>
      <c r="AK4550">
        <v>-1.3347990666003118E-2</v>
      </c>
      <c r="AL4550">
        <v>-2.8015045990176235E-3</v>
      </c>
      <c r="AM4550">
        <v>-2.3181310154319568E-2</v>
      </c>
      <c r="AN4550">
        <v>-4.6960081441738133E-4</v>
      </c>
      <c r="AO4550">
        <v>-1.2208964550397328E-2</v>
      </c>
      <c r="AP4550">
        <v>-1.7422974264561519E-3</v>
      </c>
      <c r="AQ4550">
        <v>-1.6148117415117902E-3</v>
      </c>
      <c r="AR4550">
        <v>-5.3157337353093581E-3</v>
      </c>
      <c r="AS4550">
        <v>-7.0768265889190607E-3</v>
      </c>
      <c r="AT4550">
        <v>-3.9837155143468417E-3</v>
      </c>
      <c r="AU4550">
        <v>-2.0404884095981402E-4</v>
      </c>
      <c r="AV4550">
        <v>0</v>
      </c>
      <c r="AW4550">
        <f t="shared" si="367"/>
        <v>-8.293817454772095E-4</v>
      </c>
      <c r="AX4550">
        <f t="shared" si="368"/>
        <v>6.3979218229663806</v>
      </c>
      <c r="AY4550">
        <f>1-AX4550/MAX(AX$2:AX4550)</f>
        <v>2.7226131614825455E-2</v>
      </c>
      <c r="AZ4550">
        <v>3</v>
      </c>
      <c r="BA4550">
        <v>4</v>
      </c>
      <c r="BB4550">
        <v>4</v>
      </c>
      <c r="BC4550">
        <v>4</v>
      </c>
      <c r="BD4550">
        <v>4</v>
      </c>
      <c r="BE4550">
        <f t="shared" ca="1" si="369"/>
        <v>-1.7339903062227086E-3</v>
      </c>
      <c r="BF4550">
        <f t="shared" ca="1" si="370"/>
        <v>11.632082922486738</v>
      </c>
      <c r="BG4550">
        <f ca="1">1-BF4550/MAX(BF$2:BF4550)</f>
        <v>3.0999931524101854E-2</v>
      </c>
      <c r="BH4550">
        <f t="shared" ca="1" si="371"/>
        <v>1.0509871810972828</v>
      </c>
    </row>
    <row r="4551" spans="1:60" x14ac:dyDescent="0.3">
      <c r="A4551" s="1">
        <v>44587</v>
      </c>
      <c r="B4551" s="3">
        <v>2022</v>
      </c>
      <c r="C4551">
        <v>0</v>
      </c>
      <c r="D4551">
        <v>0</v>
      </c>
      <c r="E4551">
        <v>0</v>
      </c>
      <c r="F4551">
        <v>0.233165861808422</v>
      </c>
      <c r="G4551">
        <v>0</v>
      </c>
      <c r="H4551">
        <v>0</v>
      </c>
      <c r="I4551">
        <v>0</v>
      </c>
      <c r="J4551">
        <v>0</v>
      </c>
      <c r="K4551">
        <v>0</v>
      </c>
      <c r="L4551">
        <v>2.77777777777777E-2</v>
      </c>
      <c r="M4551">
        <v>0</v>
      </c>
      <c r="N4551">
        <v>0</v>
      </c>
      <c r="O4551">
        <v>0</v>
      </c>
      <c r="P4551">
        <v>5.1421616559945801E-2</v>
      </c>
      <c r="Q4551">
        <v>0</v>
      </c>
      <c r="R4551">
        <v>5.0552745634625799E-2</v>
      </c>
      <c r="S4551">
        <v>0.13888888888888801</v>
      </c>
      <c r="T4551">
        <v>0.228839346598987</v>
      </c>
      <c r="U4551">
        <v>2.0833333333333301E-2</v>
      </c>
      <c r="V4551">
        <v>0</v>
      </c>
      <c r="W4551">
        <v>8.5369376947003597E-2</v>
      </c>
      <c r="X4551">
        <v>0</v>
      </c>
      <c r="Y4551">
        <v>0.16315105245101399</v>
      </c>
      <c r="Z4551">
        <v>-5.6254758017837414E-3</v>
      </c>
      <c r="AA4551">
        <v>1.0931485049181511E-4</v>
      </c>
      <c r="AB4551">
        <v>-3.4779363514244599E-3</v>
      </c>
      <c r="AC4551">
        <v>2.2563117109739572E-3</v>
      </c>
      <c r="AD4551">
        <v>-1.2650440667859919E-2</v>
      </c>
      <c r="AE4551">
        <v>-3.8604994057428454E-3</v>
      </c>
      <c r="AF4551">
        <v>-5.2362001621344412E-3</v>
      </c>
      <c r="AG4551">
        <v>-1.3841389568658213E-2</v>
      </c>
      <c r="AH4551">
        <v>-1.616646491667828E-2</v>
      </c>
      <c r="AI4551">
        <v>-3.4078589304188389E-3</v>
      </c>
      <c r="AJ4551">
        <v>-7.1023725049322861E-3</v>
      </c>
      <c r="AK4551">
        <v>-1.4433775800089643E-2</v>
      </c>
      <c r="AL4551">
        <v>-6.7894278594767821E-3</v>
      </c>
      <c r="AM4551">
        <v>-1.5646207208590557E-3</v>
      </c>
      <c r="AN4551">
        <v>-1.76169206552379E-3</v>
      </c>
      <c r="AO4551">
        <v>-2.508824468591242E-3</v>
      </c>
      <c r="AP4551">
        <v>-6.3468039060932124E-3</v>
      </c>
      <c r="AQ4551">
        <v>-1.2094163732292218E-2</v>
      </c>
      <c r="AR4551">
        <v>-4.7276956754110921E-3</v>
      </c>
      <c r="AS4551">
        <v>2.3240755772564459E-3</v>
      </c>
      <c r="AT4551">
        <v>-1.5617629308486758E-2</v>
      </c>
      <c r="AU4551">
        <v>-1.0410245521752071E-2</v>
      </c>
      <c r="AV4551">
        <v>0</v>
      </c>
      <c r="AW4551">
        <f t="shared" si="367"/>
        <v>-4.8567331874729228E-3</v>
      </c>
      <c r="AX4551">
        <f t="shared" si="368"/>
        <v>6.3668488237179224</v>
      </c>
      <c r="AY4551">
        <f>1-AX4551/MAX(AX$2:AX4551)</f>
        <v>3.1950634745318229E-2</v>
      </c>
      <c r="AZ4551">
        <v>3</v>
      </c>
      <c r="BA4551">
        <v>4</v>
      </c>
      <c r="BB4551">
        <v>4</v>
      </c>
      <c r="BC4551">
        <v>4</v>
      </c>
      <c r="BD4551">
        <v>4</v>
      </c>
      <c r="BE4551">
        <f t="shared" ca="1" si="369"/>
        <v>-4.9603748334591117E-3</v>
      </c>
      <c r="BF4551">
        <f t="shared" ca="1" si="370"/>
        <v>11.574383431097326</v>
      </c>
      <c r="BG4551">
        <f ca="1">1-BF4551/MAX(BF$2:BF4551)</f>
        <v>3.5806535077389734E-2</v>
      </c>
      <c r="BH4551">
        <f t="shared" ca="1" si="371"/>
        <v>1.0509871810972828</v>
      </c>
    </row>
    <row r="4552" spans="1:60" x14ac:dyDescent="0.3">
      <c r="A4552" s="1">
        <v>44588</v>
      </c>
      <c r="B4552" s="3">
        <v>2022</v>
      </c>
      <c r="C4552">
        <v>0</v>
      </c>
      <c r="D4552">
        <v>0</v>
      </c>
      <c r="E4552">
        <v>0</v>
      </c>
      <c r="F4552">
        <v>0.233165861808422</v>
      </c>
      <c r="G4552">
        <v>0</v>
      </c>
      <c r="H4552">
        <v>0</v>
      </c>
      <c r="I4552">
        <v>0</v>
      </c>
      <c r="J4552">
        <v>0</v>
      </c>
      <c r="K4552">
        <v>0</v>
      </c>
      <c r="L4552">
        <v>2.77777777777777E-2</v>
      </c>
      <c r="M4552">
        <v>0</v>
      </c>
      <c r="N4552">
        <v>0</v>
      </c>
      <c r="O4552">
        <v>0</v>
      </c>
      <c r="P4552">
        <v>5.1421616559945801E-2</v>
      </c>
      <c r="Q4552">
        <v>0</v>
      </c>
      <c r="R4552">
        <v>5.0552745634625799E-2</v>
      </c>
      <c r="S4552">
        <v>0.13888888888888801</v>
      </c>
      <c r="T4552">
        <v>0.228839346598987</v>
      </c>
      <c r="U4552">
        <v>2.0833333333333301E-2</v>
      </c>
      <c r="V4552">
        <v>0</v>
      </c>
      <c r="W4552">
        <v>8.5369376947003597E-2</v>
      </c>
      <c r="X4552">
        <v>0</v>
      </c>
      <c r="Y4552">
        <v>0.16315105245101399</v>
      </c>
      <c r="Z4552">
        <v>3.322573457188005E-3</v>
      </c>
      <c r="AA4552">
        <v>1.0947667456129295E-4</v>
      </c>
      <c r="AB4552">
        <v>2.2042538673567869E-3</v>
      </c>
      <c r="AC4552">
        <v>4.9527627423955334E-3</v>
      </c>
      <c r="AD4552">
        <v>-1.1552165273441495E-2</v>
      </c>
      <c r="AE4552">
        <v>-4.6772322948301914E-3</v>
      </c>
      <c r="AF4552">
        <v>5.6463262782302515E-3</v>
      </c>
      <c r="AG4552">
        <v>-1.4193386003005903E-2</v>
      </c>
      <c r="AH4552">
        <v>-1.2898211138546833E-2</v>
      </c>
      <c r="AI4552">
        <v>-4.3624643686515086E-3</v>
      </c>
      <c r="AJ4552">
        <v>4.2024641474427415E-3</v>
      </c>
      <c r="AK4552">
        <v>-2.2707488083357652E-2</v>
      </c>
      <c r="AL4552">
        <v>2.278444339493424E-3</v>
      </c>
      <c r="AM4552">
        <v>-1.0070586719388319E-2</v>
      </c>
      <c r="AN4552">
        <v>-8.2386950542745474E-4</v>
      </c>
      <c r="AO4552">
        <v>-4.9379810688615633E-3</v>
      </c>
      <c r="AP4552">
        <v>4.071947718447877E-3</v>
      </c>
      <c r="AQ4552">
        <v>1.836333477589247E-2</v>
      </c>
      <c r="AR4552">
        <v>-6.6088512739681526E-3</v>
      </c>
      <c r="AS4552">
        <v>-1.5459157728814343E-3</v>
      </c>
      <c r="AT4552">
        <v>-1.6542463232606552E-2</v>
      </c>
      <c r="AU4552">
        <v>-8.8696118607539676E-3</v>
      </c>
      <c r="AV4552">
        <v>0</v>
      </c>
      <c r="AW4552">
        <f t="shared" si="367"/>
        <v>3.4840589224718155E-3</v>
      </c>
      <c r="AX4552">
        <f t="shared" si="368"/>
        <v>6.3890313001702257</v>
      </c>
      <c r="AY4552">
        <f>1-AX4552/MAX(AX$2:AX4552)</f>
        <v>2.8577893716909553E-2</v>
      </c>
      <c r="AZ4552">
        <v>3</v>
      </c>
      <c r="BA4552">
        <v>4</v>
      </c>
      <c r="BB4552">
        <v>4</v>
      </c>
      <c r="BC4552">
        <v>4</v>
      </c>
      <c r="BD4552">
        <v>4</v>
      </c>
      <c r="BE4552">
        <f t="shared" ca="1" si="369"/>
        <v>3.1003217476014027E-3</v>
      </c>
      <c r="BF4552">
        <f t="shared" ca="1" si="370"/>
        <v>11.610267743763833</v>
      </c>
      <c r="BG4552">
        <f ca="1">1-BF4552/MAX(BF$2:BF4552)</f>
        <v>3.2817225109195158E-2</v>
      </c>
      <c r="BH4552">
        <f t="shared" ca="1" si="371"/>
        <v>1.0509871810972828</v>
      </c>
    </row>
    <row r="4553" spans="1:60" x14ac:dyDescent="0.3">
      <c r="A4553" s="1">
        <v>44589</v>
      </c>
      <c r="B4553" s="3">
        <v>2022</v>
      </c>
      <c r="C4553">
        <v>0</v>
      </c>
      <c r="D4553">
        <v>0</v>
      </c>
      <c r="E4553">
        <v>0</v>
      </c>
      <c r="F4553">
        <v>0.233165861808422</v>
      </c>
      <c r="G4553">
        <v>0</v>
      </c>
      <c r="H4553">
        <v>0</v>
      </c>
      <c r="I4553">
        <v>0</v>
      </c>
      <c r="J4553">
        <v>0</v>
      </c>
      <c r="K4553">
        <v>0</v>
      </c>
      <c r="L4553">
        <v>2.77777777777777E-2</v>
      </c>
      <c r="M4553">
        <v>0</v>
      </c>
      <c r="N4553">
        <v>0</v>
      </c>
      <c r="O4553">
        <v>0</v>
      </c>
      <c r="P4553">
        <v>5.1421616559945801E-2</v>
      </c>
      <c r="Q4553">
        <v>0</v>
      </c>
      <c r="R4553">
        <v>5.0552745634625799E-2</v>
      </c>
      <c r="S4553">
        <v>0.13888888888888801</v>
      </c>
      <c r="T4553">
        <v>0.228839346598987</v>
      </c>
      <c r="U4553">
        <v>2.0833333333333301E-2</v>
      </c>
      <c r="V4553">
        <v>0</v>
      </c>
      <c r="W4553">
        <v>8.5369376947003597E-2</v>
      </c>
      <c r="X4553">
        <v>0</v>
      </c>
      <c r="Y4553">
        <v>0.16315105245101399</v>
      </c>
      <c r="Z4553">
        <v>7.1583457949353502E-4</v>
      </c>
      <c r="AA4553">
        <v>-2.1875562798390202E-4</v>
      </c>
      <c r="AB4553">
        <v>7.3308749448375288E-4</v>
      </c>
      <c r="AC4553">
        <v>8.960721383204362E-4</v>
      </c>
      <c r="AD4553">
        <v>4.8873134196647516E-3</v>
      </c>
      <c r="AE4553">
        <v>3.3566102988935587E-3</v>
      </c>
      <c r="AF4553">
        <v>3.1405876338608252E-3</v>
      </c>
      <c r="AG4553">
        <v>3.8394881776835366E-3</v>
      </c>
      <c r="AH4553">
        <v>-2.9832934474428585E-3</v>
      </c>
      <c r="AI4553">
        <v>2.842235511461455E-3</v>
      </c>
      <c r="AJ4553">
        <v>2.314932322422969E-3</v>
      </c>
      <c r="AK4553">
        <v>1.9475722641107973E-2</v>
      </c>
      <c r="AL4553">
        <v>1.0977059996624128E-3</v>
      </c>
      <c r="AM4553">
        <v>3.1368959972233101E-2</v>
      </c>
      <c r="AN4553">
        <v>3.5323275939824761E-4</v>
      </c>
      <c r="AO4553">
        <v>2.4835397750970767E-2</v>
      </c>
      <c r="AP4553">
        <v>3.4986605197617759E-3</v>
      </c>
      <c r="AQ4553">
        <v>3.4948586450100905E-4</v>
      </c>
      <c r="AR4553">
        <v>4.5738129000654215E-3</v>
      </c>
      <c r="AS4553">
        <v>2.9417627678895997E-3</v>
      </c>
      <c r="AT4553">
        <v>3.2362755219853323E-2</v>
      </c>
      <c r="AU4553">
        <v>1.6649140744871005E-3</v>
      </c>
      <c r="AV4553">
        <v>0</v>
      </c>
      <c r="AW4553">
        <f t="shared" si="367"/>
        <v>6.5804018028452812E-3</v>
      </c>
      <c r="AX4553">
        <f t="shared" si="368"/>
        <v>6.4310736932563008</v>
      </c>
      <c r="AY4553">
        <f>1-AX4553/MAX(AX$2:AX4553)</f>
        <v>2.2185545937400519E-2</v>
      </c>
      <c r="AZ4553">
        <v>3</v>
      </c>
      <c r="BA4553">
        <v>4</v>
      </c>
      <c r="BB4553">
        <v>4</v>
      </c>
      <c r="BC4553">
        <v>4</v>
      </c>
      <c r="BD4553">
        <v>4</v>
      </c>
      <c r="BE4553">
        <f t="shared" ca="1" si="369"/>
        <v>8.0146718912533013E-3</v>
      </c>
      <c r="BF4553">
        <f t="shared" ca="1" si="370"/>
        <v>11.703320230299701</v>
      </c>
      <c r="BG4553">
        <f ca="1">1-BF4553/MAX(BF$2:BF4553)</f>
        <v>2.506557250957353E-2</v>
      </c>
      <c r="BH4553">
        <f t="shared" ca="1" si="371"/>
        <v>1.0509871810972828</v>
      </c>
    </row>
    <row r="4554" spans="1:60" x14ac:dyDescent="0.3">
      <c r="A4554" s="1">
        <v>44592</v>
      </c>
      <c r="B4554" s="3">
        <v>2022</v>
      </c>
      <c r="C4554">
        <v>0</v>
      </c>
      <c r="D4554">
        <v>0</v>
      </c>
      <c r="E4554">
        <v>0</v>
      </c>
      <c r="F4554">
        <v>0.233165861808422</v>
      </c>
      <c r="G4554">
        <v>0</v>
      </c>
      <c r="H4554">
        <v>0</v>
      </c>
      <c r="I4554">
        <v>0</v>
      </c>
      <c r="J4554">
        <v>0</v>
      </c>
      <c r="K4554">
        <v>0</v>
      </c>
      <c r="L4554">
        <v>2.77777777777777E-2</v>
      </c>
      <c r="M4554">
        <v>0</v>
      </c>
      <c r="N4554">
        <v>0</v>
      </c>
      <c r="O4554">
        <v>0</v>
      </c>
      <c r="P4554">
        <v>5.1421616559945801E-2</v>
      </c>
      <c r="Q4554">
        <v>0</v>
      </c>
      <c r="R4554">
        <v>5.0552745634625799E-2</v>
      </c>
      <c r="S4554">
        <v>0.13888888888888801</v>
      </c>
      <c r="T4554">
        <v>0.228839346598987</v>
      </c>
      <c r="U4554">
        <v>2.0833333333333301E-2</v>
      </c>
      <c r="V4554">
        <v>0</v>
      </c>
      <c r="W4554">
        <v>8.5369376947003597E-2</v>
      </c>
      <c r="X4554">
        <v>0</v>
      </c>
      <c r="Y4554">
        <v>0.16315105245101399</v>
      </c>
      <c r="Z4554">
        <v>-8.9326486819141238E-5</v>
      </c>
      <c r="AA4554">
        <v>2.1880349247926922E-4</v>
      </c>
      <c r="AB4554">
        <v>-3.6629671996573077E-3</v>
      </c>
      <c r="AC4554">
        <v>3.5809937538975323E-3</v>
      </c>
      <c r="AD4554">
        <v>3.277650089880968E-2</v>
      </c>
      <c r="AE4554">
        <v>1.4585844778625123E-2</v>
      </c>
      <c r="AF4554">
        <v>-2.8453598485644882E-4</v>
      </c>
      <c r="AG4554">
        <v>2.1195240683028249E-2</v>
      </c>
      <c r="AH4554">
        <v>5.9245373920675526E-3</v>
      </c>
      <c r="AI4554">
        <v>2.3607537928094224E-4</v>
      </c>
      <c r="AJ4554">
        <v>0</v>
      </c>
      <c r="AK4554">
        <v>3.0678611587299676E-2</v>
      </c>
      <c r="AL4554">
        <v>4.6975838915952473E-4</v>
      </c>
      <c r="AM4554">
        <v>3.197840300708954E-2</v>
      </c>
      <c r="AN4554">
        <v>0</v>
      </c>
      <c r="AO4554">
        <v>1.8011150385977892E-2</v>
      </c>
      <c r="AP4554">
        <v>2.6940876874859132E-3</v>
      </c>
      <c r="AQ4554">
        <v>-5.1702281620976676E-3</v>
      </c>
      <c r="AR4554">
        <v>1.5935335786083415E-2</v>
      </c>
      <c r="AS4554">
        <v>1.5745673938122984E-2</v>
      </c>
      <c r="AT4554">
        <v>1.2291483690054505E-2</v>
      </c>
      <c r="AU4554">
        <v>3.1996594537118117E-2</v>
      </c>
      <c r="AV4554">
        <v>0</v>
      </c>
      <c r="AW4554">
        <f t="shared" si="367"/>
        <v>3.9687471035481951E-3</v>
      </c>
      <c r="AX4554">
        <f t="shared" si="368"/>
        <v>6.4565969983491165</v>
      </c>
      <c r="AY4554">
        <f>1-AX4554/MAX(AX$2:AX4554)</f>
        <v>1.8304847655032042E-2</v>
      </c>
      <c r="AZ4554">
        <v>3</v>
      </c>
      <c r="BA4554">
        <v>4</v>
      </c>
      <c r="BB4554">
        <v>4</v>
      </c>
      <c r="BC4554">
        <v>4</v>
      </c>
      <c r="BD4554">
        <v>4</v>
      </c>
      <c r="BE4554">
        <f t="shared" ca="1" si="369"/>
        <v>5.2461942443878485E-3</v>
      </c>
      <c r="BF4554">
        <f t="shared" ca="1" si="370"/>
        <v>11.764718121532127</v>
      </c>
      <c r="BG4554">
        <f ca="1">1-BF4554/MAX(BF$2:BF4554)</f>
        <v>1.9950877127417721E-2</v>
      </c>
      <c r="BH4554">
        <f t="shared" ca="1" si="371"/>
        <v>1.0509871810972828</v>
      </c>
    </row>
    <row r="4555" spans="1:60" x14ac:dyDescent="0.3">
      <c r="A4555" s="1">
        <v>44593</v>
      </c>
      <c r="B4555" s="3">
        <v>2022</v>
      </c>
      <c r="C4555">
        <v>0</v>
      </c>
      <c r="D4555">
        <v>0.27777777777777701</v>
      </c>
      <c r="E4555">
        <v>0</v>
      </c>
      <c r="F4555">
        <v>0.230296079791352</v>
      </c>
      <c r="G4555">
        <v>0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5.5555555555555497E-2</v>
      </c>
      <c r="S4555">
        <v>0.11111111111111099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0.325259475764203</v>
      </c>
      <c r="Z4555">
        <v>-3.4952021279666123E-4</v>
      </c>
      <c r="AA4555">
        <v>-1.0946469073080944E-4</v>
      </c>
      <c r="AB4555">
        <v>-7.9116500070741669E-4</v>
      </c>
      <c r="AC4555">
        <v>4.0142964860461205E-3</v>
      </c>
      <c r="AD4555">
        <v>6.142527133330411E-3</v>
      </c>
      <c r="AE4555">
        <v>9.4960532133987474E-3</v>
      </c>
      <c r="AF4555">
        <v>2.5997673518078912E-3</v>
      </c>
      <c r="AG4555">
        <v>3.1202716723033319E-4</v>
      </c>
      <c r="AH4555">
        <v>8.3288353084132183E-4</v>
      </c>
      <c r="AI4555">
        <v>3.9694661580578217E-3</v>
      </c>
      <c r="AJ4555">
        <v>-1.3515197986430083E-3</v>
      </c>
      <c r="AK4555">
        <v>1.0534734795663026E-2</v>
      </c>
      <c r="AL4555">
        <v>1.6625471783686674E-3</v>
      </c>
      <c r="AM4555">
        <v>6.8035761237552617E-3</v>
      </c>
      <c r="AN4555">
        <v>-8.2638371435628244E-5</v>
      </c>
      <c r="AO4555">
        <v>6.7570209518916791E-3</v>
      </c>
      <c r="AP4555">
        <v>-6.5105248134378346E-3</v>
      </c>
      <c r="AQ4555">
        <v>-3.3193382814239447E-3</v>
      </c>
      <c r="AR4555">
        <v>9.9817258843739598E-3</v>
      </c>
      <c r="AS4555">
        <v>1.2157777902171318E-2</v>
      </c>
      <c r="AT4555">
        <v>-3.5766351158001974E-3</v>
      </c>
      <c r="AU4555">
        <v>5.8385612364537653E-3</v>
      </c>
      <c r="AV4555">
        <v>0</v>
      </c>
      <c r="AW4555">
        <f t="shared" si="367"/>
        <v>5.4606829226561972E-4</v>
      </c>
      <c r="AX4555">
        <f t="shared" si="368"/>
        <v>6.4601227412458515</v>
      </c>
      <c r="AY4555">
        <f>1-AX4555/MAX(AX$2:AX4555)</f>
        <v>1.7768775059665676E-2</v>
      </c>
      <c r="AZ4555">
        <v>1</v>
      </c>
      <c r="BA4555">
        <v>2</v>
      </c>
      <c r="BB4555">
        <v>2</v>
      </c>
      <c r="BC4555">
        <v>3</v>
      </c>
      <c r="BD4555">
        <v>2</v>
      </c>
      <c r="BE4555">
        <f t="shared" ca="1" si="369"/>
        <v>7.3376331870705501E-4</v>
      </c>
      <c r="BF4555">
        <f t="shared" ca="1" si="370"/>
        <v>11.773350640144635</v>
      </c>
      <c r="BG4555">
        <f ca="1">1-BF4555/MAX(BF$2:BF4555)</f>
        <v>1.9231753030522825E-2</v>
      </c>
      <c r="BH4555">
        <f t="shared" ca="1" si="371"/>
        <v>1.0277777777777763</v>
      </c>
    </row>
    <row r="4556" spans="1:60" x14ac:dyDescent="0.3">
      <c r="A4556" s="1">
        <v>44594</v>
      </c>
      <c r="B4556" s="3">
        <v>2022</v>
      </c>
      <c r="C4556">
        <v>0</v>
      </c>
      <c r="D4556">
        <v>0.27777777777777701</v>
      </c>
      <c r="E4556">
        <v>0</v>
      </c>
      <c r="F4556">
        <v>0.230296079791352</v>
      </c>
      <c r="G4556">
        <v>0</v>
      </c>
      <c r="H4556">
        <v>0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5.5555555555555497E-2</v>
      </c>
      <c r="S4556">
        <v>0.11111111111111099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0.325259475764203</v>
      </c>
      <c r="Z4556">
        <v>1.0754454830452786E-3</v>
      </c>
      <c r="AA4556">
        <v>1.0947667456129295E-4</v>
      </c>
      <c r="AB4556">
        <v>7.3654515649934638E-4</v>
      </c>
      <c r="AC4556">
        <v>3.9982463398136048E-3</v>
      </c>
      <c r="AD4556">
        <v>-1.6279697751786504E-3</v>
      </c>
      <c r="AE4556">
        <v>7.447130653642553E-3</v>
      </c>
      <c r="AF4556">
        <v>4.5593671791035462E-3</v>
      </c>
      <c r="AG4556">
        <v>1.5288624845430254E-2</v>
      </c>
      <c r="AH4556">
        <v>3.6259919505612359E-3</v>
      </c>
      <c r="AI4556">
        <v>1.534315544112097E-3</v>
      </c>
      <c r="AJ4556">
        <v>2.0478296124839535E-3</v>
      </c>
      <c r="AK4556">
        <v>-9.9331454577582523E-3</v>
      </c>
      <c r="AL4556">
        <v>7.8294247784160831E-5</v>
      </c>
      <c r="AM4556">
        <v>8.1253665090499361E-3</v>
      </c>
      <c r="AN4556">
        <v>2.3582540045685718E-4</v>
      </c>
      <c r="AO4556">
        <v>9.7139579378908714E-3</v>
      </c>
      <c r="AP4556">
        <v>1.1174821398824974E-3</v>
      </c>
      <c r="AQ4556">
        <v>3.3868764114566297E-3</v>
      </c>
      <c r="AR4556">
        <v>8.0678644342537797E-3</v>
      </c>
      <c r="AS4556">
        <v>5.8560213822838048E-3</v>
      </c>
      <c r="AT4556">
        <v>1.2752645066997914E-2</v>
      </c>
      <c r="AU4556">
        <v>-1.8014714642156093E-3</v>
      </c>
      <c r="AV4556">
        <v>0</v>
      </c>
      <c r="AW4556">
        <f t="shared" si="367"/>
        <v>1.6150196575693237E-3</v>
      </c>
      <c r="AX4556">
        <f t="shared" si="368"/>
        <v>6.4705559664632739</v>
      </c>
      <c r="AY4556">
        <f>1-AX4556/MAX(AX$2:AX4556)</f>
        <v>1.6182452323108665E-2</v>
      </c>
      <c r="AZ4556">
        <v>1</v>
      </c>
      <c r="BA4556">
        <v>2</v>
      </c>
      <c r="BB4556">
        <v>2</v>
      </c>
      <c r="BC4556">
        <v>3</v>
      </c>
      <c r="BD4556">
        <v>2</v>
      </c>
      <c r="BE4556">
        <f t="shared" ca="1" si="369"/>
        <v>1.8848518225107365E-3</v>
      </c>
      <c r="BF4556">
        <f t="shared" ca="1" si="370"/>
        <v>11.79554166155577</v>
      </c>
      <c r="BG4556">
        <f ca="1">1-BF4556/MAX(BF$2:BF4556)</f>
        <v>1.7383150212761711E-2</v>
      </c>
      <c r="BH4556">
        <f t="shared" ca="1" si="371"/>
        <v>1.0277777777777763</v>
      </c>
    </row>
    <row r="4557" spans="1:60" x14ac:dyDescent="0.3">
      <c r="A4557" s="1">
        <v>44595</v>
      </c>
      <c r="B4557" s="3">
        <v>2022</v>
      </c>
      <c r="C4557">
        <v>0</v>
      </c>
      <c r="D4557">
        <v>0.27777777777777701</v>
      </c>
      <c r="E4557">
        <v>0</v>
      </c>
      <c r="F4557">
        <v>0.230296079791352</v>
      </c>
      <c r="G4557">
        <v>0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5.5555555555555497E-2</v>
      </c>
      <c r="S4557">
        <v>0.11111111111111099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0.325259475764203</v>
      </c>
      <c r="Z4557">
        <v>-4.0280731537118974E-3</v>
      </c>
      <c r="AA4557">
        <v>0</v>
      </c>
      <c r="AB4557">
        <v>-6.4397931313135981E-3</v>
      </c>
      <c r="AC4557">
        <v>2.2123833695204542E-3</v>
      </c>
      <c r="AD4557">
        <v>-1.0599339309482092E-2</v>
      </c>
      <c r="AE4557">
        <v>-1.5821546987204282E-2</v>
      </c>
      <c r="AF4557">
        <v>-8.6044234028398447E-3</v>
      </c>
      <c r="AG4557">
        <v>-2.0897376224624398E-2</v>
      </c>
      <c r="AH4557">
        <v>-1.4214062993387344E-3</v>
      </c>
      <c r="AI4557">
        <v>-8.9561857807350931E-3</v>
      </c>
      <c r="AJ4557">
        <v>-4.264988234009115E-3</v>
      </c>
      <c r="AK4557">
        <v>-1.8923096160826658E-2</v>
      </c>
      <c r="AL4557">
        <v>-8.06342445193442E-3</v>
      </c>
      <c r="AM4557">
        <v>-4.0543791312548039E-2</v>
      </c>
      <c r="AN4557">
        <v>-8.2422386356384436E-4</v>
      </c>
      <c r="AO4557">
        <v>-2.3505000219309458E-2</v>
      </c>
      <c r="AP4557">
        <v>-6.2989594994203868E-3</v>
      </c>
      <c r="AQ4557">
        <v>-7.8060428057383779E-3</v>
      </c>
      <c r="AR4557">
        <v>-1.6006510237386862E-2</v>
      </c>
      <c r="AS4557">
        <v>-1.3882753780388057E-2</v>
      </c>
      <c r="AT4557">
        <v>-1.0633351225483034E-2</v>
      </c>
      <c r="AU4557">
        <v>-8.4218252969859853E-3</v>
      </c>
      <c r="AV4557">
        <v>0</v>
      </c>
      <c r="AW4557">
        <f t="shared" si="367"/>
        <v>-1.4962145173455347E-3</v>
      </c>
      <c r="AX4557">
        <f t="shared" si="368"/>
        <v>6.4608746266909547</v>
      </c>
      <c r="AY4557">
        <f>1-AX4557/MAX(AX$2:AX4557)</f>
        <v>1.7654454420362176E-2</v>
      </c>
      <c r="AZ4557">
        <v>1</v>
      </c>
      <c r="BA4557">
        <v>2</v>
      </c>
      <c r="BB4557">
        <v>2</v>
      </c>
      <c r="BC4557">
        <v>3</v>
      </c>
      <c r="BD4557">
        <v>2</v>
      </c>
      <c r="BE4557">
        <f t="shared" ca="1" si="369"/>
        <v>-2.1491311901041302E-3</v>
      </c>
      <c r="BF4557">
        <f t="shared" ca="1" si="370"/>
        <v>11.770191495066747</v>
      </c>
      <c r="BG4557">
        <f ca="1">1-BF4557/MAX(BF$2:BF4557)</f>
        <v>1.9494922732561371E-2</v>
      </c>
      <c r="BH4557">
        <f t="shared" ca="1" si="371"/>
        <v>1.0277777777777763</v>
      </c>
    </row>
    <row r="4558" spans="1:60" x14ac:dyDescent="0.3">
      <c r="A4558" s="1">
        <v>44596</v>
      </c>
      <c r="B4558" s="3">
        <v>2022</v>
      </c>
      <c r="C4558">
        <v>0</v>
      </c>
      <c r="D4558">
        <v>0.27777777777777701</v>
      </c>
      <c r="E4558">
        <v>0</v>
      </c>
      <c r="F4558">
        <v>0.230296079791352</v>
      </c>
      <c r="G4558">
        <v>0</v>
      </c>
      <c r="H4558">
        <v>0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5.5555555555555497E-2</v>
      </c>
      <c r="S4558">
        <v>0.11111111111111099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0.325259475764203</v>
      </c>
      <c r="Z4558">
        <v>-6.2907656739478179E-3</v>
      </c>
      <c r="AA4558">
        <v>-2.1875562798390202E-4</v>
      </c>
      <c r="AB4558">
        <v>-3.7035780321555967E-3</v>
      </c>
      <c r="AC4558">
        <v>7.9469813797250488E-3</v>
      </c>
      <c r="AD4558">
        <v>2.4721801677227706E-3</v>
      </c>
      <c r="AE4558">
        <v>2.3718237092860139E-3</v>
      </c>
      <c r="AF4558">
        <v>-4.7687202008789287E-3</v>
      </c>
      <c r="AG4558">
        <v>7.846886554767396E-3</v>
      </c>
      <c r="AH4558">
        <v>1.5420788696554055E-3</v>
      </c>
      <c r="AI4558">
        <v>-3.9237358603902983E-3</v>
      </c>
      <c r="AJ4558">
        <v>-7.6747042752304262E-3</v>
      </c>
      <c r="AK4558">
        <v>4.3031025355089181E-3</v>
      </c>
      <c r="AL4558">
        <v>-9.9438551011796772E-3</v>
      </c>
      <c r="AM4558">
        <v>1.2614954023623781E-2</v>
      </c>
      <c r="AN4558">
        <v>-2.0028752308542952E-3</v>
      </c>
      <c r="AO4558">
        <v>4.7021837199512362E-3</v>
      </c>
      <c r="AP4558">
        <v>-5.7769686104862661E-3</v>
      </c>
      <c r="AQ4558">
        <v>-1.4742151652375912E-2</v>
      </c>
      <c r="AR4558">
        <v>2.6433963406322647E-3</v>
      </c>
      <c r="AS4558">
        <v>-2.5732982499834245E-3</v>
      </c>
      <c r="AT4558">
        <v>-9.8990448773951245E-3</v>
      </c>
      <c r="AU4558">
        <v>6.0673744327699453E-4</v>
      </c>
      <c r="AV4558">
        <v>0</v>
      </c>
      <c r="AW4558">
        <f t="shared" si="367"/>
        <v>1.3887402334288375E-3</v>
      </c>
      <c r="AX4558">
        <f t="shared" si="368"/>
        <v>6.4698471032281804</v>
      </c>
      <c r="AY4558">
        <f>1-AX4558/MAX(AX$2:AX4558)</f>
        <v>1.6290231638086072E-2</v>
      </c>
      <c r="AZ4558">
        <v>1</v>
      </c>
      <c r="BA4558">
        <v>2</v>
      </c>
      <c r="BB4558">
        <v>2</v>
      </c>
      <c r="BC4558">
        <v>3</v>
      </c>
      <c r="BD4558">
        <v>2</v>
      </c>
      <c r="BE4558">
        <f t="shared" ca="1" si="369"/>
        <v>1.5193564478719272E-3</v>
      </c>
      <c r="BF4558">
        <f t="shared" ca="1" si="370"/>
        <v>11.788074611407465</v>
      </c>
      <c r="BG4558">
        <f ca="1">1-BF4558/MAX(BF$2:BF4558)</f>
        <v>1.8005186021243902E-2</v>
      </c>
      <c r="BH4558">
        <f t="shared" ca="1" si="371"/>
        <v>1.0277777777777763</v>
      </c>
    </row>
    <row r="4559" spans="1:60" x14ac:dyDescent="0.3">
      <c r="A4559" s="1">
        <v>44599</v>
      </c>
      <c r="B4559" s="3">
        <v>2022</v>
      </c>
      <c r="C4559">
        <v>0</v>
      </c>
      <c r="D4559">
        <v>0.27777777777777701</v>
      </c>
      <c r="E4559">
        <v>0</v>
      </c>
      <c r="F4559">
        <v>0.230296079791352</v>
      </c>
      <c r="G4559">
        <v>0</v>
      </c>
      <c r="H4559">
        <v>0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5.5555555555555497E-2</v>
      </c>
      <c r="S4559">
        <v>0.11111111111111099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0.325259475764203</v>
      </c>
      <c r="Z4559">
        <v>9.0434948834294815E-4</v>
      </c>
      <c r="AA4559">
        <v>0</v>
      </c>
      <c r="AB4559">
        <v>-2.6023814945891344E-3</v>
      </c>
      <c r="AC4559">
        <v>2.1900948909443496E-3</v>
      </c>
      <c r="AD4559">
        <v>-2.0549752598878479E-3</v>
      </c>
      <c r="AE4559">
        <v>1.7089421538012406E-3</v>
      </c>
      <c r="AF4559">
        <v>-1.1499610375305114E-3</v>
      </c>
      <c r="AG4559">
        <v>6.2287549129980135E-4</v>
      </c>
      <c r="AH4559">
        <v>7.4025819938519088E-3</v>
      </c>
      <c r="AI4559">
        <v>-7.1620778109704464E-4</v>
      </c>
      <c r="AJ4559">
        <v>2.7015083681836138E-4</v>
      </c>
      <c r="AK4559">
        <v>4.9399539805674575E-3</v>
      </c>
      <c r="AL4559">
        <v>1.8334319011545919E-3</v>
      </c>
      <c r="AM4559">
        <v>-8.0444241542516615E-3</v>
      </c>
      <c r="AN4559">
        <v>2.3606710534207487E-4</v>
      </c>
      <c r="AO4559">
        <v>-3.209277929528076E-3</v>
      </c>
      <c r="AP4559">
        <v>-4.0357030240534275E-4</v>
      </c>
      <c r="AQ4559">
        <v>6.4748369122469285E-4</v>
      </c>
      <c r="AR4559">
        <v>1.8251505454582873E-3</v>
      </c>
      <c r="AS4559">
        <v>6.0701886278358153E-4</v>
      </c>
      <c r="AT4559">
        <v>-1.4283539300476988E-3</v>
      </c>
      <c r="AU4559">
        <v>0</v>
      </c>
      <c r="AV4559">
        <v>0</v>
      </c>
      <c r="AW4559">
        <f t="shared" si="367"/>
        <v>2.8123590473673243E-4</v>
      </c>
      <c r="AX4559">
        <f t="shared" si="368"/>
        <v>6.4716666565317658</v>
      </c>
      <c r="AY4559">
        <f>1-AX4559/MAX(AX$2:AX4559)</f>
        <v>1.6013577131382295E-2</v>
      </c>
      <c r="AZ4559">
        <v>1</v>
      </c>
      <c r="BA4559">
        <v>2</v>
      </c>
      <c r="BB4559">
        <v>2</v>
      </c>
      <c r="BC4559">
        <v>3</v>
      </c>
      <c r="BD4559">
        <v>2</v>
      </c>
      <c r="BE4559">
        <f t="shared" ca="1" si="369"/>
        <v>1.920892955831749E-4</v>
      </c>
      <c r="BF4559">
        <f t="shared" ca="1" si="370"/>
        <v>11.790338974355851</v>
      </c>
      <c r="BG4559">
        <f ca="1">1-BF4559/MAX(BF$2:BF4559)</f>
        <v>1.7816555329160377E-2</v>
      </c>
      <c r="BH4559">
        <f t="shared" ca="1" si="371"/>
        <v>1.0277777777777763</v>
      </c>
    </row>
    <row r="4560" spans="1:60" x14ac:dyDescent="0.3">
      <c r="A4560" s="1">
        <v>44600</v>
      </c>
      <c r="B4560" s="3">
        <v>2022</v>
      </c>
      <c r="C4560">
        <v>0</v>
      </c>
      <c r="D4560">
        <v>0.27777777777777701</v>
      </c>
      <c r="E4560">
        <v>0</v>
      </c>
      <c r="F4560">
        <v>0.230296079791352</v>
      </c>
      <c r="G4560">
        <v>0</v>
      </c>
      <c r="H4560">
        <v>0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5.5555555555555497E-2</v>
      </c>
      <c r="S4560">
        <v>0.11111111111111099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0.325259475764203</v>
      </c>
      <c r="Z4560">
        <v>-3.0723542104951207E-3</v>
      </c>
      <c r="AA4560">
        <v>1.0931485049181511E-4</v>
      </c>
      <c r="AB4560">
        <v>-2.98165032412534E-3</v>
      </c>
      <c r="AC4560">
        <v>-8.7412354287241811E-3</v>
      </c>
      <c r="AD4560">
        <v>9.6786695333286321E-3</v>
      </c>
      <c r="AE4560">
        <v>5.1180799588170789E-3</v>
      </c>
      <c r="AF4560">
        <v>-2.590410866152526E-3</v>
      </c>
      <c r="AG4560">
        <v>5.7578454265676537E-3</v>
      </c>
      <c r="AH4560">
        <v>3.056870675417267E-3</v>
      </c>
      <c r="AI4560">
        <v>-1.0751311029969512E-3</v>
      </c>
      <c r="AJ4560">
        <v>-3.2367499957655088E-3</v>
      </c>
      <c r="AK4560">
        <v>1.7054647157884739E-2</v>
      </c>
      <c r="AL4560">
        <v>-3.7395965605740988E-3</v>
      </c>
      <c r="AM4560">
        <v>1.1235173678188382E-2</v>
      </c>
      <c r="AN4560">
        <v>-1.0624682399275054E-3</v>
      </c>
      <c r="AO4560">
        <v>8.2279091645767188E-3</v>
      </c>
      <c r="AP4560">
        <v>-1.2917072276447117E-3</v>
      </c>
      <c r="AQ4560">
        <v>-6.6856504290715435E-3</v>
      </c>
      <c r="AR4560">
        <v>4.858389166955801E-3</v>
      </c>
      <c r="AS4560">
        <v>3.488623054690887E-3</v>
      </c>
      <c r="AT4560">
        <v>-4.672512150126984E-3</v>
      </c>
      <c r="AU4560">
        <v>9.0945742722343681E-3</v>
      </c>
      <c r="AV4560">
        <v>0</v>
      </c>
      <c r="AW4560">
        <f t="shared" si="367"/>
        <v>-1.6691239761158813E-3</v>
      </c>
      <c r="AX4560">
        <f t="shared" si="368"/>
        <v>6.460864642549919</v>
      </c>
      <c r="AY4560">
        <f>1-AX4560/MAX(AX$2:AX4560)</f>
        <v>1.765597246196482E-2</v>
      </c>
      <c r="AZ4560">
        <v>1</v>
      </c>
      <c r="BA4560">
        <v>2</v>
      </c>
      <c r="BB4560">
        <v>2</v>
      </c>
      <c r="BC4560">
        <v>3</v>
      </c>
      <c r="BD4560">
        <v>2</v>
      </c>
      <c r="BE4560">
        <f t="shared" ca="1" si="369"/>
        <v>-1.4405709437665282E-3</v>
      </c>
      <c r="BF4560">
        <f t="shared" ca="1" si="370"/>
        <v>11.773354154612237</v>
      </c>
      <c r="BG4560">
        <f ca="1">1-BF4560/MAX(BF$2:BF4560)</f>
        <v>1.9231460261001643E-2</v>
      </c>
      <c r="BH4560">
        <f t="shared" ca="1" si="371"/>
        <v>1.0277777777777763</v>
      </c>
    </row>
    <row r="4561" spans="1:60" x14ac:dyDescent="0.3">
      <c r="A4561" s="1">
        <v>44601</v>
      </c>
      <c r="B4561" s="3">
        <v>2022</v>
      </c>
      <c r="C4561">
        <v>0</v>
      </c>
      <c r="D4561">
        <v>0.27777777777777701</v>
      </c>
      <c r="E4561">
        <v>0</v>
      </c>
      <c r="F4561">
        <v>0.230296079791352</v>
      </c>
      <c r="G4561">
        <v>0</v>
      </c>
      <c r="H4561">
        <v>0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5.5555555555555497E-2</v>
      </c>
      <c r="S4561">
        <v>0.11111111111111099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0.325259475764203</v>
      </c>
      <c r="Z4561">
        <v>6.3455846839999275E-4</v>
      </c>
      <c r="AA4561">
        <v>-1.0930290206134785E-4</v>
      </c>
      <c r="AB4561">
        <v>2.6167553839773205E-3</v>
      </c>
      <c r="AC4561">
        <v>1.0141133874930208E-2</v>
      </c>
      <c r="AD4561">
        <v>1.5704694926066631E-2</v>
      </c>
      <c r="AE4561">
        <v>1.6190047896101234E-2</v>
      </c>
      <c r="AF4561">
        <v>3.5588896542129156E-3</v>
      </c>
      <c r="AG4561">
        <v>1.3770594893043775E-2</v>
      </c>
      <c r="AH4561">
        <v>3.399178423826088E-3</v>
      </c>
      <c r="AI4561">
        <v>5.2618426854880163E-3</v>
      </c>
      <c r="AJ4561">
        <v>1.3530667425620813E-3</v>
      </c>
      <c r="AK4561">
        <v>1.8987888389325525E-2</v>
      </c>
      <c r="AL4561">
        <v>3.3542193836544332E-3</v>
      </c>
      <c r="AM4561">
        <v>2.1190861128301819E-2</v>
      </c>
      <c r="AN4561">
        <v>-1.1808482553443689E-4</v>
      </c>
      <c r="AO4561">
        <v>1.4636060161244302E-2</v>
      </c>
      <c r="AP4561">
        <v>1.9401333510824514E-3</v>
      </c>
      <c r="AQ4561">
        <v>1.8814965254156935E-3</v>
      </c>
      <c r="AR4561">
        <v>1.5914572994864651E-2</v>
      </c>
      <c r="AS4561">
        <v>1.6928565659430239E-2</v>
      </c>
      <c r="AT4561">
        <v>2.2609751033532133E-2</v>
      </c>
      <c r="AU4561">
        <v>1.4820685869638472E-2</v>
      </c>
      <c r="AV4561">
        <v>0</v>
      </c>
      <c r="AW4561">
        <f t="shared" si="367"/>
        <v>3.3337862845414013E-3</v>
      </c>
      <c r="AX4561">
        <f t="shared" si="368"/>
        <v>6.482403784481531</v>
      </c>
      <c r="AY4561">
        <f>1-AX4561/MAX(AX$2:AX4561)</f>
        <v>1.4381047416257231E-2</v>
      </c>
      <c r="AZ4561">
        <v>1</v>
      </c>
      <c r="BA4561">
        <v>2</v>
      </c>
      <c r="BB4561">
        <v>2</v>
      </c>
      <c r="BC4561">
        <v>3</v>
      </c>
      <c r="BD4561">
        <v>2</v>
      </c>
      <c r="BE4561">
        <f t="shared" ca="1" si="369"/>
        <v>3.7403435112426317E-3</v>
      </c>
      <c r="BF4561">
        <f t="shared" ca="1" si="370"/>
        <v>11.817390543430003</v>
      </c>
      <c r="BG4561">
        <f ca="1">1-BF4561/MAX(BF$2:BF4561)</f>
        <v>1.5563049017357944E-2</v>
      </c>
      <c r="BH4561">
        <f t="shared" ca="1" si="371"/>
        <v>1.0277777777777763</v>
      </c>
    </row>
    <row r="4562" spans="1:60" x14ac:dyDescent="0.3">
      <c r="A4562" s="1">
        <v>44602</v>
      </c>
      <c r="B4562" s="3">
        <v>2022</v>
      </c>
      <c r="C4562">
        <v>0</v>
      </c>
      <c r="D4562">
        <v>0.27777777777777701</v>
      </c>
      <c r="E4562">
        <v>0</v>
      </c>
      <c r="F4562">
        <v>0.230296079791352</v>
      </c>
      <c r="G4562">
        <v>0</v>
      </c>
      <c r="H4562">
        <v>0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5.5555555555555497E-2</v>
      </c>
      <c r="S4562">
        <v>0.11111111111111099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0.325259475764203</v>
      </c>
      <c r="Z4562">
        <v>-9.2393174457018334E-3</v>
      </c>
      <c r="AA4562">
        <v>0</v>
      </c>
      <c r="AB4562">
        <v>-7.0841052500622004E-3</v>
      </c>
      <c r="AC4562">
        <v>-5.2378898348739433E-3</v>
      </c>
      <c r="AD4562">
        <v>-6.6265048336870969E-3</v>
      </c>
      <c r="AE4562">
        <v>-1.2719972422935433E-2</v>
      </c>
      <c r="AF4562">
        <v>-1.3131482995747956E-2</v>
      </c>
      <c r="AG4562">
        <v>-1.5872905697413731E-2</v>
      </c>
      <c r="AH4562">
        <v>-3.7965605384286949E-3</v>
      </c>
      <c r="AI4562">
        <v>-1.3204773360702693E-2</v>
      </c>
      <c r="AJ4562">
        <v>-9.1877249340146516E-3</v>
      </c>
      <c r="AK4562">
        <v>-1.5342903189976775E-2</v>
      </c>
      <c r="AL4562">
        <v>-1.3611281767695882E-2</v>
      </c>
      <c r="AM4562">
        <v>-2.2632609689548278E-2</v>
      </c>
      <c r="AN4562">
        <v>-5.0813086382892614E-3</v>
      </c>
      <c r="AO4562">
        <v>-1.7965642998985842E-2</v>
      </c>
      <c r="AP4562">
        <v>-7.9877357067120736E-3</v>
      </c>
      <c r="AQ4562">
        <v>-1.5892469629390282E-2</v>
      </c>
      <c r="AR4562">
        <v>-1.1699366600332439E-2</v>
      </c>
      <c r="AS4562">
        <v>-1.2782323861877165E-2</v>
      </c>
      <c r="AT4562">
        <v>-2.3608793746686119E-2</v>
      </c>
      <c r="AU4562">
        <v>-5.5260099931088158E-3</v>
      </c>
      <c r="AV4562">
        <v>0</v>
      </c>
      <c r="AW4562">
        <f t="shared" si="367"/>
        <v>-3.0918829627065497E-3</v>
      </c>
      <c r="AX4562">
        <f t="shared" si="368"/>
        <v>6.4623609506629078</v>
      </c>
      <c r="AY4562">
        <f>1-AX4562/MAX(AX$2:AX4562)</f>
        <v>1.7428465863471687E-2</v>
      </c>
      <c r="AZ4562">
        <v>1</v>
      </c>
      <c r="BA4562">
        <v>2</v>
      </c>
      <c r="BB4562">
        <v>2</v>
      </c>
      <c r="BC4562">
        <v>3</v>
      </c>
      <c r="BD4562">
        <v>2</v>
      </c>
      <c r="BE4562">
        <f t="shared" ca="1" si="369"/>
        <v>-3.5909286015672671E-3</v>
      </c>
      <c r="BF4562">
        <f t="shared" ca="1" si="370"/>
        <v>11.774955137731709</v>
      </c>
      <c r="BG4562">
        <f ca="1">1-BF4562/MAX(BF$2:BF4562)</f>
        <v>1.9098091821081242E-2</v>
      </c>
      <c r="BH4562">
        <f t="shared" ca="1" si="371"/>
        <v>1.0277777777777763</v>
      </c>
    </row>
    <row r="4563" spans="1:60" x14ac:dyDescent="0.3">
      <c r="A4563" s="1">
        <v>44603</v>
      </c>
      <c r="B4563" s="3">
        <v>2022</v>
      </c>
      <c r="C4563">
        <v>0</v>
      </c>
      <c r="D4563">
        <v>0.27777777777777701</v>
      </c>
      <c r="E4563">
        <v>0</v>
      </c>
      <c r="F4563">
        <v>0.230296079791352</v>
      </c>
      <c r="G4563">
        <v>0</v>
      </c>
      <c r="H4563">
        <v>0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5.5555555555555497E-2</v>
      </c>
      <c r="S4563">
        <v>0.11111111111111099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0.325259475764203</v>
      </c>
      <c r="Z4563">
        <v>6.5826224367566688E-3</v>
      </c>
      <c r="AA4563">
        <v>0</v>
      </c>
      <c r="AB4563">
        <v>4.5061010980413929E-3</v>
      </c>
      <c r="AC4563">
        <v>1.4918732828409054E-2</v>
      </c>
      <c r="AD4563">
        <v>-1.5160715182303441E-2</v>
      </c>
      <c r="AE4563">
        <v>-1.5096239029647074E-2</v>
      </c>
      <c r="AF4563">
        <v>-5.8274310485755265E-3</v>
      </c>
      <c r="AG4563">
        <v>-8.064549673146848E-3</v>
      </c>
      <c r="AH4563">
        <v>1.9054878321533186E-2</v>
      </c>
      <c r="AI4563">
        <v>-3.4959741105488051E-3</v>
      </c>
      <c r="AJ4563">
        <v>1.0363735867565227E-2</v>
      </c>
      <c r="AK4563">
        <v>-1.0125822286550124E-2</v>
      </c>
      <c r="AL4563">
        <v>7.4240147805686441E-3</v>
      </c>
      <c r="AM4563">
        <v>-3.1721591013683992E-2</v>
      </c>
      <c r="AN4563">
        <v>3.0879286662000016E-3</v>
      </c>
      <c r="AO4563">
        <v>-1.9718674220798316E-2</v>
      </c>
      <c r="AP4563">
        <v>8.9468003311041766E-3</v>
      </c>
      <c r="AQ4563">
        <v>1.482772570887736E-2</v>
      </c>
      <c r="AR4563">
        <v>-1.3844366017108811E-2</v>
      </c>
      <c r="AS4563">
        <v>-1.8669128030988524E-2</v>
      </c>
      <c r="AT4563">
        <v>-9.1153199704333554E-3</v>
      </c>
      <c r="AU4563">
        <v>-1.547923191490852E-2</v>
      </c>
      <c r="AV4563">
        <v>0</v>
      </c>
      <c r="AW4563">
        <f t="shared" si="367"/>
        <v>3.3343327103599338E-3</v>
      </c>
      <c r="AX4563">
        <f t="shared" si="368"/>
        <v>6.4839086121668554</v>
      </c>
      <c r="AY4563">
        <f>1-AX4563/MAX(AX$2:AX4563)</f>
        <v>1.4152245456931722E-2</v>
      </c>
      <c r="AZ4563">
        <v>1</v>
      </c>
      <c r="BA4563">
        <v>2</v>
      </c>
      <c r="BB4563">
        <v>2</v>
      </c>
      <c r="BC4563">
        <v>3</v>
      </c>
      <c r="BD4563">
        <v>2</v>
      </c>
      <c r="BE4563">
        <f t="shared" ca="1" si="369"/>
        <v>2.786591759782203E-3</v>
      </c>
      <c r="BF4563">
        <f t="shared" ca="1" si="370"/>
        <v>11.807767130690317</v>
      </c>
      <c r="BG4563">
        <f ca="1">1-BF4563/MAX(BF$2:BF4563)</f>
        <v>1.6364718646595278E-2</v>
      </c>
      <c r="BH4563">
        <f t="shared" ca="1" si="371"/>
        <v>1.0277777777777763</v>
      </c>
    </row>
    <row r="4564" spans="1:60" x14ac:dyDescent="0.3">
      <c r="A4564" s="1">
        <v>44606</v>
      </c>
      <c r="B4564" s="3">
        <v>2022</v>
      </c>
      <c r="C4564">
        <v>0</v>
      </c>
      <c r="D4564">
        <v>0.27777777777777701</v>
      </c>
      <c r="E4564">
        <v>0</v>
      </c>
      <c r="F4564">
        <v>0.230296079791352</v>
      </c>
      <c r="G4564">
        <v>0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5.5555555555555497E-2</v>
      </c>
      <c r="S4564">
        <v>0.11111111111111099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0.325259475764203</v>
      </c>
      <c r="Z4564">
        <v>-5.8126752077184429E-3</v>
      </c>
      <c r="AA4564">
        <v>-1.0948864198745412E-4</v>
      </c>
      <c r="AB4564">
        <v>-5.0467144216848059E-3</v>
      </c>
      <c r="AC4564">
        <v>5.1881533101076904E-3</v>
      </c>
      <c r="AD4564">
        <v>-6.978698869970712E-3</v>
      </c>
      <c r="AE4564">
        <v>-6.4746643910846835E-3</v>
      </c>
      <c r="AF4564">
        <v>3.8102934362072016E-3</v>
      </c>
      <c r="AG4564">
        <v>0</v>
      </c>
      <c r="AH4564">
        <v>5.3507159981258656E-3</v>
      </c>
      <c r="AI4564">
        <v>-1.6939260936226219E-3</v>
      </c>
      <c r="AJ4564">
        <v>-6.9281966373984094E-3</v>
      </c>
      <c r="AK4564">
        <v>-3.4760506754039078E-3</v>
      </c>
      <c r="AL4564">
        <v>-8.8912042284010617E-3</v>
      </c>
      <c r="AM4564">
        <v>1.2388536486080959E-3</v>
      </c>
      <c r="AN4564">
        <v>-2.1314516990397214E-3</v>
      </c>
      <c r="AO4564">
        <v>-3.2693871122901896E-3</v>
      </c>
      <c r="AP4564">
        <v>-2.6603057915758344E-3</v>
      </c>
      <c r="AQ4564">
        <v>-1.2440817913324409E-2</v>
      </c>
      <c r="AR4564">
        <v>-5.9001944705262543E-3</v>
      </c>
      <c r="AS4564">
        <v>-9.8189012349472193E-3</v>
      </c>
      <c r="AT4564">
        <v>-9.102346566878472E-3</v>
      </c>
      <c r="AU4564">
        <v>-7.4581023737172458E-3</v>
      </c>
      <c r="AV4564">
        <v>0</v>
      </c>
      <c r="AW4564">
        <f t="shared" si="367"/>
        <v>6.8717570726437656E-4</v>
      </c>
      <c r="AX4564">
        <f t="shared" si="368"/>
        <v>6.4883641966532588</v>
      </c>
      <c r="AY4564">
        <f>1-AX4564/MAX(AX$2:AX4564)</f>
        <v>1.3474794828948644E-2</v>
      </c>
      <c r="AZ4564">
        <v>1</v>
      </c>
      <c r="BA4564">
        <v>2</v>
      </c>
      <c r="BB4564">
        <v>2</v>
      </c>
      <c r="BC4564">
        <v>3</v>
      </c>
      <c r="BD4564">
        <v>2</v>
      </c>
      <c r="BE4564">
        <f t="shared" ca="1" si="369"/>
        <v>5.9635939858964922E-4</v>
      </c>
      <c r="BF4564">
        <f t="shared" ca="1" si="370"/>
        <v>11.814808803595062</v>
      </c>
      <c r="BG4564">
        <f ca="1">1-BF4564/MAX(BF$2:BF4564)</f>
        <v>1.5778118501775795E-2</v>
      </c>
      <c r="BH4564">
        <f t="shared" ca="1" si="371"/>
        <v>1.0277777777777763</v>
      </c>
    </row>
    <row r="4565" spans="1:60" x14ac:dyDescent="0.3">
      <c r="A4565" s="1">
        <v>44607</v>
      </c>
      <c r="B4565" s="3">
        <v>2022</v>
      </c>
      <c r="C4565">
        <v>0</v>
      </c>
      <c r="D4565">
        <v>0.27777777777777701</v>
      </c>
      <c r="E4565">
        <v>0</v>
      </c>
      <c r="F4565">
        <v>0.230296079791352</v>
      </c>
      <c r="G4565">
        <v>0</v>
      </c>
      <c r="H4565">
        <v>0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5.5555555555555497E-2</v>
      </c>
      <c r="S4565">
        <v>0.11111111111111099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0.325259475764203</v>
      </c>
      <c r="Z4565">
        <v>-1.64445238872446E-3</v>
      </c>
      <c r="AA4565">
        <v>2.188274515997346E-4</v>
      </c>
      <c r="AB4565">
        <v>-1.8789062534407819E-4</v>
      </c>
      <c r="AC4565">
        <v>-1.6344107533026841E-2</v>
      </c>
      <c r="AD4565">
        <v>2.1703217441267686E-2</v>
      </c>
      <c r="AE4565">
        <v>1.8353412083218279E-2</v>
      </c>
      <c r="AF4565">
        <v>3.7955107487288586E-3</v>
      </c>
      <c r="AG4565">
        <v>1.1100664356468171E-2</v>
      </c>
      <c r="AH4565">
        <v>-9.499848975196179E-3</v>
      </c>
      <c r="AI4565">
        <v>1.6968003480077876E-3</v>
      </c>
      <c r="AJ4565">
        <v>-2.989860349289275E-3</v>
      </c>
      <c r="AK4565">
        <v>2.6808902607685203E-2</v>
      </c>
      <c r="AL4565">
        <v>-5.0110433191509207E-3</v>
      </c>
      <c r="AM4565">
        <v>2.4864069952236889E-2</v>
      </c>
      <c r="AN4565">
        <v>3.5614048423848743E-4</v>
      </c>
      <c r="AO4565">
        <v>1.6126963628960711E-2</v>
      </c>
      <c r="AP4565">
        <v>-4.1223665216738592E-3</v>
      </c>
      <c r="AQ4565">
        <v>-1.1353038394514403E-2</v>
      </c>
      <c r="AR4565">
        <v>1.6577965525404581E-2</v>
      </c>
      <c r="AS4565">
        <v>2.3086404335825872E-2</v>
      </c>
      <c r="AT4565">
        <v>8.9905278423796364E-3</v>
      </c>
      <c r="AU4565">
        <v>2.2745728518634989E-2</v>
      </c>
      <c r="AV4565">
        <v>0</v>
      </c>
      <c r="AW4565">
        <f t="shared" si="367"/>
        <v>-3.2652967901215173E-3</v>
      </c>
      <c r="AX4565">
        <f t="shared" si="368"/>
        <v>6.4671777618687871</v>
      </c>
      <c r="AY4565">
        <f>1-AX4565/MAX(AX$2:AX4565)</f>
        <v>1.669609241476766E-2</v>
      </c>
      <c r="AZ4565">
        <v>1</v>
      </c>
      <c r="BA4565">
        <v>2</v>
      </c>
      <c r="BB4565">
        <v>2</v>
      </c>
      <c r="BC4565">
        <v>3</v>
      </c>
      <c r="BD4565">
        <v>2</v>
      </c>
      <c r="BE4565">
        <f t="shared" ca="1" si="369"/>
        <v>-2.8173255782059422E-3</v>
      </c>
      <c r="BF4565">
        <f t="shared" ca="1" si="370"/>
        <v>11.781522640551081</v>
      </c>
      <c r="BG4565">
        <f ca="1">1-BF4565/MAX(BF$2:BF4565)</f>
        <v>1.8550991983150689E-2</v>
      </c>
      <c r="BH4565">
        <f t="shared" ca="1" si="371"/>
        <v>1.0277777777777763</v>
      </c>
    </row>
    <row r="4566" spans="1:60" x14ac:dyDescent="0.3">
      <c r="A4566" s="1">
        <v>44608</v>
      </c>
      <c r="B4566" s="3">
        <v>2022</v>
      </c>
      <c r="C4566">
        <v>0</v>
      </c>
      <c r="D4566">
        <v>0.27777777777777701</v>
      </c>
      <c r="E4566">
        <v>0</v>
      </c>
      <c r="F4566">
        <v>0.230296079791352</v>
      </c>
      <c r="G4566">
        <v>0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5.5555555555555497E-2</v>
      </c>
      <c r="S4566">
        <v>0.11111111111111099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0.325259475764203</v>
      </c>
      <c r="Z4566">
        <v>1.1896122923891195E-3</v>
      </c>
      <c r="AA4566">
        <v>0</v>
      </c>
      <c r="AB4566">
        <v>2.0669650578151177E-3</v>
      </c>
      <c r="AC4566">
        <v>1.3117418092074562E-3</v>
      </c>
      <c r="AD4566">
        <v>7.2830036411426491E-3</v>
      </c>
      <c r="AE4566">
        <v>3.787498173881243E-3</v>
      </c>
      <c r="AF4566">
        <v>2.9087493372392803E-3</v>
      </c>
      <c r="AG4566">
        <v>1.5459024539188349E-4</v>
      </c>
      <c r="AH4566">
        <v>1.0284254451502051E-2</v>
      </c>
      <c r="AI4566">
        <v>5.5647269962624257E-3</v>
      </c>
      <c r="AJ4566">
        <v>2.0899303810582026E-3</v>
      </c>
      <c r="AK4566">
        <v>2.0867562878088552E-3</v>
      </c>
      <c r="AL4566">
        <v>1.4622491197617826E-3</v>
      </c>
      <c r="AM4566">
        <v>-2.5262877206311263E-4</v>
      </c>
      <c r="AN4566">
        <v>1.3049489628342847E-3</v>
      </c>
      <c r="AO4566">
        <v>1.1207756403428526E-3</v>
      </c>
      <c r="AP4566">
        <v>1.9479831343103271E-3</v>
      </c>
      <c r="AQ4566">
        <v>5.9268529622724664E-3</v>
      </c>
      <c r="AR4566">
        <v>4.2278713859118522E-3</v>
      </c>
      <c r="AS4566">
        <v>3.3316167370698313E-3</v>
      </c>
      <c r="AT4566">
        <v>4.6489786628933771E-3</v>
      </c>
      <c r="AU4566">
        <v>7.5457270823227063E-3</v>
      </c>
      <c r="AV4566">
        <v>0</v>
      </c>
      <c r="AW4566">
        <f t="shared" si="367"/>
        <v>5.8079688019019846E-4</v>
      </c>
      <c r="AX4566">
        <f t="shared" si="368"/>
        <v>6.4709338785365169</v>
      </c>
      <c r="AY4566">
        <f>1-AX4566/MAX(AX$2:AX4566)</f>
        <v>1.6124992572963182E-2</v>
      </c>
      <c r="AZ4566">
        <v>1</v>
      </c>
      <c r="BA4566">
        <v>2</v>
      </c>
      <c r="BB4566">
        <v>2</v>
      </c>
      <c r="BC4566">
        <v>3</v>
      </c>
      <c r="BD4566">
        <v>2</v>
      </c>
      <c r="BE4566">
        <f t="shared" ca="1" si="369"/>
        <v>6.1192953686638868E-4</v>
      </c>
      <c r="BF4566">
        <f t="shared" ca="1" si="370"/>
        <v>11.788732102244094</v>
      </c>
      <c r="BG4566">
        <f ca="1">1-BF4566/MAX(BF$2:BF4566)</f>
        <v>1.7950414346217025E-2</v>
      </c>
      <c r="BH4566">
        <f t="shared" ca="1" si="371"/>
        <v>1.0277777777777763</v>
      </c>
    </row>
    <row r="4567" spans="1:60" x14ac:dyDescent="0.3">
      <c r="A4567" s="1">
        <v>44609</v>
      </c>
      <c r="B4567" s="3">
        <v>2022</v>
      </c>
      <c r="C4567">
        <v>0</v>
      </c>
      <c r="D4567">
        <v>0.27777777777777701</v>
      </c>
      <c r="E4567">
        <v>0</v>
      </c>
      <c r="F4567">
        <v>0.230296079791352</v>
      </c>
      <c r="G4567">
        <v>0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5.5555555555555497E-2</v>
      </c>
      <c r="S4567">
        <v>0.11111111111111099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0.325259475764203</v>
      </c>
      <c r="Z4567">
        <v>2.1022090272708738E-3</v>
      </c>
      <c r="AA4567">
        <v>-1.0930290206134785E-4</v>
      </c>
      <c r="AB4567">
        <v>1.687405154885635E-3</v>
      </c>
      <c r="AC4567">
        <v>8.2969545014479618E-3</v>
      </c>
      <c r="AD4567">
        <v>-1.1648876009642262E-2</v>
      </c>
      <c r="AE4567">
        <v>-1.6133173237760645E-2</v>
      </c>
      <c r="AF4567">
        <v>-4.6406278175395999E-3</v>
      </c>
      <c r="AG4567">
        <v>-1.4687589373694965E-2</v>
      </c>
      <c r="AH4567">
        <v>1.3668073780777057E-2</v>
      </c>
      <c r="AI4567">
        <v>-4.2107326471628737E-3</v>
      </c>
      <c r="AJ4567">
        <v>5.3506446084863324E-3</v>
      </c>
      <c r="AK4567">
        <v>-2.5618708016501013E-2</v>
      </c>
      <c r="AL4567">
        <v>7.2982882048311382E-4</v>
      </c>
      <c r="AM4567">
        <v>-2.9743773331092904E-2</v>
      </c>
      <c r="AN4567">
        <v>5.92148852103902E-4</v>
      </c>
      <c r="AO4567">
        <v>-2.1361432858025831E-2</v>
      </c>
      <c r="AP4567">
        <v>2.2682951650814243E-3</v>
      </c>
      <c r="AQ4567">
        <v>7.4384329916359349E-3</v>
      </c>
      <c r="AR4567">
        <v>-1.5236674303450215E-2</v>
      </c>
      <c r="AS4567">
        <v>-1.7509232361339389E-2</v>
      </c>
      <c r="AT4567">
        <v>-1.0604573118414895E-2</v>
      </c>
      <c r="AU4567">
        <v>-1.3007522674105876E-2</v>
      </c>
      <c r="AV4567">
        <v>0</v>
      </c>
      <c r="AW4567">
        <f t="shared" si="367"/>
        <v>9.4568070488124903E-4</v>
      </c>
      <c r="AX4567">
        <f t="shared" si="368"/>
        <v>6.4770533158480115</v>
      </c>
      <c r="AY4567">
        <f>1-AX4567/MAX(AX$2:AX4567)</f>
        <v>1.5194560962424553E-2</v>
      </c>
      <c r="AZ4567">
        <v>1</v>
      </c>
      <c r="BA4567">
        <v>2</v>
      </c>
      <c r="BB4567">
        <v>2</v>
      </c>
      <c r="BC4567">
        <v>3</v>
      </c>
      <c r="BD4567">
        <v>2</v>
      </c>
      <c r="BE4567">
        <f t="shared" ca="1" si="369"/>
        <v>3.5230756993608753E-4</v>
      </c>
      <c r="BF4567">
        <f t="shared" ca="1" si="370"/>
        <v>11.792885361803663</v>
      </c>
      <c r="BG4567">
        <f ca="1">1-BF4567/MAX(BF$2:BF4567)</f>
        <v>1.7604430843138674E-2</v>
      </c>
      <c r="BH4567">
        <f t="shared" ca="1" si="371"/>
        <v>1.0277777777777763</v>
      </c>
    </row>
    <row r="4568" spans="1:60" x14ac:dyDescent="0.3">
      <c r="A4568" s="1">
        <v>44610</v>
      </c>
      <c r="B4568" s="3">
        <v>2022</v>
      </c>
      <c r="C4568">
        <v>0</v>
      </c>
      <c r="D4568">
        <v>0.27777777777777701</v>
      </c>
      <c r="E4568">
        <v>0</v>
      </c>
      <c r="F4568">
        <v>0.230296079791352</v>
      </c>
      <c r="G4568">
        <v>0</v>
      </c>
      <c r="H4568">
        <v>0</v>
      </c>
      <c r="I4568">
        <v>0</v>
      </c>
      <c r="J4568">
        <v>0</v>
      </c>
      <c r="K4568">
        <v>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5.5555555555555497E-2</v>
      </c>
      <c r="S4568">
        <v>0.11111111111111099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0.325259475764203</v>
      </c>
      <c r="Z4568">
        <v>2.0977266498836133E-3</v>
      </c>
      <c r="AA4568">
        <v>1.0931485049181511E-4</v>
      </c>
      <c r="AB4568">
        <v>3.1826341881655562E-3</v>
      </c>
      <c r="AC4568">
        <v>3.8978139980743176E-3</v>
      </c>
      <c r="AD4568">
        <v>-9.9573408802040575E-3</v>
      </c>
      <c r="AE4568">
        <v>-4.2317242251866949E-3</v>
      </c>
      <c r="AF4568">
        <v>3.8862824034557875E-4</v>
      </c>
      <c r="AG4568">
        <v>-1.5691309306719026E-3</v>
      </c>
      <c r="AH4568">
        <v>-7.334549100874721E-4</v>
      </c>
      <c r="AI4568">
        <v>1.4498215704246142E-3</v>
      </c>
      <c r="AJ4568">
        <v>3.2473398590859848E-3</v>
      </c>
      <c r="AK4568">
        <v>-8.5984382300560158E-3</v>
      </c>
      <c r="AL4568">
        <v>2.4317704073022472E-3</v>
      </c>
      <c r="AM4568">
        <v>-1.1405588122337829E-2</v>
      </c>
      <c r="AN4568">
        <v>1.1832250476406792E-4</v>
      </c>
      <c r="AO4568">
        <v>-6.4749666271263218E-3</v>
      </c>
      <c r="AP4568">
        <v>3.3135186720913978E-3</v>
      </c>
      <c r="AQ4568">
        <v>1.0527056445066574E-2</v>
      </c>
      <c r="AR4568">
        <v>-5.2930074172431452E-3</v>
      </c>
      <c r="AS4568">
        <v>-5.8380820065531136E-3</v>
      </c>
      <c r="AT4568">
        <v>-6.0410139621946968E-3</v>
      </c>
      <c r="AU4568">
        <v>-7.7876436543229399E-3</v>
      </c>
      <c r="AV4568">
        <v>0</v>
      </c>
      <c r="AW4568">
        <f t="shared" si="367"/>
        <v>9.3646489292990224E-4</v>
      </c>
      <c r="AX4568">
        <f t="shared" si="368"/>
        <v>6.4831188488879388</v>
      </c>
      <c r="AY4568">
        <f>1-AX4568/MAX(AX$2:AX4568)</f>
        <v>1.4272325242399408E-2</v>
      </c>
      <c r="AZ4568">
        <v>1</v>
      </c>
      <c r="BA4568">
        <v>2</v>
      </c>
      <c r="BB4568">
        <v>2</v>
      </c>
      <c r="BC4568">
        <v>3</v>
      </c>
      <c r="BD4568">
        <v>2</v>
      </c>
      <c r="BE4568">
        <f t="shared" ca="1" si="369"/>
        <v>7.5660470884306012E-4</v>
      </c>
      <c r="BF4568">
        <f t="shared" ca="1" si="370"/>
        <v>11.801807914399248</v>
      </c>
      <c r="BG4568">
        <f ca="1">1-BF4568/MAX(BF$2:BF4568)</f>
        <v>1.6861145729568094E-2</v>
      </c>
      <c r="BH4568">
        <f t="shared" ca="1" si="371"/>
        <v>1.0277777777777763</v>
      </c>
    </row>
    <row r="4569" spans="1:60" x14ac:dyDescent="0.3">
      <c r="A4569" s="1">
        <v>44614</v>
      </c>
      <c r="B4569" s="3">
        <v>2022</v>
      </c>
      <c r="C4569">
        <v>0</v>
      </c>
      <c r="D4569">
        <v>0.27777777777777701</v>
      </c>
      <c r="E4569">
        <v>0</v>
      </c>
      <c r="F4569">
        <v>0.230296079791352</v>
      </c>
      <c r="G4569">
        <v>0</v>
      </c>
      <c r="H4569">
        <v>0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5.5555555555555497E-2</v>
      </c>
      <c r="S4569">
        <v>0.11111111111111099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0.325259475764203</v>
      </c>
      <c r="Z4569">
        <v>-1.0920902208196859E-3</v>
      </c>
      <c r="AA4569">
        <v>0</v>
      </c>
      <c r="AB4569">
        <v>-4.2920889164800302E-3</v>
      </c>
      <c r="AC4569">
        <v>1.4236438268756757E-2</v>
      </c>
      <c r="AD4569">
        <v>-1.4162617944050493E-2</v>
      </c>
      <c r="AE4569">
        <v>-1.1686696495939453E-2</v>
      </c>
      <c r="AF4569">
        <v>-1.2621447944643704E-2</v>
      </c>
      <c r="AG4569">
        <v>-8.0151628838968092E-3</v>
      </c>
      <c r="AH4569">
        <v>2.0890378623386052E-3</v>
      </c>
      <c r="AI4569">
        <v>-2.2921858833911957E-3</v>
      </c>
      <c r="AJ4569">
        <v>-8.9868564209338864E-5</v>
      </c>
      <c r="AK4569">
        <v>-1.4087250617592306E-2</v>
      </c>
      <c r="AL4569">
        <v>-1.293923661163876E-3</v>
      </c>
      <c r="AM4569">
        <v>-1.0043636148926116E-2</v>
      </c>
      <c r="AN4569">
        <v>-9.4674685994611263E-4</v>
      </c>
      <c r="AO4569">
        <v>-1.0731720304761994E-2</v>
      </c>
      <c r="AP4569">
        <v>3.0610675250155595E-3</v>
      </c>
      <c r="AQ4569">
        <v>2.6044341677993188E-3</v>
      </c>
      <c r="AR4569">
        <v>-1.0438126127499503E-2</v>
      </c>
      <c r="AS4569">
        <v>-1.5608076532559911E-2</v>
      </c>
      <c r="AT4569">
        <v>-3.6271599978288105E-3</v>
      </c>
      <c r="AU4569">
        <v>-1.5496157935516175E-2</v>
      </c>
      <c r="AV4569">
        <v>0</v>
      </c>
      <c r="AW4569">
        <f t="shared" si="367"/>
        <v>3.0225078537789926E-3</v>
      </c>
      <c r="AX4569">
        <f t="shared" si="368"/>
        <v>6.5027141265256843</v>
      </c>
      <c r="AY4569">
        <f>1-AX4569/MAX(AX$2:AX4569)</f>
        <v>1.1292955603757315E-2</v>
      </c>
      <c r="AZ4569">
        <v>1</v>
      </c>
      <c r="BA4569">
        <v>2</v>
      </c>
      <c r="BB4569">
        <v>2</v>
      </c>
      <c r="BC4569">
        <v>3</v>
      </c>
      <c r="BD4569">
        <v>2</v>
      </c>
      <c r="BE4569">
        <f t="shared" ca="1" si="369"/>
        <v>2.7244045119800488E-3</v>
      </c>
      <c r="BF4569">
        <f t="shared" ca="1" si="370"/>
        <v>11.83396081313076</v>
      </c>
      <c r="BG4569">
        <f ca="1">1-BF4569/MAX(BF$2:BF4569)</f>
        <v>1.418267779909077E-2</v>
      </c>
      <c r="BH4569">
        <f t="shared" ca="1" si="371"/>
        <v>1.0277777777777763</v>
      </c>
    </row>
    <row r="4570" spans="1:60" x14ac:dyDescent="0.3">
      <c r="A4570" s="1">
        <v>44615</v>
      </c>
      <c r="B4570" s="3">
        <v>2022</v>
      </c>
      <c r="C4570">
        <v>0</v>
      </c>
      <c r="D4570">
        <v>0.27777777777777701</v>
      </c>
      <c r="E4570">
        <v>0</v>
      </c>
      <c r="F4570">
        <v>0.230296079791352</v>
      </c>
      <c r="G4570">
        <v>0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5.5555555555555497E-2</v>
      </c>
      <c r="S4570">
        <v>0.11111111111111099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0.325259475764203</v>
      </c>
      <c r="Z4570">
        <v>-4.4649486135462935E-3</v>
      </c>
      <c r="AA4570">
        <v>-1.0930290206134785E-4</v>
      </c>
      <c r="AB4570">
        <v>-3.7471934487576242E-4</v>
      </c>
      <c r="AC4570">
        <v>9.3576291611943141E-3</v>
      </c>
      <c r="AD4570">
        <v>-1.1659316163482258E-2</v>
      </c>
      <c r="AE4570">
        <v>-8.1966651096418985E-3</v>
      </c>
      <c r="AF4570">
        <v>-1.6814205135223026E-2</v>
      </c>
      <c r="AG4570">
        <v>-1.0297765870741937E-2</v>
      </c>
      <c r="AH4570">
        <v>4.5072272703197136E-3</v>
      </c>
      <c r="AI4570">
        <v>-1.8135355865310787E-3</v>
      </c>
      <c r="AJ4570">
        <v>-5.21554078498776E-3</v>
      </c>
      <c r="AK4570">
        <v>-1.8712633435887582E-2</v>
      </c>
      <c r="AL4570">
        <v>-9.067182919507033E-3</v>
      </c>
      <c r="AM4570">
        <v>-2.5615132346935354E-2</v>
      </c>
      <c r="AN4570">
        <v>-5.9266125181478557E-4</v>
      </c>
      <c r="AO4570">
        <v>-1.7738599677342259E-2</v>
      </c>
      <c r="AP4570">
        <v>7.2290761490956257E-4</v>
      </c>
      <c r="AQ4570">
        <v>-1.3781728671914961E-2</v>
      </c>
      <c r="AR4570">
        <v>-9.3069469122898374E-3</v>
      </c>
      <c r="AS4570">
        <v>-7.6923096388692436E-3</v>
      </c>
      <c r="AT4570">
        <v>-1.6528969657560677E-2</v>
      </c>
      <c r="AU4570">
        <v>-9.1984391151118672E-3</v>
      </c>
      <c r="AV4570">
        <v>0</v>
      </c>
      <c r="AW4570">
        <f t="shared" si="367"/>
        <v>1.2195087031959626E-3</v>
      </c>
      <c r="AX4570">
        <f t="shared" si="368"/>
        <v>6.510644242997377</v>
      </c>
      <c r="AY4570">
        <f>1-AX4570/MAX(AX$2:AX4570)</f>
        <v>1.0087218758205063E-2</v>
      </c>
      <c r="AZ4570">
        <v>1</v>
      </c>
      <c r="BA4570">
        <v>2</v>
      </c>
      <c r="BB4570">
        <v>2</v>
      </c>
      <c r="BC4570">
        <v>3</v>
      </c>
      <c r="BD4570">
        <v>2</v>
      </c>
      <c r="BE4570">
        <f t="shared" ca="1" si="369"/>
        <v>7.2676982326978919E-4</v>
      </c>
      <c r="BF4570">
        <f t="shared" ca="1" si="370"/>
        <v>11.842561378739502</v>
      </c>
      <c r="BG4570">
        <f ca="1">1-BF4570/MAX(BF$2:BF4570)</f>
        <v>1.3466215518058489E-2</v>
      </c>
      <c r="BH4570">
        <f t="shared" ca="1" si="371"/>
        <v>1.0277777777777763</v>
      </c>
    </row>
    <row r="4571" spans="1:60" x14ac:dyDescent="0.3">
      <c r="A4571" s="1">
        <v>44616</v>
      </c>
      <c r="B4571" s="3">
        <v>2022</v>
      </c>
      <c r="C4571">
        <v>0</v>
      </c>
      <c r="D4571">
        <v>0.27777777777777701</v>
      </c>
      <c r="E4571">
        <v>0</v>
      </c>
      <c r="F4571">
        <v>0.230296079791352</v>
      </c>
      <c r="G4571">
        <v>0</v>
      </c>
      <c r="H4571">
        <v>0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5.5555555555555497E-2</v>
      </c>
      <c r="S4571">
        <v>0.11111111111111099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0.325259475764203</v>
      </c>
      <c r="Z4571">
        <v>1.8306756463950524E-3</v>
      </c>
      <c r="AA4571">
        <v>0</v>
      </c>
      <c r="AB4571">
        <v>7.4979286761456265E-4</v>
      </c>
      <c r="AC4571">
        <v>4.2141446960111129E-3</v>
      </c>
      <c r="AD4571">
        <v>-2.0644566278442467E-2</v>
      </c>
      <c r="AE4571">
        <v>-1.3412862088945321E-2</v>
      </c>
      <c r="AF4571">
        <v>-1.0100969480673849E-2</v>
      </c>
      <c r="AG4571">
        <v>-5.7627326612464946E-3</v>
      </c>
      <c r="AH4571">
        <v>-6.4501314700168288E-3</v>
      </c>
      <c r="AI4571">
        <v>7.1469754275583774E-3</v>
      </c>
      <c r="AJ4571">
        <v>2.3503277623340146E-3</v>
      </c>
      <c r="AK4571">
        <v>2.6220364603734891E-2</v>
      </c>
      <c r="AL4571">
        <v>4.7383503867750587E-3</v>
      </c>
      <c r="AM4571">
        <v>3.3604427153360206E-2</v>
      </c>
      <c r="AN4571">
        <v>8.300874784499257E-4</v>
      </c>
      <c r="AO4571">
        <v>1.504905494275155E-2</v>
      </c>
      <c r="AP4571">
        <v>4.0926589176890626E-3</v>
      </c>
      <c r="AQ4571">
        <v>6.5828898549424864E-4</v>
      </c>
      <c r="AR4571">
        <v>-1.2943820262064643E-2</v>
      </c>
      <c r="AS4571">
        <v>-1.9617204930659993E-2</v>
      </c>
      <c r="AT4571">
        <v>1.6806768219502555E-2</v>
      </c>
      <c r="AU4571">
        <v>-2.0218735909934171E-2</v>
      </c>
      <c r="AV4571">
        <v>0</v>
      </c>
      <c r="AW4571">
        <f t="shared" si="367"/>
        <v>2.2612994908387477E-3</v>
      </c>
      <c r="AX4571">
        <f t="shared" si="368"/>
        <v>6.5253667595090983</v>
      </c>
      <c r="AY4571">
        <f>1-AX4571/MAX(AX$2:AX4571)</f>
        <v>7.8487294900083659E-3</v>
      </c>
      <c r="AZ4571">
        <v>1</v>
      </c>
      <c r="BA4571">
        <v>2</v>
      </c>
      <c r="BB4571">
        <v>2</v>
      </c>
      <c r="BC4571">
        <v>3</v>
      </c>
      <c r="BD4571">
        <v>2</v>
      </c>
      <c r="BE4571">
        <f t="shared" ca="1" si="369"/>
        <v>2.679328794804068E-3</v>
      </c>
      <c r="BF4571">
        <f t="shared" ca="1" si="370"/>
        <v>11.874291494445794</v>
      </c>
      <c r="BG4571">
        <f ca="1">1-BF4571/MAX(BF$2:BF4571)</f>
        <v>1.082296714224884E-2</v>
      </c>
      <c r="BH4571">
        <f t="shared" ca="1" si="371"/>
        <v>1.0277777777777763</v>
      </c>
    </row>
    <row r="4572" spans="1:60" x14ac:dyDescent="0.3">
      <c r="A4572" s="1">
        <v>44617</v>
      </c>
      <c r="B4572" s="3">
        <v>2022</v>
      </c>
      <c r="C4572">
        <v>0</v>
      </c>
      <c r="D4572">
        <v>0.27777777777777701</v>
      </c>
      <c r="E4572">
        <v>0</v>
      </c>
      <c r="F4572">
        <v>0.230296079791352</v>
      </c>
      <c r="G4572">
        <v>0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5.5555555555555497E-2</v>
      </c>
      <c r="S4572">
        <v>0.11111111111111099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0.325259475764203</v>
      </c>
      <c r="Z4572">
        <v>1.0047780232080861E-3</v>
      </c>
      <c r="AA4572">
        <v>0</v>
      </c>
      <c r="AB4572">
        <v>-1.3110995326838237E-3</v>
      </c>
      <c r="AC4572">
        <v>-1.5107095693625117E-2</v>
      </c>
      <c r="AD4572">
        <v>1.849855657306243E-2</v>
      </c>
      <c r="AE4572">
        <v>2.4993206225703002E-2</v>
      </c>
      <c r="AF4572">
        <v>1.202277325413581E-2</v>
      </c>
      <c r="AG4572">
        <v>2.3184599515635895E-2</v>
      </c>
      <c r="AH4572">
        <v>-3.3306782201869556E-3</v>
      </c>
      <c r="AI4572">
        <v>5.6532876606618654E-3</v>
      </c>
      <c r="AJ4572">
        <v>-2.7055029773737083E-4</v>
      </c>
      <c r="AK4572">
        <v>2.2520802436094556E-2</v>
      </c>
      <c r="AL4572">
        <v>4.0657193127309199E-3</v>
      </c>
      <c r="AM4572">
        <v>1.5507070586333382E-2</v>
      </c>
      <c r="AN4572">
        <v>0</v>
      </c>
      <c r="AO4572">
        <v>2.2063961500710105E-2</v>
      </c>
      <c r="AP4572">
        <v>-8.7916331007709125E-4</v>
      </c>
      <c r="AQ4572">
        <v>7.3136392288186691E-4</v>
      </c>
      <c r="AR4572">
        <v>2.5169293441797747E-2</v>
      </c>
      <c r="AS4572">
        <v>3.0175915569994771E-2</v>
      </c>
      <c r="AT4572">
        <v>2.410467782780934E-2</v>
      </c>
      <c r="AU4572">
        <v>1.8530096624018944E-2</v>
      </c>
      <c r="AV4572">
        <v>0</v>
      </c>
      <c r="AW4572">
        <f t="shared" si="367"/>
        <v>-2.3510140885771298E-3</v>
      </c>
      <c r="AX4572">
        <f t="shared" si="368"/>
        <v>6.5100255303243602</v>
      </c>
      <c r="AY4572">
        <f>1-AX4572/MAX(AX$2:AX4572)</f>
        <v>1.0181291104977008E-2</v>
      </c>
      <c r="AZ4572">
        <v>1</v>
      </c>
      <c r="BA4572">
        <v>2</v>
      </c>
      <c r="BB4572">
        <v>2</v>
      </c>
      <c r="BC4572">
        <v>3</v>
      </c>
      <c r="BD4572">
        <v>2</v>
      </c>
      <c r="BE4572">
        <f t="shared" ca="1" si="369"/>
        <v>-1.7381262691129611E-3</v>
      </c>
      <c r="BF4572">
        <f t="shared" ca="1" si="370"/>
        <v>11.853652476472194</v>
      </c>
      <c r="BG4572">
        <f ca="1">1-BF4572/MAX(BF$2:BF4572)</f>
        <v>1.2542281727862092E-2</v>
      </c>
      <c r="BH4572">
        <f t="shared" ca="1" si="371"/>
        <v>1.0277777777777763</v>
      </c>
    </row>
    <row r="4573" spans="1:60" x14ac:dyDescent="0.3">
      <c r="A4573" s="1">
        <v>44620</v>
      </c>
      <c r="B4573" s="3">
        <v>2022</v>
      </c>
      <c r="C4573">
        <v>0</v>
      </c>
      <c r="D4573">
        <v>0.27777777777777701</v>
      </c>
      <c r="E4573">
        <v>0</v>
      </c>
      <c r="F4573">
        <v>0.230296079791352</v>
      </c>
      <c r="G4573">
        <v>0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  <c r="O4573">
        <v>0</v>
      </c>
      <c r="P4573">
        <v>0</v>
      </c>
      <c r="Q4573">
        <v>0</v>
      </c>
      <c r="R4573">
        <v>5.5555555555555497E-2</v>
      </c>
      <c r="S4573">
        <v>0.11111111111111099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0.325259475764203</v>
      </c>
      <c r="Z4573">
        <v>7.2101668189277213E-3</v>
      </c>
      <c r="AA4573">
        <v>0</v>
      </c>
      <c r="AB4573">
        <v>6.7528850507942995E-3</v>
      </c>
      <c r="AC4573">
        <v>1.7043152308670706E-2</v>
      </c>
      <c r="AD4573">
        <v>-1.3094036525833519E-2</v>
      </c>
      <c r="AE4573">
        <v>-1.9024777084854838E-2</v>
      </c>
      <c r="AF4573">
        <v>-9.6836100281909587E-3</v>
      </c>
      <c r="AG4573">
        <v>-9.5987673179999122E-3</v>
      </c>
      <c r="AH4573">
        <v>1.0365345791121472E-2</v>
      </c>
      <c r="AI4573">
        <v>7.1738014553157647E-4</v>
      </c>
      <c r="AJ4573">
        <v>1.1365618346265816E-2</v>
      </c>
      <c r="AK4573">
        <v>4.0493884910184352E-3</v>
      </c>
      <c r="AL4573">
        <v>1.0690161297731482E-2</v>
      </c>
      <c r="AM4573">
        <v>2.9789021995925147E-3</v>
      </c>
      <c r="AN4573">
        <v>1.7769115703303306E-3</v>
      </c>
      <c r="AO4573">
        <v>-2.5584800017717235E-3</v>
      </c>
      <c r="AP4573">
        <v>1.7358516246023026E-2</v>
      </c>
      <c r="AQ4573">
        <v>2.1918616376749744E-2</v>
      </c>
      <c r="AR4573">
        <v>-1.4029403355179881E-2</v>
      </c>
      <c r="AS4573">
        <v>-2.3809508779869093E-2</v>
      </c>
      <c r="AT4573">
        <v>-1.4890934320160087E-2</v>
      </c>
      <c r="AU4573">
        <v>-1.1370508624318987E-2</v>
      </c>
      <c r="AV4573">
        <v>0</v>
      </c>
      <c r="AW4573">
        <f t="shared" si="367"/>
        <v>5.7115574134334775E-3</v>
      </c>
      <c r="AX4573">
        <f t="shared" si="368"/>
        <v>6.5472079149037254</v>
      </c>
      <c r="AY4573">
        <f>1-AX4573/MAX(AX$2:AX4573)</f>
        <v>4.5278847202324668E-3</v>
      </c>
      <c r="AZ4573">
        <v>1</v>
      </c>
      <c r="BA4573">
        <v>2</v>
      </c>
      <c r="BB4573">
        <v>2</v>
      </c>
      <c r="BC4573">
        <v>3</v>
      </c>
      <c r="BD4573">
        <v>2</v>
      </c>
      <c r="BE4573">
        <f t="shared" ca="1" si="369"/>
        <v>5.6404885244953733E-3</v>
      </c>
      <c r="BF4573">
        <f t="shared" ca="1" si="370"/>
        <v>11.920512867239092</v>
      </c>
      <c r="BG4573">
        <f ca="1">1-BF4573/MAX(BF$2:BF4573)</f>
        <v>6.9725377995236704E-3</v>
      </c>
      <c r="BH4573">
        <f t="shared" ca="1" si="371"/>
        <v>1.0277777777777763</v>
      </c>
    </row>
    <row r="4574" spans="1:60" x14ac:dyDescent="0.3">
      <c r="A4574" s="1">
        <v>44621</v>
      </c>
      <c r="B4574" s="3">
        <v>2022</v>
      </c>
      <c r="C4574">
        <v>0</v>
      </c>
      <c r="D4574">
        <v>0.11111111111111099</v>
      </c>
      <c r="E4574">
        <v>0</v>
      </c>
      <c r="F4574">
        <v>0.24124451901454499</v>
      </c>
      <c r="G4574">
        <v>0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  <c r="O4574">
        <v>0</v>
      </c>
      <c r="P4574">
        <v>0</v>
      </c>
      <c r="Q4574">
        <v>0</v>
      </c>
      <c r="R4574">
        <v>2.77777777777777E-2</v>
      </c>
      <c r="S4574">
        <v>0.194444444444444</v>
      </c>
      <c r="T4574">
        <v>0</v>
      </c>
      <c r="U4574">
        <v>0</v>
      </c>
      <c r="V4574">
        <v>0</v>
      </c>
      <c r="W4574">
        <v>2.77777777777777E-2</v>
      </c>
      <c r="X4574">
        <v>0</v>
      </c>
      <c r="Y4574">
        <v>0.39764436987434298</v>
      </c>
      <c r="Z4574">
        <v>5.635206861259956E-3</v>
      </c>
      <c r="AA4574">
        <v>2.4070122087715973E-4</v>
      </c>
      <c r="AB4574">
        <v>1.1093371441957212E-2</v>
      </c>
      <c r="AC4574">
        <v>4.0217784332451156E-2</v>
      </c>
      <c r="AD4574">
        <v>-1.326759665495203E-2</v>
      </c>
      <c r="AE4574">
        <v>-2.1851834550349447E-2</v>
      </c>
      <c r="AF4574">
        <v>-1.5418038114396793E-2</v>
      </c>
      <c r="AG4574">
        <v>-1.3663769494647426E-2</v>
      </c>
      <c r="AH4574">
        <v>1.8163415997793697E-2</v>
      </c>
      <c r="AI4574">
        <v>-2.79493588923585E-3</v>
      </c>
      <c r="AJ4574">
        <v>9.7392068405413035E-3</v>
      </c>
      <c r="AK4574">
        <v>-1.8837279905176807E-2</v>
      </c>
      <c r="AL4574">
        <v>3.4203781205750516E-3</v>
      </c>
      <c r="AM4574">
        <v>-1.5311602363490384E-2</v>
      </c>
      <c r="AN4574">
        <v>2.3070203045643112E-3</v>
      </c>
      <c r="AO4574">
        <v>-1.5230240179959886E-2</v>
      </c>
      <c r="AP4574">
        <v>7.1605543814439176E-3</v>
      </c>
      <c r="AQ4574">
        <v>1.1561584340283204E-2</v>
      </c>
      <c r="AR4574">
        <v>-1.9669340475705233E-2</v>
      </c>
      <c r="AS4574">
        <v>-2.6476294468503636E-2</v>
      </c>
      <c r="AT4574">
        <v>-5.266265565530559E-3</v>
      </c>
      <c r="AU4574">
        <v>-1.3592874675306788E-2</v>
      </c>
      <c r="AV4574">
        <v>0</v>
      </c>
      <c r="AW4574">
        <f t="shared" si="367"/>
        <v>1.055204725400526E-2</v>
      </c>
      <c r="AX4574">
        <f t="shared" si="368"/>
        <v>6.616294362203587</v>
      </c>
      <c r="AY4574">
        <f>1-AX4574/MAX(AX$2:AX4574)</f>
        <v>0</v>
      </c>
      <c r="AZ4574">
        <v>4</v>
      </c>
      <c r="BA4574">
        <v>2</v>
      </c>
      <c r="BB4574">
        <v>2</v>
      </c>
      <c r="BC4574">
        <v>4</v>
      </c>
      <c r="BD4574">
        <v>3</v>
      </c>
      <c r="BE4574">
        <f t="shared" ca="1" si="369"/>
        <v>1.9685019909298967E-2</v>
      </c>
      <c r="BF4574">
        <f t="shared" ca="1" si="370"/>
        <v>12.155168400359749</v>
      </c>
      <c r="BG4574">
        <f ca="1">1-BF4574/MAX(BF$2:BF4574)</f>
        <v>0</v>
      </c>
      <c r="BH4574">
        <f t="shared" ca="1" si="371"/>
        <v>1.2968000745700987</v>
      </c>
    </row>
    <row r="4575" spans="1:60" x14ac:dyDescent="0.3">
      <c r="A4575" s="1">
        <v>44622</v>
      </c>
      <c r="B4575" s="3">
        <v>2022</v>
      </c>
      <c r="C4575">
        <v>0</v>
      </c>
      <c r="D4575">
        <v>0.11111111111111099</v>
      </c>
      <c r="E4575">
        <v>0</v>
      </c>
      <c r="F4575">
        <v>0.24124451901454499</v>
      </c>
      <c r="G4575">
        <v>0</v>
      </c>
      <c r="H4575">
        <v>0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0</v>
      </c>
      <c r="Q4575">
        <v>0</v>
      </c>
      <c r="R4575">
        <v>2.77777777777777E-2</v>
      </c>
      <c r="S4575">
        <v>0.194444444444444</v>
      </c>
      <c r="T4575">
        <v>0</v>
      </c>
      <c r="U4575">
        <v>0</v>
      </c>
      <c r="V4575">
        <v>0</v>
      </c>
      <c r="W4575">
        <v>2.77777777777777E-2</v>
      </c>
      <c r="X4575">
        <v>0</v>
      </c>
      <c r="Y4575">
        <v>0.39764436987434298</v>
      </c>
      <c r="Z4575">
        <v>-1.2001444963253949E-2</v>
      </c>
      <c r="AA4575">
        <v>0</v>
      </c>
      <c r="AB4575">
        <v>-8.1135530252095522E-3</v>
      </c>
      <c r="AC4575">
        <v>3.2621787069970321E-2</v>
      </c>
      <c r="AD4575">
        <v>1.7348621496560135E-3</v>
      </c>
      <c r="AE4575">
        <v>1.256627348056738E-2</v>
      </c>
      <c r="AF4575">
        <v>-2.157850507665815E-3</v>
      </c>
      <c r="AG4575">
        <v>3.3827750150627889E-3</v>
      </c>
      <c r="AH4575">
        <v>-1.040633983294903E-2</v>
      </c>
      <c r="AI4575">
        <v>2.4057757669342372E-3</v>
      </c>
      <c r="AJ4575">
        <v>-1.5029473128080673E-2</v>
      </c>
      <c r="AK4575">
        <v>2.3810728737032827E-2</v>
      </c>
      <c r="AL4575">
        <v>-1.5203686672864203E-2</v>
      </c>
      <c r="AM4575">
        <v>1.6779500595764052E-2</v>
      </c>
      <c r="AN4575">
        <v>-3.3048297938557125E-3</v>
      </c>
      <c r="AO4575">
        <v>1.839620807618636E-2</v>
      </c>
      <c r="AP4575">
        <v>-6.4916750643885246E-3</v>
      </c>
      <c r="AQ4575">
        <v>-3.4182581677399626E-2</v>
      </c>
      <c r="AR4575">
        <v>1.2166553493442978E-2</v>
      </c>
      <c r="AS4575">
        <v>1.549378382166311E-2</v>
      </c>
      <c r="AT4575">
        <v>1.8725615232570991E-2</v>
      </c>
      <c r="AU4575">
        <v>3.1801539020712699E-3</v>
      </c>
      <c r="AV4575">
        <v>0</v>
      </c>
      <c r="AW4575">
        <f t="shared" si="367"/>
        <v>7.6387189382576062E-3</v>
      </c>
      <c r="AX4575">
        <f t="shared" si="368"/>
        <v>6.6668343752492385</v>
      </c>
      <c r="AY4575">
        <f>1-AX4575/MAX(AX$2:AX4575)</f>
        <v>0</v>
      </c>
      <c r="AZ4575">
        <v>4</v>
      </c>
      <c r="BA4575">
        <v>2</v>
      </c>
      <c r="BB4575">
        <v>2</v>
      </c>
      <c r="BC4575">
        <v>4</v>
      </c>
      <c r="BD4575">
        <v>3</v>
      </c>
      <c r="BE4575">
        <f t="shared" ca="1" si="369"/>
        <v>1.6539708027924087E-2</v>
      </c>
      <c r="BF4575">
        <f t="shared" ca="1" si="370"/>
        <v>12.356211336731949</v>
      </c>
      <c r="BG4575">
        <f ca="1">1-BF4575/MAX(BF$2:BF4575)</f>
        <v>0</v>
      </c>
      <c r="BH4575">
        <f t="shared" ca="1" si="371"/>
        <v>1.2968000745700987</v>
      </c>
    </row>
    <row r="4576" spans="1:60" x14ac:dyDescent="0.3">
      <c r="A4576" s="1">
        <v>44623</v>
      </c>
      <c r="B4576" s="3">
        <v>2022</v>
      </c>
      <c r="C4576">
        <v>0</v>
      </c>
      <c r="D4576">
        <v>0.11111111111111099</v>
      </c>
      <c r="E4576">
        <v>0</v>
      </c>
      <c r="F4576">
        <v>0.24124451901454499</v>
      </c>
      <c r="G4576">
        <v>0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2.77777777777777E-2</v>
      </c>
      <c r="S4576">
        <v>0.194444444444444</v>
      </c>
      <c r="T4576">
        <v>0</v>
      </c>
      <c r="U4576">
        <v>0</v>
      </c>
      <c r="V4576">
        <v>0</v>
      </c>
      <c r="W4576">
        <v>2.77777777777777E-2</v>
      </c>
      <c r="X4576">
        <v>0</v>
      </c>
      <c r="Y4576">
        <v>0.39764436987434298</v>
      </c>
      <c r="Z4576">
        <v>3.3792994860266656E-3</v>
      </c>
      <c r="AA4576">
        <v>1.0946229427832854E-4</v>
      </c>
      <c r="AB4576">
        <v>-2.9744640303244196E-3</v>
      </c>
      <c r="AC4576">
        <v>1.0920467757042029E-2</v>
      </c>
      <c r="AD4576">
        <v>-1.4072259249251484E-2</v>
      </c>
      <c r="AE4576">
        <v>-1.9718692332175825E-2</v>
      </c>
      <c r="AF4576">
        <v>-4.3249495913720848E-3</v>
      </c>
      <c r="AG4576">
        <v>-4.9767760021468543E-3</v>
      </c>
      <c r="AH4576">
        <v>5.9534153989524441E-3</v>
      </c>
      <c r="AI4576">
        <v>-3.0000518683903632E-3</v>
      </c>
      <c r="AJ4576">
        <v>4.3085399035942551E-3</v>
      </c>
      <c r="AK4576">
        <v>-1.1848780841300588E-2</v>
      </c>
      <c r="AL4576">
        <v>3.656643311609864E-3</v>
      </c>
      <c r="AM4576">
        <v>-1.428478571622771E-2</v>
      </c>
      <c r="AN4576">
        <v>0</v>
      </c>
      <c r="AO4576">
        <v>-4.9784600682803992E-3</v>
      </c>
      <c r="AP4576">
        <v>-1.1809169102758865E-3</v>
      </c>
      <c r="AQ4576">
        <v>1.0185383202770515E-2</v>
      </c>
      <c r="AR4576">
        <v>-1.5816265122432061E-2</v>
      </c>
      <c r="AS4576">
        <v>-2.872916793397351E-2</v>
      </c>
      <c r="AT4576">
        <v>8.180053120441011E-3</v>
      </c>
      <c r="AU4576">
        <v>-1.3947711571932864E-2</v>
      </c>
      <c r="AV4576">
        <v>0</v>
      </c>
      <c r="AW4576">
        <f t="shared" si="367"/>
        <v>2.5059758763876384E-3</v>
      </c>
      <c r="AX4576">
        <f t="shared" si="368"/>
        <v>6.6835413013654854</v>
      </c>
      <c r="AY4576">
        <f>1-AX4576/MAX(AX$2:AX4576)</f>
        <v>0</v>
      </c>
      <c r="AZ4576">
        <v>4</v>
      </c>
      <c r="BA4576">
        <v>2</v>
      </c>
      <c r="BB4576">
        <v>2</v>
      </c>
      <c r="BC4576">
        <v>4</v>
      </c>
      <c r="BD4576">
        <v>3</v>
      </c>
      <c r="BE4576">
        <f t="shared" ca="1" si="369"/>
        <v>5.2294120081868845E-3</v>
      </c>
      <c r="BF4576">
        <f t="shared" ca="1" si="370"/>
        <v>12.42082705667195</v>
      </c>
      <c r="BG4576">
        <f ca="1">1-BF4576/MAX(BF$2:BF4576)</f>
        <v>0</v>
      </c>
      <c r="BH4576">
        <f t="shared" ca="1" si="371"/>
        <v>1.2968000745700987</v>
      </c>
    </row>
    <row r="4577" spans="1:60" x14ac:dyDescent="0.3">
      <c r="A4577" s="1">
        <v>44624</v>
      </c>
      <c r="B4577" s="3">
        <v>2022</v>
      </c>
      <c r="C4577">
        <v>0</v>
      </c>
      <c r="D4577">
        <v>0.11111111111111099</v>
      </c>
      <c r="E4577">
        <v>0</v>
      </c>
      <c r="F4577">
        <v>0.24124451901454499</v>
      </c>
      <c r="G4577">
        <v>0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  <c r="O4577">
        <v>0</v>
      </c>
      <c r="P4577">
        <v>0</v>
      </c>
      <c r="Q4577">
        <v>0</v>
      </c>
      <c r="R4577">
        <v>2.77777777777777E-2</v>
      </c>
      <c r="S4577">
        <v>0.194444444444444</v>
      </c>
      <c r="T4577">
        <v>0</v>
      </c>
      <c r="U4577">
        <v>0</v>
      </c>
      <c r="V4577">
        <v>0</v>
      </c>
      <c r="W4577">
        <v>2.77777777777777E-2</v>
      </c>
      <c r="X4577">
        <v>0</v>
      </c>
      <c r="Y4577">
        <v>0.39764436987434298</v>
      </c>
      <c r="Z4577">
        <v>4.0051270934411409E-3</v>
      </c>
      <c r="AA4577">
        <v>0</v>
      </c>
      <c r="AB4577">
        <v>8.0178115025508756E-3</v>
      </c>
      <c r="AC4577">
        <v>4.2052534112231532E-2</v>
      </c>
      <c r="AD4577">
        <v>-2.0202014090299425E-2</v>
      </c>
      <c r="AE4577">
        <v>-2.897723391973317E-2</v>
      </c>
      <c r="AF4577">
        <v>-2.1512254384200902E-2</v>
      </c>
      <c r="AG4577">
        <v>-1.2907419532055209E-2</v>
      </c>
      <c r="AH4577">
        <v>1.5929145881704132E-2</v>
      </c>
      <c r="AI4577">
        <v>-6.4997819737996343E-3</v>
      </c>
      <c r="AJ4577">
        <v>9.92048159756731E-3</v>
      </c>
      <c r="AK4577">
        <v>-1.5657568067732774E-2</v>
      </c>
      <c r="AL4577">
        <v>9.7131411623174735E-4</v>
      </c>
      <c r="AM4577">
        <v>-1.4491888028973277E-2</v>
      </c>
      <c r="AN4577">
        <v>1.0657358670107531E-3</v>
      </c>
      <c r="AO4577">
        <v>-8.1245942758716438E-3</v>
      </c>
      <c r="AP4577">
        <v>7.6451631444487411E-3</v>
      </c>
      <c r="AQ4577">
        <v>1.7264011584740668E-2</v>
      </c>
      <c r="AR4577">
        <v>-2.5712413167017223E-2</v>
      </c>
      <c r="AS4577">
        <v>-4.2279439123248719E-2</v>
      </c>
      <c r="AT4577">
        <v>4.581814427526254E-3</v>
      </c>
      <c r="AU4577">
        <v>-1.8859717272893595E-2</v>
      </c>
      <c r="AV4577">
        <v>0</v>
      </c>
      <c r="AW4577">
        <f t="shared" si="367"/>
        <v>1.153309231421459E-2</v>
      </c>
      <c r="AX4577">
        <f t="shared" si="368"/>
        <v>6.7606232001799986</v>
      </c>
      <c r="AY4577">
        <f>1-AX4577/MAX(AX$2:AX4577)</f>
        <v>0</v>
      </c>
      <c r="AZ4577">
        <v>4</v>
      </c>
      <c r="BA4577">
        <v>2</v>
      </c>
      <c r="BB4577">
        <v>2</v>
      </c>
      <c r="BC4577">
        <v>4</v>
      </c>
      <c r="BD4577">
        <v>3</v>
      </c>
      <c r="BE4577">
        <f t="shared" ca="1" si="369"/>
        <v>2.1579625128119704E-2</v>
      </c>
      <c r="BF4577">
        <f t="shared" ca="1" si="370"/>
        <v>12.688863848336137</v>
      </c>
      <c r="BG4577">
        <f ca="1">1-BF4577/MAX(BF$2:BF4577)</f>
        <v>0</v>
      </c>
      <c r="BH4577">
        <f t="shared" ca="1" si="371"/>
        <v>1.2968000745700987</v>
      </c>
    </row>
    <row r="4578" spans="1:60" x14ac:dyDescent="0.3">
      <c r="A4578" s="1">
        <v>44627</v>
      </c>
      <c r="B4578" s="3">
        <v>2022</v>
      </c>
      <c r="C4578">
        <v>0</v>
      </c>
      <c r="D4578">
        <v>0.11111111111111099</v>
      </c>
      <c r="E4578">
        <v>0</v>
      </c>
      <c r="F4578">
        <v>0.24124451901454499</v>
      </c>
      <c r="G4578">
        <v>0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2.77777777777777E-2</v>
      </c>
      <c r="S4578">
        <v>0.194444444444444</v>
      </c>
      <c r="T4578">
        <v>0</v>
      </c>
      <c r="U4578">
        <v>0</v>
      </c>
      <c r="V4578">
        <v>0</v>
      </c>
      <c r="W4578">
        <v>2.77777777777777E-2</v>
      </c>
      <c r="X4578">
        <v>0</v>
      </c>
      <c r="Y4578">
        <v>0.39764436987434298</v>
      </c>
      <c r="Z4578">
        <v>-5.8024327077840221E-3</v>
      </c>
      <c r="AA4578">
        <v>0</v>
      </c>
      <c r="AB4578">
        <v>-3.3296676463886454E-3</v>
      </c>
      <c r="AC4578">
        <v>2.1843730085824742E-2</v>
      </c>
      <c r="AD4578">
        <v>-3.7427169370222169E-2</v>
      </c>
      <c r="AE4578">
        <v>-3.1725430575419766E-2</v>
      </c>
      <c r="AF4578">
        <v>-7.821314027079862E-3</v>
      </c>
      <c r="AG4578">
        <v>-3.5142171069079464E-2</v>
      </c>
      <c r="AH4578">
        <v>1.4862865283029603E-2</v>
      </c>
      <c r="AI4578">
        <v>-8.7229408006649356E-3</v>
      </c>
      <c r="AJ4578">
        <v>-4.2479146667380174E-3</v>
      </c>
      <c r="AK4578">
        <v>-2.4866584076320697E-2</v>
      </c>
      <c r="AL4578">
        <v>-1.2131883328050597E-2</v>
      </c>
      <c r="AM4578">
        <v>-3.6881218279307904E-2</v>
      </c>
      <c r="AN4578">
        <v>-1.3012309197044658E-3</v>
      </c>
      <c r="AO4578">
        <v>-2.9479254189511028E-2</v>
      </c>
      <c r="AP4578">
        <v>5.3968241120969651E-3</v>
      </c>
      <c r="AQ4578">
        <v>-7.6299425820223199E-3</v>
      </c>
      <c r="AR4578">
        <v>-2.9469860602596265E-2</v>
      </c>
      <c r="AS4578">
        <v>-3.297856728538906E-2</v>
      </c>
      <c r="AT4578">
        <v>-1.9764281564336184E-2</v>
      </c>
      <c r="AU4578">
        <v>-3.5386612733373179E-2</v>
      </c>
      <c r="AV4578">
        <v>0</v>
      </c>
      <c r="AW4578">
        <f t="shared" si="367"/>
        <v>4.9511866311169909E-3</v>
      </c>
      <c r="AX4578">
        <f t="shared" si="368"/>
        <v>6.7940963073867486</v>
      </c>
      <c r="AY4578">
        <f>1-AX4578/MAX(AX$2:AX4578)</f>
        <v>0</v>
      </c>
      <c r="AZ4578">
        <v>4</v>
      </c>
      <c r="BA4578">
        <v>2</v>
      </c>
      <c r="BB4578">
        <v>2</v>
      </c>
      <c r="BC4578">
        <v>4</v>
      </c>
      <c r="BD4578">
        <v>3</v>
      </c>
      <c r="BE4578">
        <f t="shared" ca="1" si="369"/>
        <v>8.8529907959929086E-3</v>
      </c>
      <c r="BF4578">
        <f t="shared" ca="1" si="370"/>
        <v>12.801198243197064</v>
      </c>
      <c r="BG4578">
        <f ca="1">1-BF4578/MAX(BF$2:BF4578)</f>
        <v>0</v>
      </c>
      <c r="BH4578">
        <f t="shared" ca="1" si="371"/>
        <v>1.2968000745700987</v>
      </c>
    </row>
    <row r="4579" spans="1:60" x14ac:dyDescent="0.3">
      <c r="A4579" s="1">
        <v>44628</v>
      </c>
      <c r="B4579" s="3">
        <v>2022</v>
      </c>
      <c r="C4579">
        <v>0</v>
      </c>
      <c r="D4579">
        <v>0.11111111111111099</v>
      </c>
      <c r="E4579">
        <v>0</v>
      </c>
      <c r="F4579">
        <v>0.24124451901454499</v>
      </c>
      <c r="G4579">
        <v>0</v>
      </c>
      <c r="H4579">
        <v>0</v>
      </c>
      <c r="I4579">
        <v>0</v>
      </c>
      <c r="J4579">
        <v>0</v>
      </c>
      <c r="K4579">
        <v>0</v>
      </c>
      <c r="L4579">
        <v>0</v>
      </c>
      <c r="M4579">
        <v>0</v>
      </c>
      <c r="N4579">
        <v>0</v>
      </c>
      <c r="O4579">
        <v>0</v>
      </c>
      <c r="P4579">
        <v>0</v>
      </c>
      <c r="Q4579">
        <v>0</v>
      </c>
      <c r="R4579">
        <v>2.77777777777777E-2</v>
      </c>
      <c r="S4579">
        <v>0.194444444444444</v>
      </c>
      <c r="T4579">
        <v>0</v>
      </c>
      <c r="U4579">
        <v>0</v>
      </c>
      <c r="V4579">
        <v>0</v>
      </c>
      <c r="W4579">
        <v>2.77777777777777E-2</v>
      </c>
      <c r="X4579">
        <v>0</v>
      </c>
      <c r="Y4579">
        <v>0.39764436987434298</v>
      </c>
      <c r="Z4579">
        <v>-3.5564113406620912E-3</v>
      </c>
      <c r="AA4579">
        <v>0</v>
      </c>
      <c r="AB4579">
        <v>-9.836653823248831E-3</v>
      </c>
      <c r="AC4579">
        <v>1.7028953239000444E-2</v>
      </c>
      <c r="AD4579">
        <v>3.2596091841681218E-3</v>
      </c>
      <c r="AE4579">
        <v>8.6773415044703039E-3</v>
      </c>
      <c r="AF4579">
        <v>8.7353068659474786E-3</v>
      </c>
      <c r="AG4579">
        <v>-1.4399462576694777E-2</v>
      </c>
      <c r="AH4579">
        <v>2.7358997610291036E-2</v>
      </c>
      <c r="AI4579">
        <v>-3.5443572407244384E-3</v>
      </c>
      <c r="AJ4579">
        <v>-6.4877348475671504E-3</v>
      </c>
      <c r="AK4579">
        <v>5.5232307518082724E-3</v>
      </c>
      <c r="AL4579">
        <v>-5.9766891192898353E-3</v>
      </c>
      <c r="AM4579">
        <v>-4.6480047310486494E-3</v>
      </c>
      <c r="AN4579">
        <v>-1.3030192810234986E-3</v>
      </c>
      <c r="AO4579">
        <v>-7.5817309569072844E-3</v>
      </c>
      <c r="AP4579">
        <v>4.823498112388247E-3</v>
      </c>
      <c r="AQ4579">
        <v>-1.0059468736227872E-2</v>
      </c>
      <c r="AR4579">
        <v>6.1181623542547747E-3</v>
      </c>
      <c r="AS4579">
        <v>2.3637575070175831E-2</v>
      </c>
      <c r="AT4579">
        <v>-4.8467380605800026E-3</v>
      </c>
      <c r="AU4579">
        <v>4.3024774432915969E-3</v>
      </c>
      <c r="AV4579">
        <v>0</v>
      </c>
      <c r="AW4579">
        <f t="shared" si="367"/>
        <v>4.7008087937202413E-3</v>
      </c>
      <c r="AX4579">
        <f t="shared" si="368"/>
        <v>6.8260340550538938</v>
      </c>
      <c r="AY4579">
        <f>1-AX4579/MAX(AX$2:AX4579)</f>
        <v>0</v>
      </c>
      <c r="AZ4579">
        <v>4</v>
      </c>
      <c r="BA4579">
        <v>2</v>
      </c>
      <c r="BB4579">
        <v>2</v>
      </c>
      <c r="BC4579">
        <v>4</v>
      </c>
      <c r="BD4579">
        <v>3</v>
      </c>
      <c r="BE4579">
        <f t="shared" ca="1" si="369"/>
        <v>8.4637151766983245E-3</v>
      </c>
      <c r="BF4579">
        <f t="shared" ca="1" si="370"/>
        <v>12.909543939047936</v>
      </c>
      <c r="BG4579">
        <f ca="1">1-BF4579/MAX(BF$2:BF4579)</f>
        <v>0</v>
      </c>
      <c r="BH4579">
        <f t="shared" ca="1" si="371"/>
        <v>1.2968000745700987</v>
      </c>
    </row>
    <row r="4580" spans="1:60" x14ac:dyDescent="0.3">
      <c r="A4580" s="1">
        <v>44629</v>
      </c>
      <c r="B4580" s="3">
        <v>2022</v>
      </c>
      <c r="C4580">
        <v>0</v>
      </c>
      <c r="D4580">
        <v>0.11111111111111099</v>
      </c>
      <c r="E4580">
        <v>0</v>
      </c>
      <c r="F4580">
        <v>0.24124451901454499</v>
      </c>
      <c r="G4580">
        <v>0</v>
      </c>
      <c r="H4580">
        <v>0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2.77777777777777E-2</v>
      </c>
      <c r="S4580">
        <v>0.194444444444444</v>
      </c>
      <c r="T4580">
        <v>0</v>
      </c>
      <c r="U4580">
        <v>0</v>
      </c>
      <c r="V4580">
        <v>0</v>
      </c>
      <c r="W4580">
        <v>2.77777777777777E-2</v>
      </c>
      <c r="X4580">
        <v>0</v>
      </c>
      <c r="Y4580">
        <v>0.39764436987434298</v>
      </c>
      <c r="Z4580">
        <v>-2.1048769762477271E-3</v>
      </c>
      <c r="AA4580">
        <v>0</v>
      </c>
      <c r="AB4580">
        <v>-3.5613258049614904E-3</v>
      </c>
      <c r="AC4580">
        <v>-7.9444225046842787E-2</v>
      </c>
      <c r="AD4580">
        <v>2.8312942085688464E-2</v>
      </c>
      <c r="AE4580">
        <v>4.1827453476335874E-2</v>
      </c>
      <c r="AF4580">
        <v>9.7159227061065501E-3</v>
      </c>
      <c r="AG4580">
        <v>2.6985218529221422E-2</v>
      </c>
      <c r="AH4580">
        <v>-2.9711176156991148E-2</v>
      </c>
      <c r="AI4580">
        <v>8.3404228799470737E-3</v>
      </c>
      <c r="AJ4580">
        <v>-6.1723581573900343E-3</v>
      </c>
      <c r="AK4580">
        <v>2.8184295064698883E-2</v>
      </c>
      <c r="AL4580">
        <v>1.7295224809183996E-3</v>
      </c>
      <c r="AM4580">
        <v>3.5998041836201811E-2</v>
      </c>
      <c r="AN4580">
        <v>-5.9288502600374215E-4</v>
      </c>
      <c r="AO4580">
        <v>2.6810961626679841E-2</v>
      </c>
      <c r="AP4580">
        <v>-9.9102187264117347E-3</v>
      </c>
      <c r="AQ4580">
        <v>-9.7990273735439892E-3</v>
      </c>
      <c r="AR4580">
        <v>3.8288360365339669E-2</v>
      </c>
      <c r="AS4580">
        <v>5.3411041977299512E-2</v>
      </c>
      <c r="AT4580">
        <v>1.5390483377619946E-2</v>
      </c>
      <c r="AU4580">
        <v>2.5253566960503626E-2</v>
      </c>
      <c r="AV4580">
        <v>0</v>
      </c>
      <c r="AW4580">
        <f t="shared" si="367"/>
        <v>-1.9920208473258361E-2</v>
      </c>
      <c r="AX4580">
        <f t="shared" si="368"/>
        <v>6.6900580336316589</v>
      </c>
      <c r="AY4580">
        <f>1-AX4580/MAX(AX$2:AX4580)</f>
        <v>1.9920208473258372E-2</v>
      </c>
      <c r="AZ4580">
        <v>4</v>
      </c>
      <c r="BA4580">
        <v>2</v>
      </c>
      <c r="BB4580">
        <v>2</v>
      </c>
      <c r="BC4580">
        <v>4</v>
      </c>
      <c r="BD4580">
        <v>3</v>
      </c>
      <c r="BE4580">
        <f t="shared" ca="1" si="369"/>
        <v>-3.7913429971936669E-2</v>
      </c>
      <c r="BF4580">
        <f t="shared" ca="1" si="370"/>
        <v>12.420098848945202</v>
      </c>
      <c r="BG4580">
        <f ca="1">1-BF4580/MAX(BF$2:BF4580)</f>
        <v>3.7913429971936696E-2</v>
      </c>
      <c r="BH4580">
        <f t="shared" ca="1" si="371"/>
        <v>1.2968000745700987</v>
      </c>
    </row>
    <row r="4581" spans="1:60" x14ac:dyDescent="0.3">
      <c r="A4581" s="1">
        <v>44630</v>
      </c>
      <c r="B4581" s="3">
        <v>2022</v>
      </c>
      <c r="C4581">
        <v>0</v>
      </c>
      <c r="D4581">
        <v>0.11111111111111099</v>
      </c>
      <c r="E4581">
        <v>0</v>
      </c>
      <c r="F4581">
        <v>0.24124451901454499</v>
      </c>
      <c r="G4581">
        <v>0</v>
      </c>
      <c r="H4581">
        <v>0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  <c r="O4581">
        <v>0</v>
      </c>
      <c r="P4581">
        <v>0</v>
      </c>
      <c r="Q4581">
        <v>0</v>
      </c>
      <c r="R4581">
        <v>2.77777777777777E-2</v>
      </c>
      <c r="S4581">
        <v>0.194444444444444</v>
      </c>
      <c r="T4581">
        <v>0</v>
      </c>
      <c r="U4581">
        <v>0</v>
      </c>
      <c r="V4581">
        <v>0</v>
      </c>
      <c r="W4581">
        <v>2.77777777777777E-2</v>
      </c>
      <c r="X4581">
        <v>0</v>
      </c>
      <c r="Y4581">
        <v>0.39764436987434298</v>
      </c>
      <c r="Z4581">
        <v>-5.5943287706414768E-3</v>
      </c>
      <c r="AA4581">
        <v>0</v>
      </c>
      <c r="AB4581">
        <v>-4.3266296560413586E-3</v>
      </c>
      <c r="AC4581">
        <v>-1.1996916152284043E-2</v>
      </c>
      <c r="AD4581">
        <v>-1.8731816815753866E-2</v>
      </c>
      <c r="AE4581">
        <v>-1.1958996881755835E-2</v>
      </c>
      <c r="AF4581">
        <v>1.4642961295618928E-3</v>
      </c>
      <c r="AG4581">
        <v>-4.1840979686662561E-3</v>
      </c>
      <c r="AH4581">
        <v>3.1212277978982517E-3</v>
      </c>
      <c r="AI4581">
        <v>-8.3932410996199192E-3</v>
      </c>
      <c r="AJ4581">
        <v>-4.5902868865456137E-3</v>
      </c>
      <c r="AK4581">
        <v>-1.797550732110853E-3</v>
      </c>
      <c r="AL4581">
        <v>-1.1428953264717379E-2</v>
      </c>
      <c r="AM4581">
        <v>-1.1104657097196435E-2</v>
      </c>
      <c r="AN4581">
        <v>-8.3071770564036029E-4</v>
      </c>
      <c r="AO4581">
        <v>-4.5156744009263727E-3</v>
      </c>
      <c r="AP4581">
        <v>-2.1894349296529558E-3</v>
      </c>
      <c r="AQ4581">
        <v>-1.436728953446309E-2</v>
      </c>
      <c r="AR4581">
        <v>-1.1279760578881137E-2</v>
      </c>
      <c r="AS4581">
        <v>-2.2255734053297282E-2</v>
      </c>
      <c r="AT4581">
        <v>2.4942258408122697E-3</v>
      </c>
      <c r="AU4581">
        <v>-1.5394576283694783E-2</v>
      </c>
      <c r="AV4581">
        <v>0</v>
      </c>
      <c r="AW4581">
        <f t="shared" si="367"/>
        <v>-3.3760650742512771E-3</v>
      </c>
      <c r="AX4581">
        <f t="shared" si="368"/>
        <v>6.6674719623596008</v>
      </c>
      <c r="AY4581">
        <f>1-AX4581/MAX(AX$2:AX4581)</f>
        <v>2.3229021627411361E-2</v>
      </c>
      <c r="AZ4581">
        <v>4</v>
      </c>
      <c r="BA4581">
        <v>2</v>
      </c>
      <c r="BB4581">
        <v>2</v>
      </c>
      <c r="BC4581">
        <v>4</v>
      </c>
      <c r="BD4581">
        <v>3</v>
      </c>
      <c r="BE4581">
        <f t="shared" ca="1" si="369"/>
        <v>-6.3264066899589256E-3</v>
      </c>
      <c r="BF4581">
        <f t="shared" ca="1" si="370"/>
        <v>12.341524252497283</v>
      </c>
      <c r="BG4581">
        <f ca="1">1-BF4581/MAX(BF$2:BF4581)</f>
        <v>4.3999980884881884E-2</v>
      </c>
      <c r="BH4581">
        <f t="shared" ca="1" si="371"/>
        <v>1.2968000745700987</v>
      </c>
    </row>
    <row r="4582" spans="1:60" x14ac:dyDescent="0.3">
      <c r="A4582" s="1">
        <v>44631</v>
      </c>
      <c r="B4582" s="3">
        <v>2022</v>
      </c>
      <c r="C4582">
        <v>0</v>
      </c>
      <c r="D4582">
        <v>0.11111111111111099</v>
      </c>
      <c r="E4582">
        <v>0</v>
      </c>
      <c r="F4582">
        <v>0.24124451901454499</v>
      </c>
      <c r="G4582">
        <v>0</v>
      </c>
      <c r="H4582">
        <v>0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2.77777777777777E-2</v>
      </c>
      <c r="S4582">
        <v>0.194444444444444</v>
      </c>
      <c r="T4582">
        <v>0</v>
      </c>
      <c r="U4582">
        <v>0</v>
      </c>
      <c r="V4582">
        <v>0</v>
      </c>
      <c r="W4582">
        <v>2.77777777777777E-2</v>
      </c>
      <c r="X4582">
        <v>0</v>
      </c>
      <c r="Y4582">
        <v>0.39764436987434298</v>
      </c>
      <c r="Z4582">
        <v>-1.8434589866211937E-4</v>
      </c>
      <c r="AA4582">
        <v>-1.0945031359588242E-4</v>
      </c>
      <c r="AB4582">
        <v>1.7003025522088766E-3</v>
      </c>
      <c r="AC4582">
        <v>1.7234609620331964E-2</v>
      </c>
      <c r="AD4582">
        <v>-2.0929195856583815E-2</v>
      </c>
      <c r="AE4582">
        <v>-1.0806932069975406E-2</v>
      </c>
      <c r="AF4582">
        <v>-7.7286195042379768E-3</v>
      </c>
      <c r="AG4582">
        <v>-1.6134426003539426E-2</v>
      </c>
      <c r="AH4582">
        <v>-7.0278841281588011E-3</v>
      </c>
      <c r="AI4582">
        <v>-7.2373355733957867E-3</v>
      </c>
      <c r="AJ4582">
        <v>-2.7139620160776534E-4</v>
      </c>
      <c r="AK4582">
        <v>-1.5956235589918211E-2</v>
      </c>
      <c r="AL4582">
        <v>-4.1590570757432666E-4</v>
      </c>
      <c r="AM4582">
        <v>-2.0738441491962689E-2</v>
      </c>
      <c r="AN4582">
        <v>-3.5633118872757663E-4</v>
      </c>
      <c r="AO4582">
        <v>-1.2715020090244611E-2</v>
      </c>
      <c r="AP4582">
        <v>7.0532055347143352E-3</v>
      </c>
      <c r="AQ4582">
        <v>3.3469071897380687E-3</v>
      </c>
      <c r="AR4582">
        <v>-9.4339350792063126E-3</v>
      </c>
      <c r="AS4582">
        <v>-6.1611585891404586E-3</v>
      </c>
      <c r="AT4582">
        <v>-7.9424961330635258E-3</v>
      </c>
      <c r="AU4582">
        <v>-2.032623186810123E-2</v>
      </c>
      <c r="AV4582">
        <v>0</v>
      </c>
      <c r="AW4582">
        <f t="shared" si="367"/>
        <v>4.9432306989634521E-3</v>
      </c>
      <c r="AX4582">
        <f t="shared" si="368"/>
        <v>6.7004308144484144</v>
      </c>
      <c r="AY4582">
        <f>1-AX4582/MAX(AX$2:AX4582)</f>
        <v>1.8400617341263414E-2</v>
      </c>
      <c r="AZ4582">
        <v>4</v>
      </c>
      <c r="BA4582">
        <v>2</v>
      </c>
      <c r="BB4582">
        <v>2</v>
      </c>
      <c r="BC4582">
        <v>4</v>
      </c>
      <c r="BD4582">
        <v>3</v>
      </c>
      <c r="BE4582">
        <f t="shared" ca="1" si="369"/>
        <v>8.5271659121319947E-3</v>
      </c>
      <c r="BF4582">
        <f t="shared" ca="1" si="370"/>
        <v>12.446762477406928</v>
      </c>
      <c r="BG4582">
        <f ca="1">1-BF4582/MAX(BF$2:BF4582)</f>
        <v>3.584801010988603E-2</v>
      </c>
      <c r="BH4582">
        <f t="shared" ca="1" si="371"/>
        <v>1.2968000745700987</v>
      </c>
    </row>
    <row r="4583" spans="1:60" x14ac:dyDescent="0.3">
      <c r="A4583" s="1">
        <v>44634</v>
      </c>
      <c r="B4583" s="3">
        <v>2022</v>
      </c>
      <c r="C4583">
        <v>0</v>
      </c>
      <c r="D4583">
        <v>0.11111111111111099</v>
      </c>
      <c r="E4583">
        <v>0</v>
      </c>
      <c r="F4583">
        <v>0.24124451901454499</v>
      </c>
      <c r="G4583">
        <v>0</v>
      </c>
      <c r="H4583">
        <v>0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2.77777777777777E-2</v>
      </c>
      <c r="S4583">
        <v>0.194444444444444</v>
      </c>
      <c r="T4583">
        <v>0</v>
      </c>
      <c r="U4583">
        <v>0</v>
      </c>
      <c r="V4583">
        <v>0</v>
      </c>
      <c r="W4583">
        <v>2.77777777777777E-2</v>
      </c>
      <c r="X4583">
        <v>0</v>
      </c>
      <c r="Y4583">
        <v>0.39764436987434298</v>
      </c>
      <c r="Z4583">
        <v>-9.6854616494567169E-3</v>
      </c>
      <c r="AA4583">
        <v>1.0946229427832854E-4</v>
      </c>
      <c r="AB4583">
        <v>-7.5441548447892082E-3</v>
      </c>
      <c r="AC4583">
        <v>-2.9264575948560689E-2</v>
      </c>
      <c r="AD4583">
        <v>-2.4195376115610401E-2</v>
      </c>
      <c r="AE4583">
        <v>9.176984197497795E-3</v>
      </c>
      <c r="AF4583">
        <v>-2.104890104305368E-3</v>
      </c>
      <c r="AG4583">
        <v>1.3665568914889015E-3</v>
      </c>
      <c r="AH4583">
        <v>-1.5073711931139488E-2</v>
      </c>
      <c r="AI4583">
        <v>-1.1862166247262773E-2</v>
      </c>
      <c r="AJ4583">
        <v>-1.2662701029746537E-2</v>
      </c>
      <c r="AK4583">
        <v>-2.0433962343345047E-2</v>
      </c>
      <c r="AL4583">
        <v>-1.447817896219783E-2</v>
      </c>
      <c r="AM4583">
        <v>-1.9204802084429096E-2</v>
      </c>
      <c r="AN4583">
        <v>-2.6136228013907692E-3</v>
      </c>
      <c r="AO4583">
        <v>-7.3083460611308437E-3</v>
      </c>
      <c r="AP4583">
        <v>-1.1050491048069322E-2</v>
      </c>
      <c r="AQ4583">
        <v>-2.3349082447347791E-2</v>
      </c>
      <c r="AR4583">
        <v>6.4229131416499996E-3</v>
      </c>
      <c r="AS4583">
        <v>1.7737124831426643E-2</v>
      </c>
      <c r="AT4583">
        <v>-7.8133339508834609E-3</v>
      </c>
      <c r="AU4583">
        <v>-2.3939785370079791E-2</v>
      </c>
      <c r="AV4583">
        <v>0</v>
      </c>
      <c r="AW4583">
        <f t="shared" si="367"/>
        <v>-9.6165093314136453E-3</v>
      </c>
      <c r="AX4583">
        <f t="shared" si="368"/>
        <v>6.6359960589967795</v>
      </c>
      <c r="AY4583">
        <f>1-AX4583/MAX(AX$2:AX4583)</f>
        <v>2.784017696431107E-2</v>
      </c>
      <c r="AZ4583">
        <v>4</v>
      </c>
      <c r="BA4583">
        <v>2</v>
      </c>
      <c r="BB4583">
        <v>2</v>
      </c>
      <c r="BC4583">
        <v>4</v>
      </c>
      <c r="BD4583">
        <v>3</v>
      </c>
      <c r="BE4583">
        <f t="shared" ca="1" si="369"/>
        <v>-1.7096474547289187E-2</v>
      </c>
      <c r="BF4583">
        <f t="shared" ca="1" si="370"/>
        <v>12.233966719515786</v>
      </c>
      <c r="BG4583">
        <f ca="1">1-BF4583/MAX(BF$2:BF4583)</f>
        <v>5.2331610064760503E-2</v>
      </c>
      <c r="BH4583">
        <f t="shared" ca="1" si="371"/>
        <v>1.2968000745700987</v>
      </c>
    </row>
    <row r="4584" spans="1:60" x14ac:dyDescent="0.3">
      <c r="A4584" s="1">
        <v>44635</v>
      </c>
      <c r="B4584" s="3">
        <v>2022</v>
      </c>
      <c r="C4584">
        <v>0</v>
      </c>
      <c r="D4584">
        <v>0.11111111111111099</v>
      </c>
      <c r="E4584">
        <v>0</v>
      </c>
      <c r="F4584">
        <v>0.24124451901454499</v>
      </c>
      <c r="G4584">
        <v>0</v>
      </c>
      <c r="H4584">
        <v>0</v>
      </c>
      <c r="I4584">
        <v>0</v>
      </c>
      <c r="J4584">
        <v>0</v>
      </c>
      <c r="K4584">
        <v>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2.77777777777777E-2</v>
      </c>
      <c r="S4584">
        <v>0.194444444444444</v>
      </c>
      <c r="T4584">
        <v>0</v>
      </c>
      <c r="U4584">
        <v>0</v>
      </c>
      <c r="V4584">
        <v>0</v>
      </c>
      <c r="W4584">
        <v>2.77777777777777E-2</v>
      </c>
      <c r="X4584">
        <v>0</v>
      </c>
      <c r="Y4584">
        <v>0.39764436987434298</v>
      </c>
      <c r="Z4584">
        <v>2.2353786078368465E-3</v>
      </c>
      <c r="AA4584">
        <v>-2.1890062719309711E-4</v>
      </c>
      <c r="AB4584">
        <v>7.6000178073254432E-4</v>
      </c>
      <c r="AC4584">
        <v>-2.4593365765526509E-2</v>
      </c>
      <c r="AD4584">
        <v>1.4443390286886792E-3</v>
      </c>
      <c r="AE4584">
        <v>9.5265912503128547E-3</v>
      </c>
      <c r="AF4584">
        <v>6.0119958765529891E-3</v>
      </c>
      <c r="AG4584">
        <v>1.637676770576757E-2</v>
      </c>
      <c r="AH4584">
        <v>-1.8705450384116751E-2</v>
      </c>
      <c r="AI4584">
        <v>7.5028282199838259E-3</v>
      </c>
      <c r="AJ4584">
        <v>-4.5798776364969207E-4</v>
      </c>
      <c r="AK4584">
        <v>1.593054656494286E-2</v>
      </c>
      <c r="AL4584">
        <v>7.8520269890856031E-3</v>
      </c>
      <c r="AM4584">
        <v>3.1366840356224834E-2</v>
      </c>
      <c r="AN4584">
        <v>3.5739229455522548E-4</v>
      </c>
      <c r="AO4584">
        <v>2.1990465642894641E-2</v>
      </c>
      <c r="AP4584">
        <v>-7.4757660272265491E-3</v>
      </c>
      <c r="AQ4584">
        <v>-1.7456059647121824E-3</v>
      </c>
      <c r="AR4584">
        <v>8.8028330932916621E-3</v>
      </c>
      <c r="AS4584">
        <v>7.4451028841260314E-3</v>
      </c>
      <c r="AT4584">
        <v>6.708231084415095E-3</v>
      </c>
      <c r="AU4584">
        <v>-4.671987650354259E-4</v>
      </c>
      <c r="AV4584">
        <v>0</v>
      </c>
      <c r="AW4584">
        <f t="shared" si="367"/>
        <v>-6.6137721387212328E-3</v>
      </c>
      <c r="AX4584">
        <f t="shared" si="368"/>
        <v>6.5921070931491226</v>
      </c>
      <c r="AY4584">
        <f>1-AX4584/MAX(AX$2:AX4584)</f>
        <v>3.4269820516288685E-2</v>
      </c>
      <c r="AZ4584">
        <v>4</v>
      </c>
      <c r="BA4584">
        <v>2</v>
      </c>
      <c r="BB4584">
        <v>2</v>
      </c>
      <c r="BC4584">
        <v>4</v>
      </c>
      <c r="BD4584">
        <v>3</v>
      </c>
      <c r="BE4584">
        <f t="shared" ca="1" si="369"/>
        <v>-1.1749600813571407E-2</v>
      </c>
      <c r="BF4584">
        <f t="shared" ca="1" si="370"/>
        <v>12.090222494194958</v>
      </c>
      <c r="BG4584">
        <f ca="1">1-BF4584/MAX(BF$2:BF4584)</f>
        <v>6.3466335350139569E-2</v>
      </c>
      <c r="BH4584">
        <f t="shared" ca="1" si="371"/>
        <v>1.2968000745700987</v>
      </c>
    </row>
    <row r="4585" spans="1:60" x14ac:dyDescent="0.3">
      <c r="A4585" s="1">
        <v>44636</v>
      </c>
      <c r="B4585" s="3">
        <v>2022</v>
      </c>
      <c r="C4585">
        <v>0</v>
      </c>
      <c r="D4585">
        <v>0.11111111111111099</v>
      </c>
      <c r="E4585">
        <v>0</v>
      </c>
      <c r="F4585">
        <v>0.24124451901454499</v>
      </c>
      <c r="G4585">
        <v>0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2.77777777777777E-2</v>
      </c>
      <c r="S4585">
        <v>0.194444444444444</v>
      </c>
      <c r="T4585">
        <v>0</v>
      </c>
      <c r="U4585">
        <v>0</v>
      </c>
      <c r="V4585">
        <v>0</v>
      </c>
      <c r="W4585">
        <v>2.77777777777777E-2</v>
      </c>
      <c r="X4585">
        <v>0</v>
      </c>
      <c r="Y4585">
        <v>0.39764436987434298</v>
      </c>
      <c r="Z4585">
        <v>7.4351336498468257E-4</v>
      </c>
      <c r="AA4585">
        <v>2.1894855516912948E-4</v>
      </c>
      <c r="AB4585">
        <v>1.9002297105452648E-4</v>
      </c>
      <c r="AC4585">
        <v>-8.5400808295552633E-3</v>
      </c>
      <c r="AD4585">
        <v>8.0528920533610382E-2</v>
      </c>
      <c r="AE4585">
        <v>3.5887927942798603E-2</v>
      </c>
      <c r="AF4585">
        <v>2.0444564234413098E-2</v>
      </c>
      <c r="AG4585">
        <v>2.2322817832262976E-2</v>
      </c>
      <c r="AH4585">
        <v>6.260803404372961E-3</v>
      </c>
      <c r="AI4585">
        <v>1.4025144644925325E-2</v>
      </c>
      <c r="AJ4585">
        <v>-1.3748095478496314E-3</v>
      </c>
      <c r="AK4585">
        <v>3.1463823621530107E-2</v>
      </c>
      <c r="AL4585">
        <v>8.5447154624525012E-3</v>
      </c>
      <c r="AM4585">
        <v>3.7086813889434245E-2</v>
      </c>
      <c r="AN4585">
        <v>-9.5236297411660509E-4</v>
      </c>
      <c r="AO4585">
        <v>2.2174235267791609E-2</v>
      </c>
      <c r="AP4585">
        <v>-5.7875170903800566E-3</v>
      </c>
      <c r="AQ4585">
        <v>9.807826652903584E-3</v>
      </c>
      <c r="AR4585">
        <v>3.3813281765597614E-2</v>
      </c>
      <c r="AS4585">
        <v>3.9301331028487541E-2</v>
      </c>
      <c r="AT4585">
        <v>1.1878274095618258E-2</v>
      </c>
      <c r="AU4585">
        <v>7.7822013489658781E-2</v>
      </c>
      <c r="AV4585">
        <v>0</v>
      </c>
      <c r="AW4585">
        <f t="shared" si="367"/>
        <v>-2.2153675823095628E-3</v>
      </c>
      <c r="AX4585">
        <f t="shared" si="368"/>
        <v>6.5775031527958472</v>
      </c>
      <c r="AY4585">
        <f>1-AX4585/MAX(AX$2:AX4585)</f>
        <v>3.6409267849174864E-2</v>
      </c>
      <c r="AZ4585">
        <v>4</v>
      </c>
      <c r="BA4585">
        <v>2</v>
      </c>
      <c r="BB4585">
        <v>2</v>
      </c>
      <c r="BC4585">
        <v>4</v>
      </c>
      <c r="BD4585">
        <v>3</v>
      </c>
      <c r="BE4585">
        <f t="shared" ca="1" si="369"/>
        <v>-3.3297122365084646E-3</v>
      </c>
      <c r="BF4585">
        <f t="shared" ca="1" si="370"/>
        <v>12.049965532413927</v>
      </c>
      <c r="BG4585">
        <f ca="1">1-BF4585/MAX(BF$2:BF4585)</f>
        <v>6.6584722953226372E-2</v>
      </c>
      <c r="BH4585">
        <f t="shared" ca="1" si="371"/>
        <v>1.2968000745700987</v>
      </c>
    </row>
    <row r="4586" spans="1:60" x14ac:dyDescent="0.3">
      <c r="A4586" s="1">
        <v>44637</v>
      </c>
      <c r="B4586" s="3">
        <v>2022</v>
      </c>
      <c r="C4586">
        <v>0</v>
      </c>
      <c r="D4586">
        <v>0.11111111111111099</v>
      </c>
      <c r="E4586">
        <v>0</v>
      </c>
      <c r="F4586">
        <v>0.24124451901454499</v>
      </c>
      <c r="G4586">
        <v>0</v>
      </c>
      <c r="H4586">
        <v>0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2.77777777777777E-2</v>
      </c>
      <c r="S4586">
        <v>0.194444444444444</v>
      </c>
      <c r="T4586">
        <v>0</v>
      </c>
      <c r="U4586">
        <v>0</v>
      </c>
      <c r="V4586">
        <v>0</v>
      </c>
      <c r="W4586">
        <v>2.77777777777777E-2</v>
      </c>
      <c r="X4586">
        <v>0</v>
      </c>
      <c r="Y4586">
        <v>0.39764436987434298</v>
      </c>
      <c r="Z4586">
        <v>1.6716989555676243E-3</v>
      </c>
      <c r="AA4586">
        <v>0</v>
      </c>
      <c r="AB4586">
        <v>1.5189313057013543E-3</v>
      </c>
      <c r="AC4586">
        <v>4.7990201352537731E-2</v>
      </c>
      <c r="AD4586">
        <v>-5.1167291885101385E-3</v>
      </c>
      <c r="AE4586">
        <v>8.4194311054226478E-3</v>
      </c>
      <c r="AF4586">
        <v>6.3699746894654297E-3</v>
      </c>
      <c r="AG4586">
        <v>9.3581429672606742E-3</v>
      </c>
      <c r="AH4586">
        <v>4.8886445734521722E-3</v>
      </c>
      <c r="AI4586">
        <v>6.8543983516808904E-3</v>
      </c>
      <c r="AJ4586">
        <v>-1.9274699551690144E-3</v>
      </c>
      <c r="AK4586">
        <v>1.5697718375969227E-2</v>
      </c>
      <c r="AL4586">
        <v>9.8016114604158044E-3</v>
      </c>
      <c r="AM4586">
        <v>1.2106156930945522E-2</v>
      </c>
      <c r="AN4586">
        <v>-3.5788580225171174E-4</v>
      </c>
      <c r="AO4586">
        <v>1.2510935116348376E-2</v>
      </c>
      <c r="AP4586">
        <v>1.3636302014862212E-2</v>
      </c>
      <c r="AQ4586">
        <v>-7.4539447199298836E-3</v>
      </c>
      <c r="AR4586">
        <v>9.0736186199447122E-3</v>
      </c>
      <c r="AS4586">
        <v>6.4640751103410832E-3</v>
      </c>
      <c r="AT4586">
        <v>1.5460971208016705E-2</v>
      </c>
      <c r="AU4586">
        <v>-7.3720997085248152E-3</v>
      </c>
      <c r="AV4586">
        <v>0</v>
      </c>
      <c r="AW4586">
        <f t="shared" si="367"/>
        <v>1.5005873610159695E-2</v>
      </c>
      <c r="AX4586">
        <f t="shared" si="368"/>
        <v>6.6762043337771289</v>
      </c>
      <c r="AY4586">
        <f>1-AX4586/MAX(AX$2:AX4586)</f>
        <v>2.1949747110598272E-2</v>
      </c>
      <c r="AZ4586">
        <v>4</v>
      </c>
      <c r="BA4586">
        <v>2</v>
      </c>
      <c r="BB4586">
        <v>2</v>
      </c>
      <c r="BC4586">
        <v>4</v>
      </c>
      <c r="BD4586">
        <v>3</v>
      </c>
      <c r="BE4586">
        <f t="shared" ca="1" si="369"/>
        <v>2.7360244050762855E-2</v>
      </c>
      <c r="BF4586">
        <f t="shared" ca="1" si="370"/>
        <v>12.379655530184051</v>
      </c>
      <c r="BG4586">
        <f ca="1">1-BF4586/MAX(BF$2:BF4586)</f>
        <v>4.1046253172516312E-2</v>
      </c>
      <c r="BH4586">
        <f t="shared" ca="1" si="371"/>
        <v>1.2968000745700987</v>
      </c>
    </row>
    <row r="4587" spans="1:60" x14ac:dyDescent="0.3">
      <c r="A4587" s="1">
        <v>44638</v>
      </c>
      <c r="B4587" s="3">
        <v>2022</v>
      </c>
      <c r="C4587">
        <v>0</v>
      </c>
      <c r="D4587">
        <v>0.11111111111111099</v>
      </c>
      <c r="E4587">
        <v>0</v>
      </c>
      <c r="F4587">
        <v>0.24124451901454499</v>
      </c>
      <c r="G4587">
        <v>0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2.77777777777777E-2</v>
      </c>
      <c r="S4587">
        <v>0.194444444444444</v>
      </c>
      <c r="T4587">
        <v>0</v>
      </c>
      <c r="U4587">
        <v>0</v>
      </c>
      <c r="V4587">
        <v>0</v>
      </c>
      <c r="W4587">
        <v>2.77777777777777E-2</v>
      </c>
      <c r="X4587">
        <v>0</v>
      </c>
      <c r="Y4587">
        <v>0.39764436987434298</v>
      </c>
      <c r="Z4587">
        <v>2.2251630879159823E-3</v>
      </c>
      <c r="AA4587">
        <v>-1.0945031359588242E-4</v>
      </c>
      <c r="AB4587">
        <v>1.5164796238178457E-3</v>
      </c>
      <c r="AC4587">
        <v>4.6966755119710601E-3</v>
      </c>
      <c r="AD4587">
        <v>1.431116525449827E-2</v>
      </c>
      <c r="AE4587">
        <v>9.7181600449527394E-3</v>
      </c>
      <c r="AF4587">
        <v>-4.0835891106962841E-3</v>
      </c>
      <c r="AG4587">
        <v>1.2849590060523441E-2</v>
      </c>
      <c r="AH4587">
        <v>-8.7898520827902615E-3</v>
      </c>
      <c r="AI4587">
        <v>3.2820359994163439E-3</v>
      </c>
      <c r="AJ4587">
        <v>2.9425931608639821E-3</v>
      </c>
      <c r="AK4587">
        <v>1.0531100300027241E-2</v>
      </c>
      <c r="AL4587">
        <v>1.9741183613104507E-3</v>
      </c>
      <c r="AM4587">
        <v>2.046807574737497E-2</v>
      </c>
      <c r="AN4587">
        <v>-2.383328490881409E-4</v>
      </c>
      <c r="AO4587">
        <v>1.0952735537903102E-2</v>
      </c>
      <c r="AP4587">
        <v>-3.0681541531869527E-3</v>
      </c>
      <c r="AQ4587">
        <v>1.2212934966617128E-2</v>
      </c>
      <c r="AR4587">
        <v>8.5737925698521344E-3</v>
      </c>
      <c r="AS4587">
        <v>8.1888309276727522E-3</v>
      </c>
      <c r="AT4587">
        <v>0</v>
      </c>
      <c r="AU4587">
        <v>1.5727305876483966E-2</v>
      </c>
      <c r="AV4587">
        <v>0</v>
      </c>
      <c r="AW4587">
        <f t="shared" si="367"/>
        <v>8.2854320294204246E-4</v>
      </c>
      <c r="AX4587">
        <f t="shared" si="368"/>
        <v>6.6817358574993317</v>
      </c>
      <c r="AY4587">
        <f>1-AX4587/MAX(AX$2:AX4587)</f>
        <v>2.1139390221431076E-2</v>
      </c>
      <c r="AZ4587">
        <v>4</v>
      </c>
      <c r="BA4587">
        <v>2</v>
      </c>
      <c r="BB4587">
        <v>2</v>
      </c>
      <c r="BC4587">
        <v>4</v>
      </c>
      <c r="BD4587">
        <v>3</v>
      </c>
      <c r="BE4587">
        <f t="shared" ca="1" si="369"/>
        <v>2.2658330816255337E-3</v>
      </c>
      <c r="BF4587">
        <f t="shared" ca="1" si="370"/>
        <v>12.407705763223468</v>
      </c>
      <c r="BG4587">
        <f ca="1">1-BF4587/MAX(BF$2:BF4587)</f>
        <v>3.8873424049206018E-2</v>
      </c>
      <c r="BH4587">
        <f t="shared" ca="1" si="371"/>
        <v>1.2968000745700987</v>
      </c>
    </row>
    <row r="4588" spans="1:60" x14ac:dyDescent="0.3">
      <c r="A4588" s="1">
        <v>44641</v>
      </c>
      <c r="B4588" s="3">
        <v>2022</v>
      </c>
      <c r="C4588">
        <v>0</v>
      </c>
      <c r="D4588">
        <v>0.11111111111111099</v>
      </c>
      <c r="E4588">
        <v>0</v>
      </c>
      <c r="F4588">
        <v>0.24124451901454499</v>
      </c>
      <c r="G4588">
        <v>0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  <c r="O4588">
        <v>0</v>
      </c>
      <c r="P4588">
        <v>0</v>
      </c>
      <c r="Q4588">
        <v>0</v>
      </c>
      <c r="R4588">
        <v>2.77777777777777E-2</v>
      </c>
      <c r="S4588">
        <v>0.194444444444444</v>
      </c>
      <c r="T4588">
        <v>0</v>
      </c>
      <c r="U4588">
        <v>0</v>
      </c>
      <c r="V4588">
        <v>0</v>
      </c>
      <c r="W4588">
        <v>2.77777777777777E-2</v>
      </c>
      <c r="X4588">
        <v>0</v>
      </c>
      <c r="Y4588">
        <v>0.39764436987434298</v>
      </c>
      <c r="Z4588">
        <v>-9.8058005022790828E-3</v>
      </c>
      <c r="AA4588">
        <v>0</v>
      </c>
      <c r="AB4588">
        <v>-4.3535821090321392E-3</v>
      </c>
      <c r="AC4588">
        <v>3.7397684205808135E-2</v>
      </c>
      <c r="AD4588">
        <v>-1.543212287104101E-2</v>
      </c>
      <c r="AE4588">
        <v>-6.2356018877033348E-3</v>
      </c>
      <c r="AF4588">
        <v>-1.7529557217996539E-2</v>
      </c>
      <c r="AG4588">
        <v>-3.2109688293247007E-4</v>
      </c>
      <c r="AH4588">
        <v>7.6407980695492039E-3</v>
      </c>
      <c r="AI4588">
        <v>-1.1510764475232804E-2</v>
      </c>
      <c r="AJ4588">
        <v>-1.3019233944643105E-2</v>
      </c>
      <c r="AK4588">
        <v>-8.8291916016460803E-3</v>
      </c>
      <c r="AL4588">
        <v>-1.3873994262856848E-2</v>
      </c>
      <c r="AM4588">
        <v>-2.7803377071722313E-3</v>
      </c>
      <c r="AN4588">
        <v>-3.3396080263653483E-3</v>
      </c>
      <c r="AO4588">
        <v>-2.9235444767206076E-4</v>
      </c>
      <c r="AP4588">
        <v>-8.838490626344675E-3</v>
      </c>
      <c r="AQ4588">
        <v>-2.3156806166813371E-2</v>
      </c>
      <c r="AR4588">
        <v>-5.3377829987635295E-3</v>
      </c>
      <c r="AS4588">
        <v>-9.9121104216887135E-3</v>
      </c>
      <c r="AT4588">
        <v>-6.109053723823421E-3</v>
      </c>
      <c r="AU4588">
        <v>-1.2638541559911176E-2</v>
      </c>
      <c r="AV4588">
        <v>0</v>
      </c>
      <c r="AW4588">
        <f t="shared" si="367"/>
        <v>7.1255740452683628E-3</v>
      </c>
      <c r="AX4588">
        <f t="shared" si="368"/>
        <v>6.7293470611028674</v>
      </c>
      <c r="AY4588">
        <f>1-AX4588/MAX(AX$2:AX4588)</f>
        <v>1.4164446466457425E-2</v>
      </c>
      <c r="AZ4588">
        <v>4</v>
      </c>
      <c r="BA4588">
        <v>2</v>
      </c>
      <c r="BB4588">
        <v>2</v>
      </c>
      <c r="BC4588">
        <v>4</v>
      </c>
      <c r="BD4588">
        <v>3</v>
      </c>
      <c r="BE4588">
        <f t="shared" ca="1" si="369"/>
        <v>1.5969743490103744E-2</v>
      </c>
      <c r="BF4588">
        <f t="shared" ca="1" si="370"/>
        <v>12.605853641562829</v>
      </c>
      <c r="BG4588">
        <f ca="1">1-BF4588/MAX(BF$2:BF4588)</f>
        <v>2.352447916975009E-2</v>
      </c>
      <c r="BH4588">
        <f t="shared" ca="1" si="371"/>
        <v>1.2968000745700987</v>
      </c>
    </row>
    <row r="4589" spans="1:60" x14ac:dyDescent="0.3">
      <c r="A4589" s="1">
        <v>44642</v>
      </c>
      <c r="B4589" s="3">
        <v>2022</v>
      </c>
      <c r="C4589">
        <v>0</v>
      </c>
      <c r="D4589">
        <v>0.11111111111111099</v>
      </c>
      <c r="E4589">
        <v>0</v>
      </c>
      <c r="F4589">
        <v>0.24124451901454499</v>
      </c>
      <c r="G4589">
        <v>0</v>
      </c>
      <c r="H4589">
        <v>0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2.77777777777777E-2</v>
      </c>
      <c r="S4589">
        <v>0.194444444444444</v>
      </c>
      <c r="T4589">
        <v>0</v>
      </c>
      <c r="U4589">
        <v>0</v>
      </c>
      <c r="V4589">
        <v>0</v>
      </c>
      <c r="W4589">
        <v>2.77777777777777E-2</v>
      </c>
      <c r="X4589">
        <v>0</v>
      </c>
      <c r="Y4589">
        <v>0.39764436987434298</v>
      </c>
      <c r="Z4589">
        <v>-2.7093918552900664E-3</v>
      </c>
      <c r="AA4589">
        <v>0</v>
      </c>
      <c r="AB4589">
        <v>-3.4221623404628865E-3</v>
      </c>
      <c r="AC4589">
        <v>-2.2530632126621652E-3</v>
      </c>
      <c r="AD4589">
        <v>1.8137089336279777E-2</v>
      </c>
      <c r="AE4589">
        <v>9.4120385173386278E-3</v>
      </c>
      <c r="AF4589">
        <v>-1.7737215852619004E-3</v>
      </c>
      <c r="AG4589">
        <v>3.0521494831412532E-3</v>
      </c>
      <c r="AH4589">
        <v>-7.2507752912523982E-3</v>
      </c>
      <c r="AI4589">
        <v>5.1482594165435103E-3</v>
      </c>
      <c r="AJ4589">
        <v>-5.4806181021426204E-3</v>
      </c>
      <c r="AK4589">
        <v>1.0027245344528479E-2</v>
      </c>
      <c r="AL4589">
        <v>-2.414368558472435E-3</v>
      </c>
      <c r="AM4589">
        <v>1.9652882148856632E-2</v>
      </c>
      <c r="AN4589">
        <v>-7.175653826402284E-4</v>
      </c>
      <c r="AO4589">
        <v>1.1701312832441246E-2</v>
      </c>
      <c r="AP4589">
        <v>-4.6177727560436921E-3</v>
      </c>
      <c r="AQ4589">
        <v>-1.2811631399611056E-2</v>
      </c>
      <c r="AR4589">
        <v>9.1877737836871809E-3</v>
      </c>
      <c r="AS4589">
        <v>1.3219418281292583E-2</v>
      </c>
      <c r="AT4589">
        <v>2.5532434033950224E-3</v>
      </c>
      <c r="AU4589">
        <v>1.550893367826478E-2</v>
      </c>
      <c r="AV4589">
        <v>0</v>
      </c>
      <c r="AW4589">
        <f t="shared" si="367"/>
        <v>-1.0454795137277591E-3</v>
      </c>
      <c r="AX4589">
        <f t="shared" si="368"/>
        <v>6.7223116666097198</v>
      </c>
      <c r="AY4589">
        <f>1-AX4589/MAX(AX$2:AX4589)</f>
        <v>1.5195117341581299E-2</v>
      </c>
      <c r="AZ4589">
        <v>4</v>
      </c>
      <c r="BA4589">
        <v>2</v>
      </c>
      <c r="BB4589">
        <v>2</v>
      </c>
      <c r="BC4589">
        <v>4</v>
      </c>
      <c r="BD4589">
        <v>3</v>
      </c>
      <c r="BE4589">
        <f t="shared" ca="1" si="369"/>
        <v>-1.1930587693359134E-3</v>
      </c>
      <c r="BF4589">
        <f t="shared" ca="1" si="370"/>
        <v>12.590814117330797</v>
      </c>
      <c r="BG4589">
        <f ca="1">1-BF4589/MAX(BF$2:BF4589)</f>
        <v>2.4689471852918476E-2</v>
      </c>
      <c r="BH4589">
        <f t="shared" ca="1" si="371"/>
        <v>1.2968000745700987</v>
      </c>
    </row>
    <row r="4590" spans="1:60" x14ac:dyDescent="0.3">
      <c r="A4590" s="1">
        <v>44643</v>
      </c>
      <c r="B4590" s="3">
        <v>2022</v>
      </c>
      <c r="C4590">
        <v>0</v>
      </c>
      <c r="D4590">
        <v>0.11111111111111099</v>
      </c>
      <c r="E4590">
        <v>0</v>
      </c>
      <c r="F4590">
        <v>0.24124451901454499</v>
      </c>
      <c r="G4590">
        <v>0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2.77777777777777E-2</v>
      </c>
      <c r="S4590">
        <v>0.194444444444444</v>
      </c>
      <c r="T4590">
        <v>0</v>
      </c>
      <c r="U4590">
        <v>0</v>
      </c>
      <c r="V4590">
        <v>0</v>
      </c>
      <c r="W4590">
        <v>2.77777777777777E-2</v>
      </c>
      <c r="X4590">
        <v>0</v>
      </c>
      <c r="Y4590">
        <v>0.39764436987434298</v>
      </c>
      <c r="Z4590">
        <v>4.1219592294183816E-3</v>
      </c>
      <c r="AA4590">
        <v>2.1883771372155358E-4</v>
      </c>
      <c r="AB4590">
        <v>1.7169941155348312E-3</v>
      </c>
      <c r="AC4590">
        <v>2.4840021761096898E-2</v>
      </c>
      <c r="AD4590">
        <v>-6.5978658180001482E-3</v>
      </c>
      <c r="AE4590">
        <v>-1.2972880488876681E-2</v>
      </c>
      <c r="AF4590">
        <v>8.3621587360682703E-4</v>
      </c>
      <c r="AG4590">
        <v>-5.9256130996958589E-3</v>
      </c>
      <c r="AH4590">
        <v>1.3659661796971534E-2</v>
      </c>
      <c r="AI4590">
        <v>-3.1710294810994855E-3</v>
      </c>
      <c r="AJ4590">
        <v>6.7250345203946349E-3</v>
      </c>
      <c r="AK4590">
        <v>-1.7349444919424251E-2</v>
      </c>
      <c r="AL4590">
        <v>2.8373720074490461E-3</v>
      </c>
      <c r="AM4590">
        <v>-1.4371478269211702E-2</v>
      </c>
      <c r="AN4590">
        <v>8.3808968179854837E-4</v>
      </c>
      <c r="AO4590">
        <v>-1.2878305507267207E-2</v>
      </c>
      <c r="AP4590">
        <v>1.25579899438375E-2</v>
      </c>
      <c r="AQ4590">
        <v>2.1914962343193789E-2</v>
      </c>
      <c r="AR4590">
        <v>-1.2621524283809804E-2</v>
      </c>
      <c r="AS4590">
        <v>-1.8615817965646375E-2</v>
      </c>
      <c r="AT4590">
        <v>-1.121932333027309E-2</v>
      </c>
      <c r="AU4590">
        <v>-6.8832525285190682E-3</v>
      </c>
      <c r="AV4590">
        <v>0</v>
      </c>
      <c r="AW4590">
        <f t="shared" si="367"/>
        <v>7.7892872027391057E-3</v>
      </c>
      <c r="AX4590">
        <f t="shared" si="368"/>
        <v>6.7746736828472676</v>
      </c>
      <c r="AY4590">
        <f>1-AX4590/MAX(AX$2:AX4590)</f>
        <v>7.524189271895021E-3</v>
      </c>
      <c r="AZ4590">
        <v>4</v>
      </c>
      <c r="BA4590">
        <v>2</v>
      </c>
      <c r="BB4590">
        <v>2</v>
      </c>
      <c r="BC4590">
        <v>4</v>
      </c>
      <c r="BD4590">
        <v>3</v>
      </c>
      <c r="BE4590">
        <f t="shared" ca="1" si="369"/>
        <v>1.3112427725985195E-2</v>
      </c>
      <c r="BF4590">
        <f t="shared" ca="1" si="370"/>
        <v>12.755910257455611</v>
      </c>
      <c r="BG4590">
        <f ca="1">1-BF4590/MAX(BF$2:BF4590)</f>
        <v>1.1900783042197438E-2</v>
      </c>
      <c r="BH4590">
        <f t="shared" ca="1" si="371"/>
        <v>1.2968000745700987</v>
      </c>
    </row>
    <row r="4591" spans="1:60" x14ac:dyDescent="0.3">
      <c r="A4591" s="1">
        <v>44644</v>
      </c>
      <c r="B4591" s="3">
        <v>2022</v>
      </c>
      <c r="C4591">
        <v>0</v>
      </c>
      <c r="D4591">
        <v>0.11111111111111099</v>
      </c>
      <c r="E4591">
        <v>0</v>
      </c>
      <c r="F4591">
        <v>0.24124451901454499</v>
      </c>
      <c r="G4591">
        <v>0</v>
      </c>
      <c r="H4591">
        <v>0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2.77777777777777E-2</v>
      </c>
      <c r="S4591">
        <v>0.194444444444444</v>
      </c>
      <c r="T4591">
        <v>0</v>
      </c>
      <c r="U4591">
        <v>0</v>
      </c>
      <c r="V4591">
        <v>0</v>
      </c>
      <c r="W4591">
        <v>2.77777777777777E-2</v>
      </c>
      <c r="X4591">
        <v>0</v>
      </c>
      <c r="Y4591">
        <v>0.39764436987434298</v>
      </c>
      <c r="Z4591">
        <v>-2.2390715547253581E-3</v>
      </c>
      <c r="AA4591">
        <v>0</v>
      </c>
      <c r="AB4591">
        <v>-1.5233366127794801E-3</v>
      </c>
      <c r="AC4591">
        <v>-9.9155220186740722E-3</v>
      </c>
      <c r="AD4591">
        <v>5.3134191371109196E-3</v>
      </c>
      <c r="AE4591">
        <v>9.3099453812468536E-3</v>
      </c>
      <c r="AF4591">
        <v>3.9684505152468574E-3</v>
      </c>
      <c r="AG4591">
        <v>1.0955350911333817E-2</v>
      </c>
      <c r="AH4591">
        <v>7.2603670972140044E-3</v>
      </c>
      <c r="AI4591">
        <v>2.0799765725139086E-3</v>
      </c>
      <c r="AJ4591">
        <v>-5.5666612844363916E-3</v>
      </c>
      <c r="AK4591">
        <v>1.1498877756660475E-2</v>
      </c>
      <c r="AL4591">
        <v>4.161133954041496E-4</v>
      </c>
      <c r="AM4591">
        <v>2.2226680208675909E-2</v>
      </c>
      <c r="AN4591">
        <v>-2.3934757737742451E-4</v>
      </c>
      <c r="AO4591">
        <v>1.507422211578513E-2</v>
      </c>
      <c r="AP4591">
        <v>-6.1616444251864078E-3</v>
      </c>
      <c r="AQ4591">
        <v>-7.8327929836984334E-3</v>
      </c>
      <c r="AR4591">
        <v>7.9629997523782414E-3</v>
      </c>
      <c r="AS4591">
        <v>5.8366371342781775E-3</v>
      </c>
      <c r="AT4591">
        <v>6.3302920521350892E-3</v>
      </c>
      <c r="AU4591">
        <v>6.0646439856688605E-3</v>
      </c>
      <c r="AV4591">
        <v>0</v>
      </c>
      <c r="AW4591">
        <f t="shared" si="367"/>
        <v>-2.9955930292949505E-3</v>
      </c>
      <c r="AX4591">
        <f t="shared" si="368"/>
        <v>6.7543795175871821</v>
      </c>
      <c r="AY4591">
        <f>1-AX4591/MAX(AX$2:AX4591)</f>
        <v>1.0497242892255954E-2</v>
      </c>
      <c r="AZ4591">
        <v>4</v>
      </c>
      <c r="BA4591">
        <v>2</v>
      </c>
      <c r="BB4591">
        <v>2</v>
      </c>
      <c r="BC4591">
        <v>4</v>
      </c>
      <c r="BD4591">
        <v>3</v>
      </c>
      <c r="BE4591">
        <f t="shared" ca="1" si="369"/>
        <v>-4.7930885314703253E-3</v>
      </c>
      <c r="BF4591">
        <f t="shared" ca="1" si="370"/>
        <v>12.694770050292135</v>
      </c>
      <c r="BG4591">
        <f ca="1">1-BF4591/MAX(BF$2:BF4591)</f>
        <v>1.6636830066952824E-2</v>
      </c>
      <c r="BH4591">
        <f t="shared" ca="1" si="371"/>
        <v>1.2968000745700987</v>
      </c>
    </row>
    <row r="4592" spans="1:60" x14ac:dyDescent="0.3">
      <c r="A4592" s="1">
        <v>44645</v>
      </c>
      <c r="B4592" s="3">
        <v>2022</v>
      </c>
      <c r="C4592">
        <v>0</v>
      </c>
      <c r="D4592">
        <v>0.11111111111111099</v>
      </c>
      <c r="E4592">
        <v>0</v>
      </c>
      <c r="F4592">
        <v>0.24124451901454499</v>
      </c>
      <c r="G4592">
        <v>0</v>
      </c>
      <c r="H4592">
        <v>0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2.77777777777777E-2</v>
      </c>
      <c r="S4592">
        <v>0.194444444444444</v>
      </c>
      <c r="T4592">
        <v>0</v>
      </c>
      <c r="U4592">
        <v>0</v>
      </c>
      <c r="V4592">
        <v>0</v>
      </c>
      <c r="W4592">
        <v>2.77777777777777E-2</v>
      </c>
      <c r="X4592">
        <v>0</v>
      </c>
      <c r="Y4592">
        <v>0.39764436987434298</v>
      </c>
      <c r="Z4592">
        <v>-7.947822354747891E-3</v>
      </c>
      <c r="AA4592">
        <v>-2.1878983425438481E-4</v>
      </c>
      <c r="AB4592">
        <v>-3.814896429620851E-3</v>
      </c>
      <c r="AC4592">
        <v>7.4184489477981952E-3</v>
      </c>
      <c r="AD4592">
        <v>-7.9279172133946973E-3</v>
      </c>
      <c r="AE4592">
        <v>5.4259870278183797E-4</v>
      </c>
      <c r="AF4592">
        <v>-2.288420028166982E-3</v>
      </c>
      <c r="AG4592">
        <v>-1.5938227321066201E-4</v>
      </c>
      <c r="AH4592">
        <v>-4.0954512095379147E-3</v>
      </c>
      <c r="AI4592">
        <v>-7.2029766556817032E-3</v>
      </c>
      <c r="AJ4592">
        <v>-1.0263042208626505E-2</v>
      </c>
      <c r="AK4592">
        <v>1.360238668364433E-3</v>
      </c>
      <c r="AL4592">
        <v>-7.9021987046924425E-3</v>
      </c>
      <c r="AM4592">
        <v>-8.34137331439333E-4</v>
      </c>
      <c r="AN4592">
        <v>-2.7522638506621844E-3</v>
      </c>
      <c r="AO4592">
        <v>4.8836253791133544E-3</v>
      </c>
      <c r="AP4592">
        <v>-6.8357841858941448E-3</v>
      </c>
      <c r="AQ4592">
        <v>-1.3872969613626163E-2</v>
      </c>
      <c r="AR4592">
        <v>1.4553191095678653E-3</v>
      </c>
      <c r="AS4592">
        <v>6.4481686559370033E-4</v>
      </c>
      <c r="AT4592">
        <v>1.2485774526278304E-2</v>
      </c>
      <c r="AU4592">
        <v>-7.7503592678775934E-3</v>
      </c>
      <c r="AV4592">
        <v>0</v>
      </c>
      <c r="AW4592">
        <f t="shared" si="367"/>
        <v>9.1865323899873201E-4</v>
      </c>
      <c r="AX4592">
        <f t="shared" si="368"/>
        <v>6.76058445020844</v>
      </c>
      <c r="AY4592">
        <f>1-AX4592/MAX(AX$2:AX4592)</f>
        <v>9.5882329794407806E-3</v>
      </c>
      <c r="AZ4592">
        <v>4</v>
      </c>
      <c r="BA4592">
        <v>2</v>
      </c>
      <c r="BB4592">
        <v>2</v>
      </c>
      <c r="BC4592">
        <v>4</v>
      </c>
      <c r="BD4592">
        <v>3</v>
      </c>
      <c r="BE4592">
        <f t="shared" ca="1" si="369"/>
        <v>3.1907967179495875E-3</v>
      </c>
      <c r="BF4592">
        <f t="shared" ca="1" si="370"/>
        <v>12.735276480903732</v>
      </c>
      <c r="BG4592">
        <f ca="1">1-BF4592/MAX(BF$2:BF4592)</f>
        <v>1.3499118091777951E-2</v>
      </c>
      <c r="BH4592">
        <f t="shared" ca="1" si="371"/>
        <v>1.2968000745700987</v>
      </c>
    </row>
    <row r="4593" spans="1:60" x14ac:dyDescent="0.3">
      <c r="A4593" s="1">
        <v>44648</v>
      </c>
      <c r="B4593" s="3">
        <v>2022</v>
      </c>
      <c r="C4593">
        <v>0</v>
      </c>
      <c r="D4593">
        <v>0.11111111111111099</v>
      </c>
      <c r="E4593">
        <v>0</v>
      </c>
      <c r="F4593">
        <v>0.24124451901454499</v>
      </c>
      <c r="G4593">
        <v>0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2.77777777777777E-2</v>
      </c>
      <c r="S4593">
        <v>0.194444444444444</v>
      </c>
      <c r="T4593">
        <v>0</v>
      </c>
      <c r="U4593">
        <v>0</v>
      </c>
      <c r="V4593">
        <v>0</v>
      </c>
      <c r="W4593">
        <v>2.77777777777777E-2</v>
      </c>
      <c r="X4593">
        <v>0</v>
      </c>
      <c r="Y4593">
        <v>0.39764436987434298</v>
      </c>
      <c r="Z4593">
        <v>2.4506183855732555E-3</v>
      </c>
      <c r="AA4593">
        <v>0</v>
      </c>
      <c r="AB4593">
        <v>-5.7431371267990805E-4</v>
      </c>
      <c r="AC4593">
        <v>-4.3446323815806376E-2</v>
      </c>
      <c r="AD4593">
        <v>3.3296891148435481E-3</v>
      </c>
      <c r="AE4593">
        <v>-3.2538266945448813E-3</v>
      </c>
      <c r="AF4593">
        <v>9.6966847941881706E-3</v>
      </c>
      <c r="AG4593">
        <v>-1.4982463296582704E-2</v>
      </c>
      <c r="AH4593">
        <v>-1.8203790082976679E-2</v>
      </c>
      <c r="AI4593">
        <v>6.2716487819878264E-3</v>
      </c>
      <c r="AJ4593">
        <v>2.2623624148705446E-3</v>
      </c>
      <c r="AK4593">
        <v>3.3954115550716146E-4</v>
      </c>
      <c r="AL4593">
        <v>5.53356562556373E-3</v>
      </c>
      <c r="AM4593">
        <v>1.5472359737740859E-2</v>
      </c>
      <c r="AN4593">
        <v>-9.6016822863154161E-4</v>
      </c>
      <c r="AO4593">
        <v>7.1130282070794859E-3</v>
      </c>
      <c r="AP4593">
        <v>-1.1203222111078048E-3</v>
      </c>
      <c r="AQ4593">
        <v>8.5498024358432456E-3</v>
      </c>
      <c r="AR4593">
        <v>-3.1139383715375057E-3</v>
      </c>
      <c r="AS4593">
        <v>2.2551132394963425E-3</v>
      </c>
      <c r="AT4593">
        <v>1.0637244788996636E-2</v>
      </c>
      <c r="AU4593">
        <v>3.2546266365707233E-3</v>
      </c>
      <c r="AV4593">
        <v>0</v>
      </c>
      <c r="AW4593">
        <f t="shared" si="367"/>
        <v>-1.0205964783052118E-2</v>
      </c>
      <c r="AX4593">
        <f t="shared" si="368"/>
        <v>6.6915861633967628</v>
      </c>
      <c r="AY4593">
        <f>1-AX4593/MAX(AX$2:AX4593)</f>
        <v>1.9696340594373085E-2</v>
      </c>
      <c r="AZ4593">
        <v>4</v>
      </c>
      <c r="BA4593">
        <v>2</v>
      </c>
      <c r="BB4593">
        <v>2</v>
      </c>
      <c r="BC4593">
        <v>4</v>
      </c>
      <c r="BD4593">
        <v>3</v>
      </c>
      <c r="BE4593">
        <f t="shared" ca="1" si="369"/>
        <v>-2.0194089136166608E-2</v>
      </c>
      <c r="BF4593">
        <f t="shared" ca="1" si="370"/>
        <v>12.478099172474636</v>
      </c>
      <c r="BG4593">
        <f ca="1">1-BF4593/MAX(BF$2:BF4593)</f>
        <v>3.3420604833939493E-2</v>
      </c>
      <c r="BH4593">
        <f t="shared" ca="1" si="371"/>
        <v>1.2968000745700987</v>
      </c>
    </row>
    <row r="4594" spans="1:60" x14ac:dyDescent="0.3">
      <c r="A4594" s="1">
        <v>44649</v>
      </c>
      <c r="B4594" s="3">
        <v>2022</v>
      </c>
      <c r="C4594">
        <v>0</v>
      </c>
      <c r="D4594">
        <v>0.11111111111111099</v>
      </c>
      <c r="E4594">
        <v>0</v>
      </c>
      <c r="F4594">
        <v>0.24124451901454499</v>
      </c>
      <c r="G4594">
        <v>0</v>
      </c>
      <c r="H4594">
        <v>0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2.77777777777777E-2</v>
      </c>
      <c r="S4594">
        <v>0.194444444444444</v>
      </c>
      <c r="T4594">
        <v>0</v>
      </c>
      <c r="U4594">
        <v>0</v>
      </c>
      <c r="V4594">
        <v>0</v>
      </c>
      <c r="W4594">
        <v>2.77777777777777E-2</v>
      </c>
      <c r="X4594">
        <v>0</v>
      </c>
      <c r="Y4594">
        <v>0.39764436987434298</v>
      </c>
      <c r="Z4594">
        <v>4.7010234452216082E-3</v>
      </c>
      <c r="AA4594">
        <v>0</v>
      </c>
      <c r="AB4594">
        <v>-1.5324580967440715E-3</v>
      </c>
      <c r="AC4594">
        <v>3.8491783852467876E-3</v>
      </c>
      <c r="AD4594">
        <v>1.7035512233645189E-2</v>
      </c>
      <c r="AE4594">
        <v>2.2170857264255162E-2</v>
      </c>
      <c r="AF4594">
        <v>9.8098369913146577E-3</v>
      </c>
      <c r="AG4594">
        <v>1.9741090919702886E-2</v>
      </c>
      <c r="AH4594">
        <v>4.4678784846308162E-4</v>
      </c>
      <c r="AI4594">
        <v>1.2342346392501868E-2</v>
      </c>
      <c r="AJ4594">
        <v>4.9849552118397256E-3</v>
      </c>
      <c r="AK4594">
        <v>2.6771586801407343E-2</v>
      </c>
      <c r="AL4594">
        <v>8.4215360943313833E-3</v>
      </c>
      <c r="AM4594">
        <v>1.7209703034015256E-2</v>
      </c>
      <c r="AN4594">
        <v>4.8059265426658726E-4</v>
      </c>
      <c r="AO4594">
        <v>1.2370866356927079E-2</v>
      </c>
      <c r="AP4594">
        <v>-3.6055022303893569E-3</v>
      </c>
      <c r="AQ4594">
        <v>7.5525319051699125E-3</v>
      </c>
      <c r="AR4594">
        <v>1.9575117977275625E-2</v>
      </c>
      <c r="AS4594">
        <v>2.5393834400298632E-2</v>
      </c>
      <c r="AT4594">
        <v>2.9340499607869441E-2</v>
      </c>
      <c r="AU4594">
        <v>1.5354648404350524E-2</v>
      </c>
      <c r="AV4594">
        <v>0</v>
      </c>
      <c r="AW4594">
        <f t="shared" si="367"/>
        <v>1.38617236459646E-3</v>
      </c>
      <c r="AX4594">
        <f t="shared" si="368"/>
        <v>6.7008618552117793</v>
      </c>
      <c r="AY4594">
        <f>1-AX4594/MAX(AX$2:AX4594)</f>
        <v>1.833747075279224E-2</v>
      </c>
      <c r="AZ4594">
        <v>4</v>
      </c>
      <c r="BA4594">
        <v>2</v>
      </c>
      <c r="BB4594">
        <v>2</v>
      </c>
      <c r="BC4594">
        <v>4</v>
      </c>
      <c r="BD4594">
        <v>3</v>
      </c>
      <c r="BE4594">
        <f t="shared" ca="1" si="369"/>
        <v>3.473414607324182E-3</v>
      </c>
      <c r="BF4594">
        <f t="shared" ca="1" si="370"/>
        <v>12.521440784411947</v>
      </c>
      <c r="BG4594">
        <f ca="1">1-BF4594/MAX(BF$2:BF4594)</f>
        <v>3.0063273843631277E-2</v>
      </c>
      <c r="BH4594">
        <f t="shared" ca="1" si="371"/>
        <v>1.2968000745700987</v>
      </c>
    </row>
    <row r="4595" spans="1:60" x14ac:dyDescent="0.3">
      <c r="A4595" s="1">
        <v>44650</v>
      </c>
      <c r="B4595" s="3">
        <v>2022</v>
      </c>
      <c r="C4595">
        <v>0</v>
      </c>
      <c r="D4595">
        <v>0.11111111111111099</v>
      </c>
      <c r="E4595">
        <v>0</v>
      </c>
      <c r="F4595">
        <v>0.24124451901454499</v>
      </c>
      <c r="G4595">
        <v>0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2.77777777777777E-2</v>
      </c>
      <c r="S4595">
        <v>0.194444444444444</v>
      </c>
      <c r="T4595">
        <v>0</v>
      </c>
      <c r="U4595">
        <v>0</v>
      </c>
      <c r="V4595">
        <v>0</v>
      </c>
      <c r="W4595">
        <v>2.77777777777777E-2</v>
      </c>
      <c r="X4595">
        <v>0</v>
      </c>
      <c r="Y4595">
        <v>0.39764436987434298</v>
      </c>
      <c r="Z4595">
        <v>2.7138076194810345E-3</v>
      </c>
      <c r="AA4595">
        <v>2.1883771372155358E-4</v>
      </c>
      <c r="AB4595">
        <v>-3.8390853193770447E-4</v>
      </c>
      <c r="AC4595">
        <v>1.8021438312907145E-2</v>
      </c>
      <c r="AD4595">
        <v>-2.8279721086921228E-3</v>
      </c>
      <c r="AE4595">
        <v>-4.1250424376176875E-3</v>
      </c>
      <c r="AF4595">
        <v>7.1599384594800419E-4</v>
      </c>
      <c r="AG4595">
        <v>-1.0472866931362623E-2</v>
      </c>
      <c r="AH4595">
        <v>8.0384193720679509E-3</v>
      </c>
      <c r="AI4595">
        <v>-3.0177975176152172E-3</v>
      </c>
      <c r="AJ4595">
        <v>3.9306957708478141E-3</v>
      </c>
      <c r="AK4595">
        <v>-2.0074643604550246E-2</v>
      </c>
      <c r="AL4595">
        <v>2.3154124412636534E-3</v>
      </c>
      <c r="AM4595">
        <v>-1.1045491836359389E-2</v>
      </c>
      <c r="AN4595">
        <v>7.2007156618081325E-4</v>
      </c>
      <c r="AO4595">
        <v>-6.1747067231952002E-3</v>
      </c>
      <c r="AP4595">
        <v>4.9050575022595577E-3</v>
      </c>
      <c r="AQ4595">
        <v>7.8016492950272465E-3</v>
      </c>
      <c r="AR4595">
        <v>-3.6764804340198021E-3</v>
      </c>
      <c r="AS4595">
        <v>-4.2320816875583978E-3</v>
      </c>
      <c r="AT4595">
        <v>-7.2391319356348571E-3</v>
      </c>
      <c r="AU4595">
        <v>-1.2779701246492525E-3</v>
      </c>
      <c r="AV4595">
        <v>0</v>
      </c>
      <c r="AW4595">
        <f t="shared" si="367"/>
        <v>4.9530430708551619E-3</v>
      </c>
      <c r="AX4595">
        <f t="shared" si="368"/>
        <v>6.7340515125924929</v>
      </c>
      <c r="AY4595">
        <f>1-AX4595/MAX(AX$2:AX4595)</f>
        <v>1.3475253964386313E-2</v>
      </c>
      <c r="AZ4595">
        <v>4</v>
      </c>
      <c r="BA4595">
        <v>2</v>
      </c>
      <c r="BB4595">
        <v>2</v>
      </c>
      <c r="BC4595">
        <v>4</v>
      </c>
      <c r="BD4595">
        <v>3</v>
      </c>
      <c r="BE4595">
        <f t="shared" ca="1" si="369"/>
        <v>8.9280096591907929E-3</v>
      </c>
      <c r="BF4595">
        <f t="shared" ca="1" si="370"/>
        <v>12.633232328682164</v>
      </c>
      <c r="BG4595">
        <f ca="1">1-BF4595/MAX(BF$2:BF4595)</f>
        <v>2.1403669383703194E-2</v>
      </c>
      <c r="BH4595">
        <f t="shared" ca="1" si="371"/>
        <v>1.2968000745700987</v>
      </c>
    </row>
    <row r="4596" spans="1:60" x14ac:dyDescent="0.3">
      <c r="A4596" s="1">
        <v>44651</v>
      </c>
      <c r="B4596" s="3">
        <v>2022</v>
      </c>
      <c r="C4596">
        <v>0</v>
      </c>
      <c r="D4596">
        <v>0.11111111111111099</v>
      </c>
      <c r="E4596">
        <v>0</v>
      </c>
      <c r="F4596">
        <v>0.24124451901454499</v>
      </c>
      <c r="G4596">
        <v>0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2.77777777777777E-2</v>
      </c>
      <c r="S4596">
        <v>0.194444444444444</v>
      </c>
      <c r="T4596">
        <v>0</v>
      </c>
      <c r="U4596">
        <v>0</v>
      </c>
      <c r="V4596">
        <v>0</v>
      </c>
      <c r="W4596">
        <v>2.77777777777777E-2</v>
      </c>
      <c r="X4596">
        <v>0</v>
      </c>
      <c r="Y4596">
        <v>0.39764436987434298</v>
      </c>
      <c r="Z4596">
        <v>-4.6670290662798042E-4</v>
      </c>
      <c r="AA4596">
        <v>0</v>
      </c>
      <c r="AB4596">
        <v>6.5260289908677382E-3</v>
      </c>
      <c r="AC4596">
        <v>-1.8455723435970794E-2</v>
      </c>
      <c r="AD4596">
        <v>-1.5052329663785557E-2</v>
      </c>
      <c r="AE4596">
        <v>-1.6568622113860343E-2</v>
      </c>
      <c r="AF4596">
        <v>-1.0217942385982726E-3</v>
      </c>
      <c r="AG4596">
        <v>-1.2026933209634216E-2</v>
      </c>
      <c r="AH4596">
        <v>3.8759588393122435E-4</v>
      </c>
      <c r="AI4596">
        <v>-3.6323585722169982E-3</v>
      </c>
      <c r="AJ4596">
        <v>1.8645223484046181E-3</v>
      </c>
      <c r="AK4596">
        <v>-1.0556271948513607E-2</v>
      </c>
      <c r="AL4596">
        <v>-2.3100636910532435E-3</v>
      </c>
      <c r="AM4596">
        <v>-1.2394788375484578E-2</v>
      </c>
      <c r="AN4596">
        <v>0</v>
      </c>
      <c r="AO4596">
        <v>-1.539139166710668E-2</v>
      </c>
      <c r="AP4596">
        <v>-3.2008681977885312E-3</v>
      </c>
      <c r="AQ4596">
        <v>2.4285958920016171E-3</v>
      </c>
      <c r="AR4596">
        <v>-1.5375154352663567E-2</v>
      </c>
      <c r="AS4596">
        <v>-1.9675696052328884E-2</v>
      </c>
      <c r="AT4596">
        <v>-1.2214045100299775E-2</v>
      </c>
      <c r="AU4596">
        <v>-1.6208193772897506E-2</v>
      </c>
      <c r="AV4596">
        <v>0</v>
      </c>
      <c r="AW4596">
        <f t="shared" si="367"/>
        <v>-5.8415508498186304E-3</v>
      </c>
      <c r="AX4596">
        <f t="shared" si="368"/>
        <v>6.6947142082563857</v>
      </c>
      <c r="AY4596">
        <f>1-AX4596/MAX(AX$2:AX4596)</f>
        <v>1.9238088432957712E-2</v>
      </c>
      <c r="AZ4596">
        <v>4</v>
      </c>
      <c r="BA4596">
        <v>2</v>
      </c>
      <c r="BB4596">
        <v>2</v>
      </c>
      <c r="BC4596">
        <v>4</v>
      </c>
      <c r="BD4596">
        <v>3</v>
      </c>
      <c r="BE4596">
        <f t="shared" ca="1" si="369"/>
        <v>-1.1060710661178383E-2</v>
      </c>
      <c r="BF4596">
        <f t="shared" ca="1" si="370"/>
        <v>12.493499801179166</v>
      </c>
      <c r="BG4596">
        <f ca="1">1-BF4596/MAX(BF$2:BF4596)</f>
        <v>3.2227640250740985E-2</v>
      </c>
      <c r="BH4596">
        <f t="shared" ca="1" si="371"/>
        <v>1.2968000745700987</v>
      </c>
    </row>
    <row r="4597" spans="1:60" x14ac:dyDescent="0.3">
      <c r="A4597" s="1">
        <v>44652</v>
      </c>
      <c r="B4597" s="3">
        <v>2022</v>
      </c>
      <c r="C4597">
        <v>0</v>
      </c>
      <c r="D4597">
        <v>0.27777777777777701</v>
      </c>
      <c r="E4597">
        <v>0</v>
      </c>
      <c r="F4597">
        <v>0.191471719586045</v>
      </c>
      <c r="G4597">
        <v>0</v>
      </c>
      <c r="H4597">
        <v>0</v>
      </c>
      <c r="I4597">
        <v>0</v>
      </c>
      <c r="J4597">
        <v>0</v>
      </c>
      <c r="K4597">
        <v>6.17283950617284E-3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1.9344322379473401E-2</v>
      </c>
      <c r="S4597">
        <v>0.11111111111111099</v>
      </c>
      <c r="T4597">
        <v>0</v>
      </c>
      <c r="U4597">
        <v>0</v>
      </c>
      <c r="V4597">
        <v>0</v>
      </c>
      <c r="W4597">
        <v>0.10979992254352</v>
      </c>
      <c r="X4597">
        <v>0</v>
      </c>
      <c r="Y4597">
        <v>0.28432230709589801</v>
      </c>
      <c r="Z4597">
        <v>-1.7766218840873371E-3</v>
      </c>
      <c r="AA4597">
        <v>0</v>
      </c>
      <c r="AB4597">
        <v>-1.5648295294007353E-3</v>
      </c>
      <c r="AC4597">
        <v>6.5234046673485757E-3</v>
      </c>
      <c r="AD4597">
        <v>1.6611220662426263E-2</v>
      </c>
      <c r="AE4597">
        <v>9.3748436009468694E-3</v>
      </c>
      <c r="AF4597">
        <v>3.6251454716960119E-3</v>
      </c>
      <c r="AG4597">
        <v>5.1939740412330071E-3</v>
      </c>
      <c r="AH4597">
        <v>-6.365867342032594E-3</v>
      </c>
      <c r="AI4597">
        <v>-7.3172628865858513E-5</v>
      </c>
      <c r="AJ4597">
        <v>-6.5115564781372814E-3</v>
      </c>
      <c r="AK4597">
        <v>1.1204745535721372E-2</v>
      </c>
      <c r="AL4597">
        <v>3.3558720929158792E-3</v>
      </c>
      <c r="AM4597">
        <v>-1.9030863975725287E-3</v>
      </c>
      <c r="AN4597">
        <v>-2.0885127935877934E-3</v>
      </c>
      <c r="AO4597">
        <v>2.834141738260465E-3</v>
      </c>
      <c r="AP4597">
        <v>-5.5101158998024369E-3</v>
      </c>
      <c r="AQ4597">
        <v>3.8066987016949216E-3</v>
      </c>
      <c r="AR4597">
        <v>8.7446409004134917E-3</v>
      </c>
      <c r="AS4597">
        <v>1.1721186980978571E-2</v>
      </c>
      <c r="AT4597">
        <v>1.9470369509268171E-2</v>
      </c>
      <c r="AU4597">
        <v>1.9076429188787269E-2</v>
      </c>
      <c r="AV4597">
        <v>0</v>
      </c>
      <c r="AW4597">
        <f t="shared" si="367"/>
        <v>2.7901865472802516E-3</v>
      </c>
      <c r="AX4597">
        <f t="shared" si="368"/>
        <v>6.7133937097781491</v>
      </c>
      <c r="AY4597">
        <f>1-AX4597/MAX(AX$2:AX4597)</f>
        <v>1.6501579741218464E-2</v>
      </c>
      <c r="AZ4597">
        <v>1</v>
      </c>
      <c r="BA4597">
        <v>1</v>
      </c>
      <c r="BB4597">
        <v>2</v>
      </c>
      <c r="BC4597">
        <v>3</v>
      </c>
      <c r="BD4597">
        <v>2</v>
      </c>
      <c r="BE4597">
        <f t="shared" ca="1" si="369"/>
        <v>2.8175988230072671E-3</v>
      </c>
      <c r="BF4597">
        <f t="shared" ca="1" si="370"/>
        <v>12.528701471514209</v>
      </c>
      <c r="BG4597">
        <f ca="1">1-BF4597/MAX(BF$2:BF4597)</f>
        <v>2.9500845988972513E-2</v>
      </c>
      <c r="BH4597">
        <f t="shared" ca="1" si="371"/>
        <v>1.0096721611897339</v>
      </c>
    </row>
    <row r="4598" spans="1:60" x14ac:dyDescent="0.3">
      <c r="A4598" s="1">
        <v>44655</v>
      </c>
      <c r="B4598" s="3">
        <v>2022</v>
      </c>
      <c r="C4598">
        <v>0</v>
      </c>
      <c r="D4598">
        <v>0.27777777777777701</v>
      </c>
      <c r="E4598">
        <v>0</v>
      </c>
      <c r="F4598">
        <v>0.191471719586045</v>
      </c>
      <c r="G4598">
        <v>0</v>
      </c>
      <c r="H4598">
        <v>0</v>
      </c>
      <c r="I4598">
        <v>0</v>
      </c>
      <c r="J4598">
        <v>0</v>
      </c>
      <c r="K4598">
        <v>6.17283950617284E-3</v>
      </c>
      <c r="L4598">
        <v>0</v>
      </c>
      <c r="M4598">
        <v>0</v>
      </c>
      <c r="N4598">
        <v>0</v>
      </c>
      <c r="O4598">
        <v>0</v>
      </c>
      <c r="P4598">
        <v>0</v>
      </c>
      <c r="Q4598">
        <v>0</v>
      </c>
      <c r="R4598">
        <v>1.9344322379473401E-2</v>
      </c>
      <c r="S4598">
        <v>0.11111111111111099</v>
      </c>
      <c r="T4598">
        <v>0</v>
      </c>
      <c r="U4598">
        <v>0</v>
      </c>
      <c r="V4598">
        <v>0</v>
      </c>
      <c r="W4598">
        <v>0.10979992254352</v>
      </c>
      <c r="X4598">
        <v>0</v>
      </c>
      <c r="Y4598">
        <v>0.28432230709589801</v>
      </c>
      <c r="Z4598">
        <v>8.4309452818498443E-4</v>
      </c>
      <c r="AA4598">
        <v>-1.0935148921331628E-4</v>
      </c>
      <c r="AB4598">
        <v>2.293579862968409E-3</v>
      </c>
      <c r="AC4598">
        <v>1.9062164422663175E-2</v>
      </c>
      <c r="AD4598">
        <v>1.764702502429305E-2</v>
      </c>
      <c r="AE4598">
        <v>4.03821314943964E-3</v>
      </c>
      <c r="AF4598">
        <v>3.8880679134314367E-3</v>
      </c>
      <c r="AG4598">
        <v>8.0736265737151314E-3</v>
      </c>
      <c r="AH4598">
        <v>4.8467694550806684E-3</v>
      </c>
      <c r="AI4598">
        <v>7.5657012986982686E-3</v>
      </c>
      <c r="AJ4598">
        <v>-6.5633145779142588E-4</v>
      </c>
      <c r="AK4598">
        <v>1.6380537251923233E-3</v>
      </c>
      <c r="AL4598">
        <v>3.4685433189132198E-3</v>
      </c>
      <c r="AM4598">
        <v>2.0588522639228168E-2</v>
      </c>
      <c r="AN4598">
        <v>6.0151184695245163E-4</v>
      </c>
      <c r="AO4598">
        <v>8.5664979414745712E-3</v>
      </c>
      <c r="AP4598">
        <v>-7.3108041062819318E-4</v>
      </c>
      <c r="AQ4598">
        <v>-6.9498596078610975E-3</v>
      </c>
      <c r="AR4598">
        <v>4.3343355180647247E-3</v>
      </c>
      <c r="AS4598">
        <v>6.3482651361668196E-4</v>
      </c>
      <c r="AT4598">
        <v>-4.8877480003807205E-3</v>
      </c>
      <c r="AU4598">
        <v>1.7443246158337145E-2</v>
      </c>
      <c r="AV4598">
        <v>0</v>
      </c>
      <c r="AW4598">
        <f t="shared" si="367"/>
        <v>3.1972159065909809E-3</v>
      </c>
      <c r="AX4598">
        <f t="shared" si="368"/>
        <v>6.7348578789342595</v>
      </c>
      <c r="AY4598">
        <f>1-AX4598/MAX(AX$2:AX4598)</f>
        <v>1.3357122947860067E-2</v>
      </c>
      <c r="AZ4598">
        <v>1</v>
      </c>
      <c r="BA4598">
        <v>1</v>
      </c>
      <c r="BB4598">
        <v>2</v>
      </c>
      <c r="BC4598">
        <v>3</v>
      </c>
      <c r="BD4598">
        <v>2</v>
      </c>
      <c r="BE4598">
        <f t="shared" ca="1" si="369"/>
        <v>3.2800724555124708E-3</v>
      </c>
      <c r="BF4598">
        <f t="shared" ca="1" si="370"/>
        <v>12.569796520114261</v>
      </c>
      <c r="BG4598">
        <f ca="1">1-BF4598/MAX(BF$2:BF4598)</f>
        <v>2.6317538445802757E-2</v>
      </c>
      <c r="BH4598">
        <f t="shared" ca="1" si="371"/>
        <v>1.0096721611897339</v>
      </c>
    </row>
    <row r="4599" spans="1:60" x14ac:dyDescent="0.3">
      <c r="A4599" s="1">
        <v>44656</v>
      </c>
      <c r="B4599" s="3">
        <v>2022</v>
      </c>
      <c r="C4599">
        <v>0</v>
      </c>
      <c r="D4599">
        <v>0.27777777777777701</v>
      </c>
      <c r="E4599">
        <v>0</v>
      </c>
      <c r="F4599">
        <v>0.191471719586045</v>
      </c>
      <c r="G4599">
        <v>0</v>
      </c>
      <c r="H4599">
        <v>0</v>
      </c>
      <c r="I4599">
        <v>0</v>
      </c>
      <c r="J4599">
        <v>0</v>
      </c>
      <c r="K4599">
        <v>6.17283950617284E-3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1.9344322379473401E-2</v>
      </c>
      <c r="S4599">
        <v>0.11111111111111099</v>
      </c>
      <c r="T4599">
        <v>0</v>
      </c>
      <c r="U4599">
        <v>0</v>
      </c>
      <c r="V4599">
        <v>0</v>
      </c>
      <c r="W4599">
        <v>0.10979992254352</v>
      </c>
      <c r="X4599">
        <v>0</v>
      </c>
      <c r="Y4599">
        <v>0.28432230709589801</v>
      </c>
      <c r="Z4599">
        <v>-1.0108685865655498E-2</v>
      </c>
      <c r="AA4599">
        <v>-1.0945031359588242E-4</v>
      </c>
      <c r="AB4599">
        <v>-8.5811311237405929E-3</v>
      </c>
      <c r="AC4599">
        <v>-8.2304446985708157E-3</v>
      </c>
      <c r="AD4599">
        <v>-1.8411432083890067E-2</v>
      </c>
      <c r="AE4599">
        <v>-1.3540577050892622E-2</v>
      </c>
      <c r="AF4599">
        <v>-1.6104526591138923E-2</v>
      </c>
      <c r="AG4599">
        <v>-2.6109236447398376E-2</v>
      </c>
      <c r="AH4599">
        <v>-6.2648425714533218E-3</v>
      </c>
      <c r="AI4599">
        <v>-1.295891385971526E-2</v>
      </c>
      <c r="AJ4599">
        <v>-1.1915907214986476E-2</v>
      </c>
      <c r="AK4599">
        <v>-2.3664211996397677E-2</v>
      </c>
      <c r="AL4599">
        <v>-1.7529309620786804E-2</v>
      </c>
      <c r="AM4599">
        <v>-2.2204122025234363E-2</v>
      </c>
      <c r="AN4599">
        <v>-1.8032621477142019E-3</v>
      </c>
      <c r="AO4599">
        <v>-1.2631259380175508E-2</v>
      </c>
      <c r="AP4599">
        <v>-7.2357467703544343E-3</v>
      </c>
      <c r="AQ4599">
        <v>-2.259235976800289E-2</v>
      </c>
      <c r="AR4599">
        <v>-1.1919444945933222E-2</v>
      </c>
      <c r="AS4599">
        <v>-1.0150588911448488E-2</v>
      </c>
      <c r="AT4599">
        <v>-4.9118285495536318E-3</v>
      </c>
      <c r="AU4599">
        <v>-1.7562237167897066E-2</v>
      </c>
      <c r="AV4599">
        <v>0</v>
      </c>
      <c r="AW4599">
        <f t="shared" si="367"/>
        <v>-3.2326055431755826E-3</v>
      </c>
      <c r="AX4599">
        <f t="shared" si="368"/>
        <v>6.7130867400223169</v>
      </c>
      <c r="AY4599">
        <f>1-AX4599/MAX(AX$2:AX4599)</f>
        <v>1.6546550181353425E-2</v>
      </c>
      <c r="AZ4599">
        <v>1</v>
      </c>
      <c r="BA4599">
        <v>1</v>
      </c>
      <c r="BB4599">
        <v>2</v>
      </c>
      <c r="BC4599">
        <v>3</v>
      </c>
      <c r="BD4599">
        <v>2</v>
      </c>
      <c r="BE4599">
        <f t="shared" ca="1" si="369"/>
        <v>-3.354777119930014E-3</v>
      </c>
      <c r="BF4599">
        <f t="shared" ca="1" si="370"/>
        <v>12.527627654346405</v>
      </c>
      <c r="BG4599">
        <f ca="1">1-BF4599/MAX(BF$2:BF4599)</f>
        <v>2.958402608990196E-2</v>
      </c>
      <c r="BH4599">
        <f t="shared" ca="1" si="371"/>
        <v>1.0096721611897339</v>
      </c>
    </row>
    <row r="4600" spans="1:60" x14ac:dyDescent="0.3">
      <c r="A4600" s="1">
        <v>44657</v>
      </c>
      <c r="B4600" s="3">
        <v>2022</v>
      </c>
      <c r="C4600">
        <v>0</v>
      </c>
      <c r="D4600">
        <v>0.27777777777777701</v>
      </c>
      <c r="E4600">
        <v>0</v>
      </c>
      <c r="F4600">
        <v>0.191471719586045</v>
      </c>
      <c r="G4600">
        <v>0</v>
      </c>
      <c r="H4600">
        <v>0</v>
      </c>
      <c r="I4600">
        <v>0</v>
      </c>
      <c r="J4600">
        <v>0</v>
      </c>
      <c r="K4600">
        <v>6.17283950617284E-3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1.9344322379473401E-2</v>
      </c>
      <c r="S4600">
        <v>0.11111111111111099</v>
      </c>
      <c r="T4600">
        <v>0</v>
      </c>
      <c r="U4600">
        <v>0</v>
      </c>
      <c r="V4600">
        <v>0</v>
      </c>
      <c r="W4600">
        <v>0.10979992254352</v>
      </c>
      <c r="X4600">
        <v>0</v>
      </c>
      <c r="Y4600">
        <v>0.28432230709589801</v>
      </c>
      <c r="Z4600">
        <v>-2.5528104289360698E-3</v>
      </c>
      <c r="AA4600">
        <v>1.0946229427832854E-4</v>
      </c>
      <c r="AB4600">
        <v>-2.3082128673682645E-3</v>
      </c>
      <c r="AC4600">
        <v>-7.9215609123084452E-3</v>
      </c>
      <c r="AD4600">
        <v>-1.3086195242776211E-2</v>
      </c>
      <c r="AE4600">
        <v>-1.1959775417625274E-2</v>
      </c>
      <c r="AF4600">
        <v>-3.0041505455316031E-3</v>
      </c>
      <c r="AG4600">
        <v>-1.4967103749006005E-2</v>
      </c>
      <c r="AH4600">
        <v>2.3432166707950675E-3</v>
      </c>
      <c r="AI4600">
        <v>-7.8529173616230796E-3</v>
      </c>
      <c r="AJ4600">
        <v>-3.5133768256667697E-3</v>
      </c>
      <c r="AK4600">
        <v>-1.4187856659290898E-2</v>
      </c>
      <c r="AL4600">
        <v>-5.8636432525086546E-3</v>
      </c>
      <c r="AM4600">
        <v>-2.1711344320676229E-2</v>
      </c>
      <c r="AN4600">
        <v>7.2277795375152998E-4</v>
      </c>
      <c r="AO4600">
        <v>-9.9993514897330771E-3</v>
      </c>
      <c r="AP4600">
        <v>-4.4222204817986333E-3</v>
      </c>
      <c r="AQ4600">
        <v>-8.0940631006160002E-3</v>
      </c>
      <c r="AR4600">
        <v>-1.2895236000156629E-2</v>
      </c>
      <c r="AS4600">
        <v>-1.1216203173902928E-2</v>
      </c>
      <c r="AT4600">
        <v>1.1882982520516006E-2</v>
      </c>
      <c r="AU4600">
        <v>-1.106617215448813E-2</v>
      </c>
      <c r="AV4600">
        <v>0</v>
      </c>
      <c r="AW4600">
        <f t="shared" si="367"/>
        <v>-8.5192234616856318E-4</v>
      </c>
      <c r="AX4600">
        <f t="shared" si="368"/>
        <v>6.7073677114167234</v>
      </c>
      <c r="AY4600">
        <f>1-AX4600/MAX(AX$2:AX4600)</f>
        <v>1.7384376151670655E-2</v>
      </c>
      <c r="AZ4600">
        <v>1</v>
      </c>
      <c r="BA4600">
        <v>1</v>
      </c>
      <c r="BB4600">
        <v>2</v>
      </c>
      <c r="BC4600">
        <v>3</v>
      </c>
      <c r="BD4600">
        <v>2</v>
      </c>
      <c r="BE4600">
        <f t="shared" ca="1" si="369"/>
        <v>-9.4863768557009549E-4</v>
      </c>
      <c r="BF4600">
        <f t="shared" ca="1" si="370"/>
        <v>12.515743474642703</v>
      </c>
      <c r="BG4600">
        <f ca="1">1-BF4600/MAX(BF$2:BF4600)</f>
        <v>3.0504599253432296E-2</v>
      </c>
      <c r="BH4600">
        <f t="shared" ca="1" si="371"/>
        <v>1.0096721611897339</v>
      </c>
    </row>
    <row r="4601" spans="1:60" x14ac:dyDescent="0.3">
      <c r="A4601" s="1">
        <v>44658</v>
      </c>
      <c r="B4601" s="3">
        <v>2022</v>
      </c>
      <c r="C4601">
        <v>0</v>
      </c>
      <c r="D4601">
        <v>0.27777777777777701</v>
      </c>
      <c r="E4601">
        <v>0</v>
      </c>
      <c r="F4601">
        <v>0.191471719586045</v>
      </c>
      <c r="G4601">
        <v>0</v>
      </c>
      <c r="H4601">
        <v>0</v>
      </c>
      <c r="I4601">
        <v>0</v>
      </c>
      <c r="J4601">
        <v>0</v>
      </c>
      <c r="K4601">
        <v>6.17283950617284E-3</v>
      </c>
      <c r="L4601">
        <v>0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1.9344322379473401E-2</v>
      </c>
      <c r="S4601">
        <v>0.11111111111111099</v>
      </c>
      <c r="T4601">
        <v>0</v>
      </c>
      <c r="U4601">
        <v>0</v>
      </c>
      <c r="V4601">
        <v>0</v>
      </c>
      <c r="W4601">
        <v>0.10979992254352</v>
      </c>
      <c r="X4601">
        <v>0</v>
      </c>
      <c r="Y4601">
        <v>0.28432230709589801</v>
      </c>
      <c r="Z4601">
        <v>-2.1802679823309523E-3</v>
      </c>
      <c r="AA4601">
        <v>0</v>
      </c>
      <c r="AB4601">
        <v>-1.5422934780290332E-3</v>
      </c>
      <c r="AC4601">
        <v>3.4220002175697761E-3</v>
      </c>
      <c r="AD4601">
        <v>-7.9557764783054763E-3</v>
      </c>
      <c r="AE4601">
        <v>2.200736276626758E-3</v>
      </c>
      <c r="AF4601">
        <v>-2.9095325782599879E-3</v>
      </c>
      <c r="AG4601">
        <v>-3.5064730243593578E-3</v>
      </c>
      <c r="AH4601">
        <v>3.7848862402334316E-3</v>
      </c>
      <c r="AI4601">
        <v>-1.6074382268554954E-3</v>
      </c>
      <c r="AJ4601">
        <v>-2.4775477858605122E-3</v>
      </c>
      <c r="AK4601">
        <v>-3.2481180853574099E-3</v>
      </c>
      <c r="AL4601">
        <v>-4.6344523748701461E-3</v>
      </c>
      <c r="AM4601">
        <v>2.3776921636595727E-3</v>
      </c>
      <c r="AN4601">
        <v>7.2197272249607813E-4</v>
      </c>
      <c r="AO4601">
        <v>5.038942611054642E-3</v>
      </c>
      <c r="AP4601">
        <v>-1.3161275564430586E-3</v>
      </c>
      <c r="AQ4601">
        <v>-7.5324584628678748E-3</v>
      </c>
      <c r="AR4601">
        <v>1.0535076219835293E-3</v>
      </c>
      <c r="AS4601">
        <v>5.0235493741268566E-3</v>
      </c>
      <c r="AT4601">
        <v>-9.9367586866048185E-3</v>
      </c>
      <c r="AU4601">
        <v>-7.3165764572900027E-3</v>
      </c>
      <c r="AV4601">
        <v>0</v>
      </c>
      <c r="AW4601">
        <f t="shared" si="367"/>
        <v>-4.6123703757130379E-4</v>
      </c>
      <c r="AX4601">
        <f t="shared" si="368"/>
        <v>6.7042740250036079</v>
      </c>
      <c r="AY4601">
        <f>1-AX4601/MAX(AX$2:AX4601)</f>
        <v>1.7837594871085716E-2</v>
      </c>
      <c r="AZ4601">
        <v>1</v>
      </c>
      <c r="BA4601">
        <v>1</v>
      </c>
      <c r="BB4601">
        <v>2</v>
      </c>
      <c r="BC4601">
        <v>3</v>
      </c>
      <c r="BD4601">
        <v>2</v>
      </c>
      <c r="BE4601">
        <f t="shared" ca="1" si="369"/>
        <v>-4.1249957241135061E-4</v>
      </c>
      <c r="BF4601">
        <f t="shared" ca="1" si="370"/>
        <v>12.510580735811002</v>
      </c>
      <c r="BG4601">
        <f ca="1">1-BF4601/MAX(BF$2:BF4601)</f>
        <v>3.0904515691695056E-2</v>
      </c>
      <c r="BH4601">
        <f t="shared" ca="1" si="371"/>
        <v>1.0096721611897339</v>
      </c>
    </row>
    <row r="4602" spans="1:60" x14ac:dyDescent="0.3">
      <c r="A4602" s="1">
        <v>44659</v>
      </c>
      <c r="B4602" s="3">
        <v>2022</v>
      </c>
      <c r="C4602">
        <v>0</v>
      </c>
      <c r="D4602">
        <v>0.27777777777777701</v>
      </c>
      <c r="E4602">
        <v>0</v>
      </c>
      <c r="F4602">
        <v>0.191471719586045</v>
      </c>
      <c r="G4602">
        <v>0</v>
      </c>
      <c r="H4602">
        <v>0</v>
      </c>
      <c r="I4602">
        <v>0</v>
      </c>
      <c r="J4602">
        <v>0</v>
      </c>
      <c r="K4602">
        <v>6.17283950617284E-3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1.9344322379473401E-2</v>
      </c>
      <c r="S4602">
        <v>0.11111111111111099</v>
      </c>
      <c r="T4602">
        <v>0</v>
      </c>
      <c r="U4602">
        <v>0</v>
      </c>
      <c r="V4602">
        <v>0</v>
      </c>
      <c r="W4602">
        <v>0.10979992254352</v>
      </c>
      <c r="X4602">
        <v>0</v>
      </c>
      <c r="Y4602">
        <v>0.28432230709589801</v>
      </c>
      <c r="Z4602">
        <v>-5.0351781574395904E-3</v>
      </c>
      <c r="AA4602">
        <v>-1.0945031359588242E-4</v>
      </c>
      <c r="AB4602">
        <v>-1.9309012755911459E-3</v>
      </c>
      <c r="AC4602">
        <v>1.2504761715711465E-2</v>
      </c>
      <c r="AD4602">
        <v>8.9109350203298021E-4</v>
      </c>
      <c r="AE4602">
        <v>4.1177981346574022E-4</v>
      </c>
      <c r="AF4602">
        <v>-8.649076880390294E-3</v>
      </c>
      <c r="AG4602">
        <v>-4.1890056528829378E-3</v>
      </c>
      <c r="AH4602">
        <v>6.2659693121862592E-3</v>
      </c>
      <c r="AI4602">
        <v>-6.0697032889126534E-3</v>
      </c>
      <c r="AJ4602">
        <v>-5.0630683683473565E-3</v>
      </c>
      <c r="AK4602">
        <v>-7.971746372176014E-3</v>
      </c>
      <c r="AL4602">
        <v>-7.8727740200734697E-3</v>
      </c>
      <c r="AM4602">
        <v>-1.3979071396717502E-2</v>
      </c>
      <c r="AN4602">
        <v>-1.2025455326869494E-3</v>
      </c>
      <c r="AO4602">
        <v>-2.673948235228929E-3</v>
      </c>
      <c r="AP4602">
        <v>1.8119930821696162E-3</v>
      </c>
      <c r="AQ4602">
        <v>-1.0830778499884341E-2</v>
      </c>
      <c r="AR4602">
        <v>-2.1049650832583033E-4</v>
      </c>
      <c r="AS4602">
        <v>9.6743989677605668E-4</v>
      </c>
      <c r="AT4602">
        <v>1.6422331789234246E-3</v>
      </c>
      <c r="AU4602">
        <v>1.9511171628709967E-3</v>
      </c>
      <c r="AV4602">
        <v>0</v>
      </c>
      <c r="AW4602">
        <f t="shared" si="367"/>
        <v>2.7325081105894129E-3</v>
      </c>
      <c r="AX4602">
        <f t="shared" si="368"/>
        <v>6.7225935081525439</v>
      </c>
      <c r="AY4602">
        <f>1-AX4602/MAX(AX$2:AX4602)</f>
        <v>1.5153828133155023E-2</v>
      </c>
      <c r="AZ4602">
        <v>1</v>
      </c>
      <c r="BA4602">
        <v>1</v>
      </c>
      <c r="BB4602">
        <v>2</v>
      </c>
      <c r="BC4602">
        <v>3</v>
      </c>
      <c r="BD4602">
        <v>2</v>
      </c>
      <c r="BE4602">
        <f t="shared" ca="1" si="369"/>
        <v>2.7066452522452665E-3</v>
      </c>
      <c r="BF4602">
        <f t="shared" ca="1" si="370"/>
        <v>12.544442439762417</v>
      </c>
      <c r="BG4602">
        <f ca="1">1-BF4602/MAX(BF$2:BF4602)</f>
        <v>2.8281518000119577E-2</v>
      </c>
      <c r="BH4602">
        <f t="shared" ca="1" si="371"/>
        <v>1.0096721611897339</v>
      </c>
    </row>
    <row r="4603" spans="1:60" x14ac:dyDescent="0.3">
      <c r="A4603" s="1">
        <v>44662</v>
      </c>
      <c r="B4603" s="3">
        <v>2022</v>
      </c>
      <c r="C4603">
        <v>0</v>
      </c>
      <c r="D4603">
        <v>0.27777777777777701</v>
      </c>
      <c r="E4603">
        <v>0</v>
      </c>
      <c r="F4603">
        <v>0.191471719586045</v>
      </c>
      <c r="G4603">
        <v>0</v>
      </c>
      <c r="H4603">
        <v>0</v>
      </c>
      <c r="I4603">
        <v>0</v>
      </c>
      <c r="J4603">
        <v>0</v>
      </c>
      <c r="K4603">
        <v>6.17283950617284E-3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1.9344322379473401E-2</v>
      </c>
      <c r="S4603">
        <v>0.11111111111111099</v>
      </c>
      <c r="T4603">
        <v>0</v>
      </c>
      <c r="U4603">
        <v>0</v>
      </c>
      <c r="V4603">
        <v>0</v>
      </c>
      <c r="W4603">
        <v>0.10979992254352</v>
      </c>
      <c r="X4603">
        <v>0</v>
      </c>
      <c r="Y4603">
        <v>0.28432230709589801</v>
      </c>
      <c r="Z4603">
        <v>-4.2967036901503386E-3</v>
      </c>
      <c r="AA4603">
        <v>1.0946229427832854E-4</v>
      </c>
      <c r="AB4603">
        <v>-6.1907323104730683E-3</v>
      </c>
      <c r="AC4603">
        <v>-8.2335253012271181E-3</v>
      </c>
      <c r="AD4603">
        <v>-1.2463939426646475E-2</v>
      </c>
      <c r="AE4603">
        <v>-1.056393567284275E-2</v>
      </c>
      <c r="AF4603">
        <v>-1.1878718306637781E-2</v>
      </c>
      <c r="AG4603">
        <v>-1.5648637628857265E-2</v>
      </c>
      <c r="AH4603">
        <v>4.959463770485284E-3</v>
      </c>
      <c r="AI4603">
        <v>-6.8542468452338356E-3</v>
      </c>
      <c r="AJ4603">
        <v>-4.8007534980990529E-3</v>
      </c>
      <c r="AK4603">
        <v>-6.7213629531288621E-3</v>
      </c>
      <c r="AL4603">
        <v>-9.7268757445015952E-3</v>
      </c>
      <c r="AM4603">
        <v>-2.3657454119539678E-2</v>
      </c>
      <c r="AN4603">
        <v>2.4102534751802018E-4</v>
      </c>
      <c r="AO4603">
        <v>-1.7092253948858938E-2</v>
      </c>
      <c r="AP4603">
        <v>-1.7265989355479405E-3</v>
      </c>
      <c r="AQ4603">
        <v>-1.5824994903683165E-2</v>
      </c>
      <c r="AR4603">
        <v>-1.0526288493964309E-2</v>
      </c>
      <c r="AS4603">
        <v>-8.6984789822445174E-3</v>
      </c>
      <c r="AT4603">
        <v>-1.0748702091332829E-2</v>
      </c>
      <c r="AU4603">
        <v>-1.2548854217626193E-2</v>
      </c>
      <c r="AV4603">
        <v>0</v>
      </c>
      <c r="AW4603">
        <f t="shared" si="367"/>
        <v>-3.2181561347564536E-3</v>
      </c>
      <c r="AX4603">
        <f t="shared" si="368"/>
        <v>6.7009591526128096</v>
      </c>
      <c r="AY4603">
        <f>1-AX4603/MAX(AX$2:AX4603)</f>
        <v>1.8323216882939586E-2</v>
      </c>
      <c r="AZ4603">
        <v>1</v>
      </c>
      <c r="BA4603">
        <v>1</v>
      </c>
      <c r="BB4603">
        <v>2</v>
      </c>
      <c r="BC4603">
        <v>3</v>
      </c>
      <c r="BD4603">
        <v>2</v>
      </c>
      <c r="BE4603">
        <f t="shared" ca="1" si="369"/>
        <v>-3.3834751700457305E-3</v>
      </c>
      <c r="BF4603">
        <f t="shared" ca="1" si="370"/>
        <v>12.501998630245412</v>
      </c>
      <c r="BG4603">
        <f ca="1">1-BF4603/MAX(BF$2:BF4603)</f>
        <v>3.1569303356240752E-2</v>
      </c>
      <c r="BH4603">
        <f t="shared" ca="1" si="371"/>
        <v>1.0096721611897339</v>
      </c>
    </row>
    <row r="4604" spans="1:60" x14ac:dyDescent="0.3">
      <c r="A4604" s="1">
        <v>44663</v>
      </c>
      <c r="B4604" s="3">
        <v>2022</v>
      </c>
      <c r="C4604">
        <v>0</v>
      </c>
      <c r="D4604">
        <v>0.27777777777777701</v>
      </c>
      <c r="E4604">
        <v>0</v>
      </c>
      <c r="F4604">
        <v>0.191471719586045</v>
      </c>
      <c r="G4604">
        <v>0</v>
      </c>
      <c r="H4604">
        <v>0</v>
      </c>
      <c r="I4604">
        <v>0</v>
      </c>
      <c r="J4604">
        <v>0</v>
      </c>
      <c r="K4604">
        <v>6.17283950617284E-3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1.9344322379473401E-2</v>
      </c>
      <c r="S4604">
        <v>0.11111111111111099</v>
      </c>
      <c r="T4604">
        <v>0</v>
      </c>
      <c r="U4604">
        <v>0</v>
      </c>
      <c r="V4604">
        <v>0</v>
      </c>
      <c r="W4604">
        <v>0.10979992254352</v>
      </c>
      <c r="X4604">
        <v>0</v>
      </c>
      <c r="Y4604">
        <v>0.28432230709589801</v>
      </c>
      <c r="Z4604">
        <v>3.1645180715478283E-3</v>
      </c>
      <c r="AA4604">
        <v>0</v>
      </c>
      <c r="AB4604">
        <v>2.5306492143186698E-3</v>
      </c>
      <c r="AC4604">
        <v>2.9811342259122187E-2</v>
      </c>
      <c r="AD4604">
        <v>-3.1552015846904036E-3</v>
      </c>
      <c r="AE4604">
        <v>-7.4874261585650137E-3</v>
      </c>
      <c r="AF4604">
        <v>3.7233227718465045E-3</v>
      </c>
      <c r="AG4604">
        <v>-1.3162361371324649E-2</v>
      </c>
      <c r="AH4604">
        <v>7.6767516190006102E-3</v>
      </c>
      <c r="AI4604">
        <v>7.6548063351316031E-3</v>
      </c>
      <c r="AJ4604">
        <v>4.8239119100759176E-3</v>
      </c>
      <c r="AK4604">
        <v>3.1545858623058809E-3</v>
      </c>
      <c r="AL4604">
        <v>6.8950541850498759E-4</v>
      </c>
      <c r="AM4604">
        <v>-4.2241467153198986E-3</v>
      </c>
      <c r="AN4604">
        <v>2.5276068985375932E-3</v>
      </c>
      <c r="AO4604">
        <v>-3.7051757255373019E-3</v>
      </c>
      <c r="AP4604">
        <v>-8.2258794228962095E-5</v>
      </c>
      <c r="AQ4604">
        <v>-1.3803333017865516E-3</v>
      </c>
      <c r="AR4604">
        <v>-6.5957764273401054E-3</v>
      </c>
      <c r="AS4604">
        <v>-7.1498301942274356E-3</v>
      </c>
      <c r="AT4604">
        <v>-1.4732456487726031E-3</v>
      </c>
      <c r="AU4604">
        <v>-3.9438679316096126E-3</v>
      </c>
      <c r="AV4604">
        <v>0</v>
      </c>
      <c r="AW4604">
        <f t="shared" si="367"/>
        <v>5.5128400833394558E-3</v>
      </c>
      <c r="AX4604">
        <f t="shared" si="368"/>
        <v>6.7379004688261546</v>
      </c>
      <c r="AY4604">
        <f>1-AX4604/MAX(AX$2:AX4604)</f>
        <v>1.291138976408801E-2</v>
      </c>
      <c r="AZ4604">
        <v>1</v>
      </c>
      <c r="BA4604">
        <v>1</v>
      </c>
      <c r="BB4604">
        <v>2</v>
      </c>
      <c r="BC4604">
        <v>3</v>
      </c>
      <c r="BD4604">
        <v>2</v>
      </c>
      <c r="BE4604">
        <f t="shared" ca="1" si="369"/>
        <v>5.47700302648576E-3</v>
      </c>
      <c r="BF4604">
        <f t="shared" ca="1" si="370"/>
        <v>12.570472114580387</v>
      </c>
      <c r="BG4604">
        <f ca="1">1-BF4604/MAX(BF$2:BF4604)</f>
        <v>2.6265205499781175E-2</v>
      </c>
      <c r="BH4604">
        <f t="shared" ca="1" si="371"/>
        <v>1.0096721611897339</v>
      </c>
    </row>
    <row r="4605" spans="1:60" x14ac:dyDescent="0.3">
      <c r="A4605" s="1">
        <v>44664</v>
      </c>
      <c r="B4605" s="3">
        <v>2022</v>
      </c>
      <c r="C4605">
        <v>0</v>
      </c>
      <c r="D4605">
        <v>0.27777777777777701</v>
      </c>
      <c r="E4605">
        <v>0</v>
      </c>
      <c r="F4605">
        <v>0.191471719586045</v>
      </c>
      <c r="G4605">
        <v>0</v>
      </c>
      <c r="H4605">
        <v>0</v>
      </c>
      <c r="I4605">
        <v>0</v>
      </c>
      <c r="J4605">
        <v>0</v>
      </c>
      <c r="K4605">
        <v>6.17283950617284E-3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1.9344322379473401E-2</v>
      </c>
      <c r="S4605">
        <v>0.11111111111111099</v>
      </c>
      <c r="T4605">
        <v>0</v>
      </c>
      <c r="U4605">
        <v>0</v>
      </c>
      <c r="V4605">
        <v>0</v>
      </c>
      <c r="W4605">
        <v>0.10979992254352</v>
      </c>
      <c r="X4605">
        <v>0</v>
      </c>
      <c r="Y4605">
        <v>0.28432230709589801</v>
      </c>
      <c r="Z4605">
        <v>2.0072873059318042E-3</v>
      </c>
      <c r="AA4605">
        <v>0</v>
      </c>
      <c r="AB4605">
        <v>1.9408652743990729E-4</v>
      </c>
      <c r="AC4605">
        <v>2.1986086435829444E-2</v>
      </c>
      <c r="AD4605">
        <v>1.311330475571193E-2</v>
      </c>
      <c r="AE4605">
        <v>1.0757268148218202E-2</v>
      </c>
      <c r="AF4605">
        <v>2.5437929828333594E-3</v>
      </c>
      <c r="AG4605">
        <v>1.4377234828416796E-2</v>
      </c>
      <c r="AH4605">
        <v>4.7885378656209454E-3</v>
      </c>
      <c r="AI4605">
        <v>5.9773941802354624E-3</v>
      </c>
      <c r="AJ4605">
        <v>2.2080336594756389E-3</v>
      </c>
      <c r="AK4605">
        <v>1.901996745239054E-2</v>
      </c>
      <c r="AL4605">
        <v>5.1659352669930492E-3</v>
      </c>
      <c r="AM4605">
        <v>2.0326916937756678E-2</v>
      </c>
      <c r="AN4605">
        <v>4.802485425123848E-4</v>
      </c>
      <c r="AO4605">
        <v>1.1453517503119626E-2</v>
      </c>
      <c r="AP4605">
        <v>-1.8944602747370531E-3</v>
      </c>
      <c r="AQ4605">
        <v>2.0329539451933165E-3</v>
      </c>
      <c r="AR4605">
        <v>1.1779870467888642E-2</v>
      </c>
      <c r="AS4605">
        <v>1.1783951629609657E-2</v>
      </c>
      <c r="AT4605">
        <v>7.100710248950648E-3</v>
      </c>
      <c r="AU4605">
        <v>1.0778774378125133E-2</v>
      </c>
      <c r="AV4605">
        <v>0</v>
      </c>
      <c r="AW4605">
        <f t="shared" si="367"/>
        <v>5.0299950367655444E-3</v>
      </c>
      <c r="AX4605">
        <f t="shared" si="368"/>
        <v>6.7717920747425708</v>
      </c>
      <c r="AY4605">
        <f>1-AX4605/MAX(AX$2:AX4605)</f>
        <v>7.9463389537535178E-3</v>
      </c>
      <c r="AZ4605">
        <v>1</v>
      </c>
      <c r="BA4605">
        <v>1</v>
      </c>
      <c r="BB4605">
        <v>2</v>
      </c>
      <c r="BC4605">
        <v>3</v>
      </c>
      <c r="BD4605">
        <v>2</v>
      </c>
      <c r="BE4605">
        <f t="shared" ca="1" si="369"/>
        <v>5.1407753042451883E-3</v>
      </c>
      <c r="BF4605">
        <f t="shared" ca="1" si="370"/>
        <v>12.635094087189724</v>
      </c>
      <c r="BG4605">
        <f ca="1">1-BF4605/MAX(BF$2:BF4605)</f>
        <v>2.1259453715330223E-2</v>
      </c>
      <c r="BH4605">
        <f t="shared" ca="1" si="371"/>
        <v>1.0096721611897339</v>
      </c>
    </row>
    <row r="4606" spans="1:60" x14ac:dyDescent="0.3">
      <c r="A4606" s="1">
        <v>44665</v>
      </c>
      <c r="B4606" s="3">
        <v>2022</v>
      </c>
      <c r="C4606">
        <v>0</v>
      </c>
      <c r="D4606">
        <v>0.27777777777777701</v>
      </c>
      <c r="E4606">
        <v>0</v>
      </c>
      <c r="F4606">
        <v>0.191471719586045</v>
      </c>
      <c r="G4606">
        <v>0</v>
      </c>
      <c r="H4606">
        <v>0</v>
      </c>
      <c r="I4606">
        <v>0</v>
      </c>
      <c r="J4606">
        <v>0</v>
      </c>
      <c r="K4606">
        <v>6.17283950617284E-3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1.9344322379473401E-2</v>
      </c>
      <c r="S4606">
        <v>0.11111111111111099</v>
      </c>
      <c r="T4606">
        <v>0</v>
      </c>
      <c r="U4606">
        <v>0</v>
      </c>
      <c r="V4606">
        <v>0</v>
      </c>
      <c r="W4606">
        <v>0.10979992254352</v>
      </c>
      <c r="X4606">
        <v>0</v>
      </c>
      <c r="Y4606">
        <v>0.28432230709589801</v>
      </c>
      <c r="Z4606">
        <v>-8.1088356762490932E-3</v>
      </c>
      <c r="AA4606">
        <v>-1.0945031359588242E-4</v>
      </c>
      <c r="AB4606">
        <v>-3.1062209248593486E-3</v>
      </c>
      <c r="AC4606">
        <v>7.5296013645751447E-3</v>
      </c>
      <c r="AD4606">
        <v>-1.2943571754665539E-2</v>
      </c>
      <c r="AE4606">
        <v>-4.5612862714885516E-3</v>
      </c>
      <c r="AF4606">
        <v>-9.3032875530929537E-3</v>
      </c>
      <c r="AG4606">
        <v>-2.732246784618253E-3</v>
      </c>
      <c r="AH4606">
        <v>-3.3035506662079106E-3</v>
      </c>
      <c r="AI4606">
        <v>-6.6849678275432423E-3</v>
      </c>
      <c r="AJ4606">
        <v>-9.0050855415575448E-3</v>
      </c>
      <c r="AK4606">
        <v>-9.705863050207153E-3</v>
      </c>
      <c r="AL4606">
        <v>-1.1649749339749271E-2</v>
      </c>
      <c r="AM4606">
        <v>-2.2867133376970772E-2</v>
      </c>
      <c r="AN4606">
        <v>-1.8002322989698616E-3</v>
      </c>
      <c r="AO4606">
        <v>-1.2451739995172906E-2</v>
      </c>
      <c r="AP4606">
        <v>-8.2489043941702533E-5</v>
      </c>
      <c r="AQ4606">
        <v>-2.0045310309686259E-2</v>
      </c>
      <c r="AR4606">
        <v>-4.8688383495707477E-3</v>
      </c>
      <c r="AS4606">
        <v>-4.529260643323485E-3</v>
      </c>
      <c r="AT4606">
        <v>-4.3036198226923394E-3</v>
      </c>
      <c r="AU4606">
        <v>-1.0881403948326485E-2</v>
      </c>
      <c r="AV4606">
        <v>0</v>
      </c>
      <c r="AW4606">
        <f t="shared" si="367"/>
        <v>6.6833752295463779E-4</v>
      </c>
      <c r="AX4606">
        <f t="shared" si="368"/>
        <v>6.7763179174837678</v>
      </c>
      <c r="AY4606">
        <f>1-AX4606/MAX(AX$2:AX4606)</f>
        <v>7.2833122672918416E-3</v>
      </c>
      <c r="AZ4606">
        <v>1</v>
      </c>
      <c r="BA4606">
        <v>1</v>
      </c>
      <c r="BB4606">
        <v>2</v>
      </c>
      <c r="BC4606">
        <v>3</v>
      </c>
      <c r="BD4606">
        <v>2</v>
      </c>
      <c r="BE4606">
        <f t="shared" ca="1" si="369"/>
        <v>5.479022866286342E-4</v>
      </c>
      <c r="BF4606">
        <f t="shared" ca="1" si="370"/>
        <v>12.642016884131863</v>
      </c>
      <c r="BG4606">
        <f ca="1">1-BF4606/MAX(BF$2:BF4606)</f>
        <v>2.0723199532004744E-2</v>
      </c>
      <c r="BH4606">
        <f t="shared" ca="1" si="371"/>
        <v>1.0096721611897339</v>
      </c>
    </row>
    <row r="4607" spans="1:60" x14ac:dyDescent="0.3">
      <c r="A4607" s="1">
        <v>44669</v>
      </c>
      <c r="B4607" s="3">
        <v>2022</v>
      </c>
      <c r="C4607">
        <v>0</v>
      </c>
      <c r="D4607">
        <v>0.27777777777777701</v>
      </c>
      <c r="E4607">
        <v>0</v>
      </c>
      <c r="F4607">
        <v>0.191471719586045</v>
      </c>
      <c r="G4607">
        <v>0</v>
      </c>
      <c r="H4607">
        <v>0</v>
      </c>
      <c r="I4607">
        <v>0</v>
      </c>
      <c r="J4607">
        <v>0</v>
      </c>
      <c r="K4607">
        <v>6.17283950617284E-3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1.9344322379473401E-2</v>
      </c>
      <c r="S4607">
        <v>0.11111111111111099</v>
      </c>
      <c r="T4607">
        <v>0</v>
      </c>
      <c r="U4607">
        <v>0</v>
      </c>
      <c r="V4607">
        <v>0</v>
      </c>
      <c r="W4607">
        <v>0.10979992254352</v>
      </c>
      <c r="X4607">
        <v>0</v>
      </c>
      <c r="Y4607">
        <v>0.28432230709589801</v>
      </c>
      <c r="Z4607">
        <v>-3.0780079550070116E-3</v>
      </c>
      <c r="AA4607">
        <v>1.0946229427832854E-4</v>
      </c>
      <c r="AB4607">
        <v>-3.8938298106838687E-4</v>
      </c>
      <c r="AC4607">
        <v>1.1387882907448743E-2</v>
      </c>
      <c r="AD4607">
        <v>-3.3913304898106622E-3</v>
      </c>
      <c r="AE4607">
        <v>-5.8317132592269338E-3</v>
      </c>
      <c r="AF4607">
        <v>-5.3338789180834567E-4</v>
      </c>
      <c r="AG4607">
        <v>-1.198632097259944E-2</v>
      </c>
      <c r="AH4607">
        <v>3.0971927027447776E-3</v>
      </c>
      <c r="AI4607">
        <v>-1.6200630641081126E-3</v>
      </c>
      <c r="AJ4607">
        <v>-2.9005728384001728E-3</v>
      </c>
      <c r="AK4607">
        <v>-6.7349471843775044E-3</v>
      </c>
      <c r="AL4607">
        <v>-7.6269697610504839E-3</v>
      </c>
      <c r="AM4607">
        <v>7.6842290502443511E-4</v>
      </c>
      <c r="AN4607">
        <v>0</v>
      </c>
      <c r="AO4607">
        <v>4.1111978698560314E-4</v>
      </c>
      <c r="AP4607">
        <v>-3.3018542642726523E-4</v>
      </c>
      <c r="AQ4607">
        <v>-4.9691194927278248E-3</v>
      </c>
      <c r="AR4607">
        <v>-4.254369294569682E-3</v>
      </c>
      <c r="AS4607">
        <v>-3.7374453922708328E-3</v>
      </c>
      <c r="AT4607">
        <v>-4.0463015366709598E-3</v>
      </c>
      <c r="AU4607">
        <v>-4.1804959789574214E-3</v>
      </c>
      <c r="AV4607">
        <v>0</v>
      </c>
      <c r="AW4607">
        <f t="shared" si="367"/>
        <v>1.7569641578413682E-3</v>
      </c>
      <c r="AX4607">
        <f t="shared" si="368"/>
        <v>6.7882236651869254</v>
      </c>
      <c r="AY4607">
        <f>1-AX4607/MAX(AX$2:AX4607)</f>
        <v>5.5391446280543821E-3</v>
      </c>
      <c r="AZ4607">
        <v>1</v>
      </c>
      <c r="BA4607">
        <v>1</v>
      </c>
      <c r="BB4607">
        <v>2</v>
      </c>
      <c r="BC4607">
        <v>3</v>
      </c>
      <c r="BD4607">
        <v>2</v>
      </c>
      <c r="BE4607">
        <f t="shared" ca="1" si="369"/>
        <v>1.7609405746893832E-3</v>
      </c>
      <c r="BF4607">
        <f t="shared" ca="1" si="370"/>
        <v>12.664278724609039</v>
      </c>
      <c r="BG4607">
        <f ca="1">1-BF4607/MAX(BF$2:BF4607)</f>
        <v>1.899875128020867E-2</v>
      </c>
      <c r="BH4607">
        <f t="shared" ca="1" si="371"/>
        <v>1.0096721611897339</v>
      </c>
    </row>
    <row r="4608" spans="1:60" x14ac:dyDescent="0.3">
      <c r="A4608" s="1">
        <v>44670</v>
      </c>
      <c r="B4608" s="3">
        <v>2022</v>
      </c>
      <c r="C4608">
        <v>0</v>
      </c>
      <c r="D4608">
        <v>0.27777777777777701</v>
      </c>
      <c r="E4608">
        <v>0</v>
      </c>
      <c r="F4608">
        <v>0.191471719586045</v>
      </c>
      <c r="G4608">
        <v>0</v>
      </c>
      <c r="H4608">
        <v>0</v>
      </c>
      <c r="I4608">
        <v>0</v>
      </c>
      <c r="J4608">
        <v>0</v>
      </c>
      <c r="K4608">
        <v>6.17283950617284E-3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1.9344322379473401E-2</v>
      </c>
      <c r="S4608">
        <v>0.11111111111111099</v>
      </c>
      <c r="T4608">
        <v>0</v>
      </c>
      <c r="U4608">
        <v>0</v>
      </c>
      <c r="V4608">
        <v>0</v>
      </c>
      <c r="W4608">
        <v>0.10979992254352</v>
      </c>
      <c r="X4608">
        <v>0</v>
      </c>
      <c r="Y4608">
        <v>0.28432230709589801</v>
      </c>
      <c r="Z4608">
        <v>-6.0780180091348779E-3</v>
      </c>
      <c r="AA4608">
        <v>-1.0945031359588242E-4</v>
      </c>
      <c r="AB4608">
        <v>-1.9481293367571428E-3</v>
      </c>
      <c r="AC4608">
        <v>-2.5686120820030744E-2</v>
      </c>
      <c r="AD4608">
        <v>-4.9908949587572637E-3</v>
      </c>
      <c r="AE4608">
        <v>4.7485926208861162E-3</v>
      </c>
      <c r="AF4608">
        <v>-3.9505855919186317E-3</v>
      </c>
      <c r="AG4608">
        <v>1.7326431862541014E-4</v>
      </c>
      <c r="AH4608">
        <v>-1.5112904376300307E-2</v>
      </c>
      <c r="AI4608">
        <v>-8.7379663252495909E-4</v>
      </c>
      <c r="AJ4608">
        <v>-6.5929432333021731E-3</v>
      </c>
      <c r="AK4608">
        <v>1.9937262519564181E-2</v>
      </c>
      <c r="AL4608">
        <v>-7.9475699502643549E-3</v>
      </c>
      <c r="AM4608">
        <v>2.2350710602285551E-2</v>
      </c>
      <c r="AN4608">
        <v>-2.2840797687917469E-3</v>
      </c>
      <c r="AO4608">
        <v>1.6142658119344677E-2</v>
      </c>
      <c r="AP4608">
        <v>-4.9532720542573294E-3</v>
      </c>
      <c r="AQ4608">
        <v>-7.4905399424773922E-3</v>
      </c>
      <c r="AR4608">
        <v>4.4863603356681825E-3</v>
      </c>
      <c r="AS4608">
        <v>4.4039607970751682E-3</v>
      </c>
      <c r="AT4608">
        <v>2.1791252231839531E-2</v>
      </c>
      <c r="AU4608">
        <v>-5.0816921795598935E-3</v>
      </c>
      <c r="AV4608">
        <v>0</v>
      </c>
      <c r="AW4608">
        <f t="shared" si="367"/>
        <v>-2.8872750926606148E-3</v>
      </c>
      <c r="AX4608">
        <f t="shared" si="368"/>
        <v>6.768624196075022</v>
      </c>
      <c r="AY4608">
        <f>1-AX4608/MAX(AX$2:AX4608)</f>
        <v>8.4104266863957999E-3</v>
      </c>
      <c r="AZ4608">
        <v>1</v>
      </c>
      <c r="BA4608">
        <v>1</v>
      </c>
      <c r="BB4608">
        <v>2</v>
      </c>
      <c r="BC4608">
        <v>3</v>
      </c>
      <c r="BD4608">
        <v>2</v>
      </c>
      <c r="BE4608">
        <f t="shared" ca="1" si="369"/>
        <v>-2.7311407012995015E-3</v>
      </c>
      <c r="BF4608">
        <f t="shared" ca="1" si="370"/>
        <v>12.629690797531657</v>
      </c>
      <c r="BG4608">
        <f ca="1">1-BF4608/MAX(BF$2:BF4608)</f>
        <v>2.1678003718612948E-2</v>
      </c>
      <c r="BH4608">
        <f t="shared" ca="1" si="371"/>
        <v>1.0096721611897339</v>
      </c>
    </row>
    <row r="4609" spans="1:60" x14ac:dyDescent="0.3">
      <c r="A4609" s="1">
        <v>44671</v>
      </c>
      <c r="B4609" s="3">
        <v>2022</v>
      </c>
      <c r="C4609">
        <v>0</v>
      </c>
      <c r="D4609">
        <v>0.27777777777777701</v>
      </c>
      <c r="E4609">
        <v>0</v>
      </c>
      <c r="F4609">
        <v>0.191471719586045</v>
      </c>
      <c r="G4609">
        <v>0</v>
      </c>
      <c r="H4609">
        <v>0</v>
      </c>
      <c r="I4609">
        <v>0</v>
      </c>
      <c r="J4609">
        <v>0</v>
      </c>
      <c r="K4609">
        <v>6.17283950617284E-3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1.9344322379473401E-2</v>
      </c>
      <c r="S4609">
        <v>0.11111111111111099</v>
      </c>
      <c r="T4609">
        <v>0</v>
      </c>
      <c r="U4609">
        <v>0</v>
      </c>
      <c r="V4609">
        <v>0</v>
      </c>
      <c r="W4609">
        <v>0.10979992254352</v>
      </c>
      <c r="X4609">
        <v>0</v>
      </c>
      <c r="Y4609">
        <v>0.28432230709589801</v>
      </c>
      <c r="Z4609">
        <v>5.7269448065229156E-3</v>
      </c>
      <c r="AA4609">
        <v>2.1883771372155358E-4</v>
      </c>
      <c r="AB4609">
        <v>1.5616369482722714E-3</v>
      </c>
      <c r="AC4609">
        <v>1.0833375027716752E-3</v>
      </c>
      <c r="AD4609">
        <v>-5.9279486476000454E-3</v>
      </c>
      <c r="AE4609">
        <v>6.6722900803701801E-3</v>
      </c>
      <c r="AF4609">
        <v>6.8603196523584486E-3</v>
      </c>
      <c r="AG4609">
        <v>9.3572118275648819E-3</v>
      </c>
      <c r="AH4609">
        <v>4.8949474964101736E-3</v>
      </c>
      <c r="AI4609">
        <v>3.1234168406688578E-3</v>
      </c>
      <c r="AJ4609">
        <v>7.8078716784009128E-3</v>
      </c>
      <c r="AK4609">
        <v>3.8201446285772711E-3</v>
      </c>
      <c r="AL4609">
        <v>1.038832347874763E-2</v>
      </c>
      <c r="AM4609">
        <v>-1.4584441856864361E-2</v>
      </c>
      <c r="AN4609">
        <v>6.0222081568572783E-4</v>
      </c>
      <c r="AO4609">
        <v>-7.415810255478883E-4</v>
      </c>
      <c r="AP4609">
        <v>7.3839597459803841E-3</v>
      </c>
      <c r="AQ4609">
        <v>2.0125701300140131E-2</v>
      </c>
      <c r="AR4609">
        <v>7.4434769970219694E-3</v>
      </c>
      <c r="AS4609">
        <v>8.2817992648678285E-3</v>
      </c>
      <c r="AT4609">
        <v>1.6627477704422633E-2</v>
      </c>
      <c r="AU4609">
        <v>-6.440108266845268E-3</v>
      </c>
      <c r="AV4609">
        <v>0</v>
      </c>
      <c r="AW4609">
        <f t="shared" si="367"/>
        <v>2.9302228270323789E-3</v>
      </c>
      <c r="AX4609">
        <f t="shared" si="368"/>
        <v>6.7884577732019658</v>
      </c>
      <c r="AY4609">
        <f>1-AX4609/MAX(AX$2:AX4609)</f>
        <v>5.5048482836248525E-3</v>
      </c>
      <c r="AZ4609">
        <v>1</v>
      </c>
      <c r="BA4609">
        <v>1</v>
      </c>
      <c r="BB4609">
        <v>2</v>
      </c>
      <c r="BC4609">
        <v>3</v>
      </c>
      <c r="BD4609">
        <v>2</v>
      </c>
      <c r="BE4609">
        <f t="shared" ca="1" si="369"/>
        <v>2.9230501358180295E-3</v>
      </c>
      <c r="BF4609">
        <f t="shared" ca="1" si="370"/>
        <v>12.66660801693272</v>
      </c>
      <c r="BG4609">
        <f ca="1">1-BF4609/MAX(BF$2:BF4609)</f>
        <v>1.881831947450896E-2</v>
      </c>
      <c r="BH4609">
        <f t="shared" ca="1" si="371"/>
        <v>1.0096721611897339</v>
      </c>
    </row>
    <row r="4610" spans="1:60" x14ac:dyDescent="0.3">
      <c r="A4610" s="1">
        <v>44672</v>
      </c>
      <c r="B4610" s="3">
        <v>2022</v>
      </c>
      <c r="C4610">
        <v>0</v>
      </c>
      <c r="D4610">
        <v>0.27777777777777701</v>
      </c>
      <c r="E4610">
        <v>0</v>
      </c>
      <c r="F4610">
        <v>0.191471719586045</v>
      </c>
      <c r="G4610">
        <v>0</v>
      </c>
      <c r="H4610">
        <v>0</v>
      </c>
      <c r="I4610">
        <v>0</v>
      </c>
      <c r="J4610">
        <v>0</v>
      </c>
      <c r="K4610">
        <v>6.17283950617284E-3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1.9344322379473401E-2</v>
      </c>
      <c r="S4610">
        <v>0.11111111111111099</v>
      </c>
      <c r="T4610">
        <v>0</v>
      </c>
      <c r="U4610">
        <v>0</v>
      </c>
      <c r="V4610">
        <v>0</v>
      </c>
      <c r="W4610">
        <v>0.10979992254352</v>
      </c>
      <c r="X4610">
        <v>0</v>
      </c>
      <c r="Y4610">
        <v>0.28432230709589801</v>
      </c>
      <c r="Z4610">
        <v>-5.5013947036536281E-3</v>
      </c>
      <c r="AA4610">
        <v>0</v>
      </c>
      <c r="AB4610">
        <v>-3.7031238558886681E-3</v>
      </c>
      <c r="AC4610">
        <v>-1.4429560933632013E-3</v>
      </c>
      <c r="AD4610">
        <v>-1.9266083870247641E-2</v>
      </c>
      <c r="AE4610">
        <v>-1.0770551721184018E-2</v>
      </c>
      <c r="AF4610">
        <v>-9.0493041097881033E-3</v>
      </c>
      <c r="AG4610">
        <v>-8.2403624214014703E-3</v>
      </c>
      <c r="AH4610">
        <v>-3.5576001936878932E-3</v>
      </c>
      <c r="AI4610">
        <v>-6.8501826551664591E-3</v>
      </c>
      <c r="AJ4610">
        <v>-5.5199347113805697E-3</v>
      </c>
      <c r="AK4610">
        <v>-2.2389063338142057E-2</v>
      </c>
      <c r="AL4610">
        <v>-1.0629864386089927E-2</v>
      </c>
      <c r="AM4610">
        <v>-2.0691010791293318E-2</v>
      </c>
      <c r="AN4610">
        <v>-1.6857891236046196E-3</v>
      </c>
      <c r="AO4610">
        <v>-1.4953509444367463E-2</v>
      </c>
      <c r="AP4610">
        <v>3.95332808060056E-3</v>
      </c>
      <c r="AQ4610">
        <v>-7.3981129679268065E-3</v>
      </c>
      <c r="AR4610">
        <v>-1.1821804469591468E-2</v>
      </c>
      <c r="AS4610">
        <v>-9.3413114244089712E-3</v>
      </c>
      <c r="AT4610">
        <v>-6.933209960653941E-3</v>
      </c>
      <c r="AU4610">
        <v>-1.8104547908444402E-2</v>
      </c>
      <c r="AV4610">
        <v>0</v>
      </c>
      <c r="AW4610">
        <f t="shared" si="367"/>
        <v>-9.0951852793800299E-4</v>
      </c>
      <c r="AX4610">
        <f t="shared" si="368"/>
        <v>6.7822835450811141</v>
      </c>
      <c r="AY4610">
        <f>1-AX4610/MAX(AX$2:AX4610)</f>
        <v>6.4093600500553238E-3</v>
      </c>
      <c r="AZ4610">
        <v>1</v>
      </c>
      <c r="BA4610">
        <v>1</v>
      </c>
      <c r="BB4610">
        <v>2</v>
      </c>
      <c r="BC4610">
        <v>3</v>
      </c>
      <c r="BD4610">
        <v>2</v>
      </c>
      <c r="BE4610">
        <f t="shared" ca="1" si="369"/>
        <v>-1.0541512816361752E-3</v>
      </c>
      <c r="BF4610">
        <f t="shared" ca="1" si="370"/>
        <v>12.653255495857687</v>
      </c>
      <c r="BG4610">
        <f ca="1">1-BF4610/MAX(BF$2:BF4610)</f>
        <v>1.9852633400552877E-2</v>
      </c>
      <c r="BH4610">
        <f t="shared" ca="1" si="371"/>
        <v>1.0096721611897339</v>
      </c>
    </row>
    <row r="4611" spans="1:60" x14ac:dyDescent="0.3">
      <c r="A4611" s="1">
        <v>44673</v>
      </c>
      <c r="B4611" s="3">
        <v>2022</v>
      </c>
      <c r="C4611">
        <v>0</v>
      </c>
      <c r="D4611">
        <v>0.27777777777777701</v>
      </c>
      <c r="E4611">
        <v>0</v>
      </c>
      <c r="F4611">
        <v>0.191471719586045</v>
      </c>
      <c r="G4611">
        <v>0</v>
      </c>
      <c r="H4611">
        <v>0</v>
      </c>
      <c r="I4611">
        <v>0</v>
      </c>
      <c r="J4611">
        <v>0</v>
      </c>
      <c r="K4611">
        <v>6.17283950617284E-3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1.9344322379473401E-2</v>
      </c>
      <c r="S4611">
        <v>0.11111111111111099</v>
      </c>
      <c r="T4611">
        <v>0</v>
      </c>
      <c r="U4611">
        <v>0</v>
      </c>
      <c r="V4611">
        <v>0</v>
      </c>
      <c r="W4611">
        <v>0.10979992254352</v>
      </c>
      <c r="X4611">
        <v>0</v>
      </c>
      <c r="Y4611">
        <v>0.28432230709589801</v>
      </c>
      <c r="Z4611">
        <v>-9.7056878002255154E-4</v>
      </c>
      <c r="AA4611">
        <v>-1.0935148921331628E-4</v>
      </c>
      <c r="AB4611">
        <v>-1.7604503797906679E-3</v>
      </c>
      <c r="AC4611">
        <v>-1.9147402800957836E-2</v>
      </c>
      <c r="AD4611">
        <v>-8.8868894147188238E-3</v>
      </c>
      <c r="AE4611">
        <v>-1.6331562378900655E-2</v>
      </c>
      <c r="AF4611">
        <v>-1.0636096366342107E-2</v>
      </c>
      <c r="AG4611">
        <v>-1.4886645686179256E-2</v>
      </c>
      <c r="AH4611">
        <v>-9.7220932450654551E-3</v>
      </c>
      <c r="AI4611">
        <v>-6.0192711043572933E-3</v>
      </c>
      <c r="AJ4611">
        <v>4.8675522100349866E-4</v>
      </c>
      <c r="AK4611">
        <v>-2.5884744531600723E-2</v>
      </c>
      <c r="AL4611">
        <v>-1.1451075136894584E-3</v>
      </c>
      <c r="AM4611">
        <v>-2.6185930659654466E-2</v>
      </c>
      <c r="AN4611">
        <v>-2.4111202227283801E-4</v>
      </c>
      <c r="AO4611">
        <v>-2.7439092680667798E-2</v>
      </c>
      <c r="AP4611">
        <v>-3.9377608201754954E-3</v>
      </c>
      <c r="AQ4611">
        <v>-6.2940781221962894E-3</v>
      </c>
      <c r="AR4611">
        <v>-1.8371965998557838E-2</v>
      </c>
      <c r="AS4611">
        <v>-1.5444543205020866E-2</v>
      </c>
      <c r="AT4611">
        <v>-1.7543953072584939E-2</v>
      </c>
      <c r="AU4611">
        <v>-7.9673732466017944E-3</v>
      </c>
      <c r="AV4611">
        <v>0</v>
      </c>
      <c r="AW4611">
        <f t="shared" si="367"/>
        <v>-6.6512187979538145E-3</v>
      </c>
      <c r="AX4611">
        <f t="shared" si="368"/>
        <v>6.7371730932730181</v>
      </c>
      <c r="AY4611">
        <f>1-AX4611/MAX(AX$2:AX4611)</f>
        <v>1.3017948791961387E-2</v>
      </c>
      <c r="AZ4611">
        <v>1</v>
      </c>
      <c r="BA4611">
        <v>1</v>
      </c>
      <c r="BB4611">
        <v>2</v>
      </c>
      <c r="BC4611">
        <v>3</v>
      </c>
      <c r="BD4611">
        <v>2</v>
      </c>
      <c r="BE4611">
        <f t="shared" ca="1" si="369"/>
        <v>-6.9166141252613583E-3</v>
      </c>
      <c r="BF4611">
        <f t="shared" ca="1" si="370"/>
        <v>12.565737810164498</v>
      </c>
      <c r="BG4611">
        <f ca="1">1-BF4611/MAX(BF$2:BF4611)</f>
        <v>2.6631934521212264E-2</v>
      </c>
      <c r="BH4611">
        <f t="shared" ca="1" si="371"/>
        <v>1.0096721611897339</v>
      </c>
    </row>
    <row r="4612" spans="1:60" x14ac:dyDescent="0.3">
      <c r="A4612" s="1">
        <v>44676</v>
      </c>
      <c r="B4612" s="3">
        <v>2022</v>
      </c>
      <c r="C4612">
        <v>0</v>
      </c>
      <c r="D4612">
        <v>0.27777777777777701</v>
      </c>
      <c r="E4612">
        <v>0</v>
      </c>
      <c r="F4612">
        <v>0.191471719586045</v>
      </c>
      <c r="G4612">
        <v>0</v>
      </c>
      <c r="H4612">
        <v>0</v>
      </c>
      <c r="I4612">
        <v>0</v>
      </c>
      <c r="J4612">
        <v>0</v>
      </c>
      <c r="K4612">
        <v>6.17283950617284E-3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1.9344322379473401E-2</v>
      </c>
      <c r="S4612">
        <v>0.11111111111111099</v>
      </c>
      <c r="T4612">
        <v>0</v>
      </c>
      <c r="U4612">
        <v>0</v>
      </c>
      <c r="V4612">
        <v>0</v>
      </c>
      <c r="W4612">
        <v>0.10979992254352</v>
      </c>
      <c r="X4612">
        <v>0</v>
      </c>
      <c r="Y4612">
        <v>0.28432230709589801</v>
      </c>
      <c r="Z4612">
        <v>6.702985004661155E-3</v>
      </c>
      <c r="AA4612">
        <v>1.0936344826917299E-4</v>
      </c>
      <c r="AB4612">
        <v>3.9192405405874542E-3</v>
      </c>
      <c r="AC4612">
        <v>-7.3664627204114153E-3</v>
      </c>
      <c r="AD4612">
        <v>-7.3146634425378387E-3</v>
      </c>
      <c r="AE4612">
        <v>-4.8248498605599766E-3</v>
      </c>
      <c r="AF4612">
        <v>1.1727727594576631E-2</v>
      </c>
      <c r="AG4612">
        <v>6.1500717499258784E-3</v>
      </c>
      <c r="AH4612">
        <v>-1.7970993150090875E-2</v>
      </c>
      <c r="AI4612">
        <v>8.4530530470361409E-3</v>
      </c>
      <c r="AJ4612">
        <v>6.4241272668994487E-3</v>
      </c>
      <c r="AK4612">
        <v>6.0722589616788447E-3</v>
      </c>
      <c r="AL4612">
        <v>1.1109237506281344E-2</v>
      </c>
      <c r="AM4612">
        <v>1.2845665114433302E-2</v>
      </c>
      <c r="AN4612">
        <v>1.5683633196448277E-3</v>
      </c>
      <c r="AO4612">
        <v>5.7976514009927538E-3</v>
      </c>
      <c r="AP4612">
        <v>-7.4113560684263557E-4</v>
      </c>
      <c r="AQ4612">
        <v>1.0000791272851028E-2</v>
      </c>
      <c r="AR4612">
        <v>-5.8759237065517667E-3</v>
      </c>
      <c r="AS4612">
        <v>-8.0911666837969465E-3</v>
      </c>
      <c r="AT4612">
        <v>-2.5509505251705145E-3</v>
      </c>
      <c r="AU4612">
        <v>-1.0325684464915663E-2</v>
      </c>
      <c r="AV4612">
        <v>0</v>
      </c>
      <c r="AW4612">
        <f t="shared" ref="AW4612:AW4675" si="372">+SUMPRODUCT(C4612:Y4612,Z4612:AV4612)</f>
        <v>-1.7413135382871427E-3</v>
      </c>
      <c r="AX4612">
        <f t="shared" ref="AX4612:AX4675" si="373">+AX4611*(1+AW4612)</f>
        <v>6.7254415625559183</v>
      </c>
      <c r="AY4612">
        <f>1-AX4612/MAX(AX$2:AX4612)</f>
        <v>1.4736593999776226E-2</v>
      </c>
      <c r="AZ4612">
        <v>1</v>
      </c>
      <c r="BA4612">
        <v>1</v>
      </c>
      <c r="BB4612">
        <v>2</v>
      </c>
      <c r="BC4612">
        <v>3</v>
      </c>
      <c r="BD4612">
        <v>2</v>
      </c>
      <c r="BE4612">
        <f t="shared" ref="BE4612:BE4675" ca="1" si="374">+SUMPRODUCT(C4612:Y4612,OFFSET($BL$10,BD4612,0,1,23),Z4612:AV4612)</f>
        <v>-1.6852377194148381E-3</v>
      </c>
      <c r="BF4612">
        <f t="shared" ref="BF4612:BF4675" ca="1" si="375">+BF4611*(1+BE4612)</f>
        <v>12.54456155483453</v>
      </c>
      <c r="BG4612">
        <f ca="1">1-BF4612/MAX(BF$2:BF4612)</f>
        <v>2.8272291100031155E-2</v>
      </c>
      <c r="BH4612">
        <f t="shared" ref="BH4612:BH4675" ca="1" si="376">+SUMPRODUCT(C4612:Y4612,OFFSET($BL$10,BD4612,0,1,23))</f>
        <v>1.0096721611897339</v>
      </c>
    </row>
    <row r="4613" spans="1:60" x14ac:dyDescent="0.3">
      <c r="A4613" s="1">
        <v>44677</v>
      </c>
      <c r="B4613" s="3">
        <v>2022</v>
      </c>
      <c r="C4613">
        <v>0</v>
      </c>
      <c r="D4613">
        <v>0.27777777777777701</v>
      </c>
      <c r="E4613">
        <v>0</v>
      </c>
      <c r="F4613">
        <v>0.191471719586045</v>
      </c>
      <c r="G4613">
        <v>0</v>
      </c>
      <c r="H4613">
        <v>0</v>
      </c>
      <c r="I4613">
        <v>0</v>
      </c>
      <c r="J4613">
        <v>0</v>
      </c>
      <c r="K4613">
        <v>6.17283950617284E-3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1.9344322379473401E-2</v>
      </c>
      <c r="S4613">
        <v>0.11111111111111099</v>
      </c>
      <c r="T4613">
        <v>0</v>
      </c>
      <c r="U4613">
        <v>0</v>
      </c>
      <c r="V4613">
        <v>0</v>
      </c>
      <c r="W4613">
        <v>0.10979992254352</v>
      </c>
      <c r="X4613">
        <v>0</v>
      </c>
      <c r="Y4613">
        <v>0.28432230709589801</v>
      </c>
      <c r="Z4613">
        <v>3.0878018164064436E-3</v>
      </c>
      <c r="AA4613">
        <v>-1.0935148921331628E-4</v>
      </c>
      <c r="AB4613">
        <v>1.7567463729042387E-3</v>
      </c>
      <c r="AC4613">
        <v>1.3729105109012707E-2</v>
      </c>
      <c r="AD4613">
        <v>-2.1868307351897598E-2</v>
      </c>
      <c r="AE4613">
        <v>-2.7948019843628602E-2</v>
      </c>
      <c r="AF4613">
        <v>-6.8692431952485089E-3</v>
      </c>
      <c r="AG4613">
        <v>-2.1131649113640516E-2</v>
      </c>
      <c r="AH4613">
        <v>1.525017044942345E-3</v>
      </c>
      <c r="AI4613">
        <v>-5.880190388546036E-3</v>
      </c>
      <c r="AJ4613">
        <v>6.6729862871819368E-3</v>
      </c>
      <c r="AK4613">
        <v>-3.1519345857590086E-2</v>
      </c>
      <c r="AL4613">
        <v>-5.2314245684115246E-4</v>
      </c>
      <c r="AM4613">
        <v>-3.7744951016806194E-2</v>
      </c>
      <c r="AN4613">
        <v>1.8070779392851399E-3</v>
      </c>
      <c r="AO4613">
        <v>-2.8960951587209127E-2</v>
      </c>
      <c r="AP4613">
        <v>2.1428033390620271E-3</v>
      </c>
      <c r="AQ4613">
        <v>1.0066816990024208E-2</v>
      </c>
      <c r="AR4613">
        <v>-2.7145397710993446E-2</v>
      </c>
      <c r="AS4613">
        <v>-3.2795144924907538E-2</v>
      </c>
      <c r="AT4613">
        <v>-1.6441358696249964E-2</v>
      </c>
      <c r="AU4613">
        <v>-2.0171807786574791E-2</v>
      </c>
      <c r="AV4613">
        <v>0</v>
      </c>
      <c r="AW4613">
        <f t="shared" si="372"/>
        <v>4.8037300001047109E-4</v>
      </c>
      <c r="AX4613">
        <f t="shared" si="373"/>
        <v>6.728672283095718</v>
      </c>
      <c r="AY4613">
        <f>1-AX4613/MAX(AX$2:AX4613)</f>
        <v>1.4263300061635453E-2</v>
      </c>
      <c r="AZ4613">
        <v>1</v>
      </c>
      <c r="BA4613">
        <v>1</v>
      </c>
      <c r="BB4613">
        <v>2</v>
      </c>
      <c r="BC4613">
        <v>3</v>
      </c>
      <c r="BD4613">
        <v>2</v>
      </c>
      <c r="BE4613">
        <f t="shared" ca="1" si="374"/>
        <v>2.0025800805082328E-4</v>
      </c>
      <c r="BF4613">
        <f t="shared" ca="1" si="375"/>
        <v>12.547073703743374</v>
      </c>
      <c r="BG4613">
        <f ca="1">1-BF4613/MAX(BF$2:BF4613)</f>
        <v>2.8077694844678924E-2</v>
      </c>
      <c r="BH4613">
        <f t="shared" ca="1" si="376"/>
        <v>1.0096721611897339</v>
      </c>
    </row>
    <row r="4614" spans="1:60" x14ac:dyDescent="0.3">
      <c r="A4614" s="1">
        <v>44678</v>
      </c>
      <c r="B4614" s="3">
        <v>2022</v>
      </c>
      <c r="C4614">
        <v>0</v>
      </c>
      <c r="D4614">
        <v>0.27777777777777701</v>
      </c>
      <c r="E4614">
        <v>0</v>
      </c>
      <c r="F4614">
        <v>0.191471719586045</v>
      </c>
      <c r="G4614">
        <v>0</v>
      </c>
      <c r="H4614">
        <v>0</v>
      </c>
      <c r="I4614">
        <v>0</v>
      </c>
      <c r="J4614">
        <v>0</v>
      </c>
      <c r="K4614">
        <v>6.17283950617284E-3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1.9344322379473401E-2</v>
      </c>
      <c r="S4614">
        <v>0.11111111111111099</v>
      </c>
      <c r="T4614">
        <v>0</v>
      </c>
      <c r="U4614">
        <v>0</v>
      </c>
      <c r="V4614">
        <v>0</v>
      </c>
      <c r="W4614">
        <v>0.10979992254352</v>
      </c>
      <c r="X4614">
        <v>0</v>
      </c>
      <c r="Y4614">
        <v>0.28432230709589801</v>
      </c>
      <c r="Z4614">
        <v>-4.0402167851415483E-3</v>
      </c>
      <c r="AA4614">
        <v>0</v>
      </c>
      <c r="AB4614">
        <v>-2.9229534289565429E-3</v>
      </c>
      <c r="AC4614">
        <v>6.9546214410129981E-3</v>
      </c>
      <c r="AD4614">
        <v>1.1664699926764444E-2</v>
      </c>
      <c r="AE4614">
        <v>4.5475268130057422E-3</v>
      </c>
      <c r="AF4614">
        <v>-2.7017423130749618E-3</v>
      </c>
      <c r="AG4614">
        <v>3.9250673375921252E-3</v>
      </c>
      <c r="AH4614">
        <v>-7.557024257442535E-3</v>
      </c>
      <c r="AI4614">
        <v>-4.9081040889430438E-3</v>
      </c>
      <c r="AJ4614">
        <v>-5.5720520331465906E-3</v>
      </c>
      <c r="AK4614">
        <v>-4.1546926476568879E-3</v>
      </c>
      <c r="AL4614">
        <v>-9.5970127695745866E-3</v>
      </c>
      <c r="AM4614">
        <v>-1.1981148261819285E-3</v>
      </c>
      <c r="AN4614">
        <v>-4.8109367874993314E-4</v>
      </c>
      <c r="AO4614">
        <v>2.8118009098228036E-3</v>
      </c>
      <c r="AP4614">
        <v>-1.6448219449505252E-3</v>
      </c>
      <c r="AQ4614">
        <v>-1.2825771762900673E-2</v>
      </c>
      <c r="AR4614">
        <v>4.5004018407515112E-3</v>
      </c>
      <c r="AS4614">
        <v>4.6472086331550422E-3</v>
      </c>
      <c r="AT4614">
        <v>-6.5937042536770019E-3</v>
      </c>
      <c r="AU4614">
        <v>1.3961326120983664E-2</v>
      </c>
      <c r="AV4614">
        <v>0</v>
      </c>
      <c r="AW4614">
        <f t="shared" si="372"/>
        <v>4.3261120154979352E-4</v>
      </c>
      <c r="AX4614">
        <f t="shared" si="373"/>
        <v>6.7315831820969425</v>
      </c>
      <c r="AY4614">
        <f>1-AX4614/MAX(AX$2:AX4614)</f>
        <v>1.3836859323463457E-2</v>
      </c>
      <c r="AZ4614">
        <v>1</v>
      </c>
      <c r="BA4614">
        <v>1</v>
      </c>
      <c r="BB4614">
        <v>2</v>
      </c>
      <c r="BC4614">
        <v>3</v>
      </c>
      <c r="BD4614">
        <v>2</v>
      </c>
      <c r="BE4614">
        <f t="shared" ca="1" si="374"/>
        <v>4.5980739318304809E-4</v>
      </c>
      <c r="BF4614">
        <f t="shared" ca="1" si="375"/>
        <v>12.552842940995166</v>
      </c>
      <c r="BG4614">
        <f ca="1">1-BF4614/MAX(BF$2:BF4614)</f>
        <v>2.7630797783169014E-2</v>
      </c>
      <c r="BH4614">
        <f t="shared" ca="1" si="376"/>
        <v>1.0096721611897339</v>
      </c>
    </row>
    <row r="4615" spans="1:60" x14ac:dyDescent="0.3">
      <c r="A4615" s="1">
        <v>44679</v>
      </c>
      <c r="B4615" s="3">
        <v>2022</v>
      </c>
      <c r="C4615">
        <v>0</v>
      </c>
      <c r="D4615">
        <v>0.27777777777777701</v>
      </c>
      <c r="E4615">
        <v>0</v>
      </c>
      <c r="F4615">
        <v>0.191471719586045</v>
      </c>
      <c r="G4615">
        <v>0</v>
      </c>
      <c r="H4615">
        <v>0</v>
      </c>
      <c r="I4615">
        <v>0</v>
      </c>
      <c r="J4615">
        <v>0</v>
      </c>
      <c r="K4615">
        <v>6.17283950617284E-3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1.9344322379473401E-2</v>
      </c>
      <c r="S4615">
        <v>0.11111111111111099</v>
      </c>
      <c r="T4615">
        <v>0</v>
      </c>
      <c r="U4615">
        <v>0</v>
      </c>
      <c r="V4615">
        <v>0</v>
      </c>
      <c r="W4615">
        <v>0.10979992254352</v>
      </c>
      <c r="X4615">
        <v>0</v>
      </c>
      <c r="Y4615">
        <v>0.28432230709589801</v>
      </c>
      <c r="Z4615">
        <v>-3.8648172800304081E-4</v>
      </c>
      <c r="AA4615">
        <v>2.1881376186638768E-4</v>
      </c>
      <c r="AB4615">
        <v>-2.3450499675518044E-3</v>
      </c>
      <c r="AC4615">
        <v>8.3605596863980391E-3</v>
      </c>
      <c r="AD4615">
        <v>1.4412541702561565E-2</v>
      </c>
      <c r="AE4615">
        <v>1.4164589597140509E-2</v>
      </c>
      <c r="AF4615">
        <v>1.8420806199541673E-3</v>
      </c>
      <c r="AG4615">
        <v>1.8304589120047732E-2</v>
      </c>
      <c r="AH4615">
        <v>5.3983235100927285E-3</v>
      </c>
      <c r="AI4615">
        <v>5.5647214054921346E-3</v>
      </c>
      <c r="AJ4615">
        <v>-1.4490779393614428E-3</v>
      </c>
      <c r="AK4615">
        <v>1.8667163898815398E-2</v>
      </c>
      <c r="AL4615">
        <v>2.9951189948229651E-3</v>
      </c>
      <c r="AM4615">
        <v>3.5515839453099884E-2</v>
      </c>
      <c r="AN4615">
        <v>-7.2179910692460325E-4</v>
      </c>
      <c r="AO4615">
        <v>2.5259438826946479E-2</v>
      </c>
      <c r="AP4615">
        <v>5.6841831565412893E-3</v>
      </c>
      <c r="AQ4615">
        <v>1.4895668395213946E-3</v>
      </c>
      <c r="AR4615">
        <v>1.5680836377730545E-2</v>
      </c>
      <c r="AS4615">
        <v>1.284899329506306E-2</v>
      </c>
      <c r="AT4615">
        <v>1.8416489033650674E-2</v>
      </c>
      <c r="AU4615">
        <v>1.3068780575272942E-2</v>
      </c>
      <c r="AV4615">
        <v>0</v>
      </c>
      <c r="AW4615">
        <f t="shared" si="372"/>
        <v>4.8372470284988745E-3</v>
      </c>
      <c r="AX4615">
        <f t="shared" si="373"/>
        <v>6.764145512841635</v>
      </c>
      <c r="AY4615">
        <f>1-AX4615/MAX(AX$2:AX4615)</f>
        <v>9.0665446016106044E-3</v>
      </c>
      <c r="AZ4615">
        <v>1</v>
      </c>
      <c r="BA4615">
        <v>1</v>
      </c>
      <c r="BB4615">
        <v>2</v>
      </c>
      <c r="BC4615">
        <v>3</v>
      </c>
      <c r="BD4615">
        <v>2</v>
      </c>
      <c r="BE4615">
        <f t="shared" ca="1" si="374"/>
        <v>5.0815603923953945E-3</v>
      </c>
      <c r="BF4615">
        <f t="shared" ca="1" si="375"/>
        <v>12.61663097049609</v>
      </c>
      <c r="BG4615">
        <f ca="1">1-BF4615/MAX(BF$2:BF4615)</f>
        <v>2.2689644958398758E-2</v>
      </c>
      <c r="BH4615">
        <f t="shared" ca="1" si="376"/>
        <v>1.0096721611897339</v>
      </c>
    </row>
    <row r="4616" spans="1:60" x14ac:dyDescent="0.3">
      <c r="A4616" s="1">
        <v>44680</v>
      </c>
      <c r="B4616" s="3">
        <v>2022</v>
      </c>
      <c r="C4616">
        <v>0</v>
      </c>
      <c r="D4616">
        <v>0.27777777777777701</v>
      </c>
      <c r="E4616">
        <v>0</v>
      </c>
      <c r="F4616">
        <v>0.191471719586045</v>
      </c>
      <c r="G4616">
        <v>0</v>
      </c>
      <c r="H4616">
        <v>0</v>
      </c>
      <c r="I4616">
        <v>0</v>
      </c>
      <c r="J4616">
        <v>0</v>
      </c>
      <c r="K4616">
        <v>6.17283950617284E-3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1.9344322379473401E-2</v>
      </c>
      <c r="S4616">
        <v>0.11111111111111099</v>
      </c>
      <c r="T4616">
        <v>0</v>
      </c>
      <c r="U4616">
        <v>0</v>
      </c>
      <c r="V4616">
        <v>0</v>
      </c>
      <c r="W4616">
        <v>0.10979992254352</v>
      </c>
      <c r="X4616">
        <v>0</v>
      </c>
      <c r="Y4616">
        <v>0.28432230709589801</v>
      </c>
      <c r="Z4616">
        <v>-5.9907954572897548E-3</v>
      </c>
      <c r="AA4616">
        <v>-2.1876589287850301E-4</v>
      </c>
      <c r="AB4616">
        <v>-4.3093766849013893E-3</v>
      </c>
      <c r="AC4616">
        <v>-7.5702478241229665E-3</v>
      </c>
      <c r="AD4616">
        <v>3.551942900462457E-3</v>
      </c>
      <c r="AE4616">
        <v>-1.1663033580369908E-2</v>
      </c>
      <c r="AF4616">
        <v>-1.6981948893638799E-2</v>
      </c>
      <c r="AG4616">
        <v>-1.1867409378917948E-2</v>
      </c>
      <c r="AH4616">
        <v>-1.1297696546352931E-4</v>
      </c>
      <c r="AI4616">
        <v>-1.2325465268387292E-2</v>
      </c>
      <c r="AJ4616">
        <v>-5.3213517735489768E-3</v>
      </c>
      <c r="AK4616">
        <v>-2.8879001295355922E-2</v>
      </c>
      <c r="AL4616">
        <v>-1.1066305868529303E-2</v>
      </c>
      <c r="AM4616">
        <v>-4.4998680018942028E-2</v>
      </c>
      <c r="AN4616">
        <v>-1.9263138667590107E-3</v>
      </c>
      <c r="AO4616">
        <v>-3.6955605726584184E-2</v>
      </c>
      <c r="AP4616">
        <v>-8.2733814632701685E-3</v>
      </c>
      <c r="AQ4616">
        <v>-1.2973085163575648E-2</v>
      </c>
      <c r="AR4616">
        <v>-1.2571583705997202E-2</v>
      </c>
      <c r="AS4616">
        <v>-1.23476245307923E-2</v>
      </c>
      <c r="AT4616">
        <v>-4.5896912179953508E-2</v>
      </c>
      <c r="AU4616">
        <v>6.9127662846346638E-4</v>
      </c>
      <c r="AV4616">
        <v>0</v>
      </c>
      <c r="AW4616">
        <f t="shared" si="372"/>
        <v>-8.1845772211098129E-3</v>
      </c>
      <c r="AX4616">
        <f t="shared" si="373"/>
        <v>6.7087838415569596</v>
      </c>
      <c r="AY4616">
        <f>1-AX4616/MAX(AX$2:AX4616)</f>
        <v>1.7176915988299846E-2</v>
      </c>
      <c r="AZ4616">
        <v>1</v>
      </c>
      <c r="BA4616">
        <v>1</v>
      </c>
      <c r="BB4616">
        <v>2</v>
      </c>
      <c r="BC4616">
        <v>3</v>
      </c>
      <c r="BD4616">
        <v>2</v>
      </c>
      <c r="BE4616">
        <f t="shared" ca="1" si="374"/>
        <v>-8.5420177965616906E-3</v>
      </c>
      <c r="BF4616">
        <f t="shared" ca="1" si="375"/>
        <v>12.50885948421346</v>
      </c>
      <c r="BG4616">
        <f ca="1">1-BF4616/MAX(BF$2:BF4616)</f>
        <v>3.1037847403928231E-2</v>
      </c>
      <c r="BH4616">
        <f t="shared" ca="1" si="376"/>
        <v>1.0096721611897339</v>
      </c>
    </row>
    <row r="4617" spans="1:60" x14ac:dyDescent="0.3">
      <c r="A4617" s="1">
        <v>44683</v>
      </c>
      <c r="B4617" s="3">
        <v>2022</v>
      </c>
      <c r="C4617">
        <v>0</v>
      </c>
      <c r="D4617">
        <v>0.27777777777777701</v>
      </c>
      <c r="E4617">
        <v>0</v>
      </c>
      <c r="F4617">
        <v>0.197598952946199</v>
      </c>
      <c r="G4617">
        <v>0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0.11111111111111099</v>
      </c>
      <c r="T4617">
        <v>0</v>
      </c>
      <c r="U4617">
        <v>0</v>
      </c>
      <c r="V4617">
        <v>0</v>
      </c>
      <c r="W4617">
        <v>1.36145893304493E-2</v>
      </c>
      <c r="X4617">
        <v>0</v>
      </c>
      <c r="Y4617">
        <v>0.39989756883446198</v>
      </c>
      <c r="Z4617">
        <v>-5.4435362784122088E-3</v>
      </c>
      <c r="AA4617">
        <v>1.0936344826917299E-4</v>
      </c>
      <c r="AB4617">
        <v>-2.5988276377595376E-3</v>
      </c>
      <c r="AC4617">
        <v>1.5256126654289215E-2</v>
      </c>
      <c r="AD4617">
        <v>-1.415711349439408E-3</v>
      </c>
      <c r="AE4617">
        <v>-2.4766842399518429E-3</v>
      </c>
      <c r="AF4617">
        <v>-5.4798107800592133E-3</v>
      </c>
      <c r="AG4617">
        <v>-3.5320716915232531E-4</v>
      </c>
      <c r="AH4617">
        <v>-1.8540493535694424E-2</v>
      </c>
      <c r="AI4617">
        <v>6.3811756572551559E-5</v>
      </c>
      <c r="AJ4617">
        <v>-7.4498667828800658E-3</v>
      </c>
      <c r="AK4617">
        <v>1.0489274736339649E-2</v>
      </c>
      <c r="AL4617">
        <v>-5.9280558025994745E-3</v>
      </c>
      <c r="AM4617">
        <v>1.6695933892215242E-2</v>
      </c>
      <c r="AN4617">
        <v>-7.2390383453302398E-5</v>
      </c>
      <c r="AO4617">
        <v>6.019416066363581E-3</v>
      </c>
      <c r="AP4617">
        <v>-1.4500664724444223E-2</v>
      </c>
      <c r="AQ4617">
        <v>-1.7333697678282189E-2</v>
      </c>
      <c r="AR4617">
        <v>-3.3505111408723698E-3</v>
      </c>
      <c r="AS4617">
        <v>-3.7678762365426222E-3</v>
      </c>
      <c r="AT4617">
        <v>-2.414849086144788E-2</v>
      </c>
      <c r="AU4617">
        <v>-2.0720305220605084E-3</v>
      </c>
      <c r="AV4617">
        <v>0</v>
      </c>
      <c r="AW4617">
        <f t="shared" si="372"/>
        <v>1.1050166331210626E-3</v>
      </c>
      <c r="AX4617">
        <f t="shared" si="373"/>
        <v>6.7161971592898935</v>
      </c>
      <c r="AY4617">
        <f>1-AX4617/MAX(AX$2:AX4617)</f>
        <v>1.6090880133051599E-2</v>
      </c>
      <c r="AZ4617">
        <v>1</v>
      </c>
      <c r="BA4617">
        <v>1</v>
      </c>
      <c r="BB4617">
        <v>1</v>
      </c>
      <c r="BC4617">
        <v>2</v>
      </c>
      <c r="BD4617">
        <v>1</v>
      </c>
      <c r="BE4617">
        <f t="shared" ca="1" si="374"/>
        <v>-1.580806233752364E-3</v>
      </c>
      <c r="BF4617">
        <f t="shared" ca="1" si="375"/>
        <v>12.489085401163683</v>
      </c>
      <c r="BG4617">
        <f ca="1">1-BF4617/MAX(BF$2:BF4617)</f>
        <v>3.2569588815022144E-2</v>
      </c>
      <c r="BH4617">
        <f t="shared" ca="1" si="376"/>
        <v>0.78878645772334999</v>
      </c>
    </row>
    <row r="4618" spans="1:60" x14ac:dyDescent="0.3">
      <c r="A4618" s="1">
        <v>44684</v>
      </c>
      <c r="B4618" s="3">
        <v>2022</v>
      </c>
      <c r="C4618">
        <v>0</v>
      </c>
      <c r="D4618">
        <v>0.27777777777777701</v>
      </c>
      <c r="E4618">
        <v>0</v>
      </c>
      <c r="F4618">
        <v>0.197598952946199</v>
      </c>
      <c r="G4618">
        <v>0</v>
      </c>
      <c r="H4618">
        <v>0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0.11111111111111099</v>
      </c>
      <c r="T4618">
        <v>0</v>
      </c>
      <c r="U4618">
        <v>0</v>
      </c>
      <c r="V4618">
        <v>0</v>
      </c>
      <c r="W4618">
        <v>1.36145893304493E-2</v>
      </c>
      <c r="X4618">
        <v>0</v>
      </c>
      <c r="Y4618">
        <v>0.39989756883446198</v>
      </c>
      <c r="Z4618">
        <v>2.25190047595758E-3</v>
      </c>
      <c r="AA4618">
        <v>-1.0935148921331628E-4</v>
      </c>
      <c r="AB4618">
        <v>1.3815624021704664E-3</v>
      </c>
      <c r="AC4618">
        <v>-1.3953546168747333E-2</v>
      </c>
      <c r="AD4618">
        <v>7.3252196035795691E-3</v>
      </c>
      <c r="AE4618">
        <v>7.4486167478426957E-3</v>
      </c>
      <c r="AF4618">
        <v>4.2212879830538785E-3</v>
      </c>
      <c r="AG4618">
        <v>7.9505530280554737E-3</v>
      </c>
      <c r="AH4618">
        <v>2.6492624669824938E-3</v>
      </c>
      <c r="AI4618">
        <v>5.2409121904803957E-3</v>
      </c>
      <c r="AJ4618">
        <v>1.1772583528526503E-3</v>
      </c>
      <c r="AK4618">
        <v>8.5612483559882602E-3</v>
      </c>
      <c r="AL4618">
        <v>6.4470368991818017E-3</v>
      </c>
      <c r="AM4618">
        <v>1.0675684482417402E-3</v>
      </c>
      <c r="AN4618">
        <v>-4.8282676427369164E-4</v>
      </c>
      <c r="AO4618">
        <v>4.5840287912646271E-3</v>
      </c>
      <c r="AP4618">
        <v>3.632172144810264E-3</v>
      </c>
      <c r="AQ4618">
        <v>6.7418266609524657E-3</v>
      </c>
      <c r="AR4618">
        <v>8.068241722229752E-3</v>
      </c>
      <c r="AS4618">
        <v>8.0797814129087708E-3</v>
      </c>
      <c r="AT4618">
        <v>1.2422376002334312E-2</v>
      </c>
      <c r="AU4618">
        <v>7.6125462759981666E-3</v>
      </c>
      <c r="AV4618">
        <v>0</v>
      </c>
      <c r="AW4618">
        <f t="shared" si="372"/>
        <v>-2.214881295964379E-3</v>
      </c>
      <c r="AX4618">
        <f t="shared" si="373"/>
        <v>6.7013215798217729</v>
      </c>
      <c r="AY4618">
        <f>1-AX4618/MAX(AX$2:AX4618)</f>
        <v>1.8270122039573677E-2</v>
      </c>
      <c r="AZ4618">
        <v>1</v>
      </c>
      <c r="BA4618">
        <v>1</v>
      </c>
      <c r="BB4618">
        <v>1</v>
      </c>
      <c r="BC4618">
        <v>2</v>
      </c>
      <c r="BD4618">
        <v>1</v>
      </c>
      <c r="BE4618">
        <f t="shared" ca="1" si="374"/>
        <v>3.7319926908632999E-4</v>
      </c>
      <c r="BF4618">
        <f t="shared" ca="1" si="375"/>
        <v>12.493746318706954</v>
      </c>
      <c r="BG4618">
        <f ca="1">1-BF4618/MAX(BF$2:BF4618)</f>
        <v>3.2208544492676072E-2</v>
      </c>
      <c r="BH4618">
        <f t="shared" ca="1" si="376"/>
        <v>0.78878645772334999</v>
      </c>
    </row>
    <row r="4619" spans="1:60" x14ac:dyDescent="0.3">
      <c r="A4619" s="1">
        <v>44685</v>
      </c>
      <c r="B4619" s="3">
        <v>2022</v>
      </c>
      <c r="C4619">
        <v>0</v>
      </c>
      <c r="D4619">
        <v>0.27777777777777701</v>
      </c>
      <c r="E4619">
        <v>0</v>
      </c>
      <c r="F4619">
        <v>0.197598952946199</v>
      </c>
      <c r="G4619">
        <v>0</v>
      </c>
      <c r="H4619">
        <v>0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0.11111111111111099</v>
      </c>
      <c r="T4619">
        <v>0</v>
      </c>
      <c r="U4619">
        <v>0</v>
      </c>
      <c r="V4619">
        <v>0</v>
      </c>
      <c r="W4619">
        <v>1.36145893304493E-2</v>
      </c>
      <c r="X4619">
        <v>0</v>
      </c>
      <c r="Y4619">
        <v>0.39989756883446198</v>
      </c>
      <c r="Z4619">
        <v>6.4480566570490616E-3</v>
      </c>
      <c r="AA4619">
        <v>2.1881376186638768E-4</v>
      </c>
      <c r="AB4619">
        <v>1.9713877123215262E-3</v>
      </c>
      <c r="AC4619">
        <v>3.1204671948930951E-2</v>
      </c>
      <c r="AD4619">
        <v>1.0790473092332498E-2</v>
      </c>
      <c r="AE4619">
        <v>1.7541219473179215E-2</v>
      </c>
      <c r="AF4619">
        <v>1.7146014274496579E-2</v>
      </c>
      <c r="AG4619">
        <v>1.7703780053182738E-2</v>
      </c>
      <c r="AH4619">
        <v>9.8225443726707162E-3</v>
      </c>
      <c r="AI4619">
        <v>1.0172964220901415E-2</v>
      </c>
      <c r="AJ4619">
        <v>6.4681163898756555E-3</v>
      </c>
      <c r="AK4619">
        <v>2.6685792861134372E-2</v>
      </c>
      <c r="AL4619">
        <v>9.786515877406865E-3</v>
      </c>
      <c r="AM4619">
        <v>3.3812233567575012E-2</v>
      </c>
      <c r="AN4619">
        <v>2.6568299921365668E-3</v>
      </c>
      <c r="AO4619">
        <v>3.0452886277342994E-2</v>
      </c>
      <c r="AP4619">
        <v>7.8268814491768701E-3</v>
      </c>
      <c r="AQ4619">
        <v>5.5097245747468548E-3</v>
      </c>
      <c r="AR4619">
        <v>1.7118660731455737E-2</v>
      </c>
      <c r="AS4619">
        <v>1.5689044472920743E-2</v>
      </c>
      <c r="AT4619">
        <v>1.1490898136113703E-2</v>
      </c>
      <c r="AU4619">
        <v>9.844376455345083E-3</v>
      </c>
      <c r="AV4619">
        <v>0</v>
      </c>
      <c r="AW4619">
        <f t="shared" si="372"/>
        <v>7.2528894581710213E-3</v>
      </c>
      <c r="AX4619">
        <f t="shared" si="373"/>
        <v>6.7499255244638752</v>
      </c>
      <c r="AY4619">
        <f>1-AX4619/MAX(AX$2:AX4619)</f>
        <v>1.114974375694322E-2</v>
      </c>
      <c r="AZ4619">
        <v>1</v>
      </c>
      <c r="BA4619">
        <v>1</v>
      </c>
      <c r="BB4619">
        <v>1</v>
      </c>
      <c r="BC4619">
        <v>2</v>
      </c>
      <c r="BD4619">
        <v>1</v>
      </c>
      <c r="BE4619">
        <f t="shared" ca="1" si="374"/>
        <v>9.3043509487142546E-4</v>
      </c>
      <c r="BF4619">
        <f t="shared" ca="1" si="375"/>
        <v>12.505370938748298</v>
      </c>
      <c r="BG4619">
        <f ca="1">1-BF4619/MAX(BF$2:BF4619)</f>
        <v>3.1308077357955488E-2</v>
      </c>
      <c r="BH4619">
        <f t="shared" ca="1" si="376"/>
        <v>0.78878645772334999</v>
      </c>
    </row>
    <row r="4620" spans="1:60" x14ac:dyDescent="0.3">
      <c r="A4620" s="1">
        <v>44686</v>
      </c>
      <c r="B4620" s="3">
        <v>2022</v>
      </c>
      <c r="C4620">
        <v>0</v>
      </c>
      <c r="D4620">
        <v>0.27777777777777701</v>
      </c>
      <c r="E4620">
        <v>0</v>
      </c>
      <c r="F4620">
        <v>0.197598952946199</v>
      </c>
      <c r="G4620">
        <v>0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0.11111111111111099</v>
      </c>
      <c r="T4620">
        <v>0</v>
      </c>
      <c r="U4620">
        <v>0</v>
      </c>
      <c r="V4620">
        <v>0</v>
      </c>
      <c r="W4620">
        <v>1.36145893304493E-2</v>
      </c>
      <c r="X4620">
        <v>0</v>
      </c>
      <c r="Y4620">
        <v>0.39989756883446198</v>
      </c>
      <c r="Z4620">
        <v>-9.9010553680154434E-3</v>
      </c>
      <c r="AA4620">
        <v>0</v>
      </c>
      <c r="AB4620">
        <v>-5.3118831161748092E-3</v>
      </c>
      <c r="AC4620">
        <v>-5.2779589326443777E-3</v>
      </c>
      <c r="AD4620">
        <v>-3.6899555938827877E-2</v>
      </c>
      <c r="AE4620">
        <v>-3.2198337524470988E-2</v>
      </c>
      <c r="AF4620">
        <v>-1.5008021610931066E-2</v>
      </c>
      <c r="AG4620">
        <v>-2.7385438926144978E-2</v>
      </c>
      <c r="AH4620">
        <v>-3.8111385512760165E-3</v>
      </c>
      <c r="AI4620">
        <v>-1.7749359976259371E-2</v>
      </c>
      <c r="AJ4620">
        <v>-1.0029121794333906E-2</v>
      </c>
      <c r="AK4620">
        <v>-4.0564252028757131E-2</v>
      </c>
      <c r="AL4620">
        <v>-1.5330450593072142E-2</v>
      </c>
      <c r="AM4620">
        <v>-5.0363995182418964E-2</v>
      </c>
      <c r="AN4620">
        <v>-1.6861355390080934E-3</v>
      </c>
      <c r="AO4620">
        <v>-3.5542806289426188E-2</v>
      </c>
      <c r="AP4620">
        <v>-1.0521848271480727E-2</v>
      </c>
      <c r="AQ4620">
        <v>-2.7398269050564084E-2</v>
      </c>
      <c r="AR4620">
        <v>-3.1912508091983649E-2</v>
      </c>
      <c r="AS4620">
        <v>-3.2740094646255935E-2</v>
      </c>
      <c r="AT4620">
        <v>-2.6668027871362243E-2</v>
      </c>
      <c r="AU4620">
        <v>-3.6272954019632153E-2</v>
      </c>
      <c r="AV4620">
        <v>0</v>
      </c>
      <c r="AW4620">
        <f t="shared" si="372"/>
        <v>-2.5750876588918861E-3</v>
      </c>
      <c r="AX4620">
        <f t="shared" si="373"/>
        <v>6.7325438745473889</v>
      </c>
      <c r="AY4620">
        <f>1-AX4620/MAX(AX$2:AX4620)</f>
        <v>1.3696119848286781E-2</v>
      </c>
      <c r="AZ4620">
        <v>1</v>
      </c>
      <c r="BA4620">
        <v>1</v>
      </c>
      <c r="BB4620">
        <v>1</v>
      </c>
      <c r="BC4620">
        <v>2</v>
      </c>
      <c r="BD4620">
        <v>1</v>
      </c>
      <c r="BE4620">
        <f t="shared" ca="1" si="374"/>
        <v>-1.1690942523867461E-3</v>
      </c>
      <c r="BF4620">
        <f t="shared" ca="1" si="375"/>
        <v>12.490750981459843</v>
      </c>
      <c r="BG4620">
        <f ca="1">1-BF4620/MAX(BF$2:BF4620)</f>
        <v>3.2440569517049656E-2</v>
      </c>
      <c r="BH4620">
        <f t="shared" ca="1" si="376"/>
        <v>0.78878645772334999</v>
      </c>
    </row>
    <row r="4621" spans="1:60" x14ac:dyDescent="0.3">
      <c r="A4621" s="1">
        <v>44687</v>
      </c>
      <c r="B4621" s="3">
        <v>2022</v>
      </c>
      <c r="C4621">
        <v>0</v>
      </c>
      <c r="D4621">
        <v>0.27777777777777701</v>
      </c>
      <c r="E4621">
        <v>0</v>
      </c>
      <c r="F4621">
        <v>0.197598952946199</v>
      </c>
      <c r="G4621">
        <v>0</v>
      </c>
      <c r="H4621">
        <v>0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0.11111111111111099</v>
      </c>
      <c r="T4621">
        <v>0</v>
      </c>
      <c r="U4621">
        <v>0</v>
      </c>
      <c r="V4621">
        <v>0</v>
      </c>
      <c r="W4621">
        <v>1.36145893304493E-2</v>
      </c>
      <c r="X4621">
        <v>0</v>
      </c>
      <c r="Y4621">
        <v>0.39989756883446198</v>
      </c>
      <c r="Z4621">
        <v>-4.2158881576858098E-3</v>
      </c>
      <c r="AA4621">
        <v>0</v>
      </c>
      <c r="AB4621">
        <v>-5.7357297246625194E-3</v>
      </c>
      <c r="AC4621">
        <v>1.061111266474013E-3</v>
      </c>
      <c r="AD4621">
        <v>-1.3734825845447385E-2</v>
      </c>
      <c r="AE4621">
        <v>-9.7159168266818252E-3</v>
      </c>
      <c r="AF4621">
        <v>-1.3470442921554304E-2</v>
      </c>
      <c r="AG4621">
        <v>3.8958742444639149E-3</v>
      </c>
      <c r="AH4621">
        <v>1.6558743678849464E-3</v>
      </c>
      <c r="AI4621">
        <v>-5.6386977762645785E-3</v>
      </c>
      <c r="AJ4621">
        <v>-5.7047824392838509E-3</v>
      </c>
      <c r="AK4621">
        <v>-1.6642419536434971E-2</v>
      </c>
      <c r="AL4621">
        <v>-8.5004146718085094E-3</v>
      </c>
      <c r="AM4621">
        <v>-1.1981023667290813E-2</v>
      </c>
      <c r="AN4621">
        <v>-1.2069572192330291E-4</v>
      </c>
      <c r="AO4621">
        <v>-5.9688488913092197E-3</v>
      </c>
      <c r="AP4621">
        <v>-2.616203803953443E-3</v>
      </c>
      <c r="AQ4621">
        <v>-1.4735402597686909E-2</v>
      </c>
      <c r="AR4621">
        <v>-9.0314672272221452E-3</v>
      </c>
      <c r="AS4621">
        <v>-1.5275213839384127E-2</v>
      </c>
      <c r="AT4621">
        <v>-1.186930429691313E-2</v>
      </c>
      <c r="AU4621">
        <v>-1.3643944561461896E-2</v>
      </c>
      <c r="AV4621">
        <v>0</v>
      </c>
      <c r="AW4621">
        <f t="shared" si="372"/>
        <v>-2.4261053997631164E-4</v>
      </c>
      <c r="AX4621">
        <f t="shared" si="373"/>
        <v>6.7309104884425706</v>
      </c>
      <c r="AY4621">
        <f>1-AX4621/MAX(AX$2:AX4621)</f>
        <v>1.393540756523115E-2</v>
      </c>
      <c r="AZ4621">
        <v>1</v>
      </c>
      <c r="BA4621">
        <v>1</v>
      </c>
      <c r="BB4621">
        <v>1</v>
      </c>
      <c r="BC4621">
        <v>2</v>
      </c>
      <c r="BD4621">
        <v>1</v>
      </c>
      <c r="BE4621">
        <f t="shared" ca="1" si="374"/>
        <v>-2.9068931155038223E-4</v>
      </c>
      <c r="BF4621">
        <f t="shared" ca="1" si="375"/>
        <v>12.487120053656295</v>
      </c>
      <c r="BG4621">
        <f ca="1">1-BF4621/MAX(BF$2:BF4621)</f>
        <v>3.2721828701780975E-2</v>
      </c>
      <c r="BH4621">
        <f t="shared" ca="1" si="376"/>
        <v>0.78878645772334999</v>
      </c>
    </row>
    <row r="4622" spans="1:60" x14ac:dyDescent="0.3">
      <c r="A4622" s="1">
        <v>44690</v>
      </c>
      <c r="B4622" s="3">
        <v>2022</v>
      </c>
      <c r="C4622">
        <v>0</v>
      </c>
      <c r="D4622">
        <v>0.27777777777777701</v>
      </c>
      <c r="E4622">
        <v>0</v>
      </c>
      <c r="F4622">
        <v>0.197598952946199</v>
      </c>
      <c r="G4622">
        <v>0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0.11111111111111099</v>
      </c>
      <c r="T4622">
        <v>0</v>
      </c>
      <c r="U4622">
        <v>0</v>
      </c>
      <c r="V4622">
        <v>0</v>
      </c>
      <c r="W4622">
        <v>1.36145893304493E-2</v>
      </c>
      <c r="X4622">
        <v>0</v>
      </c>
      <c r="Y4622">
        <v>0.39989756883446198</v>
      </c>
      <c r="Z4622">
        <v>4.9228127252975984E-3</v>
      </c>
      <c r="AA4622">
        <v>-1.0942636960165064E-4</v>
      </c>
      <c r="AB4622">
        <v>1.989194139066619E-3</v>
      </c>
      <c r="AC4622">
        <v>-4.5229616618212454E-2</v>
      </c>
      <c r="AD4622">
        <v>-2.8829792462156112E-2</v>
      </c>
      <c r="AE4622">
        <v>-3.0176917624915811E-2</v>
      </c>
      <c r="AF4622">
        <v>-8.8414419074946959E-3</v>
      </c>
      <c r="AG4622">
        <v>-2.8223668747136443E-2</v>
      </c>
      <c r="AH4622">
        <v>-1.4479496708731943E-2</v>
      </c>
      <c r="AI4622">
        <v>-1.0568599713535409E-2</v>
      </c>
      <c r="AJ4622">
        <v>7.4190740341586459E-3</v>
      </c>
      <c r="AK4622">
        <v>-4.2063816628663542E-2</v>
      </c>
      <c r="AL4622">
        <v>3.5194637699560438E-3</v>
      </c>
      <c r="AM4622">
        <v>-3.9126859529067026E-2</v>
      </c>
      <c r="AN4622">
        <v>2.5336863068747828E-3</v>
      </c>
      <c r="AO4622">
        <v>-3.201736470345351E-2</v>
      </c>
      <c r="AP4622">
        <v>-3.8924642853401803E-3</v>
      </c>
      <c r="AQ4622">
        <v>8.7974779543189552E-3</v>
      </c>
      <c r="AR4622">
        <v>-3.0986609878084326E-2</v>
      </c>
      <c r="AS4622">
        <v>-3.0142812144985487E-2</v>
      </c>
      <c r="AT4622">
        <v>-4.4044165683924219E-2</v>
      </c>
      <c r="AU4622">
        <v>-2.6949677128614291E-2</v>
      </c>
      <c r="AV4622">
        <v>0</v>
      </c>
      <c r="AW4622">
        <f t="shared" si="372"/>
        <v>-9.9998603595883792E-3</v>
      </c>
      <c r="AX4622">
        <f t="shared" si="373"/>
        <v>6.6636023234652564</v>
      </c>
      <c r="AY4622">
        <f>1-AX4622/MAX(AX$2:AX4622)</f>
        <v>2.3795915795113198E-2</v>
      </c>
      <c r="AZ4622">
        <v>1</v>
      </c>
      <c r="BA4622">
        <v>1</v>
      </c>
      <c r="BB4622">
        <v>1</v>
      </c>
      <c r="BC4622">
        <v>2</v>
      </c>
      <c r="BD4622">
        <v>1</v>
      </c>
      <c r="BE4622">
        <f t="shared" ca="1" si="374"/>
        <v>-4.6289224548270021E-4</v>
      </c>
      <c r="BF4622">
        <f t="shared" ca="1" si="375"/>
        <v>12.481339862615046</v>
      </c>
      <c r="BG4622">
        <f ca="1">1-BF4622/MAX(BF$2:BF4622)</f>
        <v>3.316957426649958E-2</v>
      </c>
      <c r="BH4622">
        <f t="shared" ca="1" si="376"/>
        <v>0.78878645772334999</v>
      </c>
    </row>
    <row r="4623" spans="1:60" x14ac:dyDescent="0.3">
      <c r="A4623" s="1">
        <v>44691</v>
      </c>
      <c r="B4623" s="3">
        <v>2022</v>
      </c>
      <c r="C4623">
        <v>0</v>
      </c>
      <c r="D4623">
        <v>0.27777777777777701</v>
      </c>
      <c r="E4623">
        <v>0</v>
      </c>
      <c r="F4623">
        <v>0.197598952946199</v>
      </c>
      <c r="G4623">
        <v>0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0.11111111111111099</v>
      </c>
      <c r="T4623">
        <v>0</v>
      </c>
      <c r="U4623">
        <v>0</v>
      </c>
      <c r="V4623">
        <v>0</v>
      </c>
      <c r="W4623">
        <v>1.36145893304493E-2</v>
      </c>
      <c r="X4623">
        <v>0</v>
      </c>
      <c r="Y4623">
        <v>0.39989756883446198</v>
      </c>
      <c r="Z4623">
        <v>3.0370252486617844E-3</v>
      </c>
      <c r="AA4623">
        <v>0</v>
      </c>
      <c r="AB4623">
        <v>5.7575203832045396E-3</v>
      </c>
      <c r="AC4623">
        <v>-5.921566146051771E-3</v>
      </c>
      <c r="AD4623">
        <v>4.7798674376038353E-3</v>
      </c>
      <c r="AE4623">
        <v>7.5108313022569373E-3</v>
      </c>
      <c r="AF4623">
        <v>4.9684399047400518E-3</v>
      </c>
      <c r="AG4623">
        <v>1.4520666655242209E-3</v>
      </c>
      <c r="AH4623">
        <v>-8.4452028726900163E-3</v>
      </c>
      <c r="AI4623">
        <v>5.7313508054848139E-3</v>
      </c>
      <c r="AJ4623">
        <v>3.3386620149822299E-3</v>
      </c>
      <c r="AK4623">
        <v>2.8591027751434517E-4</v>
      </c>
      <c r="AL4623">
        <v>4.2267178013171147E-3</v>
      </c>
      <c r="AM4623">
        <v>1.2148775712647053E-2</v>
      </c>
      <c r="AN4623">
        <v>-6.0183738746322213E-4</v>
      </c>
      <c r="AO4623">
        <v>2.3106020215482026E-3</v>
      </c>
      <c r="AP4623">
        <v>-4.5021415039916413E-3</v>
      </c>
      <c r="AQ4623">
        <v>9.0695875757380584E-3</v>
      </c>
      <c r="AR4623">
        <v>4.9377512071806517E-3</v>
      </c>
      <c r="AS4623">
        <v>1.0178223416505316E-2</v>
      </c>
      <c r="AT4623">
        <v>-1.8219823181091055E-2</v>
      </c>
      <c r="AU4623">
        <v>4.166682937305044E-3</v>
      </c>
      <c r="AV4623">
        <v>0</v>
      </c>
      <c r="AW4623">
        <f t="shared" si="372"/>
        <v>-1.9183886254334037E-3</v>
      </c>
      <c r="AX4623">
        <f t="shared" si="373"/>
        <v>6.6508189445635093</v>
      </c>
      <c r="AY4623">
        <f>1-AX4623/MAX(AX$2:AX4623)</f>
        <v>2.566865460635348E-2</v>
      </c>
      <c r="AZ4623">
        <v>1</v>
      </c>
      <c r="BA4623">
        <v>1</v>
      </c>
      <c r="BB4623">
        <v>1</v>
      </c>
      <c r="BC4623">
        <v>2</v>
      </c>
      <c r="BD4623">
        <v>1</v>
      </c>
      <c r="BE4623">
        <f t="shared" ca="1" si="374"/>
        <v>-5.002379448879596E-4</v>
      </c>
      <c r="BF4623">
        <f t="shared" ca="1" si="375"/>
        <v>12.475096222812724</v>
      </c>
      <c r="BG4623">
        <f ca="1">1-BF4623/MAX(BF$2:BF4623)</f>
        <v>3.3653219531723622E-2</v>
      </c>
      <c r="BH4623">
        <f t="shared" ca="1" si="376"/>
        <v>0.78878645772334999</v>
      </c>
    </row>
    <row r="4624" spans="1:60" x14ac:dyDescent="0.3">
      <c r="A4624" s="1">
        <v>44692</v>
      </c>
      <c r="B4624" s="3">
        <v>2022</v>
      </c>
      <c r="C4624">
        <v>0</v>
      </c>
      <c r="D4624">
        <v>0.27777777777777701</v>
      </c>
      <c r="E4624">
        <v>0</v>
      </c>
      <c r="F4624">
        <v>0.197598952946199</v>
      </c>
      <c r="G4624">
        <v>0</v>
      </c>
      <c r="H4624">
        <v>0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0.11111111111111099</v>
      </c>
      <c r="T4624">
        <v>0</v>
      </c>
      <c r="U4624">
        <v>0</v>
      </c>
      <c r="V4624">
        <v>0</v>
      </c>
      <c r="W4624">
        <v>1.36145893304493E-2</v>
      </c>
      <c r="X4624">
        <v>0</v>
      </c>
      <c r="Y4624">
        <v>0.39989756883446198</v>
      </c>
      <c r="Z4624">
        <v>3.7118391648980342E-3</v>
      </c>
      <c r="AA4624">
        <v>0</v>
      </c>
      <c r="AB4624">
        <v>3.3556737096354095E-3</v>
      </c>
      <c r="AC4624">
        <v>2.4571902358203834E-2</v>
      </c>
      <c r="AD4624">
        <v>-7.0104280745887371E-3</v>
      </c>
      <c r="AE4624">
        <v>-5.9335103324702487E-3</v>
      </c>
      <c r="AF4624">
        <v>4.3820496110333895E-3</v>
      </c>
      <c r="AG4624">
        <v>-1.087541373741796E-2</v>
      </c>
      <c r="AH4624">
        <v>8.1671285160860307E-3</v>
      </c>
      <c r="AI4624">
        <v>-5.9576101601985787E-3</v>
      </c>
      <c r="AJ4624">
        <v>6.1655144900905068E-3</v>
      </c>
      <c r="AK4624">
        <v>-2.4864240323512532E-2</v>
      </c>
      <c r="AL4624">
        <v>4.6566937424363797E-3</v>
      </c>
      <c r="AM4624">
        <v>-2.9658242926365652E-2</v>
      </c>
      <c r="AN4624">
        <v>1.2066656664577735E-4</v>
      </c>
      <c r="AO4624">
        <v>-1.5886224061064103E-2</v>
      </c>
      <c r="AP4624">
        <v>1.2117075861585169E-2</v>
      </c>
      <c r="AQ4624">
        <v>1.9272426842295909E-2</v>
      </c>
      <c r="AR4624">
        <v>-5.1473856310302324E-3</v>
      </c>
      <c r="AS4624">
        <v>-5.5776035816120784E-3</v>
      </c>
      <c r="AT4624">
        <v>-2.133181963559494E-3</v>
      </c>
      <c r="AU4624">
        <v>-7.0782059756271387E-3</v>
      </c>
      <c r="AV4624">
        <v>0</v>
      </c>
      <c r="AW4624">
        <f t="shared" si="372"/>
        <v>6.1726815438746816E-3</v>
      </c>
      <c r="AX4624">
        <f t="shared" si="373"/>
        <v>6.6918723319142686</v>
      </c>
      <c r="AY4624">
        <f>1-AX4624/MAX(AX$2:AX4624)</f>
        <v>1.9654417493023435E-2</v>
      </c>
      <c r="AZ4624">
        <v>1</v>
      </c>
      <c r="BA4624">
        <v>1</v>
      </c>
      <c r="BB4624">
        <v>1</v>
      </c>
      <c r="BC4624">
        <v>2</v>
      </c>
      <c r="BD4624">
        <v>1</v>
      </c>
      <c r="BE4624">
        <f t="shared" ca="1" si="374"/>
        <v>1.3463417623983506E-3</v>
      </c>
      <c r="BF4624">
        <f t="shared" ca="1" si="375"/>
        <v>12.491891965847435</v>
      </c>
      <c r="BG4624">
        <f ca="1">1-BF4624/MAX(BF$2:BF4624)</f>
        <v>3.2352186504219893E-2</v>
      </c>
      <c r="BH4624">
        <f t="shared" ca="1" si="376"/>
        <v>0.78878645772334999</v>
      </c>
    </row>
    <row r="4625" spans="1:60" x14ac:dyDescent="0.3">
      <c r="A4625" s="1">
        <v>44693</v>
      </c>
      <c r="B4625" s="3">
        <v>2022</v>
      </c>
      <c r="C4625">
        <v>0</v>
      </c>
      <c r="D4625">
        <v>0.27777777777777701</v>
      </c>
      <c r="E4625">
        <v>0</v>
      </c>
      <c r="F4625">
        <v>0.197598952946199</v>
      </c>
      <c r="G4625">
        <v>0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0.11111111111111099</v>
      </c>
      <c r="T4625">
        <v>0</v>
      </c>
      <c r="U4625">
        <v>0</v>
      </c>
      <c r="V4625">
        <v>0</v>
      </c>
      <c r="W4625">
        <v>1.36145893304493E-2</v>
      </c>
      <c r="X4625">
        <v>0</v>
      </c>
      <c r="Y4625">
        <v>0.39989756883446198</v>
      </c>
      <c r="Z4625">
        <v>1.8487872184849152E-3</v>
      </c>
      <c r="AA4625">
        <v>1.094383450424008E-4</v>
      </c>
      <c r="AB4625">
        <v>3.3443741269005844E-3</v>
      </c>
      <c r="AC4625">
        <v>4.7238103525522046E-3</v>
      </c>
      <c r="AD4625">
        <v>-6.5557190462840476E-3</v>
      </c>
      <c r="AE4625">
        <v>-2.4485699937574212E-3</v>
      </c>
      <c r="AF4625">
        <v>6.7090602805364163E-4</v>
      </c>
      <c r="AG4625">
        <v>1.1178333575395216E-2</v>
      </c>
      <c r="AH4625">
        <v>-1.533392572019443E-2</v>
      </c>
      <c r="AI4625">
        <v>-3.9076181494701601E-4</v>
      </c>
      <c r="AJ4625">
        <v>3.3070856024122186E-3</v>
      </c>
      <c r="AK4625">
        <v>1.1723391184988996E-2</v>
      </c>
      <c r="AL4625">
        <v>4.45476857807936E-4</v>
      </c>
      <c r="AM4625">
        <v>-2.3642260915984759E-3</v>
      </c>
      <c r="AN4625">
        <v>1.4448974821399396E-3</v>
      </c>
      <c r="AO4625">
        <v>-1.043829166066601E-3</v>
      </c>
      <c r="AP4625">
        <v>-4.2998151000376295E-3</v>
      </c>
      <c r="AQ4625">
        <v>-1.865573226578654E-3</v>
      </c>
      <c r="AR4625">
        <v>-3.7628204595095971E-3</v>
      </c>
      <c r="AS4625">
        <v>-4.8852330354368645E-3</v>
      </c>
      <c r="AT4625">
        <v>7.8025268631307654E-3</v>
      </c>
      <c r="AU4625">
        <v>-4.9165429224753421E-3</v>
      </c>
      <c r="AV4625">
        <v>0</v>
      </c>
      <c r="AW4625">
        <f t="shared" si="372"/>
        <v>5.9229048551409668E-4</v>
      </c>
      <c r="AX4625">
        <f t="shared" si="373"/>
        <v>6.6958358642267362</v>
      </c>
      <c r="AY4625">
        <f>1-AX4625/MAX(AX$2:AX4625)</f>
        <v>1.9073768131988911E-2</v>
      </c>
      <c r="AZ4625">
        <v>1</v>
      </c>
      <c r="BA4625">
        <v>1</v>
      </c>
      <c r="BB4625">
        <v>1</v>
      </c>
      <c r="BC4625">
        <v>2</v>
      </c>
      <c r="BD4625">
        <v>1</v>
      </c>
      <c r="BE4625">
        <f t="shared" ca="1" si="374"/>
        <v>-4.4735769304795822E-4</v>
      </c>
      <c r="BF4625">
        <f t="shared" ca="1" si="375"/>
        <v>12.486303621875789</v>
      </c>
      <c r="BG4625">
        <f ca="1">1-BF4625/MAX(BF$2:BF4625)</f>
        <v>3.2785071197748317E-2</v>
      </c>
      <c r="BH4625">
        <f t="shared" ca="1" si="376"/>
        <v>0.78878645772334999</v>
      </c>
    </row>
    <row r="4626" spans="1:60" x14ac:dyDescent="0.3">
      <c r="A4626" s="1">
        <v>44694</v>
      </c>
      <c r="B4626" s="3">
        <v>2022</v>
      </c>
      <c r="C4626">
        <v>0</v>
      </c>
      <c r="D4626">
        <v>0.27777777777777701</v>
      </c>
      <c r="E4626">
        <v>0</v>
      </c>
      <c r="F4626">
        <v>0.197598952946199</v>
      </c>
      <c r="G4626">
        <v>0</v>
      </c>
      <c r="H4626">
        <v>0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  <c r="S4626">
        <v>0.11111111111111099</v>
      </c>
      <c r="T4626">
        <v>0</v>
      </c>
      <c r="U4626">
        <v>0</v>
      </c>
      <c r="V4626">
        <v>0</v>
      </c>
      <c r="W4626">
        <v>1.36145893304493E-2</v>
      </c>
      <c r="X4626">
        <v>0</v>
      </c>
      <c r="Y4626">
        <v>0.39989756883446198</v>
      </c>
      <c r="Z4626">
        <v>-4.2737878207828039E-3</v>
      </c>
      <c r="AA4626">
        <v>1.0907898430034813E-4</v>
      </c>
      <c r="AB4626">
        <v>-3.1373073017807451E-3</v>
      </c>
      <c r="AC4626">
        <v>1.3743237128684527E-2</v>
      </c>
      <c r="AD4626">
        <v>2.7664943531367614E-2</v>
      </c>
      <c r="AE4626">
        <v>2.7769116680174122E-2</v>
      </c>
      <c r="AF4626">
        <v>-1.6768206971726762E-3</v>
      </c>
      <c r="AG4626">
        <v>2.0659609918443733E-2</v>
      </c>
      <c r="AH4626">
        <v>-8.1095663022980879E-3</v>
      </c>
      <c r="AI4626">
        <v>1.1730636929430105E-3</v>
      </c>
      <c r="AJ4626">
        <v>-5.2350632834037292E-3</v>
      </c>
      <c r="AK4626">
        <v>3.1691657734530088E-2</v>
      </c>
      <c r="AL4626">
        <v>-5.2563073410849537E-3</v>
      </c>
      <c r="AM4626">
        <v>3.7060016028023224E-2</v>
      </c>
      <c r="AN4626">
        <v>-3.6096243577266041E-4</v>
      </c>
      <c r="AO4626">
        <v>2.3907871745669551E-2</v>
      </c>
      <c r="AP4626">
        <v>5.1650848545798933E-3</v>
      </c>
      <c r="AQ4626">
        <v>-1.4780771398768655E-2</v>
      </c>
      <c r="AR4626">
        <v>2.8092408049727124E-2</v>
      </c>
      <c r="AS4626">
        <v>2.9090996023206195E-2</v>
      </c>
      <c r="AT4626">
        <v>2.6407802519611723E-2</v>
      </c>
      <c r="AU4626">
        <v>2.47035833695739E-2</v>
      </c>
      <c r="AV4626">
        <v>0</v>
      </c>
      <c r="AW4626">
        <f t="shared" si="372"/>
        <v>3.6793786881802572E-3</v>
      </c>
      <c r="AX4626">
        <f t="shared" si="373"/>
        <v>6.720472380005126</v>
      </c>
      <c r="AY4626">
        <f>1-AX4626/MAX(AX$2:AX4626)</f>
        <v>1.5464569059776556E-2</v>
      </c>
      <c r="AZ4626">
        <v>1</v>
      </c>
      <c r="BA4626">
        <v>1</v>
      </c>
      <c r="BB4626">
        <v>1</v>
      </c>
      <c r="BC4626">
        <v>2</v>
      </c>
      <c r="BD4626">
        <v>1</v>
      </c>
      <c r="BE4626">
        <f t="shared" ca="1" si="374"/>
        <v>6.0419803503675086E-4</v>
      </c>
      <c r="BF4626">
        <f t="shared" ca="1" si="375"/>
        <v>12.493847821988998</v>
      </c>
      <c r="BG4626">
        <f ca="1">1-BF4626/MAX(BF$2:BF4626)</f>
        <v>3.2200681838307821E-2</v>
      </c>
      <c r="BH4626">
        <f t="shared" ca="1" si="376"/>
        <v>0.78878645772334999</v>
      </c>
    </row>
    <row r="4627" spans="1:60" x14ac:dyDescent="0.3">
      <c r="A4627" s="1">
        <v>44697</v>
      </c>
      <c r="B4627" s="3">
        <v>2022</v>
      </c>
      <c r="C4627">
        <v>0</v>
      </c>
      <c r="D4627">
        <v>0.27777777777777701</v>
      </c>
      <c r="E4627">
        <v>0</v>
      </c>
      <c r="F4627">
        <v>0.197598952946199</v>
      </c>
      <c r="G4627">
        <v>0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0.11111111111111099</v>
      </c>
      <c r="T4627">
        <v>0</v>
      </c>
      <c r="U4627">
        <v>0</v>
      </c>
      <c r="V4627">
        <v>0</v>
      </c>
      <c r="W4627">
        <v>1.36145893304493E-2</v>
      </c>
      <c r="X4627">
        <v>0</v>
      </c>
      <c r="Y4627">
        <v>0.39989756883446198</v>
      </c>
      <c r="Z4627">
        <v>2.2434758707903235E-3</v>
      </c>
      <c r="AA4627">
        <v>-1.09067087373238E-4</v>
      </c>
      <c r="AB4627">
        <v>1.3769779440442331E-3</v>
      </c>
      <c r="AC4627">
        <v>1.6410984587880373E-2</v>
      </c>
      <c r="AD4627">
        <v>-3.9516127464211959E-3</v>
      </c>
      <c r="AE4627">
        <v>8.9572407794635822E-4</v>
      </c>
      <c r="AF4627">
        <v>-5.3752022332187455E-3</v>
      </c>
      <c r="AG4627">
        <v>-5.3266739096908822E-3</v>
      </c>
      <c r="AH4627">
        <v>9.5384837632095376E-3</v>
      </c>
      <c r="AI4627">
        <v>-1.4321711471687593E-3</v>
      </c>
      <c r="AJ4627">
        <v>4.1905186670156969E-3</v>
      </c>
      <c r="AK4627">
        <v>-4.7733374198971612E-3</v>
      </c>
      <c r="AL4627">
        <v>1.3434664811913244E-3</v>
      </c>
      <c r="AM4627">
        <v>-1.1591743954817768E-2</v>
      </c>
      <c r="AN4627">
        <v>6.0147551052569526E-4</v>
      </c>
      <c r="AO4627">
        <v>-4.0575824987366671E-3</v>
      </c>
      <c r="AP4627">
        <v>3.3694027671882232E-4</v>
      </c>
      <c r="AQ4627">
        <v>-1.034670669025628E-3</v>
      </c>
      <c r="AR4627">
        <v>1.3778216513795627E-3</v>
      </c>
      <c r="AS4627">
        <v>3.7103571378576117E-3</v>
      </c>
      <c r="AT4627">
        <v>-6.3029400235072863E-3</v>
      </c>
      <c r="AU4627">
        <v>-2.1697456262269599E-3</v>
      </c>
      <c r="AV4627">
        <v>0</v>
      </c>
      <c r="AW4627">
        <f t="shared" si="372"/>
        <v>3.1641228267519478E-3</v>
      </c>
      <c r="AX4627">
        <f t="shared" si="373"/>
        <v>6.7417367800692567</v>
      </c>
      <c r="AY4627">
        <f>1-AX4627/MAX(AX$2:AX4627)</f>
        <v>1.2349378028992497E-2</v>
      </c>
      <c r="AZ4627">
        <v>1</v>
      </c>
      <c r="BA4627">
        <v>1</v>
      </c>
      <c r="BB4627">
        <v>1</v>
      </c>
      <c r="BC4627">
        <v>2</v>
      </c>
      <c r="BD4627">
        <v>1</v>
      </c>
      <c r="BE4627">
        <f t="shared" ca="1" si="374"/>
        <v>7.1413953650808586E-6</v>
      </c>
      <c r="BF4627">
        <f t="shared" ca="1" si="375"/>
        <v>12.493937045495926</v>
      </c>
      <c r="BG4627">
        <f ca="1">1-BF4627/MAX(BF$2:BF4627)</f>
        <v>3.2193770400742783E-2</v>
      </c>
      <c r="BH4627">
        <f t="shared" ca="1" si="376"/>
        <v>0.78878645772334999</v>
      </c>
    </row>
    <row r="4628" spans="1:60" x14ac:dyDescent="0.3">
      <c r="A4628" s="1">
        <v>44698</v>
      </c>
      <c r="B4628" s="3">
        <v>2022</v>
      </c>
      <c r="C4628">
        <v>0</v>
      </c>
      <c r="D4628">
        <v>0.27777777777777701</v>
      </c>
      <c r="E4628">
        <v>0</v>
      </c>
      <c r="F4628">
        <v>0.197598952946199</v>
      </c>
      <c r="G4628">
        <v>0</v>
      </c>
      <c r="H4628">
        <v>0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0.11111111111111099</v>
      </c>
      <c r="T4628">
        <v>0</v>
      </c>
      <c r="U4628">
        <v>0</v>
      </c>
      <c r="V4628">
        <v>0</v>
      </c>
      <c r="W4628">
        <v>1.36145893304493E-2</v>
      </c>
      <c r="X4628">
        <v>0</v>
      </c>
      <c r="Y4628">
        <v>0.39989756883446198</v>
      </c>
      <c r="Z4628">
        <v>-5.450519699017109E-3</v>
      </c>
      <c r="AA4628">
        <v>0</v>
      </c>
      <c r="AB4628">
        <v>-5.8927925724449048E-3</v>
      </c>
      <c r="AC4628">
        <v>-1.088102168479077E-2</v>
      </c>
      <c r="AD4628">
        <v>2.4547478398634359E-2</v>
      </c>
      <c r="AE4628">
        <v>1.8642830923030651E-2</v>
      </c>
      <c r="AF4628">
        <v>3.60292544869667E-3</v>
      </c>
      <c r="AG4628">
        <v>7.3187492619068983E-3</v>
      </c>
      <c r="AH4628">
        <v>-6.279296383543298E-3</v>
      </c>
      <c r="AI4628">
        <v>-9.1251418301852016E-4</v>
      </c>
      <c r="AJ4628">
        <v>-7.5695767894495836E-3</v>
      </c>
      <c r="AK4628">
        <v>3.0583400380259862E-2</v>
      </c>
      <c r="AL4628">
        <v>-5.7246664558522342E-3</v>
      </c>
      <c r="AM4628">
        <v>2.5901250425116373E-2</v>
      </c>
      <c r="AN4628">
        <v>-2.1637463442374383E-3</v>
      </c>
      <c r="AO4628">
        <v>2.057027156838287E-2</v>
      </c>
      <c r="AP4628">
        <v>-5.0526063438510738E-3</v>
      </c>
      <c r="AQ4628">
        <v>-1.2083523952903019E-2</v>
      </c>
      <c r="AR4628">
        <v>1.9261686669008959E-2</v>
      </c>
      <c r="AS4628">
        <v>2.3939340769414397E-2</v>
      </c>
      <c r="AT4628">
        <v>1.3621706050028548E-2</v>
      </c>
      <c r="AU4628">
        <v>2.2952351184541531E-2</v>
      </c>
      <c r="AV4628">
        <v>0</v>
      </c>
      <c r="AW4628">
        <f t="shared" si="372"/>
        <v>-2.5260252629206482E-3</v>
      </c>
      <c r="AX4628">
        <f t="shared" si="373"/>
        <v>6.7247069826468406</v>
      </c>
      <c r="AY4628">
        <f>1-AX4628/MAX(AX$2:AX4628)</f>
        <v>1.4844208451030516E-2</v>
      </c>
      <c r="AZ4628">
        <v>1</v>
      </c>
      <c r="BA4628">
        <v>1</v>
      </c>
      <c r="BB4628">
        <v>1</v>
      </c>
      <c r="BC4628">
        <v>2</v>
      </c>
      <c r="BD4628">
        <v>1</v>
      </c>
      <c r="BE4628">
        <f t="shared" ca="1" si="374"/>
        <v>-5.6140070487234093E-4</v>
      </c>
      <c r="BF4628">
        <f t="shared" ca="1" si="375"/>
        <v>12.486922940431954</v>
      </c>
      <c r="BG4628">
        <f ca="1">1-BF4628/MAX(BF$2:BF4628)</f>
        <v>3.2737097500219581E-2</v>
      </c>
      <c r="BH4628">
        <f t="shared" ca="1" si="376"/>
        <v>0.78878645772334999</v>
      </c>
    </row>
    <row r="4629" spans="1:60" x14ac:dyDescent="0.3">
      <c r="A4629" s="1">
        <v>44699</v>
      </c>
      <c r="B4629" s="3">
        <v>2022</v>
      </c>
      <c r="C4629">
        <v>0</v>
      </c>
      <c r="D4629">
        <v>0.27777777777777701</v>
      </c>
      <c r="E4629">
        <v>0</v>
      </c>
      <c r="F4629">
        <v>0.197598952946199</v>
      </c>
      <c r="G4629">
        <v>0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0.11111111111111099</v>
      </c>
      <c r="T4629">
        <v>0</v>
      </c>
      <c r="U4629">
        <v>0</v>
      </c>
      <c r="V4629">
        <v>0</v>
      </c>
      <c r="W4629">
        <v>1.36145893304493E-2</v>
      </c>
      <c r="X4629">
        <v>0</v>
      </c>
      <c r="Y4629">
        <v>0.39989756883446198</v>
      </c>
      <c r="Z4629">
        <v>4.0124716698746177E-3</v>
      </c>
      <c r="AA4629">
        <v>0</v>
      </c>
      <c r="AB4629">
        <v>1.9759848360956234E-3</v>
      </c>
      <c r="AC4629">
        <v>-2.1646608126985711E-2</v>
      </c>
      <c r="AD4629">
        <v>-2.3959337088996557E-2</v>
      </c>
      <c r="AE4629">
        <v>-2.3865378493556744E-2</v>
      </c>
      <c r="AF4629">
        <v>-6.394441078837243E-3</v>
      </c>
      <c r="AG4629">
        <v>-9.5693232805506012E-3</v>
      </c>
      <c r="AH4629">
        <v>5.3148489291809931E-4</v>
      </c>
      <c r="AI4629">
        <v>-8.2216236465308956E-3</v>
      </c>
      <c r="AJ4629">
        <v>7.1384125999864878E-3</v>
      </c>
      <c r="AK4629">
        <v>-3.5041525399487017E-2</v>
      </c>
      <c r="AL4629">
        <v>3.6883102287941227E-3</v>
      </c>
      <c r="AM4629">
        <v>-4.9090344386149787E-2</v>
      </c>
      <c r="AN4629">
        <v>4.8208507082470042E-4</v>
      </c>
      <c r="AO4629">
        <v>-4.0311557032966405E-2</v>
      </c>
      <c r="AP4629">
        <v>6.9403569265691356E-3</v>
      </c>
      <c r="AQ4629">
        <v>2.1317410381072044E-2</v>
      </c>
      <c r="AR4629">
        <v>-2.3847228141636645E-2</v>
      </c>
      <c r="AS4629">
        <v>-2.9396557397084244E-2</v>
      </c>
      <c r="AT4629">
        <v>-2.9031505959165704E-2</v>
      </c>
      <c r="AU4629">
        <v>-2.1728896923981056E-2</v>
      </c>
      <c r="AV4629">
        <v>0</v>
      </c>
      <c r="AW4629">
        <f t="shared" si="372"/>
        <v>-3.9014483623887992E-3</v>
      </c>
      <c r="AX4629">
        <f t="shared" si="373"/>
        <v>6.6984708856018482</v>
      </c>
      <c r="AY4629">
        <f>1-AX4629/MAX(AX$2:AX4629)</f>
        <v>1.8687742900667104E-2</v>
      </c>
      <c r="AZ4629">
        <v>1</v>
      </c>
      <c r="BA4629">
        <v>1</v>
      </c>
      <c r="BB4629">
        <v>1</v>
      </c>
      <c r="BC4629">
        <v>2</v>
      </c>
      <c r="BD4629">
        <v>1</v>
      </c>
      <c r="BE4629">
        <f t="shared" ca="1" si="374"/>
        <v>7.7115076961879205E-4</v>
      </c>
      <c r="BF4629">
        <f t="shared" ca="1" si="375"/>
        <v>12.49655224066764</v>
      </c>
      <c r="BG4629">
        <f ca="1">1-BF4629/MAX(BF$2:BF4629)</f>
        <v>3.1991191968533172E-2</v>
      </c>
      <c r="BH4629">
        <f t="shared" ca="1" si="376"/>
        <v>0.78878645772334999</v>
      </c>
    </row>
    <row r="4630" spans="1:60" x14ac:dyDescent="0.3">
      <c r="A4630" s="1">
        <v>44700</v>
      </c>
      <c r="B4630" s="3">
        <v>2022</v>
      </c>
      <c r="C4630">
        <v>0</v>
      </c>
      <c r="D4630">
        <v>0.27777777777777701</v>
      </c>
      <c r="E4630">
        <v>0</v>
      </c>
      <c r="F4630">
        <v>0.197598952946199</v>
      </c>
      <c r="G4630">
        <v>0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0.11111111111111099</v>
      </c>
      <c r="T4630">
        <v>0</v>
      </c>
      <c r="U4630">
        <v>0</v>
      </c>
      <c r="V4630">
        <v>0</v>
      </c>
      <c r="W4630">
        <v>1.36145893304493E-2</v>
      </c>
      <c r="X4630">
        <v>0</v>
      </c>
      <c r="Y4630">
        <v>0.39989756883446198</v>
      </c>
      <c r="Z4630">
        <v>2.5343835213111898E-3</v>
      </c>
      <c r="AA4630">
        <v>2.1841850757708947E-4</v>
      </c>
      <c r="AB4630">
        <v>-1.9719342630108994E-4</v>
      </c>
      <c r="AC4630">
        <v>1.2694994135525217E-2</v>
      </c>
      <c r="AD4630">
        <v>1.5868964552649301E-2</v>
      </c>
      <c r="AE4630">
        <v>9.5995512081397116E-3</v>
      </c>
      <c r="AF4630">
        <v>5.4194130774996019E-3</v>
      </c>
      <c r="AG4630">
        <v>8.5883184153343617E-3</v>
      </c>
      <c r="AH4630">
        <v>1.4697234801531511E-2</v>
      </c>
      <c r="AI4630">
        <v>6.7104454059079277E-3</v>
      </c>
      <c r="AJ4630">
        <v>3.5926580133844865E-3</v>
      </c>
      <c r="AK4630">
        <v>1.6454240800412023E-3</v>
      </c>
      <c r="AL4630">
        <v>2.6889318442133714E-3</v>
      </c>
      <c r="AM4630">
        <v>-5.3582651655318392E-3</v>
      </c>
      <c r="AN4630">
        <v>1.4448974821399396E-3</v>
      </c>
      <c r="AO4630">
        <v>-6.1245743478068881E-3</v>
      </c>
      <c r="AP4630">
        <v>-3.5304132504078156E-3</v>
      </c>
      <c r="AQ4630">
        <v>2.3952993948386236E-3</v>
      </c>
      <c r="AR4630">
        <v>1.0371218926588099E-2</v>
      </c>
      <c r="AS4630">
        <v>1.0449771020897725E-2</v>
      </c>
      <c r="AT4630">
        <v>-4.4373216112364444E-3</v>
      </c>
      <c r="AU4630">
        <v>1.4485926082351552E-2</v>
      </c>
      <c r="AV4630">
        <v>0</v>
      </c>
      <c r="AW4630">
        <f t="shared" si="372"/>
        <v>2.1165089060999091E-3</v>
      </c>
      <c r="AX4630">
        <f t="shared" si="373"/>
        <v>6.7126482588884757</v>
      </c>
      <c r="AY4630">
        <f>1-AX4630/MAX(AX$2:AX4630)</f>
        <v>1.6610786768851415E-2</v>
      </c>
      <c r="AZ4630">
        <v>1</v>
      </c>
      <c r="BA4630">
        <v>1</v>
      </c>
      <c r="BB4630">
        <v>1</v>
      </c>
      <c r="BC4630">
        <v>2</v>
      </c>
      <c r="BD4630">
        <v>1</v>
      </c>
      <c r="BE4630">
        <f t="shared" ca="1" si="374"/>
        <v>-3.3159633127389886E-4</v>
      </c>
      <c r="BF4630">
        <f t="shared" ca="1" si="375"/>
        <v>12.492408429791062</v>
      </c>
      <c r="BG4630">
        <f ca="1">1-BF4630/MAX(BF$2:BF4630)</f>
        <v>3.2312180137917146E-2</v>
      </c>
      <c r="BH4630">
        <f t="shared" ca="1" si="376"/>
        <v>0.78878645772334999</v>
      </c>
    </row>
    <row r="4631" spans="1:60" x14ac:dyDescent="0.3">
      <c r="A4631" s="1">
        <v>44701</v>
      </c>
      <c r="B4631" s="3">
        <v>2022</v>
      </c>
      <c r="C4631">
        <v>0</v>
      </c>
      <c r="D4631">
        <v>0.27777777777777701</v>
      </c>
      <c r="E4631">
        <v>0</v>
      </c>
      <c r="F4631">
        <v>0.197598952946199</v>
      </c>
      <c r="G4631">
        <v>0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0.11111111111111099</v>
      </c>
      <c r="T4631">
        <v>0</v>
      </c>
      <c r="U4631">
        <v>0</v>
      </c>
      <c r="V4631">
        <v>0</v>
      </c>
      <c r="W4631">
        <v>1.36145893304493E-2</v>
      </c>
      <c r="X4631">
        <v>0</v>
      </c>
      <c r="Y4631">
        <v>0.39989756883446198</v>
      </c>
      <c r="Z4631">
        <v>3.0143002476146208E-3</v>
      </c>
      <c r="AA4631">
        <v>0</v>
      </c>
      <c r="AB4631">
        <v>3.9431085105290364E-4</v>
      </c>
      <c r="AC4631">
        <v>1.4326196603395847E-3</v>
      </c>
      <c r="AD4631">
        <v>4.1493568626556065E-3</v>
      </c>
      <c r="AE4631">
        <v>6.8340567361155902E-3</v>
      </c>
      <c r="AF4631">
        <v>6.5132244902130765E-3</v>
      </c>
      <c r="AG4631">
        <v>1.2772746435955717E-2</v>
      </c>
      <c r="AH4631">
        <v>6.9801125374202577E-4</v>
      </c>
      <c r="AI4631">
        <v>-6.5327712383533854E-4</v>
      </c>
      <c r="AJ4631">
        <v>4.643884180580482E-3</v>
      </c>
      <c r="AK4631">
        <v>-2.5492565299711778E-3</v>
      </c>
      <c r="AL4631">
        <v>4.9163335786812645E-3</v>
      </c>
      <c r="AM4631">
        <v>-3.1079232902504472E-3</v>
      </c>
      <c r="AN4631">
        <v>7.212649767831536E-4</v>
      </c>
      <c r="AO4631">
        <v>4.366233490571414E-4</v>
      </c>
      <c r="AP4631">
        <v>4.2174381334736388E-4</v>
      </c>
      <c r="AQ4631">
        <v>1.1350096410114752E-2</v>
      </c>
      <c r="AR4631">
        <v>5.7024938622531884E-3</v>
      </c>
      <c r="AS4631">
        <v>4.2069507687594321E-3</v>
      </c>
      <c r="AT4631">
        <v>6.3672845625899477E-3</v>
      </c>
      <c r="AU4631">
        <v>3.8076915748959106E-3</v>
      </c>
      <c r="AV4631">
        <v>0</v>
      </c>
      <c r="AW4631">
        <f t="shared" si="372"/>
        <v>4.1663253302827539E-4</v>
      </c>
      <c r="AX4631">
        <f t="shared" si="373"/>
        <v>6.7154449665359053</v>
      </c>
      <c r="AY4631">
        <f>1-AX4631/MAX(AX$2:AX4631)</f>
        <v>1.6201074829990003E-2</v>
      </c>
      <c r="AZ4631">
        <v>1</v>
      </c>
      <c r="BA4631">
        <v>1</v>
      </c>
      <c r="BB4631">
        <v>1</v>
      </c>
      <c r="BC4631">
        <v>2</v>
      </c>
      <c r="BD4631">
        <v>1</v>
      </c>
      <c r="BE4631">
        <f t="shared" ca="1" si="374"/>
        <v>4.6860423705262602E-5</v>
      </c>
      <c r="BF4631">
        <f t="shared" ca="1" si="375"/>
        <v>12.492993829343181</v>
      </c>
      <c r="BG4631">
        <f ca="1">1-BF4631/MAX(BF$2:BF4631)</f>
        <v>3.2266833876664069E-2</v>
      </c>
      <c r="BH4631">
        <f t="shared" ca="1" si="376"/>
        <v>0.78878645772334999</v>
      </c>
    </row>
    <row r="4632" spans="1:60" x14ac:dyDescent="0.3">
      <c r="A4632" s="1">
        <v>44704</v>
      </c>
      <c r="B4632" s="3">
        <v>2022</v>
      </c>
      <c r="C4632">
        <v>0</v>
      </c>
      <c r="D4632">
        <v>0.27777777777777701</v>
      </c>
      <c r="E4632">
        <v>0</v>
      </c>
      <c r="F4632">
        <v>0.197598952946199</v>
      </c>
      <c r="G4632">
        <v>0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0.11111111111111099</v>
      </c>
      <c r="T4632">
        <v>0</v>
      </c>
      <c r="U4632">
        <v>0</v>
      </c>
      <c r="V4632">
        <v>0</v>
      </c>
      <c r="W4632">
        <v>1.36145893304493E-2</v>
      </c>
      <c r="X4632">
        <v>0</v>
      </c>
      <c r="Y4632">
        <v>0.39989756883446198</v>
      </c>
      <c r="Z4632">
        <v>-3.2958985215993941E-3</v>
      </c>
      <c r="AA4632">
        <v>0</v>
      </c>
      <c r="AB4632">
        <v>-2.3658549483409619E-3</v>
      </c>
      <c r="AC4632">
        <v>7.5107508945952972E-3</v>
      </c>
      <c r="AD4632">
        <v>7.5353262070780858E-3</v>
      </c>
      <c r="AE4632">
        <v>1.6969114721789635E-2</v>
      </c>
      <c r="AF4632">
        <v>6.6938117809800524E-4</v>
      </c>
      <c r="AG4632">
        <v>9.633878309214694E-3</v>
      </c>
      <c r="AH4632">
        <v>4.6503694555295461E-3</v>
      </c>
      <c r="AI4632">
        <v>3.9236163582732075E-3</v>
      </c>
      <c r="AJ4632">
        <v>-6.0669522920613339E-3</v>
      </c>
      <c r="AK4632">
        <v>1.2096866773131154E-2</v>
      </c>
      <c r="AL4632">
        <v>-3.5579453923937354E-3</v>
      </c>
      <c r="AM4632">
        <v>1.6627480497319436E-2</v>
      </c>
      <c r="AN4632">
        <v>-4.8062235602308601E-4</v>
      </c>
      <c r="AO4632">
        <v>1.8710007318382349E-2</v>
      </c>
      <c r="AP4632">
        <v>-3.541154572046179E-3</v>
      </c>
      <c r="AQ4632">
        <v>-1.6454324612453664E-2</v>
      </c>
      <c r="AR4632">
        <v>1.7237574198933237E-2</v>
      </c>
      <c r="AS4632">
        <v>2.1295035224550674E-2</v>
      </c>
      <c r="AT4632">
        <v>1.1599610766223734E-2</v>
      </c>
      <c r="AU4632">
        <v>7.1122692830301038E-3</v>
      </c>
      <c r="AV4632">
        <v>0</v>
      </c>
      <c r="AW4632">
        <f t="shared" si="372"/>
        <v>1.2485788304707108E-3</v>
      </c>
      <c r="AX4632">
        <f t="shared" si="373"/>
        <v>6.7238297289583135</v>
      </c>
      <c r="AY4632">
        <f>1-AX4632/MAX(AX$2:AX4632)</f>
        <v>1.4972724318582875E-2</v>
      </c>
      <c r="AZ4632">
        <v>1</v>
      </c>
      <c r="BA4632">
        <v>1</v>
      </c>
      <c r="BB4632">
        <v>1</v>
      </c>
      <c r="BC4632">
        <v>2</v>
      </c>
      <c r="BD4632">
        <v>1</v>
      </c>
      <c r="BE4632">
        <f t="shared" ca="1" si="374"/>
        <v>-3.9346161911624168E-4</v>
      </c>
      <c r="BF4632">
        <f t="shared" ca="1" si="375"/>
        <v>12.488078315763479</v>
      </c>
      <c r="BG4632">
        <f ca="1">1-BF4632/MAX(BF$2:BF4632)</f>
        <v>3.2647599735079358E-2</v>
      </c>
      <c r="BH4632">
        <f t="shared" ca="1" si="376"/>
        <v>0.78878645772334999</v>
      </c>
    </row>
    <row r="4633" spans="1:60" x14ac:dyDescent="0.3">
      <c r="A4633" s="1">
        <v>44705</v>
      </c>
      <c r="B4633" s="3">
        <v>2022</v>
      </c>
      <c r="C4633">
        <v>0</v>
      </c>
      <c r="D4633">
        <v>0.27777777777777701</v>
      </c>
      <c r="E4633">
        <v>0</v>
      </c>
      <c r="F4633">
        <v>0.197598952946199</v>
      </c>
      <c r="G4633">
        <v>0</v>
      </c>
      <c r="H4633">
        <v>0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0.11111111111111099</v>
      </c>
      <c r="T4633">
        <v>0</v>
      </c>
      <c r="U4633">
        <v>0</v>
      </c>
      <c r="V4633">
        <v>0</v>
      </c>
      <c r="W4633">
        <v>1.36145893304493E-2</v>
      </c>
      <c r="X4633">
        <v>0</v>
      </c>
      <c r="Y4633">
        <v>0.39989756883446198</v>
      </c>
      <c r="Z4633">
        <v>7.6832196237688333E-3</v>
      </c>
      <c r="AA4633">
        <v>-1.0931564671645688E-4</v>
      </c>
      <c r="AB4633">
        <v>1.7785220731203477E-3</v>
      </c>
      <c r="AC4633">
        <v>-7.0998687855938769E-4</v>
      </c>
      <c r="AD4633">
        <v>-1.7370271394463455E-2</v>
      </c>
      <c r="AE4633">
        <v>-1.5959817723051328E-3</v>
      </c>
      <c r="AF4633">
        <v>8.6965865131414244E-3</v>
      </c>
      <c r="AG4633">
        <v>-3.8167944079060545E-3</v>
      </c>
      <c r="AH4633">
        <v>7.5218598506339163E-3</v>
      </c>
      <c r="AI4633">
        <v>5.9929616601186453E-3</v>
      </c>
      <c r="AJ4633">
        <v>8.6231985862050831E-3</v>
      </c>
      <c r="AK4633">
        <v>-1.4813946826846225E-2</v>
      </c>
      <c r="AL4633">
        <v>1.3122614905414443E-2</v>
      </c>
      <c r="AM4633">
        <v>-2.1262167044146296E-2</v>
      </c>
      <c r="AN4633">
        <v>2.283912586456216E-3</v>
      </c>
      <c r="AO4633">
        <v>-7.6337351591200253E-3</v>
      </c>
      <c r="AP4633">
        <v>5.4154267347032992E-3</v>
      </c>
      <c r="AQ4633">
        <v>1.973230390164149E-2</v>
      </c>
      <c r="AR4633">
        <v>-3.5676037026681762E-3</v>
      </c>
      <c r="AS4633">
        <v>-1.7084402998490678E-4</v>
      </c>
      <c r="AT4633">
        <v>8.4437164487496386E-3</v>
      </c>
      <c r="AU4633">
        <v>-1.7890731779949598E-2</v>
      </c>
      <c r="AV4633">
        <v>0</v>
      </c>
      <c r="AW4633">
        <f t="shared" si="372"/>
        <v>5.4601369227607233E-4</v>
      </c>
      <c r="AX4633">
        <f t="shared" si="373"/>
        <v>6.7275010320548585</v>
      </c>
      <c r="AY4633">
        <f>1-AX4633/MAX(AX$2:AX4633)</f>
        <v>1.4434885938795272E-2</v>
      </c>
      <c r="AZ4633">
        <v>1</v>
      </c>
      <c r="BA4633">
        <v>1</v>
      </c>
      <c r="BB4633">
        <v>1</v>
      </c>
      <c r="BC4633">
        <v>2</v>
      </c>
      <c r="BD4633">
        <v>1</v>
      </c>
      <c r="BE4633">
        <f t="shared" ca="1" si="374"/>
        <v>5.713486242124614E-4</v>
      </c>
      <c r="BF4633">
        <f t="shared" ca="1" si="375"/>
        <v>12.495213362128249</v>
      </c>
      <c r="BG4633">
        <f ca="1">1-BF4633/MAX(BF$2:BF4633)</f>
        <v>3.2094904272059299E-2</v>
      </c>
      <c r="BH4633">
        <f t="shared" ca="1" si="376"/>
        <v>0.78878645772334999</v>
      </c>
    </row>
    <row r="4634" spans="1:60" x14ac:dyDescent="0.3">
      <c r="A4634" s="1">
        <v>44706</v>
      </c>
      <c r="B4634" s="3">
        <v>2022</v>
      </c>
      <c r="C4634">
        <v>0</v>
      </c>
      <c r="D4634">
        <v>0.27777777777777701</v>
      </c>
      <c r="E4634">
        <v>0</v>
      </c>
      <c r="F4634">
        <v>0.197598952946199</v>
      </c>
      <c r="G4634">
        <v>0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0.11111111111111099</v>
      </c>
      <c r="T4634">
        <v>0</v>
      </c>
      <c r="U4634">
        <v>0</v>
      </c>
      <c r="V4634">
        <v>0</v>
      </c>
      <c r="W4634">
        <v>1.36145893304493E-2</v>
      </c>
      <c r="X4634">
        <v>0</v>
      </c>
      <c r="Y4634">
        <v>0.39989756883446198</v>
      </c>
      <c r="Z4634">
        <v>4.1503778974119054E-3</v>
      </c>
      <c r="AA4634">
        <v>1.0932759793358393E-4</v>
      </c>
      <c r="AB4634">
        <v>2.9592229126920166E-3</v>
      </c>
      <c r="AC4634">
        <v>7.1048450150061893E-3</v>
      </c>
      <c r="AD4634">
        <v>4.9104342741712603E-3</v>
      </c>
      <c r="AE4634">
        <v>2.9071609898601025E-4</v>
      </c>
      <c r="AF4634">
        <v>8.8427231057259803E-3</v>
      </c>
      <c r="AG4634">
        <v>2.089852133753789E-3</v>
      </c>
      <c r="AH4634">
        <v>-6.029994959597107E-3</v>
      </c>
      <c r="AI4634">
        <v>1.5151083239823837E-2</v>
      </c>
      <c r="AJ4634">
        <v>2.0172663374746769E-3</v>
      </c>
      <c r="AK4634">
        <v>1.7998429597675392E-2</v>
      </c>
      <c r="AL4634">
        <v>1.0309342201342719E-2</v>
      </c>
      <c r="AM4634">
        <v>1.3995168593736951E-2</v>
      </c>
      <c r="AN4634">
        <v>7.1954257704276436E-4</v>
      </c>
      <c r="AO4634">
        <v>8.8348866238170398E-3</v>
      </c>
      <c r="AP4634">
        <v>8.4143456006535722E-4</v>
      </c>
      <c r="AQ4634">
        <v>3.9542016535105695E-3</v>
      </c>
      <c r="AR4634">
        <v>-4.4755824702857883E-4</v>
      </c>
      <c r="AS4634">
        <v>-8.5464105007193591E-4</v>
      </c>
      <c r="AT4634">
        <v>8.4762327248824043E-3</v>
      </c>
      <c r="AU4634">
        <v>5.5128805249444746E-3</v>
      </c>
      <c r="AV4634">
        <v>0</v>
      </c>
      <c r="AW4634">
        <f t="shared" si="372"/>
        <v>1.6431718695287573E-3</v>
      </c>
      <c r="AX4634">
        <f t="shared" si="373"/>
        <v>6.7385554725029557</v>
      </c>
      <c r="AY4634">
        <f>1-AX4634/MAX(AX$2:AX4634)</f>
        <v>1.2815433067781212E-2</v>
      </c>
      <c r="AZ4634">
        <v>1</v>
      </c>
      <c r="BA4634">
        <v>1</v>
      </c>
      <c r="BB4634">
        <v>1</v>
      </c>
      <c r="BC4634">
        <v>2</v>
      </c>
      <c r="BD4634">
        <v>1</v>
      </c>
      <c r="BE4634">
        <f t="shared" ca="1" si="374"/>
        <v>1.2386150609992394E-4</v>
      </c>
      <c r="BF4634">
        <f t="shared" ca="1" si="375"/>
        <v>12.496761038074322</v>
      </c>
      <c r="BG4634">
        <f ca="1">1-BF4634/MAX(BF$2:BF4634)</f>
        <v>3.1975018089140606E-2</v>
      </c>
      <c r="BH4634">
        <f t="shared" ca="1" si="376"/>
        <v>0.78878645772334999</v>
      </c>
    </row>
    <row r="4635" spans="1:60" x14ac:dyDescent="0.3">
      <c r="A4635" s="1">
        <v>44707</v>
      </c>
      <c r="B4635" s="3">
        <v>2022</v>
      </c>
      <c r="C4635">
        <v>0</v>
      </c>
      <c r="D4635">
        <v>0.27777777777777701</v>
      </c>
      <c r="E4635">
        <v>0</v>
      </c>
      <c r="F4635">
        <v>0.197598952946199</v>
      </c>
      <c r="G4635">
        <v>0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0.11111111111111099</v>
      </c>
      <c r="T4635">
        <v>0</v>
      </c>
      <c r="U4635">
        <v>0</v>
      </c>
      <c r="V4635">
        <v>0</v>
      </c>
      <c r="W4635">
        <v>1.36145893304493E-2</v>
      </c>
      <c r="X4635">
        <v>0</v>
      </c>
      <c r="Y4635">
        <v>0.39989756883446198</v>
      </c>
      <c r="Z4635">
        <v>-7.6911125334921948E-4</v>
      </c>
      <c r="AA4635">
        <v>2.1897860287301008E-4</v>
      </c>
      <c r="AB4635">
        <v>-1.9668922573232717E-3</v>
      </c>
      <c r="AC4635">
        <v>1.0934755274323749E-2</v>
      </c>
      <c r="AD4635">
        <v>1.5636337862074523E-2</v>
      </c>
      <c r="AE4635">
        <v>1.1041568544231328E-2</v>
      </c>
      <c r="AF4635">
        <v>3.2870332966881133E-3</v>
      </c>
      <c r="AG4635">
        <v>7.8206691535605E-3</v>
      </c>
      <c r="AH4635">
        <v>-1.8488983177350482E-3</v>
      </c>
      <c r="AI4635">
        <v>1.3905070678332798E-2</v>
      </c>
      <c r="AJ4635">
        <v>-4.7929148687264611E-4</v>
      </c>
      <c r="AK4635">
        <v>2.2324219866352912E-2</v>
      </c>
      <c r="AL4635">
        <v>2.6144466533040145E-4</v>
      </c>
      <c r="AM4635">
        <v>2.7707310285970621E-2</v>
      </c>
      <c r="AN4635">
        <v>2.3980035680581935E-4</v>
      </c>
      <c r="AO4635">
        <v>1.9981419961163649E-2</v>
      </c>
      <c r="AP4635">
        <v>4.1205025897934622E-3</v>
      </c>
      <c r="AQ4635">
        <v>-4.5252414921836959E-3</v>
      </c>
      <c r="AR4635">
        <v>1.0969375229927802E-2</v>
      </c>
      <c r="AS4635">
        <v>1.3515897097789109E-2</v>
      </c>
      <c r="AT4635">
        <v>1.2301553194700166E-3</v>
      </c>
      <c r="AU4635">
        <v>1.5017959816839177E-2</v>
      </c>
      <c r="AV4635">
        <v>0</v>
      </c>
      <c r="AW4635">
        <f t="shared" si="372"/>
        <v>2.6961052631916606E-3</v>
      </c>
      <c r="AX4635">
        <f t="shared" si="373"/>
        <v>6.7567233273786806</v>
      </c>
      <c r="AY4635">
        <f>1-AX4635/MAX(AX$2:AX4635)</f>
        <v>1.0153879561133561E-2</v>
      </c>
      <c r="AZ4635">
        <v>1</v>
      </c>
      <c r="BA4635">
        <v>1</v>
      </c>
      <c r="BB4635">
        <v>1</v>
      </c>
      <c r="BC4635">
        <v>2</v>
      </c>
      <c r="BD4635">
        <v>1</v>
      </c>
      <c r="BE4635">
        <f t="shared" ca="1" si="374"/>
        <v>5.1866101077510901E-4</v>
      </c>
      <c r="BF4635">
        <f t="shared" ca="1" si="375"/>
        <v>12.503242620785743</v>
      </c>
      <c r="BG4635">
        <f ca="1">1-BF4635/MAX(BF$2:BF4635)</f>
        <v>3.1472941273567367E-2</v>
      </c>
      <c r="BH4635">
        <f t="shared" ca="1" si="376"/>
        <v>0.78878645772334999</v>
      </c>
    </row>
    <row r="4636" spans="1:60" x14ac:dyDescent="0.3">
      <c r="A4636" s="1">
        <v>44708</v>
      </c>
      <c r="B4636" s="3">
        <v>2022</v>
      </c>
      <c r="C4636">
        <v>0</v>
      </c>
      <c r="D4636">
        <v>0.27777777777777701</v>
      </c>
      <c r="E4636">
        <v>0</v>
      </c>
      <c r="F4636">
        <v>0.197598952946199</v>
      </c>
      <c r="G4636">
        <v>0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0.11111111111111099</v>
      </c>
      <c r="T4636">
        <v>0</v>
      </c>
      <c r="U4636">
        <v>0</v>
      </c>
      <c r="V4636">
        <v>0</v>
      </c>
      <c r="W4636">
        <v>1.36145893304493E-2</v>
      </c>
      <c r="X4636">
        <v>0</v>
      </c>
      <c r="Y4636">
        <v>0.39989756883446198</v>
      </c>
      <c r="Z4636">
        <v>1.6352680713933587E-3</v>
      </c>
      <c r="AA4636">
        <v>-2.1893066174261122E-4</v>
      </c>
      <c r="AB4636">
        <v>1.7738453582103464E-3</v>
      </c>
      <c r="AC4636">
        <v>1.1863218539101883E-2</v>
      </c>
      <c r="AD4636">
        <v>1.1546847250781589E-2</v>
      </c>
      <c r="AE4636">
        <v>1.207081425207801E-2</v>
      </c>
      <c r="AF4636">
        <v>1.6382649363109181E-3</v>
      </c>
      <c r="AG4636">
        <v>6.0355332603179157E-3</v>
      </c>
      <c r="AH4636">
        <v>5.2102106704121631E-4</v>
      </c>
      <c r="AI4636">
        <v>8.9331208699179321E-3</v>
      </c>
      <c r="AJ4636">
        <v>1.4387147923640153E-3</v>
      </c>
      <c r="AK4636">
        <v>2.6926506030144681E-2</v>
      </c>
      <c r="AL4636">
        <v>5.2317052761501337E-3</v>
      </c>
      <c r="AM4636">
        <v>3.2639649394440751E-2</v>
      </c>
      <c r="AN4636">
        <v>2.3974286638206443E-4</v>
      </c>
      <c r="AO4636">
        <v>2.4549098427418592E-2</v>
      </c>
      <c r="AP4636">
        <v>3.1823718851706762E-3</v>
      </c>
      <c r="AQ4636">
        <v>2.4411722604638086E-3</v>
      </c>
      <c r="AR4636">
        <v>1.2400416716926488E-2</v>
      </c>
      <c r="AS4636">
        <v>1.2322678403533738E-2</v>
      </c>
      <c r="AT4636">
        <v>2.6822264166502796E-2</v>
      </c>
      <c r="AU4636">
        <v>1.0803164066396143E-2</v>
      </c>
      <c r="AV4636">
        <v>0</v>
      </c>
      <c r="AW4636">
        <f t="shared" si="372"/>
        <v>3.0021164768620238E-3</v>
      </c>
      <c r="AX4636">
        <f t="shared" si="373"/>
        <v>6.7770077978094028</v>
      </c>
      <c r="AY4636">
        <f>1-AX4636/MAX(AX$2:AX4636)</f>
        <v>7.1822462134060183E-3</v>
      </c>
      <c r="AZ4636">
        <v>1</v>
      </c>
      <c r="BA4636">
        <v>1</v>
      </c>
      <c r="BB4636">
        <v>1</v>
      </c>
      <c r="BC4636">
        <v>2</v>
      </c>
      <c r="BD4636">
        <v>1</v>
      </c>
      <c r="BE4636">
        <f t="shared" ca="1" si="374"/>
        <v>2.9278280342379402E-4</v>
      </c>
      <c r="BF4636">
        <f t="shared" ca="1" si="375"/>
        <v>12.506903355212145</v>
      </c>
      <c r="BG4636">
        <f ca="1">1-BF4636/MAX(BF$2:BF4636)</f>
        <v>3.1189373206121584E-2</v>
      </c>
      <c r="BH4636">
        <f t="shared" ca="1" si="376"/>
        <v>0.78878645772334999</v>
      </c>
    </row>
    <row r="4637" spans="1:60" x14ac:dyDescent="0.3">
      <c r="A4637" s="1">
        <v>44712</v>
      </c>
      <c r="B4637" s="3">
        <v>2022</v>
      </c>
      <c r="C4637">
        <v>0</v>
      </c>
      <c r="D4637">
        <v>0.27777777777777701</v>
      </c>
      <c r="E4637">
        <v>0</v>
      </c>
      <c r="F4637">
        <v>0.197598952946199</v>
      </c>
      <c r="G4637">
        <v>0</v>
      </c>
      <c r="H4637">
        <v>0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0.11111111111111099</v>
      </c>
      <c r="T4637">
        <v>0</v>
      </c>
      <c r="U4637">
        <v>0</v>
      </c>
      <c r="V4637">
        <v>0</v>
      </c>
      <c r="W4637">
        <v>1.36145893304493E-2</v>
      </c>
      <c r="X4637">
        <v>0</v>
      </c>
      <c r="Y4637">
        <v>0.39989756883446198</v>
      </c>
      <c r="Z4637">
        <v>-6.3381489726245244E-3</v>
      </c>
      <c r="AA4637">
        <v>-1.0931564671645688E-4</v>
      </c>
      <c r="AB4637">
        <v>-7.4758899041708071E-3</v>
      </c>
      <c r="AC4637">
        <v>-6.896599182391161E-3</v>
      </c>
      <c r="AD4637">
        <v>1.4030816422318848E-2</v>
      </c>
      <c r="AE4637">
        <v>-5.9632539395043649E-3</v>
      </c>
      <c r="AF4637">
        <v>-5.124504108420469E-3</v>
      </c>
      <c r="AG4637">
        <v>-1.2684302456976604E-2</v>
      </c>
      <c r="AH4637">
        <v>-9.8930092767419708E-3</v>
      </c>
      <c r="AI4637">
        <v>-8.604728243167159E-3</v>
      </c>
      <c r="AJ4637">
        <v>-1.0439646179142947E-2</v>
      </c>
      <c r="AK4637">
        <v>-1.2417436135748083E-2</v>
      </c>
      <c r="AL4637">
        <v>-7.3726626532429895E-3</v>
      </c>
      <c r="AM4637">
        <v>-2.6529268520862903E-3</v>
      </c>
      <c r="AN4637">
        <v>-1.5573915991770049E-3</v>
      </c>
      <c r="AO4637">
        <v>-5.6109730830069537E-3</v>
      </c>
      <c r="AP4637">
        <v>-7.0956984841493709E-3</v>
      </c>
      <c r="AQ4637">
        <v>-2.1162108622972409E-2</v>
      </c>
      <c r="AR4637">
        <v>-4.5930574717915063E-3</v>
      </c>
      <c r="AS4637">
        <v>-2.8348472186310314E-3</v>
      </c>
      <c r="AT4637">
        <v>-1.2263191884557822E-2</v>
      </c>
      <c r="AU4637">
        <v>1.3940590885452409E-2</v>
      </c>
      <c r="AV4637">
        <v>0</v>
      </c>
      <c r="AW4637">
        <f t="shared" si="372"/>
        <v>-2.3484954988233593E-3</v>
      </c>
      <c r="AX4637">
        <f t="shared" si="373"/>
        <v>6.7610920255007567</v>
      </c>
      <c r="AY4637">
        <f>1-AX4637/MAX(AX$2:AX4637)</f>
        <v>9.5138742393257036E-3</v>
      </c>
      <c r="AZ4637">
        <v>1</v>
      </c>
      <c r="BA4637">
        <v>1</v>
      </c>
      <c r="BB4637">
        <v>1</v>
      </c>
      <c r="BC4637">
        <v>2</v>
      </c>
      <c r="BD4637">
        <v>1</v>
      </c>
      <c r="BE4637">
        <f t="shared" ca="1" si="374"/>
        <v>-8.1877640010450054E-4</v>
      </c>
      <c r="BF4637">
        <f t="shared" ca="1" si="375"/>
        <v>12.49666299790651</v>
      </c>
      <c r="BG4637">
        <f ca="1">1-BF4637/MAX(BF$2:BF4637)</f>
        <v>3.1982612483510753E-2</v>
      </c>
      <c r="BH4637">
        <f t="shared" ca="1" si="376"/>
        <v>0.78878645772334999</v>
      </c>
    </row>
    <row r="4638" spans="1:60" x14ac:dyDescent="0.3">
      <c r="A4638" s="1">
        <v>44713</v>
      </c>
      <c r="B4638" s="3">
        <v>2022</v>
      </c>
      <c r="C4638">
        <v>0</v>
      </c>
      <c r="D4638">
        <v>0.27777777777777701</v>
      </c>
      <c r="E4638">
        <v>0</v>
      </c>
      <c r="F4638">
        <v>0.19652091360524601</v>
      </c>
      <c r="G4638">
        <v>0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0.11111111111111099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0.41459019750586401</v>
      </c>
      <c r="Z4638">
        <v>-4.1053167022384596E-3</v>
      </c>
      <c r="AA4638">
        <v>1.1115117184656853E-5</v>
      </c>
      <c r="AB4638">
        <v>-2.5395567413276643E-3</v>
      </c>
      <c r="AC4638">
        <v>4.8611914339720119E-3</v>
      </c>
      <c r="AD4638">
        <v>-7.0354871556260745E-3</v>
      </c>
      <c r="AE4638">
        <v>-1.0570073328282636E-2</v>
      </c>
      <c r="AF4638">
        <v>-1.8148741269449209E-3</v>
      </c>
      <c r="AG4638">
        <v>5.2089782837838605E-4</v>
      </c>
      <c r="AH4638">
        <v>6.3690331995929217E-3</v>
      </c>
      <c r="AI4638">
        <v>-3.6996764031193008E-3</v>
      </c>
      <c r="AJ4638">
        <v>-5.6302695541279313E-3</v>
      </c>
      <c r="AK4638">
        <v>-5.6661564205907622E-3</v>
      </c>
      <c r="AL4638">
        <v>-5.8336832477682288E-3</v>
      </c>
      <c r="AM4638">
        <v>-7.3959910354284286E-3</v>
      </c>
      <c r="AN4638">
        <v>-1.8610237436683663E-3</v>
      </c>
      <c r="AO4638">
        <v>-8.0885796940168841E-3</v>
      </c>
      <c r="AP4638">
        <v>-4.1081000716183258E-3</v>
      </c>
      <c r="AQ4638">
        <v>-1.1431222259090656E-3</v>
      </c>
      <c r="AR4638">
        <v>-9.0091914846069931E-3</v>
      </c>
      <c r="AS4638">
        <v>-1.6555021401141401E-2</v>
      </c>
      <c r="AT4638">
        <v>-8.2769632448659314E-3</v>
      </c>
      <c r="AU4638">
        <v>-6.6454176372529039E-3</v>
      </c>
      <c r="AV4638">
        <v>0</v>
      </c>
      <c r="AW4638">
        <f t="shared" si="372"/>
        <v>5.0195775085232252E-4</v>
      </c>
      <c r="AX4638">
        <f t="shared" si="373"/>
        <v>6.7644858080471826</v>
      </c>
      <c r="AY4638">
        <f>1-AX4638/MAX(AX$2:AX4638)</f>
        <v>9.0166920513884419E-3</v>
      </c>
      <c r="AZ4638">
        <v>1</v>
      </c>
      <c r="BA4638">
        <v>1</v>
      </c>
      <c r="BB4638">
        <v>1</v>
      </c>
      <c r="BC4638">
        <v>1</v>
      </c>
      <c r="BD4638">
        <v>1</v>
      </c>
      <c r="BE4638">
        <f t="shared" ca="1" si="374"/>
        <v>-4.5336803096185325E-4</v>
      </c>
      <c r="BF4638">
        <f t="shared" ca="1" si="375"/>
        <v>12.490997410409555</v>
      </c>
      <c r="BG4638">
        <f ca="1">1-BF4638/MAX(BF$2:BF4638)</f>
        <v>3.2421480620425935E-2</v>
      </c>
      <c r="BH4638">
        <f t="shared" ca="1" si="376"/>
        <v>0.80347908639475207</v>
      </c>
    </row>
    <row r="4639" spans="1:60" x14ac:dyDescent="0.3">
      <c r="A4639" s="1">
        <v>44714</v>
      </c>
      <c r="B4639" s="3">
        <v>2022</v>
      </c>
      <c r="C4639">
        <v>0</v>
      </c>
      <c r="D4639">
        <v>0.27777777777777701</v>
      </c>
      <c r="E4639">
        <v>0</v>
      </c>
      <c r="F4639">
        <v>0.19652091360524601</v>
      </c>
      <c r="G4639">
        <v>0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0.11111111111111099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0.41459019750586401</v>
      </c>
      <c r="Z4639">
        <v>1.2637775199793033E-3</v>
      </c>
      <c r="AA4639">
        <v>2.1891327317846709E-4</v>
      </c>
      <c r="AB4639">
        <v>-2.3866636886629156E-3</v>
      </c>
      <c r="AC4639">
        <v>2.2805782294501142E-2</v>
      </c>
      <c r="AD4639">
        <v>1.7241284737422147E-2</v>
      </c>
      <c r="AE4639">
        <v>2.0788185413901816E-2</v>
      </c>
      <c r="AF4639">
        <v>9.6970164403349379E-3</v>
      </c>
      <c r="AG4639">
        <v>1.0237708989203398E-2</v>
      </c>
      <c r="AH4639">
        <v>1.2309182073776403E-2</v>
      </c>
      <c r="AI4639">
        <v>4.1823570488197515E-3</v>
      </c>
      <c r="AJ4639">
        <v>1.4617083389012464E-3</v>
      </c>
      <c r="AK4639">
        <v>2.4421929965872335E-2</v>
      </c>
      <c r="AL4639">
        <v>4.4054468593390794E-4</v>
      </c>
      <c r="AM4639">
        <v>2.7385741038749467E-2</v>
      </c>
      <c r="AN4639">
        <v>2.4060110128032441E-4</v>
      </c>
      <c r="AO4639">
        <v>1.904350575180902E-2</v>
      </c>
      <c r="AP4639">
        <v>4.6118053138397563E-3</v>
      </c>
      <c r="AQ4639">
        <v>5.1616495278850039E-4</v>
      </c>
      <c r="AR4639">
        <v>2.1064343159760579E-2</v>
      </c>
      <c r="AS4639">
        <v>2.4825692730209514E-2</v>
      </c>
      <c r="AT4639">
        <v>1.3740335087135236E-2</v>
      </c>
      <c r="AU4639">
        <v>1.7993199316550079E-2</v>
      </c>
      <c r="AV4639">
        <v>0</v>
      </c>
      <c r="AW4639">
        <f t="shared" si="372"/>
        <v>5.055045227196144E-3</v>
      </c>
      <c r="AX4639">
        <f t="shared" si="373"/>
        <v>6.7986805897455884</v>
      </c>
      <c r="AY4639">
        <f>1-AX4639/MAX(AX$2:AX4639)</f>
        <v>4.0072266103116094E-3</v>
      </c>
      <c r="AZ4639">
        <v>1</v>
      </c>
      <c r="BA4639">
        <v>1</v>
      </c>
      <c r="BB4639">
        <v>1</v>
      </c>
      <c r="BC4639">
        <v>1</v>
      </c>
      <c r="BD4639">
        <v>1</v>
      </c>
      <c r="BE4639">
        <f t="shared" ca="1" si="374"/>
        <v>5.7323205519843536E-4</v>
      </c>
      <c r="BF4639">
        <f t="shared" ca="1" si="375"/>
        <v>12.498157650526601</v>
      </c>
      <c r="BG4639">
        <f ca="1">1-BF4639/MAX(BF$2:BF4639)</f>
        <v>3.1866833597196331E-2</v>
      </c>
      <c r="BH4639">
        <f t="shared" ca="1" si="376"/>
        <v>0.80347908639475207</v>
      </c>
    </row>
    <row r="4640" spans="1:60" x14ac:dyDescent="0.3">
      <c r="A4640" s="1">
        <v>44715</v>
      </c>
      <c r="B4640" s="3">
        <v>2022</v>
      </c>
      <c r="C4640">
        <v>0</v>
      </c>
      <c r="D4640">
        <v>0.27777777777777701</v>
      </c>
      <c r="E4640">
        <v>0</v>
      </c>
      <c r="F4640">
        <v>0.19652091360524601</v>
      </c>
      <c r="G4640">
        <v>0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0.11111111111111099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0.41459019750586401</v>
      </c>
      <c r="Z4640">
        <v>-1.6504579056305646E-3</v>
      </c>
      <c r="AA4640">
        <v>-2.1886536064585904E-4</v>
      </c>
      <c r="AB4640">
        <v>-2.7909859076167276E-3</v>
      </c>
      <c r="AC4640">
        <v>9.4594207387528328E-3</v>
      </c>
      <c r="AD4640">
        <v>-1.6252637066447528E-2</v>
      </c>
      <c r="AE4640">
        <v>-1.4283800657546752E-2</v>
      </c>
      <c r="AF4640">
        <v>-6.7664974887926554E-3</v>
      </c>
      <c r="AG4640">
        <v>-2.0783271527757052E-2</v>
      </c>
      <c r="AH4640">
        <v>-1.0152017266980229E-2</v>
      </c>
      <c r="AI4640">
        <v>-7.4465161677097491E-3</v>
      </c>
      <c r="AJ4640">
        <v>-1.9462526726008456E-3</v>
      </c>
      <c r="AK4640">
        <v>-9.0061028907149066E-3</v>
      </c>
      <c r="AL4640">
        <v>-3.1705249808328118E-3</v>
      </c>
      <c r="AM4640">
        <v>-2.6019455477407472E-2</v>
      </c>
      <c r="AN4640">
        <v>-3.6076772955673242E-4</v>
      </c>
      <c r="AO4640">
        <v>-1.6411481111094472E-2</v>
      </c>
      <c r="AP4640">
        <v>5.7807507443714545E-3</v>
      </c>
      <c r="AQ4640">
        <v>-2.1499849478611166E-3</v>
      </c>
      <c r="AR4640">
        <v>-1.5418136362018275E-2</v>
      </c>
      <c r="AS4640">
        <v>-1.360551615405281E-2</v>
      </c>
      <c r="AT4640">
        <v>-1.3353351414181147E-2</v>
      </c>
      <c r="AU4640">
        <v>-1.5635533302531091E-2</v>
      </c>
      <c r="AV4640">
        <v>0</v>
      </c>
      <c r="AW4640">
        <f t="shared" si="372"/>
        <v>2.4404837105068736E-3</v>
      </c>
      <c r="AX4640">
        <f t="shared" si="373"/>
        <v>6.8152726589778023</v>
      </c>
      <c r="AY4640">
        <f>1-AX4640/MAX(AX$2:AX4640)</f>
        <v>1.5765224710714287E-3</v>
      </c>
      <c r="AZ4640">
        <v>1</v>
      </c>
      <c r="BA4640">
        <v>1</v>
      </c>
      <c r="BB4640">
        <v>1</v>
      </c>
      <c r="BC4640">
        <v>1</v>
      </c>
      <c r="BD4640">
        <v>1</v>
      </c>
      <c r="BE4640">
        <f t="shared" ca="1" si="374"/>
        <v>5.8150970475075582E-4</v>
      </c>
      <c r="BF4640">
        <f t="shared" ca="1" si="375"/>
        <v>12.505425450491888</v>
      </c>
      <c r="BG4640">
        <f ca="1">1-BF4640/MAX(BF$2:BF4640)</f>
        <v>3.1303854765441952E-2</v>
      </c>
      <c r="BH4640">
        <f t="shared" ca="1" si="376"/>
        <v>0.80347908639475207</v>
      </c>
    </row>
    <row r="4641" spans="1:60" x14ac:dyDescent="0.3">
      <c r="A4641" s="1">
        <v>44718</v>
      </c>
      <c r="B4641" s="3">
        <v>2022</v>
      </c>
      <c r="C4641">
        <v>0</v>
      </c>
      <c r="D4641">
        <v>0.27777777777777701</v>
      </c>
      <c r="E4641">
        <v>0</v>
      </c>
      <c r="F4641">
        <v>0.19652091360524601</v>
      </c>
      <c r="G4641">
        <v>0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0.11111111111111099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0.41459019750586401</v>
      </c>
      <c r="Z4641">
        <v>-6.1271547522482317E-3</v>
      </c>
      <c r="AA4641">
        <v>1.0941321864543774E-4</v>
      </c>
      <c r="AB4641">
        <v>-2.5988943426757949E-3</v>
      </c>
      <c r="AC4641">
        <v>4.3507759747563046E-3</v>
      </c>
      <c r="AD4641">
        <v>5.4282979983144575E-3</v>
      </c>
      <c r="AE4641">
        <v>4.0173694031793161E-3</v>
      </c>
      <c r="AF4641">
        <v>-1.3185421173030454E-2</v>
      </c>
      <c r="AG4641">
        <v>5.437702160729474E-3</v>
      </c>
      <c r="AH4641">
        <v>-4.4037229040012615E-3</v>
      </c>
      <c r="AI4641">
        <v>-7.5024864379652501E-3</v>
      </c>
      <c r="AJ4641">
        <v>-7.5076769833541945E-3</v>
      </c>
      <c r="AK4641">
        <v>4.3300572237208179E-3</v>
      </c>
      <c r="AL4641">
        <v>-7.0677388093280946E-3</v>
      </c>
      <c r="AM4641">
        <v>3.3310473992891332E-3</v>
      </c>
      <c r="AN4641">
        <v>-1.3235123351887923E-3</v>
      </c>
      <c r="AO4641">
        <v>3.0447294797919522E-3</v>
      </c>
      <c r="AP4641">
        <v>-6.5083241672353465E-3</v>
      </c>
      <c r="AQ4641">
        <v>-1.8443363950648384E-2</v>
      </c>
      <c r="AR4641">
        <v>3.7497071978989105E-3</v>
      </c>
      <c r="AS4641">
        <v>4.8781672256874575E-3</v>
      </c>
      <c r="AT4641">
        <v>-3.1545315497335524E-3</v>
      </c>
      <c r="AU4641">
        <v>5.5247423257032136E-3</v>
      </c>
      <c r="AV4641">
        <v>0</v>
      </c>
      <c r="AW4641">
        <f t="shared" si="372"/>
        <v>1.622639004928919E-4</v>
      </c>
      <c r="AX4641">
        <f t="shared" si="373"/>
        <v>6.8163785317023695</v>
      </c>
      <c r="AY4641">
        <f>1-AX4641/MAX(AX$2:AX4641)</f>
        <v>1.4145143832641205E-3</v>
      </c>
      <c r="AZ4641">
        <v>1</v>
      </c>
      <c r="BA4641">
        <v>1</v>
      </c>
      <c r="BB4641">
        <v>1</v>
      </c>
      <c r="BC4641">
        <v>1</v>
      </c>
      <c r="BD4641">
        <v>1</v>
      </c>
      <c r="BE4641">
        <f t="shared" ca="1" si="374"/>
        <v>-6.9275456895797184E-4</v>
      </c>
      <c r="BF4641">
        <f t="shared" ca="1" si="375"/>
        <v>12.496762259874297</v>
      </c>
      <c r="BG4641">
        <f ca="1">1-BF4641/MAX(BF$2:BF4641)</f>
        <v>3.1974923445985071E-2</v>
      </c>
      <c r="BH4641">
        <f t="shared" ca="1" si="376"/>
        <v>0.80347908639475207</v>
      </c>
    </row>
    <row r="4642" spans="1:60" x14ac:dyDescent="0.3">
      <c r="A4642" s="1">
        <v>44719</v>
      </c>
      <c r="B4642" s="3">
        <v>2022</v>
      </c>
      <c r="C4642">
        <v>0</v>
      </c>
      <c r="D4642">
        <v>0.27777777777777701</v>
      </c>
      <c r="E4642">
        <v>0</v>
      </c>
      <c r="F4642">
        <v>0.19652091360524601</v>
      </c>
      <c r="G4642">
        <v>0</v>
      </c>
      <c r="H4642">
        <v>0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0.11111111111111099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0.41459019750586401</v>
      </c>
      <c r="Z4642">
        <v>3.8163437321210303E-3</v>
      </c>
      <c r="AA4642">
        <v>-1.0940124870273404E-4</v>
      </c>
      <c r="AB4642">
        <v>1.8038146428391855E-3</v>
      </c>
      <c r="AC4642">
        <v>6.6643630909384299E-3</v>
      </c>
      <c r="AD4642">
        <v>3.0517801912510745E-3</v>
      </c>
      <c r="AE4642">
        <v>3.0008571110538007E-3</v>
      </c>
      <c r="AF4642">
        <v>5.9012816152792524E-3</v>
      </c>
      <c r="AG4642">
        <v>3.1402469353813967E-3</v>
      </c>
      <c r="AH4642">
        <v>6.5184208441719793E-3</v>
      </c>
      <c r="AI4642">
        <v>2.3061202578904538E-3</v>
      </c>
      <c r="AJ4642">
        <v>4.0278920297183163E-3</v>
      </c>
      <c r="AK4642">
        <v>1.6128228637676933E-2</v>
      </c>
      <c r="AL4642">
        <v>5.3383936819806355E-3</v>
      </c>
      <c r="AM4642">
        <v>8.6257351119995995E-3</v>
      </c>
      <c r="AN4642">
        <v>1.2052165775244816E-4</v>
      </c>
      <c r="AO4642">
        <v>9.5921790211264124E-3</v>
      </c>
      <c r="AP4642">
        <v>2.3822601053449244E-3</v>
      </c>
      <c r="AQ4642">
        <v>1.0799867854571987E-2</v>
      </c>
      <c r="AR4642">
        <v>2.4167807453756573E-3</v>
      </c>
      <c r="AS4642">
        <v>2.5107717242529581E-3</v>
      </c>
      <c r="AT4642">
        <v>1.3781176217042779E-2</v>
      </c>
      <c r="AU4642">
        <v>5.0366280325173651E-3</v>
      </c>
      <c r="AV4642">
        <v>0</v>
      </c>
      <c r="AW4642">
        <f t="shared" si="372"/>
        <v>1.5439930547380889E-3</v>
      </c>
      <c r="AX4642">
        <f t="shared" si="373"/>
        <v>6.8269029728137838</v>
      </c>
      <c r="AY4642">
        <f>1-AX4642/MAX(AX$2:AX4642)</f>
        <v>0</v>
      </c>
      <c r="AZ4642">
        <v>1</v>
      </c>
      <c r="BA4642">
        <v>1</v>
      </c>
      <c r="BB4642">
        <v>1</v>
      </c>
      <c r="BC4642">
        <v>1</v>
      </c>
      <c r="BD4642">
        <v>1</v>
      </c>
      <c r="BE4642">
        <f t="shared" ca="1" si="374"/>
        <v>2.3430633150978749E-4</v>
      </c>
      <c r="BF4642">
        <f t="shared" ca="1" si="375"/>
        <v>12.499690330395158</v>
      </c>
      <c r="BG4642">
        <f ca="1">1-BF4642/MAX(BF$2:BF4642)</f>
        <v>3.1748109041488282E-2</v>
      </c>
      <c r="BH4642">
        <f t="shared" ca="1" si="376"/>
        <v>0.80347908639475207</v>
      </c>
    </row>
    <row r="4643" spans="1:60" x14ac:dyDescent="0.3">
      <c r="A4643" s="1">
        <v>44720</v>
      </c>
      <c r="B4643" s="3">
        <v>2022</v>
      </c>
      <c r="C4643">
        <v>0</v>
      </c>
      <c r="D4643">
        <v>0.27777777777777701</v>
      </c>
      <c r="E4643">
        <v>0</v>
      </c>
      <c r="F4643">
        <v>0.19652091360524601</v>
      </c>
      <c r="G4643">
        <v>0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0.11111111111111099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0.41459019750586401</v>
      </c>
      <c r="Z4643">
        <v>-4.0943011747683888E-3</v>
      </c>
      <c r="AA4643">
        <v>1.0941321864543774E-4</v>
      </c>
      <c r="AB4643">
        <v>-4.4017750815208423E-3</v>
      </c>
      <c r="AC4643">
        <v>8.9374905398549309E-3</v>
      </c>
      <c r="AD4643">
        <v>5.3825642650757732E-3</v>
      </c>
      <c r="AE4643">
        <v>-1.3962177307248691E-2</v>
      </c>
      <c r="AF4643">
        <v>-9.851337965468443E-3</v>
      </c>
      <c r="AG4643">
        <v>-1.3043470325227791E-2</v>
      </c>
      <c r="AH4643">
        <v>-9.2519752429287561E-4</v>
      </c>
      <c r="AI4643">
        <v>-8.5647268005751842E-3</v>
      </c>
      <c r="AJ4643">
        <v>-3.7182648435512E-3</v>
      </c>
      <c r="AK4643">
        <v>-1.5453089550901078E-2</v>
      </c>
      <c r="AL4643">
        <v>-5.7525798278874607E-3</v>
      </c>
      <c r="AM4643">
        <v>-7.196453082286558E-3</v>
      </c>
      <c r="AN4643">
        <v>-7.2247659995916536E-4</v>
      </c>
      <c r="AO4643">
        <v>-1.0872121673894952E-2</v>
      </c>
      <c r="AP4643">
        <v>-2.4615133371694853E-3</v>
      </c>
      <c r="AQ4643">
        <v>-8.8604316811145001E-3</v>
      </c>
      <c r="AR4643">
        <v>-1.2494423765271656E-2</v>
      </c>
      <c r="AS4643">
        <v>-1.435960739301656E-2</v>
      </c>
      <c r="AT4643">
        <v>-2.3059194202415534E-2</v>
      </c>
      <c r="AU4643">
        <v>3.6446289854781266E-3</v>
      </c>
      <c r="AV4643">
        <v>0</v>
      </c>
      <c r="AW4643">
        <f t="shared" si="372"/>
        <v>1.5132948850576579E-3</v>
      </c>
      <c r="AX4643">
        <f t="shared" si="373"/>
        <v>6.8372340901633271</v>
      </c>
      <c r="AY4643">
        <f>1-AX4643/MAX(AX$2:AX4643)</f>
        <v>0</v>
      </c>
      <c r="AZ4643">
        <v>1</v>
      </c>
      <c r="BA4643">
        <v>1</v>
      </c>
      <c r="BB4643">
        <v>1</v>
      </c>
      <c r="BC4643">
        <v>1</v>
      </c>
      <c r="BD4643">
        <v>1</v>
      </c>
      <c r="BE4643">
        <f t="shared" ca="1" si="374"/>
        <v>-2.431089211728766E-4</v>
      </c>
      <c r="BF4643">
        <f t="shared" ca="1" si="375"/>
        <v>12.496651544163941</v>
      </c>
      <c r="BG4643">
        <f ca="1">1-BF4643/MAX(BF$2:BF4643)</f>
        <v>3.1983499714122732E-2</v>
      </c>
      <c r="BH4643">
        <f t="shared" ca="1" si="376"/>
        <v>0.80347908639475207</v>
      </c>
    </row>
    <row r="4644" spans="1:60" x14ac:dyDescent="0.3">
      <c r="A4644" s="1">
        <v>44721</v>
      </c>
      <c r="B4644" s="3">
        <v>2022</v>
      </c>
      <c r="C4644">
        <v>0</v>
      </c>
      <c r="D4644">
        <v>0.27777777777777701</v>
      </c>
      <c r="E4644">
        <v>0</v>
      </c>
      <c r="F4644">
        <v>0.19652091360524601</v>
      </c>
      <c r="G4644">
        <v>0</v>
      </c>
      <c r="H4644">
        <v>0</v>
      </c>
      <c r="I4644">
        <v>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0.11111111111111099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0.41459019750586401</v>
      </c>
      <c r="Z4644">
        <v>-1.0769917963288078E-3</v>
      </c>
      <c r="AA4644">
        <v>1.0948807509025826E-4</v>
      </c>
      <c r="AB4644">
        <v>-5.8276340150346106E-3</v>
      </c>
      <c r="AC4644">
        <v>1.6404155274456489E-3</v>
      </c>
      <c r="AD4644">
        <v>-2.3663088766524232E-2</v>
      </c>
      <c r="AE4644">
        <v>-2.1000550423921904E-2</v>
      </c>
      <c r="AF4644">
        <v>-8.2728150485193996E-3</v>
      </c>
      <c r="AG4644">
        <v>-7.1881664398177891E-3</v>
      </c>
      <c r="AH4644">
        <v>-3.1832564859520796E-3</v>
      </c>
      <c r="AI4644">
        <v>-7.9936175496783113E-3</v>
      </c>
      <c r="AJ4644">
        <v>-8.8384513280870269E-4</v>
      </c>
      <c r="AK4644">
        <v>-2.0730066041429129E-2</v>
      </c>
      <c r="AL4644">
        <v>-6.5871739954571629E-3</v>
      </c>
      <c r="AM4644">
        <v>-2.6784599798542641E-2</v>
      </c>
      <c r="AN4644">
        <v>-7.2347112777915168E-4</v>
      </c>
      <c r="AO4644">
        <v>-2.3782839980076242E-2</v>
      </c>
      <c r="AP4644">
        <v>-1.7011268570221727E-4</v>
      </c>
      <c r="AQ4644">
        <v>3.3305452572307548E-3</v>
      </c>
      <c r="AR4644">
        <v>-2.0865642692242004E-2</v>
      </c>
      <c r="AS4644">
        <v>-2.4902577270465853E-2</v>
      </c>
      <c r="AT4644">
        <v>-2.3706471870880819E-2</v>
      </c>
      <c r="AU4644">
        <v>-2.156136739292025E-2</v>
      </c>
      <c r="AV4644">
        <v>0</v>
      </c>
      <c r="AW4644">
        <f t="shared" si="372"/>
        <v>3.3388790281512019E-4</v>
      </c>
      <c r="AX4644">
        <f t="shared" si="373"/>
        <v>6.8395169599147483</v>
      </c>
      <c r="AY4644">
        <f>1-AX4644/MAX(AX$2:AX4644)</f>
        <v>0</v>
      </c>
      <c r="AZ4644">
        <v>1</v>
      </c>
      <c r="BA4644">
        <v>1</v>
      </c>
      <c r="BB4644">
        <v>1</v>
      </c>
      <c r="BC4644">
        <v>1</v>
      </c>
      <c r="BD4644">
        <v>1</v>
      </c>
      <c r="BE4644">
        <f t="shared" ca="1" si="374"/>
        <v>1.1511944669269755E-5</v>
      </c>
      <c r="BF4644">
        <f t="shared" ca="1" si="375"/>
        <v>12.496795404925068</v>
      </c>
      <c r="BG4644">
        <f ca="1">1-BF4644/MAX(BF$2:BF4644)</f>
        <v>3.1972355961732535E-2</v>
      </c>
      <c r="BH4644">
        <f t="shared" ca="1" si="376"/>
        <v>0.80347908639475207</v>
      </c>
    </row>
    <row r="4645" spans="1:60" x14ac:dyDescent="0.3">
      <c r="A4645" s="1">
        <v>44722</v>
      </c>
      <c r="B4645" s="3">
        <v>2022</v>
      </c>
      <c r="C4645">
        <v>0</v>
      </c>
      <c r="D4645">
        <v>0.27777777777777701</v>
      </c>
      <c r="E4645">
        <v>0</v>
      </c>
      <c r="F4645">
        <v>0.19652091360524601</v>
      </c>
      <c r="G4645">
        <v>0</v>
      </c>
      <c r="H4645">
        <v>0</v>
      </c>
      <c r="I4645">
        <v>0</v>
      </c>
      <c r="J4645">
        <v>0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0.11111111111111099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0.41459019750586401</v>
      </c>
      <c r="Z4645">
        <v>-7.7412587385582432E-3</v>
      </c>
      <c r="AA4645">
        <v>-2.1886536064585904E-4</v>
      </c>
      <c r="AB4645">
        <v>-5.6602989156876449E-3</v>
      </c>
      <c r="AC4645">
        <v>-9.8264366802515157E-3</v>
      </c>
      <c r="AD4645">
        <v>-1.1060293955756695E-2</v>
      </c>
      <c r="AE4645">
        <v>-2.4136458120667892E-2</v>
      </c>
      <c r="AF4645">
        <v>-1.6796534587840473E-2</v>
      </c>
      <c r="AG4645">
        <v>-1.810028422863208E-2</v>
      </c>
      <c r="AH4645">
        <v>1.3412283666587976E-2</v>
      </c>
      <c r="AI4645">
        <v>-1.7026559462168134E-2</v>
      </c>
      <c r="AJ4645">
        <v>-9.8300981929030362E-3</v>
      </c>
      <c r="AK4645">
        <v>-2.7128691859786835E-2</v>
      </c>
      <c r="AL4645">
        <v>-9.6772733270470424E-3</v>
      </c>
      <c r="AM4645">
        <v>-3.5270613883243263E-2</v>
      </c>
      <c r="AN4645">
        <v>-4.2217758694690355E-3</v>
      </c>
      <c r="AO4645">
        <v>-2.899569811039715E-2</v>
      </c>
      <c r="AP4645">
        <v>-4.4251807976141144E-3</v>
      </c>
      <c r="AQ4645">
        <v>-6.2019592687900804E-3</v>
      </c>
      <c r="AR4645">
        <v>-2.3124068218959071E-2</v>
      </c>
      <c r="AS4645">
        <v>-2.6928491352862016E-2</v>
      </c>
      <c r="AT4645">
        <v>-2.2170553070885335E-2</v>
      </c>
      <c r="AU4645">
        <v>-7.8870154819771221E-3</v>
      </c>
      <c r="AV4645">
        <v>0</v>
      </c>
      <c r="AW4645">
        <f t="shared" si="372"/>
        <v>-2.4835830026903238E-3</v>
      </c>
      <c r="AX4645">
        <f t="shared" si="373"/>
        <v>6.8225304518464913</v>
      </c>
      <c r="AY4645">
        <f>1-AX4645/MAX(AX$2:AX4645)</f>
        <v>2.4835830026903594E-3</v>
      </c>
      <c r="AZ4645">
        <v>1</v>
      </c>
      <c r="BA4645">
        <v>1</v>
      </c>
      <c r="BB4645">
        <v>1</v>
      </c>
      <c r="BC4645">
        <v>1</v>
      </c>
      <c r="BD4645">
        <v>1</v>
      </c>
      <c r="BE4645">
        <f t="shared" ca="1" si="374"/>
        <v>-5.5248268880319512E-4</v>
      </c>
      <c r="BF4645">
        <f t="shared" ca="1" si="375"/>
        <v>12.489891141798333</v>
      </c>
      <c r="BG4645">
        <f ca="1">1-BF4645/MAX(BF$2:BF4645)</f>
        <v>3.2507174477346523E-2</v>
      </c>
      <c r="BH4645">
        <f t="shared" ca="1" si="376"/>
        <v>0.80347908639475207</v>
      </c>
    </row>
    <row r="4646" spans="1:60" x14ac:dyDescent="0.3">
      <c r="A4646" s="1">
        <v>44725</v>
      </c>
      <c r="B4646" s="3">
        <v>2022</v>
      </c>
      <c r="C4646">
        <v>0</v>
      </c>
      <c r="D4646">
        <v>0.27777777777777701</v>
      </c>
      <c r="E4646">
        <v>0</v>
      </c>
      <c r="F4646">
        <v>0.19652091360524601</v>
      </c>
      <c r="G4646">
        <v>0</v>
      </c>
      <c r="H4646">
        <v>0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0.11111111111111099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0.41459019750586401</v>
      </c>
      <c r="Z4646">
        <v>-1.6393514087464922E-2</v>
      </c>
      <c r="AA4646">
        <v>1.0941321864543774E-4</v>
      </c>
      <c r="AB4646">
        <v>-1.4636902475817393E-2</v>
      </c>
      <c r="AC4646">
        <v>-1.124710107283855E-2</v>
      </c>
      <c r="AD4646">
        <v>-3.5010947979327578E-2</v>
      </c>
      <c r="AE4646">
        <v>-3.3080850360354241E-2</v>
      </c>
      <c r="AF4646">
        <v>-2.6484640094858847E-2</v>
      </c>
      <c r="AG4646">
        <v>-2.7924863221253649E-2</v>
      </c>
      <c r="AH4646">
        <v>-2.6412288230088343E-2</v>
      </c>
      <c r="AI4646">
        <v>-3.3452204999895652E-2</v>
      </c>
      <c r="AJ4646">
        <v>-1.7770105256855295E-2</v>
      </c>
      <c r="AK4646">
        <v>-4.6979185065196938E-2</v>
      </c>
      <c r="AL4646">
        <v>-2.3072938202590154E-2</v>
      </c>
      <c r="AM4646">
        <v>-4.6496275564315903E-2</v>
      </c>
      <c r="AN4646">
        <v>-5.0879324673798187E-3</v>
      </c>
      <c r="AO4646">
        <v>-3.796812161280716E-2</v>
      </c>
      <c r="AP4646">
        <v>-1.6838982997510743E-2</v>
      </c>
      <c r="AQ4646">
        <v>-3.1379147538417085E-2</v>
      </c>
      <c r="AR4646">
        <v>-3.4114688364396906E-2</v>
      </c>
      <c r="AS4646">
        <v>-3.5886463460175877E-2</v>
      </c>
      <c r="AT4646">
        <v>-4.9989193261802956E-2</v>
      </c>
      <c r="AU4646">
        <v>-3.249917698788396E-2</v>
      </c>
      <c r="AV4646">
        <v>0</v>
      </c>
      <c r="AW4646">
        <f t="shared" si="372"/>
        <v>-4.0508961283444557E-3</v>
      </c>
      <c r="AX4646">
        <f t="shared" si="373"/>
        <v>6.7948930896535948</v>
      </c>
      <c r="AY4646">
        <f>1-AX4646/MAX(AX$2:AX4646)</f>
        <v>6.5244183942647638E-3</v>
      </c>
      <c r="AZ4646">
        <v>1</v>
      </c>
      <c r="BA4646">
        <v>1</v>
      </c>
      <c r="BB4646">
        <v>1</v>
      </c>
      <c r="BC4646">
        <v>1</v>
      </c>
      <c r="BD4646">
        <v>1</v>
      </c>
      <c r="BE4646">
        <f t="shared" ca="1" si="374"/>
        <v>-1.8406055500996812E-3</v>
      </c>
      <c r="BF4646">
        <f t="shared" ca="1" si="375"/>
        <v>12.466902178842599</v>
      </c>
      <c r="BG4646">
        <f ca="1">1-BF4646/MAX(BF$2:BF4646)</f>
        <v>3.4287947141685149E-2</v>
      </c>
      <c r="BH4646">
        <f t="shared" ca="1" si="376"/>
        <v>0.80347908639475207</v>
      </c>
    </row>
    <row r="4647" spans="1:60" x14ac:dyDescent="0.3">
      <c r="A4647" s="1">
        <v>44726</v>
      </c>
      <c r="B4647" s="3">
        <v>2022</v>
      </c>
      <c r="C4647">
        <v>0</v>
      </c>
      <c r="D4647">
        <v>0.27777777777777701</v>
      </c>
      <c r="E4647">
        <v>0</v>
      </c>
      <c r="F4647">
        <v>0.19652091360524601</v>
      </c>
      <c r="G4647">
        <v>0</v>
      </c>
      <c r="H4647">
        <v>0</v>
      </c>
      <c r="I4647">
        <v>0</v>
      </c>
      <c r="J4647">
        <v>0</v>
      </c>
      <c r="K4647">
        <v>0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0.11111111111111099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0.41459019750586401</v>
      </c>
      <c r="Z4647">
        <v>-5.9236728797907867E-3</v>
      </c>
      <c r="AA4647">
        <v>-1.0940124870273404E-4</v>
      </c>
      <c r="AB4647">
        <v>-2.475787597724044E-3</v>
      </c>
      <c r="AC4647">
        <v>-1.104043958380585E-2</v>
      </c>
      <c r="AD4647">
        <v>1.3857420925194042E-2</v>
      </c>
      <c r="AE4647">
        <v>-9.4324334317711367E-3</v>
      </c>
      <c r="AF4647">
        <v>-4.7098116380028809E-4</v>
      </c>
      <c r="AG4647">
        <v>-6.7592025333615968E-3</v>
      </c>
      <c r="AH4647">
        <v>-8.003209616784801E-3</v>
      </c>
      <c r="AI4647">
        <v>6.5663429233429049E-3</v>
      </c>
      <c r="AJ4647">
        <v>-7.9846956230184007E-3</v>
      </c>
      <c r="AK4647">
        <v>-4.8176468765857017E-3</v>
      </c>
      <c r="AL4647">
        <v>-5.186520566926478E-3</v>
      </c>
      <c r="AM4647">
        <v>1.8153852897009326E-3</v>
      </c>
      <c r="AN4647">
        <v>-1.9481494440384273E-3</v>
      </c>
      <c r="AO4647">
        <v>-3.0134000234756098E-3</v>
      </c>
      <c r="AP4647">
        <v>-1.3736691573217108E-2</v>
      </c>
      <c r="AQ4647">
        <v>-1.2613487517195821E-2</v>
      </c>
      <c r="AR4647">
        <v>-9.1299959751893756E-3</v>
      </c>
      <c r="AS4647">
        <v>-1.2592574942329016E-2</v>
      </c>
      <c r="AT4647">
        <v>-7.614472230128122E-3</v>
      </c>
      <c r="AU4647">
        <v>1.4499636587440135E-2</v>
      </c>
      <c r="AV4647">
        <v>0</v>
      </c>
      <c r="AW4647">
        <f t="shared" si="372"/>
        <v>-3.7263655730545948E-3</v>
      </c>
      <c r="AX4647">
        <f t="shared" si="373"/>
        <v>6.7695728339717229</v>
      </c>
      <c r="AY4647">
        <f>1-AX4647/MAX(AX$2:AX4647)</f>
        <v>1.0226471599230735E-2</v>
      </c>
      <c r="AZ4647">
        <v>1</v>
      </c>
      <c r="BA4647">
        <v>1</v>
      </c>
      <c r="BB4647">
        <v>1</v>
      </c>
      <c r="BC4647">
        <v>1</v>
      </c>
      <c r="BD4647">
        <v>1</v>
      </c>
      <c r="BE4647">
        <f t="shared" ca="1" si="374"/>
        <v>-1.5566882994415476E-3</v>
      </c>
      <c r="BF4647">
        <f t="shared" ca="1" si="375"/>
        <v>12.447495098090512</v>
      </c>
      <c r="BG4647">
        <f ca="1">1-BF4647/MAX(BF$2:BF4647)</f>
        <v>3.5791259794999308E-2</v>
      </c>
      <c r="BH4647">
        <f t="shared" ca="1" si="376"/>
        <v>0.80347908639475207</v>
      </c>
    </row>
    <row r="4648" spans="1:60" x14ac:dyDescent="0.3">
      <c r="A4648" s="1">
        <v>44727</v>
      </c>
      <c r="B4648" s="3">
        <v>2022</v>
      </c>
      <c r="C4648">
        <v>0</v>
      </c>
      <c r="D4648">
        <v>0.27777777777777701</v>
      </c>
      <c r="E4648">
        <v>0</v>
      </c>
      <c r="F4648">
        <v>0.19652091360524601</v>
      </c>
      <c r="G4648">
        <v>0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0.11111111111111099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0.41459019750586401</v>
      </c>
      <c r="Z4648">
        <v>1.1109938126943497E-2</v>
      </c>
      <c r="AA4648">
        <v>1.0941321864543774E-4</v>
      </c>
      <c r="AB4648">
        <v>1.1582109205021895E-2</v>
      </c>
      <c r="AC4648">
        <v>6.7660114223411227E-4</v>
      </c>
      <c r="AD4648">
        <v>1.3170905167272373E-2</v>
      </c>
      <c r="AE4648">
        <v>1.8721710417276771E-2</v>
      </c>
      <c r="AF4648">
        <v>2.9928252948829392E-2</v>
      </c>
      <c r="AG4648">
        <v>1.1153062099971578E-2</v>
      </c>
      <c r="AH4648">
        <v>1.3050939388112193E-2</v>
      </c>
      <c r="AI4648">
        <v>1.9434922572055369E-2</v>
      </c>
      <c r="AJ4648">
        <v>1.395824313291949E-2</v>
      </c>
      <c r="AK4648">
        <v>1.4641475035628515E-2</v>
      </c>
      <c r="AL4648">
        <v>1.5640904982639592E-2</v>
      </c>
      <c r="AM4648">
        <v>2.4972008278763669E-2</v>
      </c>
      <c r="AN4648">
        <v>3.9038087008529399E-3</v>
      </c>
      <c r="AO4648">
        <v>1.4256453188410623E-2</v>
      </c>
      <c r="AP4648">
        <v>1.3839893462214148E-2</v>
      </c>
      <c r="AQ4648">
        <v>1.8656411985792376E-2</v>
      </c>
      <c r="AR4648">
        <v>1.7701224396989179E-2</v>
      </c>
      <c r="AS4648">
        <v>2.4381122768247554E-2</v>
      </c>
      <c r="AT4648">
        <v>2.3705715322417831E-2</v>
      </c>
      <c r="AU4648">
        <v>1.4768888092741683E-2</v>
      </c>
      <c r="AV4648">
        <v>0</v>
      </c>
      <c r="AW4648">
        <f t="shared" si="372"/>
        <v>1.7011247755990594E-3</v>
      </c>
      <c r="AX4648">
        <f t="shared" si="373"/>
        <v>6.7810887220398151</v>
      </c>
      <c r="AY4648">
        <f>1-AX4648/MAX(AX$2:AX4648)</f>
        <v>8.5427433278359999E-3</v>
      </c>
      <c r="AZ4648">
        <v>1</v>
      </c>
      <c r="BA4648">
        <v>1</v>
      </c>
      <c r="BB4648">
        <v>1</v>
      </c>
      <c r="BC4648">
        <v>1</v>
      </c>
      <c r="BD4648">
        <v>1</v>
      </c>
      <c r="BE4648">
        <f t="shared" ca="1" si="374"/>
        <v>1.5681585009808586E-3</v>
      </c>
      <c r="BF4648">
        <f t="shared" ca="1" si="375"/>
        <v>12.4670147433445</v>
      </c>
      <c r="BG4648">
        <f ca="1">1-BF4648/MAX(BF$2:BF4648)</f>
        <v>3.4279227662326828E-2</v>
      </c>
      <c r="BH4648">
        <f t="shared" ca="1" si="376"/>
        <v>0.80347908639475207</v>
      </c>
    </row>
    <row r="4649" spans="1:60" x14ac:dyDescent="0.3">
      <c r="A4649" s="1">
        <v>44728</v>
      </c>
      <c r="B4649" s="3">
        <v>2022</v>
      </c>
      <c r="C4649">
        <v>0</v>
      </c>
      <c r="D4649">
        <v>0.27777777777777701</v>
      </c>
      <c r="E4649">
        <v>0</v>
      </c>
      <c r="F4649">
        <v>0.19652091360524601</v>
      </c>
      <c r="G4649">
        <v>0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0.11111111111111099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0.41459019750586401</v>
      </c>
      <c r="Z4649">
        <v>2.3974608709866896E-3</v>
      </c>
      <c r="AA4649">
        <v>2.1854201824056396E-4</v>
      </c>
      <c r="AB4649">
        <v>-6.3381088761312876E-3</v>
      </c>
      <c r="AC4649">
        <v>4.3948365017392188E-3</v>
      </c>
      <c r="AD4649">
        <v>-3.0659736104027391E-2</v>
      </c>
      <c r="AE4649">
        <v>-2.2021542668406946E-2</v>
      </c>
      <c r="AF4649">
        <v>-2.2194349540687219E-2</v>
      </c>
      <c r="AG4649">
        <v>-1.5890798958096308E-2</v>
      </c>
      <c r="AH4649">
        <v>1.1243181594600582E-2</v>
      </c>
      <c r="AI4649">
        <v>-1.5864891360231725E-2</v>
      </c>
      <c r="AJ4649">
        <v>6.5312097984249196E-3</v>
      </c>
      <c r="AK4649">
        <v>-4.6316872890310612E-2</v>
      </c>
      <c r="AL4649">
        <v>1.1001955107787786E-3</v>
      </c>
      <c r="AM4649">
        <v>-4.0346659500220095E-2</v>
      </c>
      <c r="AN4649">
        <v>1.3370521484614706E-3</v>
      </c>
      <c r="AO4649">
        <v>-3.3096028929977983E-2</v>
      </c>
      <c r="AP4649">
        <v>-2.9561851453352439E-3</v>
      </c>
      <c r="AQ4649">
        <v>7.939299768797925E-3</v>
      </c>
      <c r="AR4649">
        <v>-2.4064947459192632E-2</v>
      </c>
      <c r="AS4649">
        <v>-2.5814766988423332E-2</v>
      </c>
      <c r="AT4649">
        <v>-2.6289113514982643E-2</v>
      </c>
      <c r="AU4649">
        <v>-3.1220585835947667E-2</v>
      </c>
      <c r="AV4649">
        <v>0</v>
      </c>
      <c r="AW4649">
        <f t="shared" si="372"/>
        <v>5.9591838449704875E-4</v>
      </c>
      <c r="AX4649">
        <f t="shared" si="373"/>
        <v>6.7851296974761839</v>
      </c>
      <c r="AY4649">
        <f>1-AX4649/MAX(AX$2:AX4649)</f>
        <v>7.9519157211421776E-3</v>
      </c>
      <c r="AZ4649">
        <v>1</v>
      </c>
      <c r="BA4649">
        <v>1</v>
      </c>
      <c r="BB4649">
        <v>1</v>
      </c>
      <c r="BC4649">
        <v>1</v>
      </c>
      <c r="BD4649">
        <v>1</v>
      </c>
      <c r="BE4649">
        <f t="shared" ca="1" si="374"/>
        <v>-2.6775889997042587E-4</v>
      </c>
      <c r="BF4649">
        <f t="shared" ca="1" si="375"/>
        <v>12.463676589190907</v>
      </c>
      <c r="BG4649">
        <f ca="1">1-BF4649/MAX(BF$2:BF4649)</f>
        <v>3.453780799400652E-2</v>
      </c>
      <c r="BH4649">
        <f t="shared" ca="1" si="376"/>
        <v>0.80347908639475207</v>
      </c>
    </row>
    <row r="4650" spans="1:60" x14ac:dyDescent="0.3">
      <c r="A4650" s="1">
        <v>44729</v>
      </c>
      <c r="B4650" s="3">
        <v>2022</v>
      </c>
      <c r="C4650">
        <v>0</v>
      </c>
      <c r="D4650">
        <v>0.27777777777777701</v>
      </c>
      <c r="E4650">
        <v>0</v>
      </c>
      <c r="F4650">
        <v>0.19652091360524601</v>
      </c>
      <c r="G4650">
        <v>0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0.11111111111111099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0.41459019750586401</v>
      </c>
      <c r="Z4650">
        <v>-9.9681467047751937E-5</v>
      </c>
      <c r="AA4650">
        <v>-1.0903011548879515E-4</v>
      </c>
      <c r="AB4650">
        <v>4.5266828066350406E-3</v>
      </c>
      <c r="AC4650">
        <v>-3.5678230298805791E-2</v>
      </c>
      <c r="AD4650">
        <v>3.795427926128303E-3</v>
      </c>
      <c r="AE4650">
        <v>-4.0498762999373605E-3</v>
      </c>
      <c r="AF4650">
        <v>5.381929882477321E-3</v>
      </c>
      <c r="AG4650">
        <v>-1.1018229496707055E-2</v>
      </c>
      <c r="AH4650">
        <v>-8.2228163117190611E-3</v>
      </c>
      <c r="AI4650">
        <v>3.1159355956051904E-3</v>
      </c>
      <c r="AJ4650">
        <v>2.9957250744461206E-4</v>
      </c>
      <c r="AK4650">
        <v>7.8098166440261352E-3</v>
      </c>
      <c r="AL4650">
        <v>2.0143219920716326E-3</v>
      </c>
      <c r="AM4650">
        <v>1.2159635339157981E-2</v>
      </c>
      <c r="AN4650">
        <v>-2.4320795668497652E-4</v>
      </c>
      <c r="AO4650">
        <v>2.1555578380987317E-3</v>
      </c>
      <c r="AP4650">
        <v>5.2320595706345507E-4</v>
      </c>
      <c r="AQ4650">
        <v>3.2225115134325577E-3</v>
      </c>
      <c r="AR4650">
        <v>-3.4181071502935589E-3</v>
      </c>
      <c r="AS4650">
        <v>1.8793655860260827E-4</v>
      </c>
      <c r="AT4650">
        <v>7.5826773129936687E-3</v>
      </c>
      <c r="AU4650">
        <v>4.3614758274495014E-3</v>
      </c>
      <c r="AV4650">
        <v>0</v>
      </c>
      <c r="AW4650">
        <f t="shared" si="372"/>
        <v>-6.9836705621017427E-3</v>
      </c>
      <c r="AX4650">
        <f t="shared" si="373"/>
        <v>6.7377445869478771</v>
      </c>
      <c r="AY4650">
        <f>1-AX4650/MAX(AX$2:AX4650)</f>
        <v>1.4880052723509785E-2</v>
      </c>
      <c r="AZ4650">
        <v>1</v>
      </c>
      <c r="BA4650">
        <v>1</v>
      </c>
      <c r="BB4650">
        <v>1</v>
      </c>
      <c r="BC4650">
        <v>1</v>
      </c>
      <c r="BD4650">
        <v>1</v>
      </c>
      <c r="BE4650">
        <f t="shared" ca="1" si="374"/>
        <v>2.7847852037940822E-5</v>
      </c>
      <c r="BF4650">
        <f t="shared" ca="1" si="375"/>
        <v>12.464023675812411</v>
      </c>
      <c r="BG4650">
        <f ca="1">1-BF4650/MAX(BF$2:BF4650)</f>
        <v>3.4510921945735351E-2</v>
      </c>
      <c r="BH4650">
        <f t="shared" ca="1" si="376"/>
        <v>0.80347908639475207</v>
      </c>
    </row>
    <row r="4651" spans="1:60" x14ac:dyDescent="0.3">
      <c r="A4651" s="1">
        <v>44733</v>
      </c>
      <c r="B4651" s="3">
        <v>2022</v>
      </c>
      <c r="C4651">
        <v>0</v>
      </c>
      <c r="D4651">
        <v>0.27777777777777701</v>
      </c>
      <c r="E4651">
        <v>0</v>
      </c>
      <c r="F4651">
        <v>0.19652091360524601</v>
      </c>
      <c r="G4651">
        <v>0</v>
      </c>
      <c r="H4651">
        <v>0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0.11111111111111099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0.41459019750586401</v>
      </c>
      <c r="Z4651">
        <v>-3.9863992328863507E-3</v>
      </c>
      <c r="AA4651">
        <v>2.185180931151276E-4</v>
      </c>
      <c r="AB4651">
        <v>-7.1690596245275184E-3</v>
      </c>
      <c r="AC4651">
        <v>-2.4432878268743075E-3</v>
      </c>
      <c r="AD4651">
        <v>1.6133212298985899E-2</v>
      </c>
      <c r="AE4651">
        <v>1.5126910624921441E-2</v>
      </c>
      <c r="AF4651">
        <v>-2.9093492047678193E-3</v>
      </c>
      <c r="AG4651">
        <v>1.0372542831392773E-2</v>
      </c>
      <c r="AH4651">
        <v>-3.7367862070575297E-3</v>
      </c>
      <c r="AI4651">
        <v>-6.7534498735477566E-4</v>
      </c>
      <c r="AJ4651">
        <v>-5.1894936013281434E-3</v>
      </c>
      <c r="AK4651">
        <v>1.7919830523638547E-2</v>
      </c>
      <c r="AL4651">
        <v>-1.0051945818244423E-2</v>
      </c>
      <c r="AM4651">
        <v>2.5229664802504104E-2</v>
      </c>
      <c r="AN4651">
        <v>-3.6394967660957622E-4</v>
      </c>
      <c r="AO4651">
        <v>2.5173715387793782E-2</v>
      </c>
      <c r="AP4651">
        <v>-3.4864017356689425E-3</v>
      </c>
      <c r="AQ4651">
        <v>-1.6952289812716237E-2</v>
      </c>
      <c r="AR4651">
        <v>1.5388636112554144E-2</v>
      </c>
      <c r="AS4651">
        <v>1.6445552157669185E-2</v>
      </c>
      <c r="AT4651">
        <v>1.3911117756216784E-2</v>
      </c>
      <c r="AU4651">
        <v>1.5944028554208733E-2</v>
      </c>
      <c r="AV4651">
        <v>0</v>
      </c>
      <c r="AW4651">
        <f t="shared" si="372"/>
        <v>-8.0683565625803955E-4</v>
      </c>
      <c r="AX4651">
        <f t="shared" si="373"/>
        <v>6.7323083343723678</v>
      </c>
      <c r="AY4651">
        <f>1-AX4651/MAX(AX$2:AX4651)</f>
        <v>1.5674882622663588E-2</v>
      </c>
      <c r="AZ4651">
        <v>1</v>
      </c>
      <c r="BA4651">
        <v>1</v>
      </c>
      <c r="BB4651">
        <v>1</v>
      </c>
      <c r="BC4651">
        <v>1</v>
      </c>
      <c r="BD4651">
        <v>1</v>
      </c>
      <c r="BE4651">
        <f t="shared" ca="1" si="374"/>
        <v>-3.2667850032012458E-4</v>
      </c>
      <c r="BF4651">
        <f t="shared" ca="1" si="375"/>
        <v>12.459951947250042</v>
      </c>
      <c r="BG4651">
        <f ca="1">1-BF4651/MAX(BF$2:BF4651)</f>
        <v>3.4826326469829638E-2</v>
      </c>
      <c r="BH4651">
        <f t="shared" ca="1" si="376"/>
        <v>0.80347908639475207</v>
      </c>
    </row>
    <row r="4652" spans="1:60" x14ac:dyDescent="0.3">
      <c r="A4652" s="1">
        <v>44734</v>
      </c>
      <c r="B4652" s="3">
        <v>2022</v>
      </c>
      <c r="C4652">
        <v>0</v>
      </c>
      <c r="D4652">
        <v>0.27777777777777701</v>
      </c>
      <c r="E4652">
        <v>0</v>
      </c>
      <c r="F4652">
        <v>0.19652091360524601</v>
      </c>
      <c r="G4652">
        <v>0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0.11111111111111099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0.41459019750586401</v>
      </c>
      <c r="Z4652">
        <v>8.505081579594842E-3</v>
      </c>
      <c r="AA4652">
        <v>1.0927857565379284E-4</v>
      </c>
      <c r="AB4652">
        <v>6.6018591672485361E-3</v>
      </c>
      <c r="AC4652">
        <v>-1.7844639206039403E-2</v>
      </c>
      <c r="AD4652">
        <v>-1.7861673074815565E-2</v>
      </c>
      <c r="AE4652">
        <v>-6.7297022800264505E-3</v>
      </c>
      <c r="AF4652">
        <v>1.517404161626823E-3</v>
      </c>
      <c r="AG4652">
        <v>-4.9429275166827935E-3</v>
      </c>
      <c r="AH4652">
        <v>3.985188163406761E-3</v>
      </c>
      <c r="AI4652">
        <v>-2.6999008934791568E-4</v>
      </c>
      <c r="AJ4652">
        <v>1.2640347192173218E-2</v>
      </c>
      <c r="AK4652">
        <v>-1.903241718242743E-3</v>
      </c>
      <c r="AL4652">
        <v>7.2925033762547553E-3</v>
      </c>
      <c r="AM4652">
        <v>-1.4585750577855716E-3</v>
      </c>
      <c r="AN4652">
        <v>2.9142747710255712E-3</v>
      </c>
      <c r="AO4652">
        <v>-1.8129764758763045E-3</v>
      </c>
      <c r="AP4652">
        <v>5.7726607737842439E-3</v>
      </c>
      <c r="AQ4652">
        <v>2.750057171251985E-2</v>
      </c>
      <c r="AR4652">
        <v>-9.2887284944475068E-3</v>
      </c>
      <c r="AS4652">
        <v>-6.5999947671008252E-3</v>
      </c>
      <c r="AT4652">
        <v>1.2708080855205361E-2</v>
      </c>
      <c r="AU4652">
        <v>-1.6507235979330126E-2</v>
      </c>
      <c r="AV4652">
        <v>0</v>
      </c>
      <c r="AW4652">
        <f t="shared" si="372"/>
        <v>-2.835082887180331E-3</v>
      </c>
      <c r="AX4652">
        <f t="shared" si="373"/>
        <v>6.7132216822223665</v>
      </c>
      <c r="AY4652">
        <f>1-AX4652/MAX(AX$2:AX4652)</f>
        <v>1.8465525918361925E-2</v>
      </c>
      <c r="AZ4652">
        <v>1</v>
      </c>
      <c r="BA4652">
        <v>1</v>
      </c>
      <c r="BB4652">
        <v>1</v>
      </c>
      <c r="BC4652">
        <v>1</v>
      </c>
      <c r="BD4652">
        <v>1</v>
      </c>
      <c r="BE4652">
        <f t="shared" ca="1" si="374"/>
        <v>6.7176191254652445E-4</v>
      </c>
      <c r="BF4652">
        <f t="shared" ca="1" si="375"/>
        <v>12.468322068400363</v>
      </c>
      <c r="BG4652">
        <f ca="1">1-BF4652/MAX(BF$2:BF4652)</f>
        <v>3.417795955695957E-2</v>
      </c>
      <c r="BH4652">
        <f t="shared" ca="1" si="376"/>
        <v>0.80347908639475207</v>
      </c>
    </row>
    <row r="4653" spans="1:60" x14ac:dyDescent="0.3">
      <c r="A4653" s="1">
        <v>44735</v>
      </c>
      <c r="B4653" s="3">
        <v>2022</v>
      </c>
      <c r="C4653">
        <v>0</v>
      </c>
      <c r="D4653">
        <v>0.27777777777777701</v>
      </c>
      <c r="E4653">
        <v>0</v>
      </c>
      <c r="F4653">
        <v>0.19652091360524601</v>
      </c>
      <c r="G4653">
        <v>0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0.11111111111111099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0.41459019750586401</v>
      </c>
      <c r="Z4653">
        <v>4.1669371369670305E-3</v>
      </c>
      <c r="AA4653">
        <v>0</v>
      </c>
      <c r="AB4653">
        <v>9.8382798175427055E-3</v>
      </c>
      <c r="AC4653">
        <v>-2.2443884819153936E-2</v>
      </c>
      <c r="AD4653">
        <v>3.0310529123016572E-3</v>
      </c>
      <c r="AE4653">
        <v>-1.1292897391044221E-3</v>
      </c>
      <c r="AF4653">
        <v>6.642407026033359E-3</v>
      </c>
      <c r="AG4653">
        <v>6.1139024902929773E-3</v>
      </c>
      <c r="AH4653">
        <v>-6.1292572921721744E-3</v>
      </c>
      <c r="AI4653">
        <v>7.1639968883803196E-3</v>
      </c>
      <c r="AJ4653">
        <v>5.6469016421134555E-3</v>
      </c>
      <c r="AK4653">
        <v>1.1977108677225123E-2</v>
      </c>
      <c r="AL4653">
        <v>7.697935623340646E-3</v>
      </c>
      <c r="AM4653">
        <v>1.4892867718044656E-2</v>
      </c>
      <c r="AN4653">
        <v>8.4775217141053183E-4</v>
      </c>
      <c r="AO4653">
        <v>9.8025855079348911E-3</v>
      </c>
      <c r="AP4653">
        <v>2.9569081551596987E-3</v>
      </c>
      <c r="AQ4653">
        <v>8.2146671934386628E-3</v>
      </c>
      <c r="AR4653">
        <v>-3.7009603880451269E-3</v>
      </c>
      <c r="AS4653">
        <v>-6.0743525110305008E-3</v>
      </c>
      <c r="AT4653">
        <v>1.8998617970667153E-2</v>
      </c>
      <c r="AU4653">
        <v>4.8650739488940165E-3</v>
      </c>
      <c r="AV4653">
        <v>0</v>
      </c>
      <c r="AW4653">
        <f t="shared" si="372"/>
        <v>-4.0821473989377435E-3</v>
      </c>
      <c r="AX4653">
        <f t="shared" si="373"/>
        <v>6.68581732179379</v>
      </c>
      <c r="AY4653">
        <f>1-AX4653/MAX(AX$2:AX4653)</f>
        <v>2.2472294318702013E-2</v>
      </c>
      <c r="AZ4653">
        <v>1</v>
      </c>
      <c r="BA4653">
        <v>1</v>
      </c>
      <c r="BB4653">
        <v>1</v>
      </c>
      <c r="BC4653">
        <v>1</v>
      </c>
      <c r="BD4653">
        <v>1</v>
      </c>
      <c r="BE4653">
        <f t="shared" ca="1" si="374"/>
        <v>3.2854535057329952E-4</v>
      </c>
      <c r="BF4653">
        <f t="shared" ca="1" si="375"/>
        <v>12.472418477645386</v>
      </c>
      <c r="BG4653">
        <f ca="1">1-BF4653/MAX(BF$2:BF4653)</f>
        <v>3.3860643216090835E-2</v>
      </c>
      <c r="BH4653">
        <f t="shared" ca="1" si="376"/>
        <v>0.80347908639475207</v>
      </c>
    </row>
    <row r="4654" spans="1:60" x14ac:dyDescent="0.3">
      <c r="A4654" s="1">
        <v>44736</v>
      </c>
      <c r="B4654" s="3">
        <v>2022</v>
      </c>
      <c r="C4654">
        <v>0</v>
      </c>
      <c r="D4654">
        <v>0.27777777777777701</v>
      </c>
      <c r="E4654">
        <v>0</v>
      </c>
      <c r="F4654">
        <v>0.19652091360524601</v>
      </c>
      <c r="G4654">
        <v>0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0.11111111111111099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0.41459019750586401</v>
      </c>
      <c r="Z4654">
        <v>-1.5806505629045731E-3</v>
      </c>
      <c r="AA4654">
        <v>-2.1870684716529531E-4</v>
      </c>
      <c r="AB4654">
        <v>-1.0149666870666874E-3</v>
      </c>
      <c r="AC4654">
        <v>9.4752351728519812E-3</v>
      </c>
      <c r="AD4654">
        <v>2.3671793125722429E-2</v>
      </c>
      <c r="AE4654">
        <v>2.9877340245521022E-2</v>
      </c>
      <c r="AF4654">
        <v>1.2734374239773416E-3</v>
      </c>
      <c r="AG4654">
        <v>1.97493273073166E-2</v>
      </c>
      <c r="AH4654">
        <v>-9.9846220151367238E-4</v>
      </c>
      <c r="AI4654">
        <v>7.1130390984137648E-3</v>
      </c>
      <c r="AJ4654">
        <v>-3.5463319393925774E-3</v>
      </c>
      <c r="AK4654">
        <v>3.0972143005729924E-2</v>
      </c>
      <c r="AL4654">
        <v>1.1820737843832863E-3</v>
      </c>
      <c r="AM4654">
        <v>3.4263577634944697E-2</v>
      </c>
      <c r="AN4654">
        <v>-2.4196912254126346E-4</v>
      </c>
      <c r="AO4654">
        <v>3.1793741077672744E-2</v>
      </c>
      <c r="AP4654">
        <v>9.5360593652227266E-4</v>
      </c>
      <c r="AQ4654">
        <v>-1.3842530379875484E-2</v>
      </c>
      <c r="AR4654">
        <v>2.9717764131897306E-2</v>
      </c>
      <c r="AS4654">
        <v>3.342246482462774E-2</v>
      </c>
      <c r="AT4654">
        <v>2.127658269581123E-2</v>
      </c>
      <c r="AU4654">
        <v>2.1302322545485808E-2</v>
      </c>
      <c r="AV4654">
        <v>0</v>
      </c>
      <c r="AW4654">
        <f t="shared" si="372"/>
        <v>1.907286185972214E-3</v>
      </c>
      <c r="AX4654">
        <f t="shared" si="373"/>
        <v>6.6985690888135805</v>
      </c>
      <c r="AY4654">
        <f>1-AX4654/MAX(AX$2:AX4654)</f>
        <v>2.0607869229251063E-2</v>
      </c>
      <c r="AZ4654">
        <v>1</v>
      </c>
      <c r="BA4654">
        <v>1</v>
      </c>
      <c r="BB4654">
        <v>1</v>
      </c>
      <c r="BC4654">
        <v>1</v>
      </c>
      <c r="BD4654">
        <v>1</v>
      </c>
      <c r="BE4654">
        <f t="shared" ca="1" si="374"/>
        <v>4.5204313178781651E-5</v>
      </c>
      <c r="BF4654">
        <f t="shared" ca="1" si="375"/>
        <v>12.472982284756347</v>
      </c>
      <c r="BG4654">
        <f ca="1">1-BF4654/MAX(BF$2:BF4654)</f>
        <v>3.3816969550032328E-2</v>
      </c>
      <c r="BH4654">
        <f t="shared" ca="1" si="376"/>
        <v>0.80347908639475207</v>
      </c>
    </row>
    <row r="4655" spans="1:60" x14ac:dyDescent="0.3">
      <c r="A4655" s="1">
        <v>44739</v>
      </c>
      <c r="B4655" s="3">
        <v>2022</v>
      </c>
      <c r="C4655">
        <v>0</v>
      </c>
      <c r="D4655">
        <v>0.27777777777777701</v>
      </c>
      <c r="E4655">
        <v>0</v>
      </c>
      <c r="F4655">
        <v>0.19652091360524601</v>
      </c>
      <c r="G4655">
        <v>0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0.11111111111111099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0.41459019750586401</v>
      </c>
      <c r="Z4655">
        <v>-4.4532661744681734E-3</v>
      </c>
      <c r="AA4655">
        <v>0</v>
      </c>
      <c r="AB4655">
        <v>-5.8920438533107689E-3</v>
      </c>
      <c r="AC4655">
        <v>-2.1661006938596961E-3</v>
      </c>
      <c r="AD4655">
        <v>1.2299097851717899E-3</v>
      </c>
      <c r="AE4655">
        <v>-4.234012425837097E-3</v>
      </c>
      <c r="AF4655">
        <v>-1.3643119876634247E-2</v>
      </c>
      <c r="AG4655">
        <v>-8.7523504409828812E-3</v>
      </c>
      <c r="AH4655">
        <v>-1.1170700540703571E-3</v>
      </c>
      <c r="AI4655">
        <v>-6.1299004442475491E-3</v>
      </c>
      <c r="AJ4655">
        <v>-5.6354103339926187E-3</v>
      </c>
      <c r="AK4655">
        <v>3.7124303974622741E-3</v>
      </c>
      <c r="AL4655">
        <v>-9.1741412669146261E-3</v>
      </c>
      <c r="AM4655">
        <v>-7.3317455778474372E-3</v>
      </c>
      <c r="AN4655">
        <v>-1.0889823840239954E-3</v>
      </c>
      <c r="AO4655">
        <v>-3.8196629912117253E-3</v>
      </c>
      <c r="AP4655">
        <v>-7.1897075674368649E-3</v>
      </c>
      <c r="AQ4655">
        <v>-8.5288593884371711E-3</v>
      </c>
      <c r="AR4655">
        <v>-1.9240511009120942E-3</v>
      </c>
      <c r="AS4655">
        <v>-2.5873924244855795E-3</v>
      </c>
      <c r="AT4655">
        <v>-1.5034443674544207E-3</v>
      </c>
      <c r="AU4655">
        <v>7.1107559273420051E-4</v>
      </c>
      <c r="AV4655">
        <v>0</v>
      </c>
      <c r="AW4655">
        <f t="shared" si="372"/>
        <v>-1.2245404837001378E-3</v>
      </c>
      <c r="AX4655">
        <f t="shared" si="373"/>
        <v>6.6903664197814656</v>
      </c>
      <c r="AY4655">
        <f>1-AX4655/MAX(AX$2:AX4655)</f>
        <v>2.1807174542797236E-2</v>
      </c>
      <c r="AZ4655">
        <v>1</v>
      </c>
      <c r="BA4655">
        <v>1</v>
      </c>
      <c r="BB4655">
        <v>1</v>
      </c>
      <c r="BC4655">
        <v>1</v>
      </c>
      <c r="BD4655">
        <v>1</v>
      </c>
      <c r="BE4655">
        <f t="shared" ca="1" si="374"/>
        <v>-7.9885639638187299E-4</v>
      </c>
      <c r="BF4655">
        <f t="shared" ca="1" si="375"/>
        <v>12.46301816307621</v>
      </c>
      <c r="BG4655">
        <f ca="1">1-BF4655/MAX(BF$2:BF4655)</f>
        <v>3.4588811043983037E-2</v>
      </c>
      <c r="BH4655">
        <f t="shared" ca="1" si="376"/>
        <v>0.80347908639475207</v>
      </c>
    </row>
    <row r="4656" spans="1:60" x14ac:dyDescent="0.3">
      <c r="A4656" s="1">
        <v>44740</v>
      </c>
      <c r="B4656" s="3">
        <v>2022</v>
      </c>
      <c r="C4656">
        <v>0</v>
      </c>
      <c r="D4656">
        <v>0.27777777777777701</v>
      </c>
      <c r="E4656">
        <v>0</v>
      </c>
      <c r="F4656">
        <v>0.19652091360524601</v>
      </c>
      <c r="G4656">
        <v>0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0.11111111111111099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0.41459019750586401</v>
      </c>
      <c r="Z4656">
        <v>3.9765662323154594E-4</v>
      </c>
      <c r="AA4656">
        <v>2.1875469031384931E-4</v>
      </c>
      <c r="AB4656">
        <v>-1.2260574098338362E-3</v>
      </c>
      <c r="AC4656">
        <v>1.1939242234358938E-2</v>
      </c>
      <c r="AD4656">
        <v>-6.1424743325135811E-3</v>
      </c>
      <c r="AE4656">
        <v>-6.7716055676407816E-3</v>
      </c>
      <c r="AF4656">
        <v>-7.6193580048550258E-3</v>
      </c>
      <c r="AG4656">
        <v>-1.5028111898542917E-3</v>
      </c>
      <c r="AH4656">
        <v>-1.6480211262844824E-3</v>
      </c>
      <c r="AI4656">
        <v>-1.0995089660743584E-2</v>
      </c>
      <c r="AJ4656">
        <v>1.2927256929156083E-3</v>
      </c>
      <c r="AK4656">
        <v>-1.8777733184655809E-2</v>
      </c>
      <c r="AL4656">
        <v>-2.7496447706232274E-4</v>
      </c>
      <c r="AM4656">
        <v>-3.046664160490864E-2</v>
      </c>
      <c r="AN4656">
        <v>-2.4238644161989065E-4</v>
      </c>
      <c r="AO4656">
        <v>-2.043280541315895E-2</v>
      </c>
      <c r="AP4656">
        <v>-3.4901216923102218E-3</v>
      </c>
      <c r="AQ4656">
        <v>4.6594686822603038E-3</v>
      </c>
      <c r="AR4656">
        <v>-5.3012460796303396E-3</v>
      </c>
      <c r="AS4656">
        <v>-9.8202459045618751E-3</v>
      </c>
      <c r="AT4656">
        <v>-1.2153233917362227E-2</v>
      </c>
      <c r="AU4656">
        <v>-6.6320521154826784E-3</v>
      </c>
      <c r="AV4656">
        <v>0</v>
      </c>
      <c r="AW4656">
        <f t="shared" si="372"/>
        <v>2.0192846842588237E-3</v>
      </c>
      <c r="AX4656">
        <f t="shared" si="373"/>
        <v>6.7038761742250097</v>
      </c>
      <c r="AY4656">
        <f>1-AX4656/MAX(AX$2:AX4656)</f>
        <v>1.9831924752099606E-2</v>
      </c>
      <c r="AZ4656">
        <v>1</v>
      </c>
      <c r="BA4656">
        <v>1</v>
      </c>
      <c r="BB4656">
        <v>1</v>
      </c>
      <c r="BC4656">
        <v>1</v>
      </c>
      <c r="BD4656">
        <v>1</v>
      </c>
      <c r="BE4656">
        <f t="shared" ca="1" si="374"/>
        <v>-3.2702610739173294E-4</v>
      </c>
      <c r="BF4656">
        <f t="shared" ca="1" si="375"/>
        <v>12.458942430759986</v>
      </c>
      <c r="BG4656">
        <f ca="1">1-BF4656/MAX(BF$2:BF4656)</f>
        <v>3.4904525707139755E-2</v>
      </c>
      <c r="BH4656">
        <f t="shared" ca="1" si="376"/>
        <v>0.80347908639475207</v>
      </c>
    </row>
    <row r="4657" spans="1:60" x14ac:dyDescent="0.3">
      <c r="A4657" s="1">
        <v>44741</v>
      </c>
      <c r="B4657" s="3">
        <v>2022</v>
      </c>
      <c r="C4657">
        <v>0</v>
      </c>
      <c r="D4657">
        <v>0.27777777777777701</v>
      </c>
      <c r="E4657">
        <v>0</v>
      </c>
      <c r="F4657">
        <v>0.19652091360524601</v>
      </c>
      <c r="G4657">
        <v>0</v>
      </c>
      <c r="H4657">
        <v>0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0.11111111111111099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0.41459019750586401</v>
      </c>
      <c r="Z4657">
        <v>5.7629849658604737E-3</v>
      </c>
      <c r="AA4657">
        <v>1.0944021201364507E-4</v>
      </c>
      <c r="AB4657">
        <v>6.957196958614853E-3</v>
      </c>
      <c r="AC4657">
        <v>-1.716125292211923E-2</v>
      </c>
      <c r="AD4657">
        <v>-3.9555765011766164E-3</v>
      </c>
      <c r="AE4657">
        <v>-3.805275750311643E-3</v>
      </c>
      <c r="AF4657">
        <v>3.6617419565985188E-3</v>
      </c>
      <c r="AG4657">
        <v>-4.5155812359548575E-3</v>
      </c>
      <c r="AH4657">
        <v>-7.6635790452161956E-4</v>
      </c>
      <c r="AI4657">
        <v>-1.4913795609068359E-3</v>
      </c>
      <c r="AJ4657">
        <v>8.0428247784314344E-3</v>
      </c>
      <c r="AK4657">
        <v>-1.014847965713106E-2</v>
      </c>
      <c r="AL4657">
        <v>5.9604200923366601E-3</v>
      </c>
      <c r="AM4657">
        <v>9.1693833001538216E-4</v>
      </c>
      <c r="AN4657">
        <v>1.2115615417345182E-3</v>
      </c>
      <c r="AO4657">
        <v>-8.144888406242945E-4</v>
      </c>
      <c r="AP4657">
        <v>-1.7513478496627988E-3</v>
      </c>
      <c r="AQ4657">
        <v>1.5608362475374005E-2</v>
      </c>
      <c r="AR4657">
        <v>-6.0561668913442501E-3</v>
      </c>
      <c r="AS4657">
        <v>-5.8009085692855011E-3</v>
      </c>
      <c r="AT4657">
        <v>-6.2056483141239571E-3</v>
      </c>
      <c r="AU4657">
        <v>-2.6226620778967424E-3</v>
      </c>
      <c r="AV4657">
        <v>0</v>
      </c>
      <c r="AW4657">
        <f t="shared" si="372"/>
        <v>-3.5367392494909779E-3</v>
      </c>
      <c r="AX4657">
        <f t="shared" si="373"/>
        <v>6.680166312235901</v>
      </c>
      <c r="AY4657">
        <f>1-AX4657/MAX(AX$2:AX4657)</f>
        <v>2.3298523654926906E-2</v>
      </c>
      <c r="AZ4657">
        <v>1</v>
      </c>
      <c r="BA4657">
        <v>1</v>
      </c>
      <c r="BB4657">
        <v>1</v>
      </c>
      <c r="BC4657">
        <v>1</v>
      </c>
      <c r="BD4657">
        <v>1</v>
      </c>
      <c r="BE4657">
        <f t="shared" ca="1" si="374"/>
        <v>-1.6419414662540945E-4</v>
      </c>
      <c r="BF4657">
        <f t="shared" ca="1" si="375"/>
        <v>12.456896745339712</v>
      </c>
      <c r="BG4657">
        <f ca="1">1-BF4657/MAX(BF$2:BF4657)</f>
        <v>3.5062988734953393E-2</v>
      </c>
      <c r="BH4657">
        <f t="shared" ca="1" si="376"/>
        <v>0.80347908639475207</v>
      </c>
    </row>
    <row r="4658" spans="1:60" x14ac:dyDescent="0.3">
      <c r="A4658" s="1">
        <v>44742</v>
      </c>
      <c r="B4658" s="3">
        <v>2022</v>
      </c>
      <c r="C4658">
        <v>0</v>
      </c>
      <c r="D4658">
        <v>0.27777777777777701</v>
      </c>
      <c r="E4658">
        <v>0</v>
      </c>
      <c r="F4658">
        <v>0.19652091360524601</v>
      </c>
      <c r="G4658">
        <v>0</v>
      </c>
      <c r="H4658">
        <v>0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0.11111111111111099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0.41459019750586401</v>
      </c>
      <c r="Z4658">
        <v>4.5448456964147788E-3</v>
      </c>
      <c r="AA4658">
        <v>1.0934145723040523E-4</v>
      </c>
      <c r="AB4658">
        <v>6.7061728832880085E-3</v>
      </c>
      <c r="AC4658">
        <v>-3.092032159032887E-2</v>
      </c>
      <c r="AD4658">
        <v>-4.7157861615054752E-3</v>
      </c>
      <c r="AE4658">
        <v>-5.4114250437700129E-3</v>
      </c>
      <c r="AF4658">
        <v>4.1192213334304562E-3</v>
      </c>
      <c r="AG4658">
        <v>-1.5119728958058465E-3</v>
      </c>
      <c r="AH4658">
        <v>-6.0770472943230125E-3</v>
      </c>
      <c r="AI4658">
        <v>-5.429889894758011E-4</v>
      </c>
      <c r="AJ4658">
        <v>7.6832197935110536E-3</v>
      </c>
      <c r="AK4658">
        <v>-7.7918807114766286E-3</v>
      </c>
      <c r="AL4658">
        <v>3.0083141041690187E-3</v>
      </c>
      <c r="AM4658">
        <v>-1.2403120084256813E-2</v>
      </c>
      <c r="AN4658">
        <v>1.936550912279289E-3</v>
      </c>
      <c r="AO4658">
        <v>-8.1242091892733681E-3</v>
      </c>
      <c r="AP4658">
        <v>-8.7703471984879044E-4</v>
      </c>
      <c r="AQ4658">
        <v>8.7819521610761342E-3</v>
      </c>
      <c r="AR4658">
        <v>-5.605702410790836E-3</v>
      </c>
      <c r="AS4658">
        <v>-5.8347554521896994E-3</v>
      </c>
      <c r="AT4658">
        <v>-1.8624674433592725E-3</v>
      </c>
      <c r="AU4658">
        <v>-4.3031717177051121E-3</v>
      </c>
      <c r="AV4658">
        <v>0</v>
      </c>
      <c r="AW4658">
        <f t="shared" si="372"/>
        <v>-6.1435655230964179E-3</v>
      </c>
      <c r="AX4658">
        <f t="shared" si="373"/>
        <v>6.6391262727914979</v>
      </c>
      <c r="AY4658">
        <f>1-AX4658/MAX(AX$2:AX4658)</f>
        <v>2.9298953171357889E-2</v>
      </c>
      <c r="AZ4658">
        <v>1</v>
      </c>
      <c r="BA4658">
        <v>1</v>
      </c>
      <c r="BB4658">
        <v>1</v>
      </c>
      <c r="BC4658">
        <v>1</v>
      </c>
      <c r="BD4658">
        <v>1</v>
      </c>
      <c r="BE4658">
        <f t="shared" ca="1" si="374"/>
        <v>-6.7075675196975239E-5</v>
      </c>
      <c r="BF4658">
        <f t="shared" ca="1" si="375"/>
        <v>12.456061190579661</v>
      </c>
      <c r="BG4658">
        <f ca="1">1-BF4658/MAX(BF$2:BF4658)</f>
        <v>3.5127712536506484E-2</v>
      </c>
      <c r="BH4658">
        <f t="shared" ca="1" si="376"/>
        <v>0.80347908639475207</v>
      </c>
    </row>
    <row r="4659" spans="1:60" x14ac:dyDescent="0.3">
      <c r="A4659" s="1">
        <v>44743</v>
      </c>
      <c r="B4659" s="3">
        <v>2022</v>
      </c>
      <c r="C4659">
        <v>0</v>
      </c>
      <c r="D4659">
        <v>0.27777777777777701</v>
      </c>
      <c r="E4659">
        <v>0</v>
      </c>
      <c r="F4659">
        <v>0.18435790415092301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0.11111111111111099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0.42675320696018698</v>
      </c>
      <c r="Z4659">
        <v>8.3351939022948685E-3</v>
      </c>
      <c r="AA4659">
        <v>-7.6530652088457884E-5</v>
      </c>
      <c r="AB4659">
        <v>6.3235536825843042E-3</v>
      </c>
      <c r="AC4659">
        <v>4.8799243575343709E-3</v>
      </c>
      <c r="AD4659">
        <v>-6.2344791390563925E-3</v>
      </c>
      <c r="AE4659">
        <v>2.4003480158218959E-3</v>
      </c>
      <c r="AF4659">
        <v>1.4018527805443215E-2</v>
      </c>
      <c r="AG4659">
        <v>4.1642398706505102E-3</v>
      </c>
      <c r="AH4659">
        <v>-8.3105416163709034E-4</v>
      </c>
      <c r="AI4659">
        <v>9.5388088149763739E-3</v>
      </c>
      <c r="AJ4659">
        <v>1.0719817756111638E-2</v>
      </c>
      <c r="AK4659">
        <v>1.2104356718657616E-2</v>
      </c>
      <c r="AL4659">
        <v>1.2639679055914677E-2</v>
      </c>
      <c r="AM4659">
        <v>6.6005804457804906E-3</v>
      </c>
      <c r="AN4659">
        <v>3.0103542673698414E-3</v>
      </c>
      <c r="AO4659">
        <v>1.0576491680948763E-2</v>
      </c>
      <c r="AP4659">
        <v>1.6101281490707553E-2</v>
      </c>
      <c r="AQ4659">
        <v>1.0266561139612884E-2</v>
      </c>
      <c r="AR4659">
        <v>2.2058428450650869E-3</v>
      </c>
      <c r="AS4659">
        <v>7.5723490677548355E-4</v>
      </c>
      <c r="AT4659">
        <v>1.8000240071007978E-2</v>
      </c>
      <c r="AU4659">
        <v>-6.0024253470105648E-3</v>
      </c>
      <c r="AV4659">
        <v>0</v>
      </c>
      <c r="AW4659">
        <f t="shared" si="372"/>
        <v>2.6674253892463419E-3</v>
      </c>
      <c r="AX4659">
        <f t="shared" si="373"/>
        <v>6.6568356467739536</v>
      </c>
      <c r="AY4659">
        <f>1-AX4659/MAX(AX$2:AX4659)</f>
        <v>2.6709680553679283E-2</v>
      </c>
      <c r="AZ4659">
        <v>1</v>
      </c>
      <c r="BA4659">
        <v>1</v>
      </c>
      <c r="BB4659">
        <v>1</v>
      </c>
      <c r="BC4659">
        <v>1</v>
      </c>
      <c r="BD4659">
        <v>1</v>
      </c>
      <c r="BE4659">
        <f t="shared" ca="1" si="374"/>
        <v>1.7677727622762657E-3</v>
      </c>
      <c r="BF4659">
        <f t="shared" ca="1" si="375"/>
        <v>12.478080676277614</v>
      </c>
      <c r="BG4659">
        <f ca="1">1-BF4659/MAX(BF$2:BF4659)</f>
        <v>3.3422037587653275E-2</v>
      </c>
      <c r="BH4659">
        <f t="shared" ca="1" si="376"/>
        <v>0.81564209584907499</v>
      </c>
    </row>
    <row r="4660" spans="1:60" x14ac:dyDescent="0.3">
      <c r="A4660" s="1">
        <v>44747</v>
      </c>
      <c r="B4660" s="3">
        <v>2022</v>
      </c>
      <c r="C4660">
        <v>0</v>
      </c>
      <c r="D4660">
        <v>0.27777777777777701</v>
      </c>
      <c r="E4660">
        <v>0</v>
      </c>
      <c r="F4660">
        <v>0.18435790415092301</v>
      </c>
      <c r="G4660">
        <v>0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0.11111111111111099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0.42675320696018698</v>
      </c>
      <c r="Z4660">
        <v>1.8565676194861602E-3</v>
      </c>
      <c r="AA4660">
        <v>0</v>
      </c>
      <c r="AB4660">
        <v>-1.4056411606737651E-3</v>
      </c>
      <c r="AC4660">
        <v>-6.7239478068742087E-2</v>
      </c>
      <c r="AD4660">
        <v>-7.779034326638179E-3</v>
      </c>
      <c r="AE4660">
        <v>-2.1392068437284584E-2</v>
      </c>
      <c r="AF4660">
        <v>-7.893263769701675E-3</v>
      </c>
      <c r="AG4660">
        <v>-6.4090539633754329E-3</v>
      </c>
      <c r="AH4660">
        <v>-2.1209643351199903E-2</v>
      </c>
      <c r="AI4660">
        <v>-9.4653529033184025E-4</v>
      </c>
      <c r="AJ4660">
        <v>3.6808530774350423E-3</v>
      </c>
      <c r="AK4660">
        <v>8.2842631841619774E-3</v>
      </c>
      <c r="AL4660">
        <v>-2.6990313953045852E-4</v>
      </c>
      <c r="AM4660">
        <v>1.7119656099154446E-2</v>
      </c>
      <c r="AN4660">
        <v>-1.2057355652028701E-4</v>
      </c>
      <c r="AO4660">
        <v>1.8886651615923622E-3</v>
      </c>
      <c r="AP4660">
        <v>-2.7785284427731538E-3</v>
      </c>
      <c r="AQ4660">
        <v>7.8570830670923186E-3</v>
      </c>
      <c r="AR4660">
        <v>-2.1521132034141965E-2</v>
      </c>
      <c r="AS4660">
        <v>-2.8755166956297429E-2</v>
      </c>
      <c r="AT4660">
        <v>-2.8032124370097611E-3</v>
      </c>
      <c r="AU4660">
        <v>-7.970993593752751E-3</v>
      </c>
      <c r="AV4660">
        <v>0</v>
      </c>
      <c r="AW4660">
        <f t="shared" si="372"/>
        <v>-1.2704854635485595E-2</v>
      </c>
      <c r="AX4660">
        <f t="shared" si="373"/>
        <v>6.5722615175493724</v>
      </c>
      <c r="AY4660">
        <f>1-AX4660/MAX(AX$2:AX4660)</f>
        <v>3.9075192580370066E-2</v>
      </c>
      <c r="AZ4660">
        <v>1</v>
      </c>
      <c r="BA4660">
        <v>1</v>
      </c>
      <c r="BB4660">
        <v>1</v>
      </c>
      <c r="BC4660">
        <v>1</v>
      </c>
      <c r="BD4660">
        <v>1</v>
      </c>
      <c r="BE4660">
        <f t="shared" ca="1" si="374"/>
        <v>-3.087253825303501E-4</v>
      </c>
      <c r="BF4660">
        <f t="shared" ca="1" si="375"/>
        <v>12.474228376047586</v>
      </c>
      <c r="BG4660">
        <f ca="1">1-BF4660/MAX(BF$2:BF4660)</f>
        <v>3.3720444738844391E-2</v>
      </c>
      <c r="BH4660">
        <f t="shared" ca="1" si="376"/>
        <v>0.81564209584907499</v>
      </c>
    </row>
    <row r="4661" spans="1:60" x14ac:dyDescent="0.3">
      <c r="A4661" s="1">
        <v>44748</v>
      </c>
      <c r="B4661" s="3">
        <v>2022</v>
      </c>
      <c r="C4661">
        <v>0</v>
      </c>
      <c r="D4661">
        <v>0.27777777777777701</v>
      </c>
      <c r="E4661">
        <v>0</v>
      </c>
      <c r="F4661">
        <v>0.18435790415092301</v>
      </c>
      <c r="G4661">
        <v>0</v>
      </c>
      <c r="H4661">
        <v>0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0.11111111111111099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0.42675320696018698</v>
      </c>
      <c r="Z4661">
        <v>-6.7296725809465885E-3</v>
      </c>
      <c r="AA4661">
        <v>0</v>
      </c>
      <c r="AB4661">
        <v>2.0116678299175739E-4</v>
      </c>
      <c r="AC4661">
        <v>-1.4817756624753819E-2</v>
      </c>
      <c r="AD4661">
        <v>-6.0698696896533955E-3</v>
      </c>
      <c r="AE4661">
        <v>8.1560603842500967E-4</v>
      </c>
      <c r="AF4661">
        <v>-8.0730127662546058E-3</v>
      </c>
      <c r="AG4661">
        <v>-1.8966809179576938E-4</v>
      </c>
      <c r="AH4661">
        <v>-1.5842188833699478E-2</v>
      </c>
      <c r="AI4661">
        <v>-3.7883009212893448E-3</v>
      </c>
      <c r="AJ4661">
        <v>-8.4924057596003077E-3</v>
      </c>
      <c r="AK4661">
        <v>-7.4061983683557653E-3</v>
      </c>
      <c r="AL4661">
        <v>-4.9509908419922422E-3</v>
      </c>
      <c r="AM4661">
        <v>6.4120126753610673E-3</v>
      </c>
      <c r="AN4661">
        <v>-2.7726770019538272E-3</v>
      </c>
      <c r="AO4661">
        <v>3.3773543002355577E-3</v>
      </c>
      <c r="AP4661">
        <v>-9.0552220427938535E-3</v>
      </c>
      <c r="AQ4661">
        <v>-1.6790843252244558E-2</v>
      </c>
      <c r="AR4661">
        <v>0</v>
      </c>
      <c r="AS4661">
        <v>2.1426372842228147E-3</v>
      </c>
      <c r="AT4661">
        <v>-1.8380153925151577E-3</v>
      </c>
      <c r="AU4661">
        <v>-6.8175637461953542E-3</v>
      </c>
      <c r="AV4661">
        <v>0</v>
      </c>
      <c r="AW4661">
        <f t="shared" si="372"/>
        <v>-3.7379063380907187E-3</v>
      </c>
      <c r="AX4661">
        <f t="shared" si="373"/>
        <v>6.5476950195673354</v>
      </c>
      <c r="AY4661">
        <f>1-AX4661/MAX(AX$2:AX4661)</f>
        <v>4.2667039508452409E-2</v>
      </c>
      <c r="AZ4661">
        <v>1</v>
      </c>
      <c r="BA4661">
        <v>1</v>
      </c>
      <c r="BB4661">
        <v>1</v>
      </c>
      <c r="BC4661">
        <v>1</v>
      </c>
      <c r="BD4661">
        <v>1</v>
      </c>
      <c r="BE4661">
        <f t="shared" ca="1" si="374"/>
        <v>-1.0061357825326494E-3</v>
      </c>
      <c r="BF4661">
        <f t="shared" ca="1" si="375"/>
        <v>12.461677608518961</v>
      </c>
      <c r="BG4661">
        <f ca="1">1-BF4661/MAX(BF$2:BF4661)</f>
        <v>3.469265317532233E-2</v>
      </c>
      <c r="BH4661">
        <f t="shared" ca="1" si="376"/>
        <v>0.81564209584907499</v>
      </c>
    </row>
    <row r="4662" spans="1:60" x14ac:dyDescent="0.3">
      <c r="A4662" s="1">
        <v>44749</v>
      </c>
      <c r="B4662" s="3">
        <v>2022</v>
      </c>
      <c r="C4662">
        <v>0</v>
      </c>
      <c r="D4662">
        <v>0.27777777777777701</v>
      </c>
      <c r="E4662">
        <v>0</v>
      </c>
      <c r="F4662">
        <v>0.18435790415092301</v>
      </c>
      <c r="G4662">
        <v>0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0.11111111111111099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0.42675320696018698</v>
      </c>
      <c r="Z4662">
        <v>-2.2583968851107583E-3</v>
      </c>
      <c r="AA4662">
        <v>0</v>
      </c>
      <c r="AB4662">
        <v>-2.612999394276061E-3</v>
      </c>
      <c r="AC4662">
        <v>4.1463395038359607E-2</v>
      </c>
      <c r="AD4662">
        <v>2.0101875989699591E-2</v>
      </c>
      <c r="AE4662">
        <v>1.5158964742835845E-2</v>
      </c>
      <c r="AF4662">
        <v>2.9487718877225788E-3</v>
      </c>
      <c r="AG4662">
        <v>1.4231457814803505E-2</v>
      </c>
      <c r="AH4662">
        <v>5.5505327636473645E-4</v>
      </c>
      <c r="AI4662">
        <v>1.6297865577519444E-2</v>
      </c>
      <c r="AJ4662">
        <v>-6.131916810176663E-3</v>
      </c>
      <c r="AK4662">
        <v>2.366652561207383E-2</v>
      </c>
      <c r="AL4662">
        <v>-9.0439768764549733E-5</v>
      </c>
      <c r="AM4662">
        <v>2.1399037333855953E-2</v>
      </c>
      <c r="AN4662">
        <v>-7.2525640865483965E-4</v>
      </c>
      <c r="AO4662">
        <v>1.4977068450377828E-2</v>
      </c>
      <c r="AP4662">
        <v>-1.5815418441030848E-3</v>
      </c>
      <c r="AQ4662">
        <v>-8.8002394032909992E-3</v>
      </c>
      <c r="AR4662">
        <v>1.6245963650507234E-2</v>
      </c>
      <c r="AS4662">
        <v>1.5549039993075109E-2</v>
      </c>
      <c r="AT4662">
        <v>2.7079308696251747E-3</v>
      </c>
      <c r="AU4662">
        <v>2.0838310932722148E-2</v>
      </c>
      <c r="AV4662">
        <v>0</v>
      </c>
      <c r="AW4662">
        <f t="shared" si="372"/>
        <v>7.4683777366867481E-3</v>
      </c>
      <c r="AX4662">
        <f t="shared" si="373"/>
        <v>6.5965956792780878</v>
      </c>
      <c r="AY4662">
        <f>1-AX4662/MAX(AX$2:AX4662)</f>
        <v>3.5517315339720801E-2</v>
      </c>
      <c r="AZ4662">
        <v>1</v>
      </c>
      <c r="BA4662">
        <v>1</v>
      </c>
      <c r="BB4662">
        <v>1</v>
      </c>
      <c r="BC4662">
        <v>1</v>
      </c>
      <c r="BD4662">
        <v>1</v>
      </c>
      <c r="BE4662">
        <f t="shared" ca="1" si="374"/>
        <v>-1.7572687156700923E-4</v>
      </c>
      <c r="BF4662">
        <f t="shared" ca="1" si="375"/>
        <v>12.459487756898341</v>
      </c>
      <c r="BG4662">
        <f ca="1">1-BF4662/MAX(BF$2:BF4662)</f>
        <v>3.4862283615480383E-2</v>
      </c>
      <c r="BH4662">
        <f t="shared" ca="1" si="376"/>
        <v>0.81564209584907499</v>
      </c>
    </row>
    <row r="4663" spans="1:60" x14ac:dyDescent="0.3">
      <c r="A4663" s="1">
        <v>44750</v>
      </c>
      <c r="B4663" s="3">
        <v>2022</v>
      </c>
      <c r="C4663">
        <v>0</v>
      </c>
      <c r="D4663">
        <v>0.27777777777777701</v>
      </c>
      <c r="E4663">
        <v>0</v>
      </c>
      <c r="F4663">
        <v>0.18435790415092301</v>
      </c>
      <c r="G4663">
        <v>0</v>
      </c>
      <c r="H4663">
        <v>0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0.11111111111111099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0.42675320696018698</v>
      </c>
      <c r="Z4663">
        <v>-3.7398111711288706E-3</v>
      </c>
      <c r="AA4663">
        <v>-1.0942464676910735E-4</v>
      </c>
      <c r="AB4663">
        <v>-8.0614236875620193E-4</v>
      </c>
      <c r="AC4663">
        <v>1.7564355188348202E-2</v>
      </c>
      <c r="AD4663">
        <v>0</v>
      </c>
      <c r="AE4663">
        <v>1.1239060906216292E-3</v>
      </c>
      <c r="AF4663">
        <v>-4.7044663941191445E-3</v>
      </c>
      <c r="AG4663">
        <v>5.0515075442030266E-3</v>
      </c>
      <c r="AH4663">
        <v>4.3153132011153339E-4</v>
      </c>
      <c r="AI4663">
        <v>8.016354577937701E-4</v>
      </c>
      <c r="AJ4663">
        <v>-6.0719885476425706E-3</v>
      </c>
      <c r="AK4663">
        <v>-1.1383197093783881E-4</v>
      </c>
      <c r="AL4663">
        <v>-1.6284944687285918E-3</v>
      </c>
      <c r="AM4663">
        <v>1.2541836511645865E-3</v>
      </c>
      <c r="AN4663">
        <v>-1.2099220425024759E-3</v>
      </c>
      <c r="AO4663">
        <v>-8.2254113542756802E-4</v>
      </c>
      <c r="AP4663">
        <v>-1.0560781122146423E-3</v>
      </c>
      <c r="AQ4663">
        <v>-1.1076000851247825E-2</v>
      </c>
      <c r="AR4663">
        <v>2.4594826753066013E-3</v>
      </c>
      <c r="AS4663">
        <v>7.6549564768169098E-4</v>
      </c>
      <c r="AT4663">
        <v>-5.2933627403286554E-3</v>
      </c>
      <c r="AU4663">
        <v>-2.4014329600759998E-3</v>
      </c>
      <c r="AV4663">
        <v>0</v>
      </c>
      <c r="AW4663">
        <f t="shared" si="372"/>
        <v>3.0903899626043307E-3</v>
      </c>
      <c r="AX4663">
        <f t="shared" si="373"/>
        <v>6.6169817323526869</v>
      </c>
      <c r="AY4663">
        <f>1-AX4663/MAX(AX$2:AX4663)</f>
        <v>3.2536687731941072E-2</v>
      </c>
      <c r="AZ4663">
        <v>1</v>
      </c>
      <c r="BA4663">
        <v>1</v>
      </c>
      <c r="BB4663">
        <v>1</v>
      </c>
      <c r="BC4663">
        <v>1</v>
      </c>
      <c r="BD4663">
        <v>1</v>
      </c>
      <c r="BE4663">
        <f t="shared" ca="1" si="374"/>
        <v>-1.4773774768193432E-4</v>
      </c>
      <c r="BF4663">
        <f t="shared" ca="1" si="375"/>
        <v>12.457647020239866</v>
      </c>
      <c r="BG4663">
        <f ca="1">1-BF4663/MAX(BF$2:BF4663)</f>
        <v>3.5004870887901829E-2</v>
      </c>
      <c r="BH4663">
        <f t="shared" ca="1" si="376"/>
        <v>0.81564209584907499</v>
      </c>
    </row>
    <row r="4664" spans="1:60" x14ac:dyDescent="0.3">
      <c r="A4664" s="1">
        <v>44753</v>
      </c>
      <c r="B4664" s="3">
        <v>2022</v>
      </c>
      <c r="C4664">
        <v>0</v>
      </c>
      <c r="D4664">
        <v>0.27777777777777701</v>
      </c>
      <c r="E4664">
        <v>0</v>
      </c>
      <c r="F4664">
        <v>0.18435790415092301</v>
      </c>
      <c r="G4664">
        <v>0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0.11111111111111099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0.42675320696018698</v>
      </c>
      <c r="Z4664">
        <v>4.6428786562746627E-3</v>
      </c>
      <c r="AA4664">
        <v>1.0943662183282576E-4</v>
      </c>
      <c r="AB4664">
        <v>2.8236961579839459E-3</v>
      </c>
      <c r="AC4664">
        <v>-1.9178345957473475E-3</v>
      </c>
      <c r="AD4664">
        <v>-2.6690002017308867E-2</v>
      </c>
      <c r="AE4664">
        <v>-1.619880644521754E-2</v>
      </c>
      <c r="AF4664">
        <v>-8.3892702015817555E-3</v>
      </c>
      <c r="AG4664">
        <v>-1.3588964181687757E-2</v>
      </c>
      <c r="AH4664">
        <v>-5.3605074529700092E-3</v>
      </c>
      <c r="AI4664">
        <v>-5.6080370667476176E-3</v>
      </c>
      <c r="AJ4664">
        <v>7.882460711706285E-3</v>
      </c>
      <c r="AK4664">
        <v>-2.0103654528245363E-2</v>
      </c>
      <c r="AL4664">
        <v>2.8092521465246101E-3</v>
      </c>
      <c r="AM4664">
        <v>-2.1364345651160521E-2</v>
      </c>
      <c r="AN4664">
        <v>3.6328359451354153E-4</v>
      </c>
      <c r="AO4664">
        <v>-1.1423629747769004E-2</v>
      </c>
      <c r="AP4664">
        <v>1.5857918884212285E-3</v>
      </c>
      <c r="AQ4664">
        <v>1.7244296593582176E-2</v>
      </c>
      <c r="AR4664">
        <v>-1.6682968468664017E-2</v>
      </c>
      <c r="AS4664">
        <v>-1.6255489475757945E-2</v>
      </c>
      <c r="AT4664">
        <v>-2.1719740133531173E-3</v>
      </c>
      <c r="AU4664">
        <v>-2.4795481534589658E-2</v>
      </c>
      <c r="AV4664">
        <v>0</v>
      </c>
      <c r="AW4664">
        <f t="shared" si="372"/>
        <v>-1.4696980624641476E-4</v>
      </c>
      <c r="AX4664">
        <f t="shared" si="373"/>
        <v>6.616009235829547</v>
      </c>
      <c r="AY4664">
        <f>1-AX4664/MAX(AX$2:AX4664)</f>
        <v>3.2678875627495607E-2</v>
      </c>
      <c r="AZ4664">
        <v>1</v>
      </c>
      <c r="BA4664">
        <v>1</v>
      </c>
      <c r="BB4664">
        <v>1</v>
      </c>
      <c r="BC4664">
        <v>1</v>
      </c>
      <c r="BD4664">
        <v>1</v>
      </c>
      <c r="BE4664">
        <f t="shared" ca="1" si="374"/>
        <v>2.0659816033369896E-4</v>
      </c>
      <c r="BF4664">
        <f t="shared" ca="1" si="375"/>
        <v>12.460220747196333</v>
      </c>
      <c r="BG4664">
        <f ca="1">1-BF4664/MAX(BF$2:BF4664)</f>
        <v>3.4805504669496501E-2</v>
      </c>
      <c r="BH4664">
        <f t="shared" ca="1" si="376"/>
        <v>0.81564209584907499</v>
      </c>
    </row>
    <row r="4665" spans="1:60" x14ac:dyDescent="0.3">
      <c r="A4665" s="1">
        <v>44754</v>
      </c>
      <c r="B4665" s="3">
        <v>2022</v>
      </c>
      <c r="C4665">
        <v>0</v>
      </c>
      <c r="D4665">
        <v>0.27777777777777701</v>
      </c>
      <c r="E4665">
        <v>0</v>
      </c>
      <c r="F4665">
        <v>0.18435790415092301</v>
      </c>
      <c r="G4665">
        <v>0</v>
      </c>
      <c r="H4665">
        <v>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0.11111111111111099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0.42675320696018698</v>
      </c>
      <c r="Z4665">
        <v>1.3765855433061081E-3</v>
      </c>
      <c r="AA4665">
        <v>-1.0942464676910735E-4</v>
      </c>
      <c r="AB4665">
        <v>3.4190969873668653E-3</v>
      </c>
      <c r="AC4665">
        <v>-4.5349739308705339E-2</v>
      </c>
      <c r="AD4665">
        <v>-3.8442625049806001E-3</v>
      </c>
      <c r="AE4665">
        <v>-1.6302755133890123E-4</v>
      </c>
      <c r="AF4665">
        <v>-2.8597850826440618E-3</v>
      </c>
      <c r="AG4665">
        <v>3.7733173430964939E-4</v>
      </c>
      <c r="AH4665">
        <v>-3.7167247224747513E-3</v>
      </c>
      <c r="AI4665">
        <v>4.0283162287626517E-3</v>
      </c>
      <c r="AJ4665">
        <v>2.3464203559018237E-3</v>
      </c>
      <c r="AK4665">
        <v>-3.4289946900289969E-3</v>
      </c>
      <c r="AL4665">
        <v>1.4457543032133646E-3</v>
      </c>
      <c r="AM4665">
        <v>-9.6873593050919027E-3</v>
      </c>
      <c r="AN4665">
        <v>4.8454970662148433E-4</v>
      </c>
      <c r="AO4665">
        <v>-8.8488574527625374E-3</v>
      </c>
      <c r="AP4665">
        <v>-3.5193365266084076E-4</v>
      </c>
      <c r="AQ4665">
        <v>5.9421261890295618E-3</v>
      </c>
      <c r="AR4665">
        <v>-9.9802947885618831E-4</v>
      </c>
      <c r="AS4665">
        <v>-5.8314301364004173E-4</v>
      </c>
      <c r="AT4665">
        <v>-3.9182370480814743E-3</v>
      </c>
      <c r="AU4665">
        <v>-3.7027266508592449E-3</v>
      </c>
      <c r="AV4665">
        <v>0</v>
      </c>
      <c r="AW4665">
        <f t="shared" si="372"/>
        <v>-8.4300823671418241E-3</v>
      </c>
      <c r="AX4665">
        <f t="shared" si="373"/>
        <v>6.5602357330297325</v>
      </c>
      <c r="AY4665">
        <f>1-AX4665/MAX(AX$2:AX4665)</f>
        <v>4.0833472381432201E-2</v>
      </c>
      <c r="AZ4665">
        <v>1</v>
      </c>
      <c r="BA4665">
        <v>1</v>
      </c>
      <c r="BB4665">
        <v>1</v>
      </c>
      <c r="BC4665">
        <v>1</v>
      </c>
      <c r="BD4665">
        <v>1</v>
      </c>
      <c r="BE4665">
        <f t="shared" ca="1" si="374"/>
        <v>-6.9499474398178665E-5</v>
      </c>
      <c r="BF4665">
        <f t="shared" ca="1" si="375"/>
        <v>12.459354768403518</v>
      </c>
      <c r="BG4665">
        <f ca="1">1-BF4665/MAX(BF$2:BF4665)</f>
        <v>3.4872585179613891E-2</v>
      </c>
      <c r="BH4665">
        <f t="shared" ca="1" si="376"/>
        <v>0.81564209584907499</v>
      </c>
    </row>
    <row r="4666" spans="1:60" x14ac:dyDescent="0.3">
      <c r="A4666" s="1">
        <v>44755</v>
      </c>
      <c r="B4666" s="3">
        <v>2022</v>
      </c>
      <c r="C4666">
        <v>0</v>
      </c>
      <c r="D4666">
        <v>0.27777777777777701</v>
      </c>
      <c r="E4666">
        <v>0</v>
      </c>
      <c r="F4666">
        <v>0.18435790415092301</v>
      </c>
      <c r="G4666">
        <v>0</v>
      </c>
      <c r="H4666">
        <v>0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0.11111111111111099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0.42675320696018698</v>
      </c>
      <c r="Z4666">
        <v>3.6331673060214786E-3</v>
      </c>
      <c r="AA4666">
        <v>0</v>
      </c>
      <c r="AB4666">
        <v>1.0021855867976548E-3</v>
      </c>
      <c r="AC4666">
        <v>5.6360090915894556E-3</v>
      </c>
      <c r="AD4666">
        <v>-2.3153984844177522E-3</v>
      </c>
      <c r="AE4666">
        <v>-4.8916240096341657E-4</v>
      </c>
      <c r="AF4666">
        <v>-4.0629814541660592E-3</v>
      </c>
      <c r="AG4666">
        <v>-5.2819588867888401E-3</v>
      </c>
      <c r="AH4666">
        <v>4.7876905036030593E-3</v>
      </c>
      <c r="AI4666">
        <v>-1.0698136720396212E-3</v>
      </c>
      <c r="AJ4666">
        <v>4.2913436081286616E-3</v>
      </c>
      <c r="AK4666">
        <v>-8.7475952479298957E-4</v>
      </c>
      <c r="AL4666">
        <v>7.4899016087608405E-3</v>
      </c>
      <c r="AM4666">
        <v>-2.0611799793684993E-3</v>
      </c>
      <c r="AN4666">
        <v>-1.0892115298243299E-3</v>
      </c>
      <c r="AO4666">
        <v>-5.2517678823480463E-3</v>
      </c>
      <c r="AP4666">
        <v>5.1914474120324794E-3</v>
      </c>
      <c r="AQ4666">
        <v>1.1466382492739013E-2</v>
      </c>
      <c r="AR4666">
        <v>-1.2488811147650658E-3</v>
      </c>
      <c r="AS4666">
        <v>3.8903996070493996E-4</v>
      </c>
      <c r="AT4666">
        <v>-4.8076683873229387E-3</v>
      </c>
      <c r="AU4666">
        <v>-2.9732685990417895E-3</v>
      </c>
      <c r="AV4666">
        <v>0</v>
      </c>
      <c r="AW4666">
        <f t="shared" si="372"/>
        <v>1.61587031412681E-3</v>
      </c>
      <c r="AX4666">
        <f t="shared" si="373"/>
        <v>6.5708362232044095</v>
      </c>
      <c r="AY4666">
        <f>1-AX4666/MAX(AX$2:AX4666)</f>
        <v>3.9283583663149213E-2</v>
      </c>
      <c r="AZ4666">
        <v>1</v>
      </c>
      <c r="BA4666">
        <v>1</v>
      </c>
      <c r="BB4666">
        <v>1</v>
      </c>
      <c r="BC4666">
        <v>1</v>
      </c>
      <c r="BD4666">
        <v>1</v>
      </c>
      <c r="BE4666">
        <f t="shared" ca="1" si="374"/>
        <v>5.7682749022583044E-4</v>
      </c>
      <c r="BF4666">
        <f t="shared" ca="1" si="375"/>
        <v>12.466541666744408</v>
      </c>
      <c r="BG4666">
        <f ca="1">1-BF4666/MAX(BF$2:BF4666)</f>
        <v>3.4315873155175036E-2</v>
      </c>
      <c r="BH4666">
        <f t="shared" ca="1" si="376"/>
        <v>0.81564209584907499</v>
      </c>
    </row>
    <row r="4667" spans="1:60" x14ac:dyDescent="0.3">
      <c r="A4667" s="1">
        <v>44756</v>
      </c>
      <c r="B4667" s="3">
        <v>2022</v>
      </c>
      <c r="C4667">
        <v>0</v>
      </c>
      <c r="D4667">
        <v>0.27777777777777701</v>
      </c>
      <c r="E4667">
        <v>0</v>
      </c>
      <c r="F4667">
        <v>0.18435790415092301</v>
      </c>
      <c r="G4667">
        <v>0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0.11111111111111099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0.42675320696018698</v>
      </c>
      <c r="Z4667">
        <v>-3.5221727758383281E-3</v>
      </c>
      <c r="AA4667">
        <v>1.0943662183282576E-4</v>
      </c>
      <c r="AB4667">
        <v>1.8023929556427731E-3</v>
      </c>
      <c r="AC4667">
        <v>-9.2073259163859555E-3</v>
      </c>
      <c r="AD4667">
        <v>-9.0251237810479168E-3</v>
      </c>
      <c r="AE4667">
        <v>-1.4029390957531196E-2</v>
      </c>
      <c r="AF4667">
        <v>-1.7518675475303058E-2</v>
      </c>
      <c r="AG4667">
        <v>-9.861554662094818E-3</v>
      </c>
      <c r="AH4667">
        <v>-1.4047055610919457E-2</v>
      </c>
      <c r="AI4667">
        <v>-1.8743147603672572E-3</v>
      </c>
      <c r="AJ4667">
        <v>-5.5355655268289894E-3</v>
      </c>
      <c r="AK4667">
        <v>-1.0273302060516354E-2</v>
      </c>
      <c r="AL4667">
        <v>-6.3593055690939204E-3</v>
      </c>
      <c r="AM4667">
        <v>3.5709382352946406E-3</v>
      </c>
      <c r="AN4667">
        <v>-3.6346640173690048E-4</v>
      </c>
      <c r="AO4667">
        <v>-2.42843322705244E-3</v>
      </c>
      <c r="AP4667">
        <v>-2.4510477132714259E-3</v>
      </c>
      <c r="AQ4667">
        <v>-8.1587035787179518E-3</v>
      </c>
      <c r="AR4667">
        <v>-1.4753577162643805E-2</v>
      </c>
      <c r="AS4667">
        <v>-1.6527385150613583E-2</v>
      </c>
      <c r="AT4667">
        <v>-9.0029973152837561E-3</v>
      </c>
      <c r="AU4667">
        <v>-6.7097061468813779E-3</v>
      </c>
      <c r="AV4667">
        <v>0</v>
      </c>
      <c r="AW4667">
        <f t="shared" si="372"/>
        <v>-1.9393828819670982E-3</v>
      </c>
      <c r="AX4667">
        <f t="shared" si="373"/>
        <v>6.5580928559129177</v>
      </c>
      <c r="AY4667">
        <f>1-AX4667/MAX(AX$2:AX4667)</f>
        <v>4.1146780635417657E-2</v>
      </c>
      <c r="AZ4667">
        <v>1</v>
      </c>
      <c r="BA4667">
        <v>1</v>
      </c>
      <c r="BB4667">
        <v>1</v>
      </c>
      <c r="BC4667">
        <v>1</v>
      </c>
      <c r="BD4667">
        <v>1</v>
      </c>
      <c r="BE4667">
        <f t="shared" ca="1" si="374"/>
        <v>-2.4193957318770665E-4</v>
      </c>
      <c r="BF4667">
        <f t="shared" ca="1" si="375"/>
        <v>12.463525516974428</v>
      </c>
      <c r="BG4667">
        <f ca="1">1-BF4667/MAX(BF$2:BF4667)</f>
        <v>3.454951036065812E-2</v>
      </c>
      <c r="BH4667">
        <f t="shared" ca="1" si="376"/>
        <v>0.81564209584907499</v>
      </c>
    </row>
    <row r="4668" spans="1:60" x14ac:dyDescent="0.3">
      <c r="A4668" s="1">
        <v>44757</v>
      </c>
      <c r="B4668" s="3">
        <v>2022</v>
      </c>
      <c r="C4668">
        <v>0</v>
      </c>
      <c r="D4668">
        <v>0.27777777777777701</v>
      </c>
      <c r="E4668">
        <v>0</v>
      </c>
      <c r="F4668">
        <v>0.18435790415092301</v>
      </c>
      <c r="G4668">
        <v>0</v>
      </c>
      <c r="H4668">
        <v>0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0</v>
      </c>
      <c r="S4668">
        <v>0.11111111111111099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0.42675320696018698</v>
      </c>
      <c r="Z4668">
        <v>3.9272980549385217E-3</v>
      </c>
      <c r="AA4668">
        <v>-1.0942464676910735E-4</v>
      </c>
      <c r="AB4668">
        <v>1.7987612250456309E-3</v>
      </c>
      <c r="AC4668">
        <v>1.2929273351037107E-2</v>
      </c>
      <c r="AD4668">
        <v>5.2041384474084129E-3</v>
      </c>
      <c r="AE4668">
        <v>1.5883567055966497E-2</v>
      </c>
      <c r="AF4668">
        <v>1.0014467438729469E-2</v>
      </c>
      <c r="AG4668">
        <v>1.0534300680179021E-2</v>
      </c>
      <c r="AH4668">
        <v>-2.008456163568817E-3</v>
      </c>
      <c r="AI4668">
        <v>1.2742953195323148E-2</v>
      </c>
      <c r="AJ4668">
        <v>3.4180592376809038E-3</v>
      </c>
      <c r="AK4668">
        <v>2.0818686193764702E-2</v>
      </c>
      <c r="AL4668">
        <v>8.0222662443620862E-3</v>
      </c>
      <c r="AM4668">
        <v>1.813928524866748E-2</v>
      </c>
      <c r="AN4668">
        <v>7.2700739509956591E-4</v>
      </c>
      <c r="AO4668">
        <v>1.9105023502619112E-2</v>
      </c>
      <c r="AP4668">
        <v>5.7914705794199772E-3</v>
      </c>
      <c r="AQ4668">
        <v>5.628081927556261E-3</v>
      </c>
      <c r="AR4668">
        <v>1.5228417806644634E-2</v>
      </c>
      <c r="AS4668">
        <v>1.9177596027867283E-2</v>
      </c>
      <c r="AT4668">
        <v>1.6950924179881754E-2</v>
      </c>
      <c r="AU4668">
        <v>3.5026926250953938E-3</v>
      </c>
      <c r="AV4668">
        <v>0</v>
      </c>
      <c r="AW4668">
        <f t="shared" si="372"/>
        <v>2.9967147330246047E-3</v>
      </c>
      <c r="AX4668">
        <f t="shared" si="373"/>
        <v>6.5777455893947749</v>
      </c>
      <c r="AY4668">
        <f>1-AX4668/MAX(AX$2:AX4668)</f>
        <v>3.8273371066139816E-2</v>
      </c>
      <c r="AZ4668">
        <v>1</v>
      </c>
      <c r="BA4668">
        <v>1</v>
      </c>
      <c r="BB4668">
        <v>1</v>
      </c>
      <c r="BC4668">
        <v>1</v>
      </c>
      <c r="BD4668">
        <v>1</v>
      </c>
      <c r="BE4668">
        <f t="shared" ca="1" si="374"/>
        <v>6.1310099583302259E-4</v>
      </c>
      <c r="BF4668">
        <f t="shared" ca="1" si="375"/>
        <v>12.471166916880476</v>
      </c>
      <c r="BG4668">
        <f ca="1">1-BF4668/MAX(BF$2:BF4668)</f>
        <v>3.3957591704032675E-2</v>
      </c>
      <c r="BH4668">
        <f t="shared" ca="1" si="376"/>
        <v>0.81564209584907499</v>
      </c>
    </row>
    <row r="4669" spans="1:60" x14ac:dyDescent="0.3">
      <c r="A4669" s="1">
        <v>44760</v>
      </c>
      <c r="B4669" s="3">
        <v>2022</v>
      </c>
      <c r="C4669">
        <v>0</v>
      </c>
      <c r="D4669">
        <v>0.27777777777777701</v>
      </c>
      <c r="E4669">
        <v>0</v>
      </c>
      <c r="F4669">
        <v>0.18435790415092301</v>
      </c>
      <c r="G4669">
        <v>0</v>
      </c>
      <c r="H4669">
        <v>0</v>
      </c>
      <c r="I4669">
        <v>0</v>
      </c>
      <c r="J4669">
        <v>0</v>
      </c>
      <c r="K4669">
        <v>0</v>
      </c>
      <c r="L4669">
        <v>0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0.11111111111111099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0.42675320696018698</v>
      </c>
      <c r="Z4669">
        <v>-3.2273057460515675E-3</v>
      </c>
      <c r="AA4669">
        <v>0</v>
      </c>
      <c r="AB4669">
        <v>-4.1899876231548117E-3</v>
      </c>
      <c r="AC4669">
        <v>1.8747548318926777E-2</v>
      </c>
      <c r="AD4669">
        <v>6.9894515106860844E-3</v>
      </c>
      <c r="AE4669">
        <v>4.0716424607647461E-3</v>
      </c>
      <c r="AF4669">
        <v>4.8395414181712226E-4</v>
      </c>
      <c r="AG4669">
        <v>1.895394258348837E-3</v>
      </c>
      <c r="AH4669">
        <v>9.4339450635949618E-4</v>
      </c>
      <c r="AI4669">
        <v>-9.6689374809678652E-3</v>
      </c>
      <c r="AJ4669">
        <v>-2.9198177699136796E-3</v>
      </c>
      <c r="AK4669">
        <v>-2.8307852532847289E-3</v>
      </c>
      <c r="AL4669">
        <v>-6.9748468196341173E-3</v>
      </c>
      <c r="AM4669">
        <v>-8.4626724265310926E-3</v>
      </c>
      <c r="AN4669">
        <v>-6.0552575427641475E-4</v>
      </c>
      <c r="AO4669">
        <v>-8.2569538791850139E-3</v>
      </c>
      <c r="AP4669">
        <v>-1.3084873595733404E-3</v>
      </c>
      <c r="AQ4669">
        <v>-1.0418426222871924E-2</v>
      </c>
      <c r="AR4669">
        <v>6.249865805389776E-3</v>
      </c>
      <c r="AS4669">
        <v>6.0135898183473202E-3</v>
      </c>
      <c r="AT4669">
        <v>-7.0813264208186011E-3</v>
      </c>
      <c r="AU4669">
        <v>4.7367872172712211E-3</v>
      </c>
      <c r="AV4669">
        <v>0</v>
      </c>
      <c r="AW4669">
        <f t="shared" si="372"/>
        <v>3.310871231648463E-3</v>
      </c>
      <c r="AX4669">
        <f t="shared" si="373"/>
        <v>6.599523658035805</v>
      </c>
      <c r="AY4669">
        <f>1-AX4669/MAX(AX$2:AX4669)</f>
        <v>3.5089218037692382E-2</v>
      </c>
      <c r="AZ4669">
        <v>1</v>
      </c>
      <c r="BA4669">
        <v>1</v>
      </c>
      <c r="BB4669">
        <v>1</v>
      </c>
      <c r="BC4669">
        <v>1</v>
      </c>
      <c r="BD4669">
        <v>1</v>
      </c>
      <c r="BE4669">
        <f t="shared" ca="1" si="374"/>
        <v>-1.4538748439703767E-4</v>
      </c>
      <c r="BF4669">
        <f t="shared" ca="1" si="375"/>
        <v>12.469353765294935</v>
      </c>
      <c r="BG4669">
        <f ca="1">1-BF4669/MAX(BF$2:BF4669)</f>
        <v>3.4098042179595667E-2</v>
      </c>
      <c r="BH4669">
        <f t="shared" ca="1" si="376"/>
        <v>0.81564209584907499</v>
      </c>
    </row>
    <row r="4670" spans="1:60" x14ac:dyDescent="0.3">
      <c r="A4670" s="1">
        <v>44761</v>
      </c>
      <c r="B4670" s="3">
        <v>2022</v>
      </c>
      <c r="C4670">
        <v>0</v>
      </c>
      <c r="D4670">
        <v>0.27777777777777701</v>
      </c>
      <c r="E4670">
        <v>0</v>
      </c>
      <c r="F4670">
        <v>0.18435790415092301</v>
      </c>
      <c r="G4670">
        <v>0</v>
      </c>
      <c r="H4670">
        <v>0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0.11111111111111099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0.42675320696018698</v>
      </c>
      <c r="Z4670">
        <v>-1.3736140725766344E-3</v>
      </c>
      <c r="AA4670">
        <v>0</v>
      </c>
      <c r="AB4670">
        <v>-6.0089883736280658E-4</v>
      </c>
      <c r="AC4670">
        <v>3.915340941873513E-3</v>
      </c>
      <c r="AD4670">
        <v>1.6452456655635661E-2</v>
      </c>
      <c r="AE4670">
        <v>2.7250591925570111E-2</v>
      </c>
      <c r="AF4670">
        <v>1.4623850034140906E-2</v>
      </c>
      <c r="AG4670">
        <v>1.4377584650548725E-2</v>
      </c>
      <c r="AH4670">
        <v>2.3874693093730581E-3</v>
      </c>
      <c r="AI4670">
        <v>1.3240748559165016E-2</v>
      </c>
      <c r="AJ4670">
        <v>-4.5875393686745092E-3</v>
      </c>
      <c r="AK4670">
        <v>3.5283777459046206E-2</v>
      </c>
      <c r="AL4670">
        <v>2.791615792372415E-3</v>
      </c>
      <c r="AM4670">
        <v>3.0753212084166037E-2</v>
      </c>
      <c r="AN4670">
        <v>-1.0906636573108086E-3</v>
      </c>
      <c r="AO4670">
        <v>2.7019218260667444E-2</v>
      </c>
      <c r="AP4670">
        <v>-1.0485370886470502E-3</v>
      </c>
      <c r="AQ4670">
        <v>-5.3946992074519473E-3</v>
      </c>
      <c r="AR4670">
        <v>2.5838589344790996E-2</v>
      </c>
      <c r="AS4670">
        <v>3.258771085736778E-2</v>
      </c>
      <c r="AT4670">
        <v>2.5894241892643777E-2</v>
      </c>
      <c r="AU4670">
        <v>1.4143956161789539E-2</v>
      </c>
      <c r="AV4670">
        <v>0</v>
      </c>
      <c r="AW4670">
        <f t="shared" si="372"/>
        <v>6.0531992911931859E-4</v>
      </c>
      <c r="AX4670">
        <f t="shared" si="373"/>
        <v>6.6035184812287087</v>
      </c>
      <c r="AY4670">
        <f>1-AX4670/MAX(AX$2:AX4670)</f>
        <v>3.4505138311548444E-2</v>
      </c>
      <c r="AZ4670">
        <v>1</v>
      </c>
      <c r="BA4670">
        <v>1</v>
      </c>
      <c r="BB4670">
        <v>1</v>
      </c>
      <c r="BC4670">
        <v>1</v>
      </c>
      <c r="BD4670">
        <v>1</v>
      </c>
      <c r="BE4670">
        <f t="shared" ca="1" si="374"/>
        <v>-1.1650412096078323E-4</v>
      </c>
      <c r="BF4670">
        <f t="shared" ca="1" si="375"/>
        <v>12.46790103419556</v>
      </c>
      <c r="BG4670">
        <f ca="1">1-BF4670/MAX(BF$2:BF4670)</f>
        <v>3.4210573738125971E-2</v>
      </c>
      <c r="BH4670">
        <f t="shared" ca="1" si="376"/>
        <v>0.81564209584907499</v>
      </c>
    </row>
    <row r="4671" spans="1:60" x14ac:dyDescent="0.3">
      <c r="A4671" s="1">
        <v>44762</v>
      </c>
      <c r="B4671" s="3">
        <v>2022</v>
      </c>
      <c r="C4671">
        <v>0</v>
      </c>
      <c r="D4671">
        <v>0.27777777777777701</v>
      </c>
      <c r="E4671">
        <v>0</v>
      </c>
      <c r="F4671">
        <v>0.18435790415092301</v>
      </c>
      <c r="G4671">
        <v>0</v>
      </c>
      <c r="H4671">
        <v>0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0.11111111111111099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0.42675320696018698</v>
      </c>
      <c r="Z4671">
        <v>-6.8779039469801795E-4</v>
      </c>
      <c r="AA4671">
        <v>0</v>
      </c>
      <c r="AB4671">
        <v>4.0089210587268553E-4</v>
      </c>
      <c r="AC4671">
        <v>-7.7996926373391506E-4</v>
      </c>
      <c r="AD4671">
        <v>-4.2995198219660802E-3</v>
      </c>
      <c r="AE4671">
        <v>-6.631939519755492E-3</v>
      </c>
      <c r="AF4671">
        <v>7.8618866457220715E-3</v>
      </c>
      <c r="AG4671">
        <v>4.289479986973932E-3</v>
      </c>
      <c r="AH4671">
        <v>-9.4020312343237045E-3</v>
      </c>
      <c r="AI4671">
        <v>4.3556217384115303E-3</v>
      </c>
      <c r="AJ4671">
        <v>-9.808520094546358E-4</v>
      </c>
      <c r="AK4671">
        <v>1.566959553437286E-2</v>
      </c>
      <c r="AL4671">
        <v>-1.0777138593350832E-3</v>
      </c>
      <c r="AM4671">
        <v>1.5856478035076726E-2</v>
      </c>
      <c r="AN4671">
        <v>-1.2115891349351315E-4</v>
      </c>
      <c r="AO4671">
        <v>6.3731016414965147E-3</v>
      </c>
      <c r="AP4671">
        <v>-8.7433822193561106E-4</v>
      </c>
      <c r="AQ4671">
        <v>2.6245500358039742E-3</v>
      </c>
      <c r="AR4671">
        <v>-4.8439120573524619E-3</v>
      </c>
      <c r="AS4671">
        <v>-1.17646582528943E-2</v>
      </c>
      <c r="AT4671">
        <v>-2.3529293154016528E-3</v>
      </c>
      <c r="AU4671">
        <v>-4.1595048914195853E-3</v>
      </c>
      <c r="AV4671">
        <v>0</v>
      </c>
      <c r="AW4671">
        <f t="shared" si="372"/>
        <v>-2.4094219009030202E-4</v>
      </c>
      <c r="AX4671">
        <f t="shared" si="373"/>
        <v>6.6019274150235399</v>
      </c>
      <c r="AY4671">
        <f>1-AX4671/MAX(AX$2:AX4671)</f>
        <v>3.4737766758044519E-2</v>
      </c>
      <c r="AZ4671">
        <v>1</v>
      </c>
      <c r="BA4671">
        <v>1</v>
      </c>
      <c r="BB4671">
        <v>1</v>
      </c>
      <c r="BC4671">
        <v>1</v>
      </c>
      <c r="BD4671">
        <v>1</v>
      </c>
      <c r="BE4671">
        <f t="shared" ca="1" si="374"/>
        <v>-9.7148691326178906E-5</v>
      </c>
      <c r="BF4671">
        <f t="shared" ca="1" si="375"/>
        <v>12.466689793926504</v>
      </c>
      <c r="BG4671">
        <f ca="1">1-BF4671/MAX(BF$2:BF4671)</f>
        <v>3.4304398916983891E-2</v>
      </c>
      <c r="BH4671">
        <f t="shared" ca="1" si="376"/>
        <v>0.81564209584907499</v>
      </c>
    </row>
    <row r="4672" spans="1:60" x14ac:dyDescent="0.3">
      <c r="A4672" s="1">
        <v>44763</v>
      </c>
      <c r="B4672" s="3">
        <v>2022</v>
      </c>
      <c r="C4672">
        <v>0</v>
      </c>
      <c r="D4672">
        <v>0.27777777777777701</v>
      </c>
      <c r="E4672">
        <v>0</v>
      </c>
      <c r="F4672">
        <v>0.18435790415092301</v>
      </c>
      <c r="G4672">
        <v>0</v>
      </c>
      <c r="H4672">
        <v>0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0.11111111111111099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0.42675320696018698</v>
      </c>
      <c r="Z4672">
        <v>8.3570245529998033E-3</v>
      </c>
      <c r="AA4672">
        <v>3.2796272316160113E-4</v>
      </c>
      <c r="AB4672">
        <v>2.003891259982904E-3</v>
      </c>
      <c r="AC4672">
        <v>-1.6783777097691743E-2</v>
      </c>
      <c r="AD4672">
        <v>1.1430063075476893E-2</v>
      </c>
      <c r="AE4672">
        <v>1.0332272656089714E-2</v>
      </c>
      <c r="AF4672">
        <v>5.5549784972870331E-3</v>
      </c>
      <c r="AG4672">
        <v>1.2627681001682989E-2</v>
      </c>
      <c r="AH4672">
        <v>1.4110421925231043E-2</v>
      </c>
      <c r="AI4672">
        <v>1.1827976025801989E-2</v>
      </c>
      <c r="AJ4672">
        <v>1.1386160256595002E-2</v>
      </c>
      <c r="AK4672">
        <v>5.1243011966981555E-3</v>
      </c>
      <c r="AL4672">
        <v>1.3664341221612863E-2</v>
      </c>
      <c r="AM4672">
        <v>1.4355043394154832E-2</v>
      </c>
      <c r="AN4672">
        <v>2.7907912246389888E-3</v>
      </c>
      <c r="AO4672">
        <v>1.0183315070413812E-2</v>
      </c>
      <c r="AP4672">
        <v>6.2144606891454401E-3</v>
      </c>
      <c r="AQ4672">
        <v>1.7275903341413601E-2</v>
      </c>
      <c r="AR4672">
        <v>1.1195130983195911E-2</v>
      </c>
      <c r="AS4672">
        <v>1.2660666068349702E-2</v>
      </c>
      <c r="AT4672">
        <v>7.9331346167264005E-3</v>
      </c>
      <c r="AU4672">
        <v>1.2285062884377362E-2</v>
      </c>
      <c r="AV4672">
        <v>0</v>
      </c>
      <c r="AW4672">
        <f t="shared" si="372"/>
        <v>-2.312625580905663E-3</v>
      </c>
      <c r="AX4672">
        <f t="shared" si="373"/>
        <v>6.5866596288002741</v>
      </c>
      <c r="AY4672">
        <f>1-AX4672/MAX(AX$2:AX4672)</f>
        <v>3.6970056890922032E-2</v>
      </c>
      <c r="AZ4672">
        <v>1</v>
      </c>
      <c r="BA4672">
        <v>1</v>
      </c>
      <c r="BB4672">
        <v>1</v>
      </c>
      <c r="BC4672">
        <v>1</v>
      </c>
      <c r="BD4672">
        <v>1</v>
      </c>
      <c r="BE4672">
        <f t="shared" ca="1" si="374"/>
        <v>7.8159638856104821E-4</v>
      </c>
      <c r="BF4672">
        <f t="shared" ca="1" si="375"/>
        <v>12.476433713646749</v>
      </c>
      <c r="BG4672">
        <f ca="1">1-BF4672/MAX(BF$2:BF4672)</f>
        <v>3.3549614722727994E-2</v>
      </c>
      <c r="BH4672">
        <f t="shared" ca="1" si="376"/>
        <v>0.81564209584907499</v>
      </c>
    </row>
    <row r="4673" spans="1:60" x14ac:dyDescent="0.3">
      <c r="A4673" s="1">
        <v>44764</v>
      </c>
      <c r="B4673" s="3">
        <v>2022</v>
      </c>
      <c r="C4673">
        <v>0</v>
      </c>
      <c r="D4673">
        <v>0.27777777777777701</v>
      </c>
      <c r="E4673">
        <v>0</v>
      </c>
      <c r="F4673">
        <v>0.18435790415092301</v>
      </c>
      <c r="G4673">
        <v>0</v>
      </c>
      <c r="H4673">
        <v>0</v>
      </c>
      <c r="I4673">
        <v>0</v>
      </c>
      <c r="J4673">
        <v>0</v>
      </c>
      <c r="K4673">
        <v>0</v>
      </c>
      <c r="L4673">
        <v>0</v>
      </c>
      <c r="M4673">
        <v>0</v>
      </c>
      <c r="N4673">
        <v>0</v>
      </c>
      <c r="O4673">
        <v>0</v>
      </c>
      <c r="P4673">
        <v>0</v>
      </c>
      <c r="Q4673">
        <v>0</v>
      </c>
      <c r="R4673">
        <v>0</v>
      </c>
      <c r="S4673">
        <v>0.11111111111111099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0.42675320696018698</v>
      </c>
      <c r="Z4673">
        <v>7.8004510862010878E-3</v>
      </c>
      <c r="AA4673">
        <v>1.0948749959838189E-4</v>
      </c>
      <c r="AB4673">
        <v>8.4000875829679522E-3</v>
      </c>
      <c r="AC4673">
        <v>-1.1909531952343455E-2</v>
      </c>
      <c r="AD4673">
        <v>-1.004534727081785E-2</v>
      </c>
      <c r="AE4673">
        <v>-2.5173341318636133E-3</v>
      </c>
      <c r="AF4673">
        <v>1.0930907387528332E-2</v>
      </c>
      <c r="AG4673">
        <v>3.1175880862812644E-3</v>
      </c>
      <c r="AH4673">
        <v>2.4957502079117067E-3</v>
      </c>
      <c r="AI4673">
        <v>-1.2986810392564552E-3</v>
      </c>
      <c r="AJ4673">
        <v>1.1451960077307533E-2</v>
      </c>
      <c r="AK4673">
        <v>-1.5952194509606721E-2</v>
      </c>
      <c r="AL4673">
        <v>7.7153230852322618E-3</v>
      </c>
      <c r="AM4673">
        <v>-1.7535279740151677E-2</v>
      </c>
      <c r="AN4673">
        <v>2.5405940584684039E-3</v>
      </c>
      <c r="AO4673">
        <v>-9.2780995505359343E-3</v>
      </c>
      <c r="AP4673">
        <v>8.4376148476406065E-3</v>
      </c>
      <c r="AQ4673">
        <v>1.6811142346679908E-2</v>
      </c>
      <c r="AR4673">
        <v>-3.3694262159474908E-3</v>
      </c>
      <c r="AS4673">
        <v>-4.478642577562475E-3</v>
      </c>
      <c r="AT4673">
        <v>5.2116421919639055E-3</v>
      </c>
      <c r="AU4673">
        <v>-1.019417401194278E-2</v>
      </c>
      <c r="AV4673">
        <v>0</v>
      </c>
      <c r="AW4673">
        <f t="shared" si="372"/>
        <v>-1.2276903949706504E-3</v>
      </c>
      <c r="AX4673">
        <f t="shared" si="373"/>
        <v>6.5785732500390557</v>
      </c>
      <c r="AY4673">
        <f>1-AX4673/MAX(AX$2:AX4673)</f>
        <v>3.8152359502146016E-2</v>
      </c>
      <c r="AZ4673">
        <v>1</v>
      </c>
      <c r="BA4673">
        <v>1</v>
      </c>
      <c r="BB4673">
        <v>1</v>
      </c>
      <c r="BC4673">
        <v>1</v>
      </c>
      <c r="BD4673">
        <v>1</v>
      </c>
      <c r="BE4673">
        <f t="shared" ca="1" si="374"/>
        <v>9.6792595518183902E-4</v>
      </c>
      <c r="BF4673">
        <f t="shared" ca="1" si="375"/>
        <v>12.488509977666293</v>
      </c>
      <c r="BG4673">
        <f ca="1">1-BF4673/MAX(BF$2:BF4673)</f>
        <v>3.261416231042269E-2</v>
      </c>
      <c r="BH4673">
        <f t="shared" ca="1" si="376"/>
        <v>0.81564209584907499</v>
      </c>
    </row>
    <row r="4674" spans="1:60" x14ac:dyDescent="0.3">
      <c r="A4674" s="1">
        <v>44767</v>
      </c>
      <c r="B4674" s="3">
        <v>2022</v>
      </c>
      <c r="C4674">
        <v>0</v>
      </c>
      <c r="D4674">
        <v>0.27777777777777701</v>
      </c>
      <c r="E4674">
        <v>0</v>
      </c>
      <c r="F4674">
        <v>0.18435790415092301</v>
      </c>
      <c r="G4674">
        <v>0</v>
      </c>
      <c r="H4674">
        <v>0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0.11111111111111099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0.42675320696018698</v>
      </c>
      <c r="Z4674">
        <v>-3.6765679823601571E-3</v>
      </c>
      <c r="AA4674">
        <v>-1.0947551339823836E-4</v>
      </c>
      <c r="AB4674">
        <v>9.9157363105706331E-4</v>
      </c>
      <c r="AC4674">
        <v>1.8079579166445203E-2</v>
      </c>
      <c r="AD4674">
        <v>3.5515777831576223E-3</v>
      </c>
      <c r="AE4674">
        <v>7.7286686953847994E-3</v>
      </c>
      <c r="AF4674">
        <v>6.9766693290795878E-4</v>
      </c>
      <c r="AG4674">
        <v>-1.8290866010106654E-4</v>
      </c>
      <c r="AH4674">
        <v>-2.7385476219606852E-3</v>
      </c>
      <c r="AI4674">
        <v>-2.5984177092552851E-4</v>
      </c>
      <c r="AJ4674">
        <v>-3.5504587162902279E-3</v>
      </c>
      <c r="AK4674">
        <v>5.1808220858573506E-3</v>
      </c>
      <c r="AL4674">
        <v>-8.448565737724345E-3</v>
      </c>
      <c r="AM4674">
        <v>-5.6955561288895007E-3</v>
      </c>
      <c r="AN4674">
        <v>-8.4484454491984273E-4</v>
      </c>
      <c r="AO4674">
        <v>1.2149191697212736E-3</v>
      </c>
      <c r="AP4674">
        <v>-1.8976853308777519E-3</v>
      </c>
      <c r="AQ4674">
        <v>-9.7849159990333057E-3</v>
      </c>
      <c r="AR4674">
        <v>8.2105029888404069E-3</v>
      </c>
      <c r="AS4674">
        <v>9.5596262151775857E-3</v>
      </c>
      <c r="AT4674">
        <v>1.6929032292969382E-3</v>
      </c>
      <c r="AU4674">
        <v>4.6591578380961174E-3</v>
      </c>
      <c r="AV4674">
        <v>0</v>
      </c>
      <c r="AW4674">
        <f t="shared" si="372"/>
        <v>3.0918495325706024E-3</v>
      </c>
      <c r="AX4674">
        <f t="shared" si="373"/>
        <v>6.5989132086671711</v>
      </c>
      <c r="AY4674">
        <f>1-AX4674/MAX(AX$2:AX4674)</f>
        <v>3.5178471324468497E-2</v>
      </c>
      <c r="AZ4674">
        <v>1</v>
      </c>
      <c r="BA4674">
        <v>1</v>
      </c>
      <c r="BB4674">
        <v>1</v>
      </c>
      <c r="BC4674">
        <v>1</v>
      </c>
      <c r="BD4674">
        <v>1</v>
      </c>
      <c r="BE4674">
        <f t="shared" ca="1" si="374"/>
        <v>-2.4126379048592723E-4</v>
      </c>
      <c r="BF4674">
        <f t="shared" ca="1" si="375"/>
        <v>12.485496952411561</v>
      </c>
      <c r="BG4674">
        <f ca="1">1-BF4674/MAX(BF$2:BF4674)</f>
        <v>3.2847557484485979E-2</v>
      </c>
      <c r="BH4674">
        <f t="shared" ca="1" si="376"/>
        <v>0.81564209584907499</v>
      </c>
    </row>
    <row r="4675" spans="1:60" x14ac:dyDescent="0.3">
      <c r="A4675" s="1">
        <v>44768</v>
      </c>
      <c r="B4675" s="3">
        <v>2022</v>
      </c>
      <c r="C4675">
        <v>0</v>
      </c>
      <c r="D4675">
        <v>0.27777777777777701</v>
      </c>
      <c r="E4675">
        <v>0</v>
      </c>
      <c r="F4675">
        <v>0.18435790415092301</v>
      </c>
      <c r="G4675">
        <v>0</v>
      </c>
      <c r="H4675">
        <v>0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0.11111111111111099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0.42675320696018698</v>
      </c>
      <c r="Z4675">
        <v>-1.9414524861016691E-4</v>
      </c>
      <c r="AA4675">
        <v>0</v>
      </c>
      <c r="AB4675">
        <v>1.7832341443884125E-3</v>
      </c>
      <c r="AC4675">
        <v>1.9731596672141194E-3</v>
      </c>
      <c r="AD4675">
        <v>-7.8361579758090549E-3</v>
      </c>
      <c r="AE4675">
        <v>-1.3930163299853526E-2</v>
      </c>
      <c r="AF4675">
        <v>-9.2949612249429991E-3</v>
      </c>
      <c r="AG4675">
        <v>-1.0970896153844167E-2</v>
      </c>
      <c r="AH4675">
        <v>-1.1858106875950458E-3</v>
      </c>
      <c r="AI4675">
        <v>-7.0252577583510556E-3</v>
      </c>
      <c r="AJ4675">
        <v>3.853969297717974E-4</v>
      </c>
      <c r="AK4675">
        <v>-6.1516993450655422E-3</v>
      </c>
      <c r="AL4675">
        <v>-1.7738954115409378E-4</v>
      </c>
      <c r="AM4675">
        <v>-1.9648924985925631E-2</v>
      </c>
      <c r="AN4675">
        <v>-4.8309548680092185E-4</v>
      </c>
      <c r="AO4675">
        <v>-1.1831088089075736E-2</v>
      </c>
      <c r="AP4675">
        <v>0</v>
      </c>
      <c r="AQ4675">
        <v>7.6676024240551754E-4</v>
      </c>
      <c r="AR4675">
        <v>-1.3652668984724503E-2</v>
      </c>
      <c r="AS4675">
        <v>-1.6153063069061946E-2</v>
      </c>
      <c r="AT4675">
        <v>1.0564029206303616E-3</v>
      </c>
      <c r="AU4675">
        <v>-9.5191526590563402E-3</v>
      </c>
      <c r="AV4675">
        <v>0</v>
      </c>
      <c r="AW4675">
        <f t="shared" si="372"/>
        <v>3.6376758080272777E-4</v>
      </c>
      <c r="AX4675">
        <f t="shared" si="373"/>
        <v>6.6013136793610157</v>
      </c>
      <c r="AY4675">
        <f>1-AX4675/MAX(AX$2:AX4675)</f>
        <v>3.482750053107575E-2</v>
      </c>
      <c r="AZ4675">
        <v>1</v>
      </c>
      <c r="BA4675">
        <v>1</v>
      </c>
      <c r="BB4675">
        <v>1</v>
      </c>
      <c r="BC4675">
        <v>1</v>
      </c>
      <c r="BD4675">
        <v>1</v>
      </c>
      <c r="BE4675">
        <f t="shared" ca="1" si="374"/>
        <v>0</v>
      </c>
      <c r="BF4675">
        <f t="shared" ca="1" si="375"/>
        <v>12.485496952411561</v>
      </c>
      <c r="BG4675">
        <f ca="1">1-BF4675/MAX(BF$2:BF4675)</f>
        <v>3.2847557484485979E-2</v>
      </c>
      <c r="BH4675">
        <f t="shared" ca="1" si="376"/>
        <v>0.81564209584907499</v>
      </c>
    </row>
    <row r="4676" spans="1:60" x14ac:dyDescent="0.3">
      <c r="A4676" s="1">
        <v>44769</v>
      </c>
      <c r="B4676" s="3">
        <v>2022</v>
      </c>
      <c r="C4676">
        <v>0</v>
      </c>
      <c r="D4676">
        <v>0.27777777777777701</v>
      </c>
      <c r="E4676">
        <v>0</v>
      </c>
      <c r="F4676">
        <v>0.18435790415092301</v>
      </c>
      <c r="G4676">
        <v>0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0.11111111111111099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0.42675320696018698</v>
      </c>
      <c r="Z4676">
        <v>3.4964393679202121E-3</v>
      </c>
      <c r="AA4676">
        <v>0</v>
      </c>
      <c r="AB4676">
        <v>-3.9542346412368978E-4</v>
      </c>
      <c r="AC4676">
        <v>2.2843638573193825E-2</v>
      </c>
      <c r="AD4676">
        <v>1.8598629938916034E-2</v>
      </c>
      <c r="AE4676">
        <v>2.3650744733710205E-2</v>
      </c>
      <c r="AF4676">
        <v>1.5128504226340933E-2</v>
      </c>
      <c r="AG4676">
        <v>2.0151636712421928E-2</v>
      </c>
      <c r="AH4676">
        <v>1.0184984698785593E-2</v>
      </c>
      <c r="AI4676">
        <v>1.1005010850535291E-2</v>
      </c>
      <c r="AJ4676">
        <v>2.0211202804676365E-3</v>
      </c>
      <c r="AK4676">
        <v>2.2751339269152515E-2</v>
      </c>
      <c r="AL4676">
        <v>6.6577676330807911E-3</v>
      </c>
      <c r="AM4676">
        <v>4.225961513865184E-2</v>
      </c>
      <c r="AN4676">
        <v>1.5709610651544192E-3</v>
      </c>
      <c r="AO4676">
        <v>2.5966443704418252E-2</v>
      </c>
      <c r="AP4676">
        <v>6.3952533189166605E-3</v>
      </c>
      <c r="AQ4676">
        <v>-5.6180193324393279E-3</v>
      </c>
      <c r="AR4676">
        <v>2.2826532995968041E-2</v>
      </c>
      <c r="AS4676">
        <v>2.4155639774945614E-2</v>
      </c>
      <c r="AT4676">
        <v>6.0143582910074933E-3</v>
      </c>
      <c r="AU4676">
        <v>1.9714263695447487E-2</v>
      </c>
      <c r="AV4676">
        <v>0</v>
      </c>
      <c r="AW4676">
        <f t="shared" ref="AW4676:AW4739" si="377">+SUMPRODUCT(C4676:Y4676,Z4676:AV4676)</f>
        <v>4.9219890326370457E-3</v>
      </c>
      <c r="AX4676">
        <f t="shared" ref="AX4676:AX4739" si="378">+AX4675*(1+AW4676)</f>
        <v>6.633805272891828</v>
      </c>
      <c r="AY4676">
        <f>1-AX4676/MAX(AX$2:AX4676)</f>
        <v>3.0076932074086793E-2</v>
      </c>
      <c r="AZ4676">
        <v>1</v>
      </c>
      <c r="BA4676">
        <v>1</v>
      </c>
      <c r="BB4676">
        <v>1</v>
      </c>
      <c r="BC4676">
        <v>1</v>
      </c>
      <c r="BD4676">
        <v>1</v>
      </c>
      <c r="BE4676">
        <f t="shared" ref="BE4676:BE4739" ca="1" si="379">+SUMPRODUCT(C4676:Y4676,OFFSET($BL$10,BD4676,0,1,23),Z4676:AV4676)</f>
        <v>7.1058370210185038E-4</v>
      </c>
      <c r="BF4676">
        <f t="shared" ref="BF4676:BF4739" ca="1" si="380">+BF4675*(1+BE4676)</f>
        <v>12.494368943058586</v>
      </c>
      <c r="BG4676">
        <f ca="1">1-BF4676/MAX(BF$2:BF4676)</f>
        <v>3.2160314721386585E-2</v>
      </c>
      <c r="BH4676">
        <f t="shared" ref="BH4676:BH4739" ca="1" si="381">+SUMPRODUCT(C4676:Y4676,OFFSET($BL$10,BD4676,0,1,23))</f>
        <v>0.81564209584907499</v>
      </c>
    </row>
    <row r="4677" spans="1:60" x14ac:dyDescent="0.3">
      <c r="A4677" s="1">
        <v>44770</v>
      </c>
      <c r="B4677" s="3">
        <v>2022</v>
      </c>
      <c r="C4677">
        <v>0</v>
      </c>
      <c r="D4677">
        <v>0.27777777777777701</v>
      </c>
      <c r="E4677">
        <v>0</v>
      </c>
      <c r="F4677">
        <v>0.18435790415092301</v>
      </c>
      <c r="G4677">
        <v>0</v>
      </c>
      <c r="H4677">
        <v>0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0.11111111111111099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0.42675320696018698</v>
      </c>
      <c r="Z4677">
        <v>7.1623247295669046E-3</v>
      </c>
      <c r="AA4677">
        <v>1.0948749959838189E-4</v>
      </c>
      <c r="AB4677">
        <v>8.5080862858541995E-3</v>
      </c>
      <c r="AC4677">
        <v>7.7013208618659235E-4</v>
      </c>
      <c r="AD4677">
        <v>4.2522021047106673E-3</v>
      </c>
      <c r="AE4677">
        <v>5.1170685694204021E-3</v>
      </c>
      <c r="AF4677">
        <v>1.2939004426340439E-2</v>
      </c>
      <c r="AG4677">
        <v>8.15510515373008E-3</v>
      </c>
      <c r="AH4677">
        <v>1.218532345527934E-2</v>
      </c>
      <c r="AI4677">
        <v>1.023723537123522E-2</v>
      </c>
      <c r="AJ4677">
        <v>9.8943381615708148E-3</v>
      </c>
      <c r="AK4677">
        <v>1.3739624086916313E-2</v>
      </c>
      <c r="AL4677">
        <v>8.2891733237766552E-3</v>
      </c>
      <c r="AM4677">
        <v>9.7781310224873685E-3</v>
      </c>
      <c r="AN4677">
        <v>2.1720411463914679E-3</v>
      </c>
      <c r="AO4677">
        <v>1.2542407723107329E-2</v>
      </c>
      <c r="AP4677">
        <v>1.0219071652022071E-2</v>
      </c>
      <c r="AQ4677">
        <v>7.9607922688627042E-3</v>
      </c>
      <c r="AR4677">
        <v>6.41032803107211E-3</v>
      </c>
      <c r="AS4677">
        <v>5.5278482414757857E-3</v>
      </c>
      <c r="AT4677">
        <v>3.2410515431783526E-2</v>
      </c>
      <c r="AU4677">
        <v>3.1414202842749983E-3</v>
      </c>
      <c r="AV4677">
        <v>0</v>
      </c>
      <c r="AW4677">
        <f t="shared" si="377"/>
        <v>1.307845537441851E-3</v>
      </c>
      <c r="AX4677">
        <f t="shared" si="378"/>
        <v>6.6424812655142373</v>
      </c>
      <c r="AY4677">
        <f>1-AX4677/MAX(AX$2:AX4677)</f>
        <v>2.8808422518038057E-2</v>
      </c>
      <c r="AZ4677">
        <v>1</v>
      </c>
      <c r="BA4677">
        <v>1</v>
      </c>
      <c r="BB4677">
        <v>1</v>
      </c>
      <c r="BC4677">
        <v>1</v>
      </c>
      <c r="BD4677">
        <v>1</v>
      </c>
      <c r="BE4677">
        <f t="shared" ca="1" si="379"/>
        <v>1.1658656001131127E-3</v>
      </c>
      <c r="BF4677">
        <f t="shared" ca="1" si="380"/>
        <v>12.508935698004418</v>
      </c>
      <c r="BG4677">
        <f ca="1">1-BF4677/MAX(BF$2:BF4677)</f>
        <v>3.1031943725896016E-2</v>
      </c>
      <c r="BH4677">
        <f t="shared" ca="1" si="381"/>
        <v>0.81564209584907499</v>
      </c>
    </row>
    <row r="4678" spans="1:60" x14ac:dyDescent="0.3">
      <c r="A4678" s="1">
        <v>44771</v>
      </c>
      <c r="B4678" s="3">
        <v>2022</v>
      </c>
      <c r="C4678">
        <v>0</v>
      </c>
      <c r="D4678">
        <v>0.27777777777777701</v>
      </c>
      <c r="E4678">
        <v>0</v>
      </c>
      <c r="F4678">
        <v>0.18435790415092301</v>
      </c>
      <c r="G4678">
        <v>0</v>
      </c>
      <c r="H4678">
        <v>0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0.11111111111111099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0.42675320696018698</v>
      </c>
      <c r="Z4678">
        <v>9.6027326809577929E-5</v>
      </c>
      <c r="AA4678">
        <v>1.0930201813175167E-4</v>
      </c>
      <c r="AB4678">
        <v>2.3542958282314341E-3</v>
      </c>
      <c r="AC4678">
        <v>4.6171628041418167E-3</v>
      </c>
      <c r="AD4678">
        <v>-4.7322296648912854E-3</v>
      </c>
      <c r="AE4678">
        <v>1.3884636897593339E-2</v>
      </c>
      <c r="AF4678">
        <v>3.8777183199198983E-3</v>
      </c>
      <c r="AG4678">
        <v>9.3474707147214176E-3</v>
      </c>
      <c r="AH4678">
        <v>2.8110896821238462E-3</v>
      </c>
      <c r="AI4678">
        <v>2.9500818790579864E-3</v>
      </c>
      <c r="AJ4678">
        <v>3.8062998402099701E-4</v>
      </c>
      <c r="AK4678">
        <v>7.099577585226724E-3</v>
      </c>
      <c r="AL4678">
        <v>2.3614152422510859E-3</v>
      </c>
      <c r="AM4678">
        <v>1.8236928281751386E-2</v>
      </c>
      <c r="AN4678">
        <v>-1.2061682691433262E-4</v>
      </c>
      <c r="AO4678">
        <v>1.457871293587143E-2</v>
      </c>
      <c r="AP4678">
        <v>5.0153685531559855E-3</v>
      </c>
      <c r="AQ4678">
        <v>-2.7174260185539589E-3</v>
      </c>
      <c r="AR4678">
        <v>1.3446449603499611E-2</v>
      </c>
      <c r="AS4678">
        <v>1.630933820435998E-2</v>
      </c>
      <c r="AT4678">
        <v>5.3844322115703669E-3</v>
      </c>
      <c r="AU4678">
        <v>-4.5771263312018862E-3</v>
      </c>
      <c r="AV4678">
        <v>0</v>
      </c>
      <c r="AW4678">
        <f t="shared" si="377"/>
        <v>1.4388353019713349E-3</v>
      </c>
      <c r="AX4678">
        <f t="shared" si="378"/>
        <v>6.6520387020517431</v>
      </c>
      <c r="AY4678">
        <f>1-AX4678/MAX(AX$2:AX4678)</f>
        <v>2.7411037791379655E-2</v>
      </c>
      <c r="AZ4678">
        <v>1</v>
      </c>
      <c r="BA4678">
        <v>1</v>
      </c>
      <c r="BB4678">
        <v>1</v>
      </c>
      <c r="BC4678">
        <v>1</v>
      </c>
      <c r="BD4678">
        <v>1</v>
      </c>
      <c r="BE4678">
        <f t="shared" ca="1" si="379"/>
        <v>5.8762484427615097E-4</v>
      </c>
      <c r="BF4678">
        <f t="shared" ca="1" si="380"/>
        <v>12.516286259396018</v>
      </c>
      <c r="BG4678">
        <f ca="1">1-BF4678/MAX(BF$2:BF4678)</f>
        <v>3.0462554022719357E-2</v>
      </c>
      <c r="BH4678">
        <f t="shared" ca="1" si="381"/>
        <v>0.81564209584907499</v>
      </c>
    </row>
    <row r="4679" spans="1:60" x14ac:dyDescent="0.3">
      <c r="A4679" s="1">
        <v>44774</v>
      </c>
      <c r="B4679" s="3">
        <v>2022</v>
      </c>
      <c r="C4679">
        <v>0</v>
      </c>
      <c r="D4679">
        <v>0.27777777777777701</v>
      </c>
      <c r="E4679">
        <v>0</v>
      </c>
      <c r="F4679">
        <v>0.16666666666666599</v>
      </c>
      <c r="G4679">
        <v>0</v>
      </c>
      <c r="H4679">
        <v>0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0.11111111111111099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0.44444444444444398</v>
      </c>
      <c r="Z4679">
        <v>3.4658756186030093E-3</v>
      </c>
      <c r="AA4679">
        <v>7.6589788907233114E-5</v>
      </c>
      <c r="AB4679">
        <v>4.6825254023707963E-3</v>
      </c>
      <c r="AC4679">
        <v>-2.029874031032064E-2</v>
      </c>
      <c r="AD4679">
        <v>-8.5085621380749377E-3</v>
      </c>
      <c r="AE4679">
        <v>1.3694612514756344E-3</v>
      </c>
      <c r="AF4679">
        <v>4.5166788777373235E-3</v>
      </c>
      <c r="AG4679">
        <v>1.2822828011084031E-2</v>
      </c>
      <c r="AH4679">
        <v>5.6672312077450382E-3</v>
      </c>
      <c r="AI4679">
        <v>3.0834877931429361E-4</v>
      </c>
      <c r="AJ4679">
        <v>5.8483469511712016E-3</v>
      </c>
      <c r="AK4679">
        <v>-3.7393527830364981E-4</v>
      </c>
      <c r="AL4679">
        <v>1.976638678323317E-3</v>
      </c>
      <c r="AM4679">
        <v>-6.0231015465261883E-4</v>
      </c>
      <c r="AN4679">
        <v>-2.3937788890537881E-5</v>
      </c>
      <c r="AO4679">
        <v>-2.9612644625607309E-3</v>
      </c>
      <c r="AP4679">
        <v>4.6101571245937834E-4</v>
      </c>
      <c r="AQ4679">
        <v>2.4083655094363055E-2</v>
      </c>
      <c r="AR4679">
        <v>0</v>
      </c>
      <c r="AS4679">
        <v>-1.6228353754939029E-3</v>
      </c>
      <c r="AT4679">
        <v>-8.0840485307688281E-3</v>
      </c>
      <c r="AU4679">
        <v>-6.0503632724858702E-3</v>
      </c>
      <c r="AV4679">
        <v>0</v>
      </c>
      <c r="AW4679">
        <f t="shared" si="377"/>
        <v>-3.3106244756392639E-3</v>
      </c>
      <c r="AX4679">
        <f t="shared" si="378"/>
        <v>6.6300162999118308</v>
      </c>
      <c r="AY4679">
        <f>1-AX4679/MAX(AX$2:AX4679)</f>
        <v>3.0630914614404148E-2</v>
      </c>
      <c r="AZ4679">
        <v>5</v>
      </c>
      <c r="BA4679">
        <v>2</v>
      </c>
      <c r="BB4679">
        <v>1</v>
      </c>
      <c r="BC4679">
        <v>1</v>
      </c>
      <c r="BD4679">
        <v>1</v>
      </c>
      <c r="BE4679">
        <f t="shared" ca="1" si="379"/>
        <v>7.2498909414162231E-5</v>
      </c>
      <c r="BF4679">
        <f t="shared" ca="1" si="380"/>
        <v>12.517193676499739</v>
      </c>
      <c r="BG4679">
        <f ca="1">1-BF4679/MAX(BF$2:BF4679)</f>
        <v>3.0392263615249937E-2</v>
      </c>
      <c r="BH4679">
        <f t="shared" ca="1" si="381"/>
        <v>0.83333333333333193</v>
      </c>
    </row>
    <row r="4680" spans="1:60" x14ac:dyDescent="0.3">
      <c r="A4680" s="1">
        <v>44775</v>
      </c>
      <c r="B4680" s="3">
        <v>2022</v>
      </c>
      <c r="C4680">
        <v>0</v>
      </c>
      <c r="D4680">
        <v>0.27777777777777701</v>
      </c>
      <c r="E4680">
        <v>0</v>
      </c>
      <c r="F4680">
        <v>0.16666666666666599</v>
      </c>
      <c r="G4680">
        <v>0</v>
      </c>
      <c r="H4680">
        <v>0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0.11111111111111099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0.44444444444444398</v>
      </c>
      <c r="Z4680">
        <v>-1.0265651254923291E-2</v>
      </c>
      <c r="AA4680">
        <v>1.0945516566329694E-4</v>
      </c>
      <c r="AB4680">
        <v>-5.4600927287704604E-3</v>
      </c>
      <c r="AC4680">
        <v>-5.0820667361456406E-3</v>
      </c>
      <c r="AD4680">
        <v>-4.7955332324010058E-3</v>
      </c>
      <c r="AE4680">
        <v>-1.5954960850441458E-2</v>
      </c>
      <c r="AF4680">
        <v>-1.4533694331841041E-2</v>
      </c>
      <c r="AG4680">
        <v>-1.8990693342497478E-2</v>
      </c>
      <c r="AH4680">
        <v>-5.9382884008234438E-3</v>
      </c>
      <c r="AI4680">
        <v>-4.6207970729700287E-3</v>
      </c>
      <c r="AJ4680">
        <v>-1.3825603522422902E-2</v>
      </c>
      <c r="AK4680">
        <v>-9.6165899474054406E-4</v>
      </c>
      <c r="AL4680">
        <v>-1.2220437197004164E-2</v>
      </c>
      <c r="AM4680">
        <v>-2.9815845429447263E-3</v>
      </c>
      <c r="AN4680">
        <v>-3.4958490503437245E-3</v>
      </c>
      <c r="AO4680">
        <v>-6.5973302913164833E-3</v>
      </c>
      <c r="AP4680">
        <v>-1.1781657080627506E-2</v>
      </c>
      <c r="AQ4680">
        <v>-2.1159671520602163E-2</v>
      </c>
      <c r="AR4680">
        <v>-1.5595848215320895E-2</v>
      </c>
      <c r="AS4680">
        <v>-1.6254234182336402E-2</v>
      </c>
      <c r="AT4680">
        <v>-1.2836172934966639E-2</v>
      </c>
      <c r="AU4680">
        <v>-5.8436398204654294E-3</v>
      </c>
      <c r="AV4680">
        <v>0</v>
      </c>
      <c r="AW4680">
        <f t="shared" si="377"/>
        <v>-2.1256799189652981E-3</v>
      </c>
      <c r="AX4680">
        <f t="shared" si="378"/>
        <v>6.6159230074006956</v>
      </c>
      <c r="AY4680">
        <f>1-AX4680/MAX(AX$2:AX4680)</f>
        <v>3.269148301327407E-2</v>
      </c>
      <c r="AZ4680">
        <v>5</v>
      </c>
      <c r="BA4680">
        <v>2</v>
      </c>
      <c r="BB4680">
        <v>1</v>
      </c>
      <c r="BC4680">
        <v>1</v>
      </c>
      <c r="BD4680">
        <v>1</v>
      </c>
      <c r="BE4680">
        <f t="shared" ca="1" si="379"/>
        <v>-1.2786687962743613E-3</v>
      </c>
      <c r="BF4680">
        <f t="shared" ca="1" si="380"/>
        <v>12.501188331528676</v>
      </c>
      <c r="BG4680">
        <f ca="1">1-BF4680/MAX(BF$2:BF4680)</f>
        <v>3.1632070772391385E-2</v>
      </c>
      <c r="BH4680">
        <f t="shared" ca="1" si="381"/>
        <v>0.83333333333333193</v>
      </c>
    </row>
    <row r="4681" spans="1:60" x14ac:dyDescent="0.3">
      <c r="A4681" s="1">
        <v>44776</v>
      </c>
      <c r="B4681" s="3">
        <v>2022</v>
      </c>
      <c r="C4681">
        <v>0</v>
      </c>
      <c r="D4681">
        <v>0.27777777777777701</v>
      </c>
      <c r="E4681">
        <v>0</v>
      </c>
      <c r="F4681">
        <v>0.16666666666666599</v>
      </c>
      <c r="G4681">
        <v>0</v>
      </c>
      <c r="H4681">
        <v>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0.11111111111111099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0.44444444444444398</v>
      </c>
      <c r="Z4681">
        <v>4.4588784496788492E-3</v>
      </c>
      <c r="AA4681">
        <v>-1.0944318654104723E-4</v>
      </c>
      <c r="AB4681">
        <v>1.5685257999780156E-3</v>
      </c>
      <c r="AC4681">
        <v>-8.6444677992210117E-3</v>
      </c>
      <c r="AD4681">
        <v>7.8620925046848367E-3</v>
      </c>
      <c r="AE4681">
        <v>5.8677635082318158E-3</v>
      </c>
      <c r="AF4681">
        <v>1.9241908183835532E-2</v>
      </c>
      <c r="AG4681">
        <v>-2.1509169204551037E-3</v>
      </c>
      <c r="AH4681">
        <v>2.4382437613170715E-3</v>
      </c>
      <c r="AI4681">
        <v>8.768736915794717E-3</v>
      </c>
      <c r="AJ4681">
        <v>4.1289110213229563E-3</v>
      </c>
      <c r="AK4681">
        <v>1.4705892109570851E-2</v>
      </c>
      <c r="AL4681">
        <v>1.0869438808273957E-2</v>
      </c>
      <c r="AM4681">
        <v>2.7232684618991865E-2</v>
      </c>
      <c r="AN4681">
        <v>3.6279408569894755E-4</v>
      </c>
      <c r="AO4681">
        <v>1.5659521993288905E-2</v>
      </c>
      <c r="AP4681">
        <v>5.2699603606680689E-3</v>
      </c>
      <c r="AQ4681">
        <v>1.5744529276523034E-2</v>
      </c>
      <c r="AR4681">
        <v>7.0939651081769473E-3</v>
      </c>
      <c r="AS4681">
        <v>1.0280878837554353E-2</v>
      </c>
      <c r="AT4681">
        <v>3.1991619935107796E-3</v>
      </c>
      <c r="AU4681">
        <v>5.3882127653146483E-3</v>
      </c>
      <c r="AV4681">
        <v>0</v>
      </c>
      <c r="AW4681">
        <f t="shared" si="377"/>
        <v>-8.8559436716844644E-4</v>
      </c>
      <c r="AX4681">
        <f t="shared" si="378"/>
        <v>6.6100639832517221</v>
      </c>
      <c r="AY4681">
        <f>1-AX4681/MAX(AX$2:AX4681)</f>
        <v>3.3548125987231447E-2</v>
      </c>
      <c r="AZ4681">
        <v>5</v>
      </c>
      <c r="BA4681">
        <v>2</v>
      </c>
      <c r="BB4681">
        <v>1</v>
      </c>
      <c r="BC4681">
        <v>1</v>
      </c>
      <c r="BD4681">
        <v>1</v>
      </c>
      <c r="BE4681">
        <f t="shared" ca="1" si="379"/>
        <v>5.5515026603504959E-4</v>
      </c>
      <c r="BF4681">
        <f t="shared" ca="1" si="380"/>
        <v>12.508128369556678</v>
      </c>
      <c r="BG4681">
        <f ca="1">1-BF4681/MAX(BF$2:BF4681)</f>
        <v>3.1094481058860812E-2</v>
      </c>
      <c r="BH4681">
        <f t="shared" ca="1" si="381"/>
        <v>0.83333333333333193</v>
      </c>
    </row>
    <row r="4682" spans="1:60" x14ac:dyDescent="0.3">
      <c r="A4682" s="1">
        <v>44777</v>
      </c>
      <c r="B4682" s="3">
        <v>2022</v>
      </c>
      <c r="C4682">
        <v>0</v>
      </c>
      <c r="D4682">
        <v>0.27777777777777701</v>
      </c>
      <c r="E4682">
        <v>0</v>
      </c>
      <c r="F4682">
        <v>0.16666666666666599</v>
      </c>
      <c r="G4682">
        <v>0</v>
      </c>
      <c r="H4682">
        <v>0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0.11111111111111099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0.44444444444444398</v>
      </c>
      <c r="Z4682">
        <v>2.4126862963629314E-3</v>
      </c>
      <c r="AA4682">
        <v>2.189103313277041E-4</v>
      </c>
      <c r="AB4682">
        <v>5.2857696023742573E-3</v>
      </c>
      <c r="AC4682">
        <v>-1.0701532665921887E-2</v>
      </c>
      <c r="AD4682">
        <v>7.0457610077008237E-3</v>
      </c>
      <c r="AE4682">
        <v>5.0660674785920623E-3</v>
      </c>
      <c r="AF4682">
        <v>2.1476507877589146E-3</v>
      </c>
      <c r="AG4682">
        <v>-3.5923583933084036E-4</v>
      </c>
      <c r="AH4682">
        <v>1.653998948725488E-2</v>
      </c>
      <c r="AI4682">
        <v>2.6840944053958538E-3</v>
      </c>
      <c r="AJ4682">
        <v>5.0683899906343033E-3</v>
      </c>
      <c r="AK4682">
        <v>-2.1078852119158498E-3</v>
      </c>
      <c r="AL4682">
        <v>1.5736339182532699E-3</v>
      </c>
      <c r="AM4682">
        <v>4.6763813329686599E-3</v>
      </c>
      <c r="AN4682">
        <v>1.3300146624954934E-3</v>
      </c>
      <c r="AO4682">
        <v>-6.7562248119457102E-4</v>
      </c>
      <c r="AP4682">
        <v>-1.7194533887021635E-4</v>
      </c>
      <c r="AQ4682">
        <v>-3.3520002001907745E-4</v>
      </c>
      <c r="AR4682">
        <v>4.9307690522775172E-3</v>
      </c>
      <c r="AS4682">
        <v>7.6322651013049914E-3</v>
      </c>
      <c r="AT4682">
        <v>-1.5430769696030966E-3</v>
      </c>
      <c r="AU4682">
        <v>8.2824343335718975E-3</v>
      </c>
      <c r="AV4682">
        <v>0</v>
      </c>
      <c r="AW4682">
        <f t="shared" si="377"/>
        <v>-1.7418853899370803E-3</v>
      </c>
      <c r="AX4682">
        <f t="shared" si="378"/>
        <v>6.5985500093727474</v>
      </c>
      <c r="AY4682">
        <f>1-AX4682/MAX(AX$2:AX4682)</f>
        <v>3.5231574386651476E-2</v>
      </c>
      <c r="AZ4682">
        <v>5</v>
      </c>
      <c r="BA4682">
        <v>2</v>
      </c>
      <c r="BB4682">
        <v>1</v>
      </c>
      <c r="BC4682">
        <v>1</v>
      </c>
      <c r="BD4682">
        <v>1</v>
      </c>
      <c r="BE4682">
        <f t="shared" ca="1" si="379"/>
        <v>4.1703387716560291E-5</v>
      </c>
      <c r="BF4682">
        <f t="shared" ca="1" si="380"/>
        <v>12.50865000088368</v>
      </c>
      <c r="BG4682">
        <f ca="1">1-BF4682/MAX(BF$2:BF4682)</f>
        <v>3.1054074416343891E-2</v>
      </c>
      <c r="BH4682">
        <f t="shared" ca="1" si="381"/>
        <v>0.83333333333333193</v>
      </c>
    </row>
    <row r="4683" spans="1:60" x14ac:dyDescent="0.3">
      <c r="A4683" s="1">
        <v>44778</v>
      </c>
      <c r="B4683" s="3">
        <v>2022</v>
      </c>
      <c r="C4683">
        <v>0</v>
      </c>
      <c r="D4683">
        <v>0.27777777777777701</v>
      </c>
      <c r="E4683">
        <v>0</v>
      </c>
      <c r="F4683">
        <v>0.16666666666666599</v>
      </c>
      <c r="G4683">
        <v>0</v>
      </c>
      <c r="H4683">
        <v>0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0.11111111111111099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0.44444444444444398</v>
      </c>
      <c r="Z4683">
        <v>-1.1167738276689931E-2</v>
      </c>
      <c r="AA4683">
        <v>2.1886242008273271E-4</v>
      </c>
      <c r="AB4683">
        <v>-7.4002085290969521E-3</v>
      </c>
      <c r="AC4683">
        <v>-3.6057135129816675E-3</v>
      </c>
      <c r="AD4683">
        <v>9.9959261407511768E-4</v>
      </c>
      <c r="AE4683">
        <v>-7.0261362761732116E-3</v>
      </c>
      <c r="AF4683">
        <v>-2.0303752382664353E-3</v>
      </c>
      <c r="AG4683">
        <v>-6.1096189645634125E-3</v>
      </c>
      <c r="AH4683">
        <v>-1.1246066300204416E-2</v>
      </c>
      <c r="AI4683">
        <v>-5.0993803618575306E-3</v>
      </c>
      <c r="AJ4683">
        <v>-1.4462341953949465E-2</v>
      </c>
      <c r="AK4683">
        <v>7.6576851428331594E-3</v>
      </c>
      <c r="AL4683">
        <v>-1.3528900244394015E-2</v>
      </c>
      <c r="AM4683">
        <v>-8.1687879517402529E-3</v>
      </c>
      <c r="AN4683">
        <v>-4.1055026273694173E-3</v>
      </c>
      <c r="AO4683">
        <v>-1.690123251916309E-3</v>
      </c>
      <c r="AP4683">
        <v>-1.0056634448988522E-2</v>
      </c>
      <c r="AQ4683">
        <v>-2.3803557658816032E-2</v>
      </c>
      <c r="AR4683">
        <v>-7.0093417268045632E-3</v>
      </c>
      <c r="AS4683">
        <v>-1.0099320529770139E-2</v>
      </c>
      <c r="AT4683">
        <v>2.7818640472689893E-3</v>
      </c>
      <c r="AU4683">
        <v>-2.4138364505832399E-4</v>
      </c>
      <c r="AV4683">
        <v>0</v>
      </c>
      <c r="AW4683">
        <f t="shared" si="377"/>
        <v>-1.657560963139351E-3</v>
      </c>
      <c r="AX4683">
        <f t="shared" si="378"/>
        <v>6.5876125104638881</v>
      </c>
      <c r="AY4683">
        <f>1-AX4683/MAX(AX$2:AX4683)</f>
        <v>3.6830736867417668E-2</v>
      </c>
      <c r="AZ4683">
        <v>5</v>
      </c>
      <c r="BA4683">
        <v>2</v>
      </c>
      <c r="BB4683">
        <v>1</v>
      </c>
      <c r="BC4683">
        <v>1</v>
      </c>
      <c r="BD4683">
        <v>1</v>
      </c>
      <c r="BE4683">
        <f t="shared" ca="1" si="379"/>
        <v>-1.0566087109757424E-3</v>
      </c>
      <c r="BF4683">
        <f t="shared" ca="1" si="380"/>
        <v>12.4954332523302</v>
      </c>
      <c r="BG4683">
        <f ca="1">1-BF4683/MAX(BF$2:BF4683)</f>
        <v>3.2077871121780066E-2</v>
      </c>
      <c r="BH4683">
        <f t="shared" ca="1" si="381"/>
        <v>0.83333333333333193</v>
      </c>
    </row>
    <row r="4684" spans="1:60" x14ac:dyDescent="0.3">
      <c r="A4684" s="1">
        <v>44781</v>
      </c>
      <c r="B4684" s="3">
        <v>2022</v>
      </c>
      <c r="C4684">
        <v>0</v>
      </c>
      <c r="D4684">
        <v>0.27777777777777701</v>
      </c>
      <c r="E4684">
        <v>0</v>
      </c>
      <c r="F4684">
        <v>0.16666666666666599</v>
      </c>
      <c r="G4684">
        <v>0</v>
      </c>
      <c r="H4684">
        <v>0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0.11111111111111099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0.44444444444444398</v>
      </c>
      <c r="Z4684">
        <v>4.5760522683779836E-3</v>
      </c>
      <c r="AA4684">
        <v>1.0949395845560872E-4</v>
      </c>
      <c r="AB4684">
        <v>7.848009204638462E-4</v>
      </c>
      <c r="AC4684">
        <v>1.2062693415142434E-2</v>
      </c>
      <c r="AD4684">
        <v>1.2481212413852916E-3</v>
      </c>
      <c r="AE4684">
        <v>2.3073026708460009E-3</v>
      </c>
      <c r="AF4684">
        <v>1.480741284008591E-2</v>
      </c>
      <c r="AG4684">
        <v>-3.6164361594626104E-4</v>
      </c>
      <c r="AH4684">
        <v>8.4700176183711839E-3</v>
      </c>
      <c r="AI4684">
        <v>8.9711831427585764E-4</v>
      </c>
      <c r="AJ4684">
        <v>5.8891145167720982E-3</v>
      </c>
      <c r="AK4684">
        <v>1.0587007779200963E-2</v>
      </c>
      <c r="AL4684">
        <v>3.9815622844505683E-3</v>
      </c>
      <c r="AM4684">
        <v>-3.232469163587659E-3</v>
      </c>
      <c r="AN4684">
        <v>9.6995500152052827E-4</v>
      </c>
      <c r="AO4684">
        <v>-1.1609873155538075E-3</v>
      </c>
      <c r="AP4684">
        <v>6.8594498895626632E-3</v>
      </c>
      <c r="AQ4684">
        <v>1.614167257315624E-2</v>
      </c>
      <c r="AR4684">
        <v>3.0588094385433084E-3</v>
      </c>
      <c r="AS4684">
        <v>3.6437503684860761E-3</v>
      </c>
      <c r="AT4684">
        <v>8.9385981083038857E-3</v>
      </c>
      <c r="AU4684">
        <v>2.1748882244265744E-3</v>
      </c>
      <c r="AV4684">
        <v>0</v>
      </c>
      <c r="AW4684">
        <f t="shared" si="377"/>
        <v>2.8030249898239172E-3</v>
      </c>
      <c r="AX4684">
        <f t="shared" si="378"/>
        <v>6.6060777529539951</v>
      </c>
      <c r="AY4684">
        <f>1-AX4684/MAX(AX$2:AX4684)</f>
        <v>3.4130949353426643E-2</v>
      </c>
      <c r="AZ4684">
        <v>5</v>
      </c>
      <c r="BA4684">
        <v>2</v>
      </c>
      <c r="BB4684">
        <v>1</v>
      </c>
      <c r="BC4684">
        <v>1</v>
      </c>
      <c r="BD4684">
        <v>1</v>
      </c>
      <c r="BE4684">
        <f t="shared" ca="1" si="379"/>
        <v>7.9257608730018631E-4</v>
      </c>
      <c r="BF4684">
        <f t="shared" ca="1" si="380"/>
        <v>12.505336833926453</v>
      </c>
      <c r="BG4684">
        <f ca="1">1-BF4684/MAX(BF$2:BF4684)</f>
        <v>3.1310719188062386E-2</v>
      </c>
      <c r="BH4684">
        <f t="shared" ca="1" si="381"/>
        <v>0.83333333333333193</v>
      </c>
    </row>
    <row r="4685" spans="1:60" x14ac:dyDescent="0.3">
      <c r="A4685" s="1">
        <v>44782</v>
      </c>
      <c r="B4685" s="3">
        <v>2022</v>
      </c>
      <c r="C4685">
        <v>0</v>
      </c>
      <c r="D4685">
        <v>0.27777777777777701</v>
      </c>
      <c r="E4685">
        <v>0</v>
      </c>
      <c r="F4685">
        <v>0.16666666666666599</v>
      </c>
      <c r="G4685">
        <v>0</v>
      </c>
      <c r="H4685">
        <v>0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0.11111111111111099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0.44444444444444398</v>
      </c>
      <c r="Z4685">
        <v>-2.2292735970276256E-3</v>
      </c>
      <c r="AA4685">
        <v>-1.094819708412631E-4</v>
      </c>
      <c r="AB4685">
        <v>-3.9216896880267527E-4</v>
      </c>
      <c r="AC4685">
        <v>8.3432129088627516E-3</v>
      </c>
      <c r="AD4685">
        <v>-3.7397934418780254E-3</v>
      </c>
      <c r="AE4685">
        <v>-5.3713927948069173E-3</v>
      </c>
      <c r="AF4685">
        <v>-1.6707605957760663E-2</v>
      </c>
      <c r="AG4685">
        <v>-9.9474744717855668E-3</v>
      </c>
      <c r="AH4685">
        <v>3.0595386607858988E-3</v>
      </c>
      <c r="AI4685">
        <v>-7.4256129574272745E-3</v>
      </c>
      <c r="AJ4685">
        <v>-2.9752513422850457E-3</v>
      </c>
      <c r="AK4685">
        <v>-1.3639580399545603E-2</v>
      </c>
      <c r="AL4685">
        <v>-4.4946630592138659E-3</v>
      </c>
      <c r="AM4685">
        <v>-1.1318562452004466E-2</v>
      </c>
      <c r="AN4685">
        <v>-9.6901510047719963E-4</v>
      </c>
      <c r="AO4685">
        <v>-3.9709605811864002E-3</v>
      </c>
      <c r="AP4685">
        <v>-2.8458302652827339E-3</v>
      </c>
      <c r="AQ4685">
        <v>-3.8868064194370611E-3</v>
      </c>
      <c r="AR4685">
        <v>-6.0989633105470453E-3</v>
      </c>
      <c r="AS4685">
        <v>-4.7196065985628533E-3</v>
      </c>
      <c r="AT4685">
        <v>5.4990575531208563E-3</v>
      </c>
      <c r="AU4685">
        <v>-2.1701683508352776E-3</v>
      </c>
      <c r="AV4685">
        <v>0</v>
      </c>
      <c r="AW4685">
        <f t="shared" si="377"/>
        <v>1.0439204634342431E-3</v>
      </c>
      <c r="AX4685">
        <f t="shared" si="378"/>
        <v>6.6129739727033421</v>
      </c>
      <c r="AY4685">
        <f>1-AX4685/MAX(AX$2:AX4685)</f>
        <v>3.3122658886458822E-2</v>
      </c>
      <c r="AZ4685">
        <v>5</v>
      </c>
      <c r="BA4685">
        <v>2</v>
      </c>
      <c r="BB4685">
        <v>1</v>
      </c>
      <c r="BC4685">
        <v>1</v>
      </c>
      <c r="BD4685">
        <v>1</v>
      </c>
      <c r="BE4685">
        <f t="shared" ca="1" si="379"/>
        <v>-3.4661502137620976E-4</v>
      </c>
      <c r="BF4685">
        <f t="shared" ca="1" si="380"/>
        <v>12.501002296332445</v>
      </c>
      <c r="BG4685">
        <f ca="1">1-BF4685/MAX(BF$2:BF4685)</f>
        <v>3.164648144383797E-2</v>
      </c>
      <c r="BH4685">
        <f t="shared" ca="1" si="381"/>
        <v>0.83333333333333193</v>
      </c>
    </row>
    <row r="4686" spans="1:60" x14ac:dyDescent="0.3">
      <c r="A4686" s="1">
        <v>44783</v>
      </c>
      <c r="B4686" s="3">
        <v>2022</v>
      </c>
      <c r="C4686">
        <v>0</v>
      </c>
      <c r="D4686">
        <v>0.27777777777777701</v>
      </c>
      <c r="E4686">
        <v>0</v>
      </c>
      <c r="F4686">
        <v>0.16666666666666599</v>
      </c>
      <c r="G4686">
        <v>0</v>
      </c>
      <c r="H4686">
        <v>0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0.11111111111111099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0.44444444444444398</v>
      </c>
      <c r="Z4686">
        <v>2.5256456777735803E-3</v>
      </c>
      <c r="AA4686">
        <v>1.0949395845560872E-4</v>
      </c>
      <c r="AB4686">
        <v>1.963520458743151E-4</v>
      </c>
      <c r="AC4686">
        <v>1.3790425452770538E-2</v>
      </c>
      <c r="AD4686">
        <v>1.2512447736600762E-2</v>
      </c>
      <c r="AE4686">
        <v>2.2527334942478827E-2</v>
      </c>
      <c r="AF4686">
        <v>1.7897563227176061E-2</v>
      </c>
      <c r="AG4686">
        <v>2.8680977032587762E-2</v>
      </c>
      <c r="AH4686">
        <v>-2.5119508170565741E-3</v>
      </c>
      <c r="AI4686">
        <v>1.4962226126514322E-2</v>
      </c>
      <c r="AJ4686">
        <v>5.7759540214430416E-4</v>
      </c>
      <c r="AK4686">
        <v>2.8550309608880386E-2</v>
      </c>
      <c r="AL4686">
        <v>9.4724108113286576E-3</v>
      </c>
      <c r="AM4686">
        <v>2.7910854469974877E-2</v>
      </c>
      <c r="AN4686">
        <v>9.6995500152052827E-4</v>
      </c>
      <c r="AO4686">
        <v>2.1003965830686422E-2</v>
      </c>
      <c r="AP4686">
        <v>-1.7296948245695276E-3</v>
      </c>
      <c r="AQ4686">
        <v>-6.5314947505926702E-3</v>
      </c>
      <c r="AR4686">
        <v>2.3837582008417568E-2</v>
      </c>
      <c r="AS4686">
        <v>2.3162486362321211E-2</v>
      </c>
      <c r="AT4686">
        <v>1.5191341600331754E-2</v>
      </c>
      <c r="AU4686">
        <v>1.2566445496182244E-2</v>
      </c>
      <c r="AV4686">
        <v>0</v>
      </c>
      <c r="AW4686">
        <f t="shared" si="377"/>
        <v>2.1366309167472463E-3</v>
      </c>
      <c r="AX4686">
        <f t="shared" si="378"/>
        <v>6.6271034573450649</v>
      </c>
      <c r="AY4686">
        <f>1-AX4686/MAX(AX$2:AX4686)</f>
        <v>3.1056798866733293E-2</v>
      </c>
      <c r="AZ4686">
        <v>5</v>
      </c>
      <c r="BA4686">
        <v>2</v>
      </c>
      <c r="BB4686">
        <v>1</v>
      </c>
      <c r="BC4686">
        <v>1</v>
      </c>
      <c r="BD4686">
        <v>1</v>
      </c>
      <c r="BE4686">
        <f t="shared" ca="1" si="379"/>
        <v>-1.617733253811672E-4</v>
      </c>
      <c r="BF4686">
        <f t="shared" ca="1" si="380"/>
        <v>12.49897996762037</v>
      </c>
      <c r="BG4686">
        <f ca="1">1-BF4686/MAX(BF$2:BF4686)</f>
        <v>3.1803135212679301E-2</v>
      </c>
      <c r="BH4686">
        <f t="shared" ca="1" si="381"/>
        <v>0.83333333333333193</v>
      </c>
    </row>
    <row r="4687" spans="1:60" x14ac:dyDescent="0.3">
      <c r="A4687" s="1">
        <v>44784</v>
      </c>
      <c r="B4687" s="3">
        <v>2022</v>
      </c>
      <c r="C4687">
        <v>0</v>
      </c>
      <c r="D4687">
        <v>0.27777777777777701</v>
      </c>
      <c r="E4687">
        <v>0</v>
      </c>
      <c r="F4687">
        <v>0.16666666666666599</v>
      </c>
      <c r="G4687">
        <v>0</v>
      </c>
      <c r="H4687">
        <v>0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0.11111111111111099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0.44444444444444398</v>
      </c>
      <c r="Z4687">
        <v>-5.328766413471353E-3</v>
      </c>
      <c r="AA4687">
        <v>0</v>
      </c>
      <c r="AB4687">
        <v>-4.7061110676983597E-3</v>
      </c>
      <c r="AC4687">
        <v>1.9432591680434097E-2</v>
      </c>
      <c r="AD4687">
        <v>3.9545992366303295E-3</v>
      </c>
      <c r="AE4687">
        <v>-3.0168131718089075E-4</v>
      </c>
      <c r="AF4687">
        <v>-4.1175832473351326E-3</v>
      </c>
      <c r="AG4687">
        <v>-3.5515289246523807E-4</v>
      </c>
      <c r="AH4687">
        <v>-2.6382206776980333E-3</v>
      </c>
      <c r="AI4687">
        <v>-5.7188449763718729E-3</v>
      </c>
      <c r="AJ4687">
        <v>-6.6384750945148729E-3</v>
      </c>
      <c r="AK4687">
        <v>3.7318068174581054E-3</v>
      </c>
      <c r="AL4687">
        <v>-9.6465338469921003E-3</v>
      </c>
      <c r="AM4687">
        <v>-5.6760985724223501E-3</v>
      </c>
      <c r="AN4687">
        <v>-3.634161802883451E-4</v>
      </c>
      <c r="AO4687">
        <v>0</v>
      </c>
      <c r="AP4687">
        <v>-3.3786842077044854E-3</v>
      </c>
      <c r="AQ4687">
        <v>-2.3309417650166697E-2</v>
      </c>
      <c r="AR4687">
        <v>0</v>
      </c>
      <c r="AS4687">
        <v>-1.604251547655422E-3</v>
      </c>
      <c r="AT4687">
        <v>-2.3941982651505267E-3</v>
      </c>
      <c r="AU4687">
        <v>4.7731564137445393E-3</v>
      </c>
      <c r="AV4687">
        <v>0</v>
      </c>
      <c r="AW4687">
        <f t="shared" si="377"/>
        <v>2.8633559236607271E-3</v>
      </c>
      <c r="AX4687">
        <f t="shared" si="378"/>
        <v>6.6460792132863666</v>
      </c>
      <c r="AY4687">
        <f>1-AX4687/MAX(AX$2:AX4687)</f>
        <v>2.8282369612077529E-2</v>
      </c>
      <c r="AZ4687">
        <v>5</v>
      </c>
      <c r="BA4687">
        <v>2</v>
      </c>
      <c r="BB4687">
        <v>1</v>
      </c>
      <c r="BC4687">
        <v>1</v>
      </c>
      <c r="BD4687">
        <v>1</v>
      </c>
      <c r="BE4687">
        <f t="shared" ca="1" si="379"/>
        <v>-3.754093564116091E-4</v>
      </c>
      <c r="BF4687">
        <f t="shared" ca="1" si="380"/>
        <v>12.494287733594925</v>
      </c>
      <c r="BG4687">
        <f ca="1">1-BF4687/MAX(BF$2:BF4687)</f>
        <v>3.2166605374568724E-2</v>
      </c>
      <c r="BH4687">
        <f t="shared" ca="1" si="381"/>
        <v>0.83333333333333193</v>
      </c>
    </row>
    <row r="4688" spans="1:60" x14ac:dyDescent="0.3">
      <c r="A4688" s="1">
        <v>44785</v>
      </c>
      <c r="B4688" s="3">
        <v>2022</v>
      </c>
      <c r="C4688">
        <v>0</v>
      </c>
      <c r="D4688">
        <v>0.27777777777777701</v>
      </c>
      <c r="E4688">
        <v>0</v>
      </c>
      <c r="F4688">
        <v>0.16666666666666599</v>
      </c>
      <c r="G4688">
        <v>0</v>
      </c>
      <c r="H4688">
        <v>0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0.11111111111111099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0.44444444444444398</v>
      </c>
      <c r="Z4688">
        <v>4.4805947097725785E-3</v>
      </c>
      <c r="AA4688">
        <v>2.1861720543392416E-4</v>
      </c>
      <c r="AB4688">
        <v>2.1669781937203592E-3</v>
      </c>
      <c r="AC4688">
        <v>-5.3374148169883506E-3</v>
      </c>
      <c r="AD4688">
        <v>1.058586333795275E-2</v>
      </c>
      <c r="AE4688">
        <v>7.698079759976828E-3</v>
      </c>
      <c r="AF4688">
        <v>7.598716942217143E-3</v>
      </c>
      <c r="AG4688">
        <v>1.3146146285524907E-2</v>
      </c>
      <c r="AH4688">
        <v>9.1980209990449868E-3</v>
      </c>
      <c r="AI4688">
        <v>8.9467007239496521E-3</v>
      </c>
      <c r="AJ4688">
        <v>3.9708710798986857E-3</v>
      </c>
      <c r="AK4688">
        <v>2.0422602513059163E-2</v>
      </c>
      <c r="AL4688">
        <v>1.1600043805281013E-2</v>
      </c>
      <c r="AM4688">
        <v>1.9470565780957516E-2</v>
      </c>
      <c r="AN4688">
        <v>2.4236553308254472E-4</v>
      </c>
      <c r="AO4688">
        <v>1.692896793017562E-2</v>
      </c>
      <c r="AP4688">
        <v>3.9116876243834309E-3</v>
      </c>
      <c r="AQ4688">
        <v>1.0140648346689707E-2</v>
      </c>
      <c r="AR4688">
        <v>8.298786696374405E-3</v>
      </c>
      <c r="AS4688">
        <v>5.8918247491976938E-3</v>
      </c>
      <c r="AT4688">
        <v>1.7199999584591064E-2</v>
      </c>
      <c r="AU4688">
        <v>1.045134130085712E-2</v>
      </c>
      <c r="AV4688">
        <v>0</v>
      </c>
      <c r="AW4688">
        <f t="shared" si="377"/>
        <v>-3.9421017639047312E-4</v>
      </c>
      <c r="AX4688">
        <f t="shared" si="378"/>
        <v>6.6434592612273917</v>
      </c>
      <c r="AY4688">
        <f>1-AX4688/MAX(AX$2:AX4688)</f>
        <v>2.8665430590554486E-2</v>
      </c>
      <c r="AZ4688">
        <v>5</v>
      </c>
      <c r="BA4688">
        <v>2</v>
      </c>
      <c r="BB4688">
        <v>1</v>
      </c>
      <c r="BC4688">
        <v>1</v>
      </c>
      <c r="BD4688">
        <v>1</v>
      </c>
      <c r="BE4688">
        <f t="shared" ca="1" si="379"/>
        <v>4.9535895977424835E-4</v>
      </c>
      <c r="BF4688">
        <f t="shared" ca="1" si="380"/>
        <v>12.500476890969759</v>
      </c>
      <c r="BG4688">
        <f ca="1">1-BF4688/MAX(BF$2:BF4688)</f>
        <v>3.1687180430972295E-2</v>
      </c>
      <c r="BH4688">
        <f t="shared" ca="1" si="381"/>
        <v>0.83333333333333193</v>
      </c>
    </row>
    <row r="4689" spans="1:60" x14ac:dyDescent="0.3">
      <c r="A4689" s="1">
        <v>44788</v>
      </c>
      <c r="B4689" s="3">
        <v>2022</v>
      </c>
      <c r="C4689">
        <v>0</v>
      </c>
      <c r="D4689">
        <v>0.27777777777777701</v>
      </c>
      <c r="E4689">
        <v>0</v>
      </c>
      <c r="F4689">
        <v>0.16666666666666599</v>
      </c>
      <c r="G4689">
        <v>0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0.11111111111111099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0.44444444444444398</v>
      </c>
      <c r="Z4689">
        <v>1.2605123931066498E-3</v>
      </c>
      <c r="AA4689">
        <v>-1.0937137631450433E-4</v>
      </c>
      <c r="AB4689">
        <v>4.5213239192209986E-3</v>
      </c>
      <c r="AC4689">
        <v>-1.2265217596280076E-2</v>
      </c>
      <c r="AD4689">
        <v>-4.6284780619382238E-3</v>
      </c>
      <c r="AE4689">
        <v>-5.9916775505348685E-3</v>
      </c>
      <c r="AF4689">
        <v>-1.8851084875308732E-3</v>
      </c>
      <c r="AG4689">
        <v>4.0329311719868866E-3</v>
      </c>
      <c r="AH4689">
        <v>-1.286703083426044E-2</v>
      </c>
      <c r="AI4689">
        <v>-1.7734734089577264E-3</v>
      </c>
      <c r="AJ4689">
        <v>3.1834794054785842E-3</v>
      </c>
      <c r="AK4689">
        <v>3.5436740429832803E-3</v>
      </c>
      <c r="AL4689">
        <v>-7.0013388525369535E-4</v>
      </c>
      <c r="AM4689">
        <v>8.0814335223207134E-3</v>
      </c>
      <c r="AN4689">
        <v>8.4807382192186864E-4</v>
      </c>
      <c r="AO4689">
        <v>4.1207388688708768E-3</v>
      </c>
      <c r="AP4689">
        <v>-1.0390340425044942E-3</v>
      </c>
      <c r="AQ4689">
        <v>-8.6532056558608073E-4</v>
      </c>
      <c r="AR4689">
        <v>-7.087425689800253E-3</v>
      </c>
      <c r="AS4689">
        <v>-1.0117141392097073E-2</v>
      </c>
      <c r="AT4689">
        <v>4.0305198334704695E-3</v>
      </c>
      <c r="AU4689">
        <v>-3.7610769981717418E-3</v>
      </c>
      <c r="AV4689">
        <v>0</v>
      </c>
      <c r="AW4689">
        <f t="shared" si="377"/>
        <v>-2.1900320975234214E-3</v>
      </c>
      <c r="AX4689">
        <f t="shared" si="378"/>
        <v>6.6289098722067141</v>
      </c>
      <c r="AY4689">
        <f>1-AX4689/MAX(AX$2:AX4689)</f>
        <v>3.079268447499528E-2</v>
      </c>
      <c r="AZ4689">
        <v>5</v>
      </c>
      <c r="BA4689">
        <v>2</v>
      </c>
      <c r="BB4689">
        <v>1</v>
      </c>
      <c r="BC4689">
        <v>1</v>
      </c>
      <c r="BD4689">
        <v>1</v>
      </c>
      <c r="BE4689">
        <f t="shared" ca="1" si="379"/>
        <v>-1.4582916481008367E-4</v>
      </c>
      <c r="BF4689">
        <f t="shared" ca="1" si="380"/>
        <v>12.498653956865022</v>
      </c>
      <c r="BG4689">
        <f ca="1">1-BF4689/MAX(BF$2:BF4689)</f>
        <v>3.1828388680724906E-2</v>
      </c>
      <c r="BH4689">
        <f t="shared" ca="1" si="381"/>
        <v>0.83333333333333193</v>
      </c>
    </row>
    <row r="4690" spans="1:60" x14ac:dyDescent="0.3">
      <c r="A4690" s="1">
        <v>44789</v>
      </c>
      <c r="B4690" s="3">
        <v>2022</v>
      </c>
      <c r="C4690">
        <v>0</v>
      </c>
      <c r="D4690">
        <v>0.27777777777777701</v>
      </c>
      <c r="E4690">
        <v>0</v>
      </c>
      <c r="F4690">
        <v>0.16666666666666599</v>
      </c>
      <c r="G4690">
        <v>0</v>
      </c>
      <c r="H4690">
        <v>0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0.11111111111111099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0.44444444444444398</v>
      </c>
      <c r="Z4690">
        <v>-1.4526473031131193E-3</v>
      </c>
      <c r="AA4690">
        <v>1.0938333972099201E-4</v>
      </c>
      <c r="AB4690">
        <v>-4.1093430544743015E-3</v>
      </c>
      <c r="AC4690">
        <v>-1.1253394872036804E-2</v>
      </c>
      <c r="AD4690">
        <v>-2.4473686774562076E-4</v>
      </c>
      <c r="AE4690">
        <v>-3.0138970747206617E-4</v>
      </c>
      <c r="AF4690">
        <v>-8.6669983089799896E-3</v>
      </c>
      <c r="AG4690">
        <v>-4.7152531271917875E-3</v>
      </c>
      <c r="AH4690">
        <v>-1.7500967544027413E-3</v>
      </c>
      <c r="AI4690">
        <v>-4.6954006062417397E-3</v>
      </c>
      <c r="AJ4690">
        <v>-1.1539689682458221E-3</v>
      </c>
      <c r="AK4690">
        <v>-3.9790442658360625E-4</v>
      </c>
      <c r="AL4690">
        <v>-3.854371788023947E-3</v>
      </c>
      <c r="AM4690">
        <v>-2.3420031467888958E-3</v>
      </c>
      <c r="AN4690">
        <v>-8.4735520215695193E-4</v>
      </c>
      <c r="AO4690">
        <v>1.9587635576236995E-3</v>
      </c>
      <c r="AP4690">
        <v>2.6002868928642897E-4</v>
      </c>
      <c r="AQ4690">
        <v>4.1575309072430233E-3</v>
      </c>
      <c r="AR4690">
        <v>9.2113625285783485E-4</v>
      </c>
      <c r="AS4690">
        <v>1.4343606486189042E-3</v>
      </c>
      <c r="AT4690">
        <v>-2.6436088056563944E-3</v>
      </c>
      <c r="AU4690">
        <v>4.7176957717898205E-4</v>
      </c>
      <c r="AV4690">
        <v>0</v>
      </c>
      <c r="AW4690">
        <f t="shared" si="377"/>
        <v>-1.8162894743851367E-3</v>
      </c>
      <c r="AX4690">
        <f t="shared" si="378"/>
        <v>6.6168698529791774</v>
      </c>
      <c r="AY4690">
        <f>1-AX4690/MAX(AX$2:AX4690)</f>
        <v>3.2553045520680501E-2</v>
      </c>
      <c r="AZ4690">
        <v>5</v>
      </c>
      <c r="BA4690">
        <v>2</v>
      </c>
      <c r="BB4690">
        <v>1</v>
      </c>
      <c r="BC4690">
        <v>1</v>
      </c>
      <c r="BD4690">
        <v>1</v>
      </c>
      <c r="BE4690">
        <f t="shared" ca="1" si="379"/>
        <v>5.9276337620989779E-5</v>
      </c>
      <c r="BF4690">
        <f t="shared" ca="1" si="380"/>
        <v>12.499394831296778</v>
      </c>
      <c r="BG4690">
        <f ca="1">1-BF4690/MAX(BF$2:BF4690)</f>
        <v>3.1770999013417178E-2</v>
      </c>
      <c r="BH4690">
        <f t="shared" ca="1" si="381"/>
        <v>0.83333333333333193</v>
      </c>
    </row>
    <row r="4691" spans="1:60" x14ac:dyDescent="0.3">
      <c r="A4691" s="1">
        <v>44790</v>
      </c>
      <c r="B4691" s="3">
        <v>2022</v>
      </c>
      <c r="C4691">
        <v>0</v>
      </c>
      <c r="D4691">
        <v>0.27777777777777701</v>
      </c>
      <c r="E4691">
        <v>0</v>
      </c>
      <c r="F4691">
        <v>0.16666666666666599</v>
      </c>
      <c r="G4691">
        <v>0</v>
      </c>
      <c r="H4691">
        <v>0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0.11111111111111099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0.44444444444444398</v>
      </c>
      <c r="Z4691">
        <v>-5.9166914788606473E-3</v>
      </c>
      <c r="AA4691">
        <v>0</v>
      </c>
      <c r="AB4691">
        <v>-5.8951828107206561E-3</v>
      </c>
      <c r="AC4691">
        <v>3.9246362007439028E-3</v>
      </c>
      <c r="AD4691">
        <v>-4.1615452352360416E-3</v>
      </c>
      <c r="AE4691">
        <v>-7.9891175390894853E-3</v>
      </c>
      <c r="AF4691">
        <v>-1.0983992220421457E-2</v>
      </c>
      <c r="AG4691">
        <v>-3.1584397477869564E-3</v>
      </c>
      <c r="AH4691">
        <v>-6.468335614036258E-3</v>
      </c>
      <c r="AI4691">
        <v>-1.0327347894473871E-2</v>
      </c>
      <c r="AJ4691">
        <v>-6.7391118236022063E-3</v>
      </c>
      <c r="AK4691">
        <v>-1.6816707311409607E-2</v>
      </c>
      <c r="AL4691">
        <v>-9.4090358896238291E-3</v>
      </c>
      <c r="AM4691">
        <v>-1.1405992986261215E-2</v>
      </c>
      <c r="AN4691">
        <v>-8.4797909682343686E-4</v>
      </c>
      <c r="AO4691">
        <v>-7.0980052654164849E-3</v>
      </c>
      <c r="AP4691">
        <v>-3.0328794060050512E-3</v>
      </c>
      <c r="AQ4691">
        <v>-1.0437286061506068E-2</v>
      </c>
      <c r="AR4691">
        <v>-8.5117443017858063E-3</v>
      </c>
      <c r="AS4691">
        <v>-1.0205834555152338E-2</v>
      </c>
      <c r="AT4691">
        <v>-5.9885710664603353E-3</v>
      </c>
      <c r="AU4691">
        <v>-2.3584815492866396E-3</v>
      </c>
      <c r="AV4691">
        <v>0</v>
      </c>
      <c r="AW4691">
        <f t="shared" si="377"/>
        <v>3.1711943279008696E-4</v>
      </c>
      <c r="AX4691">
        <f t="shared" si="378"/>
        <v>6.6189681909937992</v>
      </c>
      <c r="AY4691">
        <f>1-AX4691/MAX(AX$2:AX4691)</f>
        <v>3.2246249291221551E-2</v>
      </c>
      <c r="AZ4691">
        <v>5</v>
      </c>
      <c r="BA4691">
        <v>2</v>
      </c>
      <c r="BB4691">
        <v>1</v>
      </c>
      <c r="BC4691">
        <v>1</v>
      </c>
      <c r="BD4691">
        <v>1</v>
      </c>
      <c r="BE4691">
        <f t="shared" ca="1" si="379"/>
        <v>-3.3698660066722755E-4</v>
      </c>
      <c r="BF4691">
        <f t="shared" ca="1" si="380"/>
        <v>12.495182702722181</v>
      </c>
      <c r="BG4691">
        <f ca="1">1-BF4691/MAX(BF$2:BF4691)</f>
        <v>3.2097279213127106E-2</v>
      </c>
      <c r="BH4691">
        <f t="shared" ca="1" si="381"/>
        <v>0.83333333333333193</v>
      </c>
    </row>
    <row r="4692" spans="1:60" x14ac:dyDescent="0.3">
      <c r="A4692" s="1">
        <v>44791</v>
      </c>
      <c r="B4692" s="3">
        <v>2022</v>
      </c>
      <c r="C4692">
        <v>0</v>
      </c>
      <c r="D4692">
        <v>0.27777777777777701</v>
      </c>
      <c r="E4692">
        <v>0</v>
      </c>
      <c r="F4692">
        <v>0.16666666666666599</v>
      </c>
      <c r="G4692">
        <v>0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  <c r="Q4692">
        <v>0</v>
      </c>
      <c r="R4692">
        <v>0</v>
      </c>
      <c r="S4692">
        <v>0.11111111111111099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0.44444444444444398</v>
      </c>
      <c r="Z4692">
        <v>2.146664804221432E-3</v>
      </c>
      <c r="AA4692">
        <v>4.3739884014426522E-4</v>
      </c>
      <c r="AB4692">
        <v>-2.174259898530928E-3</v>
      </c>
      <c r="AC4692">
        <v>1.5246275222705163E-2</v>
      </c>
      <c r="AD4692">
        <v>-5.6538546784907773E-3</v>
      </c>
      <c r="AE4692">
        <v>-3.3429938475121324E-3</v>
      </c>
      <c r="AF4692">
        <v>-1.1331464833259641E-3</v>
      </c>
      <c r="AG4692">
        <v>-3.5204741869272471E-3</v>
      </c>
      <c r="AH4692">
        <v>-2.616415689690732E-3</v>
      </c>
      <c r="AI4692">
        <v>1.5456729592626672E-3</v>
      </c>
      <c r="AJ4692">
        <v>1.9386436838770837E-3</v>
      </c>
      <c r="AK4692">
        <v>6.6291711311246004E-3</v>
      </c>
      <c r="AL4692">
        <v>2.5743266443287727E-3</v>
      </c>
      <c r="AM4692">
        <v>2.404900559141776E-3</v>
      </c>
      <c r="AN4692">
        <v>1.4549799050278533E-3</v>
      </c>
      <c r="AO4692">
        <v>2.9064025693250617E-3</v>
      </c>
      <c r="AP4692">
        <v>5.1281211144702521E-3</v>
      </c>
      <c r="AQ4692">
        <v>1.4818729421213206E-3</v>
      </c>
      <c r="AR4692">
        <v>-3.2483432084783326E-3</v>
      </c>
      <c r="AS4692">
        <v>-4.8842161887285851E-3</v>
      </c>
      <c r="AT4692">
        <v>-6.6171894965414424E-3</v>
      </c>
      <c r="AU4692">
        <v>-6.3830383830966175E-3</v>
      </c>
      <c r="AV4692">
        <v>0</v>
      </c>
      <c r="AW4692">
        <f t="shared" si="377"/>
        <v>3.23233678320984E-3</v>
      </c>
      <c r="AX4692">
        <f t="shared" si="378"/>
        <v>6.6403629253444443</v>
      </c>
      <c r="AY4692">
        <f>1-AX4692/MAX(AX$2:AX4692)</f>
        <v>2.9118143245716377E-2</v>
      </c>
      <c r="AZ4692">
        <v>5</v>
      </c>
      <c r="BA4692">
        <v>2</v>
      </c>
      <c r="BB4692">
        <v>1</v>
      </c>
      <c r="BC4692">
        <v>1</v>
      </c>
      <c r="BD4692">
        <v>1</v>
      </c>
      <c r="BE4692">
        <f t="shared" ca="1" si="379"/>
        <v>6.912909127589897E-4</v>
      </c>
      <c r="BF4692">
        <f t="shared" ca="1" si="380"/>
        <v>12.503820508977835</v>
      </c>
      <c r="BG4692">
        <f ca="1">1-BF4692/MAX(BF$2:BF4692)</f>
        <v>3.1428176857812518E-2</v>
      </c>
      <c r="BH4692">
        <f t="shared" ca="1" si="381"/>
        <v>0.83333333333333193</v>
      </c>
    </row>
    <row r="4693" spans="1:60" x14ac:dyDescent="0.3">
      <c r="A4693" s="1">
        <v>44792</v>
      </c>
      <c r="B4693" s="3">
        <v>2022</v>
      </c>
      <c r="C4693">
        <v>0</v>
      </c>
      <c r="D4693">
        <v>0.27777777777777701</v>
      </c>
      <c r="E4693">
        <v>0</v>
      </c>
      <c r="F4693">
        <v>0.16666666666666599</v>
      </c>
      <c r="G4693">
        <v>0</v>
      </c>
      <c r="H4693">
        <v>0</v>
      </c>
      <c r="I4693">
        <v>0</v>
      </c>
      <c r="J4693">
        <v>0</v>
      </c>
      <c r="K4693">
        <v>0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0.11111111111111099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0.44444444444444398</v>
      </c>
      <c r="Z4693">
        <v>-7.0100380313139476E-3</v>
      </c>
      <c r="AA4693">
        <v>0</v>
      </c>
      <c r="AB4693">
        <v>-6.7353285834425014E-3</v>
      </c>
      <c r="AC4693">
        <v>-3.8510298697103096E-4</v>
      </c>
      <c r="AD4693">
        <v>-1.359705901878816E-2</v>
      </c>
      <c r="AE4693">
        <v>-1.3721577276448738E-2</v>
      </c>
      <c r="AF4693">
        <v>-1.5203371008273292E-2</v>
      </c>
      <c r="AG4693">
        <v>-1.731149179276259E-2</v>
      </c>
      <c r="AH4693">
        <v>-7.3206256811033654E-3</v>
      </c>
      <c r="AI4693">
        <v>-1.0161865304541995E-2</v>
      </c>
      <c r="AJ4693">
        <v>-8.6100487498109723E-3</v>
      </c>
      <c r="AK4693">
        <v>-2.1465935197496067E-2</v>
      </c>
      <c r="AL4693">
        <v>-1.1864773575903431E-2</v>
      </c>
      <c r="AM4693">
        <v>-1.9497057114025274E-2</v>
      </c>
      <c r="AN4693">
        <v>-7.2648034096278735E-4</v>
      </c>
      <c r="AO4693">
        <v>-1.3437986311359174E-2</v>
      </c>
      <c r="AP4693">
        <v>-1.7295453691439366E-3</v>
      </c>
      <c r="AQ4693">
        <v>-1.6102479129836089E-2</v>
      </c>
      <c r="AR4693">
        <v>-1.4897506216157375E-2</v>
      </c>
      <c r="AS4693">
        <v>-1.3633897709006582E-2</v>
      </c>
      <c r="AT4693">
        <v>-1.0538986266912631E-2</v>
      </c>
      <c r="AU4693">
        <v>-1.1182343043085852E-2</v>
      </c>
      <c r="AV4693">
        <v>0</v>
      </c>
      <c r="AW4693">
        <f t="shared" si="377"/>
        <v>-2.5635553884449766E-4</v>
      </c>
      <c r="AX4693">
        <f t="shared" si="378"/>
        <v>6.6386606315285945</v>
      </c>
      <c r="AY4693">
        <f>1-AX4693/MAX(AX$2:AX4693)</f>
        <v>2.9367034187258945E-2</v>
      </c>
      <c r="AZ4693">
        <v>5</v>
      </c>
      <c r="BA4693">
        <v>2</v>
      </c>
      <c r="BB4693">
        <v>1</v>
      </c>
      <c r="BC4693">
        <v>1</v>
      </c>
      <c r="BD4693">
        <v>1</v>
      </c>
      <c r="BE4693">
        <f t="shared" ca="1" si="379"/>
        <v>-1.9217170768265942E-4</v>
      </c>
      <c r="BF4693">
        <f t="shared" ca="1" si="380"/>
        <v>12.501417628438066</v>
      </c>
      <c r="BG4693">
        <f ca="1">1-BF4693/MAX(BF$2:BF4693)</f>
        <v>3.161430895907924E-2</v>
      </c>
      <c r="BH4693">
        <f t="shared" ca="1" si="381"/>
        <v>0.83333333333333193</v>
      </c>
    </row>
    <row r="4694" spans="1:60" x14ac:dyDescent="0.3">
      <c r="A4694" s="1">
        <v>44795</v>
      </c>
      <c r="B4694" s="3">
        <v>2022</v>
      </c>
      <c r="C4694">
        <v>0</v>
      </c>
      <c r="D4694">
        <v>0.27777777777777701</v>
      </c>
      <c r="E4694">
        <v>0</v>
      </c>
      <c r="F4694">
        <v>0.16666666666666599</v>
      </c>
      <c r="G4694">
        <v>0</v>
      </c>
      <c r="H4694">
        <v>0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0</v>
      </c>
      <c r="O4694">
        <v>0</v>
      </c>
      <c r="P4694">
        <v>0</v>
      </c>
      <c r="Q4694">
        <v>0</v>
      </c>
      <c r="R4694">
        <v>0</v>
      </c>
      <c r="S4694">
        <v>0.11111111111111099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0.44444444444444398</v>
      </c>
      <c r="Z4694">
        <v>-4.3140689636589347E-3</v>
      </c>
      <c r="AA4694">
        <v>1.0923693109199384E-4</v>
      </c>
      <c r="AB4694">
        <v>-3.9890384223625341E-3</v>
      </c>
      <c r="AC4694">
        <v>8.8598940189197339E-3</v>
      </c>
      <c r="AD4694">
        <v>-8.7718843449501316E-3</v>
      </c>
      <c r="AE4694">
        <v>-1.7004180490046039E-2</v>
      </c>
      <c r="AF4694">
        <v>-7.3730786671676318E-3</v>
      </c>
      <c r="AG4694">
        <v>-1.0246240691125785E-2</v>
      </c>
      <c r="AH4694">
        <v>-6.6371793445979543E-3</v>
      </c>
      <c r="AI4694">
        <v>-1.1305959910935415E-2</v>
      </c>
      <c r="AJ4694">
        <v>-4.3910314065755962E-3</v>
      </c>
      <c r="AK4694">
        <v>-2.060112740768083E-2</v>
      </c>
      <c r="AL4694">
        <v>-6.7204211323786955E-3</v>
      </c>
      <c r="AM4694">
        <v>-2.6327177987661377E-2</v>
      </c>
      <c r="AN4694">
        <v>-1.3328489136325006E-3</v>
      </c>
      <c r="AO4694">
        <v>-2.0822488402091333E-2</v>
      </c>
      <c r="AP4694">
        <v>-1.9056526048908395E-3</v>
      </c>
      <c r="AQ4694">
        <v>-3.3615655602992067E-3</v>
      </c>
      <c r="AR4694">
        <v>-1.6068002042009977E-2</v>
      </c>
      <c r="AS4694">
        <v>-2.303727457862248E-2</v>
      </c>
      <c r="AT4694">
        <v>-2.180465824162614E-2</v>
      </c>
      <c r="AU4694">
        <v>-6.9778645204082723E-3</v>
      </c>
      <c r="AV4694">
        <v>0</v>
      </c>
      <c r="AW4694">
        <f t="shared" si="377"/>
        <v>1.2952534168020769E-3</v>
      </c>
      <c r="AX4694">
        <f t="shared" si="378"/>
        <v>6.6472593793945709</v>
      </c>
      <c r="AY4694">
        <f>1-AX4694/MAX(AX$2:AX4694)</f>
        <v>2.8109818521829366E-2</v>
      </c>
      <c r="AZ4694">
        <v>5</v>
      </c>
      <c r="BA4694">
        <v>2</v>
      </c>
      <c r="BB4694">
        <v>1</v>
      </c>
      <c r="BC4694">
        <v>1</v>
      </c>
      <c r="BD4694">
        <v>1</v>
      </c>
      <c r="BE4694">
        <f t="shared" ca="1" si="379"/>
        <v>-1.8139558635120597E-4</v>
      </c>
      <c r="BF4694">
        <f t="shared" ca="1" si="380"/>
        <v>12.499149926457134</v>
      </c>
      <c r="BG4694">
        <f ca="1">1-BF4694/MAX(BF$2:BF4694)</f>
        <v>3.1789969849319699E-2</v>
      </c>
      <c r="BH4694">
        <f t="shared" ca="1" si="381"/>
        <v>0.83333333333333193</v>
      </c>
    </row>
    <row r="4695" spans="1:60" x14ac:dyDescent="0.3">
      <c r="A4695" s="1">
        <v>44796</v>
      </c>
      <c r="B4695" s="3">
        <v>2022</v>
      </c>
      <c r="C4695">
        <v>0</v>
      </c>
      <c r="D4695">
        <v>0.27777777777777701</v>
      </c>
      <c r="E4695">
        <v>0</v>
      </c>
      <c r="F4695">
        <v>0.16666666666666599</v>
      </c>
      <c r="G4695">
        <v>0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0.11111111111111099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0.44444444444444398</v>
      </c>
      <c r="Z4695">
        <v>-3.9400685796175949E-4</v>
      </c>
      <c r="AA4695">
        <v>-2.1844999937736809E-4</v>
      </c>
      <c r="AB4695">
        <v>-2.8032999931176805E-3</v>
      </c>
      <c r="AC4695">
        <v>1.6418493959935443E-2</v>
      </c>
      <c r="AD4695">
        <v>5.3096080506376264E-3</v>
      </c>
      <c r="AE4695">
        <v>4.7177749962368232E-4</v>
      </c>
      <c r="AF4695">
        <v>1.056174878599947E-2</v>
      </c>
      <c r="AG4695">
        <v>2.3610072269797389E-3</v>
      </c>
      <c r="AH4695">
        <v>6.9908740848729778E-3</v>
      </c>
      <c r="AI4695">
        <v>2.4969777230188228E-3</v>
      </c>
      <c r="AJ4695">
        <v>-2.4503231844170692E-3</v>
      </c>
      <c r="AK4695">
        <v>1.6260638784697523E-3</v>
      </c>
      <c r="AL4695">
        <v>1.0826397873333615E-3</v>
      </c>
      <c r="AM4695">
        <v>-8.2704130787514263E-4</v>
      </c>
      <c r="AN4695">
        <v>4.8541405239976854E-4</v>
      </c>
      <c r="AO4695">
        <v>-2.4192944472377631E-3</v>
      </c>
      <c r="AP4695">
        <v>1.6490607376280497E-3</v>
      </c>
      <c r="AQ4695">
        <v>-5.5032543145171475E-3</v>
      </c>
      <c r="AR4695">
        <v>1.9211846228384122E-3</v>
      </c>
      <c r="AS4695">
        <v>7.5459520071996522E-4</v>
      </c>
      <c r="AT4695">
        <v>-1.2840235846358072E-2</v>
      </c>
      <c r="AU4695">
        <v>6.2997786455514238E-3</v>
      </c>
      <c r="AV4695">
        <v>0</v>
      </c>
      <c r="AW4695">
        <f t="shared" si="377"/>
        <v>2.8589640754541883E-3</v>
      </c>
      <c r="AX4695">
        <f t="shared" si="378"/>
        <v>6.6662636551604857</v>
      </c>
      <c r="AY4695">
        <f>1-AX4695/MAX(AX$2:AX4695)</f>
        <v>2.5331219407696559E-2</v>
      </c>
      <c r="AZ4695">
        <v>5</v>
      </c>
      <c r="BA4695">
        <v>2</v>
      </c>
      <c r="BB4695">
        <v>1</v>
      </c>
      <c r="BC4695">
        <v>1</v>
      </c>
      <c r="BD4695">
        <v>1</v>
      </c>
      <c r="BE4695">
        <f t="shared" ca="1" si="379"/>
        <v>1.2254841546495882E-4</v>
      </c>
      <c r="BF4695">
        <f t="shared" ca="1" si="380"/>
        <v>12.500681677475281</v>
      </c>
      <c r="BG4695">
        <f ca="1">1-BF4695/MAX(BF$2:BF4695)</f>
        <v>3.16713172442874E-2</v>
      </c>
      <c r="BH4695">
        <f t="shared" ca="1" si="381"/>
        <v>0.83333333333333193</v>
      </c>
    </row>
    <row r="4696" spans="1:60" x14ac:dyDescent="0.3">
      <c r="A4696" s="1">
        <v>44797</v>
      </c>
      <c r="B4696" s="3">
        <v>2022</v>
      </c>
      <c r="C4696">
        <v>0</v>
      </c>
      <c r="D4696">
        <v>0.27777777777777701</v>
      </c>
      <c r="E4696">
        <v>0</v>
      </c>
      <c r="F4696">
        <v>0.16666666666666599</v>
      </c>
      <c r="G4696">
        <v>0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0.11111111111111099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0.44444444444444398</v>
      </c>
      <c r="Z4696">
        <v>-2.6599563427696093E-3</v>
      </c>
      <c r="AA4696">
        <v>3.2783323199780945E-4</v>
      </c>
      <c r="AB4696">
        <v>-4.0160391725820865E-3</v>
      </c>
      <c r="AC4696">
        <v>1.0518363832497712E-2</v>
      </c>
      <c r="AD4696">
        <v>-2.5140960190139783E-4</v>
      </c>
      <c r="AE4696">
        <v>1.257480081520379E-3</v>
      </c>
      <c r="AF4696">
        <v>-9.1912196278021163E-4</v>
      </c>
      <c r="AG4696">
        <v>-3.6236021143942754E-4</v>
      </c>
      <c r="AH4696">
        <v>2.9489200401846549E-3</v>
      </c>
      <c r="AI4696">
        <v>1.1801452824027336E-3</v>
      </c>
      <c r="AJ4696">
        <v>-3.3404959337455242E-3</v>
      </c>
      <c r="AK4696">
        <v>7.6460683720698253E-3</v>
      </c>
      <c r="AL4696">
        <v>-2.9738609998746224E-3</v>
      </c>
      <c r="AM4696">
        <v>2.8971873270169368E-3</v>
      </c>
      <c r="AN4696">
        <v>-1.0915331935786865E-3</v>
      </c>
      <c r="AO4696">
        <v>3.2011802523435051E-3</v>
      </c>
      <c r="AP4696">
        <v>-1.7336069931583875E-4</v>
      </c>
      <c r="AQ4696">
        <v>-7.3188471487852791E-3</v>
      </c>
      <c r="AR4696">
        <v>1.1985907182565647E-3</v>
      </c>
      <c r="AS4696">
        <v>2.0734977914951269E-3</v>
      </c>
      <c r="AT4696">
        <v>5.7232174943184777E-3</v>
      </c>
      <c r="AU4696">
        <v>7.2256660226743818E-4</v>
      </c>
      <c r="AV4696">
        <v>0</v>
      </c>
      <c r="AW4696">
        <f t="shared" si="377"/>
        <v>1.8248631254916875E-3</v>
      </c>
      <c r="AX4696">
        <f t="shared" si="378"/>
        <v>6.6784286738895942</v>
      </c>
      <c r="AY4696">
        <f>1-AX4696/MAX(AX$2:AX4696)</f>
        <v>2.3552582290425672E-2</v>
      </c>
      <c r="AZ4696">
        <v>5</v>
      </c>
      <c r="BA4696">
        <v>2</v>
      </c>
      <c r="BB4696">
        <v>1</v>
      </c>
      <c r="BC4696">
        <v>1</v>
      </c>
      <c r="BD4696">
        <v>1</v>
      </c>
      <c r="BE4696">
        <f t="shared" ca="1" si="379"/>
        <v>7.1802486742075872E-5</v>
      </c>
      <c r="BF4696">
        <f t="shared" ca="1" si="380"/>
        <v>12.501579257505696</v>
      </c>
      <c r="BG4696">
        <f ca="1">1-BF4696/MAX(BF$2:BF4696)</f>
        <v>3.1601788836881695E-2</v>
      </c>
      <c r="BH4696">
        <f t="shared" ca="1" si="381"/>
        <v>0.83333333333333193</v>
      </c>
    </row>
    <row r="4697" spans="1:60" x14ac:dyDescent="0.3">
      <c r="A4697" s="1">
        <v>44798</v>
      </c>
      <c r="B4697" s="3">
        <v>2022</v>
      </c>
      <c r="C4697">
        <v>0</v>
      </c>
      <c r="D4697">
        <v>0.27777777777777701</v>
      </c>
      <c r="E4697">
        <v>0</v>
      </c>
      <c r="F4697">
        <v>0.16666666666666599</v>
      </c>
      <c r="G4697">
        <v>0</v>
      </c>
      <c r="H4697">
        <v>0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0.11111111111111099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0.44444444444444398</v>
      </c>
      <c r="Z4697">
        <v>5.5316690828084436E-3</v>
      </c>
      <c r="AA4697">
        <v>1.0929966972761385E-4</v>
      </c>
      <c r="AB4697">
        <v>6.2499686439378976E-3</v>
      </c>
      <c r="AC4697">
        <v>-1.4126412826749535E-2</v>
      </c>
      <c r="AD4697">
        <v>2.1635205724113371E-2</v>
      </c>
      <c r="AE4697">
        <v>1.098900964334848E-2</v>
      </c>
      <c r="AF4697">
        <v>1.057626293949121E-2</v>
      </c>
      <c r="AG4697">
        <v>1.1419216923324704E-2</v>
      </c>
      <c r="AH4697">
        <v>3.0627871362940429E-3</v>
      </c>
      <c r="AI4697">
        <v>9.4291865675164566E-3</v>
      </c>
      <c r="AJ4697">
        <v>6.40775588716469E-3</v>
      </c>
      <c r="AK4697">
        <v>1.553968406083972E-2</v>
      </c>
      <c r="AL4697">
        <v>1.0303739588437333E-2</v>
      </c>
      <c r="AM4697">
        <v>1.7681813414250458E-2</v>
      </c>
      <c r="AN4697">
        <v>6.0701723311895606E-4</v>
      </c>
      <c r="AO4697">
        <v>1.4117504513456947E-2</v>
      </c>
      <c r="AP4697">
        <v>3.1198717906217865E-3</v>
      </c>
      <c r="AQ4697">
        <v>1.3936231353018469E-2</v>
      </c>
      <c r="AR4697">
        <v>1.1730737489672238E-2</v>
      </c>
      <c r="AS4697">
        <v>9.5937187924592937E-3</v>
      </c>
      <c r="AT4697">
        <v>1.4899022147060181E-2</v>
      </c>
      <c r="AU4697">
        <v>1.8527443222918549E-2</v>
      </c>
      <c r="AV4697">
        <v>0</v>
      </c>
      <c r="AW4697">
        <f t="shared" si="377"/>
        <v>-1.9773886972426001E-3</v>
      </c>
      <c r="AX4697">
        <f t="shared" si="378"/>
        <v>6.6652228245145038</v>
      </c>
      <c r="AY4697">
        <f>1-AX4697/MAX(AX$2:AX4697)</f>
        <v>2.5483398377656341E-2</v>
      </c>
      <c r="AZ4697">
        <v>5</v>
      </c>
      <c r="BA4697">
        <v>2</v>
      </c>
      <c r="BB4697">
        <v>1</v>
      </c>
      <c r="BC4697">
        <v>1</v>
      </c>
      <c r="BD4697">
        <v>1</v>
      </c>
      <c r="BE4697">
        <f t="shared" ca="1" si="379"/>
        <v>3.7701344054897967E-4</v>
      </c>
      <c r="BF4697">
        <f t="shared" ca="1" si="380"/>
        <v>12.506292520913863</v>
      </c>
      <c r="BG4697">
        <f ca="1">1-BF4697/MAX(BF$2:BF4697)</f>
        <v>3.1236689695469777E-2</v>
      </c>
      <c r="BH4697">
        <f t="shared" ca="1" si="381"/>
        <v>0.83333333333333193</v>
      </c>
    </row>
    <row r="4698" spans="1:60" x14ac:dyDescent="0.3">
      <c r="A4698" s="1">
        <v>44799</v>
      </c>
      <c r="B4698" s="3">
        <v>2022</v>
      </c>
      <c r="C4698">
        <v>0</v>
      </c>
      <c r="D4698">
        <v>0.27777777777777701</v>
      </c>
      <c r="E4698">
        <v>0</v>
      </c>
      <c r="F4698">
        <v>0.16666666666666599</v>
      </c>
      <c r="G4698">
        <v>0</v>
      </c>
      <c r="H4698">
        <v>0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0.11111111111111099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0.44444444444444398</v>
      </c>
      <c r="Z4698">
        <v>-1.8664542891883018E-3</v>
      </c>
      <c r="AA4698">
        <v>0</v>
      </c>
      <c r="AB4698">
        <v>-5.0087902145410368E-3</v>
      </c>
      <c r="AC4698">
        <v>4.1477728648475765E-3</v>
      </c>
      <c r="AD4698">
        <v>-1.4774801582724595E-2</v>
      </c>
      <c r="AE4698">
        <v>-2.6242283026297608E-2</v>
      </c>
      <c r="AF4698">
        <v>-1.5584195783457933E-2</v>
      </c>
      <c r="AG4698">
        <v>-2.4372713913281108E-2</v>
      </c>
      <c r="AH4698">
        <v>-1.2152705301771038E-2</v>
      </c>
      <c r="AI4698">
        <v>-1.6476559244070543E-2</v>
      </c>
      <c r="AJ4698">
        <v>-1.1754454731320862E-3</v>
      </c>
      <c r="AK4698">
        <v>-3.2855654172565862E-2</v>
      </c>
      <c r="AL4698">
        <v>-5.9939148072972737E-3</v>
      </c>
      <c r="AM4698">
        <v>-4.0988173127412431E-2</v>
      </c>
      <c r="AN4698">
        <v>-2.4246986865938958E-4</v>
      </c>
      <c r="AO4698">
        <v>-3.3848988805182945E-2</v>
      </c>
      <c r="AP4698">
        <v>-1.4686584898843114E-3</v>
      </c>
      <c r="AQ4698">
        <v>7.5377662101066001E-3</v>
      </c>
      <c r="AR4698">
        <v>-2.6502449001825412E-2</v>
      </c>
      <c r="AS4698">
        <v>-2.9811743906376309E-2</v>
      </c>
      <c r="AT4698">
        <v>-2.5180841620041083E-2</v>
      </c>
      <c r="AU4698">
        <v>-1.3229448201378502E-2</v>
      </c>
      <c r="AV4698">
        <v>0</v>
      </c>
      <c r="AW4698">
        <f t="shared" si="377"/>
        <v>5.2811120082078106E-4</v>
      </c>
      <c r="AX4698">
        <f t="shared" si="378"/>
        <v>6.668742803344097</v>
      </c>
      <c r="AY4698">
        <f>1-AX4698/MAX(AX$2:AX4698)</f>
        <v>2.4968745244953627E-2</v>
      </c>
      <c r="AZ4698">
        <v>5</v>
      </c>
      <c r="BA4698">
        <v>2</v>
      </c>
      <c r="BB4698">
        <v>1</v>
      </c>
      <c r="BC4698">
        <v>1</v>
      </c>
      <c r="BD4698">
        <v>1</v>
      </c>
      <c r="BE4698">
        <f t="shared" ca="1" si="379"/>
        <v>-1.6318427665381219E-4</v>
      </c>
      <c r="BF4698">
        <f t="shared" ca="1" si="380"/>
        <v>12.504251690615217</v>
      </c>
      <c r="BG4698">
        <f ca="1">1-BF4698/MAX(BF$2:BF4698)</f>
        <v>3.1394776635510602E-2</v>
      </c>
      <c r="BH4698">
        <f t="shared" ca="1" si="381"/>
        <v>0.83333333333333193</v>
      </c>
    </row>
    <row r="4699" spans="1:60" x14ac:dyDescent="0.3">
      <c r="A4699" s="1">
        <v>44802</v>
      </c>
      <c r="B4699" s="3">
        <v>2022</v>
      </c>
      <c r="C4699">
        <v>0</v>
      </c>
      <c r="D4699">
        <v>0.27777777777777701</v>
      </c>
      <c r="E4699">
        <v>0</v>
      </c>
      <c r="F4699">
        <v>0.16666666666666599</v>
      </c>
      <c r="G4699">
        <v>0</v>
      </c>
      <c r="H4699">
        <v>0</v>
      </c>
      <c r="I4699">
        <v>0</v>
      </c>
      <c r="J4699">
        <v>0</v>
      </c>
      <c r="K4699">
        <v>0</v>
      </c>
      <c r="L4699">
        <v>0</v>
      </c>
      <c r="M4699">
        <v>0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0.11111111111111099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0.44444444444444398</v>
      </c>
      <c r="Z4699">
        <v>-4.8224395189477853E-3</v>
      </c>
      <c r="AA4699">
        <v>0</v>
      </c>
      <c r="AB4699">
        <v>-5.2356935072263022E-3</v>
      </c>
      <c r="AC4699">
        <v>1.4645199108372253E-2</v>
      </c>
      <c r="AD4699">
        <v>-6.2484061930344614E-3</v>
      </c>
      <c r="AE4699">
        <v>-2.2324613248386749E-3</v>
      </c>
      <c r="AF4699">
        <v>-6.0089827664502327E-3</v>
      </c>
      <c r="AG4699">
        <v>-1.0102860058643803E-2</v>
      </c>
      <c r="AH4699">
        <v>6.1823755509449185E-4</v>
      </c>
      <c r="AI4699">
        <v>-3.8252899703070664E-3</v>
      </c>
      <c r="AJ4699">
        <v>-5.6877754282137483E-3</v>
      </c>
      <c r="AK4699">
        <v>-9.2072475952592603E-3</v>
      </c>
      <c r="AL4699">
        <v>-7.3799416308848453E-3</v>
      </c>
      <c r="AM4699">
        <v>-9.8554655681030168E-3</v>
      </c>
      <c r="AN4699">
        <v>-7.2853488389812426E-4</v>
      </c>
      <c r="AO4699">
        <v>-6.6122816044684729E-3</v>
      </c>
      <c r="AP4699">
        <v>-3.8934798711535157E-3</v>
      </c>
      <c r="AQ4699">
        <v>-8.2733144700128936E-3</v>
      </c>
      <c r="AR4699">
        <v>-2.4307864537911339E-3</v>
      </c>
      <c r="AS4699">
        <v>1.1522506018264433E-3</v>
      </c>
      <c r="AT4699">
        <v>-8.9939339214490932E-3</v>
      </c>
      <c r="AU4699">
        <v>-4.7881069126174403E-3</v>
      </c>
      <c r="AV4699">
        <v>0</v>
      </c>
      <c r="AW4699">
        <f t="shared" si="377"/>
        <v>2.00825764348942E-3</v>
      </c>
      <c r="AX4699">
        <f t="shared" si="378"/>
        <v>6.6821353570513784</v>
      </c>
      <c r="AY4699">
        <f>1-AX4699/MAX(AX$2:AX4699)</f>
        <v>2.3010631274950732E-2</v>
      </c>
      <c r="AZ4699">
        <v>5</v>
      </c>
      <c r="BA4699">
        <v>2</v>
      </c>
      <c r="BB4699">
        <v>1</v>
      </c>
      <c r="BC4699">
        <v>1</v>
      </c>
      <c r="BD4699">
        <v>1</v>
      </c>
      <c r="BE4699">
        <f t="shared" ca="1" si="379"/>
        <v>-4.3260887457261237E-4</v>
      </c>
      <c r="BF4699">
        <f t="shared" ca="1" si="380"/>
        <v>12.498842240363967</v>
      </c>
      <c r="BG4699">
        <f ca="1">1-BF4699/MAX(BF$2:BF4699)</f>
        <v>3.1813803851095446E-2</v>
      </c>
      <c r="BH4699">
        <f t="shared" ca="1" si="381"/>
        <v>0.83333333333333193</v>
      </c>
    </row>
    <row r="4700" spans="1:60" x14ac:dyDescent="0.3">
      <c r="A4700" s="1">
        <v>44803</v>
      </c>
      <c r="B4700" s="3">
        <v>2022</v>
      </c>
      <c r="C4700">
        <v>0</v>
      </c>
      <c r="D4700">
        <v>0.27777777777777701</v>
      </c>
      <c r="E4700">
        <v>0</v>
      </c>
      <c r="F4700">
        <v>0.16666666666666599</v>
      </c>
      <c r="G4700">
        <v>0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0.11111111111111099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0.44444444444444398</v>
      </c>
      <c r="Z4700">
        <v>1.2856764537536591E-3</v>
      </c>
      <c r="AA4700">
        <v>1.0937432344704234E-4</v>
      </c>
      <c r="AB4700">
        <v>8.0958550497167714E-4</v>
      </c>
      <c r="AC4700">
        <v>-2.7757212592272151E-2</v>
      </c>
      <c r="AD4700">
        <v>-1.1820865210291465E-2</v>
      </c>
      <c r="AE4700">
        <v>-7.1919620369814696E-3</v>
      </c>
      <c r="AF4700">
        <v>-3.4863341015201055E-4</v>
      </c>
      <c r="AG4700">
        <v>-1.1133758977328601E-3</v>
      </c>
      <c r="AH4700">
        <v>-8.3405788856130147E-3</v>
      </c>
      <c r="AI4700">
        <v>-7.680172082438097E-3</v>
      </c>
      <c r="AJ4700">
        <v>-2.9600595779533112E-4</v>
      </c>
      <c r="AK4700">
        <v>-1.3992801009339639E-2</v>
      </c>
      <c r="AL4700">
        <v>1.2692052929026421E-3</v>
      </c>
      <c r="AM4700">
        <v>-1.1136382980591608E-2</v>
      </c>
      <c r="AN4700">
        <v>-4.8550594315144302E-4</v>
      </c>
      <c r="AO4700">
        <v>-1.0977786980690407E-2</v>
      </c>
      <c r="AP4700">
        <v>-1.737069861321161E-3</v>
      </c>
      <c r="AQ4700">
        <v>2.4849443821191031E-3</v>
      </c>
      <c r="AR4700">
        <v>-8.2844303240567907E-3</v>
      </c>
      <c r="AS4700">
        <v>-6.9058491476133854E-3</v>
      </c>
      <c r="AT4700">
        <v>-1.3824477259424484E-2</v>
      </c>
      <c r="AU4700">
        <v>-1.2027953059539631E-2</v>
      </c>
      <c r="AV4700">
        <v>0</v>
      </c>
      <c r="AW4700">
        <f t="shared" si="377"/>
        <v>-4.7888281045679578E-3</v>
      </c>
      <c r="AX4700">
        <f t="shared" si="378"/>
        <v>6.6501357594550035</v>
      </c>
      <c r="AY4700">
        <f>1-AX4700/MAX(AX$2:AX4700)</f>
        <v>2.7689265421765308E-2</v>
      </c>
      <c r="AZ4700">
        <v>5</v>
      </c>
      <c r="BA4700">
        <v>2</v>
      </c>
      <c r="BB4700">
        <v>1</v>
      </c>
      <c r="BC4700">
        <v>1</v>
      </c>
      <c r="BD4700">
        <v>1</v>
      </c>
      <c r="BE4700">
        <f t="shared" ca="1" si="379"/>
        <v>-1.6262600585595046E-4</v>
      </c>
      <c r="BF4700">
        <f t="shared" ca="1" si="380"/>
        <v>12.496809603572594</v>
      </c>
      <c r="BG4700">
        <f ca="1">1-BF4700/MAX(BF$2:BF4700)</f>
        <v>3.1971256105099877E-2</v>
      </c>
      <c r="BH4700">
        <f t="shared" ca="1" si="381"/>
        <v>0.83333333333333193</v>
      </c>
    </row>
    <row r="4701" spans="1:60" x14ac:dyDescent="0.3">
      <c r="A4701" s="1">
        <v>44804</v>
      </c>
      <c r="B4701" s="3">
        <v>2022</v>
      </c>
      <c r="C4701">
        <v>0</v>
      </c>
      <c r="D4701">
        <v>0.27777777777777701</v>
      </c>
      <c r="E4701">
        <v>0</v>
      </c>
      <c r="F4701">
        <v>0.16666666666666599</v>
      </c>
      <c r="G4701">
        <v>0</v>
      </c>
      <c r="H4701">
        <v>0</v>
      </c>
      <c r="I4701">
        <v>0</v>
      </c>
      <c r="J4701">
        <v>0</v>
      </c>
      <c r="K4701">
        <v>0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  <c r="R4701">
        <v>0</v>
      </c>
      <c r="S4701">
        <v>0.11111111111111099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0.44444444444444398</v>
      </c>
      <c r="Z4701">
        <v>-5.3334181335754627E-3</v>
      </c>
      <c r="AA4701">
        <v>2.184649559433538E-4</v>
      </c>
      <c r="AB4701">
        <v>-4.8542914334909204E-3</v>
      </c>
      <c r="AC4701">
        <v>-2.0936445541890336E-2</v>
      </c>
      <c r="AD4701">
        <v>3.5632292385883169E-3</v>
      </c>
      <c r="AE4701">
        <v>-6.761056675192112E-3</v>
      </c>
      <c r="AF4701">
        <v>-8.023882026280571E-3</v>
      </c>
      <c r="AG4701">
        <v>-4.4584675412345787E-3</v>
      </c>
      <c r="AH4701">
        <v>-7.725314789180926E-3</v>
      </c>
      <c r="AI4701">
        <v>-5.4711880283223602E-3</v>
      </c>
      <c r="AJ4701">
        <v>-4.1436886497769887E-3</v>
      </c>
      <c r="AK4701">
        <v>-6.0665151129909445E-3</v>
      </c>
      <c r="AL4701">
        <v>-1.0504244513375949E-2</v>
      </c>
      <c r="AM4701">
        <v>-5.8134601865729163E-3</v>
      </c>
      <c r="AN4701">
        <v>-1.2160169573560697E-4</v>
      </c>
      <c r="AO4701">
        <v>-7.6090696009613046E-3</v>
      </c>
      <c r="AP4701">
        <v>-8.875027678929448E-3</v>
      </c>
      <c r="AQ4701">
        <v>-9.5609771442125568E-3</v>
      </c>
      <c r="AR4701">
        <v>-5.896955898864964E-3</v>
      </c>
      <c r="AS4701">
        <v>-8.6923013492555823E-3</v>
      </c>
      <c r="AT4701">
        <v>-4.7082910357655328E-3</v>
      </c>
      <c r="AU4701">
        <v>1.4609340216351629E-3</v>
      </c>
      <c r="AV4701">
        <v>0</v>
      </c>
      <c r="AW4701">
        <f t="shared" si="377"/>
        <v>-4.4148370668784928E-3</v>
      </c>
      <c r="AX4701">
        <f t="shared" si="378"/>
        <v>6.6207764936043869</v>
      </c>
      <c r="AY4701">
        <f>1-AX4701/MAX(AX$2:AX4701)</f>
        <v>3.1981858893305182E-2</v>
      </c>
      <c r="AZ4701">
        <v>5</v>
      </c>
      <c r="BA4701">
        <v>2</v>
      </c>
      <c r="BB4701">
        <v>1</v>
      </c>
      <c r="BC4701">
        <v>1</v>
      </c>
      <c r="BD4701">
        <v>1</v>
      </c>
      <c r="BE4701">
        <f t="shared" ca="1" si="379"/>
        <v>-9.2542947656345056E-4</v>
      </c>
      <c r="BF4701">
        <f t="shared" ca="1" si="380"/>
        <v>12.485244687602446</v>
      </c>
      <c r="BG4701">
        <f ca="1">1-BF4701/MAX(BF$2:BF4701)</f>
        <v>3.2867098438861042E-2</v>
      </c>
      <c r="BH4701">
        <f t="shared" ca="1" si="381"/>
        <v>0.83333333333333193</v>
      </c>
    </row>
    <row r="4702" spans="1:60" x14ac:dyDescent="0.3">
      <c r="A4702" s="1">
        <v>44805</v>
      </c>
      <c r="B4702" s="3">
        <v>2022</v>
      </c>
      <c r="C4702">
        <v>0</v>
      </c>
      <c r="D4702">
        <v>0.27777777777777701</v>
      </c>
      <c r="E4702">
        <v>0</v>
      </c>
      <c r="F4702">
        <v>0.11111111111111099</v>
      </c>
      <c r="G4702">
        <v>0</v>
      </c>
      <c r="H4702">
        <v>0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0.11111111111111099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0.5</v>
      </c>
      <c r="Z4702">
        <v>-4.3380989546312199E-3</v>
      </c>
      <c r="AA4702">
        <v>2.0794221526543311E-4</v>
      </c>
      <c r="AB4702">
        <v>-2.6855114515550449E-3</v>
      </c>
      <c r="AC4702">
        <v>-2.1384153711531018E-2</v>
      </c>
      <c r="AD4702">
        <v>-7.8619935145640696E-3</v>
      </c>
      <c r="AE4702">
        <v>-1.3452209541695126E-2</v>
      </c>
      <c r="AF4702">
        <v>-2.447499017447452E-3</v>
      </c>
      <c r="AG4702">
        <v>-1.1942515934272868E-2</v>
      </c>
      <c r="AH4702">
        <v>-8.7901621003164676E-3</v>
      </c>
      <c r="AI4702">
        <v>2.6429429421286343E-3</v>
      </c>
      <c r="AJ4702">
        <v>-7.9495442907002722E-3</v>
      </c>
      <c r="AK4702">
        <v>-1.0899158612065585E-2</v>
      </c>
      <c r="AL4702">
        <v>-6.0203756850814028E-3</v>
      </c>
      <c r="AM4702">
        <v>4.3432009955979289E-4</v>
      </c>
      <c r="AN4702">
        <v>-7.2998394567391767E-4</v>
      </c>
      <c r="AO4702">
        <v>3.1378527464898109E-3</v>
      </c>
      <c r="AP4702">
        <v>-7.5752435747842295E-3</v>
      </c>
      <c r="AQ4702">
        <v>-1.8308212866223861E-2</v>
      </c>
      <c r="AR4702">
        <v>-1.334656581599436E-2</v>
      </c>
      <c r="AS4702">
        <v>-1.597807416842667E-2</v>
      </c>
      <c r="AT4702">
        <v>1.8277393458170366E-3</v>
      </c>
      <c r="AU4702">
        <v>-4.6195101802360972E-3</v>
      </c>
      <c r="AV4702">
        <v>0</v>
      </c>
      <c r="AW4702">
        <f t="shared" si="377"/>
        <v>-3.1599490831279598E-3</v>
      </c>
      <c r="AX4702">
        <f t="shared" si="378"/>
        <v>6.5998551769938265</v>
      </c>
      <c r="AY4702">
        <f>1-AX4702/MAX(AX$2:AX4702)</f>
        <v>3.5040746930746547E-2</v>
      </c>
      <c r="AZ4702">
        <v>1</v>
      </c>
      <c r="BA4702">
        <v>1</v>
      </c>
      <c r="BB4702">
        <v>1</v>
      </c>
      <c r="BC4702">
        <v>1</v>
      </c>
      <c r="BD4702">
        <v>1</v>
      </c>
      <c r="BE4702">
        <f t="shared" ca="1" si="379"/>
        <v>-7.8393200406896E-4</v>
      </c>
      <c r="BF4702">
        <f t="shared" ca="1" si="380"/>
        <v>12.475457104713202</v>
      </c>
      <c r="BG4702">
        <f ca="1">1-BF4702/MAX(BF$2:BF4702)</f>
        <v>3.3625264872582883E-2</v>
      </c>
      <c r="BH4702">
        <f t="shared" ca="1" si="381"/>
        <v>0.88888888888888795</v>
      </c>
    </row>
    <row r="4703" spans="1:60" x14ac:dyDescent="0.3">
      <c r="A4703" s="1">
        <v>44806</v>
      </c>
      <c r="B4703" s="3">
        <v>2022</v>
      </c>
      <c r="C4703">
        <v>0</v>
      </c>
      <c r="D4703">
        <v>0.27777777777777701</v>
      </c>
      <c r="E4703">
        <v>0</v>
      </c>
      <c r="F4703">
        <v>0.11111111111111099</v>
      </c>
      <c r="G4703">
        <v>0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0.11111111111111099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0.5</v>
      </c>
      <c r="Z4703">
        <v>2.898114193452539E-3</v>
      </c>
      <c r="AA4703">
        <v>1.0922919157896338E-4</v>
      </c>
      <c r="AB4703">
        <v>5.5079119032053203E-3</v>
      </c>
      <c r="AC4703">
        <v>6.75406943089496E-3</v>
      </c>
      <c r="AD4703">
        <v>-9.2025060174032447E-3</v>
      </c>
      <c r="AE4703">
        <v>-6.5713899804286102E-3</v>
      </c>
      <c r="AF4703">
        <v>3.5384232023485396E-3</v>
      </c>
      <c r="AG4703">
        <v>-1.0953795016026446E-2</v>
      </c>
      <c r="AH4703">
        <v>8.8047091444845016E-3</v>
      </c>
      <c r="AI4703">
        <v>-6.724075880366609E-4</v>
      </c>
      <c r="AJ4703">
        <v>5.6022133065427582E-3</v>
      </c>
      <c r="AK4703">
        <v>-7.7686102518512712E-3</v>
      </c>
      <c r="AL4703">
        <v>7.3867464688071038E-4</v>
      </c>
      <c r="AM4703">
        <v>-1.4128112640556911E-2</v>
      </c>
      <c r="AN4703">
        <v>2.1916467168192622E-3</v>
      </c>
      <c r="AO4703">
        <v>-1.054441230256209E-2</v>
      </c>
      <c r="AP4703">
        <v>5.9128931822201025E-3</v>
      </c>
      <c r="AQ4703">
        <v>5.656995603165349E-3</v>
      </c>
      <c r="AR4703">
        <v>-6.2624891459071019E-3</v>
      </c>
      <c r="AS4703">
        <v>-6.7327000378264446E-3</v>
      </c>
      <c r="AT4703">
        <v>-1.3951552793114219E-2</v>
      </c>
      <c r="AU4703">
        <v>-8.0605551292443067E-3</v>
      </c>
      <c r="AV4703">
        <v>0</v>
      </c>
      <c r="AW4703">
        <f t="shared" si="377"/>
        <v>1.4377817324513842E-3</v>
      </c>
      <c r="AX4703">
        <f t="shared" si="378"/>
        <v>6.6093443282041324</v>
      </c>
      <c r="AY4703">
        <f>1-AX4703/MAX(AX$2:AX4703)</f>
        <v>3.3653346144123741E-2</v>
      </c>
      <c r="AZ4703">
        <v>1</v>
      </c>
      <c r="BA4703">
        <v>1</v>
      </c>
      <c r="BB4703">
        <v>1</v>
      </c>
      <c r="BC4703">
        <v>1</v>
      </c>
      <c r="BD4703">
        <v>1</v>
      </c>
      <c r="BE4703">
        <f t="shared" ca="1" si="379"/>
        <v>6.8732957346305599E-4</v>
      </c>
      <c r="BF4703">
        <f t="shared" ca="1" si="380"/>
        <v>12.484031855323741</v>
      </c>
      <c r="BG4703">
        <f ca="1">1-BF4703/MAX(BF$2:BF4703)</f>
        <v>3.2961046938082328E-2</v>
      </c>
      <c r="BH4703">
        <f t="shared" ca="1" si="381"/>
        <v>0.88888888888888795</v>
      </c>
    </row>
    <row r="4704" spans="1:60" x14ac:dyDescent="0.3">
      <c r="A4704" s="1">
        <v>44810</v>
      </c>
      <c r="B4704" s="3">
        <v>2022</v>
      </c>
      <c r="C4704">
        <v>0</v>
      </c>
      <c r="D4704">
        <v>0.27777777777777701</v>
      </c>
      <c r="E4704">
        <v>0</v>
      </c>
      <c r="F4704">
        <v>0.11111111111111099</v>
      </c>
      <c r="G4704">
        <v>0</v>
      </c>
      <c r="H4704">
        <v>0</v>
      </c>
      <c r="I4704">
        <v>0</v>
      </c>
      <c r="J4704">
        <v>0</v>
      </c>
      <c r="K4704">
        <v>0</v>
      </c>
      <c r="L4704">
        <v>0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0.11111111111111099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0.5</v>
      </c>
      <c r="Z4704">
        <v>-9.3663321971946267E-3</v>
      </c>
      <c r="AA4704">
        <v>0</v>
      </c>
      <c r="AB4704">
        <v>-6.6950605448438116E-3</v>
      </c>
      <c r="AC4704">
        <v>-5.9194790016385834E-3</v>
      </c>
      <c r="AD4704">
        <v>-1.1867944807254283E-2</v>
      </c>
      <c r="AE4704">
        <v>-2.4805962357511424E-3</v>
      </c>
      <c r="AF4704">
        <v>-9.1676121700600133E-3</v>
      </c>
      <c r="AG4704">
        <v>-1.5657799360615066E-2</v>
      </c>
      <c r="AH4704">
        <v>-5.8394619355652821E-3</v>
      </c>
      <c r="AI4704">
        <v>-2.6912236039638993E-3</v>
      </c>
      <c r="AJ4704">
        <v>-1.1141928979152116E-2</v>
      </c>
      <c r="AK4704">
        <v>-9.8839285537410948E-3</v>
      </c>
      <c r="AL4704">
        <v>-1.3562106770125926E-2</v>
      </c>
      <c r="AM4704">
        <v>-7.1824692687499914E-3</v>
      </c>
      <c r="AN4704">
        <v>-2.1868539056367764E-3</v>
      </c>
      <c r="AO4704">
        <v>-3.7730874864287944E-3</v>
      </c>
      <c r="AP4704">
        <v>-9.5297532499032389E-3</v>
      </c>
      <c r="AQ4704">
        <v>-2.4768630154997973E-2</v>
      </c>
      <c r="AR4704">
        <v>-4.2852661797020408E-3</v>
      </c>
      <c r="AS4704">
        <v>5.1833182635534492E-3</v>
      </c>
      <c r="AT4704">
        <v>9.0335513773778242E-3</v>
      </c>
      <c r="AU4704">
        <v>-8.6185822224871256E-3</v>
      </c>
      <c r="AV4704">
        <v>0</v>
      </c>
      <c r="AW4704">
        <f t="shared" si="377"/>
        <v>-1.7165813612824228E-3</v>
      </c>
      <c r="AX4704">
        <f t="shared" si="378"/>
        <v>6.5979988509200398</v>
      </c>
      <c r="AY4704">
        <f>1-AX4704/MAX(AX$2:AX4704)</f>
        <v>3.5312158798670334E-2</v>
      </c>
      <c r="AZ4704">
        <v>1</v>
      </c>
      <c r="BA4704">
        <v>1</v>
      </c>
      <c r="BB4704">
        <v>1</v>
      </c>
      <c r="BC4704">
        <v>1</v>
      </c>
      <c r="BD4704">
        <v>1</v>
      </c>
      <c r="BE4704">
        <f t="shared" ca="1" si="379"/>
        <v>-1.0588614722114699E-3</v>
      </c>
      <c r="BF4704">
        <f t="shared" ca="1" si="380"/>
        <v>12.470812994974278</v>
      </c>
      <c r="BG4704">
        <f ca="1">1-BF4704/MAX(BF$2:BF4704)</f>
        <v>3.3985007227607333E-2</v>
      </c>
      <c r="BH4704">
        <f t="shared" ca="1" si="381"/>
        <v>0.88888888888888795</v>
      </c>
    </row>
    <row r="4705" spans="1:60" x14ac:dyDescent="0.3">
      <c r="A4705" s="1">
        <v>44811</v>
      </c>
      <c r="B4705" s="3">
        <v>2022</v>
      </c>
      <c r="C4705">
        <v>0</v>
      </c>
      <c r="D4705">
        <v>0.27777777777777701</v>
      </c>
      <c r="E4705">
        <v>0</v>
      </c>
      <c r="F4705">
        <v>0.11111111111111099</v>
      </c>
      <c r="G4705">
        <v>0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0.11111111111111099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0.5</v>
      </c>
      <c r="Z4705">
        <v>6.9401707164857829E-3</v>
      </c>
      <c r="AA4705">
        <v>1.0939034785950597E-4</v>
      </c>
      <c r="AB4705">
        <v>3.6764148770600524E-3</v>
      </c>
      <c r="AC4705">
        <v>-2.3818987729015473E-2</v>
      </c>
      <c r="AD4705">
        <v>8.8773412715013045E-3</v>
      </c>
      <c r="AE4705">
        <v>8.7865046385673384E-3</v>
      </c>
      <c r="AF4705">
        <v>1.5183827894003521E-2</v>
      </c>
      <c r="AG4705">
        <v>-1.5518620328125454E-3</v>
      </c>
      <c r="AH4705">
        <v>1.0168638866498103E-2</v>
      </c>
      <c r="AI4705">
        <v>1.4437800075216112E-2</v>
      </c>
      <c r="AJ4705">
        <v>6.5391435540231857E-3</v>
      </c>
      <c r="AK4705">
        <v>2.1759794103417551E-2</v>
      </c>
      <c r="AL4705">
        <v>1.3655031590328548E-2</v>
      </c>
      <c r="AM4705">
        <v>2.0201300871776517E-2</v>
      </c>
      <c r="AN4705">
        <v>1.4610344230208128E-3</v>
      </c>
      <c r="AO4705">
        <v>1.796480285134483E-2</v>
      </c>
      <c r="AP4705">
        <v>4.1364090751443428E-3</v>
      </c>
      <c r="AQ4705">
        <v>1.5815385338455723E-2</v>
      </c>
      <c r="AR4705">
        <v>8.6074174342294363E-3</v>
      </c>
      <c r="AS4705">
        <v>1.3883445695695329E-2</v>
      </c>
      <c r="AT4705">
        <v>1.9523243113199751E-2</v>
      </c>
      <c r="AU4705">
        <v>8.4450546553027639E-3</v>
      </c>
      <c r="AV4705">
        <v>0</v>
      </c>
      <c r="AW4705">
        <f t="shared" si="377"/>
        <v>-2.156566976024705E-3</v>
      </c>
      <c r="AX4705">
        <f t="shared" si="378"/>
        <v>6.5837698244902967</v>
      </c>
      <c r="AY4705">
        <f>1-AX4705/MAX(AX$2:AX4705)</f>
        <v>3.7392572739177732E-2</v>
      </c>
      <c r="AZ4705">
        <v>1</v>
      </c>
      <c r="BA4705">
        <v>1</v>
      </c>
      <c r="BB4705">
        <v>1</v>
      </c>
      <c r="BC4705">
        <v>1</v>
      </c>
      <c r="BD4705">
        <v>1</v>
      </c>
      <c r="BE4705">
        <f t="shared" ca="1" si="379"/>
        <v>4.8998721608812244E-4</v>
      </c>
      <c r="BF4705">
        <f t="shared" ca="1" si="380"/>
        <v>12.476923533916041</v>
      </c>
      <c r="BG4705">
        <f ca="1">1-BF4705/MAX(BF$2:BF4705)</f>
        <v>3.3511672230599254E-2</v>
      </c>
      <c r="BH4705">
        <f t="shared" ca="1" si="381"/>
        <v>0.88888888888888795</v>
      </c>
    </row>
    <row r="4706" spans="1:60" x14ac:dyDescent="0.3">
      <c r="A4706" s="1">
        <v>44812</v>
      </c>
      <c r="B4706" s="3">
        <v>2022</v>
      </c>
      <c r="C4706">
        <v>0</v>
      </c>
      <c r="D4706">
        <v>0.27777777777777701</v>
      </c>
      <c r="E4706">
        <v>0</v>
      </c>
      <c r="F4706">
        <v>0.11111111111111099</v>
      </c>
      <c r="G4706">
        <v>0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0.11111111111111099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0.5</v>
      </c>
      <c r="Z4706">
        <v>-3.1963983643955585E-3</v>
      </c>
      <c r="AA4706">
        <v>2.1884329937194025E-4</v>
      </c>
      <c r="AB4706">
        <v>-7.3258176716640699E-3</v>
      </c>
      <c r="AC4706">
        <v>4.0667608957618562E-3</v>
      </c>
      <c r="AD4706">
        <v>-5.4346535962648268E-3</v>
      </c>
      <c r="AE4706">
        <v>6.573613964768743E-4</v>
      </c>
      <c r="AF4706">
        <v>3.503572682856948E-4</v>
      </c>
      <c r="AG4706">
        <v>1.2045792185011672E-2</v>
      </c>
      <c r="AH4706">
        <v>-6.0022927298546414E-3</v>
      </c>
      <c r="AI4706">
        <v>4.3896350815588736E-3</v>
      </c>
      <c r="AJ4706">
        <v>-3.6979959796823447E-3</v>
      </c>
      <c r="AK4706">
        <v>8.3430364025285364E-3</v>
      </c>
      <c r="AL4706">
        <v>-2.3067213613673365E-3</v>
      </c>
      <c r="AM4706">
        <v>5.1844829231033618E-3</v>
      </c>
      <c r="AN4706">
        <v>-1.2158473732722941E-3</v>
      </c>
      <c r="AO4706">
        <v>6.5363620372156372E-3</v>
      </c>
      <c r="AP4706">
        <v>-5.5521120555601655E-3</v>
      </c>
      <c r="AQ4706">
        <v>-1.0257323603755197E-2</v>
      </c>
      <c r="AR4706">
        <v>1.5062596595964983E-3</v>
      </c>
      <c r="AS4706">
        <v>-4.1080159283942708E-3</v>
      </c>
      <c r="AT4706">
        <v>2.7507189090842932E-3</v>
      </c>
      <c r="AU4706">
        <v>-2.955595371193831E-3</v>
      </c>
      <c r="AV4706">
        <v>0</v>
      </c>
      <c r="AW4706">
        <f t="shared" si="377"/>
        <v>-1.0424921237427317E-4</v>
      </c>
      <c r="AX4706">
        <f t="shared" si="378"/>
        <v>6.5830834716716398</v>
      </c>
      <c r="AY4706">
        <f>1-AX4706/MAX(AX$2:AX4706)</f>
        <v>3.7492923805295342E-2</v>
      </c>
      <c r="AZ4706">
        <v>1</v>
      </c>
      <c r="BA4706">
        <v>1</v>
      </c>
      <c r="BB4706">
        <v>1</v>
      </c>
      <c r="BC4706">
        <v>1</v>
      </c>
      <c r="BD4706">
        <v>1</v>
      </c>
      <c r="BE4706">
        <f t="shared" ca="1" si="379"/>
        <v>-5.5611153412558998E-4</v>
      </c>
      <c r="BF4706">
        <f t="shared" ca="1" si="380"/>
        <v>12.469984972828428</v>
      </c>
      <c r="BG4706">
        <f ca="1">1-BF4706/MAX(BF$2:BF4706)</f>
        <v>3.404914753726962E-2</v>
      </c>
      <c r="BH4706">
        <f t="shared" ca="1" si="381"/>
        <v>0.88888888888888795</v>
      </c>
    </row>
    <row r="4707" spans="1:60" x14ac:dyDescent="0.3">
      <c r="A4707" s="1">
        <v>44813</v>
      </c>
      <c r="B4707" s="3">
        <v>2022</v>
      </c>
      <c r="C4707">
        <v>0</v>
      </c>
      <c r="D4707">
        <v>0.27777777777777701</v>
      </c>
      <c r="E4707">
        <v>0</v>
      </c>
      <c r="F4707">
        <v>0.11111111111111099</v>
      </c>
      <c r="G4707">
        <v>0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0.11111111111111099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0.5</v>
      </c>
      <c r="Z4707">
        <v>-1.0021266132032025E-4</v>
      </c>
      <c r="AA4707">
        <v>0</v>
      </c>
      <c r="AB4707">
        <v>-1.4351737899673811E-3</v>
      </c>
      <c r="AC4707">
        <v>2.8351481334160766E-2</v>
      </c>
      <c r="AD4707">
        <v>1.4831982472151672E-2</v>
      </c>
      <c r="AE4707">
        <v>2.5455700042480878E-2</v>
      </c>
      <c r="AF4707">
        <v>6.0738733694003511E-3</v>
      </c>
      <c r="AG4707">
        <v>1.8813661733800613E-2</v>
      </c>
      <c r="AH4707">
        <v>5.2837565684591414E-3</v>
      </c>
      <c r="AI4707">
        <v>3.9727880953144279E-3</v>
      </c>
      <c r="AJ4707">
        <v>1.003401137904536E-4</v>
      </c>
      <c r="AK4707">
        <v>2.008591074720556E-2</v>
      </c>
      <c r="AL4707">
        <v>2.3120546271644393E-3</v>
      </c>
      <c r="AM4707">
        <v>2.1862136261323828E-2</v>
      </c>
      <c r="AN4707">
        <v>-8.5192009023704607E-4</v>
      </c>
      <c r="AO4707">
        <v>1.5535307435912804E-2</v>
      </c>
      <c r="AP4707">
        <v>4.5030623208131004E-4</v>
      </c>
      <c r="AQ4707">
        <v>2.220792699736851E-3</v>
      </c>
      <c r="AR4707">
        <v>2.5814407187720878E-2</v>
      </c>
      <c r="AS4707">
        <v>2.9463788319708195E-2</v>
      </c>
      <c r="AT4707">
        <v>1.0867251016109636E-2</v>
      </c>
      <c r="AU4707">
        <v>1.3339849819986149E-2</v>
      </c>
      <c r="AV4707">
        <v>0</v>
      </c>
      <c r="AW4707">
        <f t="shared" si="377"/>
        <v>3.2001986184713388E-3</v>
      </c>
      <c r="AX4707">
        <f t="shared" si="378"/>
        <v>6.6041506463029647</v>
      </c>
      <c r="AY4707">
        <f>1-AX4707/MAX(AX$2:AX4707)</f>
        <v>3.4412709989788182E-2</v>
      </c>
      <c r="AZ4707">
        <v>1</v>
      </c>
      <c r="BA4707">
        <v>1</v>
      </c>
      <c r="BB4707">
        <v>1</v>
      </c>
      <c r="BC4707">
        <v>1</v>
      </c>
      <c r="BD4707">
        <v>1</v>
      </c>
      <c r="BE4707">
        <f t="shared" ca="1" si="379"/>
        <v>5.0034025786812175E-5</v>
      </c>
      <c r="BF4707">
        <f t="shared" ca="1" si="380"/>
        <v>12.470608896378119</v>
      </c>
      <c r="BG4707">
        <f ca="1">1-BF4707/MAX(BF$2:BF4707)</f>
        <v>3.4000817127408767E-2</v>
      </c>
      <c r="BH4707">
        <f t="shared" ca="1" si="381"/>
        <v>0.88888888888888795</v>
      </c>
    </row>
    <row r="4708" spans="1:60" x14ac:dyDescent="0.3">
      <c r="A4708" s="1">
        <v>44816</v>
      </c>
      <c r="B4708" s="3">
        <v>2022</v>
      </c>
      <c r="C4708">
        <v>0</v>
      </c>
      <c r="D4708">
        <v>0.27777777777777701</v>
      </c>
      <c r="E4708">
        <v>0</v>
      </c>
      <c r="F4708">
        <v>0.11111111111111099</v>
      </c>
      <c r="G4708">
        <v>0</v>
      </c>
      <c r="H4708">
        <v>0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0.11111111111111099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0.5</v>
      </c>
      <c r="Z4708">
        <v>-1.5034191179997825E-3</v>
      </c>
      <c r="AA4708">
        <v>-1.0944096602971687E-4</v>
      </c>
      <c r="AB4708">
        <v>4.5164137461159992E-3</v>
      </c>
      <c r="AC4708">
        <v>1.3784993402248258E-2</v>
      </c>
      <c r="AD4708">
        <v>1.4871919126895339E-2</v>
      </c>
      <c r="AE4708">
        <v>1.3933405161792312E-2</v>
      </c>
      <c r="AF4708">
        <v>-3.4821285663022561E-4</v>
      </c>
      <c r="AG4708">
        <v>3.7683547711209187E-4</v>
      </c>
      <c r="AH4708">
        <v>5.0681862187051951E-3</v>
      </c>
      <c r="AI4708">
        <v>3.0338507845799612E-3</v>
      </c>
      <c r="AJ4708">
        <v>-2.4074508227963642E-3</v>
      </c>
      <c r="AK4708">
        <v>1.2113171906574793E-2</v>
      </c>
      <c r="AL4708">
        <v>-2.2143007825222716E-3</v>
      </c>
      <c r="AM4708">
        <v>1.1885715932828722E-2</v>
      </c>
      <c r="AN4708">
        <v>-1.2187459684309676E-4</v>
      </c>
      <c r="AO4708">
        <v>1.074763474991558E-2</v>
      </c>
      <c r="AP4708">
        <v>-2.9703189581450351E-3</v>
      </c>
      <c r="AQ4708">
        <v>-8.2171365960318488E-3</v>
      </c>
      <c r="AR4708">
        <v>1.2704559397666682E-2</v>
      </c>
      <c r="AS4708">
        <v>1.8126354020045365E-2</v>
      </c>
      <c r="AT4708">
        <v>9.7067569837980816E-3</v>
      </c>
      <c r="AU4708">
        <v>1.5358409473024359E-2</v>
      </c>
      <c r="AV4708">
        <v>0</v>
      </c>
      <c r="AW4708">
        <f t="shared" si="377"/>
        <v>1.1712302254476576E-3</v>
      </c>
      <c r="AX4708">
        <f t="shared" si="378"/>
        <v>6.611885627153324</v>
      </c>
      <c r="AY4708">
        <f>1-AX4708/MAX(AX$2:AX4708)</f>
        <v>3.3281784970420114E-2</v>
      </c>
      <c r="AZ4708">
        <v>1</v>
      </c>
      <c r="BA4708">
        <v>1</v>
      </c>
      <c r="BB4708">
        <v>1</v>
      </c>
      <c r="BC4708">
        <v>1</v>
      </c>
      <c r="BD4708">
        <v>1</v>
      </c>
      <c r="BE4708">
        <f t="shared" ca="1" si="379"/>
        <v>-3.6043570813548036E-4</v>
      </c>
      <c r="BF4708">
        <f t="shared" ca="1" si="380"/>
        <v>12.466114043629672</v>
      </c>
      <c r="BG4708">
        <f ca="1">1-BF4708/MAX(BF$2:BF4708)</f>
        <v>3.4348997726945774E-2</v>
      </c>
      <c r="BH4708">
        <f t="shared" ca="1" si="381"/>
        <v>0.88888888888888795</v>
      </c>
    </row>
    <row r="4709" spans="1:60" x14ac:dyDescent="0.3">
      <c r="A4709" s="1">
        <v>44817</v>
      </c>
      <c r="B4709" s="3">
        <v>2022</v>
      </c>
      <c r="C4709">
        <v>0</v>
      </c>
      <c r="D4709">
        <v>0.27777777777777701</v>
      </c>
      <c r="E4709">
        <v>0</v>
      </c>
      <c r="F4709">
        <v>0.11111111111111099</v>
      </c>
      <c r="G4709">
        <v>0</v>
      </c>
      <c r="H4709">
        <v>0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0.11111111111111099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0.5</v>
      </c>
      <c r="Z4709">
        <v>-5.6208434136302277E-3</v>
      </c>
      <c r="AA4709">
        <v>2.18732841196001E-4</v>
      </c>
      <c r="AB4709">
        <v>-2.2480537322795424E-3</v>
      </c>
      <c r="AC4709">
        <v>-5.0504764361263277E-3</v>
      </c>
      <c r="AD4709">
        <v>-3.0823684434485021E-2</v>
      </c>
      <c r="AE4709">
        <v>-3.4749658170443287E-2</v>
      </c>
      <c r="AF4709">
        <v>-1.5330784325130131E-2</v>
      </c>
      <c r="AG4709">
        <v>-3.2962895071382836E-2</v>
      </c>
      <c r="AH4709">
        <v>-1.3011339931196408E-2</v>
      </c>
      <c r="AI4709">
        <v>-2.2751119747295379E-2</v>
      </c>
      <c r="AJ4709">
        <v>-5.6310986118759399E-3</v>
      </c>
      <c r="AK4709">
        <v>-3.9120618841949728E-2</v>
      </c>
      <c r="AL4709">
        <v>-7.2131060292781601E-3</v>
      </c>
      <c r="AM4709">
        <v>-5.4836851134666742E-2</v>
      </c>
      <c r="AN4709">
        <v>-3.4117628364294106E-3</v>
      </c>
      <c r="AO4709">
        <v>-4.3482516723596154E-2</v>
      </c>
      <c r="AP4709">
        <v>-2.9791680374552376E-3</v>
      </c>
      <c r="AQ4709">
        <v>2.3273418891509579E-3</v>
      </c>
      <c r="AR4709">
        <v>-3.425807459383623E-2</v>
      </c>
      <c r="AS4709">
        <v>-3.598210069775809E-2</v>
      </c>
      <c r="AT4709">
        <v>-3.8246825213252622E-2</v>
      </c>
      <c r="AU4709">
        <v>-3.1692593199059149E-2</v>
      </c>
      <c r="AV4709">
        <v>0</v>
      </c>
      <c r="AW4709">
        <f t="shared" si="377"/>
        <v>-8.3142359673239502E-4</v>
      </c>
      <c r="AX4709">
        <f t="shared" si="378"/>
        <v>6.6063883494240132</v>
      </c>
      <c r="AY4709">
        <f>1-AX4709/MAX(AX$2:AX4709)</f>
        <v>3.4085537305786673E-2</v>
      </c>
      <c r="AZ4709">
        <v>1</v>
      </c>
      <c r="BA4709">
        <v>1</v>
      </c>
      <c r="BB4709">
        <v>1</v>
      </c>
      <c r="BC4709">
        <v>1</v>
      </c>
      <c r="BD4709">
        <v>1</v>
      </c>
      <c r="BE4709">
        <f t="shared" ca="1" si="379"/>
        <v>-2.7025954827391478E-4</v>
      </c>
      <c r="BF4709">
        <f t="shared" ca="1" si="380"/>
        <v>12.46274495727951</v>
      </c>
      <c r="BG4709">
        <f ca="1">1-BF4709/MAX(BF$2:BF4709)</f>
        <v>3.4609974130610288E-2</v>
      </c>
      <c r="BH4709">
        <f t="shared" ca="1" si="381"/>
        <v>0.88888888888888795</v>
      </c>
    </row>
    <row r="4710" spans="1:60" x14ac:dyDescent="0.3">
      <c r="A4710" s="1">
        <v>44818</v>
      </c>
      <c r="B4710" s="3">
        <v>2022</v>
      </c>
      <c r="C4710">
        <v>0</v>
      </c>
      <c r="D4710">
        <v>0.27777777777777701</v>
      </c>
      <c r="E4710">
        <v>0</v>
      </c>
      <c r="F4710">
        <v>0.11111111111111099</v>
      </c>
      <c r="G4710">
        <v>0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0.11111111111111099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0.5</v>
      </c>
      <c r="Z4710">
        <v>1.3123909801791012E-3</v>
      </c>
      <c r="AA4710">
        <v>0</v>
      </c>
      <c r="AB4710">
        <v>1.8435983194622363E-3</v>
      </c>
      <c r="AC4710">
        <v>4.2951554392933744E-3</v>
      </c>
      <c r="AD4710">
        <v>4.9530504178776358E-3</v>
      </c>
      <c r="AE4710">
        <v>3.2728229137948261E-3</v>
      </c>
      <c r="AF4710">
        <v>-7.078919018728147E-4</v>
      </c>
      <c r="AG4710">
        <v>1.4413721063438523E-2</v>
      </c>
      <c r="AH4710">
        <v>-3.8476134488669711E-3</v>
      </c>
      <c r="AI4710">
        <v>1.4801621575337709E-3</v>
      </c>
      <c r="AJ4710">
        <v>5.0562952376953518E-4</v>
      </c>
      <c r="AK4710">
        <v>3.8958906114545666E-3</v>
      </c>
      <c r="AL4710">
        <v>4.7504993723879174E-3</v>
      </c>
      <c r="AM4710">
        <v>7.9332713188449144E-3</v>
      </c>
      <c r="AN4710">
        <v>-8.5576522530261823E-4</v>
      </c>
      <c r="AO4710">
        <v>3.8158028141583866E-3</v>
      </c>
      <c r="AP4710">
        <v>2.5353470772404574E-3</v>
      </c>
      <c r="AQ4710">
        <v>3.4363136989250531E-3</v>
      </c>
      <c r="AR4710">
        <v>4.4965465703310503E-3</v>
      </c>
      <c r="AS4710">
        <v>1.1665159128309011E-3</v>
      </c>
      <c r="AT4710">
        <v>-1.1392984688259E-2</v>
      </c>
      <c r="AU4710">
        <v>4.9589700008039195E-3</v>
      </c>
      <c r="AV4710">
        <v>0</v>
      </c>
      <c r="AW4710">
        <f t="shared" si="377"/>
        <v>7.5894472405931392E-4</v>
      </c>
      <c r="AX4710">
        <f t="shared" si="378"/>
        <v>6.6114022330068947</v>
      </c>
      <c r="AY4710">
        <f>1-AX4710/MAX(AX$2:AX4710)</f>
        <v>3.3352461620432483E-2</v>
      </c>
      <c r="AZ4710">
        <v>1</v>
      </c>
      <c r="BA4710">
        <v>1</v>
      </c>
      <c r="BB4710">
        <v>1</v>
      </c>
      <c r="BC4710">
        <v>1</v>
      </c>
      <c r="BD4710">
        <v>1</v>
      </c>
      <c r="BE4710">
        <f t="shared" ca="1" si="379"/>
        <v>2.8170523080449497E-4</v>
      </c>
      <c r="BF4710">
        <f t="shared" ca="1" si="380"/>
        <v>12.466255777724156</v>
      </c>
      <c r="BG4710">
        <f ca="1">1-BF4710/MAX(BF$2:BF4710)</f>
        <v>3.4338018710556528E-2</v>
      </c>
      <c r="BH4710">
        <f t="shared" ca="1" si="381"/>
        <v>0.88888888888888795</v>
      </c>
    </row>
    <row r="4711" spans="1:60" x14ac:dyDescent="0.3">
      <c r="A4711" s="1">
        <v>44819</v>
      </c>
      <c r="B4711" s="3">
        <v>2022</v>
      </c>
      <c r="C4711">
        <v>0</v>
      </c>
      <c r="D4711">
        <v>0.27777777777777701</v>
      </c>
      <c r="E4711">
        <v>0</v>
      </c>
      <c r="F4711">
        <v>0.11111111111111099</v>
      </c>
      <c r="G4711">
        <v>0</v>
      </c>
      <c r="H4711">
        <v>0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0.11111111111111099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0.5</v>
      </c>
      <c r="Z4711">
        <v>-3.0244184539928165E-3</v>
      </c>
      <c r="AA4711">
        <v>3.2776799596923034E-4</v>
      </c>
      <c r="AB4711">
        <v>-2.2488932438456954E-3</v>
      </c>
      <c r="AC4711">
        <v>-2.9160182477194097E-2</v>
      </c>
      <c r="AD4711">
        <v>-1.0635483342836149E-2</v>
      </c>
      <c r="AE4711">
        <v>-8.8077318978699859E-3</v>
      </c>
      <c r="AF4711">
        <v>-7.0811053840358351E-4</v>
      </c>
      <c r="AG4711">
        <v>-7.8726043406862622E-3</v>
      </c>
      <c r="AH4711">
        <v>-1.8679143196682846E-2</v>
      </c>
      <c r="AI4711">
        <v>-6.3153848889265785E-3</v>
      </c>
      <c r="AJ4711">
        <v>-3.4364483715327854E-3</v>
      </c>
      <c r="AK4711">
        <v>-7.2694961218551235E-3</v>
      </c>
      <c r="AL4711">
        <v>-4.8206764924203505E-3</v>
      </c>
      <c r="AM4711">
        <v>-1.6653653998698448E-2</v>
      </c>
      <c r="AN4711">
        <v>-1.1014167242572315E-3</v>
      </c>
      <c r="AO4711">
        <v>-1.135335304068219E-2</v>
      </c>
      <c r="AP4711">
        <v>-5.0577300401836167E-3</v>
      </c>
      <c r="AQ4711">
        <v>-6.4789294657008334E-4</v>
      </c>
      <c r="AR4711">
        <v>-9.6991335559033498E-3</v>
      </c>
      <c r="AS4711">
        <v>-9.7088485858802809E-3</v>
      </c>
      <c r="AT4711">
        <v>-1.8482240193214317E-2</v>
      </c>
      <c r="AU4711">
        <v>-8.6355944206834012E-3</v>
      </c>
      <c r="AV4711">
        <v>0</v>
      </c>
      <c r="AW4711">
        <f t="shared" si="377"/>
        <v>-3.7109436141616226E-3</v>
      </c>
      <c r="AX4711">
        <f t="shared" si="378"/>
        <v>6.5868676921096645</v>
      </c>
      <c r="AY4711">
        <f>1-AX4711/MAX(AX$2:AX4711)</f>
        <v>3.6939636130127074E-2</v>
      </c>
      <c r="AZ4711">
        <v>1</v>
      </c>
      <c r="BA4711">
        <v>1</v>
      </c>
      <c r="BB4711">
        <v>1</v>
      </c>
      <c r="BC4711">
        <v>1</v>
      </c>
      <c r="BD4711">
        <v>1</v>
      </c>
      <c r="BE4711">
        <f t="shared" ca="1" si="379"/>
        <v>-4.7092333891783747E-4</v>
      </c>
      <c r="BF4711">
        <f t="shared" ca="1" si="380"/>
        <v>12.460385126929506</v>
      </c>
      <c r="BG4711">
        <f ca="1">1-BF4711/MAX(BF$2:BF4711)</f>
        <v>3.4792771475051443E-2</v>
      </c>
      <c r="BH4711">
        <f t="shared" ca="1" si="381"/>
        <v>0.88888888888888795</v>
      </c>
    </row>
    <row r="4712" spans="1:60" x14ac:dyDescent="0.3">
      <c r="A4712" s="1">
        <v>44820</v>
      </c>
      <c r="B4712" s="3">
        <v>2022</v>
      </c>
      <c r="C4712">
        <v>0</v>
      </c>
      <c r="D4712">
        <v>0.27777777777777701</v>
      </c>
      <c r="E4712">
        <v>0</v>
      </c>
      <c r="F4712">
        <v>0.11111111111111099</v>
      </c>
      <c r="G4712">
        <v>0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0.11111111111111099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0.5</v>
      </c>
      <c r="Z4712">
        <v>-7.0748448534385666E-4</v>
      </c>
      <c r="AA4712">
        <v>0</v>
      </c>
      <c r="AB4712">
        <v>2.0480434538727721E-4</v>
      </c>
      <c r="AC4712">
        <v>-3.6043461792261144E-3</v>
      </c>
      <c r="AD4712">
        <v>-9.1767717997591758E-3</v>
      </c>
      <c r="AE4712">
        <v>-6.0884693762816022E-3</v>
      </c>
      <c r="AF4712">
        <v>-5.433512050936784E-3</v>
      </c>
      <c r="AG4712">
        <v>-7.7401727781833962E-4</v>
      </c>
      <c r="AH4712">
        <v>5.5491072013120757E-3</v>
      </c>
      <c r="AI4712">
        <v>3.380678054373476E-3</v>
      </c>
      <c r="AJ4712">
        <v>8.1127572612627041E-4</v>
      </c>
      <c r="AK4712">
        <v>-1.4534971338106883E-2</v>
      </c>
      <c r="AL4712">
        <v>-2.32892758716996E-3</v>
      </c>
      <c r="AM4712">
        <v>-6.1147233339499119E-3</v>
      </c>
      <c r="AN4712">
        <v>4.8999452606590665E-4</v>
      </c>
      <c r="AO4712">
        <v>-7.6288430626855197E-3</v>
      </c>
      <c r="AP4712">
        <v>-4.1759055965499003E-3</v>
      </c>
      <c r="AQ4712">
        <v>-8.3355772048981924E-3</v>
      </c>
      <c r="AR4712">
        <v>-6.5292546001555207E-3</v>
      </c>
      <c r="AS4712">
        <v>-8.0392031532308117E-3</v>
      </c>
      <c r="AT4712">
        <v>1.1069756099035821E-4</v>
      </c>
      <c r="AU4712">
        <v>-1.2692902699914632E-2</v>
      </c>
      <c r="AV4712">
        <v>0</v>
      </c>
      <c r="AW4712">
        <f t="shared" si="377"/>
        <v>-8.6447241953066739E-4</v>
      </c>
      <c r="AX4712">
        <f t="shared" si="378"/>
        <v>6.5811735266587377</v>
      </c>
      <c r="AY4712">
        <f>1-AX4712/MAX(AX$2:AX4712)</f>
        <v>3.7772175253035778E-2</v>
      </c>
      <c r="AZ4712">
        <v>1</v>
      </c>
      <c r="BA4712">
        <v>1</v>
      </c>
      <c r="BB4712">
        <v>1</v>
      </c>
      <c r="BC4712">
        <v>1</v>
      </c>
      <c r="BD4712">
        <v>1</v>
      </c>
      <c r="BE4712">
        <f t="shared" ca="1" si="379"/>
        <v>-4.6398951072776622E-4</v>
      </c>
      <c r="BF4712">
        <f t="shared" ca="1" si="380"/>
        <v>12.454603638930982</v>
      </c>
      <c r="BG4712">
        <f ca="1">1-BF4712/MAX(BF$2:BF4712)</f>
        <v>3.5240617504765703E-2</v>
      </c>
      <c r="BH4712">
        <f t="shared" ca="1" si="381"/>
        <v>0.88888888888888795</v>
      </c>
    </row>
    <row r="4713" spans="1:60" x14ac:dyDescent="0.3">
      <c r="A4713" s="1">
        <v>44823</v>
      </c>
      <c r="B4713" s="3">
        <v>2022</v>
      </c>
      <c r="C4713">
        <v>0</v>
      </c>
      <c r="D4713">
        <v>0.27777777777777701</v>
      </c>
      <c r="E4713">
        <v>0</v>
      </c>
      <c r="F4713">
        <v>0.11111111111111099</v>
      </c>
      <c r="G4713">
        <v>0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0.11111111111111099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0.5</v>
      </c>
      <c r="Z4713">
        <v>-1.5177912251997938E-3</v>
      </c>
      <c r="AA4713">
        <v>0</v>
      </c>
      <c r="AB4713">
        <v>-1.8438166567105174E-3</v>
      </c>
      <c r="AC4713">
        <v>3.2154100285959331E-3</v>
      </c>
      <c r="AD4713">
        <v>3.1754268400008279E-3</v>
      </c>
      <c r="AE4713">
        <v>3.4767947856142456E-3</v>
      </c>
      <c r="AF4713">
        <v>3.5629871645750377E-3</v>
      </c>
      <c r="AG4713">
        <v>3.2926248781668388E-3</v>
      </c>
      <c r="AH4713">
        <v>7.7008713293857944E-4</v>
      </c>
      <c r="AI4713">
        <v>3.7736454499128769E-3</v>
      </c>
      <c r="AJ4713">
        <v>-2.8373612825134398E-3</v>
      </c>
      <c r="AK4713">
        <v>8.5479912376540401E-3</v>
      </c>
      <c r="AL4713">
        <v>1.6807953372992568E-3</v>
      </c>
      <c r="AM4713">
        <v>7.7873660781246912E-3</v>
      </c>
      <c r="AN4713">
        <v>-1.1019955442082008E-3</v>
      </c>
      <c r="AO4713">
        <v>7.7550264386647694E-3</v>
      </c>
      <c r="AP4713">
        <v>-4.5577686709201704E-3</v>
      </c>
      <c r="AQ4713">
        <v>2.3349497035867195E-3</v>
      </c>
      <c r="AR4713">
        <v>3.8032059742598712E-3</v>
      </c>
      <c r="AS4713">
        <v>2.144092723788793E-3</v>
      </c>
      <c r="AT4713">
        <v>-1.4397053063386345E-3</v>
      </c>
      <c r="AU4713">
        <v>4.0622812699238064E-3</v>
      </c>
      <c r="AV4713">
        <v>0</v>
      </c>
      <c r="AW4713">
        <f t="shared" si="377"/>
        <v>-1.4915096025824848E-4</v>
      </c>
      <c r="AX4713">
        <f t="shared" si="378"/>
        <v>6.5801919383076104</v>
      </c>
      <c r="AY4713">
        <f>1-AX4713/MAX(AX$2:AX4713)</f>
        <v>3.7915692457084038E-2</v>
      </c>
      <c r="AZ4713">
        <v>1</v>
      </c>
      <c r="BA4713">
        <v>1</v>
      </c>
      <c r="BB4713">
        <v>1</v>
      </c>
      <c r="BC4713">
        <v>1</v>
      </c>
      <c r="BD4713">
        <v>1</v>
      </c>
      <c r="BE4713">
        <f t="shared" ca="1" si="379"/>
        <v>-5.0641874121335178E-4</v>
      </c>
      <c r="BF4713">
        <f t="shared" ca="1" si="380"/>
        <v>12.448296394233843</v>
      </c>
      <c r="BG4713">
        <f ca="1">1-BF4713/MAX(BF$2:BF4713)</f>
        <v>3.5729189736822708E-2</v>
      </c>
      <c r="BH4713">
        <f t="shared" ca="1" si="381"/>
        <v>0.88888888888888795</v>
      </c>
    </row>
    <row r="4714" spans="1:60" x14ac:dyDescent="0.3">
      <c r="A4714" s="1">
        <v>44824</v>
      </c>
      <c r="B4714" s="3">
        <v>2022</v>
      </c>
      <c r="C4714">
        <v>0</v>
      </c>
      <c r="D4714">
        <v>0.27777777777777701</v>
      </c>
      <c r="E4714">
        <v>0</v>
      </c>
      <c r="F4714">
        <v>0.11111111111111099</v>
      </c>
      <c r="G4714">
        <v>0</v>
      </c>
      <c r="H4714">
        <v>0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0.11111111111111099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0.5</v>
      </c>
      <c r="Z4714">
        <v>-4.4591141971954684E-3</v>
      </c>
      <c r="AA4714">
        <v>-1.0922019977033237E-4</v>
      </c>
      <c r="AB4714">
        <v>-6.1577275677945353E-3</v>
      </c>
      <c r="AC4714">
        <v>-1.201904504324447E-3</v>
      </c>
      <c r="AD4714">
        <v>-5.5394069883725194E-3</v>
      </c>
      <c r="AE4714">
        <v>-1.6993889345159108E-2</v>
      </c>
      <c r="AF4714">
        <v>-9.2308204180172604E-3</v>
      </c>
      <c r="AG4714">
        <v>-1.0424680468539504E-2</v>
      </c>
      <c r="AH4714">
        <v>-5.7065872745301061E-3</v>
      </c>
      <c r="AI4714">
        <v>-1.0204213876798818E-2</v>
      </c>
      <c r="AJ4714">
        <v>-6.1992552412678537E-3</v>
      </c>
      <c r="AK4714">
        <v>-1.3627292108968514E-2</v>
      </c>
      <c r="AL4714">
        <v>-9.9740396559205857E-3</v>
      </c>
      <c r="AM4714">
        <v>-7.9711138698463913E-3</v>
      </c>
      <c r="AN4714">
        <v>-4.9019912844006086E-4</v>
      </c>
      <c r="AO4714">
        <v>-1.1478510397216923E-2</v>
      </c>
      <c r="AP4714">
        <v>-1.556779377719586E-3</v>
      </c>
      <c r="AQ4714">
        <v>-9.9702080843596663E-3</v>
      </c>
      <c r="AR4714">
        <v>-1.6670901678239036E-2</v>
      </c>
      <c r="AS4714">
        <v>-2.2385191680419414E-2</v>
      </c>
      <c r="AT4714">
        <v>-2.4290182890527201E-2</v>
      </c>
      <c r="AU4714">
        <v>-3.5624487134938709E-3</v>
      </c>
      <c r="AV4714">
        <v>0</v>
      </c>
      <c r="AW4714">
        <f t="shared" si="377"/>
        <v>-3.3685937571887334E-4</v>
      </c>
      <c r="AX4714">
        <f t="shared" si="378"/>
        <v>6.5779753389591615</v>
      </c>
      <c r="AY4714">
        <f>1-AX4714/MAX(AX$2:AX4714)</f>
        <v>3.8239779576311861E-2</v>
      </c>
      <c r="AZ4714">
        <v>1</v>
      </c>
      <c r="BA4714">
        <v>1</v>
      </c>
      <c r="BB4714">
        <v>1</v>
      </c>
      <c r="BC4714">
        <v>1</v>
      </c>
      <c r="BD4714">
        <v>1</v>
      </c>
      <c r="BE4714">
        <f t="shared" ca="1" si="379"/>
        <v>-2.0331443079393493E-4</v>
      </c>
      <c r="BF4714">
        <f t="shared" ca="1" si="380"/>
        <v>12.445765475938096</v>
      </c>
      <c r="BG4714">
        <f ca="1">1-BF4714/MAX(BF$2:BF4714)</f>
        <v>3.5925239907742434E-2</v>
      </c>
      <c r="BH4714">
        <f t="shared" ca="1" si="381"/>
        <v>0.88888888888888795</v>
      </c>
    </row>
    <row r="4715" spans="1:60" x14ac:dyDescent="0.3">
      <c r="A4715" s="1">
        <v>44825</v>
      </c>
      <c r="B4715" s="3">
        <v>2022</v>
      </c>
      <c r="C4715">
        <v>0</v>
      </c>
      <c r="D4715">
        <v>0.27777777777777701</v>
      </c>
      <c r="E4715">
        <v>0</v>
      </c>
      <c r="F4715">
        <v>0.11111111111111099</v>
      </c>
      <c r="G4715">
        <v>0</v>
      </c>
      <c r="H4715">
        <v>0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0.11111111111111099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0.5</v>
      </c>
      <c r="Z4715">
        <v>3.155767496568096E-3</v>
      </c>
      <c r="AA4715">
        <v>2.1855074649779205E-4</v>
      </c>
      <c r="AB4715">
        <v>1.6521758662804142E-3</v>
      </c>
      <c r="AC4715">
        <v>-6.016831055595695E-3</v>
      </c>
      <c r="AD4715">
        <v>-1.6710892358151597E-2</v>
      </c>
      <c r="AE4715">
        <v>-1.3091654543187614E-2</v>
      </c>
      <c r="AF4715">
        <v>-2.8665604518256504E-3</v>
      </c>
      <c r="AG4715">
        <v>-1.1509965921375098E-2</v>
      </c>
      <c r="AH4715">
        <v>4.6429736758097917E-3</v>
      </c>
      <c r="AI4715">
        <v>-2.9841258341120058E-3</v>
      </c>
      <c r="AJ4715">
        <v>3.988258003343681E-3</v>
      </c>
      <c r="AK4715">
        <v>-1.527579866066775E-2</v>
      </c>
      <c r="AL4715">
        <v>3.7663251276616183E-3</v>
      </c>
      <c r="AM4715">
        <v>-1.7905942082730331E-2</v>
      </c>
      <c r="AN4715">
        <v>-8.5838891041489784E-4</v>
      </c>
      <c r="AO4715">
        <v>-1.7443871933835231E-2</v>
      </c>
      <c r="AP4715">
        <v>1.9259402519278268E-3</v>
      </c>
      <c r="AQ4715">
        <v>1.6752978165714305E-2</v>
      </c>
      <c r="AR4715">
        <v>-1.284360032977605E-2</v>
      </c>
      <c r="AS4715">
        <v>-1.2765771990569164E-2</v>
      </c>
      <c r="AT4715">
        <v>-1.5800814046548317E-2</v>
      </c>
      <c r="AU4715">
        <v>-1.6598461883438054E-2</v>
      </c>
      <c r="AV4715">
        <v>0</v>
      </c>
      <c r="AW4715">
        <f t="shared" si="377"/>
        <v>-3.9383488193593164E-4</v>
      </c>
      <c r="AX4715">
        <f t="shared" si="378"/>
        <v>6.5753847028181651</v>
      </c>
      <c r="AY4715">
        <f>1-AX4715/MAX(AX$2:AX4715)</f>
        <v>3.8618554299173158E-2</v>
      </c>
      <c r="AZ4715">
        <v>1</v>
      </c>
      <c r="BA4715">
        <v>1</v>
      </c>
      <c r="BB4715">
        <v>1</v>
      </c>
      <c r="BC4715">
        <v>1</v>
      </c>
      <c r="BD4715">
        <v>1</v>
      </c>
      <c r="BE4715">
        <f t="shared" ca="1" si="379"/>
        <v>2.7470190201914484E-4</v>
      </c>
      <c r="BF4715">
        <f t="shared" ca="1" si="380"/>
        <v>12.449184351386419</v>
      </c>
      <c r="BG4715">
        <f ca="1">1-BF4715/MAX(BF$2:BF4715)</f>
        <v>3.5660406737456518E-2</v>
      </c>
      <c r="BH4715">
        <f t="shared" ca="1" si="381"/>
        <v>0.88888888888888795</v>
      </c>
    </row>
    <row r="4716" spans="1:60" x14ac:dyDescent="0.3">
      <c r="A4716" s="1">
        <v>44826</v>
      </c>
      <c r="B4716" s="3">
        <v>2022</v>
      </c>
      <c r="C4716">
        <v>0</v>
      </c>
      <c r="D4716">
        <v>0.27777777777777701</v>
      </c>
      <c r="E4716">
        <v>0</v>
      </c>
      <c r="F4716">
        <v>0.11111111111111099</v>
      </c>
      <c r="G4716">
        <v>0</v>
      </c>
      <c r="H4716">
        <v>0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0.11111111111111099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0.5</v>
      </c>
      <c r="Z4716">
        <v>-1.0654487080489217E-2</v>
      </c>
      <c r="AA4716">
        <v>4.3700598501028587E-4</v>
      </c>
      <c r="AB4716">
        <v>-4.1237468439596636E-3</v>
      </c>
      <c r="AC4716">
        <v>2.8248666319132809E-3</v>
      </c>
      <c r="AD4716">
        <v>-4.8556533942019087E-3</v>
      </c>
      <c r="AE4716">
        <v>-2.8911219665174182E-3</v>
      </c>
      <c r="AF4716">
        <v>-6.7083798442248987E-3</v>
      </c>
      <c r="AG4716">
        <v>7.8941440457560574E-3</v>
      </c>
      <c r="AH4716">
        <v>-5.77677269198551E-4</v>
      </c>
      <c r="AI4716">
        <v>-5.9865527461140378E-3</v>
      </c>
      <c r="AJ4716">
        <v>-1.5074356633439479E-2</v>
      </c>
      <c r="AK4716">
        <v>-2.2527619338565286E-2</v>
      </c>
      <c r="AL4716">
        <v>-1.4070038368037996E-2</v>
      </c>
      <c r="AM4716">
        <v>-1.230782114400697E-2</v>
      </c>
      <c r="AN4716">
        <v>-1.8415191248357665E-3</v>
      </c>
      <c r="AO4716">
        <v>-8.3997647984004331E-3</v>
      </c>
      <c r="AP4716">
        <v>-1.1351091695396054E-2</v>
      </c>
      <c r="AQ4716">
        <v>-2.5548497922884605E-2</v>
      </c>
      <c r="AR4716">
        <v>-4.683690883116931E-3</v>
      </c>
      <c r="AS4716">
        <v>-5.7472477367218611E-3</v>
      </c>
      <c r="AT4716">
        <v>-1.2705039646042304E-2</v>
      </c>
      <c r="AU4716">
        <v>-2.8563570861674936E-3</v>
      </c>
      <c r="AV4716">
        <v>0</v>
      </c>
      <c r="AW4716">
        <f t="shared" si="377"/>
        <v>-8.2596778899522792E-4</v>
      </c>
      <c r="AX4716">
        <f t="shared" si="378"/>
        <v>6.569953646853385</v>
      </c>
      <c r="AY4716">
        <f>1-AX4716/MAX(AX$2:AX4716)</f>
        <v>3.94126244062597E-2</v>
      </c>
      <c r="AZ4716">
        <v>1</v>
      </c>
      <c r="BA4716">
        <v>1</v>
      </c>
      <c r="BB4716">
        <v>1</v>
      </c>
      <c r="BC4716">
        <v>1</v>
      </c>
      <c r="BD4716">
        <v>1</v>
      </c>
      <c r="BE4716">
        <f t="shared" ca="1" si="379"/>
        <v>-1.1398418592078144E-3</v>
      </c>
      <c r="BF4716">
        <f t="shared" ca="1" si="380"/>
        <v>12.434994249949714</v>
      </c>
      <c r="BG4716">
        <f ca="1">1-BF4716/MAX(BF$2:BF4716)</f>
        <v>3.6759601372348683E-2</v>
      </c>
      <c r="BH4716">
        <f t="shared" ca="1" si="381"/>
        <v>0.88888888888888795</v>
      </c>
    </row>
    <row r="4717" spans="1:60" x14ac:dyDescent="0.3">
      <c r="A4717" s="1">
        <v>44827</v>
      </c>
      <c r="B4717" s="3">
        <v>2022</v>
      </c>
      <c r="C4717">
        <v>0</v>
      </c>
      <c r="D4717">
        <v>0.27777777777777701</v>
      </c>
      <c r="E4717">
        <v>0</v>
      </c>
      <c r="F4717">
        <v>0.11111111111111099</v>
      </c>
      <c r="G4717">
        <v>0</v>
      </c>
      <c r="H4717">
        <v>0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0.11111111111111099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0.5</v>
      </c>
      <c r="Z4717">
        <v>-3.0770714729247972E-3</v>
      </c>
      <c r="AA4717">
        <v>0</v>
      </c>
      <c r="AB4717">
        <v>-4.968922720247404E-3</v>
      </c>
      <c r="AC4717">
        <v>-3.3802833650082631E-2</v>
      </c>
      <c r="AD4717">
        <v>-2.466790960407983E-2</v>
      </c>
      <c r="AE4717">
        <v>-3.1895018329206271E-2</v>
      </c>
      <c r="AF4717">
        <v>-1.2059734121590227E-2</v>
      </c>
      <c r="AG4717">
        <v>-2.0168364688297524E-2</v>
      </c>
      <c r="AH4717">
        <v>-1.7276830405470123E-2</v>
      </c>
      <c r="AI4717">
        <v>-1.2729036505023883E-2</v>
      </c>
      <c r="AJ4717">
        <v>1.2408643222812099E-3</v>
      </c>
      <c r="AK4717">
        <v>-2.3805342124824991E-2</v>
      </c>
      <c r="AL4717">
        <v>-2.8541358118030491E-3</v>
      </c>
      <c r="AM4717">
        <v>-1.628165195160558E-2</v>
      </c>
      <c r="AN4717">
        <v>-1.2294642357277841E-3</v>
      </c>
      <c r="AO4717">
        <v>-1.6754878403007933E-2</v>
      </c>
      <c r="AP4717">
        <v>-4.2592800212587489E-3</v>
      </c>
      <c r="AQ4717">
        <v>4.0845848578157096E-3</v>
      </c>
      <c r="AR4717">
        <v>-3.267977263418631E-2</v>
      </c>
      <c r="AS4717">
        <v>-3.9843131751649441E-2</v>
      </c>
      <c r="AT4717">
        <v>-1.3291797692157936E-2</v>
      </c>
      <c r="AU4717">
        <v>-2.2916720211275443E-2</v>
      </c>
      <c r="AV4717">
        <v>0</v>
      </c>
      <c r="AW4717">
        <f t="shared" si="377"/>
        <v>-4.2291237412601492E-3</v>
      </c>
      <c r="AX4717">
        <f t="shared" si="378"/>
        <v>6.5421684999064986</v>
      </c>
      <c r="AY4717">
        <f>1-AX4717/MAX(AX$2:AX4717)</f>
        <v>4.3475067281937951E-2</v>
      </c>
      <c r="AZ4717">
        <v>1</v>
      </c>
      <c r="BA4717">
        <v>1</v>
      </c>
      <c r="BB4717">
        <v>1</v>
      </c>
      <c r="BC4717">
        <v>1</v>
      </c>
      <c r="BD4717">
        <v>1</v>
      </c>
      <c r="BE4717">
        <f t="shared" ca="1" si="379"/>
        <v>-4.7325333569541605E-4</v>
      </c>
      <c r="BF4717">
        <f t="shared" ca="1" si="380"/>
        <v>12.429109347441573</v>
      </c>
      <c r="BG4717">
        <f ca="1">1-BF4717/MAX(BF$2:BF4717)</f>
        <v>3.7215458104075672E-2</v>
      </c>
      <c r="BH4717">
        <f t="shared" ca="1" si="381"/>
        <v>0.88888888888888795</v>
      </c>
    </row>
    <row r="4718" spans="1:60" x14ac:dyDescent="0.3">
      <c r="A4718" s="1">
        <v>44830</v>
      </c>
      <c r="B4718" s="3">
        <v>2022</v>
      </c>
      <c r="C4718">
        <v>0</v>
      </c>
      <c r="D4718">
        <v>0.27777777777777701</v>
      </c>
      <c r="E4718">
        <v>0</v>
      </c>
      <c r="F4718">
        <v>0.11111111111111099</v>
      </c>
      <c r="G4718">
        <v>0</v>
      </c>
      <c r="H4718">
        <v>0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0.11111111111111099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0.5</v>
      </c>
      <c r="Z4718">
        <v>-1.2860207230123266E-2</v>
      </c>
      <c r="AA4718">
        <v>-2.183211175202926E-4</v>
      </c>
      <c r="AB4718">
        <v>-1.1027908217284832E-2</v>
      </c>
      <c r="AC4718">
        <v>-2.3323600481276019E-2</v>
      </c>
      <c r="AD4718">
        <v>-1.2229060923891977E-2</v>
      </c>
      <c r="AE4718">
        <v>-1.4799111914482133E-2</v>
      </c>
      <c r="AF4718">
        <v>-2.3559608862132819E-2</v>
      </c>
      <c r="AG4718">
        <v>-1.6187004284484829E-2</v>
      </c>
      <c r="AH4718">
        <v>-1.1633219026202068E-2</v>
      </c>
      <c r="AI4718">
        <v>-1.1784553462957148E-2</v>
      </c>
      <c r="AJ4718">
        <v>-1.6628733343926783E-2</v>
      </c>
      <c r="AK4718">
        <v>-1.3691976684819251E-2</v>
      </c>
      <c r="AL4718">
        <v>-1.7364742180567383E-2</v>
      </c>
      <c r="AM4718">
        <v>-4.1379221259038035E-3</v>
      </c>
      <c r="AN4718">
        <v>-2.216298248306936E-3</v>
      </c>
      <c r="AO4718">
        <v>-9.8927182132556579E-3</v>
      </c>
      <c r="AP4718">
        <v>-1.5993972763027164E-2</v>
      </c>
      <c r="AQ4718">
        <v>-1.911059231948331E-2</v>
      </c>
      <c r="AR4718">
        <v>-1.5946062039642883E-2</v>
      </c>
      <c r="AS4718">
        <v>-1.6770503437458117E-2</v>
      </c>
      <c r="AT4718">
        <v>-2.8044087587563049E-2</v>
      </c>
      <c r="AU4718">
        <v>-1.3859204225640687E-2</v>
      </c>
      <c r="AV4718">
        <v>0</v>
      </c>
      <c r="AW4718">
        <f t="shared" si="377"/>
        <v>-4.4292640042337631E-3</v>
      </c>
      <c r="AX4718">
        <f t="shared" si="378"/>
        <v>6.5131915084602312</v>
      </c>
      <c r="AY4718">
        <f>1-AX4718/MAX(AX$2:AX4718)</f>
        <v>4.7711768735578142E-2</v>
      </c>
      <c r="AZ4718">
        <v>1</v>
      </c>
      <c r="BA4718">
        <v>1</v>
      </c>
      <c r="BB4718">
        <v>1</v>
      </c>
      <c r="BC4718">
        <v>1</v>
      </c>
      <c r="BD4718">
        <v>1</v>
      </c>
      <c r="BE4718">
        <f t="shared" ca="1" si="379"/>
        <v>-1.837752839647542E-3</v>
      </c>
      <c r="BF4718">
        <f t="shared" ca="1" si="380"/>
        <v>12.406267716444022</v>
      </c>
      <c r="BG4718">
        <f ca="1">1-BF4718/MAX(BF$2:BF4718)</f>
        <v>3.8984818129913723E-2</v>
      </c>
      <c r="BH4718">
        <f t="shared" ca="1" si="381"/>
        <v>0.88888888888888795</v>
      </c>
    </row>
    <row r="4719" spans="1:60" x14ac:dyDescent="0.3">
      <c r="A4719" s="1">
        <v>44831</v>
      </c>
      <c r="B4719" s="3">
        <v>2022</v>
      </c>
      <c r="C4719">
        <v>0</v>
      </c>
      <c r="D4719">
        <v>0.27777777777777701</v>
      </c>
      <c r="E4719">
        <v>0</v>
      </c>
      <c r="F4719">
        <v>0.11111111111111099</v>
      </c>
      <c r="G4719">
        <v>0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0.11111111111111099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0.5</v>
      </c>
      <c r="Z4719">
        <v>-4.2729094778335419E-3</v>
      </c>
      <c r="AA4719">
        <v>3.2781253341762628E-4</v>
      </c>
      <c r="AB4719">
        <v>-4.4181001458379887E-3</v>
      </c>
      <c r="AC4719">
        <v>1.0661033850087431E-2</v>
      </c>
      <c r="AD4719">
        <v>-1.1254865933869596E-3</v>
      </c>
      <c r="AE4719">
        <v>-6.7954271701307079E-3</v>
      </c>
      <c r="AF4719">
        <v>-1.6001961877391779E-2</v>
      </c>
      <c r="AG4719">
        <v>-8.3282831639736044E-3</v>
      </c>
      <c r="AH4719">
        <v>2.0498417466827679E-3</v>
      </c>
      <c r="AI4719">
        <v>-2.1042741354512229E-3</v>
      </c>
      <c r="AJ4719">
        <v>-6.8270001684919146E-3</v>
      </c>
      <c r="AK4719">
        <v>3.4111182701466181E-3</v>
      </c>
      <c r="AL4719">
        <v>-1.5049953240441782E-2</v>
      </c>
      <c r="AM4719">
        <v>4.009861620628552E-4</v>
      </c>
      <c r="AN4719">
        <v>0</v>
      </c>
      <c r="AO4719">
        <v>-2.552790569429364E-3</v>
      </c>
      <c r="AP4719">
        <v>-5.2920755807757125E-3</v>
      </c>
      <c r="AQ4719">
        <v>-2.6331003653065288E-2</v>
      </c>
      <c r="AR4719">
        <v>-6.0423771766296985E-3</v>
      </c>
      <c r="AS4719">
        <v>-4.810929732017577E-3</v>
      </c>
      <c r="AT4719">
        <v>-1.3316839951767245E-2</v>
      </c>
      <c r="AU4719">
        <v>-5.4064722473601279E-4</v>
      </c>
      <c r="AV4719">
        <v>0</v>
      </c>
      <c r="AW4719">
        <f t="shared" si="377"/>
        <v>6.8760995587286409E-4</v>
      </c>
      <c r="AX4719">
        <f t="shared" si="378"/>
        <v>6.5176700437859543</v>
      </c>
      <c r="AY4719">
        <f>1-AX4719/MAX(AX$2:AX4719)</f>
        <v>4.7056965866900335E-2</v>
      </c>
      <c r="AZ4719">
        <v>1</v>
      </c>
      <c r="BA4719">
        <v>1</v>
      </c>
      <c r="BB4719">
        <v>1</v>
      </c>
      <c r="BC4719">
        <v>1</v>
      </c>
      <c r="BD4719">
        <v>1</v>
      </c>
      <c r="BE4719">
        <f t="shared" ca="1" si="379"/>
        <v>-4.9694936080351597E-4</v>
      </c>
      <c r="BF4719">
        <f t="shared" ca="1" si="380"/>
        <v>12.400102429632378</v>
      </c>
      <c r="BG4719">
        <f ca="1">1-BF4719/MAX(BF$2:BF4719)</f>
        <v>3.9462394010266522E-2</v>
      </c>
      <c r="BH4719">
        <f t="shared" ca="1" si="381"/>
        <v>0.88888888888888795</v>
      </c>
    </row>
    <row r="4720" spans="1:60" x14ac:dyDescent="0.3">
      <c r="A4720" s="1">
        <v>44832</v>
      </c>
      <c r="B4720" s="3">
        <v>2022</v>
      </c>
      <c r="C4720">
        <v>0</v>
      </c>
      <c r="D4720">
        <v>0.27777777777777701</v>
      </c>
      <c r="E4720">
        <v>0</v>
      </c>
      <c r="F4720">
        <v>0.11111111111111099</v>
      </c>
      <c r="G4720">
        <v>0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0.11111111111111099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0.5</v>
      </c>
      <c r="Z4720">
        <v>1.6119179373213166E-2</v>
      </c>
      <c r="AA4720">
        <v>1.0923503585869021E-4</v>
      </c>
      <c r="AB4720">
        <v>1.1200281328635375E-2</v>
      </c>
      <c r="AC4720">
        <v>2.7848073184375099E-2</v>
      </c>
      <c r="AD4720">
        <v>8.7324591894986092E-3</v>
      </c>
      <c r="AE4720">
        <v>2.4126810820475519E-2</v>
      </c>
      <c r="AF4720">
        <v>2.4012041435510945E-2</v>
      </c>
      <c r="AG4720">
        <v>1.8844813195557863E-2</v>
      </c>
      <c r="AH4720">
        <v>2.0786652334913835E-2</v>
      </c>
      <c r="AI4720">
        <v>1.7854782190475094E-2</v>
      </c>
      <c r="AJ4720">
        <v>2.2525535730354873E-2</v>
      </c>
      <c r="AK4720">
        <v>3.1627534433773086E-2</v>
      </c>
      <c r="AL4720">
        <v>2.0110242024473868E-2</v>
      </c>
      <c r="AM4720">
        <v>1.989205209880951E-2</v>
      </c>
      <c r="AN4720">
        <v>4.319003625589346E-3</v>
      </c>
      <c r="AO4720">
        <v>1.9676396994094292E-2</v>
      </c>
      <c r="AP4720">
        <v>1.7670581124865858E-2</v>
      </c>
      <c r="AQ4720">
        <v>3.3481954135598846E-2</v>
      </c>
      <c r="AR4720">
        <v>2.2382077484605967E-2</v>
      </c>
      <c r="AS4720">
        <v>2.7686250721075778E-2</v>
      </c>
      <c r="AT4720">
        <v>2.0744796319850156E-2</v>
      </c>
      <c r="AU4720">
        <v>7.8421485685353787E-3</v>
      </c>
      <c r="AV4720">
        <v>0</v>
      </c>
      <c r="AW4720">
        <f t="shared" si="377"/>
        <v>5.0879713220986257E-3</v>
      </c>
      <c r="AX4720">
        <f t="shared" si="378"/>
        <v>6.5508317620556387</v>
      </c>
      <c r="AY4720">
        <f>1-AX4720/MAX(AX$2:AX4720)</f>
        <v>4.220841903763739E-2</v>
      </c>
      <c r="AZ4720">
        <v>1</v>
      </c>
      <c r="BA4720">
        <v>1</v>
      </c>
      <c r="BB4720">
        <v>1</v>
      </c>
      <c r="BC4720">
        <v>1</v>
      </c>
      <c r="BD4720">
        <v>1</v>
      </c>
      <c r="BE4720">
        <f t="shared" ca="1" si="379"/>
        <v>1.9937409682791738E-3</v>
      </c>
      <c r="BF4720">
        <f t="shared" ca="1" si="380"/>
        <v>12.424825021857194</v>
      </c>
      <c r="BG4720">
        <f ca="1">1-BF4720/MAX(BF$2:BF4720)</f>
        <v>3.7547330833632042E-2</v>
      </c>
      <c r="BH4720">
        <f t="shared" ca="1" si="381"/>
        <v>0.88888888888888795</v>
      </c>
    </row>
    <row r="4721" spans="1:60" x14ac:dyDescent="0.3">
      <c r="A4721" s="1">
        <v>44833</v>
      </c>
      <c r="B4721" s="3">
        <v>2022</v>
      </c>
      <c r="C4721">
        <v>0</v>
      </c>
      <c r="D4721">
        <v>0.27777777777777701</v>
      </c>
      <c r="E4721">
        <v>0</v>
      </c>
      <c r="F4721">
        <v>0.11111111111111099</v>
      </c>
      <c r="G4721">
        <v>0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0.11111111111111099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0.5</v>
      </c>
      <c r="Z4721">
        <v>-5.2536760716925812E-3</v>
      </c>
      <c r="AA4721">
        <v>2.1818697768516415E-4</v>
      </c>
      <c r="AB4721">
        <v>-5.6425069070142886E-3</v>
      </c>
      <c r="AC4721">
        <v>-6.157697456597222E-3</v>
      </c>
      <c r="AD4721">
        <v>-2.2340229569341452E-2</v>
      </c>
      <c r="AE4721">
        <v>-1.1779244908349473E-2</v>
      </c>
      <c r="AF4721">
        <v>-1.265519727994513E-2</v>
      </c>
      <c r="AG4721">
        <v>-9.6503073486293722E-3</v>
      </c>
      <c r="AH4721">
        <v>-1.9392836526943569E-4</v>
      </c>
      <c r="AI4721">
        <v>-9.3923513742442122E-3</v>
      </c>
      <c r="AJ4721">
        <v>-4.6542066905461699E-3</v>
      </c>
      <c r="AK4721">
        <v>-2.2419605513645746E-2</v>
      </c>
      <c r="AL4721">
        <v>-7.4410612301901713E-3</v>
      </c>
      <c r="AM4721">
        <v>-2.8827542716570953E-2</v>
      </c>
      <c r="AN4721">
        <v>-1.3516980562917613E-3</v>
      </c>
      <c r="AO4721">
        <v>-2.0888968696472832E-2</v>
      </c>
      <c r="AP4721">
        <v>-1.4003064542428389E-2</v>
      </c>
      <c r="AQ4721">
        <v>-5.1760198649425382E-3</v>
      </c>
      <c r="AR4721">
        <v>-1.2432444141758814E-2</v>
      </c>
      <c r="AS4721">
        <v>-1.4539159570668758E-2</v>
      </c>
      <c r="AT4721">
        <v>-2.9382937130706499E-2</v>
      </c>
      <c r="AU4721">
        <v>-1.9586792827654298E-2</v>
      </c>
      <c r="AV4721">
        <v>0</v>
      </c>
      <c r="AW4721">
        <f t="shared" si="377"/>
        <v>-2.179477172756965E-3</v>
      </c>
      <c r="AX4721">
        <f t="shared" si="378"/>
        <v>6.5365543737676663</v>
      </c>
      <c r="AY4721">
        <f>1-AX4721/MAX(AX$2:AX4721)</f>
        <v>4.4295903924603808E-2</v>
      </c>
      <c r="AZ4721">
        <v>1</v>
      </c>
      <c r="BA4721">
        <v>1</v>
      </c>
      <c r="BB4721">
        <v>1</v>
      </c>
      <c r="BC4721">
        <v>1</v>
      </c>
      <c r="BD4721">
        <v>1</v>
      </c>
      <c r="BE4721">
        <f t="shared" ca="1" si="379"/>
        <v>-1.4952885664683852E-3</v>
      </c>
      <c r="BF4721">
        <f t="shared" ca="1" si="380"/>
        <v>12.406246323061639</v>
      </c>
      <c r="BG4721">
        <f ca="1">1-BF4721/MAX(BF$2:BF4721)</f>
        <v>3.8986475305603618E-2</v>
      </c>
      <c r="BH4721">
        <f t="shared" ca="1" si="381"/>
        <v>0.88888888888888795</v>
      </c>
    </row>
    <row r="4722" spans="1:60" x14ac:dyDescent="0.3">
      <c r="A4722" s="1">
        <v>44834</v>
      </c>
      <c r="B4722" s="3">
        <v>2022</v>
      </c>
      <c r="C4722">
        <v>0</v>
      </c>
      <c r="D4722">
        <v>0.27777777777777701</v>
      </c>
      <c r="E4722">
        <v>0</v>
      </c>
      <c r="F4722">
        <v>0.11111111111111099</v>
      </c>
      <c r="G4722">
        <v>0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0.11111111111111099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0.5</v>
      </c>
      <c r="Z4722">
        <v>-2.381744997467905E-3</v>
      </c>
      <c r="AA4722">
        <v>0</v>
      </c>
      <c r="AB4722">
        <v>3.1523871491294653E-3</v>
      </c>
      <c r="AC4722">
        <v>-1.2391540729754902E-2</v>
      </c>
      <c r="AD4722">
        <v>-3.7130942623150309E-3</v>
      </c>
      <c r="AE4722">
        <v>-3.558125004118895E-3</v>
      </c>
      <c r="AF4722">
        <v>-2.2615406016448514E-3</v>
      </c>
      <c r="AG4722">
        <v>-8.323211793054619E-3</v>
      </c>
      <c r="AH4722">
        <v>6.4622440187012131E-5</v>
      </c>
      <c r="AI4722">
        <v>-4.6011805490904223E-3</v>
      </c>
      <c r="AJ4722">
        <v>-2.5975173216531422E-3</v>
      </c>
      <c r="AK4722">
        <v>-7.2835460285798348E-3</v>
      </c>
      <c r="AL4722">
        <v>-2.5312764973525193E-3</v>
      </c>
      <c r="AM4722">
        <v>-1.6956562266335684E-2</v>
      </c>
      <c r="AN4722">
        <v>-8.6103879209309397E-4</v>
      </c>
      <c r="AO4722">
        <v>-1.5463504977122455E-2</v>
      </c>
      <c r="AP4722">
        <v>-6.8167607842105626E-3</v>
      </c>
      <c r="AQ4722">
        <v>-1.2910706039117037E-2</v>
      </c>
      <c r="AR4722">
        <v>-4.9261642462057331E-3</v>
      </c>
      <c r="AS4722">
        <v>1.3017614526180665E-3</v>
      </c>
      <c r="AT4722">
        <v>1.1225922716438186E-2</v>
      </c>
      <c r="AU4722">
        <v>-1.3683132723181224E-3</v>
      </c>
      <c r="AV4722">
        <v>0</v>
      </c>
      <c r="AW4722">
        <f t="shared" si="377"/>
        <v>-2.1342557237739382E-3</v>
      </c>
      <c r="AX4722">
        <f t="shared" si="378"/>
        <v>6.5226036951816937</v>
      </c>
      <c r="AY4722">
        <f>1-AX4722/MAX(AX$2:AX4722)</f>
        <v>4.6335620861886806E-2</v>
      </c>
      <c r="AZ4722">
        <v>1</v>
      </c>
      <c r="BA4722">
        <v>1</v>
      </c>
      <c r="BB4722">
        <v>1</v>
      </c>
      <c r="BC4722">
        <v>1</v>
      </c>
      <c r="BD4722">
        <v>1</v>
      </c>
      <c r="BE4722">
        <f t="shared" ca="1" si="379"/>
        <v>-7.5741786491228397E-4</v>
      </c>
      <c r="BF4722">
        <f t="shared" ca="1" si="380"/>
        <v>12.39684961046005</v>
      </c>
      <c r="BG4722">
        <f ca="1">1-BF4722/MAX(BF$2:BF4722)</f>
        <v>3.9714364117629408E-2</v>
      </c>
      <c r="BH4722">
        <f t="shared" ca="1" si="381"/>
        <v>0.88888888888888795</v>
      </c>
    </row>
    <row r="4723" spans="1:60" x14ac:dyDescent="0.3">
      <c r="A4723" s="1">
        <v>44837</v>
      </c>
      <c r="B4723" s="3">
        <v>2022</v>
      </c>
      <c r="C4723">
        <v>0.11111111111111099</v>
      </c>
      <c r="D4723">
        <v>0.27777777777777701</v>
      </c>
      <c r="E4723">
        <v>0</v>
      </c>
      <c r="F4723">
        <v>0.11111111111111099</v>
      </c>
      <c r="G4723">
        <v>0</v>
      </c>
      <c r="H4723">
        <v>0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0.5</v>
      </c>
      <c r="Z4723">
        <v>8.1246527413405545E-3</v>
      </c>
      <c r="AA4723">
        <v>-2.7334376485976808E-4</v>
      </c>
      <c r="AB4723">
        <v>8.3893349340606882E-3</v>
      </c>
      <c r="AC4723">
        <v>2.2584744052220884E-2</v>
      </c>
      <c r="AD4723">
        <v>1.6341657170756863E-2</v>
      </c>
      <c r="AE4723">
        <v>1.9817900180385983E-2</v>
      </c>
      <c r="AF4723">
        <v>1.5196917743625526E-2</v>
      </c>
      <c r="AG4723">
        <v>1.8014463297886696E-2</v>
      </c>
      <c r="AH4723">
        <v>2.4309785681441376E-2</v>
      </c>
      <c r="AI4723">
        <v>1.310533381632828E-2</v>
      </c>
      <c r="AJ4723">
        <v>1.1868075761877872E-2</v>
      </c>
      <c r="AK4723">
        <v>2.6497641963950214E-2</v>
      </c>
      <c r="AL4723">
        <v>1.849945265744779E-2</v>
      </c>
      <c r="AM4723">
        <v>2.3460241899916578E-2</v>
      </c>
      <c r="AN4723">
        <v>2.1946466890960803E-3</v>
      </c>
      <c r="AO4723">
        <v>2.6401140986599625E-2</v>
      </c>
      <c r="AP4723">
        <v>1.2869291585473119E-2</v>
      </c>
      <c r="AQ4723">
        <v>1.5889656114496109E-2</v>
      </c>
      <c r="AR4723">
        <v>2.2277212817689795E-2</v>
      </c>
      <c r="AS4723">
        <v>2.2751931649040325E-2</v>
      </c>
      <c r="AT4723">
        <v>1.7837157860483455E-2</v>
      </c>
      <c r="AU4723">
        <v>1.534649178603309E-2</v>
      </c>
      <c r="AV4723">
        <v>0</v>
      </c>
      <c r="AW4723">
        <f t="shared" si="377"/>
        <v>3.3362263757124432E-3</v>
      </c>
      <c r="AX4723">
        <f t="shared" si="378"/>
        <v>6.5443645776678778</v>
      </c>
      <c r="AY4723">
        <f>1-AX4723/MAX(AX$2:AX4723)</f>
        <v>4.3153980606628894E-2</v>
      </c>
      <c r="AZ4723">
        <v>1</v>
      </c>
      <c r="BA4723">
        <v>1</v>
      </c>
      <c r="BB4723">
        <v>1</v>
      </c>
      <c r="BC4723">
        <v>1</v>
      </c>
      <c r="BD4723">
        <v>1</v>
      </c>
      <c r="BE4723">
        <f t="shared" ca="1" si="379"/>
        <v>8.268103699101253E-4</v>
      </c>
      <c r="BF4723">
        <f t="shared" ca="1" si="380"/>
        <v>12.407099454272194</v>
      </c>
      <c r="BG4723">
        <f ca="1">1-BF4723/MAX(BF$2:BF4723)</f>
        <v>3.8920389995806159E-2</v>
      </c>
      <c r="BH4723">
        <f t="shared" ca="1" si="381"/>
        <v>0.88888888888888795</v>
      </c>
    </row>
    <row r="4724" spans="1:60" x14ac:dyDescent="0.3">
      <c r="A4724" s="1">
        <v>44838</v>
      </c>
      <c r="B4724" s="3">
        <v>2022</v>
      </c>
      <c r="C4724">
        <v>0.11111111111111099</v>
      </c>
      <c r="D4724">
        <v>0.27777777777777701</v>
      </c>
      <c r="E4724">
        <v>0</v>
      </c>
      <c r="F4724">
        <v>0.11111111111111099</v>
      </c>
      <c r="G4724">
        <v>0</v>
      </c>
      <c r="H4724">
        <v>0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0.5</v>
      </c>
      <c r="Z4724">
        <v>2.6828141733803434E-3</v>
      </c>
      <c r="AA4724">
        <v>3.2820590106963365E-4</v>
      </c>
      <c r="AB4724">
        <v>2.9116693554827044E-3</v>
      </c>
      <c r="AC4724">
        <v>2.6993837971520662E-2</v>
      </c>
      <c r="AD4724">
        <v>3.2722194739086552E-2</v>
      </c>
      <c r="AE4724">
        <v>4.0091070196346612E-2</v>
      </c>
      <c r="AF4724">
        <v>1.8820657975911148E-2</v>
      </c>
      <c r="AG4724">
        <v>3.1972559097473541E-2</v>
      </c>
      <c r="AH4724">
        <v>1.432812205644951E-2</v>
      </c>
      <c r="AI4724">
        <v>2.1536839831765242E-2</v>
      </c>
      <c r="AJ4724">
        <v>2.062963549349206E-3</v>
      </c>
      <c r="AK4724">
        <v>3.9636193560569355E-2</v>
      </c>
      <c r="AL4724">
        <v>4.6154503560682514E-3</v>
      </c>
      <c r="AM4724">
        <v>3.1440828312436775E-2</v>
      </c>
      <c r="AN4724">
        <v>3.6901930385480064E-4</v>
      </c>
      <c r="AO4724">
        <v>3.0986692545572181E-2</v>
      </c>
      <c r="AP4724">
        <v>3.9529573306666954E-3</v>
      </c>
      <c r="AQ4724">
        <v>-2.7931897664841276E-3</v>
      </c>
      <c r="AR4724">
        <v>3.9817102129021897E-2</v>
      </c>
      <c r="AS4724">
        <v>4.6398274025981401E-2</v>
      </c>
      <c r="AT4724">
        <v>2.0220604792506425E-2</v>
      </c>
      <c r="AU4724">
        <v>2.8070350180002146E-2</v>
      </c>
      <c r="AV4724">
        <v>0</v>
      </c>
      <c r="AW4724">
        <f t="shared" si="377"/>
        <v>3.3885740997305616E-3</v>
      </c>
      <c r="AX4724">
        <f t="shared" si="378"/>
        <v>6.5665406419749575</v>
      </c>
      <c r="AY4724">
        <f>1-AX4724/MAX(AX$2:AX4724)</f>
        <v>3.9911636967882247E-2</v>
      </c>
      <c r="AZ4724">
        <v>1</v>
      </c>
      <c r="BA4724">
        <v>1</v>
      </c>
      <c r="BB4724">
        <v>1</v>
      </c>
      <c r="BC4724">
        <v>1</v>
      </c>
      <c r="BD4724">
        <v>1</v>
      </c>
      <c r="BE4724">
        <f t="shared" ca="1" si="379"/>
        <v>3.8925876956160245E-4</v>
      </c>
      <c r="BF4724">
        <f t="shared" ca="1" si="380"/>
        <v>12.411929026539591</v>
      </c>
      <c r="BG4724">
        <f ca="1">1-BF4724/MAX(BF$2:BF4724)</f>
        <v>3.8546281329365328E-2</v>
      </c>
      <c r="BH4724">
        <f t="shared" ca="1" si="381"/>
        <v>0.88888888888888795</v>
      </c>
    </row>
    <row r="4725" spans="1:60" x14ac:dyDescent="0.3">
      <c r="A4725" s="1">
        <v>44839</v>
      </c>
      <c r="B4725" s="3">
        <v>2022</v>
      </c>
      <c r="C4725">
        <v>0.11111111111111099</v>
      </c>
      <c r="D4725">
        <v>0.27777777777777701</v>
      </c>
      <c r="E4725">
        <v>0</v>
      </c>
      <c r="F4725">
        <v>0.11111111111111099</v>
      </c>
      <c r="G4725">
        <v>0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0.5</v>
      </c>
      <c r="Z4725">
        <v>-5.2485825696491073E-3</v>
      </c>
      <c r="AA4725">
        <v>0</v>
      </c>
      <c r="AB4725">
        <v>-7.0509092044450661E-3</v>
      </c>
      <c r="AC4725">
        <v>1.7921098199038754E-2</v>
      </c>
      <c r="AD4725">
        <v>5.4618935637607002E-4</v>
      </c>
      <c r="AE4725">
        <v>-1.0604261031438078E-2</v>
      </c>
      <c r="AF4725">
        <v>-1.4191247225016967E-2</v>
      </c>
      <c r="AG4725">
        <v>-1.05221838320948E-2</v>
      </c>
      <c r="AH4725">
        <v>-5.5382663755471073E-3</v>
      </c>
      <c r="AI4725">
        <v>-3.9444210067910435E-3</v>
      </c>
      <c r="AJ4725">
        <v>-9.4709147587966891E-3</v>
      </c>
      <c r="AK4725">
        <v>-7.3864161334367129E-3</v>
      </c>
      <c r="AL4725">
        <v>-7.5613723761557283E-3</v>
      </c>
      <c r="AM4725">
        <v>-5.3165078383921038E-4</v>
      </c>
      <c r="AN4725">
        <v>-9.8378439037127841E-4</v>
      </c>
      <c r="AO4725">
        <v>-2.328302978494512E-3</v>
      </c>
      <c r="AP4725">
        <v>-7.8747859684122901E-3</v>
      </c>
      <c r="AQ4725">
        <v>-9.5614499269839337E-3</v>
      </c>
      <c r="AR4725">
        <v>-1.1901693432510685E-2</v>
      </c>
      <c r="AS4725">
        <v>-1.5590193012166353E-2</v>
      </c>
      <c r="AT4725">
        <v>-1.9579564801097127E-2</v>
      </c>
      <c r="AU4725">
        <v>1.837705719037741E-3</v>
      </c>
      <c r="AV4725">
        <v>0</v>
      </c>
      <c r="AW4725">
        <f t="shared" si="377"/>
        <v>1.4080572921544034E-3</v>
      </c>
      <c r="AX4725">
        <f t="shared" si="378"/>
        <v>6.5757867074101188</v>
      </c>
      <c r="AY4725">
        <f>1-AX4725/MAX(AX$2:AX4725)</f>
        <v>3.855977754720219E-2</v>
      </c>
      <c r="AZ4725">
        <v>1</v>
      </c>
      <c r="BA4725">
        <v>1</v>
      </c>
      <c r="BB4725">
        <v>1</v>
      </c>
      <c r="BC4725">
        <v>1</v>
      </c>
      <c r="BD4725">
        <v>1</v>
      </c>
      <c r="BE4725">
        <f t="shared" ca="1" si="379"/>
        <v>-5.8317584107212244E-4</v>
      </c>
      <c r="BF4725">
        <f t="shared" ca="1" si="380"/>
        <v>12.404690689390211</v>
      </c>
      <c r="BG4725">
        <f ca="1">1-BF4725/MAX(BF$2:BF4725)</f>
        <v>3.9106977910402962E-2</v>
      </c>
      <c r="BH4725">
        <f t="shared" ca="1" si="381"/>
        <v>0.88888888888888795</v>
      </c>
    </row>
    <row r="4726" spans="1:60" x14ac:dyDescent="0.3">
      <c r="A4726" s="1">
        <v>44840</v>
      </c>
      <c r="B4726" s="3">
        <v>2022</v>
      </c>
      <c r="C4726">
        <v>0.11111111111111099</v>
      </c>
      <c r="D4726">
        <v>0.27777777777777701</v>
      </c>
      <c r="E4726">
        <v>0</v>
      </c>
      <c r="F4726">
        <v>0.11111111111111099</v>
      </c>
      <c r="G4726">
        <v>0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0.5</v>
      </c>
      <c r="Z4726">
        <v>-3.931277518355758E-3</v>
      </c>
      <c r="AA4726">
        <v>2.1881853196803469E-4</v>
      </c>
      <c r="AB4726">
        <v>-2.2974585160390193E-3</v>
      </c>
      <c r="AC4726">
        <v>6.2598092215726542E-3</v>
      </c>
      <c r="AD4726">
        <v>-6.0059752868887317E-3</v>
      </c>
      <c r="AE4726">
        <v>-1.7522960945060451E-2</v>
      </c>
      <c r="AF4726">
        <v>-3.8471301711195949E-3</v>
      </c>
      <c r="AG4726">
        <v>-9.058608114979938E-3</v>
      </c>
      <c r="AH4726">
        <v>-1.1262917122255578E-3</v>
      </c>
      <c r="AI4726">
        <v>-3.0042972402671841E-3</v>
      </c>
      <c r="AJ4726">
        <v>-5.5080094580495231E-3</v>
      </c>
      <c r="AK4726">
        <v>-5.6095832831789538E-3</v>
      </c>
      <c r="AL4726">
        <v>-2.3145486687108363E-3</v>
      </c>
      <c r="AM4726">
        <v>-7.8730305319429927E-3</v>
      </c>
      <c r="AN4726">
        <v>-1.2311094828180158E-3</v>
      </c>
      <c r="AO4726">
        <v>-1.0315705662486518E-2</v>
      </c>
      <c r="AP4726">
        <v>-3.3071798205757119E-3</v>
      </c>
      <c r="AQ4726">
        <v>-5.5582727671565912E-3</v>
      </c>
      <c r="AR4726">
        <v>-1.6758276915139203E-2</v>
      </c>
      <c r="AS4726">
        <v>-2.1801687770525824E-2</v>
      </c>
      <c r="AT4726">
        <v>-2.7811828625408319E-2</v>
      </c>
      <c r="AU4726">
        <v>-7.0755394466298638E-3</v>
      </c>
      <c r="AV4726">
        <v>0</v>
      </c>
      <c r="AW4726">
        <f t="shared" si="377"/>
        <v>3.1950867034855323E-4</v>
      </c>
      <c r="AX4726">
        <f t="shared" si="378"/>
        <v>6.5778877282774983</v>
      </c>
      <c r="AY4726">
        <f>1-AX4726/MAX(AX$2:AX4726)</f>
        <v>3.8252589060106867E-2</v>
      </c>
      <c r="AZ4726">
        <v>1</v>
      </c>
      <c r="BA4726">
        <v>1</v>
      </c>
      <c r="BB4726">
        <v>1</v>
      </c>
      <c r="BC4726">
        <v>1</v>
      </c>
      <c r="BD4726">
        <v>1</v>
      </c>
      <c r="BE4726">
        <f t="shared" ca="1" si="379"/>
        <v>-3.7602568760396318E-4</v>
      </c>
      <c r="BF4726">
        <f t="shared" ca="1" si="380"/>
        <v>12.400026207044219</v>
      </c>
      <c r="BG4726">
        <f ca="1">1-BF4726/MAX(BF$2:BF4726)</f>
        <v>3.9468298369748078E-2</v>
      </c>
      <c r="BH4726">
        <f t="shared" ca="1" si="381"/>
        <v>0.88888888888888795</v>
      </c>
    </row>
    <row r="4727" spans="1:60" x14ac:dyDescent="0.3">
      <c r="A4727" s="1">
        <v>44841</v>
      </c>
      <c r="B4727" s="3">
        <v>2022</v>
      </c>
      <c r="C4727">
        <v>0.11111111111111099</v>
      </c>
      <c r="D4727">
        <v>0.27777777777777701</v>
      </c>
      <c r="E4727">
        <v>0</v>
      </c>
      <c r="F4727">
        <v>0.11111111111111099</v>
      </c>
      <c r="G4727">
        <v>0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0.5</v>
      </c>
      <c r="Z4727">
        <v>-5.2970186858043444E-3</v>
      </c>
      <c r="AA4727">
        <v>0</v>
      </c>
      <c r="AB4727">
        <v>-6.2801063574536853E-3</v>
      </c>
      <c r="AC4727">
        <v>1.0497653754839797E-2</v>
      </c>
      <c r="AD4727">
        <v>-2.087338622620194E-2</v>
      </c>
      <c r="AE4727">
        <v>-1.5930708694175677E-2</v>
      </c>
      <c r="AF4727">
        <v>-1.3454414580298057E-2</v>
      </c>
      <c r="AG4727">
        <v>-1.0135105412944156E-2</v>
      </c>
      <c r="AH4727">
        <v>-1.096285125897678E-2</v>
      </c>
      <c r="AI4727">
        <v>-1.2190221927336875E-2</v>
      </c>
      <c r="AJ4727">
        <v>-4.9116968736647726E-3</v>
      </c>
      <c r="AK4727">
        <v>-2.9415223136649571E-2</v>
      </c>
      <c r="AL4727">
        <v>-9.9564236515794491E-3</v>
      </c>
      <c r="AM4727">
        <v>-3.8103944493452779E-2</v>
      </c>
      <c r="AN4727">
        <v>-1.2327231078380629E-3</v>
      </c>
      <c r="AO4727">
        <v>-2.7893908246816368E-2</v>
      </c>
      <c r="AP4727">
        <v>2.8451018478126144E-4</v>
      </c>
      <c r="AQ4727">
        <v>-9.7077119214624696E-3</v>
      </c>
      <c r="AR4727">
        <v>-1.5712393970183092E-2</v>
      </c>
      <c r="AS4727">
        <v>-1.8713284571155175E-2</v>
      </c>
      <c r="AT4727">
        <v>-2.4070411116621782E-2</v>
      </c>
      <c r="AU4727">
        <v>-1.9794034393628146E-2</v>
      </c>
      <c r="AV4727">
        <v>0</v>
      </c>
      <c r="AW4727">
        <f t="shared" si="377"/>
        <v>5.7784834100393857E-4</v>
      </c>
      <c r="AX4727">
        <f t="shared" si="378"/>
        <v>6.5816887497885936</v>
      </c>
      <c r="AY4727">
        <f>1-AX4727/MAX(AX$2:AX4727)</f>
        <v>3.7696844914230421E-2</v>
      </c>
      <c r="AZ4727">
        <v>1</v>
      </c>
      <c r="BA4727">
        <v>1</v>
      </c>
      <c r="BB4727">
        <v>1</v>
      </c>
      <c r="BC4727">
        <v>1</v>
      </c>
      <c r="BD4727">
        <v>1</v>
      </c>
      <c r="BE4727">
        <f t="shared" ca="1" si="379"/>
        <v>-5.8855763175603764E-4</v>
      </c>
      <c r="BF4727">
        <f t="shared" ca="1" si="380"/>
        <v>12.392728076986089</v>
      </c>
      <c r="BG4727">
        <f ca="1">1-BF4727/MAX(BF$2:BF4727)</f>
        <v>4.0033626633286135E-2</v>
      </c>
      <c r="BH4727">
        <f t="shared" ca="1" si="381"/>
        <v>0.88888888888888795</v>
      </c>
    </row>
    <row r="4728" spans="1:60" x14ac:dyDescent="0.3">
      <c r="A4728" s="1">
        <v>44844</v>
      </c>
      <c r="B4728" s="3">
        <v>2022</v>
      </c>
      <c r="C4728">
        <v>0.11111111111111099</v>
      </c>
      <c r="D4728">
        <v>0.27777777777777701</v>
      </c>
      <c r="E4728">
        <v>0</v>
      </c>
      <c r="F4728">
        <v>0.11111111111111099</v>
      </c>
      <c r="G4728">
        <v>0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0.5</v>
      </c>
      <c r="Z4728">
        <v>-4.489906467835536E-3</v>
      </c>
      <c r="AA4728">
        <v>1.0925577814169252E-4</v>
      </c>
      <c r="AB4728">
        <v>-3.7917627679244781E-3</v>
      </c>
      <c r="AC4728">
        <v>-1.1158063459868806E-2</v>
      </c>
      <c r="AD4728">
        <v>-1.4025173270010627E-2</v>
      </c>
      <c r="AE4728">
        <v>-5.6308906179183271E-3</v>
      </c>
      <c r="AF4728">
        <v>-2.9045461120920102E-3</v>
      </c>
      <c r="AG4728">
        <v>-4.0153748940423561E-3</v>
      </c>
      <c r="AH4728">
        <v>-1.5201476317754148E-2</v>
      </c>
      <c r="AI4728">
        <v>-1.22018148952453E-2</v>
      </c>
      <c r="AJ4728">
        <v>-5.8812602644404688E-3</v>
      </c>
      <c r="AK4728">
        <v>-5.5749273029523927E-3</v>
      </c>
      <c r="AL4728">
        <v>-8.9826325103319338E-3</v>
      </c>
      <c r="AM4728">
        <v>-9.9962604803462973E-3</v>
      </c>
      <c r="AN4728">
        <v>-3.7015788302041663E-4</v>
      </c>
      <c r="AO4728">
        <v>-7.6352854470840281E-3</v>
      </c>
      <c r="AP4728">
        <v>-5.6867402089203489E-3</v>
      </c>
      <c r="AQ4728">
        <v>-1.5546120513992512E-2</v>
      </c>
      <c r="AR4728">
        <v>-6.7642459712723424E-3</v>
      </c>
      <c r="AS4728">
        <v>-4.2853068980945874E-3</v>
      </c>
      <c r="AT4728">
        <v>-9.4267838594633835E-3</v>
      </c>
      <c r="AU4728">
        <v>-1.3731909772030537E-2</v>
      </c>
      <c r="AV4728">
        <v>0</v>
      </c>
      <c r="AW4728">
        <f t="shared" si="377"/>
        <v>-1.7083144980388995E-3</v>
      </c>
      <c r="AX4728">
        <f t="shared" si="378"/>
        <v>6.5704451554757508</v>
      </c>
      <c r="AY4728">
        <f>1-AX4728/MAX(AX$2:AX4728)</f>
        <v>3.9340761345571851E-2</v>
      </c>
      <c r="AZ4728">
        <v>1</v>
      </c>
      <c r="BA4728">
        <v>1</v>
      </c>
      <c r="BB4728">
        <v>1</v>
      </c>
      <c r="BC4728">
        <v>1</v>
      </c>
      <c r="BD4728">
        <v>1</v>
      </c>
      <c r="BE4728">
        <f t="shared" ca="1" si="379"/>
        <v>-4.68529669164589E-4</v>
      </c>
      <c r="BF4728">
        <f t="shared" ca="1" si="380"/>
        <v>12.386921716200131</v>
      </c>
      <c r="BG4728">
        <f ca="1">1-BF4728/MAX(BF$2:BF4728)</f>
        <v>4.0483399360608741E-2</v>
      </c>
      <c r="BH4728">
        <f t="shared" ca="1" si="381"/>
        <v>0.88888888888888795</v>
      </c>
    </row>
    <row r="4729" spans="1:60" x14ac:dyDescent="0.3">
      <c r="A4729" s="1">
        <v>44845</v>
      </c>
      <c r="B4729" s="3">
        <v>2022</v>
      </c>
      <c r="C4729">
        <v>0.11111111111111099</v>
      </c>
      <c r="D4729">
        <v>0.27777777777777701</v>
      </c>
      <c r="E4729">
        <v>0</v>
      </c>
      <c r="F4729">
        <v>0.11111111111111099</v>
      </c>
      <c r="G4729">
        <v>0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0.5</v>
      </c>
      <c r="Z4729">
        <v>6.2935661102536677E-4</v>
      </c>
      <c r="AA4729">
        <v>0</v>
      </c>
      <c r="AB4729">
        <v>-4.2292604960417757E-3</v>
      </c>
      <c r="AC4729">
        <v>-1.4396936983954944E-2</v>
      </c>
      <c r="AD4729">
        <v>-1.5931749090025593E-2</v>
      </c>
      <c r="AE4729">
        <v>-1.0971492588447651E-2</v>
      </c>
      <c r="AF4729">
        <v>-7.5994115389343975E-4</v>
      </c>
      <c r="AG4729">
        <v>-1.0280233794190408E-2</v>
      </c>
      <c r="AH4729">
        <v>-2.0580915501872132E-3</v>
      </c>
      <c r="AI4729">
        <v>3.0881064811922876E-3</v>
      </c>
      <c r="AJ4729">
        <v>2.5355459217557552E-3</v>
      </c>
      <c r="AK4729">
        <v>2.982246294922497E-4</v>
      </c>
      <c r="AL4729">
        <v>-2.0690239814870059E-3</v>
      </c>
      <c r="AM4729">
        <v>-1.3738237607158754E-2</v>
      </c>
      <c r="AN4729">
        <v>4.9391916189689411E-4</v>
      </c>
      <c r="AO4729">
        <v>-6.3330161091114112E-3</v>
      </c>
      <c r="AP4729">
        <v>5.7192641784895581E-3</v>
      </c>
      <c r="AQ4729">
        <v>4.425696195238249E-3</v>
      </c>
      <c r="AR4729">
        <v>-1.1713345737536129E-2</v>
      </c>
      <c r="AS4729">
        <v>-1.3126787352175873E-2</v>
      </c>
      <c r="AT4729">
        <v>1.0168021939313876E-2</v>
      </c>
      <c r="AU4729">
        <v>-1.5560999599788627E-2</v>
      </c>
      <c r="AV4729">
        <v>0</v>
      </c>
      <c r="AW4729">
        <f t="shared" si="377"/>
        <v>-1.5297311525477293E-3</v>
      </c>
      <c r="AX4729">
        <f t="shared" si="378"/>
        <v>6.5603941408353128</v>
      </c>
      <c r="AY4729">
        <f>1-AX4729/MAX(AX$2:AX4729)</f>
        <v>4.0810311709924441E-2</v>
      </c>
      <c r="AZ4729">
        <v>1</v>
      </c>
      <c r="BA4729">
        <v>1</v>
      </c>
      <c r="BB4729">
        <v>1</v>
      </c>
      <c r="BC4729">
        <v>1</v>
      </c>
      <c r="BD4729">
        <v>1</v>
      </c>
      <c r="BE4729">
        <f t="shared" ca="1" si="379"/>
        <v>6.9928512336151787E-5</v>
      </c>
      <c r="BF4729">
        <f t="shared" ca="1" si="380"/>
        <v>12.38778791520817</v>
      </c>
      <c r="BG4729">
        <f ca="1">1-BF4729/MAX(BF$2:BF4729)</f>
        <v>4.0416301792164155E-2</v>
      </c>
      <c r="BH4729">
        <f t="shared" ca="1" si="381"/>
        <v>0.88888888888888795</v>
      </c>
    </row>
    <row r="4730" spans="1:60" x14ac:dyDescent="0.3">
      <c r="A4730" s="1">
        <v>44846</v>
      </c>
      <c r="B4730" s="3">
        <v>2022</v>
      </c>
      <c r="C4730">
        <v>0.11111111111111099</v>
      </c>
      <c r="D4730">
        <v>0.27777777777777701</v>
      </c>
      <c r="E4730">
        <v>0</v>
      </c>
      <c r="F4730">
        <v>0.11111111111111099</v>
      </c>
      <c r="G4730">
        <v>0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0.5</v>
      </c>
      <c r="Z4730">
        <v>8.3864168408998019E-4</v>
      </c>
      <c r="AA4730">
        <v>0</v>
      </c>
      <c r="AB4730">
        <v>8.4939518085946908E-4</v>
      </c>
      <c r="AC4730">
        <v>0</v>
      </c>
      <c r="AD4730">
        <v>1.1565104236022083E-3</v>
      </c>
      <c r="AE4730">
        <v>-3.2206474260566553E-3</v>
      </c>
      <c r="AF4730">
        <v>-3.5486861196204478E-3</v>
      </c>
      <c r="AG4730">
        <v>-7.3318766538663649E-3</v>
      </c>
      <c r="AH4730">
        <v>5.3493285090562281E-3</v>
      </c>
      <c r="AI4730">
        <v>1.6792564227470219E-3</v>
      </c>
      <c r="AJ4730">
        <v>3.2664409271205841E-3</v>
      </c>
      <c r="AK4730">
        <v>-2.7426462309215749E-3</v>
      </c>
      <c r="AL4730">
        <v>-1.1847729218948944E-3</v>
      </c>
      <c r="AM4730">
        <v>-3.4258871664183399E-4</v>
      </c>
      <c r="AN4730">
        <v>9.8715818637407082E-4</v>
      </c>
      <c r="AO4730">
        <v>-3.2984629306073154E-3</v>
      </c>
      <c r="AP4730">
        <v>1.9901930207502083E-3</v>
      </c>
      <c r="AQ4730">
        <v>4.9066664409607164E-3</v>
      </c>
      <c r="AR4730">
        <v>-2.480787903411108E-3</v>
      </c>
      <c r="AS4730">
        <v>-1.3083757184711997E-3</v>
      </c>
      <c r="AT4730">
        <v>-1.045281917400942E-2</v>
      </c>
      <c r="AU4730">
        <v>-2.7737033450836446E-4</v>
      </c>
      <c r="AV4730">
        <v>0</v>
      </c>
      <c r="AW4730">
        <f t="shared" si="377"/>
        <v>9.3182409343331031E-5</v>
      </c>
      <c r="AX4730">
        <f t="shared" si="378"/>
        <v>6.5610054541675975</v>
      </c>
      <c r="AY4730">
        <f>1-AX4730/MAX(AX$2:AX4730)</f>
        <v>4.0720932103752272E-2</v>
      </c>
      <c r="AZ4730">
        <v>1</v>
      </c>
      <c r="BA4730">
        <v>1</v>
      </c>
      <c r="BB4730">
        <v>1</v>
      </c>
      <c r="BC4730">
        <v>1</v>
      </c>
      <c r="BD4730">
        <v>1</v>
      </c>
      <c r="BE4730">
        <f t="shared" ca="1" si="379"/>
        <v>9.3182409343331031E-5</v>
      </c>
      <c r="BF4730">
        <f t="shared" ca="1" si="380"/>
        <v>12.388942239132543</v>
      </c>
      <c r="BG4730">
        <f ca="1">1-BF4730/MAX(BF$2:BF4730)</f>
        <v>4.032688547119867E-2</v>
      </c>
      <c r="BH4730">
        <f t="shared" ca="1" si="381"/>
        <v>0.88888888888888795</v>
      </c>
    </row>
    <row r="4731" spans="1:60" x14ac:dyDescent="0.3">
      <c r="A4731" s="1">
        <v>44847</v>
      </c>
      <c r="B4731" s="3">
        <v>2022</v>
      </c>
      <c r="C4731">
        <v>0.11111111111111099</v>
      </c>
      <c r="D4731">
        <v>0.27777777777777701</v>
      </c>
      <c r="E4731">
        <v>0</v>
      </c>
      <c r="F4731">
        <v>0.11111111111111099</v>
      </c>
      <c r="G4731">
        <v>0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0.5</v>
      </c>
      <c r="Z4731">
        <v>-3.1420867964213617E-3</v>
      </c>
      <c r="AA4731">
        <v>3.2799060416488501E-4</v>
      </c>
      <c r="AB4731">
        <v>2.5459406313304012E-3</v>
      </c>
      <c r="AC4731">
        <v>1.381757010636897E-2</v>
      </c>
      <c r="AD4731">
        <v>2.8875416424651856E-3</v>
      </c>
      <c r="AE4731">
        <v>2.0642701852982004E-2</v>
      </c>
      <c r="AF4731">
        <v>-3.0528091182832062E-3</v>
      </c>
      <c r="AG4731">
        <v>8.8222443232250924E-3</v>
      </c>
      <c r="AH4731">
        <v>-6.9235322329822546E-3</v>
      </c>
      <c r="AI4731">
        <v>2.2353295456110089E-3</v>
      </c>
      <c r="AJ4731">
        <v>-4.2010611758640515E-3</v>
      </c>
      <c r="AK4731">
        <v>2.475188572201259E-2</v>
      </c>
      <c r="AL4731">
        <v>1.7792674106902329E-3</v>
      </c>
      <c r="AM4731">
        <v>2.3452475689649921E-2</v>
      </c>
      <c r="AN4731">
        <v>-2.958650136424601E-3</v>
      </c>
      <c r="AO4731">
        <v>2.6391085217392307E-2</v>
      </c>
      <c r="AP4731">
        <v>-1.1350153411152641E-3</v>
      </c>
      <c r="AQ4731">
        <v>-9.5663935758405483E-3</v>
      </c>
      <c r="AR4731">
        <v>2.0724069794701316E-2</v>
      </c>
      <c r="AS4731">
        <v>2.8165988241584339E-2</v>
      </c>
      <c r="AT4731">
        <v>1.8257655281590957E-2</v>
      </c>
      <c r="AU4731">
        <v>3.8835046007661411E-3</v>
      </c>
      <c r="AV4731">
        <v>0</v>
      </c>
      <c r="AW4731">
        <f t="shared" si="377"/>
        <v>1.2772733133733119E-3</v>
      </c>
      <c r="AX4731">
        <f t="shared" si="378"/>
        <v>6.5693856513431017</v>
      </c>
      <c r="AY4731">
        <f>1-AX4731/MAX(AX$2:AX4731)</f>
        <v>3.9495670550250939E-2</v>
      </c>
      <c r="AZ4731">
        <v>1</v>
      </c>
      <c r="BA4731">
        <v>1</v>
      </c>
      <c r="BB4731">
        <v>1</v>
      </c>
      <c r="BC4731">
        <v>1</v>
      </c>
      <c r="BD4731">
        <v>1</v>
      </c>
      <c r="BE4731">
        <f t="shared" ca="1" si="379"/>
        <v>-2.5801225400101646E-4</v>
      </c>
      <c r="BF4731">
        <f t="shared" ca="1" si="380"/>
        <v>12.385745740220736</v>
      </c>
      <c r="BG4731">
        <f ca="1">1-BF4731/MAX(BF$2:BF4731)</f>
        <v>4.057449289458237E-2</v>
      </c>
      <c r="BH4731">
        <f t="shared" ca="1" si="381"/>
        <v>0.88888888888888795</v>
      </c>
    </row>
    <row r="4732" spans="1:60" x14ac:dyDescent="0.3">
      <c r="A4732" s="1">
        <v>44848</v>
      </c>
      <c r="B4732" s="3">
        <v>2022</v>
      </c>
      <c r="C4732">
        <v>0.11111111111111099</v>
      </c>
      <c r="D4732">
        <v>0.27777777777777701</v>
      </c>
      <c r="E4732">
        <v>0</v>
      </c>
      <c r="F4732">
        <v>0.11111111111111099</v>
      </c>
      <c r="G4732">
        <v>0</v>
      </c>
      <c r="H4732">
        <v>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0.5</v>
      </c>
      <c r="Z4732">
        <v>-5.4631546394663388E-3</v>
      </c>
      <c r="AA4732">
        <v>0</v>
      </c>
      <c r="AB4732">
        <v>-3.1744467507206497E-3</v>
      </c>
      <c r="AC4732">
        <v>-1.9859804791350411E-2</v>
      </c>
      <c r="AD4732">
        <v>-1.4972681108472052E-2</v>
      </c>
      <c r="AE4732">
        <v>-1.494909300828573E-2</v>
      </c>
      <c r="AF4732">
        <v>-7.3995457527852304E-3</v>
      </c>
      <c r="AG4732">
        <v>-1.4439632208004372E-2</v>
      </c>
      <c r="AH4732">
        <v>-1.2458897998477547E-2</v>
      </c>
      <c r="AI4732">
        <v>-3.2061613280666146E-3</v>
      </c>
      <c r="AJ4732">
        <v>-5.5903337123733854E-3</v>
      </c>
      <c r="AK4732">
        <v>-2.6779549949096926E-2</v>
      </c>
      <c r="AL4732">
        <v>-9.5709206346340503E-3</v>
      </c>
      <c r="AM4732">
        <v>-3.0057449999735253E-2</v>
      </c>
      <c r="AN4732">
        <v>-4.9436270312663844E-4</v>
      </c>
      <c r="AO4732">
        <v>-2.2788777717692388E-2</v>
      </c>
      <c r="AP4732">
        <v>8.5233940584572565E-4</v>
      </c>
      <c r="AQ4732">
        <v>-8.2503604350581128E-3</v>
      </c>
      <c r="AR4732">
        <v>-1.7054719257317053E-2</v>
      </c>
      <c r="AS4732">
        <v>-1.486517459833292E-2</v>
      </c>
      <c r="AT4732">
        <v>-2.4846246296216679E-2</v>
      </c>
      <c r="AU4732">
        <v>-1.4644911161498242E-2</v>
      </c>
      <c r="AV4732">
        <v>0</v>
      </c>
      <c r="AW4732">
        <f t="shared" si="377"/>
        <v>-2.8136621589796356E-3</v>
      </c>
      <c r="AX4732">
        <f t="shared" si="378"/>
        <v>6.5509016195281742</v>
      </c>
      <c r="AY4732">
        <f>1-AX4732/MAX(AX$2:AX4732)</f>
        <v>4.2198205235559727E-2</v>
      </c>
      <c r="AZ4732">
        <v>1</v>
      </c>
      <c r="BA4732">
        <v>1</v>
      </c>
      <c r="BB4732">
        <v>1</v>
      </c>
      <c r="BC4732">
        <v>1</v>
      </c>
      <c r="BD4732">
        <v>1</v>
      </c>
      <c r="BE4732">
        <f t="shared" ca="1" si="379"/>
        <v>-6.0701718216292586E-4</v>
      </c>
      <c r="BF4732">
        <f t="shared" ca="1" si="380"/>
        <v>12.378227379742521</v>
      </c>
      <c r="BG4732">
        <f ca="1">1-BF4732/MAX(BF$2:BF4732)</f>
        <v>4.1156880662400752E-2</v>
      </c>
      <c r="BH4732">
        <f t="shared" ca="1" si="381"/>
        <v>0.88888888888888795</v>
      </c>
    </row>
    <row r="4733" spans="1:60" x14ac:dyDescent="0.3">
      <c r="A4733" s="1">
        <v>44851</v>
      </c>
      <c r="B4733" s="3">
        <v>2022</v>
      </c>
      <c r="C4733">
        <v>0.11111111111111099</v>
      </c>
      <c r="D4733">
        <v>0.27777777777777701</v>
      </c>
      <c r="E4733">
        <v>0</v>
      </c>
      <c r="F4733">
        <v>0.11111111111111099</v>
      </c>
      <c r="G4733">
        <v>0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0.5</v>
      </c>
      <c r="Z4733">
        <v>2.1126221843756898E-3</v>
      </c>
      <c r="AA4733">
        <v>0</v>
      </c>
      <c r="AB4733">
        <v>3.6095753348708293E-3</v>
      </c>
      <c r="AC4733">
        <v>-2.3837533350443696E-3</v>
      </c>
      <c r="AD4733">
        <v>2.7477432918862288E-2</v>
      </c>
      <c r="AE4733">
        <v>2.4638521308519401E-2</v>
      </c>
      <c r="AF4733">
        <v>5.5268343913632556E-3</v>
      </c>
      <c r="AG4733">
        <v>1.0111429404173977E-2</v>
      </c>
      <c r="AH4733">
        <v>2.8762090057163903E-3</v>
      </c>
      <c r="AI4733">
        <v>1.2306124228467219E-2</v>
      </c>
      <c r="AJ4733">
        <v>1.0607081060012291E-3</v>
      </c>
      <c r="AK4733">
        <v>3.1892714558625856E-2</v>
      </c>
      <c r="AL4733">
        <v>4.7819761440468511E-3</v>
      </c>
      <c r="AM4733">
        <v>3.3021563678821586E-2</v>
      </c>
      <c r="AN4733">
        <v>1.1130833015224884E-3</v>
      </c>
      <c r="AO4733">
        <v>2.5696987725057019E-2</v>
      </c>
      <c r="AP4733">
        <v>2.7438916123363466E-3</v>
      </c>
      <c r="AQ4733">
        <v>-4.8695724251335282E-3</v>
      </c>
      <c r="AR4733">
        <v>2.643904915083839E-2</v>
      </c>
      <c r="AS4733">
        <v>3.3412364857618115E-2</v>
      </c>
      <c r="AT4733">
        <v>3.7693707899712825E-2</v>
      </c>
      <c r="AU4733">
        <v>2.5518685884543535E-2</v>
      </c>
      <c r="AV4733">
        <v>0</v>
      </c>
      <c r="AW4733">
        <f t="shared" si="377"/>
        <v>-3.0125683407631064E-5</v>
      </c>
      <c r="AX4733">
        <f t="shared" si="378"/>
        <v>6.55070426913995</v>
      </c>
      <c r="AY4733">
        <f>1-AX4733/MAX(AX$2:AX4733)</f>
        <v>4.2227059669196043E-2</v>
      </c>
      <c r="AZ4733">
        <v>1</v>
      </c>
      <c r="BA4733">
        <v>1</v>
      </c>
      <c r="BB4733">
        <v>1</v>
      </c>
      <c r="BC4733">
        <v>1</v>
      </c>
      <c r="BD4733">
        <v>1</v>
      </c>
      <c r="BE4733">
        <f t="shared" ca="1" si="379"/>
        <v>2.3473579826396529E-4</v>
      </c>
      <c r="BF4733">
        <f t="shared" ca="1" si="380"/>
        <v>12.381132992827597</v>
      </c>
      <c r="BG4733">
        <f ca="1">1-BF4733/MAX(BF$2:BF4733)</f>
        <v>4.0931805857373216E-2</v>
      </c>
      <c r="BH4733">
        <f t="shared" ca="1" si="381"/>
        <v>0.88888888888888795</v>
      </c>
    </row>
    <row r="4734" spans="1:60" x14ac:dyDescent="0.3">
      <c r="A4734" s="1">
        <v>44852</v>
      </c>
      <c r="B4734" s="3">
        <v>2022</v>
      </c>
      <c r="C4734">
        <v>0.11111111111111099</v>
      </c>
      <c r="D4734">
        <v>0.27777777777777701</v>
      </c>
      <c r="E4734">
        <v>0</v>
      </c>
      <c r="F4734">
        <v>0.11111111111111099</v>
      </c>
      <c r="G4734">
        <v>0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0.5</v>
      </c>
      <c r="Z4734">
        <v>1.6867490737142443E-3</v>
      </c>
      <c r="AA4734">
        <v>0</v>
      </c>
      <c r="AB4734">
        <v>1.9037793533527303E-3</v>
      </c>
      <c r="AC4734">
        <v>-1.0752674203096668E-2</v>
      </c>
      <c r="AD4734">
        <v>2.8449353654358411E-4</v>
      </c>
      <c r="AE4734">
        <v>7.1441124529501021E-3</v>
      </c>
      <c r="AF4734">
        <v>1.060980301654757E-2</v>
      </c>
      <c r="AG4734">
        <v>-3.4729739772719759E-3</v>
      </c>
      <c r="AH4734">
        <v>2.1509701146757987E-3</v>
      </c>
      <c r="AI4734">
        <v>7.0451517312677403E-3</v>
      </c>
      <c r="AJ4734">
        <v>2.5429029136458947E-3</v>
      </c>
      <c r="AK4734">
        <v>1.1851415908215701E-2</v>
      </c>
      <c r="AL4734">
        <v>5.9487291344288984E-3</v>
      </c>
      <c r="AM4734">
        <v>7.9078936442626979E-3</v>
      </c>
      <c r="AN4734">
        <v>4.9434638301759648E-4</v>
      </c>
      <c r="AO4734">
        <v>1.1749572288486609E-2</v>
      </c>
      <c r="AP4734">
        <v>-2.6419694906116842E-3</v>
      </c>
      <c r="AQ4734">
        <v>2.344776348276234E-3</v>
      </c>
      <c r="AR4734">
        <v>6.7078785656105033E-3</v>
      </c>
      <c r="AS4734">
        <v>1.2098472968842033E-2</v>
      </c>
      <c r="AT4734">
        <v>1.0884687568486484E-2</v>
      </c>
      <c r="AU4734">
        <v>2.736088722230523E-4</v>
      </c>
      <c r="AV4734">
        <v>0</v>
      </c>
      <c r="AW4734">
        <f t="shared" si="377"/>
        <v>-1.0073250143758238E-3</v>
      </c>
      <c r="AX4734">
        <f t="shared" si="378"/>
        <v>6.5441055808678668</v>
      </c>
      <c r="AY4734">
        <f>1-AX4734/MAX(AX$2:AX4734)</f>
        <v>4.3191848310083492E-2</v>
      </c>
      <c r="AZ4734">
        <v>1</v>
      </c>
      <c r="BA4734">
        <v>1</v>
      </c>
      <c r="BB4734">
        <v>1</v>
      </c>
      <c r="BC4734">
        <v>1</v>
      </c>
      <c r="BD4734">
        <v>1</v>
      </c>
      <c r="BE4734">
        <f t="shared" ca="1" si="379"/>
        <v>1.8741656374602695E-4</v>
      </c>
      <c r="BF4734">
        <f t="shared" ca="1" si="380"/>
        <v>12.383453422228396</v>
      </c>
      <c r="BG4734">
        <f ca="1">1-BF4734/MAX(BF$2:BF4734)</f>
        <v>4.0752060592028849E-2</v>
      </c>
      <c r="BH4734">
        <f t="shared" ca="1" si="381"/>
        <v>0.88888888888888795</v>
      </c>
    </row>
    <row r="4735" spans="1:60" x14ac:dyDescent="0.3">
      <c r="A4735" s="1">
        <v>44853</v>
      </c>
      <c r="B4735" s="3">
        <v>2022</v>
      </c>
      <c r="C4735">
        <v>0.11111111111111099</v>
      </c>
      <c r="D4735">
        <v>0.27777777777777701</v>
      </c>
      <c r="E4735">
        <v>0</v>
      </c>
      <c r="F4735">
        <v>0.11111111111111099</v>
      </c>
      <c r="G4735">
        <v>0</v>
      </c>
      <c r="H4735">
        <v>0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0.5</v>
      </c>
      <c r="Z4735">
        <v>-8.6298162703395409E-3</v>
      </c>
      <c r="AA4735">
        <v>0</v>
      </c>
      <c r="AB4735">
        <v>-5.067562585230112E-3</v>
      </c>
      <c r="AC4735">
        <v>-4.0262173803518042E-4</v>
      </c>
      <c r="AD4735">
        <v>-1.8202629895362699E-2</v>
      </c>
      <c r="AE4735">
        <v>-1.2283737175987408E-2</v>
      </c>
      <c r="AF4735">
        <v>-1.4925497700939538E-2</v>
      </c>
      <c r="AG4735">
        <v>-6.1500440280953805E-3</v>
      </c>
      <c r="AH4735">
        <v>-1.3398358104676489E-2</v>
      </c>
      <c r="AI4735">
        <v>-9.6020209788110211E-3</v>
      </c>
      <c r="AJ4735">
        <v>-1.0463053909475439E-2</v>
      </c>
      <c r="AK4735">
        <v>-1.6994761868444397E-2</v>
      </c>
      <c r="AL4735">
        <v>-1.3699836553161759E-2</v>
      </c>
      <c r="AM4735">
        <v>-3.6467277035030499E-3</v>
      </c>
      <c r="AN4735">
        <v>-1.8525458636083902E-3</v>
      </c>
      <c r="AO4735">
        <v>-7.0864262182874782E-3</v>
      </c>
      <c r="AP4735">
        <v>-5.1088292081549191E-3</v>
      </c>
      <c r="AQ4735">
        <v>-1.8205940569156032E-2</v>
      </c>
      <c r="AR4735">
        <v>-1.1460574284384961E-2</v>
      </c>
      <c r="AS4735">
        <v>-1.8136922737310712E-2</v>
      </c>
      <c r="AT4735">
        <v>-2.4915453375522367E-2</v>
      </c>
      <c r="AU4735">
        <v>-1.7496047086671629E-2</v>
      </c>
      <c r="AV4735">
        <v>0</v>
      </c>
      <c r="AW4735">
        <f t="shared" si="377"/>
        <v>-1.0036042231527458E-3</v>
      </c>
      <c r="AX4735">
        <f t="shared" si="378"/>
        <v>6.5375378888701503</v>
      </c>
      <c r="AY4735">
        <f>1-AX4735/MAX(AX$2:AX4735)</f>
        <v>4.4152105011866505E-2</v>
      </c>
      <c r="AZ4735">
        <v>1</v>
      </c>
      <c r="BA4735">
        <v>1</v>
      </c>
      <c r="BB4735">
        <v>1</v>
      </c>
      <c r="BC4735">
        <v>1</v>
      </c>
      <c r="BD4735">
        <v>1</v>
      </c>
      <c r="BE4735">
        <f t="shared" ca="1" si="379"/>
        <v>-9.5886847448217022E-4</v>
      </c>
      <c r="BF4735">
        <f t="shared" ca="1" si="380"/>
        <v>12.371579319136604</v>
      </c>
      <c r="BG4735">
        <f ca="1">1-BF4735/MAX(BF$2:BF4735)</f>
        <v>4.167185320033906E-2</v>
      </c>
      <c r="BH4735">
        <f t="shared" ca="1" si="381"/>
        <v>0.88888888888888795</v>
      </c>
    </row>
    <row r="4736" spans="1:60" x14ac:dyDescent="0.3">
      <c r="A4736" s="1">
        <v>44854</v>
      </c>
      <c r="B4736" s="3">
        <v>2022</v>
      </c>
      <c r="C4736">
        <v>0.11111111111111099</v>
      </c>
      <c r="D4736">
        <v>0.27777777777777701</v>
      </c>
      <c r="E4736">
        <v>0</v>
      </c>
      <c r="F4736">
        <v>0.11111111111111099</v>
      </c>
      <c r="G4736">
        <v>0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0.5</v>
      </c>
      <c r="Z4736">
        <v>-6.0509531932328997E-3</v>
      </c>
      <c r="AA4736">
        <v>4.3709108501754912E-4</v>
      </c>
      <c r="AB4736">
        <v>-2.9712375215391607E-3</v>
      </c>
      <c r="AC4736">
        <v>8.0549053508027768E-4</v>
      </c>
      <c r="AD4736">
        <v>6.3733107464443162E-3</v>
      </c>
      <c r="AE4736">
        <v>-2.2771313692059314E-3</v>
      </c>
      <c r="AF4736">
        <v>-1.014393413154302E-2</v>
      </c>
      <c r="AG4736">
        <v>-8.2502721240018673E-4</v>
      </c>
      <c r="AH4736">
        <v>-1.5822103586339287E-3</v>
      </c>
      <c r="AI4736">
        <v>-5.5402233250773092E-3</v>
      </c>
      <c r="AJ4736">
        <v>-7.4761701605214892E-3</v>
      </c>
      <c r="AK4736">
        <v>-1.2732970860123038E-2</v>
      </c>
      <c r="AL4736">
        <v>-8.6939684978386556E-3</v>
      </c>
      <c r="AM4736">
        <v>-5.1018058668707011E-3</v>
      </c>
      <c r="AN4736">
        <v>-1.1135518976467251E-3</v>
      </c>
      <c r="AO4736">
        <v>-8.3853047314534912E-3</v>
      </c>
      <c r="AP4736">
        <v>-9.5090749393089702E-4</v>
      </c>
      <c r="AQ4736">
        <v>-1.7093056684503893E-2</v>
      </c>
      <c r="AR4736">
        <v>-2.6960462907035243E-3</v>
      </c>
      <c r="AS4736">
        <v>-8.395777840686236E-4</v>
      </c>
      <c r="AT4736">
        <v>-4.3657407369818158E-3</v>
      </c>
      <c r="AU4736">
        <v>7.79089037072489E-3</v>
      </c>
      <c r="AV4736">
        <v>0</v>
      </c>
      <c r="AW4736">
        <f t="shared" si="377"/>
        <v>-4.6141499395652749E-4</v>
      </c>
      <c r="AX4736">
        <f t="shared" si="378"/>
        <v>6.5345213708646668</v>
      </c>
      <c r="AY4736">
        <f>1-AX4736/MAX(AX$2:AX4736)</f>
        <v>4.4593147562555835E-2</v>
      </c>
      <c r="AZ4736">
        <v>1</v>
      </c>
      <c r="BA4736">
        <v>1</v>
      </c>
      <c r="BB4736">
        <v>1</v>
      </c>
      <c r="BC4736">
        <v>1</v>
      </c>
      <c r="BD4736">
        <v>1</v>
      </c>
      <c r="BE4736">
        <f t="shared" ca="1" si="379"/>
        <v>-5.5091394229878044E-4</v>
      </c>
      <c r="BF4736">
        <f t="shared" ca="1" si="380"/>
        <v>12.364763643601437</v>
      </c>
      <c r="BG4736">
        <f ca="1">1-BF4736/MAX(BF$2:BF4736)</f>
        <v>4.2199809537708188E-2</v>
      </c>
      <c r="BH4736">
        <f t="shared" ca="1" si="381"/>
        <v>0.88888888888888795</v>
      </c>
    </row>
    <row r="4737" spans="1:60" x14ac:dyDescent="0.3">
      <c r="A4737" s="1">
        <v>44855</v>
      </c>
      <c r="B4737" s="3">
        <v>2022</v>
      </c>
      <c r="C4737">
        <v>0.11111111111111099</v>
      </c>
      <c r="D4737">
        <v>0.27777777777777701</v>
      </c>
      <c r="E4737">
        <v>0</v>
      </c>
      <c r="F4737">
        <v>0.11111111111111099</v>
      </c>
      <c r="G4737">
        <v>0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0.5</v>
      </c>
      <c r="Z4737">
        <v>1.4951792953994403E-3</v>
      </c>
      <c r="AA4737">
        <v>1.0907401768012193E-4</v>
      </c>
      <c r="AB4737">
        <v>2.1287905918916383E-3</v>
      </c>
      <c r="AC4737">
        <v>1.2072247544550052E-3</v>
      </c>
      <c r="AD4737">
        <v>1.5256108268866919E-2</v>
      </c>
      <c r="AE4737">
        <v>1.8082927570442164E-2</v>
      </c>
      <c r="AF4737">
        <v>1.1026160344514535E-2</v>
      </c>
      <c r="AG4737">
        <v>1.7547456778257198E-2</v>
      </c>
      <c r="AH4737">
        <v>1.7827646105299966E-2</v>
      </c>
      <c r="AI4737">
        <v>9.6098878067916171E-3</v>
      </c>
      <c r="AJ4737">
        <v>2.2598208172228684E-3</v>
      </c>
      <c r="AK4737">
        <v>2.1712067136694602E-2</v>
      </c>
      <c r="AL4737">
        <v>2.82266049254698E-3</v>
      </c>
      <c r="AM4737">
        <v>2.3447626895541474E-2</v>
      </c>
      <c r="AN4737">
        <v>2.6014097208244547E-3</v>
      </c>
      <c r="AO4737">
        <v>2.4301414635152563E-2</v>
      </c>
      <c r="AP4737">
        <v>2.5698643181604197E-3</v>
      </c>
      <c r="AQ4737">
        <v>-1.8022710656066976E-2</v>
      </c>
      <c r="AR4737">
        <v>1.8653600690335503E-2</v>
      </c>
      <c r="AS4737">
        <v>1.7857194390558773E-2</v>
      </c>
      <c r="AT4737">
        <v>7.8668418907976712E-3</v>
      </c>
      <c r="AU4737">
        <v>1.463278037905491E-2</v>
      </c>
      <c r="AV4737">
        <v>0</v>
      </c>
      <c r="AW4737">
        <f t="shared" si="377"/>
        <v>3.3056545489497185E-4</v>
      </c>
      <c r="AX4737">
        <f t="shared" si="378"/>
        <v>6.5366814578941481</v>
      </c>
      <c r="AY4737">
        <f>1-AX4737/MAX(AX$2:AX4737)</f>
        <v>4.4277323061770013E-2</v>
      </c>
      <c r="AZ4737">
        <v>1</v>
      </c>
      <c r="BA4737">
        <v>1</v>
      </c>
      <c r="BB4737">
        <v>1</v>
      </c>
      <c r="BC4737">
        <v>1</v>
      </c>
      <c r="BD4737">
        <v>1</v>
      </c>
      <c r="BE4737">
        <f t="shared" ca="1" si="379"/>
        <v>1.9642937106663811E-4</v>
      </c>
      <c r="BF4737">
        <f t="shared" ca="1" si="380"/>
        <v>12.367192446347337</v>
      </c>
      <c r="BG4737">
        <f ca="1">1-BF4737/MAX(BF$2:BF4737)</f>
        <v>4.2011669448688282E-2</v>
      </c>
      <c r="BH4737">
        <f t="shared" ca="1" si="381"/>
        <v>0.88888888888888795</v>
      </c>
    </row>
    <row r="4738" spans="1:60" x14ac:dyDescent="0.3">
      <c r="A4738" s="1">
        <v>44858</v>
      </c>
      <c r="B4738" s="3">
        <v>2022</v>
      </c>
      <c r="C4738">
        <v>0.11111111111111099</v>
      </c>
      <c r="D4738">
        <v>0.27777777777777701</v>
      </c>
      <c r="E4738">
        <v>0</v>
      </c>
      <c r="F4738">
        <v>0.11111111111111099</v>
      </c>
      <c r="G4738">
        <v>0</v>
      </c>
      <c r="H4738">
        <v>0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0.5</v>
      </c>
      <c r="Z4738">
        <v>-1.3862841679895821E-3</v>
      </c>
      <c r="AA4738">
        <v>-1.0906212183636743E-4</v>
      </c>
      <c r="AB4738">
        <v>4.6726653445565702E-3</v>
      </c>
      <c r="AC4738">
        <v>2.813512696824505E-3</v>
      </c>
      <c r="AD4738">
        <v>-3.7992652016813455E-2</v>
      </c>
      <c r="AE4738">
        <v>1.7237815880633001E-4</v>
      </c>
      <c r="AF4738">
        <v>-6.4147012018200833E-4</v>
      </c>
      <c r="AG4738">
        <v>-6.4921442906310523E-3</v>
      </c>
      <c r="AH4738">
        <v>-3.2435940304724742E-3</v>
      </c>
      <c r="AI4738">
        <v>6.8978516179019067E-4</v>
      </c>
      <c r="AJ4738">
        <v>-1.2882112468839413E-3</v>
      </c>
      <c r="AK4738">
        <v>4.2849217459526301E-3</v>
      </c>
      <c r="AL4738">
        <v>-5.0265039967667402E-4</v>
      </c>
      <c r="AM4738">
        <v>1.1001342626974608E-2</v>
      </c>
      <c r="AN4738">
        <v>-2.472389403452846E-4</v>
      </c>
      <c r="AO4738">
        <v>1.2236610899309497E-2</v>
      </c>
      <c r="AP4738">
        <v>2.3735059779430578E-3</v>
      </c>
      <c r="AQ4738">
        <v>-8.2644086629090063E-3</v>
      </c>
      <c r="AR4738">
        <v>-1.59234016519616E-3</v>
      </c>
      <c r="AS4738">
        <v>7.0175475547027411E-3</v>
      </c>
      <c r="AT4738">
        <v>-1.279248396561794E-4</v>
      </c>
      <c r="AU4738">
        <v>-3.8911604485374562E-2</v>
      </c>
      <c r="AV4738">
        <v>0</v>
      </c>
      <c r="AW4738">
        <f t="shared" si="377"/>
        <v>1.2828591380488927E-4</v>
      </c>
      <c r="AX4738">
        <f t="shared" si="378"/>
        <v>6.5375200220482261</v>
      </c>
      <c r="AY4738">
        <f>1-AX4738/MAX(AX$2:AX4738)</f>
        <v>4.4154717304814795E-2</v>
      </c>
      <c r="AZ4738">
        <v>1</v>
      </c>
      <c r="BA4738">
        <v>1</v>
      </c>
      <c r="BB4738">
        <v>1</v>
      </c>
      <c r="BC4738">
        <v>1</v>
      </c>
      <c r="BD4738">
        <v>1</v>
      </c>
      <c r="BE4738">
        <f t="shared" ca="1" si="379"/>
        <v>-1.8432660806449983E-4</v>
      </c>
      <c r="BF4738">
        <f t="shared" ca="1" si="380"/>
        <v>12.364912843712421</v>
      </c>
      <c r="BG4738">
        <f ca="1">1-BF4738/MAX(BF$2:BF4738)</f>
        <v>4.2188252188224085E-2</v>
      </c>
      <c r="BH4738">
        <f t="shared" ca="1" si="381"/>
        <v>0.88888888888888795</v>
      </c>
    </row>
    <row r="4739" spans="1:60" x14ac:dyDescent="0.3">
      <c r="A4739" s="1">
        <v>44859</v>
      </c>
      <c r="B4739" s="3">
        <v>2022</v>
      </c>
      <c r="C4739">
        <v>0.11111111111111099</v>
      </c>
      <c r="D4739">
        <v>0.27777777777777701</v>
      </c>
      <c r="E4739">
        <v>0</v>
      </c>
      <c r="F4739">
        <v>0.11111111111111099</v>
      </c>
      <c r="G4739">
        <v>0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0.5</v>
      </c>
      <c r="Z4739">
        <v>9.8248558907843009E-3</v>
      </c>
      <c r="AA4739">
        <v>0</v>
      </c>
      <c r="AB4739">
        <v>7.6111099990701092E-3</v>
      </c>
      <c r="AC4739">
        <v>5.6112381039983283E-3</v>
      </c>
      <c r="AD4739">
        <v>8.2522413953172169E-3</v>
      </c>
      <c r="AE4739">
        <v>2.2068939917836872E-2</v>
      </c>
      <c r="AF4739">
        <v>1.7332137276782511E-2</v>
      </c>
      <c r="AG4739">
        <v>2.2871104680352694E-2</v>
      </c>
      <c r="AH4739">
        <v>2.2779441420075486E-3</v>
      </c>
      <c r="AI4739">
        <v>9.6498942367009288E-3</v>
      </c>
      <c r="AJ4739">
        <v>1.2470224351525561E-2</v>
      </c>
      <c r="AK4739">
        <v>2.7271658194884418E-2</v>
      </c>
      <c r="AL4739">
        <v>1.3376226183124063E-2</v>
      </c>
      <c r="AM4739">
        <v>2.0686016145107455E-2</v>
      </c>
      <c r="AN4739">
        <v>9.8852570022223141E-4</v>
      </c>
      <c r="AO4739">
        <v>1.5968506181313069E-2</v>
      </c>
      <c r="AP4739">
        <v>4.0727399527227259E-3</v>
      </c>
      <c r="AQ4739">
        <v>2.9112310085462223E-2</v>
      </c>
      <c r="AR4739">
        <v>2.2328420516144032E-2</v>
      </c>
      <c r="AS4739">
        <v>2.4595183672121657E-2</v>
      </c>
      <c r="AT4739">
        <v>3.9288468886619743E-2</v>
      </c>
      <c r="AU4739">
        <v>8.210610254177908E-3</v>
      </c>
      <c r="AV4739">
        <v>0</v>
      </c>
      <c r="AW4739">
        <f t="shared" si="377"/>
        <v>1.7151215549758457E-3</v>
      </c>
      <c r="AX4739">
        <f t="shared" si="378"/>
        <v>6.5487326635541265</v>
      </c>
      <c r="AY4739">
        <f>1-AX4739/MAX(AX$2:AX4739)</f>
        <v>4.2515326457242431E-2</v>
      </c>
      <c r="AZ4739">
        <v>1</v>
      </c>
      <c r="BA4739">
        <v>1</v>
      </c>
      <c r="BB4739">
        <v>1</v>
      </c>
      <c r="BC4739">
        <v>1</v>
      </c>
      <c r="BD4739">
        <v>1</v>
      </c>
      <c r="BE4739">
        <f t="shared" ca="1" si="379"/>
        <v>1.0916506545315878E-3</v>
      </c>
      <c r="BF4739">
        <f t="shared" ca="1" si="380"/>
        <v>12.378411008911485</v>
      </c>
      <c r="BG4739">
        <f ca="1">1-BF4739/MAX(BF$2:BF4739)</f>
        <v>4.1142656366807473E-2</v>
      </c>
      <c r="BH4739">
        <f t="shared" ca="1" si="381"/>
        <v>0.88888888888888795</v>
      </c>
    </row>
    <row r="4740" spans="1:60" x14ac:dyDescent="0.3">
      <c r="A4740" s="1">
        <v>44860</v>
      </c>
      <c r="B4740" s="3">
        <v>2022</v>
      </c>
      <c r="C4740">
        <v>0.11111111111111099</v>
      </c>
      <c r="D4740">
        <v>0.27777777777777701</v>
      </c>
      <c r="E4740">
        <v>0</v>
      </c>
      <c r="F4740">
        <v>0.11111111111111099</v>
      </c>
      <c r="G4740">
        <v>0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0.5</v>
      </c>
      <c r="Z4740">
        <v>4.4416705424843439E-3</v>
      </c>
      <c r="AA4740">
        <v>2.1832062083060322E-4</v>
      </c>
      <c r="AB4740">
        <v>2.9374911968902406E-3</v>
      </c>
      <c r="AC4740">
        <v>1.8732527353956918E-2</v>
      </c>
      <c r="AD4740">
        <v>1.6369626751653987E-2</v>
      </c>
      <c r="AE4740">
        <v>9.4467322805440457E-3</v>
      </c>
      <c r="AF4740">
        <v>6.5621818118335451E-3</v>
      </c>
      <c r="AG4740">
        <v>5.7895363805797739E-3</v>
      </c>
      <c r="AH4740">
        <v>6.3636086203830988E-3</v>
      </c>
      <c r="AI4740">
        <v>2.7308859838699462E-3</v>
      </c>
      <c r="AJ4740">
        <v>5.0966892014927545E-3</v>
      </c>
      <c r="AK4740">
        <v>4.9391195797245935E-3</v>
      </c>
      <c r="AL4740">
        <v>4.5651534362953772E-3</v>
      </c>
      <c r="AM4740">
        <v>-2.2096287189448449E-2</v>
      </c>
      <c r="AN4740">
        <v>8.6431039305057134E-4</v>
      </c>
      <c r="AO4740">
        <v>-7.5340772851811844E-3</v>
      </c>
      <c r="AP4740">
        <v>-1.509385122960949E-3</v>
      </c>
      <c r="AQ4740">
        <v>1.4407414357292536E-2</v>
      </c>
      <c r="AR4740">
        <v>1.0140403158031885E-2</v>
      </c>
      <c r="AS4740">
        <v>1.0802069309234996E-2</v>
      </c>
      <c r="AT4740">
        <v>-6.1562038935525365E-4</v>
      </c>
      <c r="AU4740">
        <v>1.3479392954078628E-2</v>
      </c>
      <c r="AV4740">
        <v>0</v>
      </c>
      <c r="AW4740">
        <f t="shared" ref="AW4740:AW4803" si="382">+SUMPRODUCT(C4740:Y4740,Z4740:AV4740)</f>
        <v>2.6355554942797494E-3</v>
      </c>
      <c r="AX4740">
        <f t="shared" ref="AX4740:AX4803" si="383">+AX4739*(1+AW4740)</f>
        <v>6.5659922119061269</v>
      </c>
      <c r="AY4740">
        <f>1-AX4740/MAX(AX$2:AX4740)</f>
        <v>3.9991822465197946E-2</v>
      </c>
      <c r="AZ4740">
        <v>1</v>
      </c>
      <c r="BA4740">
        <v>1</v>
      </c>
      <c r="BB4740">
        <v>1</v>
      </c>
      <c r="BC4740">
        <v>1</v>
      </c>
      <c r="BD4740">
        <v>1</v>
      </c>
      <c r="BE4740">
        <f t="shared" ref="BE4740:BE4803" ca="1" si="384">+SUMPRODUCT(C4740:Y4740,OFFSET($BL$10,BD4740,0,1,23),Z4740:AV4740)</f>
        <v>5.5416356606231615E-4</v>
      </c>
      <c r="BF4740">
        <f t="shared" ref="BF4740:BF4803" ca="1" si="385">+BF4739*(1+BE4740)</f>
        <v>12.38527067329837</v>
      </c>
      <c r="BG4740">
        <f ca="1">1-BF4740/MAX(BF$2:BF4740)</f>
        <v>4.0611292561914425E-2</v>
      </c>
      <c r="BH4740">
        <f t="shared" ref="BH4740:BH4803" ca="1" si="386">+SUMPRODUCT(C4740:Y4740,OFFSET($BL$10,BD4740,0,1,23))</f>
        <v>0.88888888888888795</v>
      </c>
    </row>
    <row r="4741" spans="1:60" x14ac:dyDescent="0.3">
      <c r="A4741" s="1">
        <v>44861</v>
      </c>
      <c r="B4741" s="3">
        <v>2022</v>
      </c>
      <c r="C4741">
        <v>0.11111111111111099</v>
      </c>
      <c r="D4741">
        <v>0.27777777777777701</v>
      </c>
      <c r="E4741">
        <v>0</v>
      </c>
      <c r="F4741">
        <v>0.11111111111111099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0.5</v>
      </c>
      <c r="Z4741">
        <v>5.0536066803770208E-3</v>
      </c>
      <c r="AA4741">
        <v>3.2766827271291099E-4</v>
      </c>
      <c r="AB4741">
        <v>8.9956951521545925E-3</v>
      </c>
      <c r="AC4741">
        <v>1.5649710736345135E-3</v>
      </c>
      <c r="AD4741">
        <v>-7.7653862133211238E-3</v>
      </c>
      <c r="AE4741">
        <v>-9.3583266738621607E-3</v>
      </c>
      <c r="AF4741">
        <v>2.2570566784863022E-3</v>
      </c>
      <c r="AG4741">
        <v>-1.2504926613892464E-2</v>
      </c>
      <c r="AH4741">
        <v>-1.5485239449671839E-3</v>
      </c>
      <c r="AI4741">
        <v>7.3525917665278051E-3</v>
      </c>
      <c r="AJ4741">
        <v>7.0780420207257055E-3</v>
      </c>
      <c r="AK4741">
        <v>2.2334719200367559E-4</v>
      </c>
      <c r="AL4741">
        <v>4.6434274471562897E-3</v>
      </c>
      <c r="AM4741">
        <v>-1.8206113485057074E-2</v>
      </c>
      <c r="AN4741">
        <v>2.0970069912427114E-3</v>
      </c>
      <c r="AO4741">
        <v>-5.3399657731814099E-3</v>
      </c>
      <c r="AP4741">
        <v>7.7468786055572281E-3</v>
      </c>
      <c r="AQ4741">
        <v>1.0470781110794913E-2</v>
      </c>
      <c r="AR4741">
        <v>-6.692304448678299E-3</v>
      </c>
      <c r="AS4741">
        <v>-8.5097855543365686E-3</v>
      </c>
      <c r="AT4741">
        <v>1.4785548684175254E-3</v>
      </c>
      <c r="AU4741">
        <v>-7.20412112478519E-3</v>
      </c>
      <c r="AV4741">
        <v>0</v>
      </c>
      <c r="AW4741">
        <f t="shared" si="382"/>
        <v>8.2641649286597802E-4</v>
      </c>
      <c r="AX4741">
        <f t="shared" si="383"/>
        <v>6.5714184561620756</v>
      </c>
      <c r="AY4741">
        <f>1-AX4741/MAX(AX$2:AX4741)</f>
        <v>3.9198455873997062E-2</v>
      </c>
      <c r="AZ4741">
        <v>1</v>
      </c>
      <c r="BA4741">
        <v>1</v>
      </c>
      <c r="BB4741">
        <v>1</v>
      </c>
      <c r="BC4741">
        <v>1</v>
      </c>
      <c r="BD4741">
        <v>1</v>
      </c>
      <c r="BE4741">
        <f t="shared" ca="1" si="384"/>
        <v>6.5253081801769895E-4</v>
      </c>
      <c r="BF4741">
        <f t="shared" ca="1" si="385"/>
        <v>12.393352444102188</v>
      </c>
      <c r="BG4741">
        <f ca="1">1-BF4741/MAX(BF$2:BF4741)</f>
        <v>3.9985261863852983E-2</v>
      </c>
      <c r="BH4741">
        <f t="shared" ca="1" si="386"/>
        <v>0.88888888888888795</v>
      </c>
    </row>
    <row r="4742" spans="1:60" x14ac:dyDescent="0.3">
      <c r="A4742" s="1">
        <v>44862</v>
      </c>
      <c r="B4742" s="3">
        <v>2022</v>
      </c>
      <c r="C4742">
        <v>0.11111111111111099</v>
      </c>
      <c r="D4742">
        <v>0.27777777777777701</v>
      </c>
      <c r="E4742">
        <v>0</v>
      </c>
      <c r="F4742">
        <v>0.11111111111111099</v>
      </c>
      <c r="G4742">
        <v>0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0.5</v>
      </c>
      <c r="Z4742">
        <v>-2.5140980773490362E-3</v>
      </c>
      <c r="AA4742">
        <v>-1.0910073482117699E-4</v>
      </c>
      <c r="AB4742">
        <v>-4.7688218779770031E-3</v>
      </c>
      <c r="AC4742">
        <v>-1.1718793333743038E-2</v>
      </c>
      <c r="AD4742">
        <v>-6.0869248437555035E-3</v>
      </c>
      <c r="AE4742">
        <v>9.9528107487605322E-3</v>
      </c>
      <c r="AF4742">
        <v>2.501684878201571E-3</v>
      </c>
      <c r="AG4742">
        <v>1.0653209763446192E-2</v>
      </c>
      <c r="AH4742">
        <v>-1.0210687443233946E-2</v>
      </c>
      <c r="AI4742">
        <v>7.705088820854078E-3</v>
      </c>
      <c r="AJ4742">
        <v>-5.1402468575060256E-3</v>
      </c>
      <c r="AK4742">
        <v>2.2726101888702832E-2</v>
      </c>
      <c r="AL4742">
        <v>2.0650808474005355E-3</v>
      </c>
      <c r="AM4742">
        <v>3.060064463241452E-2</v>
      </c>
      <c r="AN4742">
        <v>-1.4771878252769488E-3</v>
      </c>
      <c r="AO4742">
        <v>2.3790685539343714E-2</v>
      </c>
      <c r="AP4742">
        <v>-1.2187099238321064E-3</v>
      </c>
      <c r="AQ4742">
        <v>-6.8739288591882497E-3</v>
      </c>
      <c r="AR4742">
        <v>7.7739541230323894E-3</v>
      </c>
      <c r="AS4742">
        <v>1.097819589926563E-2</v>
      </c>
      <c r="AT4742">
        <v>2.2022580984846662E-2</v>
      </c>
      <c r="AU4742">
        <v>-6.9773551417913193E-3</v>
      </c>
      <c r="AV4742">
        <v>0</v>
      </c>
      <c r="AW4742">
        <f t="shared" si="382"/>
        <v>-1.6117381386827781E-3</v>
      </c>
      <c r="AX4742">
        <f t="shared" si="383"/>
        <v>6.5608270504110351</v>
      </c>
      <c r="AY4742">
        <f>1-AX4742/MAX(AX$2:AX4742)</f>
        <v>4.0747016366370237E-2</v>
      </c>
      <c r="AZ4742">
        <v>1</v>
      </c>
      <c r="BA4742">
        <v>1</v>
      </c>
      <c r="BB4742">
        <v>1</v>
      </c>
      <c r="BC4742">
        <v>1</v>
      </c>
      <c r="BD4742">
        <v>1</v>
      </c>
      <c r="BE4742">
        <f t="shared" ca="1" si="384"/>
        <v>-3.0964999048910838E-4</v>
      </c>
      <c r="BF4742">
        <f t="shared" ca="1" si="385"/>
        <v>12.389514842635744</v>
      </c>
      <c r="BG4742">
        <f ca="1">1-BF4742/MAX(BF$2:BF4742)</f>
        <v>4.0282530418386142E-2</v>
      </c>
      <c r="BH4742">
        <f t="shared" ca="1" si="386"/>
        <v>0.88888888888888795</v>
      </c>
    </row>
    <row r="4743" spans="1:60" x14ac:dyDescent="0.3">
      <c r="A4743" s="1">
        <v>44865</v>
      </c>
      <c r="B4743" s="3">
        <v>2022</v>
      </c>
      <c r="C4743">
        <v>0.11111111111111099</v>
      </c>
      <c r="D4743">
        <v>0.27777777777777701</v>
      </c>
      <c r="E4743">
        <v>0</v>
      </c>
      <c r="F4743">
        <v>0.11111111111111099</v>
      </c>
      <c r="G4743">
        <v>0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0.5</v>
      </c>
      <c r="Z4743">
        <v>-3.3606617221035862E-3</v>
      </c>
      <c r="AA4743">
        <v>0</v>
      </c>
      <c r="AB4743">
        <v>-1.2499382589351571E-3</v>
      </c>
      <c r="AC4743">
        <v>-7.1145146063915643E-3</v>
      </c>
      <c r="AD4743">
        <v>-2.9164006873398929E-3</v>
      </c>
      <c r="AE4743">
        <v>-9.3535721542347128E-3</v>
      </c>
      <c r="AF4743">
        <v>-1.5472911369249776E-2</v>
      </c>
      <c r="AG4743">
        <v>-5.7675824518677032E-3</v>
      </c>
      <c r="AH4743">
        <v>-8.1613996481592066E-3</v>
      </c>
      <c r="AI4743">
        <v>-1.502350059180968E-2</v>
      </c>
      <c r="AJ4743">
        <v>-4.5337108712116825E-3</v>
      </c>
      <c r="AK4743">
        <v>9.2809394622328512E-4</v>
      </c>
      <c r="AL4743">
        <v>-5.3973806001599289E-3</v>
      </c>
      <c r="AM4743">
        <v>-1.1627796612018959E-2</v>
      </c>
      <c r="AN4743">
        <v>-1.4793731372645391E-3</v>
      </c>
      <c r="AO4743">
        <v>-7.2234543234614979E-3</v>
      </c>
      <c r="AP4743">
        <v>-1.4077396959825128E-3</v>
      </c>
      <c r="AQ4743">
        <v>-7.1279910401689239E-3</v>
      </c>
      <c r="AR4743">
        <v>-8.2283187029339455E-3</v>
      </c>
      <c r="AS4743">
        <v>-1.2043470650165977E-2</v>
      </c>
      <c r="AT4743">
        <v>-1.0833241526196913E-3</v>
      </c>
      <c r="AU4743">
        <v>-3.6538012865373615E-3</v>
      </c>
      <c r="AV4743">
        <v>0</v>
      </c>
      <c r="AW4743">
        <f t="shared" si="382"/>
        <v>-1.1639084809439044E-3</v>
      </c>
      <c r="AX4743">
        <f t="shared" si="383"/>
        <v>6.5531908481650554</v>
      </c>
      <c r="AY4743">
        <f>1-AX4743/MAX(AX$2:AX4743)</f>
        <v>4.1863499049392239E-2</v>
      </c>
      <c r="AZ4743">
        <v>1</v>
      </c>
      <c r="BA4743">
        <v>1</v>
      </c>
      <c r="BB4743">
        <v>1</v>
      </c>
      <c r="BC4743">
        <v>1</v>
      </c>
      <c r="BD4743">
        <v>1</v>
      </c>
      <c r="BE4743">
        <f t="shared" ca="1" si="384"/>
        <v>-3.7340685801150918E-4</v>
      </c>
      <c r="BF4743">
        <f t="shared" ca="1" si="385"/>
        <v>12.38488851282607</v>
      </c>
      <c r="BG4743">
        <f ca="1">1-BF4743/MAX(BF$2:BF4743)</f>
        <v>4.0640895503281316E-2</v>
      </c>
      <c r="BH4743">
        <f t="shared" ca="1" si="386"/>
        <v>0.88888888888888795</v>
      </c>
    </row>
    <row r="4744" spans="1:60" x14ac:dyDescent="0.3">
      <c r="A4744" s="1">
        <v>44866</v>
      </c>
      <c r="B4744" s="3">
        <v>2022</v>
      </c>
      <c r="C4744">
        <v>0</v>
      </c>
      <c r="D4744">
        <v>0.27777777777777701</v>
      </c>
      <c r="E4744">
        <v>0</v>
      </c>
      <c r="F4744">
        <v>0.11111111111111099</v>
      </c>
      <c r="G4744">
        <v>0</v>
      </c>
      <c r="H4744">
        <v>0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5.5555555555555497E-2</v>
      </c>
      <c r="S4744">
        <v>0.11111111111111099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0.44444444444444398</v>
      </c>
      <c r="Z4744">
        <v>1.8588362290952176E-3</v>
      </c>
      <c r="AA4744">
        <v>8.7548876424259348E-5</v>
      </c>
      <c r="AB4744">
        <v>5.0134567687121212E-4</v>
      </c>
      <c r="AC4744">
        <v>1.512733142653544E-2</v>
      </c>
      <c r="AD4744">
        <v>1.8426459979612231E-2</v>
      </c>
      <c r="AE4744">
        <v>7.9244201832624483E-3</v>
      </c>
      <c r="AF4744">
        <v>1.9256710462678406E-2</v>
      </c>
      <c r="AG4744">
        <v>7.6013951883029396E-3</v>
      </c>
      <c r="AH4744">
        <v>1.0203429757039695E-2</v>
      </c>
      <c r="AI4744">
        <v>6.0149018703303803E-3</v>
      </c>
      <c r="AJ4744">
        <v>-1.8049251740814842E-4</v>
      </c>
      <c r="AK4744">
        <v>1.3636676162027683E-3</v>
      </c>
      <c r="AL4744">
        <v>7.1949253012599801E-3</v>
      </c>
      <c r="AM4744">
        <v>-1.0217843045011388E-2</v>
      </c>
      <c r="AN4744">
        <v>-9.7695862295743563E-4</v>
      </c>
      <c r="AO4744">
        <v>-4.3757808038623613E-3</v>
      </c>
      <c r="AP4744">
        <v>-1.8809985188850131E-4</v>
      </c>
      <c r="AQ4744">
        <v>9.3455508701090206E-3</v>
      </c>
      <c r="AR4744">
        <v>8.5558856330982813E-3</v>
      </c>
      <c r="AS4744">
        <v>7.5938779633533127E-3</v>
      </c>
      <c r="AT4744">
        <v>-3.6162665899974744E-4</v>
      </c>
      <c r="AU4744">
        <v>1.664314373476028E-2</v>
      </c>
      <c r="AV4744">
        <v>0</v>
      </c>
      <c r="AW4744">
        <f t="shared" si="382"/>
        <v>1.4411348181973768E-3</v>
      </c>
      <c r="AX4744">
        <f t="shared" si="383"/>
        <v>6.5626348796666383</v>
      </c>
      <c r="AY4744">
        <f>1-AX4744/MAX(AX$2:AX4744)</f>
        <v>4.0482695177286532E-2</v>
      </c>
      <c r="AZ4744">
        <v>4</v>
      </c>
      <c r="BA4744">
        <v>1</v>
      </c>
      <c r="BB4744">
        <v>1</v>
      </c>
      <c r="BC4744">
        <v>1</v>
      </c>
      <c r="BD4744">
        <v>1</v>
      </c>
      <c r="BE4744">
        <f t="shared" ca="1" si="384"/>
        <v>-2.3967978475100351E-4</v>
      </c>
      <c r="BF4744">
        <f t="shared" ca="1" si="385"/>
        <v>12.381920105413149</v>
      </c>
      <c r="BG4744">
        <f ca="1">1-BF4744/MAX(BF$2:BF4744)</f>
        <v>4.0870834486946062E-2</v>
      </c>
      <c r="BH4744">
        <f t="shared" ca="1" si="386"/>
        <v>0.88888888888888751</v>
      </c>
    </row>
    <row r="4745" spans="1:60" x14ac:dyDescent="0.3">
      <c r="A4745" s="1">
        <v>44867</v>
      </c>
      <c r="B4745" s="3">
        <v>2022</v>
      </c>
      <c r="C4745">
        <v>0</v>
      </c>
      <c r="D4745">
        <v>0.27777777777777701</v>
      </c>
      <c r="E4745">
        <v>0</v>
      </c>
      <c r="F4745">
        <v>0.11111111111111099</v>
      </c>
      <c r="G4745">
        <v>0</v>
      </c>
      <c r="H4745">
        <v>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5.5555555555555497E-2</v>
      </c>
      <c r="S4745">
        <v>0.11111111111111099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0.44444444444444398</v>
      </c>
      <c r="Z4745">
        <v>-1.6866933572226017E-3</v>
      </c>
      <c r="AA4745">
        <v>3.2799924171156292E-4</v>
      </c>
      <c r="AB4745">
        <v>-1.2524934384049446E-3</v>
      </c>
      <c r="AC4745">
        <v>9.0195683592271259E-3</v>
      </c>
      <c r="AD4745">
        <v>-8.3286159626863032E-3</v>
      </c>
      <c r="AE4745">
        <v>-1.455332706613599E-2</v>
      </c>
      <c r="AF4745">
        <v>-7.6221448590084728E-3</v>
      </c>
      <c r="AG4745">
        <v>-6.5515002349353368E-3</v>
      </c>
      <c r="AH4745">
        <v>-6.9725483996234683E-3</v>
      </c>
      <c r="AI4745">
        <v>-9.1045005440421045E-3</v>
      </c>
      <c r="AJ4745">
        <v>-1.6988362120953227E-3</v>
      </c>
      <c r="AK4745">
        <v>-3.3173500161573166E-2</v>
      </c>
      <c r="AL4745">
        <v>-4.8146873359459219E-3</v>
      </c>
      <c r="AM4745">
        <v>-3.4277186577737706E-2</v>
      </c>
      <c r="AN4745">
        <v>-4.9517316990277394E-4</v>
      </c>
      <c r="AO4745">
        <v>-2.5096178802963887E-2</v>
      </c>
      <c r="AP4745">
        <v>-2.2563784068794224E-3</v>
      </c>
      <c r="AQ4745">
        <v>-4.3403346416484023E-3</v>
      </c>
      <c r="AR4745">
        <v>-1.5167106122502161E-2</v>
      </c>
      <c r="AS4745">
        <v>-1.8048405783834265E-2</v>
      </c>
      <c r="AT4745">
        <v>-2.7486518174288377E-2</v>
      </c>
      <c r="AU4745">
        <v>-7.4916396358335469E-3</v>
      </c>
      <c r="AV4745">
        <v>0</v>
      </c>
      <c r="AW4745">
        <f t="shared" si="382"/>
        <v>-5.5165570498392547E-4</v>
      </c>
      <c r="AX4745">
        <f t="shared" si="383"/>
        <v>6.5590145646955431</v>
      </c>
      <c r="AY4745">
        <f>1-AX4745/MAX(AX$2:AX4745)</f>
        <v>4.1012018372522885E-2</v>
      </c>
      <c r="AZ4745">
        <v>4</v>
      </c>
      <c r="BA4745">
        <v>1</v>
      </c>
      <c r="BB4745">
        <v>1</v>
      </c>
      <c r="BC4745">
        <v>1</v>
      </c>
      <c r="BD4745">
        <v>1</v>
      </c>
      <c r="BE4745">
        <f t="shared" ca="1" si="384"/>
        <v>-1.5538299671202717E-3</v>
      </c>
      <c r="BF4745">
        <f t="shared" ca="1" si="385"/>
        <v>12.36268070690287</v>
      </c>
      <c r="BG4745">
        <f ca="1">1-BF4745/MAX(BF$2:BF4745)</f>
        <v>4.2361158126659304E-2</v>
      </c>
      <c r="BH4745">
        <f t="shared" ca="1" si="386"/>
        <v>0.88888888888888751</v>
      </c>
    </row>
    <row r="4746" spans="1:60" x14ac:dyDescent="0.3">
      <c r="A4746" s="1">
        <v>44868</v>
      </c>
      <c r="B4746" s="3">
        <v>2022</v>
      </c>
      <c r="C4746">
        <v>0</v>
      </c>
      <c r="D4746">
        <v>0.27777777777777701</v>
      </c>
      <c r="E4746">
        <v>0</v>
      </c>
      <c r="F4746">
        <v>0.11111111111111099</v>
      </c>
      <c r="G4746">
        <v>0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5.5555555555555497E-2</v>
      </c>
      <c r="S4746">
        <v>0.11111111111111099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0.44444444444444398</v>
      </c>
      <c r="Z4746">
        <v>-3.6957879897352441E-3</v>
      </c>
      <c r="AA4746">
        <v>3.2832278958494499E-4</v>
      </c>
      <c r="AB4746">
        <v>-3.1347553566452024E-3</v>
      </c>
      <c r="AC4746">
        <v>-7.7731559952987084E-4</v>
      </c>
      <c r="AD4746">
        <v>5.7921484461149753E-3</v>
      </c>
      <c r="AE4746">
        <v>-8.4875504142569724E-3</v>
      </c>
      <c r="AF4746">
        <v>-3.525615675317284E-3</v>
      </c>
      <c r="AG4746">
        <v>-2.7976512530689668E-3</v>
      </c>
      <c r="AH4746">
        <v>-3.8060360481528832E-3</v>
      </c>
      <c r="AI4746">
        <v>-7.130972475122066E-3</v>
      </c>
      <c r="AJ4746">
        <v>-4.3601689577887903E-3</v>
      </c>
      <c r="AK4746">
        <v>-6.7046309771336965E-3</v>
      </c>
      <c r="AL4746">
        <v>-3.5546057577815482E-3</v>
      </c>
      <c r="AM4746">
        <v>-1.9534727853348977E-2</v>
      </c>
      <c r="AN4746">
        <v>-1.8578675406393241E-3</v>
      </c>
      <c r="AO4746">
        <v>-1.0296867482347594E-2</v>
      </c>
      <c r="AP4746">
        <v>-1.1118478266694987E-2</v>
      </c>
      <c r="AQ4746">
        <v>-5.3969494044906474E-3</v>
      </c>
      <c r="AR4746">
        <v>-8.0918326253699435E-3</v>
      </c>
      <c r="AS4746">
        <v>-1.0502902010225079E-2</v>
      </c>
      <c r="AT4746">
        <v>-1.3635093623459715E-3</v>
      </c>
      <c r="AU4746">
        <v>8.1073170114631665E-3</v>
      </c>
      <c r="AV4746">
        <v>0</v>
      </c>
      <c r="AW4746">
        <f t="shared" si="382"/>
        <v>-1.8026022926040308E-3</v>
      </c>
      <c r="AX4746">
        <f t="shared" si="383"/>
        <v>6.5471912700040003</v>
      </c>
      <c r="AY4746">
        <f>1-AX4746/MAX(AX$2:AX4746)</f>
        <v>4.2740692306784123E-2</v>
      </c>
      <c r="AZ4746">
        <v>4</v>
      </c>
      <c r="BA4746">
        <v>1</v>
      </c>
      <c r="BB4746">
        <v>1</v>
      </c>
      <c r="BC4746">
        <v>1</v>
      </c>
      <c r="BD4746">
        <v>1</v>
      </c>
      <c r="BE4746">
        <f t="shared" ca="1" si="384"/>
        <v>-1.7162338926562674E-3</v>
      </c>
      <c r="BF4746">
        <f t="shared" ca="1" si="385"/>
        <v>12.341463455269595</v>
      </c>
      <c r="BG4746">
        <f ca="1">1-BF4746/MAX(BF$2:BF4746)</f>
        <v>4.4004690364006449E-2</v>
      </c>
      <c r="BH4746">
        <f t="shared" ca="1" si="386"/>
        <v>0.88888888888888751</v>
      </c>
    </row>
    <row r="4747" spans="1:60" x14ac:dyDescent="0.3">
      <c r="A4747" s="1">
        <v>44869</v>
      </c>
      <c r="B4747" s="3">
        <v>2022</v>
      </c>
      <c r="C4747">
        <v>0</v>
      </c>
      <c r="D4747">
        <v>0.27777777777777701</v>
      </c>
      <c r="E4747">
        <v>0</v>
      </c>
      <c r="F4747">
        <v>0.11111111111111099</v>
      </c>
      <c r="G4747">
        <v>0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5.5555555555555497E-2</v>
      </c>
      <c r="S4747">
        <v>0.11111111111111099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0.44444444444444398</v>
      </c>
      <c r="Z4747">
        <v>-1.0601399533638478E-4</v>
      </c>
      <c r="AA4747">
        <v>2.1866636787160054E-4</v>
      </c>
      <c r="AB4747">
        <v>-6.2892258978530791E-4</v>
      </c>
      <c r="AC4747">
        <v>3.3839047448809056E-2</v>
      </c>
      <c r="AD4747">
        <v>4.2326524814022104E-2</v>
      </c>
      <c r="AE4747">
        <v>4.0061607251900222E-2</v>
      </c>
      <c r="AF4747">
        <v>1.6047610112580379E-2</v>
      </c>
      <c r="AG4747">
        <v>1.9438768838630383E-2</v>
      </c>
      <c r="AH4747">
        <v>3.0696289684817524E-2</v>
      </c>
      <c r="AI4747">
        <v>6.9058614909123239E-3</v>
      </c>
      <c r="AJ4747">
        <v>-2.1362665408953818E-3</v>
      </c>
      <c r="AK4747">
        <v>1.3499597926215356E-2</v>
      </c>
      <c r="AL4747">
        <v>1.9819034259354051E-3</v>
      </c>
      <c r="AM4747">
        <v>1.6084958543865824E-2</v>
      </c>
      <c r="AN4747">
        <v>1.1168147026565656E-3</v>
      </c>
      <c r="AO4747">
        <v>1.4393070119216977E-2</v>
      </c>
      <c r="AP4747">
        <v>3.7161236481029203E-3</v>
      </c>
      <c r="AQ4747">
        <v>-1.6800569669900733E-2</v>
      </c>
      <c r="AR4747">
        <v>3.8157842480178505E-2</v>
      </c>
      <c r="AS4747">
        <v>4.5927833469913137E-2</v>
      </c>
      <c r="AT4747">
        <v>1.3654495394447741E-2</v>
      </c>
      <c r="AU4747">
        <v>4.0765325765722338E-2</v>
      </c>
      <c r="AV4747">
        <v>0</v>
      </c>
      <c r="AW4747">
        <f t="shared" si="382"/>
        <v>5.0331524529110463E-3</v>
      </c>
      <c r="AX4747">
        <f t="shared" si="383"/>
        <v>6.5801442818042988</v>
      </c>
      <c r="AY4747">
        <f>1-AX4747/MAX(AX$2:AX4747)</f>
        <v>3.7922660274196107E-2</v>
      </c>
      <c r="AZ4747">
        <v>4</v>
      </c>
      <c r="BA4747">
        <v>1</v>
      </c>
      <c r="BB4747">
        <v>1</v>
      </c>
      <c r="BC4747">
        <v>1</v>
      </c>
      <c r="BD4747">
        <v>1</v>
      </c>
      <c r="BE4747">
        <f t="shared" ca="1" si="384"/>
        <v>1.2732582919322663E-3</v>
      </c>
      <c r="BF4747">
        <f t="shared" ca="1" si="385"/>
        <v>12.357177325948598</v>
      </c>
      <c r="BG4747">
        <f ca="1">1-BF4747/MAX(BF$2:BF4747)</f>
        <v>4.2787461408963945E-2</v>
      </c>
      <c r="BH4747">
        <f t="shared" ca="1" si="386"/>
        <v>0.88888888888888751</v>
      </c>
    </row>
    <row r="4748" spans="1:60" x14ac:dyDescent="0.3">
      <c r="A4748" s="1">
        <v>44872</v>
      </c>
      <c r="B4748" s="3">
        <v>2022</v>
      </c>
      <c r="C4748">
        <v>0</v>
      </c>
      <c r="D4748">
        <v>0.27777777777777701</v>
      </c>
      <c r="E4748">
        <v>0</v>
      </c>
      <c r="F4748">
        <v>0.11111111111111099</v>
      </c>
      <c r="G4748">
        <v>0</v>
      </c>
      <c r="H4748">
        <v>0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5.5555555555555497E-2</v>
      </c>
      <c r="S4748">
        <v>0.11111111111111099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0.44444444444444398</v>
      </c>
      <c r="Z4748">
        <v>-3.1802608468903815E-3</v>
      </c>
      <c r="AA4748">
        <v>-1.0935236771081325E-4</v>
      </c>
      <c r="AB4748">
        <v>-3.3565273203446377E-3</v>
      </c>
      <c r="AC4748">
        <v>-8.6531567890961725E-3</v>
      </c>
      <c r="AD4748">
        <v>5.5248332846091763E-4</v>
      </c>
      <c r="AE4748">
        <v>3.1275423519885326E-3</v>
      </c>
      <c r="AF4748">
        <v>-3.7308322589479914E-4</v>
      </c>
      <c r="AG4748">
        <v>5.7007645011841745E-3</v>
      </c>
      <c r="AH4748">
        <v>-3.962389674385558E-3</v>
      </c>
      <c r="AI4748">
        <v>-1.3705182385492787E-4</v>
      </c>
      <c r="AJ4748">
        <v>-3.5324692114729883E-3</v>
      </c>
      <c r="AK4748">
        <v>4.5333554610196281E-3</v>
      </c>
      <c r="AL4748">
        <v>-3.6590476128329774E-3</v>
      </c>
      <c r="AM4748">
        <v>1.0994526441125085E-2</v>
      </c>
      <c r="AN4748">
        <v>-8.6738587613255369E-4</v>
      </c>
      <c r="AO4748">
        <v>9.5656296234056803E-3</v>
      </c>
      <c r="AP4748">
        <v>1.2340970936959295E-3</v>
      </c>
      <c r="AQ4748">
        <v>-9.9765936536808653E-3</v>
      </c>
      <c r="AR4748">
        <v>4.3091747662740154E-3</v>
      </c>
      <c r="AS4748">
        <v>5.2691227156953513E-3</v>
      </c>
      <c r="AT4748">
        <v>0</v>
      </c>
      <c r="AU4748">
        <v>-1.8651271121939983E-3</v>
      </c>
      <c r="AV4748">
        <v>0</v>
      </c>
      <c r="AW4748">
        <f t="shared" si="382"/>
        <v>-3.23291755886048E-4</v>
      </c>
      <c r="AX4748">
        <f t="shared" si="383"/>
        <v>6.5780169754054505</v>
      </c>
      <c r="AY4748">
        <f>1-AX4748/MAX(AX$2:AX4748)</f>
        <v>3.8233691946654269E-2</v>
      </c>
      <c r="AZ4748">
        <v>4</v>
      </c>
      <c r="BA4748">
        <v>1</v>
      </c>
      <c r="BB4748">
        <v>1</v>
      </c>
      <c r="BC4748">
        <v>1</v>
      </c>
      <c r="BD4748">
        <v>1</v>
      </c>
      <c r="BE4748">
        <f t="shared" ca="1" si="384"/>
        <v>6.3817010956908121E-4</v>
      </c>
      <c r="BF4748">
        <f t="shared" ca="1" si="385"/>
        <v>12.365063307156662</v>
      </c>
      <c r="BG4748">
        <f ca="1">1-BF4748/MAX(BF$2:BF4748)</f>
        <v>4.2176596978330427E-2</v>
      </c>
      <c r="BH4748">
        <f t="shared" ca="1" si="386"/>
        <v>0.88888888888888751</v>
      </c>
    </row>
    <row r="4749" spans="1:60" x14ac:dyDescent="0.3">
      <c r="A4749" s="1">
        <v>44873</v>
      </c>
      <c r="B4749" s="3">
        <v>2022</v>
      </c>
      <c r="C4749">
        <v>0</v>
      </c>
      <c r="D4749">
        <v>0.27777777777777701</v>
      </c>
      <c r="E4749">
        <v>0</v>
      </c>
      <c r="F4749">
        <v>0.11111111111111099</v>
      </c>
      <c r="G4749">
        <v>0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5.5555555555555497E-2</v>
      </c>
      <c r="S4749">
        <v>0.11111111111111099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0.44444444444444398</v>
      </c>
      <c r="Z4749">
        <v>4.2538762318820034E-3</v>
      </c>
      <c r="AA4749">
        <v>1.0936432695896059E-4</v>
      </c>
      <c r="AB4749">
        <v>3.5783108124580743E-3</v>
      </c>
      <c r="AC4749">
        <v>-1.21441943665338E-2</v>
      </c>
      <c r="AD4749">
        <v>7.1783173693034108E-3</v>
      </c>
      <c r="AE4749">
        <v>1.1322673770225222E-2</v>
      </c>
      <c r="AF4749">
        <v>6.9670162674595471E-3</v>
      </c>
      <c r="AG4749">
        <v>1.446451010933214E-2</v>
      </c>
      <c r="AH4749">
        <v>2.3099074133727582E-2</v>
      </c>
      <c r="AI4749">
        <v>-9.603694189680434E-4</v>
      </c>
      <c r="AJ4749">
        <v>6.660130537555542E-3</v>
      </c>
      <c r="AK4749">
        <v>3.8998539510548547E-4</v>
      </c>
      <c r="AL4749">
        <v>4.1686218168088818E-3</v>
      </c>
      <c r="AM4749">
        <v>7.2872365185727705E-3</v>
      </c>
      <c r="AN4749">
        <v>9.9224150969101643E-4</v>
      </c>
      <c r="AO4749">
        <v>5.3953987652983759E-3</v>
      </c>
      <c r="AP4749">
        <v>1.4221689734261744E-3</v>
      </c>
      <c r="AQ4749">
        <v>1.0934806941299335E-2</v>
      </c>
      <c r="AR4749">
        <v>1.2115068131407059E-2</v>
      </c>
      <c r="AS4749">
        <v>1.1260118170246525E-2</v>
      </c>
      <c r="AT4749">
        <v>3.061429702091667E-3</v>
      </c>
      <c r="AU4749">
        <v>4.2713370033544695E-3</v>
      </c>
      <c r="AV4749">
        <v>0</v>
      </c>
      <c r="AW4749">
        <f t="shared" si="382"/>
        <v>-8.6121279922900316E-4</v>
      </c>
      <c r="AX4749">
        <f t="shared" si="383"/>
        <v>6.5723519029926853</v>
      </c>
      <c r="AY4749">
        <f>1-AX4749/MAX(AX$2:AX4749)</f>
        <v>3.9061977401017134E-2</v>
      </c>
      <c r="AZ4749">
        <v>4</v>
      </c>
      <c r="BA4749">
        <v>1</v>
      </c>
      <c r="BB4749">
        <v>1</v>
      </c>
      <c r="BC4749">
        <v>1</v>
      </c>
      <c r="BD4749">
        <v>1</v>
      </c>
      <c r="BE4749">
        <f t="shared" ca="1" si="384"/>
        <v>4.881421303858621E-4</v>
      </c>
      <c r="BF4749">
        <f t="shared" ca="1" si="385"/>
        <v>12.371099215501774</v>
      </c>
      <c r="BG4749">
        <f ca="1">1-BF4749/MAX(BF$2:BF4749)</f>
        <v>4.1709043021845971E-2</v>
      </c>
      <c r="BH4749">
        <f t="shared" ca="1" si="386"/>
        <v>0.88888888888888751</v>
      </c>
    </row>
    <row r="4750" spans="1:60" x14ac:dyDescent="0.3">
      <c r="A4750" s="1">
        <v>44874</v>
      </c>
      <c r="B4750" s="3">
        <v>2022</v>
      </c>
      <c r="C4750">
        <v>0</v>
      </c>
      <c r="D4750">
        <v>0.27777777777777701</v>
      </c>
      <c r="E4750">
        <v>0</v>
      </c>
      <c r="F4750">
        <v>0.11111111111111099</v>
      </c>
      <c r="G4750">
        <v>0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5.5555555555555497E-2</v>
      </c>
      <c r="S4750">
        <v>0.11111111111111099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0.44444444444444398</v>
      </c>
      <c r="Z4750">
        <v>1.1645468515719681E-3</v>
      </c>
      <c r="AA4750">
        <v>5.4658949439989613E-4</v>
      </c>
      <c r="AB4750">
        <v>5.8723250737853228E-3</v>
      </c>
      <c r="AC4750">
        <v>-2.3050337732766657E-2</v>
      </c>
      <c r="AD4750">
        <v>-1.7269755143894616E-2</v>
      </c>
      <c r="AE4750">
        <v>-1.3954270151459669E-2</v>
      </c>
      <c r="AF4750">
        <v>-1.3466789874562179E-2</v>
      </c>
      <c r="AG4750">
        <v>-1.6955659683416724E-2</v>
      </c>
      <c r="AH4750">
        <v>-5.0172660211318387E-3</v>
      </c>
      <c r="AI4750">
        <v>-1.1947337501963307E-2</v>
      </c>
      <c r="AJ4750">
        <v>3.4147440876846069E-3</v>
      </c>
      <c r="AK4750">
        <v>-2.7455971685230396E-2</v>
      </c>
      <c r="AL4750">
        <v>-2.569773883969062E-3</v>
      </c>
      <c r="AM4750">
        <v>-2.3076377599009157E-2</v>
      </c>
      <c r="AN4750">
        <v>1.6110594824230162E-3</v>
      </c>
      <c r="AO4750">
        <v>-2.0602098497698895E-2</v>
      </c>
      <c r="AP4750">
        <v>-2.0828561227260733E-3</v>
      </c>
      <c r="AQ4750">
        <v>3.2873873983509938E-3</v>
      </c>
      <c r="AR4750">
        <v>-1.396500976761017E-2</v>
      </c>
      <c r="AS4750">
        <v>-1.3246392837407028E-2</v>
      </c>
      <c r="AT4750">
        <v>-1.0255116872806891E-2</v>
      </c>
      <c r="AU4750">
        <v>-1.8341297809539636E-2</v>
      </c>
      <c r="AV4750">
        <v>0</v>
      </c>
      <c r="AW4750">
        <f t="shared" si="382"/>
        <v>-3.7853077075936008E-3</v>
      </c>
      <c r="AX4750">
        <f t="shared" si="383"/>
        <v>6.5474735286772701</v>
      </c>
      <c r="AY4750">
        <f>1-AX4750/MAX(AX$2:AX4750)</f>
        <v>4.2699423504480749E-2</v>
      </c>
      <c r="AZ4750">
        <v>4</v>
      </c>
      <c r="BA4750">
        <v>1</v>
      </c>
      <c r="BB4750">
        <v>1</v>
      </c>
      <c r="BC4750">
        <v>1</v>
      </c>
      <c r="BD4750">
        <v>1</v>
      </c>
      <c r="BE4750">
        <f t="shared" ca="1" si="384"/>
        <v>-1.22415907061953E-3</v>
      </c>
      <c r="BF4750">
        <f t="shared" ca="1" si="385"/>
        <v>12.355955022183583</v>
      </c>
      <c r="BG4750">
        <f ca="1">1-BF4750/MAX(BF$2:BF4750)</f>
        <v>4.2882143589123567E-2</v>
      </c>
      <c r="BH4750">
        <f t="shared" ca="1" si="386"/>
        <v>0.88888888888888751</v>
      </c>
    </row>
    <row r="4751" spans="1:60" x14ac:dyDescent="0.3">
      <c r="A4751" s="1">
        <v>44875</v>
      </c>
      <c r="B4751" s="3">
        <v>2022</v>
      </c>
      <c r="C4751">
        <v>0</v>
      </c>
      <c r="D4751">
        <v>0.27777777777777701</v>
      </c>
      <c r="E4751">
        <v>0</v>
      </c>
      <c r="F4751">
        <v>0.11111111111111099</v>
      </c>
      <c r="G4751">
        <v>0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5.5555555555555497E-2</v>
      </c>
      <c r="S4751">
        <v>0.11111111111111099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0.44444444444444398</v>
      </c>
      <c r="Z4751">
        <v>2.1470040331315277E-2</v>
      </c>
      <c r="AA4751">
        <v>1.094648795163522E-4</v>
      </c>
      <c r="AB4751">
        <v>1.334452360786953E-2</v>
      </c>
      <c r="AC4751">
        <v>9.044396182312564E-3</v>
      </c>
      <c r="AD4751">
        <v>3.6262344693420046E-2</v>
      </c>
      <c r="AE4751">
        <v>5.6113255568100318E-2</v>
      </c>
      <c r="AF4751">
        <v>4.5960891565462791E-2</v>
      </c>
      <c r="AG4751">
        <v>5.5860359363160139E-2</v>
      </c>
      <c r="AH4751">
        <v>3.0444387121795202E-2</v>
      </c>
      <c r="AI4751">
        <v>3.1132769893695622E-2</v>
      </c>
      <c r="AJ4751">
        <v>2.243967525331847E-2</v>
      </c>
      <c r="AK4751">
        <v>6.1558747796248037E-2</v>
      </c>
      <c r="AL4751">
        <v>3.3494998625974937E-2</v>
      </c>
      <c r="AM4751">
        <v>7.3788536888327094E-2</v>
      </c>
      <c r="AN4751">
        <v>5.4442090426773948E-3</v>
      </c>
      <c r="AO4751">
        <v>5.4954217547066753E-2</v>
      </c>
      <c r="AP4751">
        <v>1.6603433188178807E-2</v>
      </c>
      <c r="AQ4751">
        <v>3.8473687311379567E-2</v>
      </c>
      <c r="AR4751">
        <v>5.5639912438480321E-2</v>
      </c>
      <c r="AS4751">
        <v>5.8365751624183559E-2</v>
      </c>
      <c r="AT4751">
        <v>7.314659373047494E-2</v>
      </c>
      <c r="AU4751">
        <v>3.3576902633403405E-2</v>
      </c>
      <c r="AV4751">
        <v>0</v>
      </c>
      <c r="AW4751">
        <f t="shared" si="382"/>
        <v>5.9331778158683967E-3</v>
      </c>
      <c r="AX4751">
        <f t="shared" si="383"/>
        <v>6.5863208533676039</v>
      </c>
      <c r="AY4751">
        <f>1-AX4751/MAX(AX$2:AX4751)</f>
        <v>3.7019588960899408E-2</v>
      </c>
      <c r="AZ4751">
        <v>4</v>
      </c>
      <c r="BA4751">
        <v>1</v>
      </c>
      <c r="BB4751">
        <v>1</v>
      </c>
      <c r="BC4751">
        <v>1</v>
      </c>
      <c r="BD4751">
        <v>1</v>
      </c>
      <c r="BE4751">
        <f t="shared" ca="1" si="384"/>
        <v>4.9282449067225573E-3</v>
      </c>
      <c r="BF4751">
        <f t="shared" ca="1" si="385"/>
        <v>12.416848194589351</v>
      </c>
      <c r="BG4751">
        <f ca="1">1-BF4751/MAX(BF$2:BF4751)</f>
        <v>3.8165232388133519E-2</v>
      </c>
      <c r="BH4751">
        <f t="shared" ca="1" si="386"/>
        <v>0.88888888888888751</v>
      </c>
    </row>
    <row r="4752" spans="1:60" x14ac:dyDescent="0.3">
      <c r="A4752" s="1">
        <v>44876</v>
      </c>
      <c r="B4752" s="3">
        <v>2022</v>
      </c>
      <c r="C4752">
        <v>0</v>
      </c>
      <c r="D4752">
        <v>0.27777777777777701</v>
      </c>
      <c r="E4752">
        <v>0</v>
      </c>
      <c r="F4752">
        <v>0.11111111111111099</v>
      </c>
      <c r="G4752">
        <v>0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5.5555555555555497E-2</v>
      </c>
      <c r="S4752">
        <v>0.11111111111111099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0.44444444444444398</v>
      </c>
      <c r="Z4752">
        <v>-7.2464019836881999E-4</v>
      </c>
      <c r="AA4752">
        <v>-1.094528982680254E-4</v>
      </c>
      <c r="AB4752">
        <v>-5.5554035848106587E-3</v>
      </c>
      <c r="AC4752">
        <v>1.9095922912774288E-2</v>
      </c>
      <c r="AD4752">
        <v>2.7186936586720334E-2</v>
      </c>
      <c r="AE4752">
        <v>1.9943823280274442E-2</v>
      </c>
      <c r="AF4752">
        <v>-2.3927118338618047E-4</v>
      </c>
      <c r="AG4752">
        <v>1.9862623600529261E-2</v>
      </c>
      <c r="AH4752">
        <v>6.6063240719309579E-3</v>
      </c>
      <c r="AI4752">
        <v>3.5045052781461639E-3</v>
      </c>
      <c r="AJ4752">
        <v>-2.0802714422368807E-3</v>
      </c>
      <c r="AK4752">
        <v>8.1992194437667809E-3</v>
      </c>
      <c r="AL4752">
        <v>2.6847489881642872E-3</v>
      </c>
      <c r="AM4752">
        <v>1.8426135844534119E-2</v>
      </c>
      <c r="AN4752">
        <v>-2.4602829095488055E-4</v>
      </c>
      <c r="AO4752">
        <v>9.6785228421465419E-3</v>
      </c>
      <c r="AP4752">
        <v>-5.600064416020345E-4</v>
      </c>
      <c r="AQ4752">
        <v>-3.6640759179564775E-3</v>
      </c>
      <c r="AR4752">
        <v>1.8687198565053853E-2</v>
      </c>
      <c r="AS4752">
        <v>1.9852918683650467E-2</v>
      </c>
      <c r="AT4752">
        <v>-1.150026288904149E-4</v>
      </c>
      <c r="AU4752">
        <v>2.017290801213778E-2</v>
      </c>
      <c r="AV4752">
        <v>0</v>
      </c>
      <c r="AW4752">
        <f t="shared" si="382"/>
        <v>2.5668384051750486E-3</v>
      </c>
      <c r="AX4752">
        <f t="shared" si="383"/>
        <v>6.603226874682834</v>
      </c>
      <c r="AY4752">
        <f>1-AX4752/MAX(AX$2:AX4752)</f>
        <v>3.45477738584129E-2</v>
      </c>
      <c r="AZ4752">
        <v>4</v>
      </c>
      <c r="BA4752">
        <v>1</v>
      </c>
      <c r="BB4752">
        <v>1</v>
      </c>
      <c r="BC4752">
        <v>1</v>
      </c>
      <c r="BD4752">
        <v>1</v>
      </c>
      <c r="BE4752">
        <f t="shared" ca="1" si="384"/>
        <v>4.4506919264457442E-4</v>
      </c>
      <c r="BF4752">
        <f t="shared" ca="1" si="385"/>
        <v>12.422374551190506</v>
      </c>
      <c r="BG4752">
        <f ca="1">1-BF4752/MAX(BF$2:BF4752)</f>
        <v>3.7737149364655109E-2</v>
      </c>
      <c r="BH4752">
        <f t="shared" ca="1" si="386"/>
        <v>0.88888888888888751</v>
      </c>
    </row>
    <row r="4753" spans="1:60" x14ac:dyDescent="0.3">
      <c r="A4753" s="1">
        <v>44879</v>
      </c>
      <c r="B4753" s="3">
        <v>2022</v>
      </c>
      <c r="C4753">
        <v>0</v>
      </c>
      <c r="D4753">
        <v>0.27777777777777701</v>
      </c>
      <c r="E4753">
        <v>0</v>
      </c>
      <c r="F4753">
        <v>0.11111111111111099</v>
      </c>
      <c r="G4753">
        <v>0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5.5555555555555497E-2</v>
      </c>
      <c r="S4753">
        <v>0.11111111111111099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0.44444444444444398</v>
      </c>
      <c r="Z4753">
        <v>-2.7978298709568916E-3</v>
      </c>
      <c r="AA4753">
        <v>0</v>
      </c>
      <c r="AB4753">
        <v>-3.1037016981849685E-3</v>
      </c>
      <c r="AC4753">
        <v>-1.4913946794828603E-2</v>
      </c>
      <c r="AD4753">
        <v>-6.027222843998592E-3</v>
      </c>
      <c r="AE4753">
        <v>-1.0540845500752294E-2</v>
      </c>
      <c r="AF4753">
        <v>-8.5030763559119649E-3</v>
      </c>
      <c r="AG4753">
        <v>-1.3651217335438059E-2</v>
      </c>
      <c r="AH4753">
        <v>2.1876556617217435E-3</v>
      </c>
      <c r="AI4753">
        <v>-7.387342887094972E-3</v>
      </c>
      <c r="AJ4753">
        <v>-2.3974614179205211E-3</v>
      </c>
      <c r="AK4753">
        <v>-1.1182385546969043E-2</v>
      </c>
      <c r="AL4753">
        <v>-5.0682232506251701E-3</v>
      </c>
      <c r="AM4753">
        <v>-8.7509885827812273E-3</v>
      </c>
      <c r="AN4753">
        <v>-8.6179007012332498E-4</v>
      </c>
      <c r="AO4753">
        <v>-8.5067119374080402E-3</v>
      </c>
      <c r="AP4753">
        <v>-7.3768709758349482E-3</v>
      </c>
      <c r="AQ4753">
        <v>-2.45170049538046E-3</v>
      </c>
      <c r="AR4753">
        <v>-1.1524083171129851E-2</v>
      </c>
      <c r="AS4753">
        <v>-1.1535670481046423E-2</v>
      </c>
      <c r="AT4753">
        <v>-2.4370551652749484E-2</v>
      </c>
      <c r="AU4753">
        <v>-3.3384273778106488E-3</v>
      </c>
      <c r="AV4753">
        <v>0</v>
      </c>
      <c r="AW4753">
        <f t="shared" si="382"/>
        <v>-2.9493526377075046E-3</v>
      </c>
      <c r="AX4753">
        <f t="shared" si="383"/>
        <v>6.5837516300826078</v>
      </c>
      <c r="AY4753">
        <f>1-AX4753/MAX(AX$2:AX4753)</f>
        <v>3.7395232928164046E-2</v>
      </c>
      <c r="AZ4753">
        <v>4</v>
      </c>
      <c r="BA4753">
        <v>1</v>
      </c>
      <c r="BB4753">
        <v>1</v>
      </c>
      <c r="BC4753">
        <v>1</v>
      </c>
      <c r="BD4753">
        <v>1</v>
      </c>
      <c r="BE4753">
        <f t="shared" ca="1" si="384"/>
        <v>-1.2922474382821062E-3</v>
      </c>
      <c r="BF4753">
        <f t="shared" ca="1" si="385"/>
        <v>12.406321769499348</v>
      </c>
      <c r="BG4753">
        <f ca="1">1-BF4753/MAX(BF$2:BF4753)</f>
        <v>3.8980631068342708E-2</v>
      </c>
      <c r="BH4753">
        <f t="shared" ca="1" si="386"/>
        <v>0.88888888888888751</v>
      </c>
    </row>
    <row r="4754" spans="1:60" x14ac:dyDescent="0.3">
      <c r="A4754" s="1">
        <v>44880</v>
      </c>
      <c r="B4754" s="3">
        <v>2022</v>
      </c>
      <c r="C4754">
        <v>0</v>
      </c>
      <c r="D4754">
        <v>0.27777777777777701</v>
      </c>
      <c r="E4754">
        <v>0</v>
      </c>
      <c r="F4754">
        <v>0.11111111111111099</v>
      </c>
      <c r="G4754">
        <v>0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5.5555555555555497E-2</v>
      </c>
      <c r="S4754">
        <v>0.11111111111111099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0.44444444444444398</v>
      </c>
      <c r="Z4754">
        <v>7.3775561352800167E-3</v>
      </c>
      <c r="AA4754">
        <v>2.1858525901752301E-4</v>
      </c>
      <c r="AB4754">
        <v>5.8114638525570417E-3</v>
      </c>
      <c r="AC4754">
        <v>1.164593098209421E-2</v>
      </c>
      <c r="AD4754">
        <v>2.2936974079094785E-2</v>
      </c>
      <c r="AE4754">
        <v>6.6388897636953104E-3</v>
      </c>
      <c r="AF4754">
        <v>1.8843001773471091E-2</v>
      </c>
      <c r="AG4754">
        <v>6.6432730857222122E-3</v>
      </c>
      <c r="AH4754">
        <v>3.5168677995063291E-3</v>
      </c>
      <c r="AI4754">
        <v>8.7955890094681966E-3</v>
      </c>
      <c r="AJ4754">
        <v>7.4183870102206839E-3</v>
      </c>
      <c r="AK4754">
        <v>1.4826121409302617E-2</v>
      </c>
      <c r="AL4754">
        <v>1.3936900488414894E-2</v>
      </c>
      <c r="AM4754">
        <v>1.3838146343825075E-2</v>
      </c>
      <c r="AN4754">
        <v>9.8558802899906262E-4</v>
      </c>
      <c r="AO4754">
        <v>8.528960503279448E-3</v>
      </c>
      <c r="AP4754">
        <v>6.4909840362896709E-3</v>
      </c>
      <c r="AQ4754">
        <v>1.6180283347631219E-2</v>
      </c>
      <c r="AR4754">
        <v>6.1860557187789489E-3</v>
      </c>
      <c r="AS4754">
        <v>4.1940235057698061E-3</v>
      </c>
      <c r="AT4754">
        <v>1.0840189154838642E-2</v>
      </c>
      <c r="AU4754">
        <v>2.2159189138117874E-2</v>
      </c>
      <c r="AV4754">
        <v>0</v>
      </c>
      <c r="AW4754">
        <f t="shared" si="382"/>
        <v>2.5497620463963764E-3</v>
      </c>
      <c r="AX4754">
        <f t="shared" si="383"/>
        <v>6.6005386301118927</v>
      </c>
      <c r="AY4754">
        <f>1-AX4754/MAX(AX$2:AX4754)</f>
        <v>3.4940819827404046E-2</v>
      </c>
      <c r="AZ4754">
        <v>4</v>
      </c>
      <c r="BA4754">
        <v>1</v>
      </c>
      <c r="BB4754">
        <v>1</v>
      </c>
      <c r="BC4754">
        <v>1</v>
      </c>
      <c r="BD4754">
        <v>1</v>
      </c>
      <c r="BE4754">
        <f t="shared" ca="1" si="384"/>
        <v>1.2557697150525765E-3</v>
      </c>
      <c r="BF4754">
        <f t="shared" ca="1" si="385"/>
        <v>12.421901252652683</v>
      </c>
      <c r="BG4754">
        <f ca="1">1-BF4754/MAX(BF$2:BF4754)</f>
        <v>3.7773812049259448E-2</v>
      </c>
      <c r="BH4754">
        <f t="shared" ca="1" si="386"/>
        <v>0.88888888888888751</v>
      </c>
    </row>
    <row r="4755" spans="1:60" x14ac:dyDescent="0.3">
      <c r="A4755" s="1">
        <v>44881</v>
      </c>
      <c r="B4755" s="3">
        <v>2022</v>
      </c>
      <c r="C4755">
        <v>0</v>
      </c>
      <c r="D4755">
        <v>0.27777777777777701</v>
      </c>
      <c r="E4755">
        <v>0</v>
      </c>
      <c r="F4755">
        <v>0.11111111111111099</v>
      </c>
      <c r="G4755">
        <v>0</v>
      </c>
      <c r="H4755">
        <v>0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5.5555555555555497E-2</v>
      </c>
      <c r="S4755">
        <v>0.11111111111111099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0.44444444444444398</v>
      </c>
      <c r="Z4755">
        <v>6.1887266687428166E-3</v>
      </c>
      <c r="AA4755">
        <v>1.0926874497085848E-4</v>
      </c>
      <c r="AB4755">
        <v>4.9526335730216697E-3</v>
      </c>
      <c r="AC4755">
        <v>-1.1128165234452259E-2</v>
      </c>
      <c r="AD4755">
        <v>-1.5979400059012883E-2</v>
      </c>
      <c r="AE4755">
        <v>-2.300459637302299E-3</v>
      </c>
      <c r="AF4755">
        <v>0</v>
      </c>
      <c r="AG4755">
        <v>-3.4829861191477685E-3</v>
      </c>
      <c r="AH4755">
        <v>-2.2961020109547592E-3</v>
      </c>
      <c r="AI4755">
        <v>-2.1461137105484029E-3</v>
      </c>
      <c r="AJ4755">
        <v>7.3635176621924536E-3</v>
      </c>
      <c r="AK4755">
        <v>-1.7595324322170813E-2</v>
      </c>
      <c r="AL4755">
        <v>8.5316400174730855E-3</v>
      </c>
      <c r="AM4755">
        <v>-1.3649265806114252E-2</v>
      </c>
      <c r="AN4755">
        <v>1.2312510881296035E-4</v>
      </c>
      <c r="AO4755">
        <v>-7.6286599487332962E-3</v>
      </c>
      <c r="AP4755">
        <v>2.5236520968539011E-3</v>
      </c>
      <c r="AQ4755">
        <v>2.186835058153358E-2</v>
      </c>
      <c r="AR4755">
        <v>-3.7833920893339812E-3</v>
      </c>
      <c r="AS4755">
        <v>-1.8158633721571116E-3</v>
      </c>
      <c r="AT4755">
        <v>-9.0920237497882361E-3</v>
      </c>
      <c r="AU4755">
        <v>-1.588100749504795E-2</v>
      </c>
      <c r="AV4755">
        <v>0</v>
      </c>
      <c r="AW4755">
        <f t="shared" si="382"/>
        <v>-1.3495190277264275E-3</v>
      </c>
      <c r="AX4755">
        <f t="shared" si="383"/>
        <v>6.5916310776373139</v>
      </c>
      <c r="AY4755">
        <f>1-AX4755/MAX(AX$2:AX4755)</f>
        <v>3.6243185553928914E-2</v>
      </c>
      <c r="AZ4755">
        <v>4</v>
      </c>
      <c r="BA4755">
        <v>1</v>
      </c>
      <c r="BB4755">
        <v>1</v>
      </c>
      <c r="BC4755">
        <v>1</v>
      </c>
      <c r="BD4755">
        <v>1</v>
      </c>
      <c r="BE4755">
        <f t="shared" ca="1" si="384"/>
        <v>-1.1305622389839998E-4</v>
      </c>
      <c r="BF4755">
        <f t="shared" ca="1" si="385"/>
        <v>12.420496879403419</v>
      </c>
      <c r="BG4755">
        <f ca="1">1-BF4755/MAX(BF$2:BF4755)</f>
        <v>3.7882597708605248E-2</v>
      </c>
      <c r="BH4755">
        <f t="shared" ca="1" si="386"/>
        <v>0.88888888888888751</v>
      </c>
    </row>
    <row r="4756" spans="1:60" x14ac:dyDescent="0.3">
      <c r="A4756" s="1">
        <v>44882</v>
      </c>
      <c r="B4756" s="3">
        <v>2022</v>
      </c>
      <c r="C4756">
        <v>0</v>
      </c>
      <c r="D4756">
        <v>0.27777777777777701</v>
      </c>
      <c r="E4756">
        <v>0</v>
      </c>
      <c r="F4756">
        <v>0.11111111111111099</v>
      </c>
      <c r="G4756">
        <v>0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5.5555555555555497E-2</v>
      </c>
      <c r="S4756">
        <v>0.11111111111111099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0.44444444444444398</v>
      </c>
      <c r="Z4756">
        <v>-4.2028709860653102E-3</v>
      </c>
      <c r="AA4756">
        <v>3.2768432307817008E-4</v>
      </c>
      <c r="AB4756">
        <v>-4.106722250690753E-4</v>
      </c>
      <c r="AC4756">
        <v>-1.6686083664301576E-2</v>
      </c>
      <c r="AD4756">
        <v>1.8335134984832635E-3</v>
      </c>
      <c r="AE4756">
        <v>-4.612487219421979E-4</v>
      </c>
      <c r="AF4756">
        <v>-9.0100567671570486E-3</v>
      </c>
      <c r="AG4756">
        <v>-1.8396770133922713E-3</v>
      </c>
      <c r="AH4756">
        <v>-7.2674235933106734E-3</v>
      </c>
      <c r="AI4756">
        <v>-4.3019947814394444E-3</v>
      </c>
      <c r="AJ4756">
        <v>-6.7950056456134167E-3</v>
      </c>
      <c r="AK4756">
        <v>-9.2808817603846627E-3</v>
      </c>
      <c r="AL4756">
        <v>-5.3577288191810624E-3</v>
      </c>
      <c r="AM4756">
        <v>-2.2072760787960055E-3</v>
      </c>
      <c r="AN4756">
        <v>-1.2303330655901723E-3</v>
      </c>
      <c r="AO4756">
        <v>-3.0598460680184569E-3</v>
      </c>
      <c r="AP4756">
        <v>-6.8059642461493208E-3</v>
      </c>
      <c r="AQ4756">
        <v>-1.0552281759626969E-2</v>
      </c>
      <c r="AR4756">
        <v>-1.1867595571122269E-3</v>
      </c>
      <c r="AS4756">
        <v>-1.2733952916713642E-3</v>
      </c>
      <c r="AT4756">
        <v>-6.8227612297588891E-3</v>
      </c>
      <c r="AU4756">
        <v>5.3790612996962306E-3</v>
      </c>
      <c r="AV4756">
        <v>0</v>
      </c>
      <c r="AW4756">
        <f t="shared" si="382"/>
        <v>-2.6891955707516305E-3</v>
      </c>
      <c r="AX4756">
        <f t="shared" si="383"/>
        <v>6.5739048925393027</v>
      </c>
      <c r="AY4756">
        <f>1-AX4756/MAX(AX$2:AX4756)</f>
        <v>3.8834916110619067E-2</v>
      </c>
      <c r="AZ4756">
        <v>4</v>
      </c>
      <c r="BA4756">
        <v>1</v>
      </c>
      <c r="BB4756">
        <v>1</v>
      </c>
      <c r="BC4756">
        <v>1</v>
      </c>
      <c r="BD4756">
        <v>1</v>
      </c>
      <c r="BE4756">
        <f t="shared" ca="1" si="384"/>
        <v>-8.3518627471812414E-4</v>
      </c>
      <c r="BF4756">
        <f t="shared" ca="1" si="385"/>
        <v>12.410123450884562</v>
      </c>
      <c r="BG4756">
        <f ca="1">1-BF4756/MAX(BF$2:BF4756)</f>
        <v>3.8686144957666535E-2</v>
      </c>
      <c r="BH4756">
        <f t="shared" ca="1" si="386"/>
        <v>0.88888888888888751</v>
      </c>
    </row>
    <row r="4757" spans="1:60" x14ac:dyDescent="0.3">
      <c r="A4757" s="1">
        <v>44883</v>
      </c>
      <c r="B4757" s="3">
        <v>2022</v>
      </c>
      <c r="C4757">
        <v>0</v>
      </c>
      <c r="D4757">
        <v>0.27777777777777701</v>
      </c>
      <c r="E4757">
        <v>0</v>
      </c>
      <c r="F4757">
        <v>0.11111111111111099</v>
      </c>
      <c r="G4757">
        <v>0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5.5555555555555497E-2</v>
      </c>
      <c r="S4757">
        <v>0.11111111111111099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0.44444444444444398</v>
      </c>
      <c r="Z4757">
        <v>-1.4413267949279218E-3</v>
      </c>
      <c r="AA4757">
        <v>0</v>
      </c>
      <c r="AB4757">
        <v>-3.6975685142958126E-3</v>
      </c>
      <c r="AC4757">
        <v>-7.1033596570184709E-3</v>
      </c>
      <c r="AD4757">
        <v>-5.7517060979704882E-3</v>
      </c>
      <c r="AE4757">
        <v>1.9994668568246166E-3</v>
      </c>
      <c r="AF4757">
        <v>0</v>
      </c>
      <c r="AG4757">
        <v>-3.6850001692168011E-4</v>
      </c>
      <c r="AH4757">
        <v>-6.8936365021695645E-3</v>
      </c>
      <c r="AI4757">
        <v>2.1602371255058372E-3</v>
      </c>
      <c r="AJ4757">
        <v>-3.5243642551862076E-3</v>
      </c>
      <c r="AK4757">
        <v>6.4642926057196792E-3</v>
      </c>
      <c r="AL4757">
        <v>-9.435438586580247E-5</v>
      </c>
      <c r="AM4757">
        <v>3.5117053434507994E-5</v>
      </c>
      <c r="AN4757">
        <v>-1.1091625865631283E-3</v>
      </c>
      <c r="AO4757">
        <v>4.5404311881769299E-3</v>
      </c>
      <c r="AP4757">
        <v>-5.0689525341570674E-3</v>
      </c>
      <c r="AQ4757">
        <v>-6.8772759812008033E-3</v>
      </c>
      <c r="AR4757">
        <v>1.663511810572782E-3</v>
      </c>
      <c r="AS4757">
        <v>4.1894397123014571E-3</v>
      </c>
      <c r="AT4757">
        <v>1.2673201006585311E-2</v>
      </c>
      <c r="AU4757">
        <v>-7.1336759456376297E-3</v>
      </c>
      <c r="AV4757">
        <v>0</v>
      </c>
      <c r="AW4757">
        <f t="shared" si="382"/>
        <v>-1.1002329552318958E-3</v>
      </c>
      <c r="AX4757">
        <f t="shared" si="383"/>
        <v>6.5666720657319706</v>
      </c>
      <c r="AY4757">
        <f>1-AX4757/MAX(AX$2:AX4757)</f>
        <v>3.989242161133244E-2</v>
      </c>
      <c r="AZ4757">
        <v>4</v>
      </c>
      <c r="BA4757">
        <v>1</v>
      </c>
      <c r="BB4757">
        <v>1</v>
      </c>
      <c r="BC4757">
        <v>1</v>
      </c>
      <c r="BD4757">
        <v>1</v>
      </c>
      <c r="BE4757">
        <f t="shared" ca="1" si="384"/>
        <v>-3.1097077111873331E-4</v>
      </c>
      <c r="BF4757">
        <f t="shared" ca="1" si="385"/>
        <v>12.406264265225362</v>
      </c>
      <c r="BG4757">
        <f ca="1">1-BF4757/MAX(BF$2:BF4757)</f>
        <v>3.8985085468456138E-2</v>
      </c>
      <c r="BH4757">
        <f t="shared" ca="1" si="386"/>
        <v>0.88888888888888751</v>
      </c>
    </row>
    <row r="4758" spans="1:60" x14ac:dyDescent="0.3">
      <c r="A4758" s="1">
        <v>44886</v>
      </c>
      <c r="B4758" s="3">
        <v>2022</v>
      </c>
      <c r="C4758">
        <v>0</v>
      </c>
      <c r="D4758">
        <v>0.27777777777777701</v>
      </c>
      <c r="E4758">
        <v>0</v>
      </c>
      <c r="F4758">
        <v>0.11111111111111099</v>
      </c>
      <c r="G4758">
        <v>0</v>
      </c>
      <c r="H4758">
        <v>0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5.5555555555555497E-2</v>
      </c>
      <c r="S4758">
        <v>0.11111111111111099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0.44444444444444398</v>
      </c>
      <c r="Z4758">
        <v>-6.1838476900877293E-4</v>
      </c>
      <c r="AA4758">
        <v>1.0913494803110879E-4</v>
      </c>
      <c r="AB4758">
        <v>1.2370970893460509E-3</v>
      </c>
      <c r="AC4758">
        <v>-3.5771273127238601E-3</v>
      </c>
      <c r="AD4758">
        <v>-1.2621549744358584E-2</v>
      </c>
      <c r="AE4758">
        <v>-7.5211276728708309E-3</v>
      </c>
      <c r="AF4758">
        <v>1.1953537366915512E-4</v>
      </c>
      <c r="AG4758">
        <v>-8.1121181054216729E-3</v>
      </c>
      <c r="AH4758">
        <v>-5.5899529507353884E-3</v>
      </c>
      <c r="AI4758">
        <v>-4.0411093178138735E-4</v>
      </c>
      <c r="AJ4758">
        <v>-6.2414635236196503E-4</v>
      </c>
      <c r="AK4758">
        <v>-5.2253374828342691E-3</v>
      </c>
      <c r="AL4758">
        <v>-1.5120399316295163E-3</v>
      </c>
      <c r="AM4758">
        <v>-1.0287104145872861E-2</v>
      </c>
      <c r="AN4758">
        <v>-2.466048854842251E-4</v>
      </c>
      <c r="AO4758">
        <v>-3.6362062248376237E-3</v>
      </c>
      <c r="AP4758">
        <v>5.2835140066356256E-3</v>
      </c>
      <c r="AQ4758">
        <v>4.2150818414410374E-3</v>
      </c>
      <c r="AR4758">
        <v>-8.066562053571702E-3</v>
      </c>
      <c r="AS4758">
        <v>-7.2555481279132916E-3</v>
      </c>
      <c r="AT4758">
        <v>5.2631369756808155E-3</v>
      </c>
      <c r="AU4758">
        <v>-9.2378970195612364E-3</v>
      </c>
      <c r="AV4758">
        <v>0</v>
      </c>
      <c r="AW4758">
        <f t="shared" si="382"/>
        <v>1.790232795230288E-5</v>
      </c>
      <c r="AX4758">
        <f t="shared" si="383"/>
        <v>6.5667896244488464</v>
      </c>
      <c r="AY4758">
        <f>1-AX4758/MAX(AX$2:AX4758)</f>
        <v>3.9875233450594627E-2</v>
      </c>
      <c r="AZ4758">
        <v>4</v>
      </c>
      <c r="BA4758">
        <v>1</v>
      </c>
      <c r="BB4758">
        <v>1</v>
      </c>
      <c r="BC4758">
        <v>1</v>
      </c>
      <c r="BD4758">
        <v>1</v>
      </c>
      <c r="BE4758">
        <f t="shared" ca="1" si="384"/>
        <v>4.1536091825495355E-4</v>
      </c>
      <c r="BF4758">
        <f t="shared" ca="1" si="385"/>
        <v>12.411417342542679</v>
      </c>
      <c r="BG4758">
        <f ca="1">1-BF4758/MAX(BF$2:BF4758)</f>
        <v>3.8585917431099626E-2</v>
      </c>
      <c r="BH4758">
        <f t="shared" ca="1" si="386"/>
        <v>0.88888888888888751</v>
      </c>
    </row>
    <row r="4759" spans="1:60" x14ac:dyDescent="0.3">
      <c r="A4759" s="1">
        <v>44887</v>
      </c>
      <c r="B4759" s="3">
        <v>2022</v>
      </c>
      <c r="C4759">
        <v>0</v>
      </c>
      <c r="D4759">
        <v>0.27777777777777701</v>
      </c>
      <c r="E4759">
        <v>0</v>
      </c>
      <c r="F4759">
        <v>0.11111111111111099</v>
      </c>
      <c r="G4759">
        <v>0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5.5555555555555497E-2</v>
      </c>
      <c r="S4759">
        <v>0.11111111111111099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0.44444444444444398</v>
      </c>
      <c r="Z4759">
        <v>5.1577096301955727E-3</v>
      </c>
      <c r="AA4759">
        <v>2.1841819614598634E-4</v>
      </c>
      <c r="AB4759">
        <v>2.2649695956735716E-3</v>
      </c>
      <c r="AC4759">
        <v>1.0370979290877269E-2</v>
      </c>
      <c r="AD4759">
        <v>2.3967918040495029E-3</v>
      </c>
      <c r="AE4759">
        <v>1.3918872245387126E-2</v>
      </c>
      <c r="AF4759">
        <v>1.0406756849727472E-2</v>
      </c>
      <c r="AG4759">
        <v>2.1375498399446524E-2</v>
      </c>
      <c r="AH4759">
        <v>1.1737239663636156E-3</v>
      </c>
      <c r="AI4759">
        <v>7.277582237635416E-3</v>
      </c>
      <c r="AJ4759">
        <v>5.7250767547636361E-3</v>
      </c>
      <c r="AK4759">
        <v>1.0669764495448986E-2</v>
      </c>
      <c r="AL4759">
        <v>8.8971142896525635E-3</v>
      </c>
      <c r="AM4759">
        <v>1.4402816523696016E-2</v>
      </c>
      <c r="AN4759">
        <v>7.4028530424596894E-4</v>
      </c>
      <c r="AO4759">
        <v>1.3456955239115942E-2</v>
      </c>
      <c r="AP4759">
        <v>4.0357358810612087E-3</v>
      </c>
      <c r="AQ4759">
        <v>1.4191605002538132E-2</v>
      </c>
      <c r="AR4759">
        <v>1.4829085573076384E-2</v>
      </c>
      <c r="AS4759">
        <v>1.3520965722207956E-2</v>
      </c>
      <c r="AT4759">
        <v>5.4683045497425642E-3</v>
      </c>
      <c r="AU4759">
        <v>2.5900087394483684E-3</v>
      </c>
      <c r="AV4759">
        <v>0</v>
      </c>
      <c r="AW4759">
        <f t="shared" si="382"/>
        <v>2.4090264757623773E-3</v>
      </c>
      <c r="AX4759">
        <f t="shared" si="383"/>
        <v>6.5826091945149052</v>
      </c>
      <c r="AY4759">
        <f>1-AX4759/MAX(AX$2:AX4759)</f>
        <v>3.7562267467942001E-2</v>
      </c>
      <c r="AZ4759">
        <v>4</v>
      </c>
      <c r="BA4759">
        <v>1</v>
      </c>
      <c r="BB4759">
        <v>1</v>
      </c>
      <c r="BC4759">
        <v>1</v>
      </c>
      <c r="BD4759">
        <v>1</v>
      </c>
      <c r="BE4759">
        <f t="shared" ca="1" si="384"/>
        <v>1.2566954434426814E-3</v>
      </c>
      <c r="BF4759">
        <f t="shared" ca="1" si="385"/>
        <v>12.427014714163718</v>
      </c>
      <c r="BG4759">
        <f ca="1">1-BF4759/MAX(BF$2:BF4759)</f>
        <v>3.7377712734273705E-2</v>
      </c>
      <c r="BH4759">
        <f t="shared" ca="1" si="386"/>
        <v>0.88888888888888751</v>
      </c>
    </row>
    <row r="4760" spans="1:60" x14ac:dyDescent="0.3">
      <c r="A4760" s="1">
        <v>44888</v>
      </c>
      <c r="B4760" s="3">
        <v>2022</v>
      </c>
      <c r="C4760">
        <v>0</v>
      </c>
      <c r="D4760">
        <v>0.27777777777777701</v>
      </c>
      <c r="E4760">
        <v>0</v>
      </c>
      <c r="F4760">
        <v>0.11111111111111099</v>
      </c>
      <c r="G4760">
        <v>0</v>
      </c>
      <c r="H4760">
        <v>0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5.5555555555555497E-2</v>
      </c>
      <c r="S4760">
        <v>0.11111111111111099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0.44444444444444398</v>
      </c>
      <c r="Z4760">
        <v>5.9523809523802651E-3</v>
      </c>
      <c r="AA4760">
        <v>2.1828445966964871E-4</v>
      </c>
      <c r="AB4760">
        <v>6.9859716738567279E-3</v>
      </c>
      <c r="AC4760">
        <v>-1.3817645861008976E-2</v>
      </c>
      <c r="AD4760">
        <v>8.2359802302451879E-3</v>
      </c>
      <c r="AE4760">
        <v>1.0982308825099318E-2</v>
      </c>
      <c r="AF4760">
        <v>6.5111050774537826E-3</v>
      </c>
      <c r="AG4760">
        <v>1.1464934686449935E-2</v>
      </c>
      <c r="AH4760">
        <v>6.2318409402890573E-3</v>
      </c>
      <c r="AI4760">
        <v>5.6195880099672024E-3</v>
      </c>
      <c r="AJ4760">
        <v>5.3817547086427719E-3</v>
      </c>
      <c r="AK4760">
        <v>2.5986236173831667E-3</v>
      </c>
      <c r="AL4760">
        <v>1.0038537021485716E-2</v>
      </c>
      <c r="AM4760">
        <v>1.0036588566281868E-2</v>
      </c>
      <c r="AN4760">
        <v>8.6288332799955292E-4</v>
      </c>
      <c r="AO4760">
        <v>6.301703802001235E-3</v>
      </c>
      <c r="AP4760">
        <v>5.5149950231889733E-3</v>
      </c>
      <c r="AQ4760">
        <v>1.7441772801223721E-2</v>
      </c>
      <c r="AR4760">
        <v>1.1548343889014046E-2</v>
      </c>
      <c r="AS4760">
        <v>1.1357323080450676E-2</v>
      </c>
      <c r="AT4760">
        <v>8.1005544188417211E-4</v>
      </c>
      <c r="AU4760">
        <v>5.424917252704331E-3</v>
      </c>
      <c r="AV4760">
        <v>0</v>
      </c>
      <c r="AW4760">
        <f t="shared" si="382"/>
        <v>-5.117875319605844E-4</v>
      </c>
      <c r="AX4760">
        <f t="shared" si="383"/>
        <v>6.579240297201383</v>
      </c>
      <c r="AY4760">
        <f>1-AX4760/MAX(AX$2:AX4760)</f>
        <v>3.8054831099740283E-2</v>
      </c>
      <c r="AZ4760">
        <v>4</v>
      </c>
      <c r="BA4760">
        <v>1</v>
      </c>
      <c r="BB4760">
        <v>1</v>
      </c>
      <c r="BC4760">
        <v>1</v>
      </c>
      <c r="BD4760">
        <v>1</v>
      </c>
      <c r="BE4760">
        <f t="shared" ca="1" si="384"/>
        <v>1.0235064525959668E-3</v>
      </c>
      <c r="BF4760">
        <f t="shared" ca="1" si="385"/>
        <v>12.439733843910169</v>
      </c>
      <c r="BG4760">
        <f ca="1">1-BF4760/MAX(BF$2:BF4760)</f>
        <v>3.6392462611844589E-2</v>
      </c>
      <c r="BH4760">
        <f t="shared" ca="1" si="386"/>
        <v>0.88888888888888751</v>
      </c>
    </row>
    <row r="4761" spans="1:60" x14ac:dyDescent="0.3">
      <c r="A4761" s="1">
        <v>44890</v>
      </c>
      <c r="B4761" s="3">
        <v>2022</v>
      </c>
      <c r="C4761">
        <v>0</v>
      </c>
      <c r="D4761">
        <v>0.27777777777777701</v>
      </c>
      <c r="E4761">
        <v>0</v>
      </c>
      <c r="F4761">
        <v>0.11111111111111099</v>
      </c>
      <c r="G4761">
        <v>0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5.5555555555555497E-2</v>
      </c>
      <c r="S4761">
        <v>0.11111111111111099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0.44444444444444398</v>
      </c>
      <c r="Z4761">
        <v>2.0408939752369903E-4</v>
      </c>
      <c r="AA4761">
        <v>0</v>
      </c>
      <c r="AB4761">
        <v>-1.0201866467044463E-3</v>
      </c>
      <c r="AC4761">
        <v>-8.8070374567377208E-3</v>
      </c>
      <c r="AD4761">
        <v>-4.7431609752738302E-3</v>
      </c>
      <c r="AE4761">
        <v>5.1298093139200418E-3</v>
      </c>
      <c r="AF4761">
        <v>4.5872844435514981E-3</v>
      </c>
      <c r="AG4761">
        <v>6.8369489051467447E-3</v>
      </c>
      <c r="AH4761">
        <v>8.5847061612143172E-4</v>
      </c>
      <c r="AI4761">
        <v>-1.9957650993394083E-3</v>
      </c>
      <c r="AJ4761">
        <v>-3.0866823396102916E-4</v>
      </c>
      <c r="AK4761">
        <v>2.1060185693539957E-3</v>
      </c>
      <c r="AL4761">
        <v>1.0216918712493417E-3</v>
      </c>
      <c r="AM4761">
        <v>-6.5784337126320036E-3</v>
      </c>
      <c r="AN4761">
        <v>1.2342307127322094E-4</v>
      </c>
      <c r="AO4761">
        <v>-2.2367339569917544E-4</v>
      </c>
      <c r="AP4761">
        <v>-9.296033571667417E-4</v>
      </c>
      <c r="AQ4761">
        <v>-3.3897056866597497E-3</v>
      </c>
      <c r="AR4761">
        <v>4.1938970731170144E-3</v>
      </c>
      <c r="AS4761">
        <v>6.7736474952457826E-3</v>
      </c>
      <c r="AT4761">
        <v>6.3591520107253441E-3</v>
      </c>
      <c r="AU4761">
        <v>-3.5970307257052747E-3</v>
      </c>
      <c r="AV4761">
        <v>0</v>
      </c>
      <c r="AW4761">
        <f t="shared" si="382"/>
        <v>-1.0942752790837821E-3</v>
      </c>
      <c r="AX4761">
        <f t="shared" si="383"/>
        <v>6.572040797189004</v>
      </c>
      <c r="AY4761">
        <f>1-AX4761/MAX(AX$2:AX4761)</f>
        <v>3.9107463917901875E-2</v>
      </c>
      <c r="AZ4761">
        <v>4</v>
      </c>
      <c r="BA4761">
        <v>1</v>
      </c>
      <c r="BB4761">
        <v>1</v>
      </c>
      <c r="BC4761">
        <v>1</v>
      </c>
      <c r="BD4761">
        <v>1</v>
      </c>
      <c r="BE4761">
        <f t="shared" ca="1" si="384"/>
        <v>-1.1571556166848092E-4</v>
      </c>
      <c r="BF4761">
        <f t="shared" ca="1" si="385"/>
        <v>12.438294373121416</v>
      </c>
      <c r="BG4761">
        <f ca="1">1-BF4761/MAX(BF$2:BF4761)</f>
        <v>3.6503966999261395E-2</v>
      </c>
      <c r="BH4761">
        <f t="shared" ca="1" si="386"/>
        <v>0.88888888888888751</v>
      </c>
    </row>
    <row r="4762" spans="1:60" x14ac:dyDescent="0.3">
      <c r="A4762" s="1">
        <v>44893</v>
      </c>
      <c r="B4762" s="3">
        <v>2022</v>
      </c>
      <c r="C4762">
        <v>0</v>
      </c>
      <c r="D4762">
        <v>0.27777777777777701</v>
      </c>
      <c r="E4762">
        <v>0</v>
      </c>
      <c r="F4762">
        <v>0.11111111111111099</v>
      </c>
      <c r="G4762">
        <v>0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5.5555555555555497E-2</v>
      </c>
      <c r="S4762">
        <v>0.11111111111111099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0.44444444444444398</v>
      </c>
      <c r="Z4762">
        <v>-1.6320637010975858E-3</v>
      </c>
      <c r="AA4762">
        <v>1.0933346500352492E-4</v>
      </c>
      <c r="AB4762">
        <v>-3.6765017303491687E-3</v>
      </c>
      <c r="AC4762">
        <v>-6.0581420752159332E-3</v>
      </c>
      <c r="AD4762">
        <v>-4.5010067456713321E-3</v>
      </c>
      <c r="AE4762">
        <v>-1.2909061317777137E-2</v>
      </c>
      <c r="AF4762">
        <v>-3.9809332397542363E-3</v>
      </c>
      <c r="AG4762">
        <v>-7.6840611246766777E-3</v>
      </c>
      <c r="AH4762">
        <v>-7.9034954985552908E-3</v>
      </c>
      <c r="AI4762">
        <v>-1.0531779720249435E-2</v>
      </c>
      <c r="AJ4762">
        <v>4.1181827907399438E-4</v>
      </c>
      <c r="AK4762">
        <v>-2.0153058191727524E-2</v>
      </c>
      <c r="AL4762">
        <v>-7.2377009489453803E-3</v>
      </c>
      <c r="AM4762">
        <v>-1.4673203012741443E-2</v>
      </c>
      <c r="AN4762">
        <v>2.4614446388282474E-4</v>
      </c>
      <c r="AO4762">
        <v>-1.5957147057852006E-2</v>
      </c>
      <c r="AP4762">
        <v>-2.3263881743976755E-3</v>
      </c>
      <c r="AQ4762">
        <v>2.8181898808747885E-3</v>
      </c>
      <c r="AR4762">
        <v>-1.3921060860291656E-2</v>
      </c>
      <c r="AS4762">
        <v>-1.6111909742173802E-2</v>
      </c>
      <c r="AT4762">
        <v>-2.6769313967776931E-2</v>
      </c>
      <c r="AU4762">
        <v>-2.3209401653525585E-3</v>
      </c>
      <c r="AV4762">
        <v>0</v>
      </c>
      <c r="AW4762">
        <f t="shared" si="382"/>
        <v>-1.7877522351145315E-3</v>
      </c>
      <c r="AX4762">
        <f t="shared" si="383"/>
        <v>6.5602916165645659</v>
      </c>
      <c r="AY4762">
        <f>1-AX4762/MAX(AX$2:AX4762)</f>
        <v>4.0825301696987504E-2</v>
      </c>
      <c r="AZ4762">
        <v>4</v>
      </c>
      <c r="BA4762">
        <v>1</v>
      </c>
      <c r="BB4762">
        <v>1</v>
      </c>
      <c r="BC4762">
        <v>1</v>
      </c>
      <c r="BD4762">
        <v>1</v>
      </c>
      <c r="BE4762">
        <f t="shared" ca="1" si="384"/>
        <v>-1.1146253378683173E-3</v>
      </c>
      <c r="BF4762">
        <f t="shared" ca="1" si="385"/>
        <v>12.42443033505327</v>
      </c>
      <c r="BG4762">
        <f ca="1">1-BF4762/MAX(BF$2:BF4762)</f>
        <v>3.7577904090579595E-2</v>
      </c>
      <c r="BH4762">
        <f t="shared" ca="1" si="386"/>
        <v>0.88888888888888751</v>
      </c>
    </row>
    <row r="4763" spans="1:60" x14ac:dyDescent="0.3">
      <c r="A4763" s="1">
        <v>44894</v>
      </c>
      <c r="B4763" s="3">
        <v>2022</v>
      </c>
      <c r="C4763">
        <v>0</v>
      </c>
      <c r="D4763">
        <v>0.27777777777777701</v>
      </c>
      <c r="E4763">
        <v>0</v>
      </c>
      <c r="F4763">
        <v>0.11111111111111099</v>
      </c>
      <c r="G4763">
        <v>0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5.5555555555555497E-2</v>
      </c>
      <c r="S4763">
        <v>0.11111111111111099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0.44444444444444398</v>
      </c>
      <c r="Z4763">
        <v>-3.5758759261927953E-3</v>
      </c>
      <c r="AA4763">
        <v>3.2710441546179858E-4</v>
      </c>
      <c r="AB4763">
        <v>2.8700707581568174E-3</v>
      </c>
      <c r="AC4763">
        <v>1.3002824887391462E-2</v>
      </c>
      <c r="AD4763">
        <v>2.1542651229308207E-2</v>
      </c>
      <c r="AE4763">
        <v>2.8893262773879158E-3</v>
      </c>
      <c r="AF4763">
        <v>4.5844952977229791E-3</v>
      </c>
      <c r="AG4763">
        <v>-6.1228222008585798E-3</v>
      </c>
      <c r="AH4763">
        <v>4.9404254180371865E-3</v>
      </c>
      <c r="AI4763">
        <v>4.3113112671124831E-3</v>
      </c>
      <c r="AJ4763">
        <v>-4.220300892089468E-3</v>
      </c>
      <c r="AK4763">
        <v>2.9146232260650606E-3</v>
      </c>
      <c r="AL4763">
        <v>-4.953658483036194E-3</v>
      </c>
      <c r="AM4763">
        <v>-7.569570223521116E-3</v>
      </c>
      <c r="AN4763">
        <v>-3.6946136291238219E-4</v>
      </c>
      <c r="AO4763">
        <v>-1.7173840586326428E-3</v>
      </c>
      <c r="AP4763">
        <v>-4.2901202828548035E-3</v>
      </c>
      <c r="AQ4763">
        <v>-1.172602674227452E-2</v>
      </c>
      <c r="AR4763">
        <v>2.5881778028660207E-3</v>
      </c>
      <c r="AS4763">
        <v>2.3394742059255069E-3</v>
      </c>
      <c r="AT4763">
        <v>1.6526938666525881E-2</v>
      </c>
      <c r="AU4763">
        <v>1.9643367210260054E-2</v>
      </c>
      <c r="AV4763">
        <v>0</v>
      </c>
      <c r="AW4763">
        <f t="shared" si="382"/>
        <v>9.6353040154164692E-4</v>
      </c>
      <c r="AX4763">
        <f t="shared" si="383"/>
        <v>6.5666126569801042</v>
      </c>
      <c r="AY4763">
        <f>1-AX4763/MAX(AX$2:AX4763)</f>
        <v>3.9901107714783057E-2</v>
      </c>
      <c r="AZ4763">
        <v>4</v>
      </c>
      <c r="BA4763">
        <v>1</v>
      </c>
      <c r="BB4763">
        <v>1</v>
      </c>
      <c r="BC4763">
        <v>1</v>
      </c>
      <c r="BD4763">
        <v>1</v>
      </c>
      <c r="BE4763">
        <f t="shared" ca="1" si="384"/>
        <v>-4.8122791927962506E-4</v>
      </c>
      <c r="BF4763">
        <f t="shared" ca="1" si="385"/>
        <v>12.418451352294896</v>
      </c>
      <c r="BG4763">
        <f ca="1">1-BF4763/MAX(BF$2:BF4763)</f>
        <v>3.804104847326284E-2</v>
      </c>
      <c r="BH4763">
        <f t="shared" ca="1" si="386"/>
        <v>0.88888888888888751</v>
      </c>
    </row>
    <row r="4764" spans="1:60" x14ac:dyDescent="0.3">
      <c r="A4764" s="1">
        <v>44895</v>
      </c>
      <c r="B4764" s="3">
        <v>2022</v>
      </c>
      <c r="C4764">
        <v>0</v>
      </c>
      <c r="D4764">
        <v>0.27777777777777701</v>
      </c>
      <c r="E4764">
        <v>0</v>
      </c>
      <c r="F4764">
        <v>0.11111111111111099</v>
      </c>
      <c r="G4764">
        <v>0</v>
      </c>
      <c r="H4764">
        <v>0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  <c r="O4764">
        <v>0</v>
      </c>
      <c r="P4764">
        <v>0</v>
      </c>
      <c r="Q4764">
        <v>0</v>
      </c>
      <c r="R4764">
        <v>5.5555555555555497E-2</v>
      </c>
      <c r="S4764">
        <v>0.11111111111111099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0.44444444444444398</v>
      </c>
      <c r="Z4764">
        <v>7.79260175621177E-3</v>
      </c>
      <c r="AA4764">
        <v>0</v>
      </c>
      <c r="AB4764">
        <v>2.6572858668030275E-3</v>
      </c>
      <c r="AC4764">
        <v>2.2462882122956218E-2</v>
      </c>
      <c r="AD4764">
        <v>2.8898777758842753E-2</v>
      </c>
      <c r="AE4764">
        <v>1.7740671250549456E-2</v>
      </c>
      <c r="AF4764">
        <v>1.1350381586110014E-2</v>
      </c>
      <c r="AG4764">
        <v>1.105271884202641E-2</v>
      </c>
      <c r="AH4764">
        <v>1.278192027078151E-2</v>
      </c>
      <c r="AI4764">
        <v>1.5025668569671025E-2</v>
      </c>
      <c r="AJ4764">
        <v>8.9932973798791949E-3</v>
      </c>
      <c r="AK4764">
        <v>2.7416750546807922E-2</v>
      </c>
      <c r="AL4764">
        <v>1.2211293670149725E-2</v>
      </c>
      <c r="AM4764">
        <v>4.5585813858839863E-2</v>
      </c>
      <c r="AN4764">
        <v>2.9564956210221816E-3</v>
      </c>
      <c r="AO4764">
        <v>3.1500592880618683E-2</v>
      </c>
      <c r="AP4764">
        <v>1.4799418634129369E-2</v>
      </c>
      <c r="AQ4764">
        <v>7.3543861024290003E-3</v>
      </c>
      <c r="AR4764">
        <v>1.8774986626390877E-2</v>
      </c>
      <c r="AS4764">
        <v>1.9569103727833825E-2</v>
      </c>
      <c r="AT4764">
        <v>2.2877653458034164E-2</v>
      </c>
      <c r="AU4764">
        <v>2.7123055581127486E-2</v>
      </c>
      <c r="AV4764">
        <v>0</v>
      </c>
      <c r="AW4764">
        <f t="shared" si="382"/>
        <v>5.8902885774883198E-3</v>
      </c>
      <c r="AX4764">
        <f t="shared" si="383"/>
        <v>6.6052919005063044</v>
      </c>
      <c r="AY4764">
        <f>1-AX4764/MAX(AX$2:AX4764)</f>
        <v>3.4245848176296279E-2</v>
      </c>
      <c r="AZ4764">
        <v>4</v>
      </c>
      <c r="BA4764">
        <v>1</v>
      </c>
      <c r="BB4764">
        <v>1</v>
      </c>
      <c r="BC4764">
        <v>1</v>
      </c>
      <c r="BD4764">
        <v>1</v>
      </c>
      <c r="BE4764">
        <f t="shared" ca="1" si="384"/>
        <v>3.394412786048742E-3</v>
      </c>
      <c r="BF4764">
        <f t="shared" ca="1" si="385"/>
        <v>12.460604702348052</v>
      </c>
      <c r="BG4764">
        <f ca="1">1-BF4764/MAX(BF$2:BF4764)</f>
        <v>3.4775762708546321E-2</v>
      </c>
      <c r="BH4764">
        <f t="shared" ca="1" si="386"/>
        <v>0.88888888888888751</v>
      </c>
    </row>
    <row r="4765" spans="1:60" x14ac:dyDescent="0.3">
      <c r="A4765" s="1">
        <v>44896</v>
      </c>
      <c r="B4765" s="3">
        <v>2022</v>
      </c>
      <c r="C4765">
        <v>0</v>
      </c>
      <c r="D4765">
        <v>0.16666666666666599</v>
      </c>
      <c r="E4765">
        <v>0</v>
      </c>
      <c r="F4765">
        <v>8.3333333333333301E-2</v>
      </c>
      <c r="G4765">
        <v>5.5555555555555497E-2</v>
      </c>
      <c r="H4765">
        <v>0.16666666666666599</v>
      </c>
      <c r="I4765">
        <v>0</v>
      </c>
      <c r="J4765">
        <v>0</v>
      </c>
      <c r="K4765">
        <v>2.77777777777777E-2</v>
      </c>
      <c r="L4765">
        <v>2.77777777777777E-2</v>
      </c>
      <c r="M4765">
        <v>0</v>
      </c>
      <c r="N4765">
        <v>2.77777777777777E-2</v>
      </c>
      <c r="O4765">
        <v>0</v>
      </c>
      <c r="P4765">
        <v>0</v>
      </c>
      <c r="Q4765">
        <v>0</v>
      </c>
      <c r="R4765">
        <v>2.77777777777777E-2</v>
      </c>
      <c r="S4765">
        <v>0</v>
      </c>
      <c r="T4765">
        <v>0</v>
      </c>
      <c r="U4765">
        <v>0</v>
      </c>
      <c r="V4765">
        <v>2.77777777777777E-2</v>
      </c>
      <c r="W4765">
        <v>0</v>
      </c>
      <c r="X4765">
        <v>0</v>
      </c>
      <c r="Y4765">
        <v>0.38888888888888801</v>
      </c>
      <c r="Z4765">
        <v>8.3210242354809782E-3</v>
      </c>
      <c r="AA4765">
        <v>2.1891546561270125E-4</v>
      </c>
      <c r="AB4765">
        <v>5.7156565940721382E-3</v>
      </c>
      <c r="AC4765">
        <v>-5.1000105842466947E-3</v>
      </c>
      <c r="AD4765">
        <v>-3.2895552300472586E-3</v>
      </c>
      <c r="AE4765">
        <v>9.6841384970445255E-3</v>
      </c>
      <c r="AF4765">
        <v>1.9851092322210828E-2</v>
      </c>
      <c r="AG4765">
        <v>6.8100625725209252E-3</v>
      </c>
      <c r="AH4765">
        <v>1.8384799612776836E-2</v>
      </c>
      <c r="AI4765">
        <v>3.7032602896973632E-3</v>
      </c>
      <c r="AJ4765">
        <v>1.0922298361738747E-2</v>
      </c>
      <c r="AK4765">
        <v>-2.1880657903543543E-3</v>
      </c>
      <c r="AL4765">
        <v>1.2512019362199034E-2</v>
      </c>
      <c r="AM4765">
        <v>1.2271591422736705E-3</v>
      </c>
      <c r="AN4765">
        <v>2.1538714850315444E-3</v>
      </c>
      <c r="AO4765">
        <v>-7.3593307456554236E-4</v>
      </c>
      <c r="AP4765">
        <v>1.0729385775330114E-2</v>
      </c>
      <c r="AQ4765">
        <v>3.194583670839668E-2</v>
      </c>
      <c r="AR4765">
        <v>8.5233234494688226E-3</v>
      </c>
      <c r="AS4765">
        <v>1.1445665020202833E-2</v>
      </c>
      <c r="AT4765">
        <v>-2.1570017317021906E-3</v>
      </c>
      <c r="AU4765">
        <v>-2.4679227801547299E-3</v>
      </c>
      <c r="AV4765">
        <v>0</v>
      </c>
      <c r="AW4765">
        <f t="shared" si="382"/>
        <v>1.8930252116907105E-3</v>
      </c>
      <c r="AX4765">
        <f t="shared" si="383"/>
        <v>6.617795884604539</v>
      </c>
      <c r="AY4765">
        <f>1-AX4765/MAX(AX$2:AX4765)</f>
        <v>3.2417651218599075E-2</v>
      </c>
      <c r="AZ4765">
        <v>5</v>
      </c>
      <c r="BA4765">
        <v>1</v>
      </c>
      <c r="BB4765">
        <v>1</v>
      </c>
      <c r="BC4765">
        <v>1</v>
      </c>
      <c r="BD4765">
        <v>1</v>
      </c>
      <c r="BE4765">
        <f t="shared" ca="1" si="384"/>
        <v>6.2960054504402219E-4</v>
      </c>
      <c r="BF4765">
        <f t="shared" ca="1" si="385"/>
        <v>12.468449905860229</v>
      </c>
      <c r="BG4765">
        <f ca="1">1-BF4765/MAX(BF$2:BF4765)</f>
        <v>3.4168057002657903E-2</v>
      </c>
      <c r="BH4765">
        <f t="shared" ca="1" si="386"/>
        <v>0.63888888888888706</v>
      </c>
    </row>
    <row r="4766" spans="1:60" x14ac:dyDescent="0.3">
      <c r="A4766" s="1">
        <v>44897</v>
      </c>
      <c r="B4766" s="3">
        <v>2022</v>
      </c>
      <c r="C4766">
        <v>0</v>
      </c>
      <c r="D4766">
        <v>0.16666666666666599</v>
      </c>
      <c r="E4766">
        <v>0</v>
      </c>
      <c r="F4766">
        <v>8.3333333333333301E-2</v>
      </c>
      <c r="G4766">
        <v>5.5555555555555497E-2</v>
      </c>
      <c r="H4766">
        <v>0.16666666666666599</v>
      </c>
      <c r="I4766">
        <v>0</v>
      </c>
      <c r="J4766">
        <v>0</v>
      </c>
      <c r="K4766">
        <v>2.77777777777777E-2</v>
      </c>
      <c r="L4766">
        <v>2.77777777777777E-2</v>
      </c>
      <c r="M4766">
        <v>0</v>
      </c>
      <c r="N4766">
        <v>2.77777777777777E-2</v>
      </c>
      <c r="O4766">
        <v>0</v>
      </c>
      <c r="P4766">
        <v>0</v>
      </c>
      <c r="Q4766">
        <v>0</v>
      </c>
      <c r="R4766">
        <v>2.77777777777777E-2</v>
      </c>
      <c r="S4766">
        <v>0</v>
      </c>
      <c r="T4766">
        <v>0</v>
      </c>
      <c r="U4766">
        <v>0</v>
      </c>
      <c r="V4766">
        <v>2.77777777777777E-2</v>
      </c>
      <c r="W4766">
        <v>0</v>
      </c>
      <c r="X4766">
        <v>0</v>
      </c>
      <c r="Y4766">
        <v>0.38888888888888801</v>
      </c>
      <c r="Z4766">
        <v>4.1464102415935677E-3</v>
      </c>
      <c r="AA4766">
        <v>1.0934781079963152E-4</v>
      </c>
      <c r="AB4766">
        <v>8.1179213721460641E-4</v>
      </c>
      <c r="AC4766">
        <v>-1.0646674151447599E-2</v>
      </c>
      <c r="AD4766">
        <v>3.8081525837381225E-3</v>
      </c>
      <c r="AE4766">
        <v>-7.3779773476523314E-4</v>
      </c>
      <c r="AF4766">
        <v>-4.2141453222702685E-3</v>
      </c>
      <c r="AG4766">
        <v>-4.4499238131884278E-3</v>
      </c>
      <c r="AH4766">
        <v>-3.4556830535634742E-3</v>
      </c>
      <c r="AI4766">
        <v>-7.9369537700646475E-4</v>
      </c>
      <c r="AJ4766">
        <v>2.0307482893411333E-3</v>
      </c>
      <c r="AK4766">
        <v>5.8300323743036842E-3</v>
      </c>
      <c r="AL4766">
        <v>6.0684351875459619E-3</v>
      </c>
      <c r="AM4766">
        <v>-3.9834311991155946E-3</v>
      </c>
      <c r="AN4766">
        <v>-2.4587576089662999E-4</v>
      </c>
      <c r="AO4766">
        <v>-1.1537325933551612E-3</v>
      </c>
      <c r="AP4766">
        <v>7.4059246259234879E-3</v>
      </c>
      <c r="AQ4766">
        <v>1.257566700853685E-2</v>
      </c>
      <c r="AR4766">
        <v>-9.1367956290544505E-4</v>
      </c>
      <c r="AS4766">
        <v>2.0892100051668194E-3</v>
      </c>
      <c r="AT4766">
        <v>-2.9583510924314771E-3</v>
      </c>
      <c r="AU4766">
        <v>6.1849264638811352E-3</v>
      </c>
      <c r="AV4766">
        <v>0</v>
      </c>
      <c r="AW4766">
        <f t="shared" si="382"/>
        <v>-7.1050792986429849E-4</v>
      </c>
      <c r="AX4766">
        <f t="shared" si="383"/>
        <v>6.6130938881503045</v>
      </c>
      <c r="AY4766">
        <f>1-AX4766/MAX(AX$2:AX4766)</f>
        <v>3.3105126150204889E-2</v>
      </c>
      <c r="AZ4766">
        <v>5</v>
      </c>
      <c r="BA4766">
        <v>1</v>
      </c>
      <c r="BB4766">
        <v>1</v>
      </c>
      <c r="BC4766">
        <v>1</v>
      </c>
      <c r="BD4766">
        <v>1</v>
      </c>
      <c r="BE4766">
        <f t="shared" ca="1" si="384"/>
        <v>-1.3186178219798053E-4</v>
      </c>
      <c r="BF4766">
        <f t="shared" ca="1" si="385"/>
        <v>12.466805793834396</v>
      </c>
      <c r="BG4766">
        <f ca="1">1-BF4766/MAX(BF$2:BF4766)</f>
        <v>3.429541332396524E-2</v>
      </c>
      <c r="BH4766">
        <f t="shared" ca="1" si="386"/>
        <v>0.63888888888888706</v>
      </c>
    </row>
    <row r="4767" spans="1:60" x14ac:dyDescent="0.3">
      <c r="A4767" s="1">
        <v>44900</v>
      </c>
      <c r="B4767" s="3">
        <v>2022</v>
      </c>
      <c r="C4767">
        <v>0</v>
      </c>
      <c r="D4767">
        <v>0.16666666666666599</v>
      </c>
      <c r="E4767">
        <v>0</v>
      </c>
      <c r="F4767">
        <v>8.3333333333333301E-2</v>
      </c>
      <c r="G4767">
        <v>5.5555555555555497E-2</v>
      </c>
      <c r="H4767">
        <v>0.16666666666666599</v>
      </c>
      <c r="I4767">
        <v>0</v>
      </c>
      <c r="J4767">
        <v>0</v>
      </c>
      <c r="K4767">
        <v>2.77777777777777E-2</v>
      </c>
      <c r="L4767">
        <v>2.77777777777777E-2</v>
      </c>
      <c r="M4767">
        <v>0</v>
      </c>
      <c r="N4767">
        <v>2.77777777777777E-2</v>
      </c>
      <c r="O4767">
        <v>0</v>
      </c>
      <c r="P4767">
        <v>0</v>
      </c>
      <c r="Q4767">
        <v>0</v>
      </c>
      <c r="R4767">
        <v>2.77777777777777E-2</v>
      </c>
      <c r="S4767">
        <v>0</v>
      </c>
      <c r="T4767">
        <v>0</v>
      </c>
      <c r="U4767">
        <v>0</v>
      </c>
      <c r="V4767">
        <v>2.77777777777777E-2</v>
      </c>
      <c r="W4767">
        <v>0</v>
      </c>
      <c r="X4767">
        <v>0</v>
      </c>
      <c r="Y4767">
        <v>0.38888888888888801</v>
      </c>
      <c r="Z4767">
        <v>-7.8556832870988469E-3</v>
      </c>
      <c r="AA4767">
        <v>1.0942181102491233E-4</v>
      </c>
      <c r="AB4767">
        <v>-3.2447701819361408E-3</v>
      </c>
      <c r="AC4767">
        <v>-2.5906742091547197E-2</v>
      </c>
      <c r="AD4767">
        <v>-1.1380919292717673E-2</v>
      </c>
      <c r="AE4767">
        <v>-1.3142265810665466E-2</v>
      </c>
      <c r="AF4767">
        <v>-1.5326538323150674E-2</v>
      </c>
      <c r="AG4767">
        <v>-2.0919082605077466E-2</v>
      </c>
      <c r="AH4767">
        <v>-1.7158885635798038E-2</v>
      </c>
      <c r="AI4767">
        <v>-9.5289676202143792E-3</v>
      </c>
      <c r="AJ4767">
        <v>-1.0133871879822731E-2</v>
      </c>
      <c r="AK4767">
        <v>-2.7545841845049823E-2</v>
      </c>
      <c r="AL4767">
        <v>-8.4993825397006173E-3</v>
      </c>
      <c r="AM4767">
        <v>-1.6783248317869703E-2</v>
      </c>
      <c r="AN4767">
        <v>-2.8251650120437732E-3</v>
      </c>
      <c r="AO4767">
        <v>-1.7989214836515055E-2</v>
      </c>
      <c r="AP4767">
        <v>-1.0255945464639593E-2</v>
      </c>
      <c r="AQ4767">
        <v>-1.4006882388134967E-2</v>
      </c>
      <c r="AR4767">
        <v>-1.5089008128735593E-2</v>
      </c>
      <c r="AS4767">
        <v>-1.1640095615825907E-2</v>
      </c>
      <c r="AT4767">
        <v>-1.8258574912339065E-2</v>
      </c>
      <c r="AU4767">
        <v>-1.008111758899588E-2</v>
      </c>
      <c r="AV4767">
        <v>0</v>
      </c>
      <c r="AW4767">
        <f t="shared" si="382"/>
        <v>-7.2928370669811914E-3</v>
      </c>
      <c r="AX4767">
        <f t="shared" si="383"/>
        <v>6.564865671915376</v>
      </c>
      <c r="AY4767">
        <f>1-AX4767/MAX(AX$2:AX4767)</f>
        <v>4.0156532926090671E-2</v>
      </c>
      <c r="AZ4767">
        <v>5</v>
      </c>
      <c r="BA4767">
        <v>1</v>
      </c>
      <c r="BB4767">
        <v>1</v>
      </c>
      <c r="BC4767">
        <v>1</v>
      </c>
      <c r="BD4767">
        <v>1</v>
      </c>
      <c r="BE4767">
        <f t="shared" ca="1" si="384"/>
        <v>-1.2227927007327187E-3</v>
      </c>
      <c r="BF4767">
        <f t="shared" ca="1" si="385"/>
        <v>12.451561474708244</v>
      </c>
      <c r="BG4767">
        <f ca="1">1-BF4767/MAX(BF$2:BF4767)</f>
        <v>3.5476269843616737E-2</v>
      </c>
      <c r="BH4767">
        <f t="shared" ca="1" si="386"/>
        <v>0.63888888888888706</v>
      </c>
    </row>
    <row r="4768" spans="1:60" x14ac:dyDescent="0.3">
      <c r="A4768" s="1">
        <v>44901</v>
      </c>
      <c r="B4768" s="3">
        <v>2022</v>
      </c>
      <c r="C4768">
        <v>0</v>
      </c>
      <c r="D4768">
        <v>0.16666666666666599</v>
      </c>
      <c r="E4768">
        <v>0</v>
      </c>
      <c r="F4768">
        <v>8.3333333333333301E-2</v>
      </c>
      <c r="G4768">
        <v>5.5555555555555497E-2</v>
      </c>
      <c r="H4768">
        <v>0.16666666666666599</v>
      </c>
      <c r="I4768">
        <v>0</v>
      </c>
      <c r="J4768">
        <v>0</v>
      </c>
      <c r="K4768">
        <v>2.77777777777777E-2</v>
      </c>
      <c r="L4768">
        <v>2.77777777777777E-2</v>
      </c>
      <c r="M4768">
        <v>0</v>
      </c>
      <c r="N4768">
        <v>2.77777777777777E-2</v>
      </c>
      <c r="O4768">
        <v>0</v>
      </c>
      <c r="P4768">
        <v>0</v>
      </c>
      <c r="Q4768">
        <v>0</v>
      </c>
      <c r="R4768">
        <v>2.77777777777777E-2</v>
      </c>
      <c r="S4768">
        <v>0</v>
      </c>
      <c r="T4768">
        <v>0</v>
      </c>
      <c r="U4768">
        <v>0</v>
      </c>
      <c r="V4768">
        <v>2.77777777777777E-2</v>
      </c>
      <c r="W4768">
        <v>0</v>
      </c>
      <c r="X4768">
        <v>0</v>
      </c>
      <c r="Y4768">
        <v>0.38888888888888801</v>
      </c>
      <c r="Z4768">
        <v>2.9438113229822704E-3</v>
      </c>
      <c r="AA4768">
        <v>3.2805762469267918E-4</v>
      </c>
      <c r="AB4768">
        <v>3.255332989352322E-3</v>
      </c>
      <c r="AC4768">
        <v>-1.5957513628337749E-2</v>
      </c>
      <c r="AD4768">
        <v>-1.279092872525589E-3</v>
      </c>
      <c r="AE4768">
        <v>-4.4890511971272806E-3</v>
      </c>
      <c r="AF4768">
        <v>-5.4595234697543127E-3</v>
      </c>
      <c r="AG4768">
        <v>-3.1044235716013446E-3</v>
      </c>
      <c r="AH4768">
        <v>2.7373742314784621E-3</v>
      </c>
      <c r="AI4768">
        <v>-3.6076348094105093E-3</v>
      </c>
      <c r="AJ4768">
        <v>6.1426188629671863E-3</v>
      </c>
      <c r="AK4768">
        <v>-1.5311428158262586E-2</v>
      </c>
      <c r="AL4768">
        <v>3.0418049510383405E-3</v>
      </c>
      <c r="AM4768">
        <v>-2.0720639139337194E-2</v>
      </c>
      <c r="AN4768">
        <v>1.108652224774298E-3</v>
      </c>
      <c r="AO4768">
        <v>-1.4414780727574406E-2</v>
      </c>
      <c r="AP4768">
        <v>-1.8328977764092702E-4</v>
      </c>
      <c r="AQ4768">
        <v>1.287996110217593E-2</v>
      </c>
      <c r="AR4768">
        <v>-6.7317430262768818E-3</v>
      </c>
      <c r="AS4768">
        <v>-6.5038010875709817E-3</v>
      </c>
      <c r="AT4768">
        <v>-9.4152827570397335E-3</v>
      </c>
      <c r="AU4768">
        <v>7.4520673455480413E-4</v>
      </c>
      <c r="AV4768">
        <v>0</v>
      </c>
      <c r="AW4768">
        <f t="shared" si="382"/>
        <v>-3.1249155171114403E-3</v>
      </c>
      <c r="AX4768">
        <f t="shared" si="383"/>
        <v>6.5443510213094553</v>
      </c>
      <c r="AY4768">
        <f>1-AX4768/MAX(AX$2:AX4768)</f>
        <v>4.3155962670348047E-2</v>
      </c>
      <c r="AZ4768">
        <v>5</v>
      </c>
      <c r="BA4768">
        <v>1</v>
      </c>
      <c r="BB4768">
        <v>1</v>
      </c>
      <c r="BC4768">
        <v>1</v>
      </c>
      <c r="BD4768">
        <v>1</v>
      </c>
      <c r="BE4768">
        <f t="shared" ca="1" si="384"/>
        <v>-3.6990820992639838E-4</v>
      </c>
      <c r="BF4768">
        <f t="shared" ca="1" si="385"/>
        <v>12.446955539892345</v>
      </c>
      <c r="BG4768">
        <f ca="1">1-BF4768/MAX(BF$2:BF4768)</f>
        <v>3.5833055090070509E-2</v>
      </c>
      <c r="BH4768">
        <f t="shared" ca="1" si="386"/>
        <v>0.63888888888888706</v>
      </c>
    </row>
    <row r="4769" spans="1:60" x14ac:dyDescent="0.3">
      <c r="A4769" s="1">
        <v>44902</v>
      </c>
      <c r="B4769" s="3">
        <v>2022</v>
      </c>
      <c r="C4769">
        <v>0</v>
      </c>
      <c r="D4769">
        <v>0.16666666666666599</v>
      </c>
      <c r="E4769">
        <v>0</v>
      </c>
      <c r="F4769">
        <v>8.3333333333333301E-2</v>
      </c>
      <c r="G4769">
        <v>5.5555555555555497E-2</v>
      </c>
      <c r="H4769">
        <v>0.16666666666666599</v>
      </c>
      <c r="I4769">
        <v>0</v>
      </c>
      <c r="J4769">
        <v>0</v>
      </c>
      <c r="K4769">
        <v>2.77777777777777E-2</v>
      </c>
      <c r="L4769">
        <v>2.77777777777777E-2</v>
      </c>
      <c r="M4769">
        <v>0</v>
      </c>
      <c r="N4769">
        <v>2.77777777777777E-2</v>
      </c>
      <c r="O4769">
        <v>0</v>
      </c>
      <c r="P4769">
        <v>0</v>
      </c>
      <c r="Q4769">
        <v>0</v>
      </c>
      <c r="R4769">
        <v>2.77777777777777E-2</v>
      </c>
      <c r="S4769">
        <v>0</v>
      </c>
      <c r="T4769">
        <v>0</v>
      </c>
      <c r="U4769">
        <v>0</v>
      </c>
      <c r="V4769">
        <v>2.77777777777777E-2</v>
      </c>
      <c r="W4769">
        <v>0</v>
      </c>
      <c r="X4769">
        <v>0</v>
      </c>
      <c r="Y4769">
        <v>0.38888888888888801</v>
      </c>
      <c r="Z4769">
        <v>8.9069124476248707E-3</v>
      </c>
      <c r="AA4769">
        <v>0</v>
      </c>
      <c r="AB4769">
        <v>2.8392818562286148E-3</v>
      </c>
      <c r="AC4769">
        <v>-4.989528023011891E-3</v>
      </c>
      <c r="AD4769">
        <v>-5.8913628138111962E-3</v>
      </c>
      <c r="AE4769">
        <v>0</v>
      </c>
      <c r="AF4769">
        <v>1.4482768205299923E-2</v>
      </c>
      <c r="AG4769">
        <v>2.9309548334808255E-3</v>
      </c>
      <c r="AH4769">
        <v>9.0391017123645501E-3</v>
      </c>
      <c r="AI4769">
        <v>5.4981269356466633E-3</v>
      </c>
      <c r="AJ4769">
        <v>8.7506209350780573E-3</v>
      </c>
      <c r="AK4769">
        <v>-2.943272601775182E-3</v>
      </c>
      <c r="AL4769">
        <v>1.1119221722838191E-2</v>
      </c>
      <c r="AM4769">
        <v>-4.0825742382540886E-3</v>
      </c>
      <c r="AN4769">
        <v>2.0918124104760683E-3</v>
      </c>
      <c r="AO4769">
        <v>-1.7011990198139149E-3</v>
      </c>
      <c r="AP4769">
        <v>4.3106673591586375E-3</v>
      </c>
      <c r="AQ4769">
        <v>2.3562514741819696E-2</v>
      </c>
      <c r="AR4769">
        <v>0</v>
      </c>
      <c r="AS4769">
        <v>-8.8460430883330332E-4</v>
      </c>
      <c r="AT4769">
        <v>1.9947670518272176E-3</v>
      </c>
      <c r="AU4769">
        <v>-5.956827235262474E-3</v>
      </c>
      <c r="AV4769">
        <v>0</v>
      </c>
      <c r="AW4769">
        <f t="shared" si="382"/>
        <v>-4.9286547164081277E-4</v>
      </c>
      <c r="AX4769">
        <f t="shared" si="383"/>
        <v>6.5411255366567547</v>
      </c>
      <c r="AY4769">
        <f>1-AX4769/MAX(AX$2:AX4769)</f>
        <v>4.3627558058093152E-2</v>
      </c>
      <c r="AZ4769">
        <v>5</v>
      </c>
      <c r="BA4769">
        <v>1</v>
      </c>
      <c r="BB4769">
        <v>1</v>
      </c>
      <c r="BC4769">
        <v>1</v>
      </c>
      <c r="BD4769">
        <v>1</v>
      </c>
      <c r="BE4769">
        <f t="shared" ca="1" si="384"/>
        <v>3.5655637856103506E-4</v>
      </c>
      <c r="BF4769">
        <f t="shared" ca="1" si="385"/>
        <v>12.451393581283758</v>
      </c>
      <c r="BG4769">
        <f ca="1">1-BF4769/MAX(BF$2:BF4769)</f>
        <v>3.5489275215865201E-2</v>
      </c>
      <c r="BH4769">
        <f t="shared" ca="1" si="386"/>
        <v>0.63888888888888706</v>
      </c>
    </row>
    <row r="4770" spans="1:60" x14ac:dyDescent="0.3">
      <c r="A4770" s="1">
        <v>44903</v>
      </c>
      <c r="B4770" s="3">
        <v>2022</v>
      </c>
      <c r="C4770">
        <v>0</v>
      </c>
      <c r="D4770">
        <v>0.16666666666666599</v>
      </c>
      <c r="E4770">
        <v>0</v>
      </c>
      <c r="F4770">
        <v>8.3333333333333301E-2</v>
      </c>
      <c r="G4770">
        <v>5.5555555555555497E-2</v>
      </c>
      <c r="H4770">
        <v>0.16666666666666599</v>
      </c>
      <c r="I4770">
        <v>0</v>
      </c>
      <c r="J4770">
        <v>0</v>
      </c>
      <c r="K4770">
        <v>2.77777777777777E-2</v>
      </c>
      <c r="L4770">
        <v>2.77777777777777E-2</v>
      </c>
      <c r="M4770">
        <v>0</v>
      </c>
      <c r="N4770">
        <v>2.77777777777777E-2</v>
      </c>
      <c r="O4770">
        <v>0</v>
      </c>
      <c r="P4770">
        <v>0</v>
      </c>
      <c r="Q4770">
        <v>0</v>
      </c>
      <c r="R4770">
        <v>2.77777777777777E-2</v>
      </c>
      <c r="S4770">
        <v>0</v>
      </c>
      <c r="T4770">
        <v>0</v>
      </c>
      <c r="U4770">
        <v>0</v>
      </c>
      <c r="V4770">
        <v>2.77777777777777E-2</v>
      </c>
      <c r="W4770">
        <v>0</v>
      </c>
      <c r="X4770">
        <v>0</v>
      </c>
      <c r="Y4770">
        <v>0.38888888888888801</v>
      </c>
      <c r="Z4770">
        <v>-3.0097632813095299E-3</v>
      </c>
      <c r="AA4770">
        <v>6.5581415809345955E-4</v>
      </c>
      <c r="AB4770">
        <v>-3.6400803075391508E-3</v>
      </c>
      <c r="AC4770">
        <v>-1.6715695417349741E-3</v>
      </c>
      <c r="AD4770">
        <v>1.2110116950585947E-2</v>
      </c>
      <c r="AE4770">
        <v>5.1105328001295192E-3</v>
      </c>
      <c r="AF4770">
        <v>-1.8422358098119096E-3</v>
      </c>
      <c r="AG4770">
        <v>6.2100511971849848E-3</v>
      </c>
      <c r="AH4770">
        <v>8.4169655568944179E-4</v>
      </c>
      <c r="AI4770">
        <v>8.0047034913355297E-4</v>
      </c>
      <c r="AJ4770">
        <v>-5.6486331608179841E-3</v>
      </c>
      <c r="AK4770">
        <v>7.2406056194835866E-3</v>
      </c>
      <c r="AL4770">
        <v>-3.1809942832886628E-3</v>
      </c>
      <c r="AM4770">
        <v>1.1834880585984253E-2</v>
      </c>
      <c r="AN4770">
        <v>-9.8233307778783363E-4</v>
      </c>
      <c r="AO4770">
        <v>7.8339012743497971E-3</v>
      </c>
      <c r="AP4770">
        <v>-2.7387581294913144E-4</v>
      </c>
      <c r="AQ4770">
        <v>-2.7405850328358072E-3</v>
      </c>
      <c r="AR4770">
        <v>5.6087290185475869E-3</v>
      </c>
      <c r="AS4770">
        <v>3.8958024193691543E-3</v>
      </c>
      <c r="AT4770">
        <v>7.0265561619158312E-3</v>
      </c>
      <c r="AU4770">
        <v>1.1485572953501721E-2</v>
      </c>
      <c r="AV4770">
        <v>0</v>
      </c>
      <c r="AW4770">
        <f t="shared" si="382"/>
        <v>2.0671134234258376E-3</v>
      </c>
      <c r="AX4770">
        <f t="shared" si="383"/>
        <v>6.5546467850578916</v>
      </c>
      <c r="AY4770">
        <f>1-AX4770/MAX(AX$2:AX4770)</f>
        <v>4.1650627745560498E-2</v>
      </c>
      <c r="AZ4770">
        <v>5</v>
      </c>
      <c r="BA4770">
        <v>1</v>
      </c>
      <c r="BB4770">
        <v>1</v>
      </c>
      <c r="BC4770">
        <v>1</v>
      </c>
      <c r="BD4770">
        <v>1</v>
      </c>
      <c r="BE4770">
        <f t="shared" ca="1" si="384"/>
        <v>3.7252647577037522E-4</v>
      </c>
      <c r="BF4770">
        <f t="shared" ca="1" si="385"/>
        <v>12.456032055053024</v>
      </c>
      <c r="BG4770">
        <f ca="1">1-BF4770/MAX(BF$2:BF4770)</f>
        <v>3.5129969434718689E-2</v>
      </c>
      <c r="BH4770">
        <f t="shared" ca="1" si="386"/>
        <v>0.63888888888888706</v>
      </c>
    </row>
    <row r="4771" spans="1:60" x14ac:dyDescent="0.3">
      <c r="A4771" s="1">
        <v>44904</v>
      </c>
      <c r="B4771" s="3">
        <v>2022</v>
      </c>
      <c r="C4771">
        <v>0</v>
      </c>
      <c r="D4771">
        <v>0.16666666666666599</v>
      </c>
      <c r="E4771">
        <v>0</v>
      </c>
      <c r="F4771">
        <v>8.3333333333333301E-2</v>
      </c>
      <c r="G4771">
        <v>5.5555555555555497E-2</v>
      </c>
      <c r="H4771">
        <v>0.16666666666666599</v>
      </c>
      <c r="I4771">
        <v>0</v>
      </c>
      <c r="J4771">
        <v>0</v>
      </c>
      <c r="K4771">
        <v>2.77777777777777E-2</v>
      </c>
      <c r="L4771">
        <v>2.77777777777777E-2</v>
      </c>
      <c r="M4771">
        <v>0</v>
      </c>
      <c r="N4771">
        <v>2.77777777777777E-2</v>
      </c>
      <c r="O4771">
        <v>0</v>
      </c>
      <c r="P4771">
        <v>0</v>
      </c>
      <c r="Q4771">
        <v>0</v>
      </c>
      <c r="R4771">
        <v>2.77777777777777E-2</v>
      </c>
      <c r="S4771">
        <v>0</v>
      </c>
      <c r="T4771">
        <v>0</v>
      </c>
      <c r="U4771">
        <v>0</v>
      </c>
      <c r="V4771">
        <v>2.77777777777777E-2</v>
      </c>
      <c r="W4771">
        <v>0</v>
      </c>
      <c r="X4771">
        <v>0</v>
      </c>
      <c r="Y4771">
        <v>0.38888888888888801</v>
      </c>
      <c r="Z4771">
        <v>-5.936576828074025E-3</v>
      </c>
      <c r="AA4771">
        <v>-1.0913055233852109E-4</v>
      </c>
      <c r="AB4771">
        <v>-4.0593535394040092E-3</v>
      </c>
      <c r="AC4771">
        <v>1.2557361132490286E-3</v>
      </c>
      <c r="AD4771">
        <v>-6.619011690365828E-3</v>
      </c>
      <c r="AE4771">
        <v>5.9818212359230571E-4</v>
      </c>
      <c r="AF4771">
        <v>-6.9202711828665331E-3</v>
      </c>
      <c r="AG4771">
        <v>3.0858272969516154E-3</v>
      </c>
      <c r="AH4771">
        <v>3.5441601103118892E-3</v>
      </c>
      <c r="AI4771">
        <v>0</v>
      </c>
      <c r="AJ4771">
        <v>-7.4051460143562675E-3</v>
      </c>
      <c r="AK4771">
        <v>-1.2275974555314151E-2</v>
      </c>
      <c r="AL4771">
        <v>-7.4762058091368822E-3</v>
      </c>
      <c r="AM4771">
        <v>-6.3767104639227412E-3</v>
      </c>
      <c r="AN4771">
        <v>-4.9169724933262327E-4</v>
      </c>
      <c r="AO4771">
        <v>-7.4702296222303177E-3</v>
      </c>
      <c r="AP4771">
        <v>-9.5003963619638698E-3</v>
      </c>
      <c r="AQ4771">
        <v>-2.6014470612148566E-2</v>
      </c>
      <c r="AR4771">
        <v>6.9727169054201177E-4</v>
      </c>
      <c r="AS4771">
        <v>0</v>
      </c>
      <c r="AT4771">
        <v>-1.8606435427908075E-3</v>
      </c>
      <c r="AU4771">
        <v>-8.3930099945945802E-3</v>
      </c>
      <c r="AV4771">
        <v>0</v>
      </c>
      <c r="AW4771">
        <f t="shared" si="382"/>
        <v>-6.3162638001928876E-4</v>
      </c>
      <c r="AX4771">
        <f t="shared" si="383"/>
        <v>6.5505066972367407</v>
      </c>
      <c r="AY4771">
        <f>1-AX4771/MAX(AX$2:AX4771)</f>
        <v>4.2255946490351248E-2</v>
      </c>
      <c r="AZ4771">
        <v>5</v>
      </c>
      <c r="BA4771">
        <v>1</v>
      </c>
      <c r="BB4771">
        <v>1</v>
      </c>
      <c r="BC4771">
        <v>1</v>
      </c>
      <c r="BD4771">
        <v>1</v>
      </c>
      <c r="BE4771">
        <f t="shared" ca="1" si="384"/>
        <v>-1.2724591183193169E-4</v>
      </c>
      <c r="BF4771">
        <f t="shared" ca="1" si="385"/>
        <v>12.454447075896372</v>
      </c>
      <c r="BG4771">
        <f ca="1">1-BF4771/MAX(BF$2:BF4771)</f>
        <v>3.525274520155719E-2</v>
      </c>
      <c r="BH4771">
        <f t="shared" ca="1" si="386"/>
        <v>0.63888888888888706</v>
      </c>
    </row>
    <row r="4772" spans="1:60" x14ac:dyDescent="0.3">
      <c r="A4772" s="1">
        <v>44907</v>
      </c>
      <c r="B4772" s="3">
        <v>2022</v>
      </c>
      <c r="C4772">
        <v>0</v>
      </c>
      <c r="D4772">
        <v>0.16666666666666599</v>
      </c>
      <c r="E4772">
        <v>0</v>
      </c>
      <c r="F4772">
        <v>8.3333333333333301E-2</v>
      </c>
      <c r="G4772">
        <v>5.5555555555555497E-2</v>
      </c>
      <c r="H4772">
        <v>0.16666666666666599</v>
      </c>
      <c r="I4772">
        <v>0</v>
      </c>
      <c r="J4772">
        <v>0</v>
      </c>
      <c r="K4772">
        <v>2.77777777777777E-2</v>
      </c>
      <c r="L4772">
        <v>2.77777777777777E-2</v>
      </c>
      <c r="M4772">
        <v>0</v>
      </c>
      <c r="N4772">
        <v>2.77777777777777E-2</v>
      </c>
      <c r="O4772">
        <v>0</v>
      </c>
      <c r="P4772">
        <v>0</v>
      </c>
      <c r="Q4772">
        <v>0</v>
      </c>
      <c r="R4772">
        <v>2.77777777777777E-2</v>
      </c>
      <c r="S4772">
        <v>0</v>
      </c>
      <c r="T4772">
        <v>0</v>
      </c>
      <c r="U4772">
        <v>0</v>
      </c>
      <c r="V4772">
        <v>2.77777777777777E-2</v>
      </c>
      <c r="W4772">
        <v>0</v>
      </c>
      <c r="X4772">
        <v>0</v>
      </c>
      <c r="Y4772">
        <v>0.38888888888888801</v>
      </c>
      <c r="Z4772">
        <v>2.0219062431192647E-4</v>
      </c>
      <c r="AA4772">
        <v>1.0914246311588549E-4</v>
      </c>
      <c r="AB4772">
        <v>-2.0369633908978724E-4</v>
      </c>
      <c r="AC4772">
        <v>1.0869584400461596E-2</v>
      </c>
      <c r="AD4772">
        <v>-3.0753299797866562E-3</v>
      </c>
      <c r="AE4772">
        <v>2.9891225782752162E-3</v>
      </c>
      <c r="AF4772">
        <v>3.7166283239880027E-3</v>
      </c>
      <c r="AG4772">
        <v>-1.8091576256917818E-4</v>
      </c>
      <c r="AH4772">
        <v>-8.2605345563231403E-3</v>
      </c>
      <c r="AI4772">
        <v>3.864663962897863E-3</v>
      </c>
      <c r="AJ4772">
        <v>-1.4308349982220525E-3</v>
      </c>
      <c r="AK4772">
        <v>1.1756806095748917E-2</v>
      </c>
      <c r="AL4772">
        <v>-1.2861593856403619E-3</v>
      </c>
      <c r="AM4772">
        <v>1.2551463338435376E-2</v>
      </c>
      <c r="AN4772">
        <v>-6.1480449217043986E-4</v>
      </c>
      <c r="AO4772">
        <v>1.4417266695595954E-2</v>
      </c>
      <c r="AP4772">
        <v>9.2240633288387386E-5</v>
      </c>
      <c r="AQ4772">
        <v>3.1977092105501814E-3</v>
      </c>
      <c r="AR4772">
        <v>2.5544274275384193E-3</v>
      </c>
      <c r="AS4772">
        <v>4.2336308457500138E-3</v>
      </c>
      <c r="AT4772">
        <v>7.6896806461717038E-3</v>
      </c>
      <c r="AU4772">
        <v>-2.7383201874932039E-3</v>
      </c>
      <c r="AV4772">
        <v>0</v>
      </c>
      <c r="AW4772">
        <f t="shared" si="382"/>
        <v>1.9738754592729872E-3</v>
      </c>
      <c r="AX4772">
        <f t="shared" si="383"/>
        <v>6.56343658165222</v>
      </c>
      <c r="AY4772">
        <f>1-AX4772/MAX(AX$2:AX4772)</f>
        <v>4.0365479006863936E-2</v>
      </c>
      <c r="AZ4772">
        <v>5</v>
      </c>
      <c r="BA4772">
        <v>1</v>
      </c>
      <c r="BB4772">
        <v>1</v>
      </c>
      <c r="BC4772">
        <v>1</v>
      </c>
      <c r="BD4772">
        <v>1</v>
      </c>
      <c r="BE4772">
        <f t="shared" ca="1" si="384"/>
        <v>2.9656252446849885E-4</v>
      </c>
      <c r="BF4772">
        <f t="shared" ca="1" si="385"/>
        <v>12.458140598162059</v>
      </c>
      <c r="BG4772">
        <f ca="1">1-BF4772/MAX(BF$2:BF4772)</f>
        <v>3.4966637320200111E-2</v>
      </c>
      <c r="BH4772">
        <f t="shared" ca="1" si="386"/>
        <v>0.63888888888888706</v>
      </c>
    </row>
    <row r="4773" spans="1:60" x14ac:dyDescent="0.3">
      <c r="A4773" s="1">
        <v>44908</v>
      </c>
      <c r="B4773" s="3">
        <v>2022</v>
      </c>
      <c r="C4773">
        <v>0</v>
      </c>
      <c r="D4773">
        <v>0.16666666666666599</v>
      </c>
      <c r="E4773">
        <v>0</v>
      </c>
      <c r="F4773">
        <v>8.3333333333333301E-2</v>
      </c>
      <c r="G4773">
        <v>5.5555555555555497E-2</v>
      </c>
      <c r="H4773">
        <v>0.16666666666666599</v>
      </c>
      <c r="I4773">
        <v>0</v>
      </c>
      <c r="J4773">
        <v>0</v>
      </c>
      <c r="K4773">
        <v>2.77777777777777E-2</v>
      </c>
      <c r="L4773">
        <v>2.77777777777777E-2</v>
      </c>
      <c r="M4773">
        <v>0</v>
      </c>
      <c r="N4773">
        <v>2.77777777777777E-2</v>
      </c>
      <c r="O4773">
        <v>0</v>
      </c>
      <c r="P4773">
        <v>0</v>
      </c>
      <c r="Q4773">
        <v>0</v>
      </c>
      <c r="R4773">
        <v>2.77777777777777E-2</v>
      </c>
      <c r="S4773">
        <v>0</v>
      </c>
      <c r="T4773">
        <v>0</v>
      </c>
      <c r="U4773">
        <v>0</v>
      </c>
      <c r="V4773">
        <v>2.77777777777777E-2</v>
      </c>
      <c r="W4773">
        <v>0</v>
      </c>
      <c r="X4773">
        <v>0</v>
      </c>
      <c r="Y4773">
        <v>0.38888888888888801</v>
      </c>
      <c r="Z4773">
        <v>6.6795288319432267E-3</v>
      </c>
      <c r="AA4773">
        <v>0</v>
      </c>
      <c r="AB4773">
        <v>2.0373783974192428E-4</v>
      </c>
      <c r="AC4773">
        <v>1.6542632173335514E-2</v>
      </c>
      <c r="AD4773">
        <v>7.1510476577327786E-3</v>
      </c>
      <c r="AE4773">
        <v>1.4182635532337784E-2</v>
      </c>
      <c r="AF4773">
        <v>9.6042178825961333E-3</v>
      </c>
      <c r="AG4773">
        <v>1.4403347233689079E-2</v>
      </c>
      <c r="AH4773">
        <v>1.7081132038628377E-2</v>
      </c>
      <c r="AI4773">
        <v>1.0354283803757802E-2</v>
      </c>
      <c r="AJ4773">
        <v>9.0063437382512657E-3</v>
      </c>
      <c r="AK4773">
        <v>8.2828417008362631E-3</v>
      </c>
      <c r="AL4773">
        <v>8.7379881293336847E-3</v>
      </c>
      <c r="AM4773">
        <v>1.0750040528184179E-2</v>
      </c>
      <c r="AN4773">
        <v>2.9532594024239689E-3</v>
      </c>
      <c r="AO4773">
        <v>7.5698462307474124E-3</v>
      </c>
      <c r="AP4773">
        <v>2.9509977027333267E-3</v>
      </c>
      <c r="AQ4773">
        <v>9.6558596397540164E-3</v>
      </c>
      <c r="AR4773">
        <v>1.297198946525846E-2</v>
      </c>
      <c r="AS4773">
        <v>1.4579200060889308E-2</v>
      </c>
      <c r="AT4773">
        <v>1.8499143633465609E-2</v>
      </c>
      <c r="AU4773">
        <v>5.2421982449544213E-3</v>
      </c>
      <c r="AV4773">
        <v>0</v>
      </c>
      <c r="AW4773">
        <f t="shared" si="382"/>
        <v>5.7470308017877067E-3</v>
      </c>
      <c r="AX4773">
        <f t="shared" si="383"/>
        <v>6.6011568538525554</v>
      </c>
      <c r="AY4773">
        <f>1-AX4773/MAX(AX$2:AX4773)</f>
        <v>3.4850429856257525E-2</v>
      </c>
      <c r="AZ4773">
        <v>5</v>
      </c>
      <c r="BA4773">
        <v>1</v>
      </c>
      <c r="BB4773">
        <v>1</v>
      </c>
      <c r="BC4773">
        <v>1</v>
      </c>
      <c r="BD4773">
        <v>1</v>
      </c>
      <c r="BE4773">
        <f t="shared" ca="1" si="384"/>
        <v>9.7236839092037489E-4</v>
      </c>
      <c r="BF4773">
        <f t="shared" ca="1" si="385"/>
        <v>12.470254500289354</v>
      </c>
      <c r="BG4773">
        <f ca="1">1-BF4773/MAX(BF$2:BF4773)</f>
        <v>3.4028269382146648E-2</v>
      </c>
      <c r="BH4773">
        <f t="shared" ca="1" si="386"/>
        <v>0.63888888888888706</v>
      </c>
    </row>
    <row r="4774" spans="1:60" x14ac:dyDescent="0.3">
      <c r="A4774" s="1">
        <v>44909</v>
      </c>
      <c r="B4774" s="3">
        <v>2022</v>
      </c>
      <c r="C4774">
        <v>0</v>
      </c>
      <c r="D4774">
        <v>0.16666666666666599</v>
      </c>
      <c r="E4774">
        <v>0</v>
      </c>
      <c r="F4774">
        <v>8.3333333333333301E-2</v>
      </c>
      <c r="G4774">
        <v>5.5555555555555497E-2</v>
      </c>
      <c r="H4774">
        <v>0.16666666666666599</v>
      </c>
      <c r="I4774">
        <v>0</v>
      </c>
      <c r="J4774">
        <v>0</v>
      </c>
      <c r="K4774">
        <v>2.77777777777777E-2</v>
      </c>
      <c r="L4774">
        <v>2.77777777777777E-2</v>
      </c>
      <c r="M4774">
        <v>0</v>
      </c>
      <c r="N4774">
        <v>2.77777777777777E-2</v>
      </c>
      <c r="O4774">
        <v>0</v>
      </c>
      <c r="P4774">
        <v>0</v>
      </c>
      <c r="Q4774">
        <v>0</v>
      </c>
      <c r="R4774">
        <v>2.77777777777777E-2</v>
      </c>
      <c r="S4774">
        <v>0</v>
      </c>
      <c r="T4774">
        <v>0</v>
      </c>
      <c r="U4774">
        <v>0</v>
      </c>
      <c r="V4774">
        <v>2.77777777777777E-2</v>
      </c>
      <c r="W4774">
        <v>0</v>
      </c>
      <c r="X4774">
        <v>0</v>
      </c>
      <c r="Y4774">
        <v>0.38888888888888801</v>
      </c>
      <c r="Z4774">
        <v>2.211866683539343E-3</v>
      </c>
      <c r="AA4774">
        <v>3.2773510486050483E-4</v>
      </c>
      <c r="AB4774">
        <v>-2.0369633908978724E-4</v>
      </c>
      <c r="AC4774">
        <v>7.729871902883545E-3</v>
      </c>
      <c r="AD4774">
        <v>5.1825648634840071E-4</v>
      </c>
      <c r="AE4774">
        <v>-8.851142757835273E-4</v>
      </c>
      <c r="AF4774">
        <v>-1.4898889682284366E-3</v>
      </c>
      <c r="AG4774">
        <v>-8.9416286388721566E-4</v>
      </c>
      <c r="AH4774">
        <v>-2.4330212847011312E-3</v>
      </c>
      <c r="AI4774">
        <v>-5.6496703619987043E-3</v>
      </c>
      <c r="AJ4774">
        <v>2.7384908625323057E-3</v>
      </c>
      <c r="AK4774">
        <v>-6.5607649726993067E-3</v>
      </c>
      <c r="AL4774">
        <v>9.1186959900024789E-4</v>
      </c>
      <c r="AM4774">
        <v>-7.4136925696846045E-3</v>
      </c>
      <c r="AN4774">
        <v>1.2238829899313686E-4</v>
      </c>
      <c r="AO4774">
        <v>-6.393508822282512E-3</v>
      </c>
      <c r="AP4774">
        <v>-2.482511189214609E-3</v>
      </c>
      <c r="AQ4774">
        <v>4.2711815576153001E-3</v>
      </c>
      <c r="AR4774">
        <v>-4.5731744115806716E-4</v>
      </c>
      <c r="AS4774">
        <v>1.0388857469612045E-3</v>
      </c>
      <c r="AT4774">
        <v>-6.81118911860501E-3</v>
      </c>
      <c r="AU4774">
        <v>1.7382223905599847E-3</v>
      </c>
      <c r="AV4774">
        <v>0</v>
      </c>
      <c r="AW4774">
        <f t="shared" si="382"/>
        <v>2.4549276696914243E-5</v>
      </c>
      <c r="AX4774">
        <f t="shared" si="383"/>
        <v>6.6013189074786798</v>
      </c>
      <c r="AY4774">
        <f>1-AX4774/MAX(AX$2:AX4774)</f>
        <v>3.4826736132406277E-2</v>
      </c>
      <c r="AZ4774">
        <v>5</v>
      </c>
      <c r="BA4774">
        <v>1</v>
      </c>
      <c r="BB4774">
        <v>1</v>
      </c>
      <c r="BC4774">
        <v>1</v>
      </c>
      <c r="BD4774">
        <v>1</v>
      </c>
      <c r="BE4774">
        <f t="shared" ca="1" si="384"/>
        <v>-3.474941622172024E-4</v>
      </c>
      <c r="BF4774">
        <f t="shared" ca="1" si="385"/>
        <v>12.46592115964914</v>
      </c>
      <c r="BG4774">
        <f ca="1">1-BF4774/MAX(BF$2:BF4774)</f>
        <v>3.4363938919403259E-2</v>
      </c>
      <c r="BH4774">
        <f t="shared" ca="1" si="386"/>
        <v>0.63888888888888706</v>
      </c>
    </row>
    <row r="4775" spans="1:60" x14ac:dyDescent="0.3">
      <c r="A4775" s="1">
        <v>44910</v>
      </c>
      <c r="B4775" s="3">
        <v>2022</v>
      </c>
      <c r="C4775">
        <v>0</v>
      </c>
      <c r="D4775">
        <v>0.16666666666666599</v>
      </c>
      <c r="E4775">
        <v>0</v>
      </c>
      <c r="F4775">
        <v>8.3333333333333301E-2</v>
      </c>
      <c r="G4775">
        <v>5.5555555555555497E-2</v>
      </c>
      <c r="H4775">
        <v>0.16666666666666599</v>
      </c>
      <c r="I4775">
        <v>0</v>
      </c>
      <c r="J4775">
        <v>0</v>
      </c>
      <c r="K4775">
        <v>2.77777777777777E-2</v>
      </c>
      <c r="L4775">
        <v>2.77777777777777E-2</v>
      </c>
      <c r="M4775">
        <v>0</v>
      </c>
      <c r="N4775">
        <v>2.77777777777777E-2</v>
      </c>
      <c r="O4775">
        <v>0</v>
      </c>
      <c r="P4775">
        <v>0</v>
      </c>
      <c r="Q4775">
        <v>0</v>
      </c>
      <c r="R4775">
        <v>2.77777777777777E-2</v>
      </c>
      <c r="S4775">
        <v>0</v>
      </c>
      <c r="T4775">
        <v>0</v>
      </c>
      <c r="U4775">
        <v>0</v>
      </c>
      <c r="V4775">
        <v>2.77777777777777E-2</v>
      </c>
      <c r="W4775">
        <v>0</v>
      </c>
      <c r="X4775">
        <v>0</v>
      </c>
      <c r="Y4775">
        <v>0.38888888888888801</v>
      </c>
      <c r="Z4775">
        <v>1.4676794664874038E-3</v>
      </c>
      <c r="AA4775">
        <v>2.1836126394769728E-4</v>
      </c>
      <c r="AB4775">
        <v>-6.1150547507976549E-3</v>
      </c>
      <c r="AC4775">
        <v>-1.2111469552292364E-2</v>
      </c>
      <c r="AD4775">
        <v>-2.3050965462187101E-2</v>
      </c>
      <c r="AE4775">
        <v>-2.5542619937542588E-2</v>
      </c>
      <c r="AF4775">
        <v>-5.3008148907277564E-3</v>
      </c>
      <c r="AG4775">
        <v>-2.4342199022936661E-2</v>
      </c>
      <c r="AH4775">
        <v>-1.6359309340575279E-2</v>
      </c>
      <c r="AI4775">
        <v>-3.7723892498037204E-3</v>
      </c>
      <c r="AJ4775">
        <v>1.9460316579937853E-3</v>
      </c>
      <c r="AK4775">
        <v>-2.502926141736872E-2</v>
      </c>
      <c r="AL4775">
        <v>8.4077236634549912E-4</v>
      </c>
      <c r="AM4775">
        <v>-3.3576584026964951E-2</v>
      </c>
      <c r="AN4775">
        <v>1.3533498219531204E-4</v>
      </c>
      <c r="AO4775">
        <v>-2.4461657610575505E-2</v>
      </c>
      <c r="AP4775">
        <v>1.7563339675907841E-4</v>
      </c>
      <c r="AQ4775">
        <v>3.9016224308991987E-3</v>
      </c>
      <c r="AR4775">
        <v>-2.6080898945551545E-2</v>
      </c>
      <c r="AS4775">
        <v>-2.715323861265917E-2</v>
      </c>
      <c r="AT4775">
        <v>-1.3372904160582899E-2</v>
      </c>
      <c r="AU4775">
        <v>-1.9335597043807051E-2</v>
      </c>
      <c r="AV4775">
        <v>0</v>
      </c>
      <c r="AW4775">
        <f t="shared" si="382"/>
        <v>-9.1988263292722815E-3</v>
      </c>
      <c r="AX4775">
        <f t="shared" si="383"/>
        <v>6.5405945213046417</v>
      </c>
      <c r="AY4775">
        <f>1-AX4775/MAX(AX$2:AX4775)</f>
        <v>4.3705197364381165E-2</v>
      </c>
      <c r="AZ4775">
        <v>5</v>
      </c>
      <c r="BA4775">
        <v>1</v>
      </c>
      <c r="BB4775">
        <v>1</v>
      </c>
      <c r="BC4775">
        <v>1</v>
      </c>
      <c r="BD4775">
        <v>1</v>
      </c>
      <c r="BE4775">
        <f t="shared" ca="1" si="384"/>
        <v>-1.2023107949241168E-3</v>
      </c>
      <c r="BF4775">
        <f t="shared" ca="1" si="385"/>
        <v>12.45093324807022</v>
      </c>
      <c r="BG4775">
        <f ca="1">1-BF4775/MAX(BF$2:BF4775)</f>
        <v>3.5524933579608509E-2</v>
      </c>
      <c r="BH4775">
        <f t="shared" ca="1" si="386"/>
        <v>0.63888888888888706</v>
      </c>
    </row>
    <row r="4776" spans="1:60" x14ac:dyDescent="0.3">
      <c r="A4776" s="1">
        <v>44911</v>
      </c>
      <c r="B4776" s="3">
        <v>2022</v>
      </c>
      <c r="C4776">
        <v>0</v>
      </c>
      <c r="D4776">
        <v>0.16666666666666599</v>
      </c>
      <c r="E4776">
        <v>0</v>
      </c>
      <c r="F4776">
        <v>8.3333333333333301E-2</v>
      </c>
      <c r="G4776">
        <v>5.5555555555555497E-2</v>
      </c>
      <c r="H4776">
        <v>0.16666666666666599</v>
      </c>
      <c r="I4776">
        <v>0</v>
      </c>
      <c r="J4776">
        <v>0</v>
      </c>
      <c r="K4776">
        <v>2.77777777777777E-2</v>
      </c>
      <c r="L4776">
        <v>2.77777777777777E-2</v>
      </c>
      <c r="M4776">
        <v>0</v>
      </c>
      <c r="N4776">
        <v>2.77777777777777E-2</v>
      </c>
      <c r="O4776">
        <v>0</v>
      </c>
      <c r="P4776">
        <v>0</v>
      </c>
      <c r="Q4776">
        <v>0</v>
      </c>
      <c r="R4776">
        <v>2.77777777777777E-2</v>
      </c>
      <c r="S4776">
        <v>0</v>
      </c>
      <c r="T4776">
        <v>0</v>
      </c>
      <c r="U4776">
        <v>0</v>
      </c>
      <c r="V4776">
        <v>2.77777777777777E-2</v>
      </c>
      <c r="W4776">
        <v>0</v>
      </c>
      <c r="X4776">
        <v>0</v>
      </c>
      <c r="Y4776">
        <v>0.38888888888888801</v>
      </c>
      <c r="Z4776">
        <v>-2.610053622469799E-3</v>
      </c>
      <c r="AA4776">
        <v>0</v>
      </c>
      <c r="AB4776">
        <v>-1.230424594136581E-3</v>
      </c>
      <c r="AC4776">
        <v>-1.2668586838640916E-2</v>
      </c>
      <c r="AD4776">
        <v>2.9162562942051107E-3</v>
      </c>
      <c r="AE4776">
        <v>-8.7878431520732603E-3</v>
      </c>
      <c r="AF4776">
        <v>-5.2132120903169987E-3</v>
      </c>
      <c r="AG4776">
        <v>7.3380542374756885E-4</v>
      </c>
      <c r="AH4776">
        <v>8.7087216780354915E-3</v>
      </c>
      <c r="AI4776">
        <v>-5.3333170447505962E-3</v>
      </c>
      <c r="AJ4776">
        <v>-2.5289028671717784E-3</v>
      </c>
      <c r="AK4776">
        <v>-7.4567121686359705E-3</v>
      </c>
      <c r="AL4776">
        <v>-4.291207980927747E-3</v>
      </c>
      <c r="AM4776">
        <v>-9.5345299011379003E-3</v>
      </c>
      <c r="AN4776">
        <v>9.836187736826929E-4</v>
      </c>
      <c r="AO4776">
        <v>-1.1806218571775329E-2</v>
      </c>
      <c r="AP4776">
        <v>-5.3624719851254055E-3</v>
      </c>
      <c r="AQ4776">
        <v>-1.1170413449108407E-2</v>
      </c>
      <c r="AR4776">
        <v>-7.7519493759238278E-3</v>
      </c>
      <c r="AS4776">
        <v>-1.2622247452483415E-2</v>
      </c>
      <c r="AT4776">
        <v>-2.5834154962815159E-2</v>
      </c>
      <c r="AU4776">
        <v>-1.263955227310154E-3</v>
      </c>
      <c r="AV4776">
        <v>0</v>
      </c>
      <c r="AW4776">
        <f t="shared" si="382"/>
        <v>-3.1502800110989335E-3</v>
      </c>
      <c r="AX4776">
        <f t="shared" si="383"/>
        <v>6.5199898171234727</v>
      </c>
      <c r="AY4776">
        <f>1-AX4776/MAX(AX$2:AX4776)</f>
        <v>4.6717793765841953E-2</v>
      </c>
      <c r="AZ4776">
        <v>5</v>
      </c>
      <c r="BA4776">
        <v>1</v>
      </c>
      <c r="BB4776">
        <v>1</v>
      </c>
      <c r="BC4776">
        <v>1</v>
      </c>
      <c r="BD4776">
        <v>1</v>
      </c>
      <c r="BE4776">
        <f t="shared" ca="1" si="384"/>
        <v>-2.3418927606917806E-4</v>
      </c>
      <c r="BF4776">
        <f t="shared" ca="1" si="385"/>
        <v>12.448017373026468</v>
      </c>
      <c r="BG4776">
        <f ca="1">1-BF4776/MAX(BF$2:BF4776)</f>
        <v>3.5750803297200262E-2</v>
      </c>
      <c r="BH4776">
        <f t="shared" ca="1" si="386"/>
        <v>0.63888888888888706</v>
      </c>
    </row>
    <row r="4777" spans="1:60" x14ac:dyDescent="0.3">
      <c r="A4777" s="1">
        <v>44914</v>
      </c>
      <c r="B4777" s="3">
        <v>2022</v>
      </c>
      <c r="C4777">
        <v>0</v>
      </c>
      <c r="D4777">
        <v>0.16666666666666599</v>
      </c>
      <c r="E4777">
        <v>0</v>
      </c>
      <c r="F4777">
        <v>8.3333333333333301E-2</v>
      </c>
      <c r="G4777">
        <v>5.5555555555555497E-2</v>
      </c>
      <c r="H4777">
        <v>0.16666666666666599</v>
      </c>
      <c r="I4777">
        <v>0</v>
      </c>
      <c r="J4777">
        <v>0</v>
      </c>
      <c r="K4777">
        <v>2.77777777777777E-2</v>
      </c>
      <c r="L4777">
        <v>2.77777777777777E-2</v>
      </c>
      <c r="M4777">
        <v>0</v>
      </c>
      <c r="N4777">
        <v>2.77777777777777E-2</v>
      </c>
      <c r="O4777">
        <v>0</v>
      </c>
      <c r="P4777">
        <v>0</v>
      </c>
      <c r="Q4777">
        <v>0</v>
      </c>
      <c r="R4777">
        <v>2.77777777777777E-2</v>
      </c>
      <c r="S4777">
        <v>0</v>
      </c>
      <c r="T4777">
        <v>0</v>
      </c>
      <c r="U4777">
        <v>0</v>
      </c>
      <c r="V4777">
        <v>2.77777777777777E-2</v>
      </c>
      <c r="W4777">
        <v>0</v>
      </c>
      <c r="X4777">
        <v>0</v>
      </c>
      <c r="Y4777">
        <v>0.38888888888888801</v>
      </c>
      <c r="Z4777">
        <v>-6.1400420202351036E-3</v>
      </c>
      <c r="AA4777">
        <v>1.2057020352407299E-4</v>
      </c>
      <c r="AB4777">
        <v>-3.9016215540769172E-3</v>
      </c>
      <c r="AC4777">
        <v>-1.8738320815196996E-3</v>
      </c>
      <c r="AD4777">
        <v>7.9290060256154149E-4</v>
      </c>
      <c r="AE4777">
        <v>-2.445733433820374E-3</v>
      </c>
      <c r="AF4777">
        <v>-5.4733572843751466E-3</v>
      </c>
      <c r="AG4777">
        <v>-6.4161245025160518E-3</v>
      </c>
      <c r="AH4777">
        <v>-2.8178306902842953E-3</v>
      </c>
      <c r="AI4777">
        <v>-5.0937228487067943E-3</v>
      </c>
      <c r="AJ4777">
        <v>-8.1128018011084047E-3</v>
      </c>
      <c r="AK4777">
        <v>-1.3534368064702207E-2</v>
      </c>
      <c r="AL4777">
        <v>-1.0086012213338602E-2</v>
      </c>
      <c r="AM4777">
        <v>-1.4053520953757337E-2</v>
      </c>
      <c r="AN4777">
        <v>-1.2281724734576338E-3</v>
      </c>
      <c r="AO4777">
        <v>-8.4796243286863193E-3</v>
      </c>
      <c r="AP4777">
        <v>-3.4393964637101648E-3</v>
      </c>
      <c r="AQ4777">
        <v>-1.6805303639452318E-2</v>
      </c>
      <c r="AR4777">
        <v>-2.1558362989857471E-3</v>
      </c>
      <c r="AS4777">
        <v>-1.3056941039337744E-3</v>
      </c>
      <c r="AT4777">
        <v>-1.2724442986663864E-2</v>
      </c>
      <c r="AU4777">
        <v>1.9292355606514988E-3</v>
      </c>
      <c r="AV4777">
        <v>0</v>
      </c>
      <c r="AW4777">
        <f t="shared" si="382"/>
        <v>-1.3671642904868632E-3</v>
      </c>
      <c r="AX4777">
        <f t="shared" si="383"/>
        <v>6.5110759198711632</v>
      </c>
      <c r="AY4777">
        <f>1-AX4777/MAX(AX$2:AX4777)</f>
        <v>4.802108715696185E-2</v>
      </c>
      <c r="AZ4777">
        <v>5</v>
      </c>
      <c r="BA4777">
        <v>1</v>
      </c>
      <c r="BB4777">
        <v>1</v>
      </c>
      <c r="BC4777">
        <v>1</v>
      </c>
      <c r="BD4777">
        <v>1</v>
      </c>
      <c r="BE4777">
        <f t="shared" ca="1" si="384"/>
        <v>-4.3521546240369246E-4</v>
      </c>
      <c r="BF4777">
        <f t="shared" ca="1" si="385"/>
        <v>12.442599803389458</v>
      </c>
      <c r="BG4777">
        <f ca="1">1-BF4777/MAX(BF$2:BF4777)</f>
        <v>3.6170459457215753E-2</v>
      </c>
      <c r="BH4777">
        <f t="shared" ca="1" si="386"/>
        <v>0.63888888888888706</v>
      </c>
    </row>
    <row r="4778" spans="1:60" x14ac:dyDescent="0.3">
      <c r="A4778" s="1">
        <v>44915</v>
      </c>
      <c r="B4778" s="3">
        <v>2022</v>
      </c>
      <c r="C4778">
        <v>0</v>
      </c>
      <c r="D4778">
        <v>0.16666666666666599</v>
      </c>
      <c r="E4778">
        <v>0</v>
      </c>
      <c r="F4778">
        <v>8.3333333333333301E-2</v>
      </c>
      <c r="G4778">
        <v>5.5555555555555497E-2</v>
      </c>
      <c r="H4778">
        <v>0.16666666666666599</v>
      </c>
      <c r="I4778">
        <v>0</v>
      </c>
      <c r="J4778">
        <v>0</v>
      </c>
      <c r="K4778">
        <v>2.77777777777777E-2</v>
      </c>
      <c r="L4778">
        <v>2.77777777777777E-2</v>
      </c>
      <c r="M4778">
        <v>0</v>
      </c>
      <c r="N4778">
        <v>2.77777777777777E-2</v>
      </c>
      <c r="O4778">
        <v>0</v>
      </c>
      <c r="P4778">
        <v>0</v>
      </c>
      <c r="Q4778">
        <v>0</v>
      </c>
      <c r="R4778">
        <v>2.77777777777777E-2</v>
      </c>
      <c r="S4778">
        <v>0</v>
      </c>
      <c r="T4778">
        <v>0</v>
      </c>
      <c r="U4778">
        <v>0</v>
      </c>
      <c r="V4778">
        <v>2.77777777777777E-2</v>
      </c>
      <c r="W4778">
        <v>0</v>
      </c>
      <c r="X4778">
        <v>0</v>
      </c>
      <c r="Y4778">
        <v>0.38888888888888801</v>
      </c>
      <c r="Z4778">
        <v>-6.7852875421343661E-3</v>
      </c>
      <c r="AA4778">
        <v>1.0948685587153228E-4</v>
      </c>
      <c r="AB4778">
        <v>-7.4209937841712703E-3</v>
      </c>
      <c r="AC4778">
        <v>4.5890952650264882E-3</v>
      </c>
      <c r="AD4778">
        <v>-2.6412465221337111E-4</v>
      </c>
      <c r="AE4778">
        <v>3.98403101794087E-3</v>
      </c>
      <c r="AF4778">
        <v>-5.0349909767412049E-3</v>
      </c>
      <c r="AG4778">
        <v>1.4206653729300633E-2</v>
      </c>
      <c r="AH4778">
        <v>1.659448283606535E-2</v>
      </c>
      <c r="AI4778">
        <v>-2.5600604811103489E-3</v>
      </c>
      <c r="AJ4778">
        <v>-7.2588271059187415E-3</v>
      </c>
      <c r="AK4778">
        <v>5.2903524413596692E-3</v>
      </c>
      <c r="AL4778">
        <v>-1.1763611827135256E-2</v>
      </c>
      <c r="AM4778">
        <v>-7.7858573792588537E-4</v>
      </c>
      <c r="AN4778">
        <v>0</v>
      </c>
      <c r="AO4778">
        <v>1.3683688181176379E-3</v>
      </c>
      <c r="AP4778">
        <v>-2.797659915437789E-4</v>
      </c>
      <c r="AQ4778">
        <v>-1.7756912608056563E-2</v>
      </c>
      <c r="AR4778">
        <v>4.8009328035452103E-3</v>
      </c>
      <c r="AS4778">
        <v>1.8158703373916119E-3</v>
      </c>
      <c r="AT4778">
        <v>-2.5295009280964509E-3</v>
      </c>
      <c r="AU4778">
        <v>-3.3375365001494517E-3</v>
      </c>
      <c r="AV4778">
        <v>0</v>
      </c>
      <c r="AW4778">
        <f t="shared" si="382"/>
        <v>1.6752543801486358E-3</v>
      </c>
      <c r="AX4778">
        <f t="shared" si="383"/>
        <v>6.5219836283254073</v>
      </c>
      <c r="AY4778">
        <f>1-AX4778/MAX(AX$2:AX4778)</f>
        <v>4.6426280313412449E-2</v>
      </c>
      <c r="AZ4778">
        <v>5</v>
      </c>
      <c r="BA4778">
        <v>1</v>
      </c>
      <c r="BB4778">
        <v>1</v>
      </c>
      <c r="BC4778">
        <v>1</v>
      </c>
      <c r="BD4778">
        <v>1</v>
      </c>
      <c r="BE4778">
        <f t="shared" ca="1" si="384"/>
        <v>4.4610311967504965E-4</v>
      </c>
      <c r="BF4778">
        <f t="shared" ca="1" si="385"/>
        <v>12.448150485978617</v>
      </c>
      <c r="BG4778">
        <f ca="1">1-BF4778/MAX(BF$2:BF4778)</f>
        <v>3.5740492092344645E-2</v>
      </c>
      <c r="BH4778">
        <f t="shared" ca="1" si="386"/>
        <v>0.63888888888888706</v>
      </c>
    </row>
    <row r="4779" spans="1:60" x14ac:dyDescent="0.3">
      <c r="A4779" s="1">
        <v>44916</v>
      </c>
      <c r="B4779" s="3">
        <v>2022</v>
      </c>
      <c r="C4779">
        <v>0</v>
      </c>
      <c r="D4779">
        <v>0.16666666666666599</v>
      </c>
      <c r="E4779">
        <v>0</v>
      </c>
      <c r="F4779">
        <v>8.3333333333333301E-2</v>
      </c>
      <c r="G4779">
        <v>5.5555555555555497E-2</v>
      </c>
      <c r="H4779">
        <v>0.16666666666666599</v>
      </c>
      <c r="I4779">
        <v>0</v>
      </c>
      <c r="J4779">
        <v>0</v>
      </c>
      <c r="K4779">
        <v>2.77777777777777E-2</v>
      </c>
      <c r="L4779">
        <v>2.77777777777777E-2</v>
      </c>
      <c r="M4779">
        <v>0</v>
      </c>
      <c r="N4779">
        <v>2.77777777777777E-2</v>
      </c>
      <c r="O4779">
        <v>0</v>
      </c>
      <c r="P4779">
        <v>0</v>
      </c>
      <c r="Q4779">
        <v>0</v>
      </c>
      <c r="R4779">
        <v>2.77777777777777E-2</v>
      </c>
      <c r="S4779">
        <v>0</v>
      </c>
      <c r="T4779">
        <v>0</v>
      </c>
      <c r="U4779">
        <v>0</v>
      </c>
      <c r="V4779">
        <v>2.77777777777777E-2</v>
      </c>
      <c r="W4779">
        <v>0</v>
      </c>
      <c r="X4779">
        <v>0</v>
      </c>
      <c r="Y4779">
        <v>0.38888888888888801</v>
      </c>
      <c r="Z4779">
        <v>2.7529623726698649E-3</v>
      </c>
      <c r="AA4779">
        <v>1.0938907445900981E-4</v>
      </c>
      <c r="AB4779">
        <v>0</v>
      </c>
      <c r="AC4779">
        <v>1.2873732015140638E-2</v>
      </c>
      <c r="AD4779">
        <v>8.9828138525234191E-3</v>
      </c>
      <c r="AE4779">
        <v>1.0378443705385321E-2</v>
      </c>
      <c r="AF4779">
        <v>1.3063328259529161E-2</v>
      </c>
      <c r="AG4779">
        <v>-1.4553295645778341E-3</v>
      </c>
      <c r="AH4779">
        <v>-1.6560135809365883E-3</v>
      </c>
      <c r="AI4779">
        <v>8.5100212886564108E-3</v>
      </c>
      <c r="AJ4779">
        <v>1.2358404425494296E-3</v>
      </c>
      <c r="AK4779">
        <v>1.723331878580403E-2</v>
      </c>
      <c r="AL4779">
        <v>6.8422011595135057E-3</v>
      </c>
      <c r="AM4779">
        <v>1.4506355153219186E-2</v>
      </c>
      <c r="AN4779">
        <v>9.8366993527232438E-4</v>
      </c>
      <c r="AO4779">
        <v>1.4952465438975659E-2</v>
      </c>
      <c r="AP4779">
        <v>5.4115041821807264E-3</v>
      </c>
      <c r="AQ4779">
        <v>2.513436591812912E-3</v>
      </c>
      <c r="AR4779">
        <v>1.0033362687278613E-2</v>
      </c>
      <c r="AS4779">
        <v>1.3956850690902689E-2</v>
      </c>
      <c r="AT4779">
        <v>8.5737460211687821E-3</v>
      </c>
      <c r="AU4779">
        <v>9.2735490830326839E-3</v>
      </c>
      <c r="AV4779">
        <v>0</v>
      </c>
      <c r="AW4779">
        <f t="shared" si="382"/>
        <v>4.7919573070260135E-3</v>
      </c>
      <c r="AX4779">
        <f t="shared" si="383"/>
        <v>6.5532366954294661</v>
      </c>
      <c r="AY4779">
        <f>1-AX4779/MAX(AX$2:AX4779)</f>
        <v>4.1856795759572241E-2</v>
      </c>
      <c r="AZ4779">
        <v>5</v>
      </c>
      <c r="BA4779">
        <v>1</v>
      </c>
      <c r="BB4779">
        <v>1</v>
      </c>
      <c r="BC4779">
        <v>1</v>
      </c>
      <c r="BD4779">
        <v>1</v>
      </c>
      <c r="BE4779">
        <f t="shared" ca="1" si="384"/>
        <v>6.2396687759581882E-4</v>
      </c>
      <c r="BF4779">
        <f t="shared" ca="1" si="385"/>
        <v>12.455917719569197</v>
      </c>
      <c r="BG4779">
        <f ca="1">1-BF4779/MAX(BF$2:BF4779)</f>
        <v>3.513882609800334E-2</v>
      </c>
      <c r="BH4779">
        <f t="shared" ca="1" si="386"/>
        <v>0.63888888888888706</v>
      </c>
    </row>
    <row r="4780" spans="1:60" x14ac:dyDescent="0.3">
      <c r="A4780" s="1">
        <v>44917</v>
      </c>
      <c r="B4780" s="3">
        <v>2022</v>
      </c>
      <c r="C4780">
        <v>0</v>
      </c>
      <c r="D4780">
        <v>0.16666666666666599</v>
      </c>
      <c r="E4780">
        <v>0</v>
      </c>
      <c r="F4780">
        <v>8.3333333333333301E-2</v>
      </c>
      <c r="G4780">
        <v>5.5555555555555497E-2</v>
      </c>
      <c r="H4780">
        <v>0.16666666666666599</v>
      </c>
      <c r="I4780">
        <v>0</v>
      </c>
      <c r="J4780">
        <v>0</v>
      </c>
      <c r="K4780">
        <v>2.77777777777777E-2</v>
      </c>
      <c r="L4780">
        <v>2.77777777777777E-2</v>
      </c>
      <c r="M4780">
        <v>0</v>
      </c>
      <c r="N4780">
        <v>2.77777777777777E-2</v>
      </c>
      <c r="O4780">
        <v>0</v>
      </c>
      <c r="P4780">
        <v>0</v>
      </c>
      <c r="Q4780">
        <v>0</v>
      </c>
      <c r="R4780">
        <v>2.77777777777777E-2</v>
      </c>
      <c r="S4780">
        <v>0</v>
      </c>
      <c r="T4780">
        <v>0</v>
      </c>
      <c r="U4780">
        <v>0</v>
      </c>
      <c r="V4780">
        <v>2.77777777777777E-2</v>
      </c>
      <c r="W4780">
        <v>0</v>
      </c>
      <c r="X4780">
        <v>0</v>
      </c>
      <c r="Y4780">
        <v>0.38888888888888801</v>
      </c>
      <c r="Z4780">
        <v>-3.0500982989356551E-4</v>
      </c>
      <c r="AA4780">
        <v>6.5686316057145255E-4</v>
      </c>
      <c r="AB4780">
        <v>-2.2845973469534098E-3</v>
      </c>
      <c r="AC4780">
        <v>-1.2710105522756421E-2</v>
      </c>
      <c r="AD4780">
        <v>-8.9028412864883277E-3</v>
      </c>
      <c r="AE4780">
        <v>-8.1570064124464325E-3</v>
      </c>
      <c r="AF4780">
        <v>-5.111481620223346E-3</v>
      </c>
      <c r="AG4780">
        <v>-2.9149712466982614E-3</v>
      </c>
      <c r="AH4780">
        <v>-1.2085358459955065E-2</v>
      </c>
      <c r="AI4780">
        <v>-6.1614255405899598E-3</v>
      </c>
      <c r="AJ4780">
        <v>-3.0871828571410465E-4</v>
      </c>
      <c r="AK4780">
        <v>-1.3075444815435433E-2</v>
      </c>
      <c r="AL4780">
        <v>-2.7929639691814945E-4</v>
      </c>
      <c r="AM4780">
        <v>-2.4465249395450139E-2</v>
      </c>
      <c r="AN4780">
        <v>-6.1418954974978845E-4</v>
      </c>
      <c r="AO4780">
        <v>-1.4266144965209171E-2</v>
      </c>
      <c r="AP4780">
        <v>-5.4751807560630139E-3</v>
      </c>
      <c r="AQ4780">
        <v>-1.9285078031838765E-4</v>
      </c>
      <c r="AR4780">
        <v>-8.751153018906388E-3</v>
      </c>
      <c r="AS4780">
        <v>-8.7593345864778183E-3</v>
      </c>
      <c r="AT4780">
        <v>-4.201131612525999E-3</v>
      </c>
      <c r="AU4780">
        <v>-8.9330462856558324E-3</v>
      </c>
      <c r="AV4780">
        <v>0</v>
      </c>
      <c r="AW4780">
        <f t="shared" si="382"/>
        <v>-4.3134601950045245E-3</v>
      </c>
      <c r="AX4780">
        <f t="shared" si="383"/>
        <v>6.5249695697952879</v>
      </c>
      <c r="AY4780">
        <f>1-AX4780/MAX(AX$2:AX4780)</f>
        <v>4.5989708332177526E-2</v>
      </c>
      <c r="AZ4780">
        <v>5</v>
      </c>
      <c r="BA4780">
        <v>1</v>
      </c>
      <c r="BB4780">
        <v>1</v>
      </c>
      <c r="BC4780">
        <v>1</v>
      </c>
      <c r="BD4780">
        <v>1</v>
      </c>
      <c r="BE4780">
        <f t="shared" ca="1" si="384"/>
        <v>-7.9365972228681689E-4</v>
      </c>
      <c r="BF4780">
        <f t="shared" ca="1" si="385"/>
        <v>12.446031959371055</v>
      </c>
      <c r="BG4780">
        <f ca="1">1-BF4780/MAX(BF$2:BF4780)</f>
        <v>3.5904597549327844E-2</v>
      </c>
      <c r="BH4780">
        <f t="shared" ca="1" si="386"/>
        <v>0.63888888888888706</v>
      </c>
    </row>
    <row r="4781" spans="1:60" x14ac:dyDescent="0.3">
      <c r="A4781" s="1">
        <v>44918</v>
      </c>
      <c r="B4781" s="3">
        <v>2022</v>
      </c>
      <c r="C4781">
        <v>0</v>
      </c>
      <c r="D4781">
        <v>0.16666666666666599</v>
      </c>
      <c r="E4781">
        <v>0</v>
      </c>
      <c r="F4781">
        <v>8.3333333333333301E-2</v>
      </c>
      <c r="G4781">
        <v>5.5555555555555497E-2</v>
      </c>
      <c r="H4781">
        <v>0.16666666666666599</v>
      </c>
      <c r="I4781">
        <v>0</v>
      </c>
      <c r="J4781">
        <v>0</v>
      </c>
      <c r="K4781">
        <v>2.77777777777777E-2</v>
      </c>
      <c r="L4781">
        <v>2.77777777777777E-2</v>
      </c>
      <c r="M4781">
        <v>0</v>
      </c>
      <c r="N4781">
        <v>2.77777777777777E-2</v>
      </c>
      <c r="O4781">
        <v>0</v>
      </c>
      <c r="P4781">
        <v>0</v>
      </c>
      <c r="Q4781">
        <v>0</v>
      </c>
      <c r="R4781">
        <v>2.77777777777777E-2</v>
      </c>
      <c r="S4781">
        <v>0</v>
      </c>
      <c r="T4781">
        <v>0</v>
      </c>
      <c r="U4781">
        <v>0</v>
      </c>
      <c r="V4781">
        <v>2.77777777777777E-2</v>
      </c>
      <c r="W4781">
        <v>0</v>
      </c>
      <c r="X4781">
        <v>0</v>
      </c>
      <c r="Y4781">
        <v>0.38888888888888801</v>
      </c>
      <c r="Z4781">
        <v>-3.4583594202096668E-3</v>
      </c>
      <c r="AA4781">
        <v>0</v>
      </c>
      <c r="AB4781">
        <v>-2.1955473082179155E-3</v>
      </c>
      <c r="AC4781">
        <v>1.8272447485534693E-2</v>
      </c>
      <c r="AD4781">
        <v>-1.320972162376588E-3</v>
      </c>
      <c r="AE4781">
        <v>3.5029058949604952E-3</v>
      </c>
      <c r="AF4781">
        <v>-5.3713768663886663E-3</v>
      </c>
      <c r="AG4781">
        <v>7.3092592137569135E-4</v>
      </c>
      <c r="AH4781">
        <v>2.9983210390398529E-3</v>
      </c>
      <c r="AI4781">
        <v>2.5608577622722173E-3</v>
      </c>
      <c r="AJ4781">
        <v>-4.5272459830503209E-3</v>
      </c>
      <c r="AK4781">
        <v>4.5505448949973992E-3</v>
      </c>
      <c r="AL4781">
        <v>-3.0729005862506487E-3</v>
      </c>
      <c r="AM4781">
        <v>2.2491531111892282E-3</v>
      </c>
      <c r="AN4781">
        <v>-4.9165360830927263E-4</v>
      </c>
      <c r="AO4781">
        <v>5.7522984763316298E-3</v>
      </c>
      <c r="AP4781">
        <v>-2.2393971870945384E-3</v>
      </c>
      <c r="AQ4781">
        <v>-1.4660460579623114E-2</v>
      </c>
      <c r="AR4781">
        <v>5.0107426405237021E-3</v>
      </c>
      <c r="AS4781">
        <v>3.246138810891086E-3</v>
      </c>
      <c r="AT4781">
        <v>8.9013310613830221E-3</v>
      </c>
      <c r="AU4781">
        <v>-2.0603676655130965E-3</v>
      </c>
      <c r="AV4781">
        <v>0</v>
      </c>
      <c r="AW4781">
        <f t="shared" si="382"/>
        <v>2.5639165134762757E-3</v>
      </c>
      <c r="AX4781">
        <f t="shared" si="383"/>
        <v>6.5416990470252161</v>
      </c>
      <c r="AY4781">
        <f>1-AX4781/MAX(AX$2:AX4781)</f>
        <v>4.3543705591344017E-2</v>
      </c>
      <c r="AZ4781">
        <v>5</v>
      </c>
      <c r="BA4781">
        <v>1</v>
      </c>
      <c r="BB4781">
        <v>1</v>
      </c>
      <c r="BC4781">
        <v>1</v>
      </c>
      <c r="BD4781">
        <v>1</v>
      </c>
      <c r="BE4781">
        <f t="shared" ca="1" si="384"/>
        <v>3.1420770215676854E-4</v>
      </c>
      <c r="BF4781">
        <f t="shared" ca="1" si="385"/>
        <v>12.449942598473978</v>
      </c>
      <c r="BG4781">
        <f ca="1">1-BF4781/MAX(BF$2:BF4781)</f>
        <v>3.5601671348263975E-2</v>
      </c>
      <c r="BH4781">
        <f t="shared" ca="1" si="386"/>
        <v>0.63888888888888706</v>
      </c>
    </row>
    <row r="4782" spans="1:60" x14ac:dyDescent="0.3">
      <c r="A4782" s="1">
        <v>44922</v>
      </c>
      <c r="B4782" s="3">
        <v>2022</v>
      </c>
      <c r="C4782">
        <v>0</v>
      </c>
      <c r="D4782">
        <v>0.16666666666666599</v>
      </c>
      <c r="E4782">
        <v>0</v>
      </c>
      <c r="F4782">
        <v>8.3333333333333301E-2</v>
      </c>
      <c r="G4782">
        <v>5.5555555555555497E-2</v>
      </c>
      <c r="H4782">
        <v>0.16666666666666599</v>
      </c>
      <c r="I4782">
        <v>0</v>
      </c>
      <c r="J4782">
        <v>0</v>
      </c>
      <c r="K4782">
        <v>2.77777777777777E-2</v>
      </c>
      <c r="L4782">
        <v>2.77777777777777E-2</v>
      </c>
      <c r="M4782">
        <v>0</v>
      </c>
      <c r="N4782">
        <v>2.77777777777777E-2</v>
      </c>
      <c r="O4782">
        <v>0</v>
      </c>
      <c r="P4782">
        <v>0</v>
      </c>
      <c r="Q4782">
        <v>0</v>
      </c>
      <c r="R4782">
        <v>2.77777777777777E-2</v>
      </c>
      <c r="S4782">
        <v>0</v>
      </c>
      <c r="T4782">
        <v>0</v>
      </c>
      <c r="U4782">
        <v>0</v>
      </c>
      <c r="V4782">
        <v>2.77777777777777E-2</v>
      </c>
      <c r="W4782">
        <v>0</v>
      </c>
      <c r="X4782">
        <v>0</v>
      </c>
      <c r="Y4782">
        <v>0.38888888888888801</v>
      </c>
      <c r="Z4782">
        <v>-7.2471218857332875E-3</v>
      </c>
      <c r="AA4782">
        <v>0</v>
      </c>
      <c r="AB4782">
        <v>-3.7719617883945622E-3</v>
      </c>
      <c r="AC4782">
        <v>8.9722393657152288E-3</v>
      </c>
      <c r="AD4782">
        <v>1.4814864538984285E-2</v>
      </c>
      <c r="AE4782">
        <v>1.5176503645333295E-3</v>
      </c>
      <c r="AF4782">
        <v>-5.9873005312104377E-3</v>
      </c>
      <c r="AG4782">
        <v>-4.5645471271187343E-3</v>
      </c>
      <c r="AH4782">
        <v>8.4300114098854184E-3</v>
      </c>
      <c r="AI4782">
        <v>-1.0350837609196528E-2</v>
      </c>
      <c r="AJ4782">
        <v>-8.372041822072851E-3</v>
      </c>
      <c r="AK4782">
        <v>-6.7090783559511369E-3</v>
      </c>
      <c r="AL4782">
        <v>-1.2889960763376118E-2</v>
      </c>
      <c r="AM4782">
        <v>-1.4138221255115768E-2</v>
      </c>
      <c r="AN4782">
        <v>-1.3526171602494808E-3</v>
      </c>
      <c r="AO4782">
        <v>-3.9434742723827299E-3</v>
      </c>
      <c r="AP4782">
        <v>-4.5824428646459303E-3</v>
      </c>
      <c r="AQ4782">
        <v>-1.9772914775507244E-2</v>
      </c>
      <c r="AR4782">
        <v>1.8993634627666456E-3</v>
      </c>
      <c r="AS4782">
        <v>1.9773289073587996E-3</v>
      </c>
      <c r="AT4782">
        <v>-3.6261293038131193E-4</v>
      </c>
      <c r="AU4782">
        <v>1.5741996397115932E-2</v>
      </c>
      <c r="AV4782">
        <v>0</v>
      </c>
      <c r="AW4782">
        <f t="shared" si="382"/>
        <v>1.5293416511674447E-3</v>
      </c>
      <c r="AX4782">
        <f t="shared" si="383"/>
        <v>6.5517035398472343</v>
      </c>
      <c r="AY4782">
        <f>1-AX4782/MAX(AX$2:AX4782)</f>
        <v>4.2080957142783593E-2</v>
      </c>
      <c r="AZ4782">
        <v>5</v>
      </c>
      <c r="BA4782">
        <v>1</v>
      </c>
      <c r="BB4782">
        <v>1</v>
      </c>
      <c r="BC4782">
        <v>1</v>
      </c>
      <c r="BD4782">
        <v>1</v>
      </c>
      <c r="BE4782">
        <f t="shared" ca="1" si="384"/>
        <v>-1.6289723532482837E-4</v>
      </c>
      <c r="BF4782">
        <f t="shared" ca="1" si="385"/>
        <v>12.447914537244735</v>
      </c>
      <c r="BG4782">
        <f ca="1">1-BF4782/MAX(BF$2:BF4782)</f>
        <v>3.575876916975318E-2</v>
      </c>
      <c r="BH4782">
        <f t="shared" ca="1" si="386"/>
        <v>0.63888888888888706</v>
      </c>
    </row>
    <row r="4783" spans="1:60" x14ac:dyDescent="0.3">
      <c r="A4783" s="1">
        <v>44923</v>
      </c>
      <c r="B4783" s="3">
        <v>2022</v>
      </c>
      <c r="C4783">
        <v>0</v>
      </c>
      <c r="D4783">
        <v>0.16666666666666599</v>
      </c>
      <c r="E4783">
        <v>0</v>
      </c>
      <c r="F4783">
        <v>8.3333333333333301E-2</v>
      </c>
      <c r="G4783">
        <v>5.5555555555555497E-2</v>
      </c>
      <c r="H4783">
        <v>0.16666666666666599</v>
      </c>
      <c r="I4783">
        <v>0</v>
      </c>
      <c r="J4783">
        <v>0</v>
      </c>
      <c r="K4783">
        <v>2.77777777777777E-2</v>
      </c>
      <c r="L4783">
        <v>2.77777777777777E-2</v>
      </c>
      <c r="M4783">
        <v>0</v>
      </c>
      <c r="N4783">
        <v>2.77777777777777E-2</v>
      </c>
      <c r="O4783">
        <v>0</v>
      </c>
      <c r="P4783">
        <v>0</v>
      </c>
      <c r="Q4783">
        <v>0</v>
      </c>
      <c r="R4783">
        <v>2.77777777777777E-2</v>
      </c>
      <c r="S4783">
        <v>0</v>
      </c>
      <c r="T4783">
        <v>0</v>
      </c>
      <c r="U4783">
        <v>0</v>
      </c>
      <c r="V4783">
        <v>2.77777777777777E-2</v>
      </c>
      <c r="W4783">
        <v>0</v>
      </c>
      <c r="X4783">
        <v>0</v>
      </c>
      <c r="Y4783">
        <v>0.38888888888888801</v>
      </c>
      <c r="Z4783">
        <v>-1.7480071600421976E-3</v>
      </c>
      <c r="AA4783">
        <v>3.2817312246780084E-4</v>
      </c>
      <c r="AB4783">
        <v>-4.2064866959357072E-4</v>
      </c>
      <c r="AC4783">
        <v>-1.1317731982050327E-2</v>
      </c>
      <c r="AD4783">
        <v>-1.4598588428949011E-2</v>
      </c>
      <c r="AE4783">
        <v>-1.0607689612495919E-2</v>
      </c>
      <c r="AF4783">
        <v>-3.6613733088723954E-3</v>
      </c>
      <c r="AG4783">
        <v>-1.1922256256825192E-2</v>
      </c>
      <c r="AH4783">
        <v>-4.5058072869293975E-3</v>
      </c>
      <c r="AI4783">
        <v>-1.3447503719950737E-2</v>
      </c>
      <c r="AJ4783">
        <v>-2.3972600249476672E-3</v>
      </c>
      <c r="AK4783">
        <v>-1.552932590110967E-2</v>
      </c>
      <c r="AL4783">
        <v>-3.1226228968563863E-3</v>
      </c>
      <c r="AM4783">
        <v>-1.3202774881891144E-2</v>
      </c>
      <c r="AN4783">
        <v>0</v>
      </c>
      <c r="AO4783">
        <v>-1.2427883857650479E-2</v>
      </c>
      <c r="AP4783">
        <v>-1.1275234810872448E-3</v>
      </c>
      <c r="AQ4783">
        <v>-5.8917344717598352E-3</v>
      </c>
      <c r="AR4783">
        <v>-1.1374484748046587E-2</v>
      </c>
      <c r="AS4783">
        <v>-9.1496703952907987E-3</v>
      </c>
      <c r="AT4783">
        <v>-1.7047482402653746E-2</v>
      </c>
      <c r="AU4783">
        <v>-1.4481812042742015E-2</v>
      </c>
      <c r="AV4783">
        <v>0</v>
      </c>
      <c r="AW4783">
        <f t="shared" si="382"/>
        <v>-4.9968795251430099E-3</v>
      </c>
      <c r="AX4783">
        <f t="shared" si="383"/>
        <v>6.5189654665741648</v>
      </c>
      <c r="AY4783">
        <f>1-AX4783/MAX(AX$2:AX4783)</f>
        <v>4.6867563194781359E-2</v>
      </c>
      <c r="AZ4783">
        <v>5</v>
      </c>
      <c r="BA4783">
        <v>1</v>
      </c>
      <c r="BB4783">
        <v>1</v>
      </c>
      <c r="BC4783">
        <v>1</v>
      </c>
      <c r="BD4783">
        <v>1</v>
      </c>
      <c r="BE4783">
        <f t="shared" ca="1" si="384"/>
        <v>-7.8922655915899262E-4</v>
      </c>
      <c r="BF4783">
        <f t="shared" ca="1" si="385"/>
        <v>12.4380903124858</v>
      </c>
      <c r="BG4783">
        <f ca="1">1-BF4783/MAX(BF$2:BF4783)</f>
        <v>3.6519773958560542E-2</v>
      </c>
      <c r="BH4783">
        <f t="shared" ca="1" si="386"/>
        <v>0.63888888888888706</v>
      </c>
    </row>
    <row r="4784" spans="1:60" x14ac:dyDescent="0.3">
      <c r="A4784" s="1">
        <v>44924</v>
      </c>
      <c r="B4784" s="3">
        <v>2022</v>
      </c>
      <c r="C4784">
        <v>0</v>
      </c>
      <c r="D4784">
        <v>0.16666666666666599</v>
      </c>
      <c r="E4784">
        <v>0</v>
      </c>
      <c r="F4784">
        <v>8.3333333333333301E-2</v>
      </c>
      <c r="G4784">
        <v>5.5555555555555497E-2</v>
      </c>
      <c r="H4784">
        <v>0.16666666666666599</v>
      </c>
      <c r="I4784">
        <v>0</v>
      </c>
      <c r="J4784">
        <v>0</v>
      </c>
      <c r="K4784">
        <v>2.77777777777777E-2</v>
      </c>
      <c r="L4784">
        <v>2.77777777777777E-2</v>
      </c>
      <c r="M4784">
        <v>0</v>
      </c>
      <c r="N4784">
        <v>2.77777777777777E-2</v>
      </c>
      <c r="O4784">
        <v>0</v>
      </c>
      <c r="P4784">
        <v>0</v>
      </c>
      <c r="Q4784">
        <v>0</v>
      </c>
      <c r="R4784">
        <v>2.77777777777777E-2</v>
      </c>
      <c r="S4784">
        <v>0</v>
      </c>
      <c r="T4784">
        <v>0</v>
      </c>
      <c r="U4784">
        <v>0</v>
      </c>
      <c r="V4784">
        <v>2.77777777777777E-2</v>
      </c>
      <c r="W4784">
        <v>0</v>
      </c>
      <c r="X4784">
        <v>0</v>
      </c>
      <c r="Y4784">
        <v>0.38888888888888801</v>
      </c>
      <c r="Z4784">
        <v>3.7078805741199705E-3</v>
      </c>
      <c r="AA4784">
        <v>4.3750631513117533E-4</v>
      </c>
      <c r="AB4784">
        <v>1.8939183510566782E-3</v>
      </c>
      <c r="AC4784">
        <v>-1.2264423720254047E-3</v>
      </c>
      <c r="AD4784">
        <v>1.6666671752091355E-2</v>
      </c>
      <c r="AE4784">
        <v>1.5775773488765132E-2</v>
      </c>
      <c r="AF4784">
        <v>7.7051919440367378E-3</v>
      </c>
      <c r="AG4784">
        <v>1.8563155269376796E-2</v>
      </c>
      <c r="AH4784">
        <v>5.5982515687247325E-3</v>
      </c>
      <c r="AI4784">
        <v>1.294241251745909E-2</v>
      </c>
      <c r="AJ4784">
        <v>4.9105980088390844E-3</v>
      </c>
      <c r="AK4784">
        <v>2.5332811960499413E-2</v>
      </c>
      <c r="AL4784">
        <v>7.1190870127337824E-3</v>
      </c>
      <c r="AM4784">
        <v>2.437513870705188E-2</v>
      </c>
      <c r="AN4784">
        <v>7.3874708913757026E-4</v>
      </c>
      <c r="AO4784">
        <v>1.8000213225082273E-2</v>
      </c>
      <c r="AP4784">
        <v>4.1386521381236996E-3</v>
      </c>
      <c r="AQ4784">
        <v>1.1351001789905668E-2</v>
      </c>
      <c r="AR4784">
        <v>1.5819847698188783E-2</v>
      </c>
      <c r="AS4784">
        <v>1.6114449341550152E-2</v>
      </c>
      <c r="AT4784">
        <v>2.1894162892120539E-2</v>
      </c>
      <c r="AU4784">
        <v>1.7272534592069899E-2</v>
      </c>
      <c r="AV4784">
        <v>0</v>
      </c>
      <c r="AW4784">
        <f t="shared" si="382"/>
        <v>5.6922731617999826E-3</v>
      </c>
      <c r="AX4784">
        <f t="shared" si="383"/>
        <v>6.5560731987422454</v>
      </c>
      <c r="AY4784">
        <f>1-AX4784/MAX(AX$2:AX4784)</f>
        <v>4.1442073005114044E-2</v>
      </c>
      <c r="AZ4784">
        <v>5</v>
      </c>
      <c r="BA4784">
        <v>1</v>
      </c>
      <c r="BB4784">
        <v>1</v>
      </c>
      <c r="BC4784">
        <v>1</v>
      </c>
      <c r="BD4784">
        <v>1</v>
      </c>
      <c r="BE4784">
        <f t="shared" ca="1" si="384"/>
        <v>1.0879420889459176E-3</v>
      </c>
      <c r="BF4784">
        <f t="shared" ca="1" si="385"/>
        <v>12.451622234442866</v>
      </c>
      <c r="BG4784">
        <f ca="1">1-BF4784/MAX(BF$2:BF4784)</f>
        <v>3.5471563268782758E-2</v>
      </c>
      <c r="BH4784">
        <f t="shared" ca="1" si="386"/>
        <v>0.63888888888888706</v>
      </c>
    </row>
    <row r="4785" spans="1:60" x14ac:dyDescent="0.3">
      <c r="A4785" s="1">
        <v>44925</v>
      </c>
      <c r="B4785" s="3">
        <v>2022</v>
      </c>
      <c r="C4785">
        <v>0</v>
      </c>
      <c r="D4785">
        <v>0.16666666666666599</v>
      </c>
      <c r="E4785">
        <v>0</v>
      </c>
      <c r="F4785">
        <v>8.3333333333333301E-2</v>
      </c>
      <c r="G4785">
        <v>5.5555555555555497E-2</v>
      </c>
      <c r="H4785">
        <v>0.16666666666666599</v>
      </c>
      <c r="I4785">
        <v>0</v>
      </c>
      <c r="J4785">
        <v>0</v>
      </c>
      <c r="K4785">
        <v>2.77777777777777E-2</v>
      </c>
      <c r="L4785">
        <v>2.77777777777777E-2</v>
      </c>
      <c r="M4785">
        <v>0</v>
      </c>
      <c r="N4785">
        <v>2.77777777777777E-2</v>
      </c>
      <c r="O4785">
        <v>0</v>
      </c>
      <c r="P4785">
        <v>0</v>
      </c>
      <c r="Q4785">
        <v>0</v>
      </c>
      <c r="R4785">
        <v>2.77777777777777E-2</v>
      </c>
      <c r="S4785">
        <v>0</v>
      </c>
      <c r="T4785">
        <v>0</v>
      </c>
      <c r="U4785">
        <v>0</v>
      </c>
      <c r="V4785">
        <v>2.77777777777777E-2</v>
      </c>
      <c r="W4785">
        <v>0</v>
      </c>
      <c r="X4785">
        <v>0</v>
      </c>
      <c r="Y4785">
        <v>0.38888888888888801</v>
      </c>
      <c r="Z4785">
        <v>-4.7202209496325365E-3</v>
      </c>
      <c r="AA4785">
        <v>-1.0930733075298349E-4</v>
      </c>
      <c r="AB4785">
        <v>-3.7807573559507368E-3</v>
      </c>
      <c r="AC4785">
        <v>9.0052931070938591E-3</v>
      </c>
      <c r="AD4785">
        <v>-1.3791276489403037E-2</v>
      </c>
      <c r="AE4785">
        <v>-1.025325146882905E-2</v>
      </c>
      <c r="AF4785">
        <v>-4.9406379218868146E-3</v>
      </c>
      <c r="AG4785">
        <v>-7.8366880988899323E-3</v>
      </c>
      <c r="AH4785">
        <v>4.6786689817985838E-3</v>
      </c>
      <c r="AI4785">
        <v>8.1551505584043227E-4</v>
      </c>
      <c r="AJ4785">
        <v>-4.1589267061296065E-3</v>
      </c>
      <c r="AK4785">
        <v>-2.8024699187088054E-3</v>
      </c>
      <c r="AL4785">
        <v>-6.3147810289431172E-3</v>
      </c>
      <c r="AM4785">
        <v>-6.0044095133493514E-4</v>
      </c>
      <c r="AN4785">
        <v>-1.23039983272899E-3</v>
      </c>
      <c r="AO4785">
        <v>-2.6339829427415307E-3</v>
      </c>
      <c r="AP4785">
        <v>-2.9974505078339542E-3</v>
      </c>
      <c r="AQ4785">
        <v>-1.1124284885038249E-2</v>
      </c>
      <c r="AR4785">
        <v>-9.6743584819614092E-3</v>
      </c>
      <c r="AS4785">
        <v>-1.2116932014948456E-2</v>
      </c>
      <c r="AT4785">
        <v>-7.2219229489592918E-3</v>
      </c>
      <c r="AU4785">
        <v>-1.2164254495135696E-2</v>
      </c>
      <c r="AV4785">
        <v>0</v>
      </c>
      <c r="AW4785">
        <f t="shared" si="382"/>
        <v>-2.0778118692715603E-3</v>
      </c>
      <c r="AX4785">
        <f t="shared" si="383"/>
        <v>6.5424509120340852</v>
      </c>
      <c r="AY4785">
        <f>1-AX4785/MAX(AX$2:AX4785)</f>
        <v>4.3433776043208416E-2</v>
      </c>
      <c r="AZ4785">
        <v>5</v>
      </c>
      <c r="BA4785">
        <v>1</v>
      </c>
      <c r="BB4785">
        <v>1</v>
      </c>
      <c r="BC4785">
        <v>1</v>
      </c>
      <c r="BD4785">
        <v>1</v>
      </c>
      <c r="BE4785">
        <f t="shared" ca="1" si="384"/>
        <v>6.1232141954988304E-5</v>
      </c>
      <c r="BF4785">
        <f t="shared" ca="1" si="385"/>
        <v>12.452384673943095</v>
      </c>
      <c r="BG4785">
        <f ca="1">1-BF4785/MAX(BF$2:BF4785)</f>
        <v>3.5412503126625139E-2</v>
      </c>
      <c r="BH4785">
        <f t="shared" ca="1" si="386"/>
        <v>0.63888888888888706</v>
      </c>
    </row>
    <row r="4786" spans="1:60" x14ac:dyDescent="0.3">
      <c r="A4786" s="1">
        <v>44929</v>
      </c>
      <c r="B4786" s="3">
        <v>2023</v>
      </c>
      <c r="C4786">
        <v>0.11111111111111099</v>
      </c>
      <c r="D4786">
        <v>0.194444444444444</v>
      </c>
      <c r="E4786">
        <v>0</v>
      </c>
      <c r="F4786">
        <v>0.11111111111111099</v>
      </c>
      <c r="G4786">
        <v>0</v>
      </c>
      <c r="H4786">
        <v>0</v>
      </c>
      <c r="I4786">
        <v>0</v>
      </c>
      <c r="J4786">
        <v>0</v>
      </c>
      <c r="K4786">
        <v>0</v>
      </c>
      <c r="L4786">
        <v>8.3333333333333301E-2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0.5</v>
      </c>
      <c r="Z4786">
        <v>5.8768898439698347E-3</v>
      </c>
      <c r="AA4786">
        <v>1.0931928015178727E-4</v>
      </c>
      <c r="AB4786">
        <v>8.8551654495294674E-3</v>
      </c>
      <c r="AC4786">
        <v>-2.393509783847525E-2</v>
      </c>
      <c r="AD4786">
        <v>8.4432708042641025E-3</v>
      </c>
      <c r="AE4786">
        <v>8.8360391752806411E-3</v>
      </c>
      <c r="AF4786">
        <v>4.3740664267546414E-3</v>
      </c>
      <c r="AG4786">
        <v>4.7759389533235108E-3</v>
      </c>
      <c r="AH4786">
        <v>8.3706565317969162E-3</v>
      </c>
      <c r="AI4786">
        <v>1.9014251838804785E-3</v>
      </c>
      <c r="AJ4786">
        <v>7.8304328807607959E-3</v>
      </c>
      <c r="AK4786">
        <v>-5.5058362657079973E-3</v>
      </c>
      <c r="AL4786">
        <v>6.924047185435267E-3</v>
      </c>
      <c r="AM4786">
        <v>-6.7598524237032498E-3</v>
      </c>
      <c r="AN4786">
        <v>8.6240776033275068E-4</v>
      </c>
      <c r="AO4786">
        <v>-4.2098886917358858E-3</v>
      </c>
      <c r="AP4786">
        <v>3.5700418882944618E-3</v>
      </c>
      <c r="AQ4786">
        <v>1.9084062098664312E-2</v>
      </c>
      <c r="AR4786">
        <v>5.4800708541107301E-3</v>
      </c>
      <c r="AS4786">
        <v>1.2626331314927963E-2</v>
      </c>
      <c r="AT4786">
        <v>9.6985851686959279E-4</v>
      </c>
      <c r="AU4786">
        <v>1.0774814587247938E-2</v>
      </c>
      <c r="AV4786">
        <v>0</v>
      </c>
      <c r="AW4786">
        <f t="shared" si="382"/>
        <v>-1.8267589295921571E-3</v>
      </c>
      <c r="AX4786">
        <f t="shared" si="383"/>
        <v>6.5304994314091083</v>
      </c>
      <c r="AY4786">
        <f>1-AX4786/MAX(AX$2:AX4786)</f>
        <v>4.5181191934567821E-2</v>
      </c>
      <c r="AZ4786">
        <v>1</v>
      </c>
      <c r="BA4786">
        <v>4</v>
      </c>
      <c r="BB4786">
        <v>1</v>
      </c>
      <c r="BC4786">
        <v>1</v>
      </c>
      <c r="BD4786">
        <v>1</v>
      </c>
      <c r="BE4786">
        <f t="shared" ca="1" si="384"/>
        <v>8.326963857939794E-4</v>
      </c>
      <c r="BF4786">
        <f t="shared" ca="1" si="385"/>
        <v>12.462753729655606</v>
      </c>
      <c r="BG4786">
        <f ca="1">1-BF4786/MAX(BF$2:BF4786)</f>
        <v>3.4609294604196483E-2</v>
      </c>
      <c r="BH4786">
        <f t="shared" ca="1" si="386"/>
        <v>0.8888888888888884</v>
      </c>
    </row>
    <row r="4787" spans="1:60" x14ac:dyDescent="0.3">
      <c r="A4787" s="1">
        <v>44930</v>
      </c>
      <c r="B4787" s="3">
        <v>2023</v>
      </c>
      <c r="C4787">
        <v>0.11111111111111099</v>
      </c>
      <c r="D4787">
        <v>0.194444444444444</v>
      </c>
      <c r="E4787">
        <v>0</v>
      </c>
      <c r="F4787">
        <v>0.11111111111111099</v>
      </c>
      <c r="G4787">
        <v>0</v>
      </c>
      <c r="H4787">
        <v>0</v>
      </c>
      <c r="I4787">
        <v>0</v>
      </c>
      <c r="J4787">
        <v>0</v>
      </c>
      <c r="K4787">
        <v>0</v>
      </c>
      <c r="L4787">
        <v>8.3333333333333301E-2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0.5</v>
      </c>
      <c r="Z4787">
        <v>5.5350258278115128E-3</v>
      </c>
      <c r="AA4787">
        <v>-1.0930733075298349E-4</v>
      </c>
      <c r="AB4787">
        <v>4.1797178819300562E-3</v>
      </c>
      <c r="AC4787">
        <v>-1.7871999780564418E-2</v>
      </c>
      <c r="AD4787">
        <v>3.0088835803743663E-2</v>
      </c>
      <c r="AE4787">
        <v>1.3289026800267001E-2</v>
      </c>
      <c r="AF4787">
        <v>1.2240927424571169E-2</v>
      </c>
      <c r="AG4787">
        <v>-9.8720336150499577E-3</v>
      </c>
      <c r="AH4787">
        <v>9.4119059589050647E-3</v>
      </c>
      <c r="AI4787">
        <v>1.1522343377930566E-2</v>
      </c>
      <c r="AJ4787">
        <v>7.6660054423138835E-3</v>
      </c>
      <c r="AK4787">
        <v>1.2456760521326826E-2</v>
      </c>
      <c r="AL4787">
        <v>7.2531024553978973E-3</v>
      </c>
      <c r="AM4787">
        <v>4.7641360357106866E-3</v>
      </c>
      <c r="AN4787">
        <v>9.8466418218356999E-4</v>
      </c>
      <c r="AO4787">
        <v>7.7202254938528725E-3</v>
      </c>
      <c r="AP4787">
        <v>6.5541252742251643E-4</v>
      </c>
      <c r="AQ4787">
        <v>1.3699956067939389E-2</v>
      </c>
      <c r="AR4787">
        <v>1.4928925381288982E-2</v>
      </c>
      <c r="AS4787">
        <v>1.905948347671127E-2</v>
      </c>
      <c r="AT4787">
        <v>2.2650235037141586E-2</v>
      </c>
      <c r="AU4787">
        <v>2.5888282543666596E-2</v>
      </c>
      <c r="AV4787">
        <v>0</v>
      </c>
      <c r="AW4787">
        <f t="shared" si="382"/>
        <v>-4.3183380534696605E-4</v>
      </c>
      <c r="AX4787">
        <f t="shared" si="383"/>
        <v>6.5276793409888265</v>
      </c>
      <c r="AY4787">
        <f>1-AX4787/MAX(AX$2:AX4787)</f>
        <v>4.5593514973871541E-2</v>
      </c>
      <c r="AZ4787">
        <v>1</v>
      </c>
      <c r="BA4787">
        <v>4</v>
      </c>
      <c r="BB4787">
        <v>1</v>
      </c>
      <c r="BC4787">
        <v>1</v>
      </c>
      <c r="BD4787">
        <v>1</v>
      </c>
      <c r="BE4787">
        <f t="shared" ca="1" si="384"/>
        <v>1.5539439480490786E-3</v>
      </c>
      <c r="BF4787">
        <f t="shared" ca="1" si="385"/>
        <v>12.482120150389829</v>
      </c>
      <c r="BG4787">
        <f ca="1">1-BF4787/MAX(BF$2:BF4787)</f>
        <v>3.3109131560044025E-2</v>
      </c>
      <c r="BH4787">
        <f t="shared" ca="1" si="386"/>
        <v>0.8888888888888884</v>
      </c>
    </row>
    <row r="4788" spans="1:60" x14ac:dyDescent="0.3">
      <c r="A4788" s="1">
        <v>44931</v>
      </c>
      <c r="B4788" s="3">
        <v>2023</v>
      </c>
      <c r="C4788">
        <v>0.11111111111111099</v>
      </c>
      <c r="D4788">
        <v>0.194444444444444</v>
      </c>
      <c r="E4788">
        <v>0</v>
      </c>
      <c r="F4788">
        <v>0.11111111111111099</v>
      </c>
      <c r="G4788">
        <v>0</v>
      </c>
      <c r="H4788">
        <v>0</v>
      </c>
      <c r="I4788">
        <v>0</v>
      </c>
      <c r="J4788">
        <v>0</v>
      </c>
      <c r="K4788">
        <v>0</v>
      </c>
      <c r="L4788">
        <v>8.3333333333333301E-2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0.5</v>
      </c>
      <c r="Z4788">
        <v>-8.155340512978615E-4</v>
      </c>
      <c r="AA4788">
        <v>3.2787216703722422E-4</v>
      </c>
      <c r="AB4788">
        <v>-1.2485517978163552E-3</v>
      </c>
      <c r="AC4788">
        <v>-5.0782452876273476E-3</v>
      </c>
      <c r="AD4788">
        <v>-3.0479328751672474E-3</v>
      </c>
      <c r="AE4788">
        <v>-9.9850462247073057E-3</v>
      </c>
      <c r="AF4788">
        <v>-9.0696515246900811E-3</v>
      </c>
      <c r="AG4788">
        <v>-1.3478598504324424E-2</v>
      </c>
      <c r="AH4788">
        <v>-1.2451461859525725E-2</v>
      </c>
      <c r="AI4788">
        <v>-2.0102050375255809E-3</v>
      </c>
      <c r="AJ4788">
        <v>-1.4392012767613371E-3</v>
      </c>
      <c r="AK4788">
        <v>-1.0708613752559271E-2</v>
      </c>
      <c r="AL4788">
        <v>-7.481304040894976E-4</v>
      </c>
      <c r="AM4788">
        <v>-1.5654429150281701E-2</v>
      </c>
      <c r="AN4788">
        <v>-1.3526171602494808E-3</v>
      </c>
      <c r="AO4788">
        <v>-1.1413460768821992E-2</v>
      </c>
      <c r="AP4788">
        <v>2.8053096940894306E-4</v>
      </c>
      <c r="AQ4788">
        <v>4.1806337140244398E-3</v>
      </c>
      <c r="AR4788">
        <v>-1.1207173688318695E-2</v>
      </c>
      <c r="AS4788">
        <v>-9.08934562201269E-3</v>
      </c>
      <c r="AT4788">
        <v>-2.6886042646622421E-2</v>
      </c>
      <c r="AU4788">
        <v>-2.9687890666062478E-3</v>
      </c>
      <c r="AV4788">
        <v>0</v>
      </c>
      <c r="AW4788">
        <f t="shared" si="382"/>
        <v>-7.5862853608380529E-4</v>
      </c>
      <c r="AX4788">
        <f t="shared" si="383"/>
        <v>6.5227272571663475</v>
      </c>
      <c r="AY4788">
        <f>1-AX4788/MAX(AX$2:AX4788)</f>
        <v>4.6317554968435926E-2</v>
      </c>
      <c r="AZ4788">
        <v>1</v>
      </c>
      <c r="BA4788">
        <v>4</v>
      </c>
      <c r="BB4788">
        <v>1</v>
      </c>
      <c r="BC4788">
        <v>1</v>
      </c>
      <c r="BD4788">
        <v>1</v>
      </c>
      <c r="BE4788">
        <f t="shared" ca="1" si="384"/>
        <v>-1.9437905968076719E-4</v>
      </c>
      <c r="BF4788">
        <f t="shared" ca="1" si="385"/>
        <v>12.479693887612173</v>
      </c>
      <c r="BG4788">
        <f ca="1">1-BF4788/MAX(BF$2:BF4788)</f>
        <v>3.3297074897865264E-2</v>
      </c>
      <c r="BH4788">
        <f t="shared" ca="1" si="386"/>
        <v>0.8888888888888884</v>
      </c>
    </row>
    <row r="4789" spans="1:60" x14ac:dyDescent="0.3">
      <c r="A4789" s="1">
        <v>44932</v>
      </c>
      <c r="B4789" s="3">
        <v>2023</v>
      </c>
      <c r="C4789">
        <v>0.11111111111111099</v>
      </c>
      <c r="D4789">
        <v>0.194444444444444</v>
      </c>
      <c r="E4789">
        <v>0</v>
      </c>
      <c r="F4789">
        <v>0.11111111111111099</v>
      </c>
      <c r="G4789">
        <v>0</v>
      </c>
      <c r="H4789">
        <v>0</v>
      </c>
      <c r="I4789">
        <v>0</v>
      </c>
      <c r="J4789">
        <v>0</v>
      </c>
      <c r="K4789">
        <v>0</v>
      </c>
      <c r="L4789">
        <v>8.3333333333333301E-2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0.5</v>
      </c>
      <c r="Z4789">
        <v>1.0916046877324614E-2</v>
      </c>
      <c r="AA4789">
        <v>-1.0928344915039911E-4</v>
      </c>
      <c r="AB4789">
        <v>6.4595175353858725E-3</v>
      </c>
      <c r="AC4789">
        <v>5.5295261378558447E-3</v>
      </c>
      <c r="AD4789">
        <v>2.08917060944529E-2</v>
      </c>
      <c r="AE4789">
        <v>2.5590798441892826E-2</v>
      </c>
      <c r="AF4789">
        <v>1.7718869519747438E-2</v>
      </c>
      <c r="AG4789">
        <v>2.5079592221553204E-2</v>
      </c>
      <c r="AH4789">
        <v>1.870749684189521E-2</v>
      </c>
      <c r="AI4789">
        <v>1.4233949181103878E-2</v>
      </c>
      <c r="AJ4789">
        <v>1.2869250050695502E-2</v>
      </c>
      <c r="AK4789">
        <v>2.2455133370573144E-2</v>
      </c>
      <c r="AL4789">
        <v>1.6378180555634225E-2</v>
      </c>
      <c r="AM4789">
        <v>2.7601418642363207E-2</v>
      </c>
      <c r="AN4789">
        <v>3.8170667855432772E-3</v>
      </c>
      <c r="AO4789">
        <v>2.2932096611666397E-2</v>
      </c>
      <c r="AP4789">
        <v>9.1657436078791399E-3</v>
      </c>
      <c r="AQ4789">
        <v>1.8396834194834621E-2</v>
      </c>
      <c r="AR4789">
        <v>2.7626987894286525E-2</v>
      </c>
      <c r="AS4789">
        <v>2.6636134925752009E-2</v>
      </c>
      <c r="AT4789">
        <v>2.6898623118602583E-2</v>
      </c>
      <c r="AU4789">
        <v>1.7121652584106251E-2</v>
      </c>
      <c r="AV4789">
        <v>0</v>
      </c>
      <c r="AW4789">
        <f t="shared" si="382"/>
        <v>2.9921987627772387E-3</v>
      </c>
      <c r="AX4789">
        <f t="shared" si="383"/>
        <v>6.5422445535951743</v>
      </c>
      <c r="AY4789">
        <f>1-AX4789/MAX(AX$2:AX4789)</f>
        <v>4.3463947536329983E-2</v>
      </c>
      <c r="AZ4789">
        <v>1</v>
      </c>
      <c r="BA4789">
        <v>4</v>
      </c>
      <c r="BB4789">
        <v>1</v>
      </c>
      <c r="BC4789">
        <v>1</v>
      </c>
      <c r="BD4789">
        <v>1</v>
      </c>
      <c r="BE4789">
        <f t="shared" ca="1" si="384"/>
        <v>2.3778069696821459E-3</v>
      </c>
      <c r="BF4789">
        <f t="shared" ca="1" si="385"/>
        <v>12.509368190717636</v>
      </c>
      <c r="BG4789">
        <f ca="1">1-BF4789/MAX(BF$2:BF4789)</f>
        <v>3.0998441944945498E-2</v>
      </c>
      <c r="BH4789">
        <f t="shared" ca="1" si="386"/>
        <v>0.8888888888888884</v>
      </c>
    </row>
    <row r="4790" spans="1:60" x14ac:dyDescent="0.3">
      <c r="A4790" s="1">
        <v>44935</v>
      </c>
      <c r="B4790" s="3">
        <v>2023</v>
      </c>
      <c r="C4790">
        <v>0.11111111111111099</v>
      </c>
      <c r="D4790">
        <v>0.194444444444444</v>
      </c>
      <c r="E4790">
        <v>0</v>
      </c>
      <c r="F4790">
        <v>0.11111111111111099</v>
      </c>
      <c r="G4790">
        <v>0</v>
      </c>
      <c r="H4790">
        <v>0</v>
      </c>
      <c r="I4790">
        <v>0</v>
      </c>
      <c r="J4790">
        <v>0</v>
      </c>
      <c r="K4790">
        <v>0</v>
      </c>
      <c r="L4790">
        <v>8.3333333333333301E-2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0.5</v>
      </c>
      <c r="Z4790">
        <v>2.5231113424875051E-3</v>
      </c>
      <c r="AA4790">
        <v>2.1876209604898555E-4</v>
      </c>
      <c r="AB4790">
        <v>-2.4843382405449477E-3</v>
      </c>
      <c r="AC4790">
        <v>1.1844360993008785E-2</v>
      </c>
      <c r="AD4790">
        <v>7.4869095178879963E-3</v>
      </c>
      <c r="AE4790">
        <v>4.2564939585640893E-3</v>
      </c>
      <c r="AF4790">
        <v>-1.96015965101215E-3</v>
      </c>
      <c r="AG4790">
        <v>2.1909657900918145E-3</v>
      </c>
      <c r="AH4790">
        <v>2.2451175785769273E-3</v>
      </c>
      <c r="AI4790">
        <v>3.5745859924167789E-3</v>
      </c>
      <c r="AJ4790">
        <v>2.5411631076570629E-3</v>
      </c>
      <c r="AK4790">
        <v>1.6893427242599124E-3</v>
      </c>
      <c r="AL4790">
        <v>3.9593913300253192E-3</v>
      </c>
      <c r="AM4790">
        <v>6.4733051739058745E-3</v>
      </c>
      <c r="AN4790">
        <v>9.8137741264792133E-4</v>
      </c>
      <c r="AO4790">
        <v>-5.6689553505684387E-4</v>
      </c>
      <c r="AP4790">
        <v>2.3170013322604266E-3</v>
      </c>
      <c r="AQ4790">
        <v>5.3241350496655571E-3</v>
      </c>
      <c r="AR4790">
        <v>4.3657625686159829E-3</v>
      </c>
      <c r="AS4790">
        <v>6.3573803439207488E-3</v>
      </c>
      <c r="AT4790">
        <v>3.5560737878848059E-4</v>
      </c>
      <c r="AU4790">
        <v>5.367061819951946E-3</v>
      </c>
      <c r="AV4790">
        <v>0</v>
      </c>
      <c r="AW4790">
        <f t="shared" si="382"/>
        <v>1.9368050553216201E-3</v>
      </c>
      <c r="AX4790">
        <f t="shared" si="383"/>
        <v>6.554915605919728</v>
      </c>
      <c r="AY4790">
        <f>1-AX4790/MAX(AX$2:AX4790)</f>
        <v>4.1611323674320966E-2</v>
      </c>
      <c r="AZ4790">
        <v>1</v>
      </c>
      <c r="BA4790">
        <v>4</v>
      </c>
      <c r="BB4790">
        <v>1</v>
      </c>
      <c r="BC4790">
        <v>1</v>
      </c>
      <c r="BD4790">
        <v>1</v>
      </c>
      <c r="BE4790">
        <f t="shared" ca="1" si="384"/>
        <v>6.2076494498731214E-4</v>
      </c>
      <c r="BF4790">
        <f t="shared" ca="1" si="385"/>
        <v>12.517133567974374</v>
      </c>
      <c r="BG4790">
        <f ca="1">1-BF4790/MAX(BF$2:BF4790)</f>
        <v>3.039691974606662E-2</v>
      </c>
      <c r="BH4790">
        <f t="shared" ca="1" si="386"/>
        <v>0.8888888888888884</v>
      </c>
    </row>
    <row r="4791" spans="1:60" x14ac:dyDescent="0.3">
      <c r="A4791" s="1">
        <v>44936</v>
      </c>
      <c r="B4791" s="3">
        <v>2023</v>
      </c>
      <c r="C4791">
        <v>0.11111111111111099</v>
      </c>
      <c r="D4791">
        <v>0.194444444444444</v>
      </c>
      <c r="E4791">
        <v>0</v>
      </c>
      <c r="F4791">
        <v>0.11111111111111099</v>
      </c>
      <c r="G4791">
        <v>0</v>
      </c>
      <c r="H4791">
        <v>0</v>
      </c>
      <c r="I4791">
        <v>0</v>
      </c>
      <c r="J4791">
        <v>0</v>
      </c>
      <c r="K4791">
        <v>0</v>
      </c>
      <c r="L4791">
        <v>8.3333333333333301E-2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0.5</v>
      </c>
      <c r="Z4791">
        <v>-3.8253739354032756E-3</v>
      </c>
      <c r="AA4791">
        <v>-1.0944276079338788E-4</v>
      </c>
      <c r="AB4791">
        <v>-1.453073198621313E-3</v>
      </c>
      <c r="AC4791">
        <v>0</v>
      </c>
      <c r="AD4791">
        <v>7.1835695286610601E-3</v>
      </c>
      <c r="AE4791">
        <v>2.9232903140459232E-3</v>
      </c>
      <c r="AF4791">
        <v>-6.2384368015719893E-3</v>
      </c>
      <c r="AG4791">
        <v>-2.3683922705844962E-3</v>
      </c>
      <c r="AH4791">
        <v>3.6760446135106761E-3</v>
      </c>
      <c r="AI4791">
        <v>-1.187180410575972E-3</v>
      </c>
      <c r="AJ4791">
        <v>-6.2861136186052047E-3</v>
      </c>
      <c r="AK4791">
        <v>1.4785267328755625E-2</v>
      </c>
      <c r="AL4791">
        <v>-3.3934320420696551E-3</v>
      </c>
      <c r="AM4791">
        <v>8.4645410735559867E-3</v>
      </c>
      <c r="AN4791">
        <v>-8.5776834687478765E-4</v>
      </c>
      <c r="AO4791">
        <v>7.0128802276929747E-3</v>
      </c>
      <c r="AP4791">
        <v>-4.0684784315048184E-3</v>
      </c>
      <c r="AQ4791">
        <v>-1.6550139261236163E-2</v>
      </c>
      <c r="AR4791">
        <v>2.5166019252065297E-3</v>
      </c>
      <c r="AS4791">
        <v>4.7806434006085752E-3</v>
      </c>
      <c r="AT4791">
        <v>2.2510716827821575E-3</v>
      </c>
      <c r="AU4791">
        <v>7.0371604280907718E-3</v>
      </c>
      <c r="AV4791">
        <v>0</v>
      </c>
      <c r="AW4791">
        <f t="shared" si="382"/>
        <v>-5.4525378608040877E-4</v>
      </c>
      <c r="AX4791">
        <f t="shared" si="383"/>
        <v>6.5513415133681629</v>
      </c>
      <c r="AY4791">
        <f>1-AX4791/MAX(AX$2:AX4791)</f>
        <v>4.2133888728624114E-2</v>
      </c>
      <c r="AZ4791">
        <v>1</v>
      </c>
      <c r="BA4791">
        <v>4</v>
      </c>
      <c r="BB4791">
        <v>1</v>
      </c>
      <c r="BC4791">
        <v>1</v>
      </c>
      <c r="BD4791">
        <v>1</v>
      </c>
      <c r="BE4791">
        <f t="shared" ca="1" si="384"/>
        <v>-5.4525378608040877E-4</v>
      </c>
      <c r="BF4791">
        <f t="shared" ca="1" si="385"/>
        <v>12.510308553505563</v>
      </c>
      <c r="BG4791">
        <f ca="1">1-BF4791/MAX(BF$2:BF4791)</f>
        <v>3.0925599496570255E-2</v>
      </c>
      <c r="BH4791">
        <f t="shared" ca="1" si="386"/>
        <v>0.8888888888888884</v>
      </c>
    </row>
    <row r="4792" spans="1:60" x14ac:dyDescent="0.3">
      <c r="A4792" s="1">
        <v>44937</v>
      </c>
      <c r="B4792" s="3">
        <v>2023</v>
      </c>
      <c r="C4792">
        <v>0.11111111111111099</v>
      </c>
      <c r="D4792">
        <v>0.194444444444444</v>
      </c>
      <c r="E4792">
        <v>0</v>
      </c>
      <c r="F4792">
        <v>0.11111111111111099</v>
      </c>
      <c r="G4792">
        <v>0</v>
      </c>
      <c r="H4792">
        <v>0</v>
      </c>
      <c r="I4792">
        <v>0</v>
      </c>
      <c r="J4792">
        <v>0</v>
      </c>
      <c r="K4792">
        <v>0</v>
      </c>
      <c r="L4792">
        <v>8.3333333333333301E-2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0.5</v>
      </c>
      <c r="Z4792">
        <v>6.1640833934770711E-3</v>
      </c>
      <c r="AA4792">
        <v>0</v>
      </c>
      <c r="AB4792">
        <v>7.6907222292130761E-3</v>
      </c>
      <c r="AC4792">
        <v>1.7976601329611208E-2</v>
      </c>
      <c r="AD4792">
        <v>4.1810070252981113E-3</v>
      </c>
      <c r="AE4792">
        <v>7.5779027766273988E-3</v>
      </c>
      <c r="AF4792">
        <v>1.139264624614289E-2</v>
      </c>
      <c r="AG4792">
        <v>8.0350786894800574E-3</v>
      </c>
      <c r="AH4792">
        <v>-6.8679393501402952E-4</v>
      </c>
      <c r="AI4792">
        <v>6.603969935198295E-3</v>
      </c>
      <c r="AJ4792">
        <v>6.4280609135030087E-3</v>
      </c>
      <c r="AK4792">
        <v>1.2464667998939083E-2</v>
      </c>
      <c r="AL4792">
        <v>8.5586643876698343E-3</v>
      </c>
      <c r="AM4792">
        <v>1.7300110712901606E-2</v>
      </c>
      <c r="AN4792">
        <v>8.58504745070654E-4</v>
      </c>
      <c r="AO4792">
        <v>1.26478034556472E-2</v>
      </c>
      <c r="AP4792">
        <v>4.2707914085027276E-3</v>
      </c>
      <c r="AQ4792">
        <v>1.6251642206408512E-2</v>
      </c>
      <c r="AR4792">
        <v>7.5308536149167882E-3</v>
      </c>
      <c r="AS4792">
        <v>7.1367470632193175E-3</v>
      </c>
      <c r="AT4792">
        <v>3.5819989669065189E-2</v>
      </c>
      <c r="AU4792">
        <v>4.0963634566015816E-3</v>
      </c>
      <c r="AV4792">
        <v>0</v>
      </c>
      <c r="AW4792">
        <f t="shared" si="382"/>
        <v>3.2326291304985528E-3</v>
      </c>
      <c r="AX4792">
        <f t="shared" si="383"/>
        <v>6.5725195707881205</v>
      </c>
      <c r="AY4792">
        <f>1-AX4792/MAX(AX$2:AX4792)</f>
        <v>3.9037462834210945E-2</v>
      </c>
      <c r="AZ4792">
        <v>1</v>
      </c>
      <c r="BA4792">
        <v>4</v>
      </c>
      <c r="BB4792">
        <v>1</v>
      </c>
      <c r="BC4792">
        <v>1</v>
      </c>
      <c r="BD4792">
        <v>1</v>
      </c>
      <c r="BE4792">
        <f t="shared" ca="1" si="384"/>
        <v>1.235228982763976E-3</v>
      </c>
      <c r="BF4792">
        <f t="shared" ca="1" si="385"/>
        <v>12.525761649214173</v>
      </c>
      <c r="BG4792">
        <f ca="1">1-BF4792/MAX(BF$2:BF4792)</f>
        <v>2.9728570710613855E-2</v>
      </c>
      <c r="BH4792">
        <f t="shared" ca="1" si="386"/>
        <v>0.8888888888888884</v>
      </c>
    </row>
    <row r="4793" spans="1:60" x14ac:dyDescent="0.3">
      <c r="A4793" s="1">
        <v>44938</v>
      </c>
      <c r="B4793" s="3">
        <v>2023</v>
      </c>
      <c r="C4793">
        <v>0.11111111111111099</v>
      </c>
      <c r="D4793">
        <v>0.194444444444444</v>
      </c>
      <c r="E4793">
        <v>0</v>
      </c>
      <c r="F4793">
        <v>0.11111111111111099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8.3333333333333301E-2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0.5</v>
      </c>
      <c r="Z4793">
        <v>7.2312902931666034E-3</v>
      </c>
      <c r="AA4793">
        <v>7.6498414405024029E-4</v>
      </c>
      <c r="AB4793">
        <v>3.3004968909637888E-3</v>
      </c>
      <c r="AC4793">
        <v>8.2135052343981219E-3</v>
      </c>
      <c r="AD4793">
        <v>4.8983351347855475E-3</v>
      </c>
      <c r="AE4793">
        <v>1.4752692633002606E-2</v>
      </c>
      <c r="AF4793">
        <v>1.1839134511349325E-2</v>
      </c>
      <c r="AG4793">
        <v>2.4094146324899812E-2</v>
      </c>
      <c r="AH4793">
        <v>1.1568000967503211E-2</v>
      </c>
      <c r="AI4793">
        <v>5.6425826099459897E-3</v>
      </c>
      <c r="AJ4793">
        <v>8.9211551412644585E-3</v>
      </c>
      <c r="AK4793">
        <v>1.6798047724731147E-2</v>
      </c>
      <c r="AL4793">
        <v>1.1315022376082062E-2</v>
      </c>
      <c r="AM4793">
        <v>5.4043437876347689E-3</v>
      </c>
      <c r="AN4793">
        <v>2.2059343243379104E-3</v>
      </c>
      <c r="AO4793">
        <v>3.6408115123431894E-3</v>
      </c>
      <c r="AP4793">
        <v>7.8579542400480928E-3</v>
      </c>
      <c r="AQ4793">
        <v>1.9681955919416572E-2</v>
      </c>
      <c r="AR4793">
        <v>1.4495988401317383E-2</v>
      </c>
      <c r="AS4793">
        <v>1.2316521857355989E-2</v>
      </c>
      <c r="AT4793">
        <v>1.2668279140257699E-2</v>
      </c>
      <c r="AU4793">
        <v>4.5597299477062592E-3</v>
      </c>
      <c r="AV4793">
        <v>0</v>
      </c>
      <c r="AW4793">
        <f t="shared" si="382"/>
        <v>2.3350505263457907E-3</v>
      </c>
      <c r="AX4793">
        <f t="shared" si="383"/>
        <v>6.587866736071307</v>
      </c>
      <c r="AY4793">
        <f>1-AX4793/MAX(AX$2:AX4793)</f>
        <v>3.6793566756003426E-2</v>
      </c>
      <c r="AZ4793">
        <v>1</v>
      </c>
      <c r="BA4793">
        <v>4</v>
      </c>
      <c r="BB4793">
        <v>1</v>
      </c>
      <c r="BC4793">
        <v>1</v>
      </c>
      <c r="BD4793">
        <v>1</v>
      </c>
      <c r="BE4793">
        <f t="shared" ca="1" si="384"/>
        <v>1.4224388336348892E-3</v>
      </c>
      <c r="BF4793">
        <f t="shared" ca="1" si="385"/>
        <v>12.54357877900487</v>
      </c>
      <c r="BG4793">
        <f ca="1">1-BF4793/MAX(BF$2:BF4793)</f>
        <v>2.8348418950426169E-2</v>
      </c>
      <c r="BH4793">
        <f t="shared" ca="1" si="386"/>
        <v>0.8888888888888884</v>
      </c>
    </row>
    <row r="4794" spans="1:60" x14ac:dyDescent="0.3">
      <c r="A4794" s="1">
        <v>44939</v>
      </c>
      <c r="B4794" s="3">
        <v>2023</v>
      </c>
      <c r="C4794">
        <v>0.11111111111111099</v>
      </c>
      <c r="D4794">
        <v>0.194444444444444</v>
      </c>
      <c r="E4794">
        <v>0</v>
      </c>
      <c r="F4794">
        <v>0.11111111111111099</v>
      </c>
      <c r="G4794">
        <v>0</v>
      </c>
      <c r="H4794">
        <v>0</v>
      </c>
      <c r="I4794">
        <v>0</v>
      </c>
      <c r="J4794">
        <v>0</v>
      </c>
      <c r="K4794">
        <v>0</v>
      </c>
      <c r="L4794">
        <v>8.3333333333333301E-2</v>
      </c>
      <c r="M4794">
        <v>0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0.5</v>
      </c>
      <c r="Z4794">
        <v>-3.689470519703919E-3</v>
      </c>
      <c r="AA4794">
        <v>1.0928549281730149E-4</v>
      </c>
      <c r="AB4794">
        <v>-2.4670513123227211E-3</v>
      </c>
      <c r="AC4794">
        <v>9.7760360865712936E-3</v>
      </c>
      <c r="AD4794">
        <v>6.5805797514260078E-3</v>
      </c>
      <c r="AE4794">
        <v>5.273586907269312E-3</v>
      </c>
      <c r="AF4794">
        <v>-2.3857048529545288E-3</v>
      </c>
      <c r="AG4794">
        <v>4.2455731652872863E-3</v>
      </c>
      <c r="AH4794">
        <v>1.2001783992936499E-2</v>
      </c>
      <c r="AI4794">
        <v>0</v>
      </c>
      <c r="AJ4794">
        <v>-5.3255361929512857E-3</v>
      </c>
      <c r="AK4794">
        <v>6.5651405910311933E-3</v>
      </c>
      <c r="AL4794">
        <v>-3.2482251798531259E-3</v>
      </c>
      <c r="AM4794">
        <v>6.8805691704409977E-3</v>
      </c>
      <c r="AN4794">
        <v>-1.7117606621510628E-3</v>
      </c>
      <c r="AO4794">
        <v>3.8794984482790618E-3</v>
      </c>
      <c r="AP4794">
        <v>-7.796688220785164E-3</v>
      </c>
      <c r="AQ4794">
        <v>-9.3726134966225505E-3</v>
      </c>
      <c r="AR4794">
        <v>5.1350432600885121E-3</v>
      </c>
      <c r="AS4794">
        <v>4.6666397797132664E-3</v>
      </c>
      <c r="AT4794">
        <v>-6.1985597792110214E-3</v>
      </c>
      <c r="AU4794">
        <v>6.688845758971107E-3</v>
      </c>
      <c r="AV4794">
        <v>0</v>
      </c>
      <c r="AW4794">
        <f t="shared" si="382"/>
        <v>6.9753501992196056E-4</v>
      </c>
      <c r="AX4794">
        <f t="shared" si="383"/>
        <v>6.5924620038262951</v>
      </c>
      <c r="AY4794">
        <f>1-AX4794/MAX(AX$2:AX4794)</f>
        <v>3.6121696537401715E-2</v>
      </c>
      <c r="AZ4794">
        <v>1</v>
      </c>
      <c r="BA4794">
        <v>4</v>
      </c>
      <c r="BB4794">
        <v>1</v>
      </c>
      <c r="BC4794">
        <v>1</v>
      </c>
      <c r="BD4794">
        <v>1</v>
      </c>
      <c r="BE4794">
        <f t="shared" ca="1" si="384"/>
        <v>-3.8869121191929313E-4</v>
      </c>
      <c r="BF4794">
        <f t="shared" ca="1" si="385"/>
        <v>12.538703200167452</v>
      </c>
      <c r="BG4794">
        <f ca="1">1-BF4794/MAX(BF$2:BF4794)</f>
        <v>2.8726091381027663E-2</v>
      </c>
      <c r="BH4794">
        <f t="shared" ca="1" si="386"/>
        <v>0.8888888888888884</v>
      </c>
    </row>
    <row r="4795" spans="1:60" x14ac:dyDescent="0.3">
      <c r="A4795" s="1">
        <v>44943</v>
      </c>
      <c r="B4795" s="3">
        <v>2023</v>
      </c>
      <c r="C4795">
        <v>0.11111111111111099</v>
      </c>
      <c r="D4795">
        <v>0.194444444444444</v>
      </c>
      <c r="E4795">
        <v>0</v>
      </c>
      <c r="F4795">
        <v>0.11111111111111099</v>
      </c>
      <c r="G4795">
        <v>0</v>
      </c>
      <c r="H4795">
        <v>0</v>
      </c>
      <c r="I4795">
        <v>0</v>
      </c>
      <c r="J4795">
        <v>0</v>
      </c>
      <c r="K4795">
        <v>0</v>
      </c>
      <c r="L4795">
        <v>8.3333333333333301E-2</v>
      </c>
      <c r="M4795">
        <v>0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0.5</v>
      </c>
      <c r="Z4795">
        <v>-1.8014317869390339E-3</v>
      </c>
      <c r="AA4795">
        <v>0</v>
      </c>
      <c r="AB4795">
        <v>3.9158052623178286E-3</v>
      </c>
      <c r="AC4795">
        <v>6.8575297566375593E-3</v>
      </c>
      <c r="AD4795">
        <v>-5.5690591729639083E-3</v>
      </c>
      <c r="AE4795">
        <v>3.1192653880509624E-3</v>
      </c>
      <c r="AF4795">
        <v>1.0251198609934065E-3</v>
      </c>
      <c r="AG4795">
        <v>9.5120704987925464E-3</v>
      </c>
      <c r="AH4795">
        <v>-6.5450783446978633E-3</v>
      </c>
      <c r="AI4795">
        <v>-3.3926484269514168E-3</v>
      </c>
      <c r="AJ4795">
        <v>-3.1315871920959415E-3</v>
      </c>
      <c r="AK4795">
        <v>-1.2295855222873575E-3</v>
      </c>
      <c r="AL4795">
        <v>-3.6209241458838859E-3</v>
      </c>
      <c r="AM4795">
        <v>2.0287579489370877E-3</v>
      </c>
      <c r="AN4795">
        <v>6.1245918600505433E-4</v>
      </c>
      <c r="AO4795">
        <v>-1.8318306756069935E-3</v>
      </c>
      <c r="AP4795">
        <v>-2.8657839571510912E-3</v>
      </c>
      <c r="AQ4795">
        <v>-6.463692829865697E-3</v>
      </c>
      <c r="AR4795">
        <v>2.8875841350102238E-3</v>
      </c>
      <c r="AS4795">
        <v>2.4884194279923832E-3</v>
      </c>
      <c r="AT4795">
        <v>2.8350605433011822E-3</v>
      </c>
      <c r="AU4795">
        <v>-5.220777526875775E-3</v>
      </c>
      <c r="AV4795">
        <v>0</v>
      </c>
      <c r="AW4795">
        <f t="shared" si="382"/>
        <v>2.7906796105388424E-4</v>
      </c>
      <c r="AX4795">
        <f t="shared" si="383"/>
        <v>6.5943017487560276</v>
      </c>
      <c r="AY4795">
        <f>1-AX4795/MAX(AX$2:AX4795)</f>
        <v>3.5852708984550508E-2</v>
      </c>
      <c r="AZ4795">
        <v>1</v>
      </c>
      <c r="BA4795">
        <v>4</v>
      </c>
      <c r="BB4795">
        <v>1</v>
      </c>
      <c r="BC4795">
        <v>1</v>
      </c>
      <c r="BD4795">
        <v>1</v>
      </c>
      <c r="BE4795">
        <f t="shared" ca="1" si="384"/>
        <v>-4.8287978968362152E-4</v>
      </c>
      <c r="BF4795">
        <f t="shared" ca="1" si="385"/>
        <v>12.532648513803251</v>
      </c>
      <c r="BG4795">
        <f ca="1">1-BF4795/MAX(BF$2:BF4795)</f>
        <v>2.9195099921746737E-2</v>
      </c>
      <c r="BH4795">
        <f t="shared" ca="1" si="386"/>
        <v>0.8888888888888884</v>
      </c>
    </row>
    <row r="4796" spans="1:60" x14ac:dyDescent="0.3">
      <c r="A4796" s="1">
        <v>44944</v>
      </c>
      <c r="B4796" s="3">
        <v>2023</v>
      </c>
      <c r="C4796">
        <v>0.11111111111111099</v>
      </c>
      <c r="D4796">
        <v>0.194444444444444</v>
      </c>
      <c r="E4796">
        <v>0</v>
      </c>
      <c r="F4796">
        <v>0.11111111111111099</v>
      </c>
      <c r="G4796">
        <v>0</v>
      </c>
      <c r="H4796">
        <v>0</v>
      </c>
      <c r="I4796">
        <v>0</v>
      </c>
      <c r="J4796">
        <v>0</v>
      </c>
      <c r="K4796">
        <v>0</v>
      </c>
      <c r="L4796">
        <v>8.3333333333333301E-2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0.5</v>
      </c>
      <c r="Z4796">
        <v>9.925989005264757E-3</v>
      </c>
      <c r="AA4796">
        <v>1.0910240976902408E-4</v>
      </c>
      <c r="AB4796">
        <v>5.7482600108562654E-3</v>
      </c>
      <c r="AC4796">
        <v>-1.0817250012760016E-2</v>
      </c>
      <c r="AD4796">
        <v>-6.8175580319479456E-3</v>
      </c>
      <c r="AE4796">
        <v>-3.533552607305146E-3</v>
      </c>
      <c r="AF4796">
        <v>1.1830156698168004E-2</v>
      </c>
      <c r="AG4796">
        <v>-1.3959076341826249E-3</v>
      </c>
      <c r="AH4796">
        <v>-2.8717524486325807E-3</v>
      </c>
      <c r="AI4796">
        <v>1.1781653174931517E-3</v>
      </c>
      <c r="AJ4796">
        <v>1.3579168626849825E-2</v>
      </c>
      <c r="AK4796">
        <v>-1.6165329660206229E-2</v>
      </c>
      <c r="AL4796">
        <v>1.171982332386845E-2</v>
      </c>
      <c r="AM4796">
        <v>-1.2999877699114037E-2</v>
      </c>
      <c r="AN4796">
        <v>2.2034086168567502E-3</v>
      </c>
      <c r="AO4796">
        <v>-1.5788096920669736E-2</v>
      </c>
      <c r="AP4796">
        <v>6.8606480018389426E-3</v>
      </c>
      <c r="AQ4796">
        <v>2.4231513618918399E-2</v>
      </c>
      <c r="AR4796">
        <v>-4.4296593226177405E-3</v>
      </c>
      <c r="AS4796">
        <v>-2.9786265986282423E-3</v>
      </c>
      <c r="AT4796">
        <v>-1.4587837799134307E-2</v>
      </c>
      <c r="AU4796">
        <v>-5.9636336734105733E-3</v>
      </c>
      <c r="AV4796">
        <v>0</v>
      </c>
      <c r="AW4796">
        <f t="shared" si="382"/>
        <v>2.0365799746710925E-5</v>
      </c>
      <c r="AX4796">
        <f t="shared" si="383"/>
        <v>6.5944360469849119</v>
      </c>
      <c r="AY4796">
        <f>1-AX4796/MAX(AX$2:AX4796)</f>
        <v>3.5833073353895295E-2</v>
      </c>
      <c r="AZ4796">
        <v>1</v>
      </c>
      <c r="BA4796">
        <v>4</v>
      </c>
      <c r="BB4796">
        <v>1</v>
      </c>
      <c r="BC4796">
        <v>1</v>
      </c>
      <c r="BD4796">
        <v>1</v>
      </c>
      <c r="BE4796">
        <f t="shared" ca="1" si="384"/>
        <v>1.2222824678311559E-3</v>
      </c>
      <c r="BF4796">
        <f t="shared" ca="1" si="385"/>
        <v>12.547966950357162</v>
      </c>
      <c r="BG4796">
        <f ca="1">1-BF4796/MAX(BF$2:BF4796)</f>
        <v>2.8008502112696565E-2</v>
      </c>
      <c r="BH4796">
        <f t="shared" ca="1" si="386"/>
        <v>0.8888888888888884</v>
      </c>
    </row>
    <row r="4797" spans="1:60" x14ac:dyDescent="0.3">
      <c r="A4797" s="1">
        <v>44945</v>
      </c>
      <c r="B4797" s="3">
        <v>2023</v>
      </c>
      <c r="C4797">
        <v>0.11111111111111099</v>
      </c>
      <c r="D4797">
        <v>0.194444444444444</v>
      </c>
      <c r="E4797">
        <v>0</v>
      </c>
      <c r="F4797">
        <v>0.11111111111111099</v>
      </c>
      <c r="G4797">
        <v>0</v>
      </c>
      <c r="H4797">
        <v>0</v>
      </c>
      <c r="I4797">
        <v>0</v>
      </c>
      <c r="J4797">
        <v>0</v>
      </c>
      <c r="K4797">
        <v>0</v>
      </c>
      <c r="L4797">
        <v>8.3333333333333301E-2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0.5</v>
      </c>
      <c r="Z4797">
        <v>-2.2834136119828097E-3</v>
      </c>
      <c r="AA4797">
        <v>4.3678983683692607E-4</v>
      </c>
      <c r="AB4797">
        <v>-1.0205352330869832E-3</v>
      </c>
      <c r="AC4797">
        <v>1.012555668660875E-2</v>
      </c>
      <c r="AD4797">
        <v>7.5998128134213694E-3</v>
      </c>
      <c r="AE4797">
        <v>-1.5603514036113264E-3</v>
      </c>
      <c r="AF4797">
        <v>-2.810556375265838E-3</v>
      </c>
      <c r="AG4797">
        <v>-5.2423065074802544E-4</v>
      </c>
      <c r="AH4797">
        <v>1.5868520044826528E-2</v>
      </c>
      <c r="AI4797">
        <v>-5.8845141250127853E-3</v>
      </c>
      <c r="AJ4797">
        <v>-1.8995770029280878E-3</v>
      </c>
      <c r="AK4797">
        <v>-9.5757126178231955E-3</v>
      </c>
      <c r="AL4797">
        <v>-2.0653723545139835E-3</v>
      </c>
      <c r="AM4797">
        <v>-9.8244925346777645E-3</v>
      </c>
      <c r="AN4797">
        <v>-2.4429544105863954E-4</v>
      </c>
      <c r="AO4797">
        <v>-7.2797673628632875E-3</v>
      </c>
      <c r="AP4797">
        <v>6.1694443538280463E-3</v>
      </c>
      <c r="AQ4797">
        <v>-6.2597087137290508E-3</v>
      </c>
      <c r="AR4797">
        <v>-1.1122991415842831E-3</v>
      </c>
      <c r="AS4797">
        <v>-4.9792519849195527E-3</v>
      </c>
      <c r="AT4797">
        <v>-5.5082280010937401E-3</v>
      </c>
      <c r="AU4797">
        <v>7.9193564372659342E-3</v>
      </c>
      <c r="AV4797">
        <v>0</v>
      </c>
      <c r="AW4797">
        <f t="shared" si="382"/>
        <v>4.6590441059232929E-4</v>
      </c>
      <c r="AX4797">
        <f t="shared" si="383"/>
        <v>6.5975084238245714</v>
      </c>
      <c r="AY4797">
        <f>1-AX4797/MAX(AX$2:AX4797)</f>
        <v>3.5383863730223619E-2</v>
      </c>
      <c r="AZ4797">
        <v>1</v>
      </c>
      <c r="BA4797">
        <v>4</v>
      </c>
      <c r="BB4797">
        <v>1</v>
      </c>
      <c r="BC4797">
        <v>1</v>
      </c>
      <c r="BD4797">
        <v>1</v>
      </c>
      <c r="BE4797">
        <f t="shared" ca="1" si="384"/>
        <v>-6.591574434753084E-4</v>
      </c>
      <c r="BF4797">
        <f t="shared" ca="1" si="385"/>
        <v>12.539695864541352</v>
      </c>
      <c r="BG4797">
        <f ca="1">1-BF4797/MAX(BF$2:BF4797)</f>
        <v>2.8649197543523686E-2</v>
      </c>
      <c r="BH4797">
        <f t="shared" ca="1" si="386"/>
        <v>0.8888888888888884</v>
      </c>
    </row>
    <row r="4798" spans="1:60" x14ac:dyDescent="0.3">
      <c r="A4798" s="1">
        <v>44946</v>
      </c>
      <c r="B4798" s="3">
        <v>2023</v>
      </c>
      <c r="C4798">
        <v>0.11111111111111099</v>
      </c>
      <c r="D4798">
        <v>0.194444444444444</v>
      </c>
      <c r="E4798">
        <v>0</v>
      </c>
      <c r="F4798">
        <v>0.11111111111111099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8.3333333333333301E-2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0.5</v>
      </c>
      <c r="Z4798">
        <v>-4.0796747944860101E-3</v>
      </c>
      <c r="AA4798">
        <v>1.092139265630454E-4</v>
      </c>
      <c r="AB4798">
        <v>-4.6996673119682475E-3</v>
      </c>
      <c r="AC4798">
        <v>6.0144192188513745E-3</v>
      </c>
      <c r="AD4798">
        <v>1.5328472820437922E-2</v>
      </c>
      <c r="AE4798">
        <v>8.8082013412915661E-3</v>
      </c>
      <c r="AF4798">
        <v>-2.2548530889767715E-3</v>
      </c>
      <c r="AG4798">
        <v>1.1363594395129573E-2</v>
      </c>
      <c r="AH4798">
        <v>-3.3354055564611684E-3</v>
      </c>
      <c r="AI4798">
        <v>1.973184801937089E-3</v>
      </c>
      <c r="AJ4798">
        <v>-6.6112074272252075E-3</v>
      </c>
      <c r="AK4798">
        <v>1.6479874953262641E-2</v>
      </c>
      <c r="AL4798">
        <v>-5.2191829949016499E-3</v>
      </c>
      <c r="AM4798">
        <v>2.7366872873364922E-2</v>
      </c>
      <c r="AN4798">
        <v>-8.5533768695977841E-4</v>
      </c>
      <c r="AO4798">
        <v>1.8629010583969707E-2</v>
      </c>
      <c r="AP4798">
        <v>-5.674011253377631E-3</v>
      </c>
      <c r="AQ4798">
        <v>-1.6211174223342839E-2</v>
      </c>
      <c r="AR4798">
        <v>1.0244925799297588E-2</v>
      </c>
      <c r="AS4798">
        <v>8.5070678061689442E-3</v>
      </c>
      <c r="AT4798">
        <v>1.1885447347876221E-2</v>
      </c>
      <c r="AU4798">
        <v>1.1666760033159917E-2</v>
      </c>
      <c r="AV4798">
        <v>0</v>
      </c>
      <c r="AW4798">
        <f t="shared" si="382"/>
        <v>4.006397108115008E-4</v>
      </c>
      <c r="AX4798">
        <f t="shared" si="383"/>
        <v>6.6001516476915683</v>
      </c>
      <c r="AY4798">
        <f>1-AX4798/MAX(AX$2:AX4798)</f>
        <v>3.4997400200344475E-2</v>
      </c>
      <c r="AZ4798">
        <v>1</v>
      </c>
      <c r="BA4798">
        <v>4</v>
      </c>
      <c r="BB4798">
        <v>1</v>
      </c>
      <c r="BC4798">
        <v>1</v>
      </c>
      <c r="BD4798">
        <v>1</v>
      </c>
      <c r="BE4798">
        <f t="shared" ca="1" si="384"/>
        <v>-2.6762909128309563E-4</v>
      </c>
      <c r="BF4798">
        <f t="shared" ca="1" si="385"/>
        <v>12.536339877132159</v>
      </c>
      <c r="BG4798">
        <f ca="1">1-BF4798/MAX(BF$2:BF4798)</f>
        <v>2.890915927610227E-2</v>
      </c>
      <c r="BH4798">
        <f t="shared" ca="1" si="386"/>
        <v>0.8888888888888884</v>
      </c>
    </row>
    <row r="4799" spans="1:60" x14ac:dyDescent="0.3">
      <c r="A4799" s="1">
        <v>44949</v>
      </c>
      <c r="B4799" s="3">
        <v>2023</v>
      </c>
      <c r="C4799">
        <v>0.11111111111111099</v>
      </c>
      <c r="D4799">
        <v>0.194444444444444</v>
      </c>
      <c r="E4799">
        <v>0</v>
      </c>
      <c r="F4799">
        <v>0.11111111111111099</v>
      </c>
      <c r="G4799">
        <v>0</v>
      </c>
      <c r="H4799">
        <v>0</v>
      </c>
      <c r="I4799">
        <v>0</v>
      </c>
      <c r="J4799">
        <v>0</v>
      </c>
      <c r="K4799">
        <v>0</v>
      </c>
      <c r="L4799">
        <v>8.3333333333333301E-2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0.5</v>
      </c>
      <c r="Z4799">
        <v>-2.4977475731560173E-3</v>
      </c>
      <c r="AA4799">
        <v>0</v>
      </c>
      <c r="AB4799">
        <v>-2.4636643333894037E-3</v>
      </c>
      <c r="AC4799">
        <v>2.3913696922082117E-3</v>
      </c>
      <c r="AD4799">
        <v>7.189084001688828E-3</v>
      </c>
      <c r="AE4799">
        <v>4.0838601636208338E-3</v>
      </c>
      <c r="AF4799">
        <v>-5.6507593047061544E-4</v>
      </c>
      <c r="AG4799">
        <v>-2.7657552807199837E-3</v>
      </c>
      <c r="AH4799">
        <v>1.8964337632461081E-3</v>
      </c>
      <c r="AI4799">
        <v>-1.3127968764203857E-4</v>
      </c>
      <c r="AJ4799">
        <v>-3.2268117313283273E-3</v>
      </c>
      <c r="AK4799">
        <v>1.237580538926597E-2</v>
      </c>
      <c r="AL4799">
        <v>-2.8946009749286628E-3</v>
      </c>
      <c r="AM4799">
        <v>2.2215988075190873E-2</v>
      </c>
      <c r="AN4799">
        <v>-9.7816249156734703E-4</v>
      </c>
      <c r="AO4799">
        <v>1.1998633015016358E-2</v>
      </c>
      <c r="AP4799">
        <v>-9.2036006421147842E-4</v>
      </c>
      <c r="AQ4799">
        <v>-4.7082131089002388E-3</v>
      </c>
      <c r="AR4799">
        <v>4.1886684786378581E-3</v>
      </c>
      <c r="AS4799">
        <v>4.6311988132392568E-3</v>
      </c>
      <c r="AT4799">
        <v>4.5614440141132917E-3</v>
      </c>
      <c r="AU4799">
        <v>7.2957998519431744E-3</v>
      </c>
      <c r="AV4799">
        <v>0</v>
      </c>
      <c r="AW4799">
        <f t="shared" si="382"/>
        <v>-2.2759738519926051E-5</v>
      </c>
      <c r="AX4799">
        <f t="shared" si="383"/>
        <v>6.6000014299658751</v>
      </c>
      <c r="AY4799">
        <f>1-AX4799/MAX(AX$2:AX4799)</f>
        <v>3.5019363407186921E-2</v>
      </c>
      <c r="AZ4799">
        <v>1</v>
      </c>
      <c r="BA4799">
        <v>4</v>
      </c>
      <c r="BB4799">
        <v>1</v>
      </c>
      <c r="BC4799">
        <v>1</v>
      </c>
      <c r="BD4799">
        <v>1</v>
      </c>
      <c r="BE4799">
        <f t="shared" ca="1" si="384"/>
        <v>-2.8846748209861595E-4</v>
      </c>
      <c r="BF4799">
        <f t="shared" ca="1" si="385"/>
        <v>12.532723550733069</v>
      </c>
      <c r="BG4799">
        <f ca="1">1-BF4799/MAX(BF$2:BF4799)</f>
        <v>2.9189287405814945E-2</v>
      </c>
      <c r="BH4799">
        <f t="shared" ca="1" si="386"/>
        <v>0.8888888888888884</v>
      </c>
    </row>
    <row r="4800" spans="1:60" x14ac:dyDescent="0.3">
      <c r="A4800" s="1">
        <v>44950</v>
      </c>
      <c r="B4800" s="3">
        <v>2023</v>
      </c>
      <c r="C4800">
        <v>0.11111111111111099</v>
      </c>
      <c r="D4800">
        <v>0.194444444444444</v>
      </c>
      <c r="E4800">
        <v>0</v>
      </c>
      <c r="F4800">
        <v>0.11111111111111099</v>
      </c>
      <c r="G4800">
        <v>0</v>
      </c>
      <c r="H4800">
        <v>0</v>
      </c>
      <c r="I4800">
        <v>0</v>
      </c>
      <c r="J4800">
        <v>0</v>
      </c>
      <c r="K4800">
        <v>0</v>
      </c>
      <c r="L4800">
        <v>8.3333333333333301E-2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0.5</v>
      </c>
      <c r="Z4800">
        <v>4.4070714153581214E-3</v>
      </c>
      <c r="AA4800">
        <v>1.0920200018382786E-4</v>
      </c>
      <c r="AB4800">
        <v>4.3219615480902807E-3</v>
      </c>
      <c r="AC4800">
        <v>-5.566576213593577E-3</v>
      </c>
      <c r="AD4800">
        <v>7.1385017525105177E-4</v>
      </c>
      <c r="AE4800">
        <v>-1.2622575406375791E-3</v>
      </c>
      <c r="AF4800">
        <v>4.4093920778971452E-3</v>
      </c>
      <c r="AG4800">
        <v>6.7603254953776393E-3</v>
      </c>
      <c r="AH4800">
        <v>3.6185151634775536E-3</v>
      </c>
      <c r="AI4800">
        <v>6.5638091125275189E-4</v>
      </c>
      <c r="AJ4800">
        <v>5.7663384162744968E-3</v>
      </c>
      <c r="AK4800">
        <v>-2.1353595105277901E-3</v>
      </c>
      <c r="AL4800">
        <v>5.2617965833410274E-3</v>
      </c>
      <c r="AM4800">
        <v>-2.0418268932846928E-3</v>
      </c>
      <c r="AN4800">
        <v>3.6720566828862822E-4</v>
      </c>
      <c r="AO4800">
        <v>-1.0733308707223665E-3</v>
      </c>
      <c r="AP4800">
        <v>5.7116461419035591E-3</v>
      </c>
      <c r="AQ4800">
        <v>1.4380363473212476E-2</v>
      </c>
      <c r="AR4800">
        <v>-2.1947862162063903E-4</v>
      </c>
      <c r="AS4800">
        <v>-2.7988716751852216E-3</v>
      </c>
      <c r="AT4800">
        <v>2.4974555253247654E-3</v>
      </c>
      <c r="AU4800">
        <v>9.3453744969873576E-4</v>
      </c>
      <c r="AV4800">
        <v>0</v>
      </c>
      <c r="AW4800">
        <f t="shared" si="382"/>
        <v>-5.290173494157693E-5</v>
      </c>
      <c r="AX4800">
        <f t="shared" si="383"/>
        <v>6.5996522784396134</v>
      </c>
      <c r="AY4800">
        <f>1-AX4800/MAX(AX$2:AX4800)</f>
        <v>3.5070412557047681E-2</v>
      </c>
      <c r="AZ4800">
        <v>1</v>
      </c>
      <c r="BA4800">
        <v>4</v>
      </c>
      <c r="BB4800">
        <v>1</v>
      </c>
      <c r="BC4800">
        <v>1</v>
      </c>
      <c r="BD4800">
        <v>1</v>
      </c>
      <c r="BE4800">
        <f t="shared" ca="1" si="384"/>
        <v>5.6560673323548651E-4</v>
      </c>
      <c r="BF4800">
        <f t="shared" ca="1" si="385"/>
        <v>12.539812143559143</v>
      </c>
      <c r="BG4800">
        <f ca="1">1-BF4800/MAX(BF$2:BF4800)</f>
        <v>2.8640190330074478E-2</v>
      </c>
      <c r="BH4800">
        <f t="shared" ca="1" si="386"/>
        <v>0.8888888888888884</v>
      </c>
    </row>
    <row r="4801" spans="1:60" x14ac:dyDescent="0.3">
      <c r="A4801" s="1">
        <v>44951</v>
      </c>
      <c r="B4801" s="3">
        <v>2023</v>
      </c>
      <c r="C4801">
        <v>0.11111111111111099</v>
      </c>
      <c r="D4801">
        <v>0.194444444444444</v>
      </c>
      <c r="E4801">
        <v>0</v>
      </c>
      <c r="F4801">
        <v>0.11111111111111099</v>
      </c>
      <c r="G4801">
        <v>0</v>
      </c>
      <c r="H4801">
        <v>0</v>
      </c>
      <c r="I4801">
        <v>0</v>
      </c>
      <c r="J4801">
        <v>0</v>
      </c>
      <c r="K4801">
        <v>0</v>
      </c>
      <c r="L4801">
        <v>8.3333333333333301E-2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0.5</v>
      </c>
      <c r="Z4801">
        <v>1.1966689062414826E-3</v>
      </c>
      <c r="AA4801">
        <v>1.0901906610993883E-4</v>
      </c>
      <c r="AB4801">
        <v>8.1965426526586782E-4</v>
      </c>
      <c r="AC4801">
        <v>-2.7988682200555948E-3</v>
      </c>
      <c r="AD4801">
        <v>9.5090799236197121E-4</v>
      </c>
      <c r="AE4801">
        <v>6.6002052888058937E-3</v>
      </c>
      <c r="AF4801">
        <v>-6.7538995287674819E-4</v>
      </c>
      <c r="AG4801">
        <v>1.205232722816385E-2</v>
      </c>
      <c r="AH4801">
        <v>4.60395959992832E-3</v>
      </c>
      <c r="AI4801">
        <v>-1.3110715797370887E-4</v>
      </c>
      <c r="AJ4801">
        <v>1.1064248816565758E-3</v>
      </c>
      <c r="AK4801">
        <v>2.7818173647335964E-3</v>
      </c>
      <c r="AL4801">
        <v>4.5125317339445026E-4</v>
      </c>
      <c r="AM4801">
        <v>-2.2193263309758793E-3</v>
      </c>
      <c r="AN4801">
        <v>6.1168994594718029E-4</v>
      </c>
      <c r="AO4801">
        <v>3.7478252932632294E-4</v>
      </c>
      <c r="AP4801">
        <v>2.0152327995421881E-3</v>
      </c>
      <c r="AQ4801">
        <v>2.4249715329400789E-3</v>
      </c>
      <c r="AR4801">
        <v>5.0504741931687303E-3</v>
      </c>
      <c r="AS4801">
        <v>3.9624083300644486E-3</v>
      </c>
      <c r="AT4801">
        <v>4.5295961855740252E-4</v>
      </c>
      <c r="AU4801">
        <v>2.3339382758114091E-4</v>
      </c>
      <c r="AV4801">
        <v>0</v>
      </c>
      <c r="AW4801">
        <f t="shared" si="382"/>
        <v>-1.6774959073355552E-4</v>
      </c>
      <c r="AX4801">
        <f t="shared" si="383"/>
        <v>6.5985451894709213</v>
      </c>
      <c r="AY4801">
        <f>1-AX4801/MAX(AX$2:AX4801)</f>
        <v>3.5232279100427921E-2</v>
      </c>
      <c r="AZ4801">
        <v>1</v>
      </c>
      <c r="BA4801">
        <v>4</v>
      </c>
      <c r="BB4801">
        <v>1</v>
      </c>
      <c r="BC4801">
        <v>1</v>
      </c>
      <c r="BD4801">
        <v>1</v>
      </c>
      <c r="BE4801">
        <f t="shared" ca="1" si="384"/>
        <v>1.4323576705039913E-4</v>
      </c>
      <c r="BF4801">
        <f t="shared" ca="1" si="385"/>
        <v>12.541608293170192</v>
      </c>
      <c r="BG4801">
        <f ca="1">1-BF4801/MAX(BF$2:BF4801)</f>
        <v>2.8501056862654583E-2</v>
      </c>
      <c r="BH4801">
        <f t="shared" ca="1" si="386"/>
        <v>0.8888888888888884</v>
      </c>
    </row>
    <row r="4802" spans="1:60" x14ac:dyDescent="0.3">
      <c r="A4802" s="1">
        <v>44952</v>
      </c>
      <c r="B4802" s="3">
        <v>2023</v>
      </c>
      <c r="C4802">
        <v>0.11111111111111099</v>
      </c>
      <c r="D4802">
        <v>0.194444444444444</v>
      </c>
      <c r="E4802">
        <v>0</v>
      </c>
      <c r="F4802">
        <v>0.11111111111111099</v>
      </c>
      <c r="G4802">
        <v>0</v>
      </c>
      <c r="H4802">
        <v>0</v>
      </c>
      <c r="I4802">
        <v>0</v>
      </c>
      <c r="J4802">
        <v>0</v>
      </c>
      <c r="K4802">
        <v>0</v>
      </c>
      <c r="L4802">
        <v>8.3333333333333301E-2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0.5</v>
      </c>
      <c r="Z4802">
        <v>-1.6931837749550871E-3</v>
      </c>
      <c r="AA4802">
        <v>5.4546339038563652E-4</v>
      </c>
      <c r="AB4802">
        <v>-2.6617144196326992E-3</v>
      </c>
      <c r="AC4802">
        <v>4.4105333058308549E-3</v>
      </c>
      <c r="AD4802">
        <v>9.5012334170423429E-3</v>
      </c>
      <c r="AE4802">
        <v>8.3697164539042745E-4</v>
      </c>
      <c r="AF4802">
        <v>0</v>
      </c>
      <c r="AG4802">
        <v>-2.0414971109510294E-3</v>
      </c>
      <c r="AH4802">
        <v>-9.0552668771525235E-3</v>
      </c>
      <c r="AI4802">
        <v>2.4934357492241155E-3</v>
      </c>
      <c r="AJ4802">
        <v>-3.6170036789192617E-3</v>
      </c>
      <c r="AK4802">
        <v>5.9215489999471238E-3</v>
      </c>
      <c r="AL4802">
        <v>-3.6091013014138973E-4</v>
      </c>
      <c r="AM4802">
        <v>1.949745491586663E-2</v>
      </c>
      <c r="AN4802">
        <v>-6.1131601009012382E-4</v>
      </c>
      <c r="AO4802">
        <v>1.0990347013222657E-2</v>
      </c>
      <c r="AP4802">
        <v>-9.1491353714223678E-5</v>
      </c>
      <c r="AQ4802">
        <v>-4.6519976286762965E-3</v>
      </c>
      <c r="AR4802">
        <v>3.0587755525930405E-3</v>
      </c>
      <c r="AS4802">
        <v>1.1510556993561405E-3</v>
      </c>
      <c r="AT4802">
        <v>1.1205432278267757E-2</v>
      </c>
      <c r="AU4802">
        <v>7.7013635886857834E-3</v>
      </c>
      <c r="AV4802">
        <v>0</v>
      </c>
      <c r="AW4802">
        <f t="shared" si="382"/>
        <v>6.1577636399652352E-4</v>
      </c>
      <c r="AX4802">
        <f t="shared" si="383"/>
        <v>6.6026084176353601</v>
      </c>
      <c r="AY4802">
        <f>1-AX4802/MAX(AX$2:AX4802)</f>
        <v>3.4638197941151305E-2</v>
      </c>
      <c r="AZ4802">
        <v>1</v>
      </c>
      <c r="BA4802">
        <v>4</v>
      </c>
      <c r="BB4802">
        <v>1</v>
      </c>
      <c r="BC4802">
        <v>1</v>
      </c>
      <c r="BD4802">
        <v>1</v>
      </c>
      <c r="BE4802">
        <f t="shared" ca="1" si="384"/>
        <v>1.2571710779309581E-4</v>
      </c>
      <c r="BF4802">
        <f t="shared" ca="1" si="385"/>
        <v>12.543184987891884</v>
      </c>
      <c r="BG4802">
        <f ca="1">1-BF4802/MAX(BF$2:BF4802)</f>
        <v>2.8378922825299302E-2</v>
      </c>
      <c r="BH4802">
        <f t="shared" ca="1" si="386"/>
        <v>0.8888888888888884</v>
      </c>
    </row>
    <row r="4803" spans="1:60" x14ac:dyDescent="0.3">
      <c r="A4803" s="1">
        <v>44953</v>
      </c>
      <c r="B4803" s="3">
        <v>2023</v>
      </c>
      <c r="C4803">
        <v>0.11111111111111099</v>
      </c>
      <c r="D4803">
        <v>0.194444444444444</v>
      </c>
      <c r="E4803">
        <v>0</v>
      </c>
      <c r="F4803">
        <v>0.11111111111111099</v>
      </c>
      <c r="G4803">
        <v>0</v>
      </c>
      <c r="H4803">
        <v>0</v>
      </c>
      <c r="I4803">
        <v>0</v>
      </c>
      <c r="J4803">
        <v>0</v>
      </c>
      <c r="K4803">
        <v>0</v>
      </c>
      <c r="L4803">
        <v>8.3333333333333301E-2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0.5</v>
      </c>
      <c r="Z4803">
        <v>-1.4966016124610126E-3</v>
      </c>
      <c r="AA4803">
        <v>1.0903320445621034E-4</v>
      </c>
      <c r="AB4803">
        <v>-2.052882188203542E-3</v>
      </c>
      <c r="AC4803">
        <v>-1.1177596320348537E-2</v>
      </c>
      <c r="AD4803">
        <v>-4.7058595781132029E-3</v>
      </c>
      <c r="AE4803">
        <v>-1.9514089532191026E-3</v>
      </c>
      <c r="AF4803">
        <v>-1.9148097541851206E-3</v>
      </c>
      <c r="AG4803">
        <v>2.7275644629052298E-3</v>
      </c>
      <c r="AH4803">
        <v>-1.3929904624704337E-3</v>
      </c>
      <c r="AI4803">
        <v>-3.0108404317648052E-3</v>
      </c>
      <c r="AJ4803">
        <v>-1.5126144084645077E-3</v>
      </c>
      <c r="AK4803">
        <v>5.4094970889475569E-3</v>
      </c>
      <c r="AL4803">
        <v>-2.8876189971661637E-3</v>
      </c>
      <c r="AM4803">
        <v>9.9543402912349865E-3</v>
      </c>
      <c r="AN4803">
        <v>0</v>
      </c>
      <c r="AO4803">
        <v>2.2977128086896226E-3</v>
      </c>
      <c r="AP4803">
        <v>-2.1941506514937537E-3</v>
      </c>
      <c r="AQ4803">
        <v>-2.5238805273161136E-3</v>
      </c>
      <c r="AR4803">
        <v>-1.0890404634348316E-3</v>
      </c>
      <c r="AS4803">
        <v>-3.2850865646711913E-3</v>
      </c>
      <c r="AT4803">
        <v>1.119317450298718E-2</v>
      </c>
      <c r="AU4803">
        <v>-6.716103813565022E-3</v>
      </c>
      <c r="AV4803">
        <v>0</v>
      </c>
      <c r="AW4803">
        <f t="shared" si="382"/>
        <v>-1.6379466832038634E-3</v>
      </c>
      <c r="AX4803">
        <f t="shared" si="383"/>
        <v>6.5917936970772004</v>
      </c>
      <c r="AY4803">
        <f>1-AX4803/MAX(AX$2:AX4803)</f>
        <v>3.6219409102925204E-2</v>
      </c>
      <c r="AZ4803">
        <v>1</v>
      </c>
      <c r="BA4803">
        <v>4</v>
      </c>
      <c r="BB4803">
        <v>1</v>
      </c>
      <c r="BC4803">
        <v>1</v>
      </c>
      <c r="BD4803">
        <v>1</v>
      </c>
      <c r="BE4803">
        <f t="shared" ca="1" si="384"/>
        <v>-3.9599153649847184E-4</v>
      </c>
      <c r="BF4803">
        <f t="shared" ca="1" si="385"/>
        <v>12.538217992795945</v>
      </c>
      <c r="BG4803">
        <f ca="1">1-BF4803/MAX(BF$2:BF4803)</f>
        <v>2.8763676548543948E-2</v>
      </c>
      <c r="BH4803">
        <f t="shared" ca="1" si="386"/>
        <v>0.8888888888888884</v>
      </c>
    </row>
    <row r="4804" spans="1:60" x14ac:dyDescent="0.3">
      <c r="A4804" s="1">
        <v>44956</v>
      </c>
      <c r="B4804" s="3">
        <v>2023</v>
      </c>
      <c r="C4804">
        <v>0.11111111111111099</v>
      </c>
      <c r="D4804">
        <v>0.194444444444444</v>
      </c>
      <c r="E4804">
        <v>0</v>
      </c>
      <c r="F4804">
        <v>0.11111111111111099</v>
      </c>
      <c r="G4804">
        <v>0</v>
      </c>
      <c r="H4804">
        <v>0</v>
      </c>
      <c r="I4804">
        <v>0</v>
      </c>
      <c r="J4804">
        <v>0</v>
      </c>
      <c r="K4804">
        <v>0</v>
      </c>
      <c r="L4804">
        <v>8.3333333333333301E-2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0.5</v>
      </c>
      <c r="Z4804">
        <v>-2.6978274899032151E-3</v>
      </c>
      <c r="AA4804">
        <v>0</v>
      </c>
      <c r="AB4804">
        <v>-4.1145274897496087E-3</v>
      </c>
      <c r="AC4804">
        <v>-1.291884089262918E-2</v>
      </c>
      <c r="AD4804">
        <v>-2.0094533103627077E-2</v>
      </c>
      <c r="AE4804">
        <v>-6.4246032529714503E-3</v>
      </c>
      <c r="AF4804">
        <v>-1.2752505734765496E-2</v>
      </c>
      <c r="AG4804">
        <v>-5.9503500384513464E-3</v>
      </c>
      <c r="AH4804">
        <v>-2.5667152702534279E-3</v>
      </c>
      <c r="AI4804">
        <v>-5.5147819490994898E-3</v>
      </c>
      <c r="AJ4804">
        <v>-3.1306384781871754E-3</v>
      </c>
      <c r="AK4804">
        <v>-1.3925524774121567E-2</v>
      </c>
      <c r="AL4804">
        <v>-3.8008785584028315E-3</v>
      </c>
      <c r="AM4804">
        <v>-2.0218780492716304E-2</v>
      </c>
      <c r="AN4804">
        <v>-9.788556740858434E-4</v>
      </c>
      <c r="AO4804">
        <v>-1.2546754070537292E-2</v>
      </c>
      <c r="AP4804">
        <v>-4.8561716004990041E-3</v>
      </c>
      <c r="AQ4804">
        <v>-3.6547324802990167E-3</v>
      </c>
      <c r="AR4804">
        <v>-8.2861691993389996E-3</v>
      </c>
      <c r="AS4804">
        <v>-6.0975531443244746E-3</v>
      </c>
      <c r="AT4804">
        <v>-1.2729553173007058E-2</v>
      </c>
      <c r="AU4804">
        <v>-1.7952879697816337E-2</v>
      </c>
      <c r="AV4804">
        <v>0</v>
      </c>
      <c r="AW4804">
        <f t="shared" ref="AW4804:AW4867" si="387">+SUMPRODUCT(C4804:Y4804,Z4804:AV4804)</f>
        <v>-2.1947505382618883E-3</v>
      </c>
      <c r="AX4804">
        <f t="shared" ref="AX4804:AX4867" si="388">+AX4803*(1+AW4804)</f>
        <v>6.5773263543124285</v>
      </c>
      <c r="AY4804">
        <f>1-AX4804/MAX(AX$2:AX4804)</f>
        <v>3.8334667073563033E-2</v>
      </c>
      <c r="AZ4804">
        <v>1</v>
      </c>
      <c r="BA4804">
        <v>4</v>
      </c>
      <c r="BB4804">
        <v>1</v>
      </c>
      <c r="BC4804">
        <v>1</v>
      </c>
      <c r="BD4804">
        <v>1</v>
      </c>
      <c r="BE4804">
        <f t="shared" ref="BE4804:BE4867" ca="1" si="389">+SUMPRODUCT(C4804:Y4804,OFFSET($BL$10,BD4804,0,1,23),Z4804:AV4804)</f>
        <v>-7.5932377241420314E-4</v>
      </c>
      <c r="BF4804">
        <f t="shared" ref="BF4804:BF4867" ca="1" si="390">+BF4803*(1+BE4804)</f>
        <v>12.528697425810304</v>
      </c>
      <c r="BG4804">
        <f ca="1">1-BF4804/MAX(BF$2:BF4804)</f>
        <v>2.9501159377572805E-2</v>
      </c>
      <c r="BH4804">
        <f t="shared" ref="BH4804:BH4867" ca="1" si="391">+SUMPRODUCT(C4804:Y4804,OFFSET($BL$10,BD4804,0,1,23))</f>
        <v>0.8888888888888884</v>
      </c>
    </row>
    <row r="4805" spans="1:60" x14ac:dyDescent="0.3">
      <c r="A4805" s="1">
        <v>44957</v>
      </c>
      <c r="B4805" s="3">
        <v>2023</v>
      </c>
      <c r="C4805">
        <v>0.11111111111111099</v>
      </c>
      <c r="D4805">
        <v>0.194444444444444</v>
      </c>
      <c r="E4805">
        <v>0</v>
      </c>
      <c r="F4805">
        <v>0.11111111111111099</v>
      </c>
      <c r="G4805">
        <v>0</v>
      </c>
      <c r="H4805">
        <v>0</v>
      </c>
      <c r="I4805">
        <v>0</v>
      </c>
      <c r="J4805">
        <v>0</v>
      </c>
      <c r="K4805">
        <v>0</v>
      </c>
      <c r="L4805">
        <v>8.3333333333333301E-2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0.5</v>
      </c>
      <c r="Z4805">
        <v>4.1078003853349809E-3</v>
      </c>
      <c r="AA4805">
        <v>1.0910675741637732E-4</v>
      </c>
      <c r="AB4805">
        <v>2.8919413654060477E-3</v>
      </c>
      <c r="AC4805">
        <v>1.7177916694817608E-2</v>
      </c>
      <c r="AD4805">
        <v>-2.1713311020229442E-3</v>
      </c>
      <c r="AE4805">
        <v>5.7632657661454978E-3</v>
      </c>
      <c r="AF4805">
        <v>4.9155437583616735E-3</v>
      </c>
      <c r="AG4805">
        <v>3.4205347438174272E-3</v>
      </c>
      <c r="AH4805">
        <v>3.6362115420021102E-3</v>
      </c>
      <c r="AI4805">
        <v>7.7898929325110888E-3</v>
      </c>
      <c r="AJ4805">
        <v>5.0653352388287942E-3</v>
      </c>
      <c r="AK4805">
        <v>2.4285870726685088E-2</v>
      </c>
      <c r="AL4805">
        <v>7.1766568337796599E-3</v>
      </c>
      <c r="AM4805">
        <v>1.4985993039116074E-2</v>
      </c>
      <c r="AN4805">
        <v>1.8371526962519535E-3</v>
      </c>
      <c r="AO4805">
        <v>1.4703299726315677E-2</v>
      </c>
      <c r="AP4805">
        <v>3.6830816715260895E-4</v>
      </c>
      <c r="AQ4805">
        <v>7.9946215834514334E-3</v>
      </c>
      <c r="AR4805">
        <v>6.156559430181785E-3</v>
      </c>
      <c r="AS4805">
        <v>7.1298339723206983E-3</v>
      </c>
      <c r="AT4805">
        <v>2.0966336483484227E-2</v>
      </c>
      <c r="AU4805">
        <v>2.6115825266082027E-3</v>
      </c>
      <c r="AV4805">
        <v>0</v>
      </c>
      <c r="AW4805">
        <f t="shared" si="387"/>
        <v>3.0354526227793933E-3</v>
      </c>
      <c r="AX4805">
        <f t="shared" si="388"/>
        <v>6.5972915168455017</v>
      </c>
      <c r="AY4805">
        <f>1-AX4805/MAX(AX$2:AX4805)</f>
        <v>3.5415577516495489E-2</v>
      </c>
      <c r="AZ4805">
        <v>1</v>
      </c>
      <c r="BA4805">
        <v>4</v>
      </c>
      <c r="BB4805">
        <v>1</v>
      </c>
      <c r="BC4805">
        <v>1</v>
      </c>
      <c r="BD4805">
        <v>1</v>
      </c>
      <c r="BE4805">
        <f t="shared" ca="1" si="389"/>
        <v>1.1267952122441056E-3</v>
      </c>
      <c r="BF4805">
        <f t="shared" ca="1" si="390"/>
        <v>12.54281470208536</v>
      </c>
      <c r="BG4805">
        <f ca="1">1-BF4805/MAX(BF$2:BF4805)</f>
        <v>2.8407605930471092E-2</v>
      </c>
      <c r="BH4805">
        <f t="shared" ca="1" si="391"/>
        <v>0.8888888888888884</v>
      </c>
    </row>
    <row r="4806" spans="1:60" x14ac:dyDescent="0.3">
      <c r="A4806" s="1">
        <v>44958</v>
      </c>
      <c r="B4806" s="3">
        <v>2023</v>
      </c>
      <c r="C4806">
        <v>0</v>
      </c>
      <c r="D4806">
        <v>8.3333333333333301E-2</v>
      </c>
      <c r="E4806">
        <v>0</v>
      </c>
      <c r="F4806">
        <v>8.6419753086419707E-2</v>
      </c>
      <c r="G4806">
        <v>0.15171607897591499</v>
      </c>
      <c r="H4806">
        <v>0.16666666666666599</v>
      </c>
      <c r="I4806">
        <v>8.3333333333333301E-2</v>
      </c>
      <c r="J4806">
        <v>2.77777777777777E-2</v>
      </c>
      <c r="K4806">
        <v>5.8641975308641903E-2</v>
      </c>
      <c r="L4806">
        <v>2.77777777777777E-2</v>
      </c>
      <c r="M4806">
        <v>0</v>
      </c>
      <c r="N4806">
        <v>5.8641975308641903E-2</v>
      </c>
      <c r="O4806">
        <v>0</v>
      </c>
      <c r="P4806">
        <v>0</v>
      </c>
      <c r="Q4806">
        <v>0</v>
      </c>
      <c r="R4806">
        <v>3.4927585845246502E-2</v>
      </c>
      <c r="S4806">
        <v>0</v>
      </c>
      <c r="T4806">
        <v>5.5555555555555497E-2</v>
      </c>
      <c r="U4806">
        <v>0</v>
      </c>
      <c r="V4806">
        <v>2.77777777777777E-2</v>
      </c>
      <c r="W4806">
        <v>0</v>
      </c>
      <c r="X4806">
        <v>0</v>
      </c>
      <c r="Y4806">
        <v>0.137430409252912</v>
      </c>
      <c r="Z4806">
        <v>7.0517167223991262E-3</v>
      </c>
      <c r="AA4806">
        <v>6.561068770771783E-5</v>
      </c>
      <c r="AB4806">
        <v>3.155634105520333E-3</v>
      </c>
      <c r="AC4806">
        <v>-1.8898319454889401E-2</v>
      </c>
      <c r="AD4806">
        <v>1.2330736350034899E-2</v>
      </c>
      <c r="AE4806">
        <v>8.9447874157946305E-3</v>
      </c>
      <c r="AF4806">
        <v>1.8972931566421991E-2</v>
      </c>
      <c r="AG4806">
        <v>3.408874569913678E-3</v>
      </c>
      <c r="AH4806">
        <v>1.2596814339808748E-2</v>
      </c>
      <c r="AI4806">
        <v>1.0505195166699677E-2</v>
      </c>
      <c r="AJ4806">
        <v>7.1921788922062468E-3</v>
      </c>
      <c r="AK4806">
        <v>1.5719706144574852E-2</v>
      </c>
      <c r="AL4806">
        <v>1.0151328476706079E-2</v>
      </c>
      <c r="AM4806">
        <v>2.1383586774169627E-2</v>
      </c>
      <c r="AN4806">
        <v>1.7390145691507097E-3</v>
      </c>
      <c r="AO4806">
        <v>1.0627702860635413E-2</v>
      </c>
      <c r="AP4806">
        <v>6.7187925766407641E-3</v>
      </c>
      <c r="AQ4806">
        <v>1.2021262420322421E-2</v>
      </c>
      <c r="AR4806">
        <v>8.959776350144999E-3</v>
      </c>
      <c r="AS4806">
        <v>1.1524463824385212E-2</v>
      </c>
      <c r="AT4806">
        <v>6.149924236342974E-3</v>
      </c>
      <c r="AU4806">
        <v>1.0182263701816519E-2</v>
      </c>
      <c r="AV4806">
        <v>0</v>
      </c>
      <c r="AW4806">
        <f t="shared" si="387"/>
        <v>6.7211365029144149E-3</v>
      </c>
      <c r="AX4806">
        <f t="shared" si="388"/>
        <v>6.64163281367974</v>
      </c>
      <c r="AY4806">
        <f>1-AX4806/MAX(AX$2:AX4806)</f>
        <v>2.8932473944399018E-2</v>
      </c>
      <c r="AZ4806">
        <v>5</v>
      </c>
      <c r="BA4806">
        <v>4</v>
      </c>
      <c r="BB4806">
        <v>1</v>
      </c>
      <c r="BC4806">
        <v>1</v>
      </c>
      <c r="BD4806">
        <v>1</v>
      </c>
      <c r="BE4806">
        <f t="shared" ca="1" si="389"/>
        <v>3.7507971166976495E-3</v>
      </c>
      <c r="BF4806">
        <f t="shared" ca="1" si="390"/>
        <v>12.589860255305215</v>
      </c>
      <c r="BG4806">
        <f ca="1">1-BF4806/MAX(BF$2:BF4806)</f>
        <v>2.4763359980189747E-2</v>
      </c>
      <c r="BH4806">
        <f t="shared" ca="1" si="391"/>
        <v>0.50877774818457788</v>
      </c>
    </row>
    <row r="4807" spans="1:60" x14ac:dyDescent="0.3">
      <c r="A4807" s="1">
        <v>44959</v>
      </c>
      <c r="B4807" s="3">
        <v>2023</v>
      </c>
      <c r="C4807">
        <v>0</v>
      </c>
      <c r="D4807">
        <v>8.3333333333333301E-2</v>
      </c>
      <c r="E4807">
        <v>0</v>
      </c>
      <c r="F4807">
        <v>8.6419753086419707E-2</v>
      </c>
      <c r="G4807">
        <v>0.15171607897591499</v>
      </c>
      <c r="H4807">
        <v>0.16666666666666599</v>
      </c>
      <c r="I4807">
        <v>8.3333333333333301E-2</v>
      </c>
      <c r="J4807">
        <v>2.77777777777777E-2</v>
      </c>
      <c r="K4807">
        <v>5.8641975308641903E-2</v>
      </c>
      <c r="L4807">
        <v>2.77777777777777E-2</v>
      </c>
      <c r="M4807">
        <v>0</v>
      </c>
      <c r="N4807">
        <v>5.8641975308641903E-2</v>
      </c>
      <c r="O4807">
        <v>0</v>
      </c>
      <c r="P4807">
        <v>0</v>
      </c>
      <c r="Q4807">
        <v>0</v>
      </c>
      <c r="R4807">
        <v>3.4927585845246502E-2</v>
      </c>
      <c r="S4807">
        <v>0</v>
      </c>
      <c r="T4807">
        <v>5.5555555555555497E-2</v>
      </c>
      <c r="U4807">
        <v>0</v>
      </c>
      <c r="V4807">
        <v>2.77777777777777E-2</v>
      </c>
      <c r="W4807">
        <v>0</v>
      </c>
      <c r="X4807">
        <v>0</v>
      </c>
      <c r="Y4807">
        <v>0.137430409252912</v>
      </c>
      <c r="Z4807">
        <v>1.0925786911757385E-3</v>
      </c>
      <c r="AA4807">
        <v>4.3763216311942799E-4</v>
      </c>
      <c r="AB4807">
        <v>9.2516430611995215E-3</v>
      </c>
      <c r="AC4807">
        <v>-7.3770618028657919E-3</v>
      </c>
      <c r="AD4807">
        <v>-5.970902193248584E-3</v>
      </c>
      <c r="AE4807">
        <v>-1.3853131408224639E-3</v>
      </c>
      <c r="AF4807">
        <v>3.2488850469001296E-3</v>
      </c>
      <c r="AG4807">
        <v>-2.378105535455699E-3</v>
      </c>
      <c r="AH4807">
        <v>-2.0751936535800763E-2</v>
      </c>
      <c r="AI4807">
        <v>5.7321272954975466E-3</v>
      </c>
      <c r="AJ4807">
        <v>-4.0121154716588059E-4</v>
      </c>
      <c r="AK4807">
        <v>1.9692489865896778E-2</v>
      </c>
      <c r="AL4807">
        <v>1.4330471491152963E-3</v>
      </c>
      <c r="AM4807">
        <v>3.5889899925945157E-2</v>
      </c>
      <c r="AN4807">
        <v>1.2241843966154242E-4</v>
      </c>
      <c r="AO4807">
        <v>1.4557023704433236E-2</v>
      </c>
      <c r="AP4807">
        <v>-1.3712910008721879E-3</v>
      </c>
      <c r="AQ4807">
        <v>1.2940250770416828E-3</v>
      </c>
      <c r="AR4807">
        <v>-2.165313255213519E-4</v>
      </c>
      <c r="AS4807">
        <v>1.790345238736446E-3</v>
      </c>
      <c r="AT4807">
        <v>2.2702358890331897E-2</v>
      </c>
      <c r="AU4807">
        <v>-7.0322583257280691E-3</v>
      </c>
      <c r="AV4807">
        <v>0</v>
      </c>
      <c r="AW4807">
        <f t="shared" si="387"/>
        <v>-8.059784691962507E-4</v>
      </c>
      <c r="AX4807">
        <f t="shared" si="388"/>
        <v>6.6362798006316064</v>
      </c>
      <c r="AY4807">
        <f>1-AX4807/MAX(AX$2:AX4807)</f>
        <v>2.9715133462535515E-2</v>
      </c>
      <c r="AZ4807">
        <v>5</v>
      </c>
      <c r="BA4807">
        <v>4</v>
      </c>
      <c r="BB4807">
        <v>1</v>
      </c>
      <c r="BC4807">
        <v>1</v>
      </c>
      <c r="BD4807">
        <v>1</v>
      </c>
      <c r="BE4807">
        <f t="shared" ca="1" si="389"/>
        <v>-2.3622553417927783E-4</v>
      </c>
      <c r="BF4807">
        <f t="shared" ca="1" si="390"/>
        <v>12.586886208841163</v>
      </c>
      <c r="BG4807">
        <f ca="1">1-BF4807/MAX(BF$2:BF4807)</f>
        <v>2.4993735776429604E-2</v>
      </c>
      <c r="BH4807">
        <f t="shared" ca="1" si="391"/>
        <v>0.50877774818457788</v>
      </c>
    </row>
    <row r="4808" spans="1:60" x14ac:dyDescent="0.3">
      <c r="A4808" s="1">
        <v>44960</v>
      </c>
      <c r="B4808" s="3">
        <v>2023</v>
      </c>
      <c r="C4808">
        <v>0</v>
      </c>
      <c r="D4808">
        <v>8.3333333333333301E-2</v>
      </c>
      <c r="E4808">
        <v>0</v>
      </c>
      <c r="F4808">
        <v>8.6419753086419707E-2</v>
      </c>
      <c r="G4808">
        <v>0.15171607897591499</v>
      </c>
      <c r="H4808">
        <v>0.16666666666666599</v>
      </c>
      <c r="I4808">
        <v>8.3333333333333301E-2</v>
      </c>
      <c r="J4808">
        <v>2.77777777777777E-2</v>
      </c>
      <c r="K4808">
        <v>5.8641975308641903E-2</v>
      </c>
      <c r="L4808">
        <v>2.77777777777777E-2</v>
      </c>
      <c r="M4808">
        <v>0</v>
      </c>
      <c r="N4808">
        <v>5.8641975308641903E-2</v>
      </c>
      <c r="O4808">
        <v>0</v>
      </c>
      <c r="P4808">
        <v>0</v>
      </c>
      <c r="Q4808">
        <v>0</v>
      </c>
      <c r="R4808">
        <v>3.4927585845246502E-2</v>
      </c>
      <c r="S4808">
        <v>0</v>
      </c>
      <c r="T4808">
        <v>5.5555555555555497E-2</v>
      </c>
      <c r="U4808">
        <v>0</v>
      </c>
      <c r="V4808">
        <v>2.77777777777777E-2</v>
      </c>
      <c r="W4808">
        <v>0</v>
      </c>
      <c r="X4808">
        <v>0</v>
      </c>
      <c r="Y4808">
        <v>0.137430409252912</v>
      </c>
      <c r="Z4808">
        <v>-9.6239237281046108E-3</v>
      </c>
      <c r="AA4808">
        <v>2.1867766868899352E-4</v>
      </c>
      <c r="AB4808">
        <v>-6.3151257634872504E-3</v>
      </c>
      <c r="AC4808">
        <v>-2.518574402545759E-2</v>
      </c>
      <c r="AD4808">
        <v>-1.7779855975020187E-2</v>
      </c>
      <c r="AE4808">
        <v>-9.2938918340446097E-3</v>
      </c>
      <c r="AF4808">
        <v>-1.3735358862627556E-2</v>
      </c>
      <c r="AG4808">
        <v>-1.1408095912372018E-2</v>
      </c>
      <c r="AH4808">
        <v>-2.4957770292002079E-2</v>
      </c>
      <c r="AI4808">
        <v>-1.0492312310220298E-2</v>
      </c>
      <c r="AJ4808">
        <v>-1.0735397297937488E-2</v>
      </c>
      <c r="AK4808">
        <v>-6.70636293315785E-3</v>
      </c>
      <c r="AL4808">
        <v>-1.1358525729781466E-2</v>
      </c>
      <c r="AM4808">
        <v>-1.7772376201830253E-2</v>
      </c>
      <c r="AN4808">
        <v>-3.6674685953316244E-3</v>
      </c>
      <c r="AO4808">
        <v>-1.0629024228514528E-2</v>
      </c>
      <c r="AP4808">
        <v>-9.3381937126474357E-3</v>
      </c>
      <c r="AQ4808">
        <v>-1.495570629824361E-2</v>
      </c>
      <c r="AR4808">
        <v>-1.126516507998776E-2</v>
      </c>
      <c r="AS4808">
        <v>-9.9106211934364419E-3</v>
      </c>
      <c r="AT4808">
        <v>-1.8783340664630388E-2</v>
      </c>
      <c r="AU4808">
        <v>-1.5816844994284818E-2</v>
      </c>
      <c r="AV4808">
        <v>0</v>
      </c>
      <c r="AW4808">
        <f t="shared" si="387"/>
        <v>-1.1492013638177477E-2</v>
      </c>
      <c r="AX4808">
        <f t="shared" si="388"/>
        <v>6.5600155826559865</v>
      </c>
      <c r="AY4808">
        <f>1-AX4808/MAX(AX$2:AX4808)</f>
        <v>4.0865660381701252E-2</v>
      </c>
      <c r="AZ4808">
        <v>5</v>
      </c>
      <c r="BA4808">
        <v>4</v>
      </c>
      <c r="BB4808">
        <v>1</v>
      </c>
      <c r="BC4808">
        <v>1</v>
      </c>
      <c r="BD4808">
        <v>1</v>
      </c>
      <c r="BE4808">
        <f t="shared" ca="1" si="389"/>
        <v>-4.4004264498842972E-3</v>
      </c>
      <c r="BF4808">
        <f t="shared" ca="1" si="390"/>
        <v>12.531498541846094</v>
      </c>
      <c r="BG4808">
        <f ca="1">1-BF4808/MAX(BF$2:BF4808)</f>
        <v>2.9284179130321886E-2</v>
      </c>
      <c r="BH4808">
        <f t="shared" ca="1" si="391"/>
        <v>0.50877774818457788</v>
      </c>
    </row>
    <row r="4809" spans="1:60" x14ac:dyDescent="0.3">
      <c r="A4809" s="1">
        <v>44963</v>
      </c>
      <c r="B4809" s="3">
        <v>2023</v>
      </c>
      <c r="C4809">
        <v>0</v>
      </c>
      <c r="D4809">
        <v>8.3333333333333301E-2</v>
      </c>
      <c r="E4809">
        <v>0</v>
      </c>
      <c r="F4809">
        <v>8.6419753086419707E-2</v>
      </c>
      <c r="G4809">
        <v>0.15171607897591499</v>
      </c>
      <c r="H4809">
        <v>0.16666666666666599</v>
      </c>
      <c r="I4809">
        <v>8.3333333333333301E-2</v>
      </c>
      <c r="J4809">
        <v>2.77777777777777E-2</v>
      </c>
      <c r="K4809">
        <v>5.8641975308641903E-2</v>
      </c>
      <c r="L4809">
        <v>2.77777777777777E-2</v>
      </c>
      <c r="M4809">
        <v>0</v>
      </c>
      <c r="N4809">
        <v>5.8641975308641903E-2</v>
      </c>
      <c r="O4809">
        <v>0</v>
      </c>
      <c r="P4809">
        <v>0</v>
      </c>
      <c r="Q4809">
        <v>0</v>
      </c>
      <c r="R4809">
        <v>3.4927585845246502E-2</v>
      </c>
      <c r="S4809">
        <v>0</v>
      </c>
      <c r="T4809">
        <v>5.5555555555555497E-2</v>
      </c>
      <c r="U4809">
        <v>0</v>
      </c>
      <c r="V4809">
        <v>2.77777777777777E-2</v>
      </c>
      <c r="W4809">
        <v>0</v>
      </c>
      <c r="X4809">
        <v>0</v>
      </c>
      <c r="Y4809">
        <v>0.137430409252912</v>
      </c>
      <c r="Z4809">
        <v>-5.5099587517606352E-3</v>
      </c>
      <c r="AA4809">
        <v>1.0927224513990197E-4</v>
      </c>
      <c r="AB4809">
        <v>-4.0999183282885987E-3</v>
      </c>
      <c r="AC4809">
        <v>2.9648324021436245E-3</v>
      </c>
      <c r="AD4809">
        <v>-1.4677126539431873E-2</v>
      </c>
      <c r="AE4809">
        <v>-1.0221097217529174E-2</v>
      </c>
      <c r="AF4809">
        <v>-1.4153095162081408E-2</v>
      </c>
      <c r="AG4809">
        <v>-9.1285260103486365E-3</v>
      </c>
      <c r="AH4809">
        <v>2.0754098721145198E-3</v>
      </c>
      <c r="AI4809">
        <v>-6.414331486839453E-3</v>
      </c>
      <c r="AJ4809">
        <v>-8.6207052093322245E-3</v>
      </c>
      <c r="AK4809">
        <v>-1.4467737235197342E-2</v>
      </c>
      <c r="AL4809">
        <v>-7.6896246252737832E-3</v>
      </c>
      <c r="AM4809">
        <v>-8.4590904383555765E-3</v>
      </c>
      <c r="AN4809">
        <v>-2.822224538790219E-3</v>
      </c>
      <c r="AO4809">
        <v>-6.1113895786788497E-3</v>
      </c>
      <c r="AP4809">
        <v>-3.9736620412799128E-3</v>
      </c>
      <c r="AQ4809">
        <v>-7.403895381101866E-3</v>
      </c>
      <c r="AR4809">
        <v>-1.0736208136700398E-2</v>
      </c>
      <c r="AS4809">
        <v>-1.0830335759207665E-2</v>
      </c>
      <c r="AT4809">
        <v>-7.2873701913880318E-3</v>
      </c>
      <c r="AU4809">
        <v>-1.0314244218830759E-2</v>
      </c>
      <c r="AV4809">
        <v>0</v>
      </c>
      <c r="AW4809">
        <f t="shared" si="387"/>
        <v>-6.9284536465178221E-3</v>
      </c>
      <c r="AX4809">
        <f t="shared" si="388"/>
        <v>6.5145648187711194</v>
      </c>
      <c r="AY4809">
        <f>1-AX4809/MAX(AX$2:AX4809)</f>
        <v>4.7510978194530207E-2</v>
      </c>
      <c r="AZ4809">
        <v>5</v>
      </c>
      <c r="BA4809">
        <v>4</v>
      </c>
      <c r="BB4809">
        <v>1</v>
      </c>
      <c r="BC4809">
        <v>1</v>
      </c>
      <c r="BD4809">
        <v>1</v>
      </c>
      <c r="BE4809">
        <f t="shared" ca="1" si="389"/>
        <v>-2.1051420888398729E-3</v>
      </c>
      <c r="BF4809">
        <f t="shared" ca="1" si="390"/>
        <v>12.50511795682942</v>
      </c>
      <c r="BG4809">
        <f ca="1">1-BF4809/MAX(BF$2:BF4809)</f>
        <v>3.1327673861137328E-2</v>
      </c>
      <c r="BH4809">
        <f t="shared" ca="1" si="391"/>
        <v>0.50877774818457788</v>
      </c>
    </row>
    <row r="4810" spans="1:60" x14ac:dyDescent="0.3">
      <c r="A4810" s="1">
        <v>44964</v>
      </c>
      <c r="B4810" s="3">
        <v>2023</v>
      </c>
      <c r="C4810">
        <v>0</v>
      </c>
      <c r="D4810">
        <v>8.3333333333333301E-2</v>
      </c>
      <c r="E4810">
        <v>0</v>
      </c>
      <c r="F4810">
        <v>8.6419753086419707E-2</v>
      </c>
      <c r="G4810">
        <v>0.15171607897591499</v>
      </c>
      <c r="H4810">
        <v>0.16666666666666599</v>
      </c>
      <c r="I4810">
        <v>8.3333333333333301E-2</v>
      </c>
      <c r="J4810">
        <v>2.77777777777777E-2</v>
      </c>
      <c r="K4810">
        <v>5.8641975308641903E-2</v>
      </c>
      <c r="L4810">
        <v>2.77777777777777E-2</v>
      </c>
      <c r="M4810">
        <v>0</v>
      </c>
      <c r="N4810">
        <v>5.8641975308641903E-2</v>
      </c>
      <c r="O4810">
        <v>0</v>
      </c>
      <c r="P4810">
        <v>0</v>
      </c>
      <c r="Q4810">
        <v>0</v>
      </c>
      <c r="R4810">
        <v>3.4927585845246502E-2</v>
      </c>
      <c r="S4810">
        <v>0</v>
      </c>
      <c r="T4810">
        <v>5.5555555555555497E-2</v>
      </c>
      <c r="U4810">
        <v>0</v>
      </c>
      <c r="V4810">
        <v>2.77777777777777E-2</v>
      </c>
      <c r="W4810">
        <v>0</v>
      </c>
      <c r="X4810">
        <v>0</v>
      </c>
      <c r="Y4810">
        <v>0.137430409252912</v>
      </c>
      <c r="Z4810">
        <v>-1.7124856609960215E-3</v>
      </c>
      <c r="AA4810">
        <v>1.0960174447816051E-4</v>
      </c>
      <c r="AB4810">
        <v>-2.4701414971659563E-3</v>
      </c>
      <c r="AC4810">
        <v>1.9003329805386215E-2</v>
      </c>
      <c r="AD4810">
        <v>3.9721945427539929E-3</v>
      </c>
      <c r="AE4810">
        <v>8.4877016415769724E-3</v>
      </c>
      <c r="AF4810">
        <v>9.1888893939473526E-4</v>
      </c>
      <c r="AG4810">
        <v>1.4601047467175166E-2</v>
      </c>
      <c r="AH4810">
        <v>9.2042570808659185E-4</v>
      </c>
      <c r="AI4810">
        <v>3.5574097583008779E-3</v>
      </c>
      <c r="AJ4810">
        <v>-2.4553796275658124E-3</v>
      </c>
      <c r="AK4810">
        <v>7.4173090478972803E-3</v>
      </c>
      <c r="AL4810">
        <v>-3.2819353847199917E-3</v>
      </c>
      <c r="AM4810">
        <v>2.0718810483338901E-2</v>
      </c>
      <c r="AN4810">
        <v>4.9233083565813907E-4</v>
      </c>
      <c r="AO4810">
        <v>1.3078580571006526E-2</v>
      </c>
      <c r="AP4810">
        <v>2.5978672285458249E-3</v>
      </c>
      <c r="AQ4810">
        <v>-8.0256115959004282E-3</v>
      </c>
      <c r="AR4810">
        <v>9.302335931892447E-3</v>
      </c>
      <c r="AS4810">
        <v>7.2993205603313349E-3</v>
      </c>
      <c r="AT4810">
        <v>-2.1913478261980091E-3</v>
      </c>
      <c r="AU4810">
        <v>1.9389298945160505E-3</v>
      </c>
      <c r="AV4810">
        <v>0</v>
      </c>
      <c r="AW4810">
        <f t="shared" si="387"/>
        <v>4.9522710122947323E-3</v>
      </c>
      <c r="AX4810">
        <f t="shared" si="388"/>
        <v>6.5468267092808343</v>
      </c>
      <c r="AY4810">
        <f>1-AX4810/MAX(AX$2:AX4810)</f>
        <v>4.2793994422314019E-2</v>
      </c>
      <c r="AZ4810">
        <v>5</v>
      </c>
      <c r="BA4810">
        <v>4</v>
      </c>
      <c r="BB4810">
        <v>1</v>
      </c>
      <c r="BC4810">
        <v>1</v>
      </c>
      <c r="BD4810">
        <v>1</v>
      </c>
      <c r="BE4810">
        <f t="shared" ca="1" si="389"/>
        <v>6.5502066297746327E-4</v>
      </c>
      <c r="BF4810">
        <f t="shared" ca="1" si="390"/>
        <v>12.513309067484112</v>
      </c>
      <c r="BG4810">
        <f ca="1">1-BF4810/MAX(BF$2:BF4810)</f>
        <v>3.0693173471862067E-2</v>
      </c>
      <c r="BH4810">
        <f t="shared" ca="1" si="391"/>
        <v>0.50877774818457788</v>
      </c>
    </row>
    <row r="4811" spans="1:60" x14ac:dyDescent="0.3">
      <c r="A4811" s="1">
        <v>44965</v>
      </c>
      <c r="B4811" s="3">
        <v>2023</v>
      </c>
      <c r="C4811">
        <v>0</v>
      </c>
      <c r="D4811">
        <v>8.3333333333333301E-2</v>
      </c>
      <c r="E4811">
        <v>0</v>
      </c>
      <c r="F4811">
        <v>8.6419753086419707E-2</v>
      </c>
      <c r="G4811">
        <v>0.15171607897591499</v>
      </c>
      <c r="H4811">
        <v>0.16666666666666599</v>
      </c>
      <c r="I4811">
        <v>8.3333333333333301E-2</v>
      </c>
      <c r="J4811">
        <v>2.77777777777777E-2</v>
      </c>
      <c r="K4811">
        <v>5.8641975308641903E-2</v>
      </c>
      <c r="L4811">
        <v>2.77777777777777E-2</v>
      </c>
      <c r="M4811">
        <v>0</v>
      </c>
      <c r="N4811">
        <v>5.8641975308641903E-2</v>
      </c>
      <c r="O4811">
        <v>0</v>
      </c>
      <c r="P4811">
        <v>0</v>
      </c>
      <c r="Q4811">
        <v>0</v>
      </c>
      <c r="R4811">
        <v>3.4927585845246502E-2</v>
      </c>
      <c r="S4811">
        <v>0</v>
      </c>
      <c r="T4811">
        <v>5.5555555555555497E-2</v>
      </c>
      <c r="U4811">
        <v>0</v>
      </c>
      <c r="V4811">
        <v>2.77777777777777E-2</v>
      </c>
      <c r="W4811">
        <v>0</v>
      </c>
      <c r="X4811">
        <v>0</v>
      </c>
      <c r="Y4811">
        <v>0.137430409252912</v>
      </c>
      <c r="Z4811">
        <v>1.4127107378214543E-3</v>
      </c>
      <c r="AA4811">
        <v>0</v>
      </c>
      <c r="AB4811">
        <v>2.0635749788482372E-3</v>
      </c>
      <c r="AC4811">
        <v>2.0721569062627232E-3</v>
      </c>
      <c r="AD4811">
        <v>-1.2363698659619837E-3</v>
      </c>
      <c r="AE4811">
        <v>-6.1720234949710351E-3</v>
      </c>
      <c r="AF4811">
        <v>-5.7376712988399525E-4</v>
      </c>
      <c r="AG4811">
        <v>-1.0964464065624679E-2</v>
      </c>
      <c r="AH4811">
        <v>2.4715941207598124E-3</v>
      </c>
      <c r="AI4811">
        <v>-4.2012323312126121E-3</v>
      </c>
      <c r="AJ4811">
        <v>3.6920557105062368E-3</v>
      </c>
      <c r="AK4811">
        <v>-1.4623158501097522E-2</v>
      </c>
      <c r="AL4811">
        <v>1.0062243536550497E-3</v>
      </c>
      <c r="AM4811">
        <v>-1.7781109608165147E-2</v>
      </c>
      <c r="AN4811">
        <v>3.6885230691230397E-4</v>
      </c>
      <c r="AO4811">
        <v>-1.0934705841881609E-2</v>
      </c>
      <c r="AP4811">
        <v>5.1822716035141436E-3</v>
      </c>
      <c r="AQ4811">
        <v>4.7591126581034704E-3</v>
      </c>
      <c r="AR4811">
        <v>-5.9249329281255703E-3</v>
      </c>
      <c r="AS4811">
        <v>-4.1172907408068005E-3</v>
      </c>
      <c r="AT4811">
        <v>-4.7215950636234627E-3</v>
      </c>
      <c r="AU4811">
        <v>-1.9351777205823817E-3</v>
      </c>
      <c r="AV4811">
        <v>0</v>
      </c>
      <c r="AW4811">
        <f t="shared" si="387"/>
        <v>-2.4507444092844704E-3</v>
      </c>
      <c r="AX4811">
        <f t="shared" si="388"/>
        <v>6.5307821103245098</v>
      </c>
      <c r="AY4811">
        <f>1-AX4811/MAX(AX$2:AX4811)</f>
        <v>4.5139861689017069E-2</v>
      </c>
      <c r="AZ4811">
        <v>5</v>
      </c>
      <c r="BA4811">
        <v>4</v>
      </c>
      <c r="BB4811">
        <v>1</v>
      </c>
      <c r="BC4811">
        <v>1</v>
      </c>
      <c r="BD4811">
        <v>1</v>
      </c>
      <c r="BE4811">
        <f t="shared" ca="1" si="389"/>
        <v>-4.4167183975676535E-4</v>
      </c>
      <c r="BF4811">
        <f t="shared" ca="1" si="390"/>
        <v>12.507782291246832</v>
      </c>
      <c r="BG4811">
        <f ca="1">1-BF4811/MAX(BF$2:BF4811)</f>
        <v>3.1121289001223462E-2</v>
      </c>
      <c r="BH4811">
        <f t="shared" ca="1" si="391"/>
        <v>0.50877774818457788</v>
      </c>
    </row>
    <row r="4812" spans="1:60" x14ac:dyDescent="0.3">
      <c r="A4812" s="1">
        <v>44966</v>
      </c>
      <c r="B4812" s="3">
        <v>2023</v>
      </c>
      <c r="C4812">
        <v>0</v>
      </c>
      <c r="D4812">
        <v>8.3333333333333301E-2</v>
      </c>
      <c r="E4812">
        <v>0</v>
      </c>
      <c r="F4812">
        <v>8.6419753086419707E-2</v>
      </c>
      <c r="G4812">
        <v>0.15171607897591499</v>
      </c>
      <c r="H4812">
        <v>0.16666666666666599</v>
      </c>
      <c r="I4812">
        <v>8.3333333333333301E-2</v>
      </c>
      <c r="J4812">
        <v>2.77777777777777E-2</v>
      </c>
      <c r="K4812">
        <v>5.8641975308641903E-2</v>
      </c>
      <c r="L4812">
        <v>2.77777777777777E-2</v>
      </c>
      <c r="M4812">
        <v>0</v>
      </c>
      <c r="N4812">
        <v>5.8641975308641903E-2</v>
      </c>
      <c r="O4812">
        <v>0</v>
      </c>
      <c r="P4812">
        <v>0</v>
      </c>
      <c r="Q4812">
        <v>0</v>
      </c>
      <c r="R4812">
        <v>3.4927585845246502E-2</v>
      </c>
      <c r="S4812">
        <v>0</v>
      </c>
      <c r="T4812">
        <v>5.5555555555555497E-2</v>
      </c>
      <c r="U4812">
        <v>0</v>
      </c>
      <c r="V4812">
        <v>2.77777777777777E-2</v>
      </c>
      <c r="W4812">
        <v>0</v>
      </c>
      <c r="X4812">
        <v>0</v>
      </c>
      <c r="Y4812">
        <v>0.137430409252912</v>
      </c>
      <c r="Z4812">
        <v>-3.9298678859269742E-3</v>
      </c>
      <c r="AA4812">
        <v>3.2783034689898294E-4</v>
      </c>
      <c r="AB4812">
        <v>-1.8534087177586311E-3</v>
      </c>
      <c r="AC4812">
        <v>-7.857755651761944E-3</v>
      </c>
      <c r="AD4812">
        <v>4.7042117739588551E-3</v>
      </c>
      <c r="AE4812">
        <v>1.8349022242636348E-3</v>
      </c>
      <c r="AF4812">
        <v>-6.5442334504749455E-3</v>
      </c>
      <c r="AG4812">
        <v>1.0393140274587154E-3</v>
      </c>
      <c r="AH4812">
        <v>-7.9124181746280664E-3</v>
      </c>
      <c r="AI4812">
        <v>-6.4602036511366423E-3</v>
      </c>
      <c r="AJ4812">
        <v>-4.4957465266726171E-3</v>
      </c>
      <c r="AK4812">
        <v>-1.447702964575559E-2</v>
      </c>
      <c r="AL4812">
        <v>-8.4064527626792618E-3</v>
      </c>
      <c r="AM4812">
        <v>-8.8379159657370199E-3</v>
      </c>
      <c r="AN4812">
        <v>-7.376228661957196E-4</v>
      </c>
      <c r="AO4812">
        <v>-8.6692215865507016E-3</v>
      </c>
      <c r="AP4812">
        <v>-5.0634855574036575E-3</v>
      </c>
      <c r="AQ4812">
        <v>-9.4733618089924976E-3</v>
      </c>
      <c r="AR4812">
        <v>8.8301535197632397E-4</v>
      </c>
      <c r="AS4812">
        <v>1.6537122757152023E-3</v>
      </c>
      <c r="AT4812">
        <v>-1.0922243390516617E-2</v>
      </c>
      <c r="AU4812">
        <v>3.8778597890321009E-3</v>
      </c>
      <c r="AV4812">
        <v>0</v>
      </c>
      <c r="AW4812">
        <f t="shared" si="387"/>
        <v>-2.4242754137400332E-3</v>
      </c>
      <c r="AX4812">
        <f t="shared" si="388"/>
        <v>6.514949695821957</v>
      </c>
      <c r="AY4812">
        <f>1-AX4812/MAX(AX$2:AX4812)</f>
        <v>4.7454705645884832E-2</v>
      </c>
      <c r="AZ4812">
        <v>5</v>
      </c>
      <c r="BA4812">
        <v>4</v>
      </c>
      <c r="BB4812">
        <v>1</v>
      </c>
      <c r="BC4812">
        <v>1</v>
      </c>
      <c r="BD4812">
        <v>1</v>
      </c>
      <c r="BE4812">
        <f t="shared" ca="1" si="389"/>
        <v>-1.9617065499703125E-3</v>
      </c>
      <c r="BF4812">
        <f t="shared" ca="1" si="390"/>
        <v>12.483245692800491</v>
      </c>
      <c r="BG4812">
        <f ca="1">1-BF4812/MAX(BF$2:BF4812)</f>
        <v>3.3021944714716533E-2</v>
      </c>
      <c r="BH4812">
        <f t="shared" ca="1" si="391"/>
        <v>0.50877774818457788</v>
      </c>
    </row>
    <row r="4813" spans="1:60" x14ac:dyDescent="0.3">
      <c r="A4813" s="1">
        <v>44967</v>
      </c>
      <c r="B4813" s="3">
        <v>2023</v>
      </c>
      <c r="C4813">
        <v>0</v>
      </c>
      <c r="D4813">
        <v>8.3333333333333301E-2</v>
      </c>
      <c r="E4813">
        <v>0</v>
      </c>
      <c r="F4813">
        <v>8.6419753086419707E-2</v>
      </c>
      <c r="G4813">
        <v>0.15171607897591499</v>
      </c>
      <c r="H4813">
        <v>0.16666666666666599</v>
      </c>
      <c r="I4813">
        <v>8.3333333333333301E-2</v>
      </c>
      <c r="J4813">
        <v>2.77777777777777E-2</v>
      </c>
      <c r="K4813">
        <v>5.8641975308641903E-2</v>
      </c>
      <c r="L4813">
        <v>2.77777777777777E-2</v>
      </c>
      <c r="M4813">
        <v>0</v>
      </c>
      <c r="N4813">
        <v>5.8641975308641903E-2</v>
      </c>
      <c r="O4813">
        <v>0</v>
      </c>
      <c r="P4813">
        <v>0</v>
      </c>
      <c r="Q4813">
        <v>0</v>
      </c>
      <c r="R4813">
        <v>3.4927585845246502E-2</v>
      </c>
      <c r="S4813">
        <v>0</v>
      </c>
      <c r="T4813">
        <v>5.5555555555555497E-2</v>
      </c>
      <c r="U4813">
        <v>0</v>
      </c>
      <c r="V4813">
        <v>2.77777777777777E-2</v>
      </c>
      <c r="W4813">
        <v>0</v>
      </c>
      <c r="X4813">
        <v>0</v>
      </c>
      <c r="Y4813">
        <v>0.137430409252912</v>
      </c>
      <c r="Z4813">
        <v>-4.3499579582443326E-3</v>
      </c>
      <c r="AA4813">
        <v>1.0912720674394194E-4</v>
      </c>
      <c r="AB4813">
        <v>-2.475826762480704E-3</v>
      </c>
      <c r="AC4813">
        <v>1.4172578400656333E-2</v>
      </c>
      <c r="AD4813">
        <v>-9.6107924188021387E-3</v>
      </c>
      <c r="AE4813">
        <v>-4.367437899654103E-3</v>
      </c>
      <c r="AF4813">
        <v>-7.7429183694709414E-3</v>
      </c>
      <c r="AG4813">
        <v>5.7103255960972987E-3</v>
      </c>
      <c r="AH4813">
        <v>1.9071943211184106E-3</v>
      </c>
      <c r="AI4813">
        <v>-7.6963009962354167E-3</v>
      </c>
      <c r="AJ4813">
        <v>-4.8239998996524314E-3</v>
      </c>
      <c r="AK4813">
        <v>2.0008501490613728E-3</v>
      </c>
      <c r="AL4813">
        <v>-7.0034121302100516E-3</v>
      </c>
      <c r="AM4813">
        <v>-6.5632846859751126E-3</v>
      </c>
      <c r="AN4813">
        <v>-4.9207983745436223E-4</v>
      </c>
      <c r="AO4813">
        <v>2.3336758404386426E-3</v>
      </c>
      <c r="AP4813">
        <v>-3.6088043981090667E-3</v>
      </c>
      <c r="AQ4813">
        <v>-1.1189692699239973E-2</v>
      </c>
      <c r="AR4813">
        <v>-2.8672893602160743E-3</v>
      </c>
      <c r="AS4813">
        <v>-8.0897668964946545E-3</v>
      </c>
      <c r="AT4813">
        <v>3.4578139998744373E-3</v>
      </c>
      <c r="AU4813">
        <v>-8.4500385954406898E-3</v>
      </c>
      <c r="AV4813">
        <v>0</v>
      </c>
      <c r="AW4813">
        <f t="shared" si="387"/>
        <v>-2.1882228101060474E-3</v>
      </c>
      <c r="AX4813">
        <f t="shared" si="388"/>
        <v>6.5006935342908667</v>
      </c>
      <c r="AY4813">
        <f>1-AX4813/MAX(AX$2:AX4813)</f>
        <v>4.953908698664955E-2</v>
      </c>
      <c r="AZ4813">
        <v>5</v>
      </c>
      <c r="BA4813">
        <v>4</v>
      </c>
      <c r="BB4813">
        <v>1</v>
      </c>
      <c r="BC4813">
        <v>1</v>
      </c>
      <c r="BD4813">
        <v>1</v>
      </c>
      <c r="BE4813">
        <f t="shared" ca="1" si="389"/>
        <v>-1.1196135357602664E-3</v>
      </c>
      <c r="BF4813">
        <f t="shared" ca="1" si="390"/>
        <v>12.469269281952609</v>
      </c>
      <c r="BG4813">
        <f ca="1">1-BF4813/MAX(BF$2:BF4813)</f>
        <v>3.4104586434197115E-2</v>
      </c>
      <c r="BH4813">
        <f t="shared" ca="1" si="391"/>
        <v>0.50877774818457788</v>
      </c>
    </row>
    <row r="4814" spans="1:60" x14ac:dyDescent="0.3">
      <c r="A4814" s="1">
        <v>44970</v>
      </c>
      <c r="B4814" s="3">
        <v>2023</v>
      </c>
      <c r="C4814">
        <v>0</v>
      </c>
      <c r="D4814">
        <v>8.3333333333333301E-2</v>
      </c>
      <c r="E4814">
        <v>0</v>
      </c>
      <c r="F4814">
        <v>8.6419753086419707E-2</v>
      </c>
      <c r="G4814">
        <v>0.15171607897591499</v>
      </c>
      <c r="H4814">
        <v>0.16666666666666599</v>
      </c>
      <c r="I4814">
        <v>8.3333333333333301E-2</v>
      </c>
      <c r="J4814">
        <v>2.77777777777777E-2</v>
      </c>
      <c r="K4814">
        <v>5.8641975308641903E-2</v>
      </c>
      <c r="L4814">
        <v>2.77777777777777E-2</v>
      </c>
      <c r="M4814">
        <v>0</v>
      </c>
      <c r="N4814">
        <v>5.8641975308641903E-2</v>
      </c>
      <c r="O4814">
        <v>0</v>
      </c>
      <c r="P4814">
        <v>0</v>
      </c>
      <c r="Q4814">
        <v>0</v>
      </c>
      <c r="R4814">
        <v>3.4927585845246502E-2</v>
      </c>
      <c r="S4814">
        <v>0</v>
      </c>
      <c r="T4814">
        <v>5.5555555555555497E-2</v>
      </c>
      <c r="U4814">
        <v>0</v>
      </c>
      <c r="V4814">
        <v>2.77777777777777E-2</v>
      </c>
      <c r="W4814">
        <v>0</v>
      </c>
      <c r="X4814">
        <v>0</v>
      </c>
      <c r="Y4814">
        <v>0.137430409252912</v>
      </c>
      <c r="Z4814">
        <v>3.0480403273369649E-3</v>
      </c>
      <c r="AA4814">
        <v>2.1857185050433436E-4</v>
      </c>
      <c r="AB4814">
        <v>1.6546477962844364E-3</v>
      </c>
      <c r="AC4814">
        <v>-2.0550446862839244E-3</v>
      </c>
      <c r="AD4814">
        <v>8.2110875893350865E-3</v>
      </c>
      <c r="AE4814">
        <v>1.0046702335358537E-2</v>
      </c>
      <c r="AF4814">
        <v>2.7952422215309358E-3</v>
      </c>
      <c r="AG4814">
        <v>-5.1620303228150366E-4</v>
      </c>
      <c r="AH4814">
        <v>-5.0761702798439723E-3</v>
      </c>
      <c r="AI4814">
        <v>2.5407274799378321E-3</v>
      </c>
      <c r="AJ4814">
        <v>2.3720780999632041E-3</v>
      </c>
      <c r="AK4814">
        <v>1.2033016816991982E-2</v>
      </c>
      <c r="AL4814">
        <v>3.7120182766932075E-3</v>
      </c>
      <c r="AM4814">
        <v>1.6016000068629577E-2</v>
      </c>
      <c r="AN4814">
        <v>2.462086721841672E-4</v>
      </c>
      <c r="AO4814">
        <v>1.1738947780890907E-2</v>
      </c>
      <c r="AP4814">
        <v>1.6717010883204875E-3</v>
      </c>
      <c r="AQ4814">
        <v>8.414833150329093E-3</v>
      </c>
      <c r="AR4814">
        <v>8.6264320936328964E-3</v>
      </c>
      <c r="AS4814">
        <v>1.4147767197156158E-2</v>
      </c>
      <c r="AT4814">
        <v>8.89285982826582E-3</v>
      </c>
      <c r="AU4814">
        <v>9.0089551245682298E-3</v>
      </c>
      <c r="AV4814">
        <v>0</v>
      </c>
      <c r="AW4814">
        <f t="shared" si="387"/>
        <v>4.7284565039557519E-3</v>
      </c>
      <c r="AX4814">
        <f t="shared" si="388"/>
        <v>6.5314317809133078</v>
      </c>
      <c r="AY4814">
        <f>1-AX4814/MAX(AX$2:AX4814)</f>
        <v>4.5044873900755844E-2</v>
      </c>
      <c r="AZ4814">
        <v>5</v>
      </c>
      <c r="BA4814">
        <v>4</v>
      </c>
      <c r="BB4814">
        <v>1</v>
      </c>
      <c r="BC4814">
        <v>1</v>
      </c>
      <c r="BD4814">
        <v>1</v>
      </c>
      <c r="BE4814">
        <f t="shared" ca="1" si="389"/>
        <v>8.8721514759298038E-4</v>
      </c>
      <c r="BF4814">
        <f t="shared" ca="1" si="390"/>
        <v>12.480332206538973</v>
      </c>
      <c r="BG4814">
        <f ca="1">1-BF4814/MAX(BF$2:BF4814)</f>
        <v>3.3247629392290978E-2</v>
      </c>
      <c r="BH4814">
        <f t="shared" ca="1" si="391"/>
        <v>0.50877774818457788</v>
      </c>
    </row>
    <row r="4815" spans="1:60" x14ac:dyDescent="0.3">
      <c r="A4815" s="1">
        <v>44971</v>
      </c>
      <c r="B4815" s="3">
        <v>2023</v>
      </c>
      <c r="C4815">
        <v>0</v>
      </c>
      <c r="D4815">
        <v>8.3333333333333301E-2</v>
      </c>
      <c r="E4815">
        <v>0</v>
      </c>
      <c r="F4815">
        <v>8.6419753086419707E-2</v>
      </c>
      <c r="G4815">
        <v>0.15171607897591499</v>
      </c>
      <c r="H4815">
        <v>0.16666666666666599</v>
      </c>
      <c r="I4815">
        <v>8.3333333333333301E-2</v>
      </c>
      <c r="J4815">
        <v>2.77777777777777E-2</v>
      </c>
      <c r="K4815">
        <v>5.8641975308641903E-2</v>
      </c>
      <c r="L4815">
        <v>2.77777777777777E-2</v>
      </c>
      <c r="M4815">
        <v>0</v>
      </c>
      <c r="N4815">
        <v>5.8641975308641903E-2</v>
      </c>
      <c r="O4815">
        <v>0</v>
      </c>
      <c r="P4815">
        <v>0</v>
      </c>
      <c r="Q4815">
        <v>0</v>
      </c>
      <c r="R4815">
        <v>3.4927585845246502E-2</v>
      </c>
      <c r="S4815">
        <v>0</v>
      </c>
      <c r="T4815">
        <v>5.5555555555555497E-2</v>
      </c>
      <c r="U4815">
        <v>0</v>
      </c>
      <c r="V4815">
        <v>2.77777777777777E-2</v>
      </c>
      <c r="W4815">
        <v>0</v>
      </c>
      <c r="X4815">
        <v>0</v>
      </c>
      <c r="Y4815">
        <v>0.137430409252912</v>
      </c>
      <c r="Z4815">
        <v>-3.5452933315461843E-3</v>
      </c>
      <c r="AA4815">
        <v>0</v>
      </c>
      <c r="AB4815">
        <v>-2.8907310957292376E-3</v>
      </c>
      <c r="AC4815">
        <v>3.2948896805427008E-3</v>
      </c>
      <c r="AD4815">
        <v>-1.7275003211718598E-3</v>
      </c>
      <c r="AE4815">
        <v>1.821277920392772E-3</v>
      </c>
      <c r="AF4815">
        <v>5.8085514522820958E-4</v>
      </c>
      <c r="AG4815">
        <v>-4.9922532860715574E-3</v>
      </c>
      <c r="AH4815">
        <v>7.5373890324859083E-4</v>
      </c>
      <c r="AI4815">
        <v>2.6673410510080764E-4</v>
      </c>
      <c r="AJ4815">
        <v>-4.5272812747187974E-3</v>
      </c>
      <c r="AK4815">
        <v>-4.6734333771647485E-4</v>
      </c>
      <c r="AL4815">
        <v>-2.49632426829971E-3</v>
      </c>
      <c r="AM4815">
        <v>7.3891427557084555E-3</v>
      </c>
      <c r="AN4815">
        <v>-2.092115748820178E-3</v>
      </c>
      <c r="AO4815">
        <v>-4.6014142235761835E-4</v>
      </c>
      <c r="AP4815">
        <v>-3.3377504615493825E-3</v>
      </c>
      <c r="AQ4815">
        <v>-2.3020421063097984E-3</v>
      </c>
      <c r="AR4815">
        <v>8.7720606605268259E-4</v>
      </c>
      <c r="AS4815">
        <v>4.7596423463640569E-3</v>
      </c>
      <c r="AT4815">
        <v>-7.9330093797932433E-3</v>
      </c>
      <c r="AU4815">
        <v>-2.8956230827383855E-3</v>
      </c>
      <c r="AV4815">
        <v>0</v>
      </c>
      <c r="AW4815">
        <f t="shared" si="387"/>
        <v>2.4838470321194596E-4</v>
      </c>
      <c r="AX4815">
        <f t="shared" si="388"/>
        <v>6.5330540886577593</v>
      </c>
      <c r="AY4815">
        <f>1-AX4815/MAX(AX$2:AX4815)</f>
        <v>4.4807677655178901E-2</v>
      </c>
      <c r="AZ4815">
        <v>5</v>
      </c>
      <c r="BA4815">
        <v>4</v>
      </c>
      <c r="BB4815">
        <v>1</v>
      </c>
      <c r="BC4815">
        <v>1</v>
      </c>
      <c r="BD4815">
        <v>1</v>
      </c>
      <c r="BE4815">
        <f t="shared" ca="1" si="389"/>
        <v>-1.8262194526315226E-4</v>
      </c>
      <c r="BF4815">
        <f t="shared" ca="1" si="390"/>
        <v>12.478053023993883</v>
      </c>
      <c r="BG4815">
        <f ca="1">1-BF4815/MAX(BF$2:BF4815)</f>
        <v>3.3424179590799241E-2</v>
      </c>
      <c r="BH4815">
        <f t="shared" ca="1" si="391"/>
        <v>0.50877774818457788</v>
      </c>
    </row>
    <row r="4816" spans="1:60" x14ac:dyDescent="0.3">
      <c r="A4816" s="1">
        <v>44972</v>
      </c>
      <c r="B4816" s="3">
        <v>2023</v>
      </c>
      <c r="C4816">
        <v>0</v>
      </c>
      <c r="D4816">
        <v>8.3333333333333301E-2</v>
      </c>
      <c r="E4816">
        <v>0</v>
      </c>
      <c r="F4816">
        <v>8.6419753086419707E-2</v>
      </c>
      <c r="G4816">
        <v>0.15171607897591499</v>
      </c>
      <c r="H4816">
        <v>0.16666666666666599</v>
      </c>
      <c r="I4816">
        <v>8.3333333333333301E-2</v>
      </c>
      <c r="J4816">
        <v>2.77777777777777E-2</v>
      </c>
      <c r="K4816">
        <v>5.8641975308641903E-2</v>
      </c>
      <c r="L4816">
        <v>2.77777777777777E-2</v>
      </c>
      <c r="M4816">
        <v>0</v>
      </c>
      <c r="N4816">
        <v>5.8641975308641903E-2</v>
      </c>
      <c r="O4816">
        <v>0</v>
      </c>
      <c r="P4816">
        <v>0</v>
      </c>
      <c r="Q4816">
        <v>0</v>
      </c>
      <c r="R4816">
        <v>3.4927585845246502E-2</v>
      </c>
      <c r="S4816">
        <v>0</v>
      </c>
      <c r="T4816">
        <v>5.5555555555555497E-2</v>
      </c>
      <c r="U4816">
        <v>0</v>
      </c>
      <c r="V4816">
        <v>2.77777777777777E-2</v>
      </c>
      <c r="W4816">
        <v>0</v>
      </c>
      <c r="X4816">
        <v>0</v>
      </c>
      <c r="Y4816">
        <v>0.137430409252912</v>
      </c>
      <c r="Z4816">
        <v>-1.9315118230663897E-3</v>
      </c>
      <c r="AA4816">
        <v>2.1852408729117201E-4</v>
      </c>
      <c r="AB4816">
        <v>-1.8636918585603901E-3</v>
      </c>
      <c r="AC4816">
        <v>-1.067324393954705E-2</v>
      </c>
      <c r="AD4816">
        <v>-8.4055210292954818E-3</v>
      </c>
      <c r="AE4816">
        <v>-4.4748951515590774E-3</v>
      </c>
      <c r="AF4816">
        <v>-2.9020449956794758E-3</v>
      </c>
      <c r="AG4816">
        <v>-9.8615593889811448E-3</v>
      </c>
      <c r="AH4816">
        <v>-9.9646672534675629E-3</v>
      </c>
      <c r="AI4816">
        <v>-1.6000826822937242E-3</v>
      </c>
      <c r="AJ4816">
        <v>-2.997296748687317E-3</v>
      </c>
      <c r="AK4816">
        <v>1.0129363298988281E-2</v>
      </c>
      <c r="AL4816">
        <v>-3.8002412400366392E-3</v>
      </c>
      <c r="AM4816">
        <v>7.6610166988644313E-3</v>
      </c>
      <c r="AN4816">
        <v>1.2328434847974634E-4</v>
      </c>
      <c r="AO4816">
        <v>3.2474352519249461E-3</v>
      </c>
      <c r="AP4816">
        <v>0</v>
      </c>
      <c r="AQ4816">
        <v>-9.3249990165942265E-3</v>
      </c>
      <c r="AR4816">
        <v>-5.0394930194501697E-3</v>
      </c>
      <c r="AS4816">
        <v>-9.801479775853883E-4</v>
      </c>
      <c r="AT4816">
        <v>3.9982226275037114E-3</v>
      </c>
      <c r="AU4816">
        <v>-4.8403321128469567E-3</v>
      </c>
      <c r="AV4816">
        <v>0</v>
      </c>
      <c r="AW4816">
        <f t="shared" si="387"/>
        <v>-3.9076520042435206E-3</v>
      </c>
      <c r="AX4816">
        <f t="shared" si="388"/>
        <v>6.5075251867543846</v>
      </c>
      <c r="AY4816">
        <f>1-AX4816/MAX(AX$2:AX4816)</f>
        <v>4.8540236848027662E-2</v>
      </c>
      <c r="AZ4816">
        <v>5</v>
      </c>
      <c r="BA4816">
        <v>4</v>
      </c>
      <c r="BB4816">
        <v>1</v>
      </c>
      <c r="BC4816">
        <v>1</v>
      </c>
      <c r="BD4816">
        <v>1</v>
      </c>
      <c r="BE4816">
        <f t="shared" ca="1" si="389"/>
        <v>-1.5309838872100828E-3</v>
      </c>
      <c r="BF4816">
        <f t="shared" ca="1" si="390"/>
        <v>12.458949325870396</v>
      </c>
      <c r="BG4816">
        <f ca="1">1-BF4816/MAX(BF$2:BF4816)</f>
        <v>3.4903991597612594E-2</v>
      </c>
      <c r="BH4816">
        <f t="shared" ca="1" si="391"/>
        <v>0.50877774818457788</v>
      </c>
    </row>
    <row r="4817" spans="1:60" x14ac:dyDescent="0.3">
      <c r="A4817" s="1">
        <v>44973</v>
      </c>
      <c r="B4817" s="3">
        <v>2023</v>
      </c>
      <c r="C4817">
        <v>0</v>
      </c>
      <c r="D4817">
        <v>8.3333333333333301E-2</v>
      </c>
      <c r="E4817">
        <v>0</v>
      </c>
      <c r="F4817">
        <v>8.6419753086419707E-2</v>
      </c>
      <c r="G4817">
        <v>0.15171607897591499</v>
      </c>
      <c r="H4817">
        <v>0.16666666666666599</v>
      </c>
      <c r="I4817">
        <v>8.3333333333333301E-2</v>
      </c>
      <c r="J4817">
        <v>2.77777777777777E-2</v>
      </c>
      <c r="K4817">
        <v>5.8641975308641903E-2</v>
      </c>
      <c r="L4817">
        <v>2.77777777777777E-2</v>
      </c>
      <c r="M4817">
        <v>0</v>
      </c>
      <c r="N4817">
        <v>5.8641975308641903E-2</v>
      </c>
      <c r="O4817">
        <v>0</v>
      </c>
      <c r="P4817">
        <v>0</v>
      </c>
      <c r="Q4817">
        <v>0</v>
      </c>
      <c r="R4817">
        <v>3.4927585845246502E-2</v>
      </c>
      <c r="S4817">
        <v>0</v>
      </c>
      <c r="T4817">
        <v>5.5555555555555497E-2</v>
      </c>
      <c r="U4817">
        <v>0</v>
      </c>
      <c r="V4817">
        <v>2.77777777777777E-2</v>
      </c>
      <c r="W4817">
        <v>0</v>
      </c>
      <c r="X4817">
        <v>0</v>
      </c>
      <c r="Y4817">
        <v>0.137430409252912</v>
      </c>
      <c r="Z4817">
        <v>-4.176048703523505E-3</v>
      </c>
      <c r="AA4817">
        <v>5.4610558666690068E-4</v>
      </c>
      <c r="AB4817">
        <v>-2.0748658951025289E-3</v>
      </c>
      <c r="AC4817">
        <v>-2.9045516064813981E-3</v>
      </c>
      <c r="AD4817">
        <v>2.4930838728653981E-4</v>
      </c>
      <c r="AE4817">
        <v>-4.9164852314456109E-3</v>
      </c>
      <c r="AF4817">
        <v>-6.5192857841381846E-3</v>
      </c>
      <c r="AG4817">
        <v>-3.3199484829798953E-3</v>
      </c>
      <c r="AH4817">
        <v>-8.192368783898063E-4</v>
      </c>
      <c r="AI4817">
        <v>-8.0139701688225484E-3</v>
      </c>
      <c r="AJ4817">
        <v>-3.317515023117279E-3</v>
      </c>
      <c r="AK4817">
        <v>-9.5649149508948428E-3</v>
      </c>
      <c r="AL4817">
        <v>-8.0013845180175736E-3</v>
      </c>
      <c r="AM4817">
        <v>-1.8764184460367983E-2</v>
      </c>
      <c r="AN4817">
        <v>1.2336456088224423E-4</v>
      </c>
      <c r="AO4817">
        <v>-1.3768864599726482E-2</v>
      </c>
      <c r="AP4817">
        <v>-2.4186504422391009E-3</v>
      </c>
      <c r="AQ4817">
        <v>-1.4167927987439377E-2</v>
      </c>
      <c r="AR4817">
        <v>-4.6244522818319478E-3</v>
      </c>
      <c r="AS4817">
        <v>-5.7226615485942434E-3</v>
      </c>
      <c r="AT4817">
        <v>-9.7345506550248206E-3</v>
      </c>
      <c r="AU4817">
        <v>-1.945531284614832E-3</v>
      </c>
      <c r="AV4817">
        <v>0</v>
      </c>
      <c r="AW4817">
        <f t="shared" si="387"/>
        <v>-3.8811271437222171E-3</v>
      </c>
      <c r="AX4817">
        <f t="shared" si="388"/>
        <v>6.4822686541136161</v>
      </c>
      <c r="AY4817">
        <f>1-AX4817/MAX(AX$2:AX4817)</f>
        <v>5.2232973160956209E-2</v>
      </c>
      <c r="AZ4817">
        <v>5</v>
      </c>
      <c r="BA4817">
        <v>4</v>
      </c>
      <c r="BB4817">
        <v>1</v>
      </c>
      <c r="BC4817">
        <v>1</v>
      </c>
      <c r="BD4817">
        <v>1</v>
      </c>
      <c r="BE4817">
        <f t="shared" ca="1" si="389"/>
        <v>-2.1286580696234024E-3</v>
      </c>
      <c r="BF4817">
        <f t="shared" ca="1" si="390"/>
        <v>12.432428482848854</v>
      </c>
      <c r="BG4817">
        <f ca="1">1-BF4817/MAX(BF$2:BF4817)</f>
        <v>3.695835100385958E-2</v>
      </c>
      <c r="BH4817">
        <f t="shared" ca="1" si="391"/>
        <v>0.50877774818457788</v>
      </c>
    </row>
    <row r="4818" spans="1:60" x14ac:dyDescent="0.3">
      <c r="A4818" s="1">
        <v>44974</v>
      </c>
      <c r="B4818" s="3">
        <v>2023</v>
      </c>
      <c r="C4818">
        <v>0</v>
      </c>
      <c r="D4818">
        <v>8.3333333333333301E-2</v>
      </c>
      <c r="E4818">
        <v>0</v>
      </c>
      <c r="F4818">
        <v>8.6419753086419707E-2</v>
      </c>
      <c r="G4818">
        <v>0.15171607897591499</v>
      </c>
      <c r="H4818">
        <v>0.16666666666666599</v>
      </c>
      <c r="I4818">
        <v>8.3333333333333301E-2</v>
      </c>
      <c r="J4818">
        <v>2.77777777777777E-2</v>
      </c>
      <c r="K4818">
        <v>5.8641975308641903E-2</v>
      </c>
      <c r="L4818">
        <v>2.77777777777777E-2</v>
      </c>
      <c r="M4818">
        <v>0</v>
      </c>
      <c r="N4818">
        <v>5.8641975308641903E-2</v>
      </c>
      <c r="O4818">
        <v>0</v>
      </c>
      <c r="P4818">
        <v>0</v>
      </c>
      <c r="Q4818">
        <v>0</v>
      </c>
      <c r="R4818">
        <v>3.4927585845246502E-2</v>
      </c>
      <c r="S4818">
        <v>0</v>
      </c>
      <c r="T4818">
        <v>5.5555555555555497E-2</v>
      </c>
      <c r="U4818">
        <v>0</v>
      </c>
      <c r="V4818">
        <v>2.77777777777777E-2</v>
      </c>
      <c r="W4818">
        <v>0</v>
      </c>
      <c r="X4818">
        <v>0</v>
      </c>
      <c r="Y4818">
        <v>0.137430409252912</v>
      </c>
      <c r="Z4818">
        <v>2.3525783348841145E-3</v>
      </c>
      <c r="AA4818">
        <v>1.0917854945824423E-4</v>
      </c>
      <c r="AB4818">
        <v>2.0791799145971623E-3</v>
      </c>
      <c r="AC4818">
        <v>-7.4906491898617533E-3</v>
      </c>
      <c r="AD4818">
        <v>-1.0967026570837923E-2</v>
      </c>
      <c r="AE4818">
        <v>2.5409080938803008E-3</v>
      </c>
      <c r="AF4818">
        <v>3.5148850110244823E-4</v>
      </c>
      <c r="AG4818">
        <v>-3.5062879857672424E-4</v>
      </c>
      <c r="AH4818">
        <v>2.9867906696046109E-3</v>
      </c>
      <c r="AI4818">
        <v>3.9045206479102479E-3</v>
      </c>
      <c r="AJ4818">
        <v>2.8085006140268209E-3</v>
      </c>
      <c r="AK4818">
        <v>2.7517520192212874E-3</v>
      </c>
      <c r="AL4818">
        <v>3.9390885502470496E-3</v>
      </c>
      <c r="AM4818">
        <v>-7.0556983298688536E-3</v>
      </c>
      <c r="AN4818">
        <v>8.63159214238296E-4</v>
      </c>
      <c r="AO4818">
        <v>-2.4982057231607291E-3</v>
      </c>
      <c r="AP4818">
        <v>1.9582478059259056E-3</v>
      </c>
      <c r="AQ4818">
        <v>7.7764648715343831E-3</v>
      </c>
      <c r="AR4818">
        <v>1.5486742308945534E-3</v>
      </c>
      <c r="AS4818">
        <v>5.5911715187704214E-3</v>
      </c>
      <c r="AT4818">
        <v>-3.9097599579918096E-3</v>
      </c>
      <c r="AU4818">
        <v>-8.0410189418190781E-3</v>
      </c>
      <c r="AV4818">
        <v>0</v>
      </c>
      <c r="AW4818">
        <f t="shared" si="387"/>
        <v>-9.1402217159343338E-4</v>
      </c>
      <c r="AX4818">
        <f t="shared" si="388"/>
        <v>6.476343716841531</v>
      </c>
      <c r="AY4818">
        <f>1-AX4818/MAX(AX$2:AX4818)</f>
        <v>5.3099253236992383E-2</v>
      </c>
      <c r="AZ4818">
        <v>5</v>
      </c>
      <c r="BA4818">
        <v>4</v>
      </c>
      <c r="BB4818">
        <v>1</v>
      </c>
      <c r="BC4818">
        <v>1</v>
      </c>
      <c r="BD4818">
        <v>1</v>
      </c>
      <c r="BE4818">
        <f t="shared" ca="1" si="389"/>
        <v>6.5702897495770705E-4</v>
      </c>
      <c r="BF4818">
        <f t="shared" ca="1" si="390"/>
        <v>12.440596948591175</v>
      </c>
      <c r="BG4818">
        <f ca="1">1-BF4818/MAX(BF$2:BF4818)</f>
        <v>3.6325604736378136E-2</v>
      </c>
      <c r="BH4818">
        <f t="shared" ca="1" si="391"/>
        <v>0.50877774818457788</v>
      </c>
    </row>
    <row r="4819" spans="1:60" x14ac:dyDescent="0.3">
      <c r="A4819" s="1">
        <v>44978</v>
      </c>
      <c r="B4819" s="3">
        <v>2023</v>
      </c>
      <c r="C4819">
        <v>0</v>
      </c>
      <c r="D4819">
        <v>8.3333333333333301E-2</v>
      </c>
      <c r="E4819">
        <v>0</v>
      </c>
      <c r="F4819">
        <v>8.6419753086419707E-2</v>
      </c>
      <c r="G4819">
        <v>0.15171607897591499</v>
      </c>
      <c r="H4819">
        <v>0.16666666666666599</v>
      </c>
      <c r="I4819">
        <v>8.3333333333333301E-2</v>
      </c>
      <c r="J4819">
        <v>2.77777777777777E-2</v>
      </c>
      <c r="K4819">
        <v>5.8641975308641903E-2</v>
      </c>
      <c r="L4819">
        <v>2.77777777777777E-2</v>
      </c>
      <c r="M4819">
        <v>0</v>
      </c>
      <c r="N4819">
        <v>5.8641975308641903E-2</v>
      </c>
      <c r="O4819">
        <v>0</v>
      </c>
      <c r="P4819">
        <v>0</v>
      </c>
      <c r="Q4819">
        <v>0</v>
      </c>
      <c r="R4819">
        <v>3.4927585845246502E-2</v>
      </c>
      <c r="S4819">
        <v>0</v>
      </c>
      <c r="T4819">
        <v>5.5555555555555497E-2</v>
      </c>
      <c r="U4819">
        <v>0</v>
      </c>
      <c r="V4819">
        <v>2.77777777777777E-2</v>
      </c>
      <c r="W4819">
        <v>0</v>
      </c>
      <c r="X4819">
        <v>0</v>
      </c>
      <c r="Y4819">
        <v>0.137430409252912</v>
      </c>
      <c r="Z4819">
        <v>-9.3878315134584556E-3</v>
      </c>
      <c r="AA4819">
        <v>0</v>
      </c>
      <c r="AB4819">
        <v>-8.0913701181783981E-3</v>
      </c>
      <c r="AC4819">
        <v>1.2578104325822181E-3</v>
      </c>
      <c r="AD4819">
        <v>-1.2600793119514564E-2</v>
      </c>
      <c r="AE4819">
        <v>-1.0982841579982305E-2</v>
      </c>
      <c r="AF4819">
        <v>-1.511061904741029E-2</v>
      </c>
      <c r="AG4819">
        <v>-1.2276379740436938E-2</v>
      </c>
      <c r="AH4819">
        <v>-3.7370046138969215E-3</v>
      </c>
      <c r="AI4819">
        <v>-1.5423659894277963E-2</v>
      </c>
      <c r="AJ4819">
        <v>-1.0891010786311273E-2</v>
      </c>
      <c r="AK4819">
        <v>-2.9513794598130749E-2</v>
      </c>
      <c r="AL4819">
        <v>-1.4200275206171287E-2</v>
      </c>
      <c r="AM4819">
        <v>-2.3675106660188239E-2</v>
      </c>
      <c r="AN4819">
        <v>-1.9711249261417096E-3</v>
      </c>
      <c r="AO4819">
        <v>-2.0060915845622751E-2</v>
      </c>
      <c r="AP4819">
        <v>-4.4671233258219978E-3</v>
      </c>
      <c r="AQ4819">
        <v>-1.9437499323479157E-2</v>
      </c>
      <c r="AR4819">
        <v>-1.259115784873055E-2</v>
      </c>
      <c r="AS4819">
        <v>-1.1447258280928518E-2</v>
      </c>
      <c r="AT4819">
        <v>-2.0073947172176587E-2</v>
      </c>
      <c r="AU4819">
        <v>-1.1053747682540749E-2</v>
      </c>
      <c r="AV4819">
        <v>0</v>
      </c>
      <c r="AW4819">
        <f t="shared" si="387"/>
        <v>-9.7105930300251404E-3</v>
      </c>
      <c r="AX4819">
        <f t="shared" si="388"/>
        <v>6.4134545786847221</v>
      </c>
      <c r="AY4819">
        <f>1-AX4819/MAX(AX$2:AX4819)</f>
        <v>6.2294221028634911E-2</v>
      </c>
      <c r="AZ4819">
        <v>5</v>
      </c>
      <c r="BA4819">
        <v>4</v>
      </c>
      <c r="BB4819">
        <v>1</v>
      </c>
      <c r="BC4819">
        <v>1</v>
      </c>
      <c r="BD4819">
        <v>1</v>
      </c>
      <c r="BE4819">
        <f t="shared" ca="1" si="389"/>
        <v>-4.0283495655148993E-3</v>
      </c>
      <c r="BF4819">
        <f t="shared" ca="1" si="390"/>
        <v>12.390481875278571</v>
      </c>
      <c r="BG4819">
        <f ca="1">1-BF4819/MAX(BF$2:BF4819)</f>
        <v>4.0207622067836235E-2</v>
      </c>
      <c r="BH4819">
        <f t="shared" ca="1" si="391"/>
        <v>0.50877774818457788</v>
      </c>
    </row>
    <row r="4820" spans="1:60" x14ac:dyDescent="0.3">
      <c r="A4820" s="1">
        <v>44979</v>
      </c>
      <c r="B4820" s="3">
        <v>2023</v>
      </c>
      <c r="C4820">
        <v>0</v>
      </c>
      <c r="D4820">
        <v>8.3333333333333301E-2</v>
      </c>
      <c r="E4820">
        <v>0</v>
      </c>
      <c r="F4820">
        <v>8.6419753086419707E-2</v>
      </c>
      <c r="G4820">
        <v>0.15171607897591499</v>
      </c>
      <c r="H4820">
        <v>0.16666666666666599</v>
      </c>
      <c r="I4820">
        <v>8.3333333333333301E-2</v>
      </c>
      <c r="J4820">
        <v>2.77777777777777E-2</v>
      </c>
      <c r="K4820">
        <v>5.8641975308641903E-2</v>
      </c>
      <c r="L4820">
        <v>2.77777777777777E-2</v>
      </c>
      <c r="M4820">
        <v>0</v>
      </c>
      <c r="N4820">
        <v>5.8641975308641903E-2</v>
      </c>
      <c r="O4820">
        <v>0</v>
      </c>
      <c r="P4820">
        <v>0</v>
      </c>
      <c r="Q4820">
        <v>0</v>
      </c>
      <c r="R4820">
        <v>3.4927585845246502E-2</v>
      </c>
      <c r="S4820">
        <v>0</v>
      </c>
      <c r="T4820">
        <v>5.5555555555555497E-2</v>
      </c>
      <c r="U4820">
        <v>0</v>
      </c>
      <c r="V4820">
        <v>2.77777777777777E-2</v>
      </c>
      <c r="W4820">
        <v>0</v>
      </c>
      <c r="X4820">
        <v>0</v>
      </c>
      <c r="Y4820">
        <v>0.137430409252912</v>
      </c>
      <c r="Z4820">
        <v>2.6781509473807752E-3</v>
      </c>
      <c r="AA4820">
        <v>3.2749989240898891E-4</v>
      </c>
      <c r="AB4820">
        <v>1.464189544762684E-3</v>
      </c>
      <c r="AC4820">
        <v>-1.2981552631363247E-2</v>
      </c>
      <c r="AD4820">
        <v>-4.8493940318112827E-3</v>
      </c>
      <c r="AE4820">
        <v>-5.5524019408964564E-3</v>
      </c>
      <c r="AF4820">
        <v>3.9248719725761827E-3</v>
      </c>
      <c r="AG4820">
        <v>-7.4574047211323213E-3</v>
      </c>
      <c r="AH4820">
        <v>-5.6264885860454195E-3</v>
      </c>
      <c r="AI4820">
        <v>6.538726799624639E-3</v>
      </c>
      <c r="AJ4820">
        <v>1.7827700494301713E-3</v>
      </c>
      <c r="AK4820">
        <v>2.7210551030685259E-3</v>
      </c>
      <c r="AL4820">
        <v>2.8430396641816458E-3</v>
      </c>
      <c r="AM4820">
        <v>7.4822740991664638E-4</v>
      </c>
      <c r="AN4820">
        <v>4.9365897953590476E-4</v>
      </c>
      <c r="AO4820">
        <v>-1.3781787946606228E-3</v>
      </c>
      <c r="AP4820">
        <v>-5.6100471516074002E-4</v>
      </c>
      <c r="AQ4820">
        <v>9.1642773739912808E-3</v>
      </c>
      <c r="AR4820">
        <v>-5.816598326109812E-3</v>
      </c>
      <c r="AS4820">
        <v>-6.1207531324601883E-3</v>
      </c>
      <c r="AT4820">
        <v>-9.0410091255558322E-3</v>
      </c>
      <c r="AU4820">
        <v>-4.2225308357439761E-3</v>
      </c>
      <c r="AV4820">
        <v>0</v>
      </c>
      <c r="AW4820">
        <f t="shared" si="387"/>
        <v>-2.3335596698490805E-3</v>
      </c>
      <c r="AX4820">
        <f t="shared" si="388"/>
        <v>6.3984883997354949</v>
      </c>
      <c r="AY4820">
        <f>1-AX4820/MAX(AX$2:AX4820)</f>
        <v>6.448241341662686E-2</v>
      </c>
      <c r="AZ4820">
        <v>5</v>
      </c>
      <c r="BA4820">
        <v>4</v>
      </c>
      <c r="BB4820">
        <v>1</v>
      </c>
      <c r="BC4820">
        <v>1</v>
      </c>
      <c r="BD4820">
        <v>1</v>
      </c>
      <c r="BE4820">
        <f t="shared" ca="1" si="389"/>
        <v>4.5988714880856098E-4</v>
      </c>
      <c r="BF4820">
        <f t="shared" ca="1" si="390"/>
        <v>12.396180098660558</v>
      </c>
      <c r="BG4820">
        <f ca="1">1-BF4820/MAX(BF$2:BF4820)</f>
        <v>3.9766225887700735E-2</v>
      </c>
      <c r="BH4820">
        <f t="shared" ca="1" si="391"/>
        <v>0.50877774818457788</v>
      </c>
    </row>
    <row r="4821" spans="1:60" x14ac:dyDescent="0.3">
      <c r="A4821" s="1">
        <v>44980</v>
      </c>
      <c r="B4821" s="3">
        <v>2023</v>
      </c>
      <c r="C4821">
        <v>0</v>
      </c>
      <c r="D4821">
        <v>8.3333333333333301E-2</v>
      </c>
      <c r="E4821">
        <v>0</v>
      </c>
      <c r="F4821">
        <v>8.6419753086419707E-2</v>
      </c>
      <c r="G4821">
        <v>0.15171607897591499</v>
      </c>
      <c r="H4821">
        <v>0.16666666666666599</v>
      </c>
      <c r="I4821">
        <v>8.3333333333333301E-2</v>
      </c>
      <c r="J4821">
        <v>2.77777777777777E-2</v>
      </c>
      <c r="K4821">
        <v>5.8641975308641903E-2</v>
      </c>
      <c r="L4821">
        <v>2.77777777777777E-2</v>
      </c>
      <c r="M4821">
        <v>0</v>
      </c>
      <c r="N4821">
        <v>5.8641975308641903E-2</v>
      </c>
      <c r="O4821">
        <v>0</v>
      </c>
      <c r="P4821">
        <v>0</v>
      </c>
      <c r="Q4821">
        <v>0</v>
      </c>
      <c r="R4821">
        <v>3.4927585845246502E-2</v>
      </c>
      <c r="S4821">
        <v>0</v>
      </c>
      <c r="T4821">
        <v>5.5555555555555497E-2</v>
      </c>
      <c r="U4821">
        <v>0</v>
      </c>
      <c r="V4821">
        <v>2.77777777777777E-2</v>
      </c>
      <c r="W4821">
        <v>0</v>
      </c>
      <c r="X4821">
        <v>0</v>
      </c>
      <c r="Y4821">
        <v>0.137430409252912</v>
      </c>
      <c r="Z4821">
        <v>3.5956349350059202E-3</v>
      </c>
      <c r="AA4821">
        <v>3.2722228744219706E-4</v>
      </c>
      <c r="AB4821">
        <v>3.3416995730815025E-3</v>
      </c>
      <c r="AC4821">
        <v>7.6368395208474826E-3</v>
      </c>
      <c r="AD4821">
        <v>4.8730252513822236E-3</v>
      </c>
      <c r="AE4821">
        <v>5.1539534628151085E-3</v>
      </c>
      <c r="AF4821">
        <v>1.5993286038961552E-2</v>
      </c>
      <c r="AG4821">
        <v>1.0017891029764137E-2</v>
      </c>
      <c r="AH4821">
        <v>-5.3045111368865694E-4</v>
      </c>
      <c r="AI4821">
        <v>9.8794780064614951E-3</v>
      </c>
      <c r="AJ4821">
        <v>3.8731081200789053E-3</v>
      </c>
      <c r="AK4821">
        <v>7.1298726407453827E-3</v>
      </c>
      <c r="AL4821">
        <v>7.8435958480735923E-3</v>
      </c>
      <c r="AM4821">
        <v>8.7341309082591412E-3</v>
      </c>
      <c r="AN4821">
        <v>6.1693629987180643E-4</v>
      </c>
      <c r="AO4821">
        <v>5.3194214276663931E-3</v>
      </c>
      <c r="AP4821">
        <v>3.2738689366149654E-3</v>
      </c>
      <c r="AQ4821">
        <v>9.7719436161651796E-3</v>
      </c>
      <c r="AR4821">
        <v>5.8506290854549725E-3</v>
      </c>
      <c r="AS4821">
        <v>6.3248727132261262E-3</v>
      </c>
      <c r="AT4821">
        <v>7.5066899628153383E-3</v>
      </c>
      <c r="AU4821">
        <v>3.4921295681058506E-3</v>
      </c>
      <c r="AV4821">
        <v>0</v>
      </c>
      <c r="AW4821">
        <f t="shared" si="387"/>
        <v>5.4624036973866426E-3</v>
      </c>
      <c r="AX4821">
        <f t="shared" si="388"/>
        <v>6.4334395264278958</v>
      </c>
      <c r="AY4821">
        <f>1-AX4821/MAX(AX$2:AX4821)</f>
        <v>5.9372238692703583E-2</v>
      </c>
      <c r="AZ4821">
        <v>5</v>
      </c>
      <c r="BA4821">
        <v>4</v>
      </c>
      <c r="BB4821">
        <v>1</v>
      </c>
      <c r="BC4821">
        <v>1</v>
      </c>
      <c r="BD4821">
        <v>1</v>
      </c>
      <c r="BE4821">
        <f t="shared" ca="1" si="389"/>
        <v>2.6103206598884661E-3</v>
      </c>
      <c r="BF4821">
        <f t="shared" ca="1" si="390"/>
        <v>12.428538103675789</v>
      </c>
      <c r="BG4821">
        <f ca="1">1-BF4821/MAX(BF$2:BF4821)</f>
        <v>3.7259707828812716E-2</v>
      </c>
      <c r="BH4821">
        <f t="shared" ca="1" si="391"/>
        <v>0.50877774818457788</v>
      </c>
    </row>
    <row r="4822" spans="1:60" x14ac:dyDescent="0.3">
      <c r="A4822" s="1">
        <v>44981</v>
      </c>
      <c r="B4822" s="3">
        <v>2023</v>
      </c>
      <c r="C4822">
        <v>0</v>
      </c>
      <c r="D4822">
        <v>8.3333333333333301E-2</v>
      </c>
      <c r="E4822">
        <v>0</v>
      </c>
      <c r="F4822">
        <v>8.6419753086419707E-2</v>
      </c>
      <c r="G4822">
        <v>0.15171607897591499</v>
      </c>
      <c r="H4822">
        <v>0.16666666666666599</v>
      </c>
      <c r="I4822">
        <v>8.3333333333333301E-2</v>
      </c>
      <c r="J4822">
        <v>2.77777777777777E-2</v>
      </c>
      <c r="K4822">
        <v>5.8641975308641903E-2</v>
      </c>
      <c r="L4822">
        <v>2.77777777777777E-2</v>
      </c>
      <c r="M4822">
        <v>0</v>
      </c>
      <c r="N4822">
        <v>5.8641975308641903E-2</v>
      </c>
      <c r="O4822">
        <v>0</v>
      </c>
      <c r="P4822">
        <v>0</v>
      </c>
      <c r="Q4822">
        <v>0</v>
      </c>
      <c r="R4822">
        <v>3.4927585845246502E-2</v>
      </c>
      <c r="S4822">
        <v>0</v>
      </c>
      <c r="T4822">
        <v>5.5555555555555497E-2</v>
      </c>
      <c r="U4822">
        <v>0</v>
      </c>
      <c r="V4822">
        <v>2.77777777777777E-2</v>
      </c>
      <c r="W4822">
        <v>0</v>
      </c>
      <c r="X4822">
        <v>0</v>
      </c>
      <c r="Y4822">
        <v>0.137430409252912</v>
      </c>
      <c r="Z4822">
        <v>-5.732483571283975E-3</v>
      </c>
      <c r="AA4822">
        <v>1.0918035615370414E-4</v>
      </c>
      <c r="AB4822">
        <v>-3.1224242183404138E-3</v>
      </c>
      <c r="AC4822">
        <v>-3.3684178402568765E-3</v>
      </c>
      <c r="AD4822">
        <v>-2.2460485583111423E-2</v>
      </c>
      <c r="AE4822">
        <v>-1.6664211919315886E-2</v>
      </c>
      <c r="AF4822">
        <v>-6.8796047731765064E-3</v>
      </c>
      <c r="AG4822">
        <v>-1.4877826456063392E-2</v>
      </c>
      <c r="AH4822">
        <v>-7.1946757563698949E-3</v>
      </c>
      <c r="AI4822">
        <v>-6.0307201195981541E-3</v>
      </c>
      <c r="AJ4822">
        <v>-6.0481283806335107E-3</v>
      </c>
      <c r="AK4822">
        <v>-9.3512176428891536E-3</v>
      </c>
      <c r="AL4822">
        <v>-7.5011588520517147E-3</v>
      </c>
      <c r="AM4822">
        <v>-1.6744206094085889E-2</v>
      </c>
      <c r="AN4822">
        <v>-2.0958894713565268E-3</v>
      </c>
      <c r="AO4822">
        <v>-1.0682392428599918E-2</v>
      </c>
      <c r="AP4822">
        <v>-6.5262268368241338E-3</v>
      </c>
      <c r="AQ4822">
        <v>-1.3000890552891553E-2</v>
      </c>
      <c r="AR4822">
        <v>-1.5659886211459528E-2</v>
      </c>
      <c r="AS4822">
        <v>-1.720150352030192E-2</v>
      </c>
      <c r="AT4822">
        <v>-1.7537824596206564E-2</v>
      </c>
      <c r="AU4822">
        <v>-1.9139921409285554E-2</v>
      </c>
      <c r="AV4822">
        <v>0</v>
      </c>
      <c r="AW4822">
        <f t="shared" si="387"/>
        <v>-1.0164563581392642E-2</v>
      </c>
      <c r="AX4822">
        <f t="shared" si="388"/>
        <v>6.3680464213144754</v>
      </c>
      <c r="AY4822">
        <f>1-AX4822/MAX(AX$2:AX4822)</f>
        <v>6.8933309378934493E-2</v>
      </c>
      <c r="AZ4822">
        <v>5</v>
      </c>
      <c r="BA4822">
        <v>4</v>
      </c>
      <c r="BB4822">
        <v>1</v>
      </c>
      <c r="BC4822">
        <v>1</v>
      </c>
      <c r="BD4822">
        <v>1</v>
      </c>
      <c r="BE4822">
        <f t="shared" ca="1" si="389"/>
        <v>-2.6622868692110675E-3</v>
      </c>
      <c r="BF4822">
        <f t="shared" ca="1" si="390"/>
        <v>12.395449769878883</v>
      </c>
      <c r="BG4822">
        <f ca="1">1-BF4822/MAX(BF$2:BF4822)</f>
        <v>3.9822798667120574E-2</v>
      </c>
      <c r="BH4822">
        <f t="shared" ca="1" si="391"/>
        <v>0.50877774818457788</v>
      </c>
    </row>
    <row r="4823" spans="1:60" x14ac:dyDescent="0.3">
      <c r="A4823" s="1">
        <v>44984</v>
      </c>
      <c r="B4823" s="3">
        <v>2023</v>
      </c>
      <c r="C4823">
        <v>0</v>
      </c>
      <c r="D4823">
        <v>8.3333333333333301E-2</v>
      </c>
      <c r="E4823">
        <v>0</v>
      </c>
      <c r="F4823">
        <v>8.6419753086419707E-2</v>
      </c>
      <c r="G4823">
        <v>0.15171607897591499</v>
      </c>
      <c r="H4823">
        <v>0.16666666666666599</v>
      </c>
      <c r="I4823">
        <v>8.3333333333333301E-2</v>
      </c>
      <c r="J4823">
        <v>2.77777777777777E-2</v>
      </c>
      <c r="K4823">
        <v>5.8641975308641903E-2</v>
      </c>
      <c r="L4823">
        <v>2.77777777777777E-2</v>
      </c>
      <c r="M4823">
        <v>0</v>
      </c>
      <c r="N4823">
        <v>5.8641975308641903E-2</v>
      </c>
      <c r="O4823">
        <v>0</v>
      </c>
      <c r="P4823">
        <v>0</v>
      </c>
      <c r="Q4823">
        <v>0</v>
      </c>
      <c r="R4823">
        <v>3.4927585845246502E-2</v>
      </c>
      <c r="S4823">
        <v>0</v>
      </c>
      <c r="T4823">
        <v>5.5555555555555497E-2</v>
      </c>
      <c r="U4823">
        <v>0</v>
      </c>
      <c r="V4823">
        <v>2.77777777777777E-2</v>
      </c>
      <c r="W4823">
        <v>0</v>
      </c>
      <c r="X4823">
        <v>0</v>
      </c>
      <c r="Y4823">
        <v>0.137430409252912</v>
      </c>
      <c r="Z4823">
        <v>1.9562503454846336E-3</v>
      </c>
      <c r="AA4823">
        <v>1.0882781795795715E-4</v>
      </c>
      <c r="AB4823">
        <v>-2.2969337381237853E-3</v>
      </c>
      <c r="AC4823">
        <v>8.4497075197442761E-4</v>
      </c>
      <c r="AD4823">
        <v>5.2219066920835555E-3</v>
      </c>
      <c r="AE4823">
        <v>1.1877135164417352E-2</v>
      </c>
      <c r="AF4823">
        <v>5.0487615629231097E-3</v>
      </c>
      <c r="AG4823">
        <v>9.5289868358456875E-3</v>
      </c>
      <c r="AH4823">
        <v>3.9203348939245153E-3</v>
      </c>
      <c r="AI4823">
        <v>6.7413382123338028E-3</v>
      </c>
      <c r="AJ4823">
        <v>3.0424248384823827E-3</v>
      </c>
      <c r="AK4823">
        <v>3.5198342034910013E-3</v>
      </c>
      <c r="AL4823">
        <v>2.8337347667939383E-4</v>
      </c>
      <c r="AM4823">
        <v>7.1611504781261548E-3</v>
      </c>
      <c r="AN4823">
        <v>8.6487650200206545E-4</v>
      </c>
      <c r="AO4823">
        <v>3.4058599625765851E-3</v>
      </c>
      <c r="AP4823">
        <v>2.0645196961561751E-3</v>
      </c>
      <c r="AQ4823">
        <v>2.773086166835359E-3</v>
      </c>
      <c r="AR4823">
        <v>1.1136375233610218E-2</v>
      </c>
      <c r="AS4823">
        <v>1.4809865356692375E-2</v>
      </c>
      <c r="AT4823">
        <v>1.5166615008093132E-3</v>
      </c>
      <c r="AU4823">
        <v>5.0683907385213889E-3</v>
      </c>
      <c r="AV4823">
        <v>0</v>
      </c>
      <c r="AW4823">
        <f t="shared" si="387"/>
        <v>4.8472546580102475E-3</v>
      </c>
      <c r="AX4823">
        <f t="shared" si="388"/>
        <v>6.3989139639926176</v>
      </c>
      <c r="AY4823">
        <f>1-AX4823/MAX(AX$2:AX4823)</f>
        <v>6.4420192025903322E-2</v>
      </c>
      <c r="AZ4823">
        <v>5</v>
      </c>
      <c r="BA4823">
        <v>4</v>
      </c>
      <c r="BB4823">
        <v>1</v>
      </c>
      <c r="BC4823">
        <v>1</v>
      </c>
      <c r="BD4823">
        <v>1</v>
      </c>
      <c r="BE4823">
        <f t="shared" ca="1" si="389"/>
        <v>1.3846675795068368E-3</v>
      </c>
      <c r="BF4823">
        <f t="shared" ca="1" si="390"/>
        <v>12.412613347308641</v>
      </c>
      <c r="BG4823">
        <f ca="1">1-BF4823/MAX(BF$2:BF4823)</f>
        <v>3.8493272425853209E-2</v>
      </c>
      <c r="BH4823">
        <f t="shared" ca="1" si="391"/>
        <v>0.50877774818457788</v>
      </c>
    </row>
    <row r="4824" spans="1:60" x14ac:dyDescent="0.3">
      <c r="A4824" s="1">
        <v>44985</v>
      </c>
      <c r="B4824" s="3">
        <v>2023</v>
      </c>
      <c r="C4824">
        <v>0</v>
      </c>
      <c r="D4824">
        <v>8.3333333333333301E-2</v>
      </c>
      <c r="E4824">
        <v>0</v>
      </c>
      <c r="F4824">
        <v>8.6419753086419707E-2</v>
      </c>
      <c r="G4824">
        <v>0.15171607897591499</v>
      </c>
      <c r="H4824">
        <v>0.16666666666666599</v>
      </c>
      <c r="I4824">
        <v>8.3333333333333301E-2</v>
      </c>
      <c r="J4824">
        <v>2.77777777777777E-2</v>
      </c>
      <c r="K4824">
        <v>5.8641975308641903E-2</v>
      </c>
      <c r="L4824">
        <v>2.77777777777777E-2</v>
      </c>
      <c r="M4824">
        <v>0</v>
      </c>
      <c r="N4824">
        <v>5.8641975308641903E-2</v>
      </c>
      <c r="O4824">
        <v>0</v>
      </c>
      <c r="P4824">
        <v>0</v>
      </c>
      <c r="Q4824">
        <v>0</v>
      </c>
      <c r="R4824">
        <v>3.4927585845246502E-2</v>
      </c>
      <c r="S4824">
        <v>0</v>
      </c>
      <c r="T4824">
        <v>5.5555555555555497E-2</v>
      </c>
      <c r="U4824">
        <v>0</v>
      </c>
      <c r="V4824">
        <v>2.77777777777777E-2</v>
      </c>
      <c r="W4824">
        <v>0</v>
      </c>
      <c r="X4824">
        <v>0</v>
      </c>
      <c r="Y4824">
        <v>0.137430409252912</v>
      </c>
      <c r="Z4824">
        <v>-1.0269667129125803E-4</v>
      </c>
      <c r="AA4824">
        <v>1.0915655783483302E-4</v>
      </c>
      <c r="AB4824">
        <v>-4.1855648760358299E-4</v>
      </c>
      <c r="AC4824">
        <v>2.9548203143163754E-3</v>
      </c>
      <c r="AD4824">
        <v>-7.0130179563981931E-3</v>
      </c>
      <c r="AE4824">
        <v>-7.3003789426473453E-3</v>
      </c>
      <c r="AF4824">
        <v>-4.2057813869037508E-3</v>
      </c>
      <c r="AG4824">
        <v>-3.7399914493375652E-3</v>
      </c>
      <c r="AH4824">
        <v>4.5559688627163641E-3</v>
      </c>
      <c r="AI4824">
        <v>-1.874850911982251E-3</v>
      </c>
      <c r="AJ4824">
        <v>1.5689812551469284E-3</v>
      </c>
      <c r="AK4824">
        <v>5.3131398106032179E-5</v>
      </c>
      <c r="AL4824">
        <v>3.7782227358240661E-4</v>
      </c>
      <c r="AM4824">
        <v>-1.2928264376342868E-3</v>
      </c>
      <c r="AN4824">
        <v>-2.4690768422475085E-4</v>
      </c>
      <c r="AO4824">
        <v>-3.6959565502456826E-3</v>
      </c>
      <c r="AP4824">
        <v>3.7460574121577217E-3</v>
      </c>
      <c r="AQ4824">
        <v>4.5431037656431528E-3</v>
      </c>
      <c r="AR4824">
        <v>-7.1927342335605937E-3</v>
      </c>
      <c r="AS4824">
        <v>-9.9501822060040768E-3</v>
      </c>
      <c r="AT4824">
        <v>-1.3978890948674882E-3</v>
      </c>
      <c r="AU4824">
        <v>-6.0513593251062536E-3</v>
      </c>
      <c r="AV4824">
        <v>0</v>
      </c>
      <c r="AW4824">
        <f t="shared" si="387"/>
        <v>-2.40551920624016E-3</v>
      </c>
      <c r="AX4824">
        <f t="shared" si="388"/>
        <v>6.3835212535531545</v>
      </c>
      <c r="AY4824">
        <f>1-AX4824/MAX(AX$2:AX4824)</f>
        <v>6.6670747222955629E-2</v>
      </c>
      <c r="AZ4824">
        <v>5</v>
      </c>
      <c r="BA4824">
        <v>4</v>
      </c>
      <c r="BB4824">
        <v>1</v>
      </c>
      <c r="BC4824">
        <v>1</v>
      </c>
      <c r="BD4824">
        <v>1</v>
      </c>
      <c r="BE4824">
        <f t="shared" ca="1" si="389"/>
        <v>-1.0687841828021534E-4</v>
      </c>
      <c r="BF4824">
        <f t="shared" ca="1" si="390"/>
        <v>12.411286706827358</v>
      </c>
      <c r="BG4824">
        <f ca="1">1-BF4824/MAX(BF$2:BF4824)</f>
        <v>3.859603674406209E-2</v>
      </c>
      <c r="BH4824">
        <f t="shared" ca="1" si="391"/>
        <v>0.50877774818457788</v>
      </c>
    </row>
    <row r="4825" spans="1:60" x14ac:dyDescent="0.3">
      <c r="A4825" s="1">
        <v>44986</v>
      </c>
      <c r="B4825" s="3">
        <v>2023</v>
      </c>
      <c r="C4825">
        <v>0.11111111111111099</v>
      </c>
      <c r="D4825">
        <v>0.27777777777777701</v>
      </c>
      <c r="E4825">
        <v>0</v>
      </c>
      <c r="F4825">
        <v>0</v>
      </c>
      <c r="G4825">
        <v>8.0486363489080101E-2</v>
      </c>
      <c r="H4825">
        <v>0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0.11111111111111099</v>
      </c>
      <c r="P4825">
        <v>1.4097050705473201E-2</v>
      </c>
      <c r="Q4825">
        <v>5.5555555555555497E-2</v>
      </c>
      <c r="R4825">
        <v>4.4676229941579201E-2</v>
      </c>
      <c r="S4825">
        <v>0</v>
      </c>
      <c r="T4825">
        <v>5.5555555555555497E-2</v>
      </c>
      <c r="U4825">
        <v>0</v>
      </c>
      <c r="V4825">
        <v>0</v>
      </c>
      <c r="W4825">
        <v>1.94477830029159E-2</v>
      </c>
      <c r="X4825">
        <v>0</v>
      </c>
      <c r="Y4825">
        <v>0.23018146174984</v>
      </c>
      <c r="Z4825">
        <v>-5.7275596271132434E-3</v>
      </c>
      <c r="AA4825">
        <v>5.4657458219198318E-5</v>
      </c>
      <c r="AB4825">
        <v>-3.3752390119387021E-3</v>
      </c>
      <c r="AC4825">
        <v>1.7255885667615267E-2</v>
      </c>
      <c r="AD4825">
        <v>2.1449111019442135E-2</v>
      </c>
      <c r="AE4825">
        <v>5.335294298211668E-3</v>
      </c>
      <c r="AF4825">
        <v>-6.6106898037299189E-3</v>
      </c>
      <c r="AG4825">
        <v>1.6088215963723229E-3</v>
      </c>
      <c r="AH4825">
        <v>5.772150633673645E-3</v>
      </c>
      <c r="AI4825">
        <v>-2.8346445730957903E-3</v>
      </c>
      <c r="AJ4825">
        <v>-7.9946489098268181E-3</v>
      </c>
      <c r="AK4825">
        <v>1.2754122504061716E-3</v>
      </c>
      <c r="AL4825">
        <v>-6.2341378251256074E-3</v>
      </c>
      <c r="AM4825">
        <v>-8.0391202571308273E-3</v>
      </c>
      <c r="AN4825">
        <v>-1.8311030518550764E-3</v>
      </c>
      <c r="AO4825">
        <v>-3.8359145736758249E-3</v>
      </c>
      <c r="AP4825">
        <v>-3.7320768380557645E-3</v>
      </c>
      <c r="AQ4825">
        <v>-1.0743064160011029E-2</v>
      </c>
      <c r="AR4825">
        <v>6.3392389151248896E-3</v>
      </c>
      <c r="AS4825">
        <v>6.3651313588737324E-3</v>
      </c>
      <c r="AT4825">
        <v>-1.2599158783327735E-2</v>
      </c>
      <c r="AU4825">
        <v>2.0040588657239455E-2</v>
      </c>
      <c r="AV4825">
        <v>0</v>
      </c>
      <c r="AW4825">
        <f t="shared" si="387"/>
        <v>-8.1582655994471773E-4</v>
      </c>
      <c r="AX4825">
        <f t="shared" si="388"/>
        <v>6.3783134073685339</v>
      </c>
      <c r="AY4825">
        <f>1-AX4825/MAX(AX$2:AX4825)</f>
        <v>6.7432182016544551E-2</v>
      </c>
      <c r="AZ4825">
        <v>1</v>
      </c>
      <c r="BA4825">
        <v>2</v>
      </c>
      <c r="BB4825">
        <v>1</v>
      </c>
      <c r="BC4825">
        <v>1</v>
      </c>
      <c r="BD4825">
        <v>1</v>
      </c>
      <c r="BE4825">
        <f t="shared" ca="1" si="389"/>
        <v>-2.2971617999357312E-3</v>
      </c>
      <c r="BF4825">
        <f t="shared" ca="1" si="390"/>
        <v>12.382775973116383</v>
      </c>
      <c r="BG4825">
        <f ca="1">1-BF4825/MAX(BF$2:BF4825)</f>
        <v>4.080453720276056E-2</v>
      </c>
      <c r="BH4825">
        <f t="shared" ca="1" si="391"/>
        <v>0.90006585350800228</v>
      </c>
    </row>
    <row r="4826" spans="1:60" x14ac:dyDescent="0.3">
      <c r="A4826" s="1">
        <v>44987</v>
      </c>
      <c r="B4826" s="3">
        <v>2023</v>
      </c>
      <c r="C4826">
        <v>0.11111111111111099</v>
      </c>
      <c r="D4826">
        <v>0.27777777777777701</v>
      </c>
      <c r="E4826">
        <v>0</v>
      </c>
      <c r="F4826">
        <v>0</v>
      </c>
      <c r="G4826">
        <v>8.0486363489080101E-2</v>
      </c>
      <c r="H4826">
        <v>0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0.11111111111111099</v>
      </c>
      <c r="P4826">
        <v>1.4097050705473201E-2</v>
      </c>
      <c r="Q4826">
        <v>5.5555555555555497E-2</v>
      </c>
      <c r="R4826">
        <v>4.4676229941579201E-2</v>
      </c>
      <c r="S4826">
        <v>0</v>
      </c>
      <c r="T4826">
        <v>5.5555555555555497E-2</v>
      </c>
      <c r="U4826">
        <v>0</v>
      </c>
      <c r="V4826">
        <v>0</v>
      </c>
      <c r="W4826">
        <v>1.94477830029159E-2</v>
      </c>
      <c r="X4826">
        <v>0</v>
      </c>
      <c r="Y4826">
        <v>0.23018146174984</v>
      </c>
      <c r="Z4826">
        <v>-2.0719831364995889E-3</v>
      </c>
      <c r="AA4826">
        <v>3.2801195724019294E-4</v>
      </c>
      <c r="AB4826">
        <v>-4.2063501818090376E-4</v>
      </c>
      <c r="AC4826">
        <v>-3.7236306290363563E-3</v>
      </c>
      <c r="AD4826">
        <v>3.585159575781649E-3</v>
      </c>
      <c r="AE4826">
        <v>2.0080585327886258E-3</v>
      </c>
      <c r="AF4826">
        <v>-3.6773807139758308E-3</v>
      </c>
      <c r="AG4826">
        <v>1.0709163669981869E-3</v>
      </c>
      <c r="AH4826">
        <v>-5.8556364454553922E-4</v>
      </c>
      <c r="AI4826">
        <v>1.2182255769208616E-3</v>
      </c>
      <c r="AJ4826">
        <v>-4.1138950624537429E-3</v>
      </c>
      <c r="AK4826">
        <v>2.3882295761770145E-3</v>
      </c>
      <c r="AL4826">
        <v>8.5806750185080105E-4</v>
      </c>
      <c r="AM4826">
        <v>8.2760140009034977E-3</v>
      </c>
      <c r="AN4826">
        <v>3.7185043400267404E-4</v>
      </c>
      <c r="AO4826">
        <v>7.7773175113153847E-3</v>
      </c>
      <c r="AP4826">
        <v>7.4931312358628155E-4</v>
      </c>
      <c r="AQ4826">
        <v>-8.8671487343130462E-3</v>
      </c>
      <c r="AR4826">
        <v>1.5748047925387976E-3</v>
      </c>
      <c r="AS4826">
        <v>6.6576583436428471E-4</v>
      </c>
      <c r="AT4826">
        <v>1.1696504086014414E-2</v>
      </c>
      <c r="AU4826">
        <v>4.4764404127815016E-3</v>
      </c>
      <c r="AV4826">
        <v>0</v>
      </c>
      <c r="AW4826">
        <f t="shared" si="387"/>
        <v>4.6443004553621954E-4</v>
      </c>
      <c r="AX4826">
        <f t="shared" si="388"/>
        <v>6.3812756877547629</v>
      </c>
      <c r="AY4826">
        <f>1-AX4826/MAX(AX$2:AX4826)</f>
        <v>6.6999069502372777E-2</v>
      </c>
      <c r="AZ4826">
        <v>1</v>
      </c>
      <c r="BA4826">
        <v>2</v>
      </c>
      <c r="BB4826">
        <v>1</v>
      </c>
      <c r="BC4826">
        <v>1</v>
      </c>
      <c r="BD4826">
        <v>1</v>
      </c>
      <c r="BE4826">
        <f t="shared" ca="1" si="389"/>
        <v>-5.1597484604025976E-5</v>
      </c>
      <c r="BF4826">
        <f t="shared" ca="1" si="390"/>
        <v>12.382137053023754</v>
      </c>
      <c r="BG4826">
        <f ca="1">1-BF4826/MAX(BF$2:BF4826)</f>
        <v>4.085402927588444E-2</v>
      </c>
      <c r="BH4826">
        <f t="shared" ca="1" si="391"/>
        <v>0.90006585350800228</v>
      </c>
    </row>
    <row r="4827" spans="1:60" x14ac:dyDescent="0.3">
      <c r="A4827" s="1">
        <v>44988</v>
      </c>
      <c r="B4827" s="3">
        <v>2023</v>
      </c>
      <c r="C4827">
        <v>0.11111111111111099</v>
      </c>
      <c r="D4827">
        <v>0.27777777777777701</v>
      </c>
      <c r="E4827">
        <v>0</v>
      </c>
      <c r="F4827">
        <v>0</v>
      </c>
      <c r="G4827">
        <v>8.0486363489080101E-2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0.11111111111111099</v>
      </c>
      <c r="P4827">
        <v>1.4097050705473201E-2</v>
      </c>
      <c r="Q4827">
        <v>5.5555555555555497E-2</v>
      </c>
      <c r="R4827">
        <v>4.4676229941579201E-2</v>
      </c>
      <c r="S4827">
        <v>0</v>
      </c>
      <c r="T4827">
        <v>5.5555555555555497E-2</v>
      </c>
      <c r="U4827">
        <v>0</v>
      </c>
      <c r="V4827">
        <v>0</v>
      </c>
      <c r="W4827">
        <v>1.94477830029159E-2</v>
      </c>
      <c r="X4827">
        <v>0</v>
      </c>
      <c r="Y4827">
        <v>0.23018146174984</v>
      </c>
      <c r="Z4827">
        <v>7.8902848390418612E-3</v>
      </c>
      <c r="AA4827">
        <v>2.1871640533044356E-4</v>
      </c>
      <c r="AB4827">
        <v>3.1564946697955065E-3</v>
      </c>
      <c r="AC4827">
        <v>1.5780696095123448E-2</v>
      </c>
      <c r="AD4827">
        <v>8.9309293589570071E-3</v>
      </c>
      <c r="AE4827">
        <v>1.46005354619545E-2</v>
      </c>
      <c r="AF4827">
        <v>1.5358932759854893E-2</v>
      </c>
      <c r="AG4827">
        <v>2.2998769647244455E-2</v>
      </c>
      <c r="AH4827">
        <v>1.0723085619277484E-2</v>
      </c>
      <c r="AI4827">
        <v>1.0275765923432267E-2</v>
      </c>
      <c r="AJ4827">
        <v>8.0498538891335958E-3</v>
      </c>
      <c r="AK4827">
        <v>1.3924939718932716E-2</v>
      </c>
      <c r="AL4827">
        <v>1.1335397233873445E-2</v>
      </c>
      <c r="AM4827">
        <v>2.0673654969854516E-2</v>
      </c>
      <c r="AN4827">
        <v>6.1961603324434122E-4</v>
      </c>
      <c r="AO4827">
        <v>1.6037788131060493E-2</v>
      </c>
      <c r="AP4827">
        <v>1.0761687834156541E-2</v>
      </c>
      <c r="AQ4827">
        <v>2.4225927334183828E-2</v>
      </c>
      <c r="AR4827">
        <v>1.460007089975135E-2</v>
      </c>
      <c r="AS4827">
        <v>1.280770859363134E-2</v>
      </c>
      <c r="AT4827">
        <v>1.5181696200080141E-2</v>
      </c>
      <c r="AU4827">
        <v>7.4275803550611919E-3</v>
      </c>
      <c r="AV4827">
        <v>0</v>
      </c>
      <c r="AW4827">
        <f t="shared" si="387"/>
        <v>5.5992632515546887E-3</v>
      </c>
      <c r="AX4827">
        <f t="shared" si="388"/>
        <v>6.4170061302112478</v>
      </c>
      <c r="AY4827">
        <f>1-AX4827/MAX(AX$2:AX4827)</f>
        <v>6.1774951678571055E-2</v>
      </c>
      <c r="AZ4827">
        <v>1</v>
      </c>
      <c r="BA4827">
        <v>2</v>
      </c>
      <c r="BB4827">
        <v>1</v>
      </c>
      <c r="BC4827">
        <v>1</v>
      </c>
      <c r="BD4827">
        <v>1</v>
      </c>
      <c r="BE4827">
        <f t="shared" ca="1" si="389"/>
        <v>4.5851948915590262E-3</v>
      </c>
      <c r="BF4827">
        <f t="shared" ca="1" si="390"/>
        <v>12.438911564585862</v>
      </c>
      <c r="BG4827">
        <f ca="1">1-BF4827/MAX(BF$2:BF4827)</f>
        <v>3.6456158070660938E-2</v>
      </c>
      <c r="BH4827">
        <f t="shared" ca="1" si="391"/>
        <v>0.90006585350800228</v>
      </c>
    </row>
    <row r="4828" spans="1:60" x14ac:dyDescent="0.3">
      <c r="A4828" s="1">
        <v>44991</v>
      </c>
      <c r="B4828" s="3">
        <v>2023</v>
      </c>
      <c r="C4828">
        <v>0.11111111111111099</v>
      </c>
      <c r="D4828">
        <v>0.27777777777777701</v>
      </c>
      <c r="E4828">
        <v>0</v>
      </c>
      <c r="F4828">
        <v>0</v>
      </c>
      <c r="G4828">
        <v>8.0486363489080101E-2</v>
      </c>
      <c r="H4828">
        <v>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0.11111111111111099</v>
      </c>
      <c r="P4828">
        <v>1.4097050705473201E-2</v>
      </c>
      <c r="Q4828">
        <v>5.5555555555555497E-2</v>
      </c>
      <c r="R4828">
        <v>4.4676229941579201E-2</v>
      </c>
      <c r="S4828">
        <v>0</v>
      </c>
      <c r="T4828">
        <v>5.5555555555555497E-2</v>
      </c>
      <c r="U4828">
        <v>0</v>
      </c>
      <c r="V4828">
        <v>0</v>
      </c>
      <c r="W4828">
        <v>1.94477830029159E-2</v>
      </c>
      <c r="X4828">
        <v>0</v>
      </c>
      <c r="Y4828">
        <v>0.23018146174984</v>
      </c>
      <c r="Z4828">
        <v>-2.4723555790927554E-3</v>
      </c>
      <c r="AA4828">
        <v>1.091641193620152E-4</v>
      </c>
      <c r="AB4828">
        <v>-4.1948791508750194E-4</v>
      </c>
      <c r="AC4828">
        <v>-4.9059254446569556E-3</v>
      </c>
      <c r="AD4828">
        <v>-3.5407301128440594E-3</v>
      </c>
      <c r="AE4828">
        <v>-2.539474313033141E-3</v>
      </c>
      <c r="AF4828">
        <v>-3.9868463199174142E-3</v>
      </c>
      <c r="AG4828">
        <v>0</v>
      </c>
      <c r="AH4828">
        <v>-5.0438306468225669E-3</v>
      </c>
      <c r="AI4828">
        <v>0</v>
      </c>
      <c r="AJ4828">
        <v>-1.7862419223507731E-3</v>
      </c>
      <c r="AK4828">
        <v>-1.4621386595777497E-2</v>
      </c>
      <c r="AL4828">
        <v>-2.7313395112503747E-3</v>
      </c>
      <c r="AM4828">
        <v>1.1345781930558463E-3</v>
      </c>
      <c r="AN4828">
        <v>-4.9540500147715605E-4</v>
      </c>
      <c r="AO4828">
        <v>6.9271838563222943E-4</v>
      </c>
      <c r="AP4828">
        <v>-5.3698477622033947E-3</v>
      </c>
      <c r="AQ4828">
        <v>-7.7534777526320209E-3</v>
      </c>
      <c r="AR4828">
        <v>-2.4351740981808367E-3</v>
      </c>
      <c r="AS4828">
        <v>-1.8065807921106014E-3</v>
      </c>
      <c r="AT4828">
        <v>-3.9112323277378236E-3</v>
      </c>
      <c r="AU4828">
        <v>-3.4406358955442196E-3</v>
      </c>
      <c r="AV4828">
        <v>0</v>
      </c>
      <c r="AW4828">
        <f t="shared" si="387"/>
        <v>-1.3202392772640216E-3</v>
      </c>
      <c r="AX4828">
        <f t="shared" si="388"/>
        <v>6.4085341466756987</v>
      </c>
      <c r="AY4828">
        <f>1-AX4828/MAX(AX$2:AX4828)</f>
        <v>6.3013633238277911E-2</v>
      </c>
      <c r="AZ4828">
        <v>1</v>
      </c>
      <c r="BA4828">
        <v>2</v>
      </c>
      <c r="BB4828">
        <v>1</v>
      </c>
      <c r="BC4828">
        <v>1</v>
      </c>
      <c r="BD4828">
        <v>1</v>
      </c>
      <c r="BE4828">
        <f t="shared" ca="1" si="389"/>
        <v>-9.5919398880108843E-4</v>
      </c>
      <c r="BF4828">
        <f t="shared" ca="1" si="390"/>
        <v>12.426980235385884</v>
      </c>
      <c r="BG4828">
        <f ca="1">1-BF4828/MAX(BF$2:BF4828)</f>
        <v>3.7380383531785744E-2</v>
      </c>
      <c r="BH4828">
        <f t="shared" ca="1" si="391"/>
        <v>0.90006585350800228</v>
      </c>
    </row>
    <row r="4829" spans="1:60" x14ac:dyDescent="0.3">
      <c r="A4829" s="1">
        <v>44992</v>
      </c>
      <c r="B4829" s="3">
        <v>2023</v>
      </c>
      <c r="C4829">
        <v>0.11111111111111099</v>
      </c>
      <c r="D4829">
        <v>0.27777777777777701</v>
      </c>
      <c r="E4829">
        <v>0</v>
      </c>
      <c r="F4829">
        <v>0</v>
      </c>
      <c r="G4829">
        <v>8.0486363489080101E-2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0.11111111111111099</v>
      </c>
      <c r="P4829">
        <v>1.4097050705473201E-2</v>
      </c>
      <c r="Q4829">
        <v>5.5555555555555497E-2</v>
      </c>
      <c r="R4829">
        <v>4.4676229941579201E-2</v>
      </c>
      <c r="S4829">
        <v>0</v>
      </c>
      <c r="T4829">
        <v>5.5555555555555497E-2</v>
      </c>
      <c r="U4829">
        <v>0</v>
      </c>
      <c r="V4829">
        <v>0</v>
      </c>
      <c r="W4829">
        <v>1.94477830029159E-2</v>
      </c>
      <c r="X4829">
        <v>0</v>
      </c>
      <c r="Y4829">
        <v>0.23018146174984</v>
      </c>
      <c r="Z4829">
        <v>-1.3422789866779361E-3</v>
      </c>
      <c r="AA4829">
        <v>0</v>
      </c>
      <c r="AB4829">
        <v>1.0491598976165584E-3</v>
      </c>
      <c r="AC4829">
        <v>-2.054231704459708E-2</v>
      </c>
      <c r="AD4829">
        <v>-1.6751255612333149E-2</v>
      </c>
      <c r="AE4829">
        <v>-1.6690256462101094E-2</v>
      </c>
      <c r="AF4829">
        <v>-4.120515569116967E-3</v>
      </c>
      <c r="AG4829">
        <v>-8.8881552378768935E-3</v>
      </c>
      <c r="AH4829">
        <v>-1.7480480627863448E-2</v>
      </c>
      <c r="AI4829">
        <v>-7.093199725706878E-3</v>
      </c>
      <c r="AJ4829">
        <v>1.0522283922309583E-4</v>
      </c>
      <c r="AK4829">
        <v>-1.1605780444015279E-2</v>
      </c>
      <c r="AL4829">
        <v>-2.8334567197748628E-3</v>
      </c>
      <c r="AM4829">
        <v>-1.2265857396539737E-2</v>
      </c>
      <c r="AN4829">
        <v>-2.1061082496593997E-3</v>
      </c>
      <c r="AO4829">
        <v>-1.5328689165215126E-2</v>
      </c>
      <c r="AP4829">
        <v>-6.3297227300579406E-3</v>
      </c>
      <c r="AQ4829">
        <v>6.1326252174827012E-3</v>
      </c>
      <c r="AR4829">
        <v>-1.8197928891270365E-2</v>
      </c>
      <c r="AS4829">
        <v>-2.0895021366236444E-2</v>
      </c>
      <c r="AT4829">
        <v>-2.332824727564109E-2</v>
      </c>
      <c r="AU4829">
        <v>-1.479645118399564E-2</v>
      </c>
      <c r="AV4829">
        <v>0</v>
      </c>
      <c r="AW4829">
        <f t="shared" si="387"/>
        <v>-2.899946041430056E-3</v>
      </c>
      <c r="AX4829">
        <f t="shared" si="388"/>
        <v>6.3899497434456771</v>
      </c>
      <c r="AY4829">
        <f>1-AX4829/MAX(AX$2:AX4829)</f>
        <v>6.5730843143442574E-2</v>
      </c>
      <c r="AZ4829">
        <v>1</v>
      </c>
      <c r="BA4829">
        <v>2</v>
      </c>
      <c r="BB4829">
        <v>1</v>
      </c>
      <c r="BC4829">
        <v>1</v>
      </c>
      <c r="BD4829">
        <v>1</v>
      </c>
      <c r="BE4829">
        <f t="shared" ca="1" si="389"/>
        <v>-1.0980157024622851E-3</v>
      </c>
      <c r="BF4829">
        <f t="shared" ca="1" si="390"/>
        <v>12.413335215953241</v>
      </c>
      <c r="BG4829">
        <f ca="1">1-BF4829/MAX(BF$2:BF4829)</f>
        <v>3.8437354986166072E-2</v>
      </c>
      <c r="BH4829">
        <f t="shared" ca="1" si="391"/>
        <v>0.90006585350800228</v>
      </c>
    </row>
    <row r="4830" spans="1:60" x14ac:dyDescent="0.3">
      <c r="A4830" s="1">
        <v>44993</v>
      </c>
      <c r="B4830" s="3">
        <v>2023</v>
      </c>
      <c r="C4830">
        <v>0.11111111111111099</v>
      </c>
      <c r="D4830">
        <v>0.27777777777777701</v>
      </c>
      <c r="E4830">
        <v>0</v>
      </c>
      <c r="F4830">
        <v>0</v>
      </c>
      <c r="G4830">
        <v>8.0486363489080101E-2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0.11111111111111099</v>
      </c>
      <c r="P4830">
        <v>1.4097050705473201E-2</v>
      </c>
      <c r="Q4830">
        <v>5.5555555555555497E-2</v>
      </c>
      <c r="R4830">
        <v>4.4676229941579201E-2</v>
      </c>
      <c r="S4830">
        <v>0</v>
      </c>
      <c r="T4830">
        <v>5.5555555555555497E-2</v>
      </c>
      <c r="U4830">
        <v>0</v>
      </c>
      <c r="V4830">
        <v>0</v>
      </c>
      <c r="W4830">
        <v>1.94477830029159E-2</v>
      </c>
      <c r="X4830">
        <v>0</v>
      </c>
      <c r="Y4830">
        <v>0.23018146174984</v>
      </c>
      <c r="Z4830">
        <v>-1.0339961601961711E-3</v>
      </c>
      <c r="AA4830">
        <v>2.1855963500461151E-4</v>
      </c>
      <c r="AB4830">
        <v>1.6772994487617154E-3</v>
      </c>
      <c r="AC4830">
        <v>-5.4530649028157185E-3</v>
      </c>
      <c r="AD4830">
        <v>4.1300977311897746E-3</v>
      </c>
      <c r="AE4830">
        <v>5.4660772081300824E-3</v>
      </c>
      <c r="AF4830">
        <v>-4.728737160497154E-3</v>
      </c>
      <c r="AG4830">
        <v>1.230876005144621E-2</v>
      </c>
      <c r="AH4830">
        <v>-4.744504410606476E-4</v>
      </c>
      <c r="AI4830">
        <v>-4.7175086802542232E-3</v>
      </c>
      <c r="AJ4830">
        <v>-3.1555406101613226E-4</v>
      </c>
      <c r="AK4830">
        <v>4.8268560937114735E-4</v>
      </c>
      <c r="AL4830">
        <v>-1.6101609382301874E-3</v>
      </c>
      <c r="AM4830">
        <v>4.9943308210180781E-3</v>
      </c>
      <c r="AN4830">
        <v>-4.9640903951464477E-4</v>
      </c>
      <c r="AO4830">
        <v>1.6320821964139753E-3</v>
      </c>
      <c r="AP4830">
        <v>-4.7776051248520357E-3</v>
      </c>
      <c r="AQ4830">
        <v>9.8303054446557958E-4</v>
      </c>
      <c r="AR4830">
        <v>5.1988830223803628E-3</v>
      </c>
      <c r="AS4830">
        <v>3.3607791067271631E-3</v>
      </c>
      <c r="AT4830">
        <v>1.1469735386665292E-2</v>
      </c>
      <c r="AU4830">
        <v>5.2565023660584576E-3</v>
      </c>
      <c r="AV4830">
        <v>0</v>
      </c>
      <c r="AW4830">
        <f t="shared" si="387"/>
        <v>4.9274839107089408E-4</v>
      </c>
      <c r="AX4830">
        <f t="shared" si="388"/>
        <v>6.3930983809007831</v>
      </c>
      <c r="AY4830">
        <f>1-AX4830/MAX(AX$2:AX4830)</f>
        <v>6.5270483519574429E-2</v>
      </c>
      <c r="AZ4830">
        <v>1</v>
      </c>
      <c r="BA4830">
        <v>2</v>
      </c>
      <c r="BB4830">
        <v>1</v>
      </c>
      <c r="BC4830">
        <v>1</v>
      </c>
      <c r="BD4830">
        <v>1</v>
      </c>
      <c r="BE4830">
        <f t="shared" ca="1" si="389"/>
        <v>-6.2729081067803405E-5</v>
      </c>
      <c r="BF4830">
        <f t="shared" ca="1" si="390"/>
        <v>12.412556538842157</v>
      </c>
      <c r="BG4830">
        <f ca="1">1-BF4830/MAX(BF$2:BF4830)</f>
        <v>3.8497672927277016E-2</v>
      </c>
      <c r="BH4830">
        <f t="shared" ca="1" si="391"/>
        <v>0.90006585350800228</v>
      </c>
    </row>
    <row r="4831" spans="1:60" x14ac:dyDescent="0.3">
      <c r="A4831" s="1">
        <v>44994</v>
      </c>
      <c r="B4831" s="3">
        <v>2023</v>
      </c>
      <c r="C4831">
        <v>0.11111111111111099</v>
      </c>
      <c r="D4831">
        <v>0.27777777777777701</v>
      </c>
      <c r="E4831">
        <v>0</v>
      </c>
      <c r="F4831">
        <v>0</v>
      </c>
      <c r="G4831">
        <v>8.0486363489080101E-2</v>
      </c>
      <c r="H4831">
        <v>0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  <c r="O4831">
        <v>0.11111111111111099</v>
      </c>
      <c r="P4831">
        <v>1.4097050705473201E-2</v>
      </c>
      <c r="Q4831">
        <v>5.5555555555555497E-2</v>
      </c>
      <c r="R4831">
        <v>4.4676229941579201E-2</v>
      </c>
      <c r="S4831">
        <v>0</v>
      </c>
      <c r="T4831">
        <v>5.5555555555555497E-2</v>
      </c>
      <c r="U4831">
        <v>0</v>
      </c>
      <c r="V4831">
        <v>0</v>
      </c>
      <c r="W4831">
        <v>1.94477830029159E-2</v>
      </c>
      <c r="X4831">
        <v>0</v>
      </c>
      <c r="Y4831">
        <v>0.23018146174984</v>
      </c>
      <c r="Z4831">
        <v>3.6228124541735074E-3</v>
      </c>
      <c r="AA4831">
        <v>2.1851187712873532E-4</v>
      </c>
      <c r="AB4831">
        <v>1.0463858014631011E-3</v>
      </c>
      <c r="AC4831">
        <v>-1.2231084748063781E-2</v>
      </c>
      <c r="AD4831">
        <v>-2.2107930177638901E-2</v>
      </c>
      <c r="AE4831">
        <v>-7.2960905900953943E-3</v>
      </c>
      <c r="AF4831">
        <v>2.3761108827113908E-4</v>
      </c>
      <c r="AG4831">
        <v>-1.7370042757585136E-3</v>
      </c>
      <c r="AH4831">
        <v>9.849316056941948E-3</v>
      </c>
      <c r="AI4831">
        <v>-5.5524905897793575E-3</v>
      </c>
      <c r="AJ4831">
        <v>6.2117293294186027E-3</v>
      </c>
      <c r="AK4831">
        <v>-2.7813540165256945E-2</v>
      </c>
      <c r="AL4831">
        <v>-9.4867236635320928E-4</v>
      </c>
      <c r="AM4831">
        <v>-1.7325976148894195E-2</v>
      </c>
      <c r="AN4831">
        <v>3.2293163763208454E-3</v>
      </c>
      <c r="AO4831">
        <v>-1.8449860832333909E-2</v>
      </c>
      <c r="AP4831">
        <v>2.6355248877918402E-3</v>
      </c>
      <c r="AQ4831">
        <v>2.4553526688217975E-3</v>
      </c>
      <c r="AR4831">
        <v>-9.8943711143441027E-3</v>
      </c>
      <c r="AS4831">
        <v>-9.5461314670790554E-3</v>
      </c>
      <c r="AT4831">
        <v>-2.2913295126287148E-2</v>
      </c>
      <c r="AU4831">
        <v>-2.0418317459534152E-2</v>
      </c>
      <c r="AV4831">
        <v>0</v>
      </c>
      <c r="AW4831">
        <f t="shared" si="387"/>
        <v>-2.6198757179709997E-3</v>
      </c>
      <c r="AX4831">
        <f t="shared" si="388"/>
        <v>6.3763492576900616</v>
      </c>
      <c r="AY4831">
        <f>1-AX4831/MAX(AX$2:AX4831)</f>
        <v>6.7719358682672204E-2</v>
      </c>
      <c r="AZ4831">
        <v>1</v>
      </c>
      <c r="BA4831">
        <v>2</v>
      </c>
      <c r="BB4831">
        <v>1</v>
      </c>
      <c r="BC4831">
        <v>1</v>
      </c>
      <c r="BD4831">
        <v>1</v>
      </c>
      <c r="BE4831">
        <f t="shared" ca="1" si="389"/>
        <v>-3.9487602220454946E-4</v>
      </c>
      <c r="BF4831">
        <f t="shared" ca="1" si="390"/>
        <v>12.407655117890711</v>
      </c>
      <c r="BG4831">
        <f ca="1">1-BF4831/MAX(BF$2:BF4831)</f>
        <v>3.8877347141531793E-2</v>
      </c>
      <c r="BH4831">
        <f t="shared" ca="1" si="391"/>
        <v>0.90006585350800228</v>
      </c>
    </row>
    <row r="4832" spans="1:60" x14ac:dyDescent="0.3">
      <c r="A4832" s="1">
        <v>44995</v>
      </c>
      <c r="B4832" s="3">
        <v>2023</v>
      </c>
      <c r="C4832">
        <v>0.11111111111111099</v>
      </c>
      <c r="D4832">
        <v>0.27777777777777701</v>
      </c>
      <c r="E4832">
        <v>0</v>
      </c>
      <c r="F4832">
        <v>0</v>
      </c>
      <c r="G4832">
        <v>8.0486363489080101E-2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  <c r="O4832">
        <v>0.11111111111111099</v>
      </c>
      <c r="P4832">
        <v>1.4097050705473201E-2</v>
      </c>
      <c r="Q4832">
        <v>5.5555555555555497E-2</v>
      </c>
      <c r="R4832">
        <v>4.4676229941579201E-2</v>
      </c>
      <c r="S4832">
        <v>0</v>
      </c>
      <c r="T4832">
        <v>5.5555555555555497E-2</v>
      </c>
      <c r="U4832">
        <v>0</v>
      </c>
      <c r="V4832">
        <v>0</v>
      </c>
      <c r="W4832">
        <v>1.94477830029159E-2</v>
      </c>
      <c r="X4832">
        <v>0</v>
      </c>
      <c r="Y4832">
        <v>0.23018146174984</v>
      </c>
      <c r="Z4832">
        <v>1.1654237377306309E-2</v>
      </c>
      <c r="AA4832">
        <v>2.1846414011927884E-4</v>
      </c>
      <c r="AB4832">
        <v>9.826516565539789E-3</v>
      </c>
      <c r="AC4832">
        <v>1.0674637027565659E-2</v>
      </c>
      <c r="AD4832">
        <v>-5.2576986900642053E-3</v>
      </c>
      <c r="AE4832">
        <v>-1.0664324957199267E-2</v>
      </c>
      <c r="AF4832">
        <v>9.3813278167145242E-3</v>
      </c>
      <c r="AG4832">
        <v>-1.2006284547400381E-2</v>
      </c>
      <c r="AH4832">
        <v>2.1562856843417189E-2</v>
      </c>
      <c r="AI4832">
        <v>1.3619313378065989E-4</v>
      </c>
      <c r="AJ4832">
        <v>1.8415792899120209E-2</v>
      </c>
      <c r="AK4832">
        <v>-2.8829794826096489E-2</v>
      </c>
      <c r="AL4832">
        <v>1.4338599509877037E-2</v>
      </c>
      <c r="AM4832">
        <v>-1.4043589257955791E-2</v>
      </c>
      <c r="AN4832">
        <v>5.4476335362894091E-3</v>
      </c>
      <c r="AO4832">
        <v>-1.4429404348107466E-2</v>
      </c>
      <c r="AP4832">
        <v>1.4739153688949402E-2</v>
      </c>
      <c r="AQ4832">
        <v>3.4486067549642119E-2</v>
      </c>
      <c r="AR4832">
        <v>-9.7660170411832947E-3</v>
      </c>
      <c r="AS4832">
        <v>-7.947235773155481E-3</v>
      </c>
      <c r="AT4832">
        <v>-3.3141939355378014E-2</v>
      </c>
      <c r="AU4832">
        <v>-5.592362720806543E-3</v>
      </c>
      <c r="AV4832">
        <v>0</v>
      </c>
      <c r="AW4832">
        <f t="shared" si="387"/>
        <v>3.2569815508536239E-3</v>
      </c>
      <c r="AX4832">
        <f t="shared" si="388"/>
        <v>6.3971169095841569</v>
      </c>
      <c r="AY4832">
        <f>1-AX4832/MAX(AX$2:AX4832)</f>
        <v>6.4682937833683729E-2</v>
      </c>
      <c r="AZ4832">
        <v>1</v>
      </c>
      <c r="BA4832">
        <v>2</v>
      </c>
      <c r="BB4832">
        <v>1</v>
      </c>
      <c r="BC4832">
        <v>1</v>
      </c>
      <c r="BD4832">
        <v>1</v>
      </c>
      <c r="BE4832">
        <f t="shared" ca="1" si="389"/>
        <v>4.3246918436173811E-3</v>
      </c>
      <c r="BF4832">
        <f t="shared" ca="1" si="390"/>
        <v>12.461314402777468</v>
      </c>
      <c r="BG4832">
        <f ca="1">1-BF4832/MAX(BF$2:BF4832)</f>
        <v>3.4720787843999124E-2</v>
      </c>
      <c r="BH4832">
        <f t="shared" ca="1" si="391"/>
        <v>0.90006585350800228</v>
      </c>
    </row>
    <row r="4833" spans="1:60" x14ac:dyDescent="0.3">
      <c r="A4833" s="1">
        <v>44998</v>
      </c>
      <c r="B4833" s="3">
        <v>2023</v>
      </c>
      <c r="C4833">
        <v>0.11111111111111099</v>
      </c>
      <c r="D4833">
        <v>0.27777777777777701</v>
      </c>
      <c r="E4833">
        <v>0</v>
      </c>
      <c r="F4833">
        <v>0</v>
      </c>
      <c r="G4833">
        <v>8.0486363489080101E-2</v>
      </c>
      <c r="H4833">
        <v>0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0</v>
      </c>
      <c r="O4833">
        <v>0.11111111111111099</v>
      </c>
      <c r="P4833">
        <v>1.4097050705473201E-2</v>
      </c>
      <c r="Q4833">
        <v>5.5555555555555497E-2</v>
      </c>
      <c r="R4833">
        <v>4.4676229941579201E-2</v>
      </c>
      <c r="S4833">
        <v>0</v>
      </c>
      <c r="T4833">
        <v>5.5555555555555497E-2</v>
      </c>
      <c r="U4833">
        <v>0</v>
      </c>
      <c r="V4833">
        <v>0</v>
      </c>
      <c r="W4833">
        <v>1.94477830029159E-2</v>
      </c>
      <c r="X4833">
        <v>0</v>
      </c>
      <c r="Y4833">
        <v>0.23018146174984</v>
      </c>
      <c r="Z4833">
        <v>7.9519085991066607E-3</v>
      </c>
      <c r="AA4833">
        <v>2.1833140394500461E-4</v>
      </c>
      <c r="AB4833">
        <v>1.2836336530169135E-2</v>
      </c>
      <c r="AC4833">
        <v>-6.3371194781078888E-3</v>
      </c>
      <c r="AD4833">
        <v>1.5856870987329685E-3</v>
      </c>
      <c r="AE4833">
        <v>-6.8463307424529996E-3</v>
      </c>
      <c r="AF4833">
        <v>-1.6471526108872148E-3</v>
      </c>
      <c r="AG4833">
        <v>-9.5103279351355097E-3</v>
      </c>
      <c r="AH4833">
        <v>2.2948211912439342E-2</v>
      </c>
      <c r="AI4833">
        <v>-5.4466643502801837E-3</v>
      </c>
      <c r="AJ4833">
        <v>1.2123737961538428E-2</v>
      </c>
      <c r="AK4833">
        <v>-1.6290216908840804E-2</v>
      </c>
      <c r="AL4833">
        <v>8.4263675168538832E-4</v>
      </c>
      <c r="AM4833">
        <v>7.416475288297919E-3</v>
      </c>
      <c r="AN4833">
        <v>9.9740566694848098E-3</v>
      </c>
      <c r="AO4833">
        <v>-1.4252477929693752E-3</v>
      </c>
      <c r="AP4833">
        <v>7.5862098148475887E-3</v>
      </c>
      <c r="AQ4833">
        <v>2.2730229506648936E-3</v>
      </c>
      <c r="AR4833">
        <v>-5.7339638598880027E-3</v>
      </c>
      <c r="AS4833">
        <v>-7.1587093534780655E-3</v>
      </c>
      <c r="AT4833">
        <v>1.3117327480136831E-2</v>
      </c>
      <c r="AU4833">
        <v>-1.022350926372817E-3</v>
      </c>
      <c r="AV4833">
        <v>0</v>
      </c>
      <c r="AW4833">
        <f t="shared" si="387"/>
        <v>2.141817486774094E-3</v>
      </c>
      <c r="AX4833">
        <f t="shared" si="388"/>
        <v>6.4108183664460423</v>
      </c>
      <c r="AY4833">
        <f>1-AX4833/MAX(AX$2:AX4833)</f>
        <v>6.2679659394257792E-2</v>
      </c>
      <c r="AZ4833">
        <v>1</v>
      </c>
      <c r="BA4833">
        <v>2</v>
      </c>
      <c r="BB4833">
        <v>1</v>
      </c>
      <c r="BC4833">
        <v>1</v>
      </c>
      <c r="BD4833">
        <v>1</v>
      </c>
      <c r="BE4833">
        <f t="shared" ca="1" si="389"/>
        <v>1.7590883601536406E-3</v>
      </c>
      <c r="BF4833">
        <f t="shared" ca="1" si="390"/>
        <v>12.483234955895609</v>
      </c>
      <c r="BG4833">
        <f ca="1">1-BF4833/MAX(BF$2:BF4833)</f>
        <v>3.3022776417597099E-2</v>
      </c>
      <c r="BH4833">
        <f t="shared" ca="1" si="391"/>
        <v>0.90006585350800228</v>
      </c>
    </row>
    <row r="4834" spans="1:60" x14ac:dyDescent="0.3">
      <c r="A4834" s="1">
        <v>44999</v>
      </c>
      <c r="B4834" s="3">
        <v>2023</v>
      </c>
      <c r="C4834">
        <v>0.11111111111111099</v>
      </c>
      <c r="D4834">
        <v>0.27777777777777701</v>
      </c>
      <c r="E4834">
        <v>0</v>
      </c>
      <c r="F4834">
        <v>0</v>
      </c>
      <c r="G4834">
        <v>8.0486363489080101E-2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  <c r="O4834">
        <v>0.11111111111111099</v>
      </c>
      <c r="P4834">
        <v>1.4097050705473201E-2</v>
      </c>
      <c r="Q4834">
        <v>5.5555555555555497E-2</v>
      </c>
      <c r="R4834">
        <v>4.4676229941579201E-2</v>
      </c>
      <c r="S4834">
        <v>0</v>
      </c>
      <c r="T4834">
        <v>5.5555555555555497E-2</v>
      </c>
      <c r="U4834">
        <v>0</v>
      </c>
      <c r="V4834">
        <v>0</v>
      </c>
      <c r="W4834">
        <v>1.94477830029159E-2</v>
      </c>
      <c r="X4834">
        <v>0</v>
      </c>
      <c r="Y4834">
        <v>0.23018146174984</v>
      </c>
      <c r="Z4834">
        <v>-5.8662050896153284E-3</v>
      </c>
      <c r="AA4834">
        <v>1.0922687433390088E-4</v>
      </c>
      <c r="AB4834">
        <v>-5.9279395335870566E-3</v>
      </c>
      <c r="AC4834">
        <v>-1.2755150449419994E-2</v>
      </c>
      <c r="AD4834">
        <v>5.2759030508164884E-4</v>
      </c>
      <c r="AE4834">
        <v>1.3346969589061564E-2</v>
      </c>
      <c r="AF4834">
        <v>-2.7103568445349113E-3</v>
      </c>
      <c r="AG4834">
        <v>-2.8449311721423509E-3</v>
      </c>
      <c r="AH4834">
        <v>-5.7910647462183773E-3</v>
      </c>
      <c r="AI4834">
        <v>7.2563505100982084E-3</v>
      </c>
      <c r="AJ4834">
        <v>-9.4407321022036417E-3</v>
      </c>
      <c r="AK4834">
        <v>1.8521784068745717E-2</v>
      </c>
      <c r="AL4834">
        <v>-2.9932452852101665E-3</v>
      </c>
      <c r="AM4834">
        <v>2.2979750944949862E-2</v>
      </c>
      <c r="AN4834">
        <v>-3.7795842570298444E-3</v>
      </c>
      <c r="AO4834">
        <v>1.6529997178628353E-2</v>
      </c>
      <c r="AP4834">
        <v>-5.5091198797363461E-3</v>
      </c>
      <c r="AQ4834">
        <v>-1.6441550188268539E-2</v>
      </c>
      <c r="AR4834">
        <v>1.1764769856715374E-2</v>
      </c>
      <c r="AS4834">
        <v>1.8540809568725169E-2</v>
      </c>
      <c r="AT4834">
        <v>9.6494850149571043E-3</v>
      </c>
      <c r="AU4834">
        <v>5.1169859872146617E-4</v>
      </c>
      <c r="AV4834">
        <v>0</v>
      </c>
      <c r="AW4834">
        <f t="shared" si="387"/>
        <v>-7.8486934974160698E-4</v>
      </c>
      <c r="AX4834">
        <f t="shared" si="388"/>
        <v>6.4057867116034579</v>
      </c>
      <c r="AY4834">
        <f>1-AX4834/MAX(AX$2:AX4834)</f>
        <v>6.341533340048866E-2</v>
      </c>
      <c r="AZ4834">
        <v>1</v>
      </c>
      <c r="BA4834">
        <v>2</v>
      </c>
      <c r="BB4834">
        <v>1</v>
      </c>
      <c r="BC4834">
        <v>1</v>
      </c>
      <c r="BD4834">
        <v>1</v>
      </c>
      <c r="BE4834">
        <f t="shared" ca="1" si="389"/>
        <v>-1.0149942654704975E-3</v>
      </c>
      <c r="BF4834">
        <f t="shared" ca="1" si="390"/>
        <v>12.470564544000855</v>
      </c>
      <c r="BG4834">
        <f ca="1">1-BF4834/MAX(BF$2:BF4834)</f>
        <v>3.4004252754373909E-2</v>
      </c>
      <c r="BH4834">
        <f t="shared" ca="1" si="391"/>
        <v>0.90006585350800228</v>
      </c>
    </row>
    <row r="4835" spans="1:60" x14ac:dyDescent="0.3">
      <c r="A4835" s="1">
        <v>45000</v>
      </c>
      <c r="B4835" s="3">
        <v>2023</v>
      </c>
      <c r="C4835">
        <v>0.11111111111111099</v>
      </c>
      <c r="D4835">
        <v>0.27777777777777701</v>
      </c>
      <c r="E4835">
        <v>0</v>
      </c>
      <c r="F4835">
        <v>0</v>
      </c>
      <c r="G4835">
        <v>8.0486363489080101E-2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0.11111111111111099</v>
      </c>
      <c r="P4835">
        <v>1.4097050705473201E-2</v>
      </c>
      <c r="Q4835">
        <v>5.5555555555555497E-2</v>
      </c>
      <c r="R4835">
        <v>4.4676229941579201E-2</v>
      </c>
      <c r="S4835">
        <v>0</v>
      </c>
      <c r="T4835">
        <v>5.5555555555555497E-2</v>
      </c>
      <c r="U4835">
        <v>0</v>
      </c>
      <c r="V4835">
        <v>0</v>
      </c>
      <c r="W4835">
        <v>1.94477830029159E-2</v>
      </c>
      <c r="X4835">
        <v>0</v>
      </c>
      <c r="Y4835">
        <v>0.23018146174984</v>
      </c>
      <c r="Z4835">
        <v>9.9703979973333468E-3</v>
      </c>
      <c r="AA4835">
        <v>5.4573475692887286E-4</v>
      </c>
      <c r="AB4835">
        <v>7.1971471952876342E-3</v>
      </c>
      <c r="AC4835">
        <v>-2.3255771927096158E-2</v>
      </c>
      <c r="AD4835">
        <v>-1.7141242487627939E-2</v>
      </c>
      <c r="AE4835">
        <v>-3.0974097672566203E-2</v>
      </c>
      <c r="AF4835">
        <v>3.6630417480578714E-3</v>
      </c>
      <c r="AG4835">
        <v>-2.0328171738471346E-2</v>
      </c>
      <c r="AH4835">
        <v>7.8041331704077344E-3</v>
      </c>
      <c r="AI4835">
        <v>-3.2622027015384303E-3</v>
      </c>
      <c r="AJ4835">
        <v>1.4449764156838851E-2</v>
      </c>
      <c r="AK4835">
        <v>-1.6485391796021265E-2</v>
      </c>
      <c r="AL4835">
        <v>9.5693497914939307E-3</v>
      </c>
      <c r="AM4835">
        <v>5.2459743278807647E-3</v>
      </c>
      <c r="AN4835">
        <v>5.8744198398463787E-3</v>
      </c>
      <c r="AO4835">
        <v>-6.2543558396525034E-3</v>
      </c>
      <c r="AP4835">
        <v>1.2187261766238411E-2</v>
      </c>
      <c r="AQ4835">
        <v>1.9310255297004808E-2</v>
      </c>
      <c r="AR4835">
        <v>-2.9867830021631958E-2</v>
      </c>
      <c r="AS4835">
        <v>-3.7754974907495242E-2</v>
      </c>
      <c r="AT4835">
        <v>-7.2592769552848324E-4</v>
      </c>
      <c r="AU4835">
        <v>-1.662405510560705E-2</v>
      </c>
      <c r="AV4835">
        <v>0</v>
      </c>
      <c r="AW4835">
        <f t="shared" si="387"/>
        <v>2.1226024630560648E-3</v>
      </c>
      <c r="AX4835">
        <f t="shared" si="388"/>
        <v>6.4193836502553197</v>
      </c>
      <c r="AY4835">
        <f>1-AX4835/MAX(AX$2:AX4835)</f>
        <v>6.1427336480303962E-2</v>
      </c>
      <c r="AZ4835">
        <v>1</v>
      </c>
      <c r="BA4835">
        <v>2</v>
      </c>
      <c r="BB4835">
        <v>1</v>
      </c>
      <c r="BC4835">
        <v>1</v>
      </c>
      <c r="BD4835">
        <v>1</v>
      </c>
      <c r="BE4835">
        <f t="shared" ca="1" si="389"/>
        <v>3.5163564208681953E-3</v>
      </c>
      <c r="BF4835">
        <f t="shared" ca="1" si="390"/>
        <v>12.514415493707004</v>
      </c>
      <c r="BG4835">
        <f ca="1">1-BF4835/MAX(BF$2:BF4835)</f>
        <v>3.0607467406015276E-2</v>
      </c>
      <c r="BH4835">
        <f t="shared" ca="1" si="391"/>
        <v>0.90006585350800228</v>
      </c>
    </row>
    <row r="4836" spans="1:60" x14ac:dyDescent="0.3">
      <c r="A4836" s="1">
        <v>45001</v>
      </c>
      <c r="B4836" s="3">
        <v>2023</v>
      </c>
      <c r="C4836">
        <v>0.11111111111111099</v>
      </c>
      <c r="D4836">
        <v>0.27777777777777701</v>
      </c>
      <c r="E4836">
        <v>0</v>
      </c>
      <c r="F4836">
        <v>0</v>
      </c>
      <c r="G4836">
        <v>8.0486363489080101E-2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  <c r="O4836">
        <v>0.11111111111111099</v>
      </c>
      <c r="P4836">
        <v>1.4097050705473201E-2</v>
      </c>
      <c r="Q4836">
        <v>5.5555555555555497E-2</v>
      </c>
      <c r="R4836">
        <v>4.4676229941579201E-2</v>
      </c>
      <c r="S4836">
        <v>0</v>
      </c>
      <c r="T4836">
        <v>5.5555555555555497E-2</v>
      </c>
      <c r="U4836">
        <v>0</v>
      </c>
      <c r="V4836">
        <v>0</v>
      </c>
      <c r="W4836">
        <v>1.94477830029159E-2</v>
      </c>
      <c r="X4836">
        <v>0</v>
      </c>
      <c r="Y4836">
        <v>0.23018146174984</v>
      </c>
      <c r="Z4836">
        <v>-3.9286540418324023E-3</v>
      </c>
      <c r="AA4836">
        <v>4.3628171770637714E-4</v>
      </c>
      <c r="AB4836">
        <v>-4.8998494382501701E-3</v>
      </c>
      <c r="AC4836">
        <v>3.0864062558380034E-3</v>
      </c>
      <c r="AD4836">
        <v>1.5293742284658185E-2</v>
      </c>
      <c r="AE4836">
        <v>1.5533969541300596E-2</v>
      </c>
      <c r="AF4836">
        <v>-4.2382262503801726E-3</v>
      </c>
      <c r="AG4836">
        <v>2.0385949840756146E-2</v>
      </c>
      <c r="AH4836">
        <v>2.0200920082396046E-3</v>
      </c>
      <c r="AI4836">
        <v>6.5457589957562679E-3</v>
      </c>
      <c r="AJ4836">
        <v>-8.9908717309055142E-3</v>
      </c>
      <c r="AK4836">
        <v>1.3651292030453011E-2</v>
      </c>
      <c r="AL4836">
        <v>-1.4867431647384022E-3</v>
      </c>
      <c r="AM4836">
        <v>2.6360629889010445E-2</v>
      </c>
      <c r="AN4836">
        <v>-4.0150186671635835E-3</v>
      </c>
      <c r="AO4836">
        <v>1.754525923351502E-2</v>
      </c>
      <c r="AP4836">
        <v>-1.1310757969701934E-2</v>
      </c>
      <c r="AQ4836">
        <v>-7.8228757767988544E-3</v>
      </c>
      <c r="AR4836">
        <v>1.551116767017624E-2</v>
      </c>
      <c r="AS4836">
        <v>1.5064013679878085E-2</v>
      </c>
      <c r="AT4836">
        <v>-2.1792708032898345E-3</v>
      </c>
      <c r="AU4836">
        <v>1.2743824990247621E-2</v>
      </c>
      <c r="AV4836">
        <v>0</v>
      </c>
      <c r="AW4836">
        <f t="shared" si="387"/>
        <v>1.2058366498761705E-3</v>
      </c>
      <c r="AX4836">
        <f t="shared" si="388"/>
        <v>6.4271243783304133</v>
      </c>
      <c r="AY4836">
        <f>1-AX4836/MAX(AX$2:AX4836)</f>
        <v>6.0295571164060036E-2</v>
      </c>
      <c r="AZ4836">
        <v>1</v>
      </c>
      <c r="BA4836">
        <v>2</v>
      </c>
      <c r="BB4836">
        <v>1</v>
      </c>
      <c r="BC4836">
        <v>1</v>
      </c>
      <c r="BD4836">
        <v>1</v>
      </c>
      <c r="BE4836">
        <f t="shared" ca="1" si="389"/>
        <v>1.7280934931828459E-5</v>
      </c>
      <c r="BF4836">
        <f t="shared" ca="1" si="390"/>
        <v>12.514631754506862</v>
      </c>
      <c r="BG4836">
        <f ca="1">1-BF4836/MAX(BF$2:BF4836)</f>
        <v>3.0590715396735968E-2</v>
      </c>
      <c r="BH4836">
        <f t="shared" ca="1" si="391"/>
        <v>0.90006585350800228</v>
      </c>
    </row>
    <row r="4837" spans="1:60" x14ac:dyDescent="0.3">
      <c r="A4837" s="1">
        <v>45002</v>
      </c>
      <c r="B4837" s="3">
        <v>2023</v>
      </c>
      <c r="C4837">
        <v>0.11111111111111099</v>
      </c>
      <c r="D4837">
        <v>0.27777777777777701</v>
      </c>
      <c r="E4837">
        <v>0</v>
      </c>
      <c r="F4837">
        <v>0</v>
      </c>
      <c r="G4837">
        <v>8.0486363489080101E-2</v>
      </c>
      <c r="H4837">
        <v>0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0.11111111111111099</v>
      </c>
      <c r="P4837">
        <v>1.4097050705473201E-2</v>
      </c>
      <c r="Q4837">
        <v>5.5555555555555497E-2</v>
      </c>
      <c r="R4837">
        <v>4.4676229941579201E-2</v>
      </c>
      <c r="S4837">
        <v>0</v>
      </c>
      <c r="T4837">
        <v>5.5555555555555497E-2</v>
      </c>
      <c r="U4837">
        <v>0</v>
      </c>
      <c r="V4837">
        <v>0</v>
      </c>
      <c r="W4837">
        <v>1.94477830029159E-2</v>
      </c>
      <c r="X4837">
        <v>0</v>
      </c>
      <c r="Y4837">
        <v>0.23018146174984</v>
      </c>
      <c r="Z4837">
        <v>6.2702741574156562E-3</v>
      </c>
      <c r="AA4837">
        <v>2.1830045580784052E-4</v>
      </c>
      <c r="AB4837">
        <v>7.1809826247495323E-3</v>
      </c>
      <c r="AC4837">
        <v>-3.0769096626066528E-3</v>
      </c>
      <c r="AD4837">
        <v>-6.0781793422560737E-3</v>
      </c>
      <c r="AE4837">
        <v>-1.1913494071477349E-2</v>
      </c>
      <c r="AF4837">
        <v>-4.4927807090308081E-3</v>
      </c>
      <c r="AG4837">
        <v>-6.2433715905763076E-3</v>
      </c>
      <c r="AH4837">
        <v>2.9120214677488931E-2</v>
      </c>
      <c r="AI4837">
        <v>-5.9612228361103359E-3</v>
      </c>
      <c r="AJ4837">
        <v>1.182478181684532E-2</v>
      </c>
      <c r="AK4837">
        <v>-2.6991699809048364E-2</v>
      </c>
      <c r="AL4837">
        <v>5.0255271400951873E-3</v>
      </c>
      <c r="AM4837">
        <v>-4.7260351114235544E-3</v>
      </c>
      <c r="AN4837">
        <v>5.0084170121278415E-3</v>
      </c>
      <c r="AO4837">
        <v>-1.1692734268812122E-2</v>
      </c>
      <c r="AP4837">
        <v>2.1219272804324785E-3</v>
      </c>
      <c r="AQ4837">
        <v>1.5009133829766874E-2</v>
      </c>
      <c r="AR4837">
        <v>-1.1571344491227431E-2</v>
      </c>
      <c r="AS4837">
        <v>-1.5012931934131668E-2</v>
      </c>
      <c r="AT4837">
        <v>-2.2688614317383227E-2</v>
      </c>
      <c r="AU4837">
        <v>-5.1360733675759329E-3</v>
      </c>
      <c r="AV4837">
        <v>0</v>
      </c>
      <c r="AW4837">
        <f t="shared" si="387"/>
        <v>9.0834996522719757E-4</v>
      </c>
      <c r="AX4837">
        <f t="shared" si="388"/>
        <v>6.4329624565359804</v>
      </c>
      <c r="AY4837">
        <f>1-AX4837/MAX(AX$2:AX4837)</f>
        <v>5.9441990678803069E-2</v>
      </c>
      <c r="AZ4837">
        <v>1</v>
      </c>
      <c r="BA4837">
        <v>2</v>
      </c>
      <c r="BB4837">
        <v>1</v>
      </c>
      <c r="BC4837">
        <v>1</v>
      </c>
      <c r="BD4837">
        <v>1</v>
      </c>
      <c r="BE4837">
        <f t="shared" ca="1" si="389"/>
        <v>1.8388037650011574E-3</v>
      </c>
      <c r="BF4837">
        <f t="shared" ca="1" si="390"/>
        <v>12.537643706494652</v>
      </c>
      <c r="BG4837">
        <f ca="1">1-BF4837/MAX(BF$2:BF4837)</f>
        <v>2.8808161954380407E-2</v>
      </c>
      <c r="BH4837">
        <f t="shared" ca="1" si="391"/>
        <v>0.90006585350800228</v>
      </c>
    </row>
    <row r="4838" spans="1:60" x14ac:dyDescent="0.3">
      <c r="A4838" s="1">
        <v>45005</v>
      </c>
      <c r="B4838" s="3">
        <v>2023</v>
      </c>
      <c r="C4838">
        <v>0.11111111111111099</v>
      </c>
      <c r="D4838">
        <v>0.27777777777777701</v>
      </c>
      <c r="E4838">
        <v>0</v>
      </c>
      <c r="F4838">
        <v>0</v>
      </c>
      <c r="G4838">
        <v>8.0486363489080101E-2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  <c r="O4838">
        <v>0.11111111111111099</v>
      </c>
      <c r="P4838">
        <v>1.4097050705473201E-2</v>
      </c>
      <c r="Q4838">
        <v>5.5555555555555497E-2</v>
      </c>
      <c r="R4838">
        <v>4.4676229941579201E-2</v>
      </c>
      <c r="S4838">
        <v>0</v>
      </c>
      <c r="T4838">
        <v>5.5555555555555497E-2</v>
      </c>
      <c r="U4838">
        <v>0</v>
      </c>
      <c r="V4838">
        <v>0</v>
      </c>
      <c r="W4838">
        <v>1.94477830029159E-2</v>
      </c>
      <c r="X4838">
        <v>0</v>
      </c>
      <c r="Y4838">
        <v>0.23018146174984</v>
      </c>
      <c r="Z4838">
        <v>-4.0201659240872711E-3</v>
      </c>
      <c r="AA4838">
        <v>1.0908396043807222E-4</v>
      </c>
      <c r="AB4838">
        <v>-8.1494206096388577E-4</v>
      </c>
      <c r="AC4838">
        <v>3.968260642719823E-3</v>
      </c>
      <c r="AD4838">
        <v>3.722426672589263E-3</v>
      </c>
      <c r="AE4838">
        <v>1.5629741577108724E-2</v>
      </c>
      <c r="AF4838">
        <v>1.1874518522470012E-4</v>
      </c>
      <c r="AG4838">
        <v>1.4539586650620162E-2</v>
      </c>
      <c r="AH4838">
        <v>3.8086773577172828E-4</v>
      </c>
      <c r="AI4838">
        <v>-2.7260900340217997E-3</v>
      </c>
      <c r="AJ4838">
        <v>-4.0299097207212586E-3</v>
      </c>
      <c r="AK4838">
        <v>1.2965041430195168E-2</v>
      </c>
      <c r="AL4838">
        <v>-2.9633102377221165E-3</v>
      </c>
      <c r="AM4838">
        <v>3.5489036456677336E-3</v>
      </c>
      <c r="AN4838">
        <v>-1.2154523235088366E-3</v>
      </c>
      <c r="AO4838">
        <v>9.6156126918385265E-3</v>
      </c>
      <c r="AP4838">
        <v>9.2061427290079934E-4</v>
      </c>
      <c r="AQ4838">
        <v>-8.7974912267824168E-3</v>
      </c>
      <c r="AR4838">
        <v>1.5276169739802947E-2</v>
      </c>
      <c r="AS4838">
        <v>1.957190811529097E-2</v>
      </c>
      <c r="AT4838">
        <v>1.1421433240108358E-2</v>
      </c>
      <c r="AU4838">
        <v>1.7565305405844445E-3</v>
      </c>
      <c r="AV4838">
        <v>0</v>
      </c>
      <c r="AW4838">
        <f t="shared" si="387"/>
        <v>-3.0057079755881132E-4</v>
      </c>
      <c r="AX4838">
        <f t="shared" si="388"/>
        <v>6.431028895879753</v>
      </c>
      <c r="AY4838">
        <f>1-AX4838/MAX(AX$2:AX4838)</f>
        <v>5.9724694949815138E-2</v>
      </c>
      <c r="AZ4838">
        <v>1</v>
      </c>
      <c r="BA4838">
        <v>2</v>
      </c>
      <c r="BB4838">
        <v>1</v>
      </c>
      <c r="BC4838">
        <v>1</v>
      </c>
      <c r="BD4838">
        <v>1</v>
      </c>
      <c r="BE4838">
        <f t="shared" ca="1" si="389"/>
        <v>-8.222969390261957E-4</v>
      </c>
      <c r="BF4838">
        <f t="shared" ca="1" si="390"/>
        <v>12.5273340404522</v>
      </c>
      <c r="BG4838">
        <f ca="1">1-BF4838/MAX(BF$2:BF4838)</f>
        <v>2.9606770030012663E-2</v>
      </c>
      <c r="BH4838">
        <f t="shared" ca="1" si="391"/>
        <v>0.90006585350800228</v>
      </c>
    </row>
    <row r="4839" spans="1:60" x14ac:dyDescent="0.3">
      <c r="A4839" s="1">
        <v>45006</v>
      </c>
      <c r="B4839" s="3">
        <v>2023</v>
      </c>
      <c r="C4839">
        <v>0.11111111111111099</v>
      </c>
      <c r="D4839">
        <v>0.27777777777777701</v>
      </c>
      <c r="E4839">
        <v>0</v>
      </c>
      <c r="F4839">
        <v>0</v>
      </c>
      <c r="G4839">
        <v>8.0486363489080101E-2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  <c r="O4839">
        <v>0.11111111111111099</v>
      </c>
      <c r="P4839">
        <v>1.4097050705473201E-2</v>
      </c>
      <c r="Q4839">
        <v>5.5555555555555497E-2</v>
      </c>
      <c r="R4839">
        <v>4.4676229941579201E-2</v>
      </c>
      <c r="S4839">
        <v>0</v>
      </c>
      <c r="T4839">
        <v>5.5555555555555497E-2</v>
      </c>
      <c r="U4839">
        <v>0</v>
      </c>
      <c r="V4839">
        <v>0</v>
      </c>
      <c r="W4839">
        <v>1.94477830029159E-2</v>
      </c>
      <c r="X4839">
        <v>0</v>
      </c>
      <c r="Y4839">
        <v>0.23018146174984</v>
      </c>
      <c r="Z4839">
        <v>-3.0270996901847758E-3</v>
      </c>
      <c r="AA4839">
        <v>0</v>
      </c>
      <c r="AB4839">
        <v>-4.8929350603984512E-3</v>
      </c>
      <c r="AC4839">
        <v>3.5133913964777719E-3</v>
      </c>
      <c r="AD4839">
        <v>9.0066088115583476E-3</v>
      </c>
      <c r="AE4839">
        <v>1.509600081347573E-2</v>
      </c>
      <c r="AF4839">
        <v>7.1250672948193206E-3</v>
      </c>
      <c r="AG4839">
        <v>6.1924909684478724E-3</v>
      </c>
      <c r="AH4839">
        <v>-1.8875115806275877E-2</v>
      </c>
      <c r="AI4839">
        <v>1.0933633766673889E-2</v>
      </c>
      <c r="AJ4839">
        <v>-8.6992737565741995E-3</v>
      </c>
      <c r="AK4839">
        <v>1.8449103708795489E-2</v>
      </c>
      <c r="AL4839">
        <v>4.8296369863294331E-3</v>
      </c>
      <c r="AM4839">
        <v>1.4282445446301972E-2</v>
      </c>
      <c r="AN4839">
        <v>-3.7725908582316725E-3</v>
      </c>
      <c r="AO4839">
        <v>1.3130524260204224E-2</v>
      </c>
      <c r="AP4839">
        <v>-2.115415386383046E-3</v>
      </c>
      <c r="AQ4839">
        <v>-8.5921494986559432E-3</v>
      </c>
      <c r="AR4839">
        <v>1.2962895298525234E-2</v>
      </c>
      <c r="AS4839">
        <v>1.9144578605279516E-2</v>
      </c>
      <c r="AT4839">
        <v>-4.4188042330833843E-3</v>
      </c>
      <c r="AU4839">
        <v>1.0572429554144724E-2</v>
      </c>
      <c r="AV4839">
        <v>0</v>
      </c>
      <c r="AW4839">
        <f t="shared" si="387"/>
        <v>9.4028782547746844E-4</v>
      </c>
      <c r="AX4839">
        <f t="shared" si="388"/>
        <v>6.4370759140558418</v>
      </c>
      <c r="AY4839">
        <f>1-AX4839/MAX(AX$2:AX4839)</f>
        <v>5.8840565527879418E-2</v>
      </c>
      <c r="AZ4839">
        <v>1</v>
      </c>
      <c r="BA4839">
        <v>2</v>
      </c>
      <c r="BB4839">
        <v>1</v>
      </c>
      <c r="BC4839">
        <v>1</v>
      </c>
      <c r="BD4839">
        <v>1</v>
      </c>
      <c r="BE4839">
        <f t="shared" ca="1" si="389"/>
        <v>3.0131458072380326E-4</v>
      </c>
      <c r="BF4839">
        <f t="shared" ca="1" si="390"/>
        <v>12.531108708856186</v>
      </c>
      <c r="BG4839">
        <f ca="1">1-BF4839/MAX(BF$2:BF4839)</f>
        <v>2.9314376400787046E-2</v>
      </c>
      <c r="BH4839">
        <f t="shared" ca="1" si="391"/>
        <v>0.90006585350800228</v>
      </c>
    </row>
    <row r="4840" spans="1:60" x14ac:dyDescent="0.3">
      <c r="A4840" s="1">
        <v>45007</v>
      </c>
      <c r="B4840" s="3">
        <v>2023</v>
      </c>
      <c r="C4840">
        <v>0.11111111111111099</v>
      </c>
      <c r="D4840">
        <v>0.27777777777777701</v>
      </c>
      <c r="E4840">
        <v>0</v>
      </c>
      <c r="F4840">
        <v>0</v>
      </c>
      <c r="G4840">
        <v>8.0486363489080101E-2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  <c r="O4840">
        <v>0.11111111111111099</v>
      </c>
      <c r="P4840">
        <v>1.4097050705473201E-2</v>
      </c>
      <c r="Q4840">
        <v>5.5555555555555497E-2</v>
      </c>
      <c r="R4840">
        <v>4.4676229941579201E-2</v>
      </c>
      <c r="S4840">
        <v>0</v>
      </c>
      <c r="T4840">
        <v>5.5555555555555497E-2</v>
      </c>
      <c r="U4840">
        <v>0</v>
      </c>
      <c r="V4840">
        <v>0</v>
      </c>
      <c r="W4840">
        <v>1.94477830029159E-2</v>
      </c>
      <c r="X4840">
        <v>0</v>
      </c>
      <c r="Y4840">
        <v>0.23018146174984</v>
      </c>
      <c r="Z4840">
        <v>9.6152469629464665E-3</v>
      </c>
      <c r="AA4840">
        <v>2.179743628880626E-4</v>
      </c>
      <c r="AB4840">
        <v>2.6634601291761761E-3</v>
      </c>
      <c r="AC4840">
        <v>2.6257971527674506E-3</v>
      </c>
      <c r="AD4840">
        <v>3.9380474164507628E-3</v>
      </c>
      <c r="AE4840">
        <v>-3.4653129376585046E-3</v>
      </c>
      <c r="AF4840">
        <v>8.7254107756700172E-3</v>
      </c>
      <c r="AG4840">
        <v>-2.8134154313554927E-3</v>
      </c>
      <c r="AH4840">
        <v>1.7020609898139805E-2</v>
      </c>
      <c r="AI4840">
        <v>9.4618091680431782E-4</v>
      </c>
      <c r="AJ4840">
        <v>1.3163344088018558E-2</v>
      </c>
      <c r="AK4840">
        <v>-2.8361176507408437E-2</v>
      </c>
      <c r="AL4840">
        <v>5.8230486260306691E-3</v>
      </c>
      <c r="AM4840">
        <v>-1.3598034758434352E-2</v>
      </c>
      <c r="AN4840">
        <v>4.6419267670416708E-3</v>
      </c>
      <c r="AO4840">
        <v>-1.7046469786358043E-2</v>
      </c>
      <c r="AP4840">
        <v>1.3733938455518402E-2</v>
      </c>
      <c r="AQ4840">
        <v>1.3333326461788531E-2</v>
      </c>
      <c r="AR4840">
        <v>-3.8847811700541968E-3</v>
      </c>
      <c r="AS4840">
        <v>-5.7539322632332857E-3</v>
      </c>
      <c r="AT4840">
        <v>-3.7356642098895776E-2</v>
      </c>
      <c r="AU4840">
        <v>3.0621019086445322E-3</v>
      </c>
      <c r="AV4840">
        <v>0</v>
      </c>
      <c r="AW4840">
        <f t="shared" si="387"/>
        <v>1.4117308472568612E-3</v>
      </c>
      <c r="AX4840">
        <f t="shared" si="388"/>
        <v>6.4461633326898475</v>
      </c>
      <c r="AY4840">
        <f>1-AX4840/MAX(AX$2:AX4840)</f>
        <v>5.7511901722048453E-2</v>
      </c>
      <c r="AZ4840">
        <v>1</v>
      </c>
      <c r="BA4840">
        <v>2</v>
      </c>
      <c r="BB4840">
        <v>1</v>
      </c>
      <c r="BC4840">
        <v>1</v>
      </c>
      <c r="BD4840">
        <v>1</v>
      </c>
      <c r="BE4840">
        <f t="shared" ca="1" si="389"/>
        <v>1.8212756007160902E-3</v>
      </c>
      <c r="BF4840">
        <f t="shared" ca="1" si="390"/>
        <v>12.553931311397546</v>
      </c>
      <c r="BG4840">
        <f ca="1">1-BF4840/MAX(BF$2:BF4840)</f>
        <v>2.7546490358559939E-2</v>
      </c>
      <c r="BH4840">
        <f t="shared" ca="1" si="391"/>
        <v>0.90006585350800228</v>
      </c>
    </row>
    <row r="4841" spans="1:60" x14ac:dyDescent="0.3">
      <c r="A4841" s="1">
        <v>45008</v>
      </c>
      <c r="B4841" s="3">
        <v>2023</v>
      </c>
      <c r="C4841">
        <v>0.11111111111111099</v>
      </c>
      <c r="D4841">
        <v>0.27777777777777701</v>
      </c>
      <c r="E4841">
        <v>0</v>
      </c>
      <c r="F4841">
        <v>0</v>
      </c>
      <c r="G4841">
        <v>8.0486363489080101E-2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0.11111111111111099</v>
      </c>
      <c r="P4841">
        <v>1.4097050705473201E-2</v>
      </c>
      <c r="Q4841">
        <v>5.5555555555555497E-2</v>
      </c>
      <c r="R4841">
        <v>4.4676229941579201E-2</v>
      </c>
      <c r="S4841">
        <v>0</v>
      </c>
      <c r="T4841">
        <v>5.5555555555555497E-2</v>
      </c>
      <c r="U4841">
        <v>0</v>
      </c>
      <c r="V4841">
        <v>0</v>
      </c>
      <c r="W4841">
        <v>1.94477830029159E-2</v>
      </c>
      <c r="X4841">
        <v>0</v>
      </c>
      <c r="Y4841">
        <v>0.23018146174984</v>
      </c>
      <c r="Z4841">
        <v>2.4060233335914116E-3</v>
      </c>
      <c r="AA4841">
        <v>4.3593858332235946E-4</v>
      </c>
      <c r="AB4841">
        <v>5.7212149165375425E-3</v>
      </c>
      <c r="AC4841">
        <v>-2.6189203990403254E-3</v>
      </c>
      <c r="AD4841">
        <v>1.3859799824339492E-2</v>
      </c>
      <c r="AE4841">
        <v>1.4487136784557819E-4</v>
      </c>
      <c r="AF4841">
        <v>3.6236491186998343E-3</v>
      </c>
      <c r="AG4841">
        <v>4.408398036187533E-3</v>
      </c>
      <c r="AH4841">
        <v>1.2538176085626018E-2</v>
      </c>
      <c r="AI4841">
        <v>-3.9166391951780399E-3</v>
      </c>
      <c r="AJ4841">
        <v>5.740814999197541E-3</v>
      </c>
      <c r="AK4841">
        <v>-4.4383223599578914E-3</v>
      </c>
      <c r="AL4841">
        <v>2.8486999042727223E-3</v>
      </c>
      <c r="AM4841">
        <v>1.1858105244792361E-2</v>
      </c>
      <c r="AN4841">
        <v>2.9185628749259784E-3</v>
      </c>
      <c r="AO4841">
        <v>2.7033595292413892E-3</v>
      </c>
      <c r="AP4841">
        <v>1.8184600551667263E-3</v>
      </c>
      <c r="AQ4841">
        <v>0</v>
      </c>
      <c r="AR4841">
        <v>6.8820243326306318E-4</v>
      </c>
      <c r="AS4841">
        <v>1.7015244601936708E-4</v>
      </c>
      <c r="AT4841">
        <v>-6.2756252869428097E-3</v>
      </c>
      <c r="AU4841">
        <v>1.2210625980452861E-2</v>
      </c>
      <c r="AV4841">
        <v>0</v>
      </c>
      <c r="AW4841">
        <f t="shared" si="387"/>
        <v>2.1485126810130927E-3</v>
      </c>
      <c r="AX4841">
        <f t="shared" si="388"/>
        <v>6.4600129963540125</v>
      </c>
      <c r="AY4841">
        <f>1-AX4841/MAX(AX$2:AX4841)</f>
        <v>5.5486954091194529E-2</v>
      </c>
      <c r="AZ4841">
        <v>1</v>
      </c>
      <c r="BA4841">
        <v>2</v>
      </c>
      <c r="BB4841">
        <v>1</v>
      </c>
      <c r="BC4841">
        <v>1</v>
      </c>
      <c r="BD4841">
        <v>1</v>
      </c>
      <c r="BE4841">
        <f t="shared" ca="1" si="389"/>
        <v>1.1550347932534912E-3</v>
      </c>
      <c r="BF4841">
        <f t="shared" ca="1" si="390"/>
        <v>12.568431538854323</v>
      </c>
      <c r="BG4841">
        <f ca="1">1-BF4841/MAX(BF$2:BF4841)</f>
        <v>2.6423272720102697E-2</v>
      </c>
      <c r="BH4841">
        <f t="shared" ca="1" si="391"/>
        <v>0.90006585350800228</v>
      </c>
    </row>
    <row r="4842" spans="1:60" x14ac:dyDescent="0.3">
      <c r="A4842" s="1">
        <v>45009</v>
      </c>
      <c r="B4842" s="3">
        <v>2023</v>
      </c>
      <c r="C4842">
        <v>0.11111111111111099</v>
      </c>
      <c r="D4842">
        <v>0.27777777777777701</v>
      </c>
      <c r="E4842">
        <v>0</v>
      </c>
      <c r="F4842">
        <v>0</v>
      </c>
      <c r="G4842">
        <v>8.0486363489080101E-2</v>
      </c>
      <c r="H4842">
        <v>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0.11111111111111099</v>
      </c>
      <c r="P4842">
        <v>1.4097050705473201E-2</v>
      </c>
      <c r="Q4842">
        <v>5.5555555555555497E-2</v>
      </c>
      <c r="R4842">
        <v>4.4676229941579201E-2</v>
      </c>
      <c r="S4842">
        <v>0</v>
      </c>
      <c r="T4842">
        <v>5.5555555555555497E-2</v>
      </c>
      <c r="U4842">
        <v>0</v>
      </c>
      <c r="V4842">
        <v>0</v>
      </c>
      <c r="W4842">
        <v>1.94477830029159E-2</v>
      </c>
      <c r="X4842">
        <v>0</v>
      </c>
      <c r="Y4842">
        <v>0.23018146174984</v>
      </c>
      <c r="Z4842">
        <v>1.7002402799097815E-3</v>
      </c>
      <c r="AA4842">
        <v>2.1791672459547939E-4</v>
      </c>
      <c r="AB4842">
        <v>2.0313885059830561E-4</v>
      </c>
      <c r="AC4842">
        <v>4.8139475346400395E-3</v>
      </c>
      <c r="AD4842">
        <v>-2.5793509131014636E-3</v>
      </c>
      <c r="AE4842">
        <v>-3.0420831443441765E-3</v>
      </c>
      <c r="AF4842">
        <v>-5.4741185806596038E-3</v>
      </c>
      <c r="AG4842">
        <v>2.9845643537407263E-3</v>
      </c>
      <c r="AH4842">
        <v>-1.1252350246952703E-2</v>
      </c>
      <c r="AI4842">
        <v>-2.0340327580975481E-3</v>
      </c>
      <c r="AJ4842">
        <v>3.0038279868604967E-4</v>
      </c>
      <c r="AK4842">
        <v>9.0454565512760876E-3</v>
      </c>
      <c r="AL4842">
        <v>3.1155650045866512E-3</v>
      </c>
      <c r="AM4842">
        <v>3.6804517449906538E-3</v>
      </c>
      <c r="AN4842">
        <v>4.8479314930527373E-4</v>
      </c>
      <c r="AO4842">
        <v>6.5620808813542375E-3</v>
      </c>
      <c r="AP4842">
        <v>-2.5412792531483985E-3</v>
      </c>
      <c r="AQ4842">
        <v>4.2293912174513615E-3</v>
      </c>
      <c r="AR4842">
        <v>-3.4387339429123864E-3</v>
      </c>
      <c r="AS4842">
        <v>-7.8283897206299358E-3</v>
      </c>
      <c r="AT4842">
        <v>2.5644396708006667E-2</v>
      </c>
      <c r="AU4842">
        <v>-2.0106505971424493E-3</v>
      </c>
      <c r="AV4842">
        <v>0</v>
      </c>
      <c r="AW4842">
        <f t="shared" si="387"/>
        <v>1.4936976675194147E-3</v>
      </c>
      <c r="AX4842">
        <f t="shared" si="388"/>
        <v>6.4696623026988123</v>
      </c>
      <c r="AY4842">
        <f>1-AX4842/MAX(AX$2:AX4842)</f>
        <v>5.4076137157578752E-2</v>
      </c>
      <c r="AZ4842">
        <v>1</v>
      </c>
      <c r="BA4842">
        <v>2</v>
      </c>
      <c r="BB4842">
        <v>1</v>
      </c>
      <c r="BC4842">
        <v>1</v>
      </c>
      <c r="BD4842">
        <v>1</v>
      </c>
      <c r="BE4842">
        <f t="shared" ca="1" si="389"/>
        <v>1.2025735802591853E-3</v>
      </c>
      <c r="BF4842">
        <f t="shared" ca="1" si="390"/>
        <v>12.583546002568246</v>
      </c>
      <c r="BG4842">
        <f ca="1">1-BF4842/MAX(BF$2:BF4842)</f>
        <v>2.5252475069520663E-2</v>
      </c>
      <c r="BH4842">
        <f t="shared" ca="1" si="391"/>
        <v>0.90006585350800228</v>
      </c>
    </row>
    <row r="4843" spans="1:60" x14ac:dyDescent="0.3">
      <c r="A4843" s="1">
        <v>45012</v>
      </c>
      <c r="B4843" s="3">
        <v>2023</v>
      </c>
      <c r="C4843">
        <v>0.11111111111111099</v>
      </c>
      <c r="D4843">
        <v>0.27777777777777701</v>
      </c>
      <c r="E4843">
        <v>0</v>
      </c>
      <c r="F4843">
        <v>0</v>
      </c>
      <c r="G4843">
        <v>8.0486363489080101E-2</v>
      </c>
      <c r="H4843">
        <v>0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0.11111111111111099</v>
      </c>
      <c r="P4843">
        <v>1.4097050705473201E-2</v>
      </c>
      <c r="Q4843">
        <v>5.5555555555555497E-2</v>
      </c>
      <c r="R4843">
        <v>4.4676229941579201E-2</v>
      </c>
      <c r="S4843">
        <v>0</v>
      </c>
      <c r="T4843">
        <v>5.5555555555555497E-2</v>
      </c>
      <c r="U4843">
        <v>0</v>
      </c>
      <c r="V4843">
        <v>0</v>
      </c>
      <c r="W4843">
        <v>1.94477830029159E-2</v>
      </c>
      <c r="X4843">
        <v>0</v>
      </c>
      <c r="Y4843">
        <v>0.23018146174984</v>
      </c>
      <c r="Z4843">
        <v>-1.0782706770920081E-2</v>
      </c>
      <c r="AA4843">
        <v>-1.089770271343049E-4</v>
      </c>
      <c r="AB4843">
        <v>-6.9063332794804255E-3</v>
      </c>
      <c r="AC4843">
        <v>1.8728237034930872E-2</v>
      </c>
      <c r="AD4843">
        <v>-5.4305350929273466E-3</v>
      </c>
      <c r="AE4843">
        <v>9.4449074909794817E-3</v>
      </c>
      <c r="AF4843">
        <v>-4.2159820848124419E-3</v>
      </c>
      <c r="AG4843">
        <v>4.3759889390102558E-3</v>
      </c>
      <c r="AH4843">
        <v>-9.2567220514052639E-3</v>
      </c>
      <c r="AI4843">
        <v>-2.4456018656134892E-3</v>
      </c>
      <c r="AJ4843">
        <v>-1.2313541944214856E-2</v>
      </c>
      <c r="AK4843">
        <v>1.1118219752379144E-2</v>
      </c>
      <c r="AL4843">
        <v>-1.1966667809649056E-2</v>
      </c>
      <c r="AM4843">
        <v>-6.851274941665042E-3</v>
      </c>
      <c r="AN4843">
        <v>-4.2414286626015762E-3</v>
      </c>
      <c r="AO4843">
        <v>1.8698223459774344E-3</v>
      </c>
      <c r="AP4843">
        <v>-7.825253913035457E-3</v>
      </c>
      <c r="AQ4843">
        <v>-2.349106254967126E-2</v>
      </c>
      <c r="AR4843">
        <v>8.7415899327993873E-3</v>
      </c>
      <c r="AS4843">
        <v>1.1663802910350407E-2</v>
      </c>
      <c r="AT4843">
        <v>-1.1423981803108108E-3</v>
      </c>
      <c r="AU4843">
        <v>-4.7846141289893396E-3</v>
      </c>
      <c r="AV4843">
        <v>0</v>
      </c>
      <c r="AW4843">
        <f t="shared" si="387"/>
        <v>-4.5710209299076416E-3</v>
      </c>
      <c r="AX4843">
        <f t="shared" si="388"/>
        <v>6.4400893409037412</v>
      </c>
      <c r="AY4843">
        <f>1-AX4843/MAX(AX$2:AX4843)</f>
        <v>5.8399974932730636E-2</v>
      </c>
      <c r="AZ4843">
        <v>1</v>
      </c>
      <c r="BA4843">
        <v>2</v>
      </c>
      <c r="BB4843">
        <v>1</v>
      </c>
      <c r="BC4843">
        <v>1</v>
      </c>
      <c r="BD4843">
        <v>1</v>
      </c>
      <c r="BE4843">
        <f t="shared" ca="1" si="389"/>
        <v>-4.1117197965644748E-3</v>
      </c>
      <c r="BF4843">
        <f t="shared" ca="1" si="390"/>
        <v>12.531805987358506</v>
      </c>
      <c r="BG4843">
        <f ca="1">1-BF4843/MAX(BF$2:BF4843)</f>
        <v>2.9260363764429531E-2</v>
      </c>
      <c r="BH4843">
        <f t="shared" ca="1" si="391"/>
        <v>0.90006585350800228</v>
      </c>
    </row>
    <row r="4844" spans="1:60" x14ac:dyDescent="0.3">
      <c r="A4844" s="1">
        <v>45013</v>
      </c>
      <c r="B4844" s="3">
        <v>2023</v>
      </c>
      <c r="C4844">
        <v>0.11111111111111099</v>
      </c>
      <c r="D4844">
        <v>0.27777777777777701</v>
      </c>
      <c r="E4844">
        <v>0</v>
      </c>
      <c r="F4844">
        <v>0</v>
      </c>
      <c r="G4844">
        <v>8.0486363489080101E-2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  <c r="O4844">
        <v>0.11111111111111099</v>
      </c>
      <c r="P4844">
        <v>1.4097050705473201E-2</v>
      </c>
      <c r="Q4844">
        <v>5.5555555555555497E-2</v>
      </c>
      <c r="R4844">
        <v>4.4676229941579201E-2</v>
      </c>
      <c r="S4844">
        <v>0</v>
      </c>
      <c r="T4844">
        <v>5.5555555555555497E-2</v>
      </c>
      <c r="U4844">
        <v>0</v>
      </c>
      <c r="V4844">
        <v>0</v>
      </c>
      <c r="W4844">
        <v>1.94477830029159E-2</v>
      </c>
      <c r="X4844">
        <v>0</v>
      </c>
      <c r="Y4844">
        <v>0.23018146174984</v>
      </c>
      <c r="Z4844">
        <v>-1.5140501891770519E-3</v>
      </c>
      <c r="AA4844">
        <v>2.178081763057893E-4</v>
      </c>
      <c r="AB4844">
        <v>-6.1353002357933395E-4</v>
      </c>
      <c r="AC4844">
        <v>4.7028906892696565E-3</v>
      </c>
      <c r="AD4844">
        <v>1.4300527395549656E-2</v>
      </c>
      <c r="AE4844">
        <v>4.3179882402122338E-4</v>
      </c>
      <c r="AF4844">
        <v>-3.5280405734281484E-3</v>
      </c>
      <c r="AG4844">
        <v>1.9170649032795861E-3</v>
      </c>
      <c r="AH4844">
        <v>8.1890932572417086E-3</v>
      </c>
      <c r="AI4844">
        <v>-5.4474032412765716E-4</v>
      </c>
      <c r="AJ4844">
        <v>-6.0815095976440858E-4</v>
      </c>
      <c r="AK4844">
        <v>-1.439196840425816E-3</v>
      </c>
      <c r="AL4844">
        <v>-1.6641793725673537E-3</v>
      </c>
      <c r="AM4844">
        <v>-5.3116768704652984E-3</v>
      </c>
      <c r="AN4844">
        <v>-1.0952289032168938E-3</v>
      </c>
      <c r="AO4844">
        <v>-2.2446516567934394E-3</v>
      </c>
      <c r="AP4844">
        <v>3.1180603570086785E-3</v>
      </c>
      <c r="AQ4844">
        <v>1.8211179144942413E-3</v>
      </c>
      <c r="AR4844">
        <v>1.3683316003458845E-3</v>
      </c>
      <c r="AS4844">
        <v>-8.4777367918020818E-4</v>
      </c>
      <c r="AT4844">
        <v>-2.4140738623857905E-3</v>
      </c>
      <c r="AU4844">
        <v>1.1892729888165254E-2</v>
      </c>
      <c r="AV4844">
        <v>0</v>
      </c>
      <c r="AW4844">
        <f t="shared" si="387"/>
        <v>6.76580330201017E-4</v>
      </c>
      <c r="AX4844">
        <f t="shared" si="388"/>
        <v>6.4444465786765344</v>
      </c>
      <c r="AY4844">
        <f>1-AX4844/MAX(AX$2:AX4844)</f>
        <v>5.7762906876853259E-2</v>
      </c>
      <c r="AZ4844">
        <v>1</v>
      </c>
      <c r="BA4844">
        <v>2</v>
      </c>
      <c r="BB4844">
        <v>1</v>
      </c>
      <c r="BC4844">
        <v>1</v>
      </c>
      <c r="BD4844">
        <v>1</v>
      </c>
      <c r="BE4844">
        <f t="shared" ca="1" si="389"/>
        <v>-4.2746873121405081E-4</v>
      </c>
      <c r="BF4844">
        <f t="shared" ca="1" si="390"/>
        <v>12.52644903215327</v>
      </c>
      <c r="BG4844">
        <f ca="1">1-BF4844/MAX(BF$2:BF4844)</f>
        <v>2.9675324605070386E-2</v>
      </c>
      <c r="BH4844">
        <f t="shared" ca="1" si="391"/>
        <v>0.90006585350800228</v>
      </c>
    </row>
    <row r="4845" spans="1:60" x14ac:dyDescent="0.3">
      <c r="A4845" s="1">
        <v>45014</v>
      </c>
      <c r="B4845" s="3">
        <v>2023</v>
      </c>
      <c r="C4845">
        <v>0.11111111111111099</v>
      </c>
      <c r="D4845">
        <v>0.27777777777777701</v>
      </c>
      <c r="E4845">
        <v>0</v>
      </c>
      <c r="F4845">
        <v>0</v>
      </c>
      <c r="G4845">
        <v>8.0486363489080101E-2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  <c r="O4845">
        <v>0.11111111111111099</v>
      </c>
      <c r="P4845">
        <v>1.4097050705473201E-2</v>
      </c>
      <c r="Q4845">
        <v>5.5555555555555497E-2</v>
      </c>
      <c r="R4845">
        <v>4.4676229941579201E-2</v>
      </c>
      <c r="S4845">
        <v>0</v>
      </c>
      <c r="T4845">
        <v>5.5555555555555497E-2</v>
      </c>
      <c r="U4845">
        <v>0</v>
      </c>
      <c r="V4845">
        <v>0</v>
      </c>
      <c r="W4845">
        <v>1.94477830029159E-2</v>
      </c>
      <c r="X4845">
        <v>0</v>
      </c>
      <c r="Y4845">
        <v>0.23018146174984</v>
      </c>
      <c r="Z4845">
        <v>1.2130611853320428E-3</v>
      </c>
      <c r="AA4845">
        <v>0</v>
      </c>
      <c r="AB4845">
        <v>-4.0942846728408977E-4</v>
      </c>
      <c r="AC4845">
        <v>-6.3829624906509563E-3</v>
      </c>
      <c r="AD4845">
        <v>2.8198205434364354E-3</v>
      </c>
      <c r="AE4845">
        <v>1.2086266596985862E-2</v>
      </c>
      <c r="AF4845">
        <v>4.8388338936000697E-3</v>
      </c>
      <c r="AG4845">
        <v>3.8266599731084927E-3</v>
      </c>
      <c r="AH4845">
        <v>-4.9607700065348315E-3</v>
      </c>
      <c r="AI4845">
        <v>1.2537240395274818E-2</v>
      </c>
      <c r="AJ4845">
        <v>-1.7241037819192284E-3</v>
      </c>
      <c r="AK4845">
        <v>1.1357706852796357E-2</v>
      </c>
      <c r="AL4845">
        <v>4.6304662413398923E-3</v>
      </c>
      <c r="AM4845">
        <v>1.8233972363167705E-2</v>
      </c>
      <c r="AN4845">
        <v>-3.6550794220047145E-4</v>
      </c>
      <c r="AO4845">
        <v>1.4534829025400153E-2</v>
      </c>
      <c r="AP4845">
        <v>1.9199349763685536E-3</v>
      </c>
      <c r="AQ4845">
        <v>-2.0089804718035342E-3</v>
      </c>
      <c r="AR4845">
        <v>1.1386918861365336E-2</v>
      </c>
      <c r="AS4845">
        <v>1.6120840160912975E-2</v>
      </c>
      <c r="AT4845">
        <v>2.216270925996211E-2</v>
      </c>
      <c r="AU4845">
        <v>3.5008251650454625E-3</v>
      </c>
      <c r="AV4845">
        <v>0</v>
      </c>
      <c r="AW4845">
        <f t="shared" si="387"/>
        <v>2.0817440605290947E-3</v>
      </c>
      <c r="AX4845">
        <f t="shared" si="388"/>
        <v>6.4578622670650923</v>
      </c>
      <c r="AY4845">
        <f>1-AX4845/MAX(AX$2:AX4845)</f>
        <v>5.5801410404633822E-2</v>
      </c>
      <c r="AZ4845">
        <v>1</v>
      </c>
      <c r="BA4845">
        <v>2</v>
      </c>
      <c r="BB4845">
        <v>1</v>
      </c>
      <c r="BC4845">
        <v>1</v>
      </c>
      <c r="BD4845">
        <v>1</v>
      </c>
      <c r="BE4845">
        <f t="shared" ca="1" si="389"/>
        <v>1.4237713988516365E-3</v>
      </c>
      <c r="BF4845">
        <f t="shared" ca="1" si="390"/>
        <v>12.544283832014422</v>
      </c>
      <c r="BG4845">
        <f ca="1">1-BF4845/MAX(BF$2:BF4845)</f>
        <v>2.8293804084643104E-2</v>
      </c>
      <c r="BH4845">
        <f t="shared" ca="1" si="391"/>
        <v>0.90006585350800228</v>
      </c>
    </row>
    <row r="4846" spans="1:60" x14ac:dyDescent="0.3">
      <c r="A4846" s="1">
        <v>45015</v>
      </c>
      <c r="B4846" s="3">
        <v>2023</v>
      </c>
      <c r="C4846">
        <v>0.11111111111111099</v>
      </c>
      <c r="D4846">
        <v>0.27777777777777701</v>
      </c>
      <c r="E4846">
        <v>0</v>
      </c>
      <c r="F4846">
        <v>0</v>
      </c>
      <c r="G4846">
        <v>8.0486363489080101E-2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0.11111111111111099</v>
      </c>
      <c r="P4846">
        <v>1.4097050705473201E-2</v>
      </c>
      <c r="Q4846">
        <v>5.5555555555555497E-2</v>
      </c>
      <c r="R4846">
        <v>4.4676229941579201E-2</v>
      </c>
      <c r="S4846">
        <v>0</v>
      </c>
      <c r="T4846">
        <v>5.5555555555555497E-2</v>
      </c>
      <c r="U4846">
        <v>0</v>
      </c>
      <c r="V4846">
        <v>0</v>
      </c>
      <c r="W4846">
        <v>1.94477830029159E-2</v>
      </c>
      <c r="X4846">
        <v>0</v>
      </c>
      <c r="Y4846">
        <v>0.23018146174984</v>
      </c>
      <c r="Z4846">
        <v>1.1105409626679386E-3</v>
      </c>
      <c r="AA4846">
        <v>2.1784554403270207E-4</v>
      </c>
      <c r="AB4846">
        <v>-1.0236755872417014E-3</v>
      </c>
      <c r="AC4846">
        <v>7.280517067092207E-3</v>
      </c>
      <c r="AD4846">
        <v>9.9692816674619156E-3</v>
      </c>
      <c r="AE4846">
        <v>1.1657848669314408E-2</v>
      </c>
      <c r="AF4846">
        <v>6.9298960122319286E-3</v>
      </c>
      <c r="AG4846">
        <v>4.6785675350340394E-3</v>
      </c>
      <c r="AH4846">
        <v>9.0395765491679825E-3</v>
      </c>
      <c r="AI4846">
        <v>5.9220155610508751E-3</v>
      </c>
      <c r="AJ4846">
        <v>1.5239692053607978E-3</v>
      </c>
      <c r="AK4846">
        <v>-1.368214576800808E-3</v>
      </c>
      <c r="AL4846">
        <v>1.3826656621453992E-3</v>
      </c>
      <c r="AM4846">
        <v>9.4652958046652635E-3</v>
      </c>
      <c r="AN4846">
        <v>1.2188052903394642E-4</v>
      </c>
      <c r="AO4846">
        <v>5.8552526890316425E-3</v>
      </c>
      <c r="AP4846">
        <v>1.0037193996990101E-3</v>
      </c>
      <c r="AQ4846">
        <v>4.6011673245476281E-3</v>
      </c>
      <c r="AR4846">
        <v>1.238457110558544E-2</v>
      </c>
      <c r="AS4846">
        <v>1.519705643581748E-2</v>
      </c>
      <c r="AT4846">
        <v>1.3084123291439376E-2</v>
      </c>
      <c r="AU4846">
        <v>9.7184337038478397E-3</v>
      </c>
      <c r="AV4846">
        <v>0</v>
      </c>
      <c r="AW4846">
        <f t="shared" si="387"/>
        <v>2.0517989458235558E-3</v>
      </c>
      <c r="AX4846">
        <f t="shared" si="388"/>
        <v>6.47111250205693</v>
      </c>
      <c r="AY4846">
        <f>1-AX4846/MAX(AX$2:AX4846)</f>
        <v>5.3864104733853946E-2</v>
      </c>
      <c r="AZ4846">
        <v>1</v>
      </c>
      <c r="BA4846">
        <v>2</v>
      </c>
      <c r="BB4846">
        <v>1</v>
      </c>
      <c r="BC4846">
        <v>1</v>
      </c>
      <c r="BD4846">
        <v>1</v>
      </c>
      <c r="BE4846">
        <f t="shared" ca="1" si="389"/>
        <v>9.9495052725588271E-4</v>
      </c>
      <c r="BF4846">
        <f t="shared" ca="1" si="390"/>
        <v>12.556764773827133</v>
      </c>
      <c r="BG4846">
        <f ca="1">1-BF4846/MAX(BF$2:BF4846)</f>
        <v>2.7327004492679219E-2</v>
      </c>
      <c r="BH4846">
        <f t="shared" ca="1" si="391"/>
        <v>0.90006585350800228</v>
      </c>
    </row>
    <row r="4847" spans="1:60" x14ac:dyDescent="0.3">
      <c r="A4847" s="1">
        <v>45016</v>
      </c>
      <c r="B4847" s="3">
        <v>2023</v>
      </c>
      <c r="C4847">
        <v>0.11111111111111099</v>
      </c>
      <c r="D4847">
        <v>0.27777777777777701</v>
      </c>
      <c r="E4847">
        <v>0</v>
      </c>
      <c r="F4847">
        <v>0</v>
      </c>
      <c r="G4847">
        <v>8.0486363489080101E-2</v>
      </c>
      <c r="H4847">
        <v>0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  <c r="O4847">
        <v>0.11111111111111099</v>
      </c>
      <c r="P4847">
        <v>1.4097050705473201E-2</v>
      </c>
      <c r="Q4847">
        <v>5.5555555555555497E-2</v>
      </c>
      <c r="R4847">
        <v>4.4676229941579201E-2</v>
      </c>
      <c r="S4847">
        <v>0</v>
      </c>
      <c r="T4847">
        <v>5.5555555555555497E-2</v>
      </c>
      <c r="U4847">
        <v>0</v>
      </c>
      <c r="V4847">
        <v>0</v>
      </c>
      <c r="W4847">
        <v>1.94477830029159E-2</v>
      </c>
      <c r="X4847">
        <v>0</v>
      </c>
      <c r="Y4847">
        <v>0.23018146174984</v>
      </c>
      <c r="Z4847">
        <v>4.8405220175085084E-3</v>
      </c>
      <c r="AA4847">
        <v>-2.1779809768762703E-4</v>
      </c>
      <c r="AB4847">
        <v>2.6643154046459561E-3</v>
      </c>
      <c r="AC4847">
        <v>9.35371212043834E-3</v>
      </c>
      <c r="AD4847">
        <v>-1.2654719884525045E-3</v>
      </c>
      <c r="AE4847">
        <v>5.058854009891478E-3</v>
      </c>
      <c r="AF4847">
        <v>6.41533591363741E-3</v>
      </c>
      <c r="AG4847">
        <v>1.2245620178556571E-2</v>
      </c>
      <c r="AH4847">
        <v>-5.2122461355935679E-3</v>
      </c>
      <c r="AI4847">
        <v>1.0837661296376755E-2</v>
      </c>
      <c r="AJ4847">
        <v>5.4777999817245959E-3</v>
      </c>
      <c r="AK4847">
        <v>1.8381170576363015E-2</v>
      </c>
      <c r="AL4847">
        <v>9.0214662663490319E-3</v>
      </c>
      <c r="AM4847">
        <v>1.6630829410787751E-2</v>
      </c>
      <c r="AN4847">
        <v>1.2187508645886691E-3</v>
      </c>
      <c r="AO4847">
        <v>1.4094632681018959E-2</v>
      </c>
      <c r="AP4847">
        <v>5.0137061229200697E-3</v>
      </c>
      <c r="AQ4847">
        <v>1.4981068415560239E-2</v>
      </c>
      <c r="AR4847">
        <v>4.670794450364335E-3</v>
      </c>
      <c r="AS4847">
        <v>2.6320370670529503E-3</v>
      </c>
      <c r="AT4847">
        <v>2.140224014649772E-2</v>
      </c>
      <c r="AU4847">
        <v>-2.9614988116424268E-3</v>
      </c>
      <c r="AV4847">
        <v>0</v>
      </c>
      <c r="AW4847">
        <f t="shared" si="387"/>
        <v>3.5582249886317854E-3</v>
      </c>
      <c r="AX4847">
        <f t="shared" si="388"/>
        <v>6.494138176265996</v>
      </c>
      <c r="AY4847">
        <f>1-AX4847/MAX(AX$2:AX4847)</f>
        <v>5.0497540348676484E-2</v>
      </c>
      <c r="AZ4847">
        <v>1</v>
      </c>
      <c r="BA4847">
        <v>2</v>
      </c>
      <c r="BB4847">
        <v>1</v>
      </c>
      <c r="BC4847">
        <v>1</v>
      </c>
      <c r="BD4847">
        <v>1</v>
      </c>
      <c r="BE4847">
        <f t="shared" ca="1" si="389"/>
        <v>3.2438521049342394E-3</v>
      </c>
      <c r="BF4847">
        <f t="shared" ca="1" si="390"/>
        <v>12.597497061669877</v>
      </c>
      <c r="BG4847">
        <f ca="1">1-BF4847/MAX(BF$2:BF4847)</f>
        <v>2.4171797148790031E-2</v>
      </c>
      <c r="BH4847">
        <f t="shared" ca="1" si="391"/>
        <v>0.90006585350800228</v>
      </c>
    </row>
    <row r="4848" spans="1:60" x14ac:dyDescent="0.3">
      <c r="A4848" s="1">
        <v>45019</v>
      </c>
      <c r="B4848" s="3">
        <v>2023</v>
      </c>
      <c r="C4848">
        <v>0</v>
      </c>
      <c r="D4848">
        <v>0</v>
      </c>
      <c r="E4848">
        <v>0</v>
      </c>
      <c r="F4848">
        <v>0</v>
      </c>
      <c r="G4848">
        <v>5.5555555555555497E-2</v>
      </c>
      <c r="H4848">
        <v>0.16666666666666599</v>
      </c>
      <c r="I4848">
        <v>2.77777777777777E-2</v>
      </c>
      <c r="J4848">
        <v>2.77777777777777E-2</v>
      </c>
      <c r="K4848">
        <v>3.3950617283950602E-2</v>
      </c>
      <c r="L4848">
        <v>5.5555555555555497E-2</v>
      </c>
      <c r="M4848">
        <v>0.16898148148148101</v>
      </c>
      <c r="N4848">
        <v>0</v>
      </c>
      <c r="O4848">
        <v>3.3950617283950602E-2</v>
      </c>
      <c r="P4848">
        <v>7.5639521696286099E-2</v>
      </c>
      <c r="Q4848">
        <v>5.5555555555555497E-2</v>
      </c>
      <c r="R4848">
        <v>9.4046107518813205E-2</v>
      </c>
      <c r="S4848">
        <v>0</v>
      </c>
      <c r="T4848">
        <v>5.5555555555555497E-2</v>
      </c>
      <c r="U4848">
        <v>2.0833333333333301E-2</v>
      </c>
      <c r="V4848">
        <v>2.77777777777777E-2</v>
      </c>
      <c r="W4848">
        <v>0</v>
      </c>
      <c r="X4848">
        <v>2.0833333333333301E-2</v>
      </c>
      <c r="Y4848">
        <v>7.9542765846628796E-2</v>
      </c>
      <c r="Z4848">
        <v>4.346669293677774E-3</v>
      </c>
      <c r="AA4848">
        <v>2.4057135399724316E-4</v>
      </c>
      <c r="AB4848">
        <v>1.6788455326151031E-3</v>
      </c>
      <c r="AC4848">
        <v>1.6427944119989935E-2</v>
      </c>
      <c r="AD4848">
        <v>2.0274181289512416E-3</v>
      </c>
      <c r="AE4848">
        <v>7.9697798843392231E-3</v>
      </c>
      <c r="AF4848">
        <v>3.7477710211726301E-3</v>
      </c>
      <c r="AG4848">
        <v>4.6004451689041215E-3</v>
      </c>
      <c r="AH4848">
        <v>7.2044103080151078E-3</v>
      </c>
      <c r="AI4848">
        <v>-7.7127043484070956E-4</v>
      </c>
      <c r="AJ4848">
        <v>4.7106291118412802E-3</v>
      </c>
      <c r="AK4848">
        <v>4.4839610907598804E-4</v>
      </c>
      <c r="AL4848">
        <v>6.0401144088237935E-3</v>
      </c>
      <c r="AM4848">
        <v>-2.4304337844373025E-3</v>
      </c>
      <c r="AN4848">
        <v>1.2197110646690046E-3</v>
      </c>
      <c r="AO4848">
        <v>3.810554913134423E-3</v>
      </c>
      <c r="AP4848">
        <v>1.7889039856839872E-3</v>
      </c>
      <c r="AQ4848">
        <v>4.7029012913293311E-3</v>
      </c>
      <c r="AR4848">
        <v>8.1913328154039622E-3</v>
      </c>
      <c r="AS4848">
        <v>7.0549469181533375E-3</v>
      </c>
      <c r="AT4848">
        <v>-7.9480152121864656E-3</v>
      </c>
      <c r="AU4848">
        <v>4.2078946608925527E-3</v>
      </c>
      <c r="AV4848">
        <v>0</v>
      </c>
      <c r="AW4848">
        <f t="shared" si="387"/>
        <v>3.8334994150540846E-3</v>
      </c>
      <c r="AX4848">
        <f t="shared" si="388"/>
        <v>6.5190334511659929</v>
      </c>
      <c r="AY4848">
        <f>1-AX4848/MAX(AX$2:AX4848)</f>
        <v>4.6857623225010636E-2</v>
      </c>
      <c r="AZ4848">
        <v>5</v>
      </c>
      <c r="BA4848">
        <v>5</v>
      </c>
      <c r="BB4848">
        <v>5</v>
      </c>
      <c r="BC4848">
        <v>1</v>
      </c>
      <c r="BD4848">
        <v>3</v>
      </c>
      <c r="BE4848">
        <f t="shared" ca="1" si="389"/>
        <v>5.903249397854882E-3</v>
      </c>
      <c r="BF4848">
        <f t="shared" ca="1" si="390"/>
        <v>12.671863228613658</v>
      </c>
      <c r="BG4848">
        <f ca="1">1-BF4848/MAX(BF$2:BF4848)</f>
        <v>1.8411239897898835E-2</v>
      </c>
      <c r="BH4848">
        <f t="shared" ca="1" si="391"/>
        <v>1.4613522958817629</v>
      </c>
    </row>
    <row r="4849" spans="1:60" x14ac:dyDescent="0.3">
      <c r="A4849" s="1">
        <v>45020</v>
      </c>
      <c r="B4849" s="3">
        <v>2023</v>
      </c>
      <c r="C4849">
        <v>0</v>
      </c>
      <c r="D4849">
        <v>0</v>
      </c>
      <c r="E4849">
        <v>0</v>
      </c>
      <c r="F4849">
        <v>0</v>
      </c>
      <c r="G4849">
        <v>5.5555555555555497E-2</v>
      </c>
      <c r="H4849">
        <v>0.16666666666666599</v>
      </c>
      <c r="I4849">
        <v>2.77777777777777E-2</v>
      </c>
      <c r="J4849">
        <v>2.77777777777777E-2</v>
      </c>
      <c r="K4849">
        <v>3.3950617283950602E-2</v>
      </c>
      <c r="L4849">
        <v>5.5555555555555497E-2</v>
      </c>
      <c r="M4849">
        <v>0.16898148148148101</v>
      </c>
      <c r="N4849">
        <v>0</v>
      </c>
      <c r="O4849">
        <v>3.3950617283950602E-2</v>
      </c>
      <c r="P4849">
        <v>7.5639521696286099E-2</v>
      </c>
      <c r="Q4849">
        <v>5.5555555555555497E-2</v>
      </c>
      <c r="R4849">
        <v>9.4046107518813205E-2</v>
      </c>
      <c r="S4849">
        <v>0</v>
      </c>
      <c r="T4849">
        <v>5.5555555555555497E-2</v>
      </c>
      <c r="U4849">
        <v>2.0833333333333301E-2</v>
      </c>
      <c r="V4849">
        <v>2.77777777777777E-2</v>
      </c>
      <c r="W4849">
        <v>0</v>
      </c>
      <c r="X4849">
        <v>2.0833333333333301E-2</v>
      </c>
      <c r="Y4849">
        <v>7.9542765846628796E-2</v>
      </c>
      <c r="Z4849">
        <v>3.7066683266726574E-3</v>
      </c>
      <c r="AA4849">
        <v>1.0944762774234285E-4</v>
      </c>
      <c r="AB4849">
        <v>4.0879014121553148E-4</v>
      </c>
      <c r="AC4849">
        <v>-1.2432150990571156E-3</v>
      </c>
      <c r="AD4849">
        <v>0</v>
      </c>
      <c r="AE4849">
        <v>1.3880970676383164E-4</v>
      </c>
      <c r="AF4849">
        <v>1.3915123858625478E-3</v>
      </c>
      <c r="AG4849">
        <v>-3.392107717756776E-4</v>
      </c>
      <c r="AH4849">
        <v>1.8640958960441933E-2</v>
      </c>
      <c r="AI4849">
        <v>-2.9274597295751992E-3</v>
      </c>
      <c r="AJ4849">
        <v>6.4391991938270721E-3</v>
      </c>
      <c r="AK4849">
        <v>-1.7536877938494455E-2</v>
      </c>
      <c r="AL4849">
        <v>1.2735483005230641E-3</v>
      </c>
      <c r="AM4849">
        <v>-3.3734222132720815E-3</v>
      </c>
      <c r="AN4849">
        <v>2.3146935586797479E-3</v>
      </c>
      <c r="AO4849">
        <v>-5.5480795046332076E-3</v>
      </c>
      <c r="AP4849">
        <v>2.9006812522942571E-3</v>
      </c>
      <c r="AQ4849">
        <v>4.971892323167193E-3</v>
      </c>
      <c r="AR4849">
        <v>-2.1963434685556837E-4</v>
      </c>
      <c r="AS4849">
        <v>1.6292503051595908E-4</v>
      </c>
      <c r="AT4849">
        <v>-1.3352820440292179E-3</v>
      </c>
      <c r="AU4849">
        <v>9.8594967355136731E-4</v>
      </c>
      <c r="AV4849">
        <v>0</v>
      </c>
      <c r="AW4849">
        <f t="shared" si="387"/>
        <v>1.3023057340119694E-3</v>
      </c>
      <c r="AX4849">
        <f t="shared" si="388"/>
        <v>6.5275232258096629</v>
      </c>
      <c r="AY4849">
        <f>1-AX4849/MAX(AX$2:AX4849)</f>
        <v>4.56163404424067E-2</v>
      </c>
      <c r="AZ4849">
        <v>5</v>
      </c>
      <c r="BA4849">
        <v>5</v>
      </c>
      <c r="BB4849">
        <v>5</v>
      </c>
      <c r="BC4849">
        <v>1</v>
      </c>
      <c r="BD4849">
        <v>3</v>
      </c>
      <c r="BE4849">
        <f t="shared" ca="1" si="389"/>
        <v>5.6899195876369487E-4</v>
      </c>
      <c r="BF4849">
        <f t="shared" ca="1" si="390"/>
        <v>12.679073416893292</v>
      </c>
      <c r="BG4849">
        <f ca="1">1-BF4849/MAX(BF$2:BF4849)</f>
        <v>1.7852723786587976E-2</v>
      </c>
      <c r="BH4849">
        <f t="shared" ca="1" si="391"/>
        <v>1.4613522958817629</v>
      </c>
    </row>
    <row r="4850" spans="1:60" x14ac:dyDescent="0.3">
      <c r="A4850" s="1">
        <v>45021</v>
      </c>
      <c r="B4850" s="3">
        <v>2023</v>
      </c>
      <c r="C4850">
        <v>0</v>
      </c>
      <c r="D4850">
        <v>0</v>
      </c>
      <c r="E4850">
        <v>0</v>
      </c>
      <c r="F4850">
        <v>0</v>
      </c>
      <c r="G4850">
        <v>5.5555555555555497E-2</v>
      </c>
      <c r="H4850">
        <v>0.16666666666666599</v>
      </c>
      <c r="I4850">
        <v>2.77777777777777E-2</v>
      </c>
      <c r="J4850">
        <v>2.77777777777777E-2</v>
      </c>
      <c r="K4850">
        <v>3.3950617283950602E-2</v>
      </c>
      <c r="L4850">
        <v>5.5555555555555497E-2</v>
      </c>
      <c r="M4850">
        <v>0.16898148148148101</v>
      </c>
      <c r="N4850">
        <v>0</v>
      </c>
      <c r="O4850">
        <v>3.3950617283950602E-2</v>
      </c>
      <c r="P4850">
        <v>7.5639521696286099E-2</v>
      </c>
      <c r="Q4850">
        <v>5.5555555555555497E-2</v>
      </c>
      <c r="R4850">
        <v>9.4046107518813205E-2</v>
      </c>
      <c r="S4850">
        <v>0</v>
      </c>
      <c r="T4850">
        <v>5.5555555555555497E-2</v>
      </c>
      <c r="U4850">
        <v>2.0833333333333301E-2</v>
      </c>
      <c r="V4850">
        <v>2.77777777777777E-2</v>
      </c>
      <c r="W4850">
        <v>0</v>
      </c>
      <c r="X4850">
        <v>2.0833333333333301E-2</v>
      </c>
      <c r="Y4850">
        <v>7.9542765846628796E-2</v>
      </c>
      <c r="Z4850">
        <v>3.3935738475512345E-3</v>
      </c>
      <c r="AA4850">
        <v>5.4650010634071933E-4</v>
      </c>
      <c r="AB4850">
        <v>2.0428802541421209E-3</v>
      </c>
      <c r="AC4850">
        <v>3.7344461063617551E-3</v>
      </c>
      <c r="AD4850">
        <v>-7.8401672714233372E-3</v>
      </c>
      <c r="AE4850">
        <v>-6.9347807768340708E-3</v>
      </c>
      <c r="AF4850">
        <v>-2.0843681546910409E-3</v>
      </c>
      <c r="AG4850">
        <v>-1.4930403657030134E-2</v>
      </c>
      <c r="AH4850">
        <v>-7.9792477866846845E-4</v>
      </c>
      <c r="AI4850">
        <v>-5.6053467214508546E-3</v>
      </c>
      <c r="AJ4850">
        <v>4.1986906874678098E-3</v>
      </c>
      <c r="AK4850">
        <v>-9.8089860717319732E-3</v>
      </c>
      <c r="AL4850">
        <v>3.2706430234585859E-3</v>
      </c>
      <c r="AM4850">
        <v>-9.8724600525399442E-3</v>
      </c>
      <c r="AN4850">
        <v>1.3370748200891569E-3</v>
      </c>
      <c r="AO4850">
        <v>-2.618249193881983E-3</v>
      </c>
      <c r="AP4850">
        <v>2.3498907219607901E-3</v>
      </c>
      <c r="AQ4850">
        <v>1.0454645993897005E-2</v>
      </c>
      <c r="AR4850">
        <v>-7.6871997174382534E-3</v>
      </c>
      <c r="AS4850">
        <v>-5.5383589583323234E-3</v>
      </c>
      <c r="AT4850">
        <v>-5.348175841291769E-3</v>
      </c>
      <c r="AU4850">
        <v>-8.8648068085819265E-3</v>
      </c>
      <c r="AV4850">
        <v>0</v>
      </c>
      <c r="AW4850">
        <f t="shared" si="387"/>
        <v>-2.4185165370898772E-3</v>
      </c>
      <c r="AX4850">
        <f t="shared" si="388"/>
        <v>6.5117363029418041</v>
      </c>
      <c r="AY4850">
        <f>1-AX4850/MAX(AX$2:AX4850)</f>
        <v>4.7924533105775047E-2</v>
      </c>
      <c r="AZ4850">
        <v>5</v>
      </c>
      <c r="BA4850">
        <v>5</v>
      </c>
      <c r="BB4850">
        <v>5</v>
      </c>
      <c r="BC4850">
        <v>1</v>
      </c>
      <c r="BD4850">
        <v>3</v>
      </c>
      <c r="BE4850">
        <f t="shared" ca="1" si="389"/>
        <v>-5.501539256870182E-3</v>
      </c>
      <c r="BF4850">
        <f t="shared" ca="1" si="390"/>
        <v>12.609318996749515</v>
      </c>
      <c r="BG4850">
        <f ca="1">1-BF4850/MAX(BF$2:BF4850)</f>
        <v>2.325604558270411E-2</v>
      </c>
      <c r="BH4850">
        <f t="shared" ca="1" si="391"/>
        <v>1.4613522958817629</v>
      </c>
    </row>
    <row r="4851" spans="1:60" x14ac:dyDescent="0.3">
      <c r="A4851" s="1">
        <v>45022</v>
      </c>
      <c r="B4851" s="3">
        <v>2023</v>
      </c>
      <c r="C4851">
        <v>0</v>
      </c>
      <c r="D4851">
        <v>0</v>
      </c>
      <c r="E4851">
        <v>0</v>
      </c>
      <c r="F4851">
        <v>0</v>
      </c>
      <c r="G4851">
        <v>5.5555555555555497E-2</v>
      </c>
      <c r="H4851">
        <v>0.16666666666666599</v>
      </c>
      <c r="I4851">
        <v>2.77777777777777E-2</v>
      </c>
      <c r="J4851">
        <v>2.77777777777777E-2</v>
      </c>
      <c r="K4851">
        <v>3.3950617283950602E-2</v>
      </c>
      <c r="L4851">
        <v>5.5555555555555497E-2</v>
      </c>
      <c r="M4851">
        <v>0.16898148148148101</v>
      </c>
      <c r="N4851">
        <v>0</v>
      </c>
      <c r="O4851">
        <v>3.3950617283950602E-2</v>
      </c>
      <c r="P4851">
        <v>7.5639521696286099E-2</v>
      </c>
      <c r="Q4851">
        <v>5.5555555555555497E-2</v>
      </c>
      <c r="R4851">
        <v>9.4046107518813205E-2</v>
      </c>
      <c r="S4851">
        <v>0</v>
      </c>
      <c r="T4851">
        <v>5.5555555555555497E-2</v>
      </c>
      <c r="U4851">
        <v>2.0833333333333301E-2</v>
      </c>
      <c r="V4851">
        <v>2.77777777777777E-2</v>
      </c>
      <c r="W4851">
        <v>0</v>
      </c>
      <c r="X4851">
        <v>2.0833333333333301E-2</v>
      </c>
      <c r="Y4851">
        <v>7.9542765846628796E-2</v>
      </c>
      <c r="Z4851">
        <v>-8.9533300291066986E-4</v>
      </c>
      <c r="AA4851">
        <v>1.0920643269107799E-4</v>
      </c>
      <c r="AB4851">
        <v>-8.1558006782533887E-4</v>
      </c>
      <c r="AC4851">
        <v>-2.893745071466447E-3</v>
      </c>
      <c r="AD4851">
        <v>4.0785110186043472E-3</v>
      </c>
      <c r="AE4851">
        <v>4.7485726178311261E-3</v>
      </c>
      <c r="AF4851">
        <v>-1.0443609099677342E-3</v>
      </c>
      <c r="AG4851">
        <v>-4.3058947651704038E-3</v>
      </c>
      <c r="AH4851">
        <v>-7.1340910654692502E-3</v>
      </c>
      <c r="AI4851">
        <v>4.4289079327024528E-3</v>
      </c>
      <c r="AJ4851">
        <v>2.9879495748263984E-4</v>
      </c>
      <c r="AK4851">
        <v>1.4974103314087106E-3</v>
      </c>
      <c r="AL4851">
        <v>-9.0553855074315681E-4</v>
      </c>
      <c r="AM4851">
        <v>6.7421908115465889E-3</v>
      </c>
      <c r="AN4851">
        <v>-3.6412733139057352E-4</v>
      </c>
      <c r="AO4851">
        <v>3.9008603716219614E-3</v>
      </c>
      <c r="AP4851">
        <v>2.25430983319308E-3</v>
      </c>
      <c r="AQ4851">
        <v>2.5865302684069391E-3</v>
      </c>
      <c r="AR4851">
        <v>3.3200846373615533E-3</v>
      </c>
      <c r="AS4851">
        <v>8.5175787176714479E-3</v>
      </c>
      <c r="AT4851">
        <v>6.8433859353800308E-3</v>
      </c>
      <c r="AU4851">
        <v>5.9627296521391759E-3</v>
      </c>
      <c r="AV4851">
        <v>0</v>
      </c>
      <c r="AW4851">
        <f t="shared" si="387"/>
        <v>2.3232803941127802E-3</v>
      </c>
      <c r="AX4851">
        <f t="shared" si="388"/>
        <v>6.5268648922260608</v>
      </c>
      <c r="AY4851">
        <f>1-AX4851/MAX(AX$2:AX4851)</f>
        <v>4.5712594839823928E-2</v>
      </c>
      <c r="AZ4851">
        <v>5</v>
      </c>
      <c r="BA4851">
        <v>5</v>
      </c>
      <c r="BB4851">
        <v>5</v>
      </c>
      <c r="BC4851">
        <v>1</v>
      </c>
      <c r="BD4851">
        <v>3</v>
      </c>
      <c r="BE4851">
        <f t="shared" ca="1" si="389"/>
        <v>4.6481213045140371E-3</v>
      </c>
      <c r="BF4851">
        <f t="shared" ca="1" si="390"/>
        <v>12.667928641013718</v>
      </c>
      <c r="BG4851">
        <f ca="1">1-BF4851/MAX(BF$2:BF4851)</f>
        <v>1.8716021199121968E-2</v>
      </c>
      <c r="BH4851">
        <f t="shared" ca="1" si="391"/>
        <v>1.4613522958817629</v>
      </c>
    </row>
    <row r="4852" spans="1:60" x14ac:dyDescent="0.3">
      <c r="A4852" s="1">
        <v>45026</v>
      </c>
      <c r="B4852" s="3">
        <v>2023</v>
      </c>
      <c r="C4852">
        <v>0</v>
      </c>
      <c r="D4852">
        <v>0</v>
      </c>
      <c r="E4852">
        <v>0</v>
      </c>
      <c r="F4852">
        <v>0</v>
      </c>
      <c r="G4852">
        <v>5.5555555555555497E-2</v>
      </c>
      <c r="H4852">
        <v>0.16666666666666599</v>
      </c>
      <c r="I4852">
        <v>2.77777777777777E-2</v>
      </c>
      <c r="J4852">
        <v>2.77777777777777E-2</v>
      </c>
      <c r="K4852">
        <v>3.3950617283950602E-2</v>
      </c>
      <c r="L4852">
        <v>5.5555555555555497E-2</v>
      </c>
      <c r="M4852">
        <v>0.16898148148148101</v>
      </c>
      <c r="N4852">
        <v>0</v>
      </c>
      <c r="O4852">
        <v>3.3950617283950602E-2</v>
      </c>
      <c r="P4852">
        <v>7.5639521696286099E-2</v>
      </c>
      <c r="Q4852">
        <v>5.5555555555555497E-2</v>
      </c>
      <c r="R4852">
        <v>9.4046107518813205E-2</v>
      </c>
      <c r="S4852">
        <v>0</v>
      </c>
      <c r="T4852">
        <v>5.5555555555555497E-2</v>
      </c>
      <c r="U4852">
        <v>2.0833333333333301E-2</v>
      </c>
      <c r="V4852">
        <v>2.77777777777777E-2</v>
      </c>
      <c r="W4852">
        <v>0</v>
      </c>
      <c r="X4852">
        <v>2.0833333333333301E-2</v>
      </c>
      <c r="Y4852">
        <v>7.9542765846628796E-2</v>
      </c>
      <c r="Z4852">
        <v>-6.8696545622763949E-3</v>
      </c>
      <c r="AA4852">
        <v>1.0936393309690651E-4</v>
      </c>
      <c r="AB4852">
        <v>-3.672557780795449E-3</v>
      </c>
      <c r="AC4852">
        <v>0</v>
      </c>
      <c r="AD4852">
        <v>1.0154616827195984E-3</v>
      </c>
      <c r="AE4852">
        <v>-6.9506362272964139E-4</v>
      </c>
      <c r="AF4852">
        <v>-5.2269934870645685E-3</v>
      </c>
      <c r="AG4852">
        <v>-2.07581801900103E-3</v>
      </c>
      <c r="AH4852">
        <v>-7.3998865470761288E-3</v>
      </c>
      <c r="AI4852">
        <v>-9.353134126119933E-4</v>
      </c>
      <c r="AJ4852">
        <v>-9.8527647681831976E-3</v>
      </c>
      <c r="AK4852">
        <v>1.0696388948012059E-2</v>
      </c>
      <c r="AL4852">
        <v>-4.6226145963889076E-3</v>
      </c>
      <c r="AM4852">
        <v>-5.6593334900068015E-4</v>
      </c>
      <c r="AN4852">
        <v>-3.5215227769611612E-3</v>
      </c>
      <c r="AO4852">
        <v>1.0263710973421603E-3</v>
      </c>
      <c r="AP4852">
        <v>-7.1075434023244455E-3</v>
      </c>
      <c r="AQ4852">
        <v>-1.6124552738156273E-2</v>
      </c>
      <c r="AR4852">
        <v>8.8235256647717364E-4</v>
      </c>
      <c r="AS4852">
        <v>0</v>
      </c>
      <c r="AT4852">
        <v>4.6121901127704756E-3</v>
      </c>
      <c r="AU4852">
        <v>-2.2227461623884892E-3</v>
      </c>
      <c r="AV4852">
        <v>0</v>
      </c>
      <c r="AW4852">
        <f t="shared" si="387"/>
        <v>-3.4530074805170039E-3</v>
      </c>
      <c r="AX4852">
        <f t="shared" si="388"/>
        <v>6.5043275789288799</v>
      </c>
      <c r="AY4852">
        <f>1-AX4852/MAX(AX$2:AX4852)</f>
        <v>4.9007756388405266E-2</v>
      </c>
      <c r="AZ4852">
        <v>5</v>
      </c>
      <c r="BA4852">
        <v>5</v>
      </c>
      <c r="BB4852">
        <v>5</v>
      </c>
      <c r="BC4852">
        <v>1</v>
      </c>
      <c r="BD4852">
        <v>3</v>
      </c>
      <c r="BE4852">
        <f t="shared" ca="1" si="389"/>
        <v>-3.486642467546775E-3</v>
      </c>
      <c r="BF4852">
        <f t="shared" ca="1" si="390"/>
        <v>12.623760103038107</v>
      </c>
      <c r="BG4852">
        <f ca="1">1-BF4852/MAX(BF$2:BF4852)</f>
        <v>2.2137407592332403E-2</v>
      </c>
      <c r="BH4852">
        <f t="shared" ca="1" si="391"/>
        <v>1.4613522958817629</v>
      </c>
    </row>
    <row r="4853" spans="1:60" x14ac:dyDescent="0.3">
      <c r="A4853" s="1">
        <v>45027</v>
      </c>
      <c r="B4853" s="3">
        <v>2023</v>
      </c>
      <c r="C4853">
        <v>0</v>
      </c>
      <c r="D4853">
        <v>0</v>
      </c>
      <c r="E4853">
        <v>0</v>
      </c>
      <c r="F4853">
        <v>0</v>
      </c>
      <c r="G4853">
        <v>5.5555555555555497E-2</v>
      </c>
      <c r="H4853">
        <v>0.16666666666666599</v>
      </c>
      <c r="I4853">
        <v>2.77777777777777E-2</v>
      </c>
      <c r="J4853">
        <v>2.77777777777777E-2</v>
      </c>
      <c r="K4853">
        <v>3.3950617283950602E-2</v>
      </c>
      <c r="L4853">
        <v>5.5555555555555497E-2</v>
      </c>
      <c r="M4853">
        <v>0.16898148148148101</v>
      </c>
      <c r="N4853">
        <v>0</v>
      </c>
      <c r="O4853">
        <v>3.3950617283950602E-2</v>
      </c>
      <c r="P4853">
        <v>7.5639521696286099E-2</v>
      </c>
      <c r="Q4853">
        <v>5.5555555555555497E-2</v>
      </c>
      <c r="R4853">
        <v>9.4046107518813205E-2</v>
      </c>
      <c r="S4853">
        <v>0</v>
      </c>
      <c r="T4853">
        <v>5.5555555555555497E-2</v>
      </c>
      <c r="U4853">
        <v>2.0833333333333301E-2</v>
      </c>
      <c r="V4853">
        <v>2.77777777777777E-2</v>
      </c>
      <c r="W4853">
        <v>0</v>
      </c>
      <c r="X4853">
        <v>2.0833333333333301E-2</v>
      </c>
      <c r="Y4853">
        <v>7.9542765846628796E-2</v>
      </c>
      <c r="Z4853">
        <v>6.0137570585938604E-4</v>
      </c>
      <c r="AA4853">
        <v>1.0909786400237209E-4</v>
      </c>
      <c r="AB4853">
        <v>-1.2288818118807443E-3</v>
      </c>
      <c r="AC4853">
        <v>5.3896830946682517E-3</v>
      </c>
      <c r="AD4853">
        <v>6.0866869019946535E-3</v>
      </c>
      <c r="AE4853">
        <v>3.3384314181517105E-3</v>
      </c>
      <c r="AF4853">
        <v>1.0508554838297712E-3</v>
      </c>
      <c r="AG4853">
        <v>3.2935431228240386E-3</v>
      </c>
      <c r="AH4853">
        <v>6.3205562373034319E-3</v>
      </c>
      <c r="AI4853">
        <v>2.1400241307927281E-3</v>
      </c>
      <c r="AJ4853">
        <v>-4.0210837041299019E-4</v>
      </c>
      <c r="AK4853">
        <v>7.9090082719688315E-3</v>
      </c>
      <c r="AL4853">
        <v>-2.7308606900156018E-4</v>
      </c>
      <c r="AM4853">
        <v>-6.4177995588428072E-3</v>
      </c>
      <c r="AN4853">
        <v>-1.2188038332461293E-4</v>
      </c>
      <c r="AO4853">
        <v>2.6853764092371613E-4</v>
      </c>
      <c r="AP4853">
        <v>1.721773740586352E-3</v>
      </c>
      <c r="AQ4853">
        <v>2.06039070732289E-3</v>
      </c>
      <c r="AR4853">
        <v>4.4082129600739872E-3</v>
      </c>
      <c r="AS4853">
        <v>3.8980081520074705E-3</v>
      </c>
      <c r="AT4853">
        <v>4.2286821806600816E-3</v>
      </c>
      <c r="AU4853">
        <v>7.4256908758665308E-3</v>
      </c>
      <c r="AV4853">
        <v>0</v>
      </c>
      <c r="AW4853">
        <f t="shared" si="387"/>
        <v>1.2738172706742363E-3</v>
      </c>
      <c r="AX4853">
        <f t="shared" si="388"/>
        <v>6.5126129037330429</v>
      </c>
      <c r="AY4853">
        <f>1-AX4853/MAX(AX$2:AX4853)</f>
        <v>4.7796366044215555E-2</v>
      </c>
      <c r="AZ4853">
        <v>5</v>
      </c>
      <c r="BA4853">
        <v>5</v>
      </c>
      <c r="BB4853">
        <v>5</v>
      </c>
      <c r="BC4853">
        <v>1</v>
      </c>
      <c r="BD4853">
        <v>3</v>
      </c>
      <c r="BE4853">
        <f t="shared" ca="1" si="389"/>
        <v>2.0630050777147319E-3</v>
      </c>
      <c r="BF4853">
        <f t="shared" ca="1" si="390"/>
        <v>12.649802984230529</v>
      </c>
      <c r="BG4853">
        <f ca="1">1-BF4853/MAX(BF$2:BF4853)</f>
        <v>2.0120072098887998E-2</v>
      </c>
      <c r="BH4853">
        <f t="shared" ca="1" si="391"/>
        <v>1.4613522958817629</v>
      </c>
    </row>
    <row r="4854" spans="1:60" x14ac:dyDescent="0.3">
      <c r="A4854" s="1">
        <v>45028</v>
      </c>
      <c r="B4854" s="3">
        <v>2023</v>
      </c>
      <c r="C4854">
        <v>0</v>
      </c>
      <c r="D4854">
        <v>0</v>
      </c>
      <c r="E4854">
        <v>0</v>
      </c>
      <c r="F4854">
        <v>0</v>
      </c>
      <c r="G4854">
        <v>5.5555555555555497E-2</v>
      </c>
      <c r="H4854">
        <v>0.16666666666666599</v>
      </c>
      <c r="I4854">
        <v>2.77777777777777E-2</v>
      </c>
      <c r="J4854">
        <v>2.77777777777777E-2</v>
      </c>
      <c r="K4854">
        <v>3.3950617283950602E-2</v>
      </c>
      <c r="L4854">
        <v>5.5555555555555497E-2</v>
      </c>
      <c r="M4854">
        <v>0.16898148148148101</v>
      </c>
      <c r="N4854">
        <v>0</v>
      </c>
      <c r="O4854">
        <v>3.3950617283950602E-2</v>
      </c>
      <c r="P4854">
        <v>7.5639521696286099E-2</v>
      </c>
      <c r="Q4854">
        <v>5.5555555555555497E-2</v>
      </c>
      <c r="R4854">
        <v>9.4046107518813205E-2</v>
      </c>
      <c r="S4854">
        <v>0</v>
      </c>
      <c r="T4854">
        <v>5.5555555555555497E-2</v>
      </c>
      <c r="U4854">
        <v>2.0833333333333301E-2</v>
      </c>
      <c r="V4854">
        <v>2.77777777777777E-2</v>
      </c>
      <c r="W4854">
        <v>0</v>
      </c>
      <c r="X4854">
        <v>2.0833333333333301E-2</v>
      </c>
      <c r="Y4854">
        <v>7.9542765846628796E-2</v>
      </c>
      <c r="Z4854">
        <v>1.2023375060088437E-3</v>
      </c>
      <c r="AA4854">
        <v>2.1851070219658375E-4</v>
      </c>
      <c r="AB4854">
        <v>2.0510498919823483E-4</v>
      </c>
      <c r="AC4854">
        <v>7.8350735693855089E-3</v>
      </c>
      <c r="AD4854">
        <v>-7.0581576724718653E-3</v>
      </c>
      <c r="AE4854">
        <v>6.3773967343301319E-3</v>
      </c>
      <c r="AF4854">
        <v>2.9161696865058762E-3</v>
      </c>
      <c r="AG4854">
        <v>3.2825985843003558E-3</v>
      </c>
      <c r="AH4854">
        <v>4.8851388666164564E-3</v>
      </c>
      <c r="AI4854">
        <v>-2.6686690161270565E-4</v>
      </c>
      <c r="AJ4854">
        <v>2.9161291961816715E-3</v>
      </c>
      <c r="AK4854">
        <v>-7.3388697767383659E-3</v>
      </c>
      <c r="AL4854">
        <v>-2.0949359716737614E-3</v>
      </c>
      <c r="AM4854">
        <v>-8.8337232727040416E-3</v>
      </c>
      <c r="AN4854">
        <v>1.0967754295263532E-3</v>
      </c>
      <c r="AO4854">
        <v>-4.0759514528164731E-3</v>
      </c>
      <c r="AP4854">
        <v>3.6177823141603227E-4</v>
      </c>
      <c r="AQ4854">
        <v>-1.0282212428299742E-3</v>
      </c>
      <c r="AR4854">
        <v>5.7055510211043714E-3</v>
      </c>
      <c r="AS4854">
        <v>7.9275369609950186E-3</v>
      </c>
      <c r="AT4854">
        <v>-4.8123763582041956E-3</v>
      </c>
      <c r="AU4854">
        <v>-7.616727228246245E-3</v>
      </c>
      <c r="AV4854">
        <v>0</v>
      </c>
      <c r="AW4854">
        <f t="shared" si="387"/>
        <v>5.4833837922103152E-4</v>
      </c>
      <c r="AX4854">
        <f t="shared" si="388"/>
        <v>6.5161840193371701</v>
      </c>
      <c r="AY4854">
        <f>1-AX4854/MAX(AX$2:AX4854)</f>
        <v>4.7274236246883761E-2</v>
      </c>
      <c r="AZ4854">
        <v>5</v>
      </c>
      <c r="BA4854">
        <v>5</v>
      </c>
      <c r="BB4854">
        <v>5</v>
      </c>
      <c r="BC4854">
        <v>1</v>
      </c>
      <c r="BD4854">
        <v>3</v>
      </c>
      <c r="BE4854">
        <f t="shared" ca="1" si="389"/>
        <v>3.4800518157762595E-4</v>
      </c>
      <c r="BF4854">
        <f t="shared" ca="1" si="390"/>
        <v>12.654205181214978</v>
      </c>
      <c r="BG4854">
        <f ca="1">1-BF4854/MAX(BF$2:BF4854)</f>
        <v>1.9779068806654365E-2</v>
      </c>
      <c r="BH4854">
        <f t="shared" ca="1" si="391"/>
        <v>1.4613522958817629</v>
      </c>
    </row>
    <row r="4855" spans="1:60" x14ac:dyDescent="0.3">
      <c r="A4855" s="1">
        <v>45029</v>
      </c>
      <c r="B4855" s="3">
        <v>2023</v>
      </c>
      <c r="C4855">
        <v>0</v>
      </c>
      <c r="D4855">
        <v>0</v>
      </c>
      <c r="E4855">
        <v>0</v>
      </c>
      <c r="F4855">
        <v>0</v>
      </c>
      <c r="G4855">
        <v>5.5555555555555497E-2</v>
      </c>
      <c r="H4855">
        <v>0.16666666666666599</v>
      </c>
      <c r="I4855">
        <v>2.77777777777777E-2</v>
      </c>
      <c r="J4855">
        <v>2.77777777777777E-2</v>
      </c>
      <c r="K4855">
        <v>3.3950617283950602E-2</v>
      </c>
      <c r="L4855">
        <v>5.5555555555555497E-2</v>
      </c>
      <c r="M4855">
        <v>0.16898148148148101</v>
      </c>
      <c r="N4855">
        <v>0</v>
      </c>
      <c r="O4855">
        <v>3.3950617283950602E-2</v>
      </c>
      <c r="P4855">
        <v>7.5639521696286099E-2</v>
      </c>
      <c r="Q4855">
        <v>5.5555555555555497E-2</v>
      </c>
      <c r="R4855">
        <v>9.4046107518813205E-2</v>
      </c>
      <c r="S4855">
        <v>0</v>
      </c>
      <c r="T4855">
        <v>5.5555555555555497E-2</v>
      </c>
      <c r="U4855">
        <v>2.0833333333333301E-2</v>
      </c>
      <c r="V4855">
        <v>2.77777777777777E-2</v>
      </c>
      <c r="W4855">
        <v>0</v>
      </c>
      <c r="X4855">
        <v>2.0833333333333301E-2</v>
      </c>
      <c r="Y4855">
        <v>7.9542765846628796E-2</v>
      </c>
      <c r="Z4855">
        <v>-4.0024644318359393E-4</v>
      </c>
      <c r="AA4855">
        <v>5.4590338754811896E-4</v>
      </c>
      <c r="AB4855">
        <v>-2.0506292976829599E-4</v>
      </c>
      <c r="AC4855">
        <v>0</v>
      </c>
      <c r="AD4855">
        <v>1.3709025525724172E-2</v>
      </c>
      <c r="AE4855">
        <v>1.2811606072278936E-2</v>
      </c>
      <c r="AF4855">
        <v>1.0466098049262129E-3</v>
      </c>
      <c r="AG4855">
        <v>1.3948689116900059E-2</v>
      </c>
      <c r="AH4855">
        <v>1.3515672558896075E-2</v>
      </c>
      <c r="AI4855">
        <v>6.8081165391067344E-3</v>
      </c>
      <c r="AJ4855">
        <v>-3.3085188625741058E-3</v>
      </c>
      <c r="AK4855">
        <v>1.3250667310589659E-2</v>
      </c>
      <c r="AL4855">
        <v>1.7342139776543863E-3</v>
      </c>
      <c r="AM4855">
        <v>1.9582191649768044E-2</v>
      </c>
      <c r="AN4855">
        <v>6.0880847363820045E-4</v>
      </c>
      <c r="AO4855">
        <v>1.3282740424537254E-2</v>
      </c>
      <c r="AP4855">
        <v>-2.4414875170017947E-3</v>
      </c>
      <c r="AQ4855">
        <v>-7.8583922534792849E-3</v>
      </c>
      <c r="AR4855">
        <v>1.4619193071415904E-2</v>
      </c>
      <c r="AS4855">
        <v>1.3483103778386241E-2</v>
      </c>
      <c r="AT4855">
        <v>-3.022232934111635E-3</v>
      </c>
      <c r="AU4855">
        <v>1.213178094346512E-2</v>
      </c>
      <c r="AV4855">
        <v>0</v>
      </c>
      <c r="AW4855">
        <f t="shared" si="387"/>
        <v>6.9097752372002698E-3</v>
      </c>
      <c r="AX4855">
        <f t="shared" si="388"/>
        <v>6.561209386315026</v>
      </c>
      <c r="AY4855">
        <f>1-AX4855/MAX(AX$2:AX4855)</f>
        <v>4.0691115356659813E-2</v>
      </c>
      <c r="AZ4855">
        <v>5</v>
      </c>
      <c r="BA4855">
        <v>5</v>
      </c>
      <c r="BB4855">
        <v>5</v>
      </c>
      <c r="BC4855">
        <v>1</v>
      </c>
      <c r="BD4855">
        <v>3</v>
      </c>
      <c r="BE4855">
        <f t="shared" ca="1" si="389"/>
        <v>1.3468875708538377E-2</v>
      </c>
      <c r="BF4855">
        <f t="shared" ca="1" si="390"/>
        <v>12.824643097991105</v>
      </c>
      <c r="BG4855">
        <f ca="1">1-BF4855/MAX(BF$2:BF4855)</f>
        <v>6.5765949175035088E-3</v>
      </c>
      <c r="BH4855">
        <f t="shared" ca="1" si="391"/>
        <v>1.4613522958817629</v>
      </c>
    </row>
    <row r="4856" spans="1:60" x14ac:dyDescent="0.3">
      <c r="A4856" s="1">
        <v>45030</v>
      </c>
      <c r="B4856" s="3">
        <v>2023</v>
      </c>
      <c r="C4856">
        <v>0</v>
      </c>
      <c r="D4856">
        <v>0</v>
      </c>
      <c r="E4856">
        <v>0</v>
      </c>
      <c r="F4856">
        <v>0</v>
      </c>
      <c r="G4856">
        <v>5.5555555555555497E-2</v>
      </c>
      <c r="H4856">
        <v>0.16666666666666599</v>
      </c>
      <c r="I4856">
        <v>2.77777777777777E-2</v>
      </c>
      <c r="J4856">
        <v>2.77777777777777E-2</v>
      </c>
      <c r="K4856">
        <v>3.3950617283950602E-2</v>
      </c>
      <c r="L4856">
        <v>5.5555555555555497E-2</v>
      </c>
      <c r="M4856">
        <v>0.16898148148148101</v>
      </c>
      <c r="N4856">
        <v>0</v>
      </c>
      <c r="O4856">
        <v>3.3950617283950602E-2</v>
      </c>
      <c r="P4856">
        <v>7.5639521696286099E-2</v>
      </c>
      <c r="Q4856">
        <v>5.5555555555555497E-2</v>
      </c>
      <c r="R4856">
        <v>9.4046107518813205E-2</v>
      </c>
      <c r="S4856">
        <v>0</v>
      </c>
      <c r="T4856">
        <v>5.5555555555555497E-2</v>
      </c>
      <c r="U4856">
        <v>2.0833333333333301E-2</v>
      </c>
      <c r="V4856">
        <v>2.77777777777777E-2</v>
      </c>
      <c r="W4856">
        <v>0</v>
      </c>
      <c r="X4856">
        <v>2.0833333333333301E-2</v>
      </c>
      <c r="Y4856">
        <v>7.9542765846628796E-2</v>
      </c>
      <c r="Z4856">
        <v>-4.9054452070281807E-3</v>
      </c>
      <c r="AA4856">
        <v>0</v>
      </c>
      <c r="AB4856">
        <v>-4.5109717789386661E-3</v>
      </c>
      <c r="AC4856">
        <v>1.2274459345855693E-3</v>
      </c>
      <c r="AD4856">
        <v>-5.2591732963152005E-3</v>
      </c>
      <c r="AE4856">
        <v>-4.0804404631148428E-3</v>
      </c>
      <c r="AF4856">
        <v>-2.0912112998208165E-3</v>
      </c>
      <c r="AG4856">
        <v>-7.4728415976754725E-3</v>
      </c>
      <c r="AH4856">
        <v>-1.7710313033591496E-2</v>
      </c>
      <c r="AI4856">
        <v>-1.8563440695211764E-3</v>
      </c>
      <c r="AJ4856">
        <v>-4.9292291735473226E-3</v>
      </c>
      <c r="AK4856">
        <v>-9.3169174073262084E-3</v>
      </c>
      <c r="AL4856">
        <v>-3.28010899412845E-3</v>
      </c>
      <c r="AM4856">
        <v>-1.8799841481945689E-3</v>
      </c>
      <c r="AN4856">
        <v>-2.3116895949691907E-3</v>
      </c>
      <c r="AO4856">
        <v>-2.4428000738461186E-3</v>
      </c>
      <c r="AP4856">
        <v>-4.3509516882073163E-3</v>
      </c>
      <c r="AQ4856">
        <v>-9.1466786357683461E-3</v>
      </c>
      <c r="AR4856">
        <v>-4.9462229381180833E-3</v>
      </c>
      <c r="AS4856">
        <v>-1.5837127581107557E-3</v>
      </c>
      <c r="AT4856">
        <v>-1.5520811016381364E-2</v>
      </c>
      <c r="AU4856">
        <v>-5.381648578346665E-3</v>
      </c>
      <c r="AV4856">
        <v>0</v>
      </c>
      <c r="AW4856">
        <f t="shared" si="387"/>
        <v>-4.1543032640460982E-3</v>
      </c>
      <c r="AX4856">
        <f t="shared" si="388"/>
        <v>6.5339521327453678</v>
      </c>
      <c r="AY4856">
        <f>1-AX4856/MAX(AX$2:AX4856)</f>
        <v>4.4676375387362022E-2</v>
      </c>
      <c r="AZ4856">
        <v>5</v>
      </c>
      <c r="BA4856">
        <v>5</v>
      </c>
      <c r="BB4856">
        <v>5</v>
      </c>
      <c r="BC4856">
        <v>1</v>
      </c>
      <c r="BD4856">
        <v>3</v>
      </c>
      <c r="BE4856">
        <f t="shared" ca="1" si="389"/>
        <v>-5.7576459199478822E-3</v>
      </c>
      <c r="BF4856">
        <f t="shared" ca="1" si="390"/>
        <v>12.750803343983169</v>
      </c>
      <c r="BG4856">
        <f ca="1">1-BF4856/MAX(BF$2:BF4856)</f>
        <v>1.2296375132557436E-2</v>
      </c>
      <c r="BH4856">
        <f t="shared" ca="1" si="391"/>
        <v>1.4613522958817629</v>
      </c>
    </row>
    <row r="4857" spans="1:60" x14ac:dyDescent="0.3">
      <c r="A4857" s="1">
        <v>45033</v>
      </c>
      <c r="B4857" s="3">
        <v>2023</v>
      </c>
      <c r="C4857">
        <v>0</v>
      </c>
      <c r="D4857">
        <v>0</v>
      </c>
      <c r="E4857">
        <v>0</v>
      </c>
      <c r="F4857">
        <v>0</v>
      </c>
      <c r="G4857">
        <v>5.5555555555555497E-2</v>
      </c>
      <c r="H4857">
        <v>0.16666666666666599</v>
      </c>
      <c r="I4857">
        <v>2.77777777777777E-2</v>
      </c>
      <c r="J4857">
        <v>2.77777777777777E-2</v>
      </c>
      <c r="K4857">
        <v>3.3950617283950602E-2</v>
      </c>
      <c r="L4857">
        <v>5.5555555555555497E-2</v>
      </c>
      <c r="M4857">
        <v>0.16898148148148101</v>
      </c>
      <c r="N4857">
        <v>0</v>
      </c>
      <c r="O4857">
        <v>3.3950617283950602E-2</v>
      </c>
      <c r="P4857">
        <v>7.5639521696286099E-2</v>
      </c>
      <c r="Q4857">
        <v>5.5555555555555497E-2</v>
      </c>
      <c r="R4857">
        <v>9.4046107518813205E-2</v>
      </c>
      <c r="S4857">
        <v>0</v>
      </c>
      <c r="T4857">
        <v>5.5555555555555497E-2</v>
      </c>
      <c r="U4857">
        <v>2.0833333333333301E-2</v>
      </c>
      <c r="V4857">
        <v>2.77777777777777E-2</v>
      </c>
      <c r="W4857">
        <v>0</v>
      </c>
      <c r="X4857">
        <v>2.0833333333333301E-2</v>
      </c>
      <c r="Y4857">
        <v>7.9542765846628796E-2</v>
      </c>
      <c r="Z4857">
        <v>-5.0300672436240923E-3</v>
      </c>
      <c r="AA4857">
        <v>2.1834377109630765E-4</v>
      </c>
      <c r="AB4857">
        <v>-2.4717013010282507E-3</v>
      </c>
      <c r="AC4857">
        <v>-4.0865744555386163E-3</v>
      </c>
      <c r="AD4857">
        <v>4.2799533578197213E-3</v>
      </c>
      <c r="AE4857">
        <v>-1.7755097016914911E-3</v>
      </c>
      <c r="AF4857">
        <v>-6.4036040021387963E-3</v>
      </c>
      <c r="AG4857">
        <v>2.9089800134134425E-3</v>
      </c>
      <c r="AH4857">
        <v>-4.4537552497136979E-3</v>
      </c>
      <c r="AI4857">
        <v>-2.6567783336652884E-3</v>
      </c>
      <c r="AJ4857">
        <v>-6.3687074873381988E-3</v>
      </c>
      <c r="AK4857">
        <v>1.2860471992739875E-2</v>
      </c>
      <c r="AL4857">
        <v>-6.3077888862946851E-3</v>
      </c>
      <c r="AM4857">
        <v>8.4751437033148136E-4</v>
      </c>
      <c r="AN4857">
        <v>-1.4633528907485038E-3</v>
      </c>
      <c r="AO4857">
        <v>3.5882891573786324E-3</v>
      </c>
      <c r="AP4857">
        <v>-4.5521293252536177E-3</v>
      </c>
      <c r="AQ4857">
        <v>-1.1895598813362662E-2</v>
      </c>
      <c r="AR4857">
        <v>-8.645103443376545E-4</v>
      </c>
      <c r="AS4857">
        <v>-4.7589209754181905E-3</v>
      </c>
      <c r="AT4857">
        <v>2.0815342826714822E-2</v>
      </c>
      <c r="AU4857">
        <v>5.4107674271788309E-3</v>
      </c>
      <c r="AV4857">
        <v>0</v>
      </c>
      <c r="AW4857">
        <f t="shared" si="387"/>
        <v>-2.1224418087857425E-3</v>
      </c>
      <c r="AX4857">
        <f t="shared" si="388"/>
        <v>6.5200841995622243</v>
      </c>
      <c r="AY4857">
        <f>1-AX4857/MAX(AX$2:AX4857)</f>
        <v>4.6703994189160603E-2</v>
      </c>
      <c r="AZ4857">
        <v>5</v>
      </c>
      <c r="BA4857">
        <v>5</v>
      </c>
      <c r="BB4857">
        <v>5</v>
      </c>
      <c r="BC4857">
        <v>1</v>
      </c>
      <c r="BD4857">
        <v>3</v>
      </c>
      <c r="BE4857">
        <f t="shared" ca="1" si="389"/>
        <v>-1.8164932564407388E-3</v>
      </c>
      <c r="BF4857">
        <f t="shared" ca="1" si="390"/>
        <v>12.727641595694621</v>
      </c>
      <c r="BG4857">
        <f ca="1">1-BF4857/MAX(BF$2:BF4857)</f>
        <v>1.4090532106491249E-2</v>
      </c>
      <c r="BH4857">
        <f t="shared" ca="1" si="391"/>
        <v>1.4613522958817629</v>
      </c>
    </row>
    <row r="4858" spans="1:60" x14ac:dyDescent="0.3">
      <c r="A4858" s="1">
        <v>45034</v>
      </c>
      <c r="B4858" s="3">
        <v>2023</v>
      </c>
      <c r="C4858">
        <v>0</v>
      </c>
      <c r="D4858">
        <v>0</v>
      </c>
      <c r="E4858">
        <v>0</v>
      </c>
      <c r="F4858">
        <v>0</v>
      </c>
      <c r="G4858">
        <v>5.5555555555555497E-2</v>
      </c>
      <c r="H4858">
        <v>0.16666666666666599</v>
      </c>
      <c r="I4858">
        <v>2.77777777777777E-2</v>
      </c>
      <c r="J4858">
        <v>2.77777777777777E-2</v>
      </c>
      <c r="K4858">
        <v>3.3950617283950602E-2</v>
      </c>
      <c r="L4858">
        <v>5.5555555555555497E-2</v>
      </c>
      <c r="M4858">
        <v>0.16898148148148101</v>
      </c>
      <c r="N4858">
        <v>0</v>
      </c>
      <c r="O4858">
        <v>3.3950617283950602E-2</v>
      </c>
      <c r="P4858">
        <v>7.5639521696286099E-2</v>
      </c>
      <c r="Q4858">
        <v>5.5555555555555497E-2</v>
      </c>
      <c r="R4858">
        <v>9.4046107518813205E-2</v>
      </c>
      <c r="S4858">
        <v>0</v>
      </c>
      <c r="T4858">
        <v>5.5555555555555497E-2</v>
      </c>
      <c r="U4858">
        <v>2.0833333333333301E-2</v>
      </c>
      <c r="V4858">
        <v>2.77777777777777E-2</v>
      </c>
      <c r="W4858">
        <v>0</v>
      </c>
      <c r="X4858">
        <v>2.0833333333333301E-2</v>
      </c>
      <c r="Y4858">
        <v>7.9542765846628796E-2</v>
      </c>
      <c r="Z4858">
        <v>1.4155297307618664E-3</v>
      </c>
      <c r="AA4858">
        <v>1.0906344285643854E-4</v>
      </c>
      <c r="AB4858">
        <v>1.2388732443486816E-3</v>
      </c>
      <c r="AC4858">
        <v>2.0516715362606242E-3</v>
      </c>
      <c r="AD4858">
        <v>-1.2534167775124505E-3</v>
      </c>
      <c r="AE4858">
        <v>5.4727011758468613E-3</v>
      </c>
      <c r="AF4858">
        <v>-2.3424342689648547E-4</v>
      </c>
      <c r="AG4858">
        <v>5.9716702333649785E-3</v>
      </c>
      <c r="AH4858">
        <v>3.8807806038985149E-3</v>
      </c>
      <c r="AI4858">
        <v>6.6598979975873718E-4</v>
      </c>
      <c r="AJ4858">
        <v>1.6277568917493213E-3</v>
      </c>
      <c r="AK4858">
        <v>-4.2510511444995291E-3</v>
      </c>
      <c r="AL4858">
        <v>3.3118647378138633E-3</v>
      </c>
      <c r="AM4858">
        <v>6.2683083245529403E-5</v>
      </c>
      <c r="AN4858">
        <v>-2.4429662428449017E-4</v>
      </c>
      <c r="AO4858">
        <v>6.522227520522339E-4</v>
      </c>
      <c r="AP4858">
        <v>1.0059886244375704E-3</v>
      </c>
      <c r="AQ4858">
        <v>3.5634591375590663E-3</v>
      </c>
      <c r="AR4858">
        <v>3.8935793831680332E-3</v>
      </c>
      <c r="AS4858">
        <v>6.8536663284699539E-3</v>
      </c>
      <c r="AT4858">
        <v>-2.2924145329688006E-3</v>
      </c>
      <c r="AU4858">
        <v>-1.95694606079444E-3</v>
      </c>
      <c r="AV4858">
        <v>0</v>
      </c>
      <c r="AW4858">
        <f t="shared" si="387"/>
        <v>2.0393149123949456E-3</v>
      </c>
      <c r="AX4858">
        <f t="shared" si="388"/>
        <v>6.5333807045004626</v>
      </c>
      <c r="AY4858">
        <f>1-AX4858/MAX(AX$2:AX4858)</f>
        <v>4.4759923428584036E-2</v>
      </c>
      <c r="AZ4858">
        <v>5</v>
      </c>
      <c r="BA4858">
        <v>5</v>
      </c>
      <c r="BB4858">
        <v>5</v>
      </c>
      <c r="BC4858">
        <v>1</v>
      </c>
      <c r="BD4858">
        <v>3</v>
      </c>
      <c r="BE4858">
        <f t="shared" ca="1" si="389"/>
        <v>3.1786039869043142E-3</v>
      </c>
      <c r="BF4858">
        <f t="shared" ca="1" si="390"/>
        <v>12.768097728014586</v>
      </c>
      <c r="BG4858">
        <f ca="1">1-BF4858/MAX(BF$2:BF4858)</f>
        <v>1.0956716341118167E-2</v>
      </c>
      <c r="BH4858">
        <f t="shared" ca="1" si="391"/>
        <v>1.4613522958817629</v>
      </c>
    </row>
    <row r="4859" spans="1:60" x14ac:dyDescent="0.3">
      <c r="A4859" s="1">
        <v>45035</v>
      </c>
      <c r="B4859" s="3">
        <v>2023</v>
      </c>
      <c r="C4859">
        <v>0</v>
      </c>
      <c r="D4859">
        <v>0</v>
      </c>
      <c r="E4859">
        <v>0</v>
      </c>
      <c r="F4859">
        <v>0</v>
      </c>
      <c r="G4859">
        <v>5.5555555555555497E-2</v>
      </c>
      <c r="H4859">
        <v>0.16666666666666599</v>
      </c>
      <c r="I4859">
        <v>2.77777777777777E-2</v>
      </c>
      <c r="J4859">
        <v>2.77777777777777E-2</v>
      </c>
      <c r="K4859">
        <v>3.3950617283950602E-2</v>
      </c>
      <c r="L4859">
        <v>5.5555555555555497E-2</v>
      </c>
      <c r="M4859">
        <v>0.16898148148148101</v>
      </c>
      <c r="N4859">
        <v>0</v>
      </c>
      <c r="O4859">
        <v>3.3950617283950602E-2</v>
      </c>
      <c r="P4859">
        <v>7.5639521696286099E-2</v>
      </c>
      <c r="Q4859">
        <v>5.5555555555555497E-2</v>
      </c>
      <c r="R4859">
        <v>9.4046107518813205E-2</v>
      </c>
      <c r="S4859">
        <v>0</v>
      </c>
      <c r="T4859">
        <v>5.5555555555555497E-2</v>
      </c>
      <c r="U4859">
        <v>2.0833333333333301E-2</v>
      </c>
      <c r="V4859">
        <v>2.77777777777777E-2</v>
      </c>
      <c r="W4859">
        <v>0</v>
      </c>
      <c r="X4859">
        <v>2.0833333333333301E-2</v>
      </c>
      <c r="Y4859">
        <v>7.9542765846628796E-2</v>
      </c>
      <c r="Z4859">
        <v>-1.5146453077126143E-3</v>
      </c>
      <c r="AA4859">
        <v>1.0905154931895034E-4</v>
      </c>
      <c r="AB4859">
        <v>-1.237340336511572E-3</v>
      </c>
      <c r="AC4859">
        <v>-1.3923020127995733E-2</v>
      </c>
      <c r="AD4859">
        <v>-1.0040207923969424E-2</v>
      </c>
      <c r="AE4859">
        <v>-3.1295828942494719E-3</v>
      </c>
      <c r="AF4859">
        <v>-4.8054783270877754E-3</v>
      </c>
      <c r="AG4859">
        <v>-7.9714857093049485E-3</v>
      </c>
      <c r="AH4859">
        <v>-4.7785202128806104E-3</v>
      </c>
      <c r="AI4859">
        <v>-3.9929687475731557E-3</v>
      </c>
      <c r="AJ4859">
        <v>-2.1330372324895874E-3</v>
      </c>
      <c r="AK4859">
        <v>1.2920195360339726E-3</v>
      </c>
      <c r="AL4859">
        <v>-4.9514341896995662E-3</v>
      </c>
      <c r="AM4859">
        <v>-4.7038117647379973E-4</v>
      </c>
      <c r="AN4859">
        <v>-8.5524711897655425E-4</v>
      </c>
      <c r="AO4859">
        <v>-1.6897635529111721E-4</v>
      </c>
      <c r="AP4859">
        <v>-1.0049776283755918E-3</v>
      </c>
      <c r="AQ4859">
        <v>-9.5972329421600833E-4</v>
      </c>
      <c r="AR4859">
        <v>-3.8784782203311607E-3</v>
      </c>
      <c r="AS4859">
        <v>-2.2162554777234167E-3</v>
      </c>
      <c r="AT4859">
        <v>5.9257329534880832E-3</v>
      </c>
      <c r="AU4859">
        <v>-1.02941588439317E-2</v>
      </c>
      <c r="AV4859">
        <v>0</v>
      </c>
      <c r="AW4859">
        <f t="shared" si="387"/>
        <v>-2.856044082263694E-3</v>
      </c>
      <c r="AX4859">
        <f t="shared" si="388"/>
        <v>6.5147210812021985</v>
      </c>
      <c r="AY4859">
        <f>1-AX4859/MAX(AX$2:AX4859)</f>
        <v>4.7488131196416816E-2</v>
      </c>
      <c r="AZ4859">
        <v>5</v>
      </c>
      <c r="BA4859">
        <v>5</v>
      </c>
      <c r="BB4859">
        <v>5</v>
      </c>
      <c r="BC4859">
        <v>1</v>
      </c>
      <c r="BD4859">
        <v>3</v>
      </c>
      <c r="BE4859">
        <f t="shared" ca="1" si="389"/>
        <v>-4.3437274604270684E-3</v>
      </c>
      <c r="BF4859">
        <f t="shared" ca="1" si="390"/>
        <v>12.712636591295993</v>
      </c>
      <c r="BG4859">
        <f ca="1">1-BF4859/MAX(BF$2:BF4859)</f>
        <v>1.52528508118982E-2</v>
      </c>
      <c r="BH4859">
        <f t="shared" ca="1" si="391"/>
        <v>1.4613522958817629</v>
      </c>
    </row>
    <row r="4860" spans="1:60" x14ac:dyDescent="0.3">
      <c r="A4860" s="1">
        <v>45036</v>
      </c>
      <c r="B4860" s="3">
        <v>2023</v>
      </c>
      <c r="C4860">
        <v>0</v>
      </c>
      <c r="D4860">
        <v>0</v>
      </c>
      <c r="E4860">
        <v>0</v>
      </c>
      <c r="F4860">
        <v>0</v>
      </c>
      <c r="G4860">
        <v>5.5555555555555497E-2</v>
      </c>
      <c r="H4860">
        <v>0.16666666666666599</v>
      </c>
      <c r="I4860">
        <v>2.77777777777777E-2</v>
      </c>
      <c r="J4860">
        <v>2.77777777777777E-2</v>
      </c>
      <c r="K4860">
        <v>3.3950617283950602E-2</v>
      </c>
      <c r="L4860">
        <v>5.5555555555555497E-2</v>
      </c>
      <c r="M4860">
        <v>0.16898148148148101</v>
      </c>
      <c r="N4860">
        <v>0</v>
      </c>
      <c r="O4860">
        <v>3.3950617283950602E-2</v>
      </c>
      <c r="P4860">
        <v>7.5639521696286099E-2</v>
      </c>
      <c r="Q4860">
        <v>5.5555555555555497E-2</v>
      </c>
      <c r="R4860">
        <v>9.4046107518813205E-2</v>
      </c>
      <c r="S4860">
        <v>0</v>
      </c>
      <c r="T4860">
        <v>5.5555555555555497E-2</v>
      </c>
      <c r="U4860">
        <v>2.0833333333333301E-2</v>
      </c>
      <c r="V4860">
        <v>2.77777777777777E-2</v>
      </c>
      <c r="W4860">
        <v>0</v>
      </c>
      <c r="X4860">
        <v>2.0833333333333301E-2</v>
      </c>
      <c r="Y4860">
        <v>7.9542765846628796E-2</v>
      </c>
      <c r="Z4860">
        <v>4.5505169752129149E-3</v>
      </c>
      <c r="AA4860">
        <v>7.6370057083785525E-4</v>
      </c>
      <c r="AB4860">
        <v>3.5101540685624766E-3</v>
      </c>
      <c r="AC4860">
        <v>-8.7208922399483191E-3</v>
      </c>
      <c r="AD4860">
        <v>-1.5212615455685308E-3</v>
      </c>
      <c r="AE4860">
        <v>0</v>
      </c>
      <c r="AF4860">
        <v>-1.1777875675612615E-3</v>
      </c>
      <c r="AG4860">
        <v>3.2484297154984354E-3</v>
      </c>
      <c r="AH4860">
        <v>3.9382591990466675E-3</v>
      </c>
      <c r="AI4860">
        <v>-9.3554217324587352E-4</v>
      </c>
      <c r="AJ4860">
        <v>5.8021492967748056E-3</v>
      </c>
      <c r="AK4860">
        <v>-5.1613236618713865E-3</v>
      </c>
      <c r="AL4860">
        <v>3.7781676752421944E-3</v>
      </c>
      <c r="AM4860">
        <v>-7.624470680012041E-3</v>
      </c>
      <c r="AN4860">
        <v>2.4452780019941223E-3</v>
      </c>
      <c r="AO4860">
        <v>-5.4570466062282552E-3</v>
      </c>
      <c r="AP4860">
        <v>3.2010338489545376E-3</v>
      </c>
      <c r="AQ4860">
        <v>8.5494390088056704E-3</v>
      </c>
      <c r="AR4860">
        <v>4.3262918457531718E-4</v>
      </c>
      <c r="AS4860">
        <v>-1.4278782590123607E-3</v>
      </c>
      <c r="AT4860">
        <v>-9.8581445291060499E-3</v>
      </c>
      <c r="AU4860">
        <v>-1.2382123579789406E-3</v>
      </c>
      <c r="AV4860">
        <v>0</v>
      </c>
      <c r="AW4860">
        <f t="shared" si="387"/>
        <v>6.2790801817862846E-4</v>
      </c>
      <c r="AX4860">
        <f t="shared" si="388"/>
        <v>6.5188117268052821</v>
      </c>
      <c r="AY4860">
        <f>1-AX4860/MAX(AX$2:AX4860)</f>
        <v>4.6890041356584922E-2</v>
      </c>
      <c r="AZ4860">
        <v>5</v>
      </c>
      <c r="BA4860">
        <v>5</v>
      </c>
      <c r="BB4860">
        <v>5</v>
      </c>
      <c r="BC4860">
        <v>1</v>
      </c>
      <c r="BD4860">
        <v>3</v>
      </c>
      <c r="BE4860">
        <f t="shared" ca="1" si="389"/>
        <v>-6.0297808717052709E-4</v>
      </c>
      <c r="BF4860">
        <f t="shared" ca="1" si="390"/>
        <v>12.704971150001279</v>
      </c>
      <c r="BG4860">
        <f ca="1">1-BF4860/MAX(BF$2:BF4860)</f>
        <v>1.5846631764262264E-2</v>
      </c>
      <c r="BH4860">
        <f t="shared" ca="1" si="391"/>
        <v>1.4613522958817629</v>
      </c>
    </row>
    <row r="4861" spans="1:60" x14ac:dyDescent="0.3">
      <c r="A4861" s="1">
        <v>45037</v>
      </c>
      <c r="B4861" s="3">
        <v>2023</v>
      </c>
      <c r="C4861">
        <v>0</v>
      </c>
      <c r="D4861">
        <v>0</v>
      </c>
      <c r="E4861">
        <v>0</v>
      </c>
      <c r="F4861">
        <v>0</v>
      </c>
      <c r="G4861">
        <v>5.5555555555555497E-2</v>
      </c>
      <c r="H4861">
        <v>0.16666666666666599</v>
      </c>
      <c r="I4861">
        <v>2.77777777777777E-2</v>
      </c>
      <c r="J4861">
        <v>2.77777777777777E-2</v>
      </c>
      <c r="K4861">
        <v>3.3950617283950602E-2</v>
      </c>
      <c r="L4861">
        <v>5.5555555555555497E-2</v>
      </c>
      <c r="M4861">
        <v>0.16898148148148101</v>
      </c>
      <c r="N4861">
        <v>0</v>
      </c>
      <c r="O4861">
        <v>3.3950617283950602E-2</v>
      </c>
      <c r="P4861">
        <v>7.5639521696286099E-2</v>
      </c>
      <c r="Q4861">
        <v>5.5555555555555497E-2</v>
      </c>
      <c r="R4861">
        <v>9.4046107518813205E-2</v>
      </c>
      <c r="S4861">
        <v>0</v>
      </c>
      <c r="T4861">
        <v>5.5555555555555497E-2</v>
      </c>
      <c r="U4861">
        <v>2.0833333333333301E-2</v>
      </c>
      <c r="V4861">
        <v>2.77777777777777E-2</v>
      </c>
      <c r="W4861">
        <v>0</v>
      </c>
      <c r="X4861">
        <v>2.0833333333333301E-2</v>
      </c>
      <c r="Y4861">
        <v>7.9542765846628796E-2</v>
      </c>
      <c r="Z4861">
        <v>-1.7112279212788684E-3</v>
      </c>
      <c r="AA4861">
        <v>-1.0895644827357831E-4</v>
      </c>
      <c r="AB4861">
        <v>-2.0575137121510156E-3</v>
      </c>
      <c r="AC4861">
        <v>-2.0947273837969016E-3</v>
      </c>
      <c r="AD4861">
        <v>-9.3956986171499501E-3</v>
      </c>
      <c r="AE4861">
        <v>5.0504348858921855E-3</v>
      </c>
      <c r="AF4861">
        <v>1.1794506777018654E-4</v>
      </c>
      <c r="AG4861">
        <v>5.6236516065506503E-3</v>
      </c>
      <c r="AH4861">
        <v>-9.8876692680945899E-3</v>
      </c>
      <c r="AI4861">
        <v>3.0765203817912923E-3</v>
      </c>
      <c r="AJ4861">
        <v>-2.4288639445579907E-3</v>
      </c>
      <c r="AK4861">
        <v>1.2970468541808611E-3</v>
      </c>
      <c r="AL4861">
        <v>6.4254890270176723E-4</v>
      </c>
      <c r="AM4861">
        <v>1.0433186926039895E-3</v>
      </c>
      <c r="AN4861">
        <v>-6.0973432198951905E-4</v>
      </c>
      <c r="AO4861">
        <v>7.7692871978118916E-4</v>
      </c>
      <c r="AP4861">
        <v>4.5589192664841072E-4</v>
      </c>
      <c r="AQ4861">
        <v>-5.6194600344654511E-3</v>
      </c>
      <c r="AR4861">
        <v>3.2432741102703666E-3</v>
      </c>
      <c r="AS4861">
        <v>7.4674354421926381E-3</v>
      </c>
      <c r="AT4861">
        <v>1.2141023610068302E-4</v>
      </c>
      <c r="AU4861">
        <v>-9.4222135996564482E-3</v>
      </c>
      <c r="AV4861">
        <v>0</v>
      </c>
      <c r="AW4861">
        <f t="shared" si="387"/>
        <v>-1.8953033238197067E-4</v>
      </c>
      <c r="AX4861">
        <f t="shared" si="388"/>
        <v>6.5175762142519647</v>
      </c>
      <c r="AY4861">
        <f>1-AX4861/MAX(AX$2:AX4861)</f>
        <v>4.7070684603843227E-2</v>
      </c>
      <c r="AZ4861">
        <v>5</v>
      </c>
      <c r="BA4861">
        <v>5</v>
      </c>
      <c r="BB4861">
        <v>5</v>
      </c>
      <c r="BC4861">
        <v>1</v>
      </c>
      <c r="BD4861">
        <v>3</v>
      </c>
      <c r="BE4861">
        <f t="shared" ca="1" si="389"/>
        <v>3.6090966381300106E-4</v>
      </c>
      <c r="BF4861">
        <f t="shared" ca="1" si="390"/>
        <v>12.709556496867782</v>
      </c>
      <c r="BG4861">
        <f ca="1">1-BF4861/MAX(BF$2:BF4861)</f>
        <v>1.5491441302991737E-2</v>
      </c>
      <c r="BH4861">
        <f t="shared" ca="1" si="391"/>
        <v>1.4613522958817629</v>
      </c>
    </row>
    <row r="4862" spans="1:60" x14ac:dyDescent="0.3">
      <c r="A4862" s="1">
        <v>45040</v>
      </c>
      <c r="B4862" s="3">
        <v>2023</v>
      </c>
      <c r="C4862">
        <v>0</v>
      </c>
      <c r="D4862">
        <v>0</v>
      </c>
      <c r="E4862">
        <v>0</v>
      </c>
      <c r="F4862">
        <v>0</v>
      </c>
      <c r="G4862">
        <v>5.5555555555555497E-2</v>
      </c>
      <c r="H4862">
        <v>0.16666666666666599</v>
      </c>
      <c r="I4862">
        <v>2.77777777777777E-2</v>
      </c>
      <c r="J4862">
        <v>2.77777777777777E-2</v>
      </c>
      <c r="K4862">
        <v>3.3950617283950602E-2</v>
      </c>
      <c r="L4862">
        <v>5.5555555555555497E-2</v>
      </c>
      <c r="M4862">
        <v>0.16898148148148101</v>
      </c>
      <c r="N4862">
        <v>0</v>
      </c>
      <c r="O4862">
        <v>3.3950617283950602E-2</v>
      </c>
      <c r="P4862">
        <v>7.5639521696286099E-2</v>
      </c>
      <c r="Q4862">
        <v>5.5555555555555497E-2</v>
      </c>
      <c r="R4862">
        <v>9.4046107518813205E-2</v>
      </c>
      <c r="S4862">
        <v>0</v>
      </c>
      <c r="T4862">
        <v>5.5555555555555497E-2</v>
      </c>
      <c r="U4862">
        <v>2.0833333333333301E-2</v>
      </c>
      <c r="V4862">
        <v>2.77777777777777E-2</v>
      </c>
      <c r="W4862">
        <v>0</v>
      </c>
      <c r="X4862">
        <v>2.0833333333333301E-2</v>
      </c>
      <c r="Y4862">
        <v>7.9542765846628796E-2</v>
      </c>
      <c r="Z4862">
        <v>3.9326201696991969E-3</v>
      </c>
      <c r="AA4862">
        <v>1.0896832107487597E-4</v>
      </c>
      <c r="AB4862">
        <v>-8.2482895008639812E-4</v>
      </c>
      <c r="AC4862">
        <v>7.9765128669957441E-3</v>
      </c>
      <c r="AD4862">
        <v>-2.3071438180425341E-3</v>
      </c>
      <c r="AE4862">
        <v>2.5805340616562589E-3</v>
      </c>
      <c r="AF4862">
        <v>2.7117767060367282E-3</v>
      </c>
      <c r="AG4862">
        <v>-5.0835250503500351E-4</v>
      </c>
      <c r="AH4862">
        <v>3.0393354604776324E-3</v>
      </c>
      <c r="AI4862">
        <v>2.800431042977003E-3</v>
      </c>
      <c r="AJ4862">
        <v>4.8696335320774775E-3</v>
      </c>
      <c r="AK4862">
        <v>-6.7586223061477657E-4</v>
      </c>
      <c r="AL4862">
        <v>4.4038080462953655E-3</v>
      </c>
      <c r="AM4862">
        <v>-2.0844626263859523E-3</v>
      </c>
      <c r="AN4862">
        <v>1.0984358784642545E-3</v>
      </c>
      <c r="AO4862">
        <v>1.0431758738200791E-3</v>
      </c>
      <c r="AP4862">
        <v>3.8271685430255609E-3</v>
      </c>
      <c r="AQ4862">
        <v>9.67427341392324E-3</v>
      </c>
      <c r="AR4862">
        <v>1.9396569785041784E-3</v>
      </c>
      <c r="AS4862">
        <v>4.1002547896966668E-3</v>
      </c>
      <c r="AT4862">
        <v>-3.7635414288831326E-3</v>
      </c>
      <c r="AU4862">
        <v>-1.2515397029756459E-3</v>
      </c>
      <c r="AV4862">
        <v>0</v>
      </c>
      <c r="AW4862">
        <f t="shared" si="387"/>
        <v>2.2614317558894126E-3</v>
      </c>
      <c r="AX4862">
        <f t="shared" si="388"/>
        <v>6.5323152680743028</v>
      </c>
      <c r="AY4862">
        <f>1-AX4862/MAX(AX$2:AX4862)</f>
        <v>4.4915699988888447E-2</v>
      </c>
      <c r="AZ4862">
        <v>5</v>
      </c>
      <c r="BA4862">
        <v>5</v>
      </c>
      <c r="BB4862">
        <v>5</v>
      </c>
      <c r="BC4862">
        <v>1</v>
      </c>
      <c r="BD4862">
        <v>3</v>
      </c>
      <c r="BE4862">
        <f t="shared" ca="1" si="389"/>
        <v>2.6320167268982062E-3</v>
      </c>
      <c r="BF4862">
        <f t="shared" ca="1" si="390"/>
        <v>12.743008262158996</v>
      </c>
      <c r="BG4862">
        <f ca="1">1-BF4862/MAX(BF$2:BF4862)</f>
        <v>1.2900198308726685E-2</v>
      </c>
      <c r="BH4862">
        <f t="shared" ca="1" si="391"/>
        <v>1.4613522958817629</v>
      </c>
    </row>
    <row r="4863" spans="1:60" x14ac:dyDescent="0.3">
      <c r="A4863" s="1">
        <v>45041</v>
      </c>
      <c r="B4863" s="3">
        <v>2023</v>
      </c>
      <c r="C4863">
        <v>0</v>
      </c>
      <c r="D4863">
        <v>0</v>
      </c>
      <c r="E4863">
        <v>0</v>
      </c>
      <c r="F4863">
        <v>0</v>
      </c>
      <c r="G4863">
        <v>5.5555555555555497E-2</v>
      </c>
      <c r="H4863">
        <v>0.16666666666666599</v>
      </c>
      <c r="I4863">
        <v>2.77777777777777E-2</v>
      </c>
      <c r="J4863">
        <v>2.77777777777777E-2</v>
      </c>
      <c r="K4863">
        <v>3.3950617283950602E-2</v>
      </c>
      <c r="L4863">
        <v>5.5555555555555497E-2</v>
      </c>
      <c r="M4863">
        <v>0.16898148148148101</v>
      </c>
      <c r="N4863">
        <v>0</v>
      </c>
      <c r="O4863">
        <v>3.3950617283950602E-2</v>
      </c>
      <c r="P4863">
        <v>7.5639521696286099E-2</v>
      </c>
      <c r="Q4863">
        <v>5.5555555555555497E-2</v>
      </c>
      <c r="R4863">
        <v>9.4046107518813205E-2</v>
      </c>
      <c r="S4863">
        <v>0</v>
      </c>
      <c r="T4863">
        <v>5.5555555555555497E-2</v>
      </c>
      <c r="U4863">
        <v>2.0833333333333301E-2</v>
      </c>
      <c r="V4863">
        <v>2.77777777777777E-2</v>
      </c>
      <c r="W4863">
        <v>0</v>
      </c>
      <c r="X4863">
        <v>2.0833333333333301E-2</v>
      </c>
      <c r="Y4863">
        <v>7.9542765846628796E-2</v>
      </c>
      <c r="Z4863">
        <v>6.2274949065053153E-3</v>
      </c>
      <c r="AA4863">
        <v>-1.0895644827357831E-4</v>
      </c>
      <c r="AB4863">
        <v>7.841630742359218E-3</v>
      </c>
      <c r="AC4863">
        <v>-1.416077256754511E-2</v>
      </c>
      <c r="AD4863">
        <v>-1.8756368331187878E-2</v>
      </c>
      <c r="AE4863">
        <v>-1.3952860813229995E-2</v>
      </c>
      <c r="AF4863">
        <v>6.1139208376763676E-3</v>
      </c>
      <c r="AG4863">
        <v>-6.9514953718676775E-3</v>
      </c>
      <c r="AH4863">
        <v>5.0863181311875394E-3</v>
      </c>
      <c r="AI4863">
        <v>-1.5958660965954552E-3</v>
      </c>
      <c r="AJ4863">
        <v>9.8939008649931992E-3</v>
      </c>
      <c r="AK4863">
        <v>-2.4684405152444633E-2</v>
      </c>
      <c r="AL4863">
        <v>4.384287692542177E-3</v>
      </c>
      <c r="AM4863">
        <v>-1.886376729057837E-2</v>
      </c>
      <c r="AN4863">
        <v>3.90094095441329E-3</v>
      </c>
      <c r="AO4863">
        <v>-1.5873852471908423E-2</v>
      </c>
      <c r="AP4863">
        <v>5.9004655802057382E-3</v>
      </c>
      <c r="AQ4863">
        <v>1.4704404254809234E-2</v>
      </c>
      <c r="AR4863">
        <v>-1.5702362169775386E-2</v>
      </c>
      <c r="AS4863">
        <v>-1.6805362848576921E-2</v>
      </c>
      <c r="AT4863">
        <v>-9.8708402949695406E-3</v>
      </c>
      <c r="AU4863">
        <v>-1.7042691994392789E-2</v>
      </c>
      <c r="AV4863">
        <v>0</v>
      </c>
      <c r="AW4863">
        <f t="shared" si="387"/>
        <v>-4.521097857616313E-3</v>
      </c>
      <c r="AX4863">
        <f t="shared" si="388"/>
        <v>6.502782031510538</v>
      </c>
      <c r="AY4863">
        <f>1-AX4863/MAX(AX$2:AX4863)</f>
        <v>4.923372957151162E-2</v>
      </c>
      <c r="AZ4863">
        <v>5</v>
      </c>
      <c r="BA4863">
        <v>5</v>
      </c>
      <c r="BB4863">
        <v>5</v>
      </c>
      <c r="BC4863">
        <v>1</v>
      </c>
      <c r="BD4863">
        <v>3</v>
      </c>
      <c r="BE4863">
        <f t="shared" ca="1" si="389"/>
        <v>-1.1957319757328205E-2</v>
      </c>
      <c r="BF4863">
        <f t="shared" ca="1" si="390"/>
        <v>12.590636037698086</v>
      </c>
      <c r="BG4863">
        <f ca="1">1-BF4863/MAX(BF$2:BF4863)</f>
        <v>2.4703266269944457E-2</v>
      </c>
      <c r="BH4863">
        <f t="shared" ca="1" si="391"/>
        <v>1.4613522958817629</v>
      </c>
    </row>
    <row r="4864" spans="1:60" x14ac:dyDescent="0.3">
      <c r="A4864" s="1">
        <v>45042</v>
      </c>
      <c r="B4864" s="3">
        <v>2023</v>
      </c>
      <c r="C4864">
        <v>0</v>
      </c>
      <c r="D4864">
        <v>0</v>
      </c>
      <c r="E4864">
        <v>0</v>
      </c>
      <c r="F4864">
        <v>0</v>
      </c>
      <c r="G4864">
        <v>5.5555555555555497E-2</v>
      </c>
      <c r="H4864">
        <v>0.16666666666666599</v>
      </c>
      <c r="I4864">
        <v>2.77777777777777E-2</v>
      </c>
      <c r="J4864">
        <v>2.77777777777777E-2</v>
      </c>
      <c r="K4864">
        <v>3.3950617283950602E-2</v>
      </c>
      <c r="L4864">
        <v>5.5555555555555497E-2</v>
      </c>
      <c r="M4864">
        <v>0.16898148148148101</v>
      </c>
      <c r="N4864">
        <v>0</v>
      </c>
      <c r="O4864">
        <v>3.3950617283950602E-2</v>
      </c>
      <c r="P4864">
        <v>7.5639521696286099E-2</v>
      </c>
      <c r="Q4864">
        <v>5.5555555555555497E-2</v>
      </c>
      <c r="R4864">
        <v>9.4046107518813205E-2</v>
      </c>
      <c r="S4864">
        <v>0</v>
      </c>
      <c r="T4864">
        <v>5.5555555555555497E-2</v>
      </c>
      <c r="U4864">
        <v>2.0833333333333301E-2</v>
      </c>
      <c r="V4864">
        <v>2.77777777777777E-2</v>
      </c>
      <c r="W4864">
        <v>0</v>
      </c>
      <c r="X4864">
        <v>2.0833333333333301E-2</v>
      </c>
      <c r="Y4864">
        <v>7.9542765846628796E-2</v>
      </c>
      <c r="Z4864">
        <v>-3.6935019069300745E-3</v>
      </c>
      <c r="AA4864">
        <v>2.1802117924862863E-4</v>
      </c>
      <c r="AB4864">
        <v>-3.2760331422887479E-3</v>
      </c>
      <c r="AC4864">
        <v>-1.5209151212134842E-2</v>
      </c>
      <c r="AD4864">
        <v>5.7607330699962489E-3</v>
      </c>
      <c r="AE4864">
        <v>-6.8694704551897079E-4</v>
      </c>
      <c r="AF4864">
        <v>-2.6879179709268231E-3</v>
      </c>
      <c r="AG4864">
        <v>-3.5854622274895664E-3</v>
      </c>
      <c r="AH4864">
        <v>-5.4373863086729646E-3</v>
      </c>
      <c r="AI4864">
        <v>-3.8625129372845679E-3</v>
      </c>
      <c r="AJ4864">
        <v>-3.8987181971391616E-3</v>
      </c>
      <c r="AK4864">
        <v>-9.6498442398482709E-3</v>
      </c>
      <c r="AL4864">
        <v>-4.3651496207836038E-3</v>
      </c>
      <c r="AM4864">
        <v>6.0646670421988791E-3</v>
      </c>
      <c r="AN4864">
        <v>-1.214324651913623E-3</v>
      </c>
      <c r="AO4864">
        <v>-4.2356657341429127E-3</v>
      </c>
      <c r="AP4864">
        <v>-3.5194986092825786E-3</v>
      </c>
      <c r="AQ4864">
        <v>-1.0658124652792256E-2</v>
      </c>
      <c r="AR4864">
        <v>2.1857842582151399E-4</v>
      </c>
      <c r="AS4864">
        <v>7.9874908947030754E-4</v>
      </c>
      <c r="AT4864">
        <v>-9.5999434794711291E-3</v>
      </c>
      <c r="AU4864">
        <v>6.8842634788619517E-3</v>
      </c>
      <c r="AV4864">
        <v>0</v>
      </c>
      <c r="AW4864">
        <f t="shared" si="387"/>
        <v>-1.6039449137994451E-3</v>
      </c>
      <c r="AX4864">
        <f t="shared" si="388"/>
        <v>6.4923519273455499</v>
      </c>
      <c r="AY4864">
        <f>1-AX4864/MAX(AX$2:AX4864)</f>
        <v>5.0758706295177536E-2</v>
      </c>
      <c r="AZ4864">
        <v>5</v>
      </c>
      <c r="BA4864">
        <v>5</v>
      </c>
      <c r="BB4864">
        <v>5</v>
      </c>
      <c r="BC4864">
        <v>1</v>
      </c>
      <c r="BD4864">
        <v>3</v>
      </c>
      <c r="BE4864">
        <f t="shared" ca="1" si="389"/>
        <v>-1.1678513749477605E-3</v>
      </c>
      <c r="BF4864">
        <f t="shared" ca="1" si="390"/>
        <v>12.575932046089994</v>
      </c>
      <c r="BG4864">
        <f ca="1">1-BF4864/MAX(BF$2:BF4864)</f>
        <v>2.5842267901413196E-2</v>
      </c>
      <c r="BH4864">
        <f t="shared" ca="1" si="391"/>
        <v>1.4613522958817629</v>
      </c>
    </row>
    <row r="4865" spans="1:60" x14ac:dyDescent="0.3">
      <c r="A4865" s="1">
        <v>45043</v>
      </c>
      <c r="B4865" s="3">
        <v>2023</v>
      </c>
      <c r="C4865">
        <v>0</v>
      </c>
      <c r="D4865">
        <v>0</v>
      </c>
      <c r="E4865">
        <v>0</v>
      </c>
      <c r="F4865">
        <v>0</v>
      </c>
      <c r="G4865">
        <v>5.5555555555555497E-2</v>
      </c>
      <c r="H4865">
        <v>0.16666666666666599</v>
      </c>
      <c r="I4865">
        <v>2.77777777777777E-2</v>
      </c>
      <c r="J4865">
        <v>2.77777777777777E-2</v>
      </c>
      <c r="K4865">
        <v>3.3950617283950602E-2</v>
      </c>
      <c r="L4865">
        <v>5.5555555555555497E-2</v>
      </c>
      <c r="M4865">
        <v>0.16898148148148101</v>
      </c>
      <c r="N4865">
        <v>0</v>
      </c>
      <c r="O4865">
        <v>3.3950617283950602E-2</v>
      </c>
      <c r="P4865">
        <v>7.5639521696286099E-2</v>
      </c>
      <c r="Q4865">
        <v>5.5555555555555497E-2</v>
      </c>
      <c r="R4865">
        <v>9.4046107518813205E-2</v>
      </c>
      <c r="S4865">
        <v>0</v>
      </c>
      <c r="T4865">
        <v>5.5555555555555497E-2</v>
      </c>
      <c r="U4865">
        <v>2.0833333333333301E-2</v>
      </c>
      <c r="V4865">
        <v>2.77777777777777E-2</v>
      </c>
      <c r="W4865">
        <v>0</v>
      </c>
      <c r="X4865">
        <v>2.0833333333333301E-2</v>
      </c>
      <c r="Y4865">
        <v>7.9542765846628796E-2</v>
      </c>
      <c r="Z4865">
        <v>-3.6068580355018698E-3</v>
      </c>
      <c r="AA4865">
        <v>3.2691822522656899E-4</v>
      </c>
      <c r="AB4865">
        <v>-2.4651006080069759E-3</v>
      </c>
      <c r="AC4865">
        <v>1.2870307736099207E-3</v>
      </c>
      <c r="AD4865">
        <v>1.3538114815384805E-2</v>
      </c>
      <c r="AE4865">
        <v>1.251036843151998E-2</v>
      </c>
      <c r="AF4865">
        <v>2.3442515181937296E-4</v>
      </c>
      <c r="AG4865">
        <v>1.6278329120193114E-2</v>
      </c>
      <c r="AH4865">
        <v>5.4100392653522178E-5</v>
      </c>
      <c r="AI4865">
        <v>3.3427568488610948E-3</v>
      </c>
      <c r="AJ4865">
        <v>-6.5235538759738088E-3</v>
      </c>
      <c r="AK4865">
        <v>1.3361342249644359E-2</v>
      </c>
      <c r="AL4865">
        <v>-3.6536554668707977E-3</v>
      </c>
      <c r="AM4865">
        <v>2.7190915516234648E-2</v>
      </c>
      <c r="AN4865">
        <v>-1.9453003828583393E-3</v>
      </c>
      <c r="AO4865">
        <v>1.9908066271490776E-2</v>
      </c>
      <c r="AP4865">
        <v>-3.3507920665971636E-3</v>
      </c>
      <c r="AQ4865">
        <v>-9.9225692598206017E-3</v>
      </c>
      <c r="AR4865">
        <v>1.2672002470961674E-2</v>
      </c>
      <c r="AS4865">
        <v>1.1652057547811179E-2</v>
      </c>
      <c r="AT4865">
        <v>2.2617085824921723E-2</v>
      </c>
      <c r="AU4865">
        <v>1.291467900850507E-2</v>
      </c>
      <c r="AV4865">
        <v>0</v>
      </c>
      <c r="AW4865">
        <f t="shared" si="387"/>
        <v>6.38339033559097E-3</v>
      </c>
      <c r="AX4865">
        <f t="shared" si="388"/>
        <v>6.5337951438938227</v>
      </c>
      <c r="AY4865">
        <f>1-AX4865/MAX(AX$2:AX4865)</f>
        <v>4.4699328594798304E-2</v>
      </c>
      <c r="AZ4865">
        <v>5</v>
      </c>
      <c r="BA4865">
        <v>5</v>
      </c>
      <c r="BB4865">
        <v>5</v>
      </c>
      <c r="BC4865">
        <v>1</v>
      </c>
      <c r="BD4865">
        <v>3</v>
      </c>
      <c r="BE4865">
        <f t="shared" ca="1" si="389"/>
        <v>1.4006277345152817E-2</v>
      </c>
      <c r="BF4865">
        <f t="shared" ca="1" si="390"/>
        <v>12.752074038201325</v>
      </c>
      <c r="BG4865">
        <f ca="1">1-BF4865/MAX(BF$2:BF4865)</f>
        <v>1.2197944527715388E-2</v>
      </c>
      <c r="BH4865">
        <f t="shared" ca="1" si="391"/>
        <v>1.4613522958817629</v>
      </c>
    </row>
    <row r="4866" spans="1:60" x14ac:dyDescent="0.3">
      <c r="A4866" s="1">
        <v>45044</v>
      </c>
      <c r="B4866" s="3">
        <v>2023</v>
      </c>
      <c r="C4866">
        <v>0</v>
      </c>
      <c r="D4866">
        <v>0</v>
      </c>
      <c r="E4866">
        <v>0</v>
      </c>
      <c r="F4866">
        <v>0</v>
      </c>
      <c r="G4866">
        <v>5.5555555555555497E-2</v>
      </c>
      <c r="H4866">
        <v>0.16666666666666599</v>
      </c>
      <c r="I4866">
        <v>2.77777777777777E-2</v>
      </c>
      <c r="J4866">
        <v>2.77777777777777E-2</v>
      </c>
      <c r="K4866">
        <v>3.3950617283950602E-2</v>
      </c>
      <c r="L4866">
        <v>5.5555555555555497E-2</v>
      </c>
      <c r="M4866">
        <v>0.16898148148148101</v>
      </c>
      <c r="N4866">
        <v>0</v>
      </c>
      <c r="O4866">
        <v>3.3950617283950602E-2</v>
      </c>
      <c r="P4866">
        <v>7.5639521696286099E-2</v>
      </c>
      <c r="Q4866">
        <v>5.5555555555555497E-2</v>
      </c>
      <c r="R4866">
        <v>9.4046107518813205E-2</v>
      </c>
      <c r="S4866">
        <v>0</v>
      </c>
      <c r="T4866">
        <v>5.5555555555555497E-2</v>
      </c>
      <c r="U4866">
        <v>2.0833333333333301E-2</v>
      </c>
      <c r="V4866">
        <v>2.77777777777777E-2</v>
      </c>
      <c r="W4866">
        <v>0</v>
      </c>
      <c r="X4866">
        <v>2.0833333333333301E-2</v>
      </c>
      <c r="Y4866">
        <v>7.9542765846628796E-2</v>
      </c>
      <c r="Z4866">
        <v>5.1283156451380485E-3</v>
      </c>
      <c r="AA4866">
        <v>0</v>
      </c>
      <c r="AB4866">
        <v>8.0313948850430084E-3</v>
      </c>
      <c r="AC4866">
        <v>9.4258488395986273E-3</v>
      </c>
      <c r="AD4866">
        <v>5.1374011116185336E-3</v>
      </c>
      <c r="AE4866">
        <v>-4.0729210037993013E-4</v>
      </c>
      <c r="AF4866">
        <v>9.2549888833124427E-3</v>
      </c>
      <c r="AG4866">
        <v>-7.9245087026091898E-3</v>
      </c>
      <c r="AH4866">
        <v>2.7065251289304371E-4</v>
      </c>
      <c r="AI4866">
        <v>4.26433685431582E-3</v>
      </c>
      <c r="AJ4866">
        <v>7.4755286693066747E-3</v>
      </c>
      <c r="AK4866">
        <v>8.7517613205994049E-3</v>
      </c>
      <c r="AL4866">
        <v>7.7924091983068156E-3</v>
      </c>
      <c r="AM4866">
        <v>6.8986010483771398E-3</v>
      </c>
      <c r="AN4866">
        <v>1.0963348905106418E-3</v>
      </c>
      <c r="AO4866">
        <v>8.5351591425875117E-3</v>
      </c>
      <c r="AP4866">
        <v>1.1813148345800606E-3</v>
      </c>
      <c r="AQ4866">
        <v>1.613070840991071E-2</v>
      </c>
      <c r="AR4866">
        <v>2.1579609113397957E-4</v>
      </c>
      <c r="AS4866">
        <v>1.4199930712328612E-3</v>
      </c>
      <c r="AT4866">
        <v>1.2273709200148808E-2</v>
      </c>
      <c r="AU4866">
        <v>5.999996548088804E-3</v>
      </c>
      <c r="AV4866">
        <v>0</v>
      </c>
      <c r="AW4866">
        <f t="shared" si="387"/>
        <v>4.478869644826842E-3</v>
      </c>
      <c r="AX4866">
        <f t="shared" si="388"/>
        <v>6.5630591606293258</v>
      </c>
      <c r="AY4866">
        <f>1-AX4866/MAX(AX$2:AX4866)</f>
        <v>4.0420661415958903E-2</v>
      </c>
      <c r="AZ4866">
        <v>5</v>
      </c>
      <c r="BA4866">
        <v>5</v>
      </c>
      <c r="BB4866">
        <v>5</v>
      </c>
      <c r="BC4866">
        <v>1</v>
      </c>
      <c r="BD4866">
        <v>3</v>
      </c>
      <c r="BE4866">
        <f t="shared" ca="1" si="389"/>
        <v>6.1898441110137606E-3</v>
      </c>
      <c r="BF4866">
        <f t="shared" ca="1" si="390"/>
        <v>12.831007388589898</v>
      </c>
      <c r="BG4866">
        <f ca="1">1-BF4866/MAX(BF$2:BF4866)</f>
        <v>6.0836037918028385E-3</v>
      </c>
      <c r="BH4866">
        <f t="shared" ca="1" si="391"/>
        <v>1.4613522958817629</v>
      </c>
    </row>
    <row r="4867" spans="1:60" x14ac:dyDescent="0.3">
      <c r="A4867" s="1">
        <v>45047</v>
      </c>
      <c r="B4867" s="3">
        <v>2023</v>
      </c>
      <c r="C4867">
        <v>0.11111111111111099</v>
      </c>
      <c r="D4867">
        <v>0.11111111111111099</v>
      </c>
      <c r="E4867">
        <v>0</v>
      </c>
      <c r="F4867">
        <v>0</v>
      </c>
      <c r="G4867">
        <v>0</v>
      </c>
      <c r="H4867">
        <v>0</v>
      </c>
      <c r="I4867">
        <v>2.77777777777777E-2</v>
      </c>
      <c r="J4867">
        <v>0</v>
      </c>
      <c r="K4867">
        <v>1.85185185185185E-2</v>
      </c>
      <c r="L4867">
        <v>0</v>
      </c>
      <c r="M4867">
        <v>0.131944444444444</v>
      </c>
      <c r="N4867">
        <v>0</v>
      </c>
      <c r="O4867">
        <v>0.157407407407407</v>
      </c>
      <c r="P4867">
        <v>5.1104442627403497E-2</v>
      </c>
      <c r="Q4867">
        <v>5.5555555555555497E-2</v>
      </c>
      <c r="R4867">
        <v>0.12005877015725901</v>
      </c>
      <c r="S4867">
        <v>0</v>
      </c>
      <c r="T4867">
        <v>0.121916448506059</v>
      </c>
      <c r="U4867">
        <v>2.0833333333333301E-2</v>
      </c>
      <c r="V4867">
        <v>0</v>
      </c>
      <c r="W4867">
        <v>0</v>
      </c>
      <c r="X4867">
        <v>0</v>
      </c>
      <c r="Y4867">
        <v>7.2661079450018498E-2</v>
      </c>
      <c r="Z4867">
        <v>-1.0239623825747057E-2</v>
      </c>
      <c r="AA4867">
        <v>3.2867018775251111E-5</v>
      </c>
      <c r="AB4867">
        <v>-4.5009705092684538E-3</v>
      </c>
      <c r="AC4867">
        <v>-8.4889159645319401E-3</v>
      </c>
      <c r="AD4867">
        <v>-3.3222774155668988E-3</v>
      </c>
      <c r="AE4867">
        <v>-1.4942239311801497E-3</v>
      </c>
      <c r="AF4867">
        <v>-9.9068361724006238E-3</v>
      </c>
      <c r="AG4867">
        <v>-1.1896263330412049E-3</v>
      </c>
      <c r="AH4867">
        <v>-4.4913518254733331E-3</v>
      </c>
      <c r="AI4867">
        <v>-4.5844375580403884E-3</v>
      </c>
      <c r="AJ4867">
        <v>-1.176996045678258E-2</v>
      </c>
      <c r="AK4867">
        <v>5.7081982337470194E-4</v>
      </c>
      <c r="AL4867">
        <v>-1.6137519585337934E-2</v>
      </c>
      <c r="AM4867">
        <v>-1.1470211698203503E-3</v>
      </c>
      <c r="AN4867">
        <v>-2.1831426396425879E-3</v>
      </c>
      <c r="AO4867">
        <v>-1.0097391852010862E-3</v>
      </c>
      <c r="AP4867">
        <v>-8.3113130379040001E-3</v>
      </c>
      <c r="AQ4867">
        <v>-2.8834679898638194E-2</v>
      </c>
      <c r="AR4867">
        <v>-8.6283204397008539E-4</v>
      </c>
      <c r="AS4867">
        <v>1.5749891478678002E-4</v>
      </c>
      <c r="AT4867">
        <v>-7.4429542851617292E-3</v>
      </c>
      <c r="AU4867">
        <v>-3.2305906260069461E-3</v>
      </c>
      <c r="AV4867">
        <v>0</v>
      </c>
      <c r="AW4867">
        <f t="shared" si="387"/>
        <v>-9.4201222379685177E-3</v>
      </c>
      <c r="AX4867">
        <f t="shared" si="388"/>
        <v>6.5012343410811786</v>
      </c>
      <c r="AY4867">
        <f>1-AX4867/MAX(AX$2:AX4867)</f>
        <v>4.9460016082449543E-2</v>
      </c>
      <c r="AZ4867">
        <v>2</v>
      </c>
      <c r="BA4867">
        <v>3</v>
      </c>
      <c r="BB4867">
        <v>4</v>
      </c>
      <c r="BC4867">
        <v>1</v>
      </c>
      <c r="BD4867">
        <v>2</v>
      </c>
      <c r="BE4867">
        <f t="shared" ca="1" si="389"/>
        <v>-9.5100451991286857E-3</v>
      </c>
      <c r="BF4867">
        <f t="shared" ca="1" si="390"/>
        <v>12.708983928374053</v>
      </c>
      <c r="BG4867">
        <f ca="1">1-BF4867/MAX(BF$2:BF4867)</f>
        <v>1.553579364389801E-2</v>
      </c>
      <c r="BH4867">
        <f t="shared" ca="1" si="391"/>
        <v>1.0855816063923291</v>
      </c>
    </row>
    <row r="4868" spans="1:60" x14ac:dyDescent="0.3">
      <c r="A4868" s="1">
        <v>45048</v>
      </c>
      <c r="B4868" s="3">
        <v>2023</v>
      </c>
      <c r="C4868">
        <v>0.11111111111111099</v>
      </c>
      <c r="D4868">
        <v>0.11111111111111099</v>
      </c>
      <c r="E4868">
        <v>0</v>
      </c>
      <c r="F4868">
        <v>0</v>
      </c>
      <c r="G4868">
        <v>0</v>
      </c>
      <c r="H4868">
        <v>0</v>
      </c>
      <c r="I4868">
        <v>2.77777777777777E-2</v>
      </c>
      <c r="J4868">
        <v>0</v>
      </c>
      <c r="K4868">
        <v>1.85185185185185E-2</v>
      </c>
      <c r="L4868">
        <v>0</v>
      </c>
      <c r="M4868">
        <v>0.131944444444444</v>
      </c>
      <c r="N4868">
        <v>0</v>
      </c>
      <c r="O4868">
        <v>0.157407407407407</v>
      </c>
      <c r="P4868">
        <v>5.1104442627403497E-2</v>
      </c>
      <c r="Q4868">
        <v>5.5555555555555497E-2</v>
      </c>
      <c r="R4868">
        <v>0.12005877015725901</v>
      </c>
      <c r="S4868">
        <v>0</v>
      </c>
      <c r="T4868">
        <v>0.121916448506059</v>
      </c>
      <c r="U4868">
        <v>2.0833333333333301E-2</v>
      </c>
      <c r="V4868">
        <v>0</v>
      </c>
      <c r="W4868">
        <v>0</v>
      </c>
      <c r="X4868">
        <v>0</v>
      </c>
      <c r="Y4868">
        <v>7.2661079450018498E-2</v>
      </c>
      <c r="Z4868">
        <v>9.7274712190462687E-3</v>
      </c>
      <c r="AA4868">
        <v>-2.1874014127432062E-4</v>
      </c>
      <c r="AB4868">
        <v>8.4258723623071852E-3</v>
      </c>
      <c r="AC4868">
        <v>-2.2688384965650954E-2</v>
      </c>
      <c r="AD4868">
        <v>-9.7435525363211983E-3</v>
      </c>
      <c r="AE4868">
        <v>-1.0066729284270659E-2</v>
      </c>
      <c r="AF4868">
        <v>4.2377118628658117E-3</v>
      </c>
      <c r="AG4868">
        <v>-8.3376293847831073E-3</v>
      </c>
      <c r="AH4868">
        <v>1.9296640909939322E-2</v>
      </c>
      <c r="AI4868">
        <v>-9.372846655874012E-4</v>
      </c>
      <c r="AJ4868">
        <v>1.3018698819545982E-2</v>
      </c>
      <c r="AK4868">
        <v>-2.053630642031179E-2</v>
      </c>
      <c r="AL4868">
        <v>1.2060398496253733E-2</v>
      </c>
      <c r="AM4868">
        <v>-8.7215666040030282E-3</v>
      </c>
      <c r="AN4868">
        <v>3.3002962298240845E-3</v>
      </c>
      <c r="AO4868">
        <v>-1.123918294988191E-2</v>
      </c>
      <c r="AP4868">
        <v>7.6357176256365289E-3</v>
      </c>
      <c r="AQ4868">
        <v>2.4920088432060616E-2</v>
      </c>
      <c r="AR4868">
        <v>-1.0578529377125778E-2</v>
      </c>
      <c r="AS4868">
        <v>-1.1657181730751698E-2</v>
      </c>
      <c r="AT4868">
        <v>-1.6932766506394969E-2</v>
      </c>
      <c r="AU4868">
        <v>-1.0471341365574816E-2</v>
      </c>
      <c r="AV4868">
        <v>0</v>
      </c>
      <c r="AW4868">
        <f t="shared" ref="AW4868:AW4931" si="392">+SUMPRODUCT(C4868:Y4868,Z4868:AV4868)</f>
        <v>6.3537852957656783E-3</v>
      </c>
      <c r="AX4868">
        <f t="shared" ref="AX4868:AX4931" si="393">+AX4867*(1+AW4868)</f>
        <v>6.5425417882418664</v>
      </c>
      <c r="AY4868">
        <f>1-AX4868/MAX(AX$2:AX4868)</f>
        <v>4.3420489109596949E-2</v>
      </c>
      <c r="AZ4868">
        <v>2</v>
      </c>
      <c r="BA4868">
        <v>3</v>
      </c>
      <c r="BB4868">
        <v>4</v>
      </c>
      <c r="BC4868">
        <v>1</v>
      </c>
      <c r="BD4868">
        <v>2</v>
      </c>
      <c r="BE4868">
        <f t="shared" ref="BE4868:BE4931" ca="1" si="394">+SUMPRODUCT(C4868:Y4868,OFFSET($BL$10,BD4868,0,1,23),Z4868:AV4868)</f>
        <v>5.4562486544303748E-3</v>
      </c>
      <c r="BF4868">
        <f t="shared" ref="BF4868:BF4931" ca="1" si="395">+BF4867*(1+BE4868)</f>
        <v>12.77832730483242</v>
      </c>
      <c r="BG4868">
        <f ca="1">1-BF4868/MAX(BF$2:BF4868)</f>
        <v>1.0164312142632692E-2</v>
      </c>
      <c r="BH4868">
        <f t="shared" ref="BH4868:BH4931" ca="1" si="396">+SUMPRODUCT(C4868:Y4868,OFFSET($BL$10,BD4868,0,1,23))</f>
        <v>1.0855816063923291</v>
      </c>
    </row>
    <row r="4869" spans="1:60" x14ac:dyDescent="0.3">
      <c r="A4869" s="1">
        <v>45049</v>
      </c>
      <c r="B4869" s="3">
        <v>2023</v>
      </c>
      <c r="C4869">
        <v>0.11111111111111099</v>
      </c>
      <c r="D4869">
        <v>0.11111111111111099</v>
      </c>
      <c r="E4869">
        <v>0</v>
      </c>
      <c r="F4869">
        <v>0</v>
      </c>
      <c r="G4869">
        <v>0</v>
      </c>
      <c r="H4869">
        <v>0</v>
      </c>
      <c r="I4869">
        <v>2.77777777777777E-2</v>
      </c>
      <c r="J4869">
        <v>0</v>
      </c>
      <c r="K4869">
        <v>1.85185185185185E-2</v>
      </c>
      <c r="L4869">
        <v>0</v>
      </c>
      <c r="M4869">
        <v>0.131944444444444</v>
      </c>
      <c r="N4869">
        <v>0</v>
      </c>
      <c r="O4869">
        <v>0.157407407407407</v>
      </c>
      <c r="P4869">
        <v>5.1104442627403497E-2</v>
      </c>
      <c r="Q4869">
        <v>5.5555555555555497E-2</v>
      </c>
      <c r="R4869">
        <v>0.12005877015725901</v>
      </c>
      <c r="S4869">
        <v>0</v>
      </c>
      <c r="T4869">
        <v>0.121916448506059</v>
      </c>
      <c r="U4869">
        <v>2.0833333333333301E-2</v>
      </c>
      <c r="V4869">
        <v>0</v>
      </c>
      <c r="W4869">
        <v>0</v>
      </c>
      <c r="X4869">
        <v>0</v>
      </c>
      <c r="Y4869">
        <v>7.2661079450018498E-2</v>
      </c>
      <c r="Z4869">
        <v>4.4153507330704223E-3</v>
      </c>
      <c r="AA4869">
        <v>1.0926723935744675E-4</v>
      </c>
      <c r="AB4869">
        <v>-8.1525356049461095E-4</v>
      </c>
      <c r="AC4869">
        <v>-1.270254091755707E-2</v>
      </c>
      <c r="AD4869">
        <v>-1.5535617438742211E-3</v>
      </c>
      <c r="AE4869">
        <v>2.6110310081293164E-3</v>
      </c>
      <c r="AF4869">
        <v>3.1650305001833523E-3</v>
      </c>
      <c r="AG4869">
        <v>6.0054837118801441E-3</v>
      </c>
      <c r="AH4869">
        <v>8.4790758407875533E-3</v>
      </c>
      <c r="AI4869">
        <v>-5.3601958189020138E-4</v>
      </c>
      <c r="AJ4869">
        <v>6.5261214227261277E-3</v>
      </c>
      <c r="AK4869">
        <v>3.6692211482416415E-3</v>
      </c>
      <c r="AL4869">
        <v>1.6500440322475551E-3</v>
      </c>
      <c r="AM4869">
        <v>-6.5438994602298184E-3</v>
      </c>
      <c r="AN4869">
        <v>2.4366882057149652E-3</v>
      </c>
      <c r="AO4869">
        <v>-6.8640022581780702E-3</v>
      </c>
      <c r="AP4869">
        <v>4.5649993181386961E-3</v>
      </c>
      <c r="AQ4869">
        <v>5.5818513135326153E-3</v>
      </c>
      <c r="AR4869">
        <v>1.9636969754155409E-3</v>
      </c>
      <c r="AS4869">
        <v>3.1877431467810524E-3</v>
      </c>
      <c r="AT4869">
        <v>-3.9370355294793269E-3</v>
      </c>
      <c r="AU4869">
        <v>-2.5183172306830759E-4</v>
      </c>
      <c r="AV4869">
        <v>0</v>
      </c>
      <c r="AW4869">
        <f t="shared" si="392"/>
        <v>1.566782790739139E-3</v>
      </c>
      <c r="AX4869">
        <f t="shared" si="393"/>
        <v>6.5527925301233747</v>
      </c>
      <c r="AY4869">
        <f>1-AX4869/MAX(AX$2:AX4869)</f>
        <v>4.1921736793960274E-2</v>
      </c>
      <c r="AZ4869">
        <v>2</v>
      </c>
      <c r="BA4869">
        <v>3</v>
      </c>
      <c r="BB4869">
        <v>4</v>
      </c>
      <c r="BC4869">
        <v>1</v>
      </c>
      <c r="BD4869">
        <v>2</v>
      </c>
      <c r="BE4869">
        <f t="shared" ca="1" si="394"/>
        <v>9.8752978873997937E-4</v>
      </c>
      <c r="BF4869">
        <f t="shared" ca="1" si="395"/>
        <v>12.790946283696213</v>
      </c>
      <c r="BG4869">
        <f ca="1">1-BF4869/MAX(BF$2:BF4869)</f>
        <v>9.1868199149155449E-3</v>
      </c>
      <c r="BH4869">
        <f t="shared" ca="1" si="396"/>
        <v>1.0855816063923291</v>
      </c>
    </row>
    <row r="4870" spans="1:60" x14ac:dyDescent="0.3">
      <c r="A4870" s="1">
        <v>45050</v>
      </c>
      <c r="B4870" s="3">
        <v>2023</v>
      </c>
      <c r="C4870">
        <v>0.11111111111111099</v>
      </c>
      <c r="D4870">
        <v>0.11111111111111099</v>
      </c>
      <c r="E4870">
        <v>0</v>
      </c>
      <c r="F4870">
        <v>0</v>
      </c>
      <c r="G4870">
        <v>0</v>
      </c>
      <c r="H4870">
        <v>0</v>
      </c>
      <c r="I4870">
        <v>2.77777777777777E-2</v>
      </c>
      <c r="J4870">
        <v>0</v>
      </c>
      <c r="K4870">
        <v>1.85185185185185E-2</v>
      </c>
      <c r="L4870">
        <v>0</v>
      </c>
      <c r="M4870">
        <v>0.131944444444444</v>
      </c>
      <c r="N4870">
        <v>0</v>
      </c>
      <c r="O4870">
        <v>0.157407407407407</v>
      </c>
      <c r="P4870">
        <v>5.1104442627403497E-2</v>
      </c>
      <c r="Q4870">
        <v>5.5555555555555497E-2</v>
      </c>
      <c r="R4870">
        <v>0.12005877015725901</v>
      </c>
      <c r="S4870">
        <v>0</v>
      </c>
      <c r="T4870">
        <v>0.121916448506059</v>
      </c>
      <c r="U4870">
        <v>2.0833333333333301E-2</v>
      </c>
      <c r="V4870">
        <v>0</v>
      </c>
      <c r="W4870">
        <v>0</v>
      </c>
      <c r="X4870">
        <v>0</v>
      </c>
      <c r="Y4870">
        <v>7.2661079450018498E-2</v>
      </c>
      <c r="Z4870">
        <v>-1.1989070000368862E-3</v>
      </c>
      <c r="AA4870">
        <v>3.2818839162773727E-4</v>
      </c>
      <c r="AB4870">
        <v>2.0403831698723174E-4</v>
      </c>
      <c r="AC4870">
        <v>3.9928234952866237E-3</v>
      </c>
      <c r="AD4870">
        <v>8.0393248131704897E-3</v>
      </c>
      <c r="AE4870">
        <v>-2.0559328309384117E-3</v>
      </c>
      <c r="AF4870">
        <v>-5.0245370306033488E-3</v>
      </c>
      <c r="AG4870">
        <v>1.8761928882742307E-3</v>
      </c>
      <c r="AH4870">
        <v>7.0329534491164747E-3</v>
      </c>
      <c r="AI4870">
        <v>-2.949844543639224E-3</v>
      </c>
      <c r="AJ4870">
        <v>-1.9947345753412726E-4</v>
      </c>
      <c r="AK4870">
        <v>-1.1199427771263482E-2</v>
      </c>
      <c r="AL4870">
        <v>-2.7454726039721766E-3</v>
      </c>
      <c r="AM4870">
        <v>-3.5299045519581185E-3</v>
      </c>
      <c r="AN4870">
        <v>1.5798992713773607E-3</v>
      </c>
      <c r="AO4870">
        <v>-7.0829822771905082E-3</v>
      </c>
      <c r="AP4870">
        <v>-2.726258829389705E-4</v>
      </c>
      <c r="AQ4870">
        <v>-9.8786447918246534E-3</v>
      </c>
      <c r="AR4870">
        <v>-1.5243824477867429E-3</v>
      </c>
      <c r="AS4870">
        <v>-5.0841943045600857E-3</v>
      </c>
      <c r="AT4870">
        <v>8.2756279578355407E-3</v>
      </c>
      <c r="AU4870">
        <v>8.5684950878512911E-3</v>
      </c>
      <c r="AV4870">
        <v>0</v>
      </c>
      <c r="AW4870">
        <f t="shared" si="392"/>
        <v>-2.7436772665575932E-3</v>
      </c>
      <c r="AX4870">
        <f t="shared" si="393"/>
        <v>6.5348137822260073</v>
      </c>
      <c r="AY4870">
        <f>1-AX4870/MAX(AX$2:AX4870)</f>
        <v>4.4550394344301636E-2</v>
      </c>
      <c r="AZ4870">
        <v>2</v>
      </c>
      <c r="BA4870">
        <v>3</v>
      </c>
      <c r="BB4870">
        <v>4</v>
      </c>
      <c r="BC4870">
        <v>1</v>
      </c>
      <c r="BD4870">
        <v>2</v>
      </c>
      <c r="BE4870">
        <f t="shared" ca="1" si="394"/>
        <v>-3.2590612395080472E-3</v>
      </c>
      <c r="BF4870">
        <f t="shared" ca="1" si="395"/>
        <v>12.749259806446389</v>
      </c>
      <c r="BG4870">
        <f ca="1">1-BF4870/MAX(BF$2:BF4870)</f>
        <v>1.2415940745724496E-2</v>
      </c>
      <c r="BH4870">
        <f t="shared" ca="1" si="396"/>
        <v>1.0855816063923291</v>
      </c>
    </row>
    <row r="4871" spans="1:60" x14ac:dyDescent="0.3">
      <c r="A4871" s="1">
        <v>45051</v>
      </c>
      <c r="B4871" s="3">
        <v>2023</v>
      </c>
      <c r="C4871">
        <v>0.11111111111111099</v>
      </c>
      <c r="D4871">
        <v>0.11111111111111099</v>
      </c>
      <c r="E4871">
        <v>0</v>
      </c>
      <c r="F4871">
        <v>0</v>
      </c>
      <c r="G4871">
        <v>0</v>
      </c>
      <c r="H4871">
        <v>0</v>
      </c>
      <c r="I4871">
        <v>2.77777777777777E-2</v>
      </c>
      <c r="J4871">
        <v>0</v>
      </c>
      <c r="K4871">
        <v>1.85185185185185E-2</v>
      </c>
      <c r="L4871">
        <v>0</v>
      </c>
      <c r="M4871">
        <v>0.131944444444444</v>
      </c>
      <c r="N4871">
        <v>0</v>
      </c>
      <c r="O4871">
        <v>0.157407407407407</v>
      </c>
      <c r="P4871">
        <v>5.1104442627403497E-2</v>
      </c>
      <c r="Q4871">
        <v>5.5555555555555497E-2</v>
      </c>
      <c r="R4871">
        <v>0.12005877015725901</v>
      </c>
      <c r="S4871">
        <v>0</v>
      </c>
      <c r="T4871">
        <v>0.121916448506059</v>
      </c>
      <c r="U4871">
        <v>2.0833333333333301E-2</v>
      </c>
      <c r="V4871">
        <v>0</v>
      </c>
      <c r="W4871">
        <v>0</v>
      </c>
      <c r="X4871">
        <v>0</v>
      </c>
      <c r="Y4871">
        <v>7.2661079450018498E-2</v>
      </c>
      <c r="Z4871">
        <v>-3.2008716586631181E-3</v>
      </c>
      <c r="AA4871">
        <v>2.1869232296278796E-4</v>
      </c>
      <c r="AB4871">
        <v>-3.874373990030211E-3</v>
      </c>
      <c r="AC4871">
        <v>2.2536466981668335E-2</v>
      </c>
      <c r="AD4871">
        <v>1.3378000520258171E-2</v>
      </c>
      <c r="AE4871">
        <v>1.4695732750691137E-2</v>
      </c>
      <c r="AF4871">
        <v>2.8184450157433538E-3</v>
      </c>
      <c r="AG4871">
        <v>1.344904071199271E-2</v>
      </c>
      <c r="AH4871">
        <v>-1.5647950479605099E-2</v>
      </c>
      <c r="AI4871">
        <v>5.3792499855247478E-3</v>
      </c>
      <c r="AJ4871">
        <v>-5.3876246574455777E-3</v>
      </c>
      <c r="AK4871">
        <v>2.3767623814101801E-2</v>
      </c>
      <c r="AL4871">
        <v>-3.9460534904294242E-3</v>
      </c>
      <c r="AM4871">
        <v>2.1254453503924298E-2</v>
      </c>
      <c r="AN4871">
        <v>-2.4268376000128322E-3</v>
      </c>
      <c r="AO4871">
        <v>1.8512615519079789E-2</v>
      </c>
      <c r="AP4871">
        <v>-2.0000817960577066E-3</v>
      </c>
      <c r="AQ4871">
        <v>-3.3257597173816933E-3</v>
      </c>
      <c r="AR4871">
        <v>1.6139610896417356E-2</v>
      </c>
      <c r="AS4871">
        <v>1.5011190694619536E-2</v>
      </c>
      <c r="AT4871">
        <v>1.6660589126325842E-2</v>
      </c>
      <c r="AU4871">
        <v>1.0744645982163847E-2</v>
      </c>
      <c r="AV4871">
        <v>0</v>
      </c>
      <c r="AW4871">
        <f t="shared" si="392"/>
        <v>1.2299064478680961E-3</v>
      </c>
      <c r="AX4871">
        <f t="shared" si="393"/>
        <v>6.5428509918323838</v>
      </c>
      <c r="AY4871">
        <f>1-AX4871/MAX(AX$2:AX4871)</f>
        <v>4.3375280713692677E-2</v>
      </c>
      <c r="AZ4871">
        <v>2</v>
      </c>
      <c r="BA4871">
        <v>3</v>
      </c>
      <c r="BB4871">
        <v>4</v>
      </c>
      <c r="BC4871">
        <v>1</v>
      </c>
      <c r="BD4871">
        <v>2</v>
      </c>
      <c r="BE4871">
        <f t="shared" ca="1" si="394"/>
        <v>2.884305873509606E-3</v>
      </c>
      <c r="BF4871">
        <f t="shared" ca="1" si="395"/>
        <v>12.786032571389022</v>
      </c>
      <c r="BG4871">
        <f ca="1">1-BF4871/MAX(BF$2:BF4871)</f>
        <v>9.5674462430329621E-3</v>
      </c>
      <c r="BH4871">
        <f t="shared" ca="1" si="396"/>
        <v>1.0855816063923291</v>
      </c>
    </row>
    <row r="4872" spans="1:60" x14ac:dyDescent="0.3">
      <c r="A4872" s="1">
        <v>45054</v>
      </c>
      <c r="B4872" s="3">
        <v>2023</v>
      </c>
      <c r="C4872">
        <v>0.11111111111111099</v>
      </c>
      <c r="D4872">
        <v>0.11111111111111099</v>
      </c>
      <c r="E4872">
        <v>0</v>
      </c>
      <c r="F4872">
        <v>0</v>
      </c>
      <c r="G4872">
        <v>0</v>
      </c>
      <c r="H4872">
        <v>0</v>
      </c>
      <c r="I4872">
        <v>2.77777777777777E-2</v>
      </c>
      <c r="J4872">
        <v>0</v>
      </c>
      <c r="K4872">
        <v>1.85185185185185E-2</v>
      </c>
      <c r="L4872">
        <v>0</v>
      </c>
      <c r="M4872">
        <v>0.131944444444444</v>
      </c>
      <c r="N4872">
        <v>0</v>
      </c>
      <c r="O4872">
        <v>0.157407407407407</v>
      </c>
      <c r="P4872">
        <v>5.1104442627403497E-2</v>
      </c>
      <c r="Q4872">
        <v>5.5555555555555497E-2</v>
      </c>
      <c r="R4872">
        <v>0.12005877015725901</v>
      </c>
      <c r="S4872">
        <v>0</v>
      </c>
      <c r="T4872">
        <v>0.121916448506059</v>
      </c>
      <c r="U4872">
        <v>2.0833333333333301E-2</v>
      </c>
      <c r="V4872">
        <v>0</v>
      </c>
      <c r="W4872">
        <v>0</v>
      </c>
      <c r="X4872">
        <v>0</v>
      </c>
      <c r="Y4872">
        <v>7.2661079450018498E-2</v>
      </c>
      <c r="Z4872">
        <v>-5.5193813477323328E-3</v>
      </c>
      <c r="AA4872">
        <v>1.0944893054620763E-4</v>
      </c>
      <c r="AB4872">
        <v>-2.2517498374819978E-3</v>
      </c>
      <c r="AC4872">
        <v>4.7536997948587345E-3</v>
      </c>
      <c r="AD4872">
        <v>5.0773084135968816E-4</v>
      </c>
      <c r="AE4872">
        <v>2.7078794349066904E-4</v>
      </c>
      <c r="AF4872">
        <v>-3.9815451079282527E-3</v>
      </c>
      <c r="AG4872">
        <v>-2.183726184672552E-3</v>
      </c>
      <c r="AH4872">
        <v>1.2269055761320313E-3</v>
      </c>
      <c r="AI4872">
        <v>-2.8090140783207929E-3</v>
      </c>
      <c r="AJ4872">
        <v>-6.1189644108352592E-3</v>
      </c>
      <c r="AK4872">
        <v>-2.2929201551157297E-3</v>
      </c>
      <c r="AL4872">
        <v>-7.186280408266188E-3</v>
      </c>
      <c r="AM4872">
        <v>2.4775773007832402E-3</v>
      </c>
      <c r="AN4872">
        <v>-1.5813380601721327E-3</v>
      </c>
      <c r="AO4872">
        <v>2.6649798853450868E-4</v>
      </c>
      <c r="AP4872">
        <v>-3.7346528517285815E-3</v>
      </c>
      <c r="AQ4872">
        <v>-1.4014654013618899E-2</v>
      </c>
      <c r="AR4872">
        <v>4.2928626427696237E-4</v>
      </c>
      <c r="AS4872">
        <v>1.5733697879460884E-4</v>
      </c>
      <c r="AT4872">
        <v>-5.7838237757807942E-3</v>
      </c>
      <c r="AU4872">
        <v>2.4719494891711769E-4</v>
      </c>
      <c r="AV4872">
        <v>0</v>
      </c>
      <c r="AW4872">
        <f t="shared" si="392"/>
        <v>-4.2564335984493634E-3</v>
      </c>
      <c r="AX4872">
        <f t="shared" si="393"/>
        <v>6.5150017810411001</v>
      </c>
      <c r="AY4872">
        <f>1-AX4872/MAX(AX$2:AX4872)</f>
        <v>4.7447090309970297E-2</v>
      </c>
      <c r="AZ4872">
        <v>2</v>
      </c>
      <c r="BA4872">
        <v>3</v>
      </c>
      <c r="BB4872">
        <v>4</v>
      </c>
      <c r="BC4872">
        <v>1</v>
      </c>
      <c r="BD4872">
        <v>2</v>
      </c>
      <c r="BE4872">
        <f t="shared" ca="1" si="394"/>
        <v>-4.1771282845615276E-3</v>
      </c>
      <c r="BF4872">
        <f t="shared" ca="1" si="395"/>
        <v>12.732623673087748</v>
      </c>
      <c r="BG4872">
        <f ca="1">1-BF4872/MAX(BF$2:BF4872)</f>
        <v>1.3704610077281743E-2</v>
      </c>
      <c r="BH4872">
        <f t="shared" ca="1" si="396"/>
        <v>1.0855816063923291</v>
      </c>
    </row>
    <row r="4873" spans="1:60" x14ac:dyDescent="0.3">
      <c r="A4873" s="1">
        <v>45055</v>
      </c>
      <c r="B4873" s="3">
        <v>2023</v>
      </c>
      <c r="C4873">
        <v>0.11111111111111099</v>
      </c>
      <c r="D4873">
        <v>0.11111111111111099</v>
      </c>
      <c r="E4873">
        <v>0</v>
      </c>
      <c r="F4873">
        <v>0</v>
      </c>
      <c r="G4873">
        <v>0</v>
      </c>
      <c r="H4873">
        <v>0</v>
      </c>
      <c r="I4873">
        <v>2.77777777777777E-2</v>
      </c>
      <c r="J4873">
        <v>0</v>
      </c>
      <c r="K4873">
        <v>1.85185185185185E-2</v>
      </c>
      <c r="L4873">
        <v>0</v>
      </c>
      <c r="M4873">
        <v>0.131944444444444</v>
      </c>
      <c r="N4873">
        <v>0</v>
      </c>
      <c r="O4873">
        <v>0.157407407407407</v>
      </c>
      <c r="P4873">
        <v>5.1104442627403497E-2</v>
      </c>
      <c r="Q4873">
        <v>5.5555555555555497E-2</v>
      </c>
      <c r="R4873">
        <v>0.12005877015725901</v>
      </c>
      <c r="S4873">
        <v>0</v>
      </c>
      <c r="T4873">
        <v>0.121916448506059</v>
      </c>
      <c r="U4873">
        <v>2.0833333333333301E-2</v>
      </c>
      <c r="V4873">
        <v>0</v>
      </c>
      <c r="W4873">
        <v>0</v>
      </c>
      <c r="X4873">
        <v>0</v>
      </c>
      <c r="Y4873">
        <v>7.2661079450018498E-2</v>
      </c>
      <c r="Z4873">
        <v>-9.0808534294917198E-4</v>
      </c>
      <c r="AA4873">
        <v>1.0918362650924607E-4</v>
      </c>
      <c r="AB4873">
        <v>-6.1559963123758443E-4</v>
      </c>
      <c r="AC4873">
        <v>3.0107395623313327E-3</v>
      </c>
      <c r="AD4873">
        <v>-6.089873285838876E-3</v>
      </c>
      <c r="AE4873">
        <v>-4.0595631075771577E-3</v>
      </c>
      <c r="AF4873">
        <v>-4.7044444787458506E-4</v>
      </c>
      <c r="AG4873">
        <v>1.0774403676765187E-2</v>
      </c>
      <c r="AH4873">
        <v>7.0861623621600867E-3</v>
      </c>
      <c r="AI4873">
        <v>-2.5486134908971891E-3</v>
      </c>
      <c r="AJ4873">
        <v>-1.2112064873199824E-3</v>
      </c>
      <c r="AK4873">
        <v>-2.9876818015639461E-3</v>
      </c>
      <c r="AL4873">
        <v>-3.7124971290847242E-4</v>
      </c>
      <c r="AM4873">
        <v>-6.3331836941454833E-3</v>
      </c>
      <c r="AN4873">
        <v>-2.4360326029426727E-4</v>
      </c>
      <c r="AO4873">
        <v>-4.385284295033931E-3</v>
      </c>
      <c r="AP4873">
        <v>-1.4630606761742992E-3</v>
      </c>
      <c r="AQ4873">
        <v>-3.5776534876956756E-3</v>
      </c>
      <c r="AR4873">
        <v>-3.8618359108772982E-3</v>
      </c>
      <c r="AS4873">
        <v>-7.86536711458663E-3</v>
      </c>
      <c r="AT4873">
        <v>-4.2418202217062717E-3</v>
      </c>
      <c r="AU4873">
        <v>-6.1789152444620132E-3</v>
      </c>
      <c r="AV4873">
        <v>0</v>
      </c>
      <c r="AW4873">
        <f t="shared" si="392"/>
        <v>-1.5691678501436712E-3</v>
      </c>
      <c r="AX4873">
        <f t="shared" si="393"/>
        <v>6.5047786497026614</v>
      </c>
      <c r="AY4873">
        <f>1-AX4873/MAX(AX$2:AX4873)</f>
        <v>4.8941805711416708E-2</v>
      </c>
      <c r="AZ4873">
        <v>2</v>
      </c>
      <c r="BA4873">
        <v>3</v>
      </c>
      <c r="BB4873">
        <v>4</v>
      </c>
      <c r="BC4873">
        <v>1</v>
      </c>
      <c r="BD4873">
        <v>2</v>
      </c>
      <c r="BE4873">
        <f t="shared" ca="1" si="394"/>
        <v>-1.9942406811426622E-3</v>
      </c>
      <c r="BF4873">
        <f t="shared" ca="1" si="395"/>
        <v>12.707231756981196</v>
      </c>
      <c r="BG4873">
        <f ca="1">1-BF4873/MAX(BF$2:BF4873)</f>
        <v>1.5671520467489097E-2</v>
      </c>
      <c r="BH4873">
        <f t="shared" ca="1" si="396"/>
        <v>1.0855816063923291</v>
      </c>
    </row>
    <row r="4874" spans="1:60" x14ac:dyDescent="0.3">
      <c r="A4874" s="1">
        <v>45056</v>
      </c>
      <c r="B4874" s="3">
        <v>2023</v>
      </c>
      <c r="C4874">
        <v>0.11111111111111099</v>
      </c>
      <c r="D4874">
        <v>0.11111111111111099</v>
      </c>
      <c r="E4874">
        <v>0</v>
      </c>
      <c r="F4874">
        <v>0</v>
      </c>
      <c r="G4874">
        <v>0</v>
      </c>
      <c r="H4874">
        <v>0</v>
      </c>
      <c r="I4874">
        <v>2.77777777777777E-2</v>
      </c>
      <c r="J4874">
        <v>0</v>
      </c>
      <c r="K4874">
        <v>1.85185185185185E-2</v>
      </c>
      <c r="L4874">
        <v>0</v>
      </c>
      <c r="M4874">
        <v>0.131944444444444</v>
      </c>
      <c r="N4874">
        <v>0</v>
      </c>
      <c r="O4874">
        <v>0.157407407407407</v>
      </c>
      <c r="P4874">
        <v>5.1104442627403497E-2</v>
      </c>
      <c r="Q4874">
        <v>5.5555555555555497E-2</v>
      </c>
      <c r="R4874">
        <v>0.12005877015725901</v>
      </c>
      <c r="S4874">
        <v>0</v>
      </c>
      <c r="T4874">
        <v>0.121916448506059</v>
      </c>
      <c r="U4874">
        <v>2.0833333333333301E-2</v>
      </c>
      <c r="V4874">
        <v>0</v>
      </c>
      <c r="W4874">
        <v>0</v>
      </c>
      <c r="X4874">
        <v>0</v>
      </c>
      <c r="Y4874">
        <v>7.2661079450018498E-2</v>
      </c>
      <c r="Z4874">
        <v>6.4639691700461022E-3</v>
      </c>
      <c r="AA4874">
        <v>1.0934057249456508E-4</v>
      </c>
      <c r="AB4874">
        <v>3.6954008304388442E-3</v>
      </c>
      <c r="AC4874">
        <v>-3.0017022187069919E-3</v>
      </c>
      <c r="AD4874">
        <v>-5.1048441349021978E-4</v>
      </c>
      <c r="AE4874">
        <v>-2.0380551673564451E-3</v>
      </c>
      <c r="AF4874">
        <v>5.5288023256947483E-3</v>
      </c>
      <c r="AG4874">
        <v>-4.9966356434473225E-3</v>
      </c>
      <c r="AH4874">
        <v>-1.4284428439161889E-3</v>
      </c>
      <c r="AI4874">
        <v>6.0515911449252613E-3</v>
      </c>
      <c r="AJ4874">
        <v>7.4778147987391019E-3</v>
      </c>
      <c r="AK4874">
        <v>5.0712213281769447E-3</v>
      </c>
      <c r="AL4874">
        <v>7.890913335925287E-3</v>
      </c>
      <c r="AM4874">
        <v>1.0881740090298742E-2</v>
      </c>
      <c r="AN4874">
        <v>2.4371882551808E-3</v>
      </c>
      <c r="AO4874">
        <v>4.6723492885585305E-3</v>
      </c>
      <c r="AP4874">
        <v>3.2964981954450856E-3</v>
      </c>
      <c r="AQ4874">
        <v>9.7040877949237103E-3</v>
      </c>
      <c r="AR4874">
        <v>-1.5076381499284919E-3</v>
      </c>
      <c r="AS4874">
        <v>-1.2684132898832523E-3</v>
      </c>
      <c r="AT4874">
        <v>9.6152256928407898E-3</v>
      </c>
      <c r="AU4874">
        <v>2.4867037182718654E-4</v>
      </c>
      <c r="AV4874">
        <v>0</v>
      </c>
      <c r="AW4874">
        <f t="shared" si="392"/>
        <v>5.4903771866515877E-3</v>
      </c>
      <c r="AX4874">
        <f t="shared" si="393"/>
        <v>6.5404923380052082</v>
      </c>
      <c r="AY4874">
        <f>1-AX4874/MAX(AX$2:AX4874)</f>
        <v>4.3720137498316491E-2</v>
      </c>
      <c r="AZ4874">
        <v>2</v>
      </c>
      <c r="BA4874">
        <v>3</v>
      </c>
      <c r="BB4874">
        <v>4</v>
      </c>
      <c r="BC4874">
        <v>1</v>
      </c>
      <c r="BD4874">
        <v>2</v>
      </c>
      <c r="BE4874">
        <f t="shared" ca="1" si="394"/>
        <v>6.0489080723818232E-3</v>
      </c>
      <c r="BF4874">
        <f t="shared" ca="1" si="395"/>
        <v>12.784096633733625</v>
      </c>
      <c r="BG4874">
        <f ca="1">1-BF4874/MAX(BF$2:BF4874)</f>
        <v>9.7174079817696768E-3</v>
      </c>
      <c r="BH4874">
        <f t="shared" ca="1" si="396"/>
        <v>1.0855816063923291</v>
      </c>
    </row>
    <row r="4875" spans="1:60" x14ac:dyDescent="0.3">
      <c r="A4875" s="1">
        <v>45057</v>
      </c>
      <c r="B4875" s="3">
        <v>2023</v>
      </c>
      <c r="C4875">
        <v>0.11111111111111099</v>
      </c>
      <c r="D4875">
        <v>0.11111111111111099</v>
      </c>
      <c r="E4875">
        <v>0</v>
      </c>
      <c r="F4875">
        <v>0</v>
      </c>
      <c r="G4875">
        <v>0</v>
      </c>
      <c r="H4875">
        <v>0</v>
      </c>
      <c r="I4875">
        <v>2.77777777777777E-2</v>
      </c>
      <c r="J4875">
        <v>0</v>
      </c>
      <c r="K4875">
        <v>1.85185185185185E-2</v>
      </c>
      <c r="L4875">
        <v>0</v>
      </c>
      <c r="M4875">
        <v>0.131944444444444</v>
      </c>
      <c r="N4875">
        <v>0</v>
      </c>
      <c r="O4875">
        <v>0.157407407407407</v>
      </c>
      <c r="P4875">
        <v>5.1104442627403497E-2</v>
      </c>
      <c r="Q4875">
        <v>5.5555555555555497E-2</v>
      </c>
      <c r="R4875">
        <v>0.12005877015725901</v>
      </c>
      <c r="S4875">
        <v>0</v>
      </c>
      <c r="T4875">
        <v>0.121916448506059</v>
      </c>
      <c r="U4875">
        <v>2.0833333333333301E-2</v>
      </c>
      <c r="V4875">
        <v>0</v>
      </c>
      <c r="W4875">
        <v>0</v>
      </c>
      <c r="X4875">
        <v>0</v>
      </c>
      <c r="Y4875">
        <v>7.2661079450018498E-2</v>
      </c>
      <c r="Z4875">
        <v>3.0104243147894838E-3</v>
      </c>
      <c r="AA4875">
        <v>6.557184397191218E-4</v>
      </c>
      <c r="AB4875">
        <v>4.0908050690882103E-3</v>
      </c>
      <c r="AC4875">
        <v>-1.720428466796986E-2</v>
      </c>
      <c r="AD4875">
        <v>-3.5760997984810583E-3</v>
      </c>
      <c r="AE4875">
        <v>-2.4507242483023939E-3</v>
      </c>
      <c r="AF4875">
        <v>3.1586453619663057E-3</v>
      </c>
      <c r="AG4875">
        <v>2.845613371161626E-3</v>
      </c>
      <c r="AH4875">
        <v>-8.582755587751012E-3</v>
      </c>
      <c r="AI4875">
        <v>-1.6039746688971679E-3</v>
      </c>
      <c r="AJ4875">
        <v>3.7111560616511774E-3</v>
      </c>
      <c r="AK4875">
        <v>-7.683070364625344E-3</v>
      </c>
      <c r="AL4875">
        <v>3.8683297376085335E-3</v>
      </c>
      <c r="AM4875">
        <v>3.2600868040648656E-3</v>
      </c>
      <c r="AN4875">
        <v>6.0781570250312278E-4</v>
      </c>
      <c r="AO4875">
        <v>-1.7440010363392044E-3</v>
      </c>
      <c r="AP4875">
        <v>2.1903040553123976E-3</v>
      </c>
      <c r="AQ4875">
        <v>1.0571728460198049E-2</v>
      </c>
      <c r="AR4875">
        <v>-4.5297436641433819E-3</v>
      </c>
      <c r="AS4875">
        <v>-4.2864164356795076E-3</v>
      </c>
      <c r="AT4875">
        <v>-1.0970399927598629E-2</v>
      </c>
      <c r="AU4875">
        <v>-3.9781182516557267E-3</v>
      </c>
      <c r="AV4875">
        <v>0</v>
      </c>
      <c r="AW4875">
        <f t="shared" si="392"/>
        <v>2.6202073726512422E-3</v>
      </c>
      <c r="AX4875">
        <f t="shared" si="393"/>
        <v>6.5576297842500191</v>
      </c>
      <c r="AY4875">
        <f>1-AX4875/MAX(AX$2:AX4875)</f>
        <v>4.1214485952271507E-2</v>
      </c>
      <c r="AZ4875">
        <v>2</v>
      </c>
      <c r="BA4875">
        <v>3</v>
      </c>
      <c r="BB4875">
        <v>4</v>
      </c>
      <c r="BC4875">
        <v>1</v>
      </c>
      <c r="BD4875">
        <v>2</v>
      </c>
      <c r="BE4875">
        <f t="shared" ca="1" si="394"/>
        <v>2.5988185223826512E-3</v>
      </c>
      <c r="BF4875">
        <f t="shared" ca="1" si="395"/>
        <v>12.817320180857301</v>
      </c>
      <c r="BG4875">
        <f ca="1">1-BF4875/MAX(BF$2:BF4875)</f>
        <v>7.1438432392396667E-3</v>
      </c>
      <c r="BH4875">
        <f t="shared" ca="1" si="396"/>
        <v>1.0855816063923291</v>
      </c>
    </row>
    <row r="4876" spans="1:60" x14ac:dyDescent="0.3">
      <c r="A4876" s="1">
        <v>45058</v>
      </c>
      <c r="B4876" s="3">
        <v>2023</v>
      </c>
      <c r="C4876">
        <v>0.11111111111111099</v>
      </c>
      <c r="D4876">
        <v>0.11111111111111099</v>
      </c>
      <c r="E4876">
        <v>0</v>
      </c>
      <c r="F4876">
        <v>0</v>
      </c>
      <c r="G4876">
        <v>0</v>
      </c>
      <c r="H4876">
        <v>0</v>
      </c>
      <c r="I4876">
        <v>2.77777777777777E-2</v>
      </c>
      <c r="J4876">
        <v>0</v>
      </c>
      <c r="K4876">
        <v>1.85185185185185E-2</v>
      </c>
      <c r="L4876">
        <v>0</v>
      </c>
      <c r="M4876">
        <v>0.131944444444444</v>
      </c>
      <c r="N4876">
        <v>0</v>
      </c>
      <c r="O4876">
        <v>0.157407407407407</v>
      </c>
      <c r="P4876">
        <v>5.1104442627403497E-2</v>
      </c>
      <c r="Q4876">
        <v>5.5555555555555497E-2</v>
      </c>
      <c r="R4876">
        <v>0.12005877015725901</v>
      </c>
      <c r="S4876">
        <v>0</v>
      </c>
      <c r="T4876">
        <v>0.121916448506059</v>
      </c>
      <c r="U4876">
        <v>2.0833333333333301E-2</v>
      </c>
      <c r="V4876">
        <v>0</v>
      </c>
      <c r="W4876">
        <v>0</v>
      </c>
      <c r="X4876">
        <v>0</v>
      </c>
      <c r="Y4876">
        <v>7.2661079450018498E-2</v>
      </c>
      <c r="Z4876">
        <v>-5.6027618101833765E-3</v>
      </c>
      <c r="AA4876">
        <v>2.1851395325556133E-4</v>
      </c>
      <c r="AB4876">
        <v>-3.6667949782044351E-3</v>
      </c>
      <c r="AC4876">
        <v>-7.8774749308877512E-3</v>
      </c>
      <c r="AD4876">
        <v>-1.1791860345362948E-2</v>
      </c>
      <c r="AE4876">
        <v>-1.7741921630799462E-3</v>
      </c>
      <c r="AF4876">
        <v>-6.2973994722984594E-3</v>
      </c>
      <c r="AG4876">
        <v>4.8406582725939451E-3</v>
      </c>
      <c r="AH4876">
        <v>-1.7100802429806938E-3</v>
      </c>
      <c r="AI4876">
        <v>-3.6150779242298814E-3</v>
      </c>
      <c r="AJ4876">
        <v>-5.9958124313937988E-3</v>
      </c>
      <c r="AK4876">
        <v>-2.0222806275544958E-3</v>
      </c>
      <c r="AL4876">
        <v>-6.1472658728521923E-3</v>
      </c>
      <c r="AM4876">
        <v>-3.5868461385689665E-3</v>
      </c>
      <c r="AN4876">
        <v>-1.7009248802383192E-3</v>
      </c>
      <c r="AO4876">
        <v>-1.3102487555098907E-3</v>
      </c>
      <c r="AP4876">
        <v>-3.5515880671300737E-3</v>
      </c>
      <c r="AQ4876">
        <v>-8.3689528242735234E-3</v>
      </c>
      <c r="AR4876">
        <v>-2.1668955915039589E-3</v>
      </c>
      <c r="AS4876">
        <v>-2.7104890560085693E-3</v>
      </c>
      <c r="AT4876">
        <v>-1.2188380448252545E-4</v>
      </c>
      <c r="AU4876">
        <v>-1.123312042367286E-2</v>
      </c>
      <c r="AV4876">
        <v>0</v>
      </c>
      <c r="AW4876">
        <f t="shared" si="392"/>
        <v>-4.0641481193659373E-3</v>
      </c>
      <c r="AX4876">
        <f t="shared" si="393"/>
        <v>6.5309786054948615</v>
      </c>
      <c r="AY4876">
        <f>1-AX4876/MAX(AX$2:AX4876)</f>
        <v>4.5111132296063894E-2</v>
      </c>
      <c r="AZ4876">
        <v>2</v>
      </c>
      <c r="BA4876">
        <v>3</v>
      </c>
      <c r="BB4876">
        <v>4</v>
      </c>
      <c r="BC4876">
        <v>1</v>
      </c>
      <c r="BD4876">
        <v>2</v>
      </c>
      <c r="BE4876">
        <f t="shared" ca="1" si="394"/>
        <v>-4.2344534328101462E-3</v>
      </c>
      <c r="BF4876">
        <f t="shared" ca="1" si="395"/>
        <v>12.763045835418044</v>
      </c>
      <c r="BG4876">
        <f ca="1">1-BF4876/MAX(BF$2:BF4876)</f>
        <v>1.1348046400521894E-2</v>
      </c>
      <c r="BH4876">
        <f t="shared" ca="1" si="396"/>
        <v>1.0855816063923291</v>
      </c>
    </row>
    <row r="4877" spans="1:60" x14ac:dyDescent="0.3">
      <c r="A4877" s="1">
        <v>45061</v>
      </c>
      <c r="B4877" s="3">
        <v>2023</v>
      </c>
      <c r="C4877">
        <v>0.11111111111111099</v>
      </c>
      <c r="D4877">
        <v>0.11111111111111099</v>
      </c>
      <c r="E4877">
        <v>0</v>
      </c>
      <c r="F4877">
        <v>0</v>
      </c>
      <c r="G4877">
        <v>0</v>
      </c>
      <c r="H4877">
        <v>0</v>
      </c>
      <c r="I4877">
        <v>2.77777777777777E-2</v>
      </c>
      <c r="J4877">
        <v>0</v>
      </c>
      <c r="K4877">
        <v>1.85185185185185E-2</v>
      </c>
      <c r="L4877">
        <v>0</v>
      </c>
      <c r="M4877">
        <v>0.131944444444444</v>
      </c>
      <c r="N4877">
        <v>0</v>
      </c>
      <c r="O4877">
        <v>0.157407407407407</v>
      </c>
      <c r="P4877">
        <v>5.1104442627403497E-2</v>
      </c>
      <c r="Q4877">
        <v>5.5555555555555497E-2</v>
      </c>
      <c r="R4877">
        <v>0.12005877015725901</v>
      </c>
      <c r="S4877">
        <v>0</v>
      </c>
      <c r="T4877">
        <v>0.121916448506059</v>
      </c>
      <c r="U4877">
        <v>2.0833333333333301E-2</v>
      </c>
      <c r="V4877">
        <v>0</v>
      </c>
      <c r="W4877">
        <v>0</v>
      </c>
      <c r="X4877">
        <v>0</v>
      </c>
      <c r="Y4877">
        <v>7.2661079450018498E-2</v>
      </c>
      <c r="Z4877">
        <v>-2.5152884163341938E-3</v>
      </c>
      <c r="AA4877">
        <v>1.0906440788915894E-4</v>
      </c>
      <c r="AB4877">
        <v>-2.0438217962837069E-4</v>
      </c>
      <c r="AC4877">
        <v>1.1468911689757055E-2</v>
      </c>
      <c r="AD4877">
        <v>1.8417695412511481E-2</v>
      </c>
      <c r="AE4877">
        <v>7.6565435940929572E-3</v>
      </c>
      <c r="AF4877">
        <v>-4.3422396480166103E-3</v>
      </c>
      <c r="AG4877">
        <v>5.9800263826557121E-3</v>
      </c>
      <c r="AH4877">
        <v>2.141262033626079E-3</v>
      </c>
      <c r="AI4877">
        <v>-2.6867804056518452E-4</v>
      </c>
      <c r="AJ4877">
        <v>-2.2117230749018058E-3</v>
      </c>
      <c r="AK4877">
        <v>1.2216296817593619E-2</v>
      </c>
      <c r="AL4877">
        <v>-5.3545084665389542E-3</v>
      </c>
      <c r="AM4877">
        <v>5.4149151846938359E-3</v>
      </c>
      <c r="AN4877">
        <v>1.2180855960552961E-4</v>
      </c>
      <c r="AO4877">
        <v>3.4500085881836728E-3</v>
      </c>
      <c r="AP4877">
        <v>-1.4621810864395846E-3</v>
      </c>
      <c r="AQ4877">
        <v>-1.0357707294854301E-2</v>
      </c>
      <c r="AR4877">
        <v>8.686237691472698E-3</v>
      </c>
      <c r="AS4877">
        <v>7.5140572433507469E-3</v>
      </c>
      <c r="AT4877">
        <v>-1.7066753249828093E-3</v>
      </c>
      <c r="AU4877">
        <v>1.7419809567301936E-2</v>
      </c>
      <c r="AV4877">
        <v>0</v>
      </c>
      <c r="AW4877">
        <f t="shared" si="392"/>
        <v>-1.8671013086769574E-3</v>
      </c>
      <c r="AX4877">
        <f t="shared" si="393"/>
        <v>6.5187846067936013</v>
      </c>
      <c r="AY4877">
        <f>1-AX4877/MAX(AX$2:AX4877)</f>
        <v>4.6894006550594836E-2</v>
      </c>
      <c r="AZ4877">
        <v>2</v>
      </c>
      <c r="BA4877">
        <v>3</v>
      </c>
      <c r="BB4877">
        <v>4</v>
      </c>
      <c r="BC4877">
        <v>1</v>
      </c>
      <c r="BD4877">
        <v>2</v>
      </c>
      <c r="BE4877">
        <f t="shared" ca="1" si="394"/>
        <v>-1.5216363034180802E-3</v>
      </c>
      <c r="BF4877">
        <f t="shared" ca="1" si="395"/>
        <v>12.743625121532684</v>
      </c>
      <c r="BG4877">
        <f ca="1">1-BF4877/MAX(BF$2:BF4877)</f>
        <v>1.2852415104563919E-2</v>
      </c>
      <c r="BH4877">
        <f t="shared" ca="1" si="396"/>
        <v>1.0855816063923291</v>
      </c>
    </row>
    <row r="4878" spans="1:60" x14ac:dyDescent="0.3">
      <c r="A4878" s="1">
        <v>45062</v>
      </c>
      <c r="B4878" s="3">
        <v>2023</v>
      </c>
      <c r="C4878">
        <v>0.11111111111111099</v>
      </c>
      <c r="D4878">
        <v>0.11111111111111099</v>
      </c>
      <c r="E4878">
        <v>0</v>
      </c>
      <c r="F4878">
        <v>0</v>
      </c>
      <c r="G4878">
        <v>0</v>
      </c>
      <c r="H4878">
        <v>0</v>
      </c>
      <c r="I4878">
        <v>2.77777777777777E-2</v>
      </c>
      <c r="J4878">
        <v>0</v>
      </c>
      <c r="K4878">
        <v>1.85185185185185E-2</v>
      </c>
      <c r="L4878">
        <v>0</v>
      </c>
      <c r="M4878">
        <v>0.131944444444444</v>
      </c>
      <c r="N4878">
        <v>0</v>
      </c>
      <c r="O4878">
        <v>0.157407407407407</v>
      </c>
      <c r="P4878">
        <v>5.1104442627403497E-2</v>
      </c>
      <c r="Q4878">
        <v>5.5555555555555497E-2</v>
      </c>
      <c r="R4878">
        <v>0.12005877015725901</v>
      </c>
      <c r="S4878">
        <v>0</v>
      </c>
      <c r="T4878">
        <v>0.121916448506059</v>
      </c>
      <c r="U4878">
        <v>2.0833333333333301E-2</v>
      </c>
      <c r="V4878">
        <v>0</v>
      </c>
      <c r="W4878">
        <v>0</v>
      </c>
      <c r="X4878">
        <v>0</v>
      </c>
      <c r="Y4878">
        <v>7.2661079450018498E-2</v>
      </c>
      <c r="Z4878">
        <v>-2.3199502065519573E-3</v>
      </c>
      <c r="AA4878">
        <v>-1.0905251414117245E-4</v>
      </c>
      <c r="AB4878">
        <v>-1.636018749313517E-3</v>
      </c>
      <c r="AC4878">
        <v>-1.0902747347263264E-2</v>
      </c>
      <c r="AD4878">
        <v>-7.131964951823222E-3</v>
      </c>
      <c r="AE4878">
        <v>-9.4979843177144252E-3</v>
      </c>
      <c r="AF4878">
        <v>-3.8896589741888032E-3</v>
      </c>
      <c r="AG4878">
        <v>-1.9815561726426179E-3</v>
      </c>
      <c r="AH4878">
        <v>-1.2499393797130165E-2</v>
      </c>
      <c r="AI4878">
        <v>-6.9892759075185218E-3</v>
      </c>
      <c r="AJ4878">
        <v>-3.2241193895975462E-3</v>
      </c>
      <c r="AK4878">
        <v>-1.4585660077348073E-2</v>
      </c>
      <c r="AL4878">
        <v>-5.0120864503018225E-3</v>
      </c>
      <c r="AM4878">
        <v>1.1322675106351099E-3</v>
      </c>
      <c r="AN4878">
        <v>-1.2169082616363402E-3</v>
      </c>
      <c r="AO4878">
        <v>-6.6826487570738058E-3</v>
      </c>
      <c r="AP4878">
        <v>-2.6542382006359277E-3</v>
      </c>
      <c r="AQ4878">
        <v>-3.0042349986330041E-3</v>
      </c>
      <c r="AR4878">
        <v>-1.0333674316321928E-2</v>
      </c>
      <c r="AS4878">
        <v>-1.0472911933497975E-2</v>
      </c>
      <c r="AT4878">
        <v>-2.5033643038667397E-2</v>
      </c>
      <c r="AU4878">
        <v>-6.9478871819909083E-3</v>
      </c>
      <c r="AV4878">
        <v>0</v>
      </c>
      <c r="AW4878">
        <f t="shared" si="392"/>
        <v>-3.217352953601127E-3</v>
      </c>
      <c r="AX4878">
        <f t="shared" si="393"/>
        <v>6.4978113758850444</v>
      </c>
      <c r="AY4878">
        <f>1-AX4878/MAX(AX$2:AX4878)</f>
        <v>4.99604849337143E-2</v>
      </c>
      <c r="AZ4878">
        <v>2</v>
      </c>
      <c r="BA4878">
        <v>3</v>
      </c>
      <c r="BB4878">
        <v>4</v>
      </c>
      <c r="BC4878">
        <v>1</v>
      </c>
      <c r="BD4878">
        <v>2</v>
      </c>
      <c r="BE4878">
        <f t="shared" ca="1" si="394"/>
        <v>-3.5895762991666725E-3</v>
      </c>
      <c r="BF4878">
        <f t="shared" ca="1" si="395"/>
        <v>12.697880906830965</v>
      </c>
      <c r="BG4878">
        <f ca="1">1-BF4878/MAX(BF$2:BF4878)</f>
        <v>1.6395856679084164E-2</v>
      </c>
      <c r="BH4878">
        <f t="shared" ca="1" si="396"/>
        <v>1.0855816063923291</v>
      </c>
    </row>
    <row r="4879" spans="1:60" x14ac:dyDescent="0.3">
      <c r="A4879" s="1">
        <v>45063</v>
      </c>
      <c r="B4879" s="3">
        <v>2023</v>
      </c>
      <c r="C4879">
        <v>0.11111111111111099</v>
      </c>
      <c r="D4879">
        <v>0.11111111111111099</v>
      </c>
      <c r="E4879">
        <v>0</v>
      </c>
      <c r="F4879">
        <v>0</v>
      </c>
      <c r="G4879">
        <v>0</v>
      </c>
      <c r="H4879">
        <v>0</v>
      </c>
      <c r="I4879">
        <v>2.77777777777777E-2</v>
      </c>
      <c r="J4879">
        <v>0</v>
      </c>
      <c r="K4879">
        <v>1.85185185185185E-2</v>
      </c>
      <c r="L4879">
        <v>0</v>
      </c>
      <c r="M4879">
        <v>0.131944444444444</v>
      </c>
      <c r="N4879">
        <v>0</v>
      </c>
      <c r="O4879">
        <v>0.157407407407407</v>
      </c>
      <c r="P4879">
        <v>5.1104442627403497E-2</v>
      </c>
      <c r="Q4879">
        <v>5.5555555555555497E-2</v>
      </c>
      <c r="R4879">
        <v>0.12005877015725901</v>
      </c>
      <c r="S4879">
        <v>0</v>
      </c>
      <c r="T4879">
        <v>0.121916448506059</v>
      </c>
      <c r="U4879">
        <v>2.0833333333333301E-2</v>
      </c>
      <c r="V4879">
        <v>0</v>
      </c>
      <c r="W4879">
        <v>0</v>
      </c>
      <c r="X4879">
        <v>0</v>
      </c>
      <c r="Y4879">
        <v>7.2661079450018498E-2</v>
      </c>
      <c r="Z4879">
        <v>-1.5165123745229936E-3</v>
      </c>
      <c r="AA4879">
        <v>2.1829751555868526E-4</v>
      </c>
      <c r="AB4879">
        <v>-2.0483746159372096E-4</v>
      </c>
      <c r="AC4879">
        <v>1.1904781928159247E-2</v>
      </c>
      <c r="AD4879">
        <v>4.617740194194031E-3</v>
      </c>
      <c r="AE4879">
        <v>4.6575044175616309E-3</v>
      </c>
      <c r="AF4879">
        <v>1.1824840664020897E-4</v>
      </c>
      <c r="AG4879">
        <v>6.7836375193217613E-3</v>
      </c>
      <c r="AH4879">
        <v>-3.4618889303388301E-3</v>
      </c>
      <c r="AI4879">
        <v>2.7071521141299737E-3</v>
      </c>
      <c r="AJ4879">
        <v>-3.234703327310795E-3</v>
      </c>
      <c r="AK4879">
        <v>2.2289275563683209E-2</v>
      </c>
      <c r="AL4879">
        <v>-9.3225396006424432E-5</v>
      </c>
      <c r="AM4879">
        <v>1.2104119546103576E-2</v>
      </c>
      <c r="AN4879">
        <v>-1.0964488151719021E-3</v>
      </c>
      <c r="AO4879">
        <v>1.2138960904467311E-2</v>
      </c>
      <c r="AP4879">
        <v>-4.5879640665746901E-4</v>
      </c>
      <c r="AQ4879">
        <v>-2.9159473303755901E-3</v>
      </c>
      <c r="AR4879">
        <v>5.2207451969314977E-3</v>
      </c>
      <c r="AS4879">
        <v>4.3297206467969307E-3</v>
      </c>
      <c r="AT4879">
        <v>1.3527041471735668E-2</v>
      </c>
      <c r="AU4879">
        <v>3.4982969498453809E-3</v>
      </c>
      <c r="AV4879">
        <v>0</v>
      </c>
      <c r="AW4879">
        <f t="shared" si="392"/>
        <v>1.1217667862990267E-3</v>
      </c>
      <c r="AX4879">
        <f t="shared" si="393"/>
        <v>6.5051004048701486</v>
      </c>
      <c r="AY4879">
        <f>1-AX4879/MAX(AX$2:AX4879)</f>
        <v>4.8894762160041183E-2</v>
      </c>
      <c r="AZ4879">
        <v>2</v>
      </c>
      <c r="BA4879">
        <v>3</v>
      </c>
      <c r="BB4879">
        <v>4</v>
      </c>
      <c r="BC4879">
        <v>1</v>
      </c>
      <c r="BD4879">
        <v>2</v>
      </c>
      <c r="BE4879">
        <f t="shared" ca="1" si="394"/>
        <v>2.1597482863372651E-3</v>
      </c>
      <c r="BF4879">
        <f t="shared" ca="1" si="395"/>
        <v>12.72530513335961</v>
      </c>
      <c r="BG4879">
        <f ca="1">1-BF4879/MAX(BF$2:BF4879)</f>
        <v>1.427151931611248E-2</v>
      </c>
      <c r="BH4879">
        <f t="shared" ca="1" si="396"/>
        <v>1.0855816063923291</v>
      </c>
    </row>
    <row r="4880" spans="1:60" x14ac:dyDescent="0.3">
      <c r="A4880" s="1">
        <v>45064</v>
      </c>
      <c r="B4880" s="3">
        <v>2023</v>
      </c>
      <c r="C4880">
        <v>0.11111111111111099</v>
      </c>
      <c r="D4880">
        <v>0.11111111111111099</v>
      </c>
      <c r="E4880">
        <v>0</v>
      </c>
      <c r="F4880">
        <v>0</v>
      </c>
      <c r="G4880">
        <v>0</v>
      </c>
      <c r="H4880">
        <v>0</v>
      </c>
      <c r="I4880">
        <v>2.77777777777777E-2</v>
      </c>
      <c r="J4880">
        <v>0</v>
      </c>
      <c r="K4880">
        <v>1.85185185185185E-2</v>
      </c>
      <c r="L4880">
        <v>0</v>
      </c>
      <c r="M4880">
        <v>0.131944444444444</v>
      </c>
      <c r="N4880">
        <v>0</v>
      </c>
      <c r="O4880">
        <v>0.157407407407407</v>
      </c>
      <c r="P4880">
        <v>5.1104442627403497E-2</v>
      </c>
      <c r="Q4880">
        <v>5.5555555555555497E-2</v>
      </c>
      <c r="R4880">
        <v>0.12005877015725901</v>
      </c>
      <c r="S4880">
        <v>0</v>
      </c>
      <c r="T4880">
        <v>0.121916448506059</v>
      </c>
      <c r="U4880">
        <v>2.0833333333333301E-2</v>
      </c>
      <c r="V4880">
        <v>0</v>
      </c>
      <c r="W4880">
        <v>0</v>
      </c>
      <c r="X4880">
        <v>0</v>
      </c>
      <c r="Y4880">
        <v>7.2661079450018498E-2</v>
      </c>
      <c r="Z4880">
        <v>-4.6578311903926473E-3</v>
      </c>
      <c r="AA4880">
        <v>5.4596200630641079E-4</v>
      </c>
      <c r="AB4880">
        <v>-4.7120698012977913E-3</v>
      </c>
      <c r="AC4880">
        <v>-9.1503697098092029E-3</v>
      </c>
      <c r="AD4880">
        <v>-5.3625841014709463E-3</v>
      </c>
      <c r="AE4880">
        <v>-1.4997169955531797E-3</v>
      </c>
      <c r="AF4880">
        <v>-4.022620237512653E-3</v>
      </c>
      <c r="AG4880">
        <v>1.6436900386751496E-4</v>
      </c>
      <c r="AH4880">
        <v>-1.2972911279787613E-2</v>
      </c>
      <c r="AI4880">
        <v>5.3992683129022723E-4</v>
      </c>
      <c r="AJ4880">
        <v>-6.1859030213518018E-3</v>
      </c>
      <c r="AK4880">
        <v>6.0755023055785173E-3</v>
      </c>
      <c r="AL4880">
        <v>-4.1981936740127512E-3</v>
      </c>
      <c r="AM4880">
        <v>1.8573313815604786E-2</v>
      </c>
      <c r="AN4880">
        <v>-1.8295455717461939E-3</v>
      </c>
      <c r="AO4880">
        <v>9.6332210132545892E-3</v>
      </c>
      <c r="AP4880">
        <v>-3.305274733011565E-3</v>
      </c>
      <c r="AQ4880">
        <v>-7.4089247960194005E-3</v>
      </c>
      <c r="AR4880">
        <v>-1.947632294154289E-3</v>
      </c>
      <c r="AS4880">
        <v>-1.9160175496829579E-3</v>
      </c>
      <c r="AT4880">
        <v>-4.8195466096412343E-3</v>
      </c>
      <c r="AU4880">
        <v>-6.2251676627466113E-3</v>
      </c>
      <c r="AV4880">
        <v>0</v>
      </c>
      <c r="AW4880">
        <f t="shared" si="392"/>
        <v>-1.2256305961950804E-3</v>
      </c>
      <c r="AX4880">
        <f t="shared" si="393"/>
        <v>6.4971275547826188</v>
      </c>
      <c r="AY4880">
        <f>1-AX4880/MAX(AX$2:AX4880)</f>
        <v>5.0060465839739221E-2</v>
      </c>
      <c r="AZ4880">
        <v>2</v>
      </c>
      <c r="BA4880">
        <v>3</v>
      </c>
      <c r="BB4880">
        <v>4</v>
      </c>
      <c r="BC4880">
        <v>1</v>
      </c>
      <c r="BD4880">
        <v>2</v>
      </c>
      <c r="BE4880">
        <f t="shared" ca="1" si="394"/>
        <v>-1.7276483729770735E-4</v>
      </c>
      <c r="BF4880">
        <f t="shared" ca="1" si="395"/>
        <v>12.723106648088683</v>
      </c>
      <c r="BG4880">
        <f ca="1">1-BF4880/MAX(BF$2:BF4880)</f>
        <v>1.4441818536697459E-2</v>
      </c>
      <c r="BH4880">
        <f t="shared" ca="1" si="396"/>
        <v>1.0855816063923291</v>
      </c>
    </row>
    <row r="4881" spans="1:60" x14ac:dyDescent="0.3">
      <c r="A4881" s="1">
        <v>45065</v>
      </c>
      <c r="B4881" s="3">
        <v>2023</v>
      </c>
      <c r="C4881">
        <v>0.11111111111111099</v>
      </c>
      <c r="D4881">
        <v>0.11111111111111099</v>
      </c>
      <c r="E4881">
        <v>0</v>
      </c>
      <c r="F4881">
        <v>0</v>
      </c>
      <c r="G4881">
        <v>0</v>
      </c>
      <c r="H4881">
        <v>0</v>
      </c>
      <c r="I4881">
        <v>2.77777777777777E-2</v>
      </c>
      <c r="J4881">
        <v>0</v>
      </c>
      <c r="K4881">
        <v>1.85185185185185E-2</v>
      </c>
      <c r="L4881">
        <v>0</v>
      </c>
      <c r="M4881">
        <v>0.131944444444444</v>
      </c>
      <c r="N4881">
        <v>0</v>
      </c>
      <c r="O4881">
        <v>0.157407407407407</v>
      </c>
      <c r="P4881">
        <v>5.1104442627403497E-2</v>
      </c>
      <c r="Q4881">
        <v>5.5555555555555497E-2</v>
      </c>
      <c r="R4881">
        <v>0.12005877015725901</v>
      </c>
      <c r="S4881">
        <v>0</v>
      </c>
      <c r="T4881">
        <v>0.121916448506059</v>
      </c>
      <c r="U4881">
        <v>2.0833333333333301E-2</v>
      </c>
      <c r="V4881">
        <v>0</v>
      </c>
      <c r="W4881">
        <v>0</v>
      </c>
      <c r="X4881">
        <v>0</v>
      </c>
      <c r="Y4881">
        <v>7.2661079450018498E-2</v>
      </c>
      <c r="Z4881">
        <v>-2.2380728040201081E-3</v>
      </c>
      <c r="AA4881">
        <v>0</v>
      </c>
      <c r="AB4881">
        <v>-2.0592830507482063E-4</v>
      </c>
      <c r="AC4881">
        <v>-1.319291422491764E-3</v>
      </c>
      <c r="AD4881">
        <v>7.7019967843505732E-4</v>
      </c>
      <c r="AE4881">
        <v>5.8718658838932125E-3</v>
      </c>
      <c r="AF4881">
        <v>-1.1880369904293531E-4</v>
      </c>
      <c r="AG4881">
        <v>1.6430412432133501E-3</v>
      </c>
      <c r="AH4881">
        <v>9.8988291245525328E-3</v>
      </c>
      <c r="AI4881">
        <v>1.0792709352440699E-3</v>
      </c>
      <c r="AJ4881">
        <v>-3.7755330183866231E-3</v>
      </c>
      <c r="AK4881">
        <v>-6.0952025667799781E-3</v>
      </c>
      <c r="AL4881">
        <v>-1.2178748599859235E-3</v>
      </c>
      <c r="AM4881">
        <v>-2.2533362859548101E-3</v>
      </c>
      <c r="AN4881">
        <v>-7.3314079111741481E-4</v>
      </c>
      <c r="AO4881">
        <v>-1.4550846458883937E-3</v>
      </c>
      <c r="AP4881">
        <v>-2.3949645782888052E-3</v>
      </c>
      <c r="AQ4881">
        <v>-7.0712653069510134E-3</v>
      </c>
      <c r="AR4881">
        <v>6.0711711653065326E-3</v>
      </c>
      <c r="AS4881">
        <v>7.3588232440999768E-3</v>
      </c>
      <c r="AT4881">
        <v>-1.614295709962521E-3</v>
      </c>
      <c r="AU4881">
        <v>-5.0107923279396616E-4</v>
      </c>
      <c r="AV4881">
        <v>0</v>
      </c>
      <c r="AW4881">
        <f t="shared" si="392"/>
        <v>-1.8247283711623557E-3</v>
      </c>
      <c r="AX4881">
        <f t="shared" si="393"/>
        <v>6.4852720618023465</v>
      </c>
      <c r="AY4881">
        <f>1-AX4881/MAX(AX$2:AX4881)</f>
        <v>5.1793847458610154E-2</v>
      </c>
      <c r="AZ4881">
        <v>2</v>
      </c>
      <c r="BA4881">
        <v>3</v>
      </c>
      <c r="BB4881">
        <v>4</v>
      </c>
      <c r="BC4881">
        <v>1</v>
      </c>
      <c r="BD4881">
        <v>2</v>
      </c>
      <c r="BE4881">
        <f t="shared" ca="1" si="394"/>
        <v>-1.9696539551653032E-3</v>
      </c>
      <c r="BF4881">
        <f t="shared" ca="1" si="395"/>
        <v>12.698046530757285</v>
      </c>
      <c r="BG4881">
        <f ca="1">1-BF4881/MAX(BF$2:BF4881)</f>
        <v>1.6383027106862125E-2</v>
      </c>
      <c r="BH4881">
        <f t="shared" ca="1" si="396"/>
        <v>1.0855816063923291</v>
      </c>
    </row>
    <row r="4882" spans="1:60" x14ac:dyDescent="0.3">
      <c r="A4882" s="1">
        <v>45068</v>
      </c>
      <c r="B4882" s="3">
        <v>2023</v>
      </c>
      <c r="C4882">
        <v>0.11111111111111099</v>
      </c>
      <c r="D4882">
        <v>0.11111111111111099</v>
      </c>
      <c r="E4882">
        <v>0</v>
      </c>
      <c r="F4882">
        <v>0</v>
      </c>
      <c r="G4882">
        <v>0</v>
      </c>
      <c r="H4882">
        <v>0</v>
      </c>
      <c r="I4882">
        <v>2.77777777777777E-2</v>
      </c>
      <c r="J4882">
        <v>0</v>
      </c>
      <c r="K4882">
        <v>1.85185185185185E-2</v>
      </c>
      <c r="L4882">
        <v>0</v>
      </c>
      <c r="M4882">
        <v>0.131944444444444</v>
      </c>
      <c r="N4882">
        <v>0</v>
      </c>
      <c r="O4882">
        <v>0.157407407407407</v>
      </c>
      <c r="P4882">
        <v>5.1104442627403497E-2</v>
      </c>
      <c r="Q4882">
        <v>5.5555555555555497E-2</v>
      </c>
      <c r="R4882">
        <v>0.12005877015725901</v>
      </c>
      <c r="S4882">
        <v>0</v>
      </c>
      <c r="T4882">
        <v>0.121916448506059</v>
      </c>
      <c r="U4882">
        <v>2.0833333333333301E-2</v>
      </c>
      <c r="V4882">
        <v>0</v>
      </c>
      <c r="W4882">
        <v>0</v>
      </c>
      <c r="X4882">
        <v>0</v>
      </c>
      <c r="Y4882">
        <v>7.2661079450018498E-2</v>
      </c>
      <c r="Z4882">
        <v>-9.176075744532497E-4</v>
      </c>
      <c r="AA4882">
        <v>1.0906539051691588E-4</v>
      </c>
      <c r="AB4882">
        <v>2.059707202761718E-4</v>
      </c>
      <c r="AC4882">
        <v>8.8068950110065103E-4</v>
      </c>
      <c r="AD4882">
        <v>8.2093378184842081E-3</v>
      </c>
      <c r="AE4882">
        <v>2.7149120817737682E-4</v>
      </c>
      <c r="AF4882">
        <v>-1.1872606382956619E-4</v>
      </c>
      <c r="AG4882">
        <v>4.4291990676608162E-3</v>
      </c>
      <c r="AH4882">
        <v>-2.3414979155421678E-3</v>
      </c>
      <c r="AI4882">
        <v>4.4474798901146251E-3</v>
      </c>
      <c r="AJ4882">
        <v>-1.8438322932069484E-3</v>
      </c>
      <c r="AK4882">
        <v>1.2208255127361678E-2</v>
      </c>
      <c r="AL4882">
        <v>-3.7518209811404635E-4</v>
      </c>
      <c r="AM4882">
        <v>3.3579875141409588E-3</v>
      </c>
      <c r="AN4882">
        <v>-3.6679233988656801E-4</v>
      </c>
      <c r="AO4882">
        <v>4.0617348576188483E-4</v>
      </c>
      <c r="AP4882">
        <v>-1.8467524776157873E-3</v>
      </c>
      <c r="AQ4882">
        <v>-3.5608501397437209E-3</v>
      </c>
      <c r="AR4882">
        <v>8.6200523376156468E-4</v>
      </c>
      <c r="AS4882">
        <v>-1.27042759348861E-3</v>
      </c>
      <c r="AT4882">
        <v>6.0945135175594078E-3</v>
      </c>
      <c r="AU4882">
        <v>6.5179687636724992E-3</v>
      </c>
      <c r="AV4882">
        <v>0</v>
      </c>
      <c r="AW4882">
        <f t="shared" si="392"/>
        <v>-6.5500925122535119E-4</v>
      </c>
      <c r="AX4882">
        <f t="shared" si="393"/>
        <v>6.4810241486051527</v>
      </c>
      <c r="AY4882">
        <f>1-AX4882/MAX(AX$2:AX4882)</f>
        <v>5.24149312605936E-2</v>
      </c>
      <c r="AZ4882">
        <v>2</v>
      </c>
      <c r="BA4882">
        <v>3</v>
      </c>
      <c r="BB4882">
        <v>4</v>
      </c>
      <c r="BC4882">
        <v>1</v>
      </c>
      <c r="BD4882">
        <v>2</v>
      </c>
      <c r="BE4882">
        <f t="shared" ca="1" si="394"/>
        <v>-5.4482286650984482E-4</v>
      </c>
      <c r="BF4882">
        <f t="shared" ca="1" si="395"/>
        <v>12.691128344647323</v>
      </c>
      <c r="BG4882">
        <f ca="1">1-BF4882/MAX(BF$2:BF4882)</f>
        <v>1.6918924125581492E-2</v>
      </c>
      <c r="BH4882">
        <f t="shared" ca="1" si="396"/>
        <v>1.0855816063923291</v>
      </c>
    </row>
    <row r="4883" spans="1:60" x14ac:dyDescent="0.3">
      <c r="A4883" s="1">
        <v>45069</v>
      </c>
      <c r="B4883" s="3">
        <v>2023</v>
      </c>
      <c r="C4883">
        <v>0.11111111111111099</v>
      </c>
      <c r="D4883">
        <v>0.11111111111111099</v>
      </c>
      <c r="E4883">
        <v>0</v>
      </c>
      <c r="F4883">
        <v>0</v>
      </c>
      <c r="G4883">
        <v>0</v>
      </c>
      <c r="H4883">
        <v>0</v>
      </c>
      <c r="I4883">
        <v>2.77777777777777E-2</v>
      </c>
      <c r="J4883">
        <v>0</v>
      </c>
      <c r="K4883">
        <v>1.85185185185185E-2</v>
      </c>
      <c r="L4883">
        <v>0</v>
      </c>
      <c r="M4883">
        <v>0.131944444444444</v>
      </c>
      <c r="N4883">
        <v>0</v>
      </c>
      <c r="O4883">
        <v>0.157407407407407</v>
      </c>
      <c r="P4883">
        <v>5.1104442627403497E-2</v>
      </c>
      <c r="Q4883">
        <v>5.5555555555555497E-2</v>
      </c>
      <c r="R4883">
        <v>0.12005877015725901</v>
      </c>
      <c r="S4883">
        <v>0</v>
      </c>
      <c r="T4883">
        <v>0.121916448506059</v>
      </c>
      <c r="U4883">
        <v>2.0833333333333301E-2</v>
      </c>
      <c r="V4883">
        <v>0</v>
      </c>
      <c r="W4883">
        <v>0</v>
      </c>
      <c r="X4883">
        <v>0</v>
      </c>
      <c r="Y4883">
        <v>7.2661079450018498E-2</v>
      </c>
      <c r="Z4883">
        <v>1.1224981096147335E-3</v>
      </c>
      <c r="AA4883">
        <v>0</v>
      </c>
      <c r="AB4883">
        <v>-8.2339762136307559E-4</v>
      </c>
      <c r="AC4883">
        <v>3.959531649821102E-3</v>
      </c>
      <c r="AD4883">
        <v>-1.5521646271791978E-2</v>
      </c>
      <c r="AE4883">
        <v>-1.465802235957403E-2</v>
      </c>
      <c r="AF4883">
        <v>1.1881357106444668E-3</v>
      </c>
      <c r="AG4883">
        <v>-1.4372069293810741E-2</v>
      </c>
      <c r="AH4883">
        <v>1.2007311492410189E-3</v>
      </c>
      <c r="AI4883">
        <v>-5.2328396483037887E-3</v>
      </c>
      <c r="AJ4883">
        <v>1.6419545410450986E-3</v>
      </c>
      <c r="AK4883">
        <v>-4.7122002536604812E-3</v>
      </c>
      <c r="AL4883">
        <v>2.0643121703343148E-3</v>
      </c>
      <c r="AM4883">
        <v>-1.2676229962225505E-2</v>
      </c>
      <c r="AN4883">
        <v>-1.2234032049263099E-4</v>
      </c>
      <c r="AO4883">
        <v>-1.1222834782449675E-2</v>
      </c>
      <c r="AP4883">
        <v>3.0527828789306266E-3</v>
      </c>
      <c r="AQ4883">
        <v>2.8787111583199465E-3</v>
      </c>
      <c r="AR4883">
        <v>-1.3996494928089742E-2</v>
      </c>
      <c r="AS4883">
        <v>-1.4628717827918525E-2</v>
      </c>
      <c r="AT4883">
        <v>-9.3954346554590007E-3</v>
      </c>
      <c r="AU4883">
        <v>-1.4944046755313245E-2</v>
      </c>
      <c r="AV4883">
        <v>0</v>
      </c>
      <c r="AW4883">
        <f t="shared" si="392"/>
        <v>-1.2210931461295979E-3</v>
      </c>
      <c r="AX4883">
        <f t="shared" si="393"/>
        <v>6.4731102144373907</v>
      </c>
      <c r="AY4883">
        <f>1-AX4883/MAX(AX$2:AX4883)</f>
        <v>5.3572020893405958E-2</v>
      </c>
      <c r="AZ4883">
        <v>2</v>
      </c>
      <c r="BA4883">
        <v>3</v>
      </c>
      <c r="BB4883">
        <v>4</v>
      </c>
      <c r="BC4883">
        <v>1</v>
      </c>
      <c r="BD4883">
        <v>2</v>
      </c>
      <c r="BE4883">
        <f t="shared" ca="1" si="394"/>
        <v>-2.2186988503772702E-3</v>
      </c>
      <c r="BF4883">
        <f t="shared" ca="1" si="395"/>
        <v>12.662970552779063</v>
      </c>
      <c r="BG4883">
        <f ca="1">1-BF4883/MAX(BF$2:BF4883)</f>
        <v>1.9100084978451726E-2</v>
      </c>
      <c r="BH4883">
        <f t="shared" ca="1" si="396"/>
        <v>1.0855816063923291</v>
      </c>
    </row>
    <row r="4884" spans="1:60" x14ac:dyDescent="0.3">
      <c r="A4884" s="1">
        <v>45070</v>
      </c>
      <c r="B4884" s="3">
        <v>2023</v>
      </c>
      <c r="C4884">
        <v>0.11111111111111099</v>
      </c>
      <c r="D4884">
        <v>0.11111111111111099</v>
      </c>
      <c r="E4884">
        <v>0</v>
      </c>
      <c r="F4884">
        <v>0</v>
      </c>
      <c r="G4884">
        <v>0</v>
      </c>
      <c r="H4884">
        <v>0</v>
      </c>
      <c r="I4884">
        <v>2.77777777777777E-2</v>
      </c>
      <c r="J4884">
        <v>0</v>
      </c>
      <c r="K4884">
        <v>1.85185185185185E-2</v>
      </c>
      <c r="L4884">
        <v>0</v>
      </c>
      <c r="M4884">
        <v>0.131944444444444</v>
      </c>
      <c r="N4884">
        <v>0</v>
      </c>
      <c r="O4884">
        <v>0.157407407407407</v>
      </c>
      <c r="P4884">
        <v>5.1104442627403497E-2</v>
      </c>
      <c r="Q4884">
        <v>5.5555555555555497E-2</v>
      </c>
      <c r="R4884">
        <v>0.12005877015725901</v>
      </c>
      <c r="S4884">
        <v>0</v>
      </c>
      <c r="T4884">
        <v>0.121916448506059</v>
      </c>
      <c r="U4884">
        <v>2.0833333333333301E-2</v>
      </c>
      <c r="V4884">
        <v>0</v>
      </c>
      <c r="W4884">
        <v>0</v>
      </c>
      <c r="X4884">
        <v>0</v>
      </c>
      <c r="Y4884">
        <v>7.2661079450018498E-2</v>
      </c>
      <c r="Z4884">
        <v>-2.5482858902863281E-3</v>
      </c>
      <c r="AA4884">
        <v>0</v>
      </c>
      <c r="AB4884">
        <v>-1.6482312921820563E-3</v>
      </c>
      <c r="AC4884">
        <v>4.3822213039157454E-4</v>
      </c>
      <c r="AD4884">
        <v>-7.4953959905247336E-3</v>
      </c>
      <c r="AE4884">
        <v>-1.4600514054525227E-2</v>
      </c>
      <c r="AF4884">
        <v>-1.6614893297794975E-3</v>
      </c>
      <c r="AG4884">
        <v>-1.0604798415909333E-2</v>
      </c>
      <c r="AH4884">
        <v>-8.0684500170861151E-3</v>
      </c>
      <c r="AI4884">
        <v>-7.013578016301758E-3</v>
      </c>
      <c r="AJ4884">
        <v>-2.5611711990471964E-3</v>
      </c>
      <c r="AK4884">
        <v>-1.0596375113126499E-2</v>
      </c>
      <c r="AL4884">
        <v>-3.9329524966146279E-3</v>
      </c>
      <c r="AM4884">
        <v>-5.1296333151439333E-3</v>
      </c>
      <c r="AN4884">
        <v>-1.2233648005557374E-3</v>
      </c>
      <c r="AO4884">
        <v>-7.2448614639648579E-3</v>
      </c>
      <c r="AP4884">
        <v>-3.1356369731474487E-3</v>
      </c>
      <c r="AQ4884">
        <v>-4.9490560958499463E-3</v>
      </c>
      <c r="AR4884">
        <v>-1.4195261738434772E-2</v>
      </c>
      <c r="AS4884">
        <v>-1.565276353993228E-2</v>
      </c>
      <c r="AT4884">
        <v>-2.1465065900369118E-2</v>
      </c>
      <c r="AU4884">
        <v>-7.0796424132282265E-3</v>
      </c>
      <c r="AV4884">
        <v>0</v>
      </c>
      <c r="AW4884">
        <f t="shared" si="392"/>
        <v>-3.5347461482051114E-3</v>
      </c>
      <c r="AX4884">
        <f t="shared" si="393"/>
        <v>6.4502294130400006</v>
      </c>
      <c r="AY4884">
        <f>1-AX4884/MAX(AX$2:AX4884)</f>
        <v>5.6917403547106615E-2</v>
      </c>
      <c r="AZ4884">
        <v>2</v>
      </c>
      <c r="BA4884">
        <v>3</v>
      </c>
      <c r="BB4884">
        <v>4</v>
      </c>
      <c r="BC4884">
        <v>1</v>
      </c>
      <c r="BD4884">
        <v>2</v>
      </c>
      <c r="BE4884">
        <f t="shared" ca="1" si="394"/>
        <v>-4.1007242525934774E-3</v>
      </c>
      <c r="BF4884">
        <f t="shared" ca="1" si="395"/>
        <v>12.611043202323405</v>
      </c>
      <c r="BG4884">
        <f ca="1">1-BF4884/MAX(BF$2:BF4884)</f>
        <v>2.3122485049347552E-2</v>
      </c>
      <c r="BH4884">
        <f t="shared" ca="1" si="396"/>
        <v>1.0855816063923291</v>
      </c>
    </row>
    <row r="4885" spans="1:60" x14ac:dyDescent="0.3">
      <c r="A4885" s="1">
        <v>45071</v>
      </c>
      <c r="B4885" s="3">
        <v>2023</v>
      </c>
      <c r="C4885">
        <v>0.11111111111111099</v>
      </c>
      <c r="D4885">
        <v>0.11111111111111099</v>
      </c>
      <c r="E4885">
        <v>0</v>
      </c>
      <c r="F4885">
        <v>0</v>
      </c>
      <c r="G4885">
        <v>0</v>
      </c>
      <c r="H4885">
        <v>0</v>
      </c>
      <c r="I4885">
        <v>2.77777777777777E-2</v>
      </c>
      <c r="J4885">
        <v>0</v>
      </c>
      <c r="K4885">
        <v>1.85185185185185E-2</v>
      </c>
      <c r="L4885">
        <v>0</v>
      </c>
      <c r="M4885">
        <v>0.131944444444444</v>
      </c>
      <c r="N4885">
        <v>0</v>
      </c>
      <c r="O4885">
        <v>0.157407407407407</v>
      </c>
      <c r="P4885">
        <v>5.1104442627403497E-2</v>
      </c>
      <c r="Q4885">
        <v>5.5555555555555497E-2</v>
      </c>
      <c r="R4885">
        <v>0.12005877015725901</v>
      </c>
      <c r="S4885">
        <v>0</v>
      </c>
      <c r="T4885">
        <v>0.121916448506059</v>
      </c>
      <c r="U4885">
        <v>2.0833333333333301E-2</v>
      </c>
      <c r="V4885">
        <v>0</v>
      </c>
      <c r="W4885">
        <v>0</v>
      </c>
      <c r="X4885">
        <v>0</v>
      </c>
      <c r="Y4885">
        <v>7.2661079450018498E-2</v>
      </c>
      <c r="Z4885">
        <v>-3.6791360769499182E-3</v>
      </c>
      <c r="AA4885">
        <v>6.5457380814804011E-4</v>
      </c>
      <c r="AB4885">
        <v>-3.7143068439831062E-3</v>
      </c>
      <c r="AC4885">
        <v>-1.576875214869311E-2</v>
      </c>
      <c r="AD4885">
        <v>-2.0833831844179196E-3</v>
      </c>
      <c r="AE4885">
        <v>-1.3977912270501935E-3</v>
      </c>
      <c r="AF4885">
        <v>-2.6153619464278632E-3</v>
      </c>
      <c r="AG4885">
        <v>5.6941506671779329E-3</v>
      </c>
      <c r="AH4885">
        <v>-9.6180270917938238E-3</v>
      </c>
      <c r="AI4885">
        <v>-6.7920440623514544E-4</v>
      </c>
      <c r="AJ4885">
        <v>-6.2654810617461809E-3</v>
      </c>
      <c r="AK4885">
        <v>-7.8044576130332777E-3</v>
      </c>
      <c r="AL4885">
        <v>-3.2903772600837433E-3</v>
      </c>
      <c r="AM4885">
        <v>2.4332926058409532E-2</v>
      </c>
      <c r="AN4885">
        <v>-2.2049045189518335E-3</v>
      </c>
      <c r="AO4885">
        <v>8.6599520861116996E-3</v>
      </c>
      <c r="AP4885">
        <v>-4.5333087980210518E-3</v>
      </c>
      <c r="AQ4885">
        <v>-2.4867972816075001E-3</v>
      </c>
      <c r="AR4885">
        <v>-2.2152942983583168E-3</v>
      </c>
      <c r="AS4885">
        <v>-2.6229123427699008E-3</v>
      </c>
      <c r="AT4885">
        <v>-1.2752642040425588E-4</v>
      </c>
      <c r="AU4885">
        <v>-1.7824570286246733E-3</v>
      </c>
      <c r="AV4885">
        <v>0</v>
      </c>
      <c r="AW4885">
        <f t="shared" si="392"/>
        <v>-1.2005253383636191E-4</v>
      </c>
      <c r="AX4885">
        <f t="shared" si="393"/>
        <v>6.4494550466551388</v>
      </c>
      <c r="AY4885">
        <f>1-AX4885/MAX(AX$2:AX4885)</f>
        <v>5.7030623002427894E-2</v>
      </c>
      <c r="AZ4885">
        <v>2</v>
      </c>
      <c r="BA4885">
        <v>3</v>
      </c>
      <c r="BB4885">
        <v>4</v>
      </c>
      <c r="BC4885">
        <v>1</v>
      </c>
      <c r="BD4885">
        <v>2</v>
      </c>
      <c r="BE4885">
        <f t="shared" ca="1" si="394"/>
        <v>1.021559376557739E-3</v>
      </c>
      <c r="BF4885">
        <f t="shared" ca="1" si="395"/>
        <v>12.623926131754912</v>
      </c>
      <c r="BG4885">
        <f ca="1">1-BF4885/MAX(BF$2:BF4885)</f>
        <v>2.2124546664201383E-2</v>
      </c>
      <c r="BH4885">
        <f t="shared" ca="1" si="396"/>
        <v>1.0855816063923291</v>
      </c>
    </row>
    <row r="4886" spans="1:60" x14ac:dyDescent="0.3">
      <c r="A4886" s="1">
        <v>45072</v>
      </c>
      <c r="B4886" s="3">
        <v>2023</v>
      </c>
      <c r="C4886">
        <v>0.11111111111111099</v>
      </c>
      <c r="D4886">
        <v>0.11111111111111099</v>
      </c>
      <c r="E4886">
        <v>0</v>
      </c>
      <c r="F4886">
        <v>0</v>
      </c>
      <c r="G4886">
        <v>0</v>
      </c>
      <c r="H4886">
        <v>0</v>
      </c>
      <c r="I4886">
        <v>2.77777777777777E-2</v>
      </c>
      <c r="J4886">
        <v>0</v>
      </c>
      <c r="K4886">
        <v>1.85185185185185E-2</v>
      </c>
      <c r="L4886">
        <v>0</v>
      </c>
      <c r="M4886">
        <v>0.131944444444444</v>
      </c>
      <c r="N4886">
        <v>0</v>
      </c>
      <c r="O4886">
        <v>0.157407407407407</v>
      </c>
      <c r="P4886">
        <v>5.1104442627403497E-2</v>
      </c>
      <c r="Q4886">
        <v>5.5555555555555497E-2</v>
      </c>
      <c r="R4886">
        <v>0.12005877015725901</v>
      </c>
      <c r="S4886">
        <v>0</v>
      </c>
      <c r="T4886">
        <v>0.121916448506059</v>
      </c>
      <c r="U4886">
        <v>2.0833333333333301E-2</v>
      </c>
      <c r="V4886">
        <v>0</v>
      </c>
      <c r="W4886">
        <v>0</v>
      </c>
      <c r="X4886">
        <v>0</v>
      </c>
      <c r="Y4886">
        <v>7.2661079450018498E-2</v>
      </c>
      <c r="Z4886">
        <v>8.206136767263672E-4</v>
      </c>
      <c r="AA4886">
        <v>2.1804854051921119E-4</v>
      </c>
      <c r="AB4886">
        <v>2.0712056840064275E-3</v>
      </c>
      <c r="AC4886">
        <v>1.6021389468296343E-2</v>
      </c>
      <c r="AD4886">
        <v>1.7745276741719662E-2</v>
      </c>
      <c r="AE4886">
        <v>9.7983432275963178E-3</v>
      </c>
      <c r="AF4886">
        <v>4.1716383269363444E-3</v>
      </c>
      <c r="AG4886">
        <v>3.3305997823613875E-3</v>
      </c>
      <c r="AH4886">
        <v>3.9955673301692585E-3</v>
      </c>
      <c r="AI4886">
        <v>6.1164680439074193E-3</v>
      </c>
      <c r="AJ4886">
        <v>1.8606032221322177E-3</v>
      </c>
      <c r="AK4886">
        <v>1.1368210616604202E-2</v>
      </c>
      <c r="AL4886">
        <v>4.2444508933747738E-3</v>
      </c>
      <c r="AM4886">
        <v>2.5550397348275355E-2</v>
      </c>
      <c r="AN4886">
        <v>-2.4536299331601175E-4</v>
      </c>
      <c r="AO4886">
        <v>1.295061146267118E-2</v>
      </c>
      <c r="AP4886">
        <v>1.2082019126247179E-3</v>
      </c>
      <c r="AQ4886">
        <v>8.0774080011802862E-3</v>
      </c>
      <c r="AR4886">
        <v>9.3249960103023444E-3</v>
      </c>
      <c r="AS4886">
        <v>1.1012417548045272E-2</v>
      </c>
      <c r="AT4886">
        <v>1.1479530579933339E-2</v>
      </c>
      <c r="AU4886">
        <v>1.6581500614554434E-2</v>
      </c>
      <c r="AV4886">
        <v>0</v>
      </c>
      <c r="AW4886">
        <f t="shared" si="392"/>
        <v>5.244863682339479E-3</v>
      </c>
      <c r="AX4886">
        <f t="shared" si="393"/>
        <v>6.4832815592002211</v>
      </c>
      <c r="AY4886">
        <f>1-AX4886/MAX(AX$2:AX4886)</f>
        <v>5.2084877163455001E-2</v>
      </c>
      <c r="AZ4886">
        <v>2</v>
      </c>
      <c r="BA4886">
        <v>3</v>
      </c>
      <c r="BB4886">
        <v>4</v>
      </c>
      <c r="BC4886">
        <v>1</v>
      </c>
      <c r="BD4886">
        <v>2</v>
      </c>
      <c r="BE4886">
        <f t="shared" ca="1" si="394"/>
        <v>6.6751503325320309E-3</v>
      </c>
      <c r="BF4886">
        <f t="shared" ca="1" si="395"/>
        <v>12.708192736471155</v>
      </c>
      <c r="BG4886">
        <f ca="1">1-BF4886/MAX(BF$2:BF4886)</f>
        <v>1.5597081006691993E-2</v>
      </c>
      <c r="BH4886">
        <f t="shared" ca="1" si="396"/>
        <v>1.0855816063923291</v>
      </c>
    </row>
    <row r="4887" spans="1:60" x14ac:dyDescent="0.3">
      <c r="A4887" s="1">
        <v>45076</v>
      </c>
      <c r="B4887" s="3">
        <v>2023</v>
      </c>
      <c r="C4887">
        <v>0.11111111111111099</v>
      </c>
      <c r="D4887">
        <v>0.11111111111111099</v>
      </c>
      <c r="E4887">
        <v>0</v>
      </c>
      <c r="F4887">
        <v>0</v>
      </c>
      <c r="G4887">
        <v>0</v>
      </c>
      <c r="H4887">
        <v>0</v>
      </c>
      <c r="I4887">
        <v>2.77777777777777E-2</v>
      </c>
      <c r="J4887">
        <v>0</v>
      </c>
      <c r="K4887">
        <v>1.85185185185185E-2</v>
      </c>
      <c r="L4887">
        <v>0</v>
      </c>
      <c r="M4887">
        <v>0.131944444444444</v>
      </c>
      <c r="N4887">
        <v>0</v>
      </c>
      <c r="O4887">
        <v>0.157407407407407</v>
      </c>
      <c r="P4887">
        <v>5.1104442627403497E-2</v>
      </c>
      <c r="Q4887">
        <v>5.5555555555555497E-2</v>
      </c>
      <c r="R4887">
        <v>0.12005877015725901</v>
      </c>
      <c r="S4887">
        <v>0</v>
      </c>
      <c r="T4887">
        <v>0.121916448506059</v>
      </c>
      <c r="U4887">
        <v>2.0833333333333301E-2</v>
      </c>
      <c r="V4887">
        <v>0</v>
      </c>
      <c r="W4887">
        <v>0</v>
      </c>
      <c r="X4887">
        <v>0</v>
      </c>
      <c r="Y4887">
        <v>7.2661079450018498E-2</v>
      </c>
      <c r="Z4887">
        <v>6.6619896226993713E-3</v>
      </c>
      <c r="AA4887">
        <v>1.0904260425093071E-4</v>
      </c>
      <c r="AB4887">
        <v>7.8544563066760276E-3</v>
      </c>
      <c r="AC4887">
        <v>-2.3215098047160487E-2</v>
      </c>
      <c r="AD4887">
        <v>-1.1538479737670082E-2</v>
      </c>
      <c r="AE4887">
        <v>-1.0119084671878609E-2</v>
      </c>
      <c r="AF4887">
        <v>7.5964778258159615E-3</v>
      </c>
      <c r="AG4887">
        <v>-6.4730177980741876E-3</v>
      </c>
      <c r="AH4887">
        <v>6.1905545463312173E-3</v>
      </c>
      <c r="AI4887">
        <v>4.3231256568854182E-3</v>
      </c>
      <c r="AJ4887">
        <v>7.8406476318333418E-3</v>
      </c>
      <c r="AK4887">
        <v>-3.6899711916443811E-3</v>
      </c>
      <c r="AL4887">
        <v>7.5138708987796399E-3</v>
      </c>
      <c r="AM4887">
        <v>4.5351473922903285E-3</v>
      </c>
      <c r="AN4887">
        <v>1.9644240176825978E-3</v>
      </c>
      <c r="AO4887">
        <v>3.8097241166101803E-4</v>
      </c>
      <c r="AP4887">
        <v>3.9914935851472766E-3</v>
      </c>
      <c r="AQ4887">
        <v>9.99107283684042E-3</v>
      </c>
      <c r="AR4887">
        <v>-8.5789506088744805E-3</v>
      </c>
      <c r="AS4887">
        <v>-1.040478618397267E-2</v>
      </c>
      <c r="AT4887">
        <v>3.7830497537889585E-3</v>
      </c>
      <c r="AU4887">
        <v>-1.304883128762846E-2</v>
      </c>
      <c r="AV4887">
        <v>0</v>
      </c>
      <c r="AW4887">
        <f t="shared" si="392"/>
        <v>4.7212468256098896E-3</v>
      </c>
      <c r="AX4887">
        <f t="shared" si="393"/>
        <v>6.5138907316811308</v>
      </c>
      <c r="AY4887">
        <f>1-AX4887/MAX(AX$2:AX4887)</f>
        <v>4.7609535898815336E-2</v>
      </c>
      <c r="AZ4887">
        <v>2</v>
      </c>
      <c r="BA4887">
        <v>3</v>
      </c>
      <c r="BB4887">
        <v>4</v>
      </c>
      <c r="BC4887">
        <v>1</v>
      </c>
      <c r="BD4887">
        <v>2</v>
      </c>
      <c r="BE4887">
        <f t="shared" ca="1" si="394"/>
        <v>4.8599994550718832E-3</v>
      </c>
      <c r="BF4887">
        <f t="shared" ca="1" si="395"/>
        <v>12.769954546245355</v>
      </c>
      <c r="BG4887">
        <f ca="1">1-BF4887/MAX(BF$2:BF4887)</f>
        <v>1.0812883356813185E-2</v>
      </c>
      <c r="BH4887">
        <f t="shared" ca="1" si="396"/>
        <v>1.0855816063923291</v>
      </c>
    </row>
    <row r="4888" spans="1:60" x14ac:dyDescent="0.3">
      <c r="A4888" s="1">
        <v>45077</v>
      </c>
      <c r="B4888" s="3">
        <v>2023</v>
      </c>
      <c r="C4888">
        <v>0.11111111111111099</v>
      </c>
      <c r="D4888">
        <v>0.11111111111111099</v>
      </c>
      <c r="E4888">
        <v>0</v>
      </c>
      <c r="F4888">
        <v>0</v>
      </c>
      <c r="G4888">
        <v>0</v>
      </c>
      <c r="H4888">
        <v>0</v>
      </c>
      <c r="I4888">
        <v>2.77777777777777E-2</v>
      </c>
      <c r="J4888">
        <v>0</v>
      </c>
      <c r="K4888">
        <v>1.85185185185185E-2</v>
      </c>
      <c r="L4888">
        <v>0</v>
      </c>
      <c r="M4888">
        <v>0.131944444444444</v>
      </c>
      <c r="N4888">
        <v>0</v>
      </c>
      <c r="O4888">
        <v>0.157407407407407</v>
      </c>
      <c r="P4888">
        <v>5.1104442627403497E-2</v>
      </c>
      <c r="Q4888">
        <v>5.5555555555555497E-2</v>
      </c>
      <c r="R4888">
        <v>0.12005877015725901</v>
      </c>
      <c r="S4888">
        <v>0</v>
      </c>
      <c r="T4888">
        <v>0.121916448506059</v>
      </c>
      <c r="U4888">
        <v>2.0833333333333301E-2</v>
      </c>
      <c r="V4888">
        <v>0</v>
      </c>
      <c r="W4888">
        <v>0</v>
      </c>
      <c r="X4888">
        <v>0</v>
      </c>
      <c r="Y4888">
        <v>7.2661079450018498E-2</v>
      </c>
      <c r="Z4888">
        <v>3.5633347100409996E-3</v>
      </c>
      <c r="AA4888">
        <v>2.1789304331032433E-4</v>
      </c>
      <c r="AB4888">
        <v>3.8967795206661382E-3</v>
      </c>
      <c r="AC4888">
        <v>-1.1210762715387124E-2</v>
      </c>
      <c r="AD4888">
        <v>-9.3384964101271839E-3</v>
      </c>
      <c r="AE4888">
        <v>-1.0362767583973143E-2</v>
      </c>
      <c r="AF4888">
        <v>-1.2959105538784543E-3</v>
      </c>
      <c r="AG4888">
        <v>-8.6869423801808621E-3</v>
      </c>
      <c r="AH4888">
        <v>1.5382006614661492E-3</v>
      </c>
      <c r="AI4888">
        <v>-3.093851839289341E-3</v>
      </c>
      <c r="AJ4888">
        <v>3.787435372159198E-3</v>
      </c>
      <c r="AK4888">
        <v>-9.857534631143805E-3</v>
      </c>
      <c r="AL4888">
        <v>3.2628426482255168E-3</v>
      </c>
      <c r="AM4888">
        <v>-5.6861265149178442E-3</v>
      </c>
      <c r="AN4888">
        <v>9.8052183206043253E-4</v>
      </c>
      <c r="AO4888">
        <v>-5.5451783024936807E-3</v>
      </c>
      <c r="AP4888">
        <v>1.2943215940066644E-3</v>
      </c>
      <c r="AQ4888">
        <v>8.7168889525659488E-3</v>
      </c>
      <c r="AR4888">
        <v>-9.7625533339048554E-3</v>
      </c>
      <c r="AS4888">
        <v>-1.0678474125042858E-2</v>
      </c>
      <c r="AT4888">
        <v>5.0251855390115452E-3</v>
      </c>
      <c r="AU4888">
        <v>-7.1192434018046979E-3</v>
      </c>
      <c r="AV4888">
        <v>0</v>
      </c>
      <c r="AW4888">
        <f t="shared" si="392"/>
        <v>1.3834361940617992E-3</v>
      </c>
      <c r="AX4888">
        <f t="shared" si="393"/>
        <v>6.5229022838835027</v>
      </c>
      <c r="AY4888">
        <f>1-AX4888/MAX(AX$2:AX4888)</f>
        <v>4.629196445989836E-2</v>
      </c>
      <c r="AZ4888">
        <v>2</v>
      </c>
      <c r="BA4888">
        <v>3</v>
      </c>
      <c r="BB4888">
        <v>4</v>
      </c>
      <c r="BC4888">
        <v>1</v>
      </c>
      <c r="BD4888">
        <v>2</v>
      </c>
      <c r="BE4888">
        <f t="shared" ca="1" si="394"/>
        <v>9.0526938728485674E-4</v>
      </c>
      <c r="BF4888">
        <f t="shared" ca="1" si="395"/>
        <v>12.78151479517309</v>
      </c>
      <c r="BG4888">
        <f ca="1">1-BF4888/MAX(BF$2:BF4888)</f>
        <v>9.9174025418196088E-3</v>
      </c>
      <c r="BH4888">
        <f t="shared" ca="1" si="396"/>
        <v>1.0855816063923291</v>
      </c>
    </row>
    <row r="4889" spans="1:60" x14ac:dyDescent="0.3">
      <c r="A4889" s="1">
        <v>45078</v>
      </c>
      <c r="B4889" s="3">
        <v>2023</v>
      </c>
      <c r="C4889">
        <v>0.11111111111111099</v>
      </c>
      <c r="D4889">
        <v>0.194444444444444</v>
      </c>
      <c r="E4889">
        <v>0</v>
      </c>
      <c r="F4889">
        <v>0</v>
      </c>
      <c r="G4889">
        <v>0</v>
      </c>
      <c r="H4889">
        <v>0</v>
      </c>
      <c r="I4889">
        <v>0</v>
      </c>
      <c r="J4889">
        <v>0</v>
      </c>
      <c r="K4889">
        <v>6.17283950617284E-3</v>
      </c>
      <c r="L4889">
        <v>2.77777777777777E-2</v>
      </c>
      <c r="M4889">
        <v>0.17592592592592499</v>
      </c>
      <c r="N4889">
        <v>0</v>
      </c>
      <c r="O4889">
        <v>0.13888888888888801</v>
      </c>
      <c r="P4889">
        <v>3.2351925636757602E-2</v>
      </c>
      <c r="Q4889">
        <v>5.5555555555555497E-2</v>
      </c>
      <c r="R4889">
        <v>9.7952170703496502E-2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0.159819360449869</v>
      </c>
      <c r="Z4889">
        <v>3.0311598110586147E-3</v>
      </c>
      <c r="AA4889">
        <v>5.579978072338676E-4</v>
      </c>
      <c r="AB4889">
        <v>1.0841881579353174E-3</v>
      </c>
      <c r="AC4889">
        <v>1.6326558857495455E-2</v>
      </c>
      <c r="AD4889">
        <v>1.7805682572979098E-2</v>
      </c>
      <c r="AE4889">
        <v>1.4857765163362791E-2</v>
      </c>
      <c r="AF4889">
        <v>6.6685941534474491E-3</v>
      </c>
      <c r="AG4889">
        <v>2.5109532669241652E-2</v>
      </c>
      <c r="AH4889">
        <v>7.8981303464751296E-3</v>
      </c>
      <c r="AI4889">
        <v>6.006175140940373E-3</v>
      </c>
      <c r="AJ4889">
        <v>2.78038522709112E-3</v>
      </c>
      <c r="AK4889">
        <v>1.0818772744750627E-2</v>
      </c>
      <c r="AL4889">
        <v>3.0670091781148656E-3</v>
      </c>
      <c r="AM4889">
        <v>1.1552063717208627E-2</v>
      </c>
      <c r="AN4889">
        <v>1.5586582945927852E-3</v>
      </c>
      <c r="AO4889">
        <v>9.5009785259430046E-3</v>
      </c>
      <c r="AP4889">
        <v>1.6020647095358331E-3</v>
      </c>
      <c r="AQ4889">
        <v>3.9235083166586637E-3</v>
      </c>
      <c r="AR4889">
        <v>1.546040917899183E-2</v>
      </c>
      <c r="AS4889">
        <v>1.1790115191663286E-2</v>
      </c>
      <c r="AT4889">
        <v>1.2499183839942418E-4</v>
      </c>
      <c r="AU4889">
        <v>1.7157505261844674E-2</v>
      </c>
      <c r="AV4889">
        <v>0</v>
      </c>
      <c r="AW4889">
        <f t="shared" si="392"/>
        <v>2.9669676442761368E-3</v>
      </c>
      <c r="AX4889">
        <f t="shared" si="393"/>
        <v>6.5422555239065598</v>
      </c>
      <c r="AY4889">
        <f>1-AX4889/MAX(AX$2:AX4889)</f>
        <v>4.3462343576364693E-2</v>
      </c>
      <c r="AZ4889">
        <v>1</v>
      </c>
      <c r="BA4889">
        <v>4</v>
      </c>
      <c r="BB4889">
        <v>3</v>
      </c>
      <c r="BC4889">
        <v>1</v>
      </c>
      <c r="BD4889">
        <v>1</v>
      </c>
      <c r="BE4889">
        <f t="shared" ca="1" si="394"/>
        <v>2.9669676442761368E-3</v>
      </c>
      <c r="BF4889">
        <f t="shared" ca="1" si="395"/>
        <v>12.819437136015203</v>
      </c>
      <c r="BG4889">
        <f ca="1">1-BF4889/MAX(BF$2:BF4889)</f>
        <v>6.9798595100004635E-3</v>
      </c>
      <c r="BH4889">
        <f t="shared" ca="1" si="396"/>
        <v>0.99999999999999711</v>
      </c>
    </row>
    <row r="4890" spans="1:60" x14ac:dyDescent="0.3">
      <c r="A4890" s="1">
        <v>45079</v>
      </c>
      <c r="B4890" s="3">
        <v>2023</v>
      </c>
      <c r="C4890">
        <v>0.11111111111111099</v>
      </c>
      <c r="D4890">
        <v>0.194444444444444</v>
      </c>
      <c r="E4890">
        <v>0</v>
      </c>
      <c r="F4890">
        <v>0</v>
      </c>
      <c r="G4890">
        <v>0</v>
      </c>
      <c r="H4890">
        <v>0</v>
      </c>
      <c r="I4890">
        <v>0</v>
      </c>
      <c r="J4890">
        <v>0</v>
      </c>
      <c r="K4890">
        <v>6.17283950617284E-3</v>
      </c>
      <c r="L4890">
        <v>2.77777777777777E-2</v>
      </c>
      <c r="M4890">
        <v>0.17592592592592499</v>
      </c>
      <c r="N4890">
        <v>0</v>
      </c>
      <c r="O4890">
        <v>0.13888888888888801</v>
      </c>
      <c r="P4890">
        <v>3.2351925636757602E-2</v>
      </c>
      <c r="Q4890">
        <v>5.5555555555555497E-2</v>
      </c>
      <c r="R4890">
        <v>9.7952170703496502E-2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0.159819360449869</v>
      </c>
      <c r="Z4890">
        <v>-5.2733318253926909E-3</v>
      </c>
      <c r="AA4890">
        <v>1.0945094158132385E-4</v>
      </c>
      <c r="AB4890">
        <v>-3.8830032041460294E-3</v>
      </c>
      <c r="AC4890">
        <v>1.2940692436496759E-2</v>
      </c>
      <c r="AD4890">
        <v>1.7237023915144256E-2</v>
      </c>
      <c r="AE4890">
        <v>1.2967125747743946E-2</v>
      </c>
      <c r="AF4890">
        <v>-1.5296029384587184E-3</v>
      </c>
      <c r="AG4890">
        <v>1.9233960355103941E-2</v>
      </c>
      <c r="AH4890">
        <v>-1.4747450675273166E-2</v>
      </c>
      <c r="AI4890">
        <v>5.1213907547604798E-3</v>
      </c>
      <c r="AJ4890">
        <v>-7.9510841033891833E-3</v>
      </c>
      <c r="AK4890">
        <v>3.6265440097385637E-2</v>
      </c>
      <c r="AL4890">
        <v>-2.6952438653222721E-3</v>
      </c>
      <c r="AM4890">
        <v>7.4997853520795132E-3</v>
      </c>
      <c r="AN4890">
        <v>-2.8184340414738607E-3</v>
      </c>
      <c r="AO4890">
        <v>1.446114034636703E-2</v>
      </c>
      <c r="AP4890">
        <v>-4.9002020842479066E-3</v>
      </c>
      <c r="AQ4890">
        <v>-1.0958153683590655E-2</v>
      </c>
      <c r="AR4890">
        <v>1.4783792901001958E-2</v>
      </c>
      <c r="AS4890">
        <v>1.181685650056119E-2</v>
      </c>
      <c r="AT4890">
        <v>2.4371905307757347E-2</v>
      </c>
      <c r="AU4890">
        <v>1.5860945579100338E-2</v>
      </c>
      <c r="AV4890">
        <v>0</v>
      </c>
      <c r="AW4890">
        <f t="shared" si="392"/>
        <v>-7.8400476462895568E-4</v>
      </c>
      <c r="AX4890">
        <f t="shared" si="393"/>
        <v>6.5371263644043971</v>
      </c>
      <c r="AY4890">
        <f>1-AX4890/MAX(AX$2:AX4890)</f>
        <v>4.4212273656547896E-2</v>
      </c>
      <c r="AZ4890">
        <v>1</v>
      </c>
      <c r="BA4890">
        <v>4</v>
      </c>
      <c r="BB4890">
        <v>3</v>
      </c>
      <c r="BC4890">
        <v>1</v>
      </c>
      <c r="BD4890">
        <v>1</v>
      </c>
      <c r="BE4890">
        <f t="shared" ca="1" si="394"/>
        <v>-7.8400476462895568E-4</v>
      </c>
      <c r="BF4890">
        <f t="shared" ca="1" si="395"/>
        <v>12.809386636220706</v>
      </c>
      <c r="BG4890">
        <f ca="1">1-BF4890/MAX(BF$2:BF4890)</f>
        <v>7.7583920315170696E-3</v>
      </c>
      <c r="BH4890">
        <f t="shared" ca="1" si="396"/>
        <v>0.99999999999999711</v>
      </c>
    </row>
    <row r="4891" spans="1:60" x14ac:dyDescent="0.3">
      <c r="A4891" s="1">
        <v>45082</v>
      </c>
      <c r="B4891" s="3">
        <v>2023</v>
      </c>
      <c r="C4891">
        <v>0.11111111111111099</v>
      </c>
      <c r="D4891">
        <v>0.194444444444444</v>
      </c>
      <c r="E4891">
        <v>0</v>
      </c>
      <c r="F4891">
        <v>0</v>
      </c>
      <c r="G4891">
        <v>0</v>
      </c>
      <c r="H4891">
        <v>0</v>
      </c>
      <c r="I4891">
        <v>0</v>
      </c>
      <c r="J4891">
        <v>0</v>
      </c>
      <c r="K4891">
        <v>6.17283950617284E-3</v>
      </c>
      <c r="L4891">
        <v>2.77777777777777E-2</v>
      </c>
      <c r="M4891">
        <v>0.17592592592592499</v>
      </c>
      <c r="N4891">
        <v>0</v>
      </c>
      <c r="O4891">
        <v>0.13888888888888801</v>
      </c>
      <c r="P4891">
        <v>3.2351925636757602E-2</v>
      </c>
      <c r="Q4891">
        <v>5.5555555555555497E-2</v>
      </c>
      <c r="R4891">
        <v>9.7952170703496502E-2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0.159819360449869</v>
      </c>
      <c r="Z4891">
        <v>-1.0196587708855009E-4</v>
      </c>
      <c r="AA4891">
        <v>0</v>
      </c>
      <c r="AB4891">
        <v>-2.0517392591105077E-3</v>
      </c>
      <c r="AC4891">
        <v>-2.6432322147301734E-3</v>
      </c>
      <c r="AD4891">
        <v>-2.5299958131697053E-4</v>
      </c>
      <c r="AE4891">
        <v>-5.7811114782752027E-3</v>
      </c>
      <c r="AF4891">
        <v>3.2996113039942543E-3</v>
      </c>
      <c r="AG4891">
        <v>-3.5484253065088955E-3</v>
      </c>
      <c r="AH4891">
        <v>6.0204160150134634E-3</v>
      </c>
      <c r="AI4891">
        <v>-8.0460740563281785E-4</v>
      </c>
      <c r="AJ4891">
        <v>-3.0819831143202858E-4</v>
      </c>
      <c r="AK4891">
        <v>-1.3405184298483919E-2</v>
      </c>
      <c r="AL4891">
        <v>-2.143270619802462E-3</v>
      </c>
      <c r="AM4891">
        <v>7.049394532763209E-4</v>
      </c>
      <c r="AN4891">
        <v>2.4595419484696457E-4</v>
      </c>
      <c r="AO4891">
        <v>-1.9162231806594265E-3</v>
      </c>
      <c r="AP4891">
        <v>1.3007185495881313E-3</v>
      </c>
      <c r="AQ4891">
        <v>-1.8629157836156374E-3</v>
      </c>
      <c r="AR4891">
        <v>-6.3057337424317073E-3</v>
      </c>
      <c r="AS4891">
        <v>-7.1371165006549608E-3</v>
      </c>
      <c r="AT4891">
        <v>-6.954534855468264E-3</v>
      </c>
      <c r="AU4891">
        <v>-9.9123034898807028E-4</v>
      </c>
      <c r="AV4891">
        <v>0</v>
      </c>
      <c r="AW4891">
        <f t="shared" si="392"/>
        <v>-4.9964118346092277E-4</v>
      </c>
      <c r="AX4891">
        <f t="shared" si="393"/>
        <v>6.5338601468512527</v>
      </c>
      <c r="AY4891">
        <f>1-AX4891/MAX(AX$2:AX4891)</f>
        <v>4.4689824567275549E-2</v>
      </c>
      <c r="AZ4891">
        <v>1</v>
      </c>
      <c r="BA4891">
        <v>4</v>
      </c>
      <c r="BB4891">
        <v>3</v>
      </c>
      <c r="BC4891">
        <v>1</v>
      </c>
      <c r="BD4891">
        <v>1</v>
      </c>
      <c r="BE4891">
        <f t="shared" ca="1" si="394"/>
        <v>-4.9964118346092277E-4</v>
      </c>
      <c r="BF4891">
        <f t="shared" ca="1" si="395"/>
        <v>12.802986539122376</v>
      </c>
      <c r="BG4891">
        <f ca="1">1-BF4891/MAX(BF$2:BF4891)</f>
        <v>8.2541568028017265E-3</v>
      </c>
      <c r="BH4891">
        <f t="shared" ca="1" si="396"/>
        <v>0.99999999999999711</v>
      </c>
    </row>
    <row r="4892" spans="1:60" x14ac:dyDescent="0.3">
      <c r="A4892" s="1">
        <v>45083</v>
      </c>
      <c r="B4892" s="3">
        <v>2023</v>
      </c>
      <c r="C4892">
        <v>0.11111111111111099</v>
      </c>
      <c r="D4892">
        <v>0.194444444444444</v>
      </c>
      <c r="E4892">
        <v>0</v>
      </c>
      <c r="F4892">
        <v>0</v>
      </c>
      <c r="G4892">
        <v>0</v>
      </c>
      <c r="H4892">
        <v>0</v>
      </c>
      <c r="I4892">
        <v>0</v>
      </c>
      <c r="J4892">
        <v>0</v>
      </c>
      <c r="K4892">
        <v>6.17283950617284E-3</v>
      </c>
      <c r="L4892">
        <v>2.77777777777777E-2</v>
      </c>
      <c r="M4892">
        <v>0.17592592592592499</v>
      </c>
      <c r="N4892">
        <v>0</v>
      </c>
      <c r="O4892">
        <v>0.13888888888888801</v>
      </c>
      <c r="P4892">
        <v>3.2351925636757602E-2</v>
      </c>
      <c r="Q4892">
        <v>5.5555555555555497E-2</v>
      </c>
      <c r="R4892">
        <v>9.7952170703496502E-2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0.159819360449869</v>
      </c>
      <c r="Z4892">
        <v>1.2234806942645893E-3</v>
      </c>
      <c r="AA4892">
        <v>2.1870968854420525E-4</v>
      </c>
      <c r="AB4892">
        <v>1.8503539246463863E-3</v>
      </c>
      <c r="AC4892">
        <v>1.3251187038112455E-3</v>
      </c>
      <c r="AD4892">
        <v>8.8541139856066486E-3</v>
      </c>
      <c r="AE4892">
        <v>8.3067375819783074E-3</v>
      </c>
      <c r="AF4892">
        <v>1.7617613422193923E-3</v>
      </c>
      <c r="AG4892">
        <v>2.0395000662126961E-2</v>
      </c>
      <c r="AH4892">
        <v>1.0980396887678712E-3</v>
      </c>
      <c r="AI4892">
        <v>1.6104072165603611E-3</v>
      </c>
      <c r="AJ4892">
        <v>6.1666546091787566E-4</v>
      </c>
      <c r="AK4892">
        <v>2.6339218501532313E-2</v>
      </c>
      <c r="AL4892">
        <v>1.9611024347838679E-3</v>
      </c>
      <c r="AM4892">
        <v>-1.6911450731382782E-4</v>
      </c>
      <c r="AN4892">
        <v>-4.9150479605764019E-4</v>
      </c>
      <c r="AO4892">
        <v>2.1774429929988237E-3</v>
      </c>
      <c r="AP4892">
        <v>5.567877537471233E-4</v>
      </c>
      <c r="AQ4892">
        <v>5.8938915651984836E-3</v>
      </c>
      <c r="AR4892">
        <v>8.7526778997359944E-3</v>
      </c>
      <c r="AS4892">
        <v>3.7575563693703629E-3</v>
      </c>
      <c r="AT4892">
        <v>9.5834297500019261E-3</v>
      </c>
      <c r="AU4892">
        <v>7.6903234695215872E-3</v>
      </c>
      <c r="AV4892">
        <v>0</v>
      </c>
      <c r="AW4892">
        <f t="shared" si="392"/>
        <v>7.9135178595221871E-4</v>
      </c>
      <c r="AX4892">
        <f t="shared" si="393"/>
        <v>6.5390307287476253</v>
      </c>
      <c r="AY4892">
        <f>1-AX4892/MAX(AX$2:AX4892)</f>
        <v>4.3933838153808469E-2</v>
      </c>
      <c r="AZ4892">
        <v>1</v>
      </c>
      <c r="BA4892">
        <v>4</v>
      </c>
      <c r="BB4892">
        <v>3</v>
      </c>
      <c r="BC4892">
        <v>1</v>
      </c>
      <c r="BD4892">
        <v>1</v>
      </c>
      <c r="BE4892">
        <f t="shared" ca="1" si="394"/>
        <v>7.9135178595221871E-4</v>
      </c>
      <c r="BF4892">
        <f t="shared" ca="1" si="395"/>
        <v>12.813118205385631</v>
      </c>
      <c r="BG4892">
        <f ca="1">1-BF4892/MAX(BF$2:BF4892)</f>
        <v>7.4693369585769886E-3</v>
      </c>
      <c r="BH4892">
        <f t="shared" ca="1" si="396"/>
        <v>0.99999999999999711</v>
      </c>
    </row>
    <row r="4893" spans="1:60" x14ac:dyDescent="0.3">
      <c r="A4893" s="1">
        <v>45084</v>
      </c>
      <c r="B4893" s="3">
        <v>2023</v>
      </c>
      <c r="C4893">
        <v>0.11111111111111099</v>
      </c>
      <c r="D4893">
        <v>0.194444444444444</v>
      </c>
      <c r="E4893">
        <v>0</v>
      </c>
      <c r="F4893">
        <v>0</v>
      </c>
      <c r="G4893">
        <v>0</v>
      </c>
      <c r="H4893">
        <v>0</v>
      </c>
      <c r="I4893">
        <v>0</v>
      </c>
      <c r="J4893">
        <v>0</v>
      </c>
      <c r="K4893">
        <v>6.17283950617284E-3</v>
      </c>
      <c r="L4893">
        <v>2.77777777777777E-2</v>
      </c>
      <c r="M4893">
        <v>0.17592592592592499</v>
      </c>
      <c r="N4893">
        <v>0</v>
      </c>
      <c r="O4893">
        <v>0.13888888888888801</v>
      </c>
      <c r="P4893">
        <v>3.2351925636757602E-2</v>
      </c>
      <c r="Q4893">
        <v>5.5555555555555497E-2</v>
      </c>
      <c r="R4893">
        <v>9.7952170703496502E-2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0.159819360449869</v>
      </c>
      <c r="Z4893">
        <v>-5.2952710132905256E-3</v>
      </c>
      <c r="AA4893">
        <v>1.0924683182111927E-4</v>
      </c>
      <c r="AB4893">
        <v>-4.3094659969242777E-3</v>
      </c>
      <c r="AC4893">
        <v>3.9700111285845274E-3</v>
      </c>
      <c r="AD4893">
        <v>-4.2961377370830389E-3</v>
      </c>
      <c r="AE4893">
        <v>-8.7948353224588383E-3</v>
      </c>
      <c r="AF4893">
        <v>-5.8623602747035486E-3</v>
      </c>
      <c r="AG4893">
        <v>-2.5699198675355972E-2</v>
      </c>
      <c r="AH4893">
        <v>-1.2010543410057695E-2</v>
      </c>
      <c r="AI4893">
        <v>-5.4930769140227875E-3</v>
      </c>
      <c r="AJ4893">
        <v>-7.2931964688773832E-3</v>
      </c>
      <c r="AK4893">
        <v>1.8710511455573897E-2</v>
      </c>
      <c r="AL4893">
        <v>-8.9477075056317856E-3</v>
      </c>
      <c r="AM4893">
        <v>-1.6965295261090585E-2</v>
      </c>
      <c r="AN4893">
        <v>-7.3738409152535045E-4</v>
      </c>
      <c r="AO4893">
        <v>-3.457761607811749E-3</v>
      </c>
      <c r="AP4893">
        <v>-4.6368885447900521E-3</v>
      </c>
      <c r="AQ4893">
        <v>-1.4843729749947299E-2</v>
      </c>
      <c r="AR4893">
        <v>-9.5444316270800744E-3</v>
      </c>
      <c r="AS4893">
        <v>-4.3945537104814747E-3</v>
      </c>
      <c r="AT4893">
        <v>1.8376557886265132E-2</v>
      </c>
      <c r="AU4893">
        <v>-2.2156325553048806E-3</v>
      </c>
      <c r="AV4893">
        <v>0</v>
      </c>
      <c r="AW4893">
        <f t="shared" si="392"/>
        <v>-4.2481661372088027E-3</v>
      </c>
      <c r="AX4893">
        <f t="shared" si="393"/>
        <v>6.5112518398355919</v>
      </c>
      <c r="AY4893">
        <f>1-AX4893/MAX(AX$2:AX4893)</f>
        <v>4.7995366047494659E-2</v>
      </c>
      <c r="AZ4893">
        <v>1</v>
      </c>
      <c r="BA4893">
        <v>4</v>
      </c>
      <c r="BB4893">
        <v>3</v>
      </c>
      <c r="BC4893">
        <v>1</v>
      </c>
      <c r="BD4893">
        <v>1</v>
      </c>
      <c r="BE4893">
        <f t="shared" ca="1" si="394"/>
        <v>-4.2481661372088027E-3</v>
      </c>
      <c r="BF4893">
        <f t="shared" ca="1" si="395"/>
        <v>12.758685950513458</v>
      </c>
      <c r="BG4893">
        <f ca="1">1-BF4893/MAX(BF$2:BF4893)</f>
        <v>1.1685772111450943E-2</v>
      </c>
      <c r="BH4893">
        <f t="shared" ca="1" si="396"/>
        <v>0.99999999999999711</v>
      </c>
    </row>
    <row r="4894" spans="1:60" x14ac:dyDescent="0.3">
      <c r="A4894" s="1">
        <v>45085</v>
      </c>
      <c r="B4894" s="3">
        <v>2023</v>
      </c>
      <c r="C4894">
        <v>0.11111111111111099</v>
      </c>
      <c r="D4894">
        <v>0.194444444444444</v>
      </c>
      <c r="E4894">
        <v>0</v>
      </c>
      <c r="F4894">
        <v>0</v>
      </c>
      <c r="G4894">
        <v>0</v>
      </c>
      <c r="H4894">
        <v>0</v>
      </c>
      <c r="I4894">
        <v>0</v>
      </c>
      <c r="J4894">
        <v>0</v>
      </c>
      <c r="K4894">
        <v>6.17283950617284E-3</v>
      </c>
      <c r="L4894">
        <v>2.77777777777777E-2</v>
      </c>
      <c r="M4894">
        <v>0.17592592592592499</v>
      </c>
      <c r="N4894">
        <v>0</v>
      </c>
      <c r="O4894">
        <v>0.13888888888888801</v>
      </c>
      <c r="P4894">
        <v>3.2351925636757602E-2</v>
      </c>
      <c r="Q4894">
        <v>5.5555555555555497E-2</v>
      </c>
      <c r="R4894">
        <v>9.7952170703496502E-2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0.159819360449869</v>
      </c>
      <c r="Z4894">
        <v>5.3234601776597223E-3</v>
      </c>
      <c r="AA4894">
        <v>5.4651085739387817E-4</v>
      </c>
      <c r="AB4894">
        <v>2.4731876765617944E-3</v>
      </c>
      <c r="AC4894">
        <v>1.7574256492292051E-3</v>
      </c>
      <c r="AD4894">
        <v>7.1065677272346139E-3</v>
      </c>
      <c r="AE4894">
        <v>1.0579771568026253E-2</v>
      </c>
      <c r="AF4894">
        <v>5.6610167154826918E-3</v>
      </c>
      <c r="AG4894">
        <v>8.5245976682557512E-3</v>
      </c>
      <c r="AH4894">
        <v>1.321124042990296E-2</v>
      </c>
      <c r="AI4894">
        <v>6.33161104210056E-3</v>
      </c>
      <c r="AJ4894">
        <v>6.7259648328601429E-3</v>
      </c>
      <c r="AK4894">
        <v>-3.7385824957026914E-3</v>
      </c>
      <c r="AL4894">
        <v>6.6773784978191308E-3</v>
      </c>
      <c r="AM4894">
        <v>1.241318371397937E-2</v>
      </c>
      <c r="AN4894">
        <v>1.5989545435091124E-3</v>
      </c>
      <c r="AO4894">
        <v>6.048632354173078E-3</v>
      </c>
      <c r="AP4894">
        <v>4.9380245711880821E-3</v>
      </c>
      <c r="AQ4894">
        <v>1.1697042619151166E-2</v>
      </c>
      <c r="AR4894">
        <v>1.0293492704841256E-2</v>
      </c>
      <c r="AS4894">
        <v>1.1607072932940943E-2</v>
      </c>
      <c r="AT4894">
        <v>-6.214112293644769E-3</v>
      </c>
      <c r="AU4894">
        <v>5.4280276970513075E-3</v>
      </c>
      <c r="AV4894">
        <v>0</v>
      </c>
      <c r="AW4894">
        <f t="shared" si="392"/>
        <v>4.1487736711986137E-3</v>
      </c>
      <c r="AX4894">
        <f t="shared" si="393"/>
        <v>6.5382655500352458</v>
      </c>
      <c r="AY4894">
        <f>1-AX4894/MAX(AX$2:AX4894)</f>
        <v>4.4045714287293425E-2</v>
      </c>
      <c r="AZ4894">
        <v>1</v>
      </c>
      <c r="BA4894">
        <v>4</v>
      </c>
      <c r="BB4894">
        <v>3</v>
      </c>
      <c r="BC4894">
        <v>1</v>
      </c>
      <c r="BD4894">
        <v>1</v>
      </c>
      <c r="BE4894">
        <f t="shared" ca="1" si="394"/>
        <v>4.1487736711986137E-3</v>
      </c>
      <c r="BF4894">
        <f t="shared" ca="1" si="395"/>
        <v>12.811618850864042</v>
      </c>
      <c r="BG4894">
        <f ca="1">1-BF4894/MAX(BF$2:BF4894)</f>
        <v>7.5854800639159059E-3</v>
      </c>
      <c r="BH4894">
        <f t="shared" ca="1" si="396"/>
        <v>0.99999999999999711</v>
      </c>
    </row>
    <row r="4895" spans="1:60" x14ac:dyDescent="0.3">
      <c r="A4895" s="1">
        <v>45086</v>
      </c>
      <c r="B4895" s="3">
        <v>2023</v>
      </c>
      <c r="C4895">
        <v>0.11111111111111099</v>
      </c>
      <c r="D4895">
        <v>0.194444444444444</v>
      </c>
      <c r="E4895">
        <v>0</v>
      </c>
      <c r="F4895">
        <v>0</v>
      </c>
      <c r="G4895">
        <v>0</v>
      </c>
      <c r="H4895">
        <v>0</v>
      </c>
      <c r="I4895">
        <v>0</v>
      </c>
      <c r="J4895">
        <v>0</v>
      </c>
      <c r="K4895">
        <v>6.17283950617284E-3</v>
      </c>
      <c r="L4895">
        <v>2.77777777777777E-2</v>
      </c>
      <c r="M4895">
        <v>0.17592592592592499</v>
      </c>
      <c r="N4895">
        <v>0</v>
      </c>
      <c r="O4895">
        <v>0.13888888888888801</v>
      </c>
      <c r="P4895">
        <v>3.2351925636757602E-2</v>
      </c>
      <c r="Q4895">
        <v>5.5555555555555497E-2</v>
      </c>
      <c r="R4895">
        <v>9.7952170703496502E-2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0.159819360449869</v>
      </c>
      <c r="Z4895">
        <v>-2.3421195752560964E-3</v>
      </c>
      <c r="AA4895">
        <v>1.092592784037727E-4</v>
      </c>
      <c r="AB4895">
        <v>1.0279394315189094E-3</v>
      </c>
      <c r="AC4895">
        <v>-6.140324312855161E-3</v>
      </c>
      <c r="AD4895">
        <v>4.5362979786145452E-3</v>
      </c>
      <c r="AE4895">
        <v>-1.6750802289834388E-3</v>
      </c>
      <c r="AF4895">
        <v>-1.1727470998800227E-3</v>
      </c>
      <c r="AG4895">
        <v>1.1378425840878892E-2</v>
      </c>
      <c r="AH4895">
        <v>-2.6845203333205614E-3</v>
      </c>
      <c r="AI4895">
        <v>2.6784043230820842E-4</v>
      </c>
      <c r="AJ4895">
        <v>-3.5975435515551712E-3</v>
      </c>
      <c r="AK4895">
        <v>-8.0947494434602252E-3</v>
      </c>
      <c r="AL4895">
        <v>-2.615852105376737E-3</v>
      </c>
      <c r="AM4895">
        <v>3.8228073374180216E-3</v>
      </c>
      <c r="AN4895">
        <v>-1.8421109385892143E-3</v>
      </c>
      <c r="AO4895">
        <v>1.7942578609149162E-3</v>
      </c>
      <c r="AP4895">
        <v>-2.7814019727249173E-3</v>
      </c>
      <c r="AQ4895">
        <v>-1.3717254095828579E-3</v>
      </c>
      <c r="AR4895">
        <v>-4.3356701719199364E-4</v>
      </c>
      <c r="AS4895">
        <v>-5.9793915199037873E-3</v>
      </c>
      <c r="AT4895">
        <v>-5.7719998812431061E-3</v>
      </c>
      <c r="AU4895">
        <v>2.6994086996063871E-3</v>
      </c>
      <c r="AV4895">
        <v>0</v>
      </c>
      <c r="AW4895">
        <f t="shared" si="392"/>
        <v>-1.0472485882179296E-3</v>
      </c>
      <c r="AX4895">
        <f t="shared" si="393"/>
        <v>6.5314183606685772</v>
      </c>
      <c r="AY4895">
        <f>1-AX4895/MAX(AX$2:AX4895)</f>
        <v>4.5046836063406981E-2</v>
      </c>
      <c r="AZ4895">
        <v>1</v>
      </c>
      <c r="BA4895">
        <v>4</v>
      </c>
      <c r="BB4895">
        <v>3</v>
      </c>
      <c r="BC4895">
        <v>1</v>
      </c>
      <c r="BD4895">
        <v>1</v>
      </c>
      <c r="BE4895">
        <f t="shared" ca="1" si="394"/>
        <v>-1.0472485882179296E-3</v>
      </c>
      <c r="BF4895">
        <f t="shared" ca="1" si="395"/>
        <v>12.798201901109689</v>
      </c>
      <c r="BG4895">
        <f ca="1">1-BF4895/MAX(BF$2:BF4895)</f>
        <v>8.6247847688458723E-3</v>
      </c>
      <c r="BH4895">
        <f t="shared" ca="1" si="396"/>
        <v>0.99999999999999711</v>
      </c>
    </row>
    <row r="4896" spans="1:60" x14ac:dyDescent="0.3">
      <c r="A4896" s="1">
        <v>45089</v>
      </c>
      <c r="B4896" s="3">
        <v>2023</v>
      </c>
      <c r="C4896">
        <v>0.11111111111111099</v>
      </c>
      <c r="D4896">
        <v>0.194444444444444</v>
      </c>
      <c r="E4896">
        <v>0</v>
      </c>
      <c r="F4896">
        <v>0</v>
      </c>
      <c r="G4896">
        <v>0</v>
      </c>
      <c r="H4896">
        <v>0</v>
      </c>
      <c r="I4896">
        <v>0</v>
      </c>
      <c r="J4896">
        <v>0</v>
      </c>
      <c r="K4896">
        <v>6.17283950617284E-3</v>
      </c>
      <c r="L4896">
        <v>2.77777777777777E-2</v>
      </c>
      <c r="M4896">
        <v>0.17592592592592499</v>
      </c>
      <c r="N4896">
        <v>0</v>
      </c>
      <c r="O4896">
        <v>0.13888888888888801</v>
      </c>
      <c r="P4896">
        <v>3.2351925636757602E-2</v>
      </c>
      <c r="Q4896">
        <v>5.5555555555555497E-2</v>
      </c>
      <c r="R4896">
        <v>9.7952170703496502E-2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0.159819360449869</v>
      </c>
      <c r="Z4896">
        <v>1.735229935581728E-3</v>
      </c>
      <c r="AA4896">
        <v>1.0924734211714693E-4</v>
      </c>
      <c r="AB4896">
        <v>1.4375902374972327E-3</v>
      </c>
      <c r="AC4896">
        <v>-1.3680470786843424E-2</v>
      </c>
      <c r="AD4896">
        <v>2.0069747900763879E-3</v>
      </c>
      <c r="AE4896">
        <v>4.3345246440003038E-3</v>
      </c>
      <c r="AF4896">
        <v>5.5183740074957743E-3</v>
      </c>
      <c r="AG4896">
        <v>6.268071070346215E-3</v>
      </c>
      <c r="AH4896">
        <v>-8.7886403658854473E-4</v>
      </c>
      <c r="AI4896">
        <v>-1.0706622654667042E-3</v>
      </c>
      <c r="AJ4896">
        <v>1.6504839932798276E-3</v>
      </c>
      <c r="AK4896">
        <v>4.1615104444736595E-3</v>
      </c>
      <c r="AL4896">
        <v>3.1847071898827295E-3</v>
      </c>
      <c r="AM4896">
        <v>1.6896998916582806E-2</v>
      </c>
      <c r="AN4896">
        <v>8.6123826777573242E-4</v>
      </c>
      <c r="AO4896">
        <v>9.0718597283938607E-3</v>
      </c>
      <c r="AP4896">
        <v>8.3681219543274565E-4</v>
      </c>
      <c r="AQ4896">
        <v>2.9435137099778075E-3</v>
      </c>
      <c r="AR4896">
        <v>4.5543030883450353E-3</v>
      </c>
      <c r="AS4896">
        <v>4.3895527004771395E-3</v>
      </c>
      <c r="AT4896">
        <v>2.4178734882029929E-4</v>
      </c>
      <c r="AU4896">
        <v>2.4474269726098008E-3</v>
      </c>
      <c r="AV4896">
        <v>0</v>
      </c>
      <c r="AW4896">
        <f t="shared" si="392"/>
        <v>2.3946689031523476E-3</v>
      </c>
      <c r="AX4896">
        <f t="shared" si="393"/>
        <v>6.5470589451103489</v>
      </c>
      <c r="AY4896">
        <f>1-AX4896/MAX(AX$2:AX4896)</f>
        <v>4.2760039417760964E-2</v>
      </c>
      <c r="AZ4896">
        <v>1</v>
      </c>
      <c r="BA4896">
        <v>4</v>
      </c>
      <c r="BB4896">
        <v>3</v>
      </c>
      <c r="BC4896">
        <v>1</v>
      </c>
      <c r="BD4896">
        <v>1</v>
      </c>
      <c r="BE4896">
        <f t="shared" ca="1" si="394"/>
        <v>2.3946689031523476E-3</v>
      </c>
      <c r="BF4896">
        <f t="shared" ca="1" si="395"/>
        <v>12.828849357218543</v>
      </c>
      <c r="BG4896">
        <f ca="1">1-BF4896/MAX(BF$2:BF4896)</f>
        <v>6.2507693695756927E-3</v>
      </c>
      <c r="BH4896">
        <f t="shared" ca="1" si="396"/>
        <v>0.99999999999999711</v>
      </c>
    </row>
    <row r="4897" spans="1:60" x14ac:dyDescent="0.3">
      <c r="A4897" s="1">
        <v>45090</v>
      </c>
      <c r="B4897" s="3">
        <v>2023</v>
      </c>
      <c r="C4897">
        <v>0.11111111111111099</v>
      </c>
      <c r="D4897">
        <v>0.194444444444444</v>
      </c>
      <c r="E4897">
        <v>0</v>
      </c>
      <c r="F4897">
        <v>0</v>
      </c>
      <c r="G4897">
        <v>0</v>
      </c>
      <c r="H4897">
        <v>0</v>
      </c>
      <c r="I4897">
        <v>0</v>
      </c>
      <c r="J4897">
        <v>0</v>
      </c>
      <c r="K4897">
        <v>6.17283950617284E-3</v>
      </c>
      <c r="L4897">
        <v>2.77777777777777E-2</v>
      </c>
      <c r="M4897">
        <v>0.17592592592592499</v>
      </c>
      <c r="N4897">
        <v>0</v>
      </c>
      <c r="O4897">
        <v>0.13888888888888801</v>
      </c>
      <c r="P4897">
        <v>3.2351925636757602E-2</v>
      </c>
      <c r="Q4897">
        <v>5.5555555555555497E-2</v>
      </c>
      <c r="R4897">
        <v>9.7952170703496502E-2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0.159819360449869</v>
      </c>
      <c r="Z4897">
        <v>-4.687180908395816E-3</v>
      </c>
      <c r="AA4897">
        <v>2.1847081687775827E-4</v>
      </c>
      <c r="AB4897">
        <v>-3.8965413064555587E-3</v>
      </c>
      <c r="AC4897">
        <v>1.3422784426850631E-2</v>
      </c>
      <c r="AD4897">
        <v>1.0015061082435883E-2</v>
      </c>
      <c r="AE4897">
        <v>9.4668006103517666E-3</v>
      </c>
      <c r="AF4897">
        <v>-1.5179036388465184E-3</v>
      </c>
      <c r="AG4897">
        <v>1.4374663830188483E-2</v>
      </c>
      <c r="AH4897">
        <v>-7.3675586139519966E-3</v>
      </c>
      <c r="AI4897">
        <v>1.2058376668655502E-3</v>
      </c>
      <c r="AJ4897">
        <v>-7.1059641679944718E-3</v>
      </c>
      <c r="AK4897">
        <v>1.1463883686970044E-2</v>
      </c>
      <c r="AL4897">
        <v>-4.4817545111154322E-3</v>
      </c>
      <c r="AM4897">
        <v>7.683983739043887E-3</v>
      </c>
      <c r="AN4897">
        <v>-1.8439225171699158E-3</v>
      </c>
      <c r="AO4897">
        <v>6.5929250436620457E-3</v>
      </c>
      <c r="AP4897">
        <v>-5.1091484324531367E-3</v>
      </c>
      <c r="AQ4897">
        <v>-9.8807003535392735E-3</v>
      </c>
      <c r="AR4897">
        <v>9.7150353272861256E-3</v>
      </c>
      <c r="AS4897">
        <v>7.7695164926903093E-3</v>
      </c>
      <c r="AT4897">
        <v>6.4088480055128905E-3</v>
      </c>
      <c r="AU4897">
        <v>8.3007297667958557E-3</v>
      </c>
      <c r="AV4897">
        <v>0</v>
      </c>
      <c r="AW4897">
        <f t="shared" si="392"/>
        <v>-1.5709470884089931E-3</v>
      </c>
      <c r="AX4897">
        <f t="shared" si="393"/>
        <v>6.5367738619228861</v>
      </c>
      <c r="AY4897">
        <f>1-AX4897/MAX(AX$2:AX4897)</f>
        <v>4.4263812746746289E-2</v>
      </c>
      <c r="AZ4897">
        <v>1</v>
      </c>
      <c r="BA4897">
        <v>4</v>
      </c>
      <c r="BB4897">
        <v>3</v>
      </c>
      <c r="BC4897">
        <v>1</v>
      </c>
      <c r="BD4897">
        <v>1</v>
      </c>
      <c r="BE4897">
        <f t="shared" ca="1" si="394"/>
        <v>-1.5709470884089931E-3</v>
      </c>
      <c r="BF4897">
        <f t="shared" ca="1" si="395"/>
        <v>12.808695913673183</v>
      </c>
      <c r="BG4897">
        <f ca="1">1-BF4897/MAX(BF$2:BF4897)</f>
        <v>7.8118968300432412E-3</v>
      </c>
      <c r="BH4897">
        <f t="shared" ca="1" si="396"/>
        <v>0.99999999999999711</v>
      </c>
    </row>
    <row r="4898" spans="1:60" x14ac:dyDescent="0.3">
      <c r="A4898" s="1">
        <v>45091</v>
      </c>
      <c r="B4898" s="3">
        <v>2023</v>
      </c>
      <c r="C4898">
        <v>0.11111111111111099</v>
      </c>
      <c r="D4898">
        <v>0.194444444444444</v>
      </c>
      <c r="E4898">
        <v>0</v>
      </c>
      <c r="F4898">
        <v>0</v>
      </c>
      <c r="G4898">
        <v>0</v>
      </c>
      <c r="H4898">
        <v>0</v>
      </c>
      <c r="I4898">
        <v>0</v>
      </c>
      <c r="J4898">
        <v>0</v>
      </c>
      <c r="K4898">
        <v>6.17283950617284E-3</v>
      </c>
      <c r="L4898">
        <v>2.77777777777777E-2</v>
      </c>
      <c r="M4898">
        <v>0.17592592592592499</v>
      </c>
      <c r="N4898">
        <v>0</v>
      </c>
      <c r="O4898">
        <v>0.13888888888888801</v>
      </c>
      <c r="P4898">
        <v>3.2351925636757602E-2</v>
      </c>
      <c r="Q4898">
        <v>5.5555555555555497E-2</v>
      </c>
      <c r="R4898">
        <v>9.7952170703496502E-2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0.159819360449869</v>
      </c>
      <c r="Z4898">
        <v>9.2138773839756105E-4</v>
      </c>
      <c r="AA4898">
        <v>2.1825508003825433E-4</v>
      </c>
      <c r="AB4898">
        <v>-4.1179988700201786E-4</v>
      </c>
      <c r="AC4898">
        <v>2.2075560817358397E-3</v>
      </c>
      <c r="AD4898">
        <v>7.4367683670264473E-3</v>
      </c>
      <c r="AE4898">
        <v>3.7235779218312004E-3</v>
      </c>
      <c r="AF4898">
        <v>2.1049838787283726E-3</v>
      </c>
      <c r="AG4898">
        <v>4.5662245818225422E-3</v>
      </c>
      <c r="AH4898">
        <v>5.5392770153450677E-4</v>
      </c>
      <c r="AI4898">
        <v>4.0139303597497289E-4</v>
      </c>
      <c r="AJ4898">
        <v>1.3483702930996433E-3</v>
      </c>
      <c r="AK4898">
        <v>-1.0748624979499133E-2</v>
      </c>
      <c r="AL4898">
        <v>3.0950280807857666E-3</v>
      </c>
      <c r="AM4898">
        <v>7.2675203613234984E-3</v>
      </c>
      <c r="AN4898">
        <v>-6.156818385945062E-4</v>
      </c>
      <c r="AO4898">
        <v>1.1908368694486526E-3</v>
      </c>
      <c r="AP4898">
        <v>2.5210037024354648E-3</v>
      </c>
      <c r="AQ4898">
        <v>8.0031184800366528E-3</v>
      </c>
      <c r="AR4898">
        <v>2.5658046155849767E-3</v>
      </c>
      <c r="AS4898">
        <v>3.5335638370079803E-3</v>
      </c>
      <c r="AT4898">
        <v>3.7245605091835721E-3</v>
      </c>
      <c r="AU4898">
        <v>9.443117667359946E-3</v>
      </c>
      <c r="AV4898">
        <v>0</v>
      </c>
      <c r="AW4898">
        <f t="shared" si="392"/>
        <v>1.1440211080628148E-3</v>
      </c>
      <c r="AX4898">
        <f t="shared" si="393"/>
        <v>6.54425206919956</v>
      </c>
      <c r="AY4898">
        <f>1-AX4898/MAX(AX$2:AX4898)</f>
        <v>4.317043037478896E-2</v>
      </c>
      <c r="AZ4898">
        <v>1</v>
      </c>
      <c r="BA4898">
        <v>4</v>
      </c>
      <c r="BB4898">
        <v>3</v>
      </c>
      <c r="BC4898">
        <v>1</v>
      </c>
      <c r="BD4898">
        <v>1</v>
      </c>
      <c r="BE4898">
        <f t="shared" ca="1" si="394"/>
        <v>1.1440211080628148E-3</v>
      </c>
      <c r="BF4898">
        <f t="shared" ca="1" si="395"/>
        <v>12.823349332165185</v>
      </c>
      <c r="BG4898">
        <f ca="1">1-BF4898/MAX(BF$2:BF4898)</f>
        <v>6.6768126968479447E-3</v>
      </c>
      <c r="BH4898">
        <f t="shared" ca="1" si="396"/>
        <v>0.99999999999999711</v>
      </c>
    </row>
    <row r="4899" spans="1:60" x14ac:dyDescent="0.3">
      <c r="A4899" s="1">
        <v>45092</v>
      </c>
      <c r="B4899" s="3">
        <v>2023</v>
      </c>
      <c r="C4899">
        <v>0.11111111111111099</v>
      </c>
      <c r="D4899">
        <v>0.194444444444444</v>
      </c>
      <c r="E4899">
        <v>0</v>
      </c>
      <c r="F4899">
        <v>0</v>
      </c>
      <c r="G4899">
        <v>0</v>
      </c>
      <c r="H4899">
        <v>0</v>
      </c>
      <c r="I4899">
        <v>0</v>
      </c>
      <c r="J4899">
        <v>0</v>
      </c>
      <c r="K4899">
        <v>6.17283950617284E-3</v>
      </c>
      <c r="L4899">
        <v>2.77777777777777E-2</v>
      </c>
      <c r="M4899">
        <v>0.17592592592592499</v>
      </c>
      <c r="N4899">
        <v>0</v>
      </c>
      <c r="O4899">
        <v>0.13888888888888801</v>
      </c>
      <c r="P4899">
        <v>3.2351925636757602E-2</v>
      </c>
      <c r="Q4899">
        <v>5.5555555555555497E-2</v>
      </c>
      <c r="R4899">
        <v>9.7952170703496502E-2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0.159819360449869</v>
      </c>
      <c r="Z4899">
        <v>6.9550396363913247E-3</v>
      </c>
      <c r="AA4899">
        <v>4.3675087251493494E-4</v>
      </c>
      <c r="AB4899">
        <v>8.2386024126512858E-4</v>
      </c>
      <c r="AC4899">
        <v>2.114535357284919E-2</v>
      </c>
      <c r="AD4899">
        <v>9.3504201235787843E-3</v>
      </c>
      <c r="AE4899">
        <v>1.0579888504752555E-2</v>
      </c>
      <c r="AF4899">
        <v>5.134777475475083E-3</v>
      </c>
      <c r="AG4899">
        <v>-1.4106607157389206E-3</v>
      </c>
      <c r="AH4899">
        <v>7.0305816914975061E-3</v>
      </c>
      <c r="AI4899">
        <v>4.8154023598050433E-3</v>
      </c>
      <c r="AJ4899">
        <v>7.7687982760290542E-3</v>
      </c>
      <c r="AK4899">
        <v>8.2297818791814414E-3</v>
      </c>
      <c r="AL4899">
        <v>8.6957264838281034E-3</v>
      </c>
      <c r="AM4899">
        <v>1.1915843027540785E-2</v>
      </c>
      <c r="AN4899">
        <v>2.0948346689986241E-3</v>
      </c>
      <c r="AO4899">
        <v>1.239769046719652E-2</v>
      </c>
      <c r="AP4899">
        <v>6.3332681613861297E-3</v>
      </c>
      <c r="AQ4899">
        <v>9.6059935047183576E-3</v>
      </c>
      <c r="AR4899">
        <v>9.3837088606774088E-3</v>
      </c>
      <c r="AS4899">
        <v>1.3604379139624978E-2</v>
      </c>
      <c r="AT4899">
        <v>5.2669635098285816E-3</v>
      </c>
      <c r="AU4899">
        <v>9.5946219333473692E-3</v>
      </c>
      <c r="AV4899">
        <v>0</v>
      </c>
      <c r="AW4899">
        <f t="shared" si="392"/>
        <v>5.3255994754601334E-3</v>
      </c>
      <c r="AX4899">
        <f t="shared" si="393"/>
        <v>6.5791041345865686</v>
      </c>
      <c r="AY4899">
        <f>1-AX4899/MAX(AX$2:AX4899)</f>
        <v>3.8074739320688167E-2</v>
      </c>
      <c r="AZ4899">
        <v>1</v>
      </c>
      <c r="BA4899">
        <v>4</v>
      </c>
      <c r="BB4899">
        <v>3</v>
      </c>
      <c r="BC4899">
        <v>1</v>
      </c>
      <c r="BD4899">
        <v>1</v>
      </c>
      <c r="BE4899">
        <f t="shared" ca="1" si="394"/>
        <v>5.3255994754601334E-3</v>
      </c>
      <c r="BF4899">
        <f t="shared" ca="1" si="395"/>
        <v>12.891641354642207</v>
      </c>
      <c r="BG4899">
        <f ca="1">1-BF4899/MAX(BF$2:BF4899)</f>
        <v>1.3867712515837072E-3</v>
      </c>
      <c r="BH4899">
        <f t="shared" ca="1" si="396"/>
        <v>0.99999999999999711</v>
      </c>
    </row>
    <row r="4900" spans="1:60" x14ac:dyDescent="0.3">
      <c r="A4900" s="1">
        <v>45093</v>
      </c>
      <c r="B4900" s="3">
        <v>2023</v>
      </c>
      <c r="C4900">
        <v>0.11111111111111099</v>
      </c>
      <c r="D4900">
        <v>0.194444444444444</v>
      </c>
      <c r="E4900">
        <v>0</v>
      </c>
      <c r="F4900">
        <v>0</v>
      </c>
      <c r="G4900">
        <v>0</v>
      </c>
      <c r="H4900">
        <v>0</v>
      </c>
      <c r="I4900">
        <v>0</v>
      </c>
      <c r="J4900">
        <v>0</v>
      </c>
      <c r="K4900">
        <v>6.17283950617284E-3</v>
      </c>
      <c r="L4900">
        <v>2.77777777777777E-2</v>
      </c>
      <c r="M4900">
        <v>0.17592592592592499</v>
      </c>
      <c r="N4900">
        <v>0</v>
      </c>
      <c r="O4900">
        <v>0.13888888888888801</v>
      </c>
      <c r="P4900">
        <v>3.2351925636757602E-2</v>
      </c>
      <c r="Q4900">
        <v>5.5555555555555497E-2</v>
      </c>
      <c r="R4900">
        <v>9.7952170703496502E-2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0.159819360449869</v>
      </c>
      <c r="Z4900">
        <v>-3.1487604677237213E-3</v>
      </c>
      <c r="AA4900">
        <v>1.0914005111595237E-4</v>
      </c>
      <c r="AB4900">
        <v>1.0290760252067432E-3</v>
      </c>
      <c r="AC4900">
        <v>1.2510742207106462E-2</v>
      </c>
      <c r="AD4900">
        <v>-3.4129543658234507E-3</v>
      </c>
      <c r="AE4900">
        <v>-2.1754405910331398E-3</v>
      </c>
      <c r="AF4900">
        <v>-3.9475982252016317E-3</v>
      </c>
      <c r="AG4900">
        <v>-9.5746447828825021E-3</v>
      </c>
      <c r="AH4900">
        <v>-1.5392159510759784E-3</v>
      </c>
      <c r="AI4900">
        <v>-2.5293341407066627E-3</v>
      </c>
      <c r="AJ4900">
        <v>-4.3169734547777727E-3</v>
      </c>
      <c r="AK4900">
        <v>-8.002560715228868E-3</v>
      </c>
      <c r="AL4900">
        <v>-1.7612441008613144E-3</v>
      </c>
      <c r="AM4900">
        <v>-6.2928872917442646E-3</v>
      </c>
      <c r="AN4900">
        <v>-1.3527087039310048E-3</v>
      </c>
      <c r="AO4900">
        <v>-3.4062212640301182E-3</v>
      </c>
      <c r="AP4900">
        <v>-2.5915380577480329E-3</v>
      </c>
      <c r="AQ4900">
        <v>-3.8834585578603198E-3</v>
      </c>
      <c r="AR4900">
        <v>-2.9580205916940328E-3</v>
      </c>
      <c r="AS4900">
        <v>-7.8954195287639362E-4</v>
      </c>
      <c r="AT4900">
        <v>-7.1450102664250004E-4</v>
      </c>
      <c r="AU4900">
        <v>-3.5638127885185833E-3</v>
      </c>
      <c r="AV4900">
        <v>0</v>
      </c>
      <c r="AW4900">
        <f t="shared" si="392"/>
        <v>-2.0248702727263166E-3</v>
      </c>
      <c r="AX4900">
        <f t="shared" si="393"/>
        <v>6.5657823022032735</v>
      </c>
      <c r="AY4900">
        <f>1-AX4900/MAX(AX$2:AX4900)</f>
        <v>4.0022513185622222E-2</v>
      </c>
      <c r="AZ4900">
        <v>1</v>
      </c>
      <c r="BA4900">
        <v>4</v>
      </c>
      <c r="BB4900">
        <v>3</v>
      </c>
      <c r="BC4900">
        <v>1</v>
      </c>
      <c r="BD4900">
        <v>1</v>
      </c>
      <c r="BE4900">
        <f t="shared" ca="1" si="394"/>
        <v>-2.0248702727263166E-3</v>
      </c>
      <c r="BF4900">
        <f t="shared" ca="1" si="395"/>
        <v>12.865537453296543</v>
      </c>
      <c r="BG4900">
        <f ca="1">1-BF4900/MAX(BF$2:BF4900)</f>
        <v>3.4088334924275987E-3</v>
      </c>
      <c r="BH4900">
        <f t="shared" ca="1" si="396"/>
        <v>0.99999999999999711</v>
      </c>
    </row>
    <row r="4901" spans="1:60" x14ac:dyDescent="0.3">
      <c r="A4901" s="1">
        <v>45097</v>
      </c>
      <c r="B4901" s="3">
        <v>2023</v>
      </c>
      <c r="C4901">
        <v>0.11111111111111099</v>
      </c>
      <c r="D4901">
        <v>0.194444444444444</v>
      </c>
      <c r="E4901">
        <v>0</v>
      </c>
      <c r="F4901">
        <v>0</v>
      </c>
      <c r="G4901">
        <v>0</v>
      </c>
      <c r="H4901">
        <v>0</v>
      </c>
      <c r="I4901">
        <v>0</v>
      </c>
      <c r="J4901">
        <v>0</v>
      </c>
      <c r="K4901">
        <v>6.17283950617284E-3</v>
      </c>
      <c r="L4901">
        <v>2.77777777777777E-2</v>
      </c>
      <c r="M4901">
        <v>0.17592592592592499</v>
      </c>
      <c r="N4901">
        <v>0</v>
      </c>
      <c r="O4901">
        <v>0.13888888888888801</v>
      </c>
      <c r="P4901">
        <v>3.2351925636757602E-2</v>
      </c>
      <c r="Q4901">
        <v>5.5555555555555497E-2</v>
      </c>
      <c r="R4901">
        <v>9.7952170703496502E-2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0.159819360449869</v>
      </c>
      <c r="Z4901">
        <v>1.8341380547617359E-3</v>
      </c>
      <c r="AA4901">
        <v>2.1817233700782701E-4</v>
      </c>
      <c r="AB4901">
        <v>2.4670074247077345E-3</v>
      </c>
      <c r="AC4901">
        <v>-8.9475539248571323E-3</v>
      </c>
      <c r="AD4901">
        <v>-1.9569452450053038E-2</v>
      </c>
      <c r="AE4901">
        <v>-1.3217076287916019E-2</v>
      </c>
      <c r="AF4901">
        <v>4.6641686516069036E-4</v>
      </c>
      <c r="AG4901">
        <v>-1.3787622074848516E-2</v>
      </c>
      <c r="AH4901">
        <v>-1.0350739592970726E-2</v>
      </c>
      <c r="AI4901">
        <v>-2.6690513167776375E-3</v>
      </c>
      <c r="AJ4901">
        <v>2.9936439579603125E-3</v>
      </c>
      <c r="AK4901">
        <v>-4.3562307623893348E-3</v>
      </c>
      <c r="AL4901">
        <v>3.6214886451439998E-3</v>
      </c>
      <c r="AM4901">
        <v>-1.4315834587147469E-3</v>
      </c>
      <c r="AN4901">
        <v>3.6942027363662255E-4</v>
      </c>
      <c r="AO4901">
        <v>-5.1881828235325056E-3</v>
      </c>
      <c r="AP4901">
        <v>2.1342105092405639E-3</v>
      </c>
      <c r="AQ4901">
        <v>6.9200256063595145E-3</v>
      </c>
      <c r="AR4901">
        <v>-1.3430821674118909E-2</v>
      </c>
      <c r="AS4901">
        <v>-1.4168323479163525E-2</v>
      </c>
      <c r="AT4901">
        <v>-1.17969149217656E-2</v>
      </c>
      <c r="AU4901">
        <v>-1.7812103216772068E-2</v>
      </c>
      <c r="AV4901">
        <v>0</v>
      </c>
      <c r="AW4901">
        <f t="shared" si="392"/>
        <v>6.0384096403495497E-4</v>
      </c>
      <c r="AX4901">
        <f t="shared" si="393"/>
        <v>6.5697469905182801</v>
      </c>
      <c r="AY4901">
        <f>1-AX4901/MAX(AX$2:AX4901)</f>
        <v>3.9442839454532308E-2</v>
      </c>
      <c r="AZ4901">
        <v>1</v>
      </c>
      <c r="BA4901">
        <v>4</v>
      </c>
      <c r="BB4901">
        <v>3</v>
      </c>
      <c r="BC4901">
        <v>1</v>
      </c>
      <c r="BD4901">
        <v>1</v>
      </c>
      <c r="BE4901">
        <f t="shared" ca="1" si="394"/>
        <v>6.0384096403495497E-4</v>
      </c>
      <c r="BF4901">
        <f t="shared" ca="1" si="395"/>
        <v>12.873306191835169</v>
      </c>
      <c r="BG4901">
        <f ca="1">1-BF4901/MAX(BF$2:BF4901)</f>
        <v>2.8070509216949757E-3</v>
      </c>
      <c r="BH4901">
        <f t="shared" ca="1" si="396"/>
        <v>0.99999999999999711</v>
      </c>
    </row>
    <row r="4902" spans="1:60" x14ac:dyDescent="0.3">
      <c r="A4902" s="1">
        <v>45098</v>
      </c>
      <c r="B4902" s="3">
        <v>2023</v>
      </c>
      <c r="C4902">
        <v>0.11111111111111099</v>
      </c>
      <c r="D4902">
        <v>0.194444444444444</v>
      </c>
      <c r="E4902">
        <v>0</v>
      </c>
      <c r="F4902">
        <v>0</v>
      </c>
      <c r="G4902">
        <v>0</v>
      </c>
      <c r="H4902">
        <v>0</v>
      </c>
      <c r="I4902">
        <v>0</v>
      </c>
      <c r="J4902">
        <v>0</v>
      </c>
      <c r="K4902">
        <v>6.17283950617284E-3</v>
      </c>
      <c r="L4902">
        <v>2.77777777777777E-2</v>
      </c>
      <c r="M4902">
        <v>0.17592592592592499</v>
      </c>
      <c r="N4902">
        <v>0</v>
      </c>
      <c r="O4902">
        <v>0.13888888888888801</v>
      </c>
      <c r="P4902">
        <v>3.2351925636757602E-2</v>
      </c>
      <c r="Q4902">
        <v>5.5555555555555497E-2</v>
      </c>
      <c r="R4902">
        <v>9.7952170703496502E-2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0.159819360449869</v>
      </c>
      <c r="Z4902">
        <v>1.627325462517426E-3</v>
      </c>
      <c r="AA4902">
        <v>0</v>
      </c>
      <c r="AB4902">
        <v>2.0517613711956706E-4</v>
      </c>
      <c r="AC4902">
        <v>1.461737528986462E-2</v>
      </c>
      <c r="AD4902">
        <v>-4.7405796588307902E-3</v>
      </c>
      <c r="AE4902">
        <v>1.5189258924708238E-3</v>
      </c>
      <c r="AF4902">
        <v>5.2428842538756459E-3</v>
      </c>
      <c r="AG4902">
        <v>1.1891397780977808E-2</v>
      </c>
      <c r="AH4902">
        <v>-1.4464228474881935E-3</v>
      </c>
      <c r="AI4902">
        <v>-2.5425340482775338E-3</v>
      </c>
      <c r="AJ4902">
        <v>9.2635424562903523E-4</v>
      </c>
      <c r="AK4902">
        <v>-2.3227349604522107E-3</v>
      </c>
      <c r="AL4902">
        <v>-1.1102614550583256E-3</v>
      </c>
      <c r="AM4902">
        <v>-1.362769169576683E-2</v>
      </c>
      <c r="AN4902">
        <v>0</v>
      </c>
      <c r="AO4902">
        <v>-5.1237254035003676E-3</v>
      </c>
      <c r="AP4902">
        <v>9.2671451972670127E-5</v>
      </c>
      <c r="AQ4902">
        <v>2.4199249147525137E-3</v>
      </c>
      <c r="AR4902">
        <v>1.5174440321570337E-3</v>
      </c>
      <c r="AS4902">
        <v>-1.9575682443442322E-3</v>
      </c>
      <c r="AT4902">
        <v>-6.0292526443401773E-3</v>
      </c>
      <c r="AU4902">
        <v>-1.7085597446558909E-3</v>
      </c>
      <c r="AV4902">
        <v>0</v>
      </c>
      <c r="AW4902">
        <f t="shared" si="392"/>
        <v>-8.327358867765074E-4</v>
      </c>
      <c r="AX4902">
        <f t="shared" si="393"/>
        <v>6.564276126432234</v>
      </c>
      <c r="AY4902">
        <f>1-AX4902/MAX(AX$2:AX4902)</f>
        <v>4.0242729873418592E-2</v>
      </c>
      <c r="AZ4902">
        <v>1</v>
      </c>
      <c r="BA4902">
        <v>4</v>
      </c>
      <c r="BB4902">
        <v>3</v>
      </c>
      <c r="BC4902">
        <v>1</v>
      </c>
      <c r="BD4902">
        <v>1</v>
      </c>
      <c r="BE4902">
        <f t="shared" ca="1" si="394"/>
        <v>-8.327358867765074E-4</v>
      </c>
      <c r="BF4902">
        <f t="shared" ca="1" si="395"/>
        <v>12.862586127787766</v>
      </c>
      <c r="BG4902">
        <f ca="1">1-BF4902/MAX(BF$2:BF4902)</f>
        <v>3.6374492764329469E-3</v>
      </c>
      <c r="BH4902">
        <f t="shared" ca="1" si="396"/>
        <v>0.99999999999999711</v>
      </c>
    </row>
    <row r="4903" spans="1:60" x14ac:dyDescent="0.3">
      <c r="A4903" s="1">
        <v>45099</v>
      </c>
      <c r="B4903" s="3">
        <v>2023</v>
      </c>
      <c r="C4903">
        <v>0.11111111111111099</v>
      </c>
      <c r="D4903">
        <v>0.194444444444444</v>
      </c>
      <c r="E4903">
        <v>0</v>
      </c>
      <c r="F4903">
        <v>0</v>
      </c>
      <c r="G4903">
        <v>0</v>
      </c>
      <c r="H4903">
        <v>0</v>
      </c>
      <c r="I4903">
        <v>0</v>
      </c>
      <c r="J4903">
        <v>0</v>
      </c>
      <c r="K4903">
        <v>6.17283950617284E-3</v>
      </c>
      <c r="L4903">
        <v>2.77777777777777E-2</v>
      </c>
      <c r="M4903">
        <v>0.17592592592592499</v>
      </c>
      <c r="N4903">
        <v>0</v>
      </c>
      <c r="O4903">
        <v>0.13888888888888801</v>
      </c>
      <c r="P4903">
        <v>3.2351925636757602E-2</v>
      </c>
      <c r="Q4903">
        <v>5.5555555555555497E-2</v>
      </c>
      <c r="R4903">
        <v>9.7952170703496502E-2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0.159819360449869</v>
      </c>
      <c r="Z4903">
        <v>-5.1787309398790837E-3</v>
      </c>
      <c r="AA4903">
        <v>4.3641734926813669E-4</v>
      </c>
      <c r="AB4903">
        <v>-3.8957419931601178E-3</v>
      </c>
      <c r="AC4903">
        <v>-1.8644090124807056E-2</v>
      </c>
      <c r="AD4903">
        <v>-3.5096362945729043E-3</v>
      </c>
      <c r="AE4903">
        <v>-6.2042872716916442E-3</v>
      </c>
      <c r="AF4903">
        <v>-3.8248599047351339E-3</v>
      </c>
      <c r="AG4903">
        <v>-8.2579076970500376E-3</v>
      </c>
      <c r="AH4903">
        <v>-9.9169799143207227E-3</v>
      </c>
      <c r="AI4903">
        <v>-2.9514311985660013E-3</v>
      </c>
      <c r="AJ4903">
        <v>-5.6555516372331915E-3</v>
      </c>
      <c r="AK4903">
        <v>-7.4174073623395342E-3</v>
      </c>
      <c r="AL4903">
        <v>-5.1871213070329159E-3</v>
      </c>
      <c r="AM4903">
        <v>1.1798893626042473E-2</v>
      </c>
      <c r="AN4903">
        <v>-1.1077571603731462E-3</v>
      </c>
      <c r="AO4903">
        <v>3.6097101103742535E-3</v>
      </c>
      <c r="AP4903">
        <v>-3.5182731453816674E-3</v>
      </c>
      <c r="AQ4903">
        <v>-1.2070266926913376E-2</v>
      </c>
      <c r="AR4903">
        <v>-6.0606621075798284E-3</v>
      </c>
      <c r="AS4903">
        <v>-3.922878020098719E-3</v>
      </c>
      <c r="AT4903">
        <v>-1.4315178602768097E-2</v>
      </c>
      <c r="AU4903">
        <v>-4.4009852924310477E-3</v>
      </c>
      <c r="AV4903">
        <v>0</v>
      </c>
      <c r="AW4903">
        <f t="shared" si="392"/>
        <v>-1.6753936128340292E-3</v>
      </c>
      <c r="AX4903">
        <f t="shared" si="393"/>
        <v>6.5532783801371313</v>
      </c>
      <c r="AY4903">
        <f>1-AX4903/MAX(AX$2:AX4903)</f>
        <v>4.1850701073659624E-2</v>
      </c>
      <c r="AZ4903">
        <v>1</v>
      </c>
      <c r="BA4903">
        <v>4</v>
      </c>
      <c r="BB4903">
        <v>3</v>
      </c>
      <c r="BC4903">
        <v>1</v>
      </c>
      <c r="BD4903">
        <v>1</v>
      </c>
      <c r="BE4903">
        <f t="shared" ca="1" si="394"/>
        <v>-1.6753936128340292E-3</v>
      </c>
      <c r="BF4903">
        <f t="shared" ca="1" si="395"/>
        <v>12.841036233144743</v>
      </c>
      <c r="BG4903">
        <f ca="1">1-BF4903/MAX(BF$2:BF4903)</f>
        <v>5.3067487299822691E-3</v>
      </c>
      <c r="BH4903">
        <f t="shared" ca="1" si="396"/>
        <v>0.99999999999999711</v>
      </c>
    </row>
    <row r="4904" spans="1:60" x14ac:dyDescent="0.3">
      <c r="A4904" s="1">
        <v>45100</v>
      </c>
      <c r="B4904" s="3">
        <v>2023</v>
      </c>
      <c r="C4904">
        <v>0.11111111111111099</v>
      </c>
      <c r="D4904">
        <v>0.194444444444444</v>
      </c>
      <c r="E4904">
        <v>0</v>
      </c>
      <c r="F4904">
        <v>0</v>
      </c>
      <c r="G4904">
        <v>0</v>
      </c>
      <c r="H4904">
        <v>0</v>
      </c>
      <c r="I4904">
        <v>0</v>
      </c>
      <c r="J4904">
        <v>0</v>
      </c>
      <c r="K4904">
        <v>6.17283950617284E-3</v>
      </c>
      <c r="L4904">
        <v>2.77777777777777E-2</v>
      </c>
      <c r="M4904">
        <v>0.17592592592592499</v>
      </c>
      <c r="N4904">
        <v>0</v>
      </c>
      <c r="O4904">
        <v>0.13888888888888801</v>
      </c>
      <c r="P4904">
        <v>3.2351925636757602E-2</v>
      </c>
      <c r="Q4904">
        <v>5.5555555555555497E-2</v>
      </c>
      <c r="R4904">
        <v>9.7952170703496502E-2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0.159819360449869</v>
      </c>
      <c r="Z4904">
        <v>2.9600843094390594E-3</v>
      </c>
      <c r="AA4904">
        <v>1.0897285325994766E-4</v>
      </c>
      <c r="AB4904">
        <v>5.1460446202713506E-3</v>
      </c>
      <c r="AC4904">
        <v>-1.0794473300824947E-2</v>
      </c>
      <c r="AD4904">
        <v>-1.4591241032822722E-2</v>
      </c>
      <c r="AE4904">
        <v>-1.553832849792558E-2</v>
      </c>
      <c r="AF4904">
        <v>1.1635583267168847E-3</v>
      </c>
      <c r="AG4904">
        <v>-2.4659742141127539E-2</v>
      </c>
      <c r="AH4904">
        <v>2.7572461643308177E-3</v>
      </c>
      <c r="AI4904">
        <v>-1.7492419916811386E-3</v>
      </c>
      <c r="AJ4904">
        <v>4.136450701706984E-3</v>
      </c>
      <c r="AK4904">
        <v>-1.5054789064909535E-2</v>
      </c>
      <c r="AL4904">
        <v>2.793227574465762E-3</v>
      </c>
      <c r="AM4904">
        <v>-9.9134411603842842E-3</v>
      </c>
      <c r="AN4904">
        <v>8.6252339170611592E-4</v>
      </c>
      <c r="AO4904">
        <v>-7.5600060404544811E-3</v>
      </c>
      <c r="AP4904">
        <v>2.4157425054014414E-3</v>
      </c>
      <c r="AQ4904">
        <v>9.9697068351625173E-3</v>
      </c>
      <c r="AR4904">
        <v>-1.6114936700281524E-2</v>
      </c>
      <c r="AS4904">
        <v>-1.2143056784467476E-2</v>
      </c>
      <c r="AT4904">
        <v>-1.3784570750227543E-2</v>
      </c>
      <c r="AU4904">
        <v>-1.3998027449331096E-2</v>
      </c>
      <c r="AV4904">
        <v>0</v>
      </c>
      <c r="AW4904">
        <f t="shared" si="392"/>
        <v>4.2085465200575041E-4</v>
      </c>
      <c r="AX4904">
        <f t="shared" si="393"/>
        <v>6.5560363578293002</v>
      </c>
      <c r="AY4904">
        <f>1-AX4904/MAX(AX$2:AX4904)</f>
        <v>4.1447459483890503E-2</v>
      </c>
      <c r="AZ4904">
        <v>1</v>
      </c>
      <c r="BA4904">
        <v>4</v>
      </c>
      <c r="BB4904">
        <v>3</v>
      </c>
      <c r="BC4904">
        <v>1</v>
      </c>
      <c r="BD4904">
        <v>1</v>
      </c>
      <c r="BE4904">
        <f t="shared" ca="1" si="394"/>
        <v>4.2085465200575041E-4</v>
      </c>
      <c r="BF4904">
        <f t="shared" ca="1" si="395"/>
        <v>12.846440442980036</v>
      </c>
      <c r="BG4904">
        <f ca="1">1-BF4904/MAX(BF$2:BF4904)</f>
        <v>4.888127447866597E-3</v>
      </c>
      <c r="BH4904">
        <f t="shared" ca="1" si="396"/>
        <v>0.99999999999999711</v>
      </c>
    </row>
    <row r="4905" spans="1:60" x14ac:dyDescent="0.3">
      <c r="A4905" s="1">
        <v>45103</v>
      </c>
      <c r="B4905" s="3">
        <v>2023</v>
      </c>
      <c r="C4905">
        <v>0.11111111111111099</v>
      </c>
      <c r="D4905">
        <v>0.194444444444444</v>
      </c>
      <c r="E4905">
        <v>0</v>
      </c>
      <c r="F4905">
        <v>0</v>
      </c>
      <c r="G4905">
        <v>0</v>
      </c>
      <c r="H4905">
        <v>0</v>
      </c>
      <c r="I4905">
        <v>0</v>
      </c>
      <c r="J4905">
        <v>0</v>
      </c>
      <c r="K4905">
        <v>6.17283950617284E-3</v>
      </c>
      <c r="L4905">
        <v>2.77777777777777E-2</v>
      </c>
      <c r="M4905">
        <v>0.17592592592592499</v>
      </c>
      <c r="N4905">
        <v>0</v>
      </c>
      <c r="O4905">
        <v>0.13888888888888801</v>
      </c>
      <c r="P4905">
        <v>3.2351925636757602E-2</v>
      </c>
      <c r="Q4905">
        <v>5.5555555555555497E-2</v>
      </c>
      <c r="R4905">
        <v>9.7952170703496502E-2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0.159819360449869</v>
      </c>
      <c r="Z4905">
        <v>1.2212394022648176E-3</v>
      </c>
      <c r="AA4905">
        <v>1.0904486013263437E-4</v>
      </c>
      <c r="AB4905">
        <v>2.6622902075816857E-3</v>
      </c>
      <c r="AC4905">
        <v>1.3095018265087965E-3</v>
      </c>
      <c r="AD4905">
        <v>3.3188939033004239E-3</v>
      </c>
      <c r="AE4905">
        <v>1.2683761055021225E-3</v>
      </c>
      <c r="AF4905">
        <v>3.1377060426667214E-3</v>
      </c>
      <c r="AG4905">
        <v>0</v>
      </c>
      <c r="AH4905">
        <v>1.7396047357007838E-3</v>
      </c>
      <c r="AI4905">
        <v>5.3915546438765283E-4</v>
      </c>
      <c r="AJ4905">
        <v>2.4717255381052627E-3</v>
      </c>
      <c r="AK4905">
        <v>9.9680272736990538E-4</v>
      </c>
      <c r="AL4905">
        <v>1.1142501866434618E-3</v>
      </c>
      <c r="AM4905">
        <v>-1.3405460789406409E-2</v>
      </c>
      <c r="AN4905">
        <v>7.3874957758413018E-4</v>
      </c>
      <c r="AO4905">
        <v>-4.0857529802738046E-3</v>
      </c>
      <c r="AP4905">
        <v>4.6340248773679704E-4</v>
      </c>
      <c r="AQ4905">
        <v>1.0645905023667357E-3</v>
      </c>
      <c r="AR4905">
        <v>3.0987027158664304E-3</v>
      </c>
      <c r="AS4905">
        <v>1.3288706867697897E-3</v>
      </c>
      <c r="AT4905">
        <v>2.3087516222096038E-2</v>
      </c>
      <c r="AU4905">
        <v>3.2377895013055991E-3</v>
      </c>
      <c r="AV4905">
        <v>0</v>
      </c>
      <c r="AW4905">
        <f t="shared" si="392"/>
        <v>-2.0650350787838E-5</v>
      </c>
      <c r="AX4905">
        <f t="shared" si="393"/>
        <v>6.5559009733787335</v>
      </c>
      <c r="AY4905">
        <f>1-AX4905/MAX(AX$2:AX4905)</f>
        <v>4.1467253930100645E-2</v>
      </c>
      <c r="AZ4905">
        <v>1</v>
      </c>
      <c r="BA4905">
        <v>4</v>
      </c>
      <c r="BB4905">
        <v>3</v>
      </c>
      <c r="BC4905">
        <v>1</v>
      </c>
      <c r="BD4905">
        <v>1</v>
      </c>
      <c r="BE4905">
        <f t="shared" ca="1" si="394"/>
        <v>-2.0650350787838E-5</v>
      </c>
      <c r="BF4905">
        <f t="shared" ca="1" si="395"/>
        <v>12.846175159478515</v>
      </c>
      <c r="BG4905">
        <f ca="1">1-BF4905/MAX(BF$2:BF4905)</f>
        <v>4.9086768571078299E-3</v>
      </c>
      <c r="BH4905">
        <f t="shared" ca="1" si="396"/>
        <v>0.99999999999999711</v>
      </c>
    </row>
    <row r="4906" spans="1:60" x14ac:dyDescent="0.3">
      <c r="A4906" s="1">
        <v>45104</v>
      </c>
      <c r="B4906" s="3">
        <v>2023</v>
      </c>
      <c r="C4906">
        <v>0.11111111111111099</v>
      </c>
      <c r="D4906">
        <v>0.194444444444444</v>
      </c>
      <c r="E4906">
        <v>0</v>
      </c>
      <c r="F4906">
        <v>0</v>
      </c>
      <c r="G4906">
        <v>0</v>
      </c>
      <c r="H4906">
        <v>0</v>
      </c>
      <c r="I4906">
        <v>0</v>
      </c>
      <c r="J4906">
        <v>0</v>
      </c>
      <c r="K4906">
        <v>6.17283950617284E-3</v>
      </c>
      <c r="L4906">
        <v>2.77777777777777E-2</v>
      </c>
      <c r="M4906">
        <v>0.17592592592592499</v>
      </c>
      <c r="N4906">
        <v>0</v>
      </c>
      <c r="O4906">
        <v>0.13888888888888801</v>
      </c>
      <c r="P4906">
        <v>3.2351925636757602E-2</v>
      </c>
      <c r="Q4906">
        <v>5.5555555555555497E-2</v>
      </c>
      <c r="R4906">
        <v>9.7952170703496502E-2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0.159819360449869</v>
      </c>
      <c r="Z4906">
        <v>-1.9312510188946863E-3</v>
      </c>
      <c r="AA4906">
        <v>2.1798206977918788E-4</v>
      </c>
      <c r="AB4906">
        <v>-1.2254025415290304E-3</v>
      </c>
      <c r="AC4906">
        <v>-1.6129068466414376E-2</v>
      </c>
      <c r="AD4906">
        <v>1.0178156072372158E-2</v>
      </c>
      <c r="AE4906">
        <v>8.7261800219184948E-3</v>
      </c>
      <c r="AF4906">
        <v>0</v>
      </c>
      <c r="AG4906">
        <v>3.7760555378834049E-3</v>
      </c>
      <c r="AH4906">
        <v>-4.5935358840516471E-3</v>
      </c>
      <c r="AI4906">
        <v>3.3679577413607831E-3</v>
      </c>
      <c r="AJ4906">
        <v>-3.4929052945735783E-3</v>
      </c>
      <c r="AK4906">
        <v>1.4439837401665212E-2</v>
      </c>
      <c r="AL4906">
        <v>-1.1130100150265054E-3</v>
      </c>
      <c r="AM4906">
        <v>1.7194123301323749E-2</v>
      </c>
      <c r="AN4906">
        <v>-1.4763141077870356E-3</v>
      </c>
      <c r="AO4906">
        <v>1.0963311143060483E-2</v>
      </c>
      <c r="AP4906">
        <v>-2.779269394296735E-3</v>
      </c>
      <c r="AQ4906">
        <v>-2.610293386950846E-3</v>
      </c>
      <c r="AR4906">
        <v>8.1641424178331423E-3</v>
      </c>
      <c r="AS4906">
        <v>1.0119452931394379E-2</v>
      </c>
      <c r="AT4906">
        <v>1.2320026291959163E-2</v>
      </c>
      <c r="AU4906">
        <v>9.4339890673138527E-3</v>
      </c>
      <c r="AV4906">
        <v>0</v>
      </c>
      <c r="AW4906">
        <f t="shared" si="392"/>
        <v>6.7204952797258132E-4</v>
      </c>
      <c r="AX4906">
        <f t="shared" si="393"/>
        <v>6.5603068635333281</v>
      </c>
      <c r="AY4906">
        <f>1-AX4906/MAX(AX$2:AX4906)</f>
        <v>4.0823072450558051E-2</v>
      </c>
      <c r="AZ4906">
        <v>1</v>
      </c>
      <c r="BA4906">
        <v>4</v>
      </c>
      <c r="BB4906">
        <v>3</v>
      </c>
      <c r="BC4906">
        <v>1</v>
      </c>
      <c r="BD4906">
        <v>1</v>
      </c>
      <c r="BE4906">
        <f t="shared" ca="1" si="394"/>
        <v>6.7204952797258132E-4</v>
      </c>
      <c r="BF4906">
        <f t="shared" ca="1" si="395"/>
        <v>12.854808425430695</v>
      </c>
      <c r="BG4906">
        <f ca="1">1-BF4906/MAX(BF$2:BF4906)</f>
        <v>4.2399262030999862E-3</v>
      </c>
      <c r="BH4906">
        <f t="shared" ca="1" si="396"/>
        <v>0.99999999999999711</v>
      </c>
    </row>
    <row r="4907" spans="1:60" x14ac:dyDescent="0.3">
      <c r="A4907" s="1">
        <v>45105</v>
      </c>
      <c r="B4907" s="3">
        <v>2023</v>
      </c>
      <c r="C4907">
        <v>0.11111111111111099</v>
      </c>
      <c r="D4907">
        <v>0.194444444444444</v>
      </c>
      <c r="E4907">
        <v>0</v>
      </c>
      <c r="F4907">
        <v>0</v>
      </c>
      <c r="G4907">
        <v>0</v>
      </c>
      <c r="H4907">
        <v>0</v>
      </c>
      <c r="I4907">
        <v>0</v>
      </c>
      <c r="J4907">
        <v>0</v>
      </c>
      <c r="K4907">
        <v>6.17283950617284E-3</v>
      </c>
      <c r="L4907">
        <v>2.77777777777777E-2</v>
      </c>
      <c r="M4907">
        <v>0.17592592592592499</v>
      </c>
      <c r="N4907">
        <v>0</v>
      </c>
      <c r="O4907">
        <v>0.13888888888888801</v>
      </c>
      <c r="P4907">
        <v>3.2351925636757602E-2</v>
      </c>
      <c r="Q4907">
        <v>5.5555555555555497E-2</v>
      </c>
      <c r="R4907">
        <v>9.7952170703496502E-2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0.159819360449869</v>
      </c>
      <c r="Z4907">
        <v>2.9534520213438942E-3</v>
      </c>
      <c r="AA4907">
        <v>1.0909306183259915E-4</v>
      </c>
      <c r="AB4907">
        <v>2.2493798356468808E-3</v>
      </c>
      <c r="AC4907">
        <v>-3.101448638488602E-3</v>
      </c>
      <c r="AD4907">
        <v>-6.0453822129608037E-3</v>
      </c>
      <c r="AE4907">
        <v>6.9768456865215711E-4</v>
      </c>
      <c r="AF4907">
        <v>6.9501773582669735E-4</v>
      </c>
      <c r="AG4907">
        <v>1.1122020149887835E-2</v>
      </c>
      <c r="AH4907">
        <v>-2.3074098512954055E-3</v>
      </c>
      <c r="AI4907">
        <v>5.7734053519773454E-3</v>
      </c>
      <c r="AJ4907">
        <v>4.0205858802870864E-3</v>
      </c>
      <c r="AK4907">
        <v>4.908343659948633E-3</v>
      </c>
      <c r="AL4907">
        <v>4.3640098829855756E-3</v>
      </c>
      <c r="AM4907">
        <v>1.9515213117680119E-3</v>
      </c>
      <c r="AN4907">
        <v>1.108849002452672E-3</v>
      </c>
      <c r="AO4907">
        <v>5.0439327310480842E-4</v>
      </c>
      <c r="AP4907">
        <v>2.0438064337451323E-3</v>
      </c>
      <c r="AQ4907">
        <v>4.2648175232467E-3</v>
      </c>
      <c r="AR4907">
        <v>2.1891303416810004E-4</v>
      </c>
      <c r="AS4907">
        <v>-8.2114037710279142E-4</v>
      </c>
      <c r="AT4907">
        <v>1.445955943945032E-3</v>
      </c>
      <c r="AU4907">
        <v>-3.9350675851584915E-3</v>
      </c>
      <c r="AV4907">
        <v>0</v>
      </c>
      <c r="AW4907">
        <f t="shared" si="392"/>
        <v>1.9830853639133147E-3</v>
      </c>
      <c r="AX4907">
        <f t="shared" si="393"/>
        <v>6.5733165120571817</v>
      </c>
      <c r="AY4907">
        <f>1-AX4907/MAX(AX$2:AX4907)</f>
        <v>3.8920942724131269E-2</v>
      </c>
      <c r="AZ4907">
        <v>1</v>
      </c>
      <c r="BA4907">
        <v>4</v>
      </c>
      <c r="BB4907">
        <v>3</v>
      </c>
      <c r="BC4907">
        <v>1</v>
      </c>
      <c r="BD4907">
        <v>1</v>
      </c>
      <c r="BE4907">
        <f t="shared" ca="1" si="394"/>
        <v>1.9830853639133147E-3</v>
      </c>
      <c r="BF4907">
        <f t="shared" ca="1" si="395"/>
        <v>12.880300607875077</v>
      </c>
      <c r="BG4907">
        <f ca="1">1-BF4907/MAX(BF$2:BF4907)</f>
        <v>2.2652489747840843E-3</v>
      </c>
      <c r="BH4907">
        <f t="shared" ca="1" si="396"/>
        <v>0.99999999999999711</v>
      </c>
    </row>
    <row r="4908" spans="1:60" x14ac:dyDescent="0.3">
      <c r="A4908" s="1">
        <v>45106</v>
      </c>
      <c r="B4908" s="3">
        <v>2023</v>
      </c>
      <c r="C4908">
        <v>0.11111111111111099</v>
      </c>
      <c r="D4908">
        <v>0.194444444444444</v>
      </c>
      <c r="E4908">
        <v>0</v>
      </c>
      <c r="F4908">
        <v>0</v>
      </c>
      <c r="G4908">
        <v>0</v>
      </c>
      <c r="H4908">
        <v>0</v>
      </c>
      <c r="I4908">
        <v>0</v>
      </c>
      <c r="J4908">
        <v>0</v>
      </c>
      <c r="K4908">
        <v>6.17283950617284E-3</v>
      </c>
      <c r="L4908">
        <v>2.77777777777777E-2</v>
      </c>
      <c r="M4908">
        <v>0.17592592592592499</v>
      </c>
      <c r="N4908">
        <v>0</v>
      </c>
      <c r="O4908">
        <v>0.13888888888888801</v>
      </c>
      <c r="P4908">
        <v>3.2351925636757602E-2</v>
      </c>
      <c r="Q4908">
        <v>5.5555555555555497E-2</v>
      </c>
      <c r="R4908">
        <v>9.7952170703496502E-2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0.159819360449869</v>
      </c>
      <c r="Z4908">
        <v>-7.717315374915823E-3</v>
      </c>
      <c r="AA4908">
        <v>3.26908109140156E-4</v>
      </c>
      <c r="AB4908">
        <v>-4.0807162806569819E-3</v>
      </c>
      <c r="AC4908">
        <v>4.4445461696884792E-4</v>
      </c>
      <c r="AD4908">
        <v>-5.3218218283039853E-3</v>
      </c>
      <c r="AE4908">
        <v>-1.3942899110300777E-3</v>
      </c>
      <c r="AF4908">
        <v>-5.3252433343206063E-3</v>
      </c>
      <c r="AG4908">
        <v>-5.0145806344439325E-3</v>
      </c>
      <c r="AH4908">
        <v>-1.0717646813758197E-3</v>
      </c>
      <c r="AI4908">
        <v>-2.6699694133097696E-3</v>
      </c>
      <c r="AJ4908">
        <v>-1.0267939805339354E-2</v>
      </c>
      <c r="AK4908">
        <v>1.1505538039611407E-2</v>
      </c>
      <c r="AL4908">
        <v>-7.5806873846613332E-3</v>
      </c>
      <c r="AM4908">
        <v>-2.0025538191045245E-3</v>
      </c>
      <c r="AN4908">
        <v>-2.4614949568099176E-3</v>
      </c>
      <c r="AO4908">
        <v>3.9413612717758006E-3</v>
      </c>
      <c r="AP4908">
        <v>-6.5825872429281507E-3</v>
      </c>
      <c r="AQ4908">
        <v>-1.8048463891528588E-2</v>
      </c>
      <c r="AR4908">
        <v>-1.3129403126762584E-3</v>
      </c>
      <c r="AS4908">
        <v>-1.4792924451360046E-3</v>
      </c>
      <c r="AT4908">
        <v>1.1170320464838568E-2</v>
      </c>
      <c r="AU4908">
        <v>-4.1974856529727322E-3</v>
      </c>
      <c r="AV4908">
        <v>0</v>
      </c>
      <c r="AW4908">
        <f t="shared" si="392"/>
        <v>-3.5494370342790404E-3</v>
      </c>
      <c r="AX4908">
        <f t="shared" si="393"/>
        <v>6.5499849389912486</v>
      </c>
      <c r="AY4908">
        <f>1-AX4908/MAX(AX$2:AX4908)</f>
        <v>4.2332232322896179E-2</v>
      </c>
      <c r="AZ4908">
        <v>1</v>
      </c>
      <c r="BA4908">
        <v>4</v>
      </c>
      <c r="BB4908">
        <v>3</v>
      </c>
      <c r="BC4908">
        <v>1</v>
      </c>
      <c r="BD4908">
        <v>1</v>
      </c>
      <c r="BE4908">
        <f t="shared" ca="1" si="394"/>
        <v>-3.5494370342790404E-3</v>
      </c>
      <c r="BF4908">
        <f t="shared" ca="1" si="395"/>
        <v>12.834582791884838</v>
      </c>
      <c r="BG4908">
        <f ca="1">1-BF4908/MAX(BF$2:BF4908)</f>
        <v>5.8066456504601849E-3</v>
      </c>
      <c r="BH4908">
        <f t="shared" ca="1" si="396"/>
        <v>0.99999999999999711</v>
      </c>
    </row>
    <row r="4909" spans="1:60" x14ac:dyDescent="0.3">
      <c r="A4909" s="1">
        <v>45107</v>
      </c>
      <c r="B4909" s="3">
        <v>2023</v>
      </c>
      <c r="C4909">
        <v>0.11111111111111099</v>
      </c>
      <c r="D4909">
        <v>0.194444444444444</v>
      </c>
      <c r="E4909">
        <v>0</v>
      </c>
      <c r="F4909">
        <v>0</v>
      </c>
      <c r="G4909">
        <v>0</v>
      </c>
      <c r="H4909">
        <v>0</v>
      </c>
      <c r="I4909">
        <v>0</v>
      </c>
      <c r="J4909">
        <v>0</v>
      </c>
      <c r="K4909">
        <v>6.17283950617284E-3</v>
      </c>
      <c r="L4909">
        <v>2.77777777777777E-2</v>
      </c>
      <c r="M4909">
        <v>0.17592592592592499</v>
      </c>
      <c r="N4909">
        <v>0</v>
      </c>
      <c r="O4909">
        <v>0.13888888888888801</v>
      </c>
      <c r="P4909">
        <v>3.2351925636757602E-2</v>
      </c>
      <c r="Q4909">
        <v>5.5555555555555497E-2</v>
      </c>
      <c r="R4909">
        <v>9.7952170703496502E-2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0.159819360449869</v>
      </c>
      <c r="Z4909">
        <v>2.3537024445083876E-3</v>
      </c>
      <c r="AA4909">
        <v>3.268012751531657E-4</v>
      </c>
      <c r="AB4909">
        <v>1.4340558186367591E-3</v>
      </c>
      <c r="AC4909">
        <v>8.4407166648454712E-3</v>
      </c>
      <c r="AD4909">
        <v>7.8981241602802399E-3</v>
      </c>
      <c r="AE4909">
        <v>1.2287031830084505E-2</v>
      </c>
      <c r="AF4909">
        <v>7.2159712685868627E-3</v>
      </c>
      <c r="AG4909">
        <v>6.3404847177368495E-3</v>
      </c>
      <c r="AH4909">
        <v>6.6633235020148174E-3</v>
      </c>
      <c r="AI4909">
        <v>4.8186253331570228E-3</v>
      </c>
      <c r="AJ4909">
        <v>2.178600887858817E-3</v>
      </c>
      <c r="AK4909">
        <v>4.7751870712076094E-3</v>
      </c>
      <c r="AL4909">
        <v>7.3591402982118304E-3</v>
      </c>
      <c r="AM4909">
        <v>1.5420180607426781E-2</v>
      </c>
      <c r="AN4909">
        <v>3.7014952261826828E-4</v>
      </c>
      <c r="AO4909">
        <v>1.1800720368391859E-2</v>
      </c>
      <c r="AP4909">
        <v>4.3863821361898037E-3</v>
      </c>
      <c r="AQ4909">
        <v>1.1794810663321664E-2</v>
      </c>
      <c r="AR4909">
        <v>1.1831746773637741E-2</v>
      </c>
      <c r="AS4909">
        <v>1.5637872640977823E-2</v>
      </c>
      <c r="AT4909">
        <v>5.5354884827807371E-3</v>
      </c>
      <c r="AU4909">
        <v>8.6783649449675426E-3</v>
      </c>
      <c r="AV4909">
        <v>0</v>
      </c>
      <c r="AW4909">
        <f t="shared" si="392"/>
        <v>3.5807672887287686E-3</v>
      </c>
      <c r="AX4909">
        <f t="shared" si="393"/>
        <v>6.5734389108024542</v>
      </c>
      <c r="AY4909">
        <f>1-AX4909/MAX(AX$2:AX4909)</f>
        <v>3.890304690692814E-2</v>
      </c>
      <c r="AZ4909">
        <v>1</v>
      </c>
      <c r="BA4909">
        <v>4</v>
      </c>
      <c r="BB4909">
        <v>3</v>
      </c>
      <c r="BC4909">
        <v>1</v>
      </c>
      <c r="BD4909">
        <v>1</v>
      </c>
      <c r="BE4909">
        <f t="shared" ca="1" si="394"/>
        <v>3.5807672887287686E-3</v>
      </c>
      <c r="BF4909">
        <f t="shared" ca="1" si="395"/>
        <v>12.8805404461105</v>
      </c>
      <c r="BG4909">
        <f ca="1">1-BF4909/MAX(BF$2:BF4909)</f>
        <v>2.2466706085338961E-3</v>
      </c>
      <c r="BH4909">
        <f t="shared" ca="1" si="396"/>
        <v>0.99999999999999711</v>
      </c>
    </row>
    <row r="4910" spans="1:60" x14ac:dyDescent="0.3">
      <c r="A4910" s="1">
        <v>45110</v>
      </c>
      <c r="B4910" s="3">
        <v>2023</v>
      </c>
      <c r="C4910">
        <v>0.11111111111111099</v>
      </c>
      <c r="D4910">
        <v>0.194444444444444</v>
      </c>
      <c r="E4910">
        <v>0</v>
      </c>
      <c r="F4910">
        <v>0</v>
      </c>
      <c r="G4910">
        <v>3.0614882009776599E-2</v>
      </c>
      <c r="H4910">
        <v>0</v>
      </c>
      <c r="I4910">
        <v>2.77777777777777E-2</v>
      </c>
      <c r="J4910">
        <v>0</v>
      </c>
      <c r="K4910">
        <v>0</v>
      </c>
      <c r="L4910">
        <v>2.77777777777777E-2</v>
      </c>
      <c r="M4910">
        <v>0</v>
      </c>
      <c r="N4910">
        <v>3.0864197530864199E-2</v>
      </c>
      <c r="O4910">
        <v>0.11111111111111099</v>
      </c>
      <c r="P4910">
        <v>5.7207814220240197E-2</v>
      </c>
      <c r="Q4910">
        <v>5.5555555555555497E-2</v>
      </c>
      <c r="R4910">
        <v>0.12836145984493799</v>
      </c>
      <c r="S4910">
        <v>0</v>
      </c>
      <c r="T4910">
        <v>8.3333333333333301E-2</v>
      </c>
      <c r="U4910">
        <v>0</v>
      </c>
      <c r="V4910">
        <v>0</v>
      </c>
      <c r="W4910">
        <v>0</v>
      </c>
      <c r="X4910">
        <v>0</v>
      </c>
      <c r="Y4910">
        <v>0.141840535283069</v>
      </c>
      <c r="Z4910">
        <v>-1.1771808738061385E-3</v>
      </c>
      <c r="AA4910">
        <v>2.5153550190770702E-4</v>
      </c>
      <c r="AB4910">
        <v>-2.7048235354174555E-3</v>
      </c>
      <c r="AC4910">
        <v>0</v>
      </c>
      <c r="AD4910">
        <v>1.1122310703610472E-2</v>
      </c>
      <c r="AE4910">
        <v>-1.1034735317889677E-3</v>
      </c>
      <c r="AF4910">
        <v>1.9259240827604884E-3</v>
      </c>
      <c r="AG4910">
        <v>3.0694446207641946E-3</v>
      </c>
      <c r="AH4910">
        <v>1.1218766110385747E-3</v>
      </c>
      <c r="AI4910">
        <v>-1.5667821245772817E-3</v>
      </c>
      <c r="AJ4910">
        <v>-4.3375704478199051E-3</v>
      </c>
      <c r="AK4910">
        <v>2.0291003116075235E-3</v>
      </c>
      <c r="AL4910">
        <v>-2.8016701215177742E-3</v>
      </c>
      <c r="AM4910">
        <v>2.3550297373295948E-3</v>
      </c>
      <c r="AN4910">
        <v>-1.162342633524327E-3</v>
      </c>
      <c r="AO4910">
        <v>1.1505363811348257E-3</v>
      </c>
      <c r="AP4910">
        <v>-1.1763652924698942E-3</v>
      </c>
      <c r="AQ4910">
        <v>-5.669071790652791E-3</v>
      </c>
      <c r="AR4910">
        <v>1.732308701360763E-3</v>
      </c>
      <c r="AS4910">
        <v>-2.9173468873588959E-3</v>
      </c>
      <c r="AT4910">
        <v>9.8133044373200917E-3</v>
      </c>
      <c r="AU4910">
        <v>9.8328791267980886E-3</v>
      </c>
      <c r="AV4910">
        <v>0</v>
      </c>
      <c r="AW4910">
        <f t="shared" si="392"/>
        <v>-2.3466053269884617E-4</v>
      </c>
      <c r="AX4910">
        <f t="shared" si="393"/>
        <v>6.5718963841259823</v>
      </c>
      <c r="AY4910">
        <f>1-AX4910/MAX(AX$2:AX4910)</f>
        <v>3.9128578429916128E-2</v>
      </c>
      <c r="AZ4910">
        <v>2</v>
      </c>
      <c r="BA4910">
        <v>1</v>
      </c>
      <c r="BB4910">
        <v>3</v>
      </c>
      <c r="BC4910">
        <v>1</v>
      </c>
      <c r="BD4910">
        <v>2</v>
      </c>
      <c r="BE4910">
        <f t="shared" ca="1" si="394"/>
        <v>-9.3455216107110768E-5</v>
      </c>
      <c r="BF4910">
        <f t="shared" ca="1" si="395"/>
        <v>12.879336692419532</v>
      </c>
      <c r="BG4910">
        <f ca="1">1-BF4910/MAX(BF$2:BF4910)</f>
        <v>2.3399158615537985E-3</v>
      </c>
      <c r="BH4910">
        <f t="shared" ca="1" si="396"/>
        <v>1.0927846370325873</v>
      </c>
    </row>
    <row r="4911" spans="1:60" x14ac:dyDescent="0.3">
      <c r="A4911" s="1">
        <v>45112</v>
      </c>
      <c r="B4911" s="3">
        <v>2023</v>
      </c>
      <c r="C4911">
        <v>0.11111111111111099</v>
      </c>
      <c r="D4911">
        <v>0.194444444444444</v>
      </c>
      <c r="E4911">
        <v>0</v>
      </c>
      <c r="F4911">
        <v>0</v>
      </c>
      <c r="G4911">
        <v>3.0614882009776599E-2</v>
      </c>
      <c r="H4911">
        <v>0</v>
      </c>
      <c r="I4911">
        <v>2.77777777777777E-2</v>
      </c>
      <c r="J4911">
        <v>0</v>
      </c>
      <c r="K4911">
        <v>0</v>
      </c>
      <c r="L4911">
        <v>2.77777777777777E-2</v>
      </c>
      <c r="M4911">
        <v>0</v>
      </c>
      <c r="N4911">
        <v>3.0864197530864199E-2</v>
      </c>
      <c r="O4911">
        <v>0.11111111111111099</v>
      </c>
      <c r="P4911">
        <v>5.7207814220240197E-2</v>
      </c>
      <c r="Q4911">
        <v>5.5555555555555497E-2</v>
      </c>
      <c r="R4911">
        <v>0.12836145984493799</v>
      </c>
      <c r="S4911">
        <v>0</v>
      </c>
      <c r="T4911">
        <v>8.3333333333333301E-2</v>
      </c>
      <c r="U4911">
        <v>0</v>
      </c>
      <c r="V4911">
        <v>0</v>
      </c>
      <c r="W4911">
        <v>0</v>
      </c>
      <c r="X4911">
        <v>0</v>
      </c>
      <c r="Y4911">
        <v>0.141840535283069</v>
      </c>
      <c r="Z4911">
        <v>-4.5091035441164884E-3</v>
      </c>
      <c r="AA4911">
        <v>1.0931754938625637E-4</v>
      </c>
      <c r="AB4911">
        <v>-2.2600151070700791E-3</v>
      </c>
      <c r="AC4911">
        <v>6.167373786038155E-3</v>
      </c>
      <c r="AD4911">
        <v>-6.0000419616699219E-3</v>
      </c>
      <c r="AE4911">
        <v>-1.1184722163402827E-2</v>
      </c>
      <c r="AF4911">
        <v>-5.094970469518123E-3</v>
      </c>
      <c r="AG4911">
        <v>-8.2138560199688238E-3</v>
      </c>
      <c r="AH4911">
        <v>-3.5300323780125265E-3</v>
      </c>
      <c r="AI4911">
        <v>-3.0852172500303032E-3</v>
      </c>
      <c r="AJ4911">
        <v>-4.7941065173294772E-3</v>
      </c>
      <c r="AK4911">
        <v>-9.9653353477836548E-3</v>
      </c>
      <c r="AL4911">
        <v>-7.1634477564358479E-3</v>
      </c>
      <c r="AM4911">
        <v>-2.7032232558288349E-5</v>
      </c>
      <c r="AN4911">
        <v>-2.4753026066925976E-4</v>
      </c>
      <c r="AO4911">
        <v>-1.4871981103699028E-3</v>
      </c>
      <c r="AP4911">
        <v>-4.7667393239307909E-3</v>
      </c>
      <c r="AQ4911">
        <v>-9.5023223319021799E-3</v>
      </c>
      <c r="AR4911">
        <v>-1.080847423566067E-2</v>
      </c>
      <c r="AS4911">
        <v>-1.3003888672103336E-2</v>
      </c>
      <c r="AT4911">
        <v>2.2517474234524659E-3</v>
      </c>
      <c r="AU4911">
        <v>-4.8685675273805185E-3</v>
      </c>
      <c r="AV4911">
        <v>0</v>
      </c>
      <c r="AW4911">
        <f t="shared" si="392"/>
        <v>-2.9922412972843686E-3</v>
      </c>
      <c r="AX4911">
        <f t="shared" si="393"/>
        <v>6.5522316843639263</v>
      </c>
      <c r="AY4911">
        <f>1-AX4911/MAX(AX$2:AX4911)</f>
        <v>4.200373757891851E-2</v>
      </c>
      <c r="AZ4911">
        <v>2</v>
      </c>
      <c r="BA4911">
        <v>1</v>
      </c>
      <c r="BB4911">
        <v>3</v>
      </c>
      <c r="BC4911">
        <v>1</v>
      </c>
      <c r="BD4911">
        <v>2</v>
      </c>
      <c r="BE4911">
        <f t="shared" ca="1" si="394"/>
        <v>-3.0884639850163025E-3</v>
      </c>
      <c r="BF4911">
        <f t="shared" ca="1" si="395"/>
        <v>12.839559324894095</v>
      </c>
      <c r="BG4911">
        <f ca="1">1-BF4911/MAX(BF$2:BF4911)</f>
        <v>5.4211531007036795E-3</v>
      </c>
      <c r="BH4911">
        <f t="shared" ca="1" si="396"/>
        <v>1.0927846370325873</v>
      </c>
    </row>
    <row r="4912" spans="1:60" x14ac:dyDescent="0.3">
      <c r="A4912" s="1">
        <v>45113</v>
      </c>
      <c r="B4912" s="3">
        <v>2023</v>
      </c>
      <c r="C4912">
        <v>0.11111111111111099</v>
      </c>
      <c r="D4912">
        <v>0.194444444444444</v>
      </c>
      <c r="E4912">
        <v>0</v>
      </c>
      <c r="F4912">
        <v>0</v>
      </c>
      <c r="G4912">
        <v>3.0614882009776599E-2</v>
      </c>
      <c r="H4912">
        <v>0</v>
      </c>
      <c r="I4912">
        <v>2.77777777777777E-2</v>
      </c>
      <c r="J4912">
        <v>0</v>
      </c>
      <c r="K4912">
        <v>0</v>
      </c>
      <c r="L4912">
        <v>2.77777777777777E-2</v>
      </c>
      <c r="M4912">
        <v>0</v>
      </c>
      <c r="N4912">
        <v>3.0864197530864199E-2</v>
      </c>
      <c r="O4912">
        <v>0.11111111111111099</v>
      </c>
      <c r="P4912">
        <v>5.7207814220240197E-2</v>
      </c>
      <c r="Q4912">
        <v>5.5555555555555497E-2</v>
      </c>
      <c r="R4912">
        <v>0.12836145984493799</v>
      </c>
      <c r="S4912">
        <v>0</v>
      </c>
      <c r="T4912">
        <v>8.3333333333333301E-2</v>
      </c>
      <c r="U4912">
        <v>0</v>
      </c>
      <c r="V4912">
        <v>0</v>
      </c>
      <c r="W4912">
        <v>0</v>
      </c>
      <c r="X4912">
        <v>0</v>
      </c>
      <c r="Y4912">
        <v>0.141840535283069</v>
      </c>
      <c r="Z4912">
        <v>-6.4854582591999943E-3</v>
      </c>
      <c r="AA4912">
        <v>3.2800056018089663E-4</v>
      </c>
      <c r="AB4912">
        <v>-5.1482901288801841E-3</v>
      </c>
      <c r="AC4912">
        <v>-2.1891084381114867E-3</v>
      </c>
      <c r="AD4912">
        <v>-2.0372172856836457E-2</v>
      </c>
      <c r="AE4912">
        <v>-1.7315987336973371E-2</v>
      </c>
      <c r="AF4912">
        <v>-1.4315580918229265E-2</v>
      </c>
      <c r="AG4912">
        <v>-1.3153643215426447E-2</v>
      </c>
      <c r="AH4912">
        <v>-2.9802001248920851E-3</v>
      </c>
      <c r="AI4912">
        <v>-7.2659527032304938E-3</v>
      </c>
      <c r="AJ4912">
        <v>-8.1684152314855929E-3</v>
      </c>
      <c r="AK4912">
        <v>-1.6148132305480067E-2</v>
      </c>
      <c r="AL4912">
        <v>-1.0119980817994256E-2</v>
      </c>
      <c r="AM4912">
        <v>-7.6158780747400678E-3</v>
      </c>
      <c r="AN4912">
        <v>-6.1916830267483292E-4</v>
      </c>
      <c r="AO4912">
        <v>-7.8306618429521135E-3</v>
      </c>
      <c r="AP4912">
        <v>-5.259207436307145E-3</v>
      </c>
      <c r="AQ4912">
        <v>-1.4143028619886366E-2</v>
      </c>
      <c r="AR4912">
        <v>-1.770099624790944E-2</v>
      </c>
      <c r="AS4912">
        <v>-1.7786591062953661E-2</v>
      </c>
      <c r="AT4912">
        <v>-7.6859587114163075E-3</v>
      </c>
      <c r="AU4912">
        <v>-1.9080297788998113E-2</v>
      </c>
      <c r="AV4912">
        <v>0</v>
      </c>
      <c r="AW4912">
        <f t="shared" si="392"/>
        <v>-6.1566756393177796E-3</v>
      </c>
      <c r="AX4912">
        <f t="shared" si="393"/>
        <v>6.511891719169637</v>
      </c>
      <c r="AY4912">
        <f>1-AX4912/MAX(AX$2:AX4912)</f>
        <v>4.7901809830323883E-2</v>
      </c>
      <c r="AZ4912">
        <v>2</v>
      </c>
      <c r="BA4912">
        <v>1</v>
      </c>
      <c r="BB4912">
        <v>3</v>
      </c>
      <c r="BC4912">
        <v>1</v>
      </c>
      <c r="BD4912">
        <v>2</v>
      </c>
      <c r="BE4912">
        <f t="shared" ca="1" si="394"/>
        <v>-6.8770971011863375E-3</v>
      </c>
      <c r="BF4912">
        <f t="shared" ca="1" si="395"/>
        <v>12.751260428680355</v>
      </c>
      <c r="BG4912">
        <f ca="1">1-BF4912/MAX(BF$2:BF4912)</f>
        <v>1.2260968405616191E-2</v>
      </c>
      <c r="BH4912">
        <f t="shared" ca="1" si="396"/>
        <v>1.0927846370325873</v>
      </c>
    </row>
    <row r="4913" spans="1:60" x14ac:dyDescent="0.3">
      <c r="A4913" s="1">
        <v>45114</v>
      </c>
      <c r="B4913" s="3">
        <v>2023</v>
      </c>
      <c r="C4913">
        <v>0.11111111111111099</v>
      </c>
      <c r="D4913">
        <v>0.194444444444444</v>
      </c>
      <c r="E4913">
        <v>0</v>
      </c>
      <c r="F4913">
        <v>0</v>
      </c>
      <c r="G4913">
        <v>3.0614882009776599E-2</v>
      </c>
      <c r="H4913">
        <v>0</v>
      </c>
      <c r="I4913">
        <v>2.77777777777777E-2</v>
      </c>
      <c r="J4913">
        <v>0</v>
      </c>
      <c r="K4913">
        <v>0</v>
      </c>
      <c r="L4913">
        <v>2.77777777777777E-2</v>
      </c>
      <c r="M4913">
        <v>0</v>
      </c>
      <c r="N4913">
        <v>3.0864197530864199E-2</v>
      </c>
      <c r="O4913">
        <v>0.11111111111111099</v>
      </c>
      <c r="P4913">
        <v>5.7207814220240197E-2</v>
      </c>
      <c r="Q4913">
        <v>5.5555555555555497E-2</v>
      </c>
      <c r="R4913">
        <v>0.12836145984493799</v>
      </c>
      <c r="S4913">
        <v>0</v>
      </c>
      <c r="T4913">
        <v>8.3333333333333301E-2</v>
      </c>
      <c r="U4913">
        <v>0</v>
      </c>
      <c r="V4913">
        <v>0</v>
      </c>
      <c r="W4913">
        <v>0</v>
      </c>
      <c r="X4913">
        <v>0</v>
      </c>
      <c r="Y4913">
        <v>0.141840535283069</v>
      </c>
      <c r="Z4913">
        <v>2.0720639096172278E-4</v>
      </c>
      <c r="AA4913">
        <v>1.0918602820808587E-4</v>
      </c>
      <c r="AB4913">
        <v>-1.6560320832194053E-3</v>
      </c>
      <c r="AC4913">
        <v>8.336929314449959E-3</v>
      </c>
      <c r="AD4913">
        <v>1.1296498538907684E-2</v>
      </c>
      <c r="AE4913">
        <v>7.531600946578676E-3</v>
      </c>
      <c r="AF4913">
        <v>-1.1808512168166585E-3</v>
      </c>
      <c r="AG4913">
        <v>1.4316256793341031E-2</v>
      </c>
      <c r="AH4913">
        <v>7.5009974021091885E-3</v>
      </c>
      <c r="AI4913">
        <v>9.4881500465815449E-4</v>
      </c>
      <c r="AJ4913">
        <v>-1.2670350966865751E-3</v>
      </c>
      <c r="AK4913">
        <v>1.0559185619108513E-2</v>
      </c>
      <c r="AL4913">
        <v>-9.4658546216452866E-4</v>
      </c>
      <c r="AM4913">
        <v>-3.3200926606241632E-3</v>
      </c>
      <c r="AN4913">
        <v>1.1151365715325046E-3</v>
      </c>
      <c r="AO4913">
        <v>-2.5247142334876571E-3</v>
      </c>
      <c r="AP4913">
        <v>-6.609397730663602E-4</v>
      </c>
      <c r="AQ4913">
        <v>-6.0192583725994231E-3</v>
      </c>
      <c r="AR4913">
        <v>8.4538612161382254E-3</v>
      </c>
      <c r="AS4913">
        <v>6.5392252454665734E-3</v>
      </c>
      <c r="AT4913">
        <v>-2.2639992392422537E-3</v>
      </c>
      <c r="AU4913">
        <v>1.1970158982509194E-2</v>
      </c>
      <c r="AV4913">
        <v>0</v>
      </c>
      <c r="AW4913">
        <f t="shared" si="392"/>
        <v>-3.4929038472608512E-4</v>
      </c>
      <c r="AX4913">
        <f t="shared" si="393"/>
        <v>6.5096171780057537</v>
      </c>
      <c r="AY4913">
        <f>1-AX4913/MAX(AX$2:AX4913)</f>
        <v>4.8234368573465303E-2</v>
      </c>
      <c r="AZ4913">
        <v>2</v>
      </c>
      <c r="BA4913">
        <v>1</v>
      </c>
      <c r="BB4913">
        <v>3</v>
      </c>
      <c r="BC4913">
        <v>1</v>
      </c>
      <c r="BD4913">
        <v>2</v>
      </c>
      <c r="BE4913">
        <f t="shared" ca="1" si="394"/>
        <v>-6.0629600913845484E-4</v>
      </c>
      <c r="BF4913">
        <f t="shared" ca="1" si="395"/>
        <v>12.743529390370963</v>
      </c>
      <c r="BG4913">
        <f ca="1">1-BF4913/MAX(BF$2:BF4913)</f>
        <v>1.2859830638542014E-2</v>
      </c>
      <c r="BH4913">
        <f t="shared" ca="1" si="396"/>
        <v>1.0927846370325873</v>
      </c>
    </row>
    <row r="4914" spans="1:60" x14ac:dyDescent="0.3">
      <c r="A4914" s="1">
        <v>45117</v>
      </c>
      <c r="B4914" s="3">
        <v>2023</v>
      </c>
      <c r="C4914">
        <v>0.11111111111111099</v>
      </c>
      <c r="D4914">
        <v>0.194444444444444</v>
      </c>
      <c r="E4914">
        <v>0</v>
      </c>
      <c r="F4914">
        <v>0</v>
      </c>
      <c r="G4914">
        <v>3.0614882009776599E-2</v>
      </c>
      <c r="H4914">
        <v>0</v>
      </c>
      <c r="I4914">
        <v>2.77777777777777E-2</v>
      </c>
      <c r="J4914">
        <v>0</v>
      </c>
      <c r="K4914">
        <v>0</v>
      </c>
      <c r="L4914">
        <v>2.77777777777777E-2</v>
      </c>
      <c r="M4914">
        <v>0</v>
      </c>
      <c r="N4914">
        <v>3.0864197530864199E-2</v>
      </c>
      <c r="O4914">
        <v>0.11111111111111099</v>
      </c>
      <c r="P4914">
        <v>5.7207814220240197E-2</v>
      </c>
      <c r="Q4914">
        <v>5.5555555555555497E-2</v>
      </c>
      <c r="R4914">
        <v>0.12836145984493799</v>
      </c>
      <c r="S4914">
        <v>0</v>
      </c>
      <c r="T4914">
        <v>8.3333333333333301E-2</v>
      </c>
      <c r="U4914">
        <v>0</v>
      </c>
      <c r="V4914">
        <v>0</v>
      </c>
      <c r="W4914">
        <v>0</v>
      </c>
      <c r="X4914">
        <v>0</v>
      </c>
      <c r="Y4914">
        <v>0.141840535283069</v>
      </c>
      <c r="Z4914">
        <v>2.79710304004821E-3</v>
      </c>
      <c r="AA4914">
        <v>2.1859938326684869E-4</v>
      </c>
      <c r="AB4914">
        <v>-6.2201244278370371E-4</v>
      </c>
      <c r="AC4914">
        <v>2.1758548914372344E-3</v>
      </c>
      <c r="AD4914">
        <v>7.6158364462375339E-4</v>
      </c>
      <c r="AE4914">
        <v>2.8208313672488661E-3</v>
      </c>
      <c r="AF4914">
        <v>4.2557642025198295E-3</v>
      </c>
      <c r="AG4914">
        <v>-1.4600933400239491E-3</v>
      </c>
      <c r="AH4914">
        <v>7.836956455793409E-4</v>
      </c>
      <c r="AI4914">
        <v>5.0101886395663708E-3</v>
      </c>
      <c r="AJ4914">
        <v>5.1803374238139632E-3</v>
      </c>
      <c r="AK4914">
        <v>1.7107835463484822E-2</v>
      </c>
      <c r="AL4914">
        <v>5.2112979180503061E-3</v>
      </c>
      <c r="AM4914">
        <v>3.276406738383919E-4</v>
      </c>
      <c r="AN4914">
        <v>1.4850978988814045E-3</v>
      </c>
      <c r="AO4914">
        <v>2.5311045491693829E-3</v>
      </c>
      <c r="AP4914">
        <v>2.3618746441911309E-3</v>
      </c>
      <c r="AQ4914">
        <v>1.3120304435538799E-3</v>
      </c>
      <c r="AR4914">
        <v>2.647229804491058E-3</v>
      </c>
      <c r="AS4914">
        <v>5.9970117886418706E-3</v>
      </c>
      <c r="AT4914">
        <v>4.2994502152637892E-3</v>
      </c>
      <c r="AU4914">
        <v>2.4638543819732739E-4</v>
      </c>
      <c r="AV4914">
        <v>0</v>
      </c>
      <c r="AW4914">
        <f t="shared" si="392"/>
        <v>2.2765319406253095E-3</v>
      </c>
      <c r="AX4914">
        <f t="shared" si="393"/>
        <v>6.5244365294327267</v>
      </c>
      <c r="AY4914">
        <f>1-AX4914/MAX(AX$2:AX4914)</f>
        <v>4.6067643713533335E-2</v>
      </c>
      <c r="AZ4914">
        <v>2</v>
      </c>
      <c r="BA4914">
        <v>1</v>
      </c>
      <c r="BB4914">
        <v>3</v>
      </c>
      <c r="BC4914">
        <v>1</v>
      </c>
      <c r="BD4914">
        <v>2</v>
      </c>
      <c r="BE4914">
        <f t="shared" ca="1" si="394"/>
        <v>2.4483518815010528E-3</v>
      </c>
      <c r="BF4914">
        <f t="shared" ca="1" si="395"/>
        <v>12.774730034530842</v>
      </c>
      <c r="BG4914">
        <f ca="1">1-BF4914/MAX(BF$2:BF4914)</f>
        <v>1.0442964147580613E-2</v>
      </c>
      <c r="BH4914">
        <f t="shared" ca="1" si="396"/>
        <v>1.0927846370325873</v>
      </c>
    </row>
    <row r="4915" spans="1:60" x14ac:dyDescent="0.3">
      <c r="A4915" s="1">
        <v>45118</v>
      </c>
      <c r="B4915" s="3">
        <v>2023</v>
      </c>
      <c r="C4915">
        <v>0.11111111111111099</v>
      </c>
      <c r="D4915">
        <v>0.194444444444444</v>
      </c>
      <c r="E4915">
        <v>0</v>
      </c>
      <c r="F4915">
        <v>0</v>
      </c>
      <c r="G4915">
        <v>3.0614882009776599E-2</v>
      </c>
      <c r="H4915">
        <v>0</v>
      </c>
      <c r="I4915">
        <v>2.77777777777777E-2</v>
      </c>
      <c r="J4915">
        <v>0</v>
      </c>
      <c r="K4915">
        <v>0</v>
      </c>
      <c r="L4915">
        <v>2.77777777777777E-2</v>
      </c>
      <c r="M4915">
        <v>0</v>
      </c>
      <c r="N4915">
        <v>3.0864197530864199E-2</v>
      </c>
      <c r="O4915">
        <v>0.11111111111111099</v>
      </c>
      <c r="P4915">
        <v>5.7207814220240197E-2</v>
      </c>
      <c r="Q4915">
        <v>5.5555555555555497E-2</v>
      </c>
      <c r="R4915">
        <v>0.12836145984493799</v>
      </c>
      <c r="S4915">
        <v>0</v>
      </c>
      <c r="T4915">
        <v>8.3333333333333301E-2</v>
      </c>
      <c r="U4915">
        <v>0</v>
      </c>
      <c r="V4915">
        <v>0</v>
      </c>
      <c r="W4915">
        <v>0</v>
      </c>
      <c r="X4915">
        <v>0</v>
      </c>
      <c r="Y4915">
        <v>0.141840535283069</v>
      </c>
      <c r="Z4915">
        <v>2.1693861443321527E-3</v>
      </c>
      <c r="AA4915">
        <v>1.0923395192041774E-4</v>
      </c>
      <c r="AB4915">
        <v>6.2239958306875565E-4</v>
      </c>
      <c r="AC4915">
        <v>1.172377517867651E-2</v>
      </c>
      <c r="AD4915">
        <v>1.0147172614381805E-2</v>
      </c>
      <c r="AE4915">
        <v>9.00139807852951E-3</v>
      </c>
      <c r="AF4915">
        <v>6.3567744745824939E-3</v>
      </c>
      <c r="AG4915">
        <v>4.3866849896097015E-3</v>
      </c>
      <c r="AH4915">
        <v>3.7476125602455834E-3</v>
      </c>
      <c r="AI4915">
        <v>5.3893623200735874E-3</v>
      </c>
      <c r="AJ4915">
        <v>2.1034000475914638E-3</v>
      </c>
      <c r="AK4915">
        <v>1.0273103660678462E-2</v>
      </c>
      <c r="AL4915">
        <v>4.7129237633705134E-3</v>
      </c>
      <c r="AM4915">
        <v>4.9405725203179873E-3</v>
      </c>
      <c r="AN4915">
        <v>-1.2345647502376433E-4</v>
      </c>
      <c r="AO4915">
        <v>6.3685297039683952E-3</v>
      </c>
      <c r="AP4915">
        <v>-1.1309938947466902E-3</v>
      </c>
      <c r="AQ4915">
        <v>5.1406120847063974E-3</v>
      </c>
      <c r="AR4915">
        <v>9.6809377188784573E-3</v>
      </c>
      <c r="AS4915">
        <v>1.0763396794971847E-2</v>
      </c>
      <c r="AT4915">
        <v>1.427047960395722E-2</v>
      </c>
      <c r="AU4915">
        <v>8.8691946045398318E-3</v>
      </c>
      <c r="AV4915">
        <v>0</v>
      </c>
      <c r="AW4915">
        <f t="shared" si="392"/>
        <v>3.2615869786277144E-3</v>
      </c>
      <c r="AX4915">
        <f t="shared" si="393"/>
        <v>6.5457165466600067</v>
      </c>
      <c r="AY4915">
        <f>1-AX4915/MAX(AX$2:AX4915)</f>
        <v>4.2956310361777938E-2</v>
      </c>
      <c r="AZ4915">
        <v>2</v>
      </c>
      <c r="BA4915">
        <v>1</v>
      </c>
      <c r="BB4915">
        <v>3</v>
      </c>
      <c r="BC4915">
        <v>1</v>
      </c>
      <c r="BD4915">
        <v>2</v>
      </c>
      <c r="BE4915">
        <f t="shared" ca="1" si="394"/>
        <v>3.8116435410033198E-3</v>
      </c>
      <c r="BF4915">
        <f t="shared" ca="1" si="395"/>
        <v>12.823422751755023</v>
      </c>
      <c r="BG4915">
        <f ca="1">1-BF4915/MAX(BF$2:BF4915)</f>
        <v>6.6711254634191919E-3</v>
      </c>
      <c r="BH4915">
        <f t="shared" ca="1" si="396"/>
        <v>1.0927846370325873</v>
      </c>
    </row>
    <row r="4916" spans="1:60" x14ac:dyDescent="0.3">
      <c r="A4916" s="1">
        <v>45119</v>
      </c>
      <c r="B4916" s="3">
        <v>2023</v>
      </c>
      <c r="C4916">
        <v>0.11111111111111099</v>
      </c>
      <c r="D4916">
        <v>0.194444444444444</v>
      </c>
      <c r="E4916">
        <v>0</v>
      </c>
      <c r="F4916">
        <v>0</v>
      </c>
      <c r="G4916">
        <v>3.0614882009776599E-2</v>
      </c>
      <c r="H4916">
        <v>0</v>
      </c>
      <c r="I4916">
        <v>2.77777777777777E-2</v>
      </c>
      <c r="J4916">
        <v>0</v>
      </c>
      <c r="K4916">
        <v>0</v>
      </c>
      <c r="L4916">
        <v>2.77777777777777E-2</v>
      </c>
      <c r="M4916">
        <v>0</v>
      </c>
      <c r="N4916">
        <v>3.0864197530864199E-2</v>
      </c>
      <c r="O4916">
        <v>0.11111111111111099</v>
      </c>
      <c r="P4916">
        <v>5.7207814220240197E-2</v>
      </c>
      <c r="Q4916">
        <v>5.5555555555555497E-2</v>
      </c>
      <c r="R4916">
        <v>0.12836145984493799</v>
      </c>
      <c r="S4916">
        <v>0</v>
      </c>
      <c r="T4916">
        <v>8.3333333333333301E-2</v>
      </c>
      <c r="U4916">
        <v>0</v>
      </c>
      <c r="V4916">
        <v>0</v>
      </c>
      <c r="W4916">
        <v>0</v>
      </c>
      <c r="X4916">
        <v>0</v>
      </c>
      <c r="Y4916">
        <v>0.141840535283069</v>
      </c>
      <c r="Z4916">
        <v>8.1434931663222354E-3</v>
      </c>
      <c r="AA4916">
        <v>2.1844404233650749E-4</v>
      </c>
      <c r="AB4916">
        <v>4.5615038075770276E-3</v>
      </c>
      <c r="AC4916">
        <v>7.2961408523781746E-3</v>
      </c>
      <c r="AD4916">
        <v>2.2350562442723598E-2</v>
      </c>
      <c r="AE4916">
        <v>1.9096777075231719E-2</v>
      </c>
      <c r="AF4916">
        <v>1.193123619731562E-2</v>
      </c>
      <c r="AG4916">
        <v>6.9556827450421022E-3</v>
      </c>
      <c r="AH4916">
        <v>1.3541420874311205E-2</v>
      </c>
      <c r="AI4916">
        <v>7.7726855455027E-3</v>
      </c>
      <c r="AJ4916">
        <v>9.7607179529082266E-3</v>
      </c>
      <c r="AK4916">
        <v>1.0906175090342529E-2</v>
      </c>
      <c r="AL4916">
        <v>8.8189012798256528E-3</v>
      </c>
      <c r="AM4916">
        <v>1.2630017999542442E-2</v>
      </c>
      <c r="AN4916">
        <v>2.9661574986719064E-3</v>
      </c>
      <c r="AO4916">
        <v>8.0459196929547616E-3</v>
      </c>
      <c r="AP4916">
        <v>1.1039820555841962E-2</v>
      </c>
      <c r="AQ4916">
        <v>1.1131165468080573E-2</v>
      </c>
      <c r="AR4916">
        <v>1.9176314661571103E-2</v>
      </c>
      <c r="AS4916">
        <v>2.3754926952673783E-2</v>
      </c>
      <c r="AT4916">
        <v>5.3933530253833517E-3</v>
      </c>
      <c r="AU4916">
        <v>1.904758888314384E-2</v>
      </c>
      <c r="AV4916">
        <v>0</v>
      </c>
      <c r="AW4916">
        <f t="shared" si="392"/>
        <v>6.3430924292670939E-3</v>
      </c>
      <c r="AX4916">
        <f t="shared" si="393"/>
        <v>6.5872366317312538</v>
      </c>
      <c r="AY4916">
        <f>1-AX4916/MAX(AX$2:AX4916)</f>
        <v>3.6885693779555861E-2</v>
      </c>
      <c r="AZ4916">
        <v>2</v>
      </c>
      <c r="BA4916">
        <v>1</v>
      </c>
      <c r="BB4916">
        <v>3</v>
      </c>
      <c r="BC4916">
        <v>1</v>
      </c>
      <c r="BD4916">
        <v>2</v>
      </c>
      <c r="BE4916">
        <f t="shared" ca="1" si="394"/>
        <v>7.2207532897165553E-3</v>
      </c>
      <c r="BF4916">
        <f t="shared" ca="1" si="395"/>
        <v>12.916017523775185</v>
      </c>
      <c r="BG4916">
        <f ca="1">1-BF4916/MAX(BF$2:BF4916)</f>
        <v>0</v>
      </c>
      <c r="BH4916">
        <f t="shared" ca="1" si="396"/>
        <v>1.0927846370325873</v>
      </c>
    </row>
    <row r="4917" spans="1:60" x14ac:dyDescent="0.3">
      <c r="A4917" s="1">
        <v>45120</v>
      </c>
      <c r="B4917" s="3">
        <v>2023</v>
      </c>
      <c r="C4917">
        <v>0.11111111111111099</v>
      </c>
      <c r="D4917">
        <v>0.194444444444444</v>
      </c>
      <c r="E4917">
        <v>0</v>
      </c>
      <c r="F4917">
        <v>0</v>
      </c>
      <c r="G4917">
        <v>3.0614882009776599E-2</v>
      </c>
      <c r="H4917">
        <v>0</v>
      </c>
      <c r="I4917">
        <v>2.77777777777777E-2</v>
      </c>
      <c r="J4917">
        <v>0</v>
      </c>
      <c r="K4917">
        <v>0</v>
      </c>
      <c r="L4917">
        <v>2.77777777777777E-2</v>
      </c>
      <c r="M4917">
        <v>0</v>
      </c>
      <c r="N4917">
        <v>3.0864197530864199E-2</v>
      </c>
      <c r="O4917">
        <v>0.11111111111111099</v>
      </c>
      <c r="P4917">
        <v>5.7207814220240197E-2</v>
      </c>
      <c r="Q4917">
        <v>5.5555555555555497E-2</v>
      </c>
      <c r="R4917">
        <v>0.12836145984493799</v>
      </c>
      <c r="S4917">
        <v>0</v>
      </c>
      <c r="T4917">
        <v>8.3333333333333301E-2</v>
      </c>
      <c r="U4917">
        <v>0</v>
      </c>
      <c r="V4917">
        <v>0</v>
      </c>
      <c r="W4917">
        <v>0</v>
      </c>
      <c r="X4917">
        <v>0</v>
      </c>
      <c r="Y4917">
        <v>0.141840535283069</v>
      </c>
      <c r="Z4917">
        <v>6.237217974095266E-3</v>
      </c>
      <c r="AA4917">
        <v>4.3679266991603072E-4</v>
      </c>
      <c r="AB4917">
        <v>5.5727709961015393E-3</v>
      </c>
      <c r="AC4917">
        <v>1.406049993015257E-2</v>
      </c>
      <c r="AD4917">
        <v>1.3018978283307003E-2</v>
      </c>
      <c r="AE4917">
        <v>1.6003257545858185E-2</v>
      </c>
      <c r="AF4917">
        <v>1.0865735762284778E-2</v>
      </c>
      <c r="AG4917">
        <v>1.4939763938565553E-2</v>
      </c>
      <c r="AH4917">
        <v>7.1469991496186935E-4</v>
      </c>
      <c r="AI4917">
        <v>5.9840709521641333E-3</v>
      </c>
      <c r="AJ4917">
        <v>8.3151794298910175E-3</v>
      </c>
      <c r="AK4917">
        <v>8.078402518389316E-3</v>
      </c>
      <c r="AL4917">
        <v>7.0678024626380509E-3</v>
      </c>
      <c r="AM4917">
        <v>1.697866650906743E-2</v>
      </c>
      <c r="AN4917">
        <v>2.8342788627626625E-3</v>
      </c>
      <c r="AO4917">
        <v>7.9368831714254906E-3</v>
      </c>
      <c r="AP4917">
        <v>5.1329248446037035E-3</v>
      </c>
      <c r="AQ4917">
        <v>1.0512786972411092E-2</v>
      </c>
      <c r="AR4917">
        <v>1.5394509592819183E-2</v>
      </c>
      <c r="AS4917">
        <v>1.5682501454852726E-2</v>
      </c>
      <c r="AT4917">
        <v>6.4140297581083416E-3</v>
      </c>
      <c r="AU4917">
        <v>1.1023222849715575E-2</v>
      </c>
      <c r="AV4917">
        <v>0</v>
      </c>
      <c r="AW4917">
        <f t="shared" si="392"/>
        <v>5.7028534214413071E-3</v>
      </c>
      <c r="AX4917">
        <f t="shared" si="393"/>
        <v>6.6248026766943662</v>
      </c>
      <c r="AY4917">
        <f>1-AX4917/MAX(AX$2:AX4917)</f>
        <v>3.1393194063087493E-2</v>
      </c>
      <c r="AZ4917">
        <v>2</v>
      </c>
      <c r="BA4917">
        <v>1</v>
      </c>
      <c r="BB4917">
        <v>3</v>
      </c>
      <c r="BC4917">
        <v>1</v>
      </c>
      <c r="BD4917">
        <v>2</v>
      </c>
      <c r="BE4917">
        <f t="shared" ca="1" si="394"/>
        <v>6.6979045763718281E-3</v>
      </c>
      <c r="BF4917">
        <f t="shared" ca="1" si="395"/>
        <v>13.002527776656176</v>
      </c>
      <c r="BG4917">
        <f ca="1">1-BF4917/MAX(BF$2:BF4917)</f>
        <v>0</v>
      </c>
      <c r="BH4917">
        <f t="shared" ca="1" si="396"/>
        <v>1.0927846370325873</v>
      </c>
    </row>
    <row r="4918" spans="1:60" x14ac:dyDescent="0.3">
      <c r="A4918" s="1">
        <v>45121</v>
      </c>
      <c r="B4918" s="3">
        <v>2023</v>
      </c>
      <c r="C4918">
        <v>0.11111111111111099</v>
      </c>
      <c r="D4918">
        <v>0.194444444444444</v>
      </c>
      <c r="E4918">
        <v>0</v>
      </c>
      <c r="F4918">
        <v>0</v>
      </c>
      <c r="G4918">
        <v>3.0614882009776599E-2</v>
      </c>
      <c r="H4918">
        <v>0</v>
      </c>
      <c r="I4918">
        <v>2.77777777777777E-2</v>
      </c>
      <c r="J4918">
        <v>0</v>
      </c>
      <c r="K4918">
        <v>0</v>
      </c>
      <c r="L4918">
        <v>2.77777777777777E-2</v>
      </c>
      <c r="M4918">
        <v>0</v>
      </c>
      <c r="N4918">
        <v>3.0864197530864199E-2</v>
      </c>
      <c r="O4918">
        <v>0.11111111111111099</v>
      </c>
      <c r="P4918">
        <v>5.7207814220240197E-2</v>
      </c>
      <c r="Q4918">
        <v>5.5555555555555497E-2</v>
      </c>
      <c r="R4918">
        <v>0.12836145984493799</v>
      </c>
      <c r="S4918">
        <v>0</v>
      </c>
      <c r="T4918">
        <v>8.3333333333333301E-2</v>
      </c>
      <c r="U4918">
        <v>0</v>
      </c>
      <c r="V4918">
        <v>0</v>
      </c>
      <c r="W4918">
        <v>0</v>
      </c>
      <c r="X4918">
        <v>0</v>
      </c>
      <c r="Y4918">
        <v>0.141840535283069</v>
      </c>
      <c r="Z4918">
        <v>-4.7759597046035385E-3</v>
      </c>
      <c r="AA4918">
        <v>1.0923413156760375E-4</v>
      </c>
      <c r="AB4918">
        <v>-2.2578524253283883E-3</v>
      </c>
      <c r="AC4918">
        <v>-6.7226828798782057E-3</v>
      </c>
      <c r="AD4918">
        <v>-5.5771907752779626E-3</v>
      </c>
      <c r="AE4918">
        <v>-5.654256540757463E-3</v>
      </c>
      <c r="AF4918">
        <v>-5.8318683079160438E-3</v>
      </c>
      <c r="AG4918">
        <v>-1.2029156893944237E-2</v>
      </c>
      <c r="AH4918">
        <v>-3.1866482531662799E-3</v>
      </c>
      <c r="AI4918">
        <v>-7.2703468989455677E-3</v>
      </c>
      <c r="AJ4918">
        <v>-4.9479802147028851E-3</v>
      </c>
      <c r="AK4918">
        <v>-9.7714786864911973E-3</v>
      </c>
      <c r="AL4918">
        <v>-7.7569644708358476E-3</v>
      </c>
      <c r="AM4918">
        <v>-2.1096287367416977E-4</v>
      </c>
      <c r="AN4918">
        <v>-2.5805631726164568E-3</v>
      </c>
      <c r="AO4918">
        <v>-6.2282850079542484E-4</v>
      </c>
      <c r="AP4918">
        <v>-5.2924820943814899E-3</v>
      </c>
      <c r="AQ4918">
        <v>-5.8887002834204782E-3</v>
      </c>
      <c r="AR4918">
        <v>-6.1065678095961751E-3</v>
      </c>
      <c r="AS4918">
        <v>-4.7266904992581127E-3</v>
      </c>
      <c r="AT4918">
        <v>-1.9699396561775329E-3</v>
      </c>
      <c r="AU4918">
        <v>-6.1625581890538683E-3</v>
      </c>
      <c r="AV4918">
        <v>0</v>
      </c>
      <c r="AW4918">
        <f t="shared" si="392"/>
        <v>-2.9336970136687474E-3</v>
      </c>
      <c r="AX4918">
        <f t="shared" si="393"/>
        <v>6.6053675128656035</v>
      </c>
      <c r="AY4918">
        <f>1-AX4918/MAX(AX$2:AX4918)</f>
        <v>3.423479295708387E-2</v>
      </c>
      <c r="AZ4918">
        <v>2</v>
      </c>
      <c r="BA4918">
        <v>1</v>
      </c>
      <c r="BB4918">
        <v>3</v>
      </c>
      <c r="BC4918">
        <v>1</v>
      </c>
      <c r="BD4918">
        <v>2</v>
      </c>
      <c r="BE4918">
        <f t="shared" ca="1" si="394"/>
        <v>-2.9797049639085746E-3</v>
      </c>
      <c r="BF4918">
        <f t="shared" ca="1" si="395"/>
        <v>12.963784080096715</v>
      </c>
      <c r="BG4918">
        <f ca="1">1-BF4918/MAX(BF$2:BF4918)</f>
        <v>2.979704963908536E-3</v>
      </c>
      <c r="BH4918">
        <f t="shared" ca="1" si="396"/>
        <v>1.0927846370325873</v>
      </c>
    </row>
    <row r="4919" spans="1:60" x14ac:dyDescent="0.3">
      <c r="A4919" s="1">
        <v>45124</v>
      </c>
      <c r="B4919" s="3">
        <v>2023</v>
      </c>
      <c r="C4919">
        <v>0.11111111111111099</v>
      </c>
      <c r="D4919">
        <v>0.194444444444444</v>
      </c>
      <c r="E4919">
        <v>0</v>
      </c>
      <c r="F4919">
        <v>0</v>
      </c>
      <c r="G4919">
        <v>3.0614882009776599E-2</v>
      </c>
      <c r="H4919">
        <v>0</v>
      </c>
      <c r="I4919">
        <v>2.77777777777777E-2</v>
      </c>
      <c r="J4919">
        <v>0</v>
      </c>
      <c r="K4919">
        <v>0</v>
      </c>
      <c r="L4919">
        <v>2.77777777777777E-2</v>
      </c>
      <c r="M4919">
        <v>0</v>
      </c>
      <c r="N4919">
        <v>3.0864197530864199E-2</v>
      </c>
      <c r="O4919">
        <v>0.11111111111111099</v>
      </c>
      <c r="P4919">
        <v>5.7207814220240197E-2</v>
      </c>
      <c r="Q4919">
        <v>5.5555555555555497E-2</v>
      </c>
      <c r="R4919">
        <v>0.12836145984493799</v>
      </c>
      <c r="S4919">
        <v>0</v>
      </c>
      <c r="T4919">
        <v>8.3333333333333301E-2</v>
      </c>
      <c r="U4919">
        <v>0</v>
      </c>
      <c r="V4919">
        <v>0</v>
      </c>
      <c r="W4919">
        <v>0</v>
      </c>
      <c r="X4919">
        <v>0</v>
      </c>
      <c r="Y4919">
        <v>0.141840535283069</v>
      </c>
      <c r="Z4919">
        <v>1.1231518551448882E-3</v>
      </c>
      <c r="AA4919">
        <v>1.090549386002504E-4</v>
      </c>
      <c r="AB4919">
        <v>1.0285832961058894E-3</v>
      </c>
      <c r="AC4919">
        <v>-8.0371671579736459E-3</v>
      </c>
      <c r="AD4919">
        <v>1.2192892905227293E-3</v>
      </c>
      <c r="AE4919">
        <v>-1.2185752307248832E-3</v>
      </c>
      <c r="AF4919">
        <v>1.4953077363057954E-3</v>
      </c>
      <c r="AG4919">
        <v>4.8065675863839807E-4</v>
      </c>
      <c r="AH4919">
        <v>7.1655673295611955E-4</v>
      </c>
      <c r="AI4919">
        <v>1.8641740513665184E-3</v>
      </c>
      <c r="AJ4919">
        <v>1.657554567014774E-3</v>
      </c>
      <c r="AK4919">
        <v>1.0703300082616662E-2</v>
      </c>
      <c r="AL4919">
        <v>1.6751807915664774E-3</v>
      </c>
      <c r="AM4919">
        <v>9.3385864324428969E-3</v>
      </c>
      <c r="AN4919">
        <v>3.6960567258859101E-4</v>
      </c>
      <c r="AO4919">
        <v>3.472216797615113E-3</v>
      </c>
      <c r="AP4919">
        <v>1.866938075973712E-3</v>
      </c>
      <c r="AQ4919">
        <v>4.9358781467545576E-4</v>
      </c>
      <c r="AR4919">
        <v>-4.2373850509347388E-4</v>
      </c>
      <c r="AS4919">
        <v>-1.4246689963486325E-3</v>
      </c>
      <c r="AT4919">
        <v>-6.5017714669841631E-3</v>
      </c>
      <c r="AU4919">
        <v>1.1924454256306838E-3</v>
      </c>
      <c r="AV4919">
        <v>0</v>
      </c>
      <c r="AW4919">
        <f t="shared" si="392"/>
        <v>1.8347319819918362E-3</v>
      </c>
      <c r="AX4919">
        <f t="shared" si="393"/>
        <v>6.6174865918942674</v>
      </c>
      <c r="AY4919">
        <f>1-AX4919/MAX(AX$2:AX4919)</f>
        <v>3.2462872644627327E-2</v>
      </c>
      <c r="AZ4919">
        <v>2</v>
      </c>
      <c r="BA4919">
        <v>1</v>
      </c>
      <c r="BB4919">
        <v>3</v>
      </c>
      <c r="BC4919">
        <v>1</v>
      </c>
      <c r="BD4919">
        <v>2</v>
      </c>
      <c r="BE4919">
        <f t="shared" ca="1" si="394"/>
        <v>2.3247014493652566E-3</v>
      </c>
      <c r="BF4919">
        <f t="shared" ca="1" si="395"/>
        <v>12.993921007736974</v>
      </c>
      <c r="BG4919">
        <f ca="1">1-BF4919/MAX(BF$2:BF4919)</f>
        <v>6.6193043899154258E-4</v>
      </c>
      <c r="BH4919">
        <f t="shared" ca="1" si="396"/>
        <v>1.0927846370325873</v>
      </c>
    </row>
    <row r="4920" spans="1:60" x14ac:dyDescent="0.3">
      <c r="A4920" s="1">
        <v>45125</v>
      </c>
      <c r="B4920" s="3">
        <v>2023</v>
      </c>
      <c r="C4920">
        <v>0.11111111111111099</v>
      </c>
      <c r="D4920">
        <v>0.194444444444444</v>
      </c>
      <c r="E4920">
        <v>0</v>
      </c>
      <c r="F4920">
        <v>0</v>
      </c>
      <c r="G4920">
        <v>3.0614882009776599E-2</v>
      </c>
      <c r="H4920">
        <v>0</v>
      </c>
      <c r="I4920">
        <v>2.77777777777777E-2</v>
      </c>
      <c r="J4920">
        <v>0</v>
      </c>
      <c r="K4920">
        <v>0</v>
      </c>
      <c r="L4920">
        <v>2.77777777777777E-2</v>
      </c>
      <c r="M4920">
        <v>0</v>
      </c>
      <c r="N4920">
        <v>3.0864197530864199E-2</v>
      </c>
      <c r="O4920">
        <v>0.11111111111111099</v>
      </c>
      <c r="P4920">
        <v>5.7207814220240197E-2</v>
      </c>
      <c r="Q4920">
        <v>5.5555555555555497E-2</v>
      </c>
      <c r="R4920">
        <v>0.12836145984493799</v>
      </c>
      <c r="S4920">
        <v>0</v>
      </c>
      <c r="T4920">
        <v>8.3333333333333301E-2</v>
      </c>
      <c r="U4920">
        <v>0</v>
      </c>
      <c r="V4920">
        <v>0</v>
      </c>
      <c r="W4920">
        <v>0</v>
      </c>
      <c r="X4920">
        <v>0</v>
      </c>
      <c r="Y4920">
        <v>0.141840535283069</v>
      </c>
      <c r="Z4920">
        <v>8.1588584433012201E-4</v>
      </c>
      <c r="AA4920">
        <v>0</v>
      </c>
      <c r="AB4920">
        <v>4.3156894054288131E-3</v>
      </c>
      <c r="AC4920">
        <v>1.3219593000283636E-2</v>
      </c>
      <c r="AD4920">
        <v>-7.3064549859694905E-3</v>
      </c>
      <c r="AE4920">
        <v>6.506755846229284E-3</v>
      </c>
      <c r="AF4920">
        <v>4.9385316135701629E-3</v>
      </c>
      <c r="AG4920">
        <v>1.377102641865724E-2</v>
      </c>
      <c r="AH4920">
        <v>1.1456278139592602E-2</v>
      </c>
      <c r="AI4920">
        <v>2.7910071170977879E-3</v>
      </c>
      <c r="AJ4920">
        <v>1.13769782549622E-3</v>
      </c>
      <c r="AK4920">
        <v>1.2346313498513561E-2</v>
      </c>
      <c r="AL4920">
        <v>2.5086400096900885E-3</v>
      </c>
      <c r="AM4920">
        <v>8.1806670046444818E-3</v>
      </c>
      <c r="AN4920">
        <v>0</v>
      </c>
      <c r="AO4920">
        <v>7.4305876380260649E-3</v>
      </c>
      <c r="AP4920">
        <v>-4.658469706912971E-4</v>
      </c>
      <c r="AQ4920">
        <v>4.5392205703513877E-3</v>
      </c>
      <c r="AR4920">
        <v>7.2064465957750734E-3</v>
      </c>
      <c r="AS4920">
        <v>5.8655504303211092E-3</v>
      </c>
      <c r="AT4920">
        <v>-5.4925934600831283E-3</v>
      </c>
      <c r="AU4920">
        <v>-7.1462420279153616E-3</v>
      </c>
      <c r="AV4920">
        <v>0</v>
      </c>
      <c r="AW4920">
        <f t="shared" si="392"/>
        <v>2.54154150781866E-3</v>
      </c>
      <c r="AX4920">
        <f t="shared" si="393"/>
        <v>6.6343052087450003</v>
      </c>
      <c r="AY4920">
        <f>1-AX4920/MAX(AX$2:AX4920)</f>
        <v>3.0003836875098E-2</v>
      </c>
      <c r="AZ4920">
        <v>2</v>
      </c>
      <c r="BA4920">
        <v>1</v>
      </c>
      <c r="BB4920">
        <v>3</v>
      </c>
      <c r="BC4920">
        <v>1</v>
      </c>
      <c r="BD4920">
        <v>2</v>
      </c>
      <c r="BE4920">
        <f t="shared" ca="1" si="394"/>
        <v>3.252441085279723E-3</v>
      </c>
      <c r="BF4920">
        <f t="shared" ca="1" si="395"/>
        <v>13.036182970281416</v>
      </c>
      <c r="BG4920">
        <f ca="1">1-BF4920/MAX(BF$2:BF4920)</f>
        <v>0</v>
      </c>
      <c r="BH4920">
        <f t="shared" ca="1" si="396"/>
        <v>1.0927846370325873</v>
      </c>
    </row>
    <row r="4921" spans="1:60" x14ac:dyDescent="0.3">
      <c r="A4921" s="1">
        <v>45126</v>
      </c>
      <c r="B4921" s="3">
        <v>2023</v>
      </c>
      <c r="C4921">
        <v>0.11111111111111099</v>
      </c>
      <c r="D4921">
        <v>0.194444444444444</v>
      </c>
      <c r="E4921">
        <v>0</v>
      </c>
      <c r="F4921">
        <v>0</v>
      </c>
      <c r="G4921">
        <v>3.0614882009776599E-2</v>
      </c>
      <c r="H4921">
        <v>0</v>
      </c>
      <c r="I4921">
        <v>2.77777777777777E-2</v>
      </c>
      <c r="J4921">
        <v>0</v>
      </c>
      <c r="K4921">
        <v>0</v>
      </c>
      <c r="L4921">
        <v>2.77777777777777E-2</v>
      </c>
      <c r="M4921">
        <v>0</v>
      </c>
      <c r="N4921">
        <v>3.0864197530864199E-2</v>
      </c>
      <c r="O4921">
        <v>0.11111111111111099</v>
      </c>
      <c r="P4921">
        <v>5.7207814220240197E-2</v>
      </c>
      <c r="Q4921">
        <v>5.5555555555555497E-2</v>
      </c>
      <c r="R4921">
        <v>0.12836145984493799</v>
      </c>
      <c r="S4921">
        <v>0</v>
      </c>
      <c r="T4921">
        <v>8.3333333333333301E-2</v>
      </c>
      <c r="U4921">
        <v>0</v>
      </c>
      <c r="V4921">
        <v>0</v>
      </c>
      <c r="W4921">
        <v>0</v>
      </c>
      <c r="X4921">
        <v>0</v>
      </c>
      <c r="Y4921">
        <v>0.141840535283069</v>
      </c>
      <c r="Z4921">
        <v>3.0571751389880664E-3</v>
      </c>
      <c r="AA4921">
        <v>2.1833695973949574E-4</v>
      </c>
      <c r="AB4921">
        <v>6.1394477186804686E-4</v>
      </c>
      <c r="AC4921">
        <v>5.471345097403546E-3</v>
      </c>
      <c r="AD4921">
        <v>-1.9626599522021282E-3</v>
      </c>
      <c r="AE4921">
        <v>-5.3873286905592455E-4</v>
      </c>
      <c r="AF4921">
        <v>-2.7428196855173725E-3</v>
      </c>
      <c r="AG4921">
        <v>1.5792641472622826E-4</v>
      </c>
      <c r="AH4921">
        <v>1.6335645500276108E-4</v>
      </c>
      <c r="AI4921">
        <v>7.9532727951336923E-4</v>
      </c>
      <c r="AJ4921">
        <v>3.4089777728611992E-3</v>
      </c>
      <c r="AK4921">
        <v>4.2353514613657772E-3</v>
      </c>
      <c r="AL4921">
        <v>5.6533568473624563E-3</v>
      </c>
      <c r="AM4921">
        <v>-2.3330829099765804E-4</v>
      </c>
      <c r="AN4921">
        <v>3.6956331897086692E-4</v>
      </c>
      <c r="AO4921">
        <v>2.2237604531052391E-3</v>
      </c>
      <c r="AP4921">
        <v>3.4489454943762432E-3</v>
      </c>
      <c r="AQ4921">
        <v>1.1296622579037185E-2</v>
      </c>
      <c r="AR4921">
        <v>-2.1048266275347505E-4</v>
      </c>
      <c r="AS4921">
        <v>-1.5763807896351789E-4</v>
      </c>
      <c r="AT4921">
        <v>1.1280835507471165E-2</v>
      </c>
      <c r="AU4921">
        <v>-1.4395722853089987E-3</v>
      </c>
      <c r="AV4921">
        <v>0</v>
      </c>
      <c r="AW4921">
        <f t="shared" si="392"/>
        <v>2.2608429973436112E-3</v>
      </c>
      <c r="AX4921">
        <f t="shared" si="393"/>
        <v>6.6493043312184321</v>
      </c>
      <c r="AY4921">
        <f>1-AX4921/MAX(AX$2:AX4921)</f>
        <v>2.7810827842246755E-2</v>
      </c>
      <c r="AZ4921">
        <v>2</v>
      </c>
      <c r="BA4921">
        <v>1</v>
      </c>
      <c r="BB4921">
        <v>3</v>
      </c>
      <c r="BC4921">
        <v>1</v>
      </c>
      <c r="BD4921">
        <v>2</v>
      </c>
      <c r="BE4921">
        <f t="shared" ca="1" si="394"/>
        <v>2.3968920377129082E-3</v>
      </c>
      <c r="BF4921">
        <f t="shared" ca="1" si="395"/>
        <v>13.067429293445052</v>
      </c>
      <c r="BG4921">
        <f ca="1">1-BF4921/MAX(BF$2:BF4921)</f>
        <v>0</v>
      </c>
      <c r="BH4921">
        <f t="shared" ca="1" si="396"/>
        <v>1.0927846370325873</v>
      </c>
    </row>
    <row r="4922" spans="1:60" x14ac:dyDescent="0.3">
      <c r="A4922" s="1">
        <v>45127</v>
      </c>
      <c r="B4922" s="3">
        <v>2023</v>
      </c>
      <c r="C4922">
        <v>0.11111111111111099</v>
      </c>
      <c r="D4922">
        <v>0.194444444444444</v>
      </c>
      <c r="E4922">
        <v>0</v>
      </c>
      <c r="F4922">
        <v>0</v>
      </c>
      <c r="G4922">
        <v>3.0614882009776599E-2</v>
      </c>
      <c r="H4922">
        <v>0</v>
      </c>
      <c r="I4922">
        <v>2.77777777777777E-2</v>
      </c>
      <c r="J4922">
        <v>0</v>
      </c>
      <c r="K4922">
        <v>0</v>
      </c>
      <c r="L4922">
        <v>2.77777777777777E-2</v>
      </c>
      <c r="M4922">
        <v>0</v>
      </c>
      <c r="N4922">
        <v>3.0864197530864199E-2</v>
      </c>
      <c r="O4922">
        <v>0.11111111111111099</v>
      </c>
      <c r="P4922">
        <v>5.7207814220240197E-2</v>
      </c>
      <c r="Q4922">
        <v>5.5555555555555497E-2</v>
      </c>
      <c r="R4922">
        <v>0.12836145984493799</v>
      </c>
      <c r="S4922">
        <v>0</v>
      </c>
      <c r="T4922">
        <v>8.3333333333333301E-2</v>
      </c>
      <c r="U4922">
        <v>0</v>
      </c>
      <c r="V4922">
        <v>0</v>
      </c>
      <c r="W4922">
        <v>0</v>
      </c>
      <c r="X4922">
        <v>0</v>
      </c>
      <c r="Y4922">
        <v>0.141840535283069</v>
      </c>
      <c r="Z4922">
        <v>-5.1813962800527635E-3</v>
      </c>
      <c r="AA4922">
        <v>5.4551423850668357E-4</v>
      </c>
      <c r="AB4922">
        <v>-4.0900110304729065E-3</v>
      </c>
      <c r="AC4922">
        <v>2.9300835752441579E-3</v>
      </c>
      <c r="AD4922">
        <v>-7.3746124584550543E-3</v>
      </c>
      <c r="AE4922">
        <v>-5.1205667444551572E-3</v>
      </c>
      <c r="AF4922">
        <v>-6.0738509275282127E-3</v>
      </c>
      <c r="AG4922">
        <v>-1.3265953200194969E-2</v>
      </c>
      <c r="AH4922">
        <v>-5.0633891493022665E-3</v>
      </c>
      <c r="AI4922">
        <v>-4.3703162040372723E-3</v>
      </c>
      <c r="AJ4922">
        <v>-7.9274938669605666E-3</v>
      </c>
      <c r="AK4922">
        <v>-8.7398434656051904E-3</v>
      </c>
      <c r="AL4922">
        <v>-6.727477238011037E-3</v>
      </c>
      <c r="AM4922">
        <v>-2.3051949362263513E-2</v>
      </c>
      <c r="AN4922">
        <v>-1.2311715227024678E-3</v>
      </c>
      <c r="AO4922">
        <v>-6.6344891262358763E-3</v>
      </c>
      <c r="AP4922">
        <v>-3.7156974439855883E-4</v>
      </c>
      <c r="AQ4922">
        <v>-1.2141841138288534E-2</v>
      </c>
      <c r="AR4922">
        <v>-5.8934706206882348E-3</v>
      </c>
      <c r="AS4922">
        <v>-3.7830685524078422E-3</v>
      </c>
      <c r="AT4922">
        <v>-3.2535299470146661E-3</v>
      </c>
      <c r="AU4922">
        <v>-6.2469564681805201E-3</v>
      </c>
      <c r="AV4922">
        <v>0</v>
      </c>
      <c r="AW4922">
        <f t="shared" si="392"/>
        <v>-5.253355713565137E-3</v>
      </c>
      <c r="AX4922">
        <f t="shared" si="393"/>
        <v>6.6143731703187925</v>
      </c>
      <c r="AY4922">
        <f>1-AX4922/MAX(AX$2:AX4922)</f>
        <v>3.2918083384467889E-2</v>
      </c>
      <c r="AZ4922">
        <v>2</v>
      </c>
      <c r="BA4922">
        <v>1</v>
      </c>
      <c r="BB4922">
        <v>3</v>
      </c>
      <c r="BC4922">
        <v>1</v>
      </c>
      <c r="BD4922">
        <v>2</v>
      </c>
      <c r="BE4922">
        <f t="shared" ca="1" si="394"/>
        <v>-6.3385378866150166E-3</v>
      </c>
      <c r="BF4922">
        <f t="shared" ca="1" si="395"/>
        <v>12.984600897787889</v>
      </c>
      <c r="BG4922">
        <f ca="1">1-BF4922/MAX(BF$2:BF4922)</f>
        <v>6.3385378866148701E-3</v>
      </c>
      <c r="BH4922">
        <f t="shared" ca="1" si="396"/>
        <v>1.0927846370325873</v>
      </c>
    </row>
    <row r="4923" spans="1:60" x14ac:dyDescent="0.3">
      <c r="A4923" s="1">
        <v>45128</v>
      </c>
      <c r="B4923" s="3">
        <v>2023</v>
      </c>
      <c r="C4923">
        <v>0.11111111111111099</v>
      </c>
      <c r="D4923">
        <v>0.194444444444444</v>
      </c>
      <c r="E4923">
        <v>0</v>
      </c>
      <c r="F4923">
        <v>0</v>
      </c>
      <c r="G4923">
        <v>3.0614882009776599E-2</v>
      </c>
      <c r="H4923">
        <v>0</v>
      </c>
      <c r="I4923">
        <v>2.77777777777777E-2</v>
      </c>
      <c r="J4923">
        <v>0</v>
      </c>
      <c r="K4923">
        <v>0</v>
      </c>
      <c r="L4923">
        <v>2.77777777777777E-2</v>
      </c>
      <c r="M4923">
        <v>0</v>
      </c>
      <c r="N4923">
        <v>3.0864197530864199E-2</v>
      </c>
      <c r="O4923">
        <v>0.11111111111111099</v>
      </c>
      <c r="P4923">
        <v>5.7207814220240197E-2</v>
      </c>
      <c r="Q4923">
        <v>5.5555555555555497E-2</v>
      </c>
      <c r="R4923">
        <v>0.12836145984493799</v>
      </c>
      <c r="S4923">
        <v>0</v>
      </c>
      <c r="T4923">
        <v>8.3333333333333301E-2</v>
      </c>
      <c r="U4923">
        <v>0</v>
      </c>
      <c r="V4923">
        <v>0</v>
      </c>
      <c r="W4923">
        <v>0</v>
      </c>
      <c r="X4923">
        <v>0</v>
      </c>
      <c r="Y4923">
        <v>0.141840535283069</v>
      </c>
      <c r="Z4923">
        <v>7.1485771206525328E-4</v>
      </c>
      <c r="AA4923">
        <v>0</v>
      </c>
      <c r="AB4923">
        <v>2.4640376745743708E-3</v>
      </c>
      <c r="AC4923">
        <v>5.4257543022797616E-3</v>
      </c>
      <c r="AD4923">
        <v>-1.4859180709230202E-3</v>
      </c>
      <c r="AE4923">
        <v>2.0317150502344727E-3</v>
      </c>
      <c r="AF4923">
        <v>3.1131113308453529E-3</v>
      </c>
      <c r="AG4923">
        <v>-1.1203536385572255E-3</v>
      </c>
      <c r="AH4923">
        <v>-3.0645332195963215E-3</v>
      </c>
      <c r="AI4923">
        <v>2.52730933833889E-3</v>
      </c>
      <c r="AJ4923">
        <v>8.3027912063027287E-4</v>
      </c>
      <c r="AK4923">
        <v>-3.1781582497828476E-3</v>
      </c>
      <c r="AL4923">
        <v>1.7628876040702846E-3</v>
      </c>
      <c r="AM4923">
        <v>-2.999269703586549E-3</v>
      </c>
      <c r="AN4923">
        <v>1.2332548877536098E-4</v>
      </c>
      <c r="AO4923">
        <v>0</v>
      </c>
      <c r="AP4923">
        <v>0</v>
      </c>
      <c r="AQ4923">
        <v>2.9503400301167382E-4</v>
      </c>
      <c r="AR4923">
        <v>1.2704080853811472E-3</v>
      </c>
      <c r="AS4923">
        <v>3.4809715719956724E-3</v>
      </c>
      <c r="AT4923">
        <v>4.6631094843923027E-3</v>
      </c>
      <c r="AU4923">
        <v>-4.8357005484900295E-4</v>
      </c>
      <c r="AV4923">
        <v>0</v>
      </c>
      <c r="AW4923">
        <f t="shared" si="392"/>
        <v>1.4825679558634898E-4</v>
      </c>
      <c r="AX4923">
        <f t="shared" si="393"/>
        <v>6.6153537960898365</v>
      </c>
      <c r="AY4923">
        <f>1-AX4923/MAX(AX$2:AX4923)</f>
        <v>3.2774706918440866E-2</v>
      </c>
      <c r="AZ4923">
        <v>2</v>
      </c>
      <c r="BA4923">
        <v>1</v>
      </c>
      <c r="BB4923">
        <v>3</v>
      </c>
      <c r="BC4923">
        <v>1</v>
      </c>
      <c r="BD4923">
        <v>2</v>
      </c>
      <c r="BE4923">
        <f t="shared" ca="1" si="394"/>
        <v>6.2465963586761874E-5</v>
      </c>
      <c r="BF4923">
        <f t="shared" ca="1" si="395"/>
        <v>12.985411993394759</v>
      </c>
      <c r="BG4923">
        <f ca="1">1-BF4923/MAX(BF$2:BF4923)</f>
        <v>6.2764678659049666E-3</v>
      </c>
      <c r="BH4923">
        <f t="shared" ca="1" si="396"/>
        <v>1.0927846370325873</v>
      </c>
    </row>
    <row r="4924" spans="1:60" x14ac:dyDescent="0.3">
      <c r="A4924" s="1">
        <v>45131</v>
      </c>
      <c r="B4924" s="3">
        <v>2023</v>
      </c>
      <c r="C4924">
        <v>0.11111111111111099</v>
      </c>
      <c r="D4924">
        <v>0.194444444444444</v>
      </c>
      <c r="E4924">
        <v>0</v>
      </c>
      <c r="F4924">
        <v>0</v>
      </c>
      <c r="G4924">
        <v>3.0614882009776599E-2</v>
      </c>
      <c r="H4924">
        <v>0</v>
      </c>
      <c r="I4924">
        <v>2.77777777777777E-2</v>
      </c>
      <c r="J4924">
        <v>0</v>
      </c>
      <c r="K4924">
        <v>0</v>
      </c>
      <c r="L4924">
        <v>2.77777777777777E-2</v>
      </c>
      <c r="M4924">
        <v>0</v>
      </c>
      <c r="N4924">
        <v>3.0864197530864199E-2</v>
      </c>
      <c r="O4924">
        <v>0.11111111111111099</v>
      </c>
      <c r="P4924">
        <v>5.7207814220240197E-2</v>
      </c>
      <c r="Q4924">
        <v>5.5555555555555497E-2</v>
      </c>
      <c r="R4924">
        <v>0.12836145984493799</v>
      </c>
      <c r="S4924">
        <v>0</v>
      </c>
      <c r="T4924">
        <v>8.3333333333333301E-2</v>
      </c>
      <c r="U4924">
        <v>0</v>
      </c>
      <c r="V4924">
        <v>0</v>
      </c>
      <c r="W4924">
        <v>0</v>
      </c>
      <c r="X4924">
        <v>0</v>
      </c>
      <c r="Y4924">
        <v>0.141840535283069</v>
      </c>
      <c r="Z4924">
        <v>-1.8369258874689764E-3</v>
      </c>
      <c r="AA4924">
        <v>1.0904336299444317E-4</v>
      </c>
      <c r="AB4924">
        <v>-2.0483175970742451E-4</v>
      </c>
      <c r="AC4924">
        <v>1.7849742733588636E-2</v>
      </c>
      <c r="AD4924">
        <v>1.3640854197008112E-2</v>
      </c>
      <c r="AE4924">
        <v>-2.4330940390383526E-3</v>
      </c>
      <c r="AF4924">
        <v>1.9540403442335208E-3</v>
      </c>
      <c r="AG4924">
        <v>1.4420790387428273E-3</v>
      </c>
      <c r="AH4924">
        <v>-4.2814733266848259E-3</v>
      </c>
      <c r="AI4924">
        <v>-1.7248684761078659E-3</v>
      </c>
      <c r="AJ4924">
        <v>-2.3849532300603826E-3</v>
      </c>
      <c r="AK4924">
        <v>2.4683519025343603E-3</v>
      </c>
      <c r="AL4924">
        <v>-1.2041046767037322E-3</v>
      </c>
      <c r="AM4924">
        <v>1.5973327362472922E-3</v>
      </c>
      <c r="AN4924">
        <v>-1.2324428973462531E-3</v>
      </c>
      <c r="AO4924">
        <v>4.4672908221712326E-3</v>
      </c>
      <c r="AP4924">
        <v>4.646348247319132E-4</v>
      </c>
      <c r="AQ4924">
        <v>-3.6371279744340512E-3</v>
      </c>
      <c r="AR4924">
        <v>-1.0572898306729916E-3</v>
      </c>
      <c r="AS4924">
        <v>-5.0457222337321195E-3</v>
      </c>
      <c r="AT4924">
        <v>8.238559781370336E-3</v>
      </c>
      <c r="AU4924">
        <v>1.3304287252794644E-2</v>
      </c>
      <c r="AV4924">
        <v>0</v>
      </c>
      <c r="AW4924">
        <f t="shared" si="392"/>
        <v>4.7671815709177877E-4</v>
      </c>
      <c r="AX4924">
        <f t="shared" si="393"/>
        <v>6.6185074553600183</v>
      </c>
      <c r="AY4924">
        <f>1-AX4924/MAX(AX$2:AX4924)</f>
        <v>3.2313613059230528E-2</v>
      </c>
      <c r="AZ4924">
        <v>2</v>
      </c>
      <c r="BA4924">
        <v>1</v>
      </c>
      <c r="BB4924">
        <v>3</v>
      </c>
      <c r="BC4924">
        <v>1</v>
      </c>
      <c r="BD4924">
        <v>2</v>
      </c>
      <c r="BE4924">
        <f t="shared" ca="1" si="394"/>
        <v>8.0912210004624669E-4</v>
      </c>
      <c r="BF4924">
        <f t="shared" ca="1" si="395"/>
        <v>12.995918777216822</v>
      </c>
      <c r="BG4924">
        <f ca="1">1-BF4924/MAX(BF$2:BF4924)</f>
        <v>5.472424194719161E-3</v>
      </c>
      <c r="BH4924">
        <f t="shared" ca="1" si="396"/>
        <v>1.0927846370325873</v>
      </c>
    </row>
    <row r="4925" spans="1:60" x14ac:dyDescent="0.3">
      <c r="A4925" s="1">
        <v>45132</v>
      </c>
      <c r="B4925" s="3">
        <v>2023</v>
      </c>
      <c r="C4925">
        <v>0.11111111111111099</v>
      </c>
      <c r="D4925">
        <v>0.194444444444444</v>
      </c>
      <c r="E4925">
        <v>0</v>
      </c>
      <c r="F4925">
        <v>0</v>
      </c>
      <c r="G4925">
        <v>3.0614882009776599E-2</v>
      </c>
      <c r="H4925">
        <v>0</v>
      </c>
      <c r="I4925">
        <v>2.77777777777777E-2</v>
      </c>
      <c r="J4925">
        <v>0</v>
      </c>
      <c r="K4925">
        <v>0</v>
      </c>
      <c r="L4925">
        <v>2.77777777777777E-2</v>
      </c>
      <c r="M4925">
        <v>0</v>
      </c>
      <c r="N4925">
        <v>3.0864197530864199E-2</v>
      </c>
      <c r="O4925">
        <v>0.11111111111111099</v>
      </c>
      <c r="P4925">
        <v>5.7207814220240197E-2</v>
      </c>
      <c r="Q4925">
        <v>5.5555555555555497E-2</v>
      </c>
      <c r="R4925">
        <v>0.12836145984493799</v>
      </c>
      <c r="S4925">
        <v>0</v>
      </c>
      <c r="T4925">
        <v>8.3333333333333301E-2</v>
      </c>
      <c r="U4925">
        <v>0</v>
      </c>
      <c r="V4925">
        <v>0</v>
      </c>
      <c r="W4925">
        <v>0</v>
      </c>
      <c r="X4925">
        <v>0</v>
      </c>
      <c r="Y4925">
        <v>0.141840535283069</v>
      </c>
      <c r="Z4925">
        <v>-1.1246447209075638E-3</v>
      </c>
      <c r="AA4925">
        <v>1.090314738347864E-4</v>
      </c>
      <c r="AB4925">
        <v>0</v>
      </c>
      <c r="AC4925">
        <v>3.6704792376707207E-3</v>
      </c>
      <c r="AD4925">
        <v>8.3190643864354819E-3</v>
      </c>
      <c r="AE4925">
        <v>1.083932226994655E-3</v>
      </c>
      <c r="AF4925">
        <v>-1.2619287237423116E-3</v>
      </c>
      <c r="AG4925">
        <v>1.2800292968735416E-3</v>
      </c>
      <c r="AH4925">
        <v>5.5678599757911229E-3</v>
      </c>
      <c r="AI4925">
        <v>-6.6448669116281334E-4</v>
      </c>
      <c r="AJ4925">
        <v>-1.8708815840793314E-3</v>
      </c>
      <c r="AK4925">
        <v>-1.026175859775158E-4</v>
      </c>
      <c r="AL4925">
        <v>-1.5764093178106675E-3</v>
      </c>
      <c r="AM4925">
        <v>6.7777362743681735E-3</v>
      </c>
      <c r="AN4925">
        <v>-1.2346244188543576E-4</v>
      </c>
      <c r="AO4925">
        <v>2.7300532828031798E-3</v>
      </c>
      <c r="AP4925">
        <v>-1.7647923500042628E-3</v>
      </c>
      <c r="AQ4925">
        <v>-1.8744894403199819E-3</v>
      </c>
      <c r="AR4925">
        <v>2.9635771522891208E-3</v>
      </c>
      <c r="AS4925">
        <v>1.9017868380981628E-3</v>
      </c>
      <c r="AT4925">
        <v>-7.1354902858458136E-3</v>
      </c>
      <c r="AU4925">
        <v>7.6390474931178343E-3</v>
      </c>
      <c r="AV4925">
        <v>0</v>
      </c>
      <c r="AW4925">
        <f t="shared" si="392"/>
        <v>4.9419849936314345E-4</v>
      </c>
      <c r="AX4925">
        <f t="shared" si="393"/>
        <v>6.6217783118124807</v>
      </c>
      <c r="AY4925">
        <f>1-AX4925/MAX(AX$2:AX4925)</f>
        <v>3.1835383898950353E-2</v>
      </c>
      <c r="AZ4925">
        <v>2</v>
      </c>
      <c r="BA4925">
        <v>1</v>
      </c>
      <c r="BB4925">
        <v>3</v>
      </c>
      <c r="BC4925">
        <v>1</v>
      </c>
      <c r="BD4925">
        <v>2</v>
      </c>
      <c r="BE4925">
        <f t="shared" ca="1" si="394"/>
        <v>8.6328505058960313E-4</v>
      </c>
      <c r="BF4925">
        <f t="shared" ca="1" si="395"/>
        <v>13.007137959615871</v>
      </c>
      <c r="BG4925">
        <f ca="1">1-BF4925/MAX(BF$2:BF4925)</f>
        <v>4.6138634061272388E-3</v>
      </c>
      <c r="BH4925">
        <f t="shared" ca="1" si="396"/>
        <v>1.0927846370325873</v>
      </c>
    </row>
    <row r="4926" spans="1:60" x14ac:dyDescent="0.3">
      <c r="A4926" s="1">
        <v>45133</v>
      </c>
      <c r="B4926" s="3">
        <v>2023</v>
      </c>
      <c r="C4926">
        <v>0.11111111111111099</v>
      </c>
      <c r="D4926">
        <v>0.194444444444444</v>
      </c>
      <c r="E4926">
        <v>0</v>
      </c>
      <c r="F4926">
        <v>0</v>
      </c>
      <c r="G4926">
        <v>3.0614882009776599E-2</v>
      </c>
      <c r="H4926">
        <v>0</v>
      </c>
      <c r="I4926">
        <v>2.77777777777777E-2</v>
      </c>
      <c r="J4926">
        <v>0</v>
      </c>
      <c r="K4926">
        <v>0</v>
      </c>
      <c r="L4926">
        <v>2.77777777777777E-2</v>
      </c>
      <c r="M4926">
        <v>0</v>
      </c>
      <c r="N4926">
        <v>3.0864197530864199E-2</v>
      </c>
      <c r="O4926">
        <v>0.11111111111111099</v>
      </c>
      <c r="P4926">
        <v>5.7207814220240197E-2</v>
      </c>
      <c r="Q4926">
        <v>5.5555555555555497E-2</v>
      </c>
      <c r="R4926">
        <v>0.12836145984493799</v>
      </c>
      <c r="S4926">
        <v>0</v>
      </c>
      <c r="T4926">
        <v>8.3333333333333301E-2</v>
      </c>
      <c r="U4926">
        <v>0</v>
      </c>
      <c r="V4926">
        <v>0</v>
      </c>
      <c r="W4926">
        <v>0</v>
      </c>
      <c r="X4926">
        <v>0</v>
      </c>
      <c r="Y4926">
        <v>0.141840535283069</v>
      </c>
      <c r="Z4926">
        <v>3.2753916062266963E-3</v>
      </c>
      <c r="AA4926">
        <v>1.0910312718404036E-4</v>
      </c>
      <c r="AB4926">
        <v>6.1462117306088082E-4</v>
      </c>
      <c r="AC4926">
        <v>-4.8761006199619095E-3</v>
      </c>
      <c r="AD4926">
        <v>5.8238700266615151E-3</v>
      </c>
      <c r="AE4926">
        <v>2.7071546436401306E-3</v>
      </c>
      <c r="AF4926">
        <v>3.2161288943233224E-3</v>
      </c>
      <c r="AG4926">
        <v>3.9948864283341212E-3</v>
      </c>
      <c r="AH4926">
        <v>4.879115025383074E-3</v>
      </c>
      <c r="AI4926">
        <v>3.9897750671780141E-3</v>
      </c>
      <c r="AJ4926">
        <v>3.4363919031972223E-3</v>
      </c>
      <c r="AK4926">
        <v>7.9007211132189337E-3</v>
      </c>
      <c r="AL4926">
        <v>4.6438352823547913E-3</v>
      </c>
      <c r="AM4926">
        <v>-3.3264949830658086E-3</v>
      </c>
      <c r="AN4926">
        <v>9.8734948442946724E-4</v>
      </c>
      <c r="AO4926">
        <v>1.5371360408322765E-4</v>
      </c>
      <c r="AP4926">
        <v>3.7219207330019266E-4</v>
      </c>
      <c r="AQ4926">
        <v>9.8842220411743398E-4</v>
      </c>
      <c r="AR4926">
        <v>1.2663055559547498E-3</v>
      </c>
      <c r="AS4926">
        <v>1.8981165701938973E-3</v>
      </c>
      <c r="AT4926">
        <v>4.5207723915479114E-3</v>
      </c>
      <c r="AU4926">
        <v>6.1597285446552963E-3</v>
      </c>
      <c r="AV4926">
        <v>0</v>
      </c>
      <c r="AW4926">
        <f t="shared" si="392"/>
        <v>1.4900897671626116E-3</v>
      </c>
      <c r="AX4926">
        <f t="shared" si="393"/>
        <v>6.6316453559153317</v>
      </c>
      <c r="AY4926">
        <f>1-AX4926/MAX(AX$2:AX4926)</f>
        <v>3.0392731711569199E-2</v>
      </c>
      <c r="AZ4926">
        <v>2</v>
      </c>
      <c r="BA4926">
        <v>1</v>
      </c>
      <c r="BB4926">
        <v>3</v>
      </c>
      <c r="BC4926">
        <v>1</v>
      </c>
      <c r="BD4926">
        <v>2</v>
      </c>
      <c r="BE4926">
        <f t="shared" ca="1" si="394"/>
        <v>1.4048044649737918E-3</v>
      </c>
      <c r="BF4926">
        <f t="shared" ca="1" si="395"/>
        <v>13.025410445098069</v>
      </c>
      <c r="BG4926">
        <f ca="1">1-BF4926/MAX(BF$2:BF4926)</f>
        <v>3.2155405170671836E-3</v>
      </c>
      <c r="BH4926">
        <f t="shared" ca="1" si="396"/>
        <v>1.0927846370325873</v>
      </c>
    </row>
    <row r="4927" spans="1:60" x14ac:dyDescent="0.3">
      <c r="A4927" s="1">
        <v>45134</v>
      </c>
      <c r="B4927" s="3">
        <v>2023</v>
      </c>
      <c r="C4927">
        <v>0.11111111111111099</v>
      </c>
      <c r="D4927">
        <v>0.194444444444444</v>
      </c>
      <c r="E4927">
        <v>0</v>
      </c>
      <c r="F4927">
        <v>0</v>
      </c>
      <c r="G4927">
        <v>3.0614882009776599E-2</v>
      </c>
      <c r="H4927">
        <v>0</v>
      </c>
      <c r="I4927">
        <v>2.77777777777777E-2</v>
      </c>
      <c r="J4927">
        <v>0</v>
      </c>
      <c r="K4927">
        <v>0</v>
      </c>
      <c r="L4927">
        <v>2.77777777777777E-2</v>
      </c>
      <c r="M4927">
        <v>0</v>
      </c>
      <c r="N4927">
        <v>3.0864197530864199E-2</v>
      </c>
      <c r="O4927">
        <v>0.11111111111111099</v>
      </c>
      <c r="P4927">
        <v>5.7207814220240197E-2</v>
      </c>
      <c r="Q4927">
        <v>5.5555555555555497E-2</v>
      </c>
      <c r="R4927">
        <v>0.12836145984493799</v>
      </c>
      <c r="S4927">
        <v>0</v>
      </c>
      <c r="T4927">
        <v>8.3333333333333301E-2</v>
      </c>
      <c r="U4927">
        <v>0</v>
      </c>
      <c r="V4927">
        <v>0</v>
      </c>
      <c r="W4927">
        <v>0</v>
      </c>
      <c r="X4927">
        <v>0</v>
      </c>
      <c r="Y4927">
        <v>0.141840535283069</v>
      </c>
      <c r="Z4927">
        <v>-8.5696968240094318E-3</v>
      </c>
      <c r="AA4927">
        <v>5.4503847094533597E-4</v>
      </c>
      <c r="AB4927">
        <v>-3.2759661115273619E-3</v>
      </c>
      <c r="AC4927">
        <v>-2.4499577992304067E-3</v>
      </c>
      <c r="AD4927">
        <v>-1.2304032010694188E-2</v>
      </c>
      <c r="AE4927">
        <v>-2.2947916407047853E-3</v>
      </c>
      <c r="AF4927">
        <v>-9.5030060359257984E-3</v>
      </c>
      <c r="AG4927">
        <v>8.1171145419436375E-3</v>
      </c>
      <c r="AH4927">
        <v>-1.5711974003616236E-2</v>
      </c>
      <c r="AI4927">
        <v>-7.9480431332892287E-3</v>
      </c>
      <c r="AJ4927">
        <v>-1.0896659380690288E-2</v>
      </c>
      <c r="AK4927">
        <v>-1.2928883529060298E-2</v>
      </c>
      <c r="AL4927">
        <v>-1.2203008036555607E-2</v>
      </c>
      <c r="AM4927">
        <v>-2.3839635586857533E-3</v>
      </c>
      <c r="AN4927">
        <v>-1.4795162261099781E-3</v>
      </c>
      <c r="AO4927">
        <v>-6.629974021435614E-3</v>
      </c>
      <c r="AP4927">
        <v>-7.3482007809411165E-3</v>
      </c>
      <c r="AQ4927">
        <v>-1.9452863703489975E-2</v>
      </c>
      <c r="AR4927">
        <v>-4.2157873952699543E-3</v>
      </c>
      <c r="AS4927">
        <v>-5.8414734921592437E-3</v>
      </c>
      <c r="AT4927">
        <v>-2.1694031887451892E-2</v>
      </c>
      <c r="AU4927">
        <v>-1.1066663696585488E-2</v>
      </c>
      <c r="AV4927">
        <v>0</v>
      </c>
      <c r="AW4927">
        <f t="shared" si="392"/>
        <v>-6.1532578939990767E-3</v>
      </c>
      <c r="AX4927">
        <f t="shared" si="393"/>
        <v>6.5908391317788428</v>
      </c>
      <c r="AY4927">
        <f>1-AX4927/MAX(AX$2:AX4927)</f>
        <v>3.6358975289244033E-2</v>
      </c>
      <c r="AZ4927">
        <v>2</v>
      </c>
      <c r="BA4927">
        <v>1</v>
      </c>
      <c r="BB4927">
        <v>3</v>
      </c>
      <c r="BC4927">
        <v>1</v>
      </c>
      <c r="BD4927">
        <v>2</v>
      </c>
      <c r="BE4927">
        <f t="shared" ca="1" si="394"/>
        <v>-6.6469651382483801E-3</v>
      </c>
      <c r="BF4927">
        <f t="shared" ca="1" si="395"/>
        <v>12.938830995958126</v>
      </c>
      <c r="BG4927">
        <f ca="1">1-BF4927/MAX(BF$2:BF4927)</f>
        <v>9.8411320695979132E-3</v>
      </c>
      <c r="BH4927">
        <f t="shared" ca="1" si="396"/>
        <v>1.0927846370325873</v>
      </c>
    </row>
    <row r="4928" spans="1:60" x14ac:dyDescent="0.3">
      <c r="A4928" s="1">
        <v>45135</v>
      </c>
      <c r="B4928" s="3">
        <v>2023</v>
      </c>
      <c r="C4928">
        <v>0.11111111111111099</v>
      </c>
      <c r="D4928">
        <v>0.194444444444444</v>
      </c>
      <c r="E4928">
        <v>0</v>
      </c>
      <c r="F4928">
        <v>0</v>
      </c>
      <c r="G4928">
        <v>3.0614882009776599E-2</v>
      </c>
      <c r="H4928">
        <v>0</v>
      </c>
      <c r="I4928">
        <v>2.77777777777777E-2</v>
      </c>
      <c r="J4928">
        <v>0</v>
      </c>
      <c r="K4928">
        <v>0</v>
      </c>
      <c r="L4928">
        <v>2.77777777777777E-2</v>
      </c>
      <c r="M4928">
        <v>0</v>
      </c>
      <c r="N4928">
        <v>3.0864197530864199E-2</v>
      </c>
      <c r="O4928">
        <v>0.11111111111111099</v>
      </c>
      <c r="P4928">
        <v>5.7207814220240197E-2</v>
      </c>
      <c r="Q4928">
        <v>5.5555555555555497E-2</v>
      </c>
      <c r="R4928">
        <v>0.12836145984493799</v>
      </c>
      <c r="S4928">
        <v>0</v>
      </c>
      <c r="T4928">
        <v>8.3333333333333301E-2</v>
      </c>
      <c r="U4928">
        <v>0</v>
      </c>
      <c r="V4928">
        <v>0</v>
      </c>
      <c r="W4928">
        <v>0</v>
      </c>
      <c r="X4928">
        <v>0</v>
      </c>
      <c r="Y4928">
        <v>0.141840535283069</v>
      </c>
      <c r="Z4928">
        <v>3.9102512630859732E-3</v>
      </c>
      <c r="AA4928">
        <v>1.0894831316621278E-4</v>
      </c>
      <c r="AB4928">
        <v>2.0541298418239595E-3</v>
      </c>
      <c r="AC4928">
        <v>6.1399761218392523E-3</v>
      </c>
      <c r="AD4928">
        <v>2.4181771169404342E-2</v>
      </c>
      <c r="AE4928">
        <v>7.1708666355891904E-3</v>
      </c>
      <c r="AF4928">
        <v>1.2137291942162287E-2</v>
      </c>
      <c r="AG4928">
        <v>5.6836218737661426E-3</v>
      </c>
      <c r="AH4928">
        <v>7.9813904002901115E-3</v>
      </c>
      <c r="AI4928">
        <v>5.7417843013876091E-3</v>
      </c>
      <c r="AJ4928">
        <v>3.2526556078036339E-3</v>
      </c>
      <c r="AK4928">
        <v>1.2943453643441405E-2</v>
      </c>
      <c r="AL4928">
        <v>6.5512771038973572E-3</v>
      </c>
      <c r="AM4928">
        <v>1.8214688434177617E-2</v>
      </c>
      <c r="AN4928">
        <v>1.3581697689546424E-3</v>
      </c>
      <c r="AO4928">
        <v>9.7903230766813731E-3</v>
      </c>
      <c r="AP4928">
        <v>3.8417795459853021E-3</v>
      </c>
      <c r="AQ4928">
        <v>5.1358755025936453E-3</v>
      </c>
      <c r="AR4928">
        <v>8.255702281784183E-3</v>
      </c>
      <c r="AS4928">
        <v>8.5754659419090551E-3</v>
      </c>
      <c r="AT4928">
        <v>-8.2566284303009496E-4</v>
      </c>
      <c r="AU4928">
        <v>2.4285725184847617E-2</v>
      </c>
      <c r="AV4928">
        <v>0</v>
      </c>
      <c r="AW4928">
        <f t="shared" si="392"/>
        <v>5.6221949986570213E-3</v>
      </c>
      <c r="AX4928">
        <f t="shared" si="393"/>
        <v>6.6278941145824826</v>
      </c>
      <c r="AY4928">
        <f>1-AX4928/MAX(AX$2:AX4928)</f>
        <v>3.094119753961444E-2</v>
      </c>
      <c r="AZ4928">
        <v>2</v>
      </c>
      <c r="BA4928">
        <v>1</v>
      </c>
      <c r="BB4928">
        <v>3</v>
      </c>
      <c r="BC4928">
        <v>1</v>
      </c>
      <c r="BD4928">
        <v>2</v>
      </c>
      <c r="BE4928">
        <f t="shared" ca="1" si="394"/>
        <v>6.7715563359062201E-3</v>
      </c>
      <c r="BF4928">
        <f t="shared" ca="1" si="395"/>
        <v>13.026447018968028</v>
      </c>
      <c r="BG4928">
        <f ca="1">1-BF4928/MAX(BF$2:BF4928)</f>
        <v>3.1362155139099679E-3</v>
      </c>
      <c r="BH4928">
        <f t="shared" ca="1" si="396"/>
        <v>1.0927846370325873</v>
      </c>
    </row>
    <row r="4929" spans="1:60" x14ac:dyDescent="0.3">
      <c r="A4929" s="1">
        <v>45138</v>
      </c>
      <c r="B4929" s="3">
        <v>2023</v>
      </c>
      <c r="C4929">
        <v>0.11111111111111099</v>
      </c>
      <c r="D4929">
        <v>0.194444444444444</v>
      </c>
      <c r="E4929">
        <v>0</v>
      </c>
      <c r="F4929">
        <v>0</v>
      </c>
      <c r="G4929">
        <v>3.0614882009776599E-2</v>
      </c>
      <c r="H4929">
        <v>0</v>
      </c>
      <c r="I4929">
        <v>2.77777777777777E-2</v>
      </c>
      <c r="J4929">
        <v>0</v>
      </c>
      <c r="K4929">
        <v>0</v>
      </c>
      <c r="L4929">
        <v>2.77777777777777E-2</v>
      </c>
      <c r="M4929">
        <v>0</v>
      </c>
      <c r="N4929">
        <v>3.0864197530864199E-2</v>
      </c>
      <c r="O4929">
        <v>0.11111111111111099</v>
      </c>
      <c r="P4929">
        <v>5.7207814220240197E-2</v>
      </c>
      <c r="Q4929">
        <v>5.5555555555555497E-2</v>
      </c>
      <c r="R4929">
        <v>0.12836145984493799</v>
      </c>
      <c r="S4929">
        <v>0</v>
      </c>
      <c r="T4929">
        <v>8.3333333333333301E-2</v>
      </c>
      <c r="U4929">
        <v>0</v>
      </c>
      <c r="V4929">
        <v>0</v>
      </c>
      <c r="W4929">
        <v>0</v>
      </c>
      <c r="X4929">
        <v>0</v>
      </c>
      <c r="Y4929">
        <v>0.141840535283069</v>
      </c>
      <c r="Z4929">
        <v>1.2300932226700922E-3</v>
      </c>
      <c r="AA4929">
        <v>1.0893644472531605E-4</v>
      </c>
      <c r="AB4929">
        <v>-8.1992061645619341E-4</v>
      </c>
      <c r="AC4929">
        <v>4.068363782753881E-3</v>
      </c>
      <c r="AD4929">
        <v>4.7699636580333937E-4</v>
      </c>
      <c r="AE4929">
        <v>2.6862765194213267E-4</v>
      </c>
      <c r="AF4929">
        <v>1.3704701046628465E-3</v>
      </c>
      <c r="AG4929">
        <v>-4.3956450649998979E-3</v>
      </c>
      <c r="AH4929">
        <v>2.6944104889445875E-3</v>
      </c>
      <c r="AI4929">
        <v>2.3897945057627101E-3</v>
      </c>
      <c r="AJ4929">
        <v>1.2548968413688133E-3</v>
      </c>
      <c r="AK4929">
        <v>1.1607260210253489E-2</v>
      </c>
      <c r="AL4929">
        <v>2.7893244312551246E-3</v>
      </c>
      <c r="AM4929">
        <v>5.2149182153882201E-4</v>
      </c>
      <c r="AN4929">
        <v>2.4674221983800315E-4</v>
      </c>
      <c r="AO4929">
        <v>1.904042483629631E-3</v>
      </c>
      <c r="AP4929">
        <v>2.8010137029021998E-4</v>
      </c>
      <c r="AQ4929">
        <v>2.4045828032361882E-3</v>
      </c>
      <c r="AR4929">
        <v>0</v>
      </c>
      <c r="AS4929">
        <v>-3.1485818918097763E-4</v>
      </c>
      <c r="AT4929">
        <v>6.4927760323705286E-3</v>
      </c>
      <c r="AU4929">
        <v>1.1622323693298853E-3</v>
      </c>
      <c r="AV4929">
        <v>0</v>
      </c>
      <c r="AW4929">
        <f t="shared" si="392"/>
        <v>1.4334166835564632E-3</v>
      </c>
      <c r="AX4929">
        <f t="shared" si="393"/>
        <v>6.6373946485831716</v>
      </c>
      <c r="AY4929">
        <f>1-AX4929/MAX(AX$2:AX4929)</f>
        <v>2.9552132484820359E-2</v>
      </c>
      <c r="AZ4929">
        <v>2</v>
      </c>
      <c r="BA4929">
        <v>1</v>
      </c>
      <c r="BB4929">
        <v>3</v>
      </c>
      <c r="BC4929">
        <v>1</v>
      </c>
      <c r="BD4929">
        <v>2</v>
      </c>
      <c r="BE4929">
        <f t="shared" ca="1" si="394"/>
        <v>1.5705362235811878E-3</v>
      </c>
      <c r="BF4929">
        <f t="shared" ca="1" si="395"/>
        <v>13.046905525875879</v>
      </c>
      <c r="BG4929">
        <f ca="1">1-BF4929/MAX(BF$2:BF4929)</f>
        <v>1.5706048303982811E-3</v>
      </c>
      <c r="BH4929">
        <f t="shared" ca="1" si="396"/>
        <v>1.0927846370325873</v>
      </c>
    </row>
    <row r="4930" spans="1:60" x14ac:dyDescent="0.3">
      <c r="A4930" s="1">
        <v>45139</v>
      </c>
      <c r="B4930" s="3">
        <v>2023</v>
      </c>
      <c r="C4930">
        <v>0</v>
      </c>
      <c r="D4930">
        <v>0.27777777777777701</v>
      </c>
      <c r="E4930">
        <v>0</v>
      </c>
      <c r="F4930">
        <v>0.146573859363515</v>
      </c>
      <c r="G4930">
        <v>7.6239654680767099E-2</v>
      </c>
      <c r="H4930">
        <v>0</v>
      </c>
      <c r="I4930">
        <v>0</v>
      </c>
      <c r="J4930">
        <v>0</v>
      </c>
      <c r="K4930">
        <v>1.85185185185185E-2</v>
      </c>
      <c r="L4930">
        <v>0</v>
      </c>
      <c r="M4930">
        <v>0</v>
      </c>
      <c r="N4930">
        <v>0</v>
      </c>
      <c r="O4930">
        <v>0.11111111111111099</v>
      </c>
      <c r="P4930">
        <v>4.4497314470100503E-2</v>
      </c>
      <c r="Q4930">
        <v>0</v>
      </c>
      <c r="R4930">
        <v>0.102415292945001</v>
      </c>
      <c r="S4930">
        <v>0</v>
      </c>
      <c r="T4930">
        <v>0</v>
      </c>
      <c r="U4930">
        <v>0</v>
      </c>
      <c r="V4930">
        <v>0</v>
      </c>
      <c r="W4930">
        <v>2.82254036228115E-2</v>
      </c>
      <c r="X4930">
        <v>0</v>
      </c>
      <c r="Y4930">
        <v>0.194641067510396</v>
      </c>
      <c r="Z4930">
        <v>-6.6212007021403396E-3</v>
      </c>
      <c r="AA4930">
        <v>2.6258752882823977E-4</v>
      </c>
      <c r="AB4930">
        <v>-3.6582144836977415E-3</v>
      </c>
      <c r="AC4930">
        <v>-5.2674662280265405E-3</v>
      </c>
      <c r="AD4930">
        <v>-1.2634149805840655E-2</v>
      </c>
      <c r="AE4930">
        <v>-1.248993172993107E-2</v>
      </c>
      <c r="AF4930">
        <v>-9.9849040516195586E-3</v>
      </c>
      <c r="AG4930">
        <v>-1.1825922763385566E-2</v>
      </c>
      <c r="AH4930">
        <v>-1.0364679607277383E-2</v>
      </c>
      <c r="AI4930">
        <v>-4.9506488569610596E-3</v>
      </c>
      <c r="AJ4930">
        <v>-5.8430401768335694E-3</v>
      </c>
      <c r="AK4930">
        <v>-4.5795562949195734E-3</v>
      </c>
      <c r="AL4930">
        <v>-9.9644733874775238E-3</v>
      </c>
      <c r="AM4930">
        <v>-2.3196000517339277E-3</v>
      </c>
      <c r="AN4930">
        <v>-8.4056482486027928E-4</v>
      </c>
      <c r="AO4930">
        <v>-2.8615686977460086E-3</v>
      </c>
      <c r="AP4930">
        <v>-5.9753683978187588E-3</v>
      </c>
      <c r="AQ4930">
        <v>-1.6386891618402344E-2</v>
      </c>
      <c r="AR4930">
        <v>-1.1127494900456614E-2</v>
      </c>
      <c r="AS4930">
        <v>-1.1025370049358663E-2</v>
      </c>
      <c r="AT4930">
        <v>-1.6420289249430287E-3</v>
      </c>
      <c r="AU4930">
        <v>-1.3930774979624694E-2</v>
      </c>
      <c r="AV4930">
        <v>0</v>
      </c>
      <c r="AW4930">
        <f t="shared" si="392"/>
        <v>-3.4040886118023501E-3</v>
      </c>
      <c r="AX4930">
        <f t="shared" si="393"/>
        <v>6.6148003690478925</v>
      </c>
      <c r="AY4930">
        <f>1-AX4930/MAX(AX$2:AX4930)</f>
        <v>3.2855623018976599E-2</v>
      </c>
      <c r="AZ4930">
        <v>2</v>
      </c>
      <c r="BA4930">
        <v>1</v>
      </c>
      <c r="BB4930">
        <v>2</v>
      </c>
      <c r="BC4930">
        <v>1</v>
      </c>
      <c r="BD4930">
        <v>1</v>
      </c>
      <c r="BE4930">
        <f t="shared" ca="1" si="394"/>
        <v>-1.6224456101443028E-3</v>
      </c>
      <c r="BF4930">
        <f t="shared" ca="1" si="395"/>
        <v>13.025737631279453</v>
      </c>
      <c r="BG4930">
        <f ca="1">1-BF4930/MAX(BF$2:BF4930)</f>
        <v>3.1905022196303534E-3</v>
      </c>
      <c r="BH4930">
        <f t="shared" ca="1" si="396"/>
        <v>0.74896108233290404</v>
      </c>
    </row>
    <row r="4931" spans="1:60" x14ac:dyDescent="0.3">
      <c r="A4931" s="1">
        <v>45140</v>
      </c>
      <c r="B4931" s="3">
        <v>2023</v>
      </c>
      <c r="C4931">
        <v>0</v>
      </c>
      <c r="D4931">
        <v>0.27777777777777701</v>
      </c>
      <c r="E4931">
        <v>0</v>
      </c>
      <c r="F4931">
        <v>0.146573859363515</v>
      </c>
      <c r="G4931">
        <v>7.6239654680767099E-2</v>
      </c>
      <c r="H4931">
        <v>0</v>
      </c>
      <c r="I4931">
        <v>0</v>
      </c>
      <c r="J4931">
        <v>0</v>
      </c>
      <c r="K4931">
        <v>1.85185185185185E-2</v>
      </c>
      <c r="L4931">
        <v>0</v>
      </c>
      <c r="M4931">
        <v>0</v>
      </c>
      <c r="N4931">
        <v>0</v>
      </c>
      <c r="O4931">
        <v>0.11111111111111099</v>
      </c>
      <c r="P4931">
        <v>4.4497314470100503E-2</v>
      </c>
      <c r="Q4931">
        <v>0</v>
      </c>
      <c r="R4931">
        <v>0.102415292945001</v>
      </c>
      <c r="S4931">
        <v>0</v>
      </c>
      <c r="T4931">
        <v>0</v>
      </c>
      <c r="U4931">
        <v>0</v>
      </c>
      <c r="V4931">
        <v>0</v>
      </c>
      <c r="W4931">
        <v>2.82254036228115E-2</v>
      </c>
      <c r="X4931">
        <v>0</v>
      </c>
      <c r="Y4931">
        <v>0.194641067510396</v>
      </c>
      <c r="Z4931">
        <v>-2.376725591791029E-3</v>
      </c>
      <c r="AA4931">
        <v>1.0939665533316045E-4</v>
      </c>
      <c r="AB4931">
        <v>0</v>
      </c>
      <c r="AC4931">
        <v>-1.5071240056343971E-2</v>
      </c>
      <c r="AD4931">
        <v>-2.3901446343178478E-2</v>
      </c>
      <c r="AE4931">
        <v>-1.8631784848787913E-2</v>
      </c>
      <c r="AF4931">
        <v>-7.1709779452605593E-3</v>
      </c>
      <c r="AG4931">
        <v>-1.8828730252990811E-2</v>
      </c>
      <c r="AH4931">
        <v>-4.7656022296153067E-3</v>
      </c>
      <c r="AI4931">
        <v>-4.2797874707939387E-3</v>
      </c>
      <c r="AJ4931">
        <v>-2.0012896199729235E-3</v>
      </c>
      <c r="AK4931">
        <v>-1.3599607684040893E-2</v>
      </c>
      <c r="AL4931">
        <v>-6.1084625834898487E-3</v>
      </c>
      <c r="AM4931">
        <v>-2.1944130486619695E-2</v>
      </c>
      <c r="AN4931">
        <v>4.9481589979438745E-4</v>
      </c>
      <c r="AO4931">
        <v>-1.3910808689728604E-2</v>
      </c>
      <c r="AP4931">
        <v>-1.7874170832666847E-3</v>
      </c>
      <c r="AQ4931">
        <v>-1.0699032589035817E-2</v>
      </c>
      <c r="AR4931">
        <v>-1.932059186609314E-2</v>
      </c>
      <c r="AS4931">
        <v>-1.8155747300944713E-2</v>
      </c>
      <c r="AT4931">
        <v>-5.7566432959705871E-3</v>
      </c>
      <c r="AU4931">
        <v>-2.1662395978319871E-2</v>
      </c>
      <c r="AV4931">
        <v>0</v>
      </c>
      <c r="AW4931">
        <f t="shared" si="392"/>
        <v>-7.3314878368233851E-3</v>
      </c>
      <c r="AX4931">
        <f t="shared" si="393"/>
        <v>6.5663040405992028</v>
      </c>
      <c r="AY4931">
        <f>1-AX4931/MAX(AX$2:AX4931)</f>
        <v>3.9946230255265114E-2</v>
      </c>
      <c r="AZ4931">
        <v>2</v>
      </c>
      <c r="BA4931">
        <v>1</v>
      </c>
      <c r="BB4931">
        <v>2</v>
      </c>
      <c r="BC4931">
        <v>1</v>
      </c>
      <c r="BD4931">
        <v>1</v>
      </c>
      <c r="BE4931">
        <f t="shared" ca="1" si="394"/>
        <v>-3.137716420254919E-3</v>
      </c>
      <c r="BF4931">
        <f t="shared" ca="1" si="395"/>
        <v>12.984866560427855</v>
      </c>
      <c r="BG4931">
        <f ca="1">1-BF4931/MAX(BF$2:BF4931)</f>
        <v>6.3182077486818589E-3</v>
      </c>
      <c r="BH4931">
        <f t="shared" ca="1" si="396"/>
        <v>0.74896108233290404</v>
      </c>
    </row>
    <row r="4932" spans="1:60" x14ac:dyDescent="0.3">
      <c r="A4932" s="1">
        <v>45141</v>
      </c>
      <c r="B4932" s="3">
        <v>2023</v>
      </c>
      <c r="C4932">
        <v>0</v>
      </c>
      <c r="D4932">
        <v>0.27777777777777701</v>
      </c>
      <c r="E4932">
        <v>0</v>
      </c>
      <c r="F4932">
        <v>0.146573859363515</v>
      </c>
      <c r="G4932">
        <v>7.6239654680767099E-2</v>
      </c>
      <c r="H4932">
        <v>0</v>
      </c>
      <c r="I4932">
        <v>0</v>
      </c>
      <c r="J4932">
        <v>0</v>
      </c>
      <c r="K4932">
        <v>1.85185185185185E-2</v>
      </c>
      <c r="L4932">
        <v>0</v>
      </c>
      <c r="M4932">
        <v>0</v>
      </c>
      <c r="N4932">
        <v>0</v>
      </c>
      <c r="O4932">
        <v>0.11111111111111099</v>
      </c>
      <c r="P4932">
        <v>4.4497314470100503E-2</v>
      </c>
      <c r="Q4932">
        <v>0</v>
      </c>
      <c r="R4932">
        <v>0.102415292945001</v>
      </c>
      <c r="S4932">
        <v>0</v>
      </c>
      <c r="T4932">
        <v>0</v>
      </c>
      <c r="U4932">
        <v>0</v>
      </c>
      <c r="V4932">
        <v>0</v>
      </c>
      <c r="W4932">
        <v>2.82254036228115E-2</v>
      </c>
      <c r="X4932">
        <v>0</v>
      </c>
      <c r="Y4932">
        <v>0.194641067510396</v>
      </c>
      <c r="Z4932">
        <v>-6.7329761727230597E-3</v>
      </c>
      <c r="AA4932">
        <v>4.3745531998462539E-4</v>
      </c>
      <c r="AB4932">
        <v>-2.6815402092164042E-3</v>
      </c>
      <c r="AC4932">
        <v>9.5119743314133753E-3</v>
      </c>
      <c r="AD4932">
        <v>3.9574535296655888E-3</v>
      </c>
      <c r="AE4932">
        <v>-2.7716819219304467E-3</v>
      </c>
      <c r="AF4932">
        <v>-8.5041444394478027E-3</v>
      </c>
      <c r="AG4932">
        <v>-4.8788915851168957E-3</v>
      </c>
      <c r="AH4932">
        <v>-3.3414707875023542E-4</v>
      </c>
      <c r="AI4932">
        <v>-3.2236114655095349E-3</v>
      </c>
      <c r="AJ4932">
        <v>-7.3878305883081641E-3</v>
      </c>
      <c r="AK4932">
        <v>-2.8189382914122207E-3</v>
      </c>
      <c r="AL4932">
        <v>-8.9826452198185081E-3</v>
      </c>
      <c r="AM4932">
        <v>-1.6026231470926966E-3</v>
      </c>
      <c r="AN4932">
        <v>3.7099913093951997E-4</v>
      </c>
      <c r="AO4932">
        <v>-2.8658577098361615E-3</v>
      </c>
      <c r="AP4932">
        <v>-6.2199948950392159E-3</v>
      </c>
      <c r="AQ4932">
        <v>-2.3071355940460725E-2</v>
      </c>
      <c r="AR4932">
        <v>-3.0309459582328335E-3</v>
      </c>
      <c r="AS4932">
        <v>-2.7575341351976368E-3</v>
      </c>
      <c r="AT4932">
        <v>-1.0870828297328661E-2</v>
      </c>
      <c r="AU4932">
        <v>4.3321373882301284E-3</v>
      </c>
      <c r="AV4932">
        <v>0</v>
      </c>
      <c r="AW4932">
        <f t="shared" ref="AW4932:AW4944" si="397">+SUMPRODUCT(C4932:Y4932,Z4932:AV4932)</f>
        <v>1.4152384569335395E-4</v>
      </c>
      <c r="AX4932">
        <f t="shared" ref="AX4932:AX4944" si="398">+AX4931*(1+AW4932)</f>
        <v>6.5672333291990208</v>
      </c>
      <c r="AY4932">
        <f>1-AX4932/MAX(AX$2:AX4932)</f>
        <v>3.9810359753698399E-2</v>
      </c>
      <c r="AZ4932">
        <v>2</v>
      </c>
      <c r="BA4932">
        <v>1</v>
      </c>
      <c r="BB4932">
        <v>2</v>
      </c>
      <c r="BC4932">
        <v>1</v>
      </c>
      <c r="BD4932">
        <v>1</v>
      </c>
      <c r="BE4932">
        <f t="shared" ref="BE4932:BE4944" ca="1" si="399">+SUMPRODUCT(C4932:Y4932,OFFSET($BL$10,BD4932,0,1,23),Z4932:AV4932)</f>
        <v>-1.2475643163390999E-3</v>
      </c>
      <c r="BF4932">
        <f t="shared" ref="BF4932:BF4944" ca="1" si="400">+BF4931*(1+BE4932)</f>
        <v>12.96866710425464</v>
      </c>
      <c r="BG4932">
        <f ca="1">1-BF4932/MAX(BF$2:BF4932)</f>
        <v>7.5578896944904495E-3</v>
      </c>
      <c r="BH4932">
        <f t="shared" ref="BH4932:BH4944" ca="1" si="401">+SUMPRODUCT(C4932:Y4932,OFFSET($BL$10,BD4932,0,1,23))</f>
        <v>0.74896108233290404</v>
      </c>
    </row>
    <row r="4933" spans="1:60" x14ac:dyDescent="0.3">
      <c r="A4933" s="1">
        <v>45142</v>
      </c>
      <c r="B4933" s="3">
        <v>2023</v>
      </c>
      <c r="C4933">
        <v>0</v>
      </c>
      <c r="D4933">
        <v>0.27777777777777701</v>
      </c>
      <c r="E4933">
        <v>0</v>
      </c>
      <c r="F4933">
        <v>0.146573859363515</v>
      </c>
      <c r="G4933">
        <v>7.6239654680767099E-2</v>
      </c>
      <c r="H4933">
        <v>0</v>
      </c>
      <c r="I4933">
        <v>0</v>
      </c>
      <c r="J4933">
        <v>0</v>
      </c>
      <c r="K4933">
        <v>1.85185185185185E-2</v>
      </c>
      <c r="L4933">
        <v>0</v>
      </c>
      <c r="M4933">
        <v>0</v>
      </c>
      <c r="N4933">
        <v>0</v>
      </c>
      <c r="O4933">
        <v>0.11111111111111099</v>
      </c>
      <c r="P4933">
        <v>4.4497314470100503E-2</v>
      </c>
      <c r="Q4933">
        <v>0</v>
      </c>
      <c r="R4933">
        <v>0.102415292945001</v>
      </c>
      <c r="S4933">
        <v>0</v>
      </c>
      <c r="T4933">
        <v>0</v>
      </c>
      <c r="U4933">
        <v>0</v>
      </c>
      <c r="V4933">
        <v>0</v>
      </c>
      <c r="W4933">
        <v>2.82254036228115E-2</v>
      </c>
      <c r="X4933">
        <v>0</v>
      </c>
      <c r="Y4933">
        <v>0.194641067510396</v>
      </c>
      <c r="Z4933">
        <v>8.2386163370085086E-3</v>
      </c>
      <c r="AA4933">
        <v>2.1859031845883337E-4</v>
      </c>
      <c r="AB4933">
        <v>3.1024101471126553E-3</v>
      </c>
      <c r="AC4933">
        <v>1.6387101916159885E-3</v>
      </c>
      <c r="AD4933">
        <v>-1.2318116992494632E-3</v>
      </c>
      <c r="AE4933">
        <v>2.779385494459552E-3</v>
      </c>
      <c r="AF4933">
        <v>1.3276903364051407E-2</v>
      </c>
      <c r="AG4933">
        <v>9.642101092160571E-3</v>
      </c>
      <c r="AH4933">
        <v>3.6204142786064875E-3</v>
      </c>
      <c r="AI4933">
        <v>5.9291530364453671E-3</v>
      </c>
      <c r="AJ4933">
        <v>1.0632641866578973E-2</v>
      </c>
      <c r="AK4933">
        <v>-2.0045199143804426E-3</v>
      </c>
      <c r="AL4933">
        <v>1.0399809108626812E-2</v>
      </c>
      <c r="AM4933">
        <v>-4.6817730811273828E-3</v>
      </c>
      <c r="AN4933">
        <v>1.9774567479080574E-3</v>
      </c>
      <c r="AO4933">
        <v>-4.5227671238300404E-3</v>
      </c>
      <c r="AP4933">
        <v>9.6728715218612482E-3</v>
      </c>
      <c r="AQ4933">
        <v>1.7712180624168239E-2</v>
      </c>
      <c r="AR4933">
        <v>2.8230416996528618E-3</v>
      </c>
      <c r="AS4933">
        <v>1.7892096807179403E-3</v>
      </c>
      <c r="AT4933">
        <v>-8.1232864963909357E-3</v>
      </c>
      <c r="AU4933">
        <v>1.1981604986572858E-3</v>
      </c>
      <c r="AV4933">
        <v>0</v>
      </c>
      <c r="AW4933">
        <f t="shared" si="397"/>
        <v>5.2876787667024668E-4</v>
      </c>
      <c r="AX4933">
        <f t="shared" si="398"/>
        <v>6.5707058712221</v>
      </c>
      <c r="AY4933">
        <f>1-AX4933/MAX(AX$2:AX4933)</f>
        <v>3.9302642316424441E-2</v>
      </c>
      <c r="AZ4933">
        <v>2</v>
      </c>
      <c r="BA4933">
        <v>1</v>
      </c>
      <c r="BB4933">
        <v>2</v>
      </c>
      <c r="BC4933">
        <v>1</v>
      </c>
      <c r="BD4933">
        <v>1</v>
      </c>
      <c r="BE4933">
        <f t="shared" ca="1" si="399"/>
        <v>6.117717381936426E-4</v>
      </c>
      <c r="BF4933">
        <f t="shared" ca="1" si="400"/>
        <v>12.976600968271066</v>
      </c>
      <c r="BG4933">
        <f ca="1">1-BF4933/MAX(BF$2:BF4933)</f>
        <v>6.9507416596121807E-3</v>
      </c>
      <c r="BH4933">
        <f t="shared" ca="1" si="401"/>
        <v>0.74896108233290404</v>
      </c>
    </row>
    <row r="4934" spans="1:60" x14ac:dyDescent="0.3">
      <c r="A4934" s="1">
        <v>45145</v>
      </c>
      <c r="B4934" s="3">
        <v>2023</v>
      </c>
      <c r="C4934">
        <v>0</v>
      </c>
      <c r="D4934">
        <v>0.27777777777777701</v>
      </c>
      <c r="E4934">
        <v>0</v>
      </c>
      <c r="F4934">
        <v>0.146573859363515</v>
      </c>
      <c r="G4934">
        <v>7.6239654680767099E-2</v>
      </c>
      <c r="H4934">
        <v>0</v>
      </c>
      <c r="I4934">
        <v>0</v>
      </c>
      <c r="J4934">
        <v>0</v>
      </c>
      <c r="K4934">
        <v>1.85185185185185E-2</v>
      </c>
      <c r="L4934">
        <v>0</v>
      </c>
      <c r="M4934">
        <v>0</v>
      </c>
      <c r="N4934">
        <v>0</v>
      </c>
      <c r="O4934">
        <v>0.11111111111111099</v>
      </c>
      <c r="P4934">
        <v>4.4497314470100503E-2</v>
      </c>
      <c r="Q4934">
        <v>0</v>
      </c>
      <c r="R4934">
        <v>0.102415292945001</v>
      </c>
      <c r="S4934">
        <v>0</v>
      </c>
      <c r="T4934">
        <v>0</v>
      </c>
      <c r="U4934">
        <v>0</v>
      </c>
      <c r="V4934">
        <v>0</v>
      </c>
      <c r="W4934">
        <v>2.82254036228115E-2</v>
      </c>
      <c r="X4934">
        <v>0</v>
      </c>
      <c r="Y4934">
        <v>0.194641067510396</v>
      </c>
      <c r="Z4934">
        <v>2.0683329544146645E-4</v>
      </c>
      <c r="AA4934">
        <v>0</v>
      </c>
      <c r="AB4934">
        <v>-2.0618242086825056E-3</v>
      </c>
      <c r="AC4934">
        <v>4.0892929330116345E-4</v>
      </c>
      <c r="AD4934">
        <v>-1.4800535751350319E-3</v>
      </c>
      <c r="AE4934">
        <v>8.453339107539426E-3</v>
      </c>
      <c r="AF4934">
        <v>-3.2467391724569916E-3</v>
      </c>
      <c r="AG4934">
        <v>8.4169709944694748E-3</v>
      </c>
      <c r="AH4934">
        <v>-2.2753962847817943E-3</v>
      </c>
      <c r="AI4934">
        <v>1.8754104057165932E-3</v>
      </c>
      <c r="AJ4934">
        <v>-2.4198143035130126E-3</v>
      </c>
      <c r="AK4934">
        <v>6.6954155656362424E-4</v>
      </c>
      <c r="AL4934">
        <v>-2.4551665012626511E-3</v>
      </c>
      <c r="AM4934">
        <v>8.4668149234941037E-3</v>
      </c>
      <c r="AN4934">
        <v>3.7003551757508468E-4</v>
      </c>
      <c r="AO4934">
        <v>8.7285287209213358E-3</v>
      </c>
      <c r="AP4934">
        <v>8.4527413222668102E-4</v>
      </c>
      <c r="AQ4934">
        <v>-9.8414685616462494E-3</v>
      </c>
      <c r="AR4934">
        <v>8.0121032793349922E-3</v>
      </c>
      <c r="AS4934">
        <v>9.5794796416008854E-3</v>
      </c>
      <c r="AT4934">
        <v>1.252560436971506E-2</v>
      </c>
      <c r="AU4934">
        <v>-1.675435540196446E-3</v>
      </c>
      <c r="AV4934">
        <v>0</v>
      </c>
      <c r="AW4934">
        <f t="shared" si="397"/>
        <v>1.2563919161915744E-3</v>
      </c>
      <c r="AX4934">
        <f t="shared" si="398"/>
        <v>6.5789612529623769</v>
      </c>
      <c r="AY4934">
        <f>1-AX4934/MAX(AX$2:AX4934)</f>
        <v>3.809562992232407E-2</v>
      </c>
      <c r="AZ4934">
        <v>2</v>
      </c>
      <c r="BA4934">
        <v>1</v>
      </c>
      <c r="BB4934">
        <v>2</v>
      </c>
      <c r="BC4934">
        <v>1</v>
      </c>
      <c r="BD4934">
        <v>1</v>
      </c>
      <c r="BE4934">
        <f t="shared" ca="1" si="399"/>
        <v>9.5575210598809865E-4</v>
      </c>
      <c r="BF4934">
        <f t="shared" ca="1" si="400"/>
        <v>12.98900338197506</v>
      </c>
      <c r="BG4934">
        <f ca="1">1-BF4934/MAX(BF$2:BF4934)</f>
        <v>6.001632739603413E-3</v>
      </c>
      <c r="BH4934">
        <f t="shared" ca="1" si="401"/>
        <v>0.74896108233290404</v>
      </c>
    </row>
    <row r="4935" spans="1:60" x14ac:dyDescent="0.3">
      <c r="A4935" s="1">
        <v>45146</v>
      </c>
      <c r="B4935" s="3">
        <v>2023</v>
      </c>
      <c r="C4935">
        <v>0</v>
      </c>
      <c r="D4935">
        <v>0.27777777777777701</v>
      </c>
      <c r="E4935">
        <v>0</v>
      </c>
      <c r="F4935">
        <v>0.146573859363515</v>
      </c>
      <c r="G4935">
        <v>7.6239654680767099E-2</v>
      </c>
      <c r="H4935">
        <v>0</v>
      </c>
      <c r="I4935">
        <v>0</v>
      </c>
      <c r="J4935">
        <v>0</v>
      </c>
      <c r="K4935">
        <v>1.85185185185185E-2</v>
      </c>
      <c r="L4935">
        <v>0</v>
      </c>
      <c r="M4935">
        <v>0</v>
      </c>
      <c r="N4935">
        <v>0</v>
      </c>
      <c r="O4935">
        <v>0.11111111111111099</v>
      </c>
      <c r="P4935">
        <v>4.4497314470100503E-2</v>
      </c>
      <c r="Q4935">
        <v>0</v>
      </c>
      <c r="R4935">
        <v>0.102415292945001</v>
      </c>
      <c r="S4935">
        <v>0</v>
      </c>
      <c r="T4935">
        <v>0</v>
      </c>
      <c r="U4935">
        <v>0</v>
      </c>
      <c r="V4935">
        <v>0</v>
      </c>
      <c r="W4935">
        <v>2.82254036228115E-2</v>
      </c>
      <c r="X4935">
        <v>0</v>
      </c>
      <c r="Y4935">
        <v>0.194641067510396</v>
      </c>
      <c r="Z4935">
        <v>2.3785249657939378E-3</v>
      </c>
      <c r="AA4935">
        <v>2.1854254717390553E-4</v>
      </c>
      <c r="AB4935">
        <v>5.578442862693711E-3</v>
      </c>
      <c r="AC4935">
        <v>-1.2264423720254047E-3</v>
      </c>
      <c r="AD4935">
        <v>-1.2104690447396038E-2</v>
      </c>
      <c r="AE4935">
        <v>-6.046376697939948E-3</v>
      </c>
      <c r="AF4935">
        <v>2.5593441489790703E-3</v>
      </c>
      <c r="AG4935">
        <v>-8.8282382631766909E-3</v>
      </c>
      <c r="AH4935">
        <v>-6.3410801946187645E-3</v>
      </c>
      <c r="AI4935">
        <v>2.1392703671110347E-3</v>
      </c>
      <c r="AJ4935">
        <v>5.0622585791866292E-3</v>
      </c>
      <c r="AK4935">
        <v>-6.2789562611483829E-3</v>
      </c>
      <c r="AL4935">
        <v>3.9757494450169961E-3</v>
      </c>
      <c r="AM4935">
        <v>-8.5023652566653674E-3</v>
      </c>
      <c r="AN4935">
        <v>4.9322954722463841E-4</v>
      </c>
      <c r="AO4935">
        <v>-4.3486754059974819E-3</v>
      </c>
      <c r="AP4935">
        <v>-1.8765618922800265E-4</v>
      </c>
      <c r="AQ4935">
        <v>1.1613314386764717E-2</v>
      </c>
      <c r="AR4935">
        <v>-7.5187643363577861E-3</v>
      </c>
      <c r="AS4935">
        <v>-5.3072021459483754E-3</v>
      </c>
      <c r="AT4935">
        <v>-6.4232296596600236E-3</v>
      </c>
      <c r="AU4935">
        <v>-1.0309285893412512E-2</v>
      </c>
      <c r="AV4935">
        <v>0</v>
      </c>
      <c r="AW4935">
        <f t="shared" si="397"/>
        <v>-1.7225945569535033E-3</v>
      </c>
      <c r="AX4935">
        <f t="shared" si="398"/>
        <v>6.5676283701176166</v>
      </c>
      <c r="AY4935">
        <f>1-AX4935/MAX(AX$2:AX4935)</f>
        <v>3.975260115452961E-2</v>
      </c>
      <c r="AZ4935">
        <v>2</v>
      </c>
      <c r="BA4935">
        <v>1</v>
      </c>
      <c r="BB4935">
        <v>2</v>
      </c>
      <c r="BC4935">
        <v>1</v>
      </c>
      <c r="BD4935">
        <v>1</v>
      </c>
      <c r="BE4935">
        <f t="shared" ca="1" si="399"/>
        <v>-4.3867449576582358E-4</v>
      </c>
      <c r="BF4935">
        <f t="shared" ca="1" si="400"/>
        <v>12.983305437465971</v>
      </c>
      <c r="BG4935">
        <f ca="1">1-BF4935/MAX(BF$2:BF4935)</f>
        <v>6.4376744721534873E-3</v>
      </c>
      <c r="BH4935">
        <f t="shared" ca="1" si="401"/>
        <v>0.74896108233290404</v>
      </c>
    </row>
    <row r="4936" spans="1:60" x14ac:dyDescent="0.3">
      <c r="A4936" s="1">
        <v>45147</v>
      </c>
      <c r="B4936" s="3">
        <v>2023</v>
      </c>
      <c r="C4936">
        <v>0</v>
      </c>
      <c r="D4936">
        <v>0.27777777777777701</v>
      </c>
      <c r="E4936">
        <v>0</v>
      </c>
      <c r="F4936">
        <v>0.146573859363515</v>
      </c>
      <c r="G4936">
        <v>7.6239654680767099E-2</v>
      </c>
      <c r="H4936">
        <v>0</v>
      </c>
      <c r="I4936">
        <v>0</v>
      </c>
      <c r="J4936">
        <v>0</v>
      </c>
      <c r="K4936">
        <v>1.85185185185185E-2</v>
      </c>
      <c r="L4936">
        <v>0</v>
      </c>
      <c r="M4936">
        <v>0</v>
      </c>
      <c r="N4936">
        <v>0</v>
      </c>
      <c r="O4936">
        <v>0.11111111111111099</v>
      </c>
      <c r="P4936">
        <v>4.4497314470100503E-2</v>
      </c>
      <c r="Q4936">
        <v>0</v>
      </c>
      <c r="R4936">
        <v>0.102415292945001</v>
      </c>
      <c r="S4936">
        <v>0</v>
      </c>
      <c r="T4936">
        <v>0</v>
      </c>
      <c r="U4936">
        <v>0</v>
      </c>
      <c r="V4936">
        <v>0</v>
      </c>
      <c r="W4936">
        <v>2.82254036228115E-2</v>
      </c>
      <c r="X4936">
        <v>0</v>
      </c>
      <c r="Y4936">
        <v>0.194641067510396</v>
      </c>
      <c r="Z4936">
        <v>7.2216748791831264E-4</v>
      </c>
      <c r="AA4936">
        <v>1.0928907995277903E-4</v>
      </c>
      <c r="AB4936">
        <v>-8.2180197934789145E-4</v>
      </c>
      <c r="AC4936">
        <v>6.9586604244940009E-3</v>
      </c>
      <c r="AD4936">
        <v>2.5005868948200227E-3</v>
      </c>
      <c r="AE4936">
        <v>-2.7656950026955229E-4</v>
      </c>
      <c r="AF4936">
        <v>2.0886551930656694E-3</v>
      </c>
      <c r="AG4936">
        <v>-8.7449540976097806E-3</v>
      </c>
      <c r="AH4936">
        <v>-4.7582070444480706E-3</v>
      </c>
      <c r="AI4936">
        <v>1.3345078902937679E-4</v>
      </c>
      <c r="AJ4936">
        <v>6.2956512772749385E-4</v>
      </c>
      <c r="AK4936">
        <v>-7.8205639761556034E-3</v>
      </c>
      <c r="AL4936">
        <v>9.4292010011365335E-4</v>
      </c>
      <c r="AM4936">
        <v>-1.0994613811534992E-2</v>
      </c>
      <c r="AN4936">
        <v>-6.1625649659757809E-4</v>
      </c>
      <c r="AO4936">
        <v>-6.6852367688022829E-3</v>
      </c>
      <c r="AP4936">
        <v>-4.6933594263476319E-4</v>
      </c>
      <c r="AQ4936">
        <v>5.1711654501509496E-3</v>
      </c>
      <c r="AR4936">
        <v>8.6582066811313751E-4</v>
      </c>
      <c r="AS4936">
        <v>2.2635926887593083E-3</v>
      </c>
      <c r="AT4936">
        <v>-1.1974304293749238E-4</v>
      </c>
      <c r="AU4936">
        <v>1.6957290914290102E-3</v>
      </c>
      <c r="AV4936">
        <v>0</v>
      </c>
      <c r="AW4936">
        <f t="shared" si="397"/>
        <v>8.0332562237608659E-5</v>
      </c>
      <c r="AX4936">
        <f t="shared" si="398"/>
        <v>6.5681559645324121</v>
      </c>
      <c r="AY4936">
        <f>1-AX4936/MAX(AX$2:AX4936)</f>
        <v>3.9675462020598351E-2</v>
      </c>
      <c r="AZ4936">
        <v>2</v>
      </c>
      <c r="BA4936">
        <v>1</v>
      </c>
      <c r="BB4936">
        <v>2</v>
      </c>
      <c r="BC4936">
        <v>1</v>
      </c>
      <c r="BD4936">
        <v>1</v>
      </c>
      <c r="BE4936">
        <f t="shared" ca="1" si="399"/>
        <v>-1.1268892378230285E-3</v>
      </c>
      <c r="BF4936">
        <f t="shared" ca="1" si="400"/>
        <v>12.968674690297121</v>
      </c>
      <c r="BG4936">
        <f ca="1">1-BF4936/MAX(BF$2:BF4936)</f>
        <v>7.5573091638971857E-3</v>
      </c>
      <c r="BH4936">
        <f t="shared" ca="1" si="401"/>
        <v>0.74896108233290404</v>
      </c>
    </row>
    <row r="4937" spans="1:60" x14ac:dyDescent="0.3">
      <c r="A4937" s="1">
        <v>45148</v>
      </c>
      <c r="B4937" s="3">
        <v>2023</v>
      </c>
      <c r="C4937">
        <v>0</v>
      </c>
      <c r="D4937">
        <v>0.27777777777777701</v>
      </c>
      <c r="E4937">
        <v>0</v>
      </c>
      <c r="F4937">
        <v>0.146573859363515</v>
      </c>
      <c r="G4937">
        <v>7.6239654680767099E-2</v>
      </c>
      <c r="H4937">
        <v>0</v>
      </c>
      <c r="I4937">
        <v>0</v>
      </c>
      <c r="J4937">
        <v>0</v>
      </c>
      <c r="K4937">
        <v>1.85185185185185E-2</v>
      </c>
      <c r="L4937">
        <v>0</v>
      </c>
      <c r="M4937">
        <v>0</v>
      </c>
      <c r="N4937">
        <v>0</v>
      </c>
      <c r="O4937">
        <v>0.11111111111111099</v>
      </c>
      <c r="P4937">
        <v>4.4497314470100503E-2</v>
      </c>
      <c r="Q4937">
        <v>0</v>
      </c>
      <c r="R4937">
        <v>0.102415292945001</v>
      </c>
      <c r="S4937">
        <v>0</v>
      </c>
      <c r="T4937">
        <v>0</v>
      </c>
      <c r="U4937">
        <v>0</v>
      </c>
      <c r="V4937">
        <v>0</v>
      </c>
      <c r="W4937">
        <v>2.82254036228115E-2</v>
      </c>
      <c r="X4937">
        <v>0</v>
      </c>
      <c r="Y4937">
        <v>0.194641067510396</v>
      </c>
      <c r="Z4937">
        <v>-6.4948170455463305E-3</v>
      </c>
      <c r="AA4937">
        <v>5.4630233174557397E-4</v>
      </c>
      <c r="AB4937">
        <v>-3.0845470405973519E-3</v>
      </c>
      <c r="AC4937">
        <v>-5.2845961829020016E-3</v>
      </c>
      <c r="AD4937">
        <v>1.496666826209303E-3</v>
      </c>
      <c r="AE4937">
        <v>4.2871691115340393E-3</v>
      </c>
      <c r="AF4937">
        <v>-3.8212347003521163E-3</v>
      </c>
      <c r="AG4937">
        <v>4.2477069125859135E-3</v>
      </c>
      <c r="AH4937">
        <v>-1.0686044760191971E-3</v>
      </c>
      <c r="AI4937">
        <v>-2.6676418504045785E-4</v>
      </c>
      <c r="AJ4937">
        <v>-7.6552364960279506E-3</v>
      </c>
      <c r="AK4937">
        <v>-4.4370521011487529E-3</v>
      </c>
      <c r="AL4937">
        <v>-7.0648075935183519E-3</v>
      </c>
      <c r="AM4937">
        <v>1.8482581854597502E-3</v>
      </c>
      <c r="AN4937">
        <v>-4.9319629965394185E-4</v>
      </c>
      <c r="AO4937">
        <v>3.5895381291983774E-4</v>
      </c>
      <c r="AP4937">
        <v>-5.1647613240316526E-3</v>
      </c>
      <c r="AQ4937">
        <v>-1.6462661419112568E-2</v>
      </c>
      <c r="AR4937">
        <v>3.0276683513530411E-3</v>
      </c>
      <c r="AS4937">
        <v>3.8715576265724305E-3</v>
      </c>
      <c r="AT4937">
        <v>-3.8314141245942013E-3</v>
      </c>
      <c r="AU4937">
        <v>1.9347481017386592E-3</v>
      </c>
      <c r="AV4937">
        <v>0</v>
      </c>
      <c r="AW4937">
        <f t="shared" si="397"/>
        <v>-1.3026335657849197E-3</v>
      </c>
      <c r="AX4937">
        <f t="shared" si="398"/>
        <v>6.559600064107701</v>
      </c>
      <c r="AY4937">
        <f>1-AX4937/MAX(AX$2:AX4937)</f>
        <v>4.0926412997817407E-2</v>
      </c>
      <c r="AZ4937">
        <v>2</v>
      </c>
      <c r="BA4937">
        <v>1</v>
      </c>
      <c r="BB4937">
        <v>2</v>
      </c>
      <c r="BC4937">
        <v>1</v>
      </c>
      <c r="BD4937">
        <v>1</v>
      </c>
      <c r="BE4937">
        <f t="shared" ca="1" si="399"/>
        <v>-5.3401205996881805E-4</v>
      </c>
      <c r="BF4937">
        <f t="shared" ca="1" si="400"/>
        <v>12.96174926161069</v>
      </c>
      <c r="BG4937">
        <f ca="1">1-BF4937/MAX(BF$2:BF4937)</f>
        <v>8.0872855296315604E-3</v>
      </c>
      <c r="BH4937">
        <f t="shared" ca="1" si="401"/>
        <v>0.74896108233290404</v>
      </c>
    </row>
    <row r="4938" spans="1:60" x14ac:dyDescent="0.3">
      <c r="A4938" s="1">
        <v>45149</v>
      </c>
      <c r="B4938" s="3">
        <v>2023</v>
      </c>
      <c r="C4938">
        <v>0</v>
      </c>
      <c r="D4938">
        <v>0.27777777777777701</v>
      </c>
      <c r="E4938">
        <v>0</v>
      </c>
      <c r="F4938">
        <v>0.146573859363515</v>
      </c>
      <c r="G4938">
        <v>7.6239654680767099E-2</v>
      </c>
      <c r="H4938">
        <v>0</v>
      </c>
      <c r="I4938">
        <v>0</v>
      </c>
      <c r="J4938">
        <v>0</v>
      </c>
      <c r="K4938">
        <v>1.85185185185185E-2</v>
      </c>
      <c r="L4938">
        <v>0</v>
      </c>
      <c r="M4938">
        <v>0</v>
      </c>
      <c r="N4938">
        <v>0</v>
      </c>
      <c r="O4938">
        <v>0.11111111111111099</v>
      </c>
      <c r="P4938">
        <v>4.4497314470100503E-2</v>
      </c>
      <c r="Q4938">
        <v>0</v>
      </c>
      <c r="R4938">
        <v>0.102415292945001</v>
      </c>
      <c r="S4938">
        <v>0</v>
      </c>
      <c r="T4938">
        <v>0</v>
      </c>
      <c r="U4938">
        <v>0</v>
      </c>
      <c r="V4938">
        <v>0</v>
      </c>
      <c r="W4938">
        <v>2.82254036228115E-2</v>
      </c>
      <c r="X4938">
        <v>0</v>
      </c>
      <c r="Y4938">
        <v>0.194641067510396</v>
      </c>
      <c r="Z4938">
        <v>-3.1130335499387485E-3</v>
      </c>
      <c r="AA4938">
        <v>1.0913416287583466E-4</v>
      </c>
      <c r="AB4938">
        <v>-2.0626748157037689E-3</v>
      </c>
      <c r="AC4938">
        <v>-1.6346141929342028E-3</v>
      </c>
      <c r="AD4938">
        <v>-1.4694897388923156E-2</v>
      </c>
      <c r="AE4938">
        <v>-6.7475278798053706E-3</v>
      </c>
      <c r="AF4938">
        <v>-2.3247349887249857E-3</v>
      </c>
      <c r="AG4938">
        <v>-1.6268470283471448E-3</v>
      </c>
      <c r="AH4938">
        <v>0</v>
      </c>
      <c r="AI4938">
        <v>-1.4678490361352825E-3</v>
      </c>
      <c r="AJ4938">
        <v>-5.2837368119224015E-3</v>
      </c>
      <c r="AK4938">
        <v>1.415710312147711E-3</v>
      </c>
      <c r="AL4938">
        <v>-3.415241417749848E-3</v>
      </c>
      <c r="AM4938">
        <v>-6.3756643611150299E-3</v>
      </c>
      <c r="AN4938">
        <v>-9.8706758843192244E-4</v>
      </c>
      <c r="AO4938">
        <v>-5.8309919824539591E-4</v>
      </c>
      <c r="AP4938">
        <v>-1.415910160677547E-3</v>
      </c>
      <c r="AQ4938">
        <v>-2.3014290170172425E-3</v>
      </c>
      <c r="AR4938">
        <v>-5.605910527010316E-3</v>
      </c>
      <c r="AS4938">
        <v>-8.5167729904478406E-3</v>
      </c>
      <c r="AT4938">
        <v>1.5625587449645817E-3</v>
      </c>
      <c r="AU4938">
        <v>-1.4482222295473801E-2</v>
      </c>
      <c r="AV4938">
        <v>0</v>
      </c>
      <c r="AW4938">
        <f t="shared" si="397"/>
        <v>-2.0083962027008019E-3</v>
      </c>
      <c r="AX4938">
        <f t="shared" si="398"/>
        <v>6.5464257882477117</v>
      </c>
      <c r="AY4938">
        <f>1-AX4938/MAX(AX$2:AX4938)</f>
        <v>4.2852612748063068E-2</v>
      </c>
      <c r="AZ4938">
        <v>2</v>
      </c>
      <c r="BA4938">
        <v>1</v>
      </c>
      <c r="BB4938">
        <v>2</v>
      </c>
      <c r="BC4938">
        <v>1</v>
      </c>
      <c r="BD4938">
        <v>1</v>
      </c>
      <c r="BE4938">
        <f t="shared" ca="1" si="399"/>
        <v>-6.9257444063222965E-4</v>
      </c>
      <c r="BF4938">
        <f t="shared" ca="1" si="400"/>
        <v>12.952772285366215</v>
      </c>
      <c r="BG4938">
        <f ca="1">1-BF4938/MAX(BF$2:BF4938)</f>
        <v>8.7742589230118684E-3</v>
      </c>
      <c r="BH4938">
        <f t="shared" ca="1" si="401"/>
        <v>0.74896108233290404</v>
      </c>
    </row>
    <row r="4939" spans="1:60" x14ac:dyDescent="0.3">
      <c r="A4939" s="1">
        <v>45152</v>
      </c>
      <c r="B4939" s="3">
        <v>2023</v>
      </c>
      <c r="C4939">
        <v>0</v>
      </c>
      <c r="D4939">
        <v>0.27777777777777701</v>
      </c>
      <c r="E4939">
        <v>0</v>
      </c>
      <c r="F4939">
        <v>0.146573859363515</v>
      </c>
      <c r="G4939">
        <v>7.6239654680767099E-2</v>
      </c>
      <c r="H4939">
        <v>0</v>
      </c>
      <c r="I4939">
        <v>0</v>
      </c>
      <c r="J4939">
        <v>0</v>
      </c>
      <c r="K4939">
        <v>1.85185185185185E-2</v>
      </c>
      <c r="L4939">
        <v>0</v>
      </c>
      <c r="M4939">
        <v>0</v>
      </c>
      <c r="N4939">
        <v>0</v>
      </c>
      <c r="O4939">
        <v>0.11111111111111099</v>
      </c>
      <c r="P4939">
        <v>4.4497314470100503E-2</v>
      </c>
      <c r="Q4939">
        <v>0</v>
      </c>
      <c r="R4939">
        <v>0.102415292945001</v>
      </c>
      <c r="S4939">
        <v>0</v>
      </c>
      <c r="T4939">
        <v>0</v>
      </c>
      <c r="U4939">
        <v>0</v>
      </c>
      <c r="V4939">
        <v>0</v>
      </c>
      <c r="W4939">
        <v>2.82254036228115E-2</v>
      </c>
      <c r="X4939">
        <v>0</v>
      </c>
      <c r="Y4939">
        <v>0.194641067510396</v>
      </c>
      <c r="Z4939">
        <v>-7.2863219575902693E-4</v>
      </c>
      <c r="AA4939">
        <v>1.0920555334004156E-4</v>
      </c>
      <c r="AB4939">
        <v>-2.0670170857914894E-3</v>
      </c>
      <c r="AC4939">
        <v>-4.9120277418898128E-3</v>
      </c>
      <c r="AD4939">
        <v>-4.8028926898516788E-3</v>
      </c>
      <c r="AE4939">
        <v>-4.436430154016735E-3</v>
      </c>
      <c r="AF4939">
        <v>-8.0391754245140445E-3</v>
      </c>
      <c r="AG4939">
        <v>-8.9620212910701547E-3</v>
      </c>
      <c r="AH4939">
        <v>-3.0405885493451912E-3</v>
      </c>
      <c r="AI4939">
        <v>-1.3366478665843839E-4</v>
      </c>
      <c r="AJ4939">
        <v>-1.5934760529152658E-3</v>
      </c>
      <c r="AK4939">
        <v>-1.7278486913642199E-3</v>
      </c>
      <c r="AL4939">
        <v>-3.8077976549222292E-4</v>
      </c>
      <c r="AM4939">
        <v>1.122219303935057E-2</v>
      </c>
      <c r="AN4939">
        <v>-8.6451394058140174E-4</v>
      </c>
      <c r="AO4939">
        <v>5.5200078284964871E-3</v>
      </c>
      <c r="AP4939">
        <v>-2.0796031647515312E-3</v>
      </c>
      <c r="AQ4939">
        <v>-2.2019406356809101E-3</v>
      </c>
      <c r="AR4939">
        <v>-4.1196580899668378E-3</v>
      </c>
      <c r="AS4939">
        <v>-1.9448773160611887E-3</v>
      </c>
      <c r="AT4939">
        <v>-6.6003004880870186E-3</v>
      </c>
      <c r="AU4939">
        <v>-4.6535006829632186E-3</v>
      </c>
      <c r="AV4939">
        <v>0</v>
      </c>
      <c r="AW4939">
        <f t="shared" si="397"/>
        <v>-2.7603239961321237E-4</v>
      </c>
      <c r="AX4939">
        <f t="shared" si="398"/>
        <v>6.5446187626284926</v>
      </c>
      <c r="AY4939">
        <f>1-AX4939/MAX(AX$2:AX4939)</f>
        <v>4.3116816438149685E-2</v>
      </c>
      <c r="AZ4939">
        <v>2</v>
      </c>
      <c r="BA4939">
        <v>1</v>
      </c>
      <c r="BB4939">
        <v>2</v>
      </c>
      <c r="BC4939">
        <v>1</v>
      </c>
      <c r="BD4939">
        <v>1</v>
      </c>
      <c r="BE4939">
        <f t="shared" ca="1" si="399"/>
        <v>9.9640948926739761E-4</v>
      </c>
      <c r="BF4939">
        <f t="shared" ca="1" si="400"/>
        <v>12.965678550583673</v>
      </c>
      <c r="BG4939">
        <f ca="1">1-BF4939/MAX(BF$2:BF4939)</f>
        <v>7.7865921885966749E-3</v>
      </c>
      <c r="BH4939">
        <f t="shared" ca="1" si="401"/>
        <v>0.74896108233290404</v>
      </c>
    </row>
    <row r="4940" spans="1:60" x14ac:dyDescent="0.3">
      <c r="A4940" s="1">
        <v>45153</v>
      </c>
      <c r="B4940" s="3">
        <v>2023</v>
      </c>
      <c r="C4940">
        <v>0</v>
      </c>
      <c r="D4940">
        <v>0.27777777777777701</v>
      </c>
      <c r="E4940">
        <v>0</v>
      </c>
      <c r="F4940">
        <v>0.146573859363515</v>
      </c>
      <c r="G4940">
        <v>7.6239654680767099E-2</v>
      </c>
      <c r="H4940">
        <v>0</v>
      </c>
      <c r="I4940">
        <v>0</v>
      </c>
      <c r="J4940">
        <v>0</v>
      </c>
      <c r="K4940">
        <v>1.85185185185185E-2</v>
      </c>
      <c r="L4940">
        <v>0</v>
      </c>
      <c r="M4940">
        <v>0</v>
      </c>
      <c r="N4940">
        <v>0</v>
      </c>
      <c r="O4940">
        <v>0.11111111111111099</v>
      </c>
      <c r="P4940">
        <v>4.4497314470100503E-2</v>
      </c>
      <c r="Q4940">
        <v>0</v>
      </c>
      <c r="R4940">
        <v>0.102415292945001</v>
      </c>
      <c r="S4940">
        <v>0</v>
      </c>
      <c r="T4940">
        <v>0</v>
      </c>
      <c r="U4940">
        <v>0</v>
      </c>
      <c r="V4940">
        <v>0</v>
      </c>
      <c r="W4940">
        <v>2.82254036228115E-2</v>
      </c>
      <c r="X4940">
        <v>0</v>
      </c>
      <c r="Y4940">
        <v>0.194641067510396</v>
      </c>
      <c r="Z4940">
        <v>-2.7083555857343455E-3</v>
      </c>
      <c r="AA4940">
        <v>1.0919362878847316E-4</v>
      </c>
      <c r="AB4940">
        <v>-2.4854791822437328E-3</v>
      </c>
      <c r="AC4940">
        <v>-1.1929206686531635E-2</v>
      </c>
      <c r="AD4940">
        <v>-1.1430042548844499E-2</v>
      </c>
      <c r="AE4940">
        <v>-1.2393808938960027E-2</v>
      </c>
      <c r="AF4940">
        <v>-8.456674017672583E-3</v>
      </c>
      <c r="AG4940">
        <v>-1.0687299065116784E-2</v>
      </c>
      <c r="AH4940">
        <v>-2.6544743430682027E-3</v>
      </c>
      <c r="AI4940">
        <v>-3.2076699378308371E-3</v>
      </c>
      <c r="AJ4940">
        <v>-1.9153043067274833E-3</v>
      </c>
      <c r="AK4940">
        <v>-1.3217267513153885E-2</v>
      </c>
      <c r="AL4940">
        <v>-5.2376253744331747E-3</v>
      </c>
      <c r="AM4940">
        <v>-1.0611563685738346E-2</v>
      </c>
      <c r="AN4940">
        <v>3.7081308690933845E-4</v>
      </c>
      <c r="AO4940">
        <v>-1.1648860489082202E-2</v>
      </c>
      <c r="AP4940">
        <v>-3.1259053898735623E-3</v>
      </c>
      <c r="AQ4940">
        <v>-6.0950169055704606E-3</v>
      </c>
      <c r="AR4940">
        <v>-1.3934234387024014E-2</v>
      </c>
      <c r="AS4940">
        <v>-1.2828855018463203E-2</v>
      </c>
      <c r="AT4940">
        <v>-1.1234601581176951E-2</v>
      </c>
      <c r="AU4940">
        <v>-1.0580716329570805E-2</v>
      </c>
      <c r="AV4940">
        <v>0</v>
      </c>
      <c r="AW4940">
        <f t="shared" si="397"/>
        <v>-5.2030248137428705E-3</v>
      </c>
      <c r="AX4940">
        <f t="shared" si="398"/>
        <v>6.510566948810049</v>
      </c>
      <c r="AY4940">
        <f>1-AX4940/MAX(AX$2:AX4940)</f>
        <v>4.8095503386075267E-2</v>
      </c>
      <c r="AZ4940">
        <v>2</v>
      </c>
      <c r="BA4940">
        <v>1</v>
      </c>
      <c r="BB4940">
        <v>2</v>
      </c>
      <c r="BC4940">
        <v>1</v>
      </c>
      <c r="BD4940">
        <v>1</v>
      </c>
      <c r="BE4940">
        <f t="shared" ca="1" si="399"/>
        <v>-2.2659912894723053E-3</v>
      </c>
      <c r="BF4940">
        <f t="shared" ca="1" si="400"/>
        <v>12.936298435925952</v>
      </c>
      <c r="BG4940">
        <f ca="1">1-BF4940/MAX(BF$2:BF4940)</f>
        <v>1.0034939127995024E-2</v>
      </c>
      <c r="BH4940">
        <f t="shared" ca="1" si="401"/>
        <v>0.74896108233290404</v>
      </c>
    </row>
    <row r="4941" spans="1:60" x14ac:dyDescent="0.3">
      <c r="A4941" s="1">
        <v>45154</v>
      </c>
      <c r="B4941" s="3">
        <v>2023</v>
      </c>
      <c r="C4941">
        <v>0</v>
      </c>
      <c r="D4941">
        <v>0.27777777777777701</v>
      </c>
      <c r="E4941">
        <v>0</v>
      </c>
      <c r="F4941">
        <v>0.146573859363515</v>
      </c>
      <c r="G4941">
        <v>7.6239654680767099E-2</v>
      </c>
      <c r="H4941">
        <v>0</v>
      </c>
      <c r="I4941">
        <v>0</v>
      </c>
      <c r="J4941">
        <v>0</v>
      </c>
      <c r="K4941">
        <v>1.85185185185185E-2</v>
      </c>
      <c r="L4941">
        <v>0</v>
      </c>
      <c r="M4941">
        <v>0</v>
      </c>
      <c r="N4941">
        <v>0</v>
      </c>
      <c r="O4941">
        <v>0.11111111111111099</v>
      </c>
      <c r="P4941">
        <v>4.4497314470100503E-2</v>
      </c>
      <c r="Q4941">
        <v>0</v>
      </c>
      <c r="R4941">
        <v>0.102415292945001</v>
      </c>
      <c r="S4941">
        <v>0</v>
      </c>
      <c r="T4941">
        <v>0</v>
      </c>
      <c r="U4941">
        <v>0</v>
      </c>
      <c r="V4941">
        <v>0</v>
      </c>
      <c r="W4941">
        <v>2.82254036228115E-2</v>
      </c>
      <c r="X4941">
        <v>0</v>
      </c>
      <c r="Y4941">
        <v>0.194641067510396</v>
      </c>
      <c r="Z4941">
        <v>-2.402295097879259E-3</v>
      </c>
      <c r="AA4941">
        <v>2.1828013244373778E-4</v>
      </c>
      <c r="AB4941">
        <v>-2.0760634478578233E-4</v>
      </c>
      <c r="AC4941">
        <v>-4.1632131375493042E-3</v>
      </c>
      <c r="AD4941">
        <v>-8.9927669729534809E-3</v>
      </c>
      <c r="AE4941">
        <v>-8.1782550201570103E-3</v>
      </c>
      <c r="AF4941">
        <v>-1.8952385238709679E-3</v>
      </c>
      <c r="AG4941">
        <v>-1.2464683776358898E-2</v>
      </c>
      <c r="AH4941">
        <v>-5.7760294174327154E-3</v>
      </c>
      <c r="AI4941">
        <v>-3.0839816477148396E-3</v>
      </c>
      <c r="AJ4941">
        <v>-3.8379594737641964E-3</v>
      </c>
      <c r="AK4941">
        <v>-1.2224955135641258E-2</v>
      </c>
      <c r="AL4941">
        <v>-4.4993416123134677E-3</v>
      </c>
      <c r="AM4941">
        <v>-1.0588954589343613E-2</v>
      </c>
      <c r="AN4941">
        <v>-4.9426560455290147E-4</v>
      </c>
      <c r="AO4941">
        <v>-7.3381649901947954E-3</v>
      </c>
      <c r="AP4941">
        <v>-2.9456249039010451E-3</v>
      </c>
      <c r="AQ4941">
        <v>-7.8241222122817922E-3</v>
      </c>
      <c r="AR4941">
        <v>-7.948787879758612E-3</v>
      </c>
      <c r="AS4941">
        <v>-6.0865724791837605E-3</v>
      </c>
      <c r="AT4941">
        <v>-1.2339672022716464E-2</v>
      </c>
      <c r="AU4941">
        <v>-6.7147591124407935E-3</v>
      </c>
      <c r="AV4941">
        <v>0</v>
      </c>
      <c r="AW4941">
        <f t="shared" si="397"/>
        <v>-3.4130932318211264E-3</v>
      </c>
      <c r="AX4941">
        <f t="shared" si="398"/>
        <v>6.4883457768217472</v>
      </c>
      <c r="AY4941">
        <f>1-AX4941/MAX(AX$2:AX4941)</f>
        <v>5.1344442180808358E-2</v>
      </c>
      <c r="AZ4941">
        <v>2</v>
      </c>
      <c r="BA4941">
        <v>1</v>
      </c>
      <c r="BB4941">
        <v>2</v>
      </c>
      <c r="BC4941">
        <v>1</v>
      </c>
      <c r="BD4941">
        <v>1</v>
      </c>
      <c r="BE4941">
        <f t="shared" ca="1" si="399"/>
        <v>-1.7689773428407689E-3</v>
      </c>
      <c r="BF4941">
        <f t="shared" ca="1" si="400"/>
        <v>12.913414417092573</v>
      </c>
      <c r="BG4941">
        <f ca="1">1-BF4941/MAX(BF$2:BF4941)</f>
        <v>1.1786164890881468E-2</v>
      </c>
      <c r="BH4941">
        <f t="shared" ca="1" si="401"/>
        <v>0.74896108233290404</v>
      </c>
    </row>
    <row r="4942" spans="1:60" x14ac:dyDescent="0.3">
      <c r="A4942" s="1">
        <v>45155</v>
      </c>
      <c r="B4942" s="3">
        <v>2023</v>
      </c>
      <c r="C4942">
        <v>0</v>
      </c>
      <c r="D4942">
        <v>0.27777777777777701</v>
      </c>
      <c r="E4942">
        <v>0</v>
      </c>
      <c r="F4942">
        <v>0.146573859363515</v>
      </c>
      <c r="G4942">
        <v>7.6239654680767099E-2</v>
      </c>
      <c r="H4942">
        <v>0</v>
      </c>
      <c r="I4942">
        <v>0</v>
      </c>
      <c r="J4942">
        <v>0</v>
      </c>
      <c r="K4942">
        <v>1.85185185185185E-2</v>
      </c>
      <c r="L4942">
        <v>0</v>
      </c>
      <c r="M4942">
        <v>0</v>
      </c>
      <c r="N4942">
        <v>0</v>
      </c>
      <c r="O4942">
        <v>0.11111111111111099</v>
      </c>
      <c r="P4942">
        <v>4.4497314470100503E-2</v>
      </c>
      <c r="Q4942">
        <v>0</v>
      </c>
      <c r="R4942">
        <v>0.102415292945001</v>
      </c>
      <c r="S4942">
        <v>0</v>
      </c>
      <c r="T4942">
        <v>0</v>
      </c>
      <c r="U4942">
        <v>0</v>
      </c>
      <c r="V4942">
        <v>0</v>
      </c>
      <c r="W4942">
        <v>2.82254036228115E-2</v>
      </c>
      <c r="X4942">
        <v>0</v>
      </c>
      <c r="Y4942">
        <v>0.194641067510396</v>
      </c>
      <c r="Z4942">
        <v>-1.0469947846767358E-3</v>
      </c>
      <c r="AA4942">
        <v>4.3654825631800342E-4</v>
      </c>
      <c r="AB4942">
        <v>-1.4537838547455939E-3</v>
      </c>
      <c r="AC4942">
        <v>2.5083388691902186E-3</v>
      </c>
      <c r="AD4942">
        <v>2.3334237308791916E-3</v>
      </c>
      <c r="AE4942">
        <v>-7.1083313339704857E-3</v>
      </c>
      <c r="AF4942">
        <v>-8.3075828447087829E-4</v>
      </c>
      <c r="AG4942">
        <v>-4.2073377264197909E-3</v>
      </c>
      <c r="AH4942">
        <v>-1.5378724223803486E-3</v>
      </c>
      <c r="AI4942">
        <v>-4.1694359778863266E-3</v>
      </c>
      <c r="AJ4942">
        <v>-1.2842759358577815E-3</v>
      </c>
      <c r="AK4942">
        <v>-1.1784343976332101E-2</v>
      </c>
      <c r="AL4942">
        <v>-2.6925549095963008E-3</v>
      </c>
      <c r="AM4942">
        <v>-1.0922992992000613E-2</v>
      </c>
      <c r="AN4942">
        <v>1.1126711331972405E-3</v>
      </c>
      <c r="AO4942">
        <v>-7.6198844324824044E-3</v>
      </c>
      <c r="AP4942">
        <v>-2.8589325464367654E-4</v>
      </c>
      <c r="AQ4942">
        <v>-4.2625097196736794E-3</v>
      </c>
      <c r="AR4942">
        <v>-6.6770361678797352E-3</v>
      </c>
      <c r="AS4942">
        <v>-8.6063664155101582E-3</v>
      </c>
      <c r="AT4942">
        <v>-8.0404988363382834E-3</v>
      </c>
      <c r="AU4942">
        <v>3.2549091783984352E-3</v>
      </c>
      <c r="AV4942">
        <v>0</v>
      </c>
      <c r="AW4942">
        <f t="shared" si="397"/>
        <v>-1.1542150294821386E-3</v>
      </c>
      <c r="AX4942">
        <f t="shared" si="398"/>
        <v>6.480856830609663</v>
      </c>
      <c r="AY4942">
        <f>1-AX4942/MAX(AX$2:AX4942)</f>
        <v>5.243939468344494E-2</v>
      </c>
      <c r="AZ4942">
        <v>2</v>
      </c>
      <c r="BA4942">
        <v>1</v>
      </c>
      <c r="BB4942">
        <v>2</v>
      </c>
      <c r="BC4942">
        <v>1</v>
      </c>
      <c r="BD4942">
        <v>1</v>
      </c>
      <c r="BE4942">
        <f t="shared" ca="1" si="399"/>
        <v>-1.4728250326126063E-3</v>
      </c>
      <c r="BF4942">
        <f t="shared" ca="1" si="400"/>
        <v>12.894395217082579</v>
      </c>
      <c r="BG4942">
        <f ca="1">1-BF4942/MAX(BF$2:BF4942)</f>
        <v>1.3241630964804352E-2</v>
      </c>
      <c r="BH4942">
        <f t="shared" ca="1" si="401"/>
        <v>0.74896108233290404</v>
      </c>
    </row>
    <row r="4943" spans="1:60" x14ac:dyDescent="0.3">
      <c r="A4943" s="1">
        <v>45156</v>
      </c>
      <c r="B4943" s="3">
        <v>2023</v>
      </c>
      <c r="C4943">
        <v>0</v>
      </c>
      <c r="D4943">
        <v>0.27777777777777701</v>
      </c>
      <c r="E4943">
        <v>0</v>
      </c>
      <c r="F4943">
        <v>0.146573859363515</v>
      </c>
      <c r="G4943">
        <v>7.6239654680767099E-2</v>
      </c>
      <c r="H4943">
        <v>0</v>
      </c>
      <c r="I4943">
        <v>0</v>
      </c>
      <c r="J4943">
        <v>0</v>
      </c>
      <c r="K4943">
        <v>1.85185185185185E-2</v>
      </c>
      <c r="L4943">
        <v>0</v>
      </c>
      <c r="M4943">
        <v>0</v>
      </c>
      <c r="N4943">
        <v>0</v>
      </c>
      <c r="O4943">
        <v>0.11111111111111099</v>
      </c>
      <c r="P4943">
        <v>4.4497314470100503E-2</v>
      </c>
      <c r="Q4943">
        <v>0</v>
      </c>
      <c r="R4943">
        <v>0.102415292945001</v>
      </c>
      <c r="S4943">
        <v>0</v>
      </c>
      <c r="T4943">
        <v>0</v>
      </c>
      <c r="U4943">
        <v>0</v>
      </c>
      <c r="V4943">
        <v>0</v>
      </c>
      <c r="W4943">
        <v>2.82254036228115E-2</v>
      </c>
      <c r="X4943">
        <v>0</v>
      </c>
      <c r="Y4943">
        <v>0.194641067510396</v>
      </c>
      <c r="Z4943">
        <v>2.2010174658038117E-3</v>
      </c>
      <c r="AA4943">
        <v>1.0911024795667856E-4</v>
      </c>
      <c r="AB4943">
        <v>3.327783721273736E-3</v>
      </c>
      <c r="AC4943">
        <v>7.0892443510883751E-3</v>
      </c>
      <c r="AD4943">
        <v>-6.7252540755146084E-3</v>
      </c>
      <c r="AE4943">
        <v>0</v>
      </c>
      <c r="AF4943">
        <v>-2.3760864569188911E-4</v>
      </c>
      <c r="AG4943">
        <v>2.5350943133479742E-3</v>
      </c>
      <c r="AH4943">
        <v>1.7112823031806279E-4</v>
      </c>
      <c r="AI4943">
        <v>6.7524880801039799E-4</v>
      </c>
      <c r="AJ4943">
        <v>3.0004155616432104E-3</v>
      </c>
      <c r="AK4943">
        <v>5.445140393326886E-3</v>
      </c>
      <c r="AL4943">
        <v>3.7604801185209258E-3</v>
      </c>
      <c r="AM4943">
        <v>-1.2548990638169277E-3</v>
      </c>
      <c r="AN4943">
        <v>3.7044675294195528E-4</v>
      </c>
      <c r="AO4943">
        <v>4.8131162980169506E-4</v>
      </c>
      <c r="AP4943">
        <v>1.7159228079859368E-3</v>
      </c>
      <c r="AQ4943">
        <v>3.5316159357674515E-3</v>
      </c>
      <c r="AR4943">
        <v>0</v>
      </c>
      <c r="AS4943">
        <v>-1.6694872499326552E-3</v>
      </c>
      <c r="AT4943">
        <v>3.1175956152722506E-3</v>
      </c>
      <c r="AU4943">
        <v>-6.239081654704659E-3</v>
      </c>
      <c r="AV4943">
        <v>0</v>
      </c>
      <c r="AW4943">
        <f t="shared" si="397"/>
        <v>1.0591248518116889E-3</v>
      </c>
      <c r="AX4943">
        <f t="shared" si="398"/>
        <v>6.4877208671399957</v>
      </c>
      <c r="AY4943">
        <f>1-AX4943/MAX(AX$2:AX4943)</f>
        <v>5.1435809697756407E-2</v>
      </c>
      <c r="AZ4943">
        <v>2</v>
      </c>
      <c r="BA4943">
        <v>1</v>
      </c>
      <c r="BB4943">
        <v>2</v>
      </c>
      <c r="BC4943">
        <v>1</v>
      </c>
      <c r="BD4943">
        <v>1</v>
      </c>
      <c r="BE4943">
        <f t="shared" ca="1" si="399"/>
        <v>4.4476260108555711E-4</v>
      </c>
      <c r="BF4943">
        <f t="shared" ca="1" si="400"/>
        <v>12.900130161838753</v>
      </c>
      <c r="BG4943">
        <f ca="1">1-BF4943/MAX(BF$2:BF4943)</f>
        <v>1.28027577459493E-2</v>
      </c>
      <c r="BH4943">
        <f t="shared" ca="1" si="401"/>
        <v>0.74896108233290404</v>
      </c>
    </row>
    <row r="4944" spans="1:60" x14ac:dyDescent="0.3">
      <c r="A4944" s="1">
        <v>45159</v>
      </c>
      <c r="B4944" s="3">
        <v>2023</v>
      </c>
      <c r="C4944">
        <v>0</v>
      </c>
      <c r="D4944">
        <v>0.27777777777777701</v>
      </c>
      <c r="E4944">
        <v>0</v>
      </c>
      <c r="F4944">
        <v>0.146573859363515</v>
      </c>
      <c r="G4944">
        <v>7.6239654680767099E-2</v>
      </c>
      <c r="H4944">
        <v>0</v>
      </c>
      <c r="I4944">
        <v>0</v>
      </c>
      <c r="J4944">
        <v>0</v>
      </c>
      <c r="K4944">
        <v>1.85185185185185E-2</v>
      </c>
      <c r="L4944">
        <v>0</v>
      </c>
      <c r="M4944">
        <v>0</v>
      </c>
      <c r="N4944">
        <v>0</v>
      </c>
      <c r="O4944">
        <v>0.11111111111111099</v>
      </c>
      <c r="P4944">
        <v>4.4497314470100503E-2</v>
      </c>
      <c r="Q4944">
        <v>0</v>
      </c>
      <c r="R4944">
        <v>0.102415292945001</v>
      </c>
      <c r="S4944">
        <v>0</v>
      </c>
      <c r="T4944">
        <v>0</v>
      </c>
      <c r="U4944">
        <v>0</v>
      </c>
      <c r="V4944">
        <v>0</v>
      </c>
      <c r="W4944">
        <v>2.82254036228115E-2</v>
      </c>
      <c r="X4944">
        <v>0</v>
      </c>
      <c r="Y4944">
        <v>0.194641067510396</v>
      </c>
      <c r="Z4944">
        <v>-5.0199052828490132E-3</v>
      </c>
      <c r="AA4944">
        <v>1.0909834421024556E-4</v>
      </c>
      <c r="AB4944">
        <v>-3.7313494799512403E-3</v>
      </c>
      <c r="AC4944">
        <v>-2.4844499747471716E-3</v>
      </c>
      <c r="AD4944">
        <v>2.3437538805106684E-3</v>
      </c>
      <c r="AE4944">
        <v>3.7228257426100697E-3</v>
      </c>
      <c r="AF4944">
        <v>-4.9898797443511667E-3</v>
      </c>
      <c r="AG4944">
        <v>8.4287318472231476E-4</v>
      </c>
      <c r="AH4944">
        <v>2.73767023627558E-3</v>
      </c>
      <c r="AI4944">
        <v>-2.6989666695620418E-4</v>
      </c>
      <c r="AJ4944">
        <v>-6.1966008601490596E-3</v>
      </c>
      <c r="AK4944">
        <v>-1.4621663828668918E-3</v>
      </c>
      <c r="AL4944">
        <v>-5.9557649017846215E-3</v>
      </c>
      <c r="AM4944">
        <v>1.6111437006123053E-2</v>
      </c>
      <c r="AN4944">
        <v>-1.1110228973175706E-3</v>
      </c>
      <c r="AO4944">
        <v>6.506291724833968E-3</v>
      </c>
      <c r="AP4944">
        <v>-2.6646248041295451E-3</v>
      </c>
      <c r="AQ4944">
        <v>-1.3330489972801174E-2</v>
      </c>
      <c r="AR4944">
        <v>3.1368896772987487E-3</v>
      </c>
      <c r="AS4944">
        <v>5.6856213532723299E-3</v>
      </c>
      <c r="AT4944">
        <v>-9.1994712917011778E-3</v>
      </c>
      <c r="AU4944">
        <v>2.2601746177211002E-3</v>
      </c>
      <c r="AV4944">
        <v>0</v>
      </c>
      <c r="AW4944">
        <f t="shared" si="397"/>
        <v>3.5738326382718402E-4</v>
      </c>
      <c r="AX4944">
        <f t="shared" si="398"/>
        <v>6.4900394699982948</v>
      </c>
      <c r="AY4944">
        <f>1-AX4944/MAX(AX$2:AX4944)</f>
        <v>5.1096808731476484E-2</v>
      </c>
      <c r="AZ4944">
        <v>2</v>
      </c>
      <c r="BA4944">
        <v>1</v>
      </c>
      <c r="BB4944">
        <v>2</v>
      </c>
      <c r="BC4944">
        <v>1</v>
      </c>
      <c r="BD4944">
        <v>1</v>
      </c>
      <c r="BE4944">
        <f t="shared" ca="1" si="399"/>
        <v>8.0251048883935592E-4</v>
      </c>
      <c r="BF4944">
        <f t="shared" ca="1" si="400"/>
        <v>12.910482651601022</v>
      </c>
      <c r="BG4944">
        <f ca="1">1-BF4944/MAX(BF$2:BF4944)</f>
        <v>1.2010521604487123E-2</v>
      </c>
      <c r="BH4944">
        <f t="shared" ca="1" si="401"/>
        <v>0.74896108233290404</v>
      </c>
    </row>
    <row r="4946" spans="25:60" x14ac:dyDescent="0.3">
      <c r="Y4946">
        <f>1-AVERAGE(Y2:Y4944)</f>
        <v>0.89442184298437155</v>
      </c>
      <c r="BH4946">
        <f ca="1">+AVERAGE(BH3:BH4944)</f>
        <v>1.1082122193095196</v>
      </c>
    </row>
  </sheetData>
  <mergeCells count="7">
    <mergeCell ref="BV22:BW22"/>
    <mergeCell ref="BX22:BY22"/>
    <mergeCell ref="BM22:BM23"/>
    <mergeCell ref="BN22:BO22"/>
    <mergeCell ref="BP22:BQ22"/>
    <mergeCell ref="BR22:BS22"/>
    <mergeCell ref="BT22:BU22"/>
  </mergeCells>
  <conditionalFormatting sqref="BL11:CG15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N24:BO4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P24:BQ4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R24:BS4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T24:BU4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V24:BW4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X24:BY4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Results</vt:lpstr>
      <vt:lpstr>TIP Data&amp;Calc</vt:lpstr>
      <vt:lpstr>TAAMeta Data&amp;Calc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Balazs</dc:creator>
  <cp:lastModifiedBy>Balazs</cp:lastModifiedBy>
  <dcterms:created xsi:type="dcterms:W3CDTF">2023-08-22T12:44:01Z</dcterms:created>
  <dcterms:modified xsi:type="dcterms:W3CDTF">2023-08-25T11:05:45Z</dcterms:modified>
</cp:coreProperties>
</file>